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sips63\Downloads\EEG\"/>
    </mc:Choice>
  </mc:AlternateContent>
  <bookViews>
    <workbookView xWindow="0" yWindow="0" windowWidth="23040" windowHeight="9204"/>
  </bookViews>
  <sheets>
    <sheet name="Sayfa1" sheetId="1" r:id="rId1"/>
    <sheet name="Sayfa2" sheetId="2" r:id="rId2"/>
    <sheet name="Sayfa3" sheetId="3" r:id="rId3"/>
  </sheets>
  <externalReferences>
    <externalReference r:id="rId4"/>
  </externalReferences>
  <definedNames>
    <definedName name="_xlnm._FilterDatabase" localSheetId="1" hidden="1">Sayfa2!$A$1:$RH$35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H511" i="1" l="1"/>
  <c r="RG511" i="1"/>
  <c r="RF511" i="1"/>
  <c r="RE511" i="1"/>
  <c r="QT511" i="1"/>
  <c r="QS511" i="1"/>
  <c r="QR511" i="1"/>
  <c r="QQ511" i="1"/>
  <c r="QF511" i="1"/>
  <c r="QE511" i="1"/>
  <c r="QD511" i="1"/>
  <c r="QC511" i="1"/>
  <c r="PP511" i="1"/>
  <c r="PQ511" i="1" s="1"/>
  <c r="PR511" i="1" s="1"/>
  <c r="PO511" i="1"/>
  <c r="PB511" i="1"/>
  <c r="PA511" i="1"/>
  <c r="OP511" i="1"/>
  <c r="OO511" i="1"/>
  <c r="ON511" i="1"/>
  <c r="OM511" i="1"/>
  <c r="NZ511" i="1"/>
  <c r="OA511" i="1" s="1"/>
  <c r="OB511" i="1" s="1"/>
  <c r="NZ481" i="1"/>
  <c r="NZ482" i="1"/>
  <c r="NZ483" i="1"/>
  <c r="NZ484" i="1"/>
  <c r="NZ485" i="1"/>
  <c r="NZ486" i="1"/>
  <c r="NZ487" i="1"/>
  <c r="NZ488" i="1"/>
  <c r="NZ489" i="1"/>
  <c r="NZ490" i="1"/>
  <c r="NZ491" i="1"/>
  <c r="NZ492" i="1"/>
  <c r="NZ493" i="1"/>
  <c r="NZ494" i="1"/>
  <c r="NZ495" i="1"/>
  <c r="NZ496" i="1"/>
  <c r="NY448" i="1"/>
  <c r="NZ448" i="1"/>
  <c r="NY449" i="1"/>
  <c r="NZ449" i="1"/>
  <c r="NY450" i="1"/>
  <c r="NZ450" i="1"/>
  <c r="NY451" i="1"/>
  <c r="NZ451" i="1"/>
  <c r="NY452" i="1"/>
  <c r="NZ452" i="1"/>
  <c r="NY453" i="1"/>
  <c r="NZ453" i="1"/>
  <c r="NY454" i="1"/>
  <c r="NZ454" i="1"/>
  <c r="NY455" i="1"/>
  <c r="NZ455" i="1"/>
  <c r="NY456" i="1"/>
  <c r="NZ456" i="1"/>
  <c r="NY457" i="1"/>
  <c r="NZ457" i="1"/>
  <c r="NY458" i="1"/>
  <c r="NZ458" i="1"/>
  <c r="NY459" i="1"/>
  <c r="NZ459" i="1"/>
  <c r="NY460" i="1"/>
  <c r="NZ460" i="1"/>
  <c r="NY461" i="1"/>
  <c r="NZ461" i="1"/>
  <c r="NY462" i="1"/>
  <c r="NZ462" i="1"/>
  <c r="NY463" i="1"/>
  <c r="NZ463" i="1"/>
  <c r="NY464" i="1"/>
  <c r="NZ464" i="1"/>
  <c r="NY465" i="1"/>
  <c r="NZ465" i="1"/>
  <c r="NY466" i="1"/>
  <c r="NZ466" i="1"/>
  <c r="NY467" i="1"/>
  <c r="NZ467" i="1"/>
  <c r="NY468" i="1"/>
  <c r="NZ468" i="1"/>
  <c r="NY469" i="1"/>
  <c r="NZ469" i="1"/>
  <c r="NY470" i="1"/>
  <c r="NZ470" i="1"/>
  <c r="NY471" i="1"/>
  <c r="NZ471" i="1"/>
  <c r="NY472" i="1"/>
  <c r="NZ472" i="1"/>
  <c r="NY473" i="1"/>
  <c r="NZ473" i="1"/>
  <c r="NY474" i="1"/>
  <c r="NZ474" i="1"/>
  <c r="NY475" i="1"/>
  <c r="NZ475" i="1"/>
  <c r="NY476" i="1"/>
  <c r="NZ476" i="1"/>
  <c r="NY477" i="1"/>
  <c r="NZ477" i="1"/>
  <c r="NY478" i="1"/>
  <c r="NZ478" i="1"/>
  <c r="NY479" i="1"/>
  <c r="NZ479" i="1"/>
  <c r="NY480" i="1"/>
  <c r="NZ480" i="1"/>
  <c r="NY481" i="1"/>
  <c r="NY482" i="1"/>
  <c r="NY483" i="1"/>
  <c r="NY484" i="1"/>
  <c r="NY485" i="1"/>
  <c r="NY486" i="1"/>
  <c r="NY487" i="1"/>
  <c r="NY488" i="1"/>
  <c r="NY489" i="1"/>
  <c r="NY490" i="1"/>
  <c r="NY491" i="1"/>
  <c r="NY492" i="1"/>
  <c r="NY493" i="1"/>
  <c r="NY494" i="1"/>
  <c r="NY495" i="1"/>
  <c r="NY496" i="1"/>
  <c r="NY497" i="1"/>
  <c r="NY498" i="1"/>
  <c r="NY499" i="1"/>
  <c r="NY500" i="1"/>
  <c r="NY501" i="1"/>
  <c r="NY502" i="1"/>
  <c r="NY503" i="1"/>
  <c r="NY504" i="1"/>
  <c r="NY505" i="1"/>
  <c r="NY506" i="1"/>
  <c r="NY507" i="1"/>
  <c r="NY511" i="1"/>
  <c r="NL511" i="1"/>
  <c r="NN511" i="1"/>
  <c r="NM511" i="1"/>
  <c r="NK511" i="1"/>
  <c r="MZ511" i="1"/>
  <c r="MY511" i="1"/>
  <c r="MX511" i="1"/>
  <c r="MW511" i="1"/>
  <c r="ML511" i="1"/>
  <c r="MK511" i="1"/>
  <c r="MJ511" i="1"/>
  <c r="MI511" i="1"/>
  <c r="LX511" i="1"/>
  <c r="LW511" i="1"/>
  <c r="LV511" i="1"/>
  <c r="LU511" i="1"/>
  <c r="LJ511" i="1"/>
  <c r="LI511" i="1"/>
  <c r="LH511" i="1"/>
  <c r="LG511" i="1"/>
  <c r="KT511" i="1"/>
  <c r="KU511" i="1" s="1"/>
  <c r="KV511" i="1" s="1"/>
  <c r="KS511" i="1"/>
  <c r="KH511" i="1"/>
  <c r="KG511" i="1"/>
  <c r="KF511" i="1"/>
  <c r="KE511" i="1"/>
  <c r="JT511" i="1"/>
  <c r="JS511" i="1"/>
  <c r="JR511" i="1"/>
  <c r="JQ511" i="1"/>
  <c r="JF511" i="1"/>
  <c r="JE511" i="1"/>
  <c r="JD511" i="1"/>
  <c r="JC511" i="1"/>
  <c r="IP511" i="1"/>
  <c r="IQ511" i="1" s="1"/>
  <c r="IR511" i="1" s="1"/>
  <c r="IO511" i="1"/>
  <c r="IB419" i="1"/>
  <c r="IB420" i="1"/>
  <c r="IB421" i="1"/>
  <c r="IB422" i="1"/>
  <c r="IB423" i="1"/>
  <c r="IB424" i="1"/>
  <c r="IB425" i="1"/>
  <c r="IB426" i="1"/>
  <c r="IB427" i="1"/>
  <c r="IB428" i="1"/>
  <c r="IB429" i="1"/>
  <c r="IB430" i="1"/>
  <c r="IB431" i="1"/>
  <c r="IB432" i="1"/>
  <c r="IB433" i="1"/>
  <c r="IB434" i="1"/>
  <c r="IB435" i="1"/>
  <c r="IB436" i="1"/>
  <c r="IB437" i="1"/>
  <c r="IB438" i="1"/>
  <c r="IB439" i="1"/>
  <c r="IB511" i="1"/>
  <c r="IC511" i="1" s="1"/>
  <c r="ID511" i="1" s="1"/>
  <c r="IA511" i="1"/>
  <c r="HP511" i="1"/>
  <c r="HO511" i="1"/>
  <c r="HN511" i="1"/>
  <c r="HM511" i="1"/>
  <c r="HB511" i="1"/>
  <c r="HA511" i="1"/>
  <c r="GZ511" i="1"/>
  <c r="GY511" i="1"/>
  <c r="GN511" i="1"/>
  <c r="GM511" i="1"/>
  <c r="GL511" i="1"/>
  <c r="GK511" i="1"/>
  <c r="FZ511" i="1"/>
  <c r="FY511" i="1"/>
  <c r="FX511" i="1"/>
  <c r="FW511" i="1"/>
  <c r="FL511" i="1"/>
  <c r="FK511" i="1"/>
  <c r="FJ511" i="1"/>
  <c r="FI511" i="1"/>
  <c r="EX511" i="1"/>
  <c r="EW511" i="1"/>
  <c r="EV511" i="1"/>
  <c r="EU511" i="1"/>
  <c r="EH339" i="1"/>
  <c r="EI339" i="1" s="1"/>
  <c r="EJ339" i="1" s="1"/>
  <c r="EH340" i="1"/>
  <c r="EI340" i="1"/>
  <c r="EJ340" i="1" s="1"/>
  <c r="EH341" i="1"/>
  <c r="EI341" i="1"/>
  <c r="EJ341" i="1"/>
  <c r="EH342" i="1"/>
  <c r="EI342" i="1" s="1"/>
  <c r="EJ342" i="1" s="1"/>
  <c r="EH343" i="1"/>
  <c r="EI343" i="1" s="1"/>
  <c r="EJ343" i="1" s="1"/>
  <c r="EH344" i="1"/>
  <c r="EI344" i="1"/>
  <c r="EJ344" i="1" s="1"/>
  <c r="EH345" i="1"/>
  <c r="EI345" i="1"/>
  <c r="EJ345" i="1"/>
  <c r="EH346" i="1"/>
  <c r="EI346" i="1"/>
  <c r="EJ346" i="1"/>
  <c r="EH207" i="1"/>
  <c r="EI207" i="1"/>
  <c r="EJ207" i="1" s="1"/>
  <c r="EH208" i="1"/>
  <c r="EI208" i="1" s="1"/>
  <c r="EJ208" i="1" s="1"/>
  <c r="EH209" i="1"/>
  <c r="EI209" i="1" s="1"/>
  <c r="EJ209" i="1" s="1"/>
  <c r="EH210" i="1"/>
  <c r="EI210" i="1" s="1"/>
  <c r="EJ210" i="1" s="1"/>
  <c r="EH211" i="1"/>
  <c r="EI211" i="1" s="1"/>
  <c r="EJ211" i="1" s="1"/>
  <c r="EH212" i="1"/>
  <c r="EI212" i="1" s="1"/>
  <c r="EJ212" i="1" s="1"/>
  <c r="EH213" i="1"/>
  <c r="EI213" i="1" s="1"/>
  <c r="EJ213" i="1" s="1"/>
  <c r="EH214" i="1"/>
  <c r="EI214" i="1"/>
  <c r="EJ214" i="1" s="1"/>
  <c r="EH215" i="1"/>
  <c r="EI215" i="1"/>
  <c r="EJ215" i="1" s="1"/>
  <c r="EH216" i="1"/>
  <c r="EI216" i="1" s="1"/>
  <c r="EJ216" i="1" s="1"/>
  <c r="EH217" i="1"/>
  <c r="EI217" i="1" s="1"/>
  <c r="EJ217" i="1" s="1"/>
  <c r="EH218" i="1"/>
  <c r="EI218" i="1" s="1"/>
  <c r="EJ218" i="1" s="1"/>
  <c r="EH164" i="1"/>
  <c r="EI164" i="1" s="1"/>
  <c r="EJ164" i="1" s="1"/>
  <c r="EH165" i="1"/>
  <c r="EI165" i="1" s="1"/>
  <c r="EJ165" i="1" s="1"/>
  <c r="EH166" i="1"/>
  <c r="EI166" i="1" s="1"/>
  <c r="EJ166" i="1" s="1"/>
  <c r="EH167" i="1"/>
  <c r="EI167" i="1"/>
  <c r="EJ167" i="1" s="1"/>
  <c r="EH168" i="1"/>
  <c r="EI168" i="1"/>
  <c r="EJ168" i="1"/>
  <c r="EH169" i="1"/>
  <c r="EI169" i="1" s="1"/>
  <c r="EJ169" i="1" s="1"/>
  <c r="EH170" i="1"/>
  <c r="EI170" i="1" s="1"/>
  <c r="EJ170" i="1" s="1"/>
  <c r="EH171" i="1"/>
  <c r="EI171" i="1"/>
  <c r="EJ171" i="1" s="1"/>
  <c r="EH172" i="1"/>
  <c r="EI172" i="1" s="1"/>
  <c r="EJ172" i="1" s="1"/>
  <c r="EH140" i="1"/>
  <c r="EI140" i="1" s="1"/>
  <c r="EJ140" i="1" s="1"/>
  <c r="EH141" i="1"/>
  <c r="EI141" i="1"/>
  <c r="EJ141" i="1" s="1"/>
  <c r="EH142" i="1"/>
  <c r="EI142" i="1"/>
  <c r="EJ142" i="1" s="1"/>
  <c r="EH143" i="1"/>
  <c r="EI143" i="1" s="1"/>
  <c r="EJ143" i="1" s="1"/>
  <c r="EH144" i="1"/>
  <c r="EI144" i="1" s="1"/>
  <c r="EJ144" i="1" s="1"/>
  <c r="EH145" i="1"/>
  <c r="EI145" i="1" s="1"/>
  <c r="EJ145" i="1" s="1"/>
  <c r="EH146" i="1"/>
  <c r="EI146" i="1"/>
  <c r="EJ146" i="1"/>
  <c r="EH147" i="1"/>
  <c r="EI147" i="1"/>
  <c r="EJ147" i="1"/>
  <c r="EH148" i="1"/>
  <c r="EI148" i="1" s="1"/>
  <c r="EJ148" i="1" s="1"/>
  <c r="EH149" i="1"/>
  <c r="EI149" i="1"/>
  <c r="EJ149" i="1" s="1"/>
  <c r="EH150" i="1"/>
  <c r="EI150" i="1"/>
  <c r="EJ150" i="1" s="1"/>
  <c r="EH151" i="1"/>
  <c r="EI151" i="1" s="1"/>
  <c r="EJ151" i="1" s="1"/>
  <c r="EH152" i="1"/>
  <c r="EI152" i="1" s="1"/>
  <c r="EJ152" i="1" s="1"/>
  <c r="EH153" i="1"/>
  <c r="EI153" i="1" s="1"/>
  <c r="EJ153" i="1" s="1"/>
  <c r="EH511" i="1"/>
  <c r="EI511" i="1" s="1"/>
  <c r="EJ511" i="1" s="1"/>
  <c r="EG511" i="1"/>
  <c r="DV511" i="1"/>
  <c r="DU511" i="1"/>
  <c r="DT511" i="1"/>
  <c r="DS511" i="1"/>
  <c r="DH511" i="1"/>
  <c r="DG511" i="1"/>
  <c r="DF511" i="1"/>
  <c r="DE511" i="1"/>
  <c r="CT511" i="1"/>
  <c r="CS511" i="1"/>
  <c r="CR511" i="1"/>
  <c r="CQ511" i="1"/>
  <c r="CF511" i="1"/>
  <c r="CE511" i="1"/>
  <c r="CD511" i="1"/>
  <c r="CC511" i="1"/>
  <c r="BR511" i="1"/>
  <c r="BQ511" i="1"/>
  <c r="BP511" i="1"/>
  <c r="BO511" i="1"/>
  <c r="BD511" i="1"/>
  <c r="BC511" i="1"/>
  <c r="BB511" i="1"/>
  <c r="BA511" i="1"/>
  <c r="AM448" i="1"/>
  <c r="AN448" i="1"/>
  <c r="AO448" i="1" s="1"/>
  <c r="AP448" i="1" s="1"/>
  <c r="AM449" i="1"/>
  <c r="AN449" i="1"/>
  <c r="AO449" i="1"/>
  <c r="AP449" i="1" s="1"/>
  <c r="AM450" i="1"/>
  <c r="AN450" i="1"/>
  <c r="AO450" i="1" s="1"/>
  <c r="AP450" i="1" s="1"/>
  <c r="AM451" i="1"/>
  <c r="AN451" i="1"/>
  <c r="AO451" i="1"/>
  <c r="AP451" i="1" s="1"/>
  <c r="AM452" i="1"/>
  <c r="AN452" i="1"/>
  <c r="AO452" i="1" s="1"/>
  <c r="AP452" i="1" s="1"/>
  <c r="AM453" i="1"/>
  <c r="AN453" i="1"/>
  <c r="AO453" i="1"/>
  <c r="AP453" i="1" s="1"/>
  <c r="AM454" i="1"/>
  <c r="AN454" i="1"/>
  <c r="AO454" i="1" s="1"/>
  <c r="AP454" i="1" s="1"/>
  <c r="AM455" i="1"/>
  <c r="AN455" i="1"/>
  <c r="AO455" i="1"/>
  <c r="AP455" i="1" s="1"/>
  <c r="AM456" i="1"/>
  <c r="AN456" i="1"/>
  <c r="AO456" i="1" s="1"/>
  <c r="AP456" i="1" s="1"/>
  <c r="AM457" i="1"/>
  <c r="AN457" i="1"/>
  <c r="AO457" i="1"/>
  <c r="AP457" i="1" s="1"/>
  <c r="AM458" i="1"/>
  <c r="AN458" i="1"/>
  <c r="AO458" i="1" s="1"/>
  <c r="AP458" i="1" s="1"/>
  <c r="AM459" i="1"/>
  <c r="AN459" i="1"/>
  <c r="AO459" i="1"/>
  <c r="AP459" i="1" s="1"/>
  <c r="AM460" i="1"/>
  <c r="AN460" i="1"/>
  <c r="AO460" i="1" s="1"/>
  <c r="AP460" i="1" s="1"/>
  <c r="AM461" i="1"/>
  <c r="AN461" i="1"/>
  <c r="AO461" i="1"/>
  <c r="AP461" i="1" s="1"/>
  <c r="AM462" i="1"/>
  <c r="AN462" i="1"/>
  <c r="AO462" i="1" s="1"/>
  <c r="AP462" i="1" s="1"/>
  <c r="AM463" i="1"/>
  <c r="AN463" i="1"/>
  <c r="AO463" i="1"/>
  <c r="AP463" i="1" s="1"/>
  <c r="AM464" i="1"/>
  <c r="AN464" i="1"/>
  <c r="AO464" i="1" s="1"/>
  <c r="AP464" i="1" s="1"/>
  <c r="AM465" i="1"/>
  <c r="AN465" i="1"/>
  <c r="AO465" i="1"/>
  <c r="AP465" i="1" s="1"/>
  <c r="AM466" i="1"/>
  <c r="AN466" i="1"/>
  <c r="AO466" i="1" s="1"/>
  <c r="AP466" i="1" s="1"/>
  <c r="AM467" i="1"/>
  <c r="AN467" i="1"/>
  <c r="AO467" i="1"/>
  <c r="AP467" i="1" s="1"/>
  <c r="AM468" i="1"/>
  <c r="AN468" i="1"/>
  <c r="AO468" i="1" s="1"/>
  <c r="AP468" i="1" s="1"/>
  <c r="AM469" i="1"/>
  <c r="AN469" i="1"/>
  <c r="AO469" i="1"/>
  <c r="AP469" i="1" s="1"/>
  <c r="AM470" i="1"/>
  <c r="AN470" i="1"/>
  <c r="AO470" i="1" s="1"/>
  <c r="AP470" i="1" s="1"/>
  <c r="AM404" i="1"/>
  <c r="AN404" i="1"/>
  <c r="AO404" i="1" s="1"/>
  <c r="AP404" i="1" s="1"/>
  <c r="AM405" i="1"/>
  <c r="AN405" i="1"/>
  <c r="AO405" i="1" s="1"/>
  <c r="AP405" i="1" s="1"/>
  <c r="AM406" i="1"/>
  <c r="AN406" i="1"/>
  <c r="AO406" i="1" s="1"/>
  <c r="AP406" i="1" s="1"/>
  <c r="AM407" i="1"/>
  <c r="AN407" i="1"/>
  <c r="AO407" i="1" s="1"/>
  <c r="AP407" i="1" s="1"/>
  <c r="AM408" i="1"/>
  <c r="AN408" i="1"/>
  <c r="AO408" i="1" s="1"/>
  <c r="AP408" i="1" s="1"/>
  <c r="AM409" i="1"/>
  <c r="AN409" i="1"/>
  <c r="AO409" i="1" s="1"/>
  <c r="AP409" i="1" s="1"/>
  <c r="AM410" i="1"/>
  <c r="AN410" i="1"/>
  <c r="AO410" i="1" s="1"/>
  <c r="AP410" i="1" s="1"/>
  <c r="AM411" i="1"/>
  <c r="AN411" i="1"/>
  <c r="AO411" i="1" s="1"/>
  <c r="AP411" i="1" s="1"/>
  <c r="AM412" i="1"/>
  <c r="AN412" i="1"/>
  <c r="AO412" i="1" s="1"/>
  <c r="AP412" i="1" s="1"/>
  <c r="AM241" i="1"/>
  <c r="AN241" i="1"/>
  <c r="AO241" i="1" s="1"/>
  <c r="AP241" i="1" s="1"/>
  <c r="AM242" i="1"/>
  <c r="AN242" i="1"/>
  <c r="AO242" i="1"/>
  <c r="AP242" i="1" s="1"/>
  <c r="AM243" i="1"/>
  <c r="AN243" i="1"/>
  <c r="AO243" i="1" s="1"/>
  <c r="AP243" i="1" s="1"/>
  <c r="AM244" i="1"/>
  <c r="AN244" i="1"/>
  <c r="AO244" i="1"/>
  <c r="AP244" i="1" s="1"/>
  <c r="AM245" i="1"/>
  <c r="AN245" i="1"/>
  <c r="AO245" i="1" s="1"/>
  <c r="AP245" i="1" s="1"/>
  <c r="AM246" i="1"/>
  <c r="AN246" i="1"/>
  <c r="AO246" i="1"/>
  <c r="AP246" i="1" s="1"/>
  <c r="AM247" i="1"/>
  <c r="AN247" i="1"/>
  <c r="AO247" i="1" s="1"/>
  <c r="AP247" i="1" s="1"/>
  <c r="AM248" i="1"/>
  <c r="AN248" i="1"/>
  <c r="AO248" i="1"/>
  <c r="AP248" i="1" s="1"/>
  <c r="AM249" i="1"/>
  <c r="AN249" i="1"/>
  <c r="AO249" i="1" s="1"/>
  <c r="AP249" i="1" s="1"/>
  <c r="AM250" i="1"/>
  <c r="AN250" i="1"/>
  <c r="AO250" i="1"/>
  <c r="AP250" i="1" s="1"/>
  <c r="AM2" i="1"/>
  <c r="AN2" i="1"/>
  <c r="AO2" i="1" s="1"/>
  <c r="AP2" i="1" s="1"/>
  <c r="AM3" i="1"/>
  <c r="AN3" i="1"/>
  <c r="AO3" i="1"/>
  <c r="AP3" i="1" s="1"/>
  <c r="AM4" i="1"/>
  <c r="AN4" i="1"/>
  <c r="AO4" i="1" s="1"/>
  <c r="AP4" i="1" s="1"/>
  <c r="AM5" i="1"/>
  <c r="AN5" i="1"/>
  <c r="AO5" i="1"/>
  <c r="AP5" i="1" s="1"/>
  <c r="AM6" i="1"/>
  <c r="AN6" i="1"/>
  <c r="AO6" i="1" s="1"/>
  <c r="AP6" i="1" s="1"/>
  <c r="AM7" i="1"/>
  <c r="AN7" i="1"/>
  <c r="AO7" i="1"/>
  <c r="AP7" i="1" s="1"/>
  <c r="AM8" i="1"/>
  <c r="AN8" i="1"/>
  <c r="AO8" i="1" s="1"/>
  <c r="AP8" i="1" s="1"/>
  <c r="AM9" i="1"/>
  <c r="AN9" i="1"/>
  <c r="AO9" i="1"/>
  <c r="AP9" i="1" s="1"/>
  <c r="AM10" i="1"/>
  <c r="AN10" i="1"/>
  <c r="AO10" i="1" s="1"/>
  <c r="AP10" i="1" s="1"/>
  <c r="AM11" i="1"/>
  <c r="AN11" i="1"/>
  <c r="AO11" i="1"/>
  <c r="AP11" i="1" s="1"/>
  <c r="AM12" i="1"/>
  <c r="AN12" i="1"/>
  <c r="AO12" i="1" s="1"/>
  <c r="AP12" i="1" s="1"/>
  <c r="AM13" i="1"/>
  <c r="AN13" i="1"/>
  <c r="AO13" i="1"/>
  <c r="AP13" i="1" s="1"/>
  <c r="AM14" i="1"/>
  <c r="AN14" i="1"/>
  <c r="AO14" i="1" s="1"/>
  <c r="AP14" i="1" s="1"/>
  <c r="AM15" i="1"/>
  <c r="AN15" i="1"/>
  <c r="AO15" i="1"/>
  <c r="AP15" i="1" s="1"/>
  <c r="AM16" i="1"/>
  <c r="AN16" i="1"/>
  <c r="AO16" i="1" s="1"/>
  <c r="AP16" i="1" s="1"/>
  <c r="AM17" i="1"/>
  <c r="AN17" i="1"/>
  <c r="AO17" i="1"/>
  <c r="AP17" i="1" s="1"/>
  <c r="AM511" i="1"/>
  <c r="AB511" i="1"/>
  <c r="AA511" i="1"/>
  <c r="Z511" i="1"/>
  <c r="Y511" i="1"/>
  <c r="N511" i="1"/>
  <c r="M511" i="1"/>
  <c r="L511" i="1"/>
  <c r="K511" i="1"/>
  <c r="PC511" i="1" l="1"/>
  <c r="PD511" i="1" s="1"/>
  <c r="AN511" i="1"/>
  <c r="AO511" i="1" s="1"/>
  <c r="AP511" i="1" s="1"/>
  <c r="QT15" i="1"/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2" i="2"/>
  <c r="OD514" i="1" l="1"/>
  <c r="NB514" i="1"/>
  <c r="QV515" i="1"/>
  <c r="QU515" i="1"/>
  <c r="QV514" i="1"/>
  <c r="QU514" i="1"/>
  <c r="QH515" i="1"/>
  <c r="QG515" i="1"/>
  <c r="QH514" i="1"/>
  <c r="QG514" i="1"/>
  <c r="PT515" i="1"/>
  <c r="PS515" i="1"/>
  <c r="PT514" i="1"/>
  <c r="PS514" i="1"/>
  <c r="PF515" i="1"/>
  <c r="PE515" i="1"/>
  <c r="PF514" i="1"/>
  <c r="PE514" i="1"/>
  <c r="OR515" i="1"/>
  <c r="OQ515" i="1"/>
  <c r="OR514" i="1"/>
  <c r="OQ514" i="1"/>
  <c r="OD515" i="1"/>
  <c r="OC515" i="1"/>
  <c r="OC514" i="1"/>
  <c r="NP515" i="1"/>
  <c r="NO515" i="1"/>
  <c r="NP514" i="1"/>
  <c r="NO514" i="1"/>
  <c r="NB515" i="1"/>
  <c r="NA515" i="1"/>
  <c r="NA514" i="1"/>
  <c r="MN515" i="1"/>
  <c r="MM515" i="1"/>
  <c r="MN514" i="1"/>
  <c r="MM514" i="1"/>
  <c r="MW491" i="1" s="1"/>
  <c r="LZ515" i="1"/>
  <c r="LY515" i="1"/>
  <c r="LZ514" i="1"/>
  <c r="LY514" i="1"/>
  <c r="LL515" i="1"/>
  <c r="LK515" i="1"/>
  <c r="LL514" i="1"/>
  <c r="LK514" i="1"/>
  <c r="KX515" i="1"/>
  <c r="KW515" i="1"/>
  <c r="KX514" i="1"/>
  <c r="KW514" i="1"/>
  <c r="KJ515" i="1"/>
  <c r="KI515" i="1"/>
  <c r="KJ514" i="1"/>
  <c r="KI514" i="1"/>
  <c r="JV515" i="1"/>
  <c r="JU515" i="1"/>
  <c r="JV514" i="1"/>
  <c r="JU514" i="1"/>
  <c r="JH515" i="1"/>
  <c r="JG515" i="1"/>
  <c r="JH514" i="1"/>
  <c r="JG514" i="1"/>
  <c r="IT515" i="1"/>
  <c r="IS515" i="1"/>
  <c r="IT514" i="1"/>
  <c r="IS514" i="1"/>
  <c r="ON490" i="1" l="1"/>
  <c r="QR337" i="1"/>
  <c r="QQ52" i="1"/>
  <c r="PP359" i="1"/>
  <c r="LV482" i="1"/>
  <c r="KT40" i="1"/>
  <c r="KF51" i="1"/>
  <c r="QD22" i="1"/>
  <c r="PA481" i="1"/>
  <c r="JC475" i="1"/>
  <c r="JQ509" i="1"/>
  <c r="LG280" i="1"/>
  <c r="LV38" i="1"/>
  <c r="MX272" i="1"/>
  <c r="NL24" i="1"/>
  <c r="NZ246" i="1"/>
  <c r="OM45" i="1"/>
  <c r="PO162" i="1"/>
  <c r="LG448" i="1"/>
  <c r="LG140" i="1"/>
  <c r="LG36" i="1"/>
  <c r="LG396" i="1"/>
  <c r="JD12" i="1"/>
  <c r="JR4" i="1"/>
  <c r="JC151" i="1"/>
  <c r="LH322" i="1"/>
  <c r="LU445" i="1"/>
  <c r="MX416" i="1"/>
  <c r="NL23" i="1"/>
  <c r="NZ310" i="1"/>
  <c r="NZ406" i="1"/>
  <c r="ON10" i="1"/>
  <c r="QC429" i="1"/>
  <c r="NZ203" i="1"/>
  <c r="JQ357" i="1"/>
  <c r="JQ3" i="1"/>
  <c r="LG176" i="1"/>
  <c r="LG472" i="1"/>
  <c r="LG204" i="1"/>
  <c r="LV58" i="1"/>
  <c r="LV202" i="1"/>
  <c r="NK67" i="1"/>
  <c r="NZ358" i="1"/>
  <c r="PP407" i="1"/>
  <c r="PP311" i="1"/>
  <c r="QD118" i="1"/>
  <c r="KF487" i="1"/>
  <c r="KF338" i="1"/>
  <c r="KF191" i="1"/>
  <c r="KT488" i="1"/>
  <c r="KT138" i="1"/>
  <c r="NL456" i="1"/>
  <c r="NL408" i="1"/>
  <c r="NL359" i="1"/>
  <c r="NL301" i="1"/>
  <c r="NL232" i="1"/>
  <c r="NL178" i="1"/>
  <c r="NL98" i="1"/>
  <c r="QR462" i="1"/>
  <c r="QR382" i="1"/>
  <c r="JC175" i="1"/>
  <c r="KF479" i="1"/>
  <c r="KF402" i="1"/>
  <c r="KF337" i="1"/>
  <c r="KF252" i="1"/>
  <c r="KF177" i="1"/>
  <c r="KF87" i="1"/>
  <c r="KT329" i="1"/>
  <c r="LG484" i="1"/>
  <c r="LG408" i="1"/>
  <c r="LG216" i="1"/>
  <c r="LG100" i="1"/>
  <c r="LV330" i="1"/>
  <c r="NL503" i="1"/>
  <c r="NL439" i="1"/>
  <c r="NL392" i="1"/>
  <c r="NL343" i="1"/>
  <c r="NL285" i="1"/>
  <c r="NL215" i="1"/>
  <c r="NL152" i="1"/>
  <c r="NL82" i="1"/>
  <c r="NZ363" i="1"/>
  <c r="NZ14" i="1"/>
  <c r="QD496" i="1"/>
  <c r="QD278" i="1"/>
  <c r="QR458" i="1"/>
  <c r="QR377" i="1"/>
  <c r="QD374" i="1"/>
  <c r="KF447" i="1"/>
  <c r="KF287" i="1"/>
  <c r="KF220" i="1"/>
  <c r="KF138" i="1"/>
  <c r="KF18" i="1"/>
  <c r="NL50" i="1"/>
  <c r="NL488" i="1"/>
  <c r="NL434" i="1"/>
  <c r="NL391" i="1"/>
  <c r="NL333" i="1"/>
  <c r="NL274" i="1"/>
  <c r="NL210" i="1"/>
  <c r="NL146" i="1"/>
  <c r="NL66" i="1"/>
  <c r="OM337" i="1"/>
  <c r="QD70" i="1"/>
  <c r="QD464" i="1"/>
  <c r="QD262" i="1"/>
  <c r="QD6" i="1"/>
  <c r="QR454" i="1"/>
  <c r="KF422" i="1"/>
  <c r="KF262" i="1"/>
  <c r="KF98" i="1"/>
  <c r="KF330" i="1"/>
  <c r="KF369" i="1"/>
  <c r="KT317" i="1"/>
  <c r="MX192" i="1"/>
  <c r="MX400" i="1"/>
  <c r="KF507" i="1"/>
  <c r="KF423" i="1"/>
  <c r="KF347" i="1"/>
  <c r="KF276" i="1"/>
  <c r="KF198" i="1"/>
  <c r="KF106" i="1"/>
  <c r="KT500" i="1"/>
  <c r="KT146" i="1"/>
  <c r="LG460" i="1"/>
  <c r="LG292" i="1"/>
  <c r="LG144" i="1"/>
  <c r="LG4" i="1"/>
  <c r="LV178" i="1"/>
  <c r="MX360" i="1"/>
  <c r="NL487" i="1"/>
  <c r="NL429" i="1"/>
  <c r="NL381" i="1"/>
  <c r="NL328" i="1"/>
  <c r="NL264" i="1"/>
  <c r="NL205" i="1"/>
  <c r="NL125" i="1"/>
  <c r="NL40" i="1"/>
  <c r="ON290" i="1"/>
  <c r="PP327" i="1"/>
  <c r="QD453" i="1"/>
  <c r="QD246" i="1"/>
  <c r="QR486" i="1"/>
  <c r="QR422" i="1"/>
  <c r="JQ197" i="1"/>
  <c r="JQ53" i="1"/>
  <c r="LH254" i="1"/>
  <c r="MJ31" i="1"/>
  <c r="MJ131" i="1"/>
  <c r="MJ213" i="1"/>
  <c r="MJ283" i="1"/>
  <c r="MJ359" i="1"/>
  <c r="MJ421" i="1"/>
  <c r="MJ489" i="1"/>
  <c r="MJ167" i="1"/>
  <c r="MJ311" i="1"/>
  <c r="MJ443" i="1"/>
  <c r="MJ133" i="1"/>
  <c r="MJ231" i="1"/>
  <c r="MJ293" i="1"/>
  <c r="MJ361" i="1"/>
  <c r="MJ437" i="1"/>
  <c r="MJ499" i="1"/>
  <c r="MJ243" i="1"/>
  <c r="MJ387" i="1"/>
  <c r="MJ147" i="1"/>
  <c r="MJ233" i="1"/>
  <c r="MJ309" i="1"/>
  <c r="MJ371" i="1"/>
  <c r="MJ439" i="1"/>
  <c r="MJ55" i="1"/>
  <c r="MJ197" i="1"/>
  <c r="MJ265" i="1"/>
  <c r="MJ339" i="1"/>
  <c r="MJ409" i="1"/>
  <c r="MJ471" i="1"/>
  <c r="MJ261" i="1"/>
  <c r="MW462" i="1"/>
  <c r="JQ293" i="1"/>
  <c r="JQ429" i="1"/>
  <c r="JQ125" i="1"/>
  <c r="JQ21" i="1"/>
  <c r="JQ365" i="1"/>
  <c r="JQ205" i="1"/>
  <c r="JQ69" i="1"/>
  <c r="JC251" i="1"/>
  <c r="KT501" i="1"/>
  <c r="KT330" i="1"/>
  <c r="KT159" i="1"/>
  <c r="LH498" i="1"/>
  <c r="LU136" i="1"/>
  <c r="MJ331" i="1"/>
  <c r="MJ71" i="1"/>
  <c r="MW152" i="1"/>
  <c r="MJ487" i="1"/>
  <c r="MJ315" i="1"/>
  <c r="MJ47" i="1"/>
  <c r="PB39" i="1"/>
  <c r="PB297" i="1"/>
  <c r="PB510" i="1"/>
  <c r="PB361" i="1"/>
  <c r="PB103" i="1"/>
  <c r="PB393" i="1"/>
  <c r="PB119" i="1"/>
  <c r="PB401" i="1"/>
  <c r="PB167" i="1"/>
  <c r="PB425" i="1"/>
  <c r="PB233" i="1"/>
  <c r="PB467" i="1"/>
  <c r="PB265" i="1"/>
  <c r="PB478" i="1"/>
  <c r="PB273" i="1"/>
  <c r="MW54" i="1"/>
  <c r="MW363" i="1"/>
  <c r="MW429" i="1"/>
  <c r="MW502" i="1"/>
  <c r="MW200" i="1"/>
  <c r="MW376" i="1"/>
  <c r="MW430" i="1"/>
  <c r="MW211" i="1"/>
  <c r="MW296" i="1"/>
  <c r="MW443" i="1"/>
  <c r="MW43" i="1"/>
  <c r="MW230" i="1"/>
  <c r="MW309" i="1"/>
  <c r="MW461" i="1"/>
  <c r="MW67" i="1"/>
  <c r="MW253" i="1"/>
  <c r="MW326" i="1"/>
  <c r="MW398" i="1"/>
  <c r="MW118" i="1"/>
  <c r="MW256" i="1"/>
  <c r="MW328" i="1"/>
  <c r="MW131" i="1"/>
  <c r="MW270" i="1"/>
  <c r="MW341" i="1"/>
  <c r="MW411" i="1"/>
  <c r="MW487" i="1"/>
  <c r="MW472" i="1"/>
  <c r="PO66" i="1"/>
  <c r="LU56" i="1"/>
  <c r="LU232" i="1"/>
  <c r="LU392" i="1"/>
  <c r="LU488" i="1"/>
  <c r="LU269" i="1"/>
  <c r="LU429" i="1"/>
  <c r="LU61" i="1"/>
  <c r="LU397" i="1"/>
  <c r="LU509" i="1"/>
  <c r="LU104" i="1"/>
  <c r="LU264" i="1"/>
  <c r="LU424" i="1"/>
  <c r="LU189" i="1"/>
  <c r="LU472" i="1"/>
  <c r="JQ493" i="1"/>
  <c r="JQ193" i="1"/>
  <c r="LU440" i="1"/>
  <c r="MJ467" i="1"/>
  <c r="JQ453" i="1"/>
  <c r="JQ141" i="1"/>
  <c r="KT437" i="1"/>
  <c r="KT266" i="1"/>
  <c r="KT95" i="1"/>
  <c r="LU376" i="1"/>
  <c r="MJ459" i="1"/>
  <c r="KT416" i="1"/>
  <c r="KT224" i="1"/>
  <c r="LU312" i="1"/>
  <c r="MJ63" i="1"/>
  <c r="MJ393" i="1"/>
  <c r="MJ209" i="1"/>
  <c r="LH66" i="1"/>
  <c r="LH93" i="1"/>
  <c r="LH194" i="1"/>
  <c r="LH370" i="1"/>
  <c r="MJ281" i="1"/>
  <c r="JQ317" i="1"/>
  <c r="JQ5" i="1"/>
  <c r="KT96" i="1"/>
  <c r="KT201" i="1"/>
  <c r="KT274" i="1"/>
  <c r="KT372" i="1"/>
  <c r="KT445" i="1"/>
  <c r="KT104" i="1"/>
  <c r="KT202" i="1"/>
  <c r="KT287" i="1"/>
  <c r="KT373" i="1"/>
  <c r="KT479" i="1"/>
  <c r="KT116" i="1"/>
  <c r="KT210" i="1"/>
  <c r="KT309" i="1"/>
  <c r="KT381" i="1"/>
  <c r="KT480" i="1"/>
  <c r="KT53" i="1"/>
  <c r="KT160" i="1"/>
  <c r="KT265" i="1"/>
  <c r="KT338" i="1"/>
  <c r="KT436" i="1"/>
  <c r="KT424" i="1"/>
  <c r="KT253" i="1"/>
  <c r="KT52" i="1"/>
  <c r="LH382" i="1"/>
  <c r="MJ411" i="1"/>
  <c r="MJ259" i="1"/>
  <c r="NK507" i="1"/>
  <c r="JQ289" i="1"/>
  <c r="KT31" i="1"/>
  <c r="KT393" i="1"/>
  <c r="KT223" i="1"/>
  <c r="KT32" i="1"/>
  <c r="LH305" i="1"/>
  <c r="MJ389" i="1"/>
  <c r="MJ177" i="1"/>
  <c r="JQ353" i="1"/>
  <c r="JQ45" i="1"/>
  <c r="JC347" i="1"/>
  <c r="JC399" i="1"/>
  <c r="JC17" i="1"/>
  <c r="JC411" i="1"/>
  <c r="JC275" i="1"/>
  <c r="JQ445" i="1"/>
  <c r="JQ129" i="1"/>
  <c r="JC15" i="1"/>
  <c r="JQ421" i="1"/>
  <c r="JQ269" i="1"/>
  <c r="JQ109" i="1"/>
  <c r="JC463" i="1"/>
  <c r="JQ385" i="1"/>
  <c r="JQ237" i="1"/>
  <c r="JQ77" i="1"/>
  <c r="JC335" i="1"/>
  <c r="KT360" i="1"/>
  <c r="KT168" i="1"/>
  <c r="MJ343" i="1"/>
  <c r="MJ169" i="1"/>
  <c r="JQ449" i="1"/>
  <c r="JQ381" i="1"/>
  <c r="JQ301" i="1"/>
  <c r="JQ229" i="1"/>
  <c r="JQ133" i="1"/>
  <c r="JQ73" i="1"/>
  <c r="KF508" i="1"/>
  <c r="KF433" i="1"/>
  <c r="KF362" i="1"/>
  <c r="KF283" i="1"/>
  <c r="KF202" i="1"/>
  <c r="KF135" i="1"/>
  <c r="KS2" i="1"/>
  <c r="LH477" i="1"/>
  <c r="LG400" i="1"/>
  <c r="LG320" i="1"/>
  <c r="LG228" i="1"/>
  <c r="LH141" i="1"/>
  <c r="LG32" i="1"/>
  <c r="LV334" i="1"/>
  <c r="NL10" i="1"/>
  <c r="NL504" i="1"/>
  <c r="NL455" i="1"/>
  <c r="NL402" i="1"/>
  <c r="NL354" i="1"/>
  <c r="NK291" i="1"/>
  <c r="NL231" i="1"/>
  <c r="NL173" i="1"/>
  <c r="NL87" i="1"/>
  <c r="NL34" i="1"/>
  <c r="NZ374" i="1"/>
  <c r="NZ110" i="1"/>
  <c r="ON474" i="1"/>
  <c r="ON274" i="1"/>
  <c r="ON34" i="1"/>
  <c r="PO338" i="1"/>
  <c r="QD485" i="1"/>
  <c r="QD310" i="1"/>
  <c r="QD54" i="1"/>
  <c r="QR470" i="1"/>
  <c r="QR398" i="1"/>
  <c r="ON450" i="1"/>
  <c r="ON258" i="1"/>
  <c r="ON18" i="1"/>
  <c r="QQ388" i="1"/>
  <c r="ON418" i="1"/>
  <c r="ON194" i="1"/>
  <c r="ON402" i="1"/>
  <c r="ON162" i="1"/>
  <c r="QC453" i="1"/>
  <c r="MX392" i="1"/>
  <c r="JQ485" i="1"/>
  <c r="JQ417" i="1"/>
  <c r="JQ333" i="1"/>
  <c r="JQ261" i="1"/>
  <c r="JQ189" i="1"/>
  <c r="JQ101" i="1"/>
  <c r="KF476" i="1"/>
  <c r="KF394" i="1"/>
  <c r="KF316" i="1"/>
  <c r="KF251" i="1"/>
  <c r="KF167" i="1"/>
  <c r="KF65" i="1"/>
  <c r="LH433" i="1"/>
  <c r="LG356" i="1"/>
  <c r="LG272" i="1"/>
  <c r="LG192" i="1"/>
  <c r="LG88" i="1"/>
  <c r="LU8" i="1"/>
  <c r="MX384" i="1"/>
  <c r="MX32" i="1"/>
  <c r="NL482" i="1"/>
  <c r="NL418" i="1"/>
  <c r="NL376" i="1"/>
  <c r="NL322" i="1"/>
  <c r="NL263" i="1"/>
  <c r="NL200" i="1"/>
  <c r="NL120" i="1"/>
  <c r="NL61" i="1"/>
  <c r="NZ78" i="1"/>
  <c r="NZ299" i="1"/>
  <c r="OM152" i="1"/>
  <c r="ON386" i="1"/>
  <c r="ON146" i="1"/>
  <c r="PO509" i="1"/>
  <c r="QD421" i="1"/>
  <c r="QD182" i="1"/>
  <c r="QR502" i="1"/>
  <c r="QR438" i="1"/>
  <c r="QR326" i="1"/>
  <c r="JQ25" i="1"/>
  <c r="JQ481" i="1"/>
  <c r="JQ397" i="1"/>
  <c r="JQ325" i="1"/>
  <c r="JQ257" i="1"/>
  <c r="JQ173" i="1"/>
  <c r="JR94" i="1"/>
  <c r="JQ13" i="1"/>
  <c r="KF458" i="1"/>
  <c r="KF391" i="1"/>
  <c r="KF308" i="1"/>
  <c r="KF231" i="1"/>
  <c r="KF166" i="1"/>
  <c r="LH422" i="1"/>
  <c r="LG344" i="1"/>
  <c r="LH269" i="1"/>
  <c r="LG164" i="1"/>
  <c r="LG76" i="1"/>
  <c r="LV246" i="1"/>
  <c r="MX18" i="1"/>
  <c r="MX288" i="1"/>
  <c r="NK29" i="1"/>
  <c r="NL466" i="1"/>
  <c r="NL413" i="1"/>
  <c r="NL375" i="1"/>
  <c r="NL317" i="1"/>
  <c r="NL253" i="1"/>
  <c r="NK195" i="1"/>
  <c r="NL119" i="1"/>
  <c r="NL55" i="1"/>
  <c r="NZ251" i="1"/>
  <c r="ON442" i="1"/>
  <c r="ON130" i="1"/>
  <c r="PP423" i="1"/>
  <c r="QC437" i="1"/>
  <c r="QD406" i="1"/>
  <c r="QD150" i="1"/>
  <c r="QR494" i="1"/>
  <c r="QR430" i="1"/>
  <c r="QR294" i="1"/>
  <c r="LV122" i="1"/>
  <c r="JQ461" i="1"/>
  <c r="JQ389" i="1"/>
  <c r="JQ321" i="1"/>
  <c r="JQ253" i="1"/>
  <c r="JQ165" i="1"/>
  <c r="JQ85" i="1"/>
  <c r="JQ9" i="1"/>
  <c r="KF10" i="1"/>
  <c r="KF454" i="1"/>
  <c r="KF372" i="1"/>
  <c r="KF306" i="1"/>
  <c r="KF223" i="1"/>
  <c r="KF146" i="1"/>
  <c r="KF50" i="1"/>
  <c r="LG420" i="1"/>
  <c r="LG332" i="1"/>
  <c r="LG268" i="1"/>
  <c r="LG152" i="1"/>
  <c r="LG64" i="1"/>
  <c r="MX280" i="1"/>
  <c r="NL509" i="1"/>
  <c r="NL461" i="1"/>
  <c r="NK411" i="1"/>
  <c r="NL360" i="1"/>
  <c r="NK317" i="1"/>
  <c r="NL247" i="1"/>
  <c r="NL183" i="1"/>
  <c r="NK115" i="1"/>
  <c r="NZ427" i="1"/>
  <c r="ON498" i="1"/>
  <c r="ON322" i="1"/>
  <c r="ON66" i="1"/>
  <c r="QD390" i="1"/>
  <c r="QD134" i="1"/>
  <c r="QR490" i="1"/>
  <c r="QR426" i="1"/>
  <c r="QR273" i="1"/>
  <c r="JC55" i="1"/>
  <c r="JC119" i="1"/>
  <c r="JC183" i="1"/>
  <c r="JC223" i="1"/>
  <c r="JC255" i="1"/>
  <c r="JC287" i="1"/>
  <c r="JC319" i="1"/>
  <c r="JC351" i="1"/>
  <c r="JC383" i="1"/>
  <c r="JC415" i="1"/>
  <c r="JC447" i="1"/>
  <c r="JC479" i="1"/>
  <c r="JC13" i="1"/>
  <c r="JC203" i="1"/>
  <c r="JC63" i="1"/>
  <c r="JC127" i="1"/>
  <c r="JC191" i="1"/>
  <c r="JC227" i="1"/>
  <c r="JC259" i="1"/>
  <c r="JC291" i="1"/>
  <c r="JC323" i="1"/>
  <c r="JC355" i="1"/>
  <c r="JC387" i="1"/>
  <c r="JC419" i="1"/>
  <c r="JC451" i="1"/>
  <c r="JC483" i="1"/>
  <c r="JC79" i="1"/>
  <c r="JC267" i="1"/>
  <c r="JC331" i="1"/>
  <c r="JC71" i="1"/>
  <c r="JC135" i="1"/>
  <c r="JC199" i="1"/>
  <c r="JC231" i="1"/>
  <c r="JC263" i="1"/>
  <c r="JC295" i="1"/>
  <c r="JC327" i="1"/>
  <c r="JC359" i="1"/>
  <c r="JC391" i="1"/>
  <c r="JC423" i="1"/>
  <c r="JC455" i="1"/>
  <c r="JC487" i="1"/>
  <c r="JC143" i="1"/>
  <c r="JC235" i="1"/>
  <c r="JC39" i="1"/>
  <c r="JC103" i="1"/>
  <c r="JC167" i="1"/>
  <c r="JC215" i="1"/>
  <c r="JC247" i="1"/>
  <c r="JC279" i="1"/>
  <c r="JC311" i="1"/>
  <c r="JC343" i="1"/>
  <c r="JC375" i="1"/>
  <c r="JC407" i="1"/>
  <c r="JC439" i="1"/>
  <c r="JC471" i="1"/>
  <c r="JC503" i="1"/>
  <c r="JC467" i="1"/>
  <c r="JC403" i="1"/>
  <c r="JC339" i="1"/>
  <c r="JC271" i="1"/>
  <c r="JC159" i="1"/>
  <c r="KF486" i="1"/>
  <c r="KF455" i="1"/>
  <c r="KF426" i="1"/>
  <c r="KF401" i="1"/>
  <c r="KF370" i="1"/>
  <c r="KF340" i="1"/>
  <c r="KF315" i="1"/>
  <c r="KF284" i="1"/>
  <c r="KF255" i="1"/>
  <c r="KF230" i="1"/>
  <c r="KF199" i="1"/>
  <c r="KF170" i="1"/>
  <c r="KF145" i="1"/>
  <c r="KF103" i="1"/>
  <c r="KF54" i="1"/>
  <c r="KF12" i="1"/>
  <c r="LH425" i="1"/>
  <c r="LH374" i="1"/>
  <c r="LH89" i="1"/>
  <c r="LH14" i="1"/>
  <c r="KF219" i="1"/>
  <c r="LH349" i="1"/>
  <c r="LH294" i="1"/>
  <c r="LH242" i="1"/>
  <c r="LH177" i="1"/>
  <c r="LH126" i="1"/>
  <c r="JC315" i="1"/>
  <c r="JC507" i="1"/>
  <c r="JC443" i="1"/>
  <c r="JC379" i="1"/>
  <c r="JC307" i="1"/>
  <c r="JC239" i="1"/>
  <c r="JC95" i="1"/>
  <c r="KF500" i="1"/>
  <c r="KF444" i="1"/>
  <c r="KT3" i="1"/>
  <c r="KT20" i="1"/>
  <c r="KT41" i="1"/>
  <c r="KT63" i="1"/>
  <c r="KT84" i="1"/>
  <c r="KT105" i="1"/>
  <c r="KT127" i="1"/>
  <c r="KT148" i="1"/>
  <c r="KT169" i="1"/>
  <c r="KT191" i="1"/>
  <c r="KT212" i="1"/>
  <c r="KT233" i="1"/>
  <c r="KT255" i="1"/>
  <c r="KT276" i="1"/>
  <c r="KT297" i="1"/>
  <c r="KT319" i="1"/>
  <c r="KT340" i="1"/>
  <c r="KT361" i="1"/>
  <c r="KT383" i="1"/>
  <c r="KT404" i="1"/>
  <c r="KT425" i="1"/>
  <c r="KT447" i="1"/>
  <c r="KT468" i="1"/>
  <c r="KT489" i="1"/>
  <c r="KT93" i="1"/>
  <c r="KT178" i="1"/>
  <c r="KT264" i="1"/>
  <c r="KT328" i="1"/>
  <c r="KT392" i="1"/>
  <c r="KT477" i="1"/>
  <c r="KT21" i="1"/>
  <c r="KT42" i="1"/>
  <c r="KT64" i="1"/>
  <c r="KT85" i="1"/>
  <c r="KT106" i="1"/>
  <c r="KT128" i="1"/>
  <c r="KT149" i="1"/>
  <c r="KT170" i="1"/>
  <c r="KT192" i="1"/>
  <c r="KT213" i="1"/>
  <c r="KT234" i="1"/>
  <c r="KT256" i="1"/>
  <c r="KT277" i="1"/>
  <c r="KT298" i="1"/>
  <c r="KT320" i="1"/>
  <c r="KT341" i="1"/>
  <c r="KT362" i="1"/>
  <c r="KT384" i="1"/>
  <c r="KT405" i="1"/>
  <c r="KT426" i="1"/>
  <c r="KT448" i="1"/>
  <c r="KT469" i="1"/>
  <c r="KT490" i="1"/>
  <c r="KT8" i="1"/>
  <c r="KT29" i="1"/>
  <c r="KT50" i="1"/>
  <c r="KT72" i="1"/>
  <c r="KT136" i="1"/>
  <c r="KT157" i="1"/>
  <c r="KT200" i="1"/>
  <c r="KT242" i="1"/>
  <c r="KT285" i="1"/>
  <c r="KT370" i="1"/>
  <c r="KT434" i="1"/>
  <c r="KT456" i="1"/>
  <c r="KT24" i="1"/>
  <c r="KT45" i="1"/>
  <c r="KT66" i="1"/>
  <c r="KT88" i="1"/>
  <c r="KT109" i="1"/>
  <c r="KT130" i="1"/>
  <c r="KT152" i="1"/>
  <c r="KT173" i="1"/>
  <c r="KT194" i="1"/>
  <c r="KT216" i="1"/>
  <c r="KT237" i="1"/>
  <c r="KT258" i="1"/>
  <c r="KT280" i="1"/>
  <c r="KT301" i="1"/>
  <c r="KT322" i="1"/>
  <c r="KT344" i="1"/>
  <c r="KT365" i="1"/>
  <c r="KT386" i="1"/>
  <c r="KT408" i="1"/>
  <c r="KT429" i="1"/>
  <c r="KT450" i="1"/>
  <c r="KT472" i="1"/>
  <c r="KT493" i="1"/>
  <c r="KT114" i="1"/>
  <c r="KT221" i="1"/>
  <c r="KT306" i="1"/>
  <c r="KT413" i="1"/>
  <c r="KT498" i="1"/>
  <c r="KT13" i="1"/>
  <c r="KT34" i="1"/>
  <c r="KT56" i="1"/>
  <c r="KT77" i="1"/>
  <c r="KT98" i="1"/>
  <c r="KT120" i="1"/>
  <c r="KT141" i="1"/>
  <c r="KT162" i="1"/>
  <c r="KT184" i="1"/>
  <c r="KT205" i="1"/>
  <c r="KT226" i="1"/>
  <c r="KT248" i="1"/>
  <c r="KT269" i="1"/>
  <c r="KT290" i="1"/>
  <c r="KT312" i="1"/>
  <c r="KT333" i="1"/>
  <c r="KT354" i="1"/>
  <c r="KT376" i="1"/>
  <c r="KT397" i="1"/>
  <c r="KT418" i="1"/>
  <c r="KT440" i="1"/>
  <c r="KT461" i="1"/>
  <c r="KT482" i="1"/>
  <c r="KT504" i="1"/>
  <c r="KT74" i="1"/>
  <c r="LH6" i="1"/>
  <c r="LH77" i="1"/>
  <c r="LH102" i="1"/>
  <c r="LH153" i="1"/>
  <c r="LH178" i="1"/>
  <c r="LH205" i="1"/>
  <c r="LH230" i="1"/>
  <c r="LH281" i="1"/>
  <c r="LH306" i="1"/>
  <c r="LH333" i="1"/>
  <c r="LH358" i="1"/>
  <c r="LH409" i="1"/>
  <c r="LH434" i="1"/>
  <c r="LH461" i="1"/>
  <c r="LH486" i="1"/>
  <c r="LH105" i="1"/>
  <c r="LH130" i="1"/>
  <c r="LH157" i="1"/>
  <c r="LH182" i="1"/>
  <c r="LH233" i="1"/>
  <c r="LH258" i="1"/>
  <c r="LH285" i="1"/>
  <c r="LH310" i="1"/>
  <c r="LH361" i="1"/>
  <c r="LH386" i="1"/>
  <c r="LH413" i="1"/>
  <c r="LH438" i="1"/>
  <c r="LH489" i="1"/>
  <c r="LH29" i="1"/>
  <c r="LH61" i="1"/>
  <c r="LH86" i="1"/>
  <c r="LH137" i="1"/>
  <c r="LH162" i="1"/>
  <c r="LH189" i="1"/>
  <c r="LH214" i="1"/>
  <c r="LH265" i="1"/>
  <c r="LH290" i="1"/>
  <c r="LH317" i="1"/>
  <c r="LH342" i="1"/>
  <c r="LH393" i="1"/>
  <c r="LH418" i="1"/>
  <c r="LH445" i="1"/>
  <c r="LH470" i="1"/>
  <c r="LH30" i="1"/>
  <c r="LH62" i="1"/>
  <c r="LH113" i="1"/>
  <c r="LH190" i="1"/>
  <c r="LH241" i="1"/>
  <c r="LH318" i="1"/>
  <c r="LH369" i="1"/>
  <c r="LH446" i="1"/>
  <c r="LH497" i="1"/>
  <c r="LH13" i="1"/>
  <c r="LH45" i="1"/>
  <c r="LH73" i="1"/>
  <c r="LH98" i="1"/>
  <c r="LH125" i="1"/>
  <c r="LH150" i="1"/>
  <c r="LH201" i="1"/>
  <c r="LH226" i="1"/>
  <c r="LH253" i="1"/>
  <c r="LH278" i="1"/>
  <c r="LH329" i="1"/>
  <c r="LH354" i="1"/>
  <c r="LH381" i="1"/>
  <c r="LH406" i="1"/>
  <c r="LH457" i="1"/>
  <c r="LH482" i="1"/>
  <c r="LH509" i="1"/>
  <c r="LH473" i="1"/>
  <c r="LH297" i="1"/>
  <c r="KF5" i="1"/>
  <c r="KF11" i="1"/>
  <c r="KF63" i="1"/>
  <c r="KF115" i="1"/>
  <c r="KF143" i="1"/>
  <c r="KF175" i="1"/>
  <c r="KF218" i="1"/>
  <c r="KF260" i="1"/>
  <c r="KF314" i="1"/>
  <c r="KF346" i="1"/>
  <c r="KF367" i="1"/>
  <c r="KF388" i="1"/>
  <c r="KF410" i="1"/>
  <c r="KF431" i="1"/>
  <c r="KF452" i="1"/>
  <c r="KF474" i="1"/>
  <c r="KF495" i="1"/>
  <c r="KF44" i="1"/>
  <c r="KF97" i="1"/>
  <c r="KF154" i="1"/>
  <c r="KF196" i="1"/>
  <c r="KF250" i="1"/>
  <c r="KF292" i="1"/>
  <c r="KF335" i="1"/>
  <c r="KF378" i="1"/>
  <c r="KF420" i="1"/>
  <c r="KF463" i="1"/>
  <c r="KF506" i="1"/>
  <c r="KF30" i="1"/>
  <c r="KF82" i="1"/>
  <c r="KF130" i="1"/>
  <c r="KF164" i="1"/>
  <c r="KF186" i="1"/>
  <c r="KF207" i="1"/>
  <c r="KF228" i="1"/>
  <c r="KF239" i="1"/>
  <c r="KF271" i="1"/>
  <c r="KF282" i="1"/>
  <c r="KF303" i="1"/>
  <c r="KF324" i="1"/>
  <c r="KF356" i="1"/>
  <c r="KF399" i="1"/>
  <c r="KF442" i="1"/>
  <c r="KF484" i="1"/>
  <c r="KF475" i="1"/>
  <c r="KF415" i="1"/>
  <c r="KF390" i="1"/>
  <c r="KF359" i="1"/>
  <c r="KF305" i="1"/>
  <c r="KF274" i="1"/>
  <c r="KF244" i="1"/>
  <c r="KF188" i="1"/>
  <c r="KF159" i="1"/>
  <c r="KF132" i="1"/>
  <c r="KF84" i="1"/>
  <c r="KF39" i="1"/>
  <c r="KT82" i="1"/>
  <c r="JC499" i="1"/>
  <c r="JC435" i="1"/>
  <c r="JC303" i="1"/>
  <c r="JC87" i="1"/>
  <c r="KF498" i="1"/>
  <c r="KF443" i="1"/>
  <c r="KF383" i="1"/>
  <c r="KF327" i="1"/>
  <c r="KF273" i="1"/>
  <c r="KF187" i="1"/>
  <c r="KF124" i="1"/>
  <c r="KF33" i="1"/>
  <c r="KT466" i="1"/>
  <c r="KT352" i="1"/>
  <c r="KT245" i="1"/>
  <c r="KT137" i="1"/>
  <c r="KT18" i="1"/>
  <c r="LH118" i="1"/>
  <c r="JQ225" i="1"/>
  <c r="JQ161" i="1"/>
  <c r="JQ97" i="1"/>
  <c r="JQ41" i="1"/>
  <c r="JC495" i="1"/>
  <c r="JC431" i="1"/>
  <c r="JC367" i="1"/>
  <c r="JC299" i="1"/>
  <c r="JC211" i="1"/>
  <c r="JC47" i="1"/>
  <c r="KF497" i="1"/>
  <c r="KF466" i="1"/>
  <c r="KF436" i="1"/>
  <c r="KF411" i="1"/>
  <c r="KF380" i="1"/>
  <c r="KF351" i="1"/>
  <c r="KF326" i="1"/>
  <c r="KF295" i="1"/>
  <c r="KF266" i="1"/>
  <c r="KF241" i="1"/>
  <c r="KF210" i="1"/>
  <c r="KF180" i="1"/>
  <c r="KF155" i="1"/>
  <c r="KF118" i="1"/>
  <c r="KF73" i="1"/>
  <c r="KF31" i="1"/>
  <c r="KT458" i="1"/>
  <c r="KT402" i="1"/>
  <c r="KT351" i="1"/>
  <c r="KT296" i="1"/>
  <c r="KT244" i="1"/>
  <c r="KT181" i="1"/>
  <c r="KT125" i="1"/>
  <c r="KT73" i="1"/>
  <c r="KT10" i="1"/>
  <c r="LH510" i="1"/>
  <c r="LH450" i="1"/>
  <c r="LH397" i="1"/>
  <c r="LH221" i="1"/>
  <c r="LH166" i="1"/>
  <c r="LH114" i="1"/>
  <c r="LH46" i="1"/>
  <c r="JC459" i="1"/>
  <c r="JC395" i="1"/>
  <c r="JC243" i="1"/>
  <c r="JC111" i="1"/>
  <c r="LH246" i="1"/>
  <c r="KS15" i="1"/>
  <c r="JC371" i="1"/>
  <c r="JC219" i="1"/>
  <c r="KF468" i="1"/>
  <c r="KF412" i="1"/>
  <c r="KF358" i="1"/>
  <c r="KF298" i="1"/>
  <c r="KF242" i="1"/>
  <c r="KF212" i="1"/>
  <c r="KF156" i="1"/>
  <c r="KF83" i="1"/>
  <c r="KT415" i="1"/>
  <c r="KT308" i="1"/>
  <c r="KT189" i="1"/>
  <c r="LH345" i="1"/>
  <c r="LH169" i="1"/>
  <c r="JQ477" i="1"/>
  <c r="JQ413" i="1"/>
  <c r="JQ349" i="1"/>
  <c r="JQ285" i="1"/>
  <c r="JQ221" i="1"/>
  <c r="JQ157" i="1"/>
  <c r="JQ37" i="1"/>
  <c r="JC491" i="1"/>
  <c r="JC427" i="1"/>
  <c r="JC363" i="1"/>
  <c r="JC283" i="1"/>
  <c r="JC207" i="1"/>
  <c r="JC31" i="1"/>
  <c r="KF490" i="1"/>
  <c r="KF465" i="1"/>
  <c r="KF434" i="1"/>
  <c r="KF404" i="1"/>
  <c r="KF379" i="1"/>
  <c r="KF348" i="1"/>
  <c r="KF319" i="1"/>
  <c r="KF294" i="1"/>
  <c r="KF263" i="1"/>
  <c r="KF234" i="1"/>
  <c r="KF209" i="1"/>
  <c r="KF178" i="1"/>
  <c r="KF148" i="1"/>
  <c r="KF116" i="1"/>
  <c r="KF66" i="1"/>
  <c r="KF20" i="1"/>
  <c r="KT509" i="1"/>
  <c r="KT457" i="1"/>
  <c r="KT394" i="1"/>
  <c r="KT349" i="1"/>
  <c r="KT288" i="1"/>
  <c r="KT232" i="1"/>
  <c r="KT180" i="1"/>
  <c r="KT117" i="1"/>
  <c r="KT61" i="1"/>
  <c r="KT9" i="1"/>
  <c r="LH502" i="1"/>
  <c r="LH217" i="1"/>
  <c r="JQ489" i="1"/>
  <c r="JQ457" i="1"/>
  <c r="JQ425" i="1"/>
  <c r="JQ393" i="1"/>
  <c r="JQ361" i="1"/>
  <c r="JQ329" i="1"/>
  <c r="JQ297" i="1"/>
  <c r="JQ265" i="1"/>
  <c r="JQ233" i="1"/>
  <c r="JQ201" i="1"/>
  <c r="JQ169" i="1"/>
  <c r="JQ137" i="1"/>
  <c r="JQ105" i="1"/>
  <c r="JQ81" i="1"/>
  <c r="JQ49" i="1"/>
  <c r="JQ17" i="1"/>
  <c r="KF2" i="1"/>
  <c r="KF510" i="1"/>
  <c r="KF499" i="1"/>
  <c r="KF489" i="1"/>
  <c r="KF478" i="1"/>
  <c r="KF467" i="1"/>
  <c r="KF457" i="1"/>
  <c r="KF446" i="1"/>
  <c r="KF435" i="1"/>
  <c r="KF425" i="1"/>
  <c r="KF414" i="1"/>
  <c r="KF403" i="1"/>
  <c r="KF393" i="1"/>
  <c r="KF382" i="1"/>
  <c r="KF371" i="1"/>
  <c r="KF361" i="1"/>
  <c r="KF350" i="1"/>
  <c r="KF339" i="1"/>
  <c r="KF329" i="1"/>
  <c r="KF318" i="1"/>
  <c r="KF307" i="1"/>
  <c r="KF297" i="1"/>
  <c r="KF286" i="1"/>
  <c r="KF275" i="1"/>
  <c r="KF265" i="1"/>
  <c r="KF254" i="1"/>
  <c r="KF243" i="1"/>
  <c r="KF233" i="1"/>
  <c r="KF222" i="1"/>
  <c r="KF211" i="1"/>
  <c r="KF201" i="1"/>
  <c r="KF190" i="1"/>
  <c r="KF179" i="1"/>
  <c r="KF169" i="1"/>
  <c r="KF158" i="1"/>
  <c r="KF147" i="1"/>
  <c r="KF137" i="1"/>
  <c r="KF119" i="1"/>
  <c r="KF105" i="1"/>
  <c r="KF86" i="1"/>
  <c r="KF71" i="1"/>
  <c r="KF52" i="1"/>
  <c r="KF34" i="1"/>
  <c r="KF19" i="1"/>
  <c r="KT4" i="1"/>
  <c r="LG2" i="1"/>
  <c r="LG432" i="1"/>
  <c r="LG304" i="1"/>
  <c r="LV486" i="1"/>
  <c r="LV442" i="1"/>
  <c r="LV394" i="1"/>
  <c r="LU333" i="1"/>
  <c r="LV266" i="1"/>
  <c r="LU200" i="1"/>
  <c r="LU125" i="1"/>
  <c r="LV22" i="1"/>
  <c r="LV42" i="1"/>
  <c r="LV62" i="1"/>
  <c r="LV86" i="1"/>
  <c r="LV106" i="1"/>
  <c r="LV126" i="1"/>
  <c r="LV150" i="1"/>
  <c r="LV170" i="1"/>
  <c r="LV190" i="1"/>
  <c r="LV214" i="1"/>
  <c r="LV234" i="1"/>
  <c r="LV254" i="1"/>
  <c r="LV278" i="1"/>
  <c r="LV298" i="1"/>
  <c r="LV318" i="1"/>
  <c r="LV342" i="1"/>
  <c r="LV362" i="1"/>
  <c r="LV382" i="1"/>
  <c r="LV406" i="1"/>
  <c r="LV66" i="1"/>
  <c r="LV130" i="1"/>
  <c r="LV194" i="1"/>
  <c r="LV258" i="1"/>
  <c r="LV322" i="1"/>
  <c r="LV386" i="1"/>
  <c r="LV6" i="1"/>
  <c r="LV26" i="1"/>
  <c r="LV46" i="1"/>
  <c r="LV70" i="1"/>
  <c r="LV90" i="1"/>
  <c r="LV110" i="1"/>
  <c r="LV134" i="1"/>
  <c r="LV154" i="1"/>
  <c r="LV174" i="1"/>
  <c r="LV198" i="1"/>
  <c r="LV218" i="1"/>
  <c r="LV238" i="1"/>
  <c r="LV262" i="1"/>
  <c r="LV282" i="1"/>
  <c r="LV302" i="1"/>
  <c r="LV326" i="1"/>
  <c r="LV346" i="1"/>
  <c r="LV10" i="1"/>
  <c r="LV114" i="1"/>
  <c r="LV142" i="1"/>
  <c r="LV182" i="1"/>
  <c r="LV210" i="1"/>
  <c r="LV314" i="1"/>
  <c r="LV350" i="1"/>
  <c r="LV378" i="1"/>
  <c r="LV410" i="1"/>
  <c r="LV430" i="1"/>
  <c r="LV454" i="1"/>
  <c r="LV474" i="1"/>
  <c r="LV494" i="1"/>
  <c r="LV50" i="1"/>
  <c r="LV78" i="1"/>
  <c r="LV118" i="1"/>
  <c r="LV146" i="1"/>
  <c r="LV250" i="1"/>
  <c r="LV286" i="1"/>
  <c r="LV354" i="1"/>
  <c r="LV434" i="1"/>
  <c r="LV498" i="1"/>
  <c r="LV14" i="1"/>
  <c r="LV54" i="1"/>
  <c r="LV82" i="1"/>
  <c r="LV186" i="1"/>
  <c r="LV222" i="1"/>
  <c r="LV290" i="1"/>
  <c r="LV358" i="1"/>
  <c r="LV390" i="1"/>
  <c r="LV414" i="1"/>
  <c r="LV438" i="1"/>
  <c r="LV458" i="1"/>
  <c r="LV478" i="1"/>
  <c r="LV502" i="1"/>
  <c r="LV2" i="1"/>
  <c r="LV34" i="1"/>
  <c r="LV102" i="1"/>
  <c r="LV138" i="1"/>
  <c r="LV242" i="1"/>
  <c r="LV270" i="1"/>
  <c r="LV310" i="1"/>
  <c r="LV338" i="1"/>
  <c r="LV374" i="1"/>
  <c r="LV398" i="1"/>
  <c r="LV426" i="1"/>
  <c r="LV446" i="1"/>
  <c r="LV470" i="1"/>
  <c r="LV490" i="1"/>
  <c r="LV510" i="1"/>
  <c r="LV466" i="1"/>
  <c r="LV370" i="1"/>
  <c r="LV306" i="1"/>
  <c r="LV166" i="1"/>
  <c r="LV98" i="1"/>
  <c r="LV30" i="1"/>
  <c r="JQ505" i="1"/>
  <c r="JQ473" i="1"/>
  <c r="JQ441" i="1"/>
  <c r="JQ409" i="1"/>
  <c r="JQ377" i="1"/>
  <c r="JQ345" i="1"/>
  <c r="JQ313" i="1"/>
  <c r="JQ281" i="1"/>
  <c r="JQ249" i="1"/>
  <c r="JQ217" i="1"/>
  <c r="JQ185" i="1"/>
  <c r="JQ153" i="1"/>
  <c r="JQ121" i="1"/>
  <c r="JQ93" i="1"/>
  <c r="JQ65" i="1"/>
  <c r="JQ33" i="1"/>
  <c r="KF505" i="1"/>
  <c r="KF494" i="1"/>
  <c r="KF483" i="1"/>
  <c r="KF473" i="1"/>
  <c r="KF462" i="1"/>
  <c r="KF451" i="1"/>
  <c r="KF441" i="1"/>
  <c r="KF430" i="1"/>
  <c r="KF419" i="1"/>
  <c r="KF409" i="1"/>
  <c r="KF398" i="1"/>
  <c r="KF387" i="1"/>
  <c r="KF377" i="1"/>
  <c r="KF366" i="1"/>
  <c r="KF355" i="1"/>
  <c r="KF345" i="1"/>
  <c r="KF334" i="1"/>
  <c r="KF323" i="1"/>
  <c r="KF313" i="1"/>
  <c r="KF302" i="1"/>
  <c r="KF291" i="1"/>
  <c r="KF281" i="1"/>
  <c r="KF270" i="1"/>
  <c r="KF259" i="1"/>
  <c r="KF249" i="1"/>
  <c r="KF238" i="1"/>
  <c r="KF227" i="1"/>
  <c r="KF217" i="1"/>
  <c r="KF206" i="1"/>
  <c r="KF195" i="1"/>
  <c r="KF185" i="1"/>
  <c r="KF174" i="1"/>
  <c r="KF163" i="1"/>
  <c r="KF153" i="1"/>
  <c r="KF142" i="1"/>
  <c r="KF129" i="1"/>
  <c r="KF114" i="1"/>
  <c r="KF95" i="1"/>
  <c r="KF76" i="1"/>
  <c r="KF62" i="1"/>
  <c r="KF43" i="1"/>
  <c r="KF28" i="1"/>
  <c r="LG8" i="1"/>
  <c r="LG24" i="1"/>
  <c r="LG40" i="1"/>
  <c r="LG56" i="1"/>
  <c r="LG68" i="1"/>
  <c r="LG108" i="1"/>
  <c r="LG120" i="1"/>
  <c r="LG132" i="1"/>
  <c r="LG172" i="1"/>
  <c r="LG184" i="1"/>
  <c r="LG196" i="1"/>
  <c r="LG236" i="1"/>
  <c r="LG248" i="1"/>
  <c r="LG260" i="1"/>
  <c r="LG300" i="1"/>
  <c r="LG312" i="1"/>
  <c r="LG324" i="1"/>
  <c r="LG364" i="1"/>
  <c r="LG376" i="1"/>
  <c r="LG388" i="1"/>
  <c r="LG428" i="1"/>
  <c r="LG440" i="1"/>
  <c r="LG452" i="1"/>
  <c r="LG492" i="1"/>
  <c r="LG504" i="1"/>
  <c r="LG96" i="1"/>
  <c r="LG160" i="1"/>
  <c r="LG224" i="1"/>
  <c r="LG288" i="1"/>
  <c r="LG352" i="1"/>
  <c r="LG416" i="1"/>
  <c r="LG480" i="1"/>
  <c r="LG12" i="1"/>
  <c r="LG28" i="1"/>
  <c r="LG44" i="1"/>
  <c r="LG60" i="1"/>
  <c r="LG72" i="1"/>
  <c r="LG84" i="1"/>
  <c r="LG124" i="1"/>
  <c r="LG136" i="1"/>
  <c r="LG148" i="1"/>
  <c r="LG188" i="1"/>
  <c r="LG200" i="1"/>
  <c r="LG212" i="1"/>
  <c r="LG252" i="1"/>
  <c r="LG264" i="1"/>
  <c r="LG276" i="1"/>
  <c r="LG316" i="1"/>
  <c r="LG328" i="1"/>
  <c r="LG340" i="1"/>
  <c r="LG380" i="1"/>
  <c r="LG392" i="1"/>
  <c r="LG404" i="1"/>
  <c r="LG444" i="1"/>
  <c r="LG456" i="1"/>
  <c r="LG468" i="1"/>
  <c r="LG508" i="1"/>
  <c r="LG92" i="1"/>
  <c r="LG104" i="1"/>
  <c r="LG116" i="1"/>
  <c r="LG156" i="1"/>
  <c r="LG168" i="1"/>
  <c r="LG180" i="1"/>
  <c r="LG220" i="1"/>
  <c r="LG232" i="1"/>
  <c r="LG244" i="1"/>
  <c r="LG284" i="1"/>
  <c r="LG296" i="1"/>
  <c r="LG308" i="1"/>
  <c r="LG348" i="1"/>
  <c r="LG360" i="1"/>
  <c r="LG372" i="1"/>
  <c r="LG412" i="1"/>
  <c r="LG424" i="1"/>
  <c r="LG436" i="1"/>
  <c r="LG476" i="1"/>
  <c r="LG488" i="1"/>
  <c r="LG500" i="1"/>
  <c r="LG496" i="1"/>
  <c r="LG368" i="1"/>
  <c r="LG240" i="1"/>
  <c r="LG112" i="1"/>
  <c r="LV506" i="1"/>
  <c r="LV462" i="1"/>
  <c r="LV422" i="1"/>
  <c r="LV366" i="1"/>
  <c r="LU296" i="1"/>
  <c r="LV230" i="1"/>
  <c r="LV162" i="1"/>
  <c r="LV94" i="1"/>
  <c r="LU29" i="1"/>
  <c r="JQ501" i="1"/>
  <c r="JQ469" i="1"/>
  <c r="JQ437" i="1"/>
  <c r="JQ405" i="1"/>
  <c r="JQ373" i="1"/>
  <c r="JQ341" i="1"/>
  <c r="JQ309" i="1"/>
  <c r="JQ277" i="1"/>
  <c r="JQ245" i="1"/>
  <c r="JQ213" i="1"/>
  <c r="JQ181" i="1"/>
  <c r="JQ149" i="1"/>
  <c r="JQ117" i="1"/>
  <c r="JR91" i="1"/>
  <c r="JQ61" i="1"/>
  <c r="JQ29" i="1"/>
  <c r="KF3" i="1"/>
  <c r="KF14" i="1"/>
  <c r="KF25" i="1"/>
  <c r="KF35" i="1"/>
  <c r="KF46" i="1"/>
  <c r="KF57" i="1"/>
  <c r="KF67" i="1"/>
  <c r="KF78" i="1"/>
  <c r="KF89" i="1"/>
  <c r="KF99" i="1"/>
  <c r="KF110" i="1"/>
  <c r="KF121" i="1"/>
  <c r="KF131" i="1"/>
  <c r="KF4" i="1"/>
  <c r="KF15" i="1"/>
  <c r="KF26" i="1"/>
  <c r="KF36" i="1"/>
  <c r="KF47" i="1"/>
  <c r="KF58" i="1"/>
  <c r="KF68" i="1"/>
  <c r="KF79" i="1"/>
  <c r="KF90" i="1"/>
  <c r="KF100" i="1"/>
  <c r="KF111" i="1"/>
  <c r="KF122" i="1"/>
  <c r="KF6" i="1"/>
  <c r="KF17" i="1"/>
  <c r="KF27" i="1"/>
  <c r="KF38" i="1"/>
  <c r="KF49" i="1"/>
  <c r="KF59" i="1"/>
  <c r="KF70" i="1"/>
  <c r="KF81" i="1"/>
  <c r="KF91" i="1"/>
  <c r="KF102" i="1"/>
  <c r="KF113" i="1"/>
  <c r="KF123" i="1"/>
  <c r="KF134" i="1"/>
  <c r="KF503" i="1"/>
  <c r="KF492" i="1"/>
  <c r="KF482" i="1"/>
  <c r="KF471" i="1"/>
  <c r="KF460" i="1"/>
  <c r="KF450" i="1"/>
  <c r="KF439" i="1"/>
  <c r="KF428" i="1"/>
  <c r="KF418" i="1"/>
  <c r="KF407" i="1"/>
  <c r="KF396" i="1"/>
  <c r="KF386" i="1"/>
  <c r="KF375" i="1"/>
  <c r="KF364" i="1"/>
  <c r="KF354" i="1"/>
  <c r="KF343" i="1"/>
  <c r="KF332" i="1"/>
  <c r="KF322" i="1"/>
  <c r="KF311" i="1"/>
  <c r="KF300" i="1"/>
  <c r="KF290" i="1"/>
  <c r="KF279" i="1"/>
  <c r="KF268" i="1"/>
  <c r="KF258" i="1"/>
  <c r="KF247" i="1"/>
  <c r="KF236" i="1"/>
  <c r="KF226" i="1"/>
  <c r="KF215" i="1"/>
  <c r="KF204" i="1"/>
  <c r="KF194" i="1"/>
  <c r="KF183" i="1"/>
  <c r="KF172" i="1"/>
  <c r="KF162" i="1"/>
  <c r="KF151" i="1"/>
  <c r="KF140" i="1"/>
  <c r="KF127" i="1"/>
  <c r="KF108" i="1"/>
  <c r="KF94" i="1"/>
  <c r="KF75" i="1"/>
  <c r="KF60" i="1"/>
  <c r="KF42" i="1"/>
  <c r="KF23" i="1"/>
  <c r="KF9" i="1"/>
  <c r="LG464" i="1"/>
  <c r="LG336" i="1"/>
  <c r="LG208" i="1"/>
  <c r="LG80" i="1"/>
  <c r="LG52" i="1"/>
  <c r="LG20" i="1"/>
  <c r="LU504" i="1"/>
  <c r="LU461" i="1"/>
  <c r="LV418" i="1"/>
  <c r="LU360" i="1"/>
  <c r="LV294" i="1"/>
  <c r="LV226" i="1"/>
  <c r="LV158" i="1"/>
  <c r="LU93" i="1"/>
  <c r="LV18" i="1"/>
  <c r="JQ497" i="1"/>
  <c r="JQ465" i="1"/>
  <c r="JQ433" i="1"/>
  <c r="JQ401" i="1"/>
  <c r="JQ369" i="1"/>
  <c r="JQ337" i="1"/>
  <c r="JQ305" i="1"/>
  <c r="JQ273" i="1"/>
  <c r="JQ241" i="1"/>
  <c r="JQ209" i="1"/>
  <c r="JQ177" i="1"/>
  <c r="JQ145" i="1"/>
  <c r="JQ113" i="1"/>
  <c r="JQ89" i="1"/>
  <c r="JQ57" i="1"/>
  <c r="KF502" i="1"/>
  <c r="KF491" i="1"/>
  <c r="KF481" i="1"/>
  <c r="KF470" i="1"/>
  <c r="KF459" i="1"/>
  <c r="KF449" i="1"/>
  <c r="KF438" i="1"/>
  <c r="KF427" i="1"/>
  <c r="KF417" i="1"/>
  <c r="KF406" i="1"/>
  <c r="KF395" i="1"/>
  <c r="KF385" i="1"/>
  <c r="KF374" i="1"/>
  <c r="KF363" i="1"/>
  <c r="KF353" i="1"/>
  <c r="KF342" i="1"/>
  <c r="KF331" i="1"/>
  <c r="KF321" i="1"/>
  <c r="KF310" i="1"/>
  <c r="KF299" i="1"/>
  <c r="KF289" i="1"/>
  <c r="KF278" i="1"/>
  <c r="KF267" i="1"/>
  <c r="KF257" i="1"/>
  <c r="KF246" i="1"/>
  <c r="KF235" i="1"/>
  <c r="KF225" i="1"/>
  <c r="KF214" i="1"/>
  <c r="KF203" i="1"/>
  <c r="KF193" i="1"/>
  <c r="KF182" i="1"/>
  <c r="KF171" i="1"/>
  <c r="KF161" i="1"/>
  <c r="KF150" i="1"/>
  <c r="KF139" i="1"/>
  <c r="KF126" i="1"/>
  <c r="KF107" i="1"/>
  <c r="KF92" i="1"/>
  <c r="KF74" i="1"/>
  <c r="KF55" i="1"/>
  <c r="KF41" i="1"/>
  <c r="KF22" i="1"/>
  <c r="KF7" i="1"/>
  <c r="LG384" i="1"/>
  <c r="LG256" i="1"/>
  <c r="LG128" i="1"/>
  <c r="LG48" i="1"/>
  <c r="LG16" i="1"/>
  <c r="LU493" i="1"/>
  <c r="LV450" i="1"/>
  <c r="LV402" i="1"/>
  <c r="LU349" i="1"/>
  <c r="LV274" i="1"/>
  <c r="LV206" i="1"/>
  <c r="LU141" i="1"/>
  <c r="LV74" i="1"/>
  <c r="KT503" i="1"/>
  <c r="KT492" i="1"/>
  <c r="KT481" i="1"/>
  <c r="KT471" i="1"/>
  <c r="KT460" i="1"/>
  <c r="KT449" i="1"/>
  <c r="KT439" i="1"/>
  <c r="KT428" i="1"/>
  <c r="KT417" i="1"/>
  <c r="KT407" i="1"/>
  <c r="KT396" i="1"/>
  <c r="KT385" i="1"/>
  <c r="KT375" i="1"/>
  <c r="KT364" i="1"/>
  <c r="KT353" i="1"/>
  <c r="KT343" i="1"/>
  <c r="KT332" i="1"/>
  <c r="KT321" i="1"/>
  <c r="KT311" i="1"/>
  <c r="KT300" i="1"/>
  <c r="KT289" i="1"/>
  <c r="KT279" i="1"/>
  <c r="KT268" i="1"/>
  <c r="KT257" i="1"/>
  <c r="KT247" i="1"/>
  <c r="KT236" i="1"/>
  <c r="KT225" i="1"/>
  <c r="KT215" i="1"/>
  <c r="KT204" i="1"/>
  <c r="KT193" i="1"/>
  <c r="KT183" i="1"/>
  <c r="KT172" i="1"/>
  <c r="KT161" i="1"/>
  <c r="KT151" i="1"/>
  <c r="KT140" i="1"/>
  <c r="KT129" i="1"/>
  <c r="KT119" i="1"/>
  <c r="KT108" i="1"/>
  <c r="KT97" i="1"/>
  <c r="KT87" i="1"/>
  <c r="KT76" i="1"/>
  <c r="KT65" i="1"/>
  <c r="KT55" i="1"/>
  <c r="KT44" i="1"/>
  <c r="KT33" i="1"/>
  <c r="KT23" i="1"/>
  <c r="KT12" i="1"/>
  <c r="LH2" i="1"/>
  <c r="LH462" i="1"/>
  <c r="LH449" i="1"/>
  <c r="LH398" i="1"/>
  <c r="LH385" i="1"/>
  <c r="LH334" i="1"/>
  <c r="LH321" i="1"/>
  <c r="LH270" i="1"/>
  <c r="LH257" i="1"/>
  <c r="LH206" i="1"/>
  <c r="LH193" i="1"/>
  <c r="LH142" i="1"/>
  <c r="LH129" i="1"/>
  <c r="LH78" i="1"/>
  <c r="LH65" i="1"/>
  <c r="LH50" i="1"/>
  <c r="LH34" i="1"/>
  <c r="LH18" i="1"/>
  <c r="LU24" i="1"/>
  <c r="LU45" i="1"/>
  <c r="LU88" i="1"/>
  <c r="LU109" i="1"/>
  <c r="LU152" i="1"/>
  <c r="LU173" i="1"/>
  <c r="LU216" i="1"/>
  <c r="LU237" i="1"/>
  <c r="LU280" i="1"/>
  <c r="LU301" i="1"/>
  <c r="LU344" i="1"/>
  <c r="LU365" i="1"/>
  <c r="LU408" i="1"/>
  <c r="LU205" i="1"/>
  <c r="LU168" i="1"/>
  <c r="LU72" i="1"/>
  <c r="MJ491" i="1"/>
  <c r="MJ469" i="1"/>
  <c r="MJ441" i="1"/>
  <c r="MJ419" i="1"/>
  <c r="MJ391" i="1"/>
  <c r="MJ363" i="1"/>
  <c r="MJ341" i="1"/>
  <c r="MJ313" i="1"/>
  <c r="MJ291" i="1"/>
  <c r="MJ263" i="1"/>
  <c r="MJ235" i="1"/>
  <c r="MJ211" i="1"/>
  <c r="MJ171" i="1"/>
  <c r="MJ145" i="1"/>
  <c r="MW494" i="1"/>
  <c r="MW464" i="1"/>
  <c r="MW437" i="1"/>
  <c r="MW366" i="1"/>
  <c r="MW334" i="1"/>
  <c r="MW299" i="1"/>
  <c r="MW259" i="1"/>
  <c r="MW222" i="1"/>
  <c r="MW141" i="1"/>
  <c r="NK139" i="1"/>
  <c r="MJ5" i="1"/>
  <c r="MJ39" i="1"/>
  <c r="MJ119" i="1"/>
  <c r="MJ139" i="1"/>
  <c r="MJ163" i="1"/>
  <c r="MJ183" i="1"/>
  <c r="MJ203" i="1"/>
  <c r="MJ225" i="1"/>
  <c r="MJ241" i="1"/>
  <c r="MJ257" i="1"/>
  <c r="MJ273" i="1"/>
  <c r="MJ289" i="1"/>
  <c r="MJ305" i="1"/>
  <c r="MJ321" i="1"/>
  <c r="MJ337" i="1"/>
  <c r="MJ353" i="1"/>
  <c r="MJ369" i="1"/>
  <c r="MJ385" i="1"/>
  <c r="MJ401" i="1"/>
  <c r="MJ417" i="1"/>
  <c r="MJ433" i="1"/>
  <c r="MJ449" i="1"/>
  <c r="MJ465" i="1"/>
  <c r="MJ481" i="1"/>
  <c r="MJ497" i="1"/>
  <c r="MJ507" i="1"/>
  <c r="MJ485" i="1"/>
  <c r="MJ457" i="1"/>
  <c r="MJ435" i="1"/>
  <c r="MJ407" i="1"/>
  <c r="MJ379" i="1"/>
  <c r="MJ357" i="1"/>
  <c r="MJ329" i="1"/>
  <c r="MJ307" i="1"/>
  <c r="MJ279" i="1"/>
  <c r="MJ251" i="1"/>
  <c r="MJ229" i="1"/>
  <c r="MJ195" i="1"/>
  <c r="MJ165" i="1"/>
  <c r="MJ129" i="1"/>
  <c r="MW2" i="1"/>
  <c r="MW8" i="1"/>
  <c r="MW22" i="1"/>
  <c r="MW37" i="1"/>
  <c r="MW51" i="1"/>
  <c r="MW80" i="1"/>
  <c r="MW94" i="1"/>
  <c r="MW109" i="1"/>
  <c r="MW123" i="1"/>
  <c r="MW136" i="1"/>
  <c r="MW150" i="1"/>
  <c r="MW165" i="1"/>
  <c r="MW190" i="1"/>
  <c r="MW203" i="1"/>
  <c r="MW216" i="1"/>
  <c r="MW229" i="1"/>
  <c r="MW254" i="1"/>
  <c r="MW267" i="1"/>
  <c r="MW280" i="1"/>
  <c r="MW293" i="1"/>
  <c r="MW14" i="1"/>
  <c r="MW30" i="1"/>
  <c r="MW46" i="1"/>
  <c r="MW62" i="1"/>
  <c r="MW78" i="1"/>
  <c r="MW96" i="1"/>
  <c r="MW112" i="1"/>
  <c r="MW128" i="1"/>
  <c r="MW144" i="1"/>
  <c r="MW160" i="1"/>
  <c r="MW174" i="1"/>
  <c r="MW189" i="1"/>
  <c r="MW205" i="1"/>
  <c r="MW219" i="1"/>
  <c r="MW248" i="1"/>
  <c r="MW262" i="1"/>
  <c r="MW277" i="1"/>
  <c r="MW291" i="1"/>
  <c r="MW318" i="1"/>
  <c r="MW331" i="1"/>
  <c r="MW344" i="1"/>
  <c r="MW357" i="1"/>
  <c r="MW382" i="1"/>
  <c r="MW395" i="1"/>
  <c r="MW408" i="1"/>
  <c r="MW421" i="1"/>
  <c r="MW446" i="1"/>
  <c r="MW456" i="1"/>
  <c r="MW467" i="1"/>
  <c r="MW478" i="1"/>
  <c r="MW488" i="1"/>
  <c r="MW499" i="1"/>
  <c r="MW510" i="1"/>
  <c r="MW16" i="1"/>
  <c r="MW32" i="1"/>
  <c r="MW48" i="1"/>
  <c r="MW64" i="1"/>
  <c r="MW176" i="1"/>
  <c r="MW192" i="1"/>
  <c r="MW206" i="1"/>
  <c r="MW221" i="1"/>
  <c r="MW235" i="1"/>
  <c r="MW264" i="1"/>
  <c r="MW278" i="1"/>
  <c r="MW294" i="1"/>
  <c r="MW307" i="1"/>
  <c r="MW320" i="1"/>
  <c r="MW333" i="1"/>
  <c r="MW358" i="1"/>
  <c r="MW371" i="1"/>
  <c r="MW384" i="1"/>
  <c r="MW397" i="1"/>
  <c r="MW422" i="1"/>
  <c r="MW435" i="1"/>
  <c r="MW447" i="1"/>
  <c r="MW458" i="1"/>
  <c r="MW469" i="1"/>
  <c r="MW479" i="1"/>
  <c r="MW490" i="1"/>
  <c r="MW501" i="1"/>
  <c r="MW13" i="1"/>
  <c r="MW35" i="1"/>
  <c r="MW56" i="1"/>
  <c r="MW77" i="1"/>
  <c r="MW101" i="1"/>
  <c r="MW120" i="1"/>
  <c r="MW142" i="1"/>
  <c r="MW166" i="1"/>
  <c r="MW184" i="1"/>
  <c r="MW224" i="1"/>
  <c r="MW243" i="1"/>
  <c r="MW261" i="1"/>
  <c r="MW283" i="1"/>
  <c r="MW301" i="1"/>
  <c r="MW317" i="1"/>
  <c r="MW336" i="1"/>
  <c r="MW352" i="1"/>
  <c r="MW368" i="1"/>
  <c r="MW387" i="1"/>
  <c r="MW403" i="1"/>
  <c r="MW419" i="1"/>
  <c r="MW438" i="1"/>
  <c r="MW453" i="1"/>
  <c r="MW466" i="1"/>
  <c r="MW482" i="1"/>
  <c r="MW495" i="1"/>
  <c r="MW509" i="1"/>
  <c r="MW38" i="1"/>
  <c r="MW59" i="1"/>
  <c r="MW83" i="1"/>
  <c r="MW102" i="1"/>
  <c r="MW125" i="1"/>
  <c r="MW147" i="1"/>
  <c r="MW168" i="1"/>
  <c r="MW208" i="1"/>
  <c r="MW245" i="1"/>
  <c r="MW285" i="1"/>
  <c r="MW302" i="1"/>
  <c r="MW373" i="1"/>
  <c r="MW389" i="1"/>
  <c r="MW405" i="1"/>
  <c r="MW424" i="1"/>
  <c r="MW440" i="1"/>
  <c r="MW454" i="1"/>
  <c r="MW470" i="1"/>
  <c r="MW483" i="1"/>
  <c r="MW496" i="1"/>
  <c r="MW19" i="1"/>
  <c r="MW40" i="1"/>
  <c r="MW61" i="1"/>
  <c r="MW85" i="1"/>
  <c r="MW104" i="1"/>
  <c r="MW126" i="1"/>
  <c r="MW149" i="1"/>
  <c r="MW187" i="1"/>
  <c r="MW227" i="1"/>
  <c r="MW246" i="1"/>
  <c r="MW269" i="1"/>
  <c r="MW286" i="1"/>
  <c r="MW304" i="1"/>
  <c r="MW323" i="1"/>
  <c r="MW339" i="1"/>
  <c r="MW355" i="1"/>
  <c r="MW374" i="1"/>
  <c r="MW390" i="1"/>
  <c r="MW406" i="1"/>
  <c r="MW455" i="1"/>
  <c r="MW471" i="1"/>
  <c r="MW485" i="1"/>
  <c r="MW498" i="1"/>
  <c r="MW3" i="1"/>
  <c r="MW24" i="1"/>
  <c r="MW45" i="1"/>
  <c r="MW69" i="1"/>
  <c r="MW88" i="1"/>
  <c r="MW110" i="1"/>
  <c r="MW133" i="1"/>
  <c r="MW155" i="1"/>
  <c r="MW173" i="1"/>
  <c r="MW195" i="1"/>
  <c r="MW213" i="1"/>
  <c r="MW5" i="1"/>
  <c r="MW27" i="1"/>
  <c r="MW70" i="1"/>
  <c r="MW91" i="1"/>
  <c r="MW115" i="1"/>
  <c r="MW134" i="1"/>
  <c r="MW157" i="1"/>
  <c r="MW179" i="1"/>
  <c r="MW197" i="1"/>
  <c r="MW214" i="1"/>
  <c r="MW6" i="1"/>
  <c r="MW29" i="1"/>
  <c r="MW53" i="1"/>
  <c r="MW72" i="1"/>
  <c r="MW93" i="1"/>
  <c r="MW117" i="1"/>
  <c r="MW139" i="1"/>
  <c r="MW158" i="1"/>
  <c r="MW181" i="1"/>
  <c r="MW198" i="1"/>
  <c r="MW238" i="1"/>
  <c r="MW275" i="1"/>
  <c r="MW349" i="1"/>
  <c r="MW365" i="1"/>
  <c r="MW381" i="1"/>
  <c r="MW400" i="1"/>
  <c r="MW416" i="1"/>
  <c r="MW432" i="1"/>
  <c r="MW450" i="1"/>
  <c r="MW463" i="1"/>
  <c r="MW477" i="1"/>
  <c r="MW493" i="1"/>
  <c r="MW506" i="1"/>
  <c r="MW486" i="1"/>
  <c r="MW459" i="1"/>
  <c r="MW427" i="1"/>
  <c r="MW392" i="1"/>
  <c r="MW360" i="1"/>
  <c r="MW325" i="1"/>
  <c r="MW288" i="1"/>
  <c r="MW251" i="1"/>
  <c r="MW107" i="1"/>
  <c r="MW21" i="1"/>
  <c r="KT508" i="1"/>
  <c r="KT497" i="1"/>
  <c r="KT487" i="1"/>
  <c r="KT476" i="1"/>
  <c r="KT465" i="1"/>
  <c r="KT455" i="1"/>
  <c r="KT444" i="1"/>
  <c r="KT433" i="1"/>
  <c r="KT423" i="1"/>
  <c r="KT412" i="1"/>
  <c r="KT401" i="1"/>
  <c r="KT391" i="1"/>
  <c r="KT380" i="1"/>
  <c r="KT369" i="1"/>
  <c r="KT359" i="1"/>
  <c r="KT348" i="1"/>
  <c r="KT337" i="1"/>
  <c r="KT327" i="1"/>
  <c r="KT316" i="1"/>
  <c r="KT305" i="1"/>
  <c r="KT295" i="1"/>
  <c r="KT284" i="1"/>
  <c r="KT273" i="1"/>
  <c r="KT263" i="1"/>
  <c r="KT252" i="1"/>
  <c r="KT241" i="1"/>
  <c r="KT231" i="1"/>
  <c r="KT220" i="1"/>
  <c r="KT209" i="1"/>
  <c r="KT199" i="1"/>
  <c r="KT188" i="1"/>
  <c r="KT177" i="1"/>
  <c r="KT167" i="1"/>
  <c r="KT156" i="1"/>
  <c r="KT145" i="1"/>
  <c r="KT135" i="1"/>
  <c r="KT124" i="1"/>
  <c r="KT113" i="1"/>
  <c r="KT103" i="1"/>
  <c r="KT92" i="1"/>
  <c r="KT81" i="1"/>
  <c r="KT71" i="1"/>
  <c r="KT60" i="1"/>
  <c r="KT49" i="1"/>
  <c r="KT39" i="1"/>
  <c r="KT28" i="1"/>
  <c r="KT17" i="1"/>
  <c r="KT7" i="1"/>
  <c r="LH494" i="1"/>
  <c r="LH481" i="1"/>
  <c r="LH430" i="1"/>
  <c r="LH417" i="1"/>
  <c r="LH366" i="1"/>
  <c r="LH353" i="1"/>
  <c r="LH302" i="1"/>
  <c r="LH289" i="1"/>
  <c r="LH238" i="1"/>
  <c r="LH225" i="1"/>
  <c r="LH174" i="1"/>
  <c r="LH161" i="1"/>
  <c r="LH110" i="1"/>
  <c r="LH97" i="1"/>
  <c r="LU328" i="1"/>
  <c r="LU253" i="1"/>
  <c r="LU157" i="1"/>
  <c r="LU120" i="1"/>
  <c r="MJ505" i="1"/>
  <c r="MJ483" i="1"/>
  <c r="MJ455" i="1"/>
  <c r="MJ427" i="1"/>
  <c r="MJ405" i="1"/>
  <c r="MJ377" i="1"/>
  <c r="MJ355" i="1"/>
  <c r="MJ327" i="1"/>
  <c r="MJ299" i="1"/>
  <c r="MJ277" i="1"/>
  <c r="MJ249" i="1"/>
  <c r="MJ227" i="1"/>
  <c r="MJ193" i="1"/>
  <c r="MJ153" i="1"/>
  <c r="MJ123" i="1"/>
  <c r="MW507" i="1"/>
  <c r="MW480" i="1"/>
  <c r="MW451" i="1"/>
  <c r="MW350" i="1"/>
  <c r="MW315" i="1"/>
  <c r="MW240" i="1"/>
  <c r="MW182" i="1"/>
  <c r="MW99" i="1"/>
  <c r="MW11" i="1"/>
  <c r="KT506" i="1"/>
  <c r="KT496" i="1"/>
  <c r="KT485" i="1"/>
  <c r="KT474" i="1"/>
  <c r="KT464" i="1"/>
  <c r="KT453" i="1"/>
  <c r="KT442" i="1"/>
  <c r="KT432" i="1"/>
  <c r="KT421" i="1"/>
  <c r="KT410" i="1"/>
  <c r="KT400" i="1"/>
  <c r="KT389" i="1"/>
  <c r="KT378" i="1"/>
  <c r="KT368" i="1"/>
  <c r="KT357" i="1"/>
  <c r="KT346" i="1"/>
  <c r="KT336" i="1"/>
  <c r="KT325" i="1"/>
  <c r="KT314" i="1"/>
  <c r="KT304" i="1"/>
  <c r="KT293" i="1"/>
  <c r="KT282" i="1"/>
  <c r="KT272" i="1"/>
  <c r="KT261" i="1"/>
  <c r="KT250" i="1"/>
  <c r="KT240" i="1"/>
  <c r="KT229" i="1"/>
  <c r="KT218" i="1"/>
  <c r="KT208" i="1"/>
  <c r="KT197" i="1"/>
  <c r="KT186" i="1"/>
  <c r="KT176" i="1"/>
  <c r="KT165" i="1"/>
  <c r="KT154" i="1"/>
  <c r="KT144" i="1"/>
  <c r="KT133" i="1"/>
  <c r="KT122" i="1"/>
  <c r="KT112" i="1"/>
  <c r="KT101" i="1"/>
  <c r="KT90" i="1"/>
  <c r="KT80" i="1"/>
  <c r="KT69" i="1"/>
  <c r="KT58" i="1"/>
  <c r="KT48" i="1"/>
  <c r="KT37" i="1"/>
  <c r="KT26" i="1"/>
  <c r="KT16" i="1"/>
  <c r="KT5" i="1"/>
  <c r="LH505" i="1"/>
  <c r="LH493" i="1"/>
  <c r="LH466" i="1"/>
  <c r="LH454" i="1"/>
  <c r="LH441" i="1"/>
  <c r="LH429" i="1"/>
  <c r="LH402" i="1"/>
  <c r="LH390" i="1"/>
  <c r="LH377" i="1"/>
  <c r="LH365" i="1"/>
  <c r="LH338" i="1"/>
  <c r="LH326" i="1"/>
  <c r="LH313" i="1"/>
  <c r="LH301" i="1"/>
  <c r="LH274" i="1"/>
  <c r="LH262" i="1"/>
  <c r="LH249" i="1"/>
  <c r="LH237" i="1"/>
  <c r="LH210" i="1"/>
  <c r="LH198" i="1"/>
  <c r="LH185" i="1"/>
  <c r="LH173" i="1"/>
  <c r="LH146" i="1"/>
  <c r="LH134" i="1"/>
  <c r="LH121" i="1"/>
  <c r="LH109" i="1"/>
  <c r="LH82" i="1"/>
  <c r="LH70" i="1"/>
  <c r="LH57" i="1"/>
  <c r="LH41" i="1"/>
  <c r="LH25" i="1"/>
  <c r="LH9" i="1"/>
  <c r="LU477" i="1"/>
  <c r="LU456" i="1"/>
  <c r="LU413" i="1"/>
  <c r="LU381" i="1"/>
  <c r="LU317" i="1"/>
  <c r="LU221" i="1"/>
  <c r="LU184" i="1"/>
  <c r="LU13" i="1"/>
  <c r="MJ503" i="1"/>
  <c r="MJ475" i="1"/>
  <c r="MJ453" i="1"/>
  <c r="MJ425" i="1"/>
  <c r="MJ403" i="1"/>
  <c r="MJ375" i="1"/>
  <c r="MJ347" i="1"/>
  <c r="MJ325" i="1"/>
  <c r="MJ297" i="1"/>
  <c r="MJ275" i="1"/>
  <c r="MJ247" i="1"/>
  <c r="MJ217" i="1"/>
  <c r="MJ187" i="1"/>
  <c r="MJ151" i="1"/>
  <c r="MJ121" i="1"/>
  <c r="MW4" i="1"/>
  <c r="MW504" i="1"/>
  <c r="MW475" i="1"/>
  <c r="MW448" i="1"/>
  <c r="MW414" i="1"/>
  <c r="MW379" i="1"/>
  <c r="MW347" i="1"/>
  <c r="MW312" i="1"/>
  <c r="MW237" i="1"/>
  <c r="MW171" i="1"/>
  <c r="MW86" i="1"/>
  <c r="NK27" i="1"/>
  <c r="NK45" i="1"/>
  <c r="NK35" i="1"/>
  <c r="NK75" i="1"/>
  <c r="NK93" i="1"/>
  <c r="NK147" i="1"/>
  <c r="NK203" i="1"/>
  <c r="NK221" i="1"/>
  <c r="NK275" i="1"/>
  <c r="NK331" i="1"/>
  <c r="NK349" i="1"/>
  <c r="NK403" i="1"/>
  <c r="NK459" i="1"/>
  <c r="NK477" i="1"/>
  <c r="NK59" i="1"/>
  <c r="NK77" i="1"/>
  <c r="NK131" i="1"/>
  <c r="NK187" i="1"/>
  <c r="NK205" i="1"/>
  <c r="NK259" i="1"/>
  <c r="NK315" i="1"/>
  <c r="NK333" i="1"/>
  <c r="NK387" i="1"/>
  <c r="NK443" i="1"/>
  <c r="NK461" i="1"/>
  <c r="NK19" i="1"/>
  <c r="NK11" i="1"/>
  <c r="NK51" i="1"/>
  <c r="NK107" i="1"/>
  <c r="NK125" i="1"/>
  <c r="NK179" i="1"/>
  <c r="NK235" i="1"/>
  <c r="NK253" i="1"/>
  <c r="NK307" i="1"/>
  <c r="NK363" i="1"/>
  <c r="NK381" i="1"/>
  <c r="NK3" i="1"/>
  <c r="NK43" i="1"/>
  <c r="NK219" i="1"/>
  <c r="NK365" i="1"/>
  <c r="NK395" i="1"/>
  <c r="NK419" i="1"/>
  <c r="NK493" i="1"/>
  <c r="NK163" i="1"/>
  <c r="NK251" i="1"/>
  <c r="NK283" i="1"/>
  <c r="NK339" i="1"/>
  <c r="NK371" i="1"/>
  <c r="NK397" i="1"/>
  <c r="NK427" i="1"/>
  <c r="NK499" i="1"/>
  <c r="NK123" i="1"/>
  <c r="NK157" i="1"/>
  <c r="NK237" i="1"/>
  <c r="NK355" i="1"/>
  <c r="NK491" i="1"/>
  <c r="NK83" i="1"/>
  <c r="NK171" i="1"/>
  <c r="NK243" i="1"/>
  <c r="NK285" i="1"/>
  <c r="NK173" i="1"/>
  <c r="NK323" i="1"/>
  <c r="NK435" i="1"/>
  <c r="NK467" i="1"/>
  <c r="NK13" i="1"/>
  <c r="NK61" i="1"/>
  <c r="NK141" i="1"/>
  <c r="NK299" i="1"/>
  <c r="NK413" i="1"/>
  <c r="NK445" i="1"/>
  <c r="NK509" i="1"/>
  <c r="NK99" i="1"/>
  <c r="NK227" i="1"/>
  <c r="NK301" i="1"/>
  <c r="NK379" i="1"/>
  <c r="NK451" i="1"/>
  <c r="NK483" i="1"/>
  <c r="NK109" i="1"/>
  <c r="NK189" i="1"/>
  <c r="NK267" i="1"/>
  <c r="NK347" i="1"/>
  <c r="NK475" i="1"/>
  <c r="NK429" i="1"/>
  <c r="NK269" i="1"/>
  <c r="NK211" i="1"/>
  <c r="NK155" i="1"/>
  <c r="KT505" i="1"/>
  <c r="KT495" i="1"/>
  <c r="KT484" i="1"/>
  <c r="KT473" i="1"/>
  <c r="KT463" i="1"/>
  <c r="KT452" i="1"/>
  <c r="KT441" i="1"/>
  <c r="KT431" i="1"/>
  <c r="KT420" i="1"/>
  <c r="KT409" i="1"/>
  <c r="KT399" i="1"/>
  <c r="KT388" i="1"/>
  <c r="KT377" i="1"/>
  <c r="KT367" i="1"/>
  <c r="KT356" i="1"/>
  <c r="KT345" i="1"/>
  <c r="KT335" i="1"/>
  <c r="KT324" i="1"/>
  <c r="KT313" i="1"/>
  <c r="KT303" i="1"/>
  <c r="KT292" i="1"/>
  <c r="KT281" i="1"/>
  <c r="KT271" i="1"/>
  <c r="KT260" i="1"/>
  <c r="KT249" i="1"/>
  <c r="KT239" i="1"/>
  <c r="KT228" i="1"/>
  <c r="KT217" i="1"/>
  <c r="KT207" i="1"/>
  <c r="KT196" i="1"/>
  <c r="KT185" i="1"/>
  <c r="KT175" i="1"/>
  <c r="KT164" i="1"/>
  <c r="KT153" i="1"/>
  <c r="KT143" i="1"/>
  <c r="KT132" i="1"/>
  <c r="KT121" i="1"/>
  <c r="KT111" i="1"/>
  <c r="KT100" i="1"/>
  <c r="KT89" i="1"/>
  <c r="KT79" i="1"/>
  <c r="KT68" i="1"/>
  <c r="KT57" i="1"/>
  <c r="KT47" i="1"/>
  <c r="KT36" i="1"/>
  <c r="KT25" i="1"/>
  <c r="KT15" i="1"/>
  <c r="LH478" i="1"/>
  <c r="LH465" i="1"/>
  <c r="LH414" i="1"/>
  <c r="LH401" i="1"/>
  <c r="LH350" i="1"/>
  <c r="LH337" i="1"/>
  <c r="LH286" i="1"/>
  <c r="LH273" i="1"/>
  <c r="LH222" i="1"/>
  <c r="LH209" i="1"/>
  <c r="LH158" i="1"/>
  <c r="LH145" i="1"/>
  <c r="LH94" i="1"/>
  <c r="LH81" i="1"/>
  <c r="LU285" i="1"/>
  <c r="LU248" i="1"/>
  <c r="LU77" i="1"/>
  <c r="LU40" i="1"/>
  <c r="MJ501" i="1"/>
  <c r="MJ473" i="1"/>
  <c r="MJ451" i="1"/>
  <c r="MJ423" i="1"/>
  <c r="MJ395" i="1"/>
  <c r="MJ373" i="1"/>
  <c r="MJ345" i="1"/>
  <c r="MJ323" i="1"/>
  <c r="MJ295" i="1"/>
  <c r="MJ267" i="1"/>
  <c r="MJ245" i="1"/>
  <c r="MJ215" i="1"/>
  <c r="MJ185" i="1"/>
  <c r="MJ149" i="1"/>
  <c r="MJ95" i="1"/>
  <c r="MW503" i="1"/>
  <c r="MW474" i="1"/>
  <c r="MW445" i="1"/>
  <c r="MW413" i="1"/>
  <c r="MX376" i="1"/>
  <c r="MY376" i="1" s="1"/>
  <c r="MZ376" i="1" s="1"/>
  <c r="MW342" i="1"/>
  <c r="MW310" i="1"/>
  <c r="MW272" i="1"/>
  <c r="MW232" i="1"/>
  <c r="MW163" i="1"/>
  <c r="MW75" i="1"/>
  <c r="NK91" i="1"/>
  <c r="MX64" i="1"/>
  <c r="MX176" i="1"/>
  <c r="MX240" i="1"/>
  <c r="MX232" i="1"/>
  <c r="MX304" i="1"/>
  <c r="MX368" i="1"/>
  <c r="MX432" i="1"/>
  <c r="MX80" i="1"/>
  <c r="MX96" i="1"/>
  <c r="MY96" i="1" s="1"/>
  <c r="MZ96" i="1" s="1"/>
  <c r="MX112" i="1"/>
  <c r="MX128" i="1"/>
  <c r="MX144" i="1"/>
  <c r="MX160" i="1"/>
  <c r="MX248" i="1"/>
  <c r="MX344" i="1"/>
  <c r="MY344" i="1" s="1"/>
  <c r="MZ344" i="1" s="1"/>
  <c r="MX408" i="1"/>
  <c r="MX328" i="1"/>
  <c r="MY328" i="1" s="1"/>
  <c r="MZ328" i="1" s="1"/>
  <c r="MX312" i="1"/>
  <c r="MX296" i="1"/>
  <c r="MX256" i="1"/>
  <c r="MX216" i="1"/>
  <c r="MY216" i="1" s="1"/>
  <c r="MZ216" i="1" s="1"/>
  <c r="OM444" i="1"/>
  <c r="OM188" i="1"/>
  <c r="MX48" i="1"/>
  <c r="OM301" i="1"/>
  <c r="OM408" i="1"/>
  <c r="NY164" i="1"/>
  <c r="NY433" i="1"/>
  <c r="NY89" i="1"/>
  <c r="NY289" i="1"/>
  <c r="NY337" i="1"/>
  <c r="NY385" i="1"/>
  <c r="NY4" i="1"/>
  <c r="NY100" i="1"/>
  <c r="NY241" i="1"/>
  <c r="NY57" i="1"/>
  <c r="NY369" i="1"/>
  <c r="NY193" i="1"/>
  <c r="NY401" i="1"/>
  <c r="NY25" i="1"/>
  <c r="NY305" i="1"/>
  <c r="NY36" i="1"/>
  <c r="NY209" i="1"/>
  <c r="NY417" i="1"/>
  <c r="NY132" i="1"/>
  <c r="NY257" i="1"/>
  <c r="NY68" i="1"/>
  <c r="NY273" i="1"/>
  <c r="NY225" i="1"/>
  <c r="OM32" i="1"/>
  <c r="OM60" i="1"/>
  <c r="OM88" i="1"/>
  <c r="OM116" i="1"/>
  <c r="OM145" i="1"/>
  <c r="OM173" i="1"/>
  <c r="OM201" i="1"/>
  <c r="OM229" i="1"/>
  <c r="OM288" i="1"/>
  <c r="OM316" i="1"/>
  <c r="OM344" i="1"/>
  <c r="OM372" i="1"/>
  <c r="OM401" i="1"/>
  <c r="OM429" i="1"/>
  <c r="OM457" i="1"/>
  <c r="OM484" i="1"/>
  <c r="OM509" i="1"/>
  <c r="OM4" i="1"/>
  <c r="OM33" i="1"/>
  <c r="OM61" i="1"/>
  <c r="OM89" i="1"/>
  <c r="OM117" i="1"/>
  <c r="OM176" i="1"/>
  <c r="OM204" i="1"/>
  <c r="OM232" i="1"/>
  <c r="OM260" i="1"/>
  <c r="OM289" i="1"/>
  <c r="OM317" i="1"/>
  <c r="OM345" i="1"/>
  <c r="OM373" i="1"/>
  <c r="OM432" i="1"/>
  <c r="OM460" i="1"/>
  <c r="OM485" i="1"/>
  <c r="OM5" i="1"/>
  <c r="OM64" i="1"/>
  <c r="OM92" i="1"/>
  <c r="OM120" i="1"/>
  <c r="OM148" i="1"/>
  <c r="OM177" i="1"/>
  <c r="OM205" i="1"/>
  <c r="OM233" i="1"/>
  <c r="OM261" i="1"/>
  <c r="OM320" i="1"/>
  <c r="OM348" i="1"/>
  <c r="OM376" i="1"/>
  <c r="OM404" i="1"/>
  <c r="OM433" i="1"/>
  <c r="OM461" i="1"/>
  <c r="OM488" i="1"/>
  <c r="OM20" i="1"/>
  <c r="OM49" i="1"/>
  <c r="OM77" i="1"/>
  <c r="OM105" i="1"/>
  <c r="OM133" i="1"/>
  <c r="OM192" i="1"/>
  <c r="OM220" i="1"/>
  <c r="OM248" i="1"/>
  <c r="OM276" i="1"/>
  <c r="OM305" i="1"/>
  <c r="OM333" i="1"/>
  <c r="OM361" i="1"/>
  <c r="OM389" i="1"/>
  <c r="OM448" i="1"/>
  <c r="OM500" i="1"/>
  <c r="OM48" i="1"/>
  <c r="OM104" i="1"/>
  <c r="OM160" i="1"/>
  <c r="OM209" i="1"/>
  <c r="OM304" i="1"/>
  <c r="OM360" i="1"/>
  <c r="OM416" i="1"/>
  <c r="OM465" i="1"/>
  <c r="OM504" i="1"/>
  <c r="OM9" i="1"/>
  <c r="OM52" i="1"/>
  <c r="OM109" i="1"/>
  <c r="OM161" i="1"/>
  <c r="OM216" i="1"/>
  <c r="OM265" i="1"/>
  <c r="OM308" i="1"/>
  <c r="OM365" i="1"/>
  <c r="OM417" i="1"/>
  <c r="OM472" i="1"/>
  <c r="OM17" i="1"/>
  <c r="OM124" i="1"/>
  <c r="OM217" i="1"/>
  <c r="OM273" i="1"/>
  <c r="OM380" i="1"/>
  <c r="OM473" i="1"/>
  <c r="OM73" i="1"/>
  <c r="OM165" i="1"/>
  <c r="OM224" i="1"/>
  <c r="OM329" i="1"/>
  <c r="OM421" i="1"/>
  <c r="OM24" i="1"/>
  <c r="OM76" i="1"/>
  <c r="OM132" i="1"/>
  <c r="OM180" i="1"/>
  <c r="OM237" i="1"/>
  <c r="OM280" i="1"/>
  <c r="OM332" i="1"/>
  <c r="OM388" i="1"/>
  <c r="OM436" i="1"/>
  <c r="OM81" i="1"/>
  <c r="OM137" i="1"/>
  <c r="OM37" i="1"/>
  <c r="OM96" i="1"/>
  <c r="OM189" i="1"/>
  <c r="OM245" i="1"/>
  <c r="OM293" i="1"/>
  <c r="OM352" i="1"/>
  <c r="OM445" i="1"/>
  <c r="OM497" i="1"/>
  <c r="MX440" i="1"/>
  <c r="MY440" i="1" s="1"/>
  <c r="MZ440" i="1" s="1"/>
  <c r="MX424" i="1"/>
  <c r="MX208" i="1"/>
  <c r="MX168" i="1"/>
  <c r="MY168" i="1" s="1"/>
  <c r="MZ168" i="1" s="1"/>
  <c r="OM393" i="1"/>
  <c r="MJ495" i="1"/>
  <c r="MJ479" i="1"/>
  <c r="MJ463" i="1"/>
  <c r="MJ447" i="1"/>
  <c r="MJ431" i="1"/>
  <c r="MJ415" i="1"/>
  <c r="MJ399" i="1"/>
  <c r="MJ383" i="1"/>
  <c r="MJ367" i="1"/>
  <c r="MJ351" i="1"/>
  <c r="MJ335" i="1"/>
  <c r="MJ319" i="1"/>
  <c r="MJ303" i="1"/>
  <c r="MJ287" i="1"/>
  <c r="MJ271" i="1"/>
  <c r="MJ255" i="1"/>
  <c r="MJ239" i="1"/>
  <c r="MJ223" i="1"/>
  <c r="MJ201" i="1"/>
  <c r="MJ181" i="1"/>
  <c r="MJ161" i="1"/>
  <c r="MJ137" i="1"/>
  <c r="MJ111" i="1"/>
  <c r="MX352" i="1"/>
  <c r="MX336" i="1"/>
  <c r="MX320" i="1"/>
  <c r="MX264" i="1"/>
  <c r="MX224" i="1"/>
  <c r="MY224" i="1" s="1"/>
  <c r="MZ224" i="1" s="1"/>
  <c r="MX184" i="1"/>
  <c r="MX16" i="1"/>
  <c r="NY353" i="1"/>
  <c r="NY153" i="1"/>
  <c r="OM477" i="1"/>
  <c r="OM252" i="1"/>
  <c r="OM101" i="1"/>
  <c r="MJ15" i="1"/>
  <c r="MJ79" i="1"/>
  <c r="MJ125" i="1"/>
  <c r="MJ141" i="1"/>
  <c r="MJ157" i="1"/>
  <c r="MJ173" i="1"/>
  <c r="MJ189" i="1"/>
  <c r="MJ205" i="1"/>
  <c r="MJ221" i="1"/>
  <c r="MJ23" i="1"/>
  <c r="MJ87" i="1"/>
  <c r="MJ127" i="1"/>
  <c r="MJ143" i="1"/>
  <c r="MJ159" i="1"/>
  <c r="MJ175" i="1"/>
  <c r="MJ191" i="1"/>
  <c r="MJ207" i="1"/>
  <c r="MJ509" i="1"/>
  <c r="MJ493" i="1"/>
  <c r="MJ477" i="1"/>
  <c r="MJ461" i="1"/>
  <c r="MJ445" i="1"/>
  <c r="MJ429" i="1"/>
  <c r="MJ413" i="1"/>
  <c r="MJ397" i="1"/>
  <c r="MJ381" i="1"/>
  <c r="MJ365" i="1"/>
  <c r="MJ349" i="1"/>
  <c r="MJ333" i="1"/>
  <c r="MJ317" i="1"/>
  <c r="MJ301" i="1"/>
  <c r="MJ285" i="1"/>
  <c r="MJ269" i="1"/>
  <c r="MJ253" i="1"/>
  <c r="MJ237" i="1"/>
  <c r="MJ219" i="1"/>
  <c r="MJ199" i="1"/>
  <c r="MJ179" i="1"/>
  <c r="MJ155" i="1"/>
  <c r="MJ135" i="1"/>
  <c r="MJ103" i="1"/>
  <c r="MJ7" i="1"/>
  <c r="MX200" i="1"/>
  <c r="MY200" i="1" s="1"/>
  <c r="MZ200" i="1" s="1"/>
  <c r="NY321" i="1"/>
  <c r="NY121" i="1"/>
  <c r="OM357" i="1"/>
  <c r="OM244" i="1"/>
  <c r="OM16" i="1"/>
  <c r="PA3" i="1"/>
  <c r="PA469" i="1"/>
  <c r="PA493" i="1"/>
  <c r="PA473" i="1"/>
  <c r="PA477" i="1"/>
  <c r="PA497" i="1"/>
  <c r="PA465" i="1"/>
  <c r="PA485" i="1"/>
  <c r="PA509" i="1"/>
  <c r="PA457" i="1"/>
  <c r="PA461" i="1"/>
  <c r="PA501" i="1"/>
  <c r="PA505" i="1"/>
  <c r="NL3" i="1"/>
  <c r="NL8" i="1"/>
  <c r="NL13" i="1"/>
  <c r="NL56" i="1"/>
  <c r="NL109" i="1"/>
  <c r="NL130" i="1"/>
  <c r="NL167" i="1"/>
  <c r="NL184" i="1"/>
  <c r="NL237" i="1"/>
  <c r="NL258" i="1"/>
  <c r="NL295" i="1"/>
  <c r="NL312" i="1"/>
  <c r="NL365" i="1"/>
  <c r="NL386" i="1"/>
  <c r="NL423" i="1"/>
  <c r="NL440" i="1"/>
  <c r="NL493" i="1"/>
  <c r="NL18" i="1"/>
  <c r="NL39" i="1"/>
  <c r="NL93" i="1"/>
  <c r="NL114" i="1"/>
  <c r="NL151" i="1"/>
  <c r="NL168" i="1"/>
  <c r="NL221" i="1"/>
  <c r="NL242" i="1"/>
  <c r="NL279" i="1"/>
  <c r="NL296" i="1"/>
  <c r="NL349" i="1"/>
  <c r="NL370" i="1"/>
  <c r="NL407" i="1"/>
  <c r="NL424" i="1"/>
  <c r="NL477" i="1"/>
  <c r="NL498" i="1"/>
  <c r="NL29" i="1"/>
  <c r="NM29" i="1" s="1"/>
  <c r="NN29" i="1" s="1"/>
  <c r="NL71" i="1"/>
  <c r="NL88" i="1"/>
  <c r="NL141" i="1"/>
  <c r="NL162" i="1"/>
  <c r="NL199" i="1"/>
  <c r="NL216" i="1"/>
  <c r="NL269" i="1"/>
  <c r="NL290" i="1"/>
  <c r="NL327" i="1"/>
  <c r="NL344" i="1"/>
  <c r="NL397" i="1"/>
  <c r="NM397" i="1" s="1"/>
  <c r="NN397" i="1" s="1"/>
  <c r="NL472" i="1"/>
  <c r="NL450" i="1"/>
  <c r="NL311" i="1"/>
  <c r="NL226" i="1"/>
  <c r="NL194" i="1"/>
  <c r="NL136" i="1"/>
  <c r="NL104" i="1"/>
  <c r="NL77" i="1"/>
  <c r="NL45" i="1"/>
  <c r="NM45" i="1" s="1"/>
  <c r="NN45" i="1" s="1"/>
  <c r="NL7" i="1"/>
  <c r="NL471" i="1"/>
  <c r="NL445" i="1"/>
  <c r="NL338" i="1"/>
  <c r="NL306" i="1"/>
  <c r="NL280" i="1"/>
  <c r="NL248" i="1"/>
  <c r="NL189" i="1"/>
  <c r="NL157" i="1"/>
  <c r="NL135" i="1"/>
  <c r="NL103" i="1"/>
  <c r="NL72" i="1"/>
  <c r="PA489" i="1"/>
  <c r="PB483" i="1"/>
  <c r="PB409" i="1"/>
  <c r="PB281" i="1"/>
  <c r="PB135" i="1"/>
  <c r="QC443" i="1"/>
  <c r="PB15" i="1"/>
  <c r="PB55" i="1"/>
  <c r="PB177" i="1"/>
  <c r="PB241" i="1"/>
  <c r="PB305" i="1"/>
  <c r="PB369" i="1"/>
  <c r="PB433" i="1"/>
  <c r="PB71" i="1"/>
  <c r="PB185" i="1"/>
  <c r="PB249" i="1"/>
  <c r="PB313" i="1"/>
  <c r="PB377" i="1"/>
  <c r="PB441" i="1"/>
  <c r="PB494" i="1"/>
  <c r="PB87" i="1"/>
  <c r="PB193" i="1"/>
  <c r="PB257" i="1"/>
  <c r="PB321" i="1"/>
  <c r="PB385" i="1"/>
  <c r="PB449" i="1"/>
  <c r="PB23" i="1"/>
  <c r="PB151" i="1"/>
  <c r="PB225" i="1"/>
  <c r="PB289" i="1"/>
  <c r="PB353" i="1"/>
  <c r="PB417" i="1"/>
  <c r="PB462" i="1"/>
  <c r="PB345" i="1"/>
  <c r="PB217" i="1"/>
  <c r="PB7" i="1"/>
  <c r="QC507" i="1"/>
  <c r="PB337" i="1"/>
  <c r="PB209" i="1"/>
  <c r="PO381" i="1"/>
  <c r="PO34" i="1"/>
  <c r="PO466" i="1"/>
  <c r="PO253" i="1"/>
  <c r="PB2" i="1"/>
  <c r="PB499" i="1"/>
  <c r="PB329" i="1"/>
  <c r="PB201" i="1"/>
  <c r="PP263" i="1"/>
  <c r="PP375" i="1"/>
  <c r="PP471" i="1"/>
  <c r="PP279" i="1"/>
  <c r="PP487" i="1"/>
  <c r="PP295" i="1"/>
  <c r="PP391" i="1"/>
  <c r="PP503" i="1"/>
  <c r="PP247" i="1"/>
  <c r="PP343" i="1"/>
  <c r="PP455" i="1"/>
  <c r="PP439" i="1"/>
  <c r="PO194" i="1"/>
  <c r="QC491" i="1"/>
  <c r="NZ422" i="1"/>
  <c r="NZ315" i="1"/>
  <c r="NZ267" i="1"/>
  <c r="NZ214" i="1"/>
  <c r="NZ142" i="1"/>
  <c r="OM501" i="1"/>
  <c r="OM489" i="1"/>
  <c r="OM476" i="1"/>
  <c r="OM464" i="1"/>
  <c r="OM449" i="1"/>
  <c r="ON434" i="1"/>
  <c r="OM420" i="1"/>
  <c r="OM405" i="1"/>
  <c r="OM392" i="1"/>
  <c r="OM377" i="1"/>
  <c r="OM364" i="1"/>
  <c r="OM349" i="1"/>
  <c r="OM336" i="1"/>
  <c r="OM321" i="1"/>
  <c r="ON306" i="1"/>
  <c r="OM292" i="1"/>
  <c r="OM277" i="1"/>
  <c r="OM264" i="1"/>
  <c r="OM249" i="1"/>
  <c r="OM236" i="1"/>
  <c r="OM221" i="1"/>
  <c r="OM208" i="1"/>
  <c r="OM193" i="1"/>
  <c r="ON178" i="1"/>
  <c r="OM164" i="1"/>
  <c r="OM149" i="1"/>
  <c r="OM136" i="1"/>
  <c r="OM121" i="1"/>
  <c r="OM108" i="1"/>
  <c r="OM93" i="1"/>
  <c r="OM80" i="1"/>
  <c r="OM65" i="1"/>
  <c r="ON50" i="1"/>
  <c r="OM36" i="1"/>
  <c r="OM21" i="1"/>
  <c r="OM8" i="1"/>
  <c r="QC501" i="1"/>
  <c r="QC459" i="1"/>
  <c r="QC421" i="1"/>
  <c r="QD294" i="1"/>
  <c r="QD166" i="1"/>
  <c r="QD38" i="1"/>
  <c r="QR498" i="1"/>
  <c r="QR466" i="1"/>
  <c r="QR434" i="1"/>
  <c r="QR393" i="1"/>
  <c r="QR305" i="1"/>
  <c r="QQ244" i="1"/>
  <c r="NZ443" i="1"/>
  <c r="NZ395" i="1"/>
  <c r="NZ342" i="1"/>
  <c r="NZ294" i="1"/>
  <c r="NZ187" i="1"/>
  <c r="PB3" i="1"/>
  <c r="OM508" i="1"/>
  <c r="OM496" i="1"/>
  <c r="ON482" i="1"/>
  <c r="OM469" i="1"/>
  <c r="OM456" i="1"/>
  <c r="OM441" i="1"/>
  <c r="OM428" i="1"/>
  <c r="OM413" i="1"/>
  <c r="OM400" i="1"/>
  <c r="OM385" i="1"/>
  <c r="ON370" i="1"/>
  <c r="OM356" i="1"/>
  <c r="OM341" i="1"/>
  <c r="OM328" i="1"/>
  <c r="OM313" i="1"/>
  <c r="OM300" i="1"/>
  <c r="OM285" i="1"/>
  <c r="OM272" i="1"/>
  <c r="OM257" i="1"/>
  <c r="ON242" i="1"/>
  <c r="OM228" i="1"/>
  <c r="OM213" i="1"/>
  <c r="OM200" i="1"/>
  <c r="OM185" i="1"/>
  <c r="OM172" i="1"/>
  <c r="OM157" i="1"/>
  <c r="OM144" i="1"/>
  <c r="OM129" i="1"/>
  <c r="ON114" i="1"/>
  <c r="OM100" i="1"/>
  <c r="OM85" i="1"/>
  <c r="OM72" i="1"/>
  <c r="OM57" i="1"/>
  <c r="OM44" i="1"/>
  <c r="OM29" i="1"/>
  <c r="QC485" i="1"/>
  <c r="QD358" i="1"/>
  <c r="QD230" i="1"/>
  <c r="QD102" i="1"/>
  <c r="QR482" i="1"/>
  <c r="QR450" i="1"/>
  <c r="QR418" i="1"/>
  <c r="QR366" i="1"/>
  <c r="QQ228" i="1"/>
  <c r="NZ438" i="1"/>
  <c r="NZ235" i="1"/>
  <c r="NZ182" i="1"/>
  <c r="OM2" i="1"/>
  <c r="ON506" i="1"/>
  <c r="OM493" i="1"/>
  <c r="OM481" i="1"/>
  <c r="OM468" i="1"/>
  <c r="OM453" i="1"/>
  <c r="OM440" i="1"/>
  <c r="OM425" i="1"/>
  <c r="OM412" i="1"/>
  <c r="OM397" i="1"/>
  <c r="OM384" i="1"/>
  <c r="OM369" i="1"/>
  <c r="ON354" i="1"/>
  <c r="OM340" i="1"/>
  <c r="OM325" i="1"/>
  <c r="OM312" i="1"/>
  <c r="OM297" i="1"/>
  <c r="OM284" i="1"/>
  <c r="OM269" i="1"/>
  <c r="OM256" i="1"/>
  <c r="OM241" i="1"/>
  <c r="ON226" i="1"/>
  <c r="OM212" i="1"/>
  <c r="OM197" i="1"/>
  <c r="OM184" i="1"/>
  <c r="OM169" i="1"/>
  <c r="OM156" i="1"/>
  <c r="OM141" i="1"/>
  <c r="OM128" i="1"/>
  <c r="OM113" i="1"/>
  <c r="ON98" i="1"/>
  <c r="OM84" i="1"/>
  <c r="OM69" i="1"/>
  <c r="OM56" i="1"/>
  <c r="OM41" i="1"/>
  <c r="OM28" i="1"/>
  <c r="OM13" i="1"/>
  <c r="PP5" i="1"/>
  <c r="QC423" i="1"/>
  <c r="QC475" i="1"/>
  <c r="QD432" i="1"/>
  <c r="QD342" i="1"/>
  <c r="QD214" i="1"/>
  <c r="QD86" i="1"/>
  <c r="QR510" i="1"/>
  <c r="QR478" i="1"/>
  <c r="QR446" i="1"/>
  <c r="QR414" i="1"/>
  <c r="QR358" i="1"/>
  <c r="QQ116" i="1"/>
  <c r="NZ379" i="1"/>
  <c r="NZ331" i="1"/>
  <c r="NZ278" i="1"/>
  <c r="NZ230" i="1"/>
  <c r="OM505" i="1"/>
  <c r="OM492" i="1"/>
  <c r="OM480" i="1"/>
  <c r="ON466" i="1"/>
  <c r="OM452" i="1"/>
  <c r="OM437" i="1"/>
  <c r="OM424" i="1"/>
  <c r="OM409" i="1"/>
  <c r="OM396" i="1"/>
  <c r="OM381" i="1"/>
  <c r="OM368" i="1"/>
  <c r="OM353" i="1"/>
  <c r="ON338" i="1"/>
  <c r="OM324" i="1"/>
  <c r="OM309" i="1"/>
  <c r="OM296" i="1"/>
  <c r="OM281" i="1"/>
  <c r="OM268" i="1"/>
  <c r="OM253" i="1"/>
  <c r="OM240" i="1"/>
  <c r="OM225" i="1"/>
  <c r="ON210" i="1"/>
  <c r="OM196" i="1"/>
  <c r="OM181" i="1"/>
  <c r="OM168" i="1"/>
  <c r="OM153" i="1"/>
  <c r="OM140" i="1"/>
  <c r="OM125" i="1"/>
  <c r="OM112" i="1"/>
  <c r="OM97" i="1"/>
  <c r="ON82" i="1"/>
  <c r="OM68" i="1"/>
  <c r="OM53" i="1"/>
  <c r="OM40" i="1"/>
  <c r="OM25" i="1"/>
  <c r="OM12" i="1"/>
  <c r="QC469" i="1"/>
  <c r="QC427" i="1"/>
  <c r="QD326" i="1"/>
  <c r="QD198" i="1"/>
  <c r="QR506" i="1"/>
  <c r="QR474" i="1"/>
  <c r="QR442" i="1"/>
  <c r="QR409" i="1"/>
  <c r="QQ100" i="1"/>
  <c r="JR86" i="1"/>
  <c r="JR83" i="1"/>
  <c r="JR78" i="1"/>
  <c r="JR70" i="1"/>
  <c r="JR67" i="1"/>
  <c r="JR62" i="1"/>
  <c r="JR54" i="1"/>
  <c r="JR51" i="1"/>
  <c r="JR46" i="1"/>
  <c r="JR38" i="1"/>
  <c r="JR35" i="1"/>
  <c r="JR30" i="1"/>
  <c r="JR27" i="1"/>
  <c r="JR22" i="1"/>
  <c r="JR14" i="1"/>
  <c r="JR11" i="1"/>
  <c r="JR6" i="1"/>
  <c r="JD508" i="1"/>
  <c r="JD500" i="1"/>
  <c r="JD497" i="1"/>
  <c r="JD492" i="1"/>
  <c r="JD484" i="1"/>
  <c r="JD476" i="1"/>
  <c r="JD473" i="1"/>
  <c r="JD468" i="1"/>
  <c r="JD460" i="1"/>
  <c r="JD452" i="1"/>
  <c r="JD449" i="1"/>
  <c r="JD444" i="1"/>
  <c r="JD441" i="1"/>
  <c r="JD436" i="1"/>
  <c r="JD428" i="1"/>
  <c r="JD420" i="1"/>
  <c r="JD417" i="1"/>
  <c r="JD412" i="1"/>
  <c r="JD404" i="1"/>
  <c r="JD401" i="1"/>
  <c r="JD396" i="1"/>
  <c r="JD388" i="1"/>
  <c r="JD385" i="1"/>
  <c r="JD380" i="1"/>
  <c r="JD372" i="1"/>
  <c r="JD369" i="1"/>
  <c r="JD364" i="1"/>
  <c r="JD356" i="1"/>
  <c r="JD348" i="1"/>
  <c r="JD345" i="1"/>
  <c r="JD340" i="1"/>
  <c r="JD337" i="1"/>
  <c r="JD332" i="1"/>
  <c r="JD324" i="1"/>
  <c r="JD321" i="1"/>
  <c r="JD316" i="1"/>
  <c r="JD308" i="1"/>
  <c r="JD305" i="1"/>
  <c r="JD300" i="1"/>
  <c r="JD292" i="1"/>
  <c r="JD284" i="1"/>
  <c r="JD281" i="1"/>
  <c r="JD276" i="1"/>
  <c r="JD268" i="1"/>
  <c r="JD265" i="1"/>
  <c r="JD260" i="1"/>
  <c r="JD252" i="1"/>
  <c r="JD249" i="1"/>
  <c r="JD244" i="1"/>
  <c r="JD236" i="1"/>
  <c r="JD233" i="1"/>
  <c r="JD228" i="1"/>
  <c r="JD220" i="1"/>
  <c r="JD217" i="1"/>
  <c r="JD212" i="1"/>
  <c r="JD204" i="1"/>
  <c r="JD201" i="1"/>
  <c r="JD196" i="1"/>
  <c r="JD188" i="1"/>
  <c r="JD180" i="1"/>
  <c r="JD177" i="1"/>
  <c r="JD172" i="1"/>
  <c r="JD164" i="1"/>
  <c r="JD161" i="1"/>
  <c r="JD156" i="1"/>
  <c r="JD148" i="1"/>
  <c r="JD145" i="1"/>
  <c r="JD140" i="1"/>
  <c r="JD132" i="1"/>
  <c r="JD124" i="1"/>
  <c r="JD121" i="1"/>
  <c r="JD116" i="1"/>
  <c r="JD105" i="1"/>
  <c r="JD97" i="1"/>
  <c r="KE4" i="1"/>
  <c r="KE6" i="1"/>
  <c r="KE8" i="1"/>
  <c r="KE10" i="1"/>
  <c r="KE12" i="1"/>
  <c r="KE14" i="1"/>
  <c r="KE16" i="1"/>
  <c r="KE18" i="1"/>
  <c r="KE20" i="1"/>
  <c r="KE22" i="1"/>
  <c r="KE24" i="1"/>
  <c r="KE26" i="1"/>
  <c r="KE28" i="1"/>
  <c r="KE30" i="1"/>
  <c r="KE32" i="1"/>
  <c r="KE34" i="1"/>
  <c r="KE36" i="1"/>
  <c r="KE38" i="1"/>
  <c r="KE40" i="1"/>
  <c r="KE42" i="1"/>
  <c r="KE44" i="1"/>
  <c r="KE46" i="1"/>
  <c r="KE48" i="1"/>
  <c r="KE50" i="1"/>
  <c r="KE52" i="1"/>
  <c r="KE54" i="1"/>
  <c r="KE56" i="1"/>
  <c r="KE58" i="1"/>
  <c r="KE60" i="1"/>
  <c r="KE62" i="1"/>
  <c r="KE64" i="1"/>
  <c r="KE66" i="1"/>
  <c r="KE68" i="1"/>
  <c r="KE70" i="1"/>
  <c r="KE72" i="1"/>
  <c r="KE74" i="1"/>
  <c r="KE76" i="1"/>
  <c r="KE78" i="1"/>
  <c r="KE80" i="1"/>
  <c r="KE82" i="1"/>
  <c r="KE84" i="1"/>
  <c r="KE86" i="1"/>
  <c r="KE88" i="1"/>
  <c r="KE90" i="1"/>
  <c r="KE92" i="1"/>
  <c r="KE94" i="1"/>
  <c r="KE96" i="1"/>
  <c r="KE98" i="1"/>
  <c r="KE100" i="1"/>
  <c r="KE102" i="1"/>
  <c r="KE104" i="1"/>
  <c r="KE106" i="1"/>
  <c r="KE108" i="1"/>
  <c r="KE110" i="1"/>
  <c r="KE112" i="1"/>
  <c r="KE114" i="1"/>
  <c r="KE116" i="1"/>
  <c r="KE118" i="1"/>
  <c r="KE120" i="1"/>
  <c r="KE122" i="1"/>
  <c r="KE124" i="1"/>
  <c r="KE126" i="1"/>
  <c r="KE128" i="1"/>
  <c r="KE130" i="1"/>
  <c r="KE132" i="1"/>
  <c r="KE134" i="1"/>
  <c r="KE136" i="1"/>
  <c r="KE138" i="1"/>
  <c r="KE140" i="1"/>
  <c r="KE142" i="1"/>
  <c r="KE144" i="1"/>
  <c r="KE146" i="1"/>
  <c r="KE148" i="1"/>
  <c r="KE150" i="1"/>
  <c r="KE152" i="1"/>
  <c r="KE154" i="1"/>
  <c r="KE156" i="1"/>
  <c r="KE158" i="1"/>
  <c r="KE160" i="1"/>
  <c r="KE162" i="1"/>
  <c r="KE164" i="1"/>
  <c r="KE166" i="1"/>
  <c r="KE168" i="1"/>
  <c r="KE170" i="1"/>
  <c r="KE172" i="1"/>
  <c r="KE174" i="1"/>
  <c r="KE176" i="1"/>
  <c r="KE178" i="1"/>
  <c r="KE180" i="1"/>
  <c r="KE182" i="1"/>
  <c r="KE184" i="1"/>
  <c r="KE186" i="1"/>
  <c r="KE188" i="1"/>
  <c r="KE190" i="1"/>
  <c r="KE192" i="1"/>
  <c r="KE194" i="1"/>
  <c r="KE196" i="1"/>
  <c r="KE198" i="1"/>
  <c r="KE200" i="1"/>
  <c r="KE202" i="1"/>
  <c r="KE204" i="1"/>
  <c r="KE206" i="1"/>
  <c r="KE208" i="1"/>
  <c r="KE210" i="1"/>
  <c r="KE212" i="1"/>
  <c r="KE214" i="1"/>
  <c r="KE216" i="1"/>
  <c r="KE218" i="1"/>
  <c r="KE220" i="1"/>
  <c r="KE222" i="1"/>
  <c r="KE224" i="1"/>
  <c r="KE226" i="1"/>
  <c r="KE228" i="1"/>
  <c r="KE230" i="1"/>
  <c r="KE232" i="1"/>
  <c r="KE234" i="1"/>
  <c r="KE236" i="1"/>
  <c r="KE238" i="1"/>
  <c r="KE240" i="1"/>
  <c r="KE242" i="1"/>
  <c r="KE244" i="1"/>
  <c r="KE246" i="1"/>
  <c r="KE248" i="1"/>
  <c r="KE250" i="1"/>
  <c r="KE252" i="1"/>
  <c r="KE254" i="1"/>
  <c r="KE256" i="1"/>
  <c r="KE258" i="1"/>
  <c r="KE260" i="1"/>
  <c r="KE262" i="1"/>
  <c r="KE264" i="1"/>
  <c r="KE266" i="1"/>
  <c r="KE268" i="1"/>
  <c r="KE270" i="1"/>
  <c r="KE272" i="1"/>
  <c r="KE274" i="1"/>
  <c r="KE276" i="1"/>
  <c r="KE278" i="1"/>
  <c r="KE280" i="1"/>
  <c r="KE282" i="1"/>
  <c r="KE284" i="1"/>
  <c r="KE286" i="1"/>
  <c r="KE288" i="1"/>
  <c r="KE290" i="1"/>
  <c r="KE292" i="1"/>
  <c r="KE294" i="1"/>
  <c r="KE296" i="1"/>
  <c r="KE298" i="1"/>
  <c r="KE300" i="1"/>
  <c r="KE302" i="1"/>
  <c r="KE304" i="1"/>
  <c r="KE306" i="1"/>
  <c r="KE308" i="1"/>
  <c r="KE310" i="1"/>
  <c r="KE312" i="1"/>
  <c r="KE314" i="1"/>
  <c r="KE316" i="1"/>
  <c r="KE318" i="1"/>
  <c r="KE320" i="1"/>
  <c r="KE322" i="1"/>
  <c r="KE324" i="1"/>
  <c r="KE326" i="1"/>
  <c r="KE328" i="1"/>
  <c r="KE330" i="1"/>
  <c r="KE332" i="1"/>
  <c r="KE334" i="1"/>
  <c r="KE336" i="1"/>
  <c r="KE338" i="1"/>
  <c r="KE340" i="1"/>
  <c r="KE342" i="1"/>
  <c r="KE344" i="1"/>
  <c r="KE346" i="1"/>
  <c r="KE348" i="1"/>
  <c r="KE350" i="1"/>
  <c r="KE352" i="1"/>
  <c r="KE354" i="1"/>
  <c r="KE356" i="1"/>
  <c r="KE358" i="1"/>
  <c r="KE360" i="1"/>
  <c r="KE362" i="1"/>
  <c r="KE364" i="1"/>
  <c r="KE366" i="1"/>
  <c r="KE368" i="1"/>
  <c r="KE370" i="1"/>
  <c r="KE372" i="1"/>
  <c r="KE374" i="1"/>
  <c r="KE376" i="1"/>
  <c r="KE378" i="1"/>
  <c r="KE380" i="1"/>
  <c r="KE382" i="1"/>
  <c r="KE384" i="1"/>
  <c r="KE386" i="1"/>
  <c r="KE388" i="1"/>
  <c r="KE390" i="1"/>
  <c r="KE392" i="1"/>
  <c r="KE394" i="1"/>
  <c r="KE396" i="1"/>
  <c r="KE398" i="1"/>
  <c r="KE400" i="1"/>
  <c r="KE402" i="1"/>
  <c r="KE404" i="1"/>
  <c r="KE406" i="1"/>
  <c r="KE408" i="1"/>
  <c r="KE410" i="1"/>
  <c r="KE412" i="1"/>
  <c r="KE414" i="1"/>
  <c r="KE416" i="1"/>
  <c r="KE418" i="1"/>
  <c r="KE420" i="1"/>
  <c r="KE422" i="1"/>
  <c r="KE424" i="1"/>
  <c r="KE426" i="1"/>
  <c r="KE428" i="1"/>
  <c r="KE430" i="1"/>
  <c r="KE432" i="1"/>
  <c r="KE434" i="1"/>
  <c r="KE436" i="1"/>
  <c r="KE438" i="1"/>
  <c r="KE440" i="1"/>
  <c r="KE442" i="1"/>
  <c r="KE444" i="1"/>
  <c r="KE446" i="1"/>
  <c r="KE448" i="1"/>
  <c r="KE450" i="1"/>
  <c r="KE452" i="1"/>
  <c r="KE454" i="1"/>
  <c r="KE456" i="1"/>
  <c r="KE458" i="1"/>
  <c r="KE460" i="1"/>
  <c r="KE462" i="1"/>
  <c r="KE464" i="1"/>
  <c r="KE466" i="1"/>
  <c r="KE468" i="1"/>
  <c r="KE470" i="1"/>
  <c r="KE472" i="1"/>
  <c r="KE474" i="1"/>
  <c r="KE476" i="1"/>
  <c r="KE478" i="1"/>
  <c r="KE480" i="1"/>
  <c r="KE482" i="1"/>
  <c r="KE484" i="1"/>
  <c r="KE486" i="1"/>
  <c r="KE488" i="1"/>
  <c r="KE490" i="1"/>
  <c r="KE492" i="1"/>
  <c r="KE494" i="1"/>
  <c r="KE496" i="1"/>
  <c r="KE498" i="1"/>
  <c r="KE500" i="1"/>
  <c r="KE502" i="1"/>
  <c r="KE504" i="1"/>
  <c r="KE506" i="1"/>
  <c r="KE508" i="1"/>
  <c r="KE510" i="1"/>
  <c r="KE3" i="1"/>
  <c r="KE11" i="1"/>
  <c r="KE19" i="1"/>
  <c r="KE27" i="1"/>
  <c r="KE35" i="1"/>
  <c r="KE43" i="1"/>
  <c r="KE51" i="1"/>
  <c r="KG51" i="1" s="1"/>
  <c r="KH51" i="1" s="1"/>
  <c r="KE59" i="1"/>
  <c r="KE67" i="1"/>
  <c r="KE75" i="1"/>
  <c r="KE83" i="1"/>
  <c r="KE91" i="1"/>
  <c r="KE99" i="1"/>
  <c r="KE107" i="1"/>
  <c r="KE115" i="1"/>
  <c r="KE123" i="1"/>
  <c r="KE131" i="1"/>
  <c r="KE139" i="1"/>
  <c r="KE147" i="1"/>
  <c r="KE155" i="1"/>
  <c r="KE163" i="1"/>
  <c r="KE171" i="1"/>
  <c r="KE179" i="1"/>
  <c r="KE187" i="1"/>
  <c r="KE195" i="1"/>
  <c r="KE203" i="1"/>
  <c r="KE211" i="1"/>
  <c r="KE219" i="1"/>
  <c r="KE227" i="1"/>
  <c r="KE235" i="1"/>
  <c r="KE243" i="1"/>
  <c r="KE251" i="1"/>
  <c r="KE259" i="1"/>
  <c r="KE267" i="1"/>
  <c r="KE275" i="1"/>
  <c r="KE283" i="1"/>
  <c r="KE291" i="1"/>
  <c r="KE299" i="1"/>
  <c r="KE307" i="1"/>
  <c r="KE315" i="1"/>
  <c r="KE323" i="1"/>
  <c r="KE331" i="1"/>
  <c r="KE339" i="1"/>
  <c r="KE347" i="1"/>
  <c r="KE355" i="1"/>
  <c r="KE363" i="1"/>
  <c r="KE371" i="1"/>
  <c r="KE379" i="1"/>
  <c r="KE387" i="1"/>
  <c r="KE395" i="1"/>
  <c r="KE403" i="1"/>
  <c r="KE411" i="1"/>
  <c r="KE419" i="1"/>
  <c r="KE427" i="1"/>
  <c r="KE435" i="1"/>
  <c r="KE443" i="1"/>
  <c r="KE451" i="1"/>
  <c r="KE459" i="1"/>
  <c r="KE467" i="1"/>
  <c r="KE475" i="1"/>
  <c r="KE483" i="1"/>
  <c r="KE491" i="1"/>
  <c r="KE499" i="1"/>
  <c r="KE507" i="1"/>
  <c r="KE7" i="1"/>
  <c r="KE15" i="1"/>
  <c r="KE23" i="1"/>
  <c r="KE31" i="1"/>
  <c r="KE39" i="1"/>
  <c r="KE47" i="1"/>
  <c r="KE55" i="1"/>
  <c r="KE63" i="1"/>
  <c r="KE71" i="1"/>
  <c r="KE79" i="1"/>
  <c r="KE87" i="1"/>
  <c r="KE95" i="1"/>
  <c r="KE103" i="1"/>
  <c r="KE111" i="1"/>
  <c r="KE119" i="1"/>
  <c r="KE127" i="1"/>
  <c r="KE135" i="1"/>
  <c r="KE143" i="1"/>
  <c r="KE151" i="1"/>
  <c r="KE159" i="1"/>
  <c r="KE167" i="1"/>
  <c r="KE175" i="1"/>
  <c r="KE183" i="1"/>
  <c r="KE191" i="1"/>
  <c r="KE199" i="1"/>
  <c r="KE207" i="1"/>
  <c r="KE215" i="1"/>
  <c r="KE223" i="1"/>
  <c r="KE231" i="1"/>
  <c r="KE239" i="1"/>
  <c r="KE247" i="1"/>
  <c r="KE255" i="1"/>
  <c r="KE263" i="1"/>
  <c r="KE271" i="1"/>
  <c r="KE279" i="1"/>
  <c r="KE287" i="1"/>
  <c r="KE295" i="1"/>
  <c r="KE303" i="1"/>
  <c r="KE311" i="1"/>
  <c r="KE319" i="1"/>
  <c r="KE327" i="1"/>
  <c r="KE335" i="1"/>
  <c r="KE343" i="1"/>
  <c r="KE351" i="1"/>
  <c r="KE359" i="1"/>
  <c r="KE367" i="1"/>
  <c r="KE375" i="1"/>
  <c r="KE383" i="1"/>
  <c r="KE391" i="1"/>
  <c r="KE399" i="1"/>
  <c r="KE407" i="1"/>
  <c r="KE415" i="1"/>
  <c r="KE423" i="1"/>
  <c r="KE431" i="1"/>
  <c r="KE439" i="1"/>
  <c r="KE447" i="1"/>
  <c r="KE455" i="1"/>
  <c r="KE463" i="1"/>
  <c r="KE471" i="1"/>
  <c r="KE479" i="1"/>
  <c r="KE487" i="1"/>
  <c r="KE495" i="1"/>
  <c r="KE503" i="1"/>
  <c r="KE2" i="1"/>
  <c r="KE505" i="1"/>
  <c r="KE497" i="1"/>
  <c r="KE481" i="1"/>
  <c r="KE465" i="1"/>
  <c r="KE457" i="1"/>
  <c r="KE449" i="1"/>
  <c r="KE433" i="1"/>
  <c r="KE417" i="1"/>
  <c r="KE409" i="1"/>
  <c r="KE393" i="1"/>
  <c r="KE385" i="1"/>
  <c r="KE369" i="1"/>
  <c r="KE361" i="1"/>
  <c r="KE345" i="1"/>
  <c r="KE337" i="1"/>
  <c r="KE321" i="1"/>
  <c r="KE305" i="1"/>
  <c r="KS503" i="1"/>
  <c r="KS495" i="1"/>
  <c r="KS479" i="1"/>
  <c r="KS463" i="1"/>
  <c r="KS455" i="1"/>
  <c r="KS439" i="1"/>
  <c r="KS431" i="1"/>
  <c r="KS415" i="1"/>
  <c r="KS407" i="1"/>
  <c r="KS399" i="1"/>
  <c r="KS383" i="1"/>
  <c r="KS367" i="1"/>
  <c r="KS359" i="1"/>
  <c r="KS351" i="1"/>
  <c r="KS335" i="1"/>
  <c r="KS319" i="1"/>
  <c r="KS311" i="1"/>
  <c r="KS295" i="1"/>
  <c r="KS287" i="1"/>
  <c r="KS271" i="1"/>
  <c r="KS255" i="1"/>
  <c r="KS247" i="1"/>
  <c r="KS231" i="1"/>
  <c r="KS223" i="1"/>
  <c r="KS207" i="1"/>
  <c r="KS199" i="1"/>
  <c r="KS183" i="1"/>
  <c r="KS167" i="1"/>
  <c r="KS159" i="1"/>
  <c r="KS151" i="1"/>
  <c r="KS135" i="1"/>
  <c r="KS119" i="1"/>
  <c r="KS111" i="1"/>
  <c r="KS95" i="1"/>
  <c r="KS87" i="1"/>
  <c r="KS71" i="1"/>
  <c r="KS63" i="1"/>
  <c r="KS47" i="1"/>
  <c r="KS39" i="1"/>
  <c r="KS23" i="1"/>
  <c r="KS7" i="1"/>
  <c r="MI6" i="1"/>
  <c r="MI9" i="1"/>
  <c r="MI14" i="1"/>
  <c r="MI17" i="1"/>
  <c r="MI22" i="1"/>
  <c r="MI25" i="1"/>
  <c r="MI30" i="1"/>
  <c r="MI33" i="1"/>
  <c r="MI38" i="1"/>
  <c r="MI41" i="1"/>
  <c r="MI46" i="1"/>
  <c r="MI49" i="1"/>
  <c r="MI54" i="1"/>
  <c r="MI57" i="1"/>
  <c r="MI62" i="1"/>
  <c r="MI65" i="1"/>
  <c r="MI70" i="1"/>
  <c r="MI73" i="1"/>
  <c r="MI78" i="1"/>
  <c r="MI81" i="1"/>
  <c r="MI86" i="1"/>
  <c r="MI89" i="1"/>
  <c r="MI94" i="1"/>
  <c r="MI97" i="1"/>
  <c r="MI102" i="1"/>
  <c r="MI105" i="1"/>
  <c r="MI110" i="1"/>
  <c r="MI113" i="1"/>
  <c r="MI118" i="1"/>
  <c r="MI4" i="1"/>
  <c r="MI7" i="1"/>
  <c r="MI12" i="1"/>
  <c r="MI15" i="1"/>
  <c r="MI20" i="1"/>
  <c r="MI23" i="1"/>
  <c r="MI28" i="1"/>
  <c r="MI31" i="1"/>
  <c r="MI36" i="1"/>
  <c r="MI39" i="1"/>
  <c r="MI44" i="1"/>
  <c r="MI47" i="1"/>
  <c r="MI52" i="1"/>
  <c r="MI55" i="1"/>
  <c r="MI60" i="1"/>
  <c r="MI63" i="1"/>
  <c r="MI68" i="1"/>
  <c r="MI71" i="1"/>
  <c r="MI76" i="1"/>
  <c r="MI79" i="1"/>
  <c r="MI84" i="1"/>
  <c r="MI87" i="1"/>
  <c r="MI92" i="1"/>
  <c r="MI95" i="1"/>
  <c r="MI100" i="1"/>
  <c r="MI103" i="1"/>
  <c r="MI108" i="1"/>
  <c r="MI111" i="1"/>
  <c r="MI116" i="1"/>
  <c r="MI119" i="1"/>
  <c r="MI121" i="1"/>
  <c r="MI123" i="1"/>
  <c r="MI125" i="1"/>
  <c r="MI127" i="1"/>
  <c r="MI129" i="1"/>
  <c r="MI131" i="1"/>
  <c r="MI133" i="1"/>
  <c r="MI135" i="1"/>
  <c r="MI137" i="1"/>
  <c r="MI139" i="1"/>
  <c r="MI141" i="1"/>
  <c r="MI143" i="1"/>
  <c r="MI145" i="1"/>
  <c r="MI147" i="1"/>
  <c r="MI149" i="1"/>
  <c r="MI151" i="1"/>
  <c r="MI153" i="1"/>
  <c r="MI155" i="1"/>
  <c r="MI157" i="1"/>
  <c r="MI159" i="1"/>
  <c r="MI161" i="1"/>
  <c r="MI163" i="1"/>
  <c r="MI165" i="1"/>
  <c r="MI167" i="1"/>
  <c r="MI169" i="1"/>
  <c r="MI171" i="1"/>
  <c r="MI173" i="1"/>
  <c r="MI175" i="1"/>
  <c r="MI177" i="1"/>
  <c r="MI179" i="1"/>
  <c r="MI181" i="1"/>
  <c r="MI183" i="1"/>
  <c r="MI185" i="1"/>
  <c r="MI187" i="1"/>
  <c r="MI189" i="1"/>
  <c r="MI191" i="1"/>
  <c r="MI193" i="1"/>
  <c r="MI195" i="1"/>
  <c r="MI197" i="1"/>
  <c r="MI199" i="1"/>
  <c r="MI201" i="1"/>
  <c r="MI203" i="1"/>
  <c r="MI205" i="1"/>
  <c r="MI207" i="1"/>
  <c r="MI209" i="1"/>
  <c r="MI211" i="1"/>
  <c r="MI213" i="1"/>
  <c r="MI215" i="1"/>
  <c r="MI217" i="1"/>
  <c r="MI219" i="1"/>
  <c r="MI221" i="1"/>
  <c r="MI223" i="1"/>
  <c r="MI225" i="1"/>
  <c r="MI227" i="1"/>
  <c r="MI229" i="1"/>
  <c r="MI231" i="1"/>
  <c r="MI233" i="1"/>
  <c r="MI235" i="1"/>
  <c r="MI237" i="1"/>
  <c r="MI239" i="1"/>
  <c r="MI241" i="1"/>
  <c r="MI243" i="1"/>
  <c r="MI245" i="1"/>
  <c r="MI247" i="1"/>
  <c r="MI249" i="1"/>
  <c r="MI251" i="1"/>
  <c r="MI253" i="1"/>
  <c r="MI255" i="1"/>
  <c r="MI257" i="1"/>
  <c r="MI259" i="1"/>
  <c r="MI261" i="1"/>
  <c r="MI263" i="1"/>
  <c r="MI265" i="1"/>
  <c r="MI267" i="1"/>
  <c r="MI269" i="1"/>
  <c r="MI271" i="1"/>
  <c r="MI273" i="1"/>
  <c r="MI275" i="1"/>
  <c r="MI277" i="1"/>
  <c r="MI279" i="1"/>
  <c r="MI281" i="1"/>
  <c r="MI283" i="1"/>
  <c r="MI285" i="1"/>
  <c r="MI287" i="1"/>
  <c r="MI289" i="1"/>
  <c r="MI291" i="1"/>
  <c r="MI293" i="1"/>
  <c r="MI295" i="1"/>
  <c r="MI297" i="1"/>
  <c r="MI299" i="1"/>
  <c r="MI301" i="1"/>
  <c r="MI303" i="1"/>
  <c r="MI305" i="1"/>
  <c r="MI307" i="1"/>
  <c r="MI309" i="1"/>
  <c r="MI311" i="1"/>
  <c r="MI313" i="1"/>
  <c r="MI315" i="1"/>
  <c r="MI317" i="1"/>
  <c r="MI319" i="1"/>
  <c r="MI321" i="1"/>
  <c r="MI323" i="1"/>
  <c r="MI325" i="1"/>
  <c r="MI327" i="1"/>
  <c r="MI329" i="1"/>
  <c r="MI331" i="1"/>
  <c r="MI333" i="1"/>
  <c r="MI335" i="1"/>
  <c r="MI337" i="1"/>
  <c r="MI339" i="1"/>
  <c r="MI341" i="1"/>
  <c r="MI343" i="1"/>
  <c r="MI345" i="1"/>
  <c r="MI347" i="1"/>
  <c r="MI349" i="1"/>
  <c r="MI351" i="1"/>
  <c r="MI353" i="1"/>
  <c r="MI355" i="1"/>
  <c r="MI357" i="1"/>
  <c r="MI359" i="1"/>
  <c r="MI361" i="1"/>
  <c r="MI363" i="1"/>
  <c r="MI365" i="1"/>
  <c r="MI367" i="1"/>
  <c r="MI369" i="1"/>
  <c r="MI371" i="1"/>
  <c r="MI373" i="1"/>
  <c r="MI375" i="1"/>
  <c r="MI377" i="1"/>
  <c r="MI379" i="1"/>
  <c r="MI381" i="1"/>
  <c r="MI383" i="1"/>
  <c r="MI385" i="1"/>
  <c r="MI387" i="1"/>
  <c r="MI389" i="1"/>
  <c r="MI391" i="1"/>
  <c r="MI393" i="1"/>
  <c r="MI395" i="1"/>
  <c r="MI397" i="1"/>
  <c r="MI399" i="1"/>
  <c r="MI401" i="1"/>
  <c r="MI403" i="1"/>
  <c r="MI405" i="1"/>
  <c r="MI407" i="1"/>
  <c r="MI409" i="1"/>
  <c r="MI411" i="1"/>
  <c r="MI413" i="1"/>
  <c r="MI415" i="1"/>
  <c r="MI417" i="1"/>
  <c r="MI419" i="1"/>
  <c r="MI421" i="1"/>
  <c r="MI423" i="1"/>
  <c r="MI425" i="1"/>
  <c r="MI427" i="1"/>
  <c r="MI429" i="1"/>
  <c r="MI431" i="1"/>
  <c r="MI433" i="1"/>
  <c r="MI435" i="1"/>
  <c r="MI437" i="1"/>
  <c r="MI439" i="1"/>
  <c r="MI441" i="1"/>
  <c r="MI443" i="1"/>
  <c r="MI445" i="1"/>
  <c r="MI447" i="1"/>
  <c r="MI449" i="1"/>
  <c r="MI451" i="1"/>
  <c r="MI453" i="1"/>
  <c r="MI455" i="1"/>
  <c r="MI457" i="1"/>
  <c r="MI459" i="1"/>
  <c r="MI461" i="1"/>
  <c r="MI463" i="1"/>
  <c r="MI465" i="1"/>
  <c r="MI467" i="1"/>
  <c r="MI469" i="1"/>
  <c r="MI471" i="1"/>
  <c r="MI473" i="1"/>
  <c r="MI475" i="1"/>
  <c r="MI477" i="1"/>
  <c r="MI479" i="1"/>
  <c r="MI481" i="1"/>
  <c r="MI483" i="1"/>
  <c r="MI485" i="1"/>
  <c r="MI487" i="1"/>
  <c r="MI489" i="1"/>
  <c r="MI491" i="1"/>
  <c r="MI493" i="1"/>
  <c r="MI495" i="1"/>
  <c r="MI497" i="1"/>
  <c r="MI499" i="1"/>
  <c r="MI501" i="1"/>
  <c r="MI503" i="1"/>
  <c r="MI505" i="1"/>
  <c r="MI507" i="1"/>
  <c r="MI509" i="1"/>
  <c r="MI11" i="1"/>
  <c r="MI16" i="1"/>
  <c r="MI27" i="1"/>
  <c r="MI32" i="1"/>
  <c r="MI43" i="1"/>
  <c r="MI48" i="1"/>
  <c r="MI59" i="1"/>
  <c r="MI64" i="1"/>
  <c r="MI75" i="1"/>
  <c r="MI80" i="1"/>
  <c r="MI91" i="1"/>
  <c r="MI96" i="1"/>
  <c r="MI107" i="1"/>
  <c r="MI112" i="1"/>
  <c r="MI122" i="1"/>
  <c r="MI126" i="1"/>
  <c r="MI130" i="1"/>
  <c r="MI134" i="1"/>
  <c r="MI138" i="1"/>
  <c r="MI142" i="1"/>
  <c r="MI146" i="1"/>
  <c r="MI150" i="1"/>
  <c r="MI154" i="1"/>
  <c r="MI158" i="1"/>
  <c r="MI162" i="1"/>
  <c r="MI166" i="1"/>
  <c r="MI170" i="1"/>
  <c r="MI174" i="1"/>
  <c r="MI178" i="1"/>
  <c r="MI182" i="1"/>
  <c r="MI186" i="1"/>
  <c r="MI190" i="1"/>
  <c r="MI194" i="1"/>
  <c r="MI198" i="1"/>
  <c r="MI202" i="1"/>
  <c r="MI206" i="1"/>
  <c r="MI210" i="1"/>
  <c r="MI214" i="1"/>
  <c r="MI218" i="1"/>
  <c r="MI222" i="1"/>
  <c r="MI226" i="1"/>
  <c r="MI230" i="1"/>
  <c r="MI234" i="1"/>
  <c r="MI238" i="1"/>
  <c r="MI242" i="1"/>
  <c r="MI246" i="1"/>
  <c r="MI250" i="1"/>
  <c r="MI254" i="1"/>
  <c r="MI258" i="1"/>
  <c r="MI262" i="1"/>
  <c r="MI266" i="1"/>
  <c r="MI270" i="1"/>
  <c r="MI274" i="1"/>
  <c r="MI278" i="1"/>
  <c r="MI282" i="1"/>
  <c r="MI286" i="1"/>
  <c r="MI290" i="1"/>
  <c r="MI294" i="1"/>
  <c r="MI298" i="1"/>
  <c r="MI302" i="1"/>
  <c r="MI306" i="1"/>
  <c r="MI310" i="1"/>
  <c r="MI314" i="1"/>
  <c r="MI318" i="1"/>
  <c r="MI322" i="1"/>
  <c r="MI326" i="1"/>
  <c r="MI330" i="1"/>
  <c r="MI334" i="1"/>
  <c r="MI338" i="1"/>
  <c r="MI342" i="1"/>
  <c r="MI346" i="1"/>
  <c r="MI350" i="1"/>
  <c r="MI354" i="1"/>
  <c r="MI358" i="1"/>
  <c r="MI362" i="1"/>
  <c r="MI366" i="1"/>
  <c r="MI370" i="1"/>
  <c r="MI374" i="1"/>
  <c r="MI378" i="1"/>
  <c r="MI382" i="1"/>
  <c r="MI386" i="1"/>
  <c r="MI390" i="1"/>
  <c r="MI394" i="1"/>
  <c r="MI398" i="1"/>
  <c r="MI402" i="1"/>
  <c r="MI406" i="1"/>
  <c r="MI410" i="1"/>
  <c r="MI414" i="1"/>
  <c r="MI418" i="1"/>
  <c r="MI422" i="1"/>
  <c r="MI426" i="1"/>
  <c r="MI430" i="1"/>
  <c r="MI434" i="1"/>
  <c r="MI438" i="1"/>
  <c r="MI442" i="1"/>
  <c r="MI446" i="1"/>
  <c r="MI450" i="1"/>
  <c r="MI454" i="1"/>
  <c r="MI458" i="1"/>
  <c r="MI462" i="1"/>
  <c r="MI466" i="1"/>
  <c r="MI470" i="1"/>
  <c r="MI474" i="1"/>
  <c r="MI478" i="1"/>
  <c r="MI482" i="1"/>
  <c r="MI486" i="1"/>
  <c r="MI490" i="1"/>
  <c r="MI494" i="1"/>
  <c r="MI498" i="1"/>
  <c r="MI502" i="1"/>
  <c r="MI506" i="1"/>
  <c r="MI510" i="1"/>
  <c r="MI3" i="1"/>
  <c r="MI8" i="1"/>
  <c r="MI19" i="1"/>
  <c r="MI24" i="1"/>
  <c r="MI35" i="1"/>
  <c r="MI40" i="1"/>
  <c r="MI51" i="1"/>
  <c r="MI56" i="1"/>
  <c r="MI67" i="1"/>
  <c r="MI72" i="1"/>
  <c r="MI83" i="1"/>
  <c r="MI88" i="1"/>
  <c r="MI99" i="1"/>
  <c r="MI104" i="1"/>
  <c r="MI115" i="1"/>
  <c r="MI120" i="1"/>
  <c r="MI124" i="1"/>
  <c r="MI128" i="1"/>
  <c r="MI132" i="1"/>
  <c r="MI136" i="1"/>
  <c r="MI140" i="1"/>
  <c r="MI144" i="1"/>
  <c r="MI148" i="1"/>
  <c r="MI152" i="1"/>
  <c r="MI156" i="1"/>
  <c r="MI160" i="1"/>
  <c r="MI164" i="1"/>
  <c r="MI168" i="1"/>
  <c r="MI172" i="1"/>
  <c r="MI176" i="1"/>
  <c r="MI180" i="1"/>
  <c r="MI184" i="1"/>
  <c r="MI188" i="1"/>
  <c r="MI192" i="1"/>
  <c r="MI196" i="1"/>
  <c r="MI200" i="1"/>
  <c r="MI204" i="1"/>
  <c r="MI208" i="1"/>
  <c r="MI212" i="1"/>
  <c r="MI216" i="1"/>
  <c r="MI220" i="1"/>
  <c r="MI224" i="1"/>
  <c r="MI228" i="1"/>
  <c r="MI232" i="1"/>
  <c r="MI236" i="1"/>
  <c r="MI240" i="1"/>
  <c r="MI244" i="1"/>
  <c r="MI248" i="1"/>
  <c r="MI252" i="1"/>
  <c r="MI256" i="1"/>
  <c r="MI260" i="1"/>
  <c r="MI264" i="1"/>
  <c r="MI268" i="1"/>
  <c r="MI272" i="1"/>
  <c r="MI276" i="1"/>
  <c r="MI280" i="1"/>
  <c r="MI284" i="1"/>
  <c r="MI288" i="1"/>
  <c r="MI292" i="1"/>
  <c r="MI296" i="1"/>
  <c r="MI300" i="1"/>
  <c r="MI304" i="1"/>
  <c r="MI308" i="1"/>
  <c r="MI312" i="1"/>
  <c r="MI316" i="1"/>
  <c r="MI320" i="1"/>
  <c r="MI324" i="1"/>
  <c r="MI328" i="1"/>
  <c r="MI332" i="1"/>
  <c r="MI336" i="1"/>
  <c r="MI340" i="1"/>
  <c r="MI344" i="1"/>
  <c r="MI348" i="1"/>
  <c r="MI352" i="1"/>
  <c r="MI356" i="1"/>
  <c r="MI360" i="1"/>
  <c r="MI364" i="1"/>
  <c r="MI368" i="1"/>
  <c r="MI372" i="1"/>
  <c r="MI376" i="1"/>
  <c r="MI380" i="1"/>
  <c r="MI384" i="1"/>
  <c r="MI388" i="1"/>
  <c r="MI392" i="1"/>
  <c r="MI396" i="1"/>
  <c r="MI400" i="1"/>
  <c r="MI404" i="1"/>
  <c r="MI408" i="1"/>
  <c r="MI412" i="1"/>
  <c r="MI416" i="1"/>
  <c r="MI420" i="1"/>
  <c r="MI424" i="1"/>
  <c r="MI428" i="1"/>
  <c r="MI432" i="1"/>
  <c r="MI436" i="1"/>
  <c r="MI440" i="1"/>
  <c r="MI444" i="1"/>
  <c r="MI448" i="1"/>
  <c r="MI452" i="1"/>
  <c r="MI456" i="1"/>
  <c r="MI460" i="1"/>
  <c r="MI464" i="1"/>
  <c r="MI468" i="1"/>
  <c r="MI472" i="1"/>
  <c r="MI476" i="1"/>
  <c r="MI480" i="1"/>
  <c r="MI484" i="1"/>
  <c r="MI488" i="1"/>
  <c r="MI492" i="1"/>
  <c r="MI496" i="1"/>
  <c r="MI500" i="1"/>
  <c r="MI504" i="1"/>
  <c r="MI508" i="1"/>
  <c r="MI114" i="1"/>
  <c r="MI82" i="1"/>
  <c r="MI61" i="1"/>
  <c r="JR509" i="1"/>
  <c r="JQ507" i="1"/>
  <c r="JR504" i="1"/>
  <c r="JR501" i="1"/>
  <c r="JQ499" i="1"/>
  <c r="JR496" i="1"/>
  <c r="JR493" i="1"/>
  <c r="JQ491" i="1"/>
  <c r="JR488" i="1"/>
  <c r="JR485" i="1"/>
  <c r="JQ483" i="1"/>
  <c r="JR480" i="1"/>
  <c r="JR477" i="1"/>
  <c r="JQ475" i="1"/>
  <c r="JR472" i="1"/>
  <c r="JR469" i="1"/>
  <c r="JQ467" i="1"/>
  <c r="JR464" i="1"/>
  <c r="JR461" i="1"/>
  <c r="JQ459" i="1"/>
  <c r="JR456" i="1"/>
  <c r="JR453" i="1"/>
  <c r="JQ451" i="1"/>
  <c r="JR448" i="1"/>
  <c r="JR445" i="1"/>
  <c r="JQ443" i="1"/>
  <c r="JR440" i="1"/>
  <c r="JR437" i="1"/>
  <c r="JQ435" i="1"/>
  <c r="JR432" i="1"/>
  <c r="JR429" i="1"/>
  <c r="JS429" i="1" s="1"/>
  <c r="JT429" i="1" s="1"/>
  <c r="JQ427" i="1"/>
  <c r="JR424" i="1"/>
  <c r="JR421" i="1"/>
  <c r="JQ419" i="1"/>
  <c r="JR416" i="1"/>
  <c r="JR413" i="1"/>
  <c r="JQ411" i="1"/>
  <c r="JR408" i="1"/>
  <c r="JR405" i="1"/>
  <c r="JQ403" i="1"/>
  <c r="JR400" i="1"/>
  <c r="JR397" i="1"/>
  <c r="JQ395" i="1"/>
  <c r="JR392" i="1"/>
  <c r="JR389" i="1"/>
  <c r="JQ387" i="1"/>
  <c r="JR384" i="1"/>
  <c r="JR381" i="1"/>
  <c r="JQ379" i="1"/>
  <c r="JR376" i="1"/>
  <c r="JR373" i="1"/>
  <c r="JQ371" i="1"/>
  <c r="JR368" i="1"/>
  <c r="JR365" i="1"/>
  <c r="JQ363" i="1"/>
  <c r="JR360" i="1"/>
  <c r="JR357" i="1"/>
  <c r="JQ355" i="1"/>
  <c r="JR352" i="1"/>
  <c r="JR349" i="1"/>
  <c r="JQ347" i="1"/>
  <c r="JR344" i="1"/>
  <c r="JR341" i="1"/>
  <c r="JQ339" i="1"/>
  <c r="JR336" i="1"/>
  <c r="JR333" i="1"/>
  <c r="JQ331" i="1"/>
  <c r="JR328" i="1"/>
  <c r="JR325" i="1"/>
  <c r="JQ323" i="1"/>
  <c r="JR320" i="1"/>
  <c r="JR317" i="1"/>
  <c r="JQ315" i="1"/>
  <c r="JR312" i="1"/>
  <c r="JR309" i="1"/>
  <c r="JQ307" i="1"/>
  <c r="JR304" i="1"/>
  <c r="JR301" i="1"/>
  <c r="JQ299" i="1"/>
  <c r="JR296" i="1"/>
  <c r="JR293" i="1"/>
  <c r="JQ291" i="1"/>
  <c r="JR288" i="1"/>
  <c r="JR285" i="1"/>
  <c r="JS285" i="1" s="1"/>
  <c r="JT285" i="1" s="1"/>
  <c r="JQ283" i="1"/>
  <c r="JR280" i="1"/>
  <c r="JR277" i="1"/>
  <c r="JQ275" i="1"/>
  <c r="JR272" i="1"/>
  <c r="JR269" i="1"/>
  <c r="JQ267" i="1"/>
  <c r="JR264" i="1"/>
  <c r="JR261" i="1"/>
  <c r="JQ259" i="1"/>
  <c r="JR256" i="1"/>
  <c r="JR253" i="1"/>
  <c r="JS253" i="1" s="1"/>
  <c r="JT253" i="1" s="1"/>
  <c r="JQ251" i="1"/>
  <c r="JR248" i="1"/>
  <c r="JR245" i="1"/>
  <c r="JQ243" i="1"/>
  <c r="JR240" i="1"/>
  <c r="JR237" i="1"/>
  <c r="JQ235" i="1"/>
  <c r="JR232" i="1"/>
  <c r="JR229" i="1"/>
  <c r="JQ227" i="1"/>
  <c r="JR224" i="1"/>
  <c r="JR221" i="1"/>
  <c r="JQ219" i="1"/>
  <c r="JR216" i="1"/>
  <c r="JR213" i="1"/>
  <c r="JQ211" i="1"/>
  <c r="JR208" i="1"/>
  <c r="JR205" i="1"/>
  <c r="JS205" i="1" s="1"/>
  <c r="JT205" i="1" s="1"/>
  <c r="JQ203" i="1"/>
  <c r="JR200" i="1"/>
  <c r="JR197" i="1"/>
  <c r="JS197" i="1" s="1"/>
  <c r="JT197" i="1" s="1"/>
  <c r="JQ195" i="1"/>
  <c r="JR192" i="1"/>
  <c r="JR189" i="1"/>
  <c r="JQ187" i="1"/>
  <c r="JR184" i="1"/>
  <c r="JR181" i="1"/>
  <c r="JQ179" i="1"/>
  <c r="JR176" i="1"/>
  <c r="JR173" i="1"/>
  <c r="JS173" i="1" s="1"/>
  <c r="JT173" i="1" s="1"/>
  <c r="JQ171" i="1"/>
  <c r="JR168" i="1"/>
  <c r="JR165" i="1"/>
  <c r="JS165" i="1" s="1"/>
  <c r="JT165" i="1" s="1"/>
  <c r="JQ163" i="1"/>
  <c r="JR160" i="1"/>
  <c r="JR157" i="1"/>
  <c r="JQ155" i="1"/>
  <c r="JR152" i="1"/>
  <c r="JR149" i="1"/>
  <c r="JQ147" i="1"/>
  <c r="JR144" i="1"/>
  <c r="JR141" i="1"/>
  <c r="JS141" i="1" s="1"/>
  <c r="JT141" i="1" s="1"/>
  <c r="JQ139" i="1"/>
  <c r="JR136" i="1"/>
  <c r="JR133" i="1"/>
  <c r="JQ131" i="1"/>
  <c r="JR128" i="1"/>
  <c r="JR125" i="1"/>
  <c r="JQ123" i="1"/>
  <c r="JR120" i="1"/>
  <c r="JR117" i="1"/>
  <c r="JQ115" i="1"/>
  <c r="JR112" i="1"/>
  <c r="JR109" i="1"/>
  <c r="JQ107" i="1"/>
  <c r="JR104" i="1"/>
  <c r="JR101" i="1"/>
  <c r="JQ99" i="1"/>
  <c r="JR96" i="1"/>
  <c r="JR93" i="1"/>
  <c r="JS93" i="1" s="1"/>
  <c r="JT93" i="1" s="1"/>
  <c r="JQ91" i="1"/>
  <c r="JR88" i="1"/>
  <c r="JR85" i="1"/>
  <c r="JQ83" i="1"/>
  <c r="JR80" i="1"/>
  <c r="JR77" i="1"/>
  <c r="JQ75" i="1"/>
  <c r="JR72" i="1"/>
  <c r="JR69" i="1"/>
  <c r="JS69" i="1" s="1"/>
  <c r="JT69" i="1" s="1"/>
  <c r="JQ67" i="1"/>
  <c r="JR64" i="1"/>
  <c r="JR61" i="1"/>
  <c r="JQ59" i="1"/>
  <c r="JR56" i="1"/>
  <c r="JR53" i="1"/>
  <c r="JQ51" i="1"/>
  <c r="JR48" i="1"/>
  <c r="JR45" i="1"/>
  <c r="JQ43" i="1"/>
  <c r="JR40" i="1"/>
  <c r="JR37" i="1"/>
  <c r="JQ35" i="1"/>
  <c r="JR32" i="1"/>
  <c r="JR29" i="1"/>
  <c r="JQ27" i="1"/>
  <c r="JR24" i="1"/>
  <c r="JR21" i="1"/>
  <c r="JQ19" i="1"/>
  <c r="JR16" i="1"/>
  <c r="JR13" i="1"/>
  <c r="JQ11" i="1"/>
  <c r="JR8" i="1"/>
  <c r="JR5" i="1"/>
  <c r="JD510" i="1"/>
  <c r="JD507" i="1"/>
  <c r="JC505" i="1"/>
  <c r="JD502" i="1"/>
  <c r="JD499" i="1"/>
  <c r="JC497" i="1"/>
  <c r="JD494" i="1"/>
  <c r="JD491" i="1"/>
  <c r="JE491" i="1" s="1"/>
  <c r="JF491" i="1" s="1"/>
  <c r="JC489" i="1"/>
  <c r="JD486" i="1"/>
  <c r="JD483" i="1"/>
  <c r="JC481" i="1"/>
  <c r="JD478" i="1"/>
  <c r="JD475" i="1"/>
  <c r="JC473" i="1"/>
  <c r="JD470" i="1"/>
  <c r="JD467" i="1"/>
  <c r="JC465" i="1"/>
  <c r="JD462" i="1"/>
  <c r="JD459" i="1"/>
  <c r="JE459" i="1" s="1"/>
  <c r="JF459" i="1" s="1"/>
  <c r="JC457" i="1"/>
  <c r="JD454" i="1"/>
  <c r="JD451" i="1"/>
  <c r="JC449" i="1"/>
  <c r="JD446" i="1"/>
  <c r="JD443" i="1"/>
  <c r="JC441" i="1"/>
  <c r="JD438" i="1"/>
  <c r="JD435" i="1"/>
  <c r="JC433" i="1"/>
  <c r="JD430" i="1"/>
  <c r="JD427" i="1"/>
  <c r="JE427" i="1" s="1"/>
  <c r="JF427" i="1" s="1"/>
  <c r="JC425" i="1"/>
  <c r="JD422" i="1"/>
  <c r="JD419" i="1"/>
  <c r="JC417" i="1"/>
  <c r="JD414" i="1"/>
  <c r="JD411" i="1"/>
  <c r="JC409" i="1"/>
  <c r="JD406" i="1"/>
  <c r="JD403" i="1"/>
  <c r="JC401" i="1"/>
  <c r="JD398" i="1"/>
  <c r="JD395" i="1"/>
  <c r="JE395" i="1" s="1"/>
  <c r="JF395" i="1" s="1"/>
  <c r="JC393" i="1"/>
  <c r="JD390" i="1"/>
  <c r="JD387" i="1"/>
  <c r="JE387" i="1" s="1"/>
  <c r="JF387" i="1" s="1"/>
  <c r="JC385" i="1"/>
  <c r="JD382" i="1"/>
  <c r="JD379" i="1"/>
  <c r="JC377" i="1"/>
  <c r="JD374" i="1"/>
  <c r="JD371" i="1"/>
  <c r="JC369" i="1"/>
  <c r="JD366" i="1"/>
  <c r="JD363" i="1"/>
  <c r="JC361" i="1"/>
  <c r="JD358" i="1"/>
  <c r="JD355" i="1"/>
  <c r="JC353" i="1"/>
  <c r="JD350" i="1"/>
  <c r="JD347" i="1"/>
  <c r="JC345" i="1"/>
  <c r="JD342" i="1"/>
  <c r="JD339" i="1"/>
  <c r="JC337" i="1"/>
  <c r="JD334" i="1"/>
  <c r="JD331" i="1"/>
  <c r="JC329" i="1"/>
  <c r="JD326" i="1"/>
  <c r="JD323" i="1"/>
  <c r="JC321" i="1"/>
  <c r="JD318" i="1"/>
  <c r="JD315" i="1"/>
  <c r="JC313" i="1"/>
  <c r="JD310" i="1"/>
  <c r="JD307" i="1"/>
  <c r="JC305" i="1"/>
  <c r="JD302" i="1"/>
  <c r="JD299" i="1"/>
  <c r="JE299" i="1" s="1"/>
  <c r="JF299" i="1" s="1"/>
  <c r="JC297" i="1"/>
  <c r="JD294" i="1"/>
  <c r="JD291" i="1"/>
  <c r="JC289" i="1"/>
  <c r="JD286" i="1"/>
  <c r="JD283" i="1"/>
  <c r="JC281" i="1"/>
  <c r="JD278" i="1"/>
  <c r="JD275" i="1"/>
  <c r="JC273" i="1"/>
  <c r="JD270" i="1"/>
  <c r="JD267" i="1"/>
  <c r="JE267" i="1" s="1"/>
  <c r="JF267" i="1" s="1"/>
  <c r="JC265" i="1"/>
  <c r="JD262" i="1"/>
  <c r="JD259" i="1"/>
  <c r="JE259" i="1" s="1"/>
  <c r="JF259" i="1" s="1"/>
  <c r="JC257" i="1"/>
  <c r="JD254" i="1"/>
  <c r="JD251" i="1"/>
  <c r="JC249" i="1"/>
  <c r="JD246" i="1"/>
  <c r="JD243" i="1"/>
  <c r="JC241" i="1"/>
  <c r="JD238" i="1"/>
  <c r="JD235" i="1"/>
  <c r="JE235" i="1" s="1"/>
  <c r="JF235" i="1" s="1"/>
  <c r="JC233" i="1"/>
  <c r="JD230" i="1"/>
  <c r="JD227" i="1"/>
  <c r="JC225" i="1"/>
  <c r="JD222" i="1"/>
  <c r="JD219" i="1"/>
  <c r="JC217" i="1"/>
  <c r="JD214" i="1"/>
  <c r="JD211" i="1"/>
  <c r="JC209" i="1"/>
  <c r="JD206" i="1"/>
  <c r="JD203" i="1"/>
  <c r="JC201" i="1"/>
  <c r="JD198" i="1"/>
  <c r="JD195" i="1"/>
  <c r="JC193" i="1"/>
  <c r="JD190" i="1"/>
  <c r="JD187" i="1"/>
  <c r="JC185" i="1"/>
  <c r="JD182" i="1"/>
  <c r="JD179" i="1"/>
  <c r="JC177" i="1"/>
  <c r="JD174" i="1"/>
  <c r="JD171" i="1"/>
  <c r="JC169" i="1"/>
  <c r="JD166" i="1"/>
  <c r="JD163" i="1"/>
  <c r="JC161" i="1"/>
  <c r="JD158" i="1"/>
  <c r="JD155" i="1"/>
  <c r="JC153" i="1"/>
  <c r="JD150" i="1"/>
  <c r="JD147" i="1"/>
  <c r="JC145" i="1"/>
  <c r="JD142" i="1"/>
  <c r="JD139" i="1"/>
  <c r="JC137" i="1"/>
  <c r="JD134" i="1"/>
  <c r="JD131" i="1"/>
  <c r="JC129" i="1"/>
  <c r="JD126" i="1"/>
  <c r="JD123" i="1"/>
  <c r="JC121" i="1"/>
  <c r="JD118" i="1"/>
  <c r="JD115" i="1"/>
  <c r="JC113" i="1"/>
  <c r="JD110" i="1"/>
  <c r="JD107" i="1"/>
  <c r="JC105" i="1"/>
  <c r="JD102" i="1"/>
  <c r="JD99" i="1"/>
  <c r="JC97" i="1"/>
  <c r="JD94" i="1"/>
  <c r="JD91" i="1"/>
  <c r="JC89" i="1"/>
  <c r="JD86" i="1"/>
  <c r="JD83" i="1"/>
  <c r="JC81" i="1"/>
  <c r="JD78" i="1"/>
  <c r="JD75" i="1"/>
  <c r="JC73" i="1"/>
  <c r="JD70" i="1"/>
  <c r="JD67" i="1"/>
  <c r="JC65" i="1"/>
  <c r="JD62" i="1"/>
  <c r="JD59" i="1"/>
  <c r="JC57" i="1"/>
  <c r="JD54" i="1"/>
  <c r="JD51" i="1"/>
  <c r="JC49" i="1"/>
  <c r="JD46" i="1"/>
  <c r="JD43" i="1"/>
  <c r="JC41" i="1"/>
  <c r="JD38" i="1"/>
  <c r="JD35" i="1"/>
  <c r="JC33" i="1"/>
  <c r="JD30" i="1"/>
  <c r="JD26" i="1"/>
  <c r="JC23" i="1"/>
  <c r="JD19" i="1"/>
  <c r="JD15" i="1"/>
  <c r="JC9" i="1"/>
  <c r="JC5" i="1"/>
  <c r="LU2" i="1"/>
  <c r="LU7" i="1"/>
  <c r="LU10" i="1"/>
  <c r="LU15" i="1"/>
  <c r="LU18" i="1"/>
  <c r="LU23" i="1"/>
  <c r="LU26" i="1"/>
  <c r="LU31" i="1"/>
  <c r="LU34" i="1"/>
  <c r="LU39" i="1"/>
  <c r="LU42" i="1"/>
  <c r="LU47" i="1"/>
  <c r="LU50" i="1"/>
  <c r="LU55" i="1"/>
  <c r="LU58" i="1"/>
  <c r="LU63" i="1"/>
  <c r="LU66" i="1"/>
  <c r="LU71" i="1"/>
  <c r="LU74" i="1"/>
  <c r="LU79" i="1"/>
  <c r="LU82" i="1"/>
  <c r="LU87" i="1"/>
  <c r="LU90" i="1"/>
  <c r="LU95" i="1"/>
  <c r="LU98" i="1"/>
  <c r="LU103" i="1"/>
  <c r="LU106" i="1"/>
  <c r="LU111" i="1"/>
  <c r="LU114" i="1"/>
  <c r="LU119" i="1"/>
  <c r="LU122" i="1"/>
  <c r="LU127" i="1"/>
  <c r="LU130" i="1"/>
  <c r="LU135" i="1"/>
  <c r="LU138" i="1"/>
  <c r="LU143" i="1"/>
  <c r="LU146" i="1"/>
  <c r="LU151" i="1"/>
  <c r="LU154" i="1"/>
  <c r="LU159" i="1"/>
  <c r="LU162" i="1"/>
  <c r="LU167" i="1"/>
  <c r="LU170" i="1"/>
  <c r="LU175" i="1"/>
  <c r="LU178" i="1"/>
  <c r="LU183" i="1"/>
  <c r="LU186" i="1"/>
  <c r="LU191" i="1"/>
  <c r="LU194" i="1"/>
  <c r="LU199" i="1"/>
  <c r="LU202" i="1"/>
  <c r="LU207" i="1"/>
  <c r="LU210" i="1"/>
  <c r="LU215" i="1"/>
  <c r="LU218" i="1"/>
  <c r="LU223" i="1"/>
  <c r="LU226" i="1"/>
  <c r="LU231" i="1"/>
  <c r="LU234" i="1"/>
  <c r="LU239" i="1"/>
  <c r="LU242" i="1"/>
  <c r="LU247" i="1"/>
  <c r="LU250" i="1"/>
  <c r="LU255" i="1"/>
  <c r="LU258" i="1"/>
  <c r="LU263" i="1"/>
  <c r="LU266" i="1"/>
  <c r="LU271" i="1"/>
  <c r="LU274" i="1"/>
  <c r="LU279" i="1"/>
  <c r="LU282" i="1"/>
  <c r="LU287" i="1"/>
  <c r="LU290" i="1"/>
  <c r="LU295" i="1"/>
  <c r="LU298" i="1"/>
  <c r="LU303" i="1"/>
  <c r="LU306" i="1"/>
  <c r="LU311" i="1"/>
  <c r="LU314" i="1"/>
  <c r="LU319" i="1"/>
  <c r="LU322" i="1"/>
  <c r="LU327" i="1"/>
  <c r="LU330" i="1"/>
  <c r="LU335" i="1"/>
  <c r="LU338" i="1"/>
  <c r="LU343" i="1"/>
  <c r="LU346" i="1"/>
  <c r="LU351" i="1"/>
  <c r="LU354" i="1"/>
  <c r="LU359" i="1"/>
  <c r="LU362" i="1"/>
  <c r="LU367" i="1"/>
  <c r="LU370" i="1"/>
  <c r="LU375" i="1"/>
  <c r="LU378" i="1"/>
  <c r="LU383" i="1"/>
  <c r="LU386" i="1"/>
  <c r="LU391" i="1"/>
  <c r="LU394" i="1"/>
  <c r="LU399" i="1"/>
  <c r="LU402" i="1"/>
  <c r="LU407" i="1"/>
  <c r="LU410" i="1"/>
  <c r="LU415" i="1"/>
  <c r="LU418" i="1"/>
  <c r="LU423" i="1"/>
  <c r="LU426" i="1"/>
  <c r="LU431" i="1"/>
  <c r="LU434" i="1"/>
  <c r="LU439" i="1"/>
  <c r="LU442" i="1"/>
  <c r="LU447" i="1"/>
  <c r="LU450" i="1"/>
  <c r="LU455" i="1"/>
  <c r="LU458" i="1"/>
  <c r="LU463" i="1"/>
  <c r="LU466" i="1"/>
  <c r="LU471" i="1"/>
  <c r="LU474" i="1"/>
  <c r="LU479" i="1"/>
  <c r="LU482" i="1"/>
  <c r="LW482" i="1" s="1"/>
  <c r="LX482" i="1" s="1"/>
  <c r="LU487" i="1"/>
  <c r="LU490" i="1"/>
  <c r="LU495" i="1"/>
  <c r="LU498" i="1"/>
  <c r="LU503" i="1"/>
  <c r="LU506" i="1"/>
  <c r="LU3" i="1"/>
  <c r="LU6" i="1"/>
  <c r="LU11" i="1"/>
  <c r="LU14" i="1"/>
  <c r="LU19" i="1"/>
  <c r="LU22" i="1"/>
  <c r="LU27" i="1"/>
  <c r="LU30" i="1"/>
  <c r="LU35" i="1"/>
  <c r="LU38" i="1"/>
  <c r="LU43" i="1"/>
  <c r="LU46" i="1"/>
  <c r="LU51" i="1"/>
  <c r="LU54" i="1"/>
  <c r="LU59" i="1"/>
  <c r="LU62" i="1"/>
  <c r="LU67" i="1"/>
  <c r="LU70" i="1"/>
  <c r="LU75" i="1"/>
  <c r="LU78" i="1"/>
  <c r="LU83" i="1"/>
  <c r="LU86" i="1"/>
  <c r="LU91" i="1"/>
  <c r="LU94" i="1"/>
  <c r="LU99" i="1"/>
  <c r="LU102" i="1"/>
  <c r="LU107" i="1"/>
  <c r="LU110" i="1"/>
  <c r="LU115" i="1"/>
  <c r="LU118" i="1"/>
  <c r="LU123" i="1"/>
  <c r="LU126" i="1"/>
  <c r="LU131" i="1"/>
  <c r="LU134" i="1"/>
  <c r="LU139" i="1"/>
  <c r="LU142" i="1"/>
  <c r="LU147" i="1"/>
  <c r="LU150" i="1"/>
  <c r="LU155" i="1"/>
  <c r="LU158" i="1"/>
  <c r="LU163" i="1"/>
  <c r="LU166" i="1"/>
  <c r="LU171" i="1"/>
  <c r="LU174" i="1"/>
  <c r="LU179" i="1"/>
  <c r="LU182" i="1"/>
  <c r="LU187" i="1"/>
  <c r="LU190" i="1"/>
  <c r="LU195" i="1"/>
  <c r="LU198" i="1"/>
  <c r="LU203" i="1"/>
  <c r="LU206" i="1"/>
  <c r="LU211" i="1"/>
  <c r="LU214" i="1"/>
  <c r="LU219" i="1"/>
  <c r="LU222" i="1"/>
  <c r="LU227" i="1"/>
  <c r="LU230" i="1"/>
  <c r="LU235" i="1"/>
  <c r="LU238" i="1"/>
  <c r="LU243" i="1"/>
  <c r="LU246" i="1"/>
  <c r="LU251" i="1"/>
  <c r="LU254" i="1"/>
  <c r="LU259" i="1"/>
  <c r="LU262" i="1"/>
  <c r="LU267" i="1"/>
  <c r="LU270" i="1"/>
  <c r="LU275" i="1"/>
  <c r="LU278" i="1"/>
  <c r="LU283" i="1"/>
  <c r="LU286" i="1"/>
  <c r="LU291" i="1"/>
  <c r="LU294" i="1"/>
  <c r="LU299" i="1"/>
  <c r="LU302" i="1"/>
  <c r="LU307" i="1"/>
  <c r="LU310" i="1"/>
  <c r="LU315" i="1"/>
  <c r="LU318" i="1"/>
  <c r="LU323" i="1"/>
  <c r="LU326" i="1"/>
  <c r="LU331" i="1"/>
  <c r="LU334" i="1"/>
  <c r="LU339" i="1"/>
  <c r="LU342" i="1"/>
  <c r="LU347" i="1"/>
  <c r="LU350" i="1"/>
  <c r="LU355" i="1"/>
  <c r="LU358" i="1"/>
  <c r="LU363" i="1"/>
  <c r="LU366" i="1"/>
  <c r="LU371" i="1"/>
  <c r="LU374" i="1"/>
  <c r="LU379" i="1"/>
  <c r="LU382" i="1"/>
  <c r="LU387" i="1"/>
  <c r="LU390" i="1"/>
  <c r="LU395" i="1"/>
  <c r="LU398" i="1"/>
  <c r="LU403" i="1"/>
  <c r="LU406" i="1"/>
  <c r="LU411" i="1"/>
  <c r="LU414" i="1"/>
  <c r="LU419" i="1"/>
  <c r="LU422" i="1"/>
  <c r="LU427" i="1"/>
  <c r="LU430" i="1"/>
  <c r="LU435" i="1"/>
  <c r="LU438" i="1"/>
  <c r="LU443" i="1"/>
  <c r="LU446" i="1"/>
  <c r="LU451" i="1"/>
  <c r="LU454" i="1"/>
  <c r="LU459" i="1"/>
  <c r="LU462" i="1"/>
  <c r="LU467" i="1"/>
  <c r="LU470" i="1"/>
  <c r="LU475" i="1"/>
  <c r="LU478" i="1"/>
  <c r="LU483" i="1"/>
  <c r="LU486" i="1"/>
  <c r="LU491" i="1"/>
  <c r="LU494" i="1"/>
  <c r="LU499" i="1"/>
  <c r="LU502" i="1"/>
  <c r="LU507" i="1"/>
  <c r="LU510" i="1"/>
  <c r="LU508" i="1"/>
  <c r="LU497" i="1"/>
  <c r="LU492" i="1"/>
  <c r="LU481" i="1"/>
  <c r="LU476" i="1"/>
  <c r="LU465" i="1"/>
  <c r="LU460" i="1"/>
  <c r="LU449" i="1"/>
  <c r="LU444" i="1"/>
  <c r="LU433" i="1"/>
  <c r="LU428" i="1"/>
  <c r="LU417" i="1"/>
  <c r="LU412" i="1"/>
  <c r="LU401" i="1"/>
  <c r="LU396" i="1"/>
  <c r="LU385" i="1"/>
  <c r="LU380" i="1"/>
  <c r="LU369" i="1"/>
  <c r="LU364" i="1"/>
  <c r="LU353" i="1"/>
  <c r="LU348" i="1"/>
  <c r="LU337" i="1"/>
  <c r="LU332" i="1"/>
  <c r="LU321" i="1"/>
  <c r="LU316" i="1"/>
  <c r="LU305" i="1"/>
  <c r="LU300" i="1"/>
  <c r="LU289" i="1"/>
  <c r="LU284" i="1"/>
  <c r="LU273" i="1"/>
  <c r="LU268" i="1"/>
  <c r="LU257" i="1"/>
  <c r="LU252" i="1"/>
  <c r="LU241" i="1"/>
  <c r="LU236" i="1"/>
  <c r="LU225" i="1"/>
  <c r="LU220" i="1"/>
  <c r="LU209" i="1"/>
  <c r="LU204" i="1"/>
  <c r="LU193" i="1"/>
  <c r="LU188" i="1"/>
  <c r="LU177" i="1"/>
  <c r="LU172" i="1"/>
  <c r="LU161" i="1"/>
  <c r="LU156" i="1"/>
  <c r="LU145" i="1"/>
  <c r="LU140" i="1"/>
  <c r="LU129" i="1"/>
  <c r="LU124" i="1"/>
  <c r="LU113" i="1"/>
  <c r="LU108" i="1"/>
  <c r="LU97" i="1"/>
  <c r="LU92" i="1"/>
  <c r="LU81" i="1"/>
  <c r="LU76" i="1"/>
  <c r="LU65" i="1"/>
  <c r="LU60" i="1"/>
  <c r="LU49" i="1"/>
  <c r="LU44" i="1"/>
  <c r="LU33" i="1"/>
  <c r="LU28" i="1"/>
  <c r="LU17" i="1"/>
  <c r="LU12" i="1"/>
  <c r="MI2" i="1"/>
  <c r="MI101" i="1"/>
  <c r="MI90" i="1"/>
  <c r="MI69" i="1"/>
  <c r="MI58" i="1"/>
  <c r="MI37" i="1"/>
  <c r="MI26" i="1"/>
  <c r="MI5" i="1"/>
  <c r="JD5" i="1"/>
  <c r="JD8" i="1"/>
  <c r="JD13" i="1"/>
  <c r="JD16" i="1"/>
  <c r="JD21" i="1"/>
  <c r="JD24" i="1"/>
  <c r="JD29" i="1"/>
  <c r="JR510" i="1"/>
  <c r="JR507" i="1"/>
  <c r="JR502" i="1"/>
  <c r="JR499" i="1"/>
  <c r="JR494" i="1"/>
  <c r="JR491" i="1"/>
  <c r="JR486" i="1"/>
  <c r="JR483" i="1"/>
  <c r="JR478" i="1"/>
  <c r="JR454" i="1"/>
  <c r="JR446" i="1"/>
  <c r="JR443" i="1"/>
  <c r="JR438" i="1"/>
  <c r="JR430" i="1"/>
  <c r="JR427" i="1"/>
  <c r="JR422" i="1"/>
  <c r="JR414" i="1"/>
  <c r="JR411" i="1"/>
  <c r="JR406" i="1"/>
  <c r="JR403" i="1"/>
  <c r="JR398" i="1"/>
  <c r="JR395" i="1"/>
  <c r="JR390" i="1"/>
  <c r="JR387" i="1"/>
  <c r="JR382" i="1"/>
  <c r="JR379" i="1"/>
  <c r="JR374" i="1"/>
  <c r="JR371" i="1"/>
  <c r="JR366" i="1"/>
  <c r="JR363" i="1"/>
  <c r="JR358" i="1"/>
  <c r="JR355" i="1"/>
  <c r="JR350" i="1"/>
  <c r="JR347" i="1"/>
  <c r="JR342" i="1"/>
  <c r="JR339" i="1"/>
  <c r="JR334" i="1"/>
  <c r="JR331" i="1"/>
  <c r="JR326" i="1"/>
  <c r="JR323" i="1"/>
  <c r="JR318" i="1"/>
  <c r="JR315" i="1"/>
  <c r="JR310" i="1"/>
  <c r="JR307" i="1"/>
  <c r="JR302" i="1"/>
  <c r="JR299" i="1"/>
  <c r="JR294" i="1"/>
  <c r="JR291" i="1"/>
  <c r="JR286" i="1"/>
  <c r="JR283" i="1"/>
  <c r="JR278" i="1"/>
  <c r="JR275" i="1"/>
  <c r="JR270" i="1"/>
  <c r="JR267" i="1"/>
  <c r="JR262" i="1"/>
  <c r="JR259" i="1"/>
  <c r="JR254" i="1"/>
  <c r="JR251" i="1"/>
  <c r="JR246" i="1"/>
  <c r="JR243" i="1"/>
  <c r="JR238" i="1"/>
  <c r="JR235" i="1"/>
  <c r="JR230" i="1"/>
  <c r="JR227" i="1"/>
  <c r="JR222" i="1"/>
  <c r="JR219" i="1"/>
  <c r="JR214" i="1"/>
  <c r="JR211" i="1"/>
  <c r="JR206" i="1"/>
  <c r="JR203" i="1"/>
  <c r="JR198" i="1"/>
  <c r="JR195" i="1"/>
  <c r="JR190" i="1"/>
  <c r="JR187" i="1"/>
  <c r="JR182" i="1"/>
  <c r="JR179" i="1"/>
  <c r="JR174" i="1"/>
  <c r="JR171" i="1"/>
  <c r="JR166" i="1"/>
  <c r="JR163" i="1"/>
  <c r="JR158" i="1"/>
  <c r="JR155" i="1"/>
  <c r="JR150" i="1"/>
  <c r="JR147" i="1"/>
  <c r="JR142" i="1"/>
  <c r="JR139" i="1"/>
  <c r="JR134" i="1"/>
  <c r="JR131" i="1"/>
  <c r="JR126" i="1"/>
  <c r="JR123" i="1"/>
  <c r="JR118" i="1"/>
  <c r="JR115" i="1"/>
  <c r="JR110" i="1"/>
  <c r="JR107" i="1"/>
  <c r="JR102" i="1"/>
  <c r="JR99" i="1"/>
  <c r="JR75" i="1"/>
  <c r="JR59" i="1"/>
  <c r="JR43" i="1"/>
  <c r="JR19" i="1"/>
  <c r="JR3" i="1"/>
  <c r="JD505" i="1"/>
  <c r="JD489" i="1"/>
  <c r="JD481" i="1"/>
  <c r="JD465" i="1"/>
  <c r="JD457" i="1"/>
  <c r="JD433" i="1"/>
  <c r="JD425" i="1"/>
  <c r="JD409" i="1"/>
  <c r="JD393" i="1"/>
  <c r="JD377" i="1"/>
  <c r="JD361" i="1"/>
  <c r="JD353" i="1"/>
  <c r="JD329" i="1"/>
  <c r="JD313" i="1"/>
  <c r="JD297" i="1"/>
  <c r="JD289" i="1"/>
  <c r="JD273" i="1"/>
  <c r="JD257" i="1"/>
  <c r="JD241" i="1"/>
  <c r="JD225" i="1"/>
  <c r="JD209" i="1"/>
  <c r="JD193" i="1"/>
  <c r="JD185" i="1"/>
  <c r="JD169" i="1"/>
  <c r="JD153" i="1"/>
  <c r="JD137" i="1"/>
  <c r="JD129" i="1"/>
  <c r="JD113" i="1"/>
  <c r="JD108" i="1"/>
  <c r="JD100" i="1"/>
  <c r="JD92" i="1"/>
  <c r="JD89" i="1"/>
  <c r="JD84" i="1"/>
  <c r="JD81" i="1"/>
  <c r="JD76" i="1"/>
  <c r="JD73" i="1"/>
  <c r="JD68" i="1"/>
  <c r="JD65" i="1"/>
  <c r="JD60" i="1"/>
  <c r="JD57" i="1"/>
  <c r="JD52" i="1"/>
  <c r="JD49" i="1"/>
  <c r="JD44" i="1"/>
  <c r="JD41" i="1"/>
  <c r="JD36" i="1"/>
  <c r="JD33" i="1"/>
  <c r="JD27" i="1"/>
  <c r="JD23" i="1"/>
  <c r="JD20" i="1"/>
  <c r="JD9" i="1"/>
  <c r="JD6" i="1"/>
  <c r="KE489" i="1"/>
  <c r="KE473" i="1"/>
  <c r="KE441" i="1"/>
  <c r="KE425" i="1"/>
  <c r="KE401" i="1"/>
  <c r="KE377" i="1"/>
  <c r="KE353" i="1"/>
  <c r="KE329" i="1"/>
  <c r="KE313" i="1"/>
  <c r="KE297" i="1"/>
  <c r="KE289" i="1"/>
  <c r="KE281" i="1"/>
  <c r="KE273" i="1"/>
  <c r="KE265" i="1"/>
  <c r="KE257" i="1"/>
  <c r="KE249" i="1"/>
  <c r="KE241" i="1"/>
  <c r="KE233" i="1"/>
  <c r="KE225" i="1"/>
  <c r="KE217" i="1"/>
  <c r="KE209" i="1"/>
  <c r="KE201" i="1"/>
  <c r="KE193" i="1"/>
  <c r="KE185" i="1"/>
  <c r="KE177" i="1"/>
  <c r="KE169" i="1"/>
  <c r="KE161" i="1"/>
  <c r="KE153" i="1"/>
  <c r="KE145" i="1"/>
  <c r="KE137" i="1"/>
  <c r="KE129" i="1"/>
  <c r="KE121" i="1"/>
  <c r="KE113" i="1"/>
  <c r="KE105" i="1"/>
  <c r="KE97" i="1"/>
  <c r="KE89" i="1"/>
  <c r="KE81" i="1"/>
  <c r="KE73" i="1"/>
  <c r="KE65" i="1"/>
  <c r="KE57" i="1"/>
  <c r="KE49" i="1"/>
  <c r="KE41" i="1"/>
  <c r="KE33" i="1"/>
  <c r="KE25" i="1"/>
  <c r="KE17" i="1"/>
  <c r="KE9" i="1"/>
  <c r="KS487" i="1"/>
  <c r="KS471" i="1"/>
  <c r="KS447" i="1"/>
  <c r="KS423" i="1"/>
  <c r="KS391" i="1"/>
  <c r="KS375" i="1"/>
  <c r="KS343" i="1"/>
  <c r="KS327" i="1"/>
  <c r="KS303" i="1"/>
  <c r="KS279" i="1"/>
  <c r="KS263" i="1"/>
  <c r="KS239" i="1"/>
  <c r="KS215" i="1"/>
  <c r="KS191" i="1"/>
  <c r="KS175" i="1"/>
  <c r="KS143" i="1"/>
  <c r="KS127" i="1"/>
  <c r="KS103" i="1"/>
  <c r="KS79" i="1"/>
  <c r="KS55" i="1"/>
  <c r="KS31" i="1"/>
  <c r="MI93" i="1"/>
  <c r="MI50" i="1"/>
  <c r="MI29" i="1"/>
  <c r="MI18" i="1"/>
  <c r="JR506" i="1"/>
  <c r="JR503" i="1"/>
  <c r="JR498" i="1"/>
  <c r="JR495" i="1"/>
  <c r="JR490" i="1"/>
  <c r="JR487" i="1"/>
  <c r="JR482" i="1"/>
  <c r="JR479" i="1"/>
  <c r="JR474" i="1"/>
  <c r="JR471" i="1"/>
  <c r="JR466" i="1"/>
  <c r="JR463" i="1"/>
  <c r="JR458" i="1"/>
  <c r="JR455" i="1"/>
  <c r="JR450" i="1"/>
  <c r="JR447" i="1"/>
  <c r="JR442" i="1"/>
  <c r="JR439" i="1"/>
  <c r="JR434" i="1"/>
  <c r="JR431" i="1"/>
  <c r="JR426" i="1"/>
  <c r="JR423" i="1"/>
  <c r="JR418" i="1"/>
  <c r="JR415" i="1"/>
  <c r="JR410" i="1"/>
  <c r="JR407" i="1"/>
  <c r="JR402" i="1"/>
  <c r="JR399" i="1"/>
  <c r="JR394" i="1"/>
  <c r="JR391" i="1"/>
  <c r="JR386" i="1"/>
  <c r="JR383" i="1"/>
  <c r="JR378" i="1"/>
  <c r="JR375" i="1"/>
  <c r="JR370" i="1"/>
  <c r="JR367" i="1"/>
  <c r="JR362" i="1"/>
  <c r="JR359" i="1"/>
  <c r="JR354" i="1"/>
  <c r="JR351" i="1"/>
  <c r="JR346" i="1"/>
  <c r="JR343" i="1"/>
  <c r="JR338" i="1"/>
  <c r="JR335" i="1"/>
  <c r="JR330" i="1"/>
  <c r="JR327" i="1"/>
  <c r="JR322" i="1"/>
  <c r="JR319" i="1"/>
  <c r="JR314" i="1"/>
  <c r="JR311" i="1"/>
  <c r="JR306" i="1"/>
  <c r="JR303" i="1"/>
  <c r="JR298" i="1"/>
  <c r="JR295" i="1"/>
  <c r="JR290" i="1"/>
  <c r="JR287" i="1"/>
  <c r="JR282" i="1"/>
  <c r="JR279" i="1"/>
  <c r="JR274" i="1"/>
  <c r="JR271" i="1"/>
  <c r="JR266" i="1"/>
  <c r="JR263" i="1"/>
  <c r="JR258" i="1"/>
  <c r="JR255" i="1"/>
  <c r="JR250" i="1"/>
  <c r="JR247" i="1"/>
  <c r="JR242" i="1"/>
  <c r="JR239" i="1"/>
  <c r="JR234" i="1"/>
  <c r="JR231" i="1"/>
  <c r="JR226" i="1"/>
  <c r="JR223" i="1"/>
  <c r="JR218" i="1"/>
  <c r="JR215" i="1"/>
  <c r="JR210" i="1"/>
  <c r="JR207" i="1"/>
  <c r="JR202" i="1"/>
  <c r="JR199" i="1"/>
  <c r="JR194" i="1"/>
  <c r="JR191" i="1"/>
  <c r="JR186" i="1"/>
  <c r="JR183" i="1"/>
  <c r="JR178" i="1"/>
  <c r="JR175" i="1"/>
  <c r="JR170" i="1"/>
  <c r="JR167" i="1"/>
  <c r="JR162" i="1"/>
  <c r="JR159" i="1"/>
  <c r="JR154" i="1"/>
  <c r="JR151" i="1"/>
  <c r="JR146" i="1"/>
  <c r="JR143" i="1"/>
  <c r="JR138" i="1"/>
  <c r="JR135" i="1"/>
  <c r="JR130" i="1"/>
  <c r="JR127" i="1"/>
  <c r="JR122" i="1"/>
  <c r="JR119" i="1"/>
  <c r="JR114" i="1"/>
  <c r="JR111" i="1"/>
  <c r="JR106" i="1"/>
  <c r="JR103" i="1"/>
  <c r="JR98" i="1"/>
  <c r="JR95" i="1"/>
  <c r="JR90" i="1"/>
  <c r="JR87" i="1"/>
  <c r="JR82" i="1"/>
  <c r="JR79" i="1"/>
  <c r="JR74" i="1"/>
  <c r="JR71" i="1"/>
  <c r="JR66" i="1"/>
  <c r="JR63" i="1"/>
  <c r="JR58" i="1"/>
  <c r="JR55" i="1"/>
  <c r="JR50" i="1"/>
  <c r="JR47" i="1"/>
  <c r="JR42" i="1"/>
  <c r="JR39" i="1"/>
  <c r="JR34" i="1"/>
  <c r="JR31" i="1"/>
  <c r="JR26" i="1"/>
  <c r="JR23" i="1"/>
  <c r="JR18" i="1"/>
  <c r="JR15" i="1"/>
  <c r="JR10" i="1"/>
  <c r="JR7" i="1"/>
  <c r="JD509" i="1"/>
  <c r="JD504" i="1"/>
  <c r="JD501" i="1"/>
  <c r="JD496" i="1"/>
  <c r="JD493" i="1"/>
  <c r="JD488" i="1"/>
  <c r="JD485" i="1"/>
  <c r="JD480" i="1"/>
  <c r="JD477" i="1"/>
  <c r="JD472" i="1"/>
  <c r="JD469" i="1"/>
  <c r="JD464" i="1"/>
  <c r="JD461" i="1"/>
  <c r="JD456" i="1"/>
  <c r="JD453" i="1"/>
  <c r="JD448" i="1"/>
  <c r="JD445" i="1"/>
  <c r="JD440" i="1"/>
  <c r="JD437" i="1"/>
  <c r="JD432" i="1"/>
  <c r="JD429" i="1"/>
  <c r="JD424" i="1"/>
  <c r="JD421" i="1"/>
  <c r="JD416" i="1"/>
  <c r="JD413" i="1"/>
  <c r="JD408" i="1"/>
  <c r="JD405" i="1"/>
  <c r="JD400" i="1"/>
  <c r="JD397" i="1"/>
  <c r="JD392" i="1"/>
  <c r="JD389" i="1"/>
  <c r="JD384" i="1"/>
  <c r="JD381" i="1"/>
  <c r="JD376" i="1"/>
  <c r="JD373" i="1"/>
  <c r="JD368" i="1"/>
  <c r="JD365" i="1"/>
  <c r="JD360" i="1"/>
  <c r="JD357" i="1"/>
  <c r="JD352" i="1"/>
  <c r="JD349" i="1"/>
  <c r="JD344" i="1"/>
  <c r="JD341" i="1"/>
  <c r="JD336" i="1"/>
  <c r="JD333" i="1"/>
  <c r="JD328" i="1"/>
  <c r="JD325" i="1"/>
  <c r="JD320" i="1"/>
  <c r="JD317" i="1"/>
  <c r="JD312" i="1"/>
  <c r="JD309" i="1"/>
  <c r="JD304" i="1"/>
  <c r="JD301" i="1"/>
  <c r="JD296" i="1"/>
  <c r="JD293" i="1"/>
  <c r="JD288" i="1"/>
  <c r="JD285" i="1"/>
  <c r="JD280" i="1"/>
  <c r="JD277" i="1"/>
  <c r="JD272" i="1"/>
  <c r="JD269" i="1"/>
  <c r="JD264" i="1"/>
  <c r="JD261" i="1"/>
  <c r="JD256" i="1"/>
  <c r="JD253" i="1"/>
  <c r="JD248" i="1"/>
  <c r="JD245" i="1"/>
  <c r="JD240" i="1"/>
  <c r="JD237" i="1"/>
  <c r="JD232" i="1"/>
  <c r="JD229" i="1"/>
  <c r="JD224" i="1"/>
  <c r="JD221" i="1"/>
  <c r="JD216" i="1"/>
  <c r="JD213" i="1"/>
  <c r="JD208" i="1"/>
  <c r="JD205" i="1"/>
  <c r="JD200" i="1"/>
  <c r="JD197" i="1"/>
  <c r="JC195" i="1"/>
  <c r="JD192" i="1"/>
  <c r="JD189" i="1"/>
  <c r="JC187" i="1"/>
  <c r="JD184" i="1"/>
  <c r="JD181" i="1"/>
  <c r="JC179" i="1"/>
  <c r="JD176" i="1"/>
  <c r="JD173" i="1"/>
  <c r="JC171" i="1"/>
  <c r="JD168" i="1"/>
  <c r="JD165" i="1"/>
  <c r="JC163" i="1"/>
  <c r="JD160" i="1"/>
  <c r="JD157" i="1"/>
  <c r="JC155" i="1"/>
  <c r="JD152" i="1"/>
  <c r="JD149" i="1"/>
  <c r="JC147" i="1"/>
  <c r="JD144" i="1"/>
  <c r="JD141" i="1"/>
  <c r="JC139" i="1"/>
  <c r="JD136" i="1"/>
  <c r="JD133" i="1"/>
  <c r="JC131" i="1"/>
  <c r="JD128" i="1"/>
  <c r="JD125" i="1"/>
  <c r="JC123" i="1"/>
  <c r="JD120" i="1"/>
  <c r="JD117" i="1"/>
  <c r="JC115" i="1"/>
  <c r="JD112" i="1"/>
  <c r="JD109" i="1"/>
  <c r="JC107" i="1"/>
  <c r="JD104" i="1"/>
  <c r="JD101" i="1"/>
  <c r="JC99" i="1"/>
  <c r="JD96" i="1"/>
  <c r="JD93" i="1"/>
  <c r="JC91" i="1"/>
  <c r="JD88" i="1"/>
  <c r="JD85" i="1"/>
  <c r="JC83" i="1"/>
  <c r="JD80" i="1"/>
  <c r="JD77" i="1"/>
  <c r="JC75" i="1"/>
  <c r="JD72" i="1"/>
  <c r="JD69" i="1"/>
  <c r="JC67" i="1"/>
  <c r="JD64" i="1"/>
  <c r="JD61" i="1"/>
  <c r="JC59" i="1"/>
  <c r="JD56" i="1"/>
  <c r="JD53" i="1"/>
  <c r="JC51" i="1"/>
  <c r="JD48" i="1"/>
  <c r="JD45" i="1"/>
  <c r="JC43" i="1"/>
  <c r="JD40" i="1"/>
  <c r="JD37" i="1"/>
  <c r="JC35" i="1"/>
  <c r="JD32" i="1"/>
  <c r="JC29" i="1"/>
  <c r="JD25" i="1"/>
  <c r="JD22" i="1"/>
  <c r="JD18" i="1"/>
  <c r="JD11" i="1"/>
  <c r="JD7" i="1"/>
  <c r="JD4" i="1"/>
  <c r="KS4" i="1"/>
  <c r="KS6" i="1"/>
  <c r="KS8" i="1"/>
  <c r="KS10" i="1"/>
  <c r="KS12" i="1"/>
  <c r="KS14" i="1"/>
  <c r="KS16" i="1"/>
  <c r="KS18" i="1"/>
  <c r="KS20" i="1"/>
  <c r="KS22" i="1"/>
  <c r="KS24" i="1"/>
  <c r="KS26" i="1"/>
  <c r="KS28" i="1"/>
  <c r="KS30" i="1"/>
  <c r="KS32" i="1"/>
  <c r="KS34" i="1"/>
  <c r="KS36" i="1"/>
  <c r="KS38" i="1"/>
  <c r="KS40" i="1"/>
  <c r="KU40" i="1" s="1"/>
  <c r="KV40" i="1" s="1"/>
  <c r="KS42" i="1"/>
  <c r="KS44" i="1"/>
  <c r="KS46" i="1"/>
  <c r="KS48" i="1"/>
  <c r="KS50" i="1"/>
  <c r="KS52" i="1"/>
  <c r="KS54" i="1"/>
  <c r="KS56" i="1"/>
  <c r="KS58" i="1"/>
  <c r="KS60" i="1"/>
  <c r="KS62" i="1"/>
  <c r="KS64" i="1"/>
  <c r="KS66" i="1"/>
  <c r="KS68" i="1"/>
  <c r="KS70" i="1"/>
  <c r="KS72" i="1"/>
  <c r="KS74" i="1"/>
  <c r="KS76" i="1"/>
  <c r="KS78" i="1"/>
  <c r="KS80" i="1"/>
  <c r="KS82" i="1"/>
  <c r="KS84" i="1"/>
  <c r="KS86" i="1"/>
  <c r="KS88" i="1"/>
  <c r="KS90" i="1"/>
  <c r="KS92" i="1"/>
  <c r="KS94" i="1"/>
  <c r="KS96" i="1"/>
  <c r="KS98" i="1"/>
  <c r="KS100" i="1"/>
  <c r="KS102" i="1"/>
  <c r="KS104" i="1"/>
  <c r="KS106" i="1"/>
  <c r="KS108" i="1"/>
  <c r="KS110" i="1"/>
  <c r="KS112" i="1"/>
  <c r="KS114" i="1"/>
  <c r="KS116" i="1"/>
  <c r="KS118" i="1"/>
  <c r="KS120" i="1"/>
  <c r="KS122" i="1"/>
  <c r="KS124" i="1"/>
  <c r="KS126" i="1"/>
  <c r="KS128" i="1"/>
  <c r="KS130" i="1"/>
  <c r="KS132" i="1"/>
  <c r="KS134" i="1"/>
  <c r="KS136" i="1"/>
  <c r="KS138" i="1"/>
  <c r="KS140" i="1"/>
  <c r="KS142" i="1"/>
  <c r="KS144" i="1"/>
  <c r="KS146" i="1"/>
  <c r="KS148" i="1"/>
  <c r="KS150" i="1"/>
  <c r="KS152" i="1"/>
  <c r="KS154" i="1"/>
  <c r="KS156" i="1"/>
  <c r="KS158" i="1"/>
  <c r="KS160" i="1"/>
  <c r="KS162" i="1"/>
  <c r="KS164" i="1"/>
  <c r="KS166" i="1"/>
  <c r="KS168" i="1"/>
  <c r="KS170" i="1"/>
  <c r="KS172" i="1"/>
  <c r="KS174" i="1"/>
  <c r="KS176" i="1"/>
  <c r="KS178" i="1"/>
  <c r="KS180" i="1"/>
  <c r="KS182" i="1"/>
  <c r="KS184" i="1"/>
  <c r="KS186" i="1"/>
  <c r="KS188" i="1"/>
  <c r="KS190" i="1"/>
  <c r="KS192" i="1"/>
  <c r="KS194" i="1"/>
  <c r="KS196" i="1"/>
  <c r="KS198" i="1"/>
  <c r="KS200" i="1"/>
  <c r="KS202" i="1"/>
  <c r="KS204" i="1"/>
  <c r="KS206" i="1"/>
  <c r="KS208" i="1"/>
  <c r="KS210" i="1"/>
  <c r="KS212" i="1"/>
  <c r="KS214" i="1"/>
  <c r="KS216" i="1"/>
  <c r="KS218" i="1"/>
  <c r="KS220" i="1"/>
  <c r="KS222" i="1"/>
  <c r="KS224" i="1"/>
  <c r="KS226" i="1"/>
  <c r="KS228" i="1"/>
  <c r="KS230" i="1"/>
  <c r="KS232" i="1"/>
  <c r="KS234" i="1"/>
  <c r="KS236" i="1"/>
  <c r="KS238" i="1"/>
  <c r="KS240" i="1"/>
  <c r="KS242" i="1"/>
  <c r="KS244" i="1"/>
  <c r="KS246" i="1"/>
  <c r="KS248" i="1"/>
  <c r="KS250" i="1"/>
  <c r="KS252" i="1"/>
  <c r="KS254" i="1"/>
  <c r="KS256" i="1"/>
  <c r="KS258" i="1"/>
  <c r="KS260" i="1"/>
  <c r="KS262" i="1"/>
  <c r="KS264" i="1"/>
  <c r="KS266" i="1"/>
  <c r="KS268" i="1"/>
  <c r="KS270" i="1"/>
  <c r="KS272" i="1"/>
  <c r="KS274" i="1"/>
  <c r="KS276" i="1"/>
  <c r="KS278" i="1"/>
  <c r="KS280" i="1"/>
  <c r="KS282" i="1"/>
  <c r="KS284" i="1"/>
  <c r="KS286" i="1"/>
  <c r="KS288" i="1"/>
  <c r="KS290" i="1"/>
  <c r="KS292" i="1"/>
  <c r="KS294" i="1"/>
  <c r="KS296" i="1"/>
  <c r="KS298" i="1"/>
  <c r="KS300" i="1"/>
  <c r="KS302" i="1"/>
  <c r="KS304" i="1"/>
  <c r="KS306" i="1"/>
  <c r="KS308" i="1"/>
  <c r="KS310" i="1"/>
  <c r="KS312" i="1"/>
  <c r="KS314" i="1"/>
  <c r="KS316" i="1"/>
  <c r="KS318" i="1"/>
  <c r="KS320" i="1"/>
  <c r="KS322" i="1"/>
  <c r="KS324" i="1"/>
  <c r="KS326" i="1"/>
  <c r="KS328" i="1"/>
  <c r="KS330" i="1"/>
  <c r="KS332" i="1"/>
  <c r="KS334" i="1"/>
  <c r="KS336" i="1"/>
  <c r="KS338" i="1"/>
  <c r="KS340" i="1"/>
  <c r="KS342" i="1"/>
  <c r="KS344" i="1"/>
  <c r="KS346" i="1"/>
  <c r="KS348" i="1"/>
  <c r="KS350" i="1"/>
  <c r="KS352" i="1"/>
  <c r="KS354" i="1"/>
  <c r="KS356" i="1"/>
  <c r="KS358" i="1"/>
  <c r="KS360" i="1"/>
  <c r="KS362" i="1"/>
  <c r="KS364" i="1"/>
  <c r="KS366" i="1"/>
  <c r="KS368" i="1"/>
  <c r="KS370" i="1"/>
  <c r="KS372" i="1"/>
  <c r="KS374" i="1"/>
  <c r="KS376" i="1"/>
  <c r="KS378" i="1"/>
  <c r="KS380" i="1"/>
  <c r="KS382" i="1"/>
  <c r="KS384" i="1"/>
  <c r="KS386" i="1"/>
  <c r="KS388" i="1"/>
  <c r="KS390" i="1"/>
  <c r="KS392" i="1"/>
  <c r="KS394" i="1"/>
  <c r="KS396" i="1"/>
  <c r="KS398" i="1"/>
  <c r="KS400" i="1"/>
  <c r="KS402" i="1"/>
  <c r="KS404" i="1"/>
  <c r="KS406" i="1"/>
  <c r="KS408" i="1"/>
  <c r="KS410" i="1"/>
  <c r="KS412" i="1"/>
  <c r="KS414" i="1"/>
  <c r="KS416" i="1"/>
  <c r="KS418" i="1"/>
  <c r="KS420" i="1"/>
  <c r="KS422" i="1"/>
  <c r="KS424" i="1"/>
  <c r="KS426" i="1"/>
  <c r="KS428" i="1"/>
  <c r="KS430" i="1"/>
  <c r="KS432" i="1"/>
  <c r="KS434" i="1"/>
  <c r="KS436" i="1"/>
  <c r="KS438" i="1"/>
  <c r="KS440" i="1"/>
  <c r="KS442" i="1"/>
  <c r="KS444" i="1"/>
  <c r="KS446" i="1"/>
  <c r="KS448" i="1"/>
  <c r="KS450" i="1"/>
  <c r="KS452" i="1"/>
  <c r="KS454" i="1"/>
  <c r="KS456" i="1"/>
  <c r="KS458" i="1"/>
  <c r="KS460" i="1"/>
  <c r="KS462" i="1"/>
  <c r="KS464" i="1"/>
  <c r="KS466" i="1"/>
  <c r="KS468" i="1"/>
  <c r="KS470" i="1"/>
  <c r="KS472" i="1"/>
  <c r="KS474" i="1"/>
  <c r="KS476" i="1"/>
  <c r="KS478" i="1"/>
  <c r="KS480" i="1"/>
  <c r="KS482" i="1"/>
  <c r="KS484" i="1"/>
  <c r="KS486" i="1"/>
  <c r="KS488" i="1"/>
  <c r="KS490" i="1"/>
  <c r="KS492" i="1"/>
  <c r="KS494" i="1"/>
  <c r="KS496" i="1"/>
  <c r="KS498" i="1"/>
  <c r="KS500" i="1"/>
  <c r="KS502" i="1"/>
  <c r="KS504" i="1"/>
  <c r="KS506" i="1"/>
  <c r="KS508" i="1"/>
  <c r="KS510" i="1"/>
  <c r="KS9" i="1"/>
  <c r="KS17" i="1"/>
  <c r="KS25" i="1"/>
  <c r="KS33" i="1"/>
  <c r="KS41" i="1"/>
  <c r="KS49" i="1"/>
  <c r="KS57" i="1"/>
  <c r="KS65" i="1"/>
  <c r="KS73" i="1"/>
  <c r="KS81" i="1"/>
  <c r="KS89" i="1"/>
  <c r="KS97" i="1"/>
  <c r="KS105" i="1"/>
  <c r="KS113" i="1"/>
  <c r="KS121" i="1"/>
  <c r="KS129" i="1"/>
  <c r="KS137" i="1"/>
  <c r="KS145" i="1"/>
  <c r="KS153" i="1"/>
  <c r="KS161" i="1"/>
  <c r="KS169" i="1"/>
  <c r="KS177" i="1"/>
  <c r="KS185" i="1"/>
  <c r="KS193" i="1"/>
  <c r="KS201" i="1"/>
  <c r="KS209" i="1"/>
  <c r="KS217" i="1"/>
  <c r="KS225" i="1"/>
  <c r="KS233" i="1"/>
  <c r="KS241" i="1"/>
  <c r="KS249" i="1"/>
  <c r="KS257" i="1"/>
  <c r="KS265" i="1"/>
  <c r="KS273" i="1"/>
  <c r="KS281" i="1"/>
  <c r="KS289" i="1"/>
  <c r="KS297" i="1"/>
  <c r="KS305" i="1"/>
  <c r="KS313" i="1"/>
  <c r="KS321" i="1"/>
  <c r="KS329" i="1"/>
  <c r="KS337" i="1"/>
  <c r="KS345" i="1"/>
  <c r="KS353" i="1"/>
  <c r="KS361" i="1"/>
  <c r="KS369" i="1"/>
  <c r="KS377" i="1"/>
  <c r="KS385" i="1"/>
  <c r="KS393" i="1"/>
  <c r="KS401" i="1"/>
  <c r="KS409" i="1"/>
  <c r="KS417" i="1"/>
  <c r="KS425" i="1"/>
  <c r="KS433" i="1"/>
  <c r="KS441" i="1"/>
  <c r="KS449" i="1"/>
  <c r="KS457" i="1"/>
  <c r="KS465" i="1"/>
  <c r="KS473" i="1"/>
  <c r="KS481" i="1"/>
  <c r="KS489" i="1"/>
  <c r="KS497" i="1"/>
  <c r="KS505" i="1"/>
  <c r="KS5" i="1"/>
  <c r="KS13" i="1"/>
  <c r="KS21" i="1"/>
  <c r="KS29" i="1"/>
  <c r="KS37" i="1"/>
  <c r="KS45" i="1"/>
  <c r="KS53" i="1"/>
  <c r="KS61" i="1"/>
  <c r="KS69" i="1"/>
  <c r="KS77" i="1"/>
  <c r="KS85" i="1"/>
  <c r="KS93" i="1"/>
  <c r="KS101" i="1"/>
  <c r="KS109" i="1"/>
  <c r="KS117" i="1"/>
  <c r="KS125" i="1"/>
  <c r="KS133" i="1"/>
  <c r="KS141" i="1"/>
  <c r="KS149" i="1"/>
  <c r="KS157" i="1"/>
  <c r="KS165" i="1"/>
  <c r="KS173" i="1"/>
  <c r="KS181" i="1"/>
  <c r="KS189" i="1"/>
  <c r="KS197" i="1"/>
  <c r="KS205" i="1"/>
  <c r="KS213" i="1"/>
  <c r="KS221" i="1"/>
  <c r="KS229" i="1"/>
  <c r="KS237" i="1"/>
  <c r="KS245" i="1"/>
  <c r="KS253" i="1"/>
  <c r="KS261" i="1"/>
  <c r="KS269" i="1"/>
  <c r="KS277" i="1"/>
  <c r="KS285" i="1"/>
  <c r="KS293" i="1"/>
  <c r="KS301" i="1"/>
  <c r="KS309" i="1"/>
  <c r="KS317" i="1"/>
  <c r="KS325" i="1"/>
  <c r="KS333" i="1"/>
  <c r="KS341" i="1"/>
  <c r="KS349" i="1"/>
  <c r="KS357" i="1"/>
  <c r="KS365" i="1"/>
  <c r="KS373" i="1"/>
  <c r="KS381" i="1"/>
  <c r="KS389" i="1"/>
  <c r="KS397" i="1"/>
  <c r="KS405" i="1"/>
  <c r="KS413" i="1"/>
  <c r="KS421" i="1"/>
  <c r="KS429" i="1"/>
  <c r="KS437" i="1"/>
  <c r="KS445" i="1"/>
  <c r="KS453" i="1"/>
  <c r="KS461" i="1"/>
  <c r="KS469" i="1"/>
  <c r="KS477" i="1"/>
  <c r="KS485" i="1"/>
  <c r="KS493" i="1"/>
  <c r="KS501" i="1"/>
  <c r="KS509" i="1"/>
  <c r="LH54" i="1"/>
  <c r="LH49" i="1"/>
  <c r="LH38" i="1"/>
  <c r="LH33" i="1"/>
  <c r="LH22" i="1"/>
  <c r="LH17" i="1"/>
  <c r="LU501" i="1"/>
  <c r="LU496" i="1"/>
  <c r="LU485" i="1"/>
  <c r="LU480" i="1"/>
  <c r="LU469" i="1"/>
  <c r="LU464" i="1"/>
  <c r="LU453" i="1"/>
  <c r="LU448" i="1"/>
  <c r="LU437" i="1"/>
  <c r="LU432" i="1"/>
  <c r="LU421" i="1"/>
  <c r="LU416" i="1"/>
  <c r="LU405" i="1"/>
  <c r="LU400" i="1"/>
  <c r="LU389" i="1"/>
  <c r="LU384" i="1"/>
  <c r="LU373" i="1"/>
  <c r="LU368" i="1"/>
  <c r="LU357" i="1"/>
  <c r="LU352" i="1"/>
  <c r="LU341" i="1"/>
  <c r="LU336" i="1"/>
  <c r="LU325" i="1"/>
  <c r="LU320" i="1"/>
  <c r="LU309" i="1"/>
  <c r="LU304" i="1"/>
  <c r="LU293" i="1"/>
  <c r="LU288" i="1"/>
  <c r="LU277" i="1"/>
  <c r="LU272" i="1"/>
  <c r="LU261" i="1"/>
  <c r="LU256" i="1"/>
  <c r="LU245" i="1"/>
  <c r="LU240" i="1"/>
  <c r="LU229" i="1"/>
  <c r="LU224" i="1"/>
  <c r="LU213" i="1"/>
  <c r="LU208" i="1"/>
  <c r="LU197" i="1"/>
  <c r="LU192" i="1"/>
  <c r="LU181" i="1"/>
  <c r="LU176" i="1"/>
  <c r="LU165" i="1"/>
  <c r="LU160" i="1"/>
  <c r="LU149" i="1"/>
  <c r="LU144" i="1"/>
  <c r="LU133" i="1"/>
  <c r="LU128" i="1"/>
  <c r="LU117" i="1"/>
  <c r="LU112" i="1"/>
  <c r="LU101" i="1"/>
  <c r="LU96" i="1"/>
  <c r="LU85" i="1"/>
  <c r="LU80" i="1"/>
  <c r="LU69" i="1"/>
  <c r="LU64" i="1"/>
  <c r="LU53" i="1"/>
  <c r="LU48" i="1"/>
  <c r="LU37" i="1"/>
  <c r="LU32" i="1"/>
  <c r="LU21" i="1"/>
  <c r="LU16" i="1"/>
  <c r="LU5" i="1"/>
  <c r="MI109" i="1"/>
  <c r="MI98" i="1"/>
  <c r="MI77" i="1"/>
  <c r="MI66" i="1"/>
  <c r="MI45" i="1"/>
  <c r="MI34" i="1"/>
  <c r="MI13" i="1"/>
  <c r="JR2" i="1"/>
  <c r="JR475" i="1"/>
  <c r="JR470" i="1"/>
  <c r="JR467" i="1"/>
  <c r="JR462" i="1"/>
  <c r="JR459" i="1"/>
  <c r="JR451" i="1"/>
  <c r="JR435" i="1"/>
  <c r="JR419" i="1"/>
  <c r="JC4" i="1"/>
  <c r="JC6" i="1"/>
  <c r="JC8" i="1"/>
  <c r="JC10" i="1"/>
  <c r="JC12" i="1"/>
  <c r="JC14" i="1"/>
  <c r="JC16" i="1"/>
  <c r="JC18" i="1"/>
  <c r="JC20" i="1"/>
  <c r="JC22" i="1"/>
  <c r="JC24" i="1"/>
  <c r="JC26" i="1"/>
  <c r="JC28" i="1"/>
  <c r="JC30" i="1"/>
  <c r="JC3" i="1"/>
  <c r="JC11" i="1"/>
  <c r="JC19" i="1"/>
  <c r="JC27" i="1"/>
  <c r="JC32" i="1"/>
  <c r="JC34" i="1"/>
  <c r="JC36" i="1"/>
  <c r="JC38" i="1"/>
  <c r="JC40" i="1"/>
  <c r="JC42" i="1"/>
  <c r="JC44" i="1"/>
  <c r="JC46" i="1"/>
  <c r="JC48" i="1"/>
  <c r="JC50" i="1"/>
  <c r="JC52" i="1"/>
  <c r="JC54" i="1"/>
  <c r="JC56" i="1"/>
  <c r="JC58" i="1"/>
  <c r="JC60" i="1"/>
  <c r="JC62" i="1"/>
  <c r="JC64" i="1"/>
  <c r="JC66" i="1"/>
  <c r="JC68" i="1"/>
  <c r="JC70" i="1"/>
  <c r="JC72" i="1"/>
  <c r="JC74" i="1"/>
  <c r="JC76" i="1"/>
  <c r="JC78" i="1"/>
  <c r="JC80" i="1"/>
  <c r="JC82" i="1"/>
  <c r="JC84" i="1"/>
  <c r="JC86" i="1"/>
  <c r="JC88" i="1"/>
  <c r="JC90" i="1"/>
  <c r="JC92" i="1"/>
  <c r="JC94" i="1"/>
  <c r="JC96" i="1"/>
  <c r="JC98" i="1"/>
  <c r="JC100" i="1"/>
  <c r="JC102" i="1"/>
  <c r="JC104" i="1"/>
  <c r="JC106" i="1"/>
  <c r="JC108" i="1"/>
  <c r="JC110" i="1"/>
  <c r="JC112" i="1"/>
  <c r="JC114" i="1"/>
  <c r="JC116" i="1"/>
  <c r="JC118" i="1"/>
  <c r="JC120" i="1"/>
  <c r="JC122" i="1"/>
  <c r="JC124" i="1"/>
  <c r="JC126" i="1"/>
  <c r="JC128" i="1"/>
  <c r="JC130" i="1"/>
  <c r="JC132" i="1"/>
  <c r="JC134" i="1"/>
  <c r="JC136" i="1"/>
  <c r="JC138" i="1"/>
  <c r="JC140" i="1"/>
  <c r="JC142" i="1"/>
  <c r="JC144" i="1"/>
  <c r="JC146" i="1"/>
  <c r="JC148" i="1"/>
  <c r="JC150" i="1"/>
  <c r="JC152" i="1"/>
  <c r="JC154" i="1"/>
  <c r="JC156" i="1"/>
  <c r="JC158" i="1"/>
  <c r="JC160" i="1"/>
  <c r="JC162" i="1"/>
  <c r="JC164" i="1"/>
  <c r="JC166" i="1"/>
  <c r="JC168" i="1"/>
  <c r="JC170" i="1"/>
  <c r="JC172" i="1"/>
  <c r="JC174" i="1"/>
  <c r="JC176" i="1"/>
  <c r="JC178" i="1"/>
  <c r="JC180" i="1"/>
  <c r="JC182" i="1"/>
  <c r="JC184" i="1"/>
  <c r="JC186" i="1"/>
  <c r="JC188" i="1"/>
  <c r="JC190" i="1"/>
  <c r="JC192" i="1"/>
  <c r="JC194" i="1"/>
  <c r="JC196" i="1"/>
  <c r="JC198" i="1"/>
  <c r="JC200" i="1"/>
  <c r="JC202" i="1"/>
  <c r="JC204" i="1"/>
  <c r="JC206" i="1"/>
  <c r="JC208" i="1"/>
  <c r="JC210" i="1"/>
  <c r="JC212" i="1"/>
  <c r="JC214" i="1"/>
  <c r="JC216" i="1"/>
  <c r="JC218" i="1"/>
  <c r="JC220" i="1"/>
  <c r="JC222" i="1"/>
  <c r="JC224" i="1"/>
  <c r="JC226" i="1"/>
  <c r="JC228" i="1"/>
  <c r="JC230" i="1"/>
  <c r="JC232" i="1"/>
  <c r="JC234" i="1"/>
  <c r="JC236" i="1"/>
  <c r="JC238" i="1"/>
  <c r="JC240" i="1"/>
  <c r="JC242" i="1"/>
  <c r="JC244" i="1"/>
  <c r="JC246" i="1"/>
  <c r="JC248" i="1"/>
  <c r="JC250" i="1"/>
  <c r="JC252" i="1"/>
  <c r="JC254" i="1"/>
  <c r="JC256" i="1"/>
  <c r="JC258" i="1"/>
  <c r="JC260" i="1"/>
  <c r="JC262" i="1"/>
  <c r="JC264" i="1"/>
  <c r="JC266" i="1"/>
  <c r="JC268" i="1"/>
  <c r="JC270" i="1"/>
  <c r="JC272" i="1"/>
  <c r="JC274" i="1"/>
  <c r="JC276" i="1"/>
  <c r="JC278" i="1"/>
  <c r="JC280" i="1"/>
  <c r="JC282" i="1"/>
  <c r="JC284" i="1"/>
  <c r="JC286" i="1"/>
  <c r="JC288" i="1"/>
  <c r="JC290" i="1"/>
  <c r="JC292" i="1"/>
  <c r="JC294" i="1"/>
  <c r="JC296" i="1"/>
  <c r="JC298" i="1"/>
  <c r="JC300" i="1"/>
  <c r="JC302" i="1"/>
  <c r="JC304" i="1"/>
  <c r="JC306" i="1"/>
  <c r="JC308" i="1"/>
  <c r="JC310" i="1"/>
  <c r="JC312" i="1"/>
  <c r="JC314" i="1"/>
  <c r="JC316" i="1"/>
  <c r="JC318" i="1"/>
  <c r="JC320" i="1"/>
  <c r="JC322" i="1"/>
  <c r="JC324" i="1"/>
  <c r="JC326" i="1"/>
  <c r="JC328" i="1"/>
  <c r="JC330" i="1"/>
  <c r="JC332" i="1"/>
  <c r="JC334" i="1"/>
  <c r="JC336" i="1"/>
  <c r="JC338" i="1"/>
  <c r="JC340" i="1"/>
  <c r="JC342" i="1"/>
  <c r="JC344" i="1"/>
  <c r="JC346" i="1"/>
  <c r="JC348" i="1"/>
  <c r="JC350" i="1"/>
  <c r="JC352" i="1"/>
  <c r="JC354" i="1"/>
  <c r="JC356" i="1"/>
  <c r="JC358" i="1"/>
  <c r="JC360" i="1"/>
  <c r="JC362" i="1"/>
  <c r="JC364" i="1"/>
  <c r="JC366" i="1"/>
  <c r="JC368" i="1"/>
  <c r="JC370" i="1"/>
  <c r="JC372" i="1"/>
  <c r="JC374" i="1"/>
  <c r="JC376" i="1"/>
  <c r="JC378" i="1"/>
  <c r="JC380" i="1"/>
  <c r="JC382" i="1"/>
  <c r="JC384" i="1"/>
  <c r="JC386" i="1"/>
  <c r="JC388" i="1"/>
  <c r="JC390" i="1"/>
  <c r="JC392" i="1"/>
  <c r="JC394" i="1"/>
  <c r="JC396" i="1"/>
  <c r="JC398" i="1"/>
  <c r="JC400" i="1"/>
  <c r="JC402" i="1"/>
  <c r="JC404" i="1"/>
  <c r="JC406" i="1"/>
  <c r="JC408" i="1"/>
  <c r="JC410" i="1"/>
  <c r="JC412" i="1"/>
  <c r="JC414" i="1"/>
  <c r="JC416" i="1"/>
  <c r="JC418" i="1"/>
  <c r="JC420" i="1"/>
  <c r="JC422" i="1"/>
  <c r="JC424" i="1"/>
  <c r="JC426" i="1"/>
  <c r="JC428" i="1"/>
  <c r="JC430" i="1"/>
  <c r="JC432" i="1"/>
  <c r="JC434" i="1"/>
  <c r="JC436" i="1"/>
  <c r="JC438" i="1"/>
  <c r="JC440" i="1"/>
  <c r="JC442" i="1"/>
  <c r="JC444" i="1"/>
  <c r="JC446" i="1"/>
  <c r="JC448" i="1"/>
  <c r="JC450" i="1"/>
  <c r="JC452" i="1"/>
  <c r="JC454" i="1"/>
  <c r="JC456" i="1"/>
  <c r="JC458" i="1"/>
  <c r="JC460" i="1"/>
  <c r="JC462" i="1"/>
  <c r="JC464" i="1"/>
  <c r="JC466" i="1"/>
  <c r="JC468" i="1"/>
  <c r="JC470" i="1"/>
  <c r="JC472" i="1"/>
  <c r="JC474" i="1"/>
  <c r="JC476" i="1"/>
  <c r="JC478" i="1"/>
  <c r="JC480" i="1"/>
  <c r="JC482" i="1"/>
  <c r="JC484" i="1"/>
  <c r="JC486" i="1"/>
  <c r="JC488" i="1"/>
  <c r="JC490" i="1"/>
  <c r="JC492" i="1"/>
  <c r="JC494" i="1"/>
  <c r="JC496" i="1"/>
  <c r="JC498" i="1"/>
  <c r="JC500" i="1"/>
  <c r="JC502" i="1"/>
  <c r="JC504" i="1"/>
  <c r="JC506" i="1"/>
  <c r="JC508" i="1"/>
  <c r="JC510" i="1"/>
  <c r="JQ4" i="1"/>
  <c r="JQ6" i="1"/>
  <c r="JQ8" i="1"/>
  <c r="JQ10" i="1"/>
  <c r="JQ12" i="1"/>
  <c r="JQ14" i="1"/>
  <c r="JQ16" i="1"/>
  <c r="JQ18" i="1"/>
  <c r="JQ20" i="1"/>
  <c r="JQ22" i="1"/>
  <c r="JQ24" i="1"/>
  <c r="JQ26" i="1"/>
  <c r="JQ28" i="1"/>
  <c r="JQ30" i="1"/>
  <c r="JQ32" i="1"/>
  <c r="JQ34" i="1"/>
  <c r="JQ36" i="1"/>
  <c r="JQ38" i="1"/>
  <c r="JQ40" i="1"/>
  <c r="JQ42" i="1"/>
  <c r="JQ44" i="1"/>
  <c r="JQ46" i="1"/>
  <c r="JQ48" i="1"/>
  <c r="JQ50" i="1"/>
  <c r="JQ52" i="1"/>
  <c r="JQ54" i="1"/>
  <c r="JQ56" i="1"/>
  <c r="JQ58" i="1"/>
  <c r="JQ60" i="1"/>
  <c r="JQ62" i="1"/>
  <c r="JQ64" i="1"/>
  <c r="JQ66" i="1"/>
  <c r="JQ68" i="1"/>
  <c r="JQ70" i="1"/>
  <c r="JQ72" i="1"/>
  <c r="JQ74" i="1"/>
  <c r="JQ76" i="1"/>
  <c r="JQ78" i="1"/>
  <c r="JQ80" i="1"/>
  <c r="JQ82" i="1"/>
  <c r="JQ84" i="1"/>
  <c r="JQ86" i="1"/>
  <c r="JQ88" i="1"/>
  <c r="JQ90" i="1"/>
  <c r="JQ92" i="1"/>
  <c r="JQ94" i="1"/>
  <c r="JQ96" i="1"/>
  <c r="JQ98" i="1"/>
  <c r="JQ100" i="1"/>
  <c r="JQ102" i="1"/>
  <c r="JQ104" i="1"/>
  <c r="JQ106" i="1"/>
  <c r="JQ108" i="1"/>
  <c r="JQ110" i="1"/>
  <c r="JQ112" i="1"/>
  <c r="JQ114" i="1"/>
  <c r="JQ116" i="1"/>
  <c r="JQ118" i="1"/>
  <c r="JQ120" i="1"/>
  <c r="JQ122" i="1"/>
  <c r="JQ124" i="1"/>
  <c r="JQ126" i="1"/>
  <c r="JQ128" i="1"/>
  <c r="JQ130" i="1"/>
  <c r="JQ132" i="1"/>
  <c r="JQ134" i="1"/>
  <c r="JQ136" i="1"/>
  <c r="JQ138" i="1"/>
  <c r="JQ140" i="1"/>
  <c r="JQ142" i="1"/>
  <c r="JQ144" i="1"/>
  <c r="JQ146" i="1"/>
  <c r="JQ148" i="1"/>
  <c r="JQ150" i="1"/>
  <c r="JQ152" i="1"/>
  <c r="JQ154" i="1"/>
  <c r="JQ156" i="1"/>
  <c r="JQ158" i="1"/>
  <c r="JQ160" i="1"/>
  <c r="JQ162" i="1"/>
  <c r="JQ164" i="1"/>
  <c r="JQ166" i="1"/>
  <c r="JQ168" i="1"/>
  <c r="JQ170" i="1"/>
  <c r="JQ172" i="1"/>
  <c r="JQ174" i="1"/>
  <c r="JQ176" i="1"/>
  <c r="JQ178" i="1"/>
  <c r="JQ180" i="1"/>
  <c r="JQ182" i="1"/>
  <c r="JQ184" i="1"/>
  <c r="JQ186" i="1"/>
  <c r="JQ188" i="1"/>
  <c r="JQ190" i="1"/>
  <c r="JQ192" i="1"/>
  <c r="JQ194" i="1"/>
  <c r="JQ196" i="1"/>
  <c r="JQ198" i="1"/>
  <c r="JQ200" i="1"/>
  <c r="JQ202" i="1"/>
  <c r="JQ204" i="1"/>
  <c r="JQ206" i="1"/>
  <c r="JQ208" i="1"/>
  <c r="JQ210" i="1"/>
  <c r="JQ212" i="1"/>
  <c r="JQ214" i="1"/>
  <c r="JQ216" i="1"/>
  <c r="JQ218" i="1"/>
  <c r="JQ220" i="1"/>
  <c r="JQ222" i="1"/>
  <c r="JQ224" i="1"/>
  <c r="JQ226" i="1"/>
  <c r="JQ228" i="1"/>
  <c r="JQ230" i="1"/>
  <c r="JQ232" i="1"/>
  <c r="JQ234" i="1"/>
  <c r="JQ236" i="1"/>
  <c r="JQ238" i="1"/>
  <c r="JQ240" i="1"/>
  <c r="JQ242" i="1"/>
  <c r="JQ244" i="1"/>
  <c r="JQ246" i="1"/>
  <c r="JQ248" i="1"/>
  <c r="JQ250" i="1"/>
  <c r="JQ252" i="1"/>
  <c r="JQ254" i="1"/>
  <c r="JQ256" i="1"/>
  <c r="JQ258" i="1"/>
  <c r="JQ260" i="1"/>
  <c r="JQ262" i="1"/>
  <c r="JQ264" i="1"/>
  <c r="JQ266" i="1"/>
  <c r="JQ268" i="1"/>
  <c r="JQ270" i="1"/>
  <c r="JQ272" i="1"/>
  <c r="JQ274" i="1"/>
  <c r="JQ276" i="1"/>
  <c r="JQ278" i="1"/>
  <c r="JQ280" i="1"/>
  <c r="JQ282" i="1"/>
  <c r="JQ284" i="1"/>
  <c r="JQ286" i="1"/>
  <c r="JQ288" i="1"/>
  <c r="JQ290" i="1"/>
  <c r="JQ292" i="1"/>
  <c r="JQ294" i="1"/>
  <c r="JQ296" i="1"/>
  <c r="JQ298" i="1"/>
  <c r="JQ300" i="1"/>
  <c r="JQ302" i="1"/>
  <c r="JQ304" i="1"/>
  <c r="JQ306" i="1"/>
  <c r="JQ308" i="1"/>
  <c r="JQ310" i="1"/>
  <c r="JQ312" i="1"/>
  <c r="JQ314" i="1"/>
  <c r="JQ316" i="1"/>
  <c r="JQ318" i="1"/>
  <c r="JQ320" i="1"/>
  <c r="JQ322" i="1"/>
  <c r="JQ324" i="1"/>
  <c r="JQ326" i="1"/>
  <c r="JQ328" i="1"/>
  <c r="JQ330" i="1"/>
  <c r="JQ332" i="1"/>
  <c r="JQ334" i="1"/>
  <c r="JQ336" i="1"/>
  <c r="JQ338" i="1"/>
  <c r="JQ340" i="1"/>
  <c r="JQ342" i="1"/>
  <c r="JQ344" i="1"/>
  <c r="JQ346" i="1"/>
  <c r="JQ348" i="1"/>
  <c r="JQ350" i="1"/>
  <c r="JQ352" i="1"/>
  <c r="JQ354" i="1"/>
  <c r="JQ356" i="1"/>
  <c r="JQ358" i="1"/>
  <c r="JQ360" i="1"/>
  <c r="JQ362" i="1"/>
  <c r="JQ364" i="1"/>
  <c r="JQ366" i="1"/>
  <c r="JQ368" i="1"/>
  <c r="JQ370" i="1"/>
  <c r="JQ372" i="1"/>
  <c r="JQ374" i="1"/>
  <c r="JQ376" i="1"/>
  <c r="JQ378" i="1"/>
  <c r="JQ380" i="1"/>
  <c r="JQ382" i="1"/>
  <c r="JQ384" i="1"/>
  <c r="JQ386" i="1"/>
  <c r="JQ388" i="1"/>
  <c r="JQ390" i="1"/>
  <c r="JQ392" i="1"/>
  <c r="JQ394" i="1"/>
  <c r="JQ396" i="1"/>
  <c r="JQ398" i="1"/>
  <c r="JQ400" i="1"/>
  <c r="JQ402" i="1"/>
  <c r="JQ404" i="1"/>
  <c r="JQ406" i="1"/>
  <c r="JQ408" i="1"/>
  <c r="JQ410" i="1"/>
  <c r="JQ412" i="1"/>
  <c r="JQ414" i="1"/>
  <c r="JQ416" i="1"/>
  <c r="JQ418" i="1"/>
  <c r="JQ420" i="1"/>
  <c r="JQ422" i="1"/>
  <c r="JQ424" i="1"/>
  <c r="JQ426" i="1"/>
  <c r="JQ428" i="1"/>
  <c r="JQ430" i="1"/>
  <c r="JQ432" i="1"/>
  <c r="JQ434" i="1"/>
  <c r="JQ436" i="1"/>
  <c r="JQ438" i="1"/>
  <c r="JQ440" i="1"/>
  <c r="JQ442" i="1"/>
  <c r="JQ444" i="1"/>
  <c r="JQ446" i="1"/>
  <c r="JQ448" i="1"/>
  <c r="JQ450" i="1"/>
  <c r="JQ452" i="1"/>
  <c r="JQ454" i="1"/>
  <c r="JQ456" i="1"/>
  <c r="JQ458" i="1"/>
  <c r="JQ460" i="1"/>
  <c r="JQ462" i="1"/>
  <c r="JQ464" i="1"/>
  <c r="JQ466" i="1"/>
  <c r="JQ468" i="1"/>
  <c r="JQ470" i="1"/>
  <c r="JQ472" i="1"/>
  <c r="JQ474" i="1"/>
  <c r="JQ476" i="1"/>
  <c r="JQ478" i="1"/>
  <c r="JQ480" i="1"/>
  <c r="JQ482" i="1"/>
  <c r="JQ484" i="1"/>
  <c r="JQ486" i="1"/>
  <c r="JQ488" i="1"/>
  <c r="JQ490" i="1"/>
  <c r="JQ492" i="1"/>
  <c r="JQ494" i="1"/>
  <c r="JQ496" i="1"/>
  <c r="JQ498" i="1"/>
  <c r="JQ500" i="1"/>
  <c r="JQ502" i="1"/>
  <c r="JQ504" i="1"/>
  <c r="JQ506" i="1"/>
  <c r="JQ508" i="1"/>
  <c r="JQ510" i="1"/>
  <c r="JQ2" i="1"/>
  <c r="JR508" i="1"/>
  <c r="JR505" i="1"/>
  <c r="JQ503" i="1"/>
  <c r="JR500" i="1"/>
  <c r="JR497" i="1"/>
  <c r="JS497" i="1" s="1"/>
  <c r="JT497" i="1" s="1"/>
  <c r="JQ495" i="1"/>
  <c r="JR492" i="1"/>
  <c r="JR489" i="1"/>
  <c r="JQ487" i="1"/>
  <c r="JR484" i="1"/>
  <c r="JS484" i="1" s="1"/>
  <c r="JT484" i="1" s="1"/>
  <c r="JR481" i="1"/>
  <c r="JS481" i="1" s="1"/>
  <c r="JT481" i="1" s="1"/>
  <c r="JQ479" i="1"/>
  <c r="JR476" i="1"/>
  <c r="JR473" i="1"/>
  <c r="JQ471" i="1"/>
  <c r="JR468" i="1"/>
  <c r="JR465" i="1"/>
  <c r="JQ463" i="1"/>
  <c r="JR460" i="1"/>
  <c r="JR457" i="1"/>
  <c r="JQ455" i="1"/>
  <c r="JR452" i="1"/>
  <c r="JR449" i="1"/>
  <c r="JS449" i="1" s="1"/>
  <c r="JT449" i="1" s="1"/>
  <c r="JQ447" i="1"/>
  <c r="JR444" i="1"/>
  <c r="JR441" i="1"/>
  <c r="JQ439" i="1"/>
  <c r="JR436" i="1"/>
  <c r="JR433" i="1"/>
  <c r="JQ431" i="1"/>
  <c r="JR428" i="1"/>
  <c r="JR425" i="1"/>
  <c r="JQ423" i="1"/>
  <c r="JR420" i="1"/>
  <c r="JS420" i="1" s="1"/>
  <c r="JT420" i="1" s="1"/>
  <c r="JR417" i="1"/>
  <c r="JS417" i="1" s="1"/>
  <c r="JT417" i="1" s="1"/>
  <c r="JQ415" i="1"/>
  <c r="JR412" i="1"/>
  <c r="JR409" i="1"/>
  <c r="JQ407" i="1"/>
  <c r="JR404" i="1"/>
  <c r="JR401" i="1"/>
  <c r="JQ399" i="1"/>
  <c r="JR396" i="1"/>
  <c r="JR393" i="1"/>
  <c r="JS393" i="1" s="1"/>
  <c r="JT393" i="1" s="1"/>
  <c r="JQ391" i="1"/>
  <c r="JR388" i="1"/>
  <c r="JR385" i="1"/>
  <c r="JS385" i="1" s="1"/>
  <c r="JT385" i="1" s="1"/>
  <c r="JQ383" i="1"/>
  <c r="JR380" i="1"/>
  <c r="JR377" i="1"/>
  <c r="JQ375" i="1"/>
  <c r="JR372" i="1"/>
  <c r="JR369" i="1"/>
  <c r="JS369" i="1" s="1"/>
  <c r="JT369" i="1" s="1"/>
  <c r="JQ367" i="1"/>
  <c r="JR364" i="1"/>
  <c r="JR361" i="1"/>
  <c r="JQ359" i="1"/>
  <c r="JR356" i="1"/>
  <c r="JS356" i="1" s="1"/>
  <c r="JT356" i="1" s="1"/>
  <c r="JR353" i="1"/>
  <c r="JQ351" i="1"/>
  <c r="JR348" i="1"/>
  <c r="JR345" i="1"/>
  <c r="JQ343" i="1"/>
  <c r="JR340" i="1"/>
  <c r="JR337" i="1"/>
  <c r="JQ335" i="1"/>
  <c r="JR332" i="1"/>
  <c r="JR329" i="1"/>
  <c r="JQ327" i="1"/>
  <c r="JR324" i="1"/>
  <c r="JR321" i="1"/>
  <c r="JQ319" i="1"/>
  <c r="JR316" i="1"/>
  <c r="JR313" i="1"/>
  <c r="JQ311" i="1"/>
  <c r="JR308" i="1"/>
  <c r="JR305" i="1"/>
  <c r="JQ303" i="1"/>
  <c r="JR300" i="1"/>
  <c r="JR297" i="1"/>
  <c r="JQ295" i="1"/>
  <c r="JR292" i="1"/>
  <c r="JS292" i="1" s="1"/>
  <c r="JT292" i="1" s="1"/>
  <c r="JR289" i="1"/>
  <c r="JQ287" i="1"/>
  <c r="JR284" i="1"/>
  <c r="JR281" i="1"/>
  <c r="JQ279" i="1"/>
  <c r="JR276" i="1"/>
  <c r="JR273" i="1"/>
  <c r="JQ271" i="1"/>
  <c r="JR268" i="1"/>
  <c r="JR265" i="1"/>
  <c r="JS265" i="1" s="1"/>
  <c r="JT265" i="1" s="1"/>
  <c r="JQ263" i="1"/>
  <c r="JR260" i="1"/>
  <c r="JR257" i="1"/>
  <c r="JQ255" i="1"/>
  <c r="JR252" i="1"/>
  <c r="JR249" i="1"/>
  <c r="JQ247" i="1"/>
  <c r="JR244" i="1"/>
  <c r="JR241" i="1"/>
  <c r="JS241" i="1" s="1"/>
  <c r="JT241" i="1" s="1"/>
  <c r="JQ239" i="1"/>
  <c r="JR236" i="1"/>
  <c r="JR233" i="1"/>
  <c r="JQ231" i="1"/>
  <c r="JR228" i="1"/>
  <c r="JS228" i="1" s="1"/>
  <c r="JT228" i="1" s="1"/>
  <c r="JR225" i="1"/>
  <c r="JQ223" i="1"/>
  <c r="JR220" i="1"/>
  <c r="JR217" i="1"/>
  <c r="JQ215" i="1"/>
  <c r="JR212" i="1"/>
  <c r="JR209" i="1"/>
  <c r="JQ207" i="1"/>
  <c r="JR204" i="1"/>
  <c r="JR201" i="1"/>
  <c r="JQ199" i="1"/>
  <c r="JR196" i="1"/>
  <c r="JR193" i="1"/>
  <c r="JS193" i="1" s="1"/>
  <c r="JT193" i="1" s="1"/>
  <c r="JQ191" i="1"/>
  <c r="JR188" i="1"/>
  <c r="JR185" i="1"/>
  <c r="JQ183" i="1"/>
  <c r="JR180" i="1"/>
  <c r="JR177" i="1"/>
  <c r="JQ175" i="1"/>
  <c r="JR172" i="1"/>
  <c r="JR169" i="1"/>
  <c r="JQ167" i="1"/>
  <c r="JR164" i="1"/>
  <c r="JS164" i="1" s="1"/>
  <c r="JT164" i="1" s="1"/>
  <c r="JR161" i="1"/>
  <c r="JQ159" i="1"/>
  <c r="JR156" i="1"/>
  <c r="JR153" i="1"/>
  <c r="JQ151" i="1"/>
  <c r="JR148" i="1"/>
  <c r="JR145" i="1"/>
  <c r="JQ143" i="1"/>
  <c r="JR140" i="1"/>
  <c r="JR137" i="1"/>
  <c r="JS137" i="1" s="1"/>
  <c r="JT137" i="1" s="1"/>
  <c r="JQ135" i="1"/>
  <c r="JR132" i="1"/>
  <c r="JR129" i="1"/>
  <c r="JQ127" i="1"/>
  <c r="JR124" i="1"/>
  <c r="JR121" i="1"/>
  <c r="JQ119" i="1"/>
  <c r="JR116" i="1"/>
  <c r="JR113" i="1"/>
  <c r="JS113" i="1" s="1"/>
  <c r="JT113" i="1" s="1"/>
  <c r="JQ111" i="1"/>
  <c r="JR108" i="1"/>
  <c r="JR105" i="1"/>
  <c r="JQ103" i="1"/>
  <c r="JR100" i="1"/>
  <c r="JS100" i="1" s="1"/>
  <c r="JT100" i="1" s="1"/>
  <c r="JR97" i="1"/>
  <c r="JS97" i="1" s="1"/>
  <c r="JT97" i="1" s="1"/>
  <c r="JQ95" i="1"/>
  <c r="JR92" i="1"/>
  <c r="JR89" i="1"/>
  <c r="JQ87" i="1"/>
  <c r="JR84" i="1"/>
  <c r="JR81" i="1"/>
  <c r="JQ79" i="1"/>
  <c r="JR76" i="1"/>
  <c r="JR73" i="1"/>
  <c r="JS73" i="1" s="1"/>
  <c r="JT73" i="1" s="1"/>
  <c r="JQ71" i="1"/>
  <c r="JR68" i="1"/>
  <c r="JR65" i="1"/>
  <c r="JQ63" i="1"/>
  <c r="JR60" i="1"/>
  <c r="JR57" i="1"/>
  <c r="JQ55" i="1"/>
  <c r="JR52" i="1"/>
  <c r="JR49" i="1"/>
  <c r="JS49" i="1" s="1"/>
  <c r="JT49" i="1" s="1"/>
  <c r="JQ47" i="1"/>
  <c r="JR44" i="1"/>
  <c r="JR41" i="1"/>
  <c r="JS41" i="1" s="1"/>
  <c r="JT41" i="1" s="1"/>
  <c r="JQ39" i="1"/>
  <c r="JR36" i="1"/>
  <c r="JS36" i="1" s="1"/>
  <c r="JT36" i="1" s="1"/>
  <c r="JR33" i="1"/>
  <c r="JQ31" i="1"/>
  <c r="JR28" i="1"/>
  <c r="JR25" i="1"/>
  <c r="JQ23" i="1"/>
  <c r="JR20" i="1"/>
  <c r="JR17" i="1"/>
  <c r="JQ15" i="1"/>
  <c r="JR12" i="1"/>
  <c r="JR9" i="1"/>
  <c r="JQ7" i="1"/>
  <c r="JC509" i="1"/>
  <c r="JD506" i="1"/>
  <c r="JE506" i="1" s="1"/>
  <c r="JF506" i="1" s="1"/>
  <c r="JD503" i="1"/>
  <c r="JE503" i="1" s="1"/>
  <c r="JF503" i="1" s="1"/>
  <c r="JC501" i="1"/>
  <c r="JD498" i="1"/>
  <c r="JD495" i="1"/>
  <c r="JC493" i="1"/>
  <c r="JD490" i="1"/>
  <c r="JD487" i="1"/>
  <c r="JC485" i="1"/>
  <c r="JD482" i="1"/>
  <c r="JD479" i="1"/>
  <c r="JC477" i="1"/>
  <c r="JD474" i="1"/>
  <c r="JD471" i="1"/>
  <c r="JE471" i="1" s="1"/>
  <c r="JF471" i="1" s="1"/>
  <c r="JC469" i="1"/>
  <c r="JD466" i="1"/>
  <c r="JD463" i="1"/>
  <c r="JC461" i="1"/>
  <c r="JD458" i="1"/>
  <c r="JD455" i="1"/>
  <c r="JC453" i="1"/>
  <c r="JD450" i="1"/>
  <c r="JD447" i="1"/>
  <c r="JC445" i="1"/>
  <c r="JD442" i="1"/>
  <c r="JE442" i="1" s="1"/>
  <c r="JF442" i="1" s="1"/>
  <c r="JD439" i="1"/>
  <c r="JC437" i="1"/>
  <c r="JD434" i="1"/>
  <c r="JD431" i="1"/>
  <c r="JC429" i="1"/>
  <c r="JD426" i="1"/>
  <c r="JD423" i="1"/>
  <c r="JC421" i="1"/>
  <c r="JD418" i="1"/>
  <c r="JD415" i="1"/>
  <c r="JC413" i="1"/>
  <c r="JD410" i="1"/>
  <c r="JD407" i="1"/>
  <c r="JC405" i="1"/>
  <c r="JD402" i="1"/>
  <c r="JD399" i="1"/>
  <c r="JC397" i="1"/>
  <c r="JD394" i="1"/>
  <c r="JD391" i="1"/>
  <c r="JC389" i="1"/>
  <c r="JD386" i="1"/>
  <c r="JD383" i="1"/>
  <c r="JC381" i="1"/>
  <c r="JD378" i="1"/>
  <c r="JE378" i="1" s="1"/>
  <c r="JF378" i="1" s="1"/>
  <c r="JD375" i="1"/>
  <c r="JE375" i="1" s="1"/>
  <c r="JF375" i="1" s="1"/>
  <c r="JC373" i="1"/>
  <c r="JD370" i="1"/>
  <c r="JD367" i="1"/>
  <c r="JE367" i="1" s="1"/>
  <c r="JF367" i="1" s="1"/>
  <c r="JC365" i="1"/>
  <c r="JD362" i="1"/>
  <c r="JD359" i="1"/>
  <c r="JC357" i="1"/>
  <c r="JD354" i="1"/>
  <c r="JD351" i="1"/>
  <c r="JC349" i="1"/>
  <c r="JD346" i="1"/>
  <c r="JD343" i="1"/>
  <c r="JE343" i="1" s="1"/>
  <c r="JF343" i="1" s="1"/>
  <c r="JC341" i="1"/>
  <c r="JD338" i="1"/>
  <c r="JD335" i="1"/>
  <c r="JC333" i="1"/>
  <c r="JD330" i="1"/>
  <c r="JD327" i="1"/>
  <c r="JC325" i="1"/>
  <c r="JD322" i="1"/>
  <c r="JD319" i="1"/>
  <c r="JC317" i="1"/>
  <c r="JD314" i="1"/>
  <c r="JE314" i="1" s="1"/>
  <c r="JF314" i="1" s="1"/>
  <c r="JD311" i="1"/>
  <c r="JC309" i="1"/>
  <c r="JD306" i="1"/>
  <c r="JD303" i="1"/>
  <c r="JC301" i="1"/>
  <c r="JD298" i="1"/>
  <c r="JD295" i="1"/>
  <c r="JC293" i="1"/>
  <c r="JD290" i="1"/>
  <c r="JD287" i="1"/>
  <c r="JC285" i="1"/>
  <c r="JD282" i="1"/>
  <c r="JD279" i="1"/>
  <c r="JC277" i="1"/>
  <c r="JD274" i="1"/>
  <c r="JD271" i="1"/>
  <c r="JC269" i="1"/>
  <c r="JD266" i="1"/>
  <c r="JD263" i="1"/>
  <c r="JC261" i="1"/>
  <c r="JD258" i="1"/>
  <c r="JD255" i="1"/>
  <c r="JC253" i="1"/>
  <c r="JD250" i="1"/>
  <c r="JE250" i="1" s="1"/>
  <c r="JF250" i="1" s="1"/>
  <c r="JD247" i="1"/>
  <c r="JE247" i="1" s="1"/>
  <c r="JF247" i="1" s="1"/>
  <c r="JC245" i="1"/>
  <c r="JD242" i="1"/>
  <c r="JD239" i="1"/>
  <c r="JC237" i="1"/>
  <c r="JD234" i="1"/>
  <c r="JD231" i="1"/>
  <c r="JC229" i="1"/>
  <c r="JD226" i="1"/>
  <c r="JD223" i="1"/>
  <c r="JC221" i="1"/>
  <c r="JD218" i="1"/>
  <c r="JD215" i="1"/>
  <c r="JE215" i="1" s="1"/>
  <c r="JF215" i="1" s="1"/>
  <c r="JC213" i="1"/>
  <c r="JD210" i="1"/>
  <c r="JD207" i="1"/>
  <c r="JE207" i="1" s="1"/>
  <c r="JF207" i="1" s="1"/>
  <c r="JC205" i="1"/>
  <c r="JD202" i="1"/>
  <c r="JD199" i="1"/>
  <c r="JC197" i="1"/>
  <c r="JD194" i="1"/>
  <c r="JD191" i="1"/>
  <c r="JC189" i="1"/>
  <c r="JD186" i="1"/>
  <c r="JE186" i="1" s="1"/>
  <c r="JF186" i="1" s="1"/>
  <c r="JD183" i="1"/>
  <c r="JE183" i="1" s="1"/>
  <c r="JF183" i="1" s="1"/>
  <c r="JC181" i="1"/>
  <c r="JD178" i="1"/>
  <c r="JD175" i="1"/>
  <c r="JE175" i="1" s="1"/>
  <c r="JF175" i="1" s="1"/>
  <c r="JC173" i="1"/>
  <c r="JD170" i="1"/>
  <c r="JD167" i="1"/>
  <c r="JC165" i="1"/>
  <c r="JD162" i="1"/>
  <c r="JD159" i="1"/>
  <c r="JC157" i="1"/>
  <c r="JD154" i="1"/>
  <c r="JD151" i="1"/>
  <c r="JE151" i="1" s="1"/>
  <c r="JF151" i="1" s="1"/>
  <c r="JC149" i="1"/>
  <c r="JD146" i="1"/>
  <c r="JD143" i="1"/>
  <c r="JC141" i="1"/>
  <c r="JD138" i="1"/>
  <c r="JD135" i="1"/>
  <c r="JC133" i="1"/>
  <c r="JD130" i="1"/>
  <c r="JD127" i="1"/>
  <c r="JC125" i="1"/>
  <c r="JD122" i="1"/>
  <c r="JE122" i="1" s="1"/>
  <c r="JF122" i="1" s="1"/>
  <c r="JD119" i="1"/>
  <c r="JC117" i="1"/>
  <c r="JD114" i="1"/>
  <c r="JD111" i="1"/>
  <c r="JC109" i="1"/>
  <c r="JD106" i="1"/>
  <c r="JD103" i="1"/>
  <c r="JC101" i="1"/>
  <c r="JD98" i="1"/>
  <c r="JD95" i="1"/>
  <c r="JC93" i="1"/>
  <c r="JD90" i="1"/>
  <c r="JD87" i="1"/>
  <c r="JC85" i="1"/>
  <c r="JD82" i="1"/>
  <c r="JD79" i="1"/>
  <c r="JE79" i="1" s="1"/>
  <c r="JF79" i="1" s="1"/>
  <c r="JC77" i="1"/>
  <c r="JD74" i="1"/>
  <c r="JD71" i="1"/>
  <c r="JC69" i="1"/>
  <c r="JD66" i="1"/>
  <c r="JD63" i="1"/>
  <c r="JC61" i="1"/>
  <c r="JD58" i="1"/>
  <c r="JE58" i="1" s="1"/>
  <c r="JF58" i="1" s="1"/>
  <c r="JD55" i="1"/>
  <c r="JC53" i="1"/>
  <c r="JD50" i="1"/>
  <c r="JD47" i="1"/>
  <c r="JC45" i="1"/>
  <c r="JD42" i="1"/>
  <c r="JD39" i="1"/>
  <c r="JC37" i="1"/>
  <c r="JD34" i="1"/>
  <c r="JD31" i="1"/>
  <c r="JD28" i="1"/>
  <c r="JC25" i="1"/>
  <c r="JC21" i="1"/>
  <c r="JD17" i="1"/>
  <c r="JD14" i="1"/>
  <c r="JD10" i="1"/>
  <c r="JC7" i="1"/>
  <c r="JD3" i="1"/>
  <c r="KE509" i="1"/>
  <c r="KE501" i="1"/>
  <c r="KE493" i="1"/>
  <c r="KE485" i="1"/>
  <c r="KE477" i="1"/>
  <c r="KE469" i="1"/>
  <c r="KE461" i="1"/>
  <c r="KE453" i="1"/>
  <c r="KE445" i="1"/>
  <c r="KE437" i="1"/>
  <c r="KE429" i="1"/>
  <c r="KE421" i="1"/>
  <c r="KE413" i="1"/>
  <c r="KE405" i="1"/>
  <c r="KE397" i="1"/>
  <c r="KE389" i="1"/>
  <c r="KE381" i="1"/>
  <c r="KE373" i="1"/>
  <c r="KE365" i="1"/>
  <c r="KE357" i="1"/>
  <c r="KE349" i="1"/>
  <c r="KE341" i="1"/>
  <c r="KE333" i="1"/>
  <c r="KE325" i="1"/>
  <c r="KE317" i="1"/>
  <c r="KE309" i="1"/>
  <c r="KE301" i="1"/>
  <c r="KE293" i="1"/>
  <c r="KE285" i="1"/>
  <c r="KE277" i="1"/>
  <c r="KE269" i="1"/>
  <c r="KE261" i="1"/>
  <c r="KE253" i="1"/>
  <c r="KE245" i="1"/>
  <c r="KE237" i="1"/>
  <c r="KE229" i="1"/>
  <c r="KE221" i="1"/>
  <c r="KE213" i="1"/>
  <c r="KE205" i="1"/>
  <c r="KE197" i="1"/>
  <c r="KE189" i="1"/>
  <c r="KE181" i="1"/>
  <c r="KE173" i="1"/>
  <c r="KE165" i="1"/>
  <c r="KE157" i="1"/>
  <c r="KE149" i="1"/>
  <c r="KE141" i="1"/>
  <c r="KE133" i="1"/>
  <c r="KE125" i="1"/>
  <c r="KE117" i="1"/>
  <c r="KE109" i="1"/>
  <c r="KE101" i="1"/>
  <c r="KE93" i="1"/>
  <c r="KE85" i="1"/>
  <c r="KE77" i="1"/>
  <c r="KE69" i="1"/>
  <c r="KE61" i="1"/>
  <c r="KE53" i="1"/>
  <c r="KE45" i="1"/>
  <c r="KE37" i="1"/>
  <c r="KE29" i="1"/>
  <c r="KE21" i="1"/>
  <c r="KE13" i="1"/>
  <c r="KE5" i="1"/>
  <c r="KS507" i="1"/>
  <c r="KS499" i="1"/>
  <c r="KS491" i="1"/>
  <c r="KS483" i="1"/>
  <c r="KS475" i="1"/>
  <c r="KS467" i="1"/>
  <c r="KS459" i="1"/>
  <c r="KS451" i="1"/>
  <c r="KS443" i="1"/>
  <c r="KS435" i="1"/>
  <c r="KS427" i="1"/>
  <c r="KS419" i="1"/>
  <c r="KS411" i="1"/>
  <c r="KS403" i="1"/>
  <c r="KS395" i="1"/>
  <c r="KS387" i="1"/>
  <c r="KS379" i="1"/>
  <c r="KS371" i="1"/>
  <c r="KS363" i="1"/>
  <c r="KS355" i="1"/>
  <c r="KS347" i="1"/>
  <c r="KS339" i="1"/>
  <c r="KS331" i="1"/>
  <c r="KS323" i="1"/>
  <c r="KS315" i="1"/>
  <c r="KS307" i="1"/>
  <c r="KS299" i="1"/>
  <c r="KS291" i="1"/>
  <c r="KS283" i="1"/>
  <c r="KS275" i="1"/>
  <c r="KS267" i="1"/>
  <c r="KS259" i="1"/>
  <c r="KS251" i="1"/>
  <c r="KS243" i="1"/>
  <c r="KS235" i="1"/>
  <c r="KS227" i="1"/>
  <c r="KS219" i="1"/>
  <c r="KS211" i="1"/>
  <c r="KS203" i="1"/>
  <c r="KS195" i="1"/>
  <c r="KS187" i="1"/>
  <c r="KS179" i="1"/>
  <c r="KS171" i="1"/>
  <c r="KS163" i="1"/>
  <c r="KS155" i="1"/>
  <c r="KS147" i="1"/>
  <c r="KS139" i="1"/>
  <c r="KS131" i="1"/>
  <c r="KS123" i="1"/>
  <c r="KS115" i="1"/>
  <c r="KS107" i="1"/>
  <c r="KS99" i="1"/>
  <c r="KS91" i="1"/>
  <c r="KS83" i="1"/>
  <c r="KS75" i="1"/>
  <c r="KS67" i="1"/>
  <c r="KS59" i="1"/>
  <c r="KS51" i="1"/>
  <c r="KS43" i="1"/>
  <c r="KS35" i="1"/>
  <c r="KS27" i="1"/>
  <c r="KS19" i="1"/>
  <c r="KS11" i="1"/>
  <c r="KS3" i="1"/>
  <c r="LH3" i="1"/>
  <c r="LH8" i="1"/>
  <c r="LH11" i="1"/>
  <c r="LH16" i="1"/>
  <c r="LH19" i="1"/>
  <c r="LH24" i="1"/>
  <c r="LH27" i="1"/>
  <c r="LH32" i="1"/>
  <c r="LH35" i="1"/>
  <c r="LH40" i="1"/>
  <c r="LH43" i="1"/>
  <c r="LH48" i="1"/>
  <c r="LH51" i="1"/>
  <c r="LH56" i="1"/>
  <c r="LI56" i="1" s="1"/>
  <c r="LJ56" i="1" s="1"/>
  <c r="LH59" i="1"/>
  <c r="LH64" i="1"/>
  <c r="LH67" i="1"/>
  <c r="LH72" i="1"/>
  <c r="LH75" i="1"/>
  <c r="LH80" i="1"/>
  <c r="LH83" i="1"/>
  <c r="LH88" i="1"/>
  <c r="LH91" i="1"/>
  <c r="LH96" i="1"/>
  <c r="LH99" i="1"/>
  <c r="LH104" i="1"/>
  <c r="LH107" i="1"/>
  <c r="LH112" i="1"/>
  <c r="LH115" i="1"/>
  <c r="LH120" i="1"/>
  <c r="LH123" i="1"/>
  <c r="LH128" i="1"/>
  <c r="LH131" i="1"/>
  <c r="LH136" i="1"/>
  <c r="LI136" i="1" s="1"/>
  <c r="LJ136" i="1" s="1"/>
  <c r="LH139" i="1"/>
  <c r="LH144" i="1"/>
  <c r="LH147" i="1"/>
  <c r="LH152" i="1"/>
  <c r="LH155" i="1"/>
  <c r="LH160" i="1"/>
  <c r="LH163" i="1"/>
  <c r="LH168" i="1"/>
  <c r="LH171" i="1"/>
  <c r="LH176" i="1"/>
  <c r="LH179" i="1"/>
  <c r="LH184" i="1"/>
  <c r="LH187" i="1"/>
  <c r="LH192" i="1"/>
  <c r="LH195" i="1"/>
  <c r="LH200" i="1"/>
  <c r="LH203" i="1"/>
  <c r="LH208" i="1"/>
  <c r="LH211" i="1"/>
  <c r="LH216" i="1"/>
  <c r="LH219" i="1"/>
  <c r="LH224" i="1"/>
  <c r="LH227" i="1"/>
  <c r="LH232" i="1"/>
  <c r="LH235" i="1"/>
  <c r="LH240" i="1"/>
  <c r="LH243" i="1"/>
  <c r="LH248" i="1"/>
  <c r="LH251" i="1"/>
  <c r="LH256" i="1"/>
  <c r="LH259" i="1"/>
  <c r="LH264" i="1"/>
  <c r="LH267" i="1"/>
  <c r="LH272" i="1"/>
  <c r="LH275" i="1"/>
  <c r="LH280" i="1"/>
  <c r="LH283" i="1"/>
  <c r="LH288" i="1"/>
  <c r="LH291" i="1"/>
  <c r="LH296" i="1"/>
  <c r="LI296" i="1" s="1"/>
  <c r="LJ296" i="1" s="1"/>
  <c r="LH299" i="1"/>
  <c r="LH304" i="1"/>
  <c r="LH307" i="1"/>
  <c r="LH312" i="1"/>
  <c r="LI312" i="1" s="1"/>
  <c r="LJ312" i="1" s="1"/>
  <c r="LH315" i="1"/>
  <c r="LH320" i="1"/>
  <c r="LH323" i="1"/>
  <c r="LH328" i="1"/>
  <c r="LH331" i="1"/>
  <c r="LH336" i="1"/>
  <c r="LH339" i="1"/>
  <c r="LH344" i="1"/>
  <c r="LH347" i="1"/>
  <c r="LH352" i="1"/>
  <c r="LH355" i="1"/>
  <c r="LH360" i="1"/>
  <c r="LH363" i="1"/>
  <c r="LH368" i="1"/>
  <c r="LH371" i="1"/>
  <c r="LH376" i="1"/>
  <c r="LH379" i="1"/>
  <c r="LH384" i="1"/>
  <c r="LH387" i="1"/>
  <c r="LH392" i="1"/>
  <c r="LI392" i="1" s="1"/>
  <c r="LJ392" i="1" s="1"/>
  <c r="LH395" i="1"/>
  <c r="LH400" i="1"/>
  <c r="LH403" i="1"/>
  <c r="LH408" i="1"/>
  <c r="LH411" i="1"/>
  <c r="LH416" i="1"/>
  <c r="LH419" i="1"/>
  <c r="LH424" i="1"/>
  <c r="LH427" i="1"/>
  <c r="LH432" i="1"/>
  <c r="LH435" i="1"/>
  <c r="LH440" i="1"/>
  <c r="LH443" i="1"/>
  <c r="LH448" i="1"/>
  <c r="LH451" i="1"/>
  <c r="LH456" i="1"/>
  <c r="LH459" i="1"/>
  <c r="LH464" i="1"/>
  <c r="LH467" i="1"/>
  <c r="LH472" i="1"/>
  <c r="LH475" i="1"/>
  <c r="LH480" i="1"/>
  <c r="LH483" i="1"/>
  <c r="LH488" i="1"/>
  <c r="LH491" i="1"/>
  <c r="LH496" i="1"/>
  <c r="LH499" i="1"/>
  <c r="LH504" i="1"/>
  <c r="LH507" i="1"/>
  <c r="LH4" i="1"/>
  <c r="LH7" i="1"/>
  <c r="LH12" i="1"/>
  <c r="LH15" i="1"/>
  <c r="LH20" i="1"/>
  <c r="LH23" i="1"/>
  <c r="LH28" i="1"/>
  <c r="LH31" i="1"/>
  <c r="LH36" i="1"/>
  <c r="LH39" i="1"/>
  <c r="LH44" i="1"/>
  <c r="LH47" i="1"/>
  <c r="LH52" i="1"/>
  <c r="LH55" i="1"/>
  <c r="LH60" i="1"/>
  <c r="LI60" i="1" s="1"/>
  <c r="LJ60" i="1" s="1"/>
  <c r="LH63" i="1"/>
  <c r="LH68" i="1"/>
  <c r="LH71" i="1"/>
  <c r="LH76" i="1"/>
  <c r="LI76" i="1" s="1"/>
  <c r="LJ76" i="1" s="1"/>
  <c r="LH79" i="1"/>
  <c r="LH84" i="1"/>
  <c r="LH87" i="1"/>
  <c r="LH92" i="1"/>
  <c r="LH95" i="1"/>
  <c r="LH100" i="1"/>
  <c r="LH103" i="1"/>
  <c r="LH108" i="1"/>
  <c r="LH111" i="1"/>
  <c r="LH116" i="1"/>
  <c r="LH119" i="1"/>
  <c r="LH124" i="1"/>
  <c r="LH127" i="1"/>
  <c r="LH132" i="1"/>
  <c r="LH135" i="1"/>
  <c r="LH140" i="1"/>
  <c r="LH143" i="1"/>
  <c r="LH148" i="1"/>
  <c r="LH151" i="1"/>
  <c r="LH156" i="1"/>
  <c r="LH159" i="1"/>
  <c r="LH164" i="1"/>
  <c r="LH167" i="1"/>
  <c r="LH172" i="1"/>
  <c r="LH175" i="1"/>
  <c r="LH180" i="1"/>
  <c r="LH183" i="1"/>
  <c r="LH188" i="1"/>
  <c r="LH191" i="1"/>
  <c r="LH196" i="1"/>
  <c r="LH199" i="1"/>
  <c r="LH204" i="1"/>
  <c r="LH207" i="1"/>
  <c r="LH212" i="1"/>
  <c r="LH215" i="1"/>
  <c r="LH220" i="1"/>
  <c r="LI220" i="1" s="1"/>
  <c r="LJ220" i="1" s="1"/>
  <c r="LH223" i="1"/>
  <c r="LH228" i="1"/>
  <c r="LH231" i="1"/>
  <c r="LH236" i="1"/>
  <c r="LI236" i="1" s="1"/>
  <c r="LJ236" i="1" s="1"/>
  <c r="LH239" i="1"/>
  <c r="LH244" i="1"/>
  <c r="LH247" i="1"/>
  <c r="LH252" i="1"/>
  <c r="LH255" i="1"/>
  <c r="LH260" i="1"/>
  <c r="LH263" i="1"/>
  <c r="LH268" i="1"/>
  <c r="LH271" i="1"/>
  <c r="LH276" i="1"/>
  <c r="LH279" i="1"/>
  <c r="LH284" i="1"/>
  <c r="LH287" i="1"/>
  <c r="LH292" i="1"/>
  <c r="LH295" i="1"/>
  <c r="LH300" i="1"/>
  <c r="LH303" i="1"/>
  <c r="LH308" i="1"/>
  <c r="LH311" i="1"/>
  <c r="LH316" i="1"/>
  <c r="LI316" i="1" s="1"/>
  <c r="LJ316" i="1" s="1"/>
  <c r="LH319" i="1"/>
  <c r="LH324" i="1"/>
  <c r="LH327" i="1"/>
  <c r="LH332" i="1"/>
  <c r="LI332" i="1" s="1"/>
  <c r="LJ332" i="1" s="1"/>
  <c r="LH335" i="1"/>
  <c r="LH340" i="1"/>
  <c r="LH343" i="1"/>
  <c r="LH348" i="1"/>
  <c r="LH351" i="1"/>
  <c r="LH356" i="1"/>
  <c r="LH359" i="1"/>
  <c r="LH364" i="1"/>
  <c r="LH367" i="1"/>
  <c r="LH372" i="1"/>
  <c r="LH375" i="1"/>
  <c r="LH380" i="1"/>
  <c r="LH383" i="1"/>
  <c r="LH388" i="1"/>
  <c r="LH391" i="1"/>
  <c r="LH396" i="1"/>
  <c r="LH399" i="1"/>
  <c r="LH404" i="1"/>
  <c r="LH407" i="1"/>
  <c r="LH412" i="1"/>
  <c r="LH415" i="1"/>
  <c r="LH420" i="1"/>
  <c r="LH423" i="1"/>
  <c r="LH428" i="1"/>
  <c r="LH431" i="1"/>
  <c r="LH436" i="1"/>
  <c r="LH439" i="1"/>
  <c r="LH444" i="1"/>
  <c r="LH447" i="1"/>
  <c r="LH452" i="1"/>
  <c r="LH455" i="1"/>
  <c r="LH460" i="1"/>
  <c r="LI460" i="1" s="1"/>
  <c r="LJ460" i="1" s="1"/>
  <c r="LH463" i="1"/>
  <c r="LH468" i="1"/>
  <c r="LH471" i="1"/>
  <c r="LH476" i="1"/>
  <c r="LI476" i="1" s="1"/>
  <c r="LJ476" i="1" s="1"/>
  <c r="LH479" i="1"/>
  <c r="LH484" i="1"/>
  <c r="LH487" i="1"/>
  <c r="LH492" i="1"/>
  <c r="LI492" i="1" s="1"/>
  <c r="LJ492" i="1" s="1"/>
  <c r="LH495" i="1"/>
  <c r="LH500" i="1"/>
  <c r="LH503" i="1"/>
  <c r="LH508" i="1"/>
  <c r="LH506" i="1"/>
  <c r="LH501" i="1"/>
  <c r="LH490" i="1"/>
  <c r="LH485" i="1"/>
  <c r="LH474" i="1"/>
  <c r="LH469" i="1"/>
  <c r="LH458" i="1"/>
  <c r="LH453" i="1"/>
  <c r="LH442" i="1"/>
  <c r="LH437" i="1"/>
  <c r="LH426" i="1"/>
  <c r="LH421" i="1"/>
  <c r="LH410" i="1"/>
  <c r="LH405" i="1"/>
  <c r="LH394" i="1"/>
  <c r="LH389" i="1"/>
  <c r="LH378" i="1"/>
  <c r="LH373" i="1"/>
  <c r="LH362" i="1"/>
  <c r="LH357" i="1"/>
  <c r="LH346" i="1"/>
  <c r="LH341" i="1"/>
  <c r="LH330" i="1"/>
  <c r="LH325" i="1"/>
  <c r="LH314" i="1"/>
  <c r="LH309" i="1"/>
  <c r="LH298" i="1"/>
  <c r="LH293" i="1"/>
  <c r="LH282" i="1"/>
  <c r="LH277" i="1"/>
  <c r="LH266" i="1"/>
  <c r="LH261" i="1"/>
  <c r="LH250" i="1"/>
  <c r="LH245" i="1"/>
  <c r="LH234" i="1"/>
  <c r="LH229" i="1"/>
  <c r="LH218" i="1"/>
  <c r="LH213" i="1"/>
  <c r="LH202" i="1"/>
  <c r="LH197" i="1"/>
  <c r="LH186" i="1"/>
  <c r="LH181" i="1"/>
  <c r="LH170" i="1"/>
  <c r="LH165" i="1"/>
  <c r="LH154" i="1"/>
  <c r="LH149" i="1"/>
  <c r="LH138" i="1"/>
  <c r="LH133" i="1"/>
  <c r="LH122" i="1"/>
  <c r="LH117" i="1"/>
  <c r="LH106" i="1"/>
  <c r="LH101" i="1"/>
  <c r="LH90" i="1"/>
  <c r="LH85" i="1"/>
  <c r="LH74" i="1"/>
  <c r="LH69" i="1"/>
  <c r="LH58" i="1"/>
  <c r="LH53" i="1"/>
  <c r="LH42" i="1"/>
  <c r="LH37" i="1"/>
  <c r="LH26" i="1"/>
  <c r="LH21" i="1"/>
  <c r="LH10" i="1"/>
  <c r="LH5" i="1"/>
  <c r="LU505" i="1"/>
  <c r="LU500" i="1"/>
  <c r="LU489" i="1"/>
  <c r="LU484" i="1"/>
  <c r="LU473" i="1"/>
  <c r="LU468" i="1"/>
  <c r="LU457" i="1"/>
  <c r="LU452" i="1"/>
  <c r="LU441" i="1"/>
  <c r="LU436" i="1"/>
  <c r="LU425" i="1"/>
  <c r="LU420" i="1"/>
  <c r="LU409" i="1"/>
  <c r="LU404" i="1"/>
  <c r="LU393" i="1"/>
  <c r="LU388" i="1"/>
  <c r="LU377" i="1"/>
  <c r="LU372" i="1"/>
  <c r="LU361" i="1"/>
  <c r="LU356" i="1"/>
  <c r="LU345" i="1"/>
  <c r="LU340" i="1"/>
  <c r="LU329" i="1"/>
  <c r="LU324" i="1"/>
  <c r="LU313" i="1"/>
  <c r="LU308" i="1"/>
  <c r="LU297" i="1"/>
  <c r="LU292" i="1"/>
  <c r="LU281" i="1"/>
  <c r="LU276" i="1"/>
  <c r="LU265" i="1"/>
  <c r="LU260" i="1"/>
  <c r="LU249" i="1"/>
  <c r="LU244" i="1"/>
  <c r="LU233" i="1"/>
  <c r="LU228" i="1"/>
  <c r="LU217" i="1"/>
  <c r="LU212" i="1"/>
  <c r="LU201" i="1"/>
  <c r="LU196" i="1"/>
  <c r="LU185" i="1"/>
  <c r="LU180" i="1"/>
  <c r="LU169" i="1"/>
  <c r="LU164" i="1"/>
  <c r="LU153" i="1"/>
  <c r="LU148" i="1"/>
  <c r="LU137" i="1"/>
  <c r="LU132" i="1"/>
  <c r="LU121" i="1"/>
  <c r="LU116" i="1"/>
  <c r="LU105" i="1"/>
  <c r="LU100" i="1"/>
  <c r="LU89" i="1"/>
  <c r="LU84" i="1"/>
  <c r="LU73" i="1"/>
  <c r="LU68" i="1"/>
  <c r="LU57" i="1"/>
  <c r="LU52" i="1"/>
  <c r="LU41" i="1"/>
  <c r="LU36" i="1"/>
  <c r="LU25" i="1"/>
  <c r="LU20" i="1"/>
  <c r="LU9" i="1"/>
  <c r="LU4" i="1"/>
  <c r="MI117" i="1"/>
  <c r="MI106" i="1"/>
  <c r="MI85" i="1"/>
  <c r="MI74" i="1"/>
  <c r="MI53" i="1"/>
  <c r="MI42" i="1"/>
  <c r="MI21" i="1"/>
  <c r="MI10" i="1"/>
  <c r="NZ8" i="1"/>
  <c r="NZ16" i="1"/>
  <c r="NZ24" i="1"/>
  <c r="NZ32" i="1"/>
  <c r="NZ40" i="1"/>
  <c r="NZ48" i="1"/>
  <c r="NZ56" i="1"/>
  <c r="NZ64" i="1"/>
  <c r="NZ72" i="1"/>
  <c r="NZ80" i="1"/>
  <c r="NZ88" i="1"/>
  <c r="NZ96" i="1"/>
  <c r="NZ104" i="1"/>
  <c r="NZ112" i="1"/>
  <c r="NZ120" i="1"/>
  <c r="NZ128" i="1"/>
  <c r="NZ136" i="1"/>
  <c r="NZ144" i="1"/>
  <c r="NZ152" i="1"/>
  <c r="NZ160" i="1"/>
  <c r="NZ168" i="1"/>
  <c r="NZ176" i="1"/>
  <c r="NZ10" i="1"/>
  <c r="NZ26" i="1"/>
  <c r="NZ42" i="1"/>
  <c r="NZ58" i="1"/>
  <c r="NZ74" i="1"/>
  <c r="NZ90" i="1"/>
  <c r="NZ106" i="1"/>
  <c r="NZ122" i="1"/>
  <c r="NZ138" i="1"/>
  <c r="NZ154" i="1"/>
  <c r="NZ170" i="1"/>
  <c r="NZ180" i="1"/>
  <c r="NZ185" i="1"/>
  <c r="NZ188" i="1"/>
  <c r="NZ193" i="1"/>
  <c r="NZ196" i="1"/>
  <c r="NZ201" i="1"/>
  <c r="NZ204" i="1"/>
  <c r="NZ209" i="1"/>
  <c r="OA209" i="1" s="1"/>
  <c r="OB209" i="1" s="1"/>
  <c r="NZ212" i="1"/>
  <c r="NZ217" i="1"/>
  <c r="NZ220" i="1"/>
  <c r="NZ225" i="1"/>
  <c r="NZ228" i="1"/>
  <c r="NZ233" i="1"/>
  <c r="NZ236" i="1"/>
  <c r="NZ241" i="1"/>
  <c r="NZ244" i="1"/>
  <c r="NZ249" i="1"/>
  <c r="NZ252" i="1"/>
  <c r="NZ257" i="1"/>
  <c r="NZ260" i="1"/>
  <c r="NZ265" i="1"/>
  <c r="NZ268" i="1"/>
  <c r="NZ273" i="1"/>
  <c r="NZ276" i="1"/>
  <c r="NZ281" i="1"/>
  <c r="NZ284" i="1"/>
  <c r="NZ289" i="1"/>
  <c r="NZ292" i="1"/>
  <c r="NZ297" i="1"/>
  <c r="NZ300" i="1"/>
  <c r="NZ305" i="1"/>
  <c r="NZ308" i="1"/>
  <c r="NZ313" i="1"/>
  <c r="NZ316" i="1"/>
  <c r="NZ321" i="1"/>
  <c r="NZ324" i="1"/>
  <c r="NZ329" i="1"/>
  <c r="NZ332" i="1"/>
  <c r="NZ337" i="1"/>
  <c r="NZ340" i="1"/>
  <c r="NZ345" i="1"/>
  <c r="NZ348" i="1"/>
  <c r="NZ353" i="1"/>
  <c r="NZ356" i="1"/>
  <c r="NZ361" i="1"/>
  <c r="NZ364" i="1"/>
  <c r="NZ369" i="1"/>
  <c r="NZ372" i="1"/>
  <c r="NZ377" i="1"/>
  <c r="NZ380" i="1"/>
  <c r="NZ385" i="1"/>
  <c r="OA385" i="1" s="1"/>
  <c r="OB385" i="1" s="1"/>
  <c r="NZ388" i="1"/>
  <c r="NZ393" i="1"/>
  <c r="NZ396" i="1"/>
  <c r="NZ401" i="1"/>
  <c r="OA401" i="1" s="1"/>
  <c r="OB401" i="1" s="1"/>
  <c r="NZ404" i="1"/>
  <c r="NZ409" i="1"/>
  <c r="NZ412" i="1"/>
  <c r="NZ417" i="1"/>
  <c r="NZ420" i="1"/>
  <c r="NZ425" i="1"/>
  <c r="NZ428" i="1"/>
  <c r="NZ433" i="1"/>
  <c r="OA433" i="1" s="1"/>
  <c r="OB433" i="1" s="1"/>
  <c r="NZ436" i="1"/>
  <c r="NZ441" i="1"/>
  <c r="NZ444" i="1"/>
  <c r="OA449" i="1"/>
  <c r="OB449" i="1" s="1"/>
  <c r="OA465" i="1"/>
  <c r="OB465" i="1" s="1"/>
  <c r="OA481" i="1"/>
  <c r="OB481" i="1" s="1"/>
  <c r="OA497" i="1"/>
  <c r="OB497" i="1" s="1"/>
  <c r="NZ508" i="1"/>
  <c r="NZ2" i="1"/>
  <c r="NZ6" i="1"/>
  <c r="NZ22" i="1"/>
  <c r="NZ38" i="1"/>
  <c r="NZ54" i="1"/>
  <c r="NZ70" i="1"/>
  <c r="NZ86" i="1"/>
  <c r="NZ102" i="1"/>
  <c r="NZ118" i="1"/>
  <c r="NZ134" i="1"/>
  <c r="NZ150" i="1"/>
  <c r="NZ166" i="1"/>
  <c r="NZ183" i="1"/>
  <c r="NZ186" i="1"/>
  <c r="NZ191" i="1"/>
  <c r="NZ194" i="1"/>
  <c r="NZ199" i="1"/>
  <c r="NZ202" i="1"/>
  <c r="NZ207" i="1"/>
  <c r="NZ210" i="1"/>
  <c r="NZ215" i="1"/>
  <c r="NZ218" i="1"/>
  <c r="NZ223" i="1"/>
  <c r="NZ226" i="1"/>
  <c r="NZ231" i="1"/>
  <c r="NZ234" i="1"/>
  <c r="NZ239" i="1"/>
  <c r="NZ242" i="1"/>
  <c r="NZ247" i="1"/>
  <c r="NZ250" i="1"/>
  <c r="NZ255" i="1"/>
  <c r="NZ258" i="1"/>
  <c r="NZ263" i="1"/>
  <c r="NZ266" i="1"/>
  <c r="NZ271" i="1"/>
  <c r="NZ274" i="1"/>
  <c r="NZ279" i="1"/>
  <c r="NZ282" i="1"/>
  <c r="NZ287" i="1"/>
  <c r="NZ290" i="1"/>
  <c r="NZ295" i="1"/>
  <c r="NZ298" i="1"/>
  <c r="NZ303" i="1"/>
  <c r="NZ306" i="1"/>
  <c r="NZ311" i="1"/>
  <c r="NZ314" i="1"/>
  <c r="NZ319" i="1"/>
  <c r="NZ322" i="1"/>
  <c r="NZ327" i="1"/>
  <c r="NZ330" i="1"/>
  <c r="NZ335" i="1"/>
  <c r="NZ338" i="1"/>
  <c r="NZ343" i="1"/>
  <c r="NZ346" i="1"/>
  <c r="NZ351" i="1"/>
  <c r="NZ354" i="1"/>
  <c r="NZ359" i="1"/>
  <c r="NZ362" i="1"/>
  <c r="NZ367" i="1"/>
  <c r="NZ370" i="1"/>
  <c r="NZ375" i="1"/>
  <c r="NZ378" i="1"/>
  <c r="NZ383" i="1"/>
  <c r="NZ386" i="1"/>
  <c r="NZ391" i="1"/>
  <c r="NZ394" i="1"/>
  <c r="NZ399" i="1"/>
  <c r="NZ402" i="1"/>
  <c r="NZ407" i="1"/>
  <c r="NZ410" i="1"/>
  <c r="NZ415" i="1"/>
  <c r="NZ418" i="1"/>
  <c r="NZ423" i="1"/>
  <c r="NZ426" i="1"/>
  <c r="NZ431" i="1"/>
  <c r="NZ434" i="1"/>
  <c r="NZ439" i="1"/>
  <c r="NZ442" i="1"/>
  <c r="NZ447" i="1"/>
  <c r="NZ18" i="1"/>
  <c r="NZ50" i="1"/>
  <c r="NZ82" i="1"/>
  <c r="NZ114" i="1"/>
  <c r="NZ146" i="1"/>
  <c r="NZ178" i="1"/>
  <c r="NZ184" i="1"/>
  <c r="NZ189" i="1"/>
  <c r="NZ200" i="1"/>
  <c r="NZ205" i="1"/>
  <c r="NZ216" i="1"/>
  <c r="NZ221" i="1"/>
  <c r="NZ232" i="1"/>
  <c r="NZ237" i="1"/>
  <c r="NZ248" i="1"/>
  <c r="NZ253" i="1"/>
  <c r="NZ264" i="1"/>
  <c r="NZ269" i="1"/>
  <c r="NZ280" i="1"/>
  <c r="NZ285" i="1"/>
  <c r="NZ296" i="1"/>
  <c r="NZ301" i="1"/>
  <c r="NZ312" i="1"/>
  <c r="NZ317" i="1"/>
  <c r="NZ328" i="1"/>
  <c r="NZ333" i="1"/>
  <c r="NZ344" i="1"/>
  <c r="NZ349" i="1"/>
  <c r="NZ360" i="1"/>
  <c r="NZ365" i="1"/>
  <c r="NZ376" i="1"/>
  <c r="NZ381" i="1"/>
  <c r="NZ392" i="1"/>
  <c r="NZ397" i="1"/>
  <c r="NZ408" i="1"/>
  <c r="NZ413" i="1"/>
  <c r="NZ424" i="1"/>
  <c r="NZ429" i="1"/>
  <c r="NZ440" i="1"/>
  <c r="NZ445" i="1"/>
  <c r="NZ509" i="1"/>
  <c r="NZ30" i="1"/>
  <c r="NZ62" i="1"/>
  <c r="NZ94" i="1"/>
  <c r="NZ126" i="1"/>
  <c r="NZ158" i="1"/>
  <c r="NZ179" i="1"/>
  <c r="NZ190" i="1"/>
  <c r="NZ195" i="1"/>
  <c r="NZ206" i="1"/>
  <c r="NZ211" i="1"/>
  <c r="NZ222" i="1"/>
  <c r="NZ227" i="1"/>
  <c r="NZ238" i="1"/>
  <c r="NZ243" i="1"/>
  <c r="NZ254" i="1"/>
  <c r="NZ259" i="1"/>
  <c r="NZ270" i="1"/>
  <c r="NZ275" i="1"/>
  <c r="NZ286" i="1"/>
  <c r="NZ291" i="1"/>
  <c r="NZ302" i="1"/>
  <c r="NZ307" i="1"/>
  <c r="NZ318" i="1"/>
  <c r="NZ323" i="1"/>
  <c r="NZ334" i="1"/>
  <c r="NZ339" i="1"/>
  <c r="NZ350" i="1"/>
  <c r="NZ355" i="1"/>
  <c r="NZ366" i="1"/>
  <c r="NZ371" i="1"/>
  <c r="NZ382" i="1"/>
  <c r="NZ387" i="1"/>
  <c r="NZ398" i="1"/>
  <c r="NZ403" i="1"/>
  <c r="NZ414" i="1"/>
  <c r="NZ419" i="1"/>
  <c r="NZ430" i="1"/>
  <c r="NZ435" i="1"/>
  <c r="NZ446" i="1"/>
  <c r="NZ510" i="1"/>
  <c r="NZ34" i="1"/>
  <c r="NZ66" i="1"/>
  <c r="NZ98" i="1"/>
  <c r="NZ130" i="1"/>
  <c r="NZ162" i="1"/>
  <c r="NZ181" i="1"/>
  <c r="NZ192" i="1"/>
  <c r="NZ197" i="1"/>
  <c r="NZ208" i="1"/>
  <c r="NZ213" i="1"/>
  <c r="NZ224" i="1"/>
  <c r="NZ229" i="1"/>
  <c r="NZ240" i="1"/>
  <c r="NZ245" i="1"/>
  <c r="NZ256" i="1"/>
  <c r="NZ261" i="1"/>
  <c r="NZ272" i="1"/>
  <c r="NZ277" i="1"/>
  <c r="NZ288" i="1"/>
  <c r="NZ293" i="1"/>
  <c r="NZ304" i="1"/>
  <c r="NZ309" i="1"/>
  <c r="NZ320" i="1"/>
  <c r="NZ325" i="1"/>
  <c r="NZ336" i="1"/>
  <c r="NZ341" i="1"/>
  <c r="NZ352" i="1"/>
  <c r="NZ357" i="1"/>
  <c r="NZ368" i="1"/>
  <c r="NZ373" i="1"/>
  <c r="NZ384" i="1"/>
  <c r="NZ389" i="1"/>
  <c r="NZ400" i="1"/>
  <c r="NZ405" i="1"/>
  <c r="NZ416" i="1"/>
  <c r="NZ421" i="1"/>
  <c r="NZ432" i="1"/>
  <c r="NZ437" i="1"/>
  <c r="NZ411" i="1"/>
  <c r="NZ390" i="1"/>
  <c r="NZ347" i="1"/>
  <c r="NZ326" i="1"/>
  <c r="NZ283" i="1"/>
  <c r="NZ262" i="1"/>
  <c r="NZ219" i="1"/>
  <c r="NZ198" i="1"/>
  <c r="NZ174" i="1"/>
  <c r="NZ46" i="1"/>
  <c r="LG3" i="1"/>
  <c r="LG5" i="1"/>
  <c r="LG7" i="1"/>
  <c r="LG9" i="1"/>
  <c r="LG11" i="1"/>
  <c r="LG13" i="1"/>
  <c r="LG15" i="1"/>
  <c r="LG17" i="1"/>
  <c r="LG19" i="1"/>
  <c r="LG21" i="1"/>
  <c r="LG23" i="1"/>
  <c r="LG25" i="1"/>
  <c r="LG27" i="1"/>
  <c r="LG29" i="1"/>
  <c r="LG31" i="1"/>
  <c r="LG33" i="1"/>
  <c r="LG35" i="1"/>
  <c r="LG37" i="1"/>
  <c r="LG39" i="1"/>
  <c r="LG41" i="1"/>
  <c r="LG43" i="1"/>
  <c r="LG45" i="1"/>
  <c r="LG47" i="1"/>
  <c r="LG49" i="1"/>
  <c r="LG51" i="1"/>
  <c r="LG53" i="1"/>
  <c r="LG55" i="1"/>
  <c r="LG57" i="1"/>
  <c r="LG59" i="1"/>
  <c r="LG61" i="1"/>
  <c r="LG63" i="1"/>
  <c r="LG65" i="1"/>
  <c r="LG67" i="1"/>
  <c r="LG69" i="1"/>
  <c r="LG71" i="1"/>
  <c r="LG73" i="1"/>
  <c r="LG75" i="1"/>
  <c r="LG77" i="1"/>
  <c r="LG79" i="1"/>
  <c r="LG81" i="1"/>
  <c r="LG83" i="1"/>
  <c r="LG85" i="1"/>
  <c r="LG87" i="1"/>
  <c r="LG89" i="1"/>
  <c r="LG91" i="1"/>
  <c r="LG93" i="1"/>
  <c r="LG95" i="1"/>
  <c r="LG97" i="1"/>
  <c r="LG99" i="1"/>
  <c r="LG101" i="1"/>
  <c r="LG103" i="1"/>
  <c r="LG105" i="1"/>
  <c r="LG107" i="1"/>
  <c r="LG109" i="1"/>
  <c r="LG111" i="1"/>
  <c r="LG113" i="1"/>
  <c r="LG115" i="1"/>
  <c r="LG117" i="1"/>
  <c r="LG119" i="1"/>
  <c r="LG121" i="1"/>
  <c r="LG123" i="1"/>
  <c r="LG125" i="1"/>
  <c r="LG127" i="1"/>
  <c r="LG129" i="1"/>
  <c r="LG131" i="1"/>
  <c r="LG133" i="1"/>
  <c r="LG135" i="1"/>
  <c r="LG137" i="1"/>
  <c r="LG139" i="1"/>
  <c r="LG141" i="1"/>
  <c r="LG143" i="1"/>
  <c r="LG145" i="1"/>
  <c r="LG147" i="1"/>
  <c r="LG149" i="1"/>
  <c r="LG151" i="1"/>
  <c r="LG153" i="1"/>
  <c r="LG155" i="1"/>
  <c r="LG157" i="1"/>
  <c r="LG159" i="1"/>
  <c r="LG161" i="1"/>
  <c r="LG163" i="1"/>
  <c r="LG165" i="1"/>
  <c r="LG167" i="1"/>
  <c r="LG169" i="1"/>
  <c r="LG171" i="1"/>
  <c r="LG173" i="1"/>
  <c r="LG175" i="1"/>
  <c r="LG177" i="1"/>
  <c r="LG179" i="1"/>
  <c r="LG181" i="1"/>
  <c r="LG183" i="1"/>
  <c r="LG185" i="1"/>
  <c r="LG187" i="1"/>
  <c r="LG189" i="1"/>
  <c r="LG191" i="1"/>
  <c r="LG193" i="1"/>
  <c r="LG195" i="1"/>
  <c r="LG197" i="1"/>
  <c r="LG199" i="1"/>
  <c r="LG201" i="1"/>
  <c r="LG203" i="1"/>
  <c r="LG205" i="1"/>
  <c r="LG207" i="1"/>
  <c r="LG209" i="1"/>
  <c r="LG211" i="1"/>
  <c r="LG213" i="1"/>
  <c r="LG215" i="1"/>
  <c r="LG217" i="1"/>
  <c r="LG219" i="1"/>
  <c r="LG221" i="1"/>
  <c r="LG223" i="1"/>
  <c r="LG225" i="1"/>
  <c r="LG227" i="1"/>
  <c r="LG229" i="1"/>
  <c r="LG231" i="1"/>
  <c r="LG233" i="1"/>
  <c r="LG235" i="1"/>
  <c r="LG237" i="1"/>
  <c r="LG239" i="1"/>
  <c r="LG241" i="1"/>
  <c r="LG243" i="1"/>
  <c r="LG245" i="1"/>
  <c r="LG247" i="1"/>
  <c r="LG249" i="1"/>
  <c r="LG251" i="1"/>
  <c r="LG253" i="1"/>
  <c r="LG255" i="1"/>
  <c r="LG257" i="1"/>
  <c r="LG259" i="1"/>
  <c r="LG261" i="1"/>
  <c r="LG263" i="1"/>
  <c r="LG265" i="1"/>
  <c r="LG267" i="1"/>
  <c r="LG269" i="1"/>
  <c r="LG271" i="1"/>
  <c r="LG273" i="1"/>
  <c r="LG275" i="1"/>
  <c r="LG277" i="1"/>
  <c r="LG279" i="1"/>
  <c r="LG281" i="1"/>
  <c r="LG283" i="1"/>
  <c r="LG285" i="1"/>
  <c r="LG287" i="1"/>
  <c r="LG289" i="1"/>
  <c r="LG291" i="1"/>
  <c r="LG293" i="1"/>
  <c r="LG295" i="1"/>
  <c r="LG297" i="1"/>
  <c r="LG299" i="1"/>
  <c r="LG301" i="1"/>
  <c r="LG303" i="1"/>
  <c r="LG305" i="1"/>
  <c r="LG307" i="1"/>
  <c r="LG309" i="1"/>
  <c r="LG311" i="1"/>
  <c r="LG313" i="1"/>
  <c r="LG315" i="1"/>
  <c r="LG317" i="1"/>
  <c r="LG319" i="1"/>
  <c r="LG321" i="1"/>
  <c r="LG323" i="1"/>
  <c r="LG325" i="1"/>
  <c r="LG327" i="1"/>
  <c r="LG329" i="1"/>
  <c r="LG331" i="1"/>
  <c r="LG333" i="1"/>
  <c r="LG335" i="1"/>
  <c r="LG337" i="1"/>
  <c r="LG339" i="1"/>
  <c r="LG341" i="1"/>
  <c r="LG343" i="1"/>
  <c r="LG345" i="1"/>
  <c r="LG347" i="1"/>
  <c r="LG349" i="1"/>
  <c r="LG351" i="1"/>
  <c r="LG353" i="1"/>
  <c r="LG355" i="1"/>
  <c r="LG357" i="1"/>
  <c r="LG359" i="1"/>
  <c r="LG361" i="1"/>
  <c r="LG363" i="1"/>
  <c r="LG365" i="1"/>
  <c r="LG367" i="1"/>
  <c r="LG369" i="1"/>
  <c r="LG371" i="1"/>
  <c r="LG373" i="1"/>
  <c r="LG375" i="1"/>
  <c r="LG377" i="1"/>
  <c r="LG379" i="1"/>
  <c r="LG381" i="1"/>
  <c r="LG383" i="1"/>
  <c r="LG385" i="1"/>
  <c r="LG387" i="1"/>
  <c r="LG389" i="1"/>
  <c r="LG391" i="1"/>
  <c r="LG393" i="1"/>
  <c r="LG395" i="1"/>
  <c r="LG397" i="1"/>
  <c r="LG399" i="1"/>
  <c r="LG401" i="1"/>
  <c r="LG403" i="1"/>
  <c r="LG405" i="1"/>
  <c r="LG407" i="1"/>
  <c r="LG409" i="1"/>
  <c r="LG411" i="1"/>
  <c r="LG413" i="1"/>
  <c r="LG415" i="1"/>
  <c r="LG417" i="1"/>
  <c r="LG419" i="1"/>
  <c r="LG421" i="1"/>
  <c r="LG423" i="1"/>
  <c r="LG425" i="1"/>
  <c r="LG427" i="1"/>
  <c r="LG429" i="1"/>
  <c r="LG431" i="1"/>
  <c r="LG433" i="1"/>
  <c r="LG435" i="1"/>
  <c r="LG437" i="1"/>
  <c r="LG439" i="1"/>
  <c r="LG441" i="1"/>
  <c r="LG443" i="1"/>
  <c r="LG445" i="1"/>
  <c r="LG447" i="1"/>
  <c r="LG449" i="1"/>
  <c r="LG451" i="1"/>
  <c r="LG453" i="1"/>
  <c r="LG455" i="1"/>
  <c r="LG457" i="1"/>
  <c r="LG459" i="1"/>
  <c r="LG461" i="1"/>
  <c r="LG463" i="1"/>
  <c r="LG465" i="1"/>
  <c r="LG467" i="1"/>
  <c r="LG469" i="1"/>
  <c r="LG471" i="1"/>
  <c r="LG473" i="1"/>
  <c r="LG475" i="1"/>
  <c r="LG477" i="1"/>
  <c r="LG479" i="1"/>
  <c r="LG481" i="1"/>
  <c r="LG483" i="1"/>
  <c r="LG485" i="1"/>
  <c r="LG487" i="1"/>
  <c r="LG489" i="1"/>
  <c r="LG491" i="1"/>
  <c r="LG493" i="1"/>
  <c r="LG495" i="1"/>
  <c r="LG497" i="1"/>
  <c r="LG499" i="1"/>
  <c r="LG501" i="1"/>
  <c r="LG503" i="1"/>
  <c r="LG505" i="1"/>
  <c r="LG507" i="1"/>
  <c r="LG509" i="1"/>
  <c r="LG506" i="1"/>
  <c r="LG498" i="1"/>
  <c r="LG490" i="1"/>
  <c r="LG482" i="1"/>
  <c r="LG474" i="1"/>
  <c r="LG466" i="1"/>
  <c r="LG458" i="1"/>
  <c r="LG450" i="1"/>
  <c r="LG442" i="1"/>
  <c r="LG434" i="1"/>
  <c r="LG426" i="1"/>
  <c r="LG418" i="1"/>
  <c r="LG410" i="1"/>
  <c r="LG402" i="1"/>
  <c r="LG394" i="1"/>
  <c r="LG386" i="1"/>
  <c r="LG378" i="1"/>
  <c r="LG370" i="1"/>
  <c r="LG362" i="1"/>
  <c r="LG354" i="1"/>
  <c r="LG346" i="1"/>
  <c r="LG338" i="1"/>
  <c r="LG330" i="1"/>
  <c r="LG322" i="1"/>
  <c r="LG314" i="1"/>
  <c r="LG306" i="1"/>
  <c r="LG298" i="1"/>
  <c r="LG290" i="1"/>
  <c r="LG282" i="1"/>
  <c r="LG274" i="1"/>
  <c r="LG266" i="1"/>
  <c r="LG258" i="1"/>
  <c r="LG250" i="1"/>
  <c r="LG242" i="1"/>
  <c r="LG234" i="1"/>
  <c r="LG226" i="1"/>
  <c r="LG218" i="1"/>
  <c r="LG210" i="1"/>
  <c r="LG202" i="1"/>
  <c r="LG194" i="1"/>
  <c r="LG186" i="1"/>
  <c r="LG178" i="1"/>
  <c r="LG170" i="1"/>
  <c r="LG162" i="1"/>
  <c r="LG154" i="1"/>
  <c r="LG146" i="1"/>
  <c r="LG138" i="1"/>
  <c r="LG130" i="1"/>
  <c r="LG122" i="1"/>
  <c r="LG114" i="1"/>
  <c r="LG106" i="1"/>
  <c r="LG98" i="1"/>
  <c r="LG90" i="1"/>
  <c r="LG82" i="1"/>
  <c r="LG74" i="1"/>
  <c r="LG66" i="1"/>
  <c r="LG58" i="1"/>
  <c r="LG50" i="1"/>
  <c r="LG42" i="1"/>
  <c r="LG34" i="1"/>
  <c r="LG26" i="1"/>
  <c r="LG18" i="1"/>
  <c r="LG10" i="1"/>
  <c r="LV3" i="1"/>
  <c r="LV5" i="1"/>
  <c r="LV7" i="1"/>
  <c r="LV9" i="1"/>
  <c r="LV11" i="1"/>
  <c r="LV13" i="1"/>
  <c r="LV15" i="1"/>
  <c r="LV17" i="1"/>
  <c r="LV19" i="1"/>
  <c r="LV21" i="1"/>
  <c r="LV23" i="1"/>
  <c r="LV25" i="1"/>
  <c r="LV27" i="1"/>
  <c r="LV29" i="1"/>
  <c r="LV31" i="1"/>
  <c r="LV33" i="1"/>
  <c r="LV35" i="1"/>
  <c r="LV37" i="1"/>
  <c r="LV39" i="1"/>
  <c r="LV41" i="1"/>
  <c r="LV43" i="1"/>
  <c r="LV45" i="1"/>
  <c r="LV47" i="1"/>
  <c r="LV49" i="1"/>
  <c r="LV51" i="1"/>
  <c r="LV53" i="1"/>
  <c r="LV55" i="1"/>
  <c r="LV57" i="1"/>
  <c r="LV59" i="1"/>
  <c r="LV61" i="1"/>
  <c r="LV63" i="1"/>
  <c r="LV65" i="1"/>
  <c r="LV67" i="1"/>
  <c r="LV69" i="1"/>
  <c r="LV71" i="1"/>
  <c r="LV73" i="1"/>
  <c r="LV75" i="1"/>
  <c r="LV77" i="1"/>
  <c r="LV79" i="1"/>
  <c r="LV81" i="1"/>
  <c r="LV83" i="1"/>
  <c r="LV85" i="1"/>
  <c r="LV87" i="1"/>
  <c r="LV89" i="1"/>
  <c r="LV91" i="1"/>
  <c r="LV93" i="1"/>
  <c r="LV95" i="1"/>
  <c r="LV97" i="1"/>
  <c r="LV99" i="1"/>
  <c r="LV101" i="1"/>
  <c r="LV103" i="1"/>
  <c r="LV105" i="1"/>
  <c r="LV107" i="1"/>
  <c r="LV109" i="1"/>
  <c r="LV111" i="1"/>
  <c r="LV113" i="1"/>
  <c r="LV115" i="1"/>
  <c r="LV117" i="1"/>
  <c r="LV119" i="1"/>
  <c r="LV121" i="1"/>
  <c r="LV123" i="1"/>
  <c r="LV125" i="1"/>
  <c r="LV127" i="1"/>
  <c r="LV129" i="1"/>
  <c r="LV131" i="1"/>
  <c r="LV133" i="1"/>
  <c r="LV135" i="1"/>
  <c r="LV137" i="1"/>
  <c r="LV139" i="1"/>
  <c r="LV141" i="1"/>
  <c r="LV143" i="1"/>
  <c r="LV145" i="1"/>
  <c r="LV147" i="1"/>
  <c r="LV149" i="1"/>
  <c r="LV151" i="1"/>
  <c r="LV153" i="1"/>
  <c r="LV155" i="1"/>
  <c r="LV157" i="1"/>
  <c r="LV159" i="1"/>
  <c r="LV161" i="1"/>
  <c r="LV163" i="1"/>
  <c r="LV165" i="1"/>
  <c r="LV167" i="1"/>
  <c r="LV169" i="1"/>
  <c r="LV171" i="1"/>
  <c r="LV173" i="1"/>
  <c r="LV175" i="1"/>
  <c r="LV177" i="1"/>
  <c r="LV179" i="1"/>
  <c r="LV181" i="1"/>
  <c r="LV183" i="1"/>
  <c r="LV185" i="1"/>
  <c r="LV187" i="1"/>
  <c r="LV189" i="1"/>
  <c r="LV191" i="1"/>
  <c r="LV193" i="1"/>
  <c r="LV195" i="1"/>
  <c r="LV197" i="1"/>
  <c r="LV199" i="1"/>
  <c r="LV201" i="1"/>
  <c r="LV203" i="1"/>
  <c r="LV205" i="1"/>
  <c r="LV207" i="1"/>
  <c r="LV209" i="1"/>
  <c r="LV211" i="1"/>
  <c r="LV213" i="1"/>
  <c r="LV215" i="1"/>
  <c r="LV217" i="1"/>
  <c r="LV219" i="1"/>
  <c r="LV221" i="1"/>
  <c r="LV223" i="1"/>
  <c r="LV225" i="1"/>
  <c r="LV227" i="1"/>
  <c r="LV229" i="1"/>
  <c r="LV231" i="1"/>
  <c r="LV233" i="1"/>
  <c r="LV235" i="1"/>
  <c r="LV237" i="1"/>
  <c r="LV239" i="1"/>
  <c r="LV241" i="1"/>
  <c r="LV243" i="1"/>
  <c r="LV245" i="1"/>
  <c r="LV247" i="1"/>
  <c r="LV249" i="1"/>
  <c r="LV251" i="1"/>
  <c r="LV253" i="1"/>
  <c r="LV255" i="1"/>
  <c r="LV257" i="1"/>
  <c r="LV259" i="1"/>
  <c r="LV261" i="1"/>
  <c r="LV263" i="1"/>
  <c r="LV265" i="1"/>
  <c r="LV267" i="1"/>
  <c r="LV269" i="1"/>
  <c r="LV271" i="1"/>
  <c r="LV273" i="1"/>
  <c r="LV275" i="1"/>
  <c r="LV277" i="1"/>
  <c r="LV279" i="1"/>
  <c r="LV281" i="1"/>
  <c r="LV283" i="1"/>
  <c r="LV285" i="1"/>
  <c r="LV287" i="1"/>
  <c r="LV289" i="1"/>
  <c r="LV291" i="1"/>
  <c r="LV293" i="1"/>
  <c r="LV295" i="1"/>
  <c r="LV297" i="1"/>
  <c r="LV299" i="1"/>
  <c r="LV301" i="1"/>
  <c r="LV303" i="1"/>
  <c r="LV305" i="1"/>
  <c r="LV307" i="1"/>
  <c r="LV309" i="1"/>
  <c r="LV311" i="1"/>
  <c r="LV313" i="1"/>
  <c r="LV315" i="1"/>
  <c r="LV317" i="1"/>
  <c r="LV319" i="1"/>
  <c r="LV321" i="1"/>
  <c r="LV323" i="1"/>
  <c r="LV325" i="1"/>
  <c r="LV327" i="1"/>
  <c r="LV329" i="1"/>
  <c r="LV331" i="1"/>
  <c r="LV333" i="1"/>
  <c r="LV335" i="1"/>
  <c r="LV337" i="1"/>
  <c r="LV339" i="1"/>
  <c r="LV341" i="1"/>
  <c r="LV343" i="1"/>
  <c r="LV345" i="1"/>
  <c r="LV347" i="1"/>
  <c r="LV349" i="1"/>
  <c r="LV351" i="1"/>
  <c r="LV353" i="1"/>
  <c r="LV355" i="1"/>
  <c r="LV357" i="1"/>
  <c r="LV359" i="1"/>
  <c r="LV361" i="1"/>
  <c r="LV363" i="1"/>
  <c r="LV365" i="1"/>
  <c r="LV367" i="1"/>
  <c r="LV369" i="1"/>
  <c r="LV371" i="1"/>
  <c r="LV373" i="1"/>
  <c r="LV375" i="1"/>
  <c r="LV377" i="1"/>
  <c r="LV379" i="1"/>
  <c r="LV381" i="1"/>
  <c r="LV383" i="1"/>
  <c r="LV385" i="1"/>
  <c r="LV387" i="1"/>
  <c r="LV389" i="1"/>
  <c r="LV391" i="1"/>
  <c r="LV393" i="1"/>
  <c r="LV395" i="1"/>
  <c r="LV397" i="1"/>
  <c r="LV399" i="1"/>
  <c r="LV401" i="1"/>
  <c r="LV403" i="1"/>
  <c r="LV405" i="1"/>
  <c r="LV407" i="1"/>
  <c r="LV409" i="1"/>
  <c r="LV411" i="1"/>
  <c r="LV413" i="1"/>
  <c r="LV415" i="1"/>
  <c r="LV417" i="1"/>
  <c r="LV419" i="1"/>
  <c r="LV421" i="1"/>
  <c r="LV423" i="1"/>
  <c r="LV425" i="1"/>
  <c r="LV427" i="1"/>
  <c r="LV429" i="1"/>
  <c r="LV431" i="1"/>
  <c r="LV433" i="1"/>
  <c r="LV435" i="1"/>
  <c r="LV437" i="1"/>
  <c r="LV439" i="1"/>
  <c r="LV441" i="1"/>
  <c r="LV443" i="1"/>
  <c r="LV445" i="1"/>
  <c r="LV447" i="1"/>
  <c r="LV449" i="1"/>
  <c r="LV451" i="1"/>
  <c r="LV453" i="1"/>
  <c r="LV455" i="1"/>
  <c r="LV457" i="1"/>
  <c r="LV459" i="1"/>
  <c r="LV461" i="1"/>
  <c r="LV463" i="1"/>
  <c r="LV465" i="1"/>
  <c r="LV467" i="1"/>
  <c r="LV469" i="1"/>
  <c r="LV471" i="1"/>
  <c r="LV473" i="1"/>
  <c r="LV475" i="1"/>
  <c r="LV477" i="1"/>
  <c r="LV479" i="1"/>
  <c r="LV481" i="1"/>
  <c r="LV483" i="1"/>
  <c r="LV485" i="1"/>
  <c r="LV487" i="1"/>
  <c r="LV489" i="1"/>
  <c r="LV491" i="1"/>
  <c r="LV493" i="1"/>
  <c r="LV495" i="1"/>
  <c r="LV497" i="1"/>
  <c r="LV499" i="1"/>
  <c r="LV501" i="1"/>
  <c r="LV503" i="1"/>
  <c r="LV505" i="1"/>
  <c r="LV507" i="1"/>
  <c r="LV509" i="1"/>
  <c r="LV504" i="1"/>
  <c r="LV496" i="1"/>
  <c r="LV488" i="1"/>
  <c r="LV480" i="1"/>
  <c r="LV472" i="1"/>
  <c r="LV464" i="1"/>
  <c r="LV456" i="1"/>
  <c r="LV448" i="1"/>
  <c r="LV440" i="1"/>
  <c r="LV432" i="1"/>
  <c r="LV424" i="1"/>
  <c r="LV416" i="1"/>
  <c r="LV408" i="1"/>
  <c r="LV400" i="1"/>
  <c r="LV392" i="1"/>
  <c r="LV384" i="1"/>
  <c r="LV376" i="1"/>
  <c r="LV368" i="1"/>
  <c r="LV360" i="1"/>
  <c r="LV352" i="1"/>
  <c r="LV344" i="1"/>
  <c r="LV336" i="1"/>
  <c r="LV328" i="1"/>
  <c r="LV320" i="1"/>
  <c r="LV312" i="1"/>
  <c r="LV304" i="1"/>
  <c r="LV296" i="1"/>
  <c r="LV288" i="1"/>
  <c r="LV280" i="1"/>
  <c r="LV272" i="1"/>
  <c r="LV264" i="1"/>
  <c r="LV256" i="1"/>
  <c r="LV248" i="1"/>
  <c r="LV240" i="1"/>
  <c r="LV232" i="1"/>
  <c r="LV224" i="1"/>
  <c r="LV216" i="1"/>
  <c r="LV208" i="1"/>
  <c r="LV200" i="1"/>
  <c r="LV192" i="1"/>
  <c r="LV184" i="1"/>
  <c r="LV176" i="1"/>
  <c r="LV168" i="1"/>
  <c r="LV160" i="1"/>
  <c r="LV152" i="1"/>
  <c r="LV144" i="1"/>
  <c r="LV136" i="1"/>
  <c r="LV128" i="1"/>
  <c r="LV120" i="1"/>
  <c r="LV112" i="1"/>
  <c r="LV104" i="1"/>
  <c r="LV96" i="1"/>
  <c r="LV88" i="1"/>
  <c r="LV80" i="1"/>
  <c r="LV72" i="1"/>
  <c r="LV64" i="1"/>
  <c r="LV56" i="1"/>
  <c r="LV48" i="1"/>
  <c r="LV40" i="1"/>
  <c r="LV32" i="1"/>
  <c r="LV24" i="1"/>
  <c r="LV16" i="1"/>
  <c r="LV8" i="1"/>
  <c r="MJ109" i="1"/>
  <c r="MJ93" i="1"/>
  <c r="MJ77" i="1"/>
  <c r="MJ61" i="1"/>
  <c r="MJ45" i="1"/>
  <c r="MJ29" i="1"/>
  <c r="MJ13" i="1"/>
  <c r="MX506" i="1"/>
  <c r="MY506" i="1" s="1"/>
  <c r="MZ506" i="1" s="1"/>
  <c r="MX498" i="1"/>
  <c r="MY498" i="1" s="1"/>
  <c r="MZ498" i="1" s="1"/>
  <c r="MX490" i="1"/>
  <c r="MX482" i="1"/>
  <c r="MY482" i="1" s="1"/>
  <c r="MZ482" i="1" s="1"/>
  <c r="MX474" i="1"/>
  <c r="MX466" i="1"/>
  <c r="MX458" i="1"/>
  <c r="MX450" i="1"/>
  <c r="MX442" i="1"/>
  <c r="MX426" i="1"/>
  <c r="MX410" i="1"/>
  <c r="MX394" i="1"/>
  <c r="MX378" i="1"/>
  <c r="MX362" i="1"/>
  <c r="MX346" i="1"/>
  <c r="MX330" i="1"/>
  <c r="MX314" i="1"/>
  <c r="MX298" i="1"/>
  <c r="MX282" i="1"/>
  <c r="MX266" i="1"/>
  <c r="MX250" i="1"/>
  <c r="MX234" i="1"/>
  <c r="MX218" i="1"/>
  <c r="MX202" i="1"/>
  <c r="MX186" i="1"/>
  <c r="MX170" i="1"/>
  <c r="MX154" i="1"/>
  <c r="MX138" i="1"/>
  <c r="MX122" i="1"/>
  <c r="MX106" i="1"/>
  <c r="MX90" i="1"/>
  <c r="MX74" i="1"/>
  <c r="MX58" i="1"/>
  <c r="MX42" i="1"/>
  <c r="MX26" i="1"/>
  <c r="MX10" i="1"/>
  <c r="NY7" i="1"/>
  <c r="NY10" i="1"/>
  <c r="NY15" i="1"/>
  <c r="NY18" i="1"/>
  <c r="NY23" i="1"/>
  <c r="NY26" i="1"/>
  <c r="NY31" i="1"/>
  <c r="NY34" i="1"/>
  <c r="NY39" i="1"/>
  <c r="NY42" i="1"/>
  <c r="NY47" i="1"/>
  <c r="NY50" i="1"/>
  <c r="NY55" i="1"/>
  <c r="NY58" i="1"/>
  <c r="NY63" i="1"/>
  <c r="NY66" i="1"/>
  <c r="NY71" i="1"/>
  <c r="NY74" i="1"/>
  <c r="NY79" i="1"/>
  <c r="NY82" i="1"/>
  <c r="NY87" i="1"/>
  <c r="NY90" i="1"/>
  <c r="NY95" i="1"/>
  <c r="NY98" i="1"/>
  <c r="NY103" i="1"/>
  <c r="NY106" i="1"/>
  <c r="NY111" i="1"/>
  <c r="NY114" i="1"/>
  <c r="NY119" i="1"/>
  <c r="NY122" i="1"/>
  <c r="NY127" i="1"/>
  <c r="NY130" i="1"/>
  <c r="NY135" i="1"/>
  <c r="NY138" i="1"/>
  <c r="NY143" i="1"/>
  <c r="NY146" i="1"/>
  <c r="NY151" i="1"/>
  <c r="NY154" i="1"/>
  <c r="NY159" i="1"/>
  <c r="NY162" i="1"/>
  <c r="NY167" i="1"/>
  <c r="NY170" i="1"/>
  <c r="NY175" i="1"/>
  <c r="NY178" i="1"/>
  <c r="NY180" i="1"/>
  <c r="NY182" i="1"/>
  <c r="NY184" i="1"/>
  <c r="NY186" i="1"/>
  <c r="NY188" i="1"/>
  <c r="NY190" i="1"/>
  <c r="NY192" i="1"/>
  <c r="NY194" i="1"/>
  <c r="NY196" i="1"/>
  <c r="NY198" i="1"/>
  <c r="NY200" i="1"/>
  <c r="NY202" i="1"/>
  <c r="NY204" i="1"/>
  <c r="NY206" i="1"/>
  <c r="NY208" i="1"/>
  <c r="NY210" i="1"/>
  <c r="NY212" i="1"/>
  <c r="NY214" i="1"/>
  <c r="NY216" i="1"/>
  <c r="NY218" i="1"/>
  <c r="NY220" i="1"/>
  <c r="NY222" i="1"/>
  <c r="NY224" i="1"/>
  <c r="NY226" i="1"/>
  <c r="NY228" i="1"/>
  <c r="NY230" i="1"/>
  <c r="NY232" i="1"/>
  <c r="NY234" i="1"/>
  <c r="NY236" i="1"/>
  <c r="NY238" i="1"/>
  <c r="NY240" i="1"/>
  <c r="NY242" i="1"/>
  <c r="NY244" i="1"/>
  <c r="NY246" i="1"/>
  <c r="NY248" i="1"/>
  <c r="NY250" i="1"/>
  <c r="NY252" i="1"/>
  <c r="NY254" i="1"/>
  <c r="NY256" i="1"/>
  <c r="NY258" i="1"/>
  <c r="NY260" i="1"/>
  <c r="NY262" i="1"/>
  <c r="NY264" i="1"/>
  <c r="NY266" i="1"/>
  <c r="NY268" i="1"/>
  <c r="NY270" i="1"/>
  <c r="NY272" i="1"/>
  <c r="NY274" i="1"/>
  <c r="NY276" i="1"/>
  <c r="NY278" i="1"/>
  <c r="NY280" i="1"/>
  <c r="NY282" i="1"/>
  <c r="NY284" i="1"/>
  <c r="NY286" i="1"/>
  <c r="NY288" i="1"/>
  <c r="NY290" i="1"/>
  <c r="NY292" i="1"/>
  <c r="NY294" i="1"/>
  <c r="NY296" i="1"/>
  <c r="NY298" i="1"/>
  <c r="NY300" i="1"/>
  <c r="NY302" i="1"/>
  <c r="NY304" i="1"/>
  <c r="NY306" i="1"/>
  <c r="NY308" i="1"/>
  <c r="NY310" i="1"/>
  <c r="NY312" i="1"/>
  <c r="NY314" i="1"/>
  <c r="NY316" i="1"/>
  <c r="NY318" i="1"/>
  <c r="NY320" i="1"/>
  <c r="NY322" i="1"/>
  <c r="NY324" i="1"/>
  <c r="NY326" i="1"/>
  <c r="NY328" i="1"/>
  <c r="NY330" i="1"/>
  <c r="NY332" i="1"/>
  <c r="NY334" i="1"/>
  <c r="NY336" i="1"/>
  <c r="NY338" i="1"/>
  <c r="NY340" i="1"/>
  <c r="NY342" i="1"/>
  <c r="NY344" i="1"/>
  <c r="NY346" i="1"/>
  <c r="NY348" i="1"/>
  <c r="NY350" i="1"/>
  <c r="NY352" i="1"/>
  <c r="NY354" i="1"/>
  <c r="NY356" i="1"/>
  <c r="NY358" i="1"/>
  <c r="NY360" i="1"/>
  <c r="NY362" i="1"/>
  <c r="NY364" i="1"/>
  <c r="NY366" i="1"/>
  <c r="NY368" i="1"/>
  <c r="NY370" i="1"/>
  <c r="NY372" i="1"/>
  <c r="NY374" i="1"/>
  <c r="NY376" i="1"/>
  <c r="NY378" i="1"/>
  <c r="NY380" i="1"/>
  <c r="NY382" i="1"/>
  <c r="NY384" i="1"/>
  <c r="NY386" i="1"/>
  <c r="NY388" i="1"/>
  <c r="NY390" i="1"/>
  <c r="NY392" i="1"/>
  <c r="NY394" i="1"/>
  <c r="NY396" i="1"/>
  <c r="NY398" i="1"/>
  <c r="NY400" i="1"/>
  <c r="NY402" i="1"/>
  <c r="NY404" i="1"/>
  <c r="NY406" i="1"/>
  <c r="NY408" i="1"/>
  <c r="NY410" i="1"/>
  <c r="NY412" i="1"/>
  <c r="NY414" i="1"/>
  <c r="NY416" i="1"/>
  <c r="NY418" i="1"/>
  <c r="NY420" i="1"/>
  <c r="NY422" i="1"/>
  <c r="NY424" i="1"/>
  <c r="NY426" i="1"/>
  <c r="NY428" i="1"/>
  <c r="NY430" i="1"/>
  <c r="NY432" i="1"/>
  <c r="NY434" i="1"/>
  <c r="NY436" i="1"/>
  <c r="NY438" i="1"/>
  <c r="NY440" i="1"/>
  <c r="NY442" i="1"/>
  <c r="NY444" i="1"/>
  <c r="NY446" i="1"/>
  <c r="NY508" i="1"/>
  <c r="NY510" i="1"/>
  <c r="NY2" i="1"/>
  <c r="NY3" i="1"/>
  <c r="NY6" i="1"/>
  <c r="NY11" i="1"/>
  <c r="NY14" i="1"/>
  <c r="NY19" i="1"/>
  <c r="NY22" i="1"/>
  <c r="NY27" i="1"/>
  <c r="NY30" i="1"/>
  <c r="NY35" i="1"/>
  <c r="NY38" i="1"/>
  <c r="NY43" i="1"/>
  <c r="NY46" i="1"/>
  <c r="NY51" i="1"/>
  <c r="NY54" i="1"/>
  <c r="NY59" i="1"/>
  <c r="NY62" i="1"/>
  <c r="NY67" i="1"/>
  <c r="NY70" i="1"/>
  <c r="NY75" i="1"/>
  <c r="NY78" i="1"/>
  <c r="NY83" i="1"/>
  <c r="NY86" i="1"/>
  <c r="NY91" i="1"/>
  <c r="NY94" i="1"/>
  <c r="NY99" i="1"/>
  <c r="NY102" i="1"/>
  <c r="NY107" i="1"/>
  <c r="NY110" i="1"/>
  <c r="NY115" i="1"/>
  <c r="NY118" i="1"/>
  <c r="NY123" i="1"/>
  <c r="NY126" i="1"/>
  <c r="NY131" i="1"/>
  <c r="NY134" i="1"/>
  <c r="NY139" i="1"/>
  <c r="NY142" i="1"/>
  <c r="NY147" i="1"/>
  <c r="NY150" i="1"/>
  <c r="NY155" i="1"/>
  <c r="NY158" i="1"/>
  <c r="NY163" i="1"/>
  <c r="NY166" i="1"/>
  <c r="NY171" i="1"/>
  <c r="NY174" i="1"/>
  <c r="NY179" i="1"/>
  <c r="NY5" i="1"/>
  <c r="NY16" i="1"/>
  <c r="NY21" i="1"/>
  <c r="NY32" i="1"/>
  <c r="NY37" i="1"/>
  <c r="NY48" i="1"/>
  <c r="NY53" i="1"/>
  <c r="NY64" i="1"/>
  <c r="NY69" i="1"/>
  <c r="NY80" i="1"/>
  <c r="NY85" i="1"/>
  <c r="NY96" i="1"/>
  <c r="NY101" i="1"/>
  <c r="NY112" i="1"/>
  <c r="NY117" i="1"/>
  <c r="NY128" i="1"/>
  <c r="NY133" i="1"/>
  <c r="NY144" i="1"/>
  <c r="NY149" i="1"/>
  <c r="NY160" i="1"/>
  <c r="NY165" i="1"/>
  <c r="NY176" i="1"/>
  <c r="NY183" i="1"/>
  <c r="NY191" i="1"/>
  <c r="NY199" i="1"/>
  <c r="NY207" i="1"/>
  <c r="NY215" i="1"/>
  <c r="NY223" i="1"/>
  <c r="NY231" i="1"/>
  <c r="NY239" i="1"/>
  <c r="NY247" i="1"/>
  <c r="NY255" i="1"/>
  <c r="NY263" i="1"/>
  <c r="NY271" i="1"/>
  <c r="NY279" i="1"/>
  <c r="NY287" i="1"/>
  <c r="NY295" i="1"/>
  <c r="NY303" i="1"/>
  <c r="NY311" i="1"/>
  <c r="NY319" i="1"/>
  <c r="NY327" i="1"/>
  <c r="NY335" i="1"/>
  <c r="NY343" i="1"/>
  <c r="NY351" i="1"/>
  <c r="NY359" i="1"/>
  <c r="NY367" i="1"/>
  <c r="NY375" i="1"/>
  <c r="NY383" i="1"/>
  <c r="NY391" i="1"/>
  <c r="NY399" i="1"/>
  <c r="NY407" i="1"/>
  <c r="NY415" i="1"/>
  <c r="NY423" i="1"/>
  <c r="NY431" i="1"/>
  <c r="NY439" i="1"/>
  <c r="NY447" i="1"/>
  <c r="NY12" i="1"/>
  <c r="NY17" i="1"/>
  <c r="NY28" i="1"/>
  <c r="NY33" i="1"/>
  <c r="NY44" i="1"/>
  <c r="NY49" i="1"/>
  <c r="NY60" i="1"/>
  <c r="NY65" i="1"/>
  <c r="NY76" i="1"/>
  <c r="NY81" i="1"/>
  <c r="NY92" i="1"/>
  <c r="NY97" i="1"/>
  <c r="NY108" i="1"/>
  <c r="NY113" i="1"/>
  <c r="NY124" i="1"/>
  <c r="NY129" i="1"/>
  <c r="NY140" i="1"/>
  <c r="NY145" i="1"/>
  <c r="NY156" i="1"/>
  <c r="NY161" i="1"/>
  <c r="NY172" i="1"/>
  <c r="NY177" i="1"/>
  <c r="NY181" i="1"/>
  <c r="NY189" i="1"/>
  <c r="NY197" i="1"/>
  <c r="NY205" i="1"/>
  <c r="NY213" i="1"/>
  <c r="NY221" i="1"/>
  <c r="NY229" i="1"/>
  <c r="NY237" i="1"/>
  <c r="NY245" i="1"/>
  <c r="NY253" i="1"/>
  <c r="NY261" i="1"/>
  <c r="NY269" i="1"/>
  <c r="NY277" i="1"/>
  <c r="NY285" i="1"/>
  <c r="NY293" i="1"/>
  <c r="NY301" i="1"/>
  <c r="NY309" i="1"/>
  <c r="NY317" i="1"/>
  <c r="NY325" i="1"/>
  <c r="NY333" i="1"/>
  <c r="NY341" i="1"/>
  <c r="NY349" i="1"/>
  <c r="NY357" i="1"/>
  <c r="NY365" i="1"/>
  <c r="NY373" i="1"/>
  <c r="NY381" i="1"/>
  <c r="NY389" i="1"/>
  <c r="NY397" i="1"/>
  <c r="NY405" i="1"/>
  <c r="NY413" i="1"/>
  <c r="NY421" i="1"/>
  <c r="NY429" i="1"/>
  <c r="NY437" i="1"/>
  <c r="NY445" i="1"/>
  <c r="NY509" i="1"/>
  <c r="OA507" i="1"/>
  <c r="OB507" i="1" s="1"/>
  <c r="NY443" i="1"/>
  <c r="NY427" i="1"/>
  <c r="NY411" i="1"/>
  <c r="NY395" i="1"/>
  <c r="NY379" i="1"/>
  <c r="NY363" i="1"/>
  <c r="NY347" i="1"/>
  <c r="NY331" i="1"/>
  <c r="NY315" i="1"/>
  <c r="NY299" i="1"/>
  <c r="NY283" i="1"/>
  <c r="NY267" i="1"/>
  <c r="NY251" i="1"/>
  <c r="NY235" i="1"/>
  <c r="NY219" i="1"/>
  <c r="NY203" i="1"/>
  <c r="NY187" i="1"/>
  <c r="NY173" i="1"/>
  <c r="NY152" i="1"/>
  <c r="NY141" i="1"/>
  <c r="NY120" i="1"/>
  <c r="NY109" i="1"/>
  <c r="NY88" i="1"/>
  <c r="NY77" i="1"/>
  <c r="NY56" i="1"/>
  <c r="NY45" i="1"/>
  <c r="NY24" i="1"/>
  <c r="NY13" i="1"/>
  <c r="MX152" i="1"/>
  <c r="MX136" i="1"/>
  <c r="MY136" i="1" s="1"/>
  <c r="MZ136" i="1" s="1"/>
  <c r="MX120" i="1"/>
  <c r="MY120" i="1" s="1"/>
  <c r="MZ120" i="1" s="1"/>
  <c r="MX104" i="1"/>
  <c r="MX88" i="1"/>
  <c r="MX72" i="1"/>
  <c r="MX56" i="1"/>
  <c r="MY56" i="1" s="1"/>
  <c r="MZ56" i="1" s="1"/>
  <c r="MX40" i="1"/>
  <c r="MY40" i="1" s="1"/>
  <c r="MZ40" i="1" s="1"/>
  <c r="MX24" i="1"/>
  <c r="MX8" i="1"/>
  <c r="MY8" i="1" s="1"/>
  <c r="MZ8" i="1" s="1"/>
  <c r="NL501" i="1"/>
  <c r="NL496" i="1"/>
  <c r="NL485" i="1"/>
  <c r="NL480" i="1"/>
  <c r="NL469" i="1"/>
  <c r="NL464" i="1"/>
  <c r="NL453" i="1"/>
  <c r="NL448" i="1"/>
  <c r="NL437" i="1"/>
  <c r="NL432" i="1"/>
  <c r="NL421" i="1"/>
  <c r="NL416" i="1"/>
  <c r="NL405" i="1"/>
  <c r="NL400" i="1"/>
  <c r="NL389" i="1"/>
  <c r="NL384" i="1"/>
  <c r="NL373" i="1"/>
  <c r="NL368" i="1"/>
  <c r="NL357" i="1"/>
  <c r="NL352" i="1"/>
  <c r="NL341" i="1"/>
  <c r="NL336" i="1"/>
  <c r="NL325" i="1"/>
  <c r="NL320" i="1"/>
  <c r="NL309" i="1"/>
  <c r="NL304" i="1"/>
  <c r="NL293" i="1"/>
  <c r="NL288" i="1"/>
  <c r="NL277" i="1"/>
  <c r="NL272" i="1"/>
  <c r="NL261" i="1"/>
  <c r="NL256" i="1"/>
  <c r="NL245" i="1"/>
  <c r="NL240" i="1"/>
  <c r="NL229" i="1"/>
  <c r="NL224" i="1"/>
  <c r="NL213" i="1"/>
  <c r="NL208" i="1"/>
  <c r="NL197" i="1"/>
  <c r="NL192" i="1"/>
  <c r="NL181" i="1"/>
  <c r="NL176" i="1"/>
  <c r="NL165" i="1"/>
  <c r="NL160" i="1"/>
  <c r="NL149" i="1"/>
  <c r="NL144" i="1"/>
  <c r="NL133" i="1"/>
  <c r="NL128" i="1"/>
  <c r="NL117" i="1"/>
  <c r="NL112" i="1"/>
  <c r="NL101" i="1"/>
  <c r="NL96" i="1"/>
  <c r="NL85" i="1"/>
  <c r="NL80" i="1"/>
  <c r="NL69" i="1"/>
  <c r="NL64" i="1"/>
  <c r="NL53" i="1"/>
  <c r="NL48" i="1"/>
  <c r="NL37" i="1"/>
  <c r="NL32" i="1"/>
  <c r="NL21" i="1"/>
  <c r="NL16" i="1"/>
  <c r="NL5" i="1"/>
  <c r="NY441" i="1"/>
  <c r="NY425" i="1"/>
  <c r="NY409" i="1"/>
  <c r="NY393" i="1"/>
  <c r="NY377" i="1"/>
  <c r="NY361" i="1"/>
  <c r="NY345" i="1"/>
  <c r="NY329" i="1"/>
  <c r="NY313" i="1"/>
  <c r="NY297" i="1"/>
  <c r="NY281" i="1"/>
  <c r="NY265" i="1"/>
  <c r="NY249" i="1"/>
  <c r="NY233" i="1"/>
  <c r="NY217" i="1"/>
  <c r="NY201" i="1"/>
  <c r="NY185" i="1"/>
  <c r="NY169" i="1"/>
  <c r="NY148" i="1"/>
  <c r="NY137" i="1"/>
  <c r="NY116" i="1"/>
  <c r="NY105" i="1"/>
  <c r="NY84" i="1"/>
  <c r="NY73" i="1"/>
  <c r="NY52" i="1"/>
  <c r="NY41" i="1"/>
  <c r="NY20" i="1"/>
  <c r="NY9" i="1"/>
  <c r="KF509" i="1"/>
  <c r="KF504" i="1"/>
  <c r="KF501" i="1"/>
  <c r="KF496" i="1"/>
  <c r="KG496" i="1" s="1"/>
  <c r="KH496" i="1" s="1"/>
  <c r="KF493" i="1"/>
  <c r="KF488" i="1"/>
  <c r="KF485" i="1"/>
  <c r="KF480" i="1"/>
  <c r="KG480" i="1" s="1"/>
  <c r="KH480" i="1" s="1"/>
  <c r="KF477" i="1"/>
  <c r="KF472" i="1"/>
  <c r="KF469" i="1"/>
  <c r="KF464" i="1"/>
  <c r="KG464" i="1" s="1"/>
  <c r="KH464" i="1" s="1"/>
  <c r="KF461" i="1"/>
  <c r="KF456" i="1"/>
  <c r="KF453" i="1"/>
  <c r="KF448" i="1"/>
  <c r="KG448" i="1" s="1"/>
  <c r="KH448" i="1" s="1"/>
  <c r="KF445" i="1"/>
  <c r="KF440" i="1"/>
  <c r="KF437" i="1"/>
  <c r="KF432" i="1"/>
  <c r="KG432" i="1" s="1"/>
  <c r="KH432" i="1" s="1"/>
  <c r="KF429" i="1"/>
  <c r="KF424" i="1"/>
  <c r="KF421" i="1"/>
  <c r="KF416" i="1"/>
  <c r="KG416" i="1" s="1"/>
  <c r="KH416" i="1" s="1"/>
  <c r="KF413" i="1"/>
  <c r="KF408" i="1"/>
  <c r="KF405" i="1"/>
  <c r="KF400" i="1"/>
  <c r="KG400" i="1" s="1"/>
  <c r="KH400" i="1" s="1"/>
  <c r="KF397" i="1"/>
  <c r="KF392" i="1"/>
  <c r="KF389" i="1"/>
  <c r="KF384" i="1"/>
  <c r="KG384" i="1" s="1"/>
  <c r="KH384" i="1" s="1"/>
  <c r="KF381" i="1"/>
  <c r="KF376" i="1"/>
  <c r="KF373" i="1"/>
  <c r="KF368" i="1"/>
  <c r="KG368" i="1" s="1"/>
  <c r="KH368" i="1" s="1"/>
  <c r="KF365" i="1"/>
  <c r="KF360" i="1"/>
  <c r="KF357" i="1"/>
  <c r="KF352" i="1"/>
  <c r="KG352" i="1" s="1"/>
  <c r="KH352" i="1" s="1"/>
  <c r="KF349" i="1"/>
  <c r="KF344" i="1"/>
  <c r="KF341" i="1"/>
  <c r="KF336" i="1"/>
  <c r="KG336" i="1" s="1"/>
  <c r="KH336" i="1" s="1"/>
  <c r="KF333" i="1"/>
  <c r="KF328" i="1"/>
  <c r="KF325" i="1"/>
  <c r="KF320" i="1"/>
  <c r="KG320" i="1" s="1"/>
  <c r="KH320" i="1" s="1"/>
  <c r="KF317" i="1"/>
  <c r="KF312" i="1"/>
  <c r="KF309" i="1"/>
  <c r="KF304" i="1"/>
  <c r="KG304" i="1" s="1"/>
  <c r="KH304" i="1" s="1"/>
  <c r="KF301" i="1"/>
  <c r="KF296" i="1"/>
  <c r="KF293" i="1"/>
  <c r="KF288" i="1"/>
  <c r="KG288" i="1" s="1"/>
  <c r="KH288" i="1" s="1"/>
  <c r="KF285" i="1"/>
  <c r="KF280" i="1"/>
  <c r="KF277" i="1"/>
  <c r="KF272" i="1"/>
  <c r="KG272" i="1" s="1"/>
  <c r="KH272" i="1" s="1"/>
  <c r="KF269" i="1"/>
  <c r="KF264" i="1"/>
  <c r="KF261" i="1"/>
  <c r="KF256" i="1"/>
  <c r="KG256" i="1" s="1"/>
  <c r="KH256" i="1" s="1"/>
  <c r="KF253" i="1"/>
  <c r="KF248" i="1"/>
  <c r="KF245" i="1"/>
  <c r="KF240" i="1"/>
  <c r="KG240" i="1" s="1"/>
  <c r="KH240" i="1" s="1"/>
  <c r="KF237" i="1"/>
  <c r="KF232" i="1"/>
  <c r="KF229" i="1"/>
  <c r="KF224" i="1"/>
  <c r="KG224" i="1" s="1"/>
  <c r="KH224" i="1" s="1"/>
  <c r="KF221" i="1"/>
  <c r="KF216" i="1"/>
  <c r="KF213" i="1"/>
  <c r="KF208" i="1"/>
  <c r="KG208" i="1" s="1"/>
  <c r="KH208" i="1" s="1"/>
  <c r="KF205" i="1"/>
  <c r="KF200" i="1"/>
  <c r="KF197" i="1"/>
  <c r="KF192" i="1"/>
  <c r="KG192" i="1" s="1"/>
  <c r="KH192" i="1" s="1"/>
  <c r="KF189" i="1"/>
  <c r="KF184" i="1"/>
  <c r="KF181" i="1"/>
  <c r="KF176" i="1"/>
  <c r="KG176" i="1" s="1"/>
  <c r="KH176" i="1" s="1"/>
  <c r="KF173" i="1"/>
  <c r="KF168" i="1"/>
  <c r="KF165" i="1"/>
  <c r="KF160" i="1"/>
  <c r="KG160" i="1" s="1"/>
  <c r="KH160" i="1" s="1"/>
  <c r="KF157" i="1"/>
  <c r="KF152" i="1"/>
  <c r="KF149" i="1"/>
  <c r="KF144" i="1"/>
  <c r="KG144" i="1" s="1"/>
  <c r="KH144" i="1" s="1"/>
  <c r="KF141" i="1"/>
  <c r="KF136" i="1"/>
  <c r="KF133" i="1"/>
  <c r="KF128" i="1"/>
  <c r="KG128" i="1" s="1"/>
  <c r="KH128" i="1" s="1"/>
  <c r="KF125" i="1"/>
  <c r="KF120" i="1"/>
  <c r="KF117" i="1"/>
  <c r="KF112" i="1"/>
  <c r="KG112" i="1" s="1"/>
  <c r="KH112" i="1" s="1"/>
  <c r="KF109" i="1"/>
  <c r="KF104" i="1"/>
  <c r="KF101" i="1"/>
  <c r="KF96" i="1"/>
  <c r="KG96" i="1" s="1"/>
  <c r="KH96" i="1" s="1"/>
  <c r="KF93" i="1"/>
  <c r="KF88" i="1"/>
  <c r="KF85" i="1"/>
  <c r="KF80" i="1"/>
  <c r="KG80" i="1" s="1"/>
  <c r="KH80" i="1" s="1"/>
  <c r="KF77" i="1"/>
  <c r="KF72" i="1"/>
  <c r="KF69" i="1"/>
  <c r="KF64" i="1"/>
  <c r="KG64" i="1" s="1"/>
  <c r="KH64" i="1" s="1"/>
  <c r="KF61" i="1"/>
  <c r="KF56" i="1"/>
  <c r="KF53" i="1"/>
  <c r="KF48" i="1"/>
  <c r="KG48" i="1" s="1"/>
  <c r="KH48" i="1" s="1"/>
  <c r="KF45" i="1"/>
  <c r="KF40" i="1"/>
  <c r="KF37" i="1"/>
  <c r="KF32" i="1"/>
  <c r="KG32" i="1" s="1"/>
  <c r="KH32" i="1" s="1"/>
  <c r="KF29" i="1"/>
  <c r="KF24" i="1"/>
  <c r="KF21" i="1"/>
  <c r="KF16" i="1"/>
  <c r="KG16" i="1" s="1"/>
  <c r="KH16" i="1" s="1"/>
  <c r="KF13" i="1"/>
  <c r="KF8" i="1"/>
  <c r="KT2" i="1"/>
  <c r="KT510" i="1"/>
  <c r="KT507" i="1"/>
  <c r="KT502" i="1"/>
  <c r="KT499" i="1"/>
  <c r="KT494" i="1"/>
  <c r="KU494" i="1" s="1"/>
  <c r="KV494" i="1" s="1"/>
  <c r="KT491" i="1"/>
  <c r="KT486" i="1"/>
  <c r="KT483" i="1"/>
  <c r="KT478" i="1"/>
  <c r="KT475" i="1"/>
  <c r="KT470" i="1"/>
  <c r="KT467" i="1"/>
  <c r="KT462" i="1"/>
  <c r="KU462" i="1" s="1"/>
  <c r="KV462" i="1" s="1"/>
  <c r="KT459" i="1"/>
  <c r="KT454" i="1"/>
  <c r="KT451" i="1"/>
  <c r="KT446" i="1"/>
  <c r="KT443" i="1"/>
  <c r="KT438" i="1"/>
  <c r="KT435" i="1"/>
  <c r="KT430" i="1"/>
  <c r="KU430" i="1" s="1"/>
  <c r="KV430" i="1" s="1"/>
  <c r="KT427" i="1"/>
  <c r="KT422" i="1"/>
  <c r="KT419" i="1"/>
  <c r="KT414" i="1"/>
  <c r="KT411" i="1"/>
  <c r="KT406" i="1"/>
  <c r="KT403" i="1"/>
  <c r="KT398" i="1"/>
  <c r="KU398" i="1" s="1"/>
  <c r="KV398" i="1" s="1"/>
  <c r="KT395" i="1"/>
  <c r="KT390" i="1"/>
  <c r="KT387" i="1"/>
  <c r="KT382" i="1"/>
  <c r="KT379" i="1"/>
  <c r="KT374" i="1"/>
  <c r="KT371" i="1"/>
  <c r="KT366" i="1"/>
  <c r="KU366" i="1" s="1"/>
  <c r="KV366" i="1" s="1"/>
  <c r="KT363" i="1"/>
  <c r="KT358" i="1"/>
  <c r="KT355" i="1"/>
  <c r="KT350" i="1"/>
  <c r="KT347" i="1"/>
  <c r="KT342" i="1"/>
  <c r="KT339" i="1"/>
  <c r="KT334" i="1"/>
  <c r="KU334" i="1" s="1"/>
  <c r="KV334" i="1" s="1"/>
  <c r="KT331" i="1"/>
  <c r="KT326" i="1"/>
  <c r="KT323" i="1"/>
  <c r="KT318" i="1"/>
  <c r="KT315" i="1"/>
  <c r="KT310" i="1"/>
  <c r="KT307" i="1"/>
  <c r="KT302" i="1"/>
  <c r="KU302" i="1" s="1"/>
  <c r="KV302" i="1" s="1"/>
  <c r="KT299" i="1"/>
  <c r="KT294" i="1"/>
  <c r="KT291" i="1"/>
  <c r="KT286" i="1"/>
  <c r="KT283" i="1"/>
  <c r="KT278" i="1"/>
  <c r="KT275" i="1"/>
  <c r="KT270" i="1"/>
  <c r="KU270" i="1" s="1"/>
  <c r="KV270" i="1" s="1"/>
  <c r="KT267" i="1"/>
  <c r="KT262" i="1"/>
  <c r="KT259" i="1"/>
  <c r="KT254" i="1"/>
  <c r="KT251" i="1"/>
  <c r="KT246" i="1"/>
  <c r="KT243" i="1"/>
  <c r="KT238" i="1"/>
  <c r="KU238" i="1" s="1"/>
  <c r="KV238" i="1" s="1"/>
  <c r="KT235" i="1"/>
  <c r="KT230" i="1"/>
  <c r="KT227" i="1"/>
  <c r="KT222" i="1"/>
  <c r="KT219" i="1"/>
  <c r="KT214" i="1"/>
  <c r="KT211" i="1"/>
  <c r="KT206" i="1"/>
  <c r="KU206" i="1" s="1"/>
  <c r="KV206" i="1" s="1"/>
  <c r="KT203" i="1"/>
  <c r="KT198" i="1"/>
  <c r="KT195" i="1"/>
  <c r="KT190" i="1"/>
  <c r="KT187" i="1"/>
  <c r="KT182" i="1"/>
  <c r="KT179" i="1"/>
  <c r="KT174" i="1"/>
  <c r="KU174" i="1" s="1"/>
  <c r="KV174" i="1" s="1"/>
  <c r="KT171" i="1"/>
  <c r="KT166" i="1"/>
  <c r="KT163" i="1"/>
  <c r="KT158" i="1"/>
  <c r="KT155" i="1"/>
  <c r="KT150" i="1"/>
  <c r="KT147" i="1"/>
  <c r="KT142" i="1"/>
  <c r="KU142" i="1" s="1"/>
  <c r="KV142" i="1" s="1"/>
  <c r="KT139" i="1"/>
  <c r="KT134" i="1"/>
  <c r="KT131" i="1"/>
  <c r="KT126" i="1"/>
  <c r="KT123" i="1"/>
  <c r="KT118" i="1"/>
  <c r="KT115" i="1"/>
  <c r="KT110" i="1"/>
  <c r="KU110" i="1" s="1"/>
  <c r="KV110" i="1" s="1"/>
  <c r="KT107" i="1"/>
  <c r="KT102" i="1"/>
  <c r="KT99" i="1"/>
  <c r="KT94" i="1"/>
  <c r="KT91" i="1"/>
  <c r="KT86" i="1"/>
  <c r="KT83" i="1"/>
  <c r="KT78" i="1"/>
  <c r="KU78" i="1" s="1"/>
  <c r="KV78" i="1" s="1"/>
  <c r="KT75" i="1"/>
  <c r="KT70" i="1"/>
  <c r="KT67" i="1"/>
  <c r="KT62" i="1"/>
  <c r="KT59" i="1"/>
  <c r="KT54" i="1"/>
  <c r="KT51" i="1"/>
  <c r="KT46" i="1"/>
  <c r="KU46" i="1" s="1"/>
  <c r="KV46" i="1" s="1"/>
  <c r="KT43" i="1"/>
  <c r="KT38" i="1"/>
  <c r="KT35" i="1"/>
  <c r="KT30" i="1"/>
  <c r="KT27" i="1"/>
  <c r="KT22" i="1"/>
  <c r="KT19" i="1"/>
  <c r="KT14" i="1"/>
  <c r="KU14" i="1" s="1"/>
  <c r="KV14" i="1" s="1"/>
  <c r="KT11" i="1"/>
  <c r="KT6" i="1"/>
  <c r="LG510" i="1"/>
  <c r="LG502" i="1"/>
  <c r="LG494" i="1"/>
  <c r="LG486" i="1"/>
  <c r="LG478" i="1"/>
  <c r="LG470" i="1"/>
  <c r="LG462" i="1"/>
  <c r="LG454" i="1"/>
  <c r="LG446" i="1"/>
  <c r="LG438" i="1"/>
  <c r="LG430" i="1"/>
  <c r="LG422" i="1"/>
  <c r="LG414" i="1"/>
  <c r="LG406" i="1"/>
  <c r="LG398" i="1"/>
  <c r="LG390" i="1"/>
  <c r="LG382" i="1"/>
  <c r="LG374" i="1"/>
  <c r="LG366" i="1"/>
  <c r="LG358" i="1"/>
  <c r="LG350" i="1"/>
  <c r="LG342" i="1"/>
  <c r="LG334" i="1"/>
  <c r="LG326" i="1"/>
  <c r="LG318" i="1"/>
  <c r="LG310" i="1"/>
  <c r="LG302" i="1"/>
  <c r="LG294" i="1"/>
  <c r="LG286" i="1"/>
  <c r="LG278" i="1"/>
  <c r="LG270" i="1"/>
  <c r="LG262" i="1"/>
  <c r="LG254" i="1"/>
  <c r="LG246" i="1"/>
  <c r="LG238" i="1"/>
  <c r="LG230" i="1"/>
  <c r="LG222" i="1"/>
  <c r="LG214" i="1"/>
  <c r="LG206" i="1"/>
  <c r="LG198" i="1"/>
  <c r="LG190" i="1"/>
  <c r="LG182" i="1"/>
  <c r="LG174" i="1"/>
  <c r="LG166" i="1"/>
  <c r="LG158" i="1"/>
  <c r="LG150" i="1"/>
  <c r="LG142" i="1"/>
  <c r="LG134" i="1"/>
  <c r="LG126" i="1"/>
  <c r="LG118" i="1"/>
  <c r="LG110" i="1"/>
  <c r="LG102" i="1"/>
  <c r="LG94" i="1"/>
  <c r="LG86" i="1"/>
  <c r="LG78" i="1"/>
  <c r="LG70" i="1"/>
  <c r="LG62" i="1"/>
  <c r="LG54" i="1"/>
  <c r="LG46" i="1"/>
  <c r="LG38" i="1"/>
  <c r="LG30" i="1"/>
  <c r="LG22" i="1"/>
  <c r="LG14" i="1"/>
  <c r="LG6" i="1"/>
  <c r="LV508" i="1"/>
  <c r="LV500" i="1"/>
  <c r="LV492" i="1"/>
  <c r="LV484" i="1"/>
  <c r="LV476" i="1"/>
  <c r="LV468" i="1"/>
  <c r="LV460" i="1"/>
  <c r="LV452" i="1"/>
  <c r="LV444" i="1"/>
  <c r="LV436" i="1"/>
  <c r="LV428" i="1"/>
  <c r="LV420" i="1"/>
  <c r="LV412" i="1"/>
  <c r="LV404" i="1"/>
  <c r="LV396" i="1"/>
  <c r="LV388" i="1"/>
  <c r="LV380" i="1"/>
  <c r="LV372" i="1"/>
  <c r="LV364" i="1"/>
  <c r="LV356" i="1"/>
  <c r="LV348" i="1"/>
  <c r="LV340" i="1"/>
  <c r="LV332" i="1"/>
  <c r="LV324" i="1"/>
  <c r="LV316" i="1"/>
  <c r="LV308" i="1"/>
  <c r="LV300" i="1"/>
  <c r="LV292" i="1"/>
  <c r="LV284" i="1"/>
  <c r="LV276" i="1"/>
  <c r="LV268" i="1"/>
  <c r="LV260" i="1"/>
  <c r="LV252" i="1"/>
  <c r="LV244" i="1"/>
  <c r="LV236" i="1"/>
  <c r="LV228" i="1"/>
  <c r="LV220" i="1"/>
  <c r="LV212" i="1"/>
  <c r="LV204" i="1"/>
  <c r="LV196" i="1"/>
  <c r="LV188" i="1"/>
  <c r="LV180" i="1"/>
  <c r="LV172" i="1"/>
  <c r="LV164" i="1"/>
  <c r="LV156" i="1"/>
  <c r="LV148" i="1"/>
  <c r="LV140" i="1"/>
  <c r="LV132" i="1"/>
  <c r="LV124" i="1"/>
  <c r="LV116" i="1"/>
  <c r="LV108" i="1"/>
  <c r="LV100" i="1"/>
  <c r="LV92" i="1"/>
  <c r="LV84" i="1"/>
  <c r="LV76" i="1"/>
  <c r="LV68" i="1"/>
  <c r="LV60" i="1"/>
  <c r="LV52" i="1"/>
  <c r="LV44" i="1"/>
  <c r="LV36" i="1"/>
  <c r="LV28" i="1"/>
  <c r="LV20" i="1"/>
  <c r="LV12" i="1"/>
  <c r="LV4" i="1"/>
  <c r="MJ117" i="1"/>
  <c r="MJ101" i="1"/>
  <c r="MK101" i="1" s="1"/>
  <c r="ML101" i="1" s="1"/>
  <c r="MJ85" i="1"/>
  <c r="MJ69" i="1"/>
  <c r="MJ53" i="1"/>
  <c r="MJ37" i="1"/>
  <c r="MK37" i="1" s="1"/>
  <c r="ML37" i="1" s="1"/>
  <c r="MJ21" i="1"/>
  <c r="MX504" i="1"/>
  <c r="MY504" i="1" s="1"/>
  <c r="MZ504" i="1" s="1"/>
  <c r="MX496" i="1"/>
  <c r="MX488" i="1"/>
  <c r="MX480" i="1"/>
  <c r="MX472" i="1"/>
  <c r="MX464" i="1"/>
  <c r="MX456" i="1"/>
  <c r="MX448" i="1"/>
  <c r="MX434" i="1"/>
  <c r="MX418" i="1"/>
  <c r="MX402" i="1"/>
  <c r="MX386" i="1"/>
  <c r="MX370" i="1"/>
  <c r="MX354" i="1"/>
  <c r="MX338" i="1"/>
  <c r="MX322" i="1"/>
  <c r="MX306" i="1"/>
  <c r="MX290" i="1"/>
  <c r="MX274" i="1"/>
  <c r="MX258" i="1"/>
  <c r="MX242" i="1"/>
  <c r="MX226" i="1"/>
  <c r="MX210" i="1"/>
  <c r="MX194" i="1"/>
  <c r="MX178" i="1"/>
  <c r="MX162" i="1"/>
  <c r="MX146" i="1"/>
  <c r="MX130" i="1"/>
  <c r="MX114" i="1"/>
  <c r="MX98" i="1"/>
  <c r="MX82" i="1"/>
  <c r="MX66" i="1"/>
  <c r="MX50" i="1"/>
  <c r="MX34" i="1"/>
  <c r="NK4" i="1"/>
  <c r="NK6" i="1"/>
  <c r="NK8" i="1"/>
  <c r="NK10" i="1"/>
  <c r="NK12" i="1"/>
  <c r="NK14" i="1"/>
  <c r="NK16" i="1"/>
  <c r="NK18" i="1"/>
  <c r="NK20" i="1"/>
  <c r="NK22" i="1"/>
  <c r="NK24" i="1"/>
  <c r="NK26" i="1"/>
  <c r="NK28" i="1"/>
  <c r="NK30" i="1"/>
  <c r="NK32" i="1"/>
  <c r="NK34" i="1"/>
  <c r="NK36" i="1"/>
  <c r="NK38" i="1"/>
  <c r="NK40" i="1"/>
  <c r="NK42" i="1"/>
  <c r="NK44" i="1"/>
  <c r="NK46" i="1"/>
  <c r="NK48" i="1"/>
  <c r="NK50" i="1"/>
  <c r="NK52" i="1"/>
  <c r="NK54" i="1"/>
  <c r="NK56" i="1"/>
  <c r="NK58" i="1"/>
  <c r="NK60" i="1"/>
  <c r="NK62" i="1"/>
  <c r="NK64" i="1"/>
  <c r="NK66" i="1"/>
  <c r="NK68" i="1"/>
  <c r="NK70" i="1"/>
  <c r="NK72" i="1"/>
  <c r="NK74" i="1"/>
  <c r="NK76" i="1"/>
  <c r="NK78" i="1"/>
  <c r="NK80" i="1"/>
  <c r="NK82" i="1"/>
  <c r="NK84" i="1"/>
  <c r="NK86" i="1"/>
  <c r="NK88" i="1"/>
  <c r="NK90" i="1"/>
  <c r="NK92" i="1"/>
  <c r="NK94" i="1"/>
  <c r="NK96" i="1"/>
  <c r="NK98" i="1"/>
  <c r="NK100" i="1"/>
  <c r="NK102" i="1"/>
  <c r="NK104" i="1"/>
  <c r="NK106" i="1"/>
  <c r="NK108" i="1"/>
  <c r="NK110" i="1"/>
  <c r="NK112" i="1"/>
  <c r="NK114" i="1"/>
  <c r="NK116" i="1"/>
  <c r="NK118" i="1"/>
  <c r="NK120" i="1"/>
  <c r="NK122" i="1"/>
  <c r="NK124" i="1"/>
  <c r="NK126" i="1"/>
  <c r="NK128" i="1"/>
  <c r="NK130" i="1"/>
  <c r="NK132" i="1"/>
  <c r="NK134" i="1"/>
  <c r="NK136" i="1"/>
  <c r="NK138" i="1"/>
  <c r="NK140" i="1"/>
  <c r="NK142" i="1"/>
  <c r="NK144" i="1"/>
  <c r="NK146" i="1"/>
  <c r="NK148" i="1"/>
  <c r="NK150" i="1"/>
  <c r="NK152" i="1"/>
  <c r="NK154" i="1"/>
  <c r="NK156" i="1"/>
  <c r="NK158" i="1"/>
  <c r="NK160" i="1"/>
  <c r="NK162" i="1"/>
  <c r="NK164" i="1"/>
  <c r="NK166" i="1"/>
  <c r="NK168" i="1"/>
  <c r="NK170" i="1"/>
  <c r="NK172" i="1"/>
  <c r="NK174" i="1"/>
  <c r="NK176" i="1"/>
  <c r="NK178" i="1"/>
  <c r="NK180" i="1"/>
  <c r="NK182" i="1"/>
  <c r="NK184" i="1"/>
  <c r="NK186" i="1"/>
  <c r="NK188" i="1"/>
  <c r="NK190" i="1"/>
  <c r="NK192" i="1"/>
  <c r="NK194" i="1"/>
  <c r="NK196" i="1"/>
  <c r="NK198" i="1"/>
  <c r="NK200" i="1"/>
  <c r="NK202" i="1"/>
  <c r="NK204" i="1"/>
  <c r="NK206" i="1"/>
  <c r="NK208" i="1"/>
  <c r="NK210" i="1"/>
  <c r="NK212" i="1"/>
  <c r="NK214" i="1"/>
  <c r="NK216" i="1"/>
  <c r="NK218" i="1"/>
  <c r="NK220" i="1"/>
  <c r="NK222" i="1"/>
  <c r="NK224" i="1"/>
  <c r="NK226" i="1"/>
  <c r="NK228" i="1"/>
  <c r="NK230" i="1"/>
  <c r="NK232" i="1"/>
  <c r="NK234" i="1"/>
  <c r="NK236" i="1"/>
  <c r="NK238" i="1"/>
  <c r="NK240" i="1"/>
  <c r="NK242" i="1"/>
  <c r="NK244" i="1"/>
  <c r="NK246" i="1"/>
  <c r="NK248" i="1"/>
  <c r="NK250" i="1"/>
  <c r="NK252" i="1"/>
  <c r="NK254" i="1"/>
  <c r="NK256" i="1"/>
  <c r="NK258" i="1"/>
  <c r="NK260" i="1"/>
  <c r="NK262" i="1"/>
  <c r="NK264" i="1"/>
  <c r="NK266" i="1"/>
  <c r="NK268" i="1"/>
  <c r="NK270" i="1"/>
  <c r="NK272" i="1"/>
  <c r="NK274" i="1"/>
  <c r="NK276" i="1"/>
  <c r="NK278" i="1"/>
  <c r="NK280" i="1"/>
  <c r="NK282" i="1"/>
  <c r="NK284" i="1"/>
  <c r="NK286" i="1"/>
  <c r="NK288" i="1"/>
  <c r="NK290" i="1"/>
  <c r="NK292" i="1"/>
  <c r="NK294" i="1"/>
  <c r="NK296" i="1"/>
  <c r="NK298" i="1"/>
  <c r="NK300" i="1"/>
  <c r="NK302" i="1"/>
  <c r="NK304" i="1"/>
  <c r="NK306" i="1"/>
  <c r="NK308" i="1"/>
  <c r="NK310" i="1"/>
  <c r="NK312" i="1"/>
  <c r="NK314" i="1"/>
  <c r="NK316" i="1"/>
  <c r="NK318" i="1"/>
  <c r="NK320" i="1"/>
  <c r="NK322" i="1"/>
  <c r="NK324" i="1"/>
  <c r="NK326" i="1"/>
  <c r="NK328" i="1"/>
  <c r="NK330" i="1"/>
  <c r="NK332" i="1"/>
  <c r="NK334" i="1"/>
  <c r="NK336" i="1"/>
  <c r="NK338" i="1"/>
  <c r="NK340" i="1"/>
  <c r="NK342" i="1"/>
  <c r="NK344" i="1"/>
  <c r="NK346" i="1"/>
  <c r="NK348" i="1"/>
  <c r="NK350" i="1"/>
  <c r="NK352" i="1"/>
  <c r="NK354" i="1"/>
  <c r="NK356" i="1"/>
  <c r="NK358" i="1"/>
  <c r="NK360" i="1"/>
  <c r="NK362" i="1"/>
  <c r="NK364" i="1"/>
  <c r="NK366" i="1"/>
  <c r="NK368" i="1"/>
  <c r="NK370" i="1"/>
  <c r="NK372" i="1"/>
  <c r="NK374" i="1"/>
  <c r="NK376" i="1"/>
  <c r="NK378" i="1"/>
  <c r="NK380" i="1"/>
  <c r="NK382" i="1"/>
  <c r="NK384" i="1"/>
  <c r="NK386" i="1"/>
  <c r="NK388" i="1"/>
  <c r="NK390" i="1"/>
  <c r="NK392" i="1"/>
  <c r="NK394" i="1"/>
  <c r="NK396" i="1"/>
  <c r="NK398" i="1"/>
  <c r="NK400" i="1"/>
  <c r="NK402" i="1"/>
  <c r="NK404" i="1"/>
  <c r="NK406" i="1"/>
  <c r="NK408" i="1"/>
  <c r="NK410" i="1"/>
  <c r="NK412" i="1"/>
  <c r="NK414" i="1"/>
  <c r="NK416" i="1"/>
  <c r="NK418" i="1"/>
  <c r="NK420" i="1"/>
  <c r="NK422" i="1"/>
  <c r="NK424" i="1"/>
  <c r="NK426" i="1"/>
  <c r="NK428" i="1"/>
  <c r="NK430" i="1"/>
  <c r="NK432" i="1"/>
  <c r="NK434" i="1"/>
  <c r="NK436" i="1"/>
  <c r="NK438" i="1"/>
  <c r="NK440" i="1"/>
  <c r="NK442" i="1"/>
  <c r="NK444" i="1"/>
  <c r="NK446" i="1"/>
  <c r="NK448" i="1"/>
  <c r="NK450" i="1"/>
  <c r="NK452" i="1"/>
  <c r="NK454" i="1"/>
  <c r="NK456" i="1"/>
  <c r="NK458" i="1"/>
  <c r="NK460" i="1"/>
  <c r="NK462" i="1"/>
  <c r="NK464" i="1"/>
  <c r="NK466" i="1"/>
  <c r="NK468" i="1"/>
  <c r="NK470" i="1"/>
  <c r="NK472" i="1"/>
  <c r="NK474" i="1"/>
  <c r="NK476" i="1"/>
  <c r="NK478" i="1"/>
  <c r="NK480" i="1"/>
  <c r="NK482" i="1"/>
  <c r="NK484" i="1"/>
  <c r="NK486" i="1"/>
  <c r="NK488" i="1"/>
  <c r="NK490" i="1"/>
  <c r="NK492" i="1"/>
  <c r="NK494" i="1"/>
  <c r="NK496" i="1"/>
  <c r="NK498" i="1"/>
  <c r="NK500" i="1"/>
  <c r="NK502" i="1"/>
  <c r="NK504" i="1"/>
  <c r="NK506" i="1"/>
  <c r="NK508" i="1"/>
  <c r="NK510" i="1"/>
  <c r="NK9" i="1"/>
  <c r="NK17" i="1"/>
  <c r="NK25" i="1"/>
  <c r="NK33" i="1"/>
  <c r="NK41" i="1"/>
  <c r="NK49" i="1"/>
  <c r="NK57" i="1"/>
  <c r="NK65" i="1"/>
  <c r="NK73" i="1"/>
  <c r="NK81" i="1"/>
  <c r="NK89" i="1"/>
  <c r="NK97" i="1"/>
  <c r="NK105" i="1"/>
  <c r="NK113" i="1"/>
  <c r="NK121" i="1"/>
  <c r="NK129" i="1"/>
  <c r="NK137" i="1"/>
  <c r="NK145" i="1"/>
  <c r="NK153" i="1"/>
  <c r="NK161" i="1"/>
  <c r="NK169" i="1"/>
  <c r="NK177" i="1"/>
  <c r="NK185" i="1"/>
  <c r="NK193" i="1"/>
  <c r="NK201" i="1"/>
  <c r="NK209" i="1"/>
  <c r="NK217" i="1"/>
  <c r="NK225" i="1"/>
  <c r="NK233" i="1"/>
  <c r="NK241" i="1"/>
  <c r="NK249" i="1"/>
  <c r="NK257" i="1"/>
  <c r="NK265" i="1"/>
  <c r="NK273" i="1"/>
  <c r="NK281" i="1"/>
  <c r="NK289" i="1"/>
  <c r="NK297" i="1"/>
  <c r="NK305" i="1"/>
  <c r="NK313" i="1"/>
  <c r="NK321" i="1"/>
  <c r="NK329" i="1"/>
  <c r="NK337" i="1"/>
  <c r="NK345" i="1"/>
  <c r="NK353" i="1"/>
  <c r="NK361" i="1"/>
  <c r="NK369" i="1"/>
  <c r="NK377" i="1"/>
  <c r="NK385" i="1"/>
  <c r="NK393" i="1"/>
  <c r="NK401" i="1"/>
  <c r="NK409" i="1"/>
  <c r="NK417" i="1"/>
  <c r="NK425" i="1"/>
  <c r="NK433" i="1"/>
  <c r="NK441" i="1"/>
  <c r="NK449" i="1"/>
  <c r="NK457" i="1"/>
  <c r="NK465" i="1"/>
  <c r="NK473" i="1"/>
  <c r="NK481" i="1"/>
  <c r="NK489" i="1"/>
  <c r="NK497" i="1"/>
  <c r="NK505" i="1"/>
  <c r="NK7" i="1"/>
  <c r="NK15" i="1"/>
  <c r="NK23" i="1"/>
  <c r="NK31" i="1"/>
  <c r="NK39" i="1"/>
  <c r="NK47" i="1"/>
  <c r="NK55" i="1"/>
  <c r="NK63" i="1"/>
  <c r="NK71" i="1"/>
  <c r="NK79" i="1"/>
  <c r="NK87" i="1"/>
  <c r="NK95" i="1"/>
  <c r="NK103" i="1"/>
  <c r="NK111" i="1"/>
  <c r="NK119" i="1"/>
  <c r="NK127" i="1"/>
  <c r="NK135" i="1"/>
  <c r="NK143" i="1"/>
  <c r="NK151" i="1"/>
  <c r="NK159" i="1"/>
  <c r="NK167" i="1"/>
  <c r="NK175" i="1"/>
  <c r="NK183" i="1"/>
  <c r="NK191" i="1"/>
  <c r="NK199" i="1"/>
  <c r="NK207" i="1"/>
  <c r="NK215" i="1"/>
  <c r="NK223" i="1"/>
  <c r="NK231" i="1"/>
  <c r="NK239" i="1"/>
  <c r="NK247" i="1"/>
  <c r="NK255" i="1"/>
  <c r="NK263" i="1"/>
  <c r="NK271" i="1"/>
  <c r="NK279" i="1"/>
  <c r="NK287" i="1"/>
  <c r="NK295" i="1"/>
  <c r="NK303" i="1"/>
  <c r="NK311" i="1"/>
  <c r="NK319" i="1"/>
  <c r="NK327" i="1"/>
  <c r="NK335" i="1"/>
  <c r="NK343" i="1"/>
  <c r="NK351" i="1"/>
  <c r="NK359" i="1"/>
  <c r="NK367" i="1"/>
  <c r="NK375" i="1"/>
  <c r="NK383" i="1"/>
  <c r="NK391" i="1"/>
  <c r="NK399" i="1"/>
  <c r="NK407" i="1"/>
  <c r="NK415" i="1"/>
  <c r="NK423" i="1"/>
  <c r="NK431" i="1"/>
  <c r="NK439" i="1"/>
  <c r="NK447" i="1"/>
  <c r="NK455" i="1"/>
  <c r="NK463" i="1"/>
  <c r="NK471" i="1"/>
  <c r="NK479" i="1"/>
  <c r="NK487" i="1"/>
  <c r="NK495" i="1"/>
  <c r="NK503" i="1"/>
  <c r="NK2" i="1"/>
  <c r="NL506" i="1"/>
  <c r="NK501" i="1"/>
  <c r="NL495" i="1"/>
  <c r="NL490" i="1"/>
  <c r="NK485" i="1"/>
  <c r="NL479" i="1"/>
  <c r="NL474" i="1"/>
  <c r="NM474" i="1" s="1"/>
  <c r="NN474" i="1" s="1"/>
  <c r="NK469" i="1"/>
  <c r="NL463" i="1"/>
  <c r="NL458" i="1"/>
  <c r="NK453" i="1"/>
  <c r="NL447" i="1"/>
  <c r="NL442" i="1"/>
  <c r="NK437" i="1"/>
  <c r="NL431" i="1"/>
  <c r="NL426" i="1"/>
  <c r="NK421" i="1"/>
  <c r="NL415" i="1"/>
  <c r="NL410" i="1"/>
  <c r="NK405" i="1"/>
  <c r="NL399" i="1"/>
  <c r="NL394" i="1"/>
  <c r="NK389" i="1"/>
  <c r="NL383" i="1"/>
  <c r="NM383" i="1" s="1"/>
  <c r="NN383" i="1" s="1"/>
  <c r="NL378" i="1"/>
  <c r="NK373" i="1"/>
  <c r="NL367" i="1"/>
  <c r="NL362" i="1"/>
  <c r="NK357" i="1"/>
  <c r="NL351" i="1"/>
  <c r="NL346" i="1"/>
  <c r="NM346" i="1" s="1"/>
  <c r="NN346" i="1" s="1"/>
  <c r="NK341" i="1"/>
  <c r="NL335" i="1"/>
  <c r="NL330" i="1"/>
  <c r="NK325" i="1"/>
  <c r="NL319" i="1"/>
  <c r="NL314" i="1"/>
  <c r="NK309" i="1"/>
  <c r="NL303" i="1"/>
  <c r="NL298" i="1"/>
  <c r="NK293" i="1"/>
  <c r="NL287" i="1"/>
  <c r="NL282" i="1"/>
  <c r="NK277" i="1"/>
  <c r="NL271" i="1"/>
  <c r="NL266" i="1"/>
  <c r="NK261" i="1"/>
  <c r="NL255" i="1"/>
  <c r="NM255" i="1" s="1"/>
  <c r="NN255" i="1" s="1"/>
  <c r="NL250" i="1"/>
  <c r="NK245" i="1"/>
  <c r="NL239" i="1"/>
  <c r="NL234" i="1"/>
  <c r="NK229" i="1"/>
  <c r="NL223" i="1"/>
  <c r="NL218" i="1"/>
  <c r="NM218" i="1" s="1"/>
  <c r="NN218" i="1" s="1"/>
  <c r="NK213" i="1"/>
  <c r="NL207" i="1"/>
  <c r="NL202" i="1"/>
  <c r="NK197" i="1"/>
  <c r="NL191" i="1"/>
  <c r="NL186" i="1"/>
  <c r="NK181" i="1"/>
  <c r="NL175" i="1"/>
  <c r="NL170" i="1"/>
  <c r="NK165" i="1"/>
  <c r="NL159" i="1"/>
  <c r="NL154" i="1"/>
  <c r="NK149" i="1"/>
  <c r="NL143" i="1"/>
  <c r="NL138" i="1"/>
  <c r="NK133" i="1"/>
  <c r="NL127" i="1"/>
  <c r="NM127" i="1" s="1"/>
  <c r="NN127" i="1" s="1"/>
  <c r="NL122" i="1"/>
  <c r="NK117" i="1"/>
  <c r="NL111" i="1"/>
  <c r="NL106" i="1"/>
  <c r="NK101" i="1"/>
  <c r="NL95" i="1"/>
  <c r="NL90" i="1"/>
  <c r="NM90" i="1" s="1"/>
  <c r="NN90" i="1" s="1"/>
  <c r="NK85" i="1"/>
  <c r="NL79" i="1"/>
  <c r="NL74" i="1"/>
  <c r="NK69" i="1"/>
  <c r="NL63" i="1"/>
  <c r="NL58" i="1"/>
  <c r="NK53" i="1"/>
  <c r="NL47" i="1"/>
  <c r="NL42" i="1"/>
  <c r="NK37" i="1"/>
  <c r="NL31" i="1"/>
  <c r="NL26" i="1"/>
  <c r="NK21" i="1"/>
  <c r="NL15" i="1"/>
  <c r="NK5" i="1"/>
  <c r="NY435" i="1"/>
  <c r="NY419" i="1"/>
  <c r="NY403" i="1"/>
  <c r="NY387" i="1"/>
  <c r="NY371" i="1"/>
  <c r="NY355" i="1"/>
  <c r="NY339" i="1"/>
  <c r="NY323" i="1"/>
  <c r="NY307" i="1"/>
  <c r="NY291" i="1"/>
  <c r="NY275" i="1"/>
  <c r="NY259" i="1"/>
  <c r="NY243" i="1"/>
  <c r="NY227" i="1"/>
  <c r="NY211" i="1"/>
  <c r="NY195" i="1"/>
  <c r="NY168" i="1"/>
  <c r="NY157" i="1"/>
  <c r="NY136" i="1"/>
  <c r="NY125" i="1"/>
  <c r="NY104" i="1"/>
  <c r="NY93" i="1"/>
  <c r="NY72" i="1"/>
  <c r="NY61" i="1"/>
  <c r="NY40" i="1"/>
  <c r="NY29" i="1"/>
  <c r="NY8" i="1"/>
  <c r="MJ4" i="1"/>
  <c r="MJ6" i="1"/>
  <c r="MJ8" i="1"/>
  <c r="MJ10" i="1"/>
  <c r="MJ12" i="1"/>
  <c r="MJ14" i="1"/>
  <c r="MJ16" i="1"/>
  <c r="MJ18" i="1"/>
  <c r="MJ20" i="1"/>
  <c r="MJ22" i="1"/>
  <c r="MJ24" i="1"/>
  <c r="MJ26" i="1"/>
  <c r="MK26" i="1" s="1"/>
  <c r="ML26" i="1" s="1"/>
  <c r="MJ28" i="1"/>
  <c r="MJ30" i="1"/>
  <c r="MK30" i="1" s="1"/>
  <c r="ML30" i="1" s="1"/>
  <c r="MJ32" i="1"/>
  <c r="MJ34" i="1"/>
  <c r="MJ36" i="1"/>
  <c r="MJ38" i="1"/>
  <c r="MJ40" i="1"/>
  <c r="MJ42" i="1"/>
  <c r="MJ44" i="1"/>
  <c r="MJ46" i="1"/>
  <c r="MJ48" i="1"/>
  <c r="MJ50" i="1"/>
  <c r="MJ52" i="1"/>
  <c r="MJ54" i="1"/>
  <c r="MJ56" i="1"/>
  <c r="MJ58" i="1"/>
  <c r="MJ60" i="1"/>
  <c r="MJ62" i="1"/>
  <c r="MK62" i="1" s="1"/>
  <c r="ML62" i="1" s="1"/>
  <c r="MJ64" i="1"/>
  <c r="MJ66" i="1"/>
  <c r="MJ68" i="1"/>
  <c r="MJ70" i="1"/>
  <c r="MJ72" i="1"/>
  <c r="MJ74" i="1"/>
  <c r="MJ76" i="1"/>
  <c r="MJ78" i="1"/>
  <c r="MJ80" i="1"/>
  <c r="MJ82" i="1"/>
  <c r="MJ84" i="1"/>
  <c r="MJ86" i="1"/>
  <c r="MJ88" i="1"/>
  <c r="MJ90" i="1"/>
  <c r="MK90" i="1" s="1"/>
  <c r="ML90" i="1" s="1"/>
  <c r="MJ92" i="1"/>
  <c r="MJ94" i="1"/>
  <c r="MK94" i="1" s="1"/>
  <c r="ML94" i="1" s="1"/>
  <c r="MJ96" i="1"/>
  <c r="MJ98" i="1"/>
  <c r="MJ100" i="1"/>
  <c r="MJ102" i="1"/>
  <c r="MJ104" i="1"/>
  <c r="MJ106" i="1"/>
  <c r="MJ108" i="1"/>
  <c r="MJ110" i="1"/>
  <c r="MJ112" i="1"/>
  <c r="MJ114" i="1"/>
  <c r="MK114" i="1" s="1"/>
  <c r="ML114" i="1" s="1"/>
  <c r="MJ116" i="1"/>
  <c r="MJ118" i="1"/>
  <c r="MJ2" i="1"/>
  <c r="MJ113" i="1"/>
  <c r="MK113" i="1" s="1"/>
  <c r="ML113" i="1" s="1"/>
  <c r="MJ105" i="1"/>
  <c r="MJ97" i="1"/>
  <c r="MJ89" i="1"/>
  <c r="MJ81" i="1"/>
  <c r="MK81" i="1" s="1"/>
  <c r="ML81" i="1" s="1"/>
  <c r="MJ73" i="1"/>
  <c r="MJ65" i="1"/>
  <c r="MJ57" i="1"/>
  <c r="MJ49" i="1"/>
  <c r="MK49" i="1" s="1"/>
  <c r="ML49" i="1" s="1"/>
  <c r="MJ41" i="1"/>
  <c r="MJ33" i="1"/>
  <c r="MJ25" i="1"/>
  <c r="MJ17" i="1"/>
  <c r="MK17" i="1" s="1"/>
  <c r="ML17" i="1" s="1"/>
  <c r="MJ9" i="1"/>
  <c r="MX3" i="1"/>
  <c r="MX5" i="1"/>
  <c r="MX7" i="1"/>
  <c r="MX9" i="1"/>
  <c r="MX11" i="1"/>
  <c r="MX13" i="1"/>
  <c r="MY13" i="1" s="1"/>
  <c r="MZ13" i="1" s="1"/>
  <c r="MX15" i="1"/>
  <c r="MX17" i="1"/>
  <c r="MX19" i="1"/>
  <c r="MX21" i="1"/>
  <c r="MX23" i="1"/>
  <c r="MX25" i="1"/>
  <c r="MX27" i="1"/>
  <c r="MX29" i="1"/>
  <c r="MY29" i="1" s="1"/>
  <c r="MZ29" i="1" s="1"/>
  <c r="MX31" i="1"/>
  <c r="MX33" i="1"/>
  <c r="MX35" i="1"/>
  <c r="MX37" i="1"/>
  <c r="MX39" i="1"/>
  <c r="MX41" i="1"/>
  <c r="MX43" i="1"/>
  <c r="MX45" i="1"/>
  <c r="MY45" i="1" s="1"/>
  <c r="MZ45" i="1" s="1"/>
  <c r="MX47" i="1"/>
  <c r="MX49" i="1"/>
  <c r="MX51" i="1"/>
  <c r="MY51" i="1" s="1"/>
  <c r="MZ51" i="1" s="1"/>
  <c r="MX53" i="1"/>
  <c r="MX55" i="1"/>
  <c r="MX57" i="1"/>
  <c r="MX59" i="1"/>
  <c r="MY59" i="1" s="1"/>
  <c r="MZ59" i="1" s="1"/>
  <c r="MX61" i="1"/>
  <c r="MX63" i="1"/>
  <c r="MX65" i="1"/>
  <c r="MX67" i="1"/>
  <c r="MX69" i="1"/>
  <c r="MX71" i="1"/>
  <c r="MX73" i="1"/>
  <c r="MX75" i="1"/>
  <c r="MY75" i="1" s="1"/>
  <c r="MZ75" i="1" s="1"/>
  <c r="MX77" i="1"/>
  <c r="MX79" i="1"/>
  <c r="MX81" i="1"/>
  <c r="MX83" i="1"/>
  <c r="MX85" i="1"/>
  <c r="MX87" i="1"/>
  <c r="MX89" i="1"/>
  <c r="MX91" i="1"/>
  <c r="MY91" i="1" s="1"/>
  <c r="MZ91" i="1" s="1"/>
  <c r="MX93" i="1"/>
  <c r="MX95" i="1"/>
  <c r="MX97" i="1"/>
  <c r="MX99" i="1"/>
  <c r="MY99" i="1" s="1"/>
  <c r="MZ99" i="1" s="1"/>
  <c r="MX101" i="1"/>
  <c r="MY101" i="1" s="1"/>
  <c r="MZ101" i="1" s="1"/>
  <c r="MX103" i="1"/>
  <c r="MX105" i="1"/>
  <c r="MX107" i="1"/>
  <c r="MX109" i="1"/>
  <c r="MX111" i="1"/>
  <c r="MX113" i="1"/>
  <c r="MX115" i="1"/>
  <c r="MX117" i="1"/>
  <c r="MY117" i="1" s="1"/>
  <c r="MZ117" i="1" s="1"/>
  <c r="MX119" i="1"/>
  <c r="MX121" i="1"/>
  <c r="MX123" i="1"/>
  <c r="MY123" i="1" s="1"/>
  <c r="MZ123" i="1" s="1"/>
  <c r="MX125" i="1"/>
  <c r="MX127" i="1"/>
  <c r="MX129" i="1"/>
  <c r="MX131" i="1"/>
  <c r="MX133" i="1"/>
  <c r="MY133" i="1" s="1"/>
  <c r="MZ133" i="1" s="1"/>
  <c r="MX135" i="1"/>
  <c r="MX137" i="1"/>
  <c r="MX139" i="1"/>
  <c r="MX141" i="1"/>
  <c r="MX143" i="1"/>
  <c r="MX145" i="1"/>
  <c r="MX147" i="1"/>
  <c r="MY147" i="1" s="1"/>
  <c r="MZ147" i="1" s="1"/>
  <c r="MX149" i="1"/>
  <c r="MX151" i="1"/>
  <c r="MX153" i="1"/>
  <c r="MX155" i="1"/>
  <c r="MX157" i="1"/>
  <c r="MX159" i="1"/>
  <c r="MX161" i="1"/>
  <c r="MX163" i="1"/>
  <c r="MX165" i="1"/>
  <c r="MX167" i="1"/>
  <c r="MX169" i="1"/>
  <c r="MX171" i="1"/>
  <c r="MX173" i="1"/>
  <c r="MX175" i="1"/>
  <c r="MX177" i="1"/>
  <c r="MX179" i="1"/>
  <c r="MY179" i="1" s="1"/>
  <c r="MZ179" i="1" s="1"/>
  <c r="MX181" i="1"/>
  <c r="MX183" i="1"/>
  <c r="MX185" i="1"/>
  <c r="MX187" i="1"/>
  <c r="MX189" i="1"/>
  <c r="MX191" i="1"/>
  <c r="MX193" i="1"/>
  <c r="MX195" i="1"/>
  <c r="MX197" i="1"/>
  <c r="MX199" i="1"/>
  <c r="MX201" i="1"/>
  <c r="MX203" i="1"/>
  <c r="MX205" i="1"/>
  <c r="MY205" i="1" s="1"/>
  <c r="MZ205" i="1" s="1"/>
  <c r="MX207" i="1"/>
  <c r="MX209" i="1"/>
  <c r="MX211" i="1"/>
  <c r="MY211" i="1" s="1"/>
  <c r="MZ211" i="1" s="1"/>
  <c r="MX213" i="1"/>
  <c r="MY213" i="1" s="1"/>
  <c r="MZ213" i="1" s="1"/>
  <c r="MX215" i="1"/>
  <c r="MX217" i="1"/>
  <c r="MX219" i="1"/>
  <c r="MX221" i="1"/>
  <c r="MY221" i="1" s="1"/>
  <c r="MZ221" i="1" s="1"/>
  <c r="MX223" i="1"/>
  <c r="MX225" i="1"/>
  <c r="MX227" i="1"/>
  <c r="MX229" i="1"/>
  <c r="MX231" i="1"/>
  <c r="MX233" i="1"/>
  <c r="MX235" i="1"/>
  <c r="MX237" i="1"/>
  <c r="MX239" i="1"/>
  <c r="MX241" i="1"/>
  <c r="MX243" i="1"/>
  <c r="MX245" i="1"/>
  <c r="MX247" i="1"/>
  <c r="MX249" i="1"/>
  <c r="MX251" i="1"/>
  <c r="MX253" i="1"/>
  <c r="MY253" i="1" s="1"/>
  <c r="MZ253" i="1" s="1"/>
  <c r="MX255" i="1"/>
  <c r="MX257" i="1"/>
  <c r="MX259" i="1"/>
  <c r="MY259" i="1" s="1"/>
  <c r="MZ259" i="1" s="1"/>
  <c r="MX261" i="1"/>
  <c r="MX263" i="1"/>
  <c r="MX265" i="1"/>
  <c r="MX267" i="1"/>
  <c r="MX269" i="1"/>
  <c r="MX271" i="1"/>
  <c r="MX273" i="1"/>
  <c r="MX275" i="1"/>
  <c r="MX277" i="1"/>
  <c r="MY277" i="1" s="1"/>
  <c r="MZ277" i="1" s="1"/>
  <c r="MX279" i="1"/>
  <c r="MX281" i="1"/>
  <c r="MX283" i="1"/>
  <c r="MY283" i="1" s="1"/>
  <c r="MZ283" i="1" s="1"/>
  <c r="MX285" i="1"/>
  <c r="MY285" i="1" s="1"/>
  <c r="MZ285" i="1" s="1"/>
  <c r="MX287" i="1"/>
  <c r="MX289" i="1"/>
  <c r="MX291" i="1"/>
  <c r="MX293" i="1"/>
  <c r="MX295" i="1"/>
  <c r="MX297" i="1"/>
  <c r="MX299" i="1"/>
  <c r="MX301" i="1"/>
  <c r="MX303" i="1"/>
  <c r="MX305" i="1"/>
  <c r="MX307" i="1"/>
  <c r="MX309" i="1"/>
  <c r="MX311" i="1"/>
  <c r="MX313" i="1"/>
  <c r="MX315" i="1"/>
  <c r="MX317" i="1"/>
  <c r="MX319" i="1"/>
  <c r="MX321" i="1"/>
  <c r="MX323" i="1"/>
  <c r="MY323" i="1" s="1"/>
  <c r="MZ323" i="1" s="1"/>
  <c r="MX325" i="1"/>
  <c r="MX327" i="1"/>
  <c r="MX329" i="1"/>
  <c r="MX331" i="1"/>
  <c r="MX333" i="1"/>
  <c r="MX335" i="1"/>
  <c r="MX337" i="1"/>
  <c r="MX339" i="1"/>
  <c r="MX341" i="1"/>
  <c r="MY341" i="1" s="1"/>
  <c r="MZ341" i="1" s="1"/>
  <c r="MX343" i="1"/>
  <c r="MX345" i="1"/>
  <c r="MX347" i="1"/>
  <c r="MX349" i="1"/>
  <c r="MX351" i="1"/>
  <c r="MX353" i="1"/>
  <c r="MX355" i="1"/>
  <c r="MX357" i="1"/>
  <c r="MX359" i="1"/>
  <c r="MX361" i="1"/>
  <c r="MX363" i="1"/>
  <c r="MX365" i="1"/>
  <c r="MY365" i="1" s="1"/>
  <c r="MZ365" i="1" s="1"/>
  <c r="MX367" i="1"/>
  <c r="MX369" i="1"/>
  <c r="MX371" i="1"/>
  <c r="MX373" i="1"/>
  <c r="MX375" i="1"/>
  <c r="MX377" i="1"/>
  <c r="MX379" i="1"/>
  <c r="MX381" i="1"/>
  <c r="MX383" i="1"/>
  <c r="MX385" i="1"/>
  <c r="MX387" i="1"/>
  <c r="MX389" i="1"/>
  <c r="MX391" i="1"/>
  <c r="MX393" i="1"/>
  <c r="MX395" i="1"/>
  <c r="MX397" i="1"/>
  <c r="MX399" i="1"/>
  <c r="MX401" i="1"/>
  <c r="MX403" i="1"/>
  <c r="MX405" i="1"/>
  <c r="MY405" i="1" s="1"/>
  <c r="MZ405" i="1" s="1"/>
  <c r="MX407" i="1"/>
  <c r="MX409" i="1"/>
  <c r="MX411" i="1"/>
  <c r="MX413" i="1"/>
  <c r="MX415" i="1"/>
  <c r="MX417" i="1"/>
  <c r="MX419" i="1"/>
  <c r="MY419" i="1" s="1"/>
  <c r="MZ419" i="1" s="1"/>
  <c r="MX421" i="1"/>
  <c r="MX423" i="1"/>
  <c r="MX425" i="1"/>
  <c r="MX427" i="1"/>
  <c r="MY427" i="1" s="1"/>
  <c r="MZ427" i="1" s="1"/>
  <c r="MX429" i="1"/>
  <c r="MX431" i="1"/>
  <c r="MX433" i="1"/>
  <c r="MX435" i="1"/>
  <c r="MX437" i="1"/>
  <c r="MY437" i="1" s="1"/>
  <c r="MZ437" i="1" s="1"/>
  <c r="MX439" i="1"/>
  <c r="MX441" i="1"/>
  <c r="MX443" i="1"/>
  <c r="MX445" i="1"/>
  <c r="MY445" i="1" s="1"/>
  <c r="MZ445" i="1" s="1"/>
  <c r="MX447" i="1"/>
  <c r="MX449" i="1"/>
  <c r="MX451" i="1"/>
  <c r="MX453" i="1"/>
  <c r="MX455" i="1"/>
  <c r="MX457" i="1"/>
  <c r="MX459" i="1"/>
  <c r="MX461" i="1"/>
  <c r="MX463" i="1"/>
  <c r="MX465" i="1"/>
  <c r="MX467" i="1"/>
  <c r="MY467" i="1" s="1"/>
  <c r="MZ467" i="1" s="1"/>
  <c r="MX469" i="1"/>
  <c r="MY469" i="1" s="1"/>
  <c r="MZ469" i="1" s="1"/>
  <c r="MX471" i="1"/>
  <c r="MX473" i="1"/>
  <c r="MX475" i="1"/>
  <c r="MX477" i="1"/>
  <c r="MX479" i="1"/>
  <c r="MY479" i="1" s="1"/>
  <c r="MZ479" i="1" s="1"/>
  <c r="MX481" i="1"/>
  <c r="MX483" i="1"/>
  <c r="MX485" i="1"/>
  <c r="MY485" i="1" s="1"/>
  <c r="MZ485" i="1" s="1"/>
  <c r="MX487" i="1"/>
  <c r="MX489" i="1"/>
  <c r="MX491" i="1"/>
  <c r="MY491" i="1" s="1"/>
  <c r="MZ491" i="1" s="1"/>
  <c r="MX493" i="1"/>
  <c r="MY493" i="1" s="1"/>
  <c r="MZ493" i="1" s="1"/>
  <c r="MX495" i="1"/>
  <c r="MY495" i="1" s="1"/>
  <c r="MZ495" i="1" s="1"/>
  <c r="MX497" i="1"/>
  <c r="MX499" i="1"/>
  <c r="MX501" i="1"/>
  <c r="MX503" i="1"/>
  <c r="MX505" i="1"/>
  <c r="MX507" i="1"/>
  <c r="MX509" i="1"/>
  <c r="MX508" i="1"/>
  <c r="MX500" i="1"/>
  <c r="MX492" i="1"/>
  <c r="MX484" i="1"/>
  <c r="MX476" i="1"/>
  <c r="MX468" i="1"/>
  <c r="MX460" i="1"/>
  <c r="MX452" i="1"/>
  <c r="MX444" i="1"/>
  <c r="MW442" i="1"/>
  <c r="MW439" i="1"/>
  <c r="MX436" i="1"/>
  <c r="MW434" i="1"/>
  <c r="MW431" i="1"/>
  <c r="MX428" i="1"/>
  <c r="MW426" i="1"/>
  <c r="MW423" i="1"/>
  <c r="MX420" i="1"/>
  <c r="MW418" i="1"/>
  <c r="MW415" i="1"/>
  <c r="MX412" i="1"/>
  <c r="MW410" i="1"/>
  <c r="MW407" i="1"/>
  <c r="MX404" i="1"/>
  <c r="MW402" i="1"/>
  <c r="MW399" i="1"/>
  <c r="MX396" i="1"/>
  <c r="MW394" i="1"/>
  <c r="MW391" i="1"/>
  <c r="MX388" i="1"/>
  <c r="MW386" i="1"/>
  <c r="MW383" i="1"/>
  <c r="MX380" i="1"/>
  <c r="MW378" i="1"/>
  <c r="MW375" i="1"/>
  <c r="MX372" i="1"/>
  <c r="MW370" i="1"/>
  <c r="MW367" i="1"/>
  <c r="MX364" i="1"/>
  <c r="MW362" i="1"/>
  <c r="MW359" i="1"/>
  <c r="MX356" i="1"/>
  <c r="MW354" i="1"/>
  <c r="MW351" i="1"/>
  <c r="MX348" i="1"/>
  <c r="MW346" i="1"/>
  <c r="MW343" i="1"/>
  <c r="MX340" i="1"/>
  <c r="MW338" i="1"/>
  <c r="MW335" i="1"/>
  <c r="MX332" i="1"/>
  <c r="MW330" i="1"/>
  <c r="MW327" i="1"/>
  <c r="MX324" i="1"/>
  <c r="MW322" i="1"/>
  <c r="MW319" i="1"/>
  <c r="MX316" i="1"/>
  <c r="MW314" i="1"/>
  <c r="MW311" i="1"/>
  <c r="MX308" i="1"/>
  <c r="MW306" i="1"/>
  <c r="MW303" i="1"/>
  <c r="MX300" i="1"/>
  <c r="MW298" i="1"/>
  <c r="MW295" i="1"/>
  <c r="MX292" i="1"/>
  <c r="MW290" i="1"/>
  <c r="MW287" i="1"/>
  <c r="MX284" i="1"/>
  <c r="MW282" i="1"/>
  <c r="MW279" i="1"/>
  <c r="MX276" i="1"/>
  <c r="MW274" i="1"/>
  <c r="MW271" i="1"/>
  <c r="MX268" i="1"/>
  <c r="MW266" i="1"/>
  <c r="MW263" i="1"/>
  <c r="MX260" i="1"/>
  <c r="MW258" i="1"/>
  <c r="MW255" i="1"/>
  <c r="MX252" i="1"/>
  <c r="MW250" i="1"/>
  <c r="MW247" i="1"/>
  <c r="MX244" i="1"/>
  <c r="MW242" i="1"/>
  <c r="MW239" i="1"/>
  <c r="MX236" i="1"/>
  <c r="MW234" i="1"/>
  <c r="MW231" i="1"/>
  <c r="MX228" i="1"/>
  <c r="MW226" i="1"/>
  <c r="MW223" i="1"/>
  <c r="MX220" i="1"/>
  <c r="MW218" i="1"/>
  <c r="MW215" i="1"/>
  <c r="MX212" i="1"/>
  <c r="MW210" i="1"/>
  <c r="MW207" i="1"/>
  <c r="MX204" i="1"/>
  <c r="MW202" i="1"/>
  <c r="MW199" i="1"/>
  <c r="MX196" i="1"/>
  <c r="MW194" i="1"/>
  <c r="MW191" i="1"/>
  <c r="MX188" i="1"/>
  <c r="MW186" i="1"/>
  <c r="MW183" i="1"/>
  <c r="MX180" i="1"/>
  <c r="MW178" i="1"/>
  <c r="MW175" i="1"/>
  <c r="MX172" i="1"/>
  <c r="MW170" i="1"/>
  <c r="MW167" i="1"/>
  <c r="MX164" i="1"/>
  <c r="MW162" i="1"/>
  <c r="MW159" i="1"/>
  <c r="MX156" i="1"/>
  <c r="MW154" i="1"/>
  <c r="MW151" i="1"/>
  <c r="MX148" i="1"/>
  <c r="MW146" i="1"/>
  <c r="MW143" i="1"/>
  <c r="MX140" i="1"/>
  <c r="MW138" i="1"/>
  <c r="MW135" i="1"/>
  <c r="MX132" i="1"/>
  <c r="MW130" i="1"/>
  <c r="MW127" i="1"/>
  <c r="MX124" i="1"/>
  <c r="MW122" i="1"/>
  <c r="MW119" i="1"/>
  <c r="MX116" i="1"/>
  <c r="MW114" i="1"/>
  <c r="MW111" i="1"/>
  <c r="MX108" i="1"/>
  <c r="MW106" i="1"/>
  <c r="MW103" i="1"/>
  <c r="MX100" i="1"/>
  <c r="MW98" i="1"/>
  <c r="MW95" i="1"/>
  <c r="MX92" i="1"/>
  <c r="MW90" i="1"/>
  <c r="MW87" i="1"/>
  <c r="MX84" i="1"/>
  <c r="MW82" i="1"/>
  <c r="MW79" i="1"/>
  <c r="MX76" i="1"/>
  <c r="MW74" i="1"/>
  <c r="MW71" i="1"/>
  <c r="MX68" i="1"/>
  <c r="MW66" i="1"/>
  <c r="MW63" i="1"/>
  <c r="MX60" i="1"/>
  <c r="MW58" i="1"/>
  <c r="MW55" i="1"/>
  <c r="MX52" i="1"/>
  <c r="MW50" i="1"/>
  <c r="MW47" i="1"/>
  <c r="MX44" i="1"/>
  <c r="MW42" i="1"/>
  <c r="MW39" i="1"/>
  <c r="MX36" i="1"/>
  <c r="MW34" i="1"/>
  <c r="MW31" i="1"/>
  <c r="MX28" i="1"/>
  <c r="MW26" i="1"/>
  <c r="MW23" i="1"/>
  <c r="MX20" i="1"/>
  <c r="MW18" i="1"/>
  <c r="MW15" i="1"/>
  <c r="MX12" i="1"/>
  <c r="MW10" i="1"/>
  <c r="MW7" i="1"/>
  <c r="MX4" i="1"/>
  <c r="MY4" i="1" s="1"/>
  <c r="MZ4" i="1" s="1"/>
  <c r="NL508" i="1"/>
  <c r="NL505" i="1"/>
  <c r="NL500" i="1"/>
  <c r="NL497" i="1"/>
  <c r="NL492" i="1"/>
  <c r="NL489" i="1"/>
  <c r="NL484" i="1"/>
  <c r="NL481" i="1"/>
  <c r="NL476" i="1"/>
  <c r="NL473" i="1"/>
  <c r="NM473" i="1" s="1"/>
  <c r="NN473" i="1" s="1"/>
  <c r="NL468" i="1"/>
  <c r="NL465" i="1"/>
  <c r="NL460" i="1"/>
  <c r="NL457" i="1"/>
  <c r="NL452" i="1"/>
  <c r="NL449" i="1"/>
  <c r="NL444" i="1"/>
  <c r="NL441" i="1"/>
  <c r="NL436" i="1"/>
  <c r="NL433" i="1"/>
  <c r="NL428" i="1"/>
  <c r="NL425" i="1"/>
  <c r="NL420" i="1"/>
  <c r="NL417" i="1"/>
  <c r="NL412" i="1"/>
  <c r="NL409" i="1"/>
  <c r="NM409" i="1" s="1"/>
  <c r="NN409" i="1" s="1"/>
  <c r="NL404" i="1"/>
  <c r="NL401" i="1"/>
  <c r="NL396" i="1"/>
  <c r="NL393" i="1"/>
  <c r="NL388" i="1"/>
  <c r="NL385" i="1"/>
  <c r="NL380" i="1"/>
  <c r="NL377" i="1"/>
  <c r="NL372" i="1"/>
  <c r="NL369" i="1"/>
  <c r="NL364" i="1"/>
  <c r="NL361" i="1"/>
  <c r="NL356" i="1"/>
  <c r="NL353" i="1"/>
  <c r="NL348" i="1"/>
  <c r="NL345" i="1"/>
  <c r="NM345" i="1" s="1"/>
  <c r="NN345" i="1" s="1"/>
  <c r="NL340" i="1"/>
  <c r="NL337" i="1"/>
  <c r="NL332" i="1"/>
  <c r="NL329" i="1"/>
  <c r="NL324" i="1"/>
  <c r="NL321" i="1"/>
  <c r="NL316" i="1"/>
  <c r="NL313" i="1"/>
  <c r="NL308" i="1"/>
  <c r="NL305" i="1"/>
  <c r="NL300" i="1"/>
  <c r="NL297" i="1"/>
  <c r="NL292" i="1"/>
  <c r="NL289" i="1"/>
  <c r="NL284" i="1"/>
  <c r="NL281" i="1"/>
  <c r="NM281" i="1" s="1"/>
  <c r="NN281" i="1" s="1"/>
  <c r="NL276" i="1"/>
  <c r="NL273" i="1"/>
  <c r="NL268" i="1"/>
  <c r="NL265" i="1"/>
  <c r="NL260" i="1"/>
  <c r="NL257" i="1"/>
  <c r="NL252" i="1"/>
  <c r="NL249" i="1"/>
  <c r="NL244" i="1"/>
  <c r="NL241" i="1"/>
  <c r="NL236" i="1"/>
  <c r="NL233" i="1"/>
  <c r="NL228" i="1"/>
  <c r="NL225" i="1"/>
  <c r="NL220" i="1"/>
  <c r="NL217" i="1"/>
  <c r="NM217" i="1" s="1"/>
  <c r="NN217" i="1" s="1"/>
  <c r="NL212" i="1"/>
  <c r="NL209" i="1"/>
  <c r="NL204" i="1"/>
  <c r="NL201" i="1"/>
  <c r="NL196" i="1"/>
  <c r="NL193" i="1"/>
  <c r="NL188" i="1"/>
  <c r="NL185" i="1"/>
  <c r="NL180" i="1"/>
  <c r="NL177" i="1"/>
  <c r="NL172" i="1"/>
  <c r="NL169" i="1"/>
  <c r="NL164" i="1"/>
  <c r="NL161" i="1"/>
  <c r="NL156" i="1"/>
  <c r="NL153" i="1"/>
  <c r="NM153" i="1" s="1"/>
  <c r="NN153" i="1" s="1"/>
  <c r="NL148" i="1"/>
  <c r="NL145" i="1"/>
  <c r="NL140" i="1"/>
  <c r="NL137" i="1"/>
  <c r="NL132" i="1"/>
  <c r="NL129" i="1"/>
  <c r="NL124" i="1"/>
  <c r="NL121" i="1"/>
  <c r="NL116" i="1"/>
  <c r="NL113" i="1"/>
  <c r="NL108" i="1"/>
  <c r="NL105" i="1"/>
  <c r="NL100" i="1"/>
  <c r="NL97" i="1"/>
  <c r="NL92" i="1"/>
  <c r="NL89" i="1"/>
  <c r="NM89" i="1" s="1"/>
  <c r="NN89" i="1" s="1"/>
  <c r="NL84" i="1"/>
  <c r="NL81" i="1"/>
  <c r="NL76" i="1"/>
  <c r="NL73" i="1"/>
  <c r="NL68" i="1"/>
  <c r="NL65" i="1"/>
  <c r="NL60" i="1"/>
  <c r="NL57" i="1"/>
  <c r="NL52" i="1"/>
  <c r="NL49" i="1"/>
  <c r="NL44" i="1"/>
  <c r="NL41" i="1"/>
  <c r="NL36" i="1"/>
  <c r="NL33" i="1"/>
  <c r="NL28" i="1"/>
  <c r="NL25" i="1"/>
  <c r="NM25" i="1" s="1"/>
  <c r="NN25" i="1" s="1"/>
  <c r="NL20" i="1"/>
  <c r="NL17" i="1"/>
  <c r="NL12" i="1"/>
  <c r="NL9" i="1"/>
  <c r="NL4" i="1"/>
  <c r="PO244" i="1"/>
  <c r="PO255" i="1"/>
  <c r="PO260" i="1"/>
  <c r="PO271" i="1"/>
  <c r="PO276" i="1"/>
  <c r="PO287" i="1"/>
  <c r="PO292" i="1"/>
  <c r="PO303" i="1"/>
  <c r="PO308" i="1"/>
  <c r="PO319" i="1"/>
  <c r="PO324" i="1"/>
  <c r="PO335" i="1"/>
  <c r="PO340" i="1"/>
  <c r="PO351" i="1"/>
  <c r="PO356" i="1"/>
  <c r="PO367" i="1"/>
  <c r="PO372" i="1"/>
  <c r="PO383" i="1"/>
  <c r="PO388" i="1"/>
  <c r="PO399" i="1"/>
  <c r="PO404" i="1"/>
  <c r="PO415" i="1"/>
  <c r="PO420" i="1"/>
  <c r="PO431" i="1"/>
  <c r="PO436" i="1"/>
  <c r="PO447" i="1"/>
  <c r="PO452" i="1"/>
  <c r="PO463" i="1"/>
  <c r="PO468" i="1"/>
  <c r="PO479" i="1"/>
  <c r="PO484" i="1"/>
  <c r="PO495" i="1"/>
  <c r="PO500" i="1"/>
  <c r="PO2" i="1"/>
  <c r="PO6" i="1"/>
  <c r="PO14" i="1"/>
  <c r="PO22" i="1"/>
  <c r="PO30" i="1"/>
  <c r="PO38" i="1"/>
  <c r="PO46" i="1"/>
  <c r="PO54" i="1"/>
  <c r="PO62" i="1"/>
  <c r="PO70" i="1"/>
  <c r="PO78" i="1"/>
  <c r="PO86" i="1"/>
  <c r="PO94" i="1"/>
  <c r="PO102" i="1"/>
  <c r="PO110" i="1"/>
  <c r="PO118" i="1"/>
  <c r="PO126" i="1"/>
  <c r="PO134" i="1"/>
  <c r="PO142" i="1"/>
  <c r="PO150" i="1"/>
  <c r="PO158" i="1"/>
  <c r="PO166" i="1"/>
  <c r="PO174" i="1"/>
  <c r="PO182" i="1"/>
  <c r="PO190" i="1"/>
  <c r="PO198" i="1"/>
  <c r="PO206" i="1"/>
  <c r="PO214" i="1"/>
  <c r="PO222" i="1"/>
  <c r="PO230" i="1"/>
  <c r="PO238" i="1"/>
  <c r="PO245" i="1"/>
  <c r="PO250" i="1"/>
  <c r="PO261" i="1"/>
  <c r="PO266" i="1"/>
  <c r="PO277" i="1"/>
  <c r="PO282" i="1"/>
  <c r="PO293" i="1"/>
  <c r="PO298" i="1"/>
  <c r="PO309" i="1"/>
  <c r="PO314" i="1"/>
  <c r="PO325" i="1"/>
  <c r="PO330" i="1"/>
  <c r="PO341" i="1"/>
  <c r="PO346" i="1"/>
  <c r="PO357" i="1"/>
  <c r="PO362" i="1"/>
  <c r="PO373" i="1"/>
  <c r="PO378" i="1"/>
  <c r="PO389" i="1"/>
  <c r="PO394" i="1"/>
  <c r="PO405" i="1"/>
  <c r="PO410" i="1"/>
  <c r="PO421" i="1"/>
  <c r="PO426" i="1"/>
  <c r="PO437" i="1"/>
  <c r="PO442" i="1"/>
  <c r="PO453" i="1"/>
  <c r="PO458" i="1"/>
  <c r="PO469" i="1"/>
  <c r="PO474" i="1"/>
  <c r="PO485" i="1"/>
  <c r="PO490" i="1"/>
  <c r="PO501" i="1"/>
  <c r="PO506" i="1"/>
  <c r="PO247" i="1"/>
  <c r="PO252" i="1"/>
  <c r="PO263" i="1"/>
  <c r="PO268" i="1"/>
  <c r="PO279" i="1"/>
  <c r="PO284" i="1"/>
  <c r="PO295" i="1"/>
  <c r="PO300" i="1"/>
  <c r="PO311" i="1"/>
  <c r="PO316" i="1"/>
  <c r="PO327" i="1"/>
  <c r="PO332" i="1"/>
  <c r="PO343" i="1"/>
  <c r="PO348" i="1"/>
  <c r="PO359" i="1"/>
  <c r="PQ359" i="1" s="1"/>
  <c r="PR359" i="1" s="1"/>
  <c r="PO364" i="1"/>
  <c r="PO375" i="1"/>
  <c r="PO380" i="1"/>
  <c r="PO391" i="1"/>
  <c r="PO396" i="1"/>
  <c r="PO407" i="1"/>
  <c r="PO412" i="1"/>
  <c r="PO423" i="1"/>
  <c r="PO428" i="1"/>
  <c r="PO439" i="1"/>
  <c r="PO444" i="1"/>
  <c r="PO455" i="1"/>
  <c r="PO460" i="1"/>
  <c r="PO471" i="1"/>
  <c r="PO476" i="1"/>
  <c r="PO487" i="1"/>
  <c r="PO492" i="1"/>
  <c r="PO503" i="1"/>
  <c r="PO508" i="1"/>
  <c r="PO10" i="1"/>
  <c r="PO42" i="1"/>
  <c r="PO74" i="1"/>
  <c r="PO106" i="1"/>
  <c r="PO138" i="1"/>
  <c r="PO170" i="1"/>
  <c r="PO202" i="1"/>
  <c r="PO234" i="1"/>
  <c r="PO258" i="1"/>
  <c r="PO301" i="1"/>
  <c r="PO322" i="1"/>
  <c r="PO365" i="1"/>
  <c r="PO386" i="1"/>
  <c r="PO429" i="1"/>
  <c r="PO450" i="1"/>
  <c r="PO493" i="1"/>
  <c r="PO18" i="1"/>
  <c r="PO50" i="1"/>
  <c r="PO82" i="1"/>
  <c r="PO114" i="1"/>
  <c r="PO146" i="1"/>
  <c r="PO178" i="1"/>
  <c r="PO210" i="1"/>
  <c r="PO242" i="1"/>
  <c r="PO285" i="1"/>
  <c r="PO306" i="1"/>
  <c r="PO349" i="1"/>
  <c r="PO370" i="1"/>
  <c r="PO413" i="1"/>
  <c r="PO434" i="1"/>
  <c r="PO477" i="1"/>
  <c r="PO498" i="1"/>
  <c r="PO26" i="1"/>
  <c r="PO58" i="1"/>
  <c r="PO90" i="1"/>
  <c r="PO122" i="1"/>
  <c r="PO154" i="1"/>
  <c r="PO186" i="1"/>
  <c r="PO218" i="1"/>
  <c r="PO269" i="1"/>
  <c r="PO290" i="1"/>
  <c r="PO333" i="1"/>
  <c r="PO354" i="1"/>
  <c r="PO397" i="1"/>
  <c r="PO418" i="1"/>
  <c r="PO461" i="1"/>
  <c r="PO482" i="1"/>
  <c r="PO130" i="1"/>
  <c r="MJ510" i="1"/>
  <c r="MJ508" i="1"/>
  <c r="MK508" i="1" s="1"/>
  <c r="ML508" i="1" s="1"/>
  <c r="MJ506" i="1"/>
  <c r="MJ504" i="1"/>
  <c r="MJ502" i="1"/>
  <c r="MJ500" i="1"/>
  <c r="MJ498" i="1"/>
  <c r="MK498" i="1" s="1"/>
  <c r="ML498" i="1" s="1"/>
  <c r="MJ496" i="1"/>
  <c r="MK496" i="1" s="1"/>
  <c r="ML496" i="1" s="1"/>
  <c r="MJ494" i="1"/>
  <c r="MJ492" i="1"/>
  <c r="MJ490" i="1"/>
  <c r="MJ488" i="1"/>
  <c r="MJ486" i="1"/>
  <c r="MJ484" i="1"/>
  <c r="MJ482" i="1"/>
  <c r="MK482" i="1" s="1"/>
  <c r="ML482" i="1" s="1"/>
  <c r="MJ480" i="1"/>
  <c r="MK480" i="1" s="1"/>
  <c r="ML480" i="1" s="1"/>
  <c r="MJ478" i="1"/>
  <c r="MJ476" i="1"/>
  <c r="MK476" i="1" s="1"/>
  <c r="ML476" i="1" s="1"/>
  <c r="MJ474" i="1"/>
  <c r="MJ472" i="1"/>
  <c r="MJ470" i="1"/>
  <c r="MJ468" i="1"/>
  <c r="MJ466" i="1"/>
  <c r="MK466" i="1" s="1"/>
  <c r="ML466" i="1" s="1"/>
  <c r="MJ464" i="1"/>
  <c r="MK464" i="1" s="1"/>
  <c r="ML464" i="1" s="1"/>
  <c r="MJ462" i="1"/>
  <c r="MJ460" i="1"/>
  <c r="MJ458" i="1"/>
  <c r="MJ456" i="1"/>
  <c r="MJ454" i="1"/>
  <c r="MJ452" i="1"/>
  <c r="MJ450" i="1"/>
  <c r="MK450" i="1" s="1"/>
  <c r="ML450" i="1" s="1"/>
  <c r="MJ448" i="1"/>
  <c r="MK448" i="1" s="1"/>
  <c r="ML448" i="1" s="1"/>
  <c r="MJ446" i="1"/>
  <c r="MJ444" i="1"/>
  <c r="MK444" i="1" s="1"/>
  <c r="ML444" i="1" s="1"/>
  <c r="MJ442" i="1"/>
  <c r="MJ440" i="1"/>
  <c r="MJ438" i="1"/>
  <c r="MJ436" i="1"/>
  <c r="MJ434" i="1"/>
  <c r="MK434" i="1" s="1"/>
  <c r="ML434" i="1" s="1"/>
  <c r="MJ432" i="1"/>
  <c r="MK432" i="1" s="1"/>
  <c r="ML432" i="1" s="1"/>
  <c r="MJ430" i="1"/>
  <c r="MJ428" i="1"/>
  <c r="MJ426" i="1"/>
  <c r="MJ424" i="1"/>
  <c r="MJ422" i="1"/>
  <c r="MJ420" i="1"/>
  <c r="MJ418" i="1"/>
  <c r="MK418" i="1" s="1"/>
  <c r="ML418" i="1" s="1"/>
  <c r="MJ416" i="1"/>
  <c r="MK416" i="1" s="1"/>
  <c r="ML416" i="1" s="1"/>
  <c r="MJ414" i="1"/>
  <c r="MJ412" i="1"/>
  <c r="MK412" i="1" s="1"/>
  <c r="ML412" i="1" s="1"/>
  <c r="MJ410" i="1"/>
  <c r="MJ408" i="1"/>
  <c r="MJ406" i="1"/>
  <c r="MJ404" i="1"/>
  <c r="MJ402" i="1"/>
  <c r="MK402" i="1" s="1"/>
  <c r="ML402" i="1" s="1"/>
  <c r="MJ400" i="1"/>
  <c r="MK400" i="1" s="1"/>
  <c r="ML400" i="1" s="1"/>
  <c r="MJ398" i="1"/>
  <c r="MJ396" i="1"/>
  <c r="MJ394" i="1"/>
  <c r="MJ392" i="1"/>
  <c r="MJ390" i="1"/>
  <c r="MJ388" i="1"/>
  <c r="MJ386" i="1"/>
  <c r="MK386" i="1" s="1"/>
  <c r="ML386" i="1" s="1"/>
  <c r="MJ384" i="1"/>
  <c r="MK384" i="1" s="1"/>
  <c r="ML384" i="1" s="1"/>
  <c r="MJ382" i="1"/>
  <c r="MJ380" i="1"/>
  <c r="MK380" i="1" s="1"/>
  <c r="ML380" i="1" s="1"/>
  <c r="MJ378" i="1"/>
  <c r="MJ376" i="1"/>
  <c r="MJ374" i="1"/>
  <c r="MJ372" i="1"/>
  <c r="MJ370" i="1"/>
  <c r="MK370" i="1" s="1"/>
  <c r="ML370" i="1" s="1"/>
  <c r="MJ368" i="1"/>
  <c r="MK368" i="1" s="1"/>
  <c r="ML368" i="1" s="1"/>
  <c r="MJ366" i="1"/>
  <c r="MJ364" i="1"/>
  <c r="MJ362" i="1"/>
  <c r="MJ360" i="1"/>
  <c r="MJ358" i="1"/>
  <c r="MJ356" i="1"/>
  <c r="MJ354" i="1"/>
  <c r="MK354" i="1" s="1"/>
  <c r="ML354" i="1" s="1"/>
  <c r="MJ352" i="1"/>
  <c r="MK352" i="1" s="1"/>
  <c r="ML352" i="1" s="1"/>
  <c r="MJ350" i="1"/>
  <c r="MJ348" i="1"/>
  <c r="MK348" i="1" s="1"/>
  <c r="ML348" i="1" s="1"/>
  <c r="MJ346" i="1"/>
  <c r="MJ344" i="1"/>
  <c r="MJ342" i="1"/>
  <c r="MJ340" i="1"/>
  <c r="MJ338" i="1"/>
  <c r="MK338" i="1" s="1"/>
  <c r="ML338" i="1" s="1"/>
  <c r="MJ336" i="1"/>
  <c r="MK336" i="1" s="1"/>
  <c r="ML336" i="1" s="1"/>
  <c r="MJ334" i="1"/>
  <c r="MJ332" i="1"/>
  <c r="MJ330" i="1"/>
  <c r="MJ328" i="1"/>
  <c r="MJ326" i="1"/>
  <c r="MJ324" i="1"/>
  <c r="MJ322" i="1"/>
  <c r="MK322" i="1" s="1"/>
  <c r="ML322" i="1" s="1"/>
  <c r="MJ320" i="1"/>
  <c r="MK320" i="1" s="1"/>
  <c r="ML320" i="1" s="1"/>
  <c r="MJ318" i="1"/>
  <c r="MJ316" i="1"/>
  <c r="MK316" i="1" s="1"/>
  <c r="ML316" i="1" s="1"/>
  <c r="MJ314" i="1"/>
  <c r="MJ312" i="1"/>
  <c r="MJ310" i="1"/>
  <c r="MJ308" i="1"/>
  <c r="MJ306" i="1"/>
  <c r="MK306" i="1" s="1"/>
  <c r="ML306" i="1" s="1"/>
  <c r="MJ304" i="1"/>
  <c r="MK304" i="1" s="1"/>
  <c r="ML304" i="1" s="1"/>
  <c r="MJ302" i="1"/>
  <c r="MJ300" i="1"/>
  <c r="MJ298" i="1"/>
  <c r="MJ296" i="1"/>
  <c r="MJ294" i="1"/>
  <c r="MJ292" i="1"/>
  <c r="MJ290" i="1"/>
  <c r="MK290" i="1" s="1"/>
  <c r="ML290" i="1" s="1"/>
  <c r="MJ288" i="1"/>
  <c r="MK288" i="1" s="1"/>
  <c r="ML288" i="1" s="1"/>
  <c r="MJ286" i="1"/>
  <c r="MJ284" i="1"/>
  <c r="MK284" i="1" s="1"/>
  <c r="ML284" i="1" s="1"/>
  <c r="MJ282" i="1"/>
  <c r="MJ280" i="1"/>
  <c r="MJ278" i="1"/>
  <c r="MJ276" i="1"/>
  <c r="MJ274" i="1"/>
  <c r="MK274" i="1" s="1"/>
  <c r="ML274" i="1" s="1"/>
  <c r="MJ272" i="1"/>
  <c r="MK272" i="1" s="1"/>
  <c r="ML272" i="1" s="1"/>
  <c r="MJ270" i="1"/>
  <c r="MJ268" i="1"/>
  <c r="MJ266" i="1"/>
  <c r="MJ264" i="1"/>
  <c r="MJ262" i="1"/>
  <c r="MJ260" i="1"/>
  <c r="MJ258" i="1"/>
  <c r="MK258" i="1" s="1"/>
  <c r="ML258" i="1" s="1"/>
  <c r="MJ256" i="1"/>
  <c r="MK256" i="1" s="1"/>
  <c r="ML256" i="1" s="1"/>
  <c r="MJ254" i="1"/>
  <c r="MJ252" i="1"/>
  <c r="MK252" i="1" s="1"/>
  <c r="ML252" i="1" s="1"/>
  <c r="MJ250" i="1"/>
  <c r="MJ248" i="1"/>
  <c r="MJ246" i="1"/>
  <c r="MJ244" i="1"/>
  <c r="MJ242" i="1"/>
  <c r="MK242" i="1" s="1"/>
  <c r="ML242" i="1" s="1"/>
  <c r="MJ240" i="1"/>
  <c r="MK240" i="1" s="1"/>
  <c r="ML240" i="1" s="1"/>
  <c r="MJ238" i="1"/>
  <c r="MJ236" i="1"/>
  <c r="MJ234" i="1"/>
  <c r="MJ232" i="1"/>
  <c r="MJ230" i="1"/>
  <c r="MJ228" i="1"/>
  <c r="MJ226" i="1"/>
  <c r="MK226" i="1" s="1"/>
  <c r="ML226" i="1" s="1"/>
  <c r="MJ224" i="1"/>
  <c r="MK224" i="1" s="1"/>
  <c r="ML224" i="1" s="1"/>
  <c r="MJ222" i="1"/>
  <c r="MJ220" i="1"/>
  <c r="MK220" i="1" s="1"/>
  <c r="ML220" i="1" s="1"/>
  <c r="MJ218" i="1"/>
  <c r="MJ216" i="1"/>
  <c r="MJ214" i="1"/>
  <c r="MJ212" i="1"/>
  <c r="MJ210" i="1"/>
  <c r="MK210" i="1" s="1"/>
  <c r="ML210" i="1" s="1"/>
  <c r="MJ208" i="1"/>
  <c r="MK208" i="1" s="1"/>
  <c r="ML208" i="1" s="1"/>
  <c r="MJ206" i="1"/>
  <c r="MJ204" i="1"/>
  <c r="MJ202" i="1"/>
  <c r="MJ200" i="1"/>
  <c r="MJ198" i="1"/>
  <c r="MJ196" i="1"/>
  <c r="MJ194" i="1"/>
  <c r="MK194" i="1" s="1"/>
  <c r="ML194" i="1" s="1"/>
  <c r="MJ192" i="1"/>
  <c r="MK192" i="1" s="1"/>
  <c r="ML192" i="1" s="1"/>
  <c r="MJ190" i="1"/>
  <c r="MJ188" i="1"/>
  <c r="MK188" i="1" s="1"/>
  <c r="ML188" i="1" s="1"/>
  <c r="MJ186" i="1"/>
  <c r="MJ184" i="1"/>
  <c r="MJ182" i="1"/>
  <c r="MJ180" i="1"/>
  <c r="MJ178" i="1"/>
  <c r="MK178" i="1" s="1"/>
  <c r="ML178" i="1" s="1"/>
  <c r="MJ176" i="1"/>
  <c r="MK176" i="1" s="1"/>
  <c r="ML176" i="1" s="1"/>
  <c r="MJ174" i="1"/>
  <c r="MJ172" i="1"/>
  <c r="MJ170" i="1"/>
  <c r="MJ168" i="1"/>
  <c r="MJ166" i="1"/>
  <c r="MJ164" i="1"/>
  <c r="MJ162" i="1"/>
  <c r="MK162" i="1" s="1"/>
  <c r="ML162" i="1" s="1"/>
  <c r="MJ160" i="1"/>
  <c r="MK160" i="1" s="1"/>
  <c r="ML160" i="1" s="1"/>
  <c r="MJ158" i="1"/>
  <c r="MJ156" i="1"/>
  <c r="MK156" i="1" s="1"/>
  <c r="ML156" i="1" s="1"/>
  <c r="MJ154" i="1"/>
  <c r="MJ152" i="1"/>
  <c r="MJ150" i="1"/>
  <c r="MJ148" i="1"/>
  <c r="MJ146" i="1"/>
  <c r="MK146" i="1" s="1"/>
  <c r="ML146" i="1" s="1"/>
  <c r="MJ144" i="1"/>
  <c r="MK144" i="1" s="1"/>
  <c r="ML144" i="1" s="1"/>
  <c r="MJ142" i="1"/>
  <c r="MJ140" i="1"/>
  <c r="MJ138" i="1"/>
  <c r="MJ136" i="1"/>
  <c r="MJ134" i="1"/>
  <c r="MJ132" i="1"/>
  <c r="MJ130" i="1"/>
  <c r="MK130" i="1" s="1"/>
  <c r="ML130" i="1" s="1"/>
  <c r="MJ128" i="1"/>
  <c r="MK128" i="1" s="1"/>
  <c r="ML128" i="1" s="1"/>
  <c r="MJ126" i="1"/>
  <c r="MJ124" i="1"/>
  <c r="MK124" i="1" s="1"/>
  <c r="ML124" i="1" s="1"/>
  <c r="MJ122" i="1"/>
  <c r="MJ120" i="1"/>
  <c r="MJ115" i="1"/>
  <c r="MJ107" i="1"/>
  <c r="MJ99" i="1"/>
  <c r="MK99" i="1" s="1"/>
  <c r="ML99" i="1" s="1"/>
  <c r="MJ91" i="1"/>
  <c r="MJ83" i="1"/>
  <c r="MJ75" i="1"/>
  <c r="MK75" i="1" s="1"/>
  <c r="ML75" i="1" s="1"/>
  <c r="MJ67" i="1"/>
  <c r="MK67" i="1" s="1"/>
  <c r="ML67" i="1" s="1"/>
  <c r="MJ59" i="1"/>
  <c r="MJ51" i="1"/>
  <c r="MJ43" i="1"/>
  <c r="MJ35" i="1"/>
  <c r="MK35" i="1" s="1"/>
  <c r="ML35" i="1" s="1"/>
  <c r="MJ27" i="1"/>
  <c r="MJ19" i="1"/>
  <c r="MJ11" i="1"/>
  <c r="MK11" i="1" s="1"/>
  <c r="ML11" i="1" s="1"/>
  <c r="MJ3" i="1"/>
  <c r="MK3" i="1" s="1"/>
  <c r="ML3" i="1" s="1"/>
  <c r="MX2" i="1"/>
  <c r="MX510" i="1"/>
  <c r="MW508" i="1"/>
  <c r="MW505" i="1"/>
  <c r="MX502" i="1"/>
  <c r="MW500" i="1"/>
  <c r="MW497" i="1"/>
  <c r="MX494" i="1"/>
  <c r="MW492" i="1"/>
  <c r="MW489" i="1"/>
  <c r="MX486" i="1"/>
  <c r="MW484" i="1"/>
  <c r="MW481" i="1"/>
  <c r="MX478" i="1"/>
  <c r="MY478" i="1" s="1"/>
  <c r="MZ478" i="1" s="1"/>
  <c r="MW476" i="1"/>
  <c r="MW473" i="1"/>
  <c r="MX470" i="1"/>
  <c r="MW468" i="1"/>
  <c r="MW465" i="1"/>
  <c r="MX462" i="1"/>
  <c r="MW460" i="1"/>
  <c r="MW457" i="1"/>
  <c r="MX454" i="1"/>
  <c r="MW452" i="1"/>
  <c r="MW449" i="1"/>
  <c r="MX446" i="1"/>
  <c r="MY446" i="1" s="1"/>
  <c r="MZ446" i="1" s="1"/>
  <c r="MW444" i="1"/>
  <c r="MW441" i="1"/>
  <c r="MX438" i="1"/>
  <c r="MY438" i="1" s="1"/>
  <c r="MZ438" i="1" s="1"/>
  <c r="MW436" i="1"/>
  <c r="MW433" i="1"/>
  <c r="MX430" i="1"/>
  <c r="MW428" i="1"/>
  <c r="MW425" i="1"/>
  <c r="MX422" i="1"/>
  <c r="MY422" i="1" s="1"/>
  <c r="MZ422" i="1" s="1"/>
  <c r="MW420" i="1"/>
  <c r="MW417" i="1"/>
  <c r="MX414" i="1"/>
  <c r="MY414" i="1" s="1"/>
  <c r="MZ414" i="1" s="1"/>
  <c r="MW412" i="1"/>
  <c r="MW409" i="1"/>
  <c r="MX406" i="1"/>
  <c r="MY406" i="1" s="1"/>
  <c r="MZ406" i="1" s="1"/>
  <c r="MW404" i="1"/>
  <c r="MW401" i="1"/>
  <c r="MX398" i="1"/>
  <c r="MW396" i="1"/>
  <c r="MW393" i="1"/>
  <c r="MX390" i="1"/>
  <c r="MY390" i="1" s="1"/>
  <c r="MZ390" i="1" s="1"/>
  <c r="MW388" i="1"/>
  <c r="MW385" i="1"/>
  <c r="MX382" i="1"/>
  <c r="MY382" i="1" s="1"/>
  <c r="MZ382" i="1" s="1"/>
  <c r="MW380" i="1"/>
  <c r="MW377" i="1"/>
  <c r="MX374" i="1"/>
  <c r="MW372" i="1"/>
  <c r="MW369" i="1"/>
  <c r="MX366" i="1"/>
  <c r="MW364" i="1"/>
  <c r="MW361" i="1"/>
  <c r="MX358" i="1"/>
  <c r="MY358" i="1" s="1"/>
  <c r="MZ358" i="1" s="1"/>
  <c r="MW356" i="1"/>
  <c r="MW353" i="1"/>
  <c r="MX350" i="1"/>
  <c r="MW348" i="1"/>
  <c r="MW345" i="1"/>
  <c r="MX342" i="1"/>
  <c r="MW340" i="1"/>
  <c r="MW337" i="1"/>
  <c r="MX334" i="1"/>
  <c r="MW332" i="1"/>
  <c r="MW329" i="1"/>
  <c r="MX326" i="1"/>
  <c r="MW324" i="1"/>
  <c r="MW321" i="1"/>
  <c r="MX318" i="1"/>
  <c r="MY318" i="1" s="1"/>
  <c r="MZ318" i="1" s="1"/>
  <c r="MW316" i="1"/>
  <c r="MW313" i="1"/>
  <c r="MX310" i="1"/>
  <c r="MW308" i="1"/>
  <c r="MW305" i="1"/>
  <c r="MX302" i="1"/>
  <c r="MW300" i="1"/>
  <c r="MW297" i="1"/>
  <c r="MX294" i="1"/>
  <c r="MY294" i="1" s="1"/>
  <c r="MZ294" i="1" s="1"/>
  <c r="MW292" i="1"/>
  <c r="MW289" i="1"/>
  <c r="MX286" i="1"/>
  <c r="MY286" i="1" s="1"/>
  <c r="MZ286" i="1" s="1"/>
  <c r="MW284" i="1"/>
  <c r="MW281" i="1"/>
  <c r="MX278" i="1"/>
  <c r="MW276" i="1"/>
  <c r="MW273" i="1"/>
  <c r="MX270" i="1"/>
  <c r="MW268" i="1"/>
  <c r="MW265" i="1"/>
  <c r="MX262" i="1"/>
  <c r="MW260" i="1"/>
  <c r="MW257" i="1"/>
  <c r="MX254" i="1"/>
  <c r="MW252" i="1"/>
  <c r="MW249" i="1"/>
  <c r="MX246" i="1"/>
  <c r="MW244" i="1"/>
  <c r="MW241" i="1"/>
  <c r="MX238" i="1"/>
  <c r="MW236" i="1"/>
  <c r="MW233" i="1"/>
  <c r="MX230" i="1"/>
  <c r="MY230" i="1" s="1"/>
  <c r="MZ230" i="1" s="1"/>
  <c r="MW228" i="1"/>
  <c r="MW225" i="1"/>
  <c r="MX222" i="1"/>
  <c r="MY222" i="1" s="1"/>
  <c r="MZ222" i="1" s="1"/>
  <c r="MW220" i="1"/>
  <c r="MW217" i="1"/>
  <c r="MX214" i="1"/>
  <c r="MW212" i="1"/>
  <c r="MW209" i="1"/>
  <c r="MX206" i="1"/>
  <c r="MW204" i="1"/>
  <c r="MW201" i="1"/>
  <c r="MX198" i="1"/>
  <c r="MY198" i="1" s="1"/>
  <c r="MZ198" i="1" s="1"/>
  <c r="MW196" i="1"/>
  <c r="MW193" i="1"/>
  <c r="MX190" i="1"/>
  <c r="MW188" i="1"/>
  <c r="MW185" i="1"/>
  <c r="MX182" i="1"/>
  <c r="MW180" i="1"/>
  <c r="MW177" i="1"/>
  <c r="MX174" i="1"/>
  <c r="MW172" i="1"/>
  <c r="MW169" i="1"/>
  <c r="MX166" i="1"/>
  <c r="MW164" i="1"/>
  <c r="MW161" i="1"/>
  <c r="MX158" i="1"/>
  <c r="MY158" i="1" s="1"/>
  <c r="MZ158" i="1" s="1"/>
  <c r="MW156" i="1"/>
  <c r="MW153" i="1"/>
  <c r="MX150" i="1"/>
  <c r="MW148" i="1"/>
  <c r="MW145" i="1"/>
  <c r="MX142" i="1"/>
  <c r="MW140" i="1"/>
  <c r="MW137" i="1"/>
  <c r="MX134" i="1"/>
  <c r="MW132" i="1"/>
  <c r="MW129" i="1"/>
  <c r="MX126" i="1"/>
  <c r="MW124" i="1"/>
  <c r="MW121" i="1"/>
  <c r="MX118" i="1"/>
  <c r="MW116" i="1"/>
  <c r="MW113" i="1"/>
  <c r="MX110" i="1"/>
  <c r="MW108" i="1"/>
  <c r="MW105" i="1"/>
  <c r="MX102" i="1"/>
  <c r="MW100" i="1"/>
  <c r="MW97" i="1"/>
  <c r="MX94" i="1"/>
  <c r="MY94" i="1" s="1"/>
  <c r="MZ94" i="1" s="1"/>
  <c r="MW92" i="1"/>
  <c r="MW89" i="1"/>
  <c r="MX86" i="1"/>
  <c r="MW84" i="1"/>
  <c r="MW81" i="1"/>
  <c r="MX78" i="1"/>
  <c r="MY78" i="1" s="1"/>
  <c r="MZ78" i="1" s="1"/>
  <c r="MW76" i="1"/>
  <c r="MW73" i="1"/>
  <c r="MX70" i="1"/>
  <c r="MY70" i="1" s="1"/>
  <c r="MZ70" i="1" s="1"/>
  <c r="MW68" i="1"/>
  <c r="MW65" i="1"/>
  <c r="MX62" i="1"/>
  <c r="MW60" i="1"/>
  <c r="MW57" i="1"/>
  <c r="MX54" i="1"/>
  <c r="MY54" i="1" s="1"/>
  <c r="MZ54" i="1" s="1"/>
  <c r="MW52" i="1"/>
  <c r="MW49" i="1"/>
  <c r="MX46" i="1"/>
  <c r="MW44" i="1"/>
  <c r="MW41" i="1"/>
  <c r="MX38" i="1"/>
  <c r="MY38" i="1" s="1"/>
  <c r="MZ38" i="1" s="1"/>
  <c r="MW36" i="1"/>
  <c r="MW33" i="1"/>
  <c r="MX30" i="1"/>
  <c r="MY30" i="1" s="1"/>
  <c r="MZ30" i="1" s="1"/>
  <c r="MW28" i="1"/>
  <c r="MW25" i="1"/>
  <c r="MX22" i="1"/>
  <c r="MW20" i="1"/>
  <c r="MW17" i="1"/>
  <c r="MX14" i="1"/>
  <c r="MY14" i="1" s="1"/>
  <c r="MZ14" i="1" s="1"/>
  <c r="MW12" i="1"/>
  <c r="MW9" i="1"/>
  <c r="MX6" i="1"/>
  <c r="MY6" i="1" s="1"/>
  <c r="MZ6" i="1" s="1"/>
  <c r="NL2" i="1"/>
  <c r="NM2" i="1" s="1"/>
  <c r="NL510" i="1"/>
  <c r="NM510" i="1" s="1"/>
  <c r="NN510" i="1" s="1"/>
  <c r="NL507" i="1"/>
  <c r="NM507" i="1" s="1"/>
  <c r="NN507" i="1" s="1"/>
  <c r="NL502" i="1"/>
  <c r="NL499" i="1"/>
  <c r="NL494" i="1"/>
  <c r="NL491" i="1"/>
  <c r="NL486" i="1"/>
  <c r="NL483" i="1"/>
  <c r="NM483" i="1" s="1"/>
  <c r="NN483" i="1" s="1"/>
  <c r="NL478" i="1"/>
  <c r="NM478" i="1" s="1"/>
  <c r="NN478" i="1" s="1"/>
  <c r="NL475" i="1"/>
  <c r="NL470" i="1"/>
  <c r="NL467" i="1"/>
  <c r="NL462" i="1"/>
  <c r="NL459" i="1"/>
  <c r="NL454" i="1"/>
  <c r="NL451" i="1"/>
  <c r="NL446" i="1"/>
  <c r="NM446" i="1" s="1"/>
  <c r="NN446" i="1" s="1"/>
  <c r="NL443" i="1"/>
  <c r="NL438" i="1"/>
  <c r="NL435" i="1"/>
  <c r="NL430" i="1"/>
  <c r="NL427" i="1"/>
  <c r="NL422" i="1"/>
  <c r="NL419" i="1"/>
  <c r="NL414" i="1"/>
  <c r="NM414" i="1" s="1"/>
  <c r="NN414" i="1" s="1"/>
  <c r="NL411" i="1"/>
  <c r="NL406" i="1"/>
  <c r="NL403" i="1"/>
  <c r="NL398" i="1"/>
  <c r="NL395" i="1"/>
  <c r="NL390" i="1"/>
  <c r="NL387" i="1"/>
  <c r="NL382" i="1"/>
  <c r="NM382" i="1" s="1"/>
  <c r="NN382" i="1" s="1"/>
  <c r="NL379" i="1"/>
  <c r="NM379" i="1" s="1"/>
  <c r="NN379" i="1" s="1"/>
  <c r="NL374" i="1"/>
  <c r="NL371" i="1"/>
  <c r="NL366" i="1"/>
  <c r="NL363" i="1"/>
  <c r="NM363" i="1" s="1"/>
  <c r="NN363" i="1" s="1"/>
  <c r="NL358" i="1"/>
  <c r="NL355" i="1"/>
  <c r="NL350" i="1"/>
  <c r="NM350" i="1" s="1"/>
  <c r="NN350" i="1" s="1"/>
  <c r="NL347" i="1"/>
  <c r="NL342" i="1"/>
  <c r="NL339" i="1"/>
  <c r="NL334" i="1"/>
  <c r="NL331" i="1"/>
  <c r="NL326" i="1"/>
  <c r="NL323" i="1"/>
  <c r="NL318" i="1"/>
  <c r="NM318" i="1" s="1"/>
  <c r="NN318" i="1" s="1"/>
  <c r="NL315" i="1"/>
  <c r="NL310" i="1"/>
  <c r="NL307" i="1"/>
  <c r="NL302" i="1"/>
  <c r="NL299" i="1"/>
  <c r="NL294" i="1"/>
  <c r="NL291" i="1"/>
  <c r="NM291" i="1" s="1"/>
  <c r="NN291" i="1" s="1"/>
  <c r="NL286" i="1"/>
  <c r="NM286" i="1" s="1"/>
  <c r="NN286" i="1" s="1"/>
  <c r="NL283" i="1"/>
  <c r="NL278" i="1"/>
  <c r="NL275" i="1"/>
  <c r="NM275" i="1" s="1"/>
  <c r="NN275" i="1" s="1"/>
  <c r="NL270" i="1"/>
  <c r="NL267" i="1"/>
  <c r="NL262" i="1"/>
  <c r="NL259" i="1"/>
  <c r="NL254" i="1"/>
  <c r="NM254" i="1" s="1"/>
  <c r="NN254" i="1" s="1"/>
  <c r="NL251" i="1"/>
  <c r="NL246" i="1"/>
  <c r="NL243" i="1"/>
  <c r="NL238" i="1"/>
  <c r="NL235" i="1"/>
  <c r="NL230" i="1"/>
  <c r="NL227" i="1"/>
  <c r="NM227" i="1" s="1"/>
  <c r="NN227" i="1" s="1"/>
  <c r="NL222" i="1"/>
  <c r="NL219" i="1"/>
  <c r="NM219" i="1" s="1"/>
  <c r="NN219" i="1" s="1"/>
  <c r="NL214" i="1"/>
  <c r="NL211" i="1"/>
  <c r="NL206" i="1"/>
  <c r="NL203" i="1"/>
  <c r="NL198" i="1"/>
  <c r="NL195" i="1"/>
  <c r="NL190" i="1"/>
  <c r="NM190" i="1" s="1"/>
  <c r="NN190" i="1" s="1"/>
  <c r="NL187" i="1"/>
  <c r="NL182" i="1"/>
  <c r="NL179" i="1"/>
  <c r="NL174" i="1"/>
  <c r="NL171" i="1"/>
  <c r="NL166" i="1"/>
  <c r="NL163" i="1"/>
  <c r="NL158" i="1"/>
  <c r="NM158" i="1" s="1"/>
  <c r="NN158" i="1" s="1"/>
  <c r="NL155" i="1"/>
  <c r="NL150" i="1"/>
  <c r="NL147" i="1"/>
  <c r="NL142" i="1"/>
  <c r="NL139" i="1"/>
  <c r="NL134" i="1"/>
  <c r="NL131" i="1"/>
  <c r="NM131" i="1" s="1"/>
  <c r="NN131" i="1" s="1"/>
  <c r="NL126" i="1"/>
  <c r="NM126" i="1" s="1"/>
  <c r="NN126" i="1" s="1"/>
  <c r="NL123" i="1"/>
  <c r="NL118" i="1"/>
  <c r="NL115" i="1"/>
  <c r="NM115" i="1" s="1"/>
  <c r="NN115" i="1" s="1"/>
  <c r="NL110" i="1"/>
  <c r="NL107" i="1"/>
  <c r="NL102" i="1"/>
  <c r="NL99" i="1"/>
  <c r="NL94" i="1"/>
  <c r="NM94" i="1" s="1"/>
  <c r="NN94" i="1" s="1"/>
  <c r="NL91" i="1"/>
  <c r="NL86" i="1"/>
  <c r="NL83" i="1"/>
  <c r="NM83" i="1" s="1"/>
  <c r="NN83" i="1" s="1"/>
  <c r="NL78" i="1"/>
  <c r="NL75" i="1"/>
  <c r="NL70" i="1"/>
  <c r="NL67" i="1"/>
  <c r="NM67" i="1" s="1"/>
  <c r="NN67" i="1" s="1"/>
  <c r="NL62" i="1"/>
  <c r="NM62" i="1" s="1"/>
  <c r="NN62" i="1" s="1"/>
  <c r="NL59" i="1"/>
  <c r="NM59" i="1" s="1"/>
  <c r="NN59" i="1" s="1"/>
  <c r="NL54" i="1"/>
  <c r="NL51" i="1"/>
  <c r="NL46" i="1"/>
  <c r="NL43" i="1"/>
  <c r="NL38" i="1"/>
  <c r="NL35" i="1"/>
  <c r="NL30" i="1"/>
  <c r="NM30" i="1" s="1"/>
  <c r="NN30" i="1" s="1"/>
  <c r="NL27" i="1"/>
  <c r="NL22" i="1"/>
  <c r="NL19" i="1"/>
  <c r="NL14" i="1"/>
  <c r="NL11" i="1"/>
  <c r="NM11" i="1" s="1"/>
  <c r="NN11" i="1" s="1"/>
  <c r="NL6" i="1"/>
  <c r="PO445" i="1"/>
  <c r="PO402" i="1"/>
  <c r="PO317" i="1"/>
  <c r="PO274" i="1"/>
  <c r="PO226" i="1"/>
  <c r="PO98" i="1"/>
  <c r="ON502" i="1"/>
  <c r="ON486" i="1"/>
  <c r="ON470" i="1"/>
  <c r="ON454" i="1"/>
  <c r="ON438" i="1"/>
  <c r="ON422" i="1"/>
  <c r="ON406" i="1"/>
  <c r="ON390" i="1"/>
  <c r="ON374" i="1"/>
  <c r="ON358" i="1"/>
  <c r="ON342" i="1"/>
  <c r="ON326" i="1"/>
  <c r="ON310" i="1"/>
  <c r="ON294" i="1"/>
  <c r="ON278" i="1"/>
  <c r="ON262" i="1"/>
  <c r="ON246" i="1"/>
  <c r="ON230" i="1"/>
  <c r="ON214" i="1"/>
  <c r="ON198" i="1"/>
  <c r="ON182" i="1"/>
  <c r="ON166" i="1"/>
  <c r="ON150" i="1"/>
  <c r="ON134" i="1"/>
  <c r="ON118" i="1"/>
  <c r="ON102" i="1"/>
  <c r="ON86" i="1"/>
  <c r="ON70" i="1"/>
  <c r="ON54" i="1"/>
  <c r="ON38" i="1"/>
  <c r="ON22" i="1"/>
  <c r="ON6" i="1"/>
  <c r="PB503" i="1"/>
  <c r="PB498" i="1"/>
  <c r="PB487" i="1"/>
  <c r="PB482" i="1"/>
  <c r="PB471" i="1"/>
  <c r="PB466" i="1"/>
  <c r="PB455" i="1"/>
  <c r="PB447" i="1"/>
  <c r="PB439" i="1"/>
  <c r="PB431" i="1"/>
  <c r="PB423" i="1"/>
  <c r="PB415" i="1"/>
  <c r="PB407" i="1"/>
  <c r="PB399" i="1"/>
  <c r="PB391" i="1"/>
  <c r="PB383" i="1"/>
  <c r="PB375" i="1"/>
  <c r="PB367" i="1"/>
  <c r="PB359" i="1"/>
  <c r="PB351" i="1"/>
  <c r="PB343" i="1"/>
  <c r="PB335" i="1"/>
  <c r="PB327" i="1"/>
  <c r="PB319" i="1"/>
  <c r="PB311" i="1"/>
  <c r="PB303" i="1"/>
  <c r="PB295" i="1"/>
  <c r="PB287" i="1"/>
  <c r="PB279" i="1"/>
  <c r="PB271" i="1"/>
  <c r="PB263" i="1"/>
  <c r="PB255" i="1"/>
  <c r="PB247" i="1"/>
  <c r="PB239" i="1"/>
  <c r="PB231" i="1"/>
  <c r="PB223" i="1"/>
  <c r="PB215" i="1"/>
  <c r="PB207" i="1"/>
  <c r="PB199" i="1"/>
  <c r="PB191" i="1"/>
  <c r="PB183" i="1"/>
  <c r="PB175" i="1"/>
  <c r="PB163" i="1"/>
  <c r="PB147" i="1"/>
  <c r="PB131" i="1"/>
  <c r="PB115" i="1"/>
  <c r="PB99" i="1"/>
  <c r="PB83" i="1"/>
  <c r="PB67" i="1"/>
  <c r="PB51" i="1"/>
  <c r="PB35" i="1"/>
  <c r="PB19" i="1"/>
  <c r="ON458" i="1"/>
  <c r="ON426" i="1"/>
  <c r="ON410" i="1"/>
  <c r="ON394" i="1"/>
  <c r="ON378" i="1"/>
  <c r="ON362" i="1"/>
  <c r="ON346" i="1"/>
  <c r="ON330" i="1"/>
  <c r="ON314" i="1"/>
  <c r="ON298" i="1"/>
  <c r="ON282" i="1"/>
  <c r="ON266" i="1"/>
  <c r="ON250" i="1"/>
  <c r="ON234" i="1"/>
  <c r="ON218" i="1"/>
  <c r="ON202" i="1"/>
  <c r="ON186" i="1"/>
  <c r="ON170" i="1"/>
  <c r="ON154" i="1"/>
  <c r="ON138" i="1"/>
  <c r="ON122" i="1"/>
  <c r="ON106" i="1"/>
  <c r="ON90" i="1"/>
  <c r="ON74" i="1"/>
  <c r="ON58" i="1"/>
  <c r="ON42" i="1"/>
  <c r="ON26" i="1"/>
  <c r="PB507" i="1"/>
  <c r="PB502" i="1"/>
  <c r="PB491" i="1"/>
  <c r="PB486" i="1"/>
  <c r="PB475" i="1"/>
  <c r="PB470" i="1"/>
  <c r="PB459" i="1"/>
  <c r="PB453" i="1"/>
  <c r="PB445" i="1"/>
  <c r="PB437" i="1"/>
  <c r="PB429" i="1"/>
  <c r="PB421" i="1"/>
  <c r="PB413" i="1"/>
  <c r="PB405" i="1"/>
  <c r="PB397" i="1"/>
  <c r="PB389" i="1"/>
  <c r="PB381" i="1"/>
  <c r="PB373" i="1"/>
  <c r="PB365" i="1"/>
  <c r="PB357" i="1"/>
  <c r="PB349" i="1"/>
  <c r="PB341" i="1"/>
  <c r="PB333" i="1"/>
  <c r="PB325" i="1"/>
  <c r="PB317" i="1"/>
  <c r="PB309" i="1"/>
  <c r="PB301" i="1"/>
  <c r="PB293" i="1"/>
  <c r="PB285" i="1"/>
  <c r="PB277" i="1"/>
  <c r="PB269" i="1"/>
  <c r="PB261" i="1"/>
  <c r="PB253" i="1"/>
  <c r="PB245" i="1"/>
  <c r="PB237" i="1"/>
  <c r="PB229" i="1"/>
  <c r="PB221" i="1"/>
  <c r="PB213" i="1"/>
  <c r="PB205" i="1"/>
  <c r="PB197" i="1"/>
  <c r="PB189" i="1"/>
  <c r="PB181" i="1"/>
  <c r="PB173" i="1"/>
  <c r="PB159" i="1"/>
  <c r="PB143" i="1"/>
  <c r="PB127" i="1"/>
  <c r="PB111" i="1"/>
  <c r="PB95" i="1"/>
  <c r="PB79" i="1"/>
  <c r="PB63" i="1"/>
  <c r="PB47" i="1"/>
  <c r="PB31" i="1"/>
  <c r="NZ3" i="1"/>
  <c r="NZ5" i="1"/>
  <c r="NZ7" i="1"/>
  <c r="NZ9" i="1"/>
  <c r="OA9" i="1" s="1"/>
  <c r="OB9" i="1" s="1"/>
  <c r="NZ11" i="1"/>
  <c r="NZ13" i="1"/>
  <c r="NZ15" i="1"/>
  <c r="OA15" i="1" s="1"/>
  <c r="OB15" i="1" s="1"/>
  <c r="NZ17" i="1"/>
  <c r="NZ19" i="1"/>
  <c r="NZ21" i="1"/>
  <c r="NZ23" i="1"/>
  <c r="NZ25" i="1"/>
  <c r="NZ27" i="1"/>
  <c r="NZ29" i="1"/>
  <c r="NZ31" i="1"/>
  <c r="OA31" i="1" s="1"/>
  <c r="OB31" i="1" s="1"/>
  <c r="NZ33" i="1"/>
  <c r="NZ35" i="1"/>
  <c r="NZ37" i="1"/>
  <c r="NZ39" i="1"/>
  <c r="NZ41" i="1"/>
  <c r="NZ43" i="1"/>
  <c r="NZ45" i="1"/>
  <c r="NZ47" i="1"/>
  <c r="OA47" i="1" s="1"/>
  <c r="OB47" i="1" s="1"/>
  <c r="NZ49" i="1"/>
  <c r="NZ51" i="1"/>
  <c r="NZ53" i="1"/>
  <c r="NZ55" i="1"/>
  <c r="NZ57" i="1"/>
  <c r="NZ59" i="1"/>
  <c r="NZ61" i="1"/>
  <c r="NZ63" i="1"/>
  <c r="OA63" i="1" s="1"/>
  <c r="OB63" i="1" s="1"/>
  <c r="NZ65" i="1"/>
  <c r="NZ67" i="1"/>
  <c r="NZ69" i="1"/>
  <c r="NZ71" i="1"/>
  <c r="NZ73" i="1"/>
  <c r="NZ75" i="1"/>
  <c r="NZ77" i="1"/>
  <c r="NZ79" i="1"/>
  <c r="OA79" i="1" s="1"/>
  <c r="OB79" i="1" s="1"/>
  <c r="NZ81" i="1"/>
  <c r="NZ83" i="1"/>
  <c r="NZ85" i="1"/>
  <c r="NZ87" i="1"/>
  <c r="NZ89" i="1"/>
  <c r="NZ91" i="1"/>
  <c r="NZ93" i="1"/>
  <c r="NZ95" i="1"/>
  <c r="OA95" i="1" s="1"/>
  <c r="OB95" i="1" s="1"/>
  <c r="NZ97" i="1"/>
  <c r="NZ99" i="1"/>
  <c r="NZ101" i="1"/>
  <c r="NZ103" i="1"/>
  <c r="NZ105" i="1"/>
  <c r="NZ107" i="1"/>
  <c r="NZ109" i="1"/>
  <c r="NZ111" i="1"/>
  <c r="OA111" i="1" s="1"/>
  <c r="OB111" i="1" s="1"/>
  <c r="NZ113" i="1"/>
  <c r="NZ115" i="1"/>
  <c r="NZ117" i="1"/>
  <c r="NZ119" i="1"/>
  <c r="NZ121" i="1"/>
  <c r="NZ123" i="1"/>
  <c r="NZ125" i="1"/>
  <c r="OA125" i="1" s="1"/>
  <c r="OB125" i="1" s="1"/>
  <c r="NZ127" i="1"/>
  <c r="OA127" i="1" s="1"/>
  <c r="OB127" i="1" s="1"/>
  <c r="NZ129" i="1"/>
  <c r="NZ131" i="1"/>
  <c r="NZ133" i="1"/>
  <c r="NZ135" i="1"/>
  <c r="NZ137" i="1"/>
  <c r="OA137" i="1" s="1"/>
  <c r="OB137" i="1" s="1"/>
  <c r="NZ139" i="1"/>
  <c r="NZ141" i="1"/>
  <c r="NZ143" i="1"/>
  <c r="OA143" i="1" s="1"/>
  <c r="OB143" i="1" s="1"/>
  <c r="NZ145" i="1"/>
  <c r="NZ147" i="1"/>
  <c r="NZ149" i="1"/>
  <c r="NZ151" i="1"/>
  <c r="NZ153" i="1"/>
  <c r="NZ155" i="1"/>
  <c r="NZ157" i="1"/>
  <c r="NZ159" i="1"/>
  <c r="OA159" i="1" s="1"/>
  <c r="OB159" i="1" s="1"/>
  <c r="NZ161" i="1"/>
  <c r="NZ163" i="1"/>
  <c r="NZ165" i="1"/>
  <c r="NZ167" i="1"/>
  <c r="NZ169" i="1"/>
  <c r="NZ171" i="1"/>
  <c r="NZ173" i="1"/>
  <c r="NZ175" i="1"/>
  <c r="OA175" i="1" s="1"/>
  <c r="OB175" i="1" s="1"/>
  <c r="NZ177" i="1"/>
  <c r="NZ172" i="1"/>
  <c r="NZ164" i="1"/>
  <c r="NZ156" i="1"/>
  <c r="NZ148" i="1"/>
  <c r="NZ140" i="1"/>
  <c r="NZ132" i="1"/>
  <c r="NZ124" i="1"/>
  <c r="NZ116" i="1"/>
  <c r="NZ108" i="1"/>
  <c r="NZ100" i="1"/>
  <c r="NZ92" i="1"/>
  <c r="NZ84" i="1"/>
  <c r="NZ76" i="1"/>
  <c r="NZ68" i="1"/>
  <c r="OA68" i="1" s="1"/>
  <c r="OB68" i="1" s="1"/>
  <c r="NZ60" i="1"/>
  <c r="NZ52" i="1"/>
  <c r="NZ44" i="1"/>
  <c r="NZ36" i="1"/>
  <c r="NZ28" i="1"/>
  <c r="NZ20" i="1"/>
  <c r="NZ12" i="1"/>
  <c r="NZ4" i="1"/>
  <c r="OA4" i="1" s="1"/>
  <c r="OB4" i="1" s="1"/>
  <c r="ON3" i="1"/>
  <c r="ON5" i="1"/>
  <c r="ON7" i="1"/>
  <c r="ON9" i="1"/>
  <c r="OO9" i="1" s="1"/>
  <c r="OP9" i="1" s="1"/>
  <c r="ON11" i="1"/>
  <c r="ON13" i="1"/>
  <c r="ON15" i="1"/>
  <c r="ON17" i="1"/>
  <c r="ON19" i="1"/>
  <c r="ON21" i="1"/>
  <c r="ON23" i="1"/>
  <c r="ON25" i="1"/>
  <c r="ON27" i="1"/>
  <c r="ON29" i="1"/>
  <c r="ON31" i="1"/>
  <c r="ON33" i="1"/>
  <c r="ON35" i="1"/>
  <c r="ON37" i="1"/>
  <c r="ON39" i="1"/>
  <c r="ON41" i="1"/>
  <c r="ON43" i="1"/>
  <c r="ON45" i="1"/>
  <c r="OO45" i="1" s="1"/>
  <c r="OP45" i="1" s="1"/>
  <c r="ON47" i="1"/>
  <c r="ON49" i="1"/>
  <c r="ON51" i="1"/>
  <c r="ON53" i="1"/>
  <c r="ON55" i="1"/>
  <c r="ON57" i="1"/>
  <c r="ON59" i="1"/>
  <c r="ON61" i="1"/>
  <c r="OO61" i="1" s="1"/>
  <c r="OP61" i="1" s="1"/>
  <c r="ON63" i="1"/>
  <c r="ON65" i="1"/>
  <c r="ON67" i="1"/>
  <c r="ON69" i="1"/>
  <c r="ON71" i="1"/>
  <c r="ON73" i="1"/>
  <c r="OO73" i="1" s="1"/>
  <c r="OP73" i="1" s="1"/>
  <c r="ON75" i="1"/>
  <c r="ON77" i="1"/>
  <c r="OO77" i="1" s="1"/>
  <c r="OP77" i="1" s="1"/>
  <c r="ON79" i="1"/>
  <c r="ON81" i="1"/>
  <c r="ON83" i="1"/>
  <c r="ON85" i="1"/>
  <c r="ON87" i="1"/>
  <c r="ON89" i="1"/>
  <c r="OO89" i="1" s="1"/>
  <c r="OP89" i="1" s="1"/>
  <c r="ON91" i="1"/>
  <c r="ON93" i="1"/>
  <c r="ON95" i="1"/>
  <c r="ON97" i="1"/>
  <c r="ON99" i="1"/>
  <c r="ON101" i="1"/>
  <c r="ON103" i="1"/>
  <c r="ON105" i="1"/>
  <c r="OO105" i="1" s="1"/>
  <c r="OP105" i="1" s="1"/>
  <c r="ON107" i="1"/>
  <c r="ON109" i="1"/>
  <c r="OO109" i="1" s="1"/>
  <c r="OP109" i="1" s="1"/>
  <c r="ON111" i="1"/>
  <c r="ON113" i="1"/>
  <c r="ON115" i="1"/>
  <c r="ON117" i="1"/>
  <c r="ON119" i="1"/>
  <c r="ON121" i="1"/>
  <c r="ON123" i="1"/>
  <c r="ON125" i="1"/>
  <c r="ON127" i="1"/>
  <c r="ON129" i="1"/>
  <c r="OO129" i="1" s="1"/>
  <c r="OP129" i="1" s="1"/>
  <c r="ON131" i="1"/>
  <c r="ON133" i="1"/>
  <c r="ON135" i="1"/>
  <c r="ON137" i="1"/>
  <c r="ON139" i="1"/>
  <c r="ON141" i="1"/>
  <c r="ON143" i="1"/>
  <c r="ON145" i="1"/>
  <c r="ON147" i="1"/>
  <c r="ON149" i="1"/>
  <c r="ON151" i="1"/>
  <c r="ON153" i="1"/>
  <c r="ON155" i="1"/>
  <c r="ON157" i="1"/>
  <c r="OO157" i="1" s="1"/>
  <c r="OP157" i="1" s="1"/>
  <c r="ON159" i="1"/>
  <c r="ON161" i="1"/>
  <c r="ON163" i="1"/>
  <c r="ON165" i="1"/>
  <c r="ON167" i="1"/>
  <c r="ON169" i="1"/>
  <c r="ON171" i="1"/>
  <c r="ON173" i="1"/>
  <c r="ON175" i="1"/>
  <c r="ON177" i="1"/>
  <c r="ON179" i="1"/>
  <c r="ON181" i="1"/>
  <c r="ON183" i="1"/>
  <c r="ON185" i="1"/>
  <c r="OO185" i="1" s="1"/>
  <c r="OP185" i="1" s="1"/>
  <c r="ON187" i="1"/>
  <c r="ON189" i="1"/>
  <c r="OO189" i="1" s="1"/>
  <c r="OP189" i="1" s="1"/>
  <c r="ON191" i="1"/>
  <c r="ON193" i="1"/>
  <c r="ON195" i="1"/>
  <c r="ON197" i="1"/>
  <c r="ON199" i="1"/>
  <c r="ON201" i="1"/>
  <c r="ON203" i="1"/>
  <c r="ON205" i="1"/>
  <c r="ON207" i="1"/>
  <c r="ON209" i="1"/>
  <c r="ON211" i="1"/>
  <c r="ON213" i="1"/>
  <c r="OO213" i="1" s="1"/>
  <c r="OP213" i="1" s="1"/>
  <c r="ON215" i="1"/>
  <c r="ON217" i="1"/>
  <c r="ON219" i="1"/>
  <c r="ON221" i="1"/>
  <c r="ON223" i="1"/>
  <c r="ON225" i="1"/>
  <c r="OO225" i="1" s="1"/>
  <c r="OP225" i="1" s="1"/>
  <c r="ON227" i="1"/>
  <c r="ON229" i="1"/>
  <c r="OO229" i="1" s="1"/>
  <c r="OP229" i="1" s="1"/>
  <c r="ON231" i="1"/>
  <c r="ON233" i="1"/>
  <c r="ON235" i="1"/>
  <c r="ON237" i="1"/>
  <c r="ON239" i="1"/>
  <c r="ON241" i="1"/>
  <c r="ON243" i="1"/>
  <c r="ON245" i="1"/>
  <c r="ON247" i="1"/>
  <c r="ON249" i="1"/>
  <c r="ON251" i="1"/>
  <c r="ON253" i="1"/>
  <c r="OO253" i="1" s="1"/>
  <c r="OP253" i="1" s="1"/>
  <c r="ON255" i="1"/>
  <c r="ON257" i="1"/>
  <c r="ON259" i="1"/>
  <c r="ON261" i="1"/>
  <c r="ON263" i="1"/>
  <c r="ON265" i="1"/>
  <c r="ON267" i="1"/>
  <c r="ON269" i="1"/>
  <c r="ON271" i="1"/>
  <c r="ON273" i="1"/>
  <c r="ON275" i="1"/>
  <c r="ON277" i="1"/>
  <c r="ON279" i="1"/>
  <c r="ON281" i="1"/>
  <c r="ON283" i="1"/>
  <c r="ON285" i="1"/>
  <c r="ON287" i="1"/>
  <c r="ON289" i="1"/>
  <c r="ON291" i="1"/>
  <c r="ON293" i="1"/>
  <c r="ON295" i="1"/>
  <c r="ON297" i="1"/>
  <c r="ON299" i="1"/>
  <c r="ON301" i="1"/>
  <c r="ON303" i="1"/>
  <c r="ON305" i="1"/>
  <c r="ON307" i="1"/>
  <c r="ON309" i="1"/>
  <c r="OO309" i="1" s="1"/>
  <c r="OP309" i="1" s="1"/>
  <c r="ON311" i="1"/>
  <c r="ON313" i="1"/>
  <c r="ON315" i="1"/>
  <c r="ON317" i="1"/>
  <c r="OO317" i="1" s="1"/>
  <c r="OP317" i="1" s="1"/>
  <c r="ON319" i="1"/>
  <c r="ON321" i="1"/>
  <c r="ON323" i="1"/>
  <c r="ON325" i="1"/>
  <c r="ON327" i="1"/>
  <c r="ON329" i="1"/>
  <c r="OO329" i="1" s="1"/>
  <c r="OP329" i="1" s="1"/>
  <c r="ON331" i="1"/>
  <c r="ON333" i="1"/>
  <c r="OO333" i="1" s="1"/>
  <c r="OP333" i="1" s="1"/>
  <c r="ON335" i="1"/>
  <c r="ON337" i="1"/>
  <c r="ON339" i="1"/>
  <c r="ON341" i="1"/>
  <c r="ON343" i="1"/>
  <c r="ON345" i="1"/>
  <c r="OO345" i="1" s="1"/>
  <c r="OP345" i="1" s="1"/>
  <c r="ON347" i="1"/>
  <c r="ON349" i="1"/>
  <c r="ON351" i="1"/>
  <c r="ON353" i="1"/>
  <c r="ON355" i="1"/>
  <c r="ON357" i="1"/>
  <c r="OO357" i="1" s="1"/>
  <c r="OP357" i="1" s="1"/>
  <c r="ON359" i="1"/>
  <c r="ON361" i="1"/>
  <c r="OO361" i="1" s="1"/>
  <c r="OP361" i="1" s="1"/>
  <c r="ON363" i="1"/>
  <c r="ON365" i="1"/>
  <c r="ON367" i="1"/>
  <c r="ON369" i="1"/>
  <c r="OO369" i="1" s="1"/>
  <c r="OP369" i="1" s="1"/>
  <c r="ON371" i="1"/>
  <c r="ON373" i="1"/>
  <c r="ON375" i="1"/>
  <c r="ON377" i="1"/>
  <c r="ON379" i="1"/>
  <c r="ON381" i="1"/>
  <c r="ON383" i="1"/>
  <c r="ON385" i="1"/>
  <c r="ON387" i="1"/>
  <c r="ON389" i="1"/>
  <c r="ON391" i="1"/>
  <c r="ON393" i="1"/>
  <c r="ON395" i="1"/>
  <c r="ON397" i="1"/>
  <c r="OO397" i="1" s="1"/>
  <c r="OP397" i="1" s="1"/>
  <c r="ON399" i="1"/>
  <c r="ON401" i="1"/>
  <c r="ON403" i="1"/>
  <c r="ON405" i="1"/>
  <c r="ON407" i="1"/>
  <c r="ON409" i="1"/>
  <c r="ON411" i="1"/>
  <c r="ON413" i="1"/>
  <c r="ON415" i="1"/>
  <c r="ON417" i="1"/>
  <c r="ON419" i="1"/>
  <c r="ON421" i="1"/>
  <c r="ON423" i="1"/>
  <c r="ON425" i="1"/>
  <c r="OO425" i="1" s="1"/>
  <c r="OP425" i="1" s="1"/>
  <c r="ON427" i="1"/>
  <c r="ON429" i="1"/>
  <c r="ON431" i="1"/>
  <c r="ON433" i="1"/>
  <c r="ON435" i="1"/>
  <c r="ON437" i="1"/>
  <c r="ON439" i="1"/>
  <c r="ON441" i="1"/>
  <c r="ON443" i="1"/>
  <c r="ON445" i="1"/>
  <c r="ON447" i="1"/>
  <c r="ON449" i="1"/>
  <c r="ON451" i="1"/>
  <c r="ON453" i="1"/>
  <c r="OO453" i="1" s="1"/>
  <c r="OP453" i="1" s="1"/>
  <c r="ON455" i="1"/>
  <c r="ON457" i="1"/>
  <c r="ON459" i="1"/>
  <c r="ON461" i="1"/>
  <c r="ON463" i="1"/>
  <c r="ON465" i="1"/>
  <c r="ON467" i="1"/>
  <c r="ON469" i="1"/>
  <c r="ON471" i="1"/>
  <c r="ON473" i="1"/>
  <c r="ON475" i="1"/>
  <c r="ON477" i="1"/>
  <c r="ON479" i="1"/>
  <c r="ON481" i="1"/>
  <c r="OO481" i="1" s="1"/>
  <c r="OP481" i="1" s="1"/>
  <c r="ON483" i="1"/>
  <c r="ON485" i="1"/>
  <c r="ON487" i="1"/>
  <c r="ON489" i="1"/>
  <c r="ON491" i="1"/>
  <c r="ON493" i="1"/>
  <c r="ON495" i="1"/>
  <c r="ON497" i="1"/>
  <c r="ON499" i="1"/>
  <c r="ON501" i="1"/>
  <c r="ON503" i="1"/>
  <c r="ON505" i="1"/>
  <c r="OO505" i="1" s="1"/>
  <c r="OP505" i="1" s="1"/>
  <c r="ON507" i="1"/>
  <c r="ON509" i="1"/>
  <c r="ON4" i="1"/>
  <c r="ON12" i="1"/>
  <c r="ON20" i="1"/>
  <c r="ON28" i="1"/>
  <c r="ON36" i="1"/>
  <c r="ON44" i="1"/>
  <c r="ON52" i="1"/>
  <c r="OO52" i="1" s="1"/>
  <c r="OP52" i="1" s="1"/>
  <c r="ON60" i="1"/>
  <c r="ON68" i="1"/>
  <c r="ON76" i="1"/>
  <c r="ON84" i="1"/>
  <c r="ON92" i="1"/>
  <c r="ON100" i="1"/>
  <c r="ON108" i="1"/>
  <c r="ON116" i="1"/>
  <c r="ON124" i="1"/>
  <c r="ON132" i="1"/>
  <c r="ON140" i="1"/>
  <c r="ON148" i="1"/>
  <c r="ON156" i="1"/>
  <c r="ON164" i="1"/>
  <c r="ON172" i="1"/>
  <c r="ON180" i="1"/>
  <c r="ON188" i="1"/>
  <c r="OO188" i="1" s="1"/>
  <c r="OP188" i="1" s="1"/>
  <c r="ON196" i="1"/>
  <c r="ON204" i="1"/>
  <c r="ON212" i="1"/>
  <c r="ON220" i="1"/>
  <c r="OO220" i="1" s="1"/>
  <c r="OP220" i="1" s="1"/>
  <c r="ON228" i="1"/>
  <c r="ON236" i="1"/>
  <c r="ON244" i="1"/>
  <c r="ON252" i="1"/>
  <c r="ON260" i="1"/>
  <c r="ON268" i="1"/>
  <c r="ON276" i="1"/>
  <c r="ON284" i="1"/>
  <c r="ON292" i="1"/>
  <c r="ON300" i="1"/>
  <c r="OO300" i="1" s="1"/>
  <c r="OP300" i="1" s="1"/>
  <c r="ON308" i="1"/>
  <c r="ON316" i="1"/>
  <c r="ON324" i="1"/>
  <c r="ON332" i="1"/>
  <c r="ON340" i="1"/>
  <c r="ON348" i="1"/>
  <c r="ON356" i="1"/>
  <c r="ON364" i="1"/>
  <c r="ON372" i="1"/>
  <c r="ON380" i="1"/>
  <c r="ON388" i="1"/>
  <c r="ON396" i="1"/>
  <c r="ON404" i="1"/>
  <c r="ON412" i="1"/>
  <c r="ON420" i="1"/>
  <c r="ON428" i="1"/>
  <c r="ON436" i="1"/>
  <c r="ON444" i="1"/>
  <c r="ON452" i="1"/>
  <c r="ON460" i="1"/>
  <c r="ON468" i="1"/>
  <c r="OO468" i="1" s="1"/>
  <c r="OP468" i="1" s="1"/>
  <c r="ON476" i="1"/>
  <c r="ON484" i="1"/>
  <c r="ON492" i="1"/>
  <c r="ON500" i="1"/>
  <c r="ON508" i="1"/>
  <c r="ON8" i="1"/>
  <c r="ON16" i="1"/>
  <c r="ON24" i="1"/>
  <c r="OO24" i="1" s="1"/>
  <c r="OP24" i="1" s="1"/>
  <c r="ON32" i="1"/>
  <c r="ON40" i="1"/>
  <c r="ON48" i="1"/>
  <c r="ON56" i="1"/>
  <c r="ON64" i="1"/>
  <c r="ON72" i="1"/>
  <c r="ON80" i="1"/>
  <c r="ON88" i="1"/>
  <c r="ON96" i="1"/>
  <c r="ON104" i="1"/>
  <c r="ON112" i="1"/>
  <c r="ON120" i="1"/>
  <c r="ON128" i="1"/>
  <c r="ON136" i="1"/>
  <c r="ON144" i="1"/>
  <c r="ON152" i="1"/>
  <c r="ON160" i="1"/>
  <c r="ON168" i="1"/>
  <c r="ON176" i="1"/>
  <c r="ON184" i="1"/>
  <c r="OO184" i="1" s="1"/>
  <c r="OP184" i="1" s="1"/>
  <c r="ON192" i="1"/>
  <c r="ON200" i="1"/>
  <c r="ON208" i="1"/>
  <c r="ON216" i="1"/>
  <c r="ON224" i="1"/>
  <c r="ON232" i="1"/>
  <c r="OO232" i="1" s="1"/>
  <c r="OP232" i="1" s="1"/>
  <c r="ON240" i="1"/>
  <c r="OO240" i="1" s="1"/>
  <c r="OP240" i="1" s="1"/>
  <c r="ON248" i="1"/>
  <c r="ON256" i="1"/>
  <c r="ON264" i="1"/>
  <c r="ON272" i="1"/>
  <c r="ON280" i="1"/>
  <c r="ON288" i="1"/>
  <c r="ON296" i="1"/>
  <c r="OO296" i="1" s="1"/>
  <c r="OP296" i="1" s="1"/>
  <c r="ON304" i="1"/>
  <c r="OO304" i="1" s="1"/>
  <c r="OP304" i="1" s="1"/>
  <c r="ON312" i="1"/>
  <c r="ON320" i="1"/>
  <c r="ON328" i="1"/>
  <c r="ON336" i="1"/>
  <c r="ON344" i="1"/>
  <c r="ON352" i="1"/>
  <c r="ON360" i="1"/>
  <c r="ON368" i="1"/>
  <c r="ON376" i="1"/>
  <c r="ON384" i="1"/>
  <c r="ON392" i="1"/>
  <c r="OO392" i="1" s="1"/>
  <c r="OP392" i="1" s="1"/>
  <c r="ON400" i="1"/>
  <c r="ON408" i="1"/>
  <c r="OO408" i="1" s="1"/>
  <c r="OP408" i="1" s="1"/>
  <c r="ON416" i="1"/>
  <c r="ON424" i="1"/>
  <c r="ON432" i="1"/>
  <c r="ON440" i="1"/>
  <c r="ON448" i="1"/>
  <c r="ON456" i="1"/>
  <c r="ON464" i="1"/>
  <c r="ON472" i="1"/>
  <c r="ON480" i="1"/>
  <c r="ON488" i="1"/>
  <c r="OO488" i="1" s="1"/>
  <c r="OP488" i="1" s="1"/>
  <c r="ON496" i="1"/>
  <c r="ON504" i="1"/>
  <c r="PB4" i="1"/>
  <c r="PB6" i="1"/>
  <c r="PB8" i="1"/>
  <c r="PB10" i="1"/>
  <c r="PB12" i="1"/>
  <c r="PB14" i="1"/>
  <c r="PB16" i="1"/>
  <c r="PB18" i="1"/>
  <c r="PB20" i="1"/>
  <c r="PB22" i="1"/>
  <c r="PB24" i="1"/>
  <c r="PB26" i="1"/>
  <c r="PB28" i="1"/>
  <c r="PB30" i="1"/>
  <c r="PB32" i="1"/>
  <c r="PB34" i="1"/>
  <c r="PB36" i="1"/>
  <c r="PB38" i="1"/>
  <c r="PB40" i="1"/>
  <c r="PB42" i="1"/>
  <c r="PB44" i="1"/>
  <c r="PB46" i="1"/>
  <c r="PB48" i="1"/>
  <c r="PB50" i="1"/>
  <c r="PB52" i="1"/>
  <c r="PB54" i="1"/>
  <c r="PB56" i="1"/>
  <c r="PB58" i="1"/>
  <c r="PB60" i="1"/>
  <c r="PB62" i="1"/>
  <c r="PB64" i="1"/>
  <c r="PB66" i="1"/>
  <c r="PB68" i="1"/>
  <c r="PB70" i="1"/>
  <c r="PB72" i="1"/>
  <c r="PB74" i="1"/>
  <c r="PB76" i="1"/>
  <c r="PB78" i="1"/>
  <c r="PB80" i="1"/>
  <c r="PB82" i="1"/>
  <c r="PB84" i="1"/>
  <c r="PB86" i="1"/>
  <c r="PB88" i="1"/>
  <c r="PB90" i="1"/>
  <c r="PB92" i="1"/>
  <c r="PB94" i="1"/>
  <c r="PB96" i="1"/>
  <c r="PB98" i="1"/>
  <c r="PB100" i="1"/>
  <c r="PB102" i="1"/>
  <c r="PB104" i="1"/>
  <c r="PB106" i="1"/>
  <c r="PB108" i="1"/>
  <c r="PB110" i="1"/>
  <c r="PB112" i="1"/>
  <c r="PB114" i="1"/>
  <c r="PB116" i="1"/>
  <c r="PB118" i="1"/>
  <c r="PB120" i="1"/>
  <c r="PB122" i="1"/>
  <c r="PB124" i="1"/>
  <c r="PB126" i="1"/>
  <c r="PB128" i="1"/>
  <c r="PB130" i="1"/>
  <c r="PB132" i="1"/>
  <c r="PB134" i="1"/>
  <c r="PB136" i="1"/>
  <c r="PB138" i="1"/>
  <c r="PB140" i="1"/>
  <c r="PB142" i="1"/>
  <c r="PB144" i="1"/>
  <c r="PB146" i="1"/>
  <c r="PB148" i="1"/>
  <c r="PB150" i="1"/>
  <c r="PB152" i="1"/>
  <c r="PB154" i="1"/>
  <c r="PB156" i="1"/>
  <c r="PB158" i="1"/>
  <c r="PB160" i="1"/>
  <c r="PB162" i="1"/>
  <c r="PB164" i="1"/>
  <c r="PB166" i="1"/>
  <c r="PB168" i="1"/>
  <c r="PB170" i="1"/>
  <c r="PB172" i="1"/>
  <c r="PB174" i="1"/>
  <c r="PB176" i="1"/>
  <c r="PB178" i="1"/>
  <c r="PB180" i="1"/>
  <c r="PB182" i="1"/>
  <c r="PB184" i="1"/>
  <c r="PB186" i="1"/>
  <c r="PB188" i="1"/>
  <c r="PB190" i="1"/>
  <c r="PB192" i="1"/>
  <c r="PB194" i="1"/>
  <c r="PB196" i="1"/>
  <c r="PB198" i="1"/>
  <c r="PB200" i="1"/>
  <c r="PB202" i="1"/>
  <c r="PB204" i="1"/>
  <c r="PB206" i="1"/>
  <c r="PB208" i="1"/>
  <c r="PB210" i="1"/>
  <c r="PB212" i="1"/>
  <c r="PB214" i="1"/>
  <c r="PB216" i="1"/>
  <c r="PB218" i="1"/>
  <c r="PB220" i="1"/>
  <c r="PB222" i="1"/>
  <c r="PB224" i="1"/>
  <c r="PB226" i="1"/>
  <c r="PB228" i="1"/>
  <c r="PB230" i="1"/>
  <c r="PB232" i="1"/>
  <c r="PB234" i="1"/>
  <c r="PB236" i="1"/>
  <c r="PB238" i="1"/>
  <c r="PB240" i="1"/>
  <c r="PB242" i="1"/>
  <c r="PB244" i="1"/>
  <c r="PB246" i="1"/>
  <c r="PB248" i="1"/>
  <c r="PB250" i="1"/>
  <c r="PB252" i="1"/>
  <c r="PB254" i="1"/>
  <c r="PB256" i="1"/>
  <c r="PB258" i="1"/>
  <c r="PB260" i="1"/>
  <c r="PB262" i="1"/>
  <c r="PB264" i="1"/>
  <c r="PB266" i="1"/>
  <c r="PB268" i="1"/>
  <c r="PB270" i="1"/>
  <c r="PB272" i="1"/>
  <c r="PB274" i="1"/>
  <c r="PB276" i="1"/>
  <c r="PB278" i="1"/>
  <c r="PB280" i="1"/>
  <c r="PB282" i="1"/>
  <c r="PB284" i="1"/>
  <c r="PB286" i="1"/>
  <c r="PB288" i="1"/>
  <c r="PB290" i="1"/>
  <c r="PB292" i="1"/>
  <c r="PB294" i="1"/>
  <c r="PB296" i="1"/>
  <c r="PB298" i="1"/>
  <c r="PB300" i="1"/>
  <c r="PB302" i="1"/>
  <c r="PB304" i="1"/>
  <c r="PB306" i="1"/>
  <c r="PB308" i="1"/>
  <c r="PB310" i="1"/>
  <c r="PB312" i="1"/>
  <c r="PB314" i="1"/>
  <c r="PB316" i="1"/>
  <c r="PB318" i="1"/>
  <c r="PB320" i="1"/>
  <c r="PB322" i="1"/>
  <c r="PB324" i="1"/>
  <c r="PB326" i="1"/>
  <c r="PB328" i="1"/>
  <c r="PB330" i="1"/>
  <c r="PB332" i="1"/>
  <c r="PB334" i="1"/>
  <c r="PB336" i="1"/>
  <c r="PB338" i="1"/>
  <c r="PB340" i="1"/>
  <c r="PB342" i="1"/>
  <c r="PB344" i="1"/>
  <c r="PB346" i="1"/>
  <c r="PB348" i="1"/>
  <c r="PB350" i="1"/>
  <c r="PB352" i="1"/>
  <c r="PB354" i="1"/>
  <c r="PB356" i="1"/>
  <c r="PB358" i="1"/>
  <c r="PB360" i="1"/>
  <c r="PB362" i="1"/>
  <c r="PB364" i="1"/>
  <c r="PB366" i="1"/>
  <c r="PB368" i="1"/>
  <c r="PB370" i="1"/>
  <c r="PB372" i="1"/>
  <c r="PB374" i="1"/>
  <c r="PB376" i="1"/>
  <c r="PB378" i="1"/>
  <c r="PB380" i="1"/>
  <c r="PB382" i="1"/>
  <c r="PB384" i="1"/>
  <c r="PB386" i="1"/>
  <c r="PB388" i="1"/>
  <c r="PB390" i="1"/>
  <c r="PB392" i="1"/>
  <c r="PB394" i="1"/>
  <c r="PB396" i="1"/>
  <c r="PB398" i="1"/>
  <c r="PB400" i="1"/>
  <c r="PB402" i="1"/>
  <c r="PB404" i="1"/>
  <c r="PB406" i="1"/>
  <c r="PB408" i="1"/>
  <c r="PB410" i="1"/>
  <c r="PB412" i="1"/>
  <c r="PB414" i="1"/>
  <c r="PB416" i="1"/>
  <c r="PB418" i="1"/>
  <c r="PB420" i="1"/>
  <c r="PB422" i="1"/>
  <c r="PB424" i="1"/>
  <c r="PB426" i="1"/>
  <c r="PB428" i="1"/>
  <c r="PB430" i="1"/>
  <c r="PB432" i="1"/>
  <c r="PB434" i="1"/>
  <c r="PB436" i="1"/>
  <c r="PB438" i="1"/>
  <c r="PB440" i="1"/>
  <c r="PB442" i="1"/>
  <c r="PB444" i="1"/>
  <c r="PB446" i="1"/>
  <c r="PB448" i="1"/>
  <c r="PB450" i="1"/>
  <c r="PB452" i="1"/>
  <c r="PB454" i="1"/>
  <c r="PB456" i="1"/>
  <c r="PB461" i="1"/>
  <c r="PB464" i="1"/>
  <c r="PB469" i="1"/>
  <c r="PB472" i="1"/>
  <c r="PB477" i="1"/>
  <c r="PC477" i="1" s="1"/>
  <c r="PD477" i="1" s="1"/>
  <c r="PB480" i="1"/>
  <c r="PB485" i="1"/>
  <c r="PB488" i="1"/>
  <c r="PB493" i="1"/>
  <c r="PB496" i="1"/>
  <c r="PB501" i="1"/>
  <c r="PB504" i="1"/>
  <c r="PB509" i="1"/>
  <c r="PC509" i="1" s="1"/>
  <c r="PD509" i="1" s="1"/>
  <c r="PB5" i="1"/>
  <c r="PB9" i="1"/>
  <c r="PB13" i="1"/>
  <c r="PB17" i="1"/>
  <c r="PB21" i="1"/>
  <c r="PB25" i="1"/>
  <c r="PB29" i="1"/>
  <c r="PB33" i="1"/>
  <c r="PB37" i="1"/>
  <c r="PB41" i="1"/>
  <c r="PB45" i="1"/>
  <c r="PB49" i="1"/>
  <c r="PB53" i="1"/>
  <c r="PB57" i="1"/>
  <c r="PB61" i="1"/>
  <c r="PB65" i="1"/>
  <c r="PB69" i="1"/>
  <c r="PB73" i="1"/>
  <c r="PB77" i="1"/>
  <c r="PB81" i="1"/>
  <c r="PB85" i="1"/>
  <c r="PB89" i="1"/>
  <c r="PB93" i="1"/>
  <c r="PB97" i="1"/>
  <c r="PB101" i="1"/>
  <c r="PB105" i="1"/>
  <c r="PB109" i="1"/>
  <c r="PB113" i="1"/>
  <c r="PB117" i="1"/>
  <c r="PB121" i="1"/>
  <c r="PB125" i="1"/>
  <c r="PB129" i="1"/>
  <c r="PB133" i="1"/>
  <c r="PB137" i="1"/>
  <c r="PB141" i="1"/>
  <c r="PB145" i="1"/>
  <c r="PB149" i="1"/>
  <c r="PB153" i="1"/>
  <c r="PB157" i="1"/>
  <c r="PB161" i="1"/>
  <c r="PB165" i="1"/>
  <c r="PB169" i="1"/>
  <c r="PB457" i="1"/>
  <c r="PB460" i="1"/>
  <c r="PB465" i="1"/>
  <c r="PB468" i="1"/>
  <c r="PB473" i="1"/>
  <c r="PB476" i="1"/>
  <c r="PB481" i="1"/>
  <c r="PC481" i="1" s="1"/>
  <c r="PD481" i="1" s="1"/>
  <c r="PB484" i="1"/>
  <c r="PB489" i="1"/>
  <c r="PB492" i="1"/>
  <c r="PB497" i="1"/>
  <c r="PC497" i="1" s="1"/>
  <c r="PD497" i="1" s="1"/>
  <c r="PB500" i="1"/>
  <c r="PB505" i="1"/>
  <c r="PB508" i="1"/>
  <c r="ON2" i="1"/>
  <c r="ON510" i="1"/>
  <c r="ON494" i="1"/>
  <c r="ON478" i="1"/>
  <c r="ON462" i="1"/>
  <c r="ON446" i="1"/>
  <c r="ON430" i="1"/>
  <c r="ON414" i="1"/>
  <c r="ON398" i="1"/>
  <c r="ON382" i="1"/>
  <c r="ON366" i="1"/>
  <c r="ON350" i="1"/>
  <c r="ON334" i="1"/>
  <c r="ON318" i="1"/>
  <c r="ON302" i="1"/>
  <c r="ON286" i="1"/>
  <c r="ON270" i="1"/>
  <c r="ON254" i="1"/>
  <c r="ON238" i="1"/>
  <c r="ON222" i="1"/>
  <c r="ON206" i="1"/>
  <c r="ON190" i="1"/>
  <c r="ON174" i="1"/>
  <c r="ON158" i="1"/>
  <c r="ON142" i="1"/>
  <c r="ON126" i="1"/>
  <c r="ON110" i="1"/>
  <c r="ON94" i="1"/>
  <c r="ON78" i="1"/>
  <c r="ON62" i="1"/>
  <c r="ON46" i="1"/>
  <c r="ON30" i="1"/>
  <c r="ON14" i="1"/>
  <c r="PB506" i="1"/>
  <c r="PB495" i="1"/>
  <c r="PB490" i="1"/>
  <c r="PB479" i="1"/>
  <c r="PB474" i="1"/>
  <c r="PB463" i="1"/>
  <c r="PB458" i="1"/>
  <c r="PB451" i="1"/>
  <c r="PB443" i="1"/>
  <c r="PB435" i="1"/>
  <c r="PB427" i="1"/>
  <c r="PB419" i="1"/>
  <c r="PB411" i="1"/>
  <c r="PB403" i="1"/>
  <c r="PB395" i="1"/>
  <c r="PB387" i="1"/>
  <c r="PB379" i="1"/>
  <c r="PB371" i="1"/>
  <c r="PB363" i="1"/>
  <c r="PB355" i="1"/>
  <c r="PB347" i="1"/>
  <c r="PB339" i="1"/>
  <c r="PB331" i="1"/>
  <c r="PB323" i="1"/>
  <c r="PB315" i="1"/>
  <c r="PB307" i="1"/>
  <c r="PB299" i="1"/>
  <c r="PB291" i="1"/>
  <c r="PB283" i="1"/>
  <c r="PB275" i="1"/>
  <c r="PB267" i="1"/>
  <c r="PB259" i="1"/>
  <c r="PB251" i="1"/>
  <c r="PB243" i="1"/>
  <c r="PB235" i="1"/>
  <c r="PB227" i="1"/>
  <c r="PB219" i="1"/>
  <c r="PB211" i="1"/>
  <c r="PB203" i="1"/>
  <c r="PB195" i="1"/>
  <c r="PB187" i="1"/>
  <c r="PB179" i="1"/>
  <c r="PB171" i="1"/>
  <c r="PB155" i="1"/>
  <c r="PB139" i="1"/>
  <c r="PB123" i="1"/>
  <c r="PB107" i="1"/>
  <c r="PB91" i="1"/>
  <c r="PB75" i="1"/>
  <c r="PB59" i="1"/>
  <c r="PB43" i="1"/>
  <c r="PB27" i="1"/>
  <c r="PB11" i="1"/>
  <c r="OM510" i="1"/>
  <c r="OM507" i="1"/>
  <c r="OM502" i="1"/>
  <c r="OM499" i="1"/>
  <c r="OM494" i="1"/>
  <c r="OM491" i="1"/>
  <c r="OM486" i="1"/>
  <c r="OM483" i="1"/>
  <c r="OM478" i="1"/>
  <c r="OM475" i="1"/>
  <c r="OM470" i="1"/>
  <c r="OM467" i="1"/>
  <c r="OM462" i="1"/>
  <c r="OM459" i="1"/>
  <c r="OM454" i="1"/>
  <c r="OM451" i="1"/>
  <c r="OM446" i="1"/>
  <c r="OM443" i="1"/>
  <c r="OM438" i="1"/>
  <c r="OM435" i="1"/>
  <c r="OM430" i="1"/>
  <c r="OM427" i="1"/>
  <c r="OM422" i="1"/>
  <c r="OM419" i="1"/>
  <c r="OM414" i="1"/>
  <c r="OM411" i="1"/>
  <c r="OM406" i="1"/>
  <c r="OM403" i="1"/>
  <c r="OM398" i="1"/>
  <c r="OM395" i="1"/>
  <c r="OM390" i="1"/>
  <c r="OM387" i="1"/>
  <c r="OM382" i="1"/>
  <c r="OM379" i="1"/>
  <c r="OM374" i="1"/>
  <c r="OM371" i="1"/>
  <c r="OM366" i="1"/>
  <c r="OM363" i="1"/>
  <c r="OM358" i="1"/>
  <c r="OM355" i="1"/>
  <c r="OM350" i="1"/>
  <c r="OM347" i="1"/>
  <c r="OM342" i="1"/>
  <c r="OM339" i="1"/>
  <c r="OM334" i="1"/>
  <c r="OM331" i="1"/>
  <c r="OM326" i="1"/>
  <c r="OM323" i="1"/>
  <c r="OM318" i="1"/>
  <c r="OM315" i="1"/>
  <c r="OM310" i="1"/>
  <c r="OM307" i="1"/>
  <c r="OM302" i="1"/>
  <c r="OM299" i="1"/>
  <c r="OM294" i="1"/>
  <c r="OM291" i="1"/>
  <c r="OM286" i="1"/>
  <c r="OM283" i="1"/>
  <c r="OM278" i="1"/>
  <c r="OM275" i="1"/>
  <c r="OM270" i="1"/>
  <c r="OM267" i="1"/>
  <c r="OM262" i="1"/>
  <c r="OM259" i="1"/>
  <c r="OM254" i="1"/>
  <c r="OM251" i="1"/>
  <c r="OM246" i="1"/>
  <c r="OM243" i="1"/>
  <c r="OM238" i="1"/>
  <c r="OM235" i="1"/>
  <c r="OM230" i="1"/>
  <c r="OM227" i="1"/>
  <c r="OM222" i="1"/>
  <c r="OM219" i="1"/>
  <c r="OM214" i="1"/>
  <c r="OM211" i="1"/>
  <c r="OM206" i="1"/>
  <c r="OM203" i="1"/>
  <c r="OM198" i="1"/>
  <c r="OM195" i="1"/>
  <c r="OM190" i="1"/>
  <c r="OM187" i="1"/>
  <c r="OM182" i="1"/>
  <c r="OM179" i="1"/>
  <c r="OM174" i="1"/>
  <c r="OM171" i="1"/>
  <c r="OM166" i="1"/>
  <c r="OM163" i="1"/>
  <c r="OM158" i="1"/>
  <c r="OM155" i="1"/>
  <c r="OM150" i="1"/>
  <c r="OM147" i="1"/>
  <c r="OM142" i="1"/>
  <c r="OM139" i="1"/>
  <c r="OM134" i="1"/>
  <c r="OM131" i="1"/>
  <c r="OM126" i="1"/>
  <c r="OM123" i="1"/>
  <c r="OM118" i="1"/>
  <c r="OM115" i="1"/>
  <c r="OM110" i="1"/>
  <c r="OM107" i="1"/>
  <c r="OM102" i="1"/>
  <c r="OM99" i="1"/>
  <c r="OM94" i="1"/>
  <c r="OM91" i="1"/>
  <c r="OM86" i="1"/>
  <c r="OM83" i="1"/>
  <c r="OM78" i="1"/>
  <c r="OM75" i="1"/>
  <c r="OM70" i="1"/>
  <c r="OM67" i="1"/>
  <c r="OM62" i="1"/>
  <c r="OM59" i="1"/>
  <c r="OM54" i="1"/>
  <c r="OM51" i="1"/>
  <c r="OM46" i="1"/>
  <c r="OM43" i="1"/>
  <c r="OM38" i="1"/>
  <c r="OM35" i="1"/>
  <c r="OM30" i="1"/>
  <c r="OM27" i="1"/>
  <c r="OM22" i="1"/>
  <c r="OM19" i="1"/>
  <c r="OM14" i="1"/>
  <c r="OM11" i="1"/>
  <c r="OM6" i="1"/>
  <c r="OM3" i="1"/>
  <c r="PA2" i="1"/>
  <c r="PA503" i="1"/>
  <c r="PA495" i="1"/>
  <c r="PA487" i="1"/>
  <c r="PA479" i="1"/>
  <c r="PA471" i="1"/>
  <c r="PA463" i="1"/>
  <c r="PA455" i="1"/>
  <c r="PA451" i="1"/>
  <c r="PA447" i="1"/>
  <c r="PA443" i="1"/>
  <c r="PA439" i="1"/>
  <c r="PA435" i="1"/>
  <c r="PA431" i="1"/>
  <c r="PA427" i="1"/>
  <c r="PA423" i="1"/>
  <c r="PA419" i="1"/>
  <c r="PA415" i="1"/>
  <c r="PA411" i="1"/>
  <c r="PA407" i="1"/>
  <c r="PA403" i="1"/>
  <c r="PA399" i="1"/>
  <c r="PA395" i="1"/>
  <c r="PA391" i="1"/>
  <c r="PA387" i="1"/>
  <c r="PA383" i="1"/>
  <c r="PA379" i="1"/>
  <c r="PA375" i="1"/>
  <c r="PA371" i="1"/>
  <c r="PA367" i="1"/>
  <c r="PA363" i="1"/>
  <c r="PA359" i="1"/>
  <c r="PA355" i="1"/>
  <c r="PA351" i="1"/>
  <c r="PA347" i="1"/>
  <c r="PA343" i="1"/>
  <c r="PA339" i="1"/>
  <c r="PA335" i="1"/>
  <c r="PA331" i="1"/>
  <c r="PA327" i="1"/>
  <c r="PA323" i="1"/>
  <c r="PA319" i="1"/>
  <c r="PA315" i="1"/>
  <c r="PA311" i="1"/>
  <c r="PA307" i="1"/>
  <c r="PA303" i="1"/>
  <c r="PA299" i="1"/>
  <c r="PA295" i="1"/>
  <c r="PA291" i="1"/>
  <c r="PA287" i="1"/>
  <c r="PA283" i="1"/>
  <c r="PA279" i="1"/>
  <c r="PA275" i="1"/>
  <c r="PA271" i="1"/>
  <c r="PA267" i="1"/>
  <c r="PA263" i="1"/>
  <c r="PA259" i="1"/>
  <c r="PA255" i="1"/>
  <c r="PA251" i="1"/>
  <c r="PA247" i="1"/>
  <c r="PA243" i="1"/>
  <c r="PA239" i="1"/>
  <c r="PA235" i="1"/>
  <c r="PA231" i="1"/>
  <c r="PA227" i="1"/>
  <c r="PA223" i="1"/>
  <c r="PA219" i="1"/>
  <c r="PA215" i="1"/>
  <c r="PA211" i="1"/>
  <c r="PA207" i="1"/>
  <c r="PA203" i="1"/>
  <c r="PA199" i="1"/>
  <c r="PA195" i="1"/>
  <c r="PA191" i="1"/>
  <c r="PA187" i="1"/>
  <c r="PA183" i="1"/>
  <c r="PA179" i="1"/>
  <c r="PA175" i="1"/>
  <c r="PA171" i="1"/>
  <c r="PA167" i="1"/>
  <c r="PA163" i="1"/>
  <c r="PA159" i="1"/>
  <c r="PA155" i="1"/>
  <c r="PA151" i="1"/>
  <c r="PA147" i="1"/>
  <c r="PA143" i="1"/>
  <c r="PA139" i="1"/>
  <c r="PA135" i="1"/>
  <c r="PA131" i="1"/>
  <c r="PA127" i="1"/>
  <c r="PA123" i="1"/>
  <c r="PA119" i="1"/>
  <c r="PA115" i="1"/>
  <c r="PA111" i="1"/>
  <c r="PA107" i="1"/>
  <c r="PA103" i="1"/>
  <c r="PA99" i="1"/>
  <c r="PA95" i="1"/>
  <c r="PA91" i="1"/>
  <c r="PA87" i="1"/>
  <c r="PA83" i="1"/>
  <c r="PA79" i="1"/>
  <c r="PA75" i="1"/>
  <c r="PA71" i="1"/>
  <c r="PA67" i="1"/>
  <c r="PA63" i="1"/>
  <c r="PA59" i="1"/>
  <c r="PA55" i="1"/>
  <c r="PA51" i="1"/>
  <c r="PA47" i="1"/>
  <c r="PA43" i="1"/>
  <c r="PA39" i="1"/>
  <c r="PA35" i="1"/>
  <c r="PA31" i="1"/>
  <c r="PA27" i="1"/>
  <c r="PA23" i="1"/>
  <c r="PA19" i="1"/>
  <c r="PA15" i="1"/>
  <c r="PA11" i="1"/>
  <c r="PA7" i="1"/>
  <c r="PP497" i="1"/>
  <c r="PP481" i="1"/>
  <c r="PP465" i="1"/>
  <c r="PP449" i="1"/>
  <c r="PP433" i="1"/>
  <c r="PP417" i="1"/>
  <c r="PP401" i="1"/>
  <c r="PP385" i="1"/>
  <c r="PP369" i="1"/>
  <c r="PP353" i="1"/>
  <c r="PP337" i="1"/>
  <c r="PP321" i="1"/>
  <c r="PP305" i="1"/>
  <c r="PP289" i="1"/>
  <c r="PP273" i="1"/>
  <c r="PP257" i="1"/>
  <c r="PP241" i="1"/>
  <c r="PP233" i="1"/>
  <c r="PP225" i="1"/>
  <c r="PP217" i="1"/>
  <c r="PP209" i="1"/>
  <c r="PP201" i="1"/>
  <c r="PP193" i="1"/>
  <c r="PP185" i="1"/>
  <c r="PP177" i="1"/>
  <c r="PP169" i="1"/>
  <c r="PP161" i="1"/>
  <c r="PP153" i="1"/>
  <c r="PP145" i="1"/>
  <c r="PP137" i="1"/>
  <c r="PP129" i="1"/>
  <c r="PP121" i="1"/>
  <c r="PP113" i="1"/>
  <c r="PP105" i="1"/>
  <c r="PP97" i="1"/>
  <c r="PP89" i="1"/>
  <c r="PP81" i="1"/>
  <c r="PP73" i="1"/>
  <c r="PP65" i="1"/>
  <c r="PP57" i="1"/>
  <c r="PP49" i="1"/>
  <c r="PP41" i="1"/>
  <c r="PP33" i="1"/>
  <c r="PP25" i="1"/>
  <c r="PP17" i="1"/>
  <c r="PP9" i="1"/>
  <c r="QD3" i="1"/>
  <c r="QD7" i="1"/>
  <c r="QD11" i="1"/>
  <c r="QD15" i="1"/>
  <c r="QD19" i="1"/>
  <c r="QD23" i="1"/>
  <c r="QD27" i="1"/>
  <c r="QD31" i="1"/>
  <c r="QD35" i="1"/>
  <c r="QD39" i="1"/>
  <c r="QD43" i="1"/>
  <c r="QD47" i="1"/>
  <c r="QD51" i="1"/>
  <c r="QD55" i="1"/>
  <c r="QD59" i="1"/>
  <c r="QD63" i="1"/>
  <c r="QD67" i="1"/>
  <c r="QD71" i="1"/>
  <c r="QD75" i="1"/>
  <c r="QD79" i="1"/>
  <c r="QD83" i="1"/>
  <c r="QD87" i="1"/>
  <c r="QD91" i="1"/>
  <c r="QD95" i="1"/>
  <c r="QD99" i="1"/>
  <c r="QD103" i="1"/>
  <c r="QD107" i="1"/>
  <c r="QD111" i="1"/>
  <c r="QD115" i="1"/>
  <c r="QD119" i="1"/>
  <c r="QD123" i="1"/>
  <c r="QD127" i="1"/>
  <c r="QD131" i="1"/>
  <c r="QD135" i="1"/>
  <c r="QD139" i="1"/>
  <c r="QD143" i="1"/>
  <c r="QD147" i="1"/>
  <c r="QD151" i="1"/>
  <c r="QD155" i="1"/>
  <c r="QD159" i="1"/>
  <c r="QD163" i="1"/>
  <c r="QD167" i="1"/>
  <c r="QD171" i="1"/>
  <c r="QD175" i="1"/>
  <c r="QD179" i="1"/>
  <c r="QD183" i="1"/>
  <c r="QD187" i="1"/>
  <c r="QD191" i="1"/>
  <c r="QD195" i="1"/>
  <c r="QD199" i="1"/>
  <c r="QD203" i="1"/>
  <c r="QD207" i="1"/>
  <c r="QD211" i="1"/>
  <c r="QD215" i="1"/>
  <c r="QD219" i="1"/>
  <c r="QD223" i="1"/>
  <c r="QD227" i="1"/>
  <c r="QD231" i="1"/>
  <c r="QD235" i="1"/>
  <c r="QD239" i="1"/>
  <c r="QD243" i="1"/>
  <c r="QD247" i="1"/>
  <c r="QD251" i="1"/>
  <c r="QD255" i="1"/>
  <c r="QD259" i="1"/>
  <c r="QD263" i="1"/>
  <c r="QD267" i="1"/>
  <c r="QD271" i="1"/>
  <c r="QD275" i="1"/>
  <c r="QD279" i="1"/>
  <c r="QD283" i="1"/>
  <c r="QD287" i="1"/>
  <c r="QD291" i="1"/>
  <c r="QD295" i="1"/>
  <c r="QD299" i="1"/>
  <c r="QD303" i="1"/>
  <c r="QD307" i="1"/>
  <c r="QD311" i="1"/>
  <c r="QD315" i="1"/>
  <c r="QD319" i="1"/>
  <c r="QD323" i="1"/>
  <c r="QD327" i="1"/>
  <c r="QD331" i="1"/>
  <c r="QD335" i="1"/>
  <c r="QD339" i="1"/>
  <c r="QD343" i="1"/>
  <c r="QD347" i="1"/>
  <c r="QD351" i="1"/>
  <c r="QD355" i="1"/>
  <c r="QD359" i="1"/>
  <c r="QD363" i="1"/>
  <c r="QD367" i="1"/>
  <c r="QD371" i="1"/>
  <c r="QD375" i="1"/>
  <c r="QD379" i="1"/>
  <c r="QD383" i="1"/>
  <c r="QD387" i="1"/>
  <c r="QD391" i="1"/>
  <c r="QD395" i="1"/>
  <c r="QD399" i="1"/>
  <c r="QD403" i="1"/>
  <c r="QD407" i="1"/>
  <c r="QD411" i="1"/>
  <c r="QD415" i="1"/>
  <c r="QD419" i="1"/>
  <c r="QD422" i="1"/>
  <c r="QD427" i="1"/>
  <c r="QE427" i="1" s="1"/>
  <c r="QF427" i="1" s="1"/>
  <c r="QD430" i="1"/>
  <c r="QD435" i="1"/>
  <c r="QD438" i="1"/>
  <c r="QD443" i="1"/>
  <c r="QE443" i="1" s="1"/>
  <c r="QF443" i="1" s="1"/>
  <c r="QD446" i="1"/>
  <c r="QD451" i="1"/>
  <c r="QD454" i="1"/>
  <c r="QD459" i="1"/>
  <c r="QE459" i="1" s="1"/>
  <c r="QF459" i="1" s="1"/>
  <c r="QD462" i="1"/>
  <c r="QD467" i="1"/>
  <c r="QD470" i="1"/>
  <c r="QD475" i="1"/>
  <c r="QD478" i="1"/>
  <c r="QD483" i="1"/>
  <c r="QD486" i="1"/>
  <c r="QD491" i="1"/>
  <c r="QD494" i="1"/>
  <c r="QD499" i="1"/>
  <c r="QD502" i="1"/>
  <c r="QD507" i="1"/>
  <c r="QE507" i="1" s="1"/>
  <c r="QF507" i="1" s="1"/>
  <c r="QD510" i="1"/>
  <c r="QD4" i="1"/>
  <c r="QD8" i="1"/>
  <c r="QD12" i="1"/>
  <c r="QD16" i="1"/>
  <c r="QD20" i="1"/>
  <c r="QD24" i="1"/>
  <c r="QD28" i="1"/>
  <c r="QD32" i="1"/>
  <c r="QD36" i="1"/>
  <c r="QD40" i="1"/>
  <c r="QD44" i="1"/>
  <c r="QD48" i="1"/>
  <c r="QD52" i="1"/>
  <c r="QD56" i="1"/>
  <c r="QD60" i="1"/>
  <c r="QD64" i="1"/>
  <c r="QD68" i="1"/>
  <c r="QD72" i="1"/>
  <c r="QD76" i="1"/>
  <c r="QD80" i="1"/>
  <c r="QD84" i="1"/>
  <c r="QD88" i="1"/>
  <c r="QD92" i="1"/>
  <c r="QD96" i="1"/>
  <c r="QD100" i="1"/>
  <c r="QD104" i="1"/>
  <c r="QD108" i="1"/>
  <c r="QD112" i="1"/>
  <c r="QD116" i="1"/>
  <c r="QD120" i="1"/>
  <c r="QD124" i="1"/>
  <c r="QD128" i="1"/>
  <c r="QD132" i="1"/>
  <c r="QD136" i="1"/>
  <c r="QD140" i="1"/>
  <c r="QD144" i="1"/>
  <c r="QD148" i="1"/>
  <c r="QD152" i="1"/>
  <c r="QD156" i="1"/>
  <c r="QD160" i="1"/>
  <c r="QD164" i="1"/>
  <c r="QD168" i="1"/>
  <c r="QD172" i="1"/>
  <c r="QD176" i="1"/>
  <c r="QD180" i="1"/>
  <c r="QD184" i="1"/>
  <c r="QD188" i="1"/>
  <c r="QD192" i="1"/>
  <c r="QD196" i="1"/>
  <c r="QD200" i="1"/>
  <c r="QD204" i="1"/>
  <c r="QD208" i="1"/>
  <c r="QD212" i="1"/>
  <c r="QD216" i="1"/>
  <c r="QD220" i="1"/>
  <c r="QD224" i="1"/>
  <c r="QD228" i="1"/>
  <c r="QD232" i="1"/>
  <c r="QD236" i="1"/>
  <c r="QD240" i="1"/>
  <c r="QD244" i="1"/>
  <c r="QD248" i="1"/>
  <c r="QD252" i="1"/>
  <c r="QD256" i="1"/>
  <c r="QD260" i="1"/>
  <c r="QD264" i="1"/>
  <c r="QD268" i="1"/>
  <c r="QD272" i="1"/>
  <c r="QD276" i="1"/>
  <c r="QD280" i="1"/>
  <c r="QD284" i="1"/>
  <c r="QD288" i="1"/>
  <c r="QD292" i="1"/>
  <c r="QD296" i="1"/>
  <c r="QD300" i="1"/>
  <c r="QD304" i="1"/>
  <c r="QD308" i="1"/>
  <c r="QD312" i="1"/>
  <c r="QD316" i="1"/>
  <c r="QD320" i="1"/>
  <c r="QD324" i="1"/>
  <c r="QD328" i="1"/>
  <c r="QD332" i="1"/>
  <c r="QD336" i="1"/>
  <c r="QD340" i="1"/>
  <c r="QD344" i="1"/>
  <c r="QD348" i="1"/>
  <c r="QD352" i="1"/>
  <c r="QD356" i="1"/>
  <c r="QD360" i="1"/>
  <c r="QD364" i="1"/>
  <c r="QD368" i="1"/>
  <c r="QD372" i="1"/>
  <c r="QD376" i="1"/>
  <c r="QD380" i="1"/>
  <c r="QD384" i="1"/>
  <c r="QD388" i="1"/>
  <c r="QD392" i="1"/>
  <c r="QD396" i="1"/>
  <c r="QD400" i="1"/>
  <c r="QD404" i="1"/>
  <c r="QD408" i="1"/>
  <c r="QD412" i="1"/>
  <c r="QD416" i="1"/>
  <c r="QD420" i="1"/>
  <c r="QD425" i="1"/>
  <c r="QD428" i="1"/>
  <c r="QD433" i="1"/>
  <c r="QD436" i="1"/>
  <c r="QD441" i="1"/>
  <c r="QD444" i="1"/>
  <c r="QD449" i="1"/>
  <c r="QD452" i="1"/>
  <c r="QD457" i="1"/>
  <c r="QD460" i="1"/>
  <c r="QD465" i="1"/>
  <c r="QD468" i="1"/>
  <c r="QD473" i="1"/>
  <c r="QD476" i="1"/>
  <c r="QD481" i="1"/>
  <c r="QD484" i="1"/>
  <c r="QD489" i="1"/>
  <c r="QD492" i="1"/>
  <c r="QD497" i="1"/>
  <c r="QD500" i="1"/>
  <c r="QD505" i="1"/>
  <c r="QD508" i="1"/>
  <c r="QD9" i="1"/>
  <c r="QD17" i="1"/>
  <c r="QD25" i="1"/>
  <c r="QD33" i="1"/>
  <c r="QD41" i="1"/>
  <c r="QD49" i="1"/>
  <c r="QD57" i="1"/>
  <c r="QD65" i="1"/>
  <c r="QD73" i="1"/>
  <c r="QD81" i="1"/>
  <c r="QD89" i="1"/>
  <c r="QD97" i="1"/>
  <c r="QD105" i="1"/>
  <c r="QD113" i="1"/>
  <c r="QD121" i="1"/>
  <c r="QD129" i="1"/>
  <c r="QD137" i="1"/>
  <c r="QD145" i="1"/>
  <c r="QD153" i="1"/>
  <c r="QD161" i="1"/>
  <c r="QD169" i="1"/>
  <c r="QD177" i="1"/>
  <c r="QD185" i="1"/>
  <c r="QD193" i="1"/>
  <c r="QD201" i="1"/>
  <c r="QD209" i="1"/>
  <c r="QD217" i="1"/>
  <c r="QD225" i="1"/>
  <c r="QD233" i="1"/>
  <c r="QD241" i="1"/>
  <c r="QD249" i="1"/>
  <c r="QD257" i="1"/>
  <c r="QD265" i="1"/>
  <c r="QD273" i="1"/>
  <c r="QD281" i="1"/>
  <c r="QD289" i="1"/>
  <c r="QD297" i="1"/>
  <c r="QD305" i="1"/>
  <c r="QD313" i="1"/>
  <c r="QD321" i="1"/>
  <c r="QD329" i="1"/>
  <c r="QD337" i="1"/>
  <c r="QD345" i="1"/>
  <c r="QD353" i="1"/>
  <c r="QD361" i="1"/>
  <c r="QD369" i="1"/>
  <c r="QD377" i="1"/>
  <c r="QD385" i="1"/>
  <c r="QD393" i="1"/>
  <c r="QD401" i="1"/>
  <c r="QD409" i="1"/>
  <c r="QD417" i="1"/>
  <c r="QD423" i="1"/>
  <c r="QD434" i="1"/>
  <c r="QD439" i="1"/>
  <c r="QD450" i="1"/>
  <c r="QD455" i="1"/>
  <c r="QD466" i="1"/>
  <c r="QD471" i="1"/>
  <c r="QD482" i="1"/>
  <c r="QD487" i="1"/>
  <c r="QD498" i="1"/>
  <c r="QD503" i="1"/>
  <c r="QD2" i="1"/>
  <c r="QD10" i="1"/>
  <c r="QD18" i="1"/>
  <c r="QD26" i="1"/>
  <c r="QD34" i="1"/>
  <c r="QD42" i="1"/>
  <c r="QD50" i="1"/>
  <c r="QD58" i="1"/>
  <c r="QD66" i="1"/>
  <c r="QD74" i="1"/>
  <c r="QD82" i="1"/>
  <c r="QD90" i="1"/>
  <c r="QD98" i="1"/>
  <c r="QD106" i="1"/>
  <c r="QD114" i="1"/>
  <c r="QD122" i="1"/>
  <c r="QD130" i="1"/>
  <c r="QD138" i="1"/>
  <c r="QD146" i="1"/>
  <c r="QD154" i="1"/>
  <c r="QD162" i="1"/>
  <c r="QD170" i="1"/>
  <c r="QD178" i="1"/>
  <c r="QD186" i="1"/>
  <c r="QD194" i="1"/>
  <c r="QD202" i="1"/>
  <c r="QD210" i="1"/>
  <c r="QD218" i="1"/>
  <c r="QD226" i="1"/>
  <c r="QD234" i="1"/>
  <c r="QD242" i="1"/>
  <c r="QD250" i="1"/>
  <c r="QD258" i="1"/>
  <c r="QD266" i="1"/>
  <c r="QD274" i="1"/>
  <c r="QD282" i="1"/>
  <c r="QD290" i="1"/>
  <c r="QD298" i="1"/>
  <c r="QD306" i="1"/>
  <c r="QD314" i="1"/>
  <c r="QD322" i="1"/>
  <c r="QD330" i="1"/>
  <c r="QD338" i="1"/>
  <c r="QD346" i="1"/>
  <c r="QD354" i="1"/>
  <c r="QD362" i="1"/>
  <c r="QD370" i="1"/>
  <c r="QD378" i="1"/>
  <c r="QD386" i="1"/>
  <c r="QD394" i="1"/>
  <c r="QD402" i="1"/>
  <c r="QD410" i="1"/>
  <c r="QD418" i="1"/>
  <c r="QD424" i="1"/>
  <c r="QD429" i="1"/>
  <c r="QE429" i="1" s="1"/>
  <c r="QF429" i="1" s="1"/>
  <c r="QD440" i="1"/>
  <c r="QD445" i="1"/>
  <c r="QD456" i="1"/>
  <c r="QD461" i="1"/>
  <c r="QD472" i="1"/>
  <c r="QD477" i="1"/>
  <c r="QD488" i="1"/>
  <c r="QD493" i="1"/>
  <c r="QD504" i="1"/>
  <c r="QD509" i="1"/>
  <c r="QD506" i="1"/>
  <c r="QD495" i="1"/>
  <c r="QD474" i="1"/>
  <c r="QD463" i="1"/>
  <c r="QD442" i="1"/>
  <c r="QD431" i="1"/>
  <c r="QD405" i="1"/>
  <c r="QD389" i="1"/>
  <c r="QD373" i="1"/>
  <c r="QD357" i="1"/>
  <c r="QD341" i="1"/>
  <c r="QD325" i="1"/>
  <c r="QD309" i="1"/>
  <c r="QD293" i="1"/>
  <c r="QD277" i="1"/>
  <c r="QD261" i="1"/>
  <c r="QD245" i="1"/>
  <c r="QD229" i="1"/>
  <c r="QD213" i="1"/>
  <c r="QD197" i="1"/>
  <c r="QD181" i="1"/>
  <c r="QD165" i="1"/>
  <c r="QD149" i="1"/>
  <c r="QD133" i="1"/>
  <c r="QD117" i="1"/>
  <c r="QD101" i="1"/>
  <c r="QD85" i="1"/>
  <c r="QD69" i="1"/>
  <c r="QD53" i="1"/>
  <c r="QD37" i="1"/>
  <c r="QD21" i="1"/>
  <c r="QD5" i="1"/>
  <c r="PP495" i="1"/>
  <c r="PP479" i="1"/>
  <c r="PP463" i="1"/>
  <c r="PP447" i="1"/>
  <c r="PP431" i="1"/>
  <c r="PP415" i="1"/>
  <c r="PP399" i="1"/>
  <c r="PQ399" i="1" s="1"/>
  <c r="PR399" i="1" s="1"/>
  <c r="PP383" i="1"/>
  <c r="PP367" i="1"/>
  <c r="PP351" i="1"/>
  <c r="PP335" i="1"/>
  <c r="PQ335" i="1" s="1"/>
  <c r="PR335" i="1" s="1"/>
  <c r="PP319" i="1"/>
  <c r="PP303" i="1"/>
  <c r="PP287" i="1"/>
  <c r="PP271" i="1"/>
  <c r="PQ271" i="1" s="1"/>
  <c r="PR271" i="1" s="1"/>
  <c r="PP255" i="1"/>
  <c r="QD501" i="1"/>
  <c r="QD480" i="1"/>
  <c r="QD469" i="1"/>
  <c r="QD448" i="1"/>
  <c r="QD437" i="1"/>
  <c r="QD414" i="1"/>
  <c r="QD398" i="1"/>
  <c r="QD382" i="1"/>
  <c r="QD366" i="1"/>
  <c r="QD350" i="1"/>
  <c r="QD334" i="1"/>
  <c r="QD318" i="1"/>
  <c r="QD302" i="1"/>
  <c r="QD286" i="1"/>
  <c r="QD270" i="1"/>
  <c r="QD254" i="1"/>
  <c r="QD238" i="1"/>
  <c r="QD222" i="1"/>
  <c r="QD206" i="1"/>
  <c r="QD190" i="1"/>
  <c r="QD174" i="1"/>
  <c r="QD158" i="1"/>
  <c r="QD142" i="1"/>
  <c r="QD126" i="1"/>
  <c r="QD110" i="1"/>
  <c r="QD94" i="1"/>
  <c r="QD78" i="1"/>
  <c r="QD62" i="1"/>
  <c r="QD46" i="1"/>
  <c r="QD30" i="1"/>
  <c r="QD14" i="1"/>
  <c r="PA4" i="1"/>
  <c r="PA6" i="1"/>
  <c r="PA8" i="1"/>
  <c r="PA10" i="1"/>
  <c r="PA12" i="1"/>
  <c r="PA14" i="1"/>
  <c r="PA16" i="1"/>
  <c r="PA18" i="1"/>
  <c r="PA20" i="1"/>
  <c r="PA22" i="1"/>
  <c r="PA24" i="1"/>
  <c r="PA26" i="1"/>
  <c r="PA28" i="1"/>
  <c r="PA30" i="1"/>
  <c r="PA32" i="1"/>
  <c r="PA34" i="1"/>
  <c r="PA36" i="1"/>
  <c r="PA38" i="1"/>
  <c r="PA40" i="1"/>
  <c r="PA42" i="1"/>
  <c r="PA44" i="1"/>
  <c r="PA46" i="1"/>
  <c r="PA48" i="1"/>
  <c r="PA50" i="1"/>
  <c r="PA52" i="1"/>
  <c r="PA54" i="1"/>
  <c r="PA56" i="1"/>
  <c r="PA58" i="1"/>
  <c r="PA60" i="1"/>
  <c r="PA62" i="1"/>
  <c r="PA64" i="1"/>
  <c r="PA66" i="1"/>
  <c r="PA68" i="1"/>
  <c r="PA70" i="1"/>
  <c r="PA72" i="1"/>
  <c r="PA74" i="1"/>
  <c r="PA76" i="1"/>
  <c r="PA78" i="1"/>
  <c r="PA80" i="1"/>
  <c r="PA82" i="1"/>
  <c r="PA84" i="1"/>
  <c r="PA86" i="1"/>
  <c r="PA88" i="1"/>
  <c r="PA90" i="1"/>
  <c r="PA92" i="1"/>
  <c r="PA94" i="1"/>
  <c r="PA96" i="1"/>
  <c r="PA98" i="1"/>
  <c r="PA100" i="1"/>
  <c r="PA102" i="1"/>
  <c r="PA104" i="1"/>
  <c r="PA106" i="1"/>
  <c r="PA108" i="1"/>
  <c r="PA110" i="1"/>
  <c r="PA112" i="1"/>
  <c r="PA114" i="1"/>
  <c r="PA116" i="1"/>
  <c r="PA118" i="1"/>
  <c r="PA120" i="1"/>
  <c r="PA122" i="1"/>
  <c r="PA124" i="1"/>
  <c r="PA126" i="1"/>
  <c r="PA128" i="1"/>
  <c r="PA130" i="1"/>
  <c r="PA132" i="1"/>
  <c r="PA134" i="1"/>
  <c r="PA136" i="1"/>
  <c r="PA138" i="1"/>
  <c r="PA140" i="1"/>
  <c r="PA142" i="1"/>
  <c r="PA144" i="1"/>
  <c r="PA146" i="1"/>
  <c r="PA148" i="1"/>
  <c r="PA150" i="1"/>
  <c r="PA152" i="1"/>
  <c r="PA154" i="1"/>
  <c r="PA156" i="1"/>
  <c r="PA158" i="1"/>
  <c r="PA160" i="1"/>
  <c r="PA162" i="1"/>
  <c r="PA164" i="1"/>
  <c r="PA166" i="1"/>
  <c r="PA168" i="1"/>
  <c r="PA170" i="1"/>
  <c r="PA172" i="1"/>
  <c r="PA174" i="1"/>
  <c r="PA176" i="1"/>
  <c r="PA178" i="1"/>
  <c r="PA180" i="1"/>
  <c r="PA182" i="1"/>
  <c r="PA184" i="1"/>
  <c r="PA186" i="1"/>
  <c r="PA188" i="1"/>
  <c r="PA190" i="1"/>
  <c r="PA192" i="1"/>
  <c r="PA194" i="1"/>
  <c r="PA196" i="1"/>
  <c r="PA198" i="1"/>
  <c r="PA200" i="1"/>
  <c r="PA202" i="1"/>
  <c r="PA204" i="1"/>
  <c r="PA206" i="1"/>
  <c r="PA208" i="1"/>
  <c r="PA210" i="1"/>
  <c r="PA212" i="1"/>
  <c r="PA214" i="1"/>
  <c r="PA216" i="1"/>
  <c r="PA218" i="1"/>
  <c r="PA220" i="1"/>
  <c r="PA222" i="1"/>
  <c r="PA224" i="1"/>
  <c r="PA226" i="1"/>
  <c r="PA228" i="1"/>
  <c r="PA230" i="1"/>
  <c r="PA232" i="1"/>
  <c r="PA234" i="1"/>
  <c r="PA236" i="1"/>
  <c r="PA238" i="1"/>
  <c r="PA240" i="1"/>
  <c r="PA242" i="1"/>
  <c r="PA244" i="1"/>
  <c r="PA246" i="1"/>
  <c r="PA248" i="1"/>
  <c r="PA250" i="1"/>
  <c r="PA252" i="1"/>
  <c r="PA254" i="1"/>
  <c r="PA256" i="1"/>
  <c r="PA258" i="1"/>
  <c r="PA260" i="1"/>
  <c r="PA262" i="1"/>
  <c r="PA264" i="1"/>
  <c r="PA266" i="1"/>
  <c r="PA268" i="1"/>
  <c r="PA270" i="1"/>
  <c r="PA272" i="1"/>
  <c r="PA274" i="1"/>
  <c r="PA276" i="1"/>
  <c r="PA278" i="1"/>
  <c r="PA280" i="1"/>
  <c r="PA282" i="1"/>
  <c r="PA284" i="1"/>
  <c r="PA286" i="1"/>
  <c r="PA288" i="1"/>
  <c r="PA290" i="1"/>
  <c r="PA292" i="1"/>
  <c r="PA294" i="1"/>
  <c r="PA296" i="1"/>
  <c r="PA298" i="1"/>
  <c r="PA300" i="1"/>
  <c r="PA302" i="1"/>
  <c r="PA304" i="1"/>
  <c r="PA306" i="1"/>
  <c r="PA308" i="1"/>
  <c r="PA310" i="1"/>
  <c r="PA312" i="1"/>
  <c r="PA314" i="1"/>
  <c r="PA316" i="1"/>
  <c r="PA318" i="1"/>
  <c r="PA320" i="1"/>
  <c r="PA322" i="1"/>
  <c r="PA324" i="1"/>
  <c r="PA326" i="1"/>
  <c r="PA328" i="1"/>
  <c r="PA330" i="1"/>
  <c r="PA332" i="1"/>
  <c r="PA334" i="1"/>
  <c r="PA336" i="1"/>
  <c r="PA338" i="1"/>
  <c r="PA340" i="1"/>
  <c r="PA342" i="1"/>
  <c r="PA344" i="1"/>
  <c r="PA346" i="1"/>
  <c r="PA348" i="1"/>
  <c r="PA350" i="1"/>
  <c r="PA352" i="1"/>
  <c r="PA354" i="1"/>
  <c r="PA356" i="1"/>
  <c r="PA358" i="1"/>
  <c r="PA360" i="1"/>
  <c r="PA362" i="1"/>
  <c r="PA364" i="1"/>
  <c r="PA366" i="1"/>
  <c r="PA368" i="1"/>
  <c r="PA370" i="1"/>
  <c r="PA372" i="1"/>
  <c r="PA374" i="1"/>
  <c r="PA376" i="1"/>
  <c r="PA378" i="1"/>
  <c r="PA380" i="1"/>
  <c r="PA382" i="1"/>
  <c r="PA384" i="1"/>
  <c r="PA386" i="1"/>
  <c r="PA388" i="1"/>
  <c r="PA390" i="1"/>
  <c r="PA392" i="1"/>
  <c r="PA394" i="1"/>
  <c r="PA396" i="1"/>
  <c r="PA398" i="1"/>
  <c r="PA400" i="1"/>
  <c r="PA402" i="1"/>
  <c r="PA404" i="1"/>
  <c r="PA406" i="1"/>
  <c r="PA408" i="1"/>
  <c r="PA410" i="1"/>
  <c r="PA412" i="1"/>
  <c r="PA414" i="1"/>
  <c r="PA416" i="1"/>
  <c r="PA418" i="1"/>
  <c r="PA420" i="1"/>
  <c r="PA422" i="1"/>
  <c r="PA424" i="1"/>
  <c r="PA426" i="1"/>
  <c r="PA428" i="1"/>
  <c r="PA430" i="1"/>
  <c r="PA432" i="1"/>
  <c r="PA434" i="1"/>
  <c r="PA436" i="1"/>
  <c r="PA438" i="1"/>
  <c r="PA440" i="1"/>
  <c r="PA442" i="1"/>
  <c r="PA444" i="1"/>
  <c r="PA446" i="1"/>
  <c r="PA448" i="1"/>
  <c r="PA450" i="1"/>
  <c r="PA452" i="1"/>
  <c r="PA454" i="1"/>
  <c r="PA456" i="1"/>
  <c r="PA458" i="1"/>
  <c r="PA460" i="1"/>
  <c r="PA462" i="1"/>
  <c r="PA464" i="1"/>
  <c r="PA466" i="1"/>
  <c r="PA468" i="1"/>
  <c r="PA470" i="1"/>
  <c r="PA472" i="1"/>
  <c r="PA474" i="1"/>
  <c r="PA476" i="1"/>
  <c r="PA478" i="1"/>
  <c r="PA480" i="1"/>
  <c r="PA482" i="1"/>
  <c r="PA484" i="1"/>
  <c r="PA486" i="1"/>
  <c r="PA488" i="1"/>
  <c r="PA490" i="1"/>
  <c r="PA492" i="1"/>
  <c r="PA494" i="1"/>
  <c r="PA496" i="1"/>
  <c r="PA498" i="1"/>
  <c r="PA500" i="1"/>
  <c r="PA502" i="1"/>
  <c r="PA504" i="1"/>
  <c r="PA506" i="1"/>
  <c r="PA508" i="1"/>
  <c r="PA510" i="1"/>
  <c r="OM506" i="1"/>
  <c r="OM503" i="1"/>
  <c r="OM498" i="1"/>
  <c r="OM495" i="1"/>
  <c r="OM490" i="1"/>
  <c r="OO490" i="1" s="1"/>
  <c r="OP490" i="1" s="1"/>
  <c r="OM487" i="1"/>
  <c r="OM482" i="1"/>
  <c r="OM479" i="1"/>
  <c r="OM474" i="1"/>
  <c r="OM471" i="1"/>
  <c r="OM466" i="1"/>
  <c r="OM463" i="1"/>
  <c r="OM458" i="1"/>
  <c r="OM455" i="1"/>
  <c r="OM450" i="1"/>
  <c r="OM447" i="1"/>
  <c r="OM442" i="1"/>
  <c r="OM439" i="1"/>
  <c r="OM434" i="1"/>
  <c r="OM431" i="1"/>
  <c r="OM426" i="1"/>
  <c r="OM423" i="1"/>
  <c r="OM418" i="1"/>
  <c r="OM415" i="1"/>
  <c r="OM410" i="1"/>
  <c r="OM407" i="1"/>
  <c r="OM402" i="1"/>
  <c r="OM399" i="1"/>
  <c r="OM394" i="1"/>
  <c r="OM391" i="1"/>
  <c r="OM386" i="1"/>
  <c r="OM383" i="1"/>
  <c r="OM378" i="1"/>
  <c r="OM375" i="1"/>
  <c r="OM370" i="1"/>
  <c r="OM367" i="1"/>
  <c r="OM362" i="1"/>
  <c r="OM359" i="1"/>
  <c r="OM354" i="1"/>
  <c r="OM351" i="1"/>
  <c r="OM346" i="1"/>
  <c r="OM343" i="1"/>
  <c r="OM338" i="1"/>
  <c r="OM335" i="1"/>
  <c r="OM330" i="1"/>
  <c r="OM327" i="1"/>
  <c r="OM322" i="1"/>
  <c r="OM319" i="1"/>
  <c r="OM314" i="1"/>
  <c r="OM311" i="1"/>
  <c r="OM306" i="1"/>
  <c r="OM303" i="1"/>
  <c r="OM298" i="1"/>
  <c r="OM295" i="1"/>
  <c r="OM290" i="1"/>
  <c r="OM287" i="1"/>
  <c r="OM282" i="1"/>
  <c r="OM279" i="1"/>
  <c r="OM274" i="1"/>
  <c r="OM271" i="1"/>
  <c r="OM266" i="1"/>
  <c r="OM263" i="1"/>
  <c r="OM258" i="1"/>
  <c r="OM255" i="1"/>
  <c r="OM250" i="1"/>
  <c r="OM247" i="1"/>
  <c r="OM242" i="1"/>
  <c r="OM239" i="1"/>
  <c r="OM234" i="1"/>
  <c r="OM231" i="1"/>
  <c r="OM226" i="1"/>
  <c r="OM223" i="1"/>
  <c r="OM218" i="1"/>
  <c r="OM215" i="1"/>
  <c r="OM210" i="1"/>
  <c r="OM207" i="1"/>
  <c r="OM202" i="1"/>
  <c r="OM199" i="1"/>
  <c r="OM194" i="1"/>
  <c r="OM191" i="1"/>
  <c r="OM186" i="1"/>
  <c r="OM183" i="1"/>
  <c r="OM178" i="1"/>
  <c r="OM175" i="1"/>
  <c r="OM170" i="1"/>
  <c r="OM167" i="1"/>
  <c r="OM162" i="1"/>
  <c r="OM159" i="1"/>
  <c r="OM154" i="1"/>
  <c r="OM151" i="1"/>
  <c r="OM146" i="1"/>
  <c r="OM143" i="1"/>
  <c r="OM138" i="1"/>
  <c r="OM135" i="1"/>
  <c r="OM130" i="1"/>
  <c r="OM127" i="1"/>
  <c r="OM122" i="1"/>
  <c r="OM119" i="1"/>
  <c r="OM114" i="1"/>
  <c r="OM111" i="1"/>
  <c r="OM106" i="1"/>
  <c r="OM103" i="1"/>
  <c r="OM98" i="1"/>
  <c r="OM95" i="1"/>
  <c r="OM90" i="1"/>
  <c r="OM87" i="1"/>
  <c r="OM82" i="1"/>
  <c r="OM79" i="1"/>
  <c r="OM74" i="1"/>
  <c r="OM71" i="1"/>
  <c r="OM66" i="1"/>
  <c r="OM63" i="1"/>
  <c r="OM58" i="1"/>
  <c r="OM55" i="1"/>
  <c r="OM50" i="1"/>
  <c r="OM47" i="1"/>
  <c r="OM42" i="1"/>
  <c r="OM39" i="1"/>
  <c r="OM34" i="1"/>
  <c r="OM31" i="1"/>
  <c r="OM26" i="1"/>
  <c r="OM23" i="1"/>
  <c r="OM18" i="1"/>
  <c r="OM15" i="1"/>
  <c r="OM10" i="1"/>
  <c r="OM7" i="1"/>
  <c r="PA507" i="1"/>
  <c r="PA499" i="1"/>
  <c r="PA491" i="1"/>
  <c r="PA483" i="1"/>
  <c r="PA475" i="1"/>
  <c r="PA467" i="1"/>
  <c r="PA459" i="1"/>
  <c r="PA453" i="1"/>
  <c r="PA449" i="1"/>
  <c r="PA445" i="1"/>
  <c r="PA441" i="1"/>
  <c r="PA437" i="1"/>
  <c r="PA433" i="1"/>
  <c r="PA429" i="1"/>
  <c r="PA425" i="1"/>
  <c r="PA421" i="1"/>
  <c r="PA417" i="1"/>
  <c r="PA413" i="1"/>
  <c r="PA409" i="1"/>
  <c r="PA405" i="1"/>
  <c r="PA401" i="1"/>
  <c r="PA397" i="1"/>
  <c r="PA393" i="1"/>
  <c r="PA389" i="1"/>
  <c r="PA385" i="1"/>
  <c r="PA381" i="1"/>
  <c r="PA377" i="1"/>
  <c r="PA373" i="1"/>
  <c r="PA369" i="1"/>
  <c r="PA365" i="1"/>
  <c r="PA361" i="1"/>
  <c r="PA357" i="1"/>
  <c r="PA353" i="1"/>
  <c r="PA349" i="1"/>
  <c r="PA345" i="1"/>
  <c r="PA341" i="1"/>
  <c r="PA337" i="1"/>
  <c r="PA333" i="1"/>
  <c r="PA329" i="1"/>
  <c r="PA325" i="1"/>
  <c r="PA321" i="1"/>
  <c r="PA317" i="1"/>
  <c r="PA313" i="1"/>
  <c r="PA309" i="1"/>
  <c r="PA305" i="1"/>
  <c r="PA301" i="1"/>
  <c r="PA297" i="1"/>
  <c r="PA293" i="1"/>
  <c r="PA289" i="1"/>
  <c r="PA285" i="1"/>
  <c r="PA281" i="1"/>
  <c r="PA277" i="1"/>
  <c r="PA273" i="1"/>
  <c r="PA269" i="1"/>
  <c r="PA265" i="1"/>
  <c r="PA261" i="1"/>
  <c r="PA257" i="1"/>
  <c r="PA253" i="1"/>
  <c r="PA249" i="1"/>
  <c r="PA245" i="1"/>
  <c r="PA241" i="1"/>
  <c r="PA237" i="1"/>
  <c r="PA233" i="1"/>
  <c r="PA229" i="1"/>
  <c r="PA225" i="1"/>
  <c r="PA221" i="1"/>
  <c r="PA217" i="1"/>
  <c r="PA213" i="1"/>
  <c r="PA209" i="1"/>
  <c r="PA205" i="1"/>
  <c r="PA201" i="1"/>
  <c r="PA197" i="1"/>
  <c r="PA193" i="1"/>
  <c r="PA189" i="1"/>
  <c r="PA185" i="1"/>
  <c r="PA181" i="1"/>
  <c r="PA177" i="1"/>
  <c r="PA173" i="1"/>
  <c r="PA169" i="1"/>
  <c r="PA165" i="1"/>
  <c r="PA161" i="1"/>
  <c r="PA157" i="1"/>
  <c r="PA153" i="1"/>
  <c r="PA149" i="1"/>
  <c r="PA145" i="1"/>
  <c r="PA141" i="1"/>
  <c r="PA137" i="1"/>
  <c r="PA133" i="1"/>
  <c r="PA129" i="1"/>
  <c r="PA125" i="1"/>
  <c r="PA121" i="1"/>
  <c r="PA117" i="1"/>
  <c r="PA113" i="1"/>
  <c r="PA109" i="1"/>
  <c r="PA105" i="1"/>
  <c r="PA101" i="1"/>
  <c r="PA97" i="1"/>
  <c r="PA93" i="1"/>
  <c r="PA89" i="1"/>
  <c r="PA85" i="1"/>
  <c r="PA81" i="1"/>
  <c r="PA77" i="1"/>
  <c r="PA73" i="1"/>
  <c r="PA69" i="1"/>
  <c r="PA65" i="1"/>
  <c r="PA61" i="1"/>
  <c r="PA57" i="1"/>
  <c r="PA53" i="1"/>
  <c r="PA49" i="1"/>
  <c r="PA45" i="1"/>
  <c r="PA41" i="1"/>
  <c r="PA37" i="1"/>
  <c r="PA33" i="1"/>
  <c r="PA29" i="1"/>
  <c r="PA25" i="1"/>
  <c r="PA21" i="1"/>
  <c r="PA17" i="1"/>
  <c r="PA13" i="1"/>
  <c r="PA9" i="1"/>
  <c r="PA5" i="1"/>
  <c r="PP243" i="1"/>
  <c r="PP505" i="1"/>
  <c r="PP489" i="1"/>
  <c r="PP473" i="1"/>
  <c r="PP457" i="1"/>
  <c r="PP441" i="1"/>
  <c r="PP425" i="1"/>
  <c r="PP409" i="1"/>
  <c r="PP393" i="1"/>
  <c r="PP377" i="1"/>
  <c r="PP361" i="1"/>
  <c r="PP345" i="1"/>
  <c r="PP329" i="1"/>
  <c r="PP313" i="1"/>
  <c r="PP297" i="1"/>
  <c r="PP281" i="1"/>
  <c r="PP265" i="1"/>
  <c r="PP249" i="1"/>
  <c r="PP237" i="1"/>
  <c r="PP229" i="1"/>
  <c r="PP221" i="1"/>
  <c r="PP213" i="1"/>
  <c r="PP205" i="1"/>
  <c r="PP197" i="1"/>
  <c r="PP189" i="1"/>
  <c r="PP181" i="1"/>
  <c r="PP173" i="1"/>
  <c r="PP165" i="1"/>
  <c r="PP157" i="1"/>
  <c r="PP149" i="1"/>
  <c r="PP141" i="1"/>
  <c r="PP133" i="1"/>
  <c r="PP125" i="1"/>
  <c r="PP117" i="1"/>
  <c r="PP109" i="1"/>
  <c r="PP101" i="1"/>
  <c r="PP93" i="1"/>
  <c r="PP85" i="1"/>
  <c r="PP77" i="1"/>
  <c r="PP69" i="1"/>
  <c r="PP61" i="1"/>
  <c r="PP53" i="1"/>
  <c r="PP45" i="1"/>
  <c r="PP37" i="1"/>
  <c r="PP29" i="1"/>
  <c r="PP21" i="1"/>
  <c r="PP13" i="1"/>
  <c r="QD490" i="1"/>
  <c r="QD479" i="1"/>
  <c r="QD458" i="1"/>
  <c r="QD447" i="1"/>
  <c r="QD426" i="1"/>
  <c r="QD413" i="1"/>
  <c r="QD397" i="1"/>
  <c r="QD381" i="1"/>
  <c r="QD365" i="1"/>
  <c r="QD349" i="1"/>
  <c r="QD333" i="1"/>
  <c r="QD317" i="1"/>
  <c r="QD301" i="1"/>
  <c r="QD285" i="1"/>
  <c r="QD269" i="1"/>
  <c r="QD253" i="1"/>
  <c r="QD237" i="1"/>
  <c r="QD221" i="1"/>
  <c r="QD205" i="1"/>
  <c r="QD189" i="1"/>
  <c r="QD173" i="1"/>
  <c r="QD157" i="1"/>
  <c r="QD141" i="1"/>
  <c r="QD125" i="1"/>
  <c r="QD109" i="1"/>
  <c r="QD93" i="1"/>
  <c r="QD77" i="1"/>
  <c r="QD61" i="1"/>
  <c r="QD45" i="1"/>
  <c r="QD29" i="1"/>
  <c r="QD13" i="1"/>
  <c r="PO3" i="1"/>
  <c r="PO5" i="1"/>
  <c r="PO7" i="1"/>
  <c r="PO9" i="1"/>
  <c r="PO11" i="1"/>
  <c r="PO13" i="1"/>
  <c r="PO15" i="1"/>
  <c r="PO17" i="1"/>
  <c r="PO19" i="1"/>
  <c r="PO21" i="1"/>
  <c r="PO23" i="1"/>
  <c r="PO25" i="1"/>
  <c r="PO27" i="1"/>
  <c r="PO29" i="1"/>
  <c r="PO31" i="1"/>
  <c r="PO33" i="1"/>
  <c r="PO35" i="1"/>
  <c r="PO37" i="1"/>
  <c r="PO39" i="1"/>
  <c r="PO41" i="1"/>
  <c r="PO43" i="1"/>
  <c r="PO45" i="1"/>
  <c r="PO47" i="1"/>
  <c r="PO49" i="1"/>
  <c r="PO51" i="1"/>
  <c r="PO53" i="1"/>
  <c r="PO55" i="1"/>
  <c r="PO57" i="1"/>
  <c r="PO59" i="1"/>
  <c r="PO61" i="1"/>
  <c r="PO63" i="1"/>
  <c r="PO65" i="1"/>
  <c r="PO67" i="1"/>
  <c r="PO69" i="1"/>
  <c r="PO71" i="1"/>
  <c r="PO73" i="1"/>
  <c r="PO75" i="1"/>
  <c r="PO77" i="1"/>
  <c r="PO79" i="1"/>
  <c r="PO81" i="1"/>
  <c r="PO83" i="1"/>
  <c r="PO85" i="1"/>
  <c r="PO87" i="1"/>
  <c r="PO89" i="1"/>
  <c r="PO91" i="1"/>
  <c r="PO93" i="1"/>
  <c r="PO95" i="1"/>
  <c r="PO97" i="1"/>
  <c r="PO99" i="1"/>
  <c r="PO101" i="1"/>
  <c r="PO103" i="1"/>
  <c r="PO105" i="1"/>
  <c r="PO107" i="1"/>
  <c r="PO109" i="1"/>
  <c r="PO111" i="1"/>
  <c r="PO113" i="1"/>
  <c r="PO115" i="1"/>
  <c r="PO117" i="1"/>
  <c r="PO119" i="1"/>
  <c r="PO121" i="1"/>
  <c r="PO123" i="1"/>
  <c r="PO125" i="1"/>
  <c r="PO127" i="1"/>
  <c r="PO129" i="1"/>
  <c r="PO131" i="1"/>
  <c r="PO133" i="1"/>
  <c r="PO135" i="1"/>
  <c r="PO137" i="1"/>
  <c r="PO139" i="1"/>
  <c r="PO141" i="1"/>
  <c r="PO143" i="1"/>
  <c r="PO145" i="1"/>
  <c r="PO147" i="1"/>
  <c r="PO149" i="1"/>
  <c r="PO151" i="1"/>
  <c r="PO153" i="1"/>
  <c r="PO155" i="1"/>
  <c r="PO157" i="1"/>
  <c r="PO159" i="1"/>
  <c r="PO161" i="1"/>
  <c r="PO163" i="1"/>
  <c r="PO165" i="1"/>
  <c r="PO167" i="1"/>
  <c r="PO169" i="1"/>
  <c r="PO171" i="1"/>
  <c r="PO173" i="1"/>
  <c r="PO175" i="1"/>
  <c r="PO177" i="1"/>
  <c r="PO179" i="1"/>
  <c r="PO181" i="1"/>
  <c r="PO183" i="1"/>
  <c r="PO185" i="1"/>
  <c r="PO187" i="1"/>
  <c r="PO189" i="1"/>
  <c r="PO191" i="1"/>
  <c r="PO193" i="1"/>
  <c r="PO195" i="1"/>
  <c r="PO197" i="1"/>
  <c r="PO199" i="1"/>
  <c r="PO201" i="1"/>
  <c r="PO203" i="1"/>
  <c r="PO205" i="1"/>
  <c r="PO207" i="1"/>
  <c r="PO209" i="1"/>
  <c r="PO211" i="1"/>
  <c r="PO213" i="1"/>
  <c r="PO215" i="1"/>
  <c r="PO217" i="1"/>
  <c r="PO219" i="1"/>
  <c r="PO221" i="1"/>
  <c r="PO223" i="1"/>
  <c r="PO225" i="1"/>
  <c r="PO227" i="1"/>
  <c r="PO229" i="1"/>
  <c r="PO231" i="1"/>
  <c r="PO233" i="1"/>
  <c r="PO235" i="1"/>
  <c r="PO237" i="1"/>
  <c r="PO239" i="1"/>
  <c r="PO241" i="1"/>
  <c r="PP2" i="1"/>
  <c r="PO510" i="1"/>
  <c r="PP507" i="1"/>
  <c r="PO505" i="1"/>
  <c r="PO502" i="1"/>
  <c r="PP499" i="1"/>
  <c r="PO497" i="1"/>
  <c r="PO494" i="1"/>
  <c r="PP491" i="1"/>
  <c r="PO489" i="1"/>
  <c r="PO486" i="1"/>
  <c r="PP483" i="1"/>
  <c r="PO481" i="1"/>
  <c r="PO478" i="1"/>
  <c r="PP475" i="1"/>
  <c r="PO473" i="1"/>
  <c r="PO470" i="1"/>
  <c r="PP467" i="1"/>
  <c r="PO465" i="1"/>
  <c r="PO462" i="1"/>
  <c r="PP459" i="1"/>
  <c r="PO457" i="1"/>
  <c r="PO454" i="1"/>
  <c r="PP451" i="1"/>
  <c r="PO449" i="1"/>
  <c r="PO446" i="1"/>
  <c r="PP443" i="1"/>
  <c r="PO441" i="1"/>
  <c r="PO438" i="1"/>
  <c r="PP435" i="1"/>
  <c r="PO433" i="1"/>
  <c r="PO430" i="1"/>
  <c r="PP427" i="1"/>
  <c r="PO425" i="1"/>
  <c r="PO422" i="1"/>
  <c r="PP419" i="1"/>
  <c r="PO417" i="1"/>
  <c r="PO414" i="1"/>
  <c r="PP411" i="1"/>
  <c r="PO409" i="1"/>
  <c r="PO406" i="1"/>
  <c r="PP403" i="1"/>
  <c r="PO401" i="1"/>
  <c r="PO398" i="1"/>
  <c r="PP395" i="1"/>
  <c r="PO393" i="1"/>
  <c r="PO390" i="1"/>
  <c r="PP387" i="1"/>
  <c r="PO385" i="1"/>
  <c r="PO382" i="1"/>
  <c r="PP379" i="1"/>
  <c r="PO377" i="1"/>
  <c r="PO374" i="1"/>
  <c r="PP371" i="1"/>
  <c r="PO369" i="1"/>
  <c r="PO366" i="1"/>
  <c r="PP363" i="1"/>
  <c r="PO361" i="1"/>
  <c r="PO358" i="1"/>
  <c r="PP355" i="1"/>
  <c r="PO353" i="1"/>
  <c r="PO350" i="1"/>
  <c r="PP347" i="1"/>
  <c r="PO345" i="1"/>
  <c r="PO342" i="1"/>
  <c r="PP339" i="1"/>
  <c r="PO337" i="1"/>
  <c r="PO334" i="1"/>
  <c r="PP331" i="1"/>
  <c r="PO329" i="1"/>
  <c r="PO326" i="1"/>
  <c r="PP323" i="1"/>
  <c r="PO321" i="1"/>
  <c r="PO318" i="1"/>
  <c r="PP315" i="1"/>
  <c r="PO313" i="1"/>
  <c r="PO310" i="1"/>
  <c r="PP307" i="1"/>
  <c r="PO305" i="1"/>
  <c r="PO302" i="1"/>
  <c r="PP299" i="1"/>
  <c r="PO297" i="1"/>
  <c r="PO294" i="1"/>
  <c r="PP291" i="1"/>
  <c r="PO289" i="1"/>
  <c r="PO286" i="1"/>
  <c r="PP283" i="1"/>
  <c r="PO281" i="1"/>
  <c r="PO278" i="1"/>
  <c r="PP275" i="1"/>
  <c r="PO273" i="1"/>
  <c r="PO270" i="1"/>
  <c r="PP267" i="1"/>
  <c r="PO265" i="1"/>
  <c r="PO262" i="1"/>
  <c r="PP259" i="1"/>
  <c r="PO257" i="1"/>
  <c r="PO254" i="1"/>
  <c r="PP251" i="1"/>
  <c r="PO249" i="1"/>
  <c r="PO246" i="1"/>
  <c r="PO240" i="1"/>
  <c r="PO236" i="1"/>
  <c r="PO232" i="1"/>
  <c r="PO228" i="1"/>
  <c r="PO224" i="1"/>
  <c r="PO220" i="1"/>
  <c r="PO216" i="1"/>
  <c r="PO212" i="1"/>
  <c r="PO208" i="1"/>
  <c r="PO204" i="1"/>
  <c r="PO200" i="1"/>
  <c r="PO196" i="1"/>
  <c r="PO192" i="1"/>
  <c r="PO188" i="1"/>
  <c r="PO184" i="1"/>
  <c r="PO180" i="1"/>
  <c r="PO176" i="1"/>
  <c r="PO172" i="1"/>
  <c r="PO168" i="1"/>
  <c r="PO164" i="1"/>
  <c r="PO160" i="1"/>
  <c r="PO156" i="1"/>
  <c r="PO152" i="1"/>
  <c r="PO148" i="1"/>
  <c r="PO144" i="1"/>
  <c r="PO140" i="1"/>
  <c r="PO136" i="1"/>
  <c r="PO132" i="1"/>
  <c r="PO128" i="1"/>
  <c r="PO124" i="1"/>
  <c r="PO120" i="1"/>
  <c r="PO116" i="1"/>
  <c r="PO112" i="1"/>
  <c r="PO108" i="1"/>
  <c r="PO104" i="1"/>
  <c r="PO100" i="1"/>
  <c r="PO96" i="1"/>
  <c r="PO92" i="1"/>
  <c r="PO88" i="1"/>
  <c r="PO84" i="1"/>
  <c r="PO80" i="1"/>
  <c r="PO76" i="1"/>
  <c r="PO72" i="1"/>
  <c r="PO68" i="1"/>
  <c r="PO64" i="1"/>
  <c r="PO60" i="1"/>
  <c r="PO56" i="1"/>
  <c r="PO52" i="1"/>
  <c r="PO48" i="1"/>
  <c r="PO44" i="1"/>
  <c r="PO40" i="1"/>
  <c r="PO36" i="1"/>
  <c r="PO32" i="1"/>
  <c r="PO28" i="1"/>
  <c r="PO24" i="1"/>
  <c r="PO20" i="1"/>
  <c r="PO16" i="1"/>
  <c r="PO12" i="1"/>
  <c r="PO8" i="1"/>
  <c r="PO4" i="1"/>
  <c r="QC499" i="1"/>
  <c r="QC483" i="1"/>
  <c r="QC467" i="1"/>
  <c r="QC451" i="1"/>
  <c r="QC435" i="1"/>
  <c r="QQ284" i="1"/>
  <c r="QQ180" i="1"/>
  <c r="PP4" i="1"/>
  <c r="PQ4" i="1" s="1"/>
  <c r="PR4" i="1" s="1"/>
  <c r="PP6" i="1"/>
  <c r="PP8" i="1"/>
  <c r="PP10" i="1"/>
  <c r="PP12" i="1"/>
  <c r="PP14" i="1"/>
  <c r="PQ14" i="1" s="1"/>
  <c r="PR14" i="1" s="1"/>
  <c r="PP16" i="1"/>
  <c r="PP18" i="1"/>
  <c r="PP20" i="1"/>
  <c r="PP22" i="1"/>
  <c r="PP24" i="1"/>
  <c r="PP26" i="1"/>
  <c r="PP28" i="1"/>
  <c r="PP30" i="1"/>
  <c r="PP32" i="1"/>
  <c r="PP34" i="1"/>
  <c r="PP36" i="1"/>
  <c r="PQ36" i="1" s="1"/>
  <c r="PR36" i="1" s="1"/>
  <c r="PP38" i="1"/>
  <c r="PP40" i="1"/>
  <c r="PP42" i="1"/>
  <c r="PQ42" i="1" s="1"/>
  <c r="PR42" i="1" s="1"/>
  <c r="PP44" i="1"/>
  <c r="PP46" i="1"/>
  <c r="PP48" i="1"/>
  <c r="PP50" i="1"/>
  <c r="PQ50" i="1" s="1"/>
  <c r="PR50" i="1" s="1"/>
  <c r="PP52" i="1"/>
  <c r="PP54" i="1"/>
  <c r="PP56" i="1"/>
  <c r="PP58" i="1"/>
  <c r="PQ58" i="1" s="1"/>
  <c r="PR58" i="1" s="1"/>
  <c r="PP60" i="1"/>
  <c r="PP62" i="1"/>
  <c r="PP64" i="1"/>
  <c r="PP66" i="1"/>
  <c r="PP68" i="1"/>
  <c r="PQ68" i="1" s="1"/>
  <c r="PR68" i="1" s="1"/>
  <c r="PP70" i="1"/>
  <c r="PP72" i="1"/>
  <c r="PP74" i="1"/>
  <c r="PP76" i="1"/>
  <c r="PP78" i="1"/>
  <c r="PQ78" i="1" s="1"/>
  <c r="PR78" i="1" s="1"/>
  <c r="PP80" i="1"/>
  <c r="PP82" i="1"/>
  <c r="PP84" i="1"/>
  <c r="PP86" i="1"/>
  <c r="PP88" i="1"/>
  <c r="PP90" i="1"/>
  <c r="PP92" i="1"/>
  <c r="PP94" i="1"/>
  <c r="PP96" i="1"/>
  <c r="PP98" i="1"/>
  <c r="PP100" i="1"/>
  <c r="PQ100" i="1" s="1"/>
  <c r="PR100" i="1" s="1"/>
  <c r="PP102" i="1"/>
  <c r="PP104" i="1"/>
  <c r="PP106" i="1"/>
  <c r="PP108" i="1"/>
  <c r="PP110" i="1"/>
  <c r="PP112" i="1"/>
  <c r="PP114" i="1"/>
  <c r="PP116" i="1"/>
  <c r="PP118" i="1"/>
  <c r="PP120" i="1"/>
  <c r="PP122" i="1"/>
  <c r="PP124" i="1"/>
  <c r="PP126" i="1"/>
  <c r="PP128" i="1"/>
  <c r="PP130" i="1"/>
  <c r="PP132" i="1"/>
  <c r="PQ132" i="1" s="1"/>
  <c r="PR132" i="1" s="1"/>
  <c r="PP134" i="1"/>
  <c r="PP136" i="1"/>
  <c r="PP138" i="1"/>
  <c r="PP140" i="1"/>
  <c r="PP142" i="1"/>
  <c r="PQ142" i="1" s="1"/>
  <c r="PR142" i="1" s="1"/>
  <c r="PP144" i="1"/>
  <c r="PP146" i="1"/>
  <c r="PP148" i="1"/>
  <c r="PP150" i="1"/>
  <c r="PP152" i="1"/>
  <c r="PP154" i="1"/>
  <c r="PP156" i="1"/>
  <c r="PP158" i="1"/>
  <c r="PP160" i="1"/>
  <c r="PP162" i="1"/>
  <c r="PP164" i="1"/>
  <c r="PQ164" i="1" s="1"/>
  <c r="PR164" i="1" s="1"/>
  <c r="PP166" i="1"/>
  <c r="PP168" i="1"/>
  <c r="PP170" i="1"/>
  <c r="PQ170" i="1" s="1"/>
  <c r="PR170" i="1" s="1"/>
  <c r="PP172" i="1"/>
  <c r="PP174" i="1"/>
  <c r="PP176" i="1"/>
  <c r="PP178" i="1"/>
  <c r="PQ178" i="1" s="1"/>
  <c r="PR178" i="1" s="1"/>
  <c r="PP180" i="1"/>
  <c r="PP182" i="1"/>
  <c r="PP184" i="1"/>
  <c r="PP186" i="1"/>
  <c r="PQ186" i="1" s="1"/>
  <c r="PR186" i="1" s="1"/>
  <c r="PP188" i="1"/>
  <c r="PP190" i="1"/>
  <c r="PP192" i="1"/>
  <c r="PP194" i="1"/>
  <c r="PP196" i="1"/>
  <c r="PQ196" i="1" s="1"/>
  <c r="PR196" i="1" s="1"/>
  <c r="PP198" i="1"/>
  <c r="PP200" i="1"/>
  <c r="PP202" i="1"/>
  <c r="PP204" i="1"/>
  <c r="PP206" i="1"/>
  <c r="PQ206" i="1" s="1"/>
  <c r="PR206" i="1" s="1"/>
  <c r="PP208" i="1"/>
  <c r="PP210" i="1"/>
  <c r="PP212" i="1"/>
  <c r="PP214" i="1"/>
  <c r="PP216" i="1"/>
  <c r="PP218" i="1"/>
  <c r="PP220" i="1"/>
  <c r="PP222" i="1"/>
  <c r="PP224" i="1"/>
  <c r="PP226" i="1"/>
  <c r="PP228" i="1"/>
  <c r="PQ228" i="1" s="1"/>
  <c r="PR228" i="1" s="1"/>
  <c r="PP230" i="1"/>
  <c r="PP232" i="1"/>
  <c r="PP234" i="1"/>
  <c r="PP236" i="1"/>
  <c r="PP238" i="1"/>
  <c r="PP240" i="1"/>
  <c r="PP242" i="1"/>
  <c r="PP244" i="1"/>
  <c r="PP246" i="1"/>
  <c r="PP248" i="1"/>
  <c r="PP250" i="1"/>
  <c r="PQ250" i="1" s="1"/>
  <c r="PR250" i="1" s="1"/>
  <c r="PP252" i="1"/>
  <c r="PP254" i="1"/>
  <c r="PP256" i="1"/>
  <c r="PP258" i="1"/>
  <c r="PP260" i="1"/>
  <c r="PP262" i="1"/>
  <c r="PP264" i="1"/>
  <c r="PP266" i="1"/>
  <c r="PP268" i="1"/>
  <c r="PP270" i="1"/>
  <c r="PP272" i="1"/>
  <c r="PP274" i="1"/>
  <c r="PQ274" i="1" s="1"/>
  <c r="PR274" i="1" s="1"/>
  <c r="PP276" i="1"/>
  <c r="PP278" i="1"/>
  <c r="PP280" i="1"/>
  <c r="PP282" i="1"/>
  <c r="PQ282" i="1" s="1"/>
  <c r="PR282" i="1" s="1"/>
  <c r="PP284" i="1"/>
  <c r="PP286" i="1"/>
  <c r="PQ286" i="1" s="1"/>
  <c r="PR286" i="1" s="1"/>
  <c r="PP288" i="1"/>
  <c r="PP290" i="1"/>
  <c r="PP292" i="1"/>
  <c r="PQ292" i="1" s="1"/>
  <c r="PR292" i="1" s="1"/>
  <c r="PP294" i="1"/>
  <c r="PP296" i="1"/>
  <c r="PP298" i="1"/>
  <c r="PP300" i="1"/>
  <c r="PP302" i="1"/>
  <c r="PP304" i="1"/>
  <c r="PP306" i="1"/>
  <c r="PQ306" i="1" s="1"/>
  <c r="PR306" i="1" s="1"/>
  <c r="PP308" i="1"/>
  <c r="PP310" i="1"/>
  <c r="PP312" i="1"/>
  <c r="PP314" i="1"/>
  <c r="PQ314" i="1" s="1"/>
  <c r="PR314" i="1" s="1"/>
  <c r="PP316" i="1"/>
  <c r="PP318" i="1"/>
  <c r="PP320" i="1"/>
  <c r="PP322" i="1"/>
  <c r="PP324" i="1"/>
  <c r="PP326" i="1"/>
  <c r="PP328" i="1"/>
  <c r="PP330" i="1"/>
  <c r="PP332" i="1"/>
  <c r="PP334" i="1"/>
  <c r="PP336" i="1"/>
  <c r="PP338" i="1"/>
  <c r="PQ338" i="1" s="1"/>
  <c r="PR338" i="1" s="1"/>
  <c r="PP340" i="1"/>
  <c r="PP342" i="1"/>
  <c r="PP344" i="1"/>
  <c r="PP346" i="1"/>
  <c r="PQ346" i="1" s="1"/>
  <c r="PR346" i="1" s="1"/>
  <c r="PP348" i="1"/>
  <c r="PP350" i="1"/>
  <c r="PQ350" i="1" s="1"/>
  <c r="PR350" i="1" s="1"/>
  <c r="PP352" i="1"/>
  <c r="PP354" i="1"/>
  <c r="PP356" i="1"/>
  <c r="PQ356" i="1" s="1"/>
  <c r="PR356" i="1" s="1"/>
  <c r="PP358" i="1"/>
  <c r="PP360" i="1"/>
  <c r="PP362" i="1"/>
  <c r="PP364" i="1"/>
  <c r="PP366" i="1"/>
  <c r="PP368" i="1"/>
  <c r="PP370" i="1"/>
  <c r="PP372" i="1"/>
  <c r="PP374" i="1"/>
  <c r="PP376" i="1"/>
  <c r="PP378" i="1"/>
  <c r="PQ378" i="1" s="1"/>
  <c r="PR378" i="1" s="1"/>
  <c r="PP380" i="1"/>
  <c r="PP382" i="1"/>
  <c r="PP384" i="1"/>
  <c r="PP386" i="1"/>
  <c r="PP388" i="1"/>
  <c r="PP390" i="1"/>
  <c r="PP392" i="1"/>
  <c r="PP394" i="1"/>
  <c r="PP396" i="1"/>
  <c r="PP398" i="1"/>
  <c r="PP400" i="1"/>
  <c r="PP402" i="1"/>
  <c r="PP404" i="1"/>
  <c r="PP406" i="1"/>
  <c r="PP408" i="1"/>
  <c r="PP410" i="1"/>
  <c r="PQ410" i="1" s="1"/>
  <c r="PR410" i="1" s="1"/>
  <c r="PP412" i="1"/>
  <c r="PP414" i="1"/>
  <c r="PQ414" i="1" s="1"/>
  <c r="PR414" i="1" s="1"/>
  <c r="PP416" i="1"/>
  <c r="PP418" i="1"/>
  <c r="PP420" i="1"/>
  <c r="PQ420" i="1" s="1"/>
  <c r="PR420" i="1" s="1"/>
  <c r="PP422" i="1"/>
  <c r="PP424" i="1"/>
  <c r="PP426" i="1"/>
  <c r="PP428" i="1"/>
  <c r="PP430" i="1"/>
  <c r="PP432" i="1"/>
  <c r="PP434" i="1"/>
  <c r="PQ434" i="1" s="1"/>
  <c r="PR434" i="1" s="1"/>
  <c r="PP436" i="1"/>
  <c r="PP438" i="1"/>
  <c r="PP440" i="1"/>
  <c r="PP442" i="1"/>
  <c r="PQ442" i="1" s="1"/>
  <c r="PR442" i="1" s="1"/>
  <c r="PP444" i="1"/>
  <c r="PP446" i="1"/>
  <c r="PP448" i="1"/>
  <c r="PP450" i="1"/>
  <c r="PP452" i="1"/>
  <c r="PP454" i="1"/>
  <c r="PP456" i="1"/>
  <c r="PP458" i="1"/>
  <c r="PP460" i="1"/>
  <c r="PP462" i="1"/>
  <c r="PP464" i="1"/>
  <c r="PP466" i="1"/>
  <c r="PQ466" i="1" s="1"/>
  <c r="PR466" i="1" s="1"/>
  <c r="PP468" i="1"/>
  <c r="PP470" i="1"/>
  <c r="PP472" i="1"/>
  <c r="PP474" i="1"/>
  <c r="PQ474" i="1" s="1"/>
  <c r="PR474" i="1" s="1"/>
  <c r="PP476" i="1"/>
  <c r="PP478" i="1"/>
  <c r="PQ478" i="1" s="1"/>
  <c r="PR478" i="1" s="1"/>
  <c r="PP480" i="1"/>
  <c r="PP482" i="1"/>
  <c r="PP484" i="1"/>
  <c r="PQ484" i="1" s="1"/>
  <c r="PR484" i="1" s="1"/>
  <c r="PP486" i="1"/>
  <c r="PP488" i="1"/>
  <c r="PP490" i="1"/>
  <c r="PP492" i="1"/>
  <c r="PP494" i="1"/>
  <c r="PP496" i="1"/>
  <c r="PP498" i="1"/>
  <c r="PP500" i="1"/>
  <c r="PP502" i="1"/>
  <c r="PP504" i="1"/>
  <c r="PP506" i="1"/>
  <c r="PQ506" i="1" s="1"/>
  <c r="PR506" i="1" s="1"/>
  <c r="PP508" i="1"/>
  <c r="PP510" i="1"/>
  <c r="PP509" i="1"/>
  <c r="PO507" i="1"/>
  <c r="PO504" i="1"/>
  <c r="PP501" i="1"/>
  <c r="PO499" i="1"/>
  <c r="PO496" i="1"/>
  <c r="PP493" i="1"/>
  <c r="PO491" i="1"/>
  <c r="PO488" i="1"/>
  <c r="PP485" i="1"/>
  <c r="PO483" i="1"/>
  <c r="PO480" i="1"/>
  <c r="PP477" i="1"/>
  <c r="PO475" i="1"/>
  <c r="PO472" i="1"/>
  <c r="PP469" i="1"/>
  <c r="PO467" i="1"/>
  <c r="PO464" i="1"/>
  <c r="PP461" i="1"/>
  <c r="PO459" i="1"/>
  <c r="PO456" i="1"/>
  <c r="PP453" i="1"/>
  <c r="PO451" i="1"/>
  <c r="PO448" i="1"/>
  <c r="PP445" i="1"/>
  <c r="PO443" i="1"/>
  <c r="PO440" i="1"/>
  <c r="PP437" i="1"/>
  <c r="PO435" i="1"/>
  <c r="PO432" i="1"/>
  <c r="PP429" i="1"/>
  <c r="PO427" i="1"/>
  <c r="PO424" i="1"/>
  <c r="PP421" i="1"/>
  <c r="PO419" i="1"/>
  <c r="PO416" i="1"/>
  <c r="PP413" i="1"/>
  <c r="PQ413" i="1" s="1"/>
  <c r="PR413" i="1" s="1"/>
  <c r="PO411" i="1"/>
  <c r="PO408" i="1"/>
  <c r="PP405" i="1"/>
  <c r="PO403" i="1"/>
  <c r="PO400" i="1"/>
  <c r="PP397" i="1"/>
  <c r="PO395" i="1"/>
  <c r="PO392" i="1"/>
  <c r="PP389" i="1"/>
  <c r="PO387" i="1"/>
  <c r="PO384" i="1"/>
  <c r="PP381" i="1"/>
  <c r="PO379" i="1"/>
  <c r="PO376" i="1"/>
  <c r="PP373" i="1"/>
  <c r="PO371" i="1"/>
  <c r="PO368" i="1"/>
  <c r="PP365" i="1"/>
  <c r="PO363" i="1"/>
  <c r="PO360" i="1"/>
  <c r="PP357" i="1"/>
  <c r="PO355" i="1"/>
  <c r="PO352" i="1"/>
  <c r="PP349" i="1"/>
  <c r="PO347" i="1"/>
  <c r="PO344" i="1"/>
  <c r="PP341" i="1"/>
  <c r="PO339" i="1"/>
  <c r="PO336" i="1"/>
  <c r="PP333" i="1"/>
  <c r="PO331" i="1"/>
  <c r="PO328" i="1"/>
  <c r="PP325" i="1"/>
  <c r="PO323" i="1"/>
  <c r="PO320" i="1"/>
  <c r="PP317" i="1"/>
  <c r="PO315" i="1"/>
  <c r="PO312" i="1"/>
  <c r="PP309" i="1"/>
  <c r="PO307" i="1"/>
  <c r="PO304" i="1"/>
  <c r="PP301" i="1"/>
  <c r="PO299" i="1"/>
  <c r="PO296" i="1"/>
  <c r="PP293" i="1"/>
  <c r="PO291" i="1"/>
  <c r="PO288" i="1"/>
  <c r="PP285" i="1"/>
  <c r="PO283" i="1"/>
  <c r="PO280" i="1"/>
  <c r="PP277" i="1"/>
  <c r="PO275" i="1"/>
  <c r="PO272" i="1"/>
  <c r="PP269" i="1"/>
  <c r="PO267" i="1"/>
  <c r="PO264" i="1"/>
  <c r="PP261" i="1"/>
  <c r="PO259" i="1"/>
  <c r="PO256" i="1"/>
  <c r="PP253" i="1"/>
  <c r="PO251" i="1"/>
  <c r="PO248" i="1"/>
  <c r="PP245" i="1"/>
  <c r="PO243" i="1"/>
  <c r="PP239" i="1"/>
  <c r="PP235" i="1"/>
  <c r="PQ235" i="1" s="1"/>
  <c r="PR235" i="1" s="1"/>
  <c r="PP231" i="1"/>
  <c r="PP227" i="1"/>
  <c r="PP223" i="1"/>
  <c r="PP219" i="1"/>
  <c r="PP215" i="1"/>
  <c r="PP211" i="1"/>
  <c r="PP207" i="1"/>
  <c r="PP203" i="1"/>
  <c r="PQ203" i="1" s="1"/>
  <c r="PR203" i="1" s="1"/>
  <c r="PP199" i="1"/>
  <c r="PP195" i="1"/>
  <c r="PP191" i="1"/>
  <c r="PP187" i="1"/>
  <c r="PP183" i="1"/>
  <c r="PP179" i="1"/>
  <c r="PP175" i="1"/>
  <c r="PP171" i="1"/>
  <c r="PQ171" i="1" s="1"/>
  <c r="PR171" i="1" s="1"/>
  <c r="PP167" i="1"/>
  <c r="PP163" i="1"/>
  <c r="PP159" i="1"/>
  <c r="PP155" i="1"/>
  <c r="PP151" i="1"/>
  <c r="PP147" i="1"/>
  <c r="PP143" i="1"/>
  <c r="PP139" i="1"/>
  <c r="PQ139" i="1" s="1"/>
  <c r="PR139" i="1" s="1"/>
  <c r="PP135" i="1"/>
  <c r="PP131" i="1"/>
  <c r="PP127" i="1"/>
  <c r="PP123" i="1"/>
  <c r="PP119" i="1"/>
  <c r="PP115" i="1"/>
  <c r="PP111" i="1"/>
  <c r="PP107" i="1"/>
  <c r="PQ107" i="1" s="1"/>
  <c r="PR107" i="1" s="1"/>
  <c r="PP103" i="1"/>
  <c r="PP99" i="1"/>
  <c r="PP95" i="1"/>
  <c r="PP91" i="1"/>
  <c r="PP87" i="1"/>
  <c r="PP83" i="1"/>
  <c r="PP79" i="1"/>
  <c r="PP75" i="1"/>
  <c r="PQ75" i="1" s="1"/>
  <c r="PR75" i="1" s="1"/>
  <c r="PP71" i="1"/>
  <c r="PP67" i="1"/>
  <c r="PP63" i="1"/>
  <c r="PP59" i="1"/>
  <c r="PP55" i="1"/>
  <c r="PP51" i="1"/>
  <c r="PP47" i="1"/>
  <c r="PP43" i="1"/>
  <c r="PQ43" i="1" s="1"/>
  <c r="PR43" i="1" s="1"/>
  <c r="PP39" i="1"/>
  <c r="PP35" i="1"/>
  <c r="PP31" i="1"/>
  <c r="PP27" i="1"/>
  <c r="PP23" i="1"/>
  <c r="PP19" i="1"/>
  <c r="PP15" i="1"/>
  <c r="PP11" i="1"/>
  <c r="PQ11" i="1" s="1"/>
  <c r="PR11" i="1" s="1"/>
  <c r="PP7" i="1"/>
  <c r="PP3" i="1"/>
  <c r="QC509" i="1"/>
  <c r="QC493" i="1"/>
  <c r="QC477" i="1"/>
  <c r="QC461" i="1"/>
  <c r="QC445" i="1"/>
  <c r="QQ3" i="1"/>
  <c r="QQ5" i="1"/>
  <c r="QQ7" i="1"/>
  <c r="QQ9" i="1"/>
  <c r="QQ11" i="1"/>
  <c r="QQ13" i="1"/>
  <c r="QQ15" i="1"/>
  <c r="QQ17" i="1"/>
  <c r="QQ19" i="1"/>
  <c r="QQ21" i="1"/>
  <c r="QQ23" i="1"/>
  <c r="QQ25" i="1"/>
  <c r="QQ27" i="1"/>
  <c r="QQ29" i="1"/>
  <c r="QQ31" i="1"/>
  <c r="QQ33" i="1"/>
  <c r="QQ35" i="1"/>
  <c r="QQ37" i="1"/>
  <c r="QQ39" i="1"/>
  <c r="QQ41" i="1"/>
  <c r="QQ43" i="1"/>
  <c r="QQ45" i="1"/>
  <c r="QQ47" i="1"/>
  <c r="QQ49" i="1"/>
  <c r="QQ51" i="1"/>
  <c r="QQ53" i="1"/>
  <c r="QQ55" i="1"/>
  <c r="QQ57" i="1"/>
  <c r="QQ59" i="1"/>
  <c r="QQ61" i="1"/>
  <c r="QQ63" i="1"/>
  <c r="QQ65" i="1"/>
  <c r="QQ67" i="1"/>
  <c r="QQ69" i="1"/>
  <c r="QQ71" i="1"/>
  <c r="QQ73" i="1"/>
  <c r="QQ75" i="1"/>
  <c r="QQ77" i="1"/>
  <c r="QQ79" i="1"/>
  <c r="QQ81" i="1"/>
  <c r="QQ83" i="1"/>
  <c r="QQ85" i="1"/>
  <c r="QQ87" i="1"/>
  <c r="QQ89" i="1"/>
  <c r="QQ91" i="1"/>
  <c r="QQ93" i="1"/>
  <c r="QQ95" i="1"/>
  <c r="QQ97" i="1"/>
  <c r="QQ99" i="1"/>
  <c r="QQ101" i="1"/>
  <c r="QQ103" i="1"/>
  <c r="QQ105" i="1"/>
  <c r="QQ107" i="1"/>
  <c r="QQ109" i="1"/>
  <c r="QQ111" i="1"/>
  <c r="QQ113" i="1"/>
  <c r="QQ115" i="1"/>
  <c r="QQ117" i="1"/>
  <c r="QQ119" i="1"/>
  <c r="QQ121" i="1"/>
  <c r="QQ123" i="1"/>
  <c r="QQ125" i="1"/>
  <c r="QQ127" i="1"/>
  <c r="QQ129" i="1"/>
  <c r="QQ131" i="1"/>
  <c r="QQ133" i="1"/>
  <c r="QQ135" i="1"/>
  <c r="QQ137" i="1"/>
  <c r="QQ139" i="1"/>
  <c r="QQ141" i="1"/>
  <c r="QQ143" i="1"/>
  <c r="QQ145" i="1"/>
  <c r="QQ147" i="1"/>
  <c r="QQ149" i="1"/>
  <c r="QQ151" i="1"/>
  <c r="QQ153" i="1"/>
  <c r="QQ155" i="1"/>
  <c r="QQ157" i="1"/>
  <c r="QQ159" i="1"/>
  <c r="QQ161" i="1"/>
  <c r="QQ163" i="1"/>
  <c r="QQ165" i="1"/>
  <c r="QQ167" i="1"/>
  <c r="QQ169" i="1"/>
  <c r="QQ171" i="1"/>
  <c r="QQ173" i="1"/>
  <c r="QQ175" i="1"/>
  <c r="QQ177" i="1"/>
  <c r="QQ179" i="1"/>
  <c r="QQ181" i="1"/>
  <c r="QQ183" i="1"/>
  <c r="QQ185" i="1"/>
  <c r="QQ187" i="1"/>
  <c r="QQ189" i="1"/>
  <c r="QQ191" i="1"/>
  <c r="QQ193" i="1"/>
  <c r="QQ195" i="1"/>
  <c r="QQ197" i="1"/>
  <c r="QQ199" i="1"/>
  <c r="QQ201" i="1"/>
  <c r="QQ203" i="1"/>
  <c r="QQ205" i="1"/>
  <c r="QQ207" i="1"/>
  <c r="QQ209" i="1"/>
  <c r="QQ211" i="1"/>
  <c r="QQ213" i="1"/>
  <c r="QQ215" i="1"/>
  <c r="QQ217" i="1"/>
  <c r="QQ219" i="1"/>
  <c r="QQ221" i="1"/>
  <c r="QQ223" i="1"/>
  <c r="QQ225" i="1"/>
  <c r="QQ227" i="1"/>
  <c r="QQ229" i="1"/>
  <c r="QQ231" i="1"/>
  <c r="QQ233" i="1"/>
  <c r="QQ235" i="1"/>
  <c r="QQ237" i="1"/>
  <c r="QQ239" i="1"/>
  <c r="QQ241" i="1"/>
  <c r="QQ243" i="1"/>
  <c r="QQ245" i="1"/>
  <c r="QQ247" i="1"/>
  <c r="QQ249" i="1"/>
  <c r="QQ251" i="1"/>
  <c r="QQ253" i="1"/>
  <c r="QQ255" i="1"/>
  <c r="QQ257" i="1"/>
  <c r="QQ259" i="1"/>
  <c r="QQ261" i="1"/>
  <c r="QQ263" i="1"/>
  <c r="QQ265" i="1"/>
  <c r="QQ267" i="1"/>
  <c r="QQ269" i="1"/>
  <c r="QQ271" i="1"/>
  <c r="QQ273" i="1"/>
  <c r="QQ275" i="1"/>
  <c r="QQ277" i="1"/>
  <c r="QQ279" i="1"/>
  <c r="QQ281" i="1"/>
  <c r="QQ283" i="1"/>
  <c r="QQ285" i="1"/>
  <c r="QQ287" i="1"/>
  <c r="QQ289" i="1"/>
  <c r="QQ291" i="1"/>
  <c r="QQ293" i="1"/>
  <c r="QQ295" i="1"/>
  <c r="QQ297" i="1"/>
  <c r="QQ299" i="1"/>
  <c r="QQ301" i="1"/>
  <c r="QQ303" i="1"/>
  <c r="QQ305" i="1"/>
  <c r="QQ307" i="1"/>
  <c r="QQ309" i="1"/>
  <c r="QQ311" i="1"/>
  <c r="QQ313" i="1"/>
  <c r="QQ315" i="1"/>
  <c r="QQ317" i="1"/>
  <c r="QQ319" i="1"/>
  <c r="QQ321" i="1"/>
  <c r="QQ323" i="1"/>
  <c r="QQ325" i="1"/>
  <c r="QQ327" i="1"/>
  <c r="QQ329" i="1"/>
  <c r="QQ331" i="1"/>
  <c r="QQ333" i="1"/>
  <c r="QQ335" i="1"/>
  <c r="QQ337" i="1"/>
  <c r="QQ339" i="1"/>
  <c r="QQ341" i="1"/>
  <c r="QQ343" i="1"/>
  <c r="QQ345" i="1"/>
  <c r="QQ347" i="1"/>
  <c r="QQ349" i="1"/>
  <c r="QQ351" i="1"/>
  <c r="QQ353" i="1"/>
  <c r="QQ355" i="1"/>
  <c r="QQ357" i="1"/>
  <c r="QQ359" i="1"/>
  <c r="QQ361" i="1"/>
  <c r="QQ363" i="1"/>
  <c r="QQ365" i="1"/>
  <c r="QQ367" i="1"/>
  <c r="QQ369" i="1"/>
  <c r="QQ371" i="1"/>
  <c r="QQ373" i="1"/>
  <c r="QQ375" i="1"/>
  <c r="QQ377" i="1"/>
  <c r="QQ379" i="1"/>
  <c r="QQ381" i="1"/>
  <c r="QQ383" i="1"/>
  <c r="QQ385" i="1"/>
  <c r="QQ387" i="1"/>
  <c r="QQ389" i="1"/>
  <c r="QQ391" i="1"/>
  <c r="QQ393" i="1"/>
  <c r="QQ395" i="1"/>
  <c r="QQ397" i="1"/>
  <c r="QQ399" i="1"/>
  <c r="QQ401" i="1"/>
  <c r="QQ403" i="1"/>
  <c r="QQ405" i="1"/>
  <c r="QQ407" i="1"/>
  <c r="QQ409" i="1"/>
  <c r="QQ411" i="1"/>
  <c r="QQ413" i="1"/>
  <c r="QQ274" i="1"/>
  <c r="QQ282" i="1"/>
  <c r="QQ290" i="1"/>
  <c r="QQ298" i="1"/>
  <c r="QQ306" i="1"/>
  <c r="QQ314" i="1"/>
  <c r="QQ322" i="1"/>
  <c r="QQ330" i="1"/>
  <c r="QQ338" i="1"/>
  <c r="QQ346" i="1"/>
  <c r="QQ354" i="1"/>
  <c r="QQ362" i="1"/>
  <c r="QQ370" i="1"/>
  <c r="QQ378" i="1"/>
  <c r="QQ386" i="1"/>
  <c r="QQ394" i="1"/>
  <c r="QQ402" i="1"/>
  <c r="QQ410" i="1"/>
  <c r="QQ415" i="1"/>
  <c r="QQ417" i="1"/>
  <c r="QQ419" i="1"/>
  <c r="QQ421" i="1"/>
  <c r="QQ423" i="1"/>
  <c r="QQ425" i="1"/>
  <c r="QQ427" i="1"/>
  <c r="QQ429" i="1"/>
  <c r="QQ431" i="1"/>
  <c r="QQ433" i="1"/>
  <c r="QQ435" i="1"/>
  <c r="QQ437" i="1"/>
  <c r="QQ439" i="1"/>
  <c r="QQ441" i="1"/>
  <c r="QQ443" i="1"/>
  <c r="QQ445" i="1"/>
  <c r="QQ447" i="1"/>
  <c r="QQ449" i="1"/>
  <c r="QQ451" i="1"/>
  <c r="QQ453" i="1"/>
  <c r="QQ455" i="1"/>
  <c r="QQ457" i="1"/>
  <c r="QQ459" i="1"/>
  <c r="QQ461" i="1"/>
  <c r="QQ463" i="1"/>
  <c r="QQ465" i="1"/>
  <c r="QQ467" i="1"/>
  <c r="QQ469" i="1"/>
  <c r="QQ471" i="1"/>
  <c r="QQ473" i="1"/>
  <c r="QQ475" i="1"/>
  <c r="QQ477" i="1"/>
  <c r="QQ479" i="1"/>
  <c r="QQ481" i="1"/>
  <c r="QQ483" i="1"/>
  <c r="QQ485" i="1"/>
  <c r="QQ487" i="1"/>
  <c r="QQ489" i="1"/>
  <c r="QQ491" i="1"/>
  <c r="QQ493" i="1"/>
  <c r="QQ495" i="1"/>
  <c r="QQ497" i="1"/>
  <c r="QQ499" i="1"/>
  <c r="QQ501" i="1"/>
  <c r="QQ503" i="1"/>
  <c r="QQ505" i="1"/>
  <c r="QQ507" i="1"/>
  <c r="QQ509" i="1"/>
  <c r="QQ6" i="1"/>
  <c r="QQ10" i="1"/>
  <c r="QQ14" i="1"/>
  <c r="QQ18" i="1"/>
  <c r="QQ22" i="1"/>
  <c r="QQ26" i="1"/>
  <c r="QQ30" i="1"/>
  <c r="QQ34" i="1"/>
  <c r="QQ38" i="1"/>
  <c r="QQ42" i="1"/>
  <c r="QQ46" i="1"/>
  <c r="QQ50" i="1"/>
  <c r="QQ54" i="1"/>
  <c r="QQ58" i="1"/>
  <c r="QQ62" i="1"/>
  <c r="QQ66" i="1"/>
  <c r="QQ70" i="1"/>
  <c r="QQ74" i="1"/>
  <c r="QQ78" i="1"/>
  <c r="QQ82" i="1"/>
  <c r="QQ86" i="1"/>
  <c r="QQ90" i="1"/>
  <c r="QQ94" i="1"/>
  <c r="QQ98" i="1"/>
  <c r="QQ102" i="1"/>
  <c r="QQ106" i="1"/>
  <c r="QQ110" i="1"/>
  <c r="QQ114" i="1"/>
  <c r="QQ118" i="1"/>
  <c r="QQ122" i="1"/>
  <c r="QQ126" i="1"/>
  <c r="QQ130" i="1"/>
  <c r="QQ134" i="1"/>
  <c r="QQ138" i="1"/>
  <c r="QQ142" i="1"/>
  <c r="QQ146" i="1"/>
  <c r="QQ150" i="1"/>
  <c r="QQ154" i="1"/>
  <c r="QQ158" i="1"/>
  <c r="QQ162" i="1"/>
  <c r="QQ166" i="1"/>
  <c r="QQ170" i="1"/>
  <c r="QQ174" i="1"/>
  <c r="QQ178" i="1"/>
  <c r="QQ182" i="1"/>
  <c r="QQ186" i="1"/>
  <c r="QQ190" i="1"/>
  <c r="QQ194" i="1"/>
  <c r="QQ198" i="1"/>
  <c r="QQ202" i="1"/>
  <c r="QQ206" i="1"/>
  <c r="QQ210" i="1"/>
  <c r="QQ214" i="1"/>
  <c r="QQ218" i="1"/>
  <c r="QQ222" i="1"/>
  <c r="QQ226" i="1"/>
  <c r="QQ230" i="1"/>
  <c r="QQ234" i="1"/>
  <c r="QQ238" i="1"/>
  <c r="QQ242" i="1"/>
  <c r="QQ246" i="1"/>
  <c r="QQ250" i="1"/>
  <c r="QQ254" i="1"/>
  <c r="QQ258" i="1"/>
  <c r="QQ262" i="1"/>
  <c r="QQ266" i="1"/>
  <c r="QQ272" i="1"/>
  <c r="QQ280" i="1"/>
  <c r="QQ288" i="1"/>
  <c r="QQ296" i="1"/>
  <c r="QQ304" i="1"/>
  <c r="QQ312" i="1"/>
  <c r="QQ320" i="1"/>
  <c r="QQ328" i="1"/>
  <c r="QQ336" i="1"/>
  <c r="QQ344" i="1"/>
  <c r="QQ352" i="1"/>
  <c r="QQ360" i="1"/>
  <c r="QQ368" i="1"/>
  <c r="QQ376" i="1"/>
  <c r="QQ384" i="1"/>
  <c r="QQ392" i="1"/>
  <c r="QQ400" i="1"/>
  <c r="QQ408" i="1"/>
  <c r="QQ2" i="1"/>
  <c r="QQ270" i="1"/>
  <c r="QQ278" i="1"/>
  <c r="QQ286" i="1"/>
  <c r="QQ294" i="1"/>
  <c r="QQ302" i="1"/>
  <c r="QQ310" i="1"/>
  <c r="QQ318" i="1"/>
  <c r="QQ326" i="1"/>
  <c r="QQ334" i="1"/>
  <c r="QQ342" i="1"/>
  <c r="QQ350" i="1"/>
  <c r="QQ358" i="1"/>
  <c r="QQ8" i="1"/>
  <c r="QQ24" i="1"/>
  <c r="QQ40" i="1"/>
  <c r="QQ56" i="1"/>
  <c r="QQ72" i="1"/>
  <c r="QQ88" i="1"/>
  <c r="QQ104" i="1"/>
  <c r="QQ120" i="1"/>
  <c r="QQ136" i="1"/>
  <c r="QQ152" i="1"/>
  <c r="QQ168" i="1"/>
  <c r="QQ184" i="1"/>
  <c r="QQ200" i="1"/>
  <c r="QQ216" i="1"/>
  <c r="QQ232" i="1"/>
  <c r="QQ248" i="1"/>
  <c r="QQ264" i="1"/>
  <c r="QQ276" i="1"/>
  <c r="QQ308" i="1"/>
  <c r="QQ340" i="1"/>
  <c r="QQ374" i="1"/>
  <c r="QQ390" i="1"/>
  <c r="QQ406" i="1"/>
  <c r="QQ416" i="1"/>
  <c r="QQ420" i="1"/>
  <c r="QQ424" i="1"/>
  <c r="QQ428" i="1"/>
  <c r="QQ432" i="1"/>
  <c r="QQ436" i="1"/>
  <c r="QQ440" i="1"/>
  <c r="QQ444" i="1"/>
  <c r="QQ448" i="1"/>
  <c r="QQ452" i="1"/>
  <c r="QQ456" i="1"/>
  <c r="QQ460" i="1"/>
  <c r="QQ464" i="1"/>
  <c r="QQ468" i="1"/>
  <c r="QQ472" i="1"/>
  <c r="QQ476" i="1"/>
  <c r="QQ480" i="1"/>
  <c r="QQ484" i="1"/>
  <c r="QQ488" i="1"/>
  <c r="QQ492" i="1"/>
  <c r="QQ496" i="1"/>
  <c r="QQ500" i="1"/>
  <c r="QQ504" i="1"/>
  <c r="QQ508" i="1"/>
  <c r="QQ12" i="1"/>
  <c r="QQ28" i="1"/>
  <c r="QQ44" i="1"/>
  <c r="QQ60" i="1"/>
  <c r="QQ76" i="1"/>
  <c r="QQ92" i="1"/>
  <c r="QQ108" i="1"/>
  <c r="QQ124" i="1"/>
  <c r="QQ140" i="1"/>
  <c r="QQ156" i="1"/>
  <c r="QQ172" i="1"/>
  <c r="QQ188" i="1"/>
  <c r="QQ204" i="1"/>
  <c r="QQ220" i="1"/>
  <c r="QQ236" i="1"/>
  <c r="QQ252" i="1"/>
  <c r="QQ268" i="1"/>
  <c r="QQ300" i="1"/>
  <c r="QQ332" i="1"/>
  <c r="QQ364" i="1"/>
  <c r="QQ380" i="1"/>
  <c r="QQ396" i="1"/>
  <c r="QQ412" i="1"/>
  <c r="QQ16" i="1"/>
  <c r="QQ32" i="1"/>
  <c r="QQ48" i="1"/>
  <c r="QQ64" i="1"/>
  <c r="QQ80" i="1"/>
  <c r="QQ96" i="1"/>
  <c r="QQ112" i="1"/>
  <c r="QQ128" i="1"/>
  <c r="QQ144" i="1"/>
  <c r="QQ160" i="1"/>
  <c r="QQ176" i="1"/>
  <c r="QQ192" i="1"/>
  <c r="QQ208" i="1"/>
  <c r="QQ224" i="1"/>
  <c r="QQ240" i="1"/>
  <c r="QQ256" i="1"/>
  <c r="QQ292" i="1"/>
  <c r="QQ324" i="1"/>
  <c r="QQ356" i="1"/>
  <c r="QQ366" i="1"/>
  <c r="QQ382" i="1"/>
  <c r="QQ398" i="1"/>
  <c r="QQ414" i="1"/>
  <c r="QQ418" i="1"/>
  <c r="QQ422" i="1"/>
  <c r="QQ426" i="1"/>
  <c r="QQ430" i="1"/>
  <c r="QQ434" i="1"/>
  <c r="QQ438" i="1"/>
  <c r="QQ442" i="1"/>
  <c r="QQ446" i="1"/>
  <c r="QQ450" i="1"/>
  <c r="QQ454" i="1"/>
  <c r="QQ458" i="1"/>
  <c r="QQ462" i="1"/>
  <c r="QQ466" i="1"/>
  <c r="QQ470" i="1"/>
  <c r="QQ474" i="1"/>
  <c r="QQ478" i="1"/>
  <c r="QQ482" i="1"/>
  <c r="QQ486" i="1"/>
  <c r="QQ490" i="1"/>
  <c r="QQ494" i="1"/>
  <c r="QQ498" i="1"/>
  <c r="QQ502" i="1"/>
  <c r="QQ506" i="1"/>
  <c r="QQ510" i="1"/>
  <c r="QQ4" i="1"/>
  <c r="QQ68" i="1"/>
  <c r="QQ132" i="1"/>
  <c r="QQ196" i="1"/>
  <c r="QQ260" i="1"/>
  <c r="QQ348" i="1"/>
  <c r="QQ20" i="1"/>
  <c r="QQ84" i="1"/>
  <c r="QQ148" i="1"/>
  <c r="QQ212" i="1"/>
  <c r="QQ316" i="1"/>
  <c r="QQ404" i="1"/>
  <c r="QQ372" i="1"/>
  <c r="QQ164" i="1"/>
  <c r="QQ36" i="1"/>
  <c r="QC503" i="1"/>
  <c r="QC495" i="1"/>
  <c r="QC487" i="1"/>
  <c r="QC479" i="1"/>
  <c r="QC471" i="1"/>
  <c r="QC463" i="1"/>
  <c r="QC455" i="1"/>
  <c r="QC447" i="1"/>
  <c r="QC439" i="1"/>
  <c r="QC431" i="1"/>
  <c r="QC2" i="1"/>
  <c r="QC4" i="1"/>
  <c r="QC6" i="1"/>
  <c r="QC8" i="1"/>
  <c r="QC10" i="1"/>
  <c r="QC12" i="1"/>
  <c r="QC14" i="1"/>
  <c r="QC16" i="1"/>
  <c r="QC18" i="1"/>
  <c r="QC20" i="1"/>
  <c r="QC22" i="1"/>
  <c r="QC24" i="1"/>
  <c r="QC26" i="1"/>
  <c r="QC28" i="1"/>
  <c r="QC30" i="1"/>
  <c r="QC32" i="1"/>
  <c r="QC34" i="1"/>
  <c r="QC36" i="1"/>
  <c r="QC38" i="1"/>
  <c r="QC40" i="1"/>
  <c r="QC42" i="1"/>
  <c r="QC44" i="1"/>
  <c r="QC46" i="1"/>
  <c r="QC48" i="1"/>
  <c r="QC50" i="1"/>
  <c r="QC52" i="1"/>
  <c r="QC54" i="1"/>
  <c r="QC56" i="1"/>
  <c r="QC58" i="1"/>
  <c r="QC60" i="1"/>
  <c r="QC62" i="1"/>
  <c r="QC64" i="1"/>
  <c r="QC66" i="1"/>
  <c r="QC68" i="1"/>
  <c r="QC70" i="1"/>
  <c r="QC72" i="1"/>
  <c r="QC74" i="1"/>
  <c r="QC76" i="1"/>
  <c r="QC78" i="1"/>
  <c r="QC80" i="1"/>
  <c r="QC82" i="1"/>
  <c r="QC84" i="1"/>
  <c r="QC86" i="1"/>
  <c r="QC88" i="1"/>
  <c r="QC90" i="1"/>
  <c r="QC92" i="1"/>
  <c r="QC94" i="1"/>
  <c r="QC96" i="1"/>
  <c r="QC98" i="1"/>
  <c r="QC100" i="1"/>
  <c r="QC102" i="1"/>
  <c r="QC104" i="1"/>
  <c r="QC106" i="1"/>
  <c r="QC108" i="1"/>
  <c r="QC110" i="1"/>
  <c r="QC112" i="1"/>
  <c r="QC114" i="1"/>
  <c r="QC116" i="1"/>
  <c r="QC118" i="1"/>
  <c r="QC120" i="1"/>
  <c r="QC122" i="1"/>
  <c r="QC124" i="1"/>
  <c r="QC126" i="1"/>
  <c r="QC128" i="1"/>
  <c r="QC130" i="1"/>
  <c r="QC132" i="1"/>
  <c r="QC134" i="1"/>
  <c r="QC136" i="1"/>
  <c r="QC138" i="1"/>
  <c r="QC140" i="1"/>
  <c r="QC142" i="1"/>
  <c r="QC144" i="1"/>
  <c r="QC146" i="1"/>
  <c r="QC148" i="1"/>
  <c r="QC150" i="1"/>
  <c r="QC152" i="1"/>
  <c r="QC154" i="1"/>
  <c r="QC156" i="1"/>
  <c r="QC158" i="1"/>
  <c r="QC160" i="1"/>
  <c r="QC162" i="1"/>
  <c r="QC164" i="1"/>
  <c r="QC166" i="1"/>
  <c r="QC168" i="1"/>
  <c r="QC170" i="1"/>
  <c r="QC172" i="1"/>
  <c r="QC174" i="1"/>
  <c r="QC176" i="1"/>
  <c r="QC178" i="1"/>
  <c r="QC180" i="1"/>
  <c r="QC182" i="1"/>
  <c r="QC184" i="1"/>
  <c r="QC186" i="1"/>
  <c r="QC188" i="1"/>
  <c r="QC190" i="1"/>
  <c r="QC192" i="1"/>
  <c r="QC194" i="1"/>
  <c r="QC196" i="1"/>
  <c r="QC198" i="1"/>
  <c r="QC200" i="1"/>
  <c r="QC202" i="1"/>
  <c r="QC204" i="1"/>
  <c r="QC206" i="1"/>
  <c r="QC208" i="1"/>
  <c r="QC210" i="1"/>
  <c r="QC212" i="1"/>
  <c r="QC214" i="1"/>
  <c r="QC216" i="1"/>
  <c r="QC218" i="1"/>
  <c r="QC220" i="1"/>
  <c r="QC222" i="1"/>
  <c r="QC224" i="1"/>
  <c r="QC226" i="1"/>
  <c r="QC228" i="1"/>
  <c r="QC230" i="1"/>
  <c r="QC232" i="1"/>
  <c r="QC234" i="1"/>
  <c r="QC236" i="1"/>
  <c r="QC238" i="1"/>
  <c r="QC240" i="1"/>
  <c r="QC242" i="1"/>
  <c r="QC244" i="1"/>
  <c r="QC246" i="1"/>
  <c r="QC248" i="1"/>
  <c r="QC250" i="1"/>
  <c r="QC252" i="1"/>
  <c r="QC254" i="1"/>
  <c r="QC256" i="1"/>
  <c r="QC258" i="1"/>
  <c r="QC260" i="1"/>
  <c r="QC262" i="1"/>
  <c r="QC264" i="1"/>
  <c r="QC266" i="1"/>
  <c r="QC268" i="1"/>
  <c r="QC270" i="1"/>
  <c r="QC272" i="1"/>
  <c r="QC274" i="1"/>
  <c r="QC276" i="1"/>
  <c r="QC278" i="1"/>
  <c r="QC280" i="1"/>
  <c r="QC282" i="1"/>
  <c r="QC284" i="1"/>
  <c r="QC286" i="1"/>
  <c r="QC288" i="1"/>
  <c r="QC290" i="1"/>
  <c r="QC292" i="1"/>
  <c r="QC294" i="1"/>
  <c r="QC296" i="1"/>
  <c r="QC298" i="1"/>
  <c r="QC300" i="1"/>
  <c r="QC302" i="1"/>
  <c r="QC304" i="1"/>
  <c r="QC306" i="1"/>
  <c r="QC308" i="1"/>
  <c r="QC310" i="1"/>
  <c r="QC312" i="1"/>
  <c r="QC314" i="1"/>
  <c r="QC316" i="1"/>
  <c r="QC318" i="1"/>
  <c r="QC320" i="1"/>
  <c r="QC322" i="1"/>
  <c r="QC324" i="1"/>
  <c r="QC326" i="1"/>
  <c r="QC328" i="1"/>
  <c r="QC330" i="1"/>
  <c r="QC332" i="1"/>
  <c r="QC334" i="1"/>
  <c r="QC336" i="1"/>
  <c r="QC338" i="1"/>
  <c r="QC340" i="1"/>
  <c r="QC342" i="1"/>
  <c r="QC344" i="1"/>
  <c r="QC346" i="1"/>
  <c r="QC348" i="1"/>
  <c r="QC350" i="1"/>
  <c r="QC352" i="1"/>
  <c r="QC354" i="1"/>
  <c r="QC356" i="1"/>
  <c r="QC358" i="1"/>
  <c r="QC360" i="1"/>
  <c r="QC362" i="1"/>
  <c r="QC364" i="1"/>
  <c r="QC366" i="1"/>
  <c r="QC368" i="1"/>
  <c r="QC370" i="1"/>
  <c r="QC372" i="1"/>
  <c r="QC374" i="1"/>
  <c r="QC376" i="1"/>
  <c r="QC378" i="1"/>
  <c r="QC380" i="1"/>
  <c r="QC382" i="1"/>
  <c r="QC384" i="1"/>
  <c r="QC386" i="1"/>
  <c r="QC388" i="1"/>
  <c r="QC390" i="1"/>
  <c r="QC392" i="1"/>
  <c r="QC394" i="1"/>
  <c r="QC396" i="1"/>
  <c r="QC398" i="1"/>
  <c r="QC400" i="1"/>
  <c r="QC402" i="1"/>
  <c r="QC404" i="1"/>
  <c r="QC406" i="1"/>
  <c r="QC408" i="1"/>
  <c r="QC410" i="1"/>
  <c r="QC412" i="1"/>
  <c r="QC414" i="1"/>
  <c r="QC416" i="1"/>
  <c r="QC418" i="1"/>
  <c r="QC420" i="1"/>
  <c r="QC422" i="1"/>
  <c r="QC424" i="1"/>
  <c r="QC426" i="1"/>
  <c r="QC428" i="1"/>
  <c r="QC430" i="1"/>
  <c r="QC432" i="1"/>
  <c r="QC434" i="1"/>
  <c r="QC436" i="1"/>
  <c r="QC438" i="1"/>
  <c r="QC440" i="1"/>
  <c r="QC442" i="1"/>
  <c r="QC444" i="1"/>
  <c r="QC446" i="1"/>
  <c r="QC448" i="1"/>
  <c r="QC450" i="1"/>
  <c r="QC452" i="1"/>
  <c r="QC454" i="1"/>
  <c r="QC456" i="1"/>
  <c r="QC458" i="1"/>
  <c r="QC460" i="1"/>
  <c r="QC462" i="1"/>
  <c r="QC464" i="1"/>
  <c r="QC466" i="1"/>
  <c r="QC468" i="1"/>
  <c r="QC470" i="1"/>
  <c r="QC472" i="1"/>
  <c r="QC474" i="1"/>
  <c r="QC476" i="1"/>
  <c r="QC478" i="1"/>
  <c r="QC480" i="1"/>
  <c r="QC482" i="1"/>
  <c r="QC484" i="1"/>
  <c r="QC486" i="1"/>
  <c r="QC488" i="1"/>
  <c r="QC490" i="1"/>
  <c r="QC492" i="1"/>
  <c r="QC494" i="1"/>
  <c r="QC496" i="1"/>
  <c r="QC498" i="1"/>
  <c r="QC500" i="1"/>
  <c r="QC502" i="1"/>
  <c r="QC504" i="1"/>
  <c r="QC506" i="1"/>
  <c r="QC508" i="1"/>
  <c r="QC510" i="1"/>
  <c r="QC3" i="1"/>
  <c r="QC5" i="1"/>
  <c r="QC7" i="1"/>
  <c r="QC9" i="1"/>
  <c r="QC11" i="1"/>
  <c r="QC13" i="1"/>
  <c r="QC15" i="1"/>
  <c r="QC17" i="1"/>
  <c r="QC19" i="1"/>
  <c r="QC21" i="1"/>
  <c r="QC23" i="1"/>
  <c r="QC25" i="1"/>
  <c r="QC27" i="1"/>
  <c r="QC29" i="1"/>
  <c r="QC31" i="1"/>
  <c r="QC33" i="1"/>
  <c r="QC35" i="1"/>
  <c r="QC37" i="1"/>
  <c r="QC39" i="1"/>
  <c r="QC41" i="1"/>
  <c r="QC43" i="1"/>
  <c r="QC45" i="1"/>
  <c r="QC47" i="1"/>
  <c r="QC49" i="1"/>
  <c r="QC51" i="1"/>
  <c r="QC53" i="1"/>
  <c r="QC55" i="1"/>
  <c r="QC57" i="1"/>
  <c r="QC59" i="1"/>
  <c r="QC61" i="1"/>
  <c r="QC63" i="1"/>
  <c r="QC65" i="1"/>
  <c r="QC67" i="1"/>
  <c r="QC69" i="1"/>
  <c r="QC71" i="1"/>
  <c r="QC73" i="1"/>
  <c r="QC75" i="1"/>
  <c r="QC77" i="1"/>
  <c r="QC79" i="1"/>
  <c r="QC81" i="1"/>
  <c r="QC83" i="1"/>
  <c r="QC85" i="1"/>
  <c r="QC87" i="1"/>
  <c r="QC89" i="1"/>
  <c r="QC91" i="1"/>
  <c r="QC93" i="1"/>
  <c r="QC95" i="1"/>
  <c r="QC97" i="1"/>
  <c r="QC99" i="1"/>
  <c r="QC101" i="1"/>
  <c r="QC103" i="1"/>
  <c r="QC105" i="1"/>
  <c r="QC107" i="1"/>
  <c r="QC109" i="1"/>
  <c r="QC111" i="1"/>
  <c r="QC113" i="1"/>
  <c r="QC115" i="1"/>
  <c r="QC117" i="1"/>
  <c r="QC119" i="1"/>
  <c r="QC121" i="1"/>
  <c r="QC123" i="1"/>
  <c r="QC125" i="1"/>
  <c r="QC127" i="1"/>
  <c r="QC129" i="1"/>
  <c r="QC131" i="1"/>
  <c r="QC133" i="1"/>
  <c r="QC135" i="1"/>
  <c r="QC137" i="1"/>
  <c r="QC139" i="1"/>
  <c r="QC141" i="1"/>
  <c r="QC143" i="1"/>
  <c r="QC145" i="1"/>
  <c r="QC147" i="1"/>
  <c r="QC149" i="1"/>
  <c r="QC151" i="1"/>
  <c r="QC153" i="1"/>
  <c r="QC155" i="1"/>
  <c r="QC157" i="1"/>
  <c r="QC159" i="1"/>
  <c r="QC161" i="1"/>
  <c r="QC163" i="1"/>
  <c r="QC165" i="1"/>
  <c r="QC167" i="1"/>
  <c r="QC169" i="1"/>
  <c r="QC171" i="1"/>
  <c r="QC173" i="1"/>
  <c r="QC175" i="1"/>
  <c r="QC177" i="1"/>
  <c r="QC179" i="1"/>
  <c r="QC181" i="1"/>
  <c r="QC183" i="1"/>
  <c r="QC185" i="1"/>
  <c r="QC187" i="1"/>
  <c r="QC189" i="1"/>
  <c r="QC191" i="1"/>
  <c r="QC193" i="1"/>
  <c r="QC195" i="1"/>
  <c r="QC197" i="1"/>
  <c r="QC199" i="1"/>
  <c r="QC201" i="1"/>
  <c r="QC203" i="1"/>
  <c r="QC205" i="1"/>
  <c r="QC207" i="1"/>
  <c r="QC209" i="1"/>
  <c r="QC211" i="1"/>
  <c r="QC213" i="1"/>
  <c r="QC215" i="1"/>
  <c r="QC217" i="1"/>
  <c r="QC219" i="1"/>
  <c r="QC221" i="1"/>
  <c r="QC223" i="1"/>
  <c r="QC225" i="1"/>
  <c r="QC227" i="1"/>
  <c r="QC229" i="1"/>
  <c r="QC231" i="1"/>
  <c r="QC233" i="1"/>
  <c r="QC235" i="1"/>
  <c r="QC237" i="1"/>
  <c r="QC239" i="1"/>
  <c r="QC241" i="1"/>
  <c r="QC243" i="1"/>
  <c r="QC245" i="1"/>
  <c r="QC247" i="1"/>
  <c r="QC249" i="1"/>
  <c r="QC251" i="1"/>
  <c r="QC253" i="1"/>
  <c r="QC255" i="1"/>
  <c r="QC257" i="1"/>
  <c r="QC259" i="1"/>
  <c r="QC261" i="1"/>
  <c r="QC263" i="1"/>
  <c r="QC265" i="1"/>
  <c r="QC267" i="1"/>
  <c r="QC269" i="1"/>
  <c r="QC271" i="1"/>
  <c r="QC273" i="1"/>
  <c r="QC275" i="1"/>
  <c r="QC277" i="1"/>
  <c r="QC279" i="1"/>
  <c r="QC281" i="1"/>
  <c r="QC283" i="1"/>
  <c r="QC285" i="1"/>
  <c r="QC287" i="1"/>
  <c r="QC289" i="1"/>
  <c r="QC291" i="1"/>
  <c r="QC293" i="1"/>
  <c r="QC295" i="1"/>
  <c r="QC297" i="1"/>
  <c r="QC299" i="1"/>
  <c r="QC301" i="1"/>
  <c r="QC303" i="1"/>
  <c r="QC305" i="1"/>
  <c r="QC307" i="1"/>
  <c r="QC309" i="1"/>
  <c r="QC311" i="1"/>
  <c r="QC313" i="1"/>
  <c r="QC315" i="1"/>
  <c r="QC317" i="1"/>
  <c r="QC319" i="1"/>
  <c r="QC321" i="1"/>
  <c r="QC323" i="1"/>
  <c r="QC325" i="1"/>
  <c r="QC327" i="1"/>
  <c r="QC329" i="1"/>
  <c r="QC331" i="1"/>
  <c r="QC333" i="1"/>
  <c r="QC335" i="1"/>
  <c r="QC337" i="1"/>
  <c r="QC339" i="1"/>
  <c r="QC341" i="1"/>
  <c r="QC343" i="1"/>
  <c r="QC345" i="1"/>
  <c r="QC347" i="1"/>
  <c r="QC349" i="1"/>
  <c r="QC351" i="1"/>
  <c r="QC353" i="1"/>
  <c r="QC355" i="1"/>
  <c r="QC357" i="1"/>
  <c r="QC359" i="1"/>
  <c r="QC361" i="1"/>
  <c r="QC363" i="1"/>
  <c r="QC365" i="1"/>
  <c r="QC367" i="1"/>
  <c r="QC369" i="1"/>
  <c r="QC371" i="1"/>
  <c r="QC373" i="1"/>
  <c r="QC375" i="1"/>
  <c r="QC377" i="1"/>
  <c r="QC379" i="1"/>
  <c r="QC381" i="1"/>
  <c r="QC383" i="1"/>
  <c r="QC385" i="1"/>
  <c r="QC387" i="1"/>
  <c r="QC389" i="1"/>
  <c r="QC391" i="1"/>
  <c r="QC393" i="1"/>
  <c r="QC395" i="1"/>
  <c r="QC397" i="1"/>
  <c r="QC399" i="1"/>
  <c r="QC401" i="1"/>
  <c r="QC403" i="1"/>
  <c r="QC405" i="1"/>
  <c r="QC407" i="1"/>
  <c r="QC409" i="1"/>
  <c r="QC411" i="1"/>
  <c r="QC413" i="1"/>
  <c r="QC415" i="1"/>
  <c r="QC417" i="1"/>
  <c r="QC419" i="1"/>
  <c r="QC505" i="1"/>
  <c r="QC497" i="1"/>
  <c r="QC489" i="1"/>
  <c r="QC481" i="1"/>
  <c r="QC473" i="1"/>
  <c r="QC465" i="1"/>
  <c r="QC457" i="1"/>
  <c r="QC449" i="1"/>
  <c r="QC441" i="1"/>
  <c r="QC433" i="1"/>
  <c r="QC425" i="1"/>
  <c r="QR4" i="1"/>
  <c r="QR6" i="1"/>
  <c r="QR8" i="1"/>
  <c r="QR10" i="1"/>
  <c r="QS10" i="1" s="1"/>
  <c r="QT10" i="1" s="1"/>
  <c r="QR12" i="1"/>
  <c r="QR14" i="1"/>
  <c r="QR16" i="1"/>
  <c r="QR18" i="1"/>
  <c r="QR20" i="1"/>
  <c r="QR22" i="1"/>
  <c r="QR24" i="1"/>
  <c r="QR26" i="1"/>
  <c r="QS26" i="1" s="1"/>
  <c r="QT26" i="1" s="1"/>
  <c r="QR28" i="1"/>
  <c r="QR30" i="1"/>
  <c r="QR32" i="1"/>
  <c r="QS32" i="1" s="1"/>
  <c r="QT32" i="1" s="1"/>
  <c r="QR34" i="1"/>
  <c r="QR36" i="1"/>
  <c r="QR38" i="1"/>
  <c r="QR40" i="1"/>
  <c r="QR42" i="1"/>
  <c r="QS42" i="1" s="1"/>
  <c r="QT42" i="1" s="1"/>
  <c r="QR44" i="1"/>
  <c r="QR46" i="1"/>
  <c r="QR48" i="1"/>
  <c r="QR50" i="1"/>
  <c r="QR52" i="1"/>
  <c r="QR54" i="1"/>
  <c r="QR56" i="1"/>
  <c r="QR58" i="1"/>
  <c r="QS58" i="1" s="1"/>
  <c r="QT58" i="1" s="1"/>
  <c r="QR60" i="1"/>
  <c r="QR62" i="1"/>
  <c r="QR64" i="1"/>
  <c r="QR66" i="1"/>
  <c r="QR68" i="1"/>
  <c r="QR70" i="1"/>
  <c r="QR72" i="1"/>
  <c r="QR74" i="1"/>
  <c r="QS74" i="1" s="1"/>
  <c r="QT74" i="1" s="1"/>
  <c r="QR76" i="1"/>
  <c r="QR78" i="1"/>
  <c r="QR80" i="1"/>
  <c r="QR82" i="1"/>
  <c r="QR84" i="1"/>
  <c r="QR86" i="1"/>
  <c r="QR88" i="1"/>
  <c r="QR90" i="1"/>
  <c r="QS90" i="1" s="1"/>
  <c r="QT90" i="1" s="1"/>
  <c r="QR92" i="1"/>
  <c r="QR94" i="1"/>
  <c r="QR96" i="1"/>
  <c r="QR98" i="1"/>
  <c r="QR100" i="1"/>
  <c r="QS100" i="1" s="1"/>
  <c r="QT100" i="1" s="1"/>
  <c r="QR102" i="1"/>
  <c r="QR104" i="1"/>
  <c r="QR106" i="1"/>
  <c r="QS106" i="1" s="1"/>
  <c r="QT106" i="1" s="1"/>
  <c r="QR108" i="1"/>
  <c r="QS108" i="1" s="1"/>
  <c r="QT108" i="1" s="1"/>
  <c r="QR110" i="1"/>
  <c r="QR112" i="1"/>
  <c r="QR114" i="1"/>
  <c r="QR116" i="1"/>
  <c r="QR118" i="1"/>
  <c r="QR120" i="1"/>
  <c r="QR122" i="1"/>
  <c r="QS122" i="1" s="1"/>
  <c r="QT122" i="1" s="1"/>
  <c r="QR124" i="1"/>
  <c r="QR126" i="1"/>
  <c r="QR128" i="1"/>
  <c r="QR130" i="1"/>
  <c r="QR132" i="1"/>
  <c r="QR134" i="1"/>
  <c r="QR136" i="1"/>
  <c r="QR138" i="1"/>
  <c r="QS138" i="1" s="1"/>
  <c r="QT138" i="1" s="1"/>
  <c r="QR140" i="1"/>
  <c r="QR142" i="1"/>
  <c r="QR144" i="1"/>
  <c r="QR146" i="1"/>
  <c r="QR148" i="1"/>
  <c r="QR150" i="1"/>
  <c r="QR152" i="1"/>
  <c r="QR154" i="1"/>
  <c r="QS154" i="1" s="1"/>
  <c r="QT154" i="1" s="1"/>
  <c r="QR156" i="1"/>
  <c r="QR158" i="1"/>
  <c r="QR160" i="1"/>
  <c r="QS160" i="1" s="1"/>
  <c r="QT160" i="1" s="1"/>
  <c r="QR162" i="1"/>
  <c r="QR164" i="1"/>
  <c r="QR166" i="1"/>
  <c r="QR168" i="1"/>
  <c r="QR170" i="1"/>
  <c r="QS170" i="1" s="1"/>
  <c r="QT170" i="1" s="1"/>
  <c r="QR172" i="1"/>
  <c r="QR174" i="1"/>
  <c r="QR176" i="1"/>
  <c r="QR178" i="1"/>
  <c r="QR180" i="1"/>
  <c r="QR182" i="1"/>
  <c r="QR184" i="1"/>
  <c r="QS184" i="1" s="1"/>
  <c r="QT184" i="1" s="1"/>
  <c r="QR186" i="1"/>
  <c r="QS186" i="1" s="1"/>
  <c r="QT186" i="1" s="1"/>
  <c r="QR188" i="1"/>
  <c r="QR190" i="1"/>
  <c r="QR192" i="1"/>
  <c r="QR194" i="1"/>
  <c r="QR196" i="1"/>
  <c r="QR198" i="1"/>
  <c r="QR200" i="1"/>
  <c r="QR202" i="1"/>
  <c r="QS202" i="1" s="1"/>
  <c r="QT202" i="1" s="1"/>
  <c r="QR204" i="1"/>
  <c r="QR206" i="1"/>
  <c r="QR208" i="1"/>
  <c r="QR210" i="1"/>
  <c r="QR212" i="1"/>
  <c r="QR214" i="1"/>
  <c r="QR216" i="1"/>
  <c r="QR218" i="1"/>
  <c r="QS218" i="1" s="1"/>
  <c r="QT218" i="1" s="1"/>
  <c r="QR220" i="1"/>
  <c r="QR222" i="1"/>
  <c r="QR224" i="1"/>
  <c r="QR226" i="1"/>
  <c r="QR228" i="1"/>
  <c r="QS228" i="1" s="1"/>
  <c r="QT228" i="1" s="1"/>
  <c r="QR230" i="1"/>
  <c r="QR232" i="1"/>
  <c r="QR234" i="1"/>
  <c r="QS234" i="1" s="1"/>
  <c r="QT234" i="1" s="1"/>
  <c r="QR236" i="1"/>
  <c r="QS236" i="1" s="1"/>
  <c r="QT236" i="1" s="1"/>
  <c r="QR238" i="1"/>
  <c r="QR240" i="1"/>
  <c r="QR242" i="1"/>
  <c r="QR244" i="1"/>
  <c r="QR246" i="1"/>
  <c r="QR248" i="1"/>
  <c r="QR250" i="1"/>
  <c r="QS250" i="1" s="1"/>
  <c r="QT250" i="1" s="1"/>
  <c r="QR252" i="1"/>
  <c r="QR254" i="1"/>
  <c r="QR256" i="1"/>
  <c r="QR258" i="1"/>
  <c r="QR260" i="1"/>
  <c r="QS260" i="1" s="1"/>
  <c r="QT260" i="1" s="1"/>
  <c r="QR262" i="1"/>
  <c r="QR264" i="1"/>
  <c r="QR266" i="1"/>
  <c r="QS266" i="1" s="1"/>
  <c r="QT266" i="1" s="1"/>
  <c r="QR5" i="1"/>
  <c r="QR9" i="1"/>
  <c r="QR13" i="1"/>
  <c r="QR17" i="1"/>
  <c r="QR21" i="1"/>
  <c r="QR25" i="1"/>
  <c r="QS25" i="1" s="1"/>
  <c r="QT25" i="1" s="1"/>
  <c r="QR29" i="1"/>
  <c r="QR33" i="1"/>
  <c r="QR37" i="1"/>
  <c r="QR41" i="1"/>
  <c r="QR45" i="1"/>
  <c r="QR49" i="1"/>
  <c r="QR53" i="1"/>
  <c r="QR57" i="1"/>
  <c r="QS57" i="1" s="1"/>
  <c r="QT57" i="1" s="1"/>
  <c r="QR61" i="1"/>
  <c r="QR65" i="1"/>
  <c r="QR69" i="1"/>
  <c r="QR73" i="1"/>
  <c r="QR77" i="1"/>
  <c r="QR81" i="1"/>
  <c r="QR85" i="1"/>
  <c r="QR89" i="1"/>
  <c r="QS89" i="1" s="1"/>
  <c r="QT89" i="1" s="1"/>
  <c r="QR93" i="1"/>
  <c r="QR97" i="1"/>
  <c r="QR101" i="1"/>
  <c r="QR105" i="1"/>
  <c r="QR109" i="1"/>
  <c r="QR113" i="1"/>
  <c r="QR117" i="1"/>
  <c r="QR121" i="1"/>
  <c r="QS121" i="1" s="1"/>
  <c r="QT121" i="1" s="1"/>
  <c r="QR125" i="1"/>
  <c r="QR129" i="1"/>
  <c r="QR133" i="1"/>
  <c r="QR137" i="1"/>
  <c r="QR141" i="1"/>
  <c r="QR145" i="1"/>
  <c r="QR149" i="1"/>
  <c r="QR153" i="1"/>
  <c r="QS153" i="1" s="1"/>
  <c r="QT153" i="1" s="1"/>
  <c r="QR157" i="1"/>
  <c r="QR161" i="1"/>
  <c r="QR165" i="1"/>
  <c r="QR169" i="1"/>
  <c r="QR173" i="1"/>
  <c r="QR177" i="1"/>
  <c r="QR181" i="1"/>
  <c r="QR185" i="1"/>
  <c r="QS185" i="1" s="1"/>
  <c r="QT185" i="1" s="1"/>
  <c r="QR189" i="1"/>
  <c r="QR193" i="1"/>
  <c r="QR197" i="1"/>
  <c r="QR201" i="1"/>
  <c r="QR205" i="1"/>
  <c r="QR209" i="1"/>
  <c r="QR213" i="1"/>
  <c r="QR217" i="1"/>
  <c r="QR221" i="1"/>
  <c r="QR225" i="1"/>
  <c r="QR229" i="1"/>
  <c r="QR233" i="1"/>
  <c r="QR237" i="1"/>
  <c r="QR241" i="1"/>
  <c r="QR245" i="1"/>
  <c r="QR249" i="1"/>
  <c r="QS249" i="1" s="1"/>
  <c r="QT249" i="1" s="1"/>
  <c r="QR253" i="1"/>
  <c r="QR257" i="1"/>
  <c r="QR261" i="1"/>
  <c r="QR265" i="1"/>
  <c r="QR268" i="1"/>
  <c r="QS268" i="1" s="1"/>
  <c r="QT268" i="1" s="1"/>
  <c r="QR271" i="1"/>
  <c r="QR276" i="1"/>
  <c r="QS276" i="1" s="1"/>
  <c r="QT276" i="1" s="1"/>
  <c r="QR279" i="1"/>
  <c r="QR284" i="1"/>
  <c r="QR287" i="1"/>
  <c r="QR292" i="1"/>
  <c r="QR295" i="1"/>
  <c r="QR300" i="1"/>
  <c r="QR303" i="1"/>
  <c r="QR308" i="1"/>
  <c r="QR311" i="1"/>
  <c r="QR316" i="1"/>
  <c r="QR319" i="1"/>
  <c r="QR324" i="1"/>
  <c r="QR327" i="1"/>
  <c r="QR332" i="1"/>
  <c r="QR335" i="1"/>
  <c r="QR340" i="1"/>
  <c r="QR343" i="1"/>
  <c r="QR348" i="1"/>
  <c r="QR351" i="1"/>
  <c r="QR356" i="1"/>
  <c r="QR359" i="1"/>
  <c r="QR364" i="1"/>
  <c r="QR367" i="1"/>
  <c r="QR372" i="1"/>
  <c r="QS372" i="1" s="1"/>
  <c r="QT372" i="1" s="1"/>
  <c r="QR375" i="1"/>
  <c r="QR380" i="1"/>
  <c r="QS380" i="1" s="1"/>
  <c r="QT380" i="1" s="1"/>
  <c r="QR383" i="1"/>
  <c r="QR388" i="1"/>
  <c r="QR391" i="1"/>
  <c r="QR396" i="1"/>
  <c r="QR399" i="1"/>
  <c r="QR404" i="1"/>
  <c r="QR407" i="1"/>
  <c r="QR412" i="1"/>
  <c r="QR2" i="1"/>
  <c r="QR269" i="1"/>
  <c r="QR274" i="1"/>
  <c r="QR277" i="1"/>
  <c r="QR282" i="1"/>
  <c r="QR285" i="1"/>
  <c r="QR290" i="1"/>
  <c r="QR293" i="1"/>
  <c r="QR298" i="1"/>
  <c r="QS298" i="1" s="1"/>
  <c r="QT298" i="1" s="1"/>
  <c r="QR301" i="1"/>
  <c r="QR306" i="1"/>
  <c r="QR309" i="1"/>
  <c r="QR314" i="1"/>
  <c r="QR317" i="1"/>
  <c r="QR322" i="1"/>
  <c r="QR325" i="1"/>
  <c r="QR330" i="1"/>
  <c r="QS330" i="1" s="1"/>
  <c r="QT330" i="1" s="1"/>
  <c r="QR333" i="1"/>
  <c r="QR338" i="1"/>
  <c r="QR341" i="1"/>
  <c r="QR346" i="1"/>
  <c r="QR349" i="1"/>
  <c r="QR354" i="1"/>
  <c r="QR357" i="1"/>
  <c r="QR362" i="1"/>
  <c r="QS362" i="1" s="1"/>
  <c r="QT362" i="1" s="1"/>
  <c r="QR365" i="1"/>
  <c r="QR370" i="1"/>
  <c r="QR373" i="1"/>
  <c r="QR378" i="1"/>
  <c r="QR381" i="1"/>
  <c r="QR386" i="1"/>
  <c r="QR389" i="1"/>
  <c r="QR394" i="1"/>
  <c r="QS394" i="1" s="1"/>
  <c r="QT394" i="1" s="1"/>
  <c r="QR397" i="1"/>
  <c r="QR402" i="1"/>
  <c r="QR405" i="1"/>
  <c r="QR410" i="1"/>
  <c r="QR413" i="1"/>
  <c r="QR415" i="1"/>
  <c r="QR417" i="1"/>
  <c r="QR419" i="1"/>
  <c r="QR421" i="1"/>
  <c r="QR423" i="1"/>
  <c r="QR425" i="1"/>
  <c r="QR427" i="1"/>
  <c r="QR429" i="1"/>
  <c r="QR431" i="1"/>
  <c r="QR433" i="1"/>
  <c r="QR435" i="1"/>
  <c r="QR437" i="1"/>
  <c r="QR439" i="1"/>
  <c r="QR441" i="1"/>
  <c r="QR443" i="1"/>
  <c r="QR445" i="1"/>
  <c r="QR447" i="1"/>
  <c r="QR449" i="1"/>
  <c r="QR451" i="1"/>
  <c r="QR453" i="1"/>
  <c r="QR455" i="1"/>
  <c r="QR457" i="1"/>
  <c r="QR459" i="1"/>
  <c r="QR461" i="1"/>
  <c r="QR463" i="1"/>
  <c r="QR465" i="1"/>
  <c r="QR467" i="1"/>
  <c r="QR469" i="1"/>
  <c r="QR471" i="1"/>
  <c r="QR473" i="1"/>
  <c r="QR475" i="1"/>
  <c r="QR477" i="1"/>
  <c r="QR479" i="1"/>
  <c r="QR481" i="1"/>
  <c r="QR483" i="1"/>
  <c r="QR485" i="1"/>
  <c r="QR487" i="1"/>
  <c r="QR489" i="1"/>
  <c r="QR491" i="1"/>
  <c r="QR493" i="1"/>
  <c r="QR495" i="1"/>
  <c r="QR497" i="1"/>
  <c r="QR499" i="1"/>
  <c r="QR501" i="1"/>
  <c r="QR503" i="1"/>
  <c r="QR505" i="1"/>
  <c r="QR507" i="1"/>
  <c r="QR509" i="1"/>
  <c r="QR3" i="1"/>
  <c r="QR7" i="1"/>
  <c r="QR11" i="1"/>
  <c r="QR15" i="1"/>
  <c r="QS15" i="1" s="1"/>
  <c r="QR19" i="1"/>
  <c r="QR23" i="1"/>
  <c r="QR27" i="1"/>
  <c r="QR31" i="1"/>
  <c r="QR35" i="1"/>
  <c r="QR39" i="1"/>
  <c r="QR43" i="1"/>
  <c r="QR47" i="1"/>
  <c r="QS47" i="1" s="1"/>
  <c r="QT47" i="1" s="1"/>
  <c r="QR51" i="1"/>
  <c r="QR55" i="1"/>
  <c r="QR59" i="1"/>
  <c r="QR63" i="1"/>
  <c r="QR67" i="1"/>
  <c r="QR71" i="1"/>
  <c r="QR75" i="1"/>
  <c r="QR79" i="1"/>
  <c r="QS79" i="1" s="1"/>
  <c r="QT79" i="1" s="1"/>
  <c r="QR83" i="1"/>
  <c r="QR87" i="1"/>
  <c r="QR91" i="1"/>
  <c r="QR95" i="1"/>
  <c r="QR99" i="1"/>
  <c r="QR103" i="1"/>
  <c r="QR107" i="1"/>
  <c r="QR111" i="1"/>
  <c r="QS111" i="1" s="1"/>
  <c r="QT111" i="1" s="1"/>
  <c r="QR115" i="1"/>
  <c r="QR119" i="1"/>
  <c r="QR123" i="1"/>
  <c r="QR127" i="1"/>
  <c r="QR131" i="1"/>
  <c r="QR135" i="1"/>
  <c r="QR139" i="1"/>
  <c r="QR143" i="1"/>
  <c r="QS143" i="1" s="1"/>
  <c r="QT143" i="1" s="1"/>
  <c r="QR147" i="1"/>
  <c r="QR151" i="1"/>
  <c r="QR155" i="1"/>
  <c r="QR159" i="1"/>
  <c r="QR163" i="1"/>
  <c r="QR167" i="1"/>
  <c r="QR171" i="1"/>
  <c r="QR175" i="1"/>
  <c r="QS175" i="1" s="1"/>
  <c r="QT175" i="1" s="1"/>
  <c r="QR179" i="1"/>
  <c r="QR183" i="1"/>
  <c r="QR187" i="1"/>
  <c r="QR191" i="1"/>
  <c r="QR195" i="1"/>
  <c r="QR199" i="1"/>
  <c r="QR203" i="1"/>
  <c r="QR207" i="1"/>
  <c r="QS207" i="1" s="1"/>
  <c r="QT207" i="1" s="1"/>
  <c r="QR211" i="1"/>
  <c r="QR215" i="1"/>
  <c r="QR219" i="1"/>
  <c r="QR223" i="1"/>
  <c r="QR227" i="1"/>
  <c r="QR231" i="1"/>
  <c r="QR235" i="1"/>
  <c r="QR239" i="1"/>
  <c r="QS239" i="1" s="1"/>
  <c r="QT239" i="1" s="1"/>
  <c r="QR243" i="1"/>
  <c r="QR247" i="1"/>
  <c r="QR251" i="1"/>
  <c r="QR255" i="1"/>
  <c r="QR259" i="1"/>
  <c r="QR263" i="1"/>
  <c r="QR267" i="1"/>
  <c r="QR272" i="1"/>
  <c r="QR275" i="1"/>
  <c r="QR280" i="1"/>
  <c r="QR283" i="1"/>
  <c r="QR288" i="1"/>
  <c r="QR291" i="1"/>
  <c r="QR296" i="1"/>
  <c r="QR299" i="1"/>
  <c r="QR304" i="1"/>
  <c r="QS304" i="1" s="1"/>
  <c r="QT304" i="1" s="1"/>
  <c r="QR307" i="1"/>
  <c r="QR312" i="1"/>
  <c r="QR315" i="1"/>
  <c r="QR320" i="1"/>
  <c r="QR323" i="1"/>
  <c r="QR328" i="1"/>
  <c r="QR331" i="1"/>
  <c r="QR336" i="1"/>
  <c r="QR339" i="1"/>
  <c r="QR344" i="1"/>
  <c r="QR347" i="1"/>
  <c r="QR352" i="1"/>
  <c r="QR355" i="1"/>
  <c r="QR360" i="1"/>
  <c r="QR363" i="1"/>
  <c r="RF3" i="1"/>
  <c r="RF5" i="1"/>
  <c r="RF7" i="1"/>
  <c r="RF9" i="1"/>
  <c r="RF11" i="1"/>
  <c r="RF13" i="1"/>
  <c r="RF15" i="1"/>
  <c r="RF17" i="1"/>
  <c r="RF19" i="1"/>
  <c r="RF21" i="1"/>
  <c r="RF23" i="1"/>
  <c r="RF25" i="1"/>
  <c r="RF27" i="1"/>
  <c r="RF29" i="1"/>
  <c r="RF31" i="1"/>
  <c r="RF33" i="1"/>
  <c r="RF35" i="1"/>
  <c r="RF37" i="1"/>
  <c r="RF39" i="1"/>
  <c r="RF41" i="1"/>
  <c r="RF43" i="1"/>
  <c r="RF45" i="1"/>
  <c r="RF47" i="1"/>
  <c r="RF49" i="1"/>
  <c r="RF51" i="1"/>
  <c r="RF53" i="1"/>
  <c r="RF55" i="1"/>
  <c r="RF57" i="1"/>
  <c r="RF59" i="1"/>
  <c r="RF61" i="1"/>
  <c r="RF63" i="1"/>
  <c r="RF65" i="1"/>
  <c r="RF67" i="1"/>
  <c r="RF69" i="1"/>
  <c r="RF71" i="1"/>
  <c r="RF73" i="1"/>
  <c r="RF75" i="1"/>
  <c r="RF77" i="1"/>
  <c r="RF79" i="1"/>
  <c r="RF81" i="1"/>
  <c r="RF83" i="1"/>
  <c r="RF85" i="1"/>
  <c r="RF87" i="1"/>
  <c r="RF89" i="1"/>
  <c r="RF91" i="1"/>
  <c r="RF93" i="1"/>
  <c r="RF95" i="1"/>
  <c r="RF97" i="1"/>
  <c r="RF99" i="1"/>
  <c r="RF101" i="1"/>
  <c r="RF103" i="1"/>
  <c r="RF105" i="1"/>
  <c r="RF107" i="1"/>
  <c r="RF109" i="1"/>
  <c r="RF111" i="1"/>
  <c r="RF113" i="1"/>
  <c r="RF115" i="1"/>
  <c r="RF117" i="1"/>
  <c r="RF119" i="1"/>
  <c r="RF121" i="1"/>
  <c r="RF123" i="1"/>
  <c r="RF125" i="1"/>
  <c r="RF127" i="1"/>
  <c r="RF129" i="1"/>
  <c r="RF131" i="1"/>
  <c r="RF133" i="1"/>
  <c r="RF135" i="1"/>
  <c r="RF137" i="1"/>
  <c r="RF139" i="1"/>
  <c r="RF141" i="1"/>
  <c r="RF143" i="1"/>
  <c r="RF145" i="1"/>
  <c r="RF147" i="1"/>
  <c r="RF149" i="1"/>
  <c r="RF151" i="1"/>
  <c r="RF153" i="1"/>
  <c r="RF155" i="1"/>
  <c r="RF157" i="1"/>
  <c r="RF159" i="1"/>
  <c r="RF161" i="1"/>
  <c r="RF163" i="1"/>
  <c r="RF165" i="1"/>
  <c r="RF167" i="1"/>
  <c r="RF169" i="1"/>
  <c r="RF171" i="1"/>
  <c r="RF4" i="1"/>
  <c r="RF12" i="1"/>
  <c r="RF20" i="1"/>
  <c r="RF28" i="1"/>
  <c r="RF36" i="1"/>
  <c r="RF44" i="1"/>
  <c r="RF52" i="1"/>
  <c r="RF60" i="1"/>
  <c r="RF68" i="1"/>
  <c r="RF76" i="1"/>
  <c r="RF84" i="1"/>
  <c r="RF92" i="1"/>
  <c r="RF100" i="1"/>
  <c r="RF108" i="1"/>
  <c r="RF116" i="1"/>
  <c r="RF124" i="1"/>
  <c r="RF132" i="1"/>
  <c r="RF140" i="1"/>
  <c r="RF148" i="1"/>
  <c r="RF156" i="1"/>
  <c r="RF164" i="1"/>
  <c r="RF172" i="1"/>
  <c r="RF174" i="1"/>
  <c r="RF176" i="1"/>
  <c r="RF178" i="1"/>
  <c r="RF180" i="1"/>
  <c r="RF182" i="1"/>
  <c r="RF184" i="1"/>
  <c r="RF186" i="1"/>
  <c r="RF188" i="1"/>
  <c r="RF190" i="1"/>
  <c r="RF192" i="1"/>
  <c r="RF194" i="1"/>
  <c r="RF196" i="1"/>
  <c r="RF198" i="1"/>
  <c r="RF200" i="1"/>
  <c r="RF202" i="1"/>
  <c r="RF204" i="1"/>
  <c r="RF206" i="1"/>
  <c r="RF208" i="1"/>
  <c r="RF210" i="1"/>
  <c r="RF212" i="1"/>
  <c r="RF214" i="1"/>
  <c r="RF216" i="1"/>
  <c r="RF218" i="1"/>
  <c r="RF220" i="1"/>
  <c r="RF222" i="1"/>
  <c r="RF224" i="1"/>
  <c r="RF226" i="1"/>
  <c r="RF228" i="1"/>
  <c r="RF230" i="1"/>
  <c r="RF232" i="1"/>
  <c r="RF234" i="1"/>
  <c r="RF236" i="1"/>
  <c r="RF238" i="1"/>
  <c r="RF240" i="1"/>
  <c r="RF242" i="1"/>
  <c r="RF244" i="1"/>
  <c r="RF246" i="1"/>
  <c r="RF248" i="1"/>
  <c r="RF250" i="1"/>
  <c r="RF252" i="1"/>
  <c r="RF254" i="1"/>
  <c r="RF256" i="1"/>
  <c r="RF258" i="1"/>
  <c r="RF260" i="1"/>
  <c r="RF262" i="1"/>
  <c r="RF264" i="1"/>
  <c r="RF266" i="1"/>
  <c r="RF268" i="1"/>
  <c r="RF270" i="1"/>
  <c r="RF272" i="1"/>
  <c r="RF274" i="1"/>
  <c r="RF276" i="1"/>
  <c r="RF278" i="1"/>
  <c r="RF280" i="1"/>
  <c r="RF282" i="1"/>
  <c r="RF284" i="1"/>
  <c r="RF286" i="1"/>
  <c r="RF288" i="1"/>
  <c r="RF290" i="1"/>
  <c r="RF292" i="1"/>
  <c r="RF294" i="1"/>
  <c r="RF296" i="1"/>
  <c r="RF298" i="1"/>
  <c r="RF300" i="1"/>
  <c r="RF302" i="1"/>
  <c r="RF304" i="1"/>
  <c r="RF306" i="1"/>
  <c r="RF308" i="1"/>
  <c r="RF310" i="1"/>
  <c r="RF312" i="1"/>
  <c r="RF314" i="1"/>
  <c r="RF316" i="1"/>
  <c r="RF318" i="1"/>
  <c r="RF320" i="1"/>
  <c r="RF322" i="1"/>
  <c r="RF324" i="1"/>
  <c r="RF326" i="1"/>
  <c r="RF328" i="1"/>
  <c r="RF330" i="1"/>
  <c r="RF332" i="1"/>
  <c r="RF334" i="1"/>
  <c r="RF336" i="1"/>
  <c r="RF338" i="1"/>
  <c r="RF340" i="1"/>
  <c r="RF342" i="1"/>
  <c r="RF344" i="1"/>
  <c r="RF346" i="1"/>
  <c r="RF348" i="1"/>
  <c r="RF350" i="1"/>
  <c r="RF352" i="1"/>
  <c r="RF354" i="1"/>
  <c r="RF356" i="1"/>
  <c r="RF358" i="1"/>
  <c r="RF360" i="1"/>
  <c r="RF362" i="1"/>
  <c r="RF364" i="1"/>
  <c r="RF366" i="1"/>
  <c r="RF368" i="1"/>
  <c r="RF370" i="1"/>
  <c r="RF372" i="1"/>
  <c r="RF374" i="1"/>
  <c r="RF376" i="1"/>
  <c r="RF378" i="1"/>
  <c r="RF380" i="1"/>
  <c r="RF382" i="1"/>
  <c r="RF384" i="1"/>
  <c r="RF386" i="1"/>
  <c r="RF388" i="1"/>
  <c r="RF390" i="1"/>
  <c r="RF392" i="1"/>
  <c r="RF394" i="1"/>
  <c r="RF396" i="1"/>
  <c r="RF398" i="1"/>
  <c r="RF400" i="1"/>
  <c r="RF402" i="1"/>
  <c r="RF404" i="1"/>
  <c r="RF406" i="1"/>
  <c r="RF408" i="1"/>
  <c r="RF410" i="1"/>
  <c r="RF412" i="1"/>
  <c r="RF414" i="1"/>
  <c r="RF416" i="1"/>
  <c r="RF418" i="1"/>
  <c r="RF420" i="1"/>
  <c r="RF422" i="1"/>
  <c r="RF424" i="1"/>
  <c r="RF426" i="1"/>
  <c r="RF428" i="1"/>
  <c r="RF430" i="1"/>
  <c r="RF432" i="1"/>
  <c r="RF434" i="1"/>
  <c r="RF436" i="1"/>
  <c r="RF438" i="1"/>
  <c r="RF440" i="1"/>
  <c r="RF442" i="1"/>
  <c r="RF444" i="1"/>
  <c r="RF446" i="1"/>
  <c r="RF448" i="1"/>
  <c r="RF450" i="1"/>
  <c r="RF452" i="1"/>
  <c r="RF454" i="1"/>
  <c r="RF456" i="1"/>
  <c r="RF458" i="1"/>
  <c r="RF460" i="1"/>
  <c r="RF462" i="1"/>
  <c r="RF464" i="1"/>
  <c r="RF466" i="1"/>
  <c r="RF468" i="1"/>
  <c r="RF6" i="1"/>
  <c r="RF14" i="1"/>
  <c r="RF22" i="1"/>
  <c r="RF30" i="1"/>
  <c r="RF38" i="1"/>
  <c r="RF46" i="1"/>
  <c r="RF54" i="1"/>
  <c r="RF62" i="1"/>
  <c r="RF70" i="1"/>
  <c r="RF78" i="1"/>
  <c r="RF86" i="1"/>
  <c r="RF94" i="1"/>
  <c r="RF102" i="1"/>
  <c r="RF110" i="1"/>
  <c r="RF118" i="1"/>
  <c r="RF126" i="1"/>
  <c r="RF134" i="1"/>
  <c r="RF142" i="1"/>
  <c r="RF150" i="1"/>
  <c r="RF158" i="1"/>
  <c r="RF166" i="1"/>
  <c r="RF8" i="1"/>
  <c r="RF24" i="1"/>
  <c r="RF40" i="1"/>
  <c r="RF56" i="1"/>
  <c r="RF72" i="1"/>
  <c r="RF88" i="1"/>
  <c r="RF104" i="1"/>
  <c r="RF120" i="1"/>
  <c r="RF136" i="1"/>
  <c r="RF152" i="1"/>
  <c r="RF168" i="1"/>
  <c r="RF175" i="1"/>
  <c r="RF179" i="1"/>
  <c r="RF183" i="1"/>
  <c r="RF187" i="1"/>
  <c r="RF191" i="1"/>
  <c r="RF195" i="1"/>
  <c r="RF199" i="1"/>
  <c r="RF203" i="1"/>
  <c r="RF207" i="1"/>
  <c r="RF211" i="1"/>
  <c r="RF215" i="1"/>
  <c r="RF219" i="1"/>
  <c r="RF223" i="1"/>
  <c r="RF227" i="1"/>
  <c r="RF231" i="1"/>
  <c r="RF235" i="1"/>
  <c r="RF239" i="1"/>
  <c r="RF243" i="1"/>
  <c r="RF247" i="1"/>
  <c r="RF251" i="1"/>
  <c r="RF255" i="1"/>
  <c r="RF259" i="1"/>
  <c r="RF263" i="1"/>
  <c r="RF267" i="1"/>
  <c r="RF271" i="1"/>
  <c r="RF275" i="1"/>
  <c r="RF279" i="1"/>
  <c r="RF283" i="1"/>
  <c r="RF287" i="1"/>
  <c r="RF291" i="1"/>
  <c r="RF295" i="1"/>
  <c r="RF299" i="1"/>
  <c r="RF303" i="1"/>
  <c r="RF307" i="1"/>
  <c r="RF311" i="1"/>
  <c r="RF315" i="1"/>
  <c r="RF319" i="1"/>
  <c r="RF323" i="1"/>
  <c r="RF327" i="1"/>
  <c r="RF331" i="1"/>
  <c r="RF335" i="1"/>
  <c r="RF339" i="1"/>
  <c r="RF343" i="1"/>
  <c r="RF347" i="1"/>
  <c r="RF351" i="1"/>
  <c r="RF355" i="1"/>
  <c r="RF359" i="1"/>
  <c r="RF363" i="1"/>
  <c r="RF367" i="1"/>
  <c r="RF371" i="1"/>
  <c r="RF375" i="1"/>
  <c r="RF379" i="1"/>
  <c r="RF383" i="1"/>
  <c r="RF387" i="1"/>
  <c r="RF391" i="1"/>
  <c r="RF395" i="1"/>
  <c r="RF399" i="1"/>
  <c r="RF403" i="1"/>
  <c r="RF407" i="1"/>
  <c r="RF411" i="1"/>
  <c r="RF415" i="1"/>
  <c r="RF419" i="1"/>
  <c r="RF423" i="1"/>
  <c r="RF427" i="1"/>
  <c r="RF431" i="1"/>
  <c r="RF435" i="1"/>
  <c r="RF439" i="1"/>
  <c r="RF443" i="1"/>
  <c r="RF447" i="1"/>
  <c r="RF451" i="1"/>
  <c r="RF455" i="1"/>
  <c r="RF459" i="1"/>
  <c r="RF463" i="1"/>
  <c r="RF467" i="1"/>
  <c r="RF470" i="1"/>
  <c r="RF472" i="1"/>
  <c r="RF474" i="1"/>
  <c r="RF476" i="1"/>
  <c r="RF478" i="1"/>
  <c r="RF480" i="1"/>
  <c r="RF482" i="1"/>
  <c r="RF484" i="1"/>
  <c r="RF486" i="1"/>
  <c r="RF488" i="1"/>
  <c r="RF490" i="1"/>
  <c r="RF492" i="1"/>
  <c r="RF494" i="1"/>
  <c r="RF496" i="1"/>
  <c r="RF498" i="1"/>
  <c r="RF500" i="1"/>
  <c r="RF502" i="1"/>
  <c r="RF504" i="1"/>
  <c r="RF506" i="1"/>
  <c r="RF508" i="1"/>
  <c r="RF510" i="1"/>
  <c r="RF10" i="1"/>
  <c r="RF26" i="1"/>
  <c r="RF42" i="1"/>
  <c r="RF58" i="1"/>
  <c r="RF74" i="1"/>
  <c r="RF90" i="1"/>
  <c r="RF106" i="1"/>
  <c r="RF122" i="1"/>
  <c r="RF138" i="1"/>
  <c r="RF154" i="1"/>
  <c r="RF170" i="1"/>
  <c r="RF2" i="1"/>
  <c r="RF16" i="1"/>
  <c r="RF32" i="1"/>
  <c r="RF48" i="1"/>
  <c r="RF64" i="1"/>
  <c r="RF80" i="1"/>
  <c r="RF96" i="1"/>
  <c r="RF112" i="1"/>
  <c r="RF128" i="1"/>
  <c r="RF144" i="1"/>
  <c r="RF160" i="1"/>
  <c r="RF173" i="1"/>
  <c r="RF177" i="1"/>
  <c r="RF181" i="1"/>
  <c r="RF185" i="1"/>
  <c r="RF189" i="1"/>
  <c r="RF193" i="1"/>
  <c r="RF197" i="1"/>
  <c r="RF201" i="1"/>
  <c r="RF205" i="1"/>
  <c r="RF209" i="1"/>
  <c r="RF213" i="1"/>
  <c r="RF217" i="1"/>
  <c r="RF221" i="1"/>
  <c r="RF225" i="1"/>
  <c r="RF229" i="1"/>
  <c r="RF233" i="1"/>
  <c r="RF237" i="1"/>
  <c r="RF241" i="1"/>
  <c r="RF245" i="1"/>
  <c r="RF249" i="1"/>
  <c r="RF253" i="1"/>
  <c r="RF257" i="1"/>
  <c r="RF261" i="1"/>
  <c r="RF265" i="1"/>
  <c r="RF269" i="1"/>
  <c r="RF273" i="1"/>
  <c r="RF277" i="1"/>
  <c r="RF281" i="1"/>
  <c r="RF285" i="1"/>
  <c r="RF289" i="1"/>
  <c r="RF293" i="1"/>
  <c r="RF297" i="1"/>
  <c r="RF301" i="1"/>
  <c r="RF305" i="1"/>
  <c r="RF309" i="1"/>
  <c r="RF313" i="1"/>
  <c r="RF317" i="1"/>
  <c r="RF321" i="1"/>
  <c r="RF325" i="1"/>
  <c r="RF329" i="1"/>
  <c r="RF333" i="1"/>
  <c r="RF337" i="1"/>
  <c r="RF341" i="1"/>
  <c r="RF345" i="1"/>
  <c r="RF349" i="1"/>
  <c r="RF18" i="1"/>
  <c r="RF82" i="1"/>
  <c r="RF146" i="1"/>
  <c r="RF130" i="1"/>
  <c r="RF369" i="1"/>
  <c r="RF393" i="1"/>
  <c r="RF417" i="1"/>
  <c r="RF441" i="1"/>
  <c r="RF465" i="1"/>
  <c r="RF479" i="1"/>
  <c r="RF495" i="1"/>
  <c r="RF507" i="1"/>
  <c r="RF34" i="1"/>
  <c r="RF98" i="1"/>
  <c r="RF162" i="1"/>
  <c r="RF357" i="1"/>
  <c r="RF365" i="1"/>
  <c r="RF373" i="1"/>
  <c r="RF381" i="1"/>
  <c r="RF389" i="1"/>
  <c r="RF397" i="1"/>
  <c r="RF405" i="1"/>
  <c r="RF413" i="1"/>
  <c r="RF421" i="1"/>
  <c r="RF429" i="1"/>
  <c r="RF437" i="1"/>
  <c r="RF445" i="1"/>
  <c r="RF453" i="1"/>
  <c r="RF461" i="1"/>
  <c r="RF469" i="1"/>
  <c r="RF473" i="1"/>
  <c r="RF477" i="1"/>
  <c r="RF481" i="1"/>
  <c r="RF485" i="1"/>
  <c r="RF489" i="1"/>
  <c r="RF493" i="1"/>
  <c r="RF497" i="1"/>
  <c r="RF501" i="1"/>
  <c r="RF505" i="1"/>
  <c r="RF509" i="1"/>
  <c r="RF50" i="1"/>
  <c r="RF114" i="1"/>
  <c r="RF66" i="1"/>
  <c r="RF353" i="1"/>
  <c r="RF361" i="1"/>
  <c r="RF377" i="1"/>
  <c r="RF385" i="1"/>
  <c r="RF401" i="1"/>
  <c r="RF409" i="1"/>
  <c r="RF425" i="1"/>
  <c r="RF433" i="1"/>
  <c r="RF449" i="1"/>
  <c r="RF457" i="1"/>
  <c r="RF471" i="1"/>
  <c r="RF475" i="1"/>
  <c r="RF483" i="1"/>
  <c r="RF487" i="1"/>
  <c r="RF491" i="1"/>
  <c r="RF499" i="1"/>
  <c r="RF503" i="1"/>
  <c r="QR408" i="1"/>
  <c r="QS408" i="1" s="1"/>
  <c r="QT408" i="1" s="1"/>
  <c r="QR403" i="1"/>
  <c r="QR392" i="1"/>
  <c r="QS392" i="1" s="1"/>
  <c r="QT392" i="1" s="1"/>
  <c r="QR387" i="1"/>
  <c r="QR376" i="1"/>
  <c r="QS376" i="1" s="1"/>
  <c r="QT376" i="1" s="1"/>
  <c r="QR371" i="1"/>
  <c r="QS371" i="1" s="1"/>
  <c r="QT371" i="1" s="1"/>
  <c r="QR345" i="1"/>
  <c r="QR334" i="1"/>
  <c r="QR313" i="1"/>
  <c r="QS313" i="1" s="1"/>
  <c r="QT313" i="1" s="1"/>
  <c r="QR302" i="1"/>
  <c r="QR281" i="1"/>
  <c r="QR270" i="1"/>
  <c r="QR508" i="1"/>
  <c r="QS508" i="1" s="1"/>
  <c r="QT508" i="1" s="1"/>
  <c r="QR504" i="1"/>
  <c r="QR500" i="1"/>
  <c r="QR496" i="1"/>
  <c r="QR492" i="1"/>
  <c r="QS492" i="1" s="1"/>
  <c r="QT492" i="1" s="1"/>
  <c r="QR488" i="1"/>
  <c r="QR484" i="1"/>
  <c r="QS484" i="1" s="1"/>
  <c r="QT484" i="1" s="1"/>
  <c r="QR480" i="1"/>
  <c r="QR476" i="1"/>
  <c r="QS476" i="1" s="1"/>
  <c r="QT476" i="1" s="1"/>
  <c r="QR472" i="1"/>
  <c r="QR468" i="1"/>
  <c r="QR464" i="1"/>
  <c r="QR460" i="1"/>
  <c r="QS460" i="1" s="1"/>
  <c r="QT460" i="1" s="1"/>
  <c r="QR456" i="1"/>
  <c r="QR452" i="1"/>
  <c r="QS452" i="1" s="1"/>
  <c r="QT452" i="1" s="1"/>
  <c r="QR448" i="1"/>
  <c r="QR444" i="1"/>
  <c r="QR440" i="1"/>
  <c r="QR436" i="1"/>
  <c r="QR432" i="1"/>
  <c r="QR428" i="1"/>
  <c r="QS428" i="1" s="1"/>
  <c r="QT428" i="1" s="1"/>
  <c r="QR424" i="1"/>
  <c r="QR420" i="1"/>
  <c r="QS420" i="1" s="1"/>
  <c r="QT420" i="1" s="1"/>
  <c r="QR416" i="1"/>
  <c r="QR406" i="1"/>
  <c r="QS406" i="1" s="1"/>
  <c r="QT406" i="1" s="1"/>
  <c r="QR401" i="1"/>
  <c r="QR390" i="1"/>
  <c r="QR385" i="1"/>
  <c r="QR374" i="1"/>
  <c r="QR369" i="1"/>
  <c r="QR353" i="1"/>
  <c r="QR342" i="1"/>
  <c r="QS342" i="1" s="1"/>
  <c r="QT342" i="1" s="1"/>
  <c r="QR321" i="1"/>
  <c r="QS321" i="1" s="1"/>
  <c r="QT321" i="1" s="1"/>
  <c r="QR310" i="1"/>
  <c r="QR289" i="1"/>
  <c r="QR278" i="1"/>
  <c r="QR411" i="1"/>
  <c r="QR400" i="1"/>
  <c r="QR395" i="1"/>
  <c r="QR384" i="1"/>
  <c r="QR379" i="1"/>
  <c r="QR368" i="1"/>
  <c r="QR361" i="1"/>
  <c r="QR350" i="1"/>
  <c r="QR329" i="1"/>
  <c r="QS329" i="1" s="1"/>
  <c r="QT329" i="1" s="1"/>
  <c r="QR318" i="1"/>
  <c r="QR297" i="1"/>
  <c r="QR286" i="1"/>
  <c r="RE3" i="1"/>
  <c r="RE5" i="1"/>
  <c r="RE7" i="1"/>
  <c r="RE9" i="1"/>
  <c r="RE11" i="1"/>
  <c r="RE13" i="1"/>
  <c r="RE15" i="1"/>
  <c r="RE17" i="1"/>
  <c r="RE19" i="1"/>
  <c r="RE21" i="1"/>
  <c r="RE23" i="1"/>
  <c r="RE25" i="1"/>
  <c r="RE27" i="1"/>
  <c r="RE29" i="1"/>
  <c r="RE31" i="1"/>
  <c r="RE33" i="1"/>
  <c r="RE35" i="1"/>
  <c r="RE37" i="1"/>
  <c r="RE39" i="1"/>
  <c r="RE41" i="1"/>
  <c r="RE43" i="1"/>
  <c r="RE45" i="1"/>
  <c r="RE47" i="1"/>
  <c r="RE49" i="1"/>
  <c r="RE51" i="1"/>
  <c r="RE53" i="1"/>
  <c r="RE55" i="1"/>
  <c r="RE57" i="1"/>
  <c r="RE59" i="1"/>
  <c r="RE61" i="1"/>
  <c r="RE63" i="1"/>
  <c r="RE65" i="1"/>
  <c r="RE67" i="1"/>
  <c r="RE69" i="1"/>
  <c r="RE71" i="1"/>
  <c r="RE73" i="1"/>
  <c r="RE75" i="1"/>
  <c r="RE77" i="1"/>
  <c r="RE79" i="1"/>
  <c r="RE81" i="1"/>
  <c r="RE83" i="1"/>
  <c r="RE85" i="1"/>
  <c r="RE87" i="1"/>
  <c r="RE89" i="1"/>
  <c r="RE91" i="1"/>
  <c r="RE93" i="1"/>
  <c r="RE95" i="1"/>
  <c r="RE97" i="1"/>
  <c r="RE99" i="1"/>
  <c r="RE101" i="1"/>
  <c r="RE103" i="1"/>
  <c r="RE105" i="1"/>
  <c r="RE107" i="1"/>
  <c r="RE109" i="1"/>
  <c r="RE111" i="1"/>
  <c r="RE113" i="1"/>
  <c r="RE115" i="1"/>
  <c r="RE117" i="1"/>
  <c r="RE119" i="1"/>
  <c r="RE121" i="1"/>
  <c r="RE123" i="1"/>
  <c r="RE125" i="1"/>
  <c r="RE127" i="1"/>
  <c r="RE129" i="1"/>
  <c r="RE131" i="1"/>
  <c r="RE133" i="1"/>
  <c r="RE135" i="1"/>
  <c r="RE137" i="1"/>
  <c r="RE139" i="1"/>
  <c r="RE141" i="1"/>
  <c r="RE143" i="1"/>
  <c r="RE145" i="1"/>
  <c r="RE147" i="1"/>
  <c r="RE149" i="1"/>
  <c r="RE151" i="1"/>
  <c r="RE153" i="1"/>
  <c r="RE155" i="1"/>
  <c r="RE157" i="1"/>
  <c r="RE159" i="1"/>
  <c r="RE161" i="1"/>
  <c r="RE163" i="1"/>
  <c r="RE165" i="1"/>
  <c r="RE167" i="1"/>
  <c r="RE169" i="1"/>
  <c r="RE171" i="1"/>
  <c r="RE4" i="1"/>
  <c r="RE6" i="1"/>
  <c r="RE8" i="1"/>
  <c r="RE10" i="1"/>
  <c r="RE12" i="1"/>
  <c r="RE14" i="1"/>
  <c r="RE16" i="1"/>
  <c r="RE18" i="1"/>
  <c r="RE20" i="1"/>
  <c r="RE22" i="1"/>
  <c r="RE24" i="1"/>
  <c r="RE26" i="1"/>
  <c r="RE28" i="1"/>
  <c r="RE30" i="1"/>
  <c r="RE32" i="1"/>
  <c r="RE34" i="1"/>
  <c r="RE36" i="1"/>
  <c r="RE38" i="1"/>
  <c r="RE40" i="1"/>
  <c r="RE42" i="1"/>
  <c r="RE44" i="1"/>
  <c r="RE46" i="1"/>
  <c r="RE48" i="1"/>
  <c r="RE50" i="1"/>
  <c r="RE52" i="1"/>
  <c r="RE54" i="1"/>
  <c r="RE56" i="1"/>
  <c r="RE58" i="1"/>
  <c r="RE60" i="1"/>
  <c r="RE62" i="1"/>
  <c r="RE64" i="1"/>
  <c r="RE66" i="1"/>
  <c r="RE68" i="1"/>
  <c r="RE70" i="1"/>
  <c r="RE72" i="1"/>
  <c r="RE74" i="1"/>
  <c r="RE76" i="1"/>
  <c r="RE78" i="1"/>
  <c r="RE80" i="1"/>
  <c r="RE82" i="1"/>
  <c r="RE84" i="1"/>
  <c r="RE86" i="1"/>
  <c r="RE88" i="1"/>
  <c r="RE90" i="1"/>
  <c r="RE92" i="1"/>
  <c r="RE94" i="1"/>
  <c r="RE96" i="1"/>
  <c r="RE98" i="1"/>
  <c r="RE100" i="1"/>
  <c r="RE102" i="1"/>
  <c r="RE104" i="1"/>
  <c r="RE106" i="1"/>
  <c r="RE108" i="1"/>
  <c r="RE110" i="1"/>
  <c r="RE112" i="1"/>
  <c r="RE114" i="1"/>
  <c r="RE116" i="1"/>
  <c r="RE118" i="1"/>
  <c r="RE120" i="1"/>
  <c r="RE122" i="1"/>
  <c r="RE124" i="1"/>
  <c r="RE126" i="1"/>
  <c r="RE128" i="1"/>
  <c r="RE130" i="1"/>
  <c r="RE132" i="1"/>
  <c r="RE134" i="1"/>
  <c r="RE136" i="1"/>
  <c r="RE138" i="1"/>
  <c r="RE140" i="1"/>
  <c r="RE142" i="1"/>
  <c r="RE144" i="1"/>
  <c r="RE146" i="1"/>
  <c r="RE148" i="1"/>
  <c r="RE150" i="1"/>
  <c r="RE152" i="1"/>
  <c r="RE154" i="1"/>
  <c r="RE156" i="1"/>
  <c r="RE158" i="1"/>
  <c r="RE160" i="1"/>
  <c r="RE162" i="1"/>
  <c r="RE164" i="1"/>
  <c r="RE166" i="1"/>
  <c r="RE168" i="1"/>
  <c r="RE170" i="1"/>
  <c r="RE172" i="1"/>
  <c r="RE173" i="1"/>
  <c r="RE175" i="1"/>
  <c r="RE177" i="1"/>
  <c r="RE179" i="1"/>
  <c r="RE181" i="1"/>
  <c r="RE183" i="1"/>
  <c r="RE185" i="1"/>
  <c r="RE187" i="1"/>
  <c r="RE189" i="1"/>
  <c r="RE191" i="1"/>
  <c r="RE193" i="1"/>
  <c r="RE195" i="1"/>
  <c r="RE197" i="1"/>
  <c r="RE199" i="1"/>
  <c r="RE201" i="1"/>
  <c r="RE203" i="1"/>
  <c r="RE205" i="1"/>
  <c r="RE207" i="1"/>
  <c r="RE209" i="1"/>
  <c r="RE211" i="1"/>
  <c r="RE213" i="1"/>
  <c r="RE215" i="1"/>
  <c r="RE217" i="1"/>
  <c r="RE219" i="1"/>
  <c r="RE221" i="1"/>
  <c r="RE223" i="1"/>
  <c r="RE225" i="1"/>
  <c r="RE227" i="1"/>
  <c r="RE229" i="1"/>
  <c r="RE231" i="1"/>
  <c r="RE233" i="1"/>
  <c r="RE235" i="1"/>
  <c r="RE237" i="1"/>
  <c r="RE239" i="1"/>
  <c r="RE241" i="1"/>
  <c r="RE243" i="1"/>
  <c r="RE245" i="1"/>
  <c r="RE247" i="1"/>
  <c r="RE249" i="1"/>
  <c r="RE251" i="1"/>
  <c r="RE253" i="1"/>
  <c r="RE255" i="1"/>
  <c r="RE257" i="1"/>
  <c r="RE259" i="1"/>
  <c r="RE261" i="1"/>
  <c r="RE263" i="1"/>
  <c r="RE265" i="1"/>
  <c r="RE267" i="1"/>
  <c r="RE269" i="1"/>
  <c r="RE271" i="1"/>
  <c r="RE273" i="1"/>
  <c r="RE275" i="1"/>
  <c r="RE277" i="1"/>
  <c r="RE279" i="1"/>
  <c r="RE281" i="1"/>
  <c r="RE283" i="1"/>
  <c r="RE285" i="1"/>
  <c r="RE287" i="1"/>
  <c r="RE289" i="1"/>
  <c r="RE291" i="1"/>
  <c r="RE293" i="1"/>
  <c r="RE295" i="1"/>
  <c r="RE297" i="1"/>
  <c r="RE299" i="1"/>
  <c r="RE301" i="1"/>
  <c r="RE303" i="1"/>
  <c r="RE305" i="1"/>
  <c r="RE307" i="1"/>
  <c r="RE309" i="1"/>
  <c r="RE311" i="1"/>
  <c r="RE313" i="1"/>
  <c r="RE315" i="1"/>
  <c r="RE317" i="1"/>
  <c r="RE319" i="1"/>
  <c r="RE321" i="1"/>
  <c r="RE323" i="1"/>
  <c r="RE325" i="1"/>
  <c r="RE327" i="1"/>
  <c r="RE329" i="1"/>
  <c r="RE331" i="1"/>
  <c r="RE333" i="1"/>
  <c r="RE335" i="1"/>
  <c r="RE337" i="1"/>
  <c r="RE339" i="1"/>
  <c r="RE341" i="1"/>
  <c r="RE343" i="1"/>
  <c r="RE345" i="1"/>
  <c r="RE347" i="1"/>
  <c r="RE349" i="1"/>
  <c r="RE351" i="1"/>
  <c r="RE353" i="1"/>
  <c r="RE355" i="1"/>
  <c r="RE357" i="1"/>
  <c r="RE359" i="1"/>
  <c r="RE361" i="1"/>
  <c r="RE363" i="1"/>
  <c r="RE365" i="1"/>
  <c r="RE367" i="1"/>
  <c r="RE369" i="1"/>
  <c r="RE371" i="1"/>
  <c r="RE373" i="1"/>
  <c r="RE375" i="1"/>
  <c r="RE377" i="1"/>
  <c r="RE379" i="1"/>
  <c r="RE381" i="1"/>
  <c r="RE383" i="1"/>
  <c r="RE385" i="1"/>
  <c r="RE387" i="1"/>
  <c r="RE389" i="1"/>
  <c r="RE391" i="1"/>
  <c r="RE393" i="1"/>
  <c r="RE395" i="1"/>
  <c r="RE397" i="1"/>
  <c r="RE399" i="1"/>
  <c r="RE401" i="1"/>
  <c r="RE403" i="1"/>
  <c r="RE405" i="1"/>
  <c r="RE407" i="1"/>
  <c r="RE409" i="1"/>
  <c r="RE411" i="1"/>
  <c r="RE413" i="1"/>
  <c r="RE415" i="1"/>
  <c r="RE417" i="1"/>
  <c r="RE419" i="1"/>
  <c r="RE421" i="1"/>
  <c r="RE423" i="1"/>
  <c r="RE425" i="1"/>
  <c r="RE427" i="1"/>
  <c r="RE429" i="1"/>
  <c r="RE431" i="1"/>
  <c r="RE433" i="1"/>
  <c r="RE435" i="1"/>
  <c r="RE437" i="1"/>
  <c r="RE439" i="1"/>
  <c r="RE441" i="1"/>
  <c r="RE443" i="1"/>
  <c r="RE445" i="1"/>
  <c r="RE447" i="1"/>
  <c r="RE449" i="1"/>
  <c r="RE451" i="1"/>
  <c r="RE453" i="1"/>
  <c r="RE455" i="1"/>
  <c r="RE457" i="1"/>
  <c r="RE459" i="1"/>
  <c r="RE461" i="1"/>
  <c r="RE463" i="1"/>
  <c r="RE465" i="1"/>
  <c r="RE467" i="1"/>
  <c r="RE469" i="1"/>
  <c r="RE176" i="1"/>
  <c r="RE180" i="1"/>
  <c r="RE184" i="1"/>
  <c r="RE188" i="1"/>
  <c r="RE192" i="1"/>
  <c r="RE196" i="1"/>
  <c r="RE200" i="1"/>
  <c r="RE204" i="1"/>
  <c r="RE208" i="1"/>
  <c r="RE212" i="1"/>
  <c r="RE216" i="1"/>
  <c r="RE220" i="1"/>
  <c r="RE224" i="1"/>
  <c r="RE228" i="1"/>
  <c r="RE232" i="1"/>
  <c r="RE236" i="1"/>
  <c r="RE240" i="1"/>
  <c r="RE244" i="1"/>
  <c r="RE248" i="1"/>
  <c r="RE252" i="1"/>
  <c r="RE256" i="1"/>
  <c r="RE260" i="1"/>
  <c r="RE264" i="1"/>
  <c r="RE268" i="1"/>
  <c r="RE272" i="1"/>
  <c r="RE276" i="1"/>
  <c r="RE280" i="1"/>
  <c r="RE284" i="1"/>
  <c r="RE288" i="1"/>
  <c r="RE292" i="1"/>
  <c r="RE296" i="1"/>
  <c r="RE300" i="1"/>
  <c r="RE304" i="1"/>
  <c r="RE308" i="1"/>
  <c r="RE312" i="1"/>
  <c r="RE316" i="1"/>
  <c r="RE320" i="1"/>
  <c r="RE324" i="1"/>
  <c r="RE328" i="1"/>
  <c r="RE332" i="1"/>
  <c r="RE336" i="1"/>
  <c r="RE340" i="1"/>
  <c r="RE344" i="1"/>
  <c r="RE348" i="1"/>
  <c r="RE352" i="1"/>
  <c r="RE356" i="1"/>
  <c r="RE360" i="1"/>
  <c r="RE364" i="1"/>
  <c r="RE368" i="1"/>
  <c r="RE372" i="1"/>
  <c r="RE376" i="1"/>
  <c r="RE380" i="1"/>
  <c r="RE384" i="1"/>
  <c r="RE388" i="1"/>
  <c r="RE392" i="1"/>
  <c r="RE396" i="1"/>
  <c r="RE400" i="1"/>
  <c r="RE404" i="1"/>
  <c r="RE408" i="1"/>
  <c r="RE412" i="1"/>
  <c r="RE416" i="1"/>
  <c r="RE420" i="1"/>
  <c r="RE424" i="1"/>
  <c r="RE428" i="1"/>
  <c r="RE432" i="1"/>
  <c r="RE436" i="1"/>
  <c r="RE440" i="1"/>
  <c r="RE444" i="1"/>
  <c r="RE448" i="1"/>
  <c r="RE452" i="1"/>
  <c r="RE456" i="1"/>
  <c r="RE460" i="1"/>
  <c r="RE464" i="1"/>
  <c r="RE468" i="1"/>
  <c r="RE471" i="1"/>
  <c r="RE473" i="1"/>
  <c r="RE475" i="1"/>
  <c r="RE477" i="1"/>
  <c r="RE479" i="1"/>
  <c r="RE481" i="1"/>
  <c r="RE483" i="1"/>
  <c r="RE485" i="1"/>
  <c r="RE487" i="1"/>
  <c r="RE489" i="1"/>
  <c r="RE491" i="1"/>
  <c r="RE493" i="1"/>
  <c r="RE495" i="1"/>
  <c r="RE497" i="1"/>
  <c r="RE499" i="1"/>
  <c r="RE501" i="1"/>
  <c r="RE503" i="1"/>
  <c r="RE505" i="1"/>
  <c r="RE507" i="1"/>
  <c r="RE509" i="1"/>
  <c r="RE182" i="1"/>
  <c r="RE198" i="1"/>
  <c r="RE214" i="1"/>
  <c r="RE230" i="1"/>
  <c r="RE246" i="1"/>
  <c r="RE262" i="1"/>
  <c r="RE278" i="1"/>
  <c r="RE294" i="1"/>
  <c r="RE310" i="1"/>
  <c r="RE326" i="1"/>
  <c r="RE342" i="1"/>
  <c r="RE354" i="1"/>
  <c r="RE362" i="1"/>
  <c r="RE370" i="1"/>
  <c r="RE378" i="1"/>
  <c r="RE386" i="1"/>
  <c r="RE394" i="1"/>
  <c r="RE402" i="1"/>
  <c r="RE410" i="1"/>
  <c r="RE418" i="1"/>
  <c r="RE426" i="1"/>
  <c r="RE434" i="1"/>
  <c r="RE442" i="1"/>
  <c r="RE450" i="1"/>
  <c r="RE458" i="1"/>
  <c r="RE466" i="1"/>
  <c r="RE472" i="1"/>
  <c r="RE476" i="1"/>
  <c r="RE480" i="1"/>
  <c r="RE484" i="1"/>
  <c r="RE488" i="1"/>
  <c r="RE492" i="1"/>
  <c r="RE496" i="1"/>
  <c r="RE500" i="1"/>
  <c r="RE504" i="1"/>
  <c r="RE508" i="1"/>
  <c r="RE498" i="1"/>
  <c r="RE226" i="1"/>
  <c r="RE290" i="1"/>
  <c r="RE322" i="1"/>
  <c r="RE186" i="1"/>
  <c r="RE202" i="1"/>
  <c r="RE218" i="1"/>
  <c r="RE234" i="1"/>
  <c r="RE250" i="1"/>
  <c r="RE266" i="1"/>
  <c r="RE282" i="1"/>
  <c r="RE298" i="1"/>
  <c r="RE314" i="1"/>
  <c r="RE330" i="1"/>
  <c r="RE346" i="1"/>
  <c r="RE2" i="1"/>
  <c r="RE174" i="1"/>
  <c r="RE190" i="1"/>
  <c r="RE206" i="1"/>
  <c r="RE222" i="1"/>
  <c r="RE238" i="1"/>
  <c r="RE254" i="1"/>
  <c r="RE270" i="1"/>
  <c r="RE286" i="1"/>
  <c r="RE302" i="1"/>
  <c r="RE318" i="1"/>
  <c r="RE334" i="1"/>
  <c r="RE350" i="1"/>
  <c r="RE358" i="1"/>
  <c r="RE366" i="1"/>
  <c r="RE374" i="1"/>
  <c r="RE382" i="1"/>
  <c r="RE390" i="1"/>
  <c r="RE398" i="1"/>
  <c r="RE406" i="1"/>
  <c r="RE414" i="1"/>
  <c r="RE422" i="1"/>
  <c r="RE430" i="1"/>
  <c r="RE438" i="1"/>
  <c r="RE446" i="1"/>
  <c r="RE454" i="1"/>
  <c r="RE462" i="1"/>
  <c r="RE470" i="1"/>
  <c r="RE474" i="1"/>
  <c r="RE478" i="1"/>
  <c r="RE482" i="1"/>
  <c r="RE486" i="1"/>
  <c r="RE490" i="1"/>
  <c r="RE494" i="1"/>
  <c r="RE502" i="1"/>
  <c r="RE506" i="1"/>
  <c r="RE510" i="1"/>
  <c r="RE178" i="1"/>
  <c r="RE194" i="1"/>
  <c r="RE210" i="1"/>
  <c r="RE242" i="1"/>
  <c r="RE258" i="1"/>
  <c r="RE274" i="1"/>
  <c r="RE306" i="1"/>
  <c r="RE338" i="1"/>
  <c r="JD2" i="1"/>
  <c r="JC2" i="1"/>
  <c r="IF515" i="1"/>
  <c r="IE515" i="1"/>
  <c r="IF514" i="1"/>
  <c r="IE514" i="1"/>
  <c r="HR515" i="1"/>
  <c r="HQ515" i="1"/>
  <c r="HR514" i="1"/>
  <c r="HQ514" i="1"/>
  <c r="HD515" i="1"/>
  <c r="HC515" i="1"/>
  <c r="HD514" i="1"/>
  <c r="HC514" i="1"/>
  <c r="GP515" i="1"/>
  <c r="GO515" i="1"/>
  <c r="GP514" i="1"/>
  <c r="GO514" i="1"/>
  <c r="GB515" i="1"/>
  <c r="GA515" i="1"/>
  <c r="GB514" i="1"/>
  <c r="GA514" i="1"/>
  <c r="FN515" i="1"/>
  <c r="FM515" i="1"/>
  <c r="FN514" i="1"/>
  <c r="FM514" i="1"/>
  <c r="EZ515" i="1"/>
  <c r="EY515" i="1"/>
  <c r="EZ514" i="1"/>
  <c r="EY514" i="1"/>
  <c r="EL515" i="1"/>
  <c r="EK515" i="1"/>
  <c r="EL514" i="1"/>
  <c r="EK514" i="1"/>
  <c r="MY160" i="1" l="1"/>
  <c r="MZ160" i="1" s="1"/>
  <c r="JE90" i="1"/>
  <c r="JF90" i="1" s="1"/>
  <c r="JE154" i="1"/>
  <c r="JF154" i="1" s="1"/>
  <c r="JE218" i="1"/>
  <c r="JF218" i="1" s="1"/>
  <c r="JE282" i="1"/>
  <c r="JF282" i="1" s="1"/>
  <c r="JE346" i="1"/>
  <c r="JF346" i="1" s="1"/>
  <c r="JE410" i="1"/>
  <c r="JF410" i="1" s="1"/>
  <c r="JE474" i="1"/>
  <c r="JF474" i="1" s="1"/>
  <c r="QS403" i="1"/>
  <c r="QT403" i="1" s="1"/>
  <c r="QS316" i="1"/>
  <c r="QT316" i="1" s="1"/>
  <c r="QS248" i="1"/>
  <c r="QT248" i="1" s="1"/>
  <c r="QS120" i="1"/>
  <c r="QT120" i="1" s="1"/>
  <c r="PQ27" i="1"/>
  <c r="PR27" i="1" s="1"/>
  <c r="PQ59" i="1"/>
  <c r="PR59" i="1" s="1"/>
  <c r="PQ91" i="1"/>
  <c r="PR91" i="1" s="1"/>
  <c r="PQ123" i="1"/>
  <c r="PR123" i="1" s="1"/>
  <c r="PQ155" i="1"/>
  <c r="PR155" i="1" s="1"/>
  <c r="PQ187" i="1"/>
  <c r="PR187" i="1" s="1"/>
  <c r="PQ219" i="1"/>
  <c r="PR219" i="1" s="1"/>
  <c r="PQ452" i="1"/>
  <c r="PR452" i="1" s="1"/>
  <c r="PQ388" i="1"/>
  <c r="PR388" i="1" s="1"/>
  <c r="PQ324" i="1"/>
  <c r="PR324" i="1" s="1"/>
  <c r="PQ260" i="1"/>
  <c r="PR260" i="1" s="1"/>
  <c r="PQ212" i="1"/>
  <c r="PR212" i="1" s="1"/>
  <c r="PQ180" i="1"/>
  <c r="PR180" i="1" s="1"/>
  <c r="PQ148" i="1"/>
  <c r="PR148" i="1" s="1"/>
  <c r="PQ116" i="1"/>
  <c r="PR116" i="1" s="1"/>
  <c r="PQ84" i="1"/>
  <c r="PR84" i="1" s="1"/>
  <c r="PQ52" i="1"/>
  <c r="PR52" i="1" s="1"/>
  <c r="PQ20" i="1"/>
  <c r="PR20" i="1" s="1"/>
  <c r="OO480" i="1"/>
  <c r="OP480" i="1" s="1"/>
  <c r="OO224" i="1"/>
  <c r="OP224" i="1" s="1"/>
  <c r="OO348" i="1"/>
  <c r="OP348" i="1" s="1"/>
  <c r="OO284" i="1"/>
  <c r="OP284" i="1" s="1"/>
  <c r="OO405" i="1"/>
  <c r="OP405" i="1" s="1"/>
  <c r="NN2" i="1"/>
  <c r="MK140" i="1"/>
  <c r="ML140" i="1" s="1"/>
  <c r="MK172" i="1"/>
  <c r="ML172" i="1" s="1"/>
  <c r="MK204" i="1"/>
  <c r="ML204" i="1" s="1"/>
  <c r="MK236" i="1"/>
  <c r="ML236" i="1" s="1"/>
  <c r="MK268" i="1"/>
  <c r="ML268" i="1" s="1"/>
  <c r="MK300" i="1"/>
  <c r="ML300" i="1" s="1"/>
  <c r="MK332" i="1"/>
  <c r="ML332" i="1" s="1"/>
  <c r="MK364" i="1"/>
  <c r="ML364" i="1" s="1"/>
  <c r="MK396" i="1"/>
  <c r="ML396" i="1" s="1"/>
  <c r="MK428" i="1"/>
  <c r="ML428" i="1" s="1"/>
  <c r="MK460" i="1"/>
  <c r="ML460" i="1" s="1"/>
  <c r="MK492" i="1"/>
  <c r="ML492" i="1" s="1"/>
  <c r="MK43" i="1"/>
  <c r="ML43" i="1" s="1"/>
  <c r="MK107" i="1"/>
  <c r="ML107" i="1" s="1"/>
  <c r="MK110" i="1"/>
  <c r="ML110" i="1" s="1"/>
  <c r="MK78" i="1"/>
  <c r="ML78" i="1" s="1"/>
  <c r="MK46" i="1"/>
  <c r="ML46" i="1" s="1"/>
  <c r="MK14" i="1"/>
  <c r="ML14" i="1" s="1"/>
  <c r="MY184" i="1"/>
  <c r="MZ184" i="1" s="1"/>
  <c r="QS56" i="1"/>
  <c r="QT56" i="1" s="1"/>
  <c r="QS336" i="1"/>
  <c r="QT336" i="1" s="1"/>
  <c r="QS272" i="1"/>
  <c r="QT272" i="1" s="1"/>
  <c r="QS172" i="1"/>
  <c r="QT172" i="1" s="1"/>
  <c r="QS44" i="1"/>
  <c r="QT44" i="1" s="1"/>
  <c r="QS265" i="1"/>
  <c r="QT265" i="1" s="1"/>
  <c r="QS233" i="1"/>
  <c r="QT233" i="1" s="1"/>
  <c r="QS201" i="1"/>
  <c r="QT201" i="1" s="1"/>
  <c r="QS169" i="1"/>
  <c r="QT169" i="1" s="1"/>
  <c r="QS137" i="1"/>
  <c r="QT137" i="1" s="1"/>
  <c r="QS105" i="1"/>
  <c r="QT105" i="1" s="1"/>
  <c r="QS73" i="1"/>
  <c r="QT73" i="1" s="1"/>
  <c r="QS41" i="1"/>
  <c r="QT41" i="1" s="1"/>
  <c r="QS9" i="1"/>
  <c r="QT9" i="1" s="1"/>
  <c r="QE491" i="1"/>
  <c r="QF491" i="1" s="1"/>
  <c r="QE475" i="1"/>
  <c r="QF475" i="1" s="1"/>
  <c r="PQ317" i="1"/>
  <c r="PR317" i="1" s="1"/>
  <c r="PQ285" i="1"/>
  <c r="PR285" i="1" s="1"/>
  <c r="PC473" i="1"/>
  <c r="PD473" i="1" s="1"/>
  <c r="PC489" i="1"/>
  <c r="PD489" i="1" s="1"/>
  <c r="OO281" i="1"/>
  <c r="OP281" i="1" s="1"/>
  <c r="OO41" i="1"/>
  <c r="OP41" i="1" s="1"/>
  <c r="OO164" i="1"/>
  <c r="OP164" i="1" s="1"/>
  <c r="OO144" i="1"/>
  <c r="OP144" i="1" s="1"/>
  <c r="OO332" i="1"/>
  <c r="OP332" i="1" s="1"/>
  <c r="OO12" i="1"/>
  <c r="OP12" i="1" s="1"/>
  <c r="OO401" i="1"/>
  <c r="OP401" i="1" s="1"/>
  <c r="OO353" i="1"/>
  <c r="OP353" i="1" s="1"/>
  <c r="OO257" i="1"/>
  <c r="OP257" i="1" s="1"/>
  <c r="OO161" i="1"/>
  <c r="OP161" i="1" s="1"/>
  <c r="OO145" i="1"/>
  <c r="OP145" i="1" s="1"/>
  <c r="OO48" i="1"/>
  <c r="OP48" i="1" s="1"/>
  <c r="OO428" i="1"/>
  <c r="OP428" i="1" s="1"/>
  <c r="OO108" i="1"/>
  <c r="OP108" i="1" s="1"/>
  <c r="OO473" i="1"/>
  <c r="OP473" i="1" s="1"/>
  <c r="OO409" i="1"/>
  <c r="OP409" i="1" s="1"/>
  <c r="OO313" i="1"/>
  <c r="OP313" i="1" s="1"/>
  <c r="OO233" i="1"/>
  <c r="OP233" i="1" s="1"/>
  <c r="OO137" i="1"/>
  <c r="OP137" i="1" s="1"/>
  <c r="OO436" i="1"/>
  <c r="OP436" i="1" s="1"/>
  <c r="OO380" i="1"/>
  <c r="OP380" i="1" s="1"/>
  <c r="OO477" i="1"/>
  <c r="OP477" i="1" s="1"/>
  <c r="OO461" i="1"/>
  <c r="OP461" i="1" s="1"/>
  <c r="OO445" i="1"/>
  <c r="OP445" i="1" s="1"/>
  <c r="OO349" i="1"/>
  <c r="OP349" i="1" s="1"/>
  <c r="OO205" i="1"/>
  <c r="OP205" i="1" s="1"/>
  <c r="OO336" i="1"/>
  <c r="OP336" i="1" s="1"/>
  <c r="OO208" i="1"/>
  <c r="OP208" i="1" s="1"/>
  <c r="OO16" i="1"/>
  <c r="OP16" i="1" s="1"/>
  <c r="OO396" i="1"/>
  <c r="OP396" i="1" s="1"/>
  <c r="OO497" i="1"/>
  <c r="OP497" i="1" s="1"/>
  <c r="OO449" i="1"/>
  <c r="OP449" i="1" s="1"/>
  <c r="OO417" i="1"/>
  <c r="OP417" i="1" s="1"/>
  <c r="OO337" i="1"/>
  <c r="OP337" i="1" s="1"/>
  <c r="OO321" i="1"/>
  <c r="OP321" i="1" s="1"/>
  <c r="OO200" i="1"/>
  <c r="OP200" i="1" s="1"/>
  <c r="OO132" i="1"/>
  <c r="OP132" i="1" s="1"/>
  <c r="OO68" i="1"/>
  <c r="OP68" i="1" s="1"/>
  <c r="OO112" i="1"/>
  <c r="OP112" i="1" s="1"/>
  <c r="OO489" i="1"/>
  <c r="OP489" i="1" s="1"/>
  <c r="OO393" i="1"/>
  <c r="OP393" i="1" s="1"/>
  <c r="OO377" i="1"/>
  <c r="OP377" i="1" s="1"/>
  <c r="OO217" i="1"/>
  <c r="OP217" i="1" s="1"/>
  <c r="OO472" i="1"/>
  <c r="OP472" i="1" s="1"/>
  <c r="OO344" i="1"/>
  <c r="OP344" i="1" s="1"/>
  <c r="OO88" i="1"/>
  <c r="OP88" i="1" s="1"/>
  <c r="NM3" i="1"/>
  <c r="NN3" i="1" s="1"/>
  <c r="NM203" i="1"/>
  <c r="NN203" i="1" s="1"/>
  <c r="NM211" i="1"/>
  <c r="NN211" i="1" s="1"/>
  <c r="NM221" i="1"/>
  <c r="NN221" i="1" s="1"/>
  <c r="NM93" i="1"/>
  <c r="NN93" i="1" s="1"/>
  <c r="NM28" i="1"/>
  <c r="NN28" i="1" s="1"/>
  <c r="NM60" i="1"/>
  <c r="NN60" i="1" s="1"/>
  <c r="NM92" i="1"/>
  <c r="NN92" i="1" s="1"/>
  <c r="NM124" i="1"/>
  <c r="NN124" i="1" s="1"/>
  <c r="NM156" i="1"/>
  <c r="NN156" i="1" s="1"/>
  <c r="NM188" i="1"/>
  <c r="NN188" i="1" s="1"/>
  <c r="NM220" i="1"/>
  <c r="NN220" i="1" s="1"/>
  <c r="NM252" i="1"/>
  <c r="NN252" i="1" s="1"/>
  <c r="NM284" i="1"/>
  <c r="NN284" i="1" s="1"/>
  <c r="NM316" i="1"/>
  <c r="NN316" i="1" s="1"/>
  <c r="NM348" i="1"/>
  <c r="NN348" i="1" s="1"/>
  <c r="NM154" i="1"/>
  <c r="NN154" i="1" s="1"/>
  <c r="NM282" i="1"/>
  <c r="NN282" i="1" s="1"/>
  <c r="NM410" i="1"/>
  <c r="NN410" i="1" s="1"/>
  <c r="JS68" i="1"/>
  <c r="JT68" i="1" s="1"/>
  <c r="JS132" i="1"/>
  <c r="JT132" i="1" s="1"/>
  <c r="JS196" i="1"/>
  <c r="JT196" i="1" s="1"/>
  <c r="JS324" i="1"/>
  <c r="JT324" i="1" s="1"/>
  <c r="JS388" i="1"/>
  <c r="JT388" i="1" s="1"/>
  <c r="JS452" i="1"/>
  <c r="JT452" i="1" s="1"/>
  <c r="MY336" i="1"/>
  <c r="MZ336" i="1" s="1"/>
  <c r="NM44" i="1"/>
  <c r="NN44" i="1" s="1"/>
  <c r="NM140" i="1"/>
  <c r="NN140" i="1" s="1"/>
  <c r="NM204" i="1"/>
  <c r="NN204" i="1" s="1"/>
  <c r="NM300" i="1"/>
  <c r="NN300" i="1" s="1"/>
  <c r="QS278" i="1"/>
  <c r="QT278" i="1" s="1"/>
  <c r="QS255" i="1"/>
  <c r="QT255" i="1" s="1"/>
  <c r="QS223" i="1"/>
  <c r="QT223" i="1" s="1"/>
  <c r="QS191" i="1"/>
  <c r="QT191" i="1" s="1"/>
  <c r="QS159" i="1"/>
  <c r="QT159" i="1" s="1"/>
  <c r="QS127" i="1"/>
  <c r="QT127" i="1" s="1"/>
  <c r="QS95" i="1"/>
  <c r="QT95" i="1" s="1"/>
  <c r="QS63" i="1"/>
  <c r="QT63" i="1" s="1"/>
  <c r="QS31" i="1"/>
  <c r="QT31" i="1" s="1"/>
  <c r="QS148" i="1"/>
  <c r="QT148" i="1" s="1"/>
  <c r="QS4" i="1"/>
  <c r="QT4" i="1" s="1"/>
  <c r="OA61" i="1"/>
  <c r="OB61" i="1" s="1"/>
  <c r="NM76" i="1"/>
  <c r="NN76" i="1" s="1"/>
  <c r="NM172" i="1"/>
  <c r="NN172" i="1" s="1"/>
  <c r="NM268" i="1"/>
  <c r="NN268" i="1" s="1"/>
  <c r="NM332" i="1"/>
  <c r="NN332" i="1" s="1"/>
  <c r="QS436" i="1"/>
  <c r="QT436" i="1" s="1"/>
  <c r="QS468" i="1"/>
  <c r="QT468" i="1" s="1"/>
  <c r="QS500" i="1"/>
  <c r="QT500" i="1" s="1"/>
  <c r="PQ510" i="1"/>
  <c r="PR510" i="1" s="1"/>
  <c r="PQ382" i="1"/>
  <c r="PR382" i="1" s="1"/>
  <c r="PQ318" i="1"/>
  <c r="PR318" i="1" s="1"/>
  <c r="PQ254" i="1"/>
  <c r="PR254" i="1" s="1"/>
  <c r="PQ238" i="1"/>
  <c r="PR238" i="1" s="1"/>
  <c r="PQ174" i="1"/>
  <c r="PR174" i="1" s="1"/>
  <c r="PQ110" i="1"/>
  <c r="PR110" i="1" s="1"/>
  <c r="NM14" i="1"/>
  <c r="NN14" i="1" s="1"/>
  <c r="NM46" i="1"/>
  <c r="NN46" i="1" s="1"/>
  <c r="NM78" i="1"/>
  <c r="NN78" i="1" s="1"/>
  <c r="NM110" i="1"/>
  <c r="NN110" i="1" s="1"/>
  <c r="NM142" i="1"/>
  <c r="NN142" i="1" s="1"/>
  <c r="NM174" i="1"/>
  <c r="NN174" i="1" s="1"/>
  <c r="NM206" i="1"/>
  <c r="NN206" i="1" s="1"/>
  <c r="NM238" i="1"/>
  <c r="NN238" i="1" s="1"/>
  <c r="NM270" i="1"/>
  <c r="NN270" i="1" s="1"/>
  <c r="NM302" i="1"/>
  <c r="NN302" i="1" s="1"/>
  <c r="NM334" i="1"/>
  <c r="NN334" i="1" s="1"/>
  <c r="NM366" i="1"/>
  <c r="NN366" i="1" s="1"/>
  <c r="NM398" i="1"/>
  <c r="NN398" i="1" s="1"/>
  <c r="NM430" i="1"/>
  <c r="NN430" i="1" s="1"/>
  <c r="NM462" i="1"/>
  <c r="NN462" i="1" s="1"/>
  <c r="NM494" i="1"/>
  <c r="NN494" i="1" s="1"/>
  <c r="MK18" i="1"/>
  <c r="ML18" i="1" s="1"/>
  <c r="MY80" i="1"/>
  <c r="MZ80" i="1" s="1"/>
  <c r="NM12" i="1"/>
  <c r="NN12" i="1" s="1"/>
  <c r="NM108" i="1"/>
  <c r="NN108" i="1" s="1"/>
  <c r="NM236" i="1"/>
  <c r="NN236" i="1" s="1"/>
  <c r="NM364" i="1"/>
  <c r="NN364" i="1" s="1"/>
  <c r="HN507" i="1"/>
  <c r="QS224" i="1"/>
  <c r="QT224" i="1" s="1"/>
  <c r="QS96" i="1"/>
  <c r="QT96" i="1" s="1"/>
  <c r="OA73" i="1"/>
  <c r="OB73" i="1" s="1"/>
  <c r="NM57" i="1"/>
  <c r="NN57" i="1" s="1"/>
  <c r="NM121" i="1"/>
  <c r="NN121" i="1" s="1"/>
  <c r="NM185" i="1"/>
  <c r="NN185" i="1" s="1"/>
  <c r="NM249" i="1"/>
  <c r="NN249" i="1" s="1"/>
  <c r="NM313" i="1"/>
  <c r="NN313" i="1" s="1"/>
  <c r="NM377" i="1"/>
  <c r="NN377" i="1" s="1"/>
  <c r="NM441" i="1"/>
  <c r="NN441" i="1" s="1"/>
  <c r="NM505" i="1"/>
  <c r="NN505" i="1" s="1"/>
  <c r="NM63" i="1"/>
  <c r="NN63" i="1" s="1"/>
  <c r="NM191" i="1"/>
  <c r="NN191" i="1" s="1"/>
  <c r="NM319" i="1"/>
  <c r="NN319" i="1" s="1"/>
  <c r="NM447" i="1"/>
  <c r="NN447" i="1" s="1"/>
  <c r="KU30" i="1"/>
  <c r="KV30" i="1" s="1"/>
  <c r="KU62" i="1"/>
  <c r="KV62" i="1" s="1"/>
  <c r="KU94" i="1"/>
  <c r="KV94" i="1" s="1"/>
  <c r="KU126" i="1"/>
  <c r="KV126" i="1" s="1"/>
  <c r="KU158" i="1"/>
  <c r="KV158" i="1" s="1"/>
  <c r="KU190" i="1"/>
  <c r="KV190" i="1" s="1"/>
  <c r="KU222" i="1"/>
  <c r="KV222" i="1" s="1"/>
  <c r="KU254" i="1"/>
  <c r="KV254" i="1" s="1"/>
  <c r="KU286" i="1"/>
  <c r="KV286" i="1" s="1"/>
  <c r="KU318" i="1"/>
  <c r="KV318" i="1" s="1"/>
  <c r="KU350" i="1"/>
  <c r="KV350" i="1" s="1"/>
  <c r="KU382" i="1"/>
  <c r="KV382" i="1" s="1"/>
  <c r="KU414" i="1"/>
  <c r="KV414" i="1" s="1"/>
  <c r="KU446" i="1"/>
  <c r="KV446" i="1" s="1"/>
  <c r="KU478" i="1"/>
  <c r="KV478" i="1" s="1"/>
  <c r="KU510" i="1"/>
  <c r="KV510" i="1" s="1"/>
  <c r="JE10" i="1"/>
  <c r="JF10" i="1" s="1"/>
  <c r="MY432" i="1"/>
  <c r="MZ432" i="1" s="1"/>
  <c r="MY126" i="1"/>
  <c r="MZ126" i="1" s="1"/>
  <c r="MY190" i="1"/>
  <c r="MZ190" i="1" s="1"/>
  <c r="MY254" i="1"/>
  <c r="MZ254" i="1" s="1"/>
  <c r="MY350" i="1"/>
  <c r="MZ350" i="1" s="1"/>
  <c r="MY510" i="1"/>
  <c r="MZ510" i="1" s="1"/>
  <c r="MY352" i="1"/>
  <c r="MZ352" i="1" s="1"/>
  <c r="MY64" i="1"/>
  <c r="MZ64" i="1" s="1"/>
  <c r="MY246" i="1"/>
  <c r="MZ246" i="1" s="1"/>
  <c r="MY310" i="1"/>
  <c r="MZ310" i="1" s="1"/>
  <c r="MY470" i="1"/>
  <c r="MZ470" i="1" s="1"/>
  <c r="MY502" i="1"/>
  <c r="MZ502" i="1" s="1"/>
  <c r="MY2" i="1"/>
  <c r="MY448" i="1"/>
  <c r="MZ448" i="1" s="1"/>
  <c r="MY256" i="1"/>
  <c r="MZ256" i="1" s="1"/>
  <c r="MY481" i="1"/>
  <c r="MZ481" i="1" s="1"/>
  <c r="MY449" i="1"/>
  <c r="MZ449" i="1" s="1"/>
  <c r="MY417" i="1"/>
  <c r="MZ417" i="1" s="1"/>
  <c r="MY385" i="1"/>
  <c r="MZ385" i="1" s="1"/>
  <c r="MY353" i="1"/>
  <c r="MZ353" i="1" s="1"/>
  <c r="MY321" i="1"/>
  <c r="MZ321" i="1" s="1"/>
  <c r="MY289" i="1"/>
  <c r="MZ289" i="1" s="1"/>
  <c r="MY257" i="1"/>
  <c r="MZ257" i="1" s="1"/>
  <c r="MY225" i="1"/>
  <c r="MZ225" i="1" s="1"/>
  <c r="MY193" i="1"/>
  <c r="MZ193" i="1" s="1"/>
  <c r="MY161" i="1"/>
  <c r="MZ161" i="1" s="1"/>
  <c r="MY129" i="1"/>
  <c r="MZ129" i="1" s="1"/>
  <c r="MY97" i="1"/>
  <c r="MZ97" i="1" s="1"/>
  <c r="MY65" i="1"/>
  <c r="MZ65" i="1" s="1"/>
  <c r="MY33" i="1"/>
  <c r="MZ33" i="1" s="1"/>
  <c r="MY50" i="1"/>
  <c r="MZ50" i="1" s="1"/>
  <c r="MY114" i="1"/>
  <c r="MZ114" i="1" s="1"/>
  <c r="MY178" i="1"/>
  <c r="MZ178" i="1" s="1"/>
  <c r="MY242" i="1"/>
  <c r="MZ242" i="1" s="1"/>
  <c r="MY306" i="1"/>
  <c r="MZ306" i="1" s="1"/>
  <c r="MY370" i="1"/>
  <c r="MZ370" i="1" s="1"/>
  <c r="MY434" i="1"/>
  <c r="MZ434" i="1" s="1"/>
  <c r="LI280" i="1"/>
  <c r="LJ280" i="1" s="1"/>
  <c r="RG497" i="1"/>
  <c r="RH497" i="1" s="1"/>
  <c r="RG481" i="1"/>
  <c r="RH481" i="1" s="1"/>
  <c r="RG461" i="1"/>
  <c r="RH461" i="1" s="1"/>
  <c r="RG429" i="1"/>
  <c r="RH429" i="1" s="1"/>
  <c r="RG397" i="1"/>
  <c r="RH397" i="1" s="1"/>
  <c r="RG365" i="1"/>
  <c r="RH365" i="1" s="1"/>
  <c r="RG128" i="1"/>
  <c r="RH128" i="1" s="1"/>
  <c r="RG64" i="1"/>
  <c r="RH64" i="1" s="1"/>
  <c r="RG502" i="1"/>
  <c r="RH502" i="1" s="1"/>
  <c r="RG486" i="1"/>
  <c r="RH486" i="1" s="1"/>
  <c r="RG470" i="1"/>
  <c r="RH470" i="1" s="1"/>
  <c r="RG455" i="1"/>
  <c r="RH455" i="1" s="1"/>
  <c r="RG439" i="1"/>
  <c r="RH439" i="1" s="1"/>
  <c r="RG423" i="1"/>
  <c r="RH423" i="1" s="1"/>
  <c r="RG407" i="1"/>
  <c r="RH407" i="1" s="1"/>
  <c r="RG391" i="1"/>
  <c r="RH391" i="1" s="1"/>
  <c r="RG375" i="1"/>
  <c r="RH375" i="1" s="1"/>
  <c r="RG359" i="1"/>
  <c r="RH359" i="1" s="1"/>
  <c r="RG343" i="1"/>
  <c r="RH343" i="1" s="1"/>
  <c r="RG327" i="1"/>
  <c r="RH327" i="1" s="1"/>
  <c r="RG311" i="1"/>
  <c r="RH311" i="1" s="1"/>
  <c r="RG295" i="1"/>
  <c r="RH295" i="1" s="1"/>
  <c r="RG279" i="1"/>
  <c r="RH279" i="1" s="1"/>
  <c r="RG263" i="1"/>
  <c r="RH263" i="1" s="1"/>
  <c r="RG247" i="1"/>
  <c r="RH247" i="1" s="1"/>
  <c r="RG231" i="1"/>
  <c r="RH231" i="1" s="1"/>
  <c r="RG215" i="1"/>
  <c r="RH215" i="1" s="1"/>
  <c r="RG199" i="1"/>
  <c r="RH199" i="1" s="1"/>
  <c r="RG183" i="1"/>
  <c r="RH183" i="1" s="1"/>
  <c r="RG152" i="1"/>
  <c r="RH152" i="1" s="1"/>
  <c r="RG88" i="1"/>
  <c r="RH88" i="1" s="1"/>
  <c r="RG24" i="1"/>
  <c r="RH24" i="1" s="1"/>
  <c r="RG150" i="1"/>
  <c r="RH150" i="1" s="1"/>
  <c r="RG118" i="1"/>
  <c r="RH118" i="1" s="1"/>
  <c r="RG86" i="1"/>
  <c r="RH86" i="1" s="1"/>
  <c r="RG54" i="1"/>
  <c r="RH54" i="1" s="1"/>
  <c r="RG22" i="1"/>
  <c r="RH22" i="1" s="1"/>
  <c r="RG466" i="1"/>
  <c r="RH466" i="1" s="1"/>
  <c r="RG442" i="1"/>
  <c r="RH442" i="1" s="1"/>
  <c r="RG434" i="1"/>
  <c r="RH434" i="1" s="1"/>
  <c r="RG410" i="1"/>
  <c r="RH410" i="1" s="1"/>
  <c r="RG402" i="1"/>
  <c r="RH402" i="1" s="1"/>
  <c r="RG378" i="1"/>
  <c r="RH378" i="1" s="1"/>
  <c r="RG370" i="1"/>
  <c r="RH370" i="1" s="1"/>
  <c r="RG346" i="1"/>
  <c r="RH346" i="1" s="1"/>
  <c r="RG330" i="1"/>
  <c r="RH330" i="1" s="1"/>
  <c r="RG306" i="1"/>
  <c r="RH306" i="1" s="1"/>
  <c r="RG290" i="1"/>
  <c r="RH290" i="1" s="1"/>
  <c r="RG282" i="1"/>
  <c r="RH282" i="1" s="1"/>
  <c r="RG274" i="1"/>
  <c r="RH274" i="1" s="1"/>
  <c r="RG266" i="1"/>
  <c r="RH266" i="1" s="1"/>
  <c r="RG226" i="1"/>
  <c r="RH226" i="1" s="1"/>
  <c r="RG218" i="1"/>
  <c r="RH218" i="1" s="1"/>
  <c r="RG210" i="1"/>
  <c r="RH210" i="1" s="1"/>
  <c r="RG202" i="1"/>
  <c r="RH202" i="1" s="1"/>
  <c r="RG194" i="1"/>
  <c r="RH194" i="1" s="1"/>
  <c r="RG487" i="1"/>
  <c r="RH487" i="1" s="1"/>
  <c r="RG458" i="1"/>
  <c r="RH458" i="1" s="1"/>
  <c r="RG394" i="1"/>
  <c r="RH394" i="1" s="1"/>
  <c r="RG362" i="1"/>
  <c r="RH362" i="1" s="1"/>
  <c r="RG314" i="1"/>
  <c r="RH314" i="1" s="1"/>
  <c r="RG250" i="1"/>
  <c r="RH250" i="1" s="1"/>
  <c r="RG178" i="1"/>
  <c r="RH178" i="1" s="1"/>
  <c r="RG132" i="1"/>
  <c r="RH132" i="1" s="1"/>
  <c r="RG68" i="1"/>
  <c r="RH68" i="1" s="1"/>
  <c r="RG165" i="1"/>
  <c r="RH165" i="1" s="1"/>
  <c r="RG149" i="1"/>
  <c r="RH149" i="1" s="1"/>
  <c r="RG133" i="1"/>
  <c r="RH133" i="1" s="1"/>
  <c r="RG117" i="1"/>
  <c r="RH117" i="1" s="1"/>
  <c r="RG101" i="1"/>
  <c r="RH101" i="1" s="1"/>
  <c r="RG85" i="1"/>
  <c r="RH85" i="1" s="1"/>
  <c r="RG77" i="1"/>
  <c r="RH77" i="1" s="1"/>
  <c r="RG61" i="1"/>
  <c r="RH61" i="1" s="1"/>
  <c r="RG45" i="1"/>
  <c r="RH45" i="1" s="1"/>
  <c r="RG37" i="1"/>
  <c r="RH37" i="1" s="1"/>
  <c r="RG21" i="1"/>
  <c r="RH21" i="1" s="1"/>
  <c r="RG5" i="1"/>
  <c r="RH5" i="1" s="1"/>
  <c r="RG494" i="1"/>
  <c r="RH494" i="1" s="1"/>
  <c r="RG478" i="1"/>
  <c r="RH478" i="1" s="1"/>
  <c r="RG426" i="1"/>
  <c r="RH426" i="1" s="1"/>
  <c r="RG258" i="1"/>
  <c r="RH258" i="1" s="1"/>
  <c r="RG186" i="1"/>
  <c r="RH186" i="1" s="1"/>
  <c r="RG164" i="1"/>
  <c r="RH164" i="1" s="1"/>
  <c r="RG100" i="1"/>
  <c r="RH100" i="1" s="1"/>
  <c r="RG36" i="1"/>
  <c r="RH36" i="1" s="1"/>
  <c r="RG4" i="1"/>
  <c r="RH4" i="1" s="1"/>
  <c r="RG157" i="1"/>
  <c r="RH157" i="1" s="1"/>
  <c r="RG141" i="1"/>
  <c r="RH141" i="1" s="1"/>
  <c r="RG125" i="1"/>
  <c r="RH125" i="1" s="1"/>
  <c r="RG109" i="1"/>
  <c r="RH109" i="1" s="1"/>
  <c r="RG93" i="1"/>
  <c r="RH93" i="1" s="1"/>
  <c r="RG69" i="1"/>
  <c r="RH69" i="1" s="1"/>
  <c r="RG53" i="1"/>
  <c r="RH53" i="1" s="1"/>
  <c r="RG29" i="1"/>
  <c r="RH29" i="1" s="1"/>
  <c r="RG13" i="1"/>
  <c r="RH13" i="1" s="1"/>
  <c r="RG453" i="1"/>
  <c r="RH453" i="1" s="1"/>
  <c r="RG421" i="1"/>
  <c r="RH421" i="1" s="1"/>
  <c r="RG389" i="1"/>
  <c r="RH389" i="1" s="1"/>
  <c r="RG357" i="1"/>
  <c r="RH357" i="1" s="1"/>
  <c r="RG349" i="1"/>
  <c r="RH349" i="1" s="1"/>
  <c r="RG333" i="1"/>
  <c r="RH333" i="1" s="1"/>
  <c r="RG317" i="1"/>
  <c r="RH317" i="1" s="1"/>
  <c r="RG301" i="1"/>
  <c r="RH301" i="1" s="1"/>
  <c r="RG285" i="1"/>
  <c r="RH285" i="1" s="1"/>
  <c r="RG269" i="1"/>
  <c r="RH269" i="1" s="1"/>
  <c r="RG253" i="1"/>
  <c r="RH253" i="1" s="1"/>
  <c r="RG237" i="1"/>
  <c r="RH237" i="1" s="1"/>
  <c r="RG221" i="1"/>
  <c r="RH221" i="1" s="1"/>
  <c r="RG205" i="1"/>
  <c r="RH205" i="1" s="1"/>
  <c r="RG189" i="1"/>
  <c r="RH189" i="1" s="1"/>
  <c r="RG173" i="1"/>
  <c r="RH173" i="1" s="1"/>
  <c r="RG500" i="1"/>
  <c r="RH500" i="1" s="1"/>
  <c r="RG484" i="1"/>
  <c r="RH484" i="1" s="1"/>
  <c r="RG142" i="1"/>
  <c r="RH142" i="1" s="1"/>
  <c r="RG110" i="1"/>
  <c r="RH110" i="1" s="1"/>
  <c r="RG78" i="1"/>
  <c r="RH78" i="1" s="1"/>
  <c r="RG46" i="1"/>
  <c r="RH46" i="1" s="1"/>
  <c r="RG14" i="1"/>
  <c r="RH14" i="1" s="1"/>
  <c r="RG491" i="1"/>
  <c r="RH491" i="1" s="1"/>
  <c r="RG469" i="1"/>
  <c r="RH469" i="1" s="1"/>
  <c r="RG437" i="1"/>
  <c r="RH437" i="1" s="1"/>
  <c r="RG405" i="1"/>
  <c r="RH405" i="1" s="1"/>
  <c r="RG373" i="1"/>
  <c r="RH373" i="1" s="1"/>
  <c r="RG341" i="1"/>
  <c r="RH341" i="1" s="1"/>
  <c r="RG325" i="1"/>
  <c r="RH325" i="1" s="1"/>
  <c r="RG309" i="1"/>
  <c r="RH309" i="1" s="1"/>
  <c r="RG293" i="1"/>
  <c r="RH293" i="1" s="1"/>
  <c r="RG277" i="1"/>
  <c r="RH277" i="1" s="1"/>
  <c r="RG261" i="1"/>
  <c r="RH261" i="1" s="1"/>
  <c r="RG245" i="1"/>
  <c r="RH245" i="1" s="1"/>
  <c r="RG229" i="1"/>
  <c r="RH229" i="1" s="1"/>
  <c r="RG213" i="1"/>
  <c r="RH213" i="1" s="1"/>
  <c r="RG197" i="1"/>
  <c r="RH197" i="1" s="1"/>
  <c r="RG181" i="1"/>
  <c r="RH181" i="1" s="1"/>
  <c r="RG144" i="1"/>
  <c r="RH144" i="1" s="1"/>
  <c r="RG80" i="1"/>
  <c r="RH80" i="1" s="1"/>
  <c r="RG16" i="1"/>
  <c r="RH16" i="1" s="1"/>
  <c r="RG504" i="1"/>
  <c r="RH504" i="1" s="1"/>
  <c r="RG488" i="1"/>
  <c r="RH488" i="1" s="1"/>
  <c r="RG472" i="1"/>
  <c r="RH472" i="1" s="1"/>
  <c r="RG168" i="1"/>
  <c r="RH168" i="1" s="1"/>
  <c r="RG104" i="1"/>
  <c r="RH104" i="1" s="1"/>
  <c r="RG40" i="1"/>
  <c r="RH40" i="1" s="1"/>
  <c r="RG158" i="1"/>
  <c r="RH158" i="1" s="1"/>
  <c r="RG126" i="1"/>
  <c r="RH126" i="1" s="1"/>
  <c r="RG94" i="1"/>
  <c r="RH94" i="1" s="1"/>
  <c r="RG62" i="1"/>
  <c r="RH62" i="1" s="1"/>
  <c r="RG30" i="1"/>
  <c r="RH30" i="1" s="1"/>
  <c r="RG460" i="1"/>
  <c r="RH460" i="1" s="1"/>
  <c r="RG444" i="1"/>
  <c r="RH444" i="1" s="1"/>
  <c r="RG428" i="1"/>
  <c r="RH428" i="1" s="1"/>
  <c r="RG412" i="1"/>
  <c r="RH412" i="1" s="1"/>
  <c r="RG396" i="1"/>
  <c r="RH396" i="1" s="1"/>
  <c r="RG380" i="1"/>
  <c r="RH380" i="1" s="1"/>
  <c r="RG364" i="1"/>
  <c r="RH364" i="1" s="1"/>
  <c r="RG348" i="1"/>
  <c r="RH348" i="1" s="1"/>
  <c r="RG332" i="1"/>
  <c r="RH332" i="1" s="1"/>
  <c r="RG316" i="1"/>
  <c r="RH316" i="1" s="1"/>
  <c r="RG300" i="1"/>
  <c r="RH300" i="1" s="1"/>
  <c r="RG284" i="1"/>
  <c r="RH284" i="1" s="1"/>
  <c r="RG268" i="1"/>
  <c r="RH268" i="1" s="1"/>
  <c r="RG252" i="1"/>
  <c r="RH252" i="1" s="1"/>
  <c r="RG236" i="1"/>
  <c r="RH236" i="1" s="1"/>
  <c r="RG220" i="1"/>
  <c r="RH220" i="1" s="1"/>
  <c r="RG204" i="1"/>
  <c r="RH204" i="1" s="1"/>
  <c r="RG188" i="1"/>
  <c r="RH188" i="1" s="1"/>
  <c r="RG167" i="1"/>
  <c r="RH167" i="1" s="1"/>
  <c r="RG159" i="1"/>
  <c r="RH159" i="1" s="1"/>
  <c r="RG151" i="1"/>
  <c r="RH151" i="1" s="1"/>
  <c r="RG143" i="1"/>
  <c r="RH143" i="1" s="1"/>
  <c r="RG135" i="1"/>
  <c r="RH135" i="1" s="1"/>
  <c r="RG127" i="1"/>
  <c r="RH127" i="1" s="1"/>
  <c r="RG119" i="1"/>
  <c r="RH119" i="1" s="1"/>
  <c r="RG111" i="1"/>
  <c r="RH111" i="1" s="1"/>
  <c r="RG103" i="1"/>
  <c r="RH103" i="1" s="1"/>
  <c r="RG95" i="1"/>
  <c r="RH95" i="1" s="1"/>
  <c r="RG87" i="1"/>
  <c r="RH87" i="1" s="1"/>
  <c r="RG79" i="1"/>
  <c r="RH79" i="1" s="1"/>
  <c r="RG71" i="1"/>
  <c r="RH71" i="1" s="1"/>
  <c r="RG63" i="1"/>
  <c r="RH63" i="1" s="1"/>
  <c r="RG55" i="1"/>
  <c r="RH55" i="1" s="1"/>
  <c r="RG47" i="1"/>
  <c r="RH47" i="1" s="1"/>
  <c r="RG39" i="1"/>
  <c r="RH39" i="1" s="1"/>
  <c r="RG31" i="1"/>
  <c r="RH31" i="1" s="1"/>
  <c r="RG23" i="1"/>
  <c r="RH23" i="1" s="1"/>
  <c r="RG15" i="1"/>
  <c r="RH15" i="1" s="1"/>
  <c r="RG7" i="1"/>
  <c r="RH7" i="1" s="1"/>
  <c r="QS337" i="1"/>
  <c r="QT337" i="1" s="1"/>
  <c r="QS444" i="1"/>
  <c r="QT444" i="1" s="1"/>
  <c r="QS52" i="1"/>
  <c r="QT52" i="1" s="1"/>
  <c r="QS217" i="1"/>
  <c r="QT217" i="1" s="1"/>
  <c r="QS379" i="1"/>
  <c r="QT379" i="1" s="1"/>
  <c r="QS411" i="1"/>
  <c r="QT411" i="1" s="1"/>
  <c r="QS384" i="1"/>
  <c r="QT384" i="1" s="1"/>
  <c r="QS416" i="1"/>
  <c r="QT416" i="1" s="1"/>
  <c r="QS432" i="1"/>
  <c r="QT432" i="1" s="1"/>
  <c r="QS448" i="1"/>
  <c r="QT448" i="1" s="1"/>
  <c r="QS464" i="1"/>
  <c r="QT464" i="1" s="1"/>
  <c r="QS480" i="1"/>
  <c r="QT480" i="1" s="1"/>
  <c r="QS496" i="1"/>
  <c r="QT496" i="1" s="1"/>
  <c r="QS270" i="1"/>
  <c r="QT270" i="1" s="1"/>
  <c r="QS334" i="1"/>
  <c r="QT334" i="1" s="1"/>
  <c r="QS387" i="1"/>
  <c r="QT387" i="1" s="1"/>
  <c r="QS352" i="1"/>
  <c r="QT352" i="1" s="1"/>
  <c r="QS320" i="1"/>
  <c r="QT320" i="1" s="1"/>
  <c r="QS288" i="1"/>
  <c r="QT288" i="1" s="1"/>
  <c r="QS413" i="1"/>
  <c r="QT413" i="1" s="1"/>
  <c r="QS397" i="1"/>
  <c r="QT397" i="1" s="1"/>
  <c r="QS381" i="1"/>
  <c r="QT381" i="1" s="1"/>
  <c r="QS365" i="1"/>
  <c r="QT365" i="1" s="1"/>
  <c r="QS349" i="1"/>
  <c r="QT349" i="1" s="1"/>
  <c r="QS333" i="1"/>
  <c r="QT333" i="1" s="1"/>
  <c r="QS317" i="1"/>
  <c r="QT317" i="1" s="1"/>
  <c r="QS301" i="1"/>
  <c r="QT301" i="1" s="1"/>
  <c r="QS285" i="1"/>
  <c r="QT285" i="1" s="1"/>
  <c r="QS269" i="1"/>
  <c r="QT269" i="1" s="1"/>
  <c r="QS404" i="1"/>
  <c r="QT404" i="1" s="1"/>
  <c r="QS388" i="1"/>
  <c r="QT388" i="1" s="1"/>
  <c r="QS356" i="1"/>
  <c r="QT356" i="1" s="1"/>
  <c r="QS340" i="1"/>
  <c r="QT340" i="1" s="1"/>
  <c r="QS324" i="1"/>
  <c r="QT324" i="1" s="1"/>
  <c r="QS261" i="1"/>
  <c r="QT261" i="1" s="1"/>
  <c r="QS245" i="1"/>
  <c r="QT245" i="1" s="1"/>
  <c r="QS229" i="1"/>
  <c r="QT229" i="1" s="1"/>
  <c r="QS213" i="1"/>
  <c r="QT213" i="1" s="1"/>
  <c r="QS197" i="1"/>
  <c r="QT197" i="1" s="1"/>
  <c r="QS181" i="1"/>
  <c r="QT181" i="1" s="1"/>
  <c r="QS165" i="1"/>
  <c r="QT165" i="1" s="1"/>
  <c r="QS149" i="1"/>
  <c r="QT149" i="1" s="1"/>
  <c r="QS133" i="1"/>
  <c r="QT133" i="1" s="1"/>
  <c r="QS117" i="1"/>
  <c r="QT117" i="1" s="1"/>
  <c r="QS101" i="1"/>
  <c r="QT101" i="1" s="1"/>
  <c r="QS85" i="1"/>
  <c r="QT85" i="1" s="1"/>
  <c r="QS69" i="1"/>
  <c r="QT69" i="1" s="1"/>
  <c r="QS53" i="1"/>
  <c r="QT53" i="1" s="1"/>
  <c r="QS37" i="1"/>
  <c r="QT37" i="1" s="1"/>
  <c r="QS21" i="1"/>
  <c r="QT21" i="1" s="1"/>
  <c r="QS5" i="1"/>
  <c r="QT5" i="1" s="1"/>
  <c r="QS244" i="1"/>
  <c r="QT244" i="1" s="1"/>
  <c r="QS220" i="1"/>
  <c r="QT220" i="1" s="1"/>
  <c r="QS204" i="1"/>
  <c r="QT204" i="1" s="1"/>
  <c r="QS196" i="1"/>
  <c r="QT196" i="1" s="1"/>
  <c r="QS156" i="1"/>
  <c r="QT156" i="1" s="1"/>
  <c r="QS140" i="1"/>
  <c r="QT140" i="1" s="1"/>
  <c r="QS132" i="1"/>
  <c r="QT132" i="1" s="1"/>
  <c r="QS116" i="1"/>
  <c r="QT116" i="1" s="1"/>
  <c r="QS92" i="1"/>
  <c r="QT92" i="1" s="1"/>
  <c r="QS84" i="1"/>
  <c r="QT84" i="1" s="1"/>
  <c r="QS76" i="1"/>
  <c r="QT76" i="1" s="1"/>
  <c r="QS36" i="1"/>
  <c r="QT36" i="1" s="1"/>
  <c r="QS28" i="1"/>
  <c r="QT28" i="1" s="1"/>
  <c r="QS20" i="1"/>
  <c r="QT20" i="1" s="1"/>
  <c r="QS12" i="1"/>
  <c r="QT12" i="1" s="1"/>
  <c r="PQ446" i="1"/>
  <c r="PR446" i="1" s="1"/>
  <c r="PQ463" i="1"/>
  <c r="PR463" i="1" s="1"/>
  <c r="PQ46" i="1"/>
  <c r="PR46" i="1" s="1"/>
  <c r="PQ261" i="1"/>
  <c r="PR261" i="1" s="1"/>
  <c r="PQ293" i="1"/>
  <c r="PR293" i="1" s="1"/>
  <c r="PQ325" i="1"/>
  <c r="PR325" i="1" s="1"/>
  <c r="PQ357" i="1"/>
  <c r="PR357" i="1" s="1"/>
  <c r="PQ389" i="1"/>
  <c r="PR389" i="1" s="1"/>
  <c r="PQ421" i="1"/>
  <c r="PR421" i="1" s="1"/>
  <c r="PQ453" i="1"/>
  <c r="PR453" i="1" s="1"/>
  <c r="PQ485" i="1"/>
  <c r="PR485" i="1" s="1"/>
  <c r="PQ482" i="1"/>
  <c r="PR482" i="1" s="1"/>
  <c r="PQ450" i="1"/>
  <c r="PR450" i="1" s="1"/>
  <c r="PQ354" i="1"/>
  <c r="PR354" i="1" s="1"/>
  <c r="PQ322" i="1"/>
  <c r="PR322" i="1" s="1"/>
  <c r="PQ218" i="1"/>
  <c r="PR218" i="1" s="1"/>
  <c r="PQ210" i="1"/>
  <c r="PR210" i="1" s="1"/>
  <c r="PQ202" i="1"/>
  <c r="PR202" i="1" s="1"/>
  <c r="PQ194" i="1"/>
  <c r="PR194" i="1" s="1"/>
  <c r="PQ162" i="1"/>
  <c r="PR162" i="1" s="1"/>
  <c r="PQ90" i="1"/>
  <c r="PR90" i="1" s="1"/>
  <c r="PQ82" i="1"/>
  <c r="PR82" i="1" s="1"/>
  <c r="PQ74" i="1"/>
  <c r="PR74" i="1" s="1"/>
  <c r="PQ66" i="1"/>
  <c r="PR66" i="1" s="1"/>
  <c r="PQ3" i="1"/>
  <c r="PR3" i="1" s="1"/>
  <c r="PQ19" i="1"/>
  <c r="PR19" i="1" s="1"/>
  <c r="PQ35" i="1"/>
  <c r="PR35" i="1" s="1"/>
  <c r="PQ51" i="1"/>
  <c r="PR51" i="1" s="1"/>
  <c r="PQ67" i="1"/>
  <c r="PR67" i="1" s="1"/>
  <c r="PQ83" i="1"/>
  <c r="PR83" i="1" s="1"/>
  <c r="PQ99" i="1"/>
  <c r="PR99" i="1" s="1"/>
  <c r="PQ115" i="1"/>
  <c r="PR115" i="1" s="1"/>
  <c r="PQ131" i="1"/>
  <c r="PR131" i="1" s="1"/>
  <c r="PQ147" i="1"/>
  <c r="PR147" i="1" s="1"/>
  <c r="PQ163" i="1"/>
  <c r="PR163" i="1" s="1"/>
  <c r="PQ179" i="1"/>
  <c r="PR179" i="1" s="1"/>
  <c r="PQ195" i="1"/>
  <c r="PR195" i="1" s="1"/>
  <c r="PQ211" i="1"/>
  <c r="PR211" i="1" s="1"/>
  <c r="PQ227" i="1"/>
  <c r="PR227" i="1" s="1"/>
  <c r="PQ253" i="1"/>
  <c r="PR253" i="1" s="1"/>
  <c r="PQ349" i="1"/>
  <c r="PR349" i="1" s="1"/>
  <c r="PQ381" i="1"/>
  <c r="PR381" i="1" s="1"/>
  <c r="PQ445" i="1"/>
  <c r="PR445" i="1" s="1"/>
  <c r="PQ477" i="1"/>
  <c r="PR477" i="1" s="1"/>
  <c r="PQ509" i="1"/>
  <c r="PR509" i="1" s="1"/>
  <c r="PQ480" i="1"/>
  <c r="PR480" i="1" s="1"/>
  <c r="PQ448" i="1"/>
  <c r="PR448" i="1" s="1"/>
  <c r="PC457" i="1"/>
  <c r="PD457" i="1" s="1"/>
  <c r="PC469" i="1"/>
  <c r="PD469" i="1" s="1"/>
  <c r="PC465" i="1"/>
  <c r="PD465" i="1" s="1"/>
  <c r="PC493" i="1"/>
  <c r="PD493" i="1" s="1"/>
  <c r="PC461" i="1"/>
  <c r="PD461" i="1" s="1"/>
  <c r="PC183" i="1"/>
  <c r="PD183" i="1" s="1"/>
  <c r="PC215" i="1"/>
  <c r="PD215" i="1" s="1"/>
  <c r="PC247" i="1"/>
  <c r="PD247" i="1" s="1"/>
  <c r="PC279" i="1"/>
  <c r="PD279" i="1" s="1"/>
  <c r="PC311" i="1"/>
  <c r="PD311" i="1" s="1"/>
  <c r="PC343" i="1"/>
  <c r="PD343" i="1" s="1"/>
  <c r="PC375" i="1"/>
  <c r="PD375" i="1" s="1"/>
  <c r="PC407" i="1"/>
  <c r="PD407" i="1" s="1"/>
  <c r="PC439" i="1"/>
  <c r="PD439" i="1" s="1"/>
  <c r="OO92" i="1"/>
  <c r="OP92" i="1" s="1"/>
  <c r="OO496" i="1"/>
  <c r="OP496" i="1" s="1"/>
  <c r="OO464" i="1"/>
  <c r="OP464" i="1" s="1"/>
  <c r="OO368" i="1"/>
  <c r="OP368" i="1" s="1"/>
  <c r="OO272" i="1"/>
  <c r="OP272" i="1" s="1"/>
  <c r="OO460" i="1"/>
  <c r="OP460" i="1" s="1"/>
  <c r="OO236" i="1"/>
  <c r="OP236" i="1" s="1"/>
  <c r="OO204" i="1"/>
  <c r="OP204" i="1" s="1"/>
  <c r="OO140" i="1"/>
  <c r="OP140" i="1" s="1"/>
  <c r="OO76" i="1"/>
  <c r="OP76" i="1" s="1"/>
  <c r="OO44" i="1"/>
  <c r="OP44" i="1" s="1"/>
  <c r="OO465" i="1"/>
  <c r="OP465" i="1" s="1"/>
  <c r="OO441" i="1"/>
  <c r="OP441" i="1" s="1"/>
  <c r="OO385" i="1"/>
  <c r="OP385" i="1" s="1"/>
  <c r="OO209" i="1"/>
  <c r="OP209" i="1" s="1"/>
  <c r="OO169" i="1"/>
  <c r="OP169" i="1" s="1"/>
  <c r="OO121" i="1"/>
  <c r="OP121" i="1" s="1"/>
  <c r="OO113" i="1"/>
  <c r="OP113" i="1" s="1"/>
  <c r="OO81" i="1"/>
  <c r="OP81" i="1" s="1"/>
  <c r="OO65" i="1"/>
  <c r="OP65" i="1" s="1"/>
  <c r="OO25" i="1"/>
  <c r="OP25" i="1" s="1"/>
  <c r="OO17" i="1"/>
  <c r="OP17" i="1" s="1"/>
  <c r="OO424" i="1"/>
  <c r="OP424" i="1" s="1"/>
  <c r="OO328" i="1"/>
  <c r="OP328" i="1" s="1"/>
  <c r="OO8" i="1"/>
  <c r="OP8" i="1" s="1"/>
  <c r="OO484" i="1"/>
  <c r="OP484" i="1" s="1"/>
  <c r="OO292" i="1"/>
  <c r="OP292" i="1" s="1"/>
  <c r="OO196" i="1"/>
  <c r="OP196" i="1" s="1"/>
  <c r="OO100" i="1"/>
  <c r="OP100" i="1" s="1"/>
  <c r="OO280" i="1"/>
  <c r="OP280" i="1" s="1"/>
  <c r="OO56" i="1"/>
  <c r="OP56" i="1" s="1"/>
  <c r="OO500" i="1"/>
  <c r="OP500" i="1" s="1"/>
  <c r="OO372" i="1"/>
  <c r="OP372" i="1" s="1"/>
  <c r="OO340" i="1"/>
  <c r="OP340" i="1" s="1"/>
  <c r="OO308" i="1"/>
  <c r="OP308" i="1" s="1"/>
  <c r="OO116" i="1"/>
  <c r="OP116" i="1" s="1"/>
  <c r="OO384" i="1"/>
  <c r="OP384" i="1" s="1"/>
  <c r="OO288" i="1"/>
  <c r="OP288" i="1" s="1"/>
  <c r="OO32" i="1"/>
  <c r="OP32" i="1" s="1"/>
  <c r="OO252" i="1"/>
  <c r="OP252" i="1" s="1"/>
  <c r="OO156" i="1"/>
  <c r="OP156" i="1" s="1"/>
  <c r="OO124" i="1"/>
  <c r="OP124" i="1" s="1"/>
  <c r="OO509" i="1"/>
  <c r="OP509" i="1" s="1"/>
  <c r="OO501" i="1"/>
  <c r="OP501" i="1" s="1"/>
  <c r="OO493" i="1"/>
  <c r="OP493" i="1" s="1"/>
  <c r="OO485" i="1"/>
  <c r="OP485" i="1" s="1"/>
  <c r="OO365" i="1"/>
  <c r="OP365" i="1" s="1"/>
  <c r="OO325" i="1"/>
  <c r="OP325" i="1" s="1"/>
  <c r="OO277" i="1"/>
  <c r="OP277" i="1" s="1"/>
  <c r="OO269" i="1"/>
  <c r="OP269" i="1" s="1"/>
  <c r="OO245" i="1"/>
  <c r="OP245" i="1" s="1"/>
  <c r="OO221" i="1"/>
  <c r="OP221" i="1" s="1"/>
  <c r="OO181" i="1"/>
  <c r="OP181" i="1" s="1"/>
  <c r="OO125" i="1"/>
  <c r="OP125" i="1" s="1"/>
  <c r="OO85" i="1"/>
  <c r="OP85" i="1" s="1"/>
  <c r="OO29" i="1"/>
  <c r="OP29" i="1" s="1"/>
  <c r="OO504" i="1"/>
  <c r="OP504" i="1" s="1"/>
  <c r="OO440" i="1"/>
  <c r="OP440" i="1" s="1"/>
  <c r="OO376" i="1"/>
  <c r="OP376" i="1" s="1"/>
  <c r="OO248" i="1"/>
  <c r="OP248" i="1" s="1"/>
  <c r="OO120" i="1"/>
  <c r="OP120" i="1" s="1"/>
  <c r="OO244" i="1"/>
  <c r="OP244" i="1" s="1"/>
  <c r="OO212" i="1"/>
  <c r="OP212" i="1" s="1"/>
  <c r="OA337" i="1"/>
  <c r="OB337" i="1" s="1"/>
  <c r="OA257" i="1"/>
  <c r="OB257" i="1" s="1"/>
  <c r="OA241" i="1"/>
  <c r="OB241" i="1" s="1"/>
  <c r="OA225" i="1"/>
  <c r="OB225" i="1" s="1"/>
  <c r="OA193" i="1"/>
  <c r="OB193" i="1" s="1"/>
  <c r="OA36" i="1"/>
  <c r="OB36" i="1" s="1"/>
  <c r="OA164" i="1"/>
  <c r="OB164" i="1" s="1"/>
  <c r="OA157" i="1"/>
  <c r="OB157" i="1" s="1"/>
  <c r="OA93" i="1"/>
  <c r="OB93" i="1" s="1"/>
  <c r="OA29" i="1"/>
  <c r="OB29" i="1" s="1"/>
  <c r="OA12" i="1"/>
  <c r="OB12" i="1" s="1"/>
  <c r="OA44" i="1"/>
  <c r="OB44" i="1" s="1"/>
  <c r="OA76" i="1"/>
  <c r="OB76" i="1" s="1"/>
  <c r="OA108" i="1"/>
  <c r="OB108" i="1" s="1"/>
  <c r="OA140" i="1"/>
  <c r="OB140" i="1" s="1"/>
  <c r="OA172" i="1"/>
  <c r="OB172" i="1" s="1"/>
  <c r="OA163" i="1"/>
  <c r="OB163" i="1" s="1"/>
  <c r="OA147" i="1"/>
  <c r="OB147" i="1" s="1"/>
  <c r="OA131" i="1"/>
  <c r="OB131" i="1" s="1"/>
  <c r="OA115" i="1"/>
  <c r="OB115" i="1" s="1"/>
  <c r="OA99" i="1"/>
  <c r="OB99" i="1" s="1"/>
  <c r="OA83" i="1"/>
  <c r="OB83" i="1" s="1"/>
  <c r="OA67" i="1"/>
  <c r="OB67" i="1" s="1"/>
  <c r="OA51" i="1"/>
  <c r="OB51" i="1" s="1"/>
  <c r="OA35" i="1"/>
  <c r="OB35" i="1" s="1"/>
  <c r="OA19" i="1"/>
  <c r="OB19" i="1" s="1"/>
  <c r="OA3" i="1"/>
  <c r="OB3" i="1" s="1"/>
  <c r="OA173" i="1"/>
  <c r="OB173" i="1" s="1"/>
  <c r="OA165" i="1"/>
  <c r="OB165" i="1" s="1"/>
  <c r="OA133" i="1"/>
  <c r="OB133" i="1" s="1"/>
  <c r="OA109" i="1"/>
  <c r="OB109" i="1" s="1"/>
  <c r="OA101" i="1"/>
  <c r="OB101" i="1" s="1"/>
  <c r="OA69" i="1"/>
  <c r="OB69" i="1" s="1"/>
  <c r="OA45" i="1"/>
  <c r="OB45" i="1" s="1"/>
  <c r="OA37" i="1"/>
  <c r="OB37" i="1" s="1"/>
  <c r="OA5" i="1"/>
  <c r="OB5" i="1" s="1"/>
  <c r="OA162" i="1"/>
  <c r="OB162" i="1" s="1"/>
  <c r="OA34" i="1"/>
  <c r="OB34" i="1" s="1"/>
  <c r="OA114" i="1"/>
  <c r="OB114" i="1" s="1"/>
  <c r="OA506" i="1"/>
  <c r="OB506" i="1" s="1"/>
  <c r="OA490" i="1"/>
  <c r="OB490" i="1" s="1"/>
  <c r="OA474" i="1"/>
  <c r="OB474" i="1" s="1"/>
  <c r="OA458" i="1"/>
  <c r="OB458" i="1" s="1"/>
  <c r="OA442" i="1"/>
  <c r="OB442" i="1" s="1"/>
  <c r="OA426" i="1"/>
  <c r="OB426" i="1" s="1"/>
  <c r="OA410" i="1"/>
  <c r="OB410" i="1" s="1"/>
  <c r="OA394" i="1"/>
  <c r="OB394" i="1" s="1"/>
  <c r="OA378" i="1"/>
  <c r="OB378" i="1" s="1"/>
  <c r="OA362" i="1"/>
  <c r="OB362" i="1" s="1"/>
  <c r="OA346" i="1"/>
  <c r="OB346" i="1" s="1"/>
  <c r="OA330" i="1"/>
  <c r="OB330" i="1" s="1"/>
  <c r="OA314" i="1"/>
  <c r="OB314" i="1" s="1"/>
  <c r="OA298" i="1"/>
  <c r="OB298" i="1" s="1"/>
  <c r="OA282" i="1"/>
  <c r="OB282" i="1" s="1"/>
  <c r="OA266" i="1"/>
  <c r="OB266" i="1" s="1"/>
  <c r="OA250" i="1"/>
  <c r="OB250" i="1" s="1"/>
  <c r="OA234" i="1"/>
  <c r="OB234" i="1" s="1"/>
  <c r="OA218" i="1"/>
  <c r="OB218" i="1" s="1"/>
  <c r="OA202" i="1"/>
  <c r="OB202" i="1" s="1"/>
  <c r="OA186" i="1"/>
  <c r="OB186" i="1" s="1"/>
  <c r="OA134" i="1"/>
  <c r="OB134" i="1" s="1"/>
  <c r="OA70" i="1"/>
  <c r="OB70" i="1" s="1"/>
  <c r="OA6" i="1"/>
  <c r="OB6" i="1" s="1"/>
  <c r="OA500" i="1"/>
  <c r="OB500" i="1" s="1"/>
  <c r="OA484" i="1"/>
  <c r="OB484" i="1" s="1"/>
  <c r="OA468" i="1"/>
  <c r="OB468" i="1" s="1"/>
  <c r="OA452" i="1"/>
  <c r="OB452" i="1" s="1"/>
  <c r="OA436" i="1"/>
  <c r="OB436" i="1" s="1"/>
  <c r="OA420" i="1"/>
  <c r="OB420" i="1" s="1"/>
  <c r="OA404" i="1"/>
  <c r="OB404" i="1" s="1"/>
  <c r="OA388" i="1"/>
  <c r="OB388" i="1" s="1"/>
  <c r="OA372" i="1"/>
  <c r="OB372" i="1" s="1"/>
  <c r="OA356" i="1"/>
  <c r="OB356" i="1" s="1"/>
  <c r="OA340" i="1"/>
  <c r="OB340" i="1" s="1"/>
  <c r="OA324" i="1"/>
  <c r="OB324" i="1" s="1"/>
  <c r="OA308" i="1"/>
  <c r="OB308" i="1" s="1"/>
  <c r="OA292" i="1"/>
  <c r="OB292" i="1" s="1"/>
  <c r="OA276" i="1"/>
  <c r="OB276" i="1" s="1"/>
  <c r="OA260" i="1"/>
  <c r="OB260" i="1" s="1"/>
  <c r="OA244" i="1"/>
  <c r="OB244" i="1" s="1"/>
  <c r="OA228" i="1"/>
  <c r="OB228" i="1" s="1"/>
  <c r="OA212" i="1"/>
  <c r="OB212" i="1" s="1"/>
  <c r="OA196" i="1"/>
  <c r="OB196" i="1" s="1"/>
  <c r="OA180" i="1"/>
  <c r="OB180" i="1" s="1"/>
  <c r="MK74" i="1"/>
  <c r="ML74" i="1" s="1"/>
  <c r="MK66" i="1"/>
  <c r="ML66" i="1" s="1"/>
  <c r="MK10" i="1"/>
  <c r="ML10" i="1" s="1"/>
  <c r="MK134" i="1"/>
  <c r="ML134" i="1" s="1"/>
  <c r="MK150" i="1"/>
  <c r="ML150" i="1" s="1"/>
  <c r="MK166" i="1"/>
  <c r="ML166" i="1" s="1"/>
  <c r="MK182" i="1"/>
  <c r="ML182" i="1" s="1"/>
  <c r="MK198" i="1"/>
  <c r="ML198" i="1" s="1"/>
  <c r="MK214" i="1"/>
  <c r="ML214" i="1" s="1"/>
  <c r="MK230" i="1"/>
  <c r="ML230" i="1" s="1"/>
  <c r="MK246" i="1"/>
  <c r="ML246" i="1" s="1"/>
  <c r="MK262" i="1"/>
  <c r="ML262" i="1" s="1"/>
  <c r="MK278" i="1"/>
  <c r="ML278" i="1" s="1"/>
  <c r="MK294" i="1"/>
  <c r="ML294" i="1" s="1"/>
  <c r="MK310" i="1"/>
  <c r="ML310" i="1" s="1"/>
  <c r="MK326" i="1"/>
  <c r="ML326" i="1" s="1"/>
  <c r="MK342" i="1"/>
  <c r="ML342" i="1" s="1"/>
  <c r="MK358" i="1"/>
  <c r="ML358" i="1" s="1"/>
  <c r="MK374" i="1"/>
  <c r="ML374" i="1" s="1"/>
  <c r="MK390" i="1"/>
  <c r="ML390" i="1" s="1"/>
  <c r="MK406" i="1"/>
  <c r="ML406" i="1" s="1"/>
  <c r="MK422" i="1"/>
  <c r="ML422" i="1" s="1"/>
  <c r="MK438" i="1"/>
  <c r="ML438" i="1" s="1"/>
  <c r="MK454" i="1"/>
  <c r="ML454" i="1" s="1"/>
  <c r="MK470" i="1"/>
  <c r="ML470" i="1" s="1"/>
  <c r="MK486" i="1"/>
  <c r="ML486" i="1" s="1"/>
  <c r="MK502" i="1"/>
  <c r="ML502" i="1" s="1"/>
  <c r="MK108" i="1"/>
  <c r="ML108" i="1" s="1"/>
  <c r="MK92" i="1"/>
  <c r="ML92" i="1" s="1"/>
  <c r="MK76" i="1"/>
  <c r="ML76" i="1" s="1"/>
  <c r="MK60" i="1"/>
  <c r="ML60" i="1" s="1"/>
  <c r="MK44" i="1"/>
  <c r="ML44" i="1" s="1"/>
  <c r="MK28" i="1"/>
  <c r="ML28" i="1" s="1"/>
  <c r="MK12" i="1"/>
  <c r="ML12" i="1" s="1"/>
  <c r="LW28" i="1"/>
  <c r="LX28" i="1" s="1"/>
  <c r="LW60" i="1"/>
  <c r="LX60" i="1" s="1"/>
  <c r="LW92" i="1"/>
  <c r="LX92" i="1" s="1"/>
  <c r="LW124" i="1"/>
  <c r="LX124" i="1" s="1"/>
  <c r="LW156" i="1"/>
  <c r="LX156" i="1" s="1"/>
  <c r="LW188" i="1"/>
  <c r="LX188" i="1" s="1"/>
  <c r="LW220" i="1"/>
  <c r="LX220" i="1" s="1"/>
  <c r="LW252" i="1"/>
  <c r="LX252" i="1" s="1"/>
  <c r="LW284" i="1"/>
  <c r="LX284" i="1" s="1"/>
  <c r="LW316" i="1"/>
  <c r="LX316" i="1" s="1"/>
  <c r="LW348" i="1"/>
  <c r="LX348" i="1" s="1"/>
  <c r="LW380" i="1"/>
  <c r="LX380" i="1" s="1"/>
  <c r="LW412" i="1"/>
  <c r="LX412" i="1" s="1"/>
  <c r="LW444" i="1"/>
  <c r="LX444" i="1" s="1"/>
  <c r="LW476" i="1"/>
  <c r="LX476" i="1" s="1"/>
  <c r="LW508" i="1"/>
  <c r="LX508" i="1" s="1"/>
  <c r="LW24" i="1"/>
  <c r="LX24" i="1" s="1"/>
  <c r="LW152" i="1"/>
  <c r="LX152" i="1" s="1"/>
  <c r="LW184" i="1"/>
  <c r="LX184" i="1" s="1"/>
  <c r="LW248" i="1"/>
  <c r="LX248" i="1" s="1"/>
  <c r="LW280" i="1"/>
  <c r="LX280" i="1" s="1"/>
  <c r="LW312" i="1"/>
  <c r="LX312" i="1" s="1"/>
  <c r="LW376" i="1"/>
  <c r="LX376" i="1" s="1"/>
  <c r="LW408" i="1"/>
  <c r="LX408" i="1" s="1"/>
  <c r="LW495" i="1"/>
  <c r="LX495" i="1" s="1"/>
  <c r="LW479" i="1"/>
  <c r="LX479" i="1" s="1"/>
  <c r="LW463" i="1"/>
  <c r="LX463" i="1" s="1"/>
  <c r="LW447" i="1"/>
  <c r="LX447" i="1" s="1"/>
  <c r="LW431" i="1"/>
  <c r="LX431" i="1" s="1"/>
  <c r="LW415" i="1"/>
  <c r="LX415" i="1" s="1"/>
  <c r="LW399" i="1"/>
  <c r="LX399" i="1" s="1"/>
  <c r="LW383" i="1"/>
  <c r="LX383" i="1" s="1"/>
  <c r="LW367" i="1"/>
  <c r="LX367" i="1" s="1"/>
  <c r="LW351" i="1"/>
  <c r="LX351" i="1" s="1"/>
  <c r="LW335" i="1"/>
  <c r="LX335" i="1" s="1"/>
  <c r="LW319" i="1"/>
  <c r="LX319" i="1" s="1"/>
  <c r="LW303" i="1"/>
  <c r="LX303" i="1" s="1"/>
  <c r="LW287" i="1"/>
  <c r="LX287" i="1" s="1"/>
  <c r="LW271" i="1"/>
  <c r="LX271" i="1" s="1"/>
  <c r="LW255" i="1"/>
  <c r="LX255" i="1" s="1"/>
  <c r="LW239" i="1"/>
  <c r="LX239" i="1" s="1"/>
  <c r="LW223" i="1"/>
  <c r="LX223" i="1" s="1"/>
  <c r="LW207" i="1"/>
  <c r="LX207" i="1" s="1"/>
  <c r="LW191" i="1"/>
  <c r="LX191" i="1" s="1"/>
  <c r="LW175" i="1"/>
  <c r="LX175" i="1" s="1"/>
  <c r="LW159" i="1"/>
  <c r="LX159" i="1" s="1"/>
  <c r="LW143" i="1"/>
  <c r="LX143" i="1" s="1"/>
  <c r="LW127" i="1"/>
  <c r="LX127" i="1" s="1"/>
  <c r="LW111" i="1"/>
  <c r="LX111" i="1" s="1"/>
  <c r="LW95" i="1"/>
  <c r="LX95" i="1" s="1"/>
  <c r="LW79" i="1"/>
  <c r="LX79" i="1" s="1"/>
  <c r="LW63" i="1"/>
  <c r="LX63" i="1" s="1"/>
  <c r="LW47" i="1"/>
  <c r="LX47" i="1" s="1"/>
  <c r="LW31" i="1"/>
  <c r="LX31" i="1" s="1"/>
  <c r="LW15" i="1"/>
  <c r="LX15" i="1" s="1"/>
  <c r="LW4" i="1"/>
  <c r="LX4" i="1" s="1"/>
  <c r="LW36" i="1"/>
  <c r="LX36" i="1" s="1"/>
  <c r="LW68" i="1"/>
  <c r="LX68" i="1" s="1"/>
  <c r="LW100" i="1"/>
  <c r="LX100" i="1" s="1"/>
  <c r="LW132" i="1"/>
  <c r="LX132" i="1" s="1"/>
  <c r="LW164" i="1"/>
  <c r="LX164" i="1" s="1"/>
  <c r="LW196" i="1"/>
  <c r="LX196" i="1" s="1"/>
  <c r="LW228" i="1"/>
  <c r="LX228" i="1" s="1"/>
  <c r="LW260" i="1"/>
  <c r="LX260" i="1" s="1"/>
  <c r="LW292" i="1"/>
  <c r="LX292" i="1" s="1"/>
  <c r="LW324" i="1"/>
  <c r="LX324" i="1" s="1"/>
  <c r="LW356" i="1"/>
  <c r="LX356" i="1" s="1"/>
  <c r="LW388" i="1"/>
  <c r="LX388" i="1" s="1"/>
  <c r="LW420" i="1"/>
  <c r="LX420" i="1" s="1"/>
  <c r="LW452" i="1"/>
  <c r="LX452" i="1" s="1"/>
  <c r="LW484" i="1"/>
  <c r="LX484" i="1" s="1"/>
  <c r="LW461" i="1"/>
  <c r="LX461" i="1" s="1"/>
  <c r="LW397" i="1"/>
  <c r="LX397" i="1" s="1"/>
  <c r="LW125" i="1"/>
  <c r="LX125" i="1" s="1"/>
  <c r="LW8" i="1"/>
  <c r="LX8" i="1" s="1"/>
  <c r="LW424" i="1"/>
  <c r="LX424" i="1" s="1"/>
  <c r="LW488" i="1"/>
  <c r="LX488" i="1" s="1"/>
  <c r="LI484" i="1"/>
  <c r="LJ484" i="1" s="1"/>
  <c r="LI468" i="1"/>
  <c r="LJ468" i="1" s="1"/>
  <c r="LI388" i="1"/>
  <c r="LJ388" i="1" s="1"/>
  <c r="LI372" i="1"/>
  <c r="LJ372" i="1" s="1"/>
  <c r="LI356" i="1"/>
  <c r="LJ356" i="1" s="1"/>
  <c r="LI228" i="1"/>
  <c r="LJ228" i="1" s="1"/>
  <c r="LI212" i="1"/>
  <c r="LJ212" i="1" s="1"/>
  <c r="LI132" i="1"/>
  <c r="LJ132" i="1" s="1"/>
  <c r="LI116" i="1"/>
  <c r="LJ116" i="1" s="1"/>
  <c r="LI36" i="1"/>
  <c r="LJ36" i="1" s="1"/>
  <c r="LI480" i="1"/>
  <c r="LJ480" i="1" s="1"/>
  <c r="LI432" i="1"/>
  <c r="LJ432" i="1" s="1"/>
  <c r="LI368" i="1"/>
  <c r="LJ368" i="1" s="1"/>
  <c r="LI224" i="1"/>
  <c r="LJ224" i="1" s="1"/>
  <c r="LI176" i="1"/>
  <c r="LJ176" i="1" s="1"/>
  <c r="LI128" i="1"/>
  <c r="LJ128" i="1" s="1"/>
  <c r="LI80" i="1"/>
  <c r="LJ80" i="1" s="1"/>
  <c r="KU2" i="1"/>
  <c r="JS101" i="1"/>
  <c r="JT101" i="1" s="1"/>
  <c r="JS133" i="1"/>
  <c r="JT133" i="1" s="1"/>
  <c r="JS421" i="1"/>
  <c r="JT421" i="1" s="1"/>
  <c r="JS260" i="1"/>
  <c r="JT260" i="1" s="1"/>
  <c r="JS169" i="1"/>
  <c r="JT169" i="1" s="1"/>
  <c r="JS297" i="1"/>
  <c r="JT297" i="1" s="1"/>
  <c r="JS425" i="1"/>
  <c r="JT425" i="1" s="1"/>
  <c r="JS217" i="1"/>
  <c r="JT217" i="1" s="1"/>
  <c r="JS345" i="1"/>
  <c r="JT345" i="1" s="1"/>
  <c r="JS473" i="1"/>
  <c r="JT473" i="1" s="1"/>
  <c r="JS117" i="1"/>
  <c r="JT117" i="1" s="1"/>
  <c r="JS245" i="1"/>
  <c r="JT245" i="1" s="1"/>
  <c r="JS373" i="1"/>
  <c r="JT373" i="1" s="1"/>
  <c r="JS501" i="1"/>
  <c r="JT501" i="1" s="1"/>
  <c r="JE135" i="1"/>
  <c r="JF135" i="1" s="1"/>
  <c r="JE295" i="1"/>
  <c r="JF295" i="1" s="1"/>
  <c r="JE423" i="1"/>
  <c r="JF423" i="1" s="1"/>
  <c r="JE63" i="1"/>
  <c r="JF63" i="1" s="1"/>
  <c r="JE319" i="1"/>
  <c r="JF319" i="1" s="1"/>
  <c r="JE447" i="1"/>
  <c r="JF447" i="1" s="1"/>
  <c r="JE275" i="1"/>
  <c r="JF275" i="1" s="1"/>
  <c r="JE339" i="1"/>
  <c r="JF339" i="1" s="1"/>
  <c r="JE499" i="1"/>
  <c r="JF499" i="1" s="1"/>
  <c r="JE347" i="1"/>
  <c r="JF347" i="1" s="1"/>
  <c r="JE379" i="1"/>
  <c r="JF379" i="1" s="1"/>
  <c r="MY238" i="1"/>
  <c r="MZ238" i="1" s="1"/>
  <c r="MY302" i="1"/>
  <c r="MZ302" i="1" s="1"/>
  <c r="MY366" i="1"/>
  <c r="MZ366" i="1" s="1"/>
  <c r="MY421" i="1"/>
  <c r="MZ421" i="1" s="1"/>
  <c r="MY413" i="1"/>
  <c r="MZ413" i="1" s="1"/>
  <c r="MY381" i="1"/>
  <c r="MZ381" i="1" s="1"/>
  <c r="MY357" i="1"/>
  <c r="MZ357" i="1" s="1"/>
  <c r="MY309" i="1"/>
  <c r="MZ309" i="1" s="1"/>
  <c r="MY301" i="1"/>
  <c r="MZ301" i="1" s="1"/>
  <c r="MY269" i="1"/>
  <c r="MZ269" i="1" s="1"/>
  <c r="MY197" i="1"/>
  <c r="MZ197" i="1" s="1"/>
  <c r="MY149" i="1"/>
  <c r="MZ149" i="1" s="1"/>
  <c r="MY326" i="1"/>
  <c r="MZ326" i="1" s="1"/>
  <c r="MY411" i="1"/>
  <c r="MZ411" i="1" s="1"/>
  <c r="QE62" i="1"/>
  <c r="QF62" i="1" s="1"/>
  <c r="QE126" i="1"/>
  <c r="QF126" i="1" s="1"/>
  <c r="QE190" i="1"/>
  <c r="QF190" i="1" s="1"/>
  <c r="QE254" i="1"/>
  <c r="QF254" i="1" s="1"/>
  <c r="QE318" i="1"/>
  <c r="QF318" i="1" s="1"/>
  <c r="QE382" i="1"/>
  <c r="QF382" i="1" s="1"/>
  <c r="QE477" i="1"/>
  <c r="QF477" i="1" s="1"/>
  <c r="QE417" i="1"/>
  <c r="QF417" i="1" s="1"/>
  <c r="QE385" i="1"/>
  <c r="QF385" i="1" s="1"/>
  <c r="QE353" i="1"/>
  <c r="QF353" i="1" s="1"/>
  <c r="QE321" i="1"/>
  <c r="QF321" i="1" s="1"/>
  <c r="QE289" i="1"/>
  <c r="QF289" i="1" s="1"/>
  <c r="QE257" i="1"/>
  <c r="QF257" i="1" s="1"/>
  <c r="QE225" i="1"/>
  <c r="QF225" i="1" s="1"/>
  <c r="QE193" i="1"/>
  <c r="QF193" i="1" s="1"/>
  <c r="QE161" i="1"/>
  <c r="QF161" i="1" s="1"/>
  <c r="QE129" i="1"/>
  <c r="QF129" i="1" s="1"/>
  <c r="QE97" i="1"/>
  <c r="QF97" i="1" s="1"/>
  <c r="QE65" i="1"/>
  <c r="QF65" i="1" s="1"/>
  <c r="QE33" i="1"/>
  <c r="QF33" i="1" s="1"/>
  <c r="QE22" i="1"/>
  <c r="QF22" i="1" s="1"/>
  <c r="QE501" i="1"/>
  <c r="QF501" i="1" s="1"/>
  <c r="QE423" i="1"/>
  <c r="QF423" i="1" s="1"/>
  <c r="NM222" i="1"/>
  <c r="NN222" i="1" s="1"/>
  <c r="NM26" i="1"/>
  <c r="NN26" i="1" s="1"/>
  <c r="NM43" i="1"/>
  <c r="NN43" i="1" s="1"/>
  <c r="NM91" i="1"/>
  <c r="NN91" i="1" s="1"/>
  <c r="NM155" i="1"/>
  <c r="NN155" i="1" s="1"/>
  <c r="NM171" i="1"/>
  <c r="NN171" i="1" s="1"/>
  <c r="NM187" i="1"/>
  <c r="NN187" i="1" s="1"/>
  <c r="NM283" i="1"/>
  <c r="NN283" i="1" s="1"/>
  <c r="NM331" i="1"/>
  <c r="NN331" i="1" s="1"/>
  <c r="NM427" i="1"/>
  <c r="NN427" i="1" s="1"/>
  <c r="NM475" i="1"/>
  <c r="NN475" i="1" s="1"/>
  <c r="NM33" i="1"/>
  <c r="NN33" i="1" s="1"/>
  <c r="NM65" i="1"/>
  <c r="NN65" i="1" s="1"/>
  <c r="NM97" i="1"/>
  <c r="NN97" i="1" s="1"/>
  <c r="NM129" i="1"/>
  <c r="NN129" i="1" s="1"/>
  <c r="NM161" i="1"/>
  <c r="NN161" i="1" s="1"/>
  <c r="NM193" i="1"/>
  <c r="NN193" i="1" s="1"/>
  <c r="NM225" i="1"/>
  <c r="NN225" i="1" s="1"/>
  <c r="NM257" i="1"/>
  <c r="NN257" i="1" s="1"/>
  <c r="NM289" i="1"/>
  <c r="NN289" i="1" s="1"/>
  <c r="NM321" i="1"/>
  <c r="NN321" i="1" s="1"/>
  <c r="NM353" i="1"/>
  <c r="NN353" i="1" s="1"/>
  <c r="NM385" i="1"/>
  <c r="NN385" i="1" s="1"/>
  <c r="NM417" i="1"/>
  <c r="NN417" i="1" s="1"/>
  <c r="NM449" i="1"/>
  <c r="NN449" i="1" s="1"/>
  <c r="NM481" i="1"/>
  <c r="NN481" i="1" s="1"/>
  <c r="NM19" i="1"/>
  <c r="NN19" i="1" s="1"/>
  <c r="NM147" i="1"/>
  <c r="NN147" i="1" s="1"/>
  <c r="NM307" i="1"/>
  <c r="NN307" i="1" s="1"/>
  <c r="NM323" i="1"/>
  <c r="NN323" i="1" s="1"/>
  <c r="NM419" i="1"/>
  <c r="NN419" i="1" s="1"/>
  <c r="NM27" i="1"/>
  <c r="NN27" i="1" s="1"/>
  <c r="NM107" i="1"/>
  <c r="NN107" i="1" s="1"/>
  <c r="NM251" i="1"/>
  <c r="NN251" i="1" s="1"/>
  <c r="NM315" i="1"/>
  <c r="NN315" i="1" s="1"/>
  <c r="NM347" i="1"/>
  <c r="NN347" i="1" s="1"/>
  <c r="NM395" i="1"/>
  <c r="NN395" i="1" s="1"/>
  <c r="NM459" i="1"/>
  <c r="NN459" i="1" s="1"/>
  <c r="NM157" i="1"/>
  <c r="NN157" i="1" s="1"/>
  <c r="NM13" i="1"/>
  <c r="NN13" i="1" s="1"/>
  <c r="RG457" i="1"/>
  <c r="RH457" i="1" s="1"/>
  <c r="RG361" i="1"/>
  <c r="RH361" i="1" s="1"/>
  <c r="RG50" i="1"/>
  <c r="RH50" i="1" s="1"/>
  <c r="RG465" i="1"/>
  <c r="RH465" i="1" s="1"/>
  <c r="RG122" i="1"/>
  <c r="RH122" i="1" s="1"/>
  <c r="RG510" i="1"/>
  <c r="RH510" i="1" s="1"/>
  <c r="RG322" i="1"/>
  <c r="RH322" i="1" s="1"/>
  <c r="QS286" i="1"/>
  <c r="QT286" i="1" s="1"/>
  <c r="QS350" i="1"/>
  <c r="QT350" i="1" s="1"/>
  <c r="RG503" i="1"/>
  <c r="RH503" i="1" s="1"/>
  <c r="RG449" i="1"/>
  <c r="RH449" i="1" s="1"/>
  <c r="RG353" i="1"/>
  <c r="RH353" i="1" s="1"/>
  <c r="RG170" i="1"/>
  <c r="RH170" i="1" s="1"/>
  <c r="RG259" i="1"/>
  <c r="RH259" i="1" s="1"/>
  <c r="RG227" i="1"/>
  <c r="RH227" i="1" s="1"/>
  <c r="RG195" i="1"/>
  <c r="RH195" i="1" s="1"/>
  <c r="RG464" i="1"/>
  <c r="RH464" i="1" s="1"/>
  <c r="RG448" i="1"/>
  <c r="RH448" i="1" s="1"/>
  <c r="RG432" i="1"/>
  <c r="RH432" i="1" s="1"/>
  <c r="RG424" i="1"/>
  <c r="RH424" i="1" s="1"/>
  <c r="RG408" i="1"/>
  <c r="RH408" i="1" s="1"/>
  <c r="RG392" i="1"/>
  <c r="RH392" i="1" s="1"/>
  <c r="RG376" i="1"/>
  <c r="RH376" i="1" s="1"/>
  <c r="RG368" i="1"/>
  <c r="RH368" i="1" s="1"/>
  <c r="RG352" i="1"/>
  <c r="RH352" i="1" s="1"/>
  <c r="RG336" i="1"/>
  <c r="RH336" i="1" s="1"/>
  <c r="RG328" i="1"/>
  <c r="RH328" i="1" s="1"/>
  <c r="RG312" i="1"/>
  <c r="RH312" i="1" s="1"/>
  <c r="RG296" i="1"/>
  <c r="RH296" i="1" s="1"/>
  <c r="RG280" i="1"/>
  <c r="RH280" i="1" s="1"/>
  <c r="RG272" i="1"/>
  <c r="RH272" i="1" s="1"/>
  <c r="RG256" i="1"/>
  <c r="RH256" i="1" s="1"/>
  <c r="RG240" i="1"/>
  <c r="RH240" i="1" s="1"/>
  <c r="RG224" i="1"/>
  <c r="RH224" i="1" s="1"/>
  <c r="RG216" i="1"/>
  <c r="RH216" i="1" s="1"/>
  <c r="RG200" i="1"/>
  <c r="RH200" i="1" s="1"/>
  <c r="RG184" i="1"/>
  <c r="RH184" i="1" s="1"/>
  <c r="RG176" i="1"/>
  <c r="RH176" i="1" s="1"/>
  <c r="RG124" i="1"/>
  <c r="RH124" i="1" s="1"/>
  <c r="RG92" i="1"/>
  <c r="RH92" i="1" s="1"/>
  <c r="RG28" i="1"/>
  <c r="RH28" i="1" s="1"/>
  <c r="RG163" i="1"/>
  <c r="RH163" i="1" s="1"/>
  <c r="RG147" i="1"/>
  <c r="RH147" i="1" s="1"/>
  <c r="RG131" i="1"/>
  <c r="RH131" i="1" s="1"/>
  <c r="RG115" i="1"/>
  <c r="RH115" i="1" s="1"/>
  <c r="RG107" i="1"/>
  <c r="RH107" i="1" s="1"/>
  <c r="RG91" i="1"/>
  <c r="RH91" i="1" s="1"/>
  <c r="RG83" i="1"/>
  <c r="RH83" i="1" s="1"/>
  <c r="RG67" i="1"/>
  <c r="RH67" i="1" s="1"/>
  <c r="RG51" i="1"/>
  <c r="RH51" i="1" s="1"/>
  <c r="RG35" i="1"/>
  <c r="RH35" i="1" s="1"/>
  <c r="RG19" i="1"/>
  <c r="RH19" i="1" s="1"/>
  <c r="RG11" i="1"/>
  <c r="RH11" i="1" s="1"/>
  <c r="QS501" i="1"/>
  <c r="QT501" i="1" s="1"/>
  <c r="QS493" i="1"/>
  <c r="QT493" i="1" s="1"/>
  <c r="QS485" i="1"/>
  <c r="QT485" i="1" s="1"/>
  <c r="QS469" i="1"/>
  <c r="QT469" i="1" s="1"/>
  <c r="QS461" i="1"/>
  <c r="QT461" i="1" s="1"/>
  <c r="QS453" i="1"/>
  <c r="QT453" i="1" s="1"/>
  <c r="QS445" i="1"/>
  <c r="QT445" i="1" s="1"/>
  <c r="QS437" i="1"/>
  <c r="QT437" i="1" s="1"/>
  <c r="QS429" i="1"/>
  <c r="QT429" i="1" s="1"/>
  <c r="QS421" i="1"/>
  <c r="QT421" i="1" s="1"/>
  <c r="QS308" i="1"/>
  <c r="QT308" i="1" s="1"/>
  <c r="QS292" i="1"/>
  <c r="QT292" i="1" s="1"/>
  <c r="QS252" i="1"/>
  <c r="QT252" i="1" s="1"/>
  <c r="QS180" i="1"/>
  <c r="QT180" i="1" s="1"/>
  <c r="QS60" i="1"/>
  <c r="QT60" i="1" s="1"/>
  <c r="PQ504" i="1"/>
  <c r="PR504" i="1" s="1"/>
  <c r="PQ496" i="1"/>
  <c r="PR496" i="1" s="1"/>
  <c r="PQ472" i="1"/>
  <c r="PR472" i="1" s="1"/>
  <c r="PQ464" i="1"/>
  <c r="PR464" i="1" s="1"/>
  <c r="PQ440" i="1"/>
  <c r="PR440" i="1" s="1"/>
  <c r="PQ432" i="1"/>
  <c r="PR432" i="1" s="1"/>
  <c r="PQ232" i="1"/>
  <c r="PR232" i="1" s="1"/>
  <c r="PQ216" i="1"/>
  <c r="PR216" i="1" s="1"/>
  <c r="PQ200" i="1"/>
  <c r="PR200" i="1" s="1"/>
  <c r="PQ184" i="1"/>
  <c r="PR184" i="1" s="1"/>
  <c r="PQ168" i="1"/>
  <c r="PR168" i="1" s="1"/>
  <c r="PQ152" i="1"/>
  <c r="PR152" i="1" s="1"/>
  <c r="PQ136" i="1"/>
  <c r="PR136" i="1" s="1"/>
  <c r="PQ120" i="1"/>
  <c r="PR120" i="1" s="1"/>
  <c r="PQ104" i="1"/>
  <c r="PR104" i="1" s="1"/>
  <c r="PQ88" i="1"/>
  <c r="PR88" i="1" s="1"/>
  <c r="PQ72" i="1"/>
  <c r="PR72" i="1" s="1"/>
  <c r="PQ56" i="1"/>
  <c r="PR56" i="1" s="1"/>
  <c r="PQ40" i="1"/>
  <c r="PR40" i="1" s="1"/>
  <c r="PQ24" i="1"/>
  <c r="PR24" i="1" s="1"/>
  <c r="PQ8" i="1"/>
  <c r="PR8" i="1" s="1"/>
  <c r="QE29" i="1"/>
  <c r="QF29" i="1" s="1"/>
  <c r="QE93" i="1"/>
  <c r="QF93" i="1" s="1"/>
  <c r="QE157" i="1"/>
  <c r="QF157" i="1" s="1"/>
  <c r="QE221" i="1"/>
  <c r="QF221" i="1" s="1"/>
  <c r="QE285" i="1"/>
  <c r="QF285" i="1" s="1"/>
  <c r="QE349" i="1"/>
  <c r="QF349" i="1" s="1"/>
  <c r="QE413" i="1"/>
  <c r="QF413" i="1" s="1"/>
  <c r="QE479" i="1"/>
  <c r="QF479" i="1" s="1"/>
  <c r="PQ255" i="1"/>
  <c r="PR255" i="1" s="1"/>
  <c r="PQ319" i="1"/>
  <c r="PR319" i="1" s="1"/>
  <c r="PQ383" i="1"/>
  <c r="PR383" i="1" s="1"/>
  <c r="PQ447" i="1"/>
  <c r="PR447" i="1" s="1"/>
  <c r="QE5" i="1"/>
  <c r="QF5" i="1" s="1"/>
  <c r="QE69" i="1"/>
  <c r="QF69" i="1" s="1"/>
  <c r="QE133" i="1"/>
  <c r="QF133" i="1" s="1"/>
  <c r="QE197" i="1"/>
  <c r="QF197" i="1" s="1"/>
  <c r="QE261" i="1"/>
  <c r="QF261" i="1" s="1"/>
  <c r="QE325" i="1"/>
  <c r="QF325" i="1" s="1"/>
  <c r="QE389" i="1"/>
  <c r="QF389" i="1" s="1"/>
  <c r="QE509" i="1"/>
  <c r="QF509" i="1" s="1"/>
  <c r="QE445" i="1"/>
  <c r="QF445" i="1" s="1"/>
  <c r="QE418" i="1"/>
  <c r="QF418" i="1" s="1"/>
  <c r="QE386" i="1"/>
  <c r="QF386" i="1" s="1"/>
  <c r="QE354" i="1"/>
  <c r="QF354" i="1" s="1"/>
  <c r="QE322" i="1"/>
  <c r="QF322" i="1" s="1"/>
  <c r="QE290" i="1"/>
  <c r="QF290" i="1" s="1"/>
  <c r="QE258" i="1"/>
  <c r="QF258" i="1" s="1"/>
  <c r="QE226" i="1"/>
  <c r="QF226" i="1" s="1"/>
  <c r="QE194" i="1"/>
  <c r="QF194" i="1" s="1"/>
  <c r="QE162" i="1"/>
  <c r="QF162" i="1" s="1"/>
  <c r="QE130" i="1"/>
  <c r="QF130" i="1" s="1"/>
  <c r="QE98" i="1"/>
  <c r="QF98" i="1" s="1"/>
  <c r="QE66" i="1"/>
  <c r="QF66" i="1" s="1"/>
  <c r="QE34" i="1"/>
  <c r="QF34" i="1" s="1"/>
  <c r="QE2" i="1"/>
  <c r="QE482" i="1"/>
  <c r="QF482" i="1" s="1"/>
  <c r="QE450" i="1"/>
  <c r="QF450" i="1" s="1"/>
  <c r="QE508" i="1"/>
  <c r="QF508" i="1" s="1"/>
  <c r="QE492" i="1"/>
  <c r="QF492" i="1" s="1"/>
  <c r="QE476" i="1"/>
  <c r="QF476" i="1" s="1"/>
  <c r="QE460" i="1"/>
  <c r="QF460" i="1" s="1"/>
  <c r="QE444" i="1"/>
  <c r="QF444" i="1" s="1"/>
  <c r="QE428" i="1"/>
  <c r="QF428" i="1" s="1"/>
  <c r="QE412" i="1"/>
  <c r="QF412" i="1" s="1"/>
  <c r="QE396" i="1"/>
  <c r="QF396" i="1" s="1"/>
  <c r="QE380" i="1"/>
  <c r="QF380" i="1" s="1"/>
  <c r="QE364" i="1"/>
  <c r="QF364" i="1" s="1"/>
  <c r="QE348" i="1"/>
  <c r="QF348" i="1" s="1"/>
  <c r="QE332" i="1"/>
  <c r="QF332" i="1" s="1"/>
  <c r="QE316" i="1"/>
  <c r="QF316" i="1" s="1"/>
  <c r="QE300" i="1"/>
  <c r="QF300" i="1" s="1"/>
  <c r="QE284" i="1"/>
  <c r="QF284" i="1" s="1"/>
  <c r="QE268" i="1"/>
  <c r="QF268" i="1" s="1"/>
  <c r="QE252" i="1"/>
  <c r="QF252" i="1" s="1"/>
  <c r="QE236" i="1"/>
  <c r="QF236" i="1" s="1"/>
  <c r="QE220" i="1"/>
  <c r="QF220" i="1" s="1"/>
  <c r="QE204" i="1"/>
  <c r="QF204" i="1" s="1"/>
  <c r="QE188" i="1"/>
  <c r="QF188" i="1" s="1"/>
  <c r="QE172" i="1"/>
  <c r="QF172" i="1" s="1"/>
  <c r="QE156" i="1"/>
  <c r="QF156" i="1" s="1"/>
  <c r="QE140" i="1"/>
  <c r="QF140" i="1" s="1"/>
  <c r="QE124" i="1"/>
  <c r="QF124" i="1" s="1"/>
  <c r="QE108" i="1"/>
  <c r="QF108" i="1" s="1"/>
  <c r="QE92" i="1"/>
  <c r="QF92" i="1" s="1"/>
  <c r="QE76" i="1"/>
  <c r="QF76" i="1" s="1"/>
  <c r="QE60" i="1"/>
  <c r="QF60" i="1" s="1"/>
  <c r="QE44" i="1"/>
  <c r="QF44" i="1" s="1"/>
  <c r="QE28" i="1"/>
  <c r="QF28" i="1" s="1"/>
  <c r="QE12" i="1"/>
  <c r="QF12" i="1" s="1"/>
  <c r="PQ17" i="1"/>
  <c r="PR17" i="1" s="1"/>
  <c r="PQ49" i="1"/>
  <c r="PR49" i="1" s="1"/>
  <c r="PQ81" i="1"/>
  <c r="PR81" i="1" s="1"/>
  <c r="PQ113" i="1"/>
  <c r="PR113" i="1" s="1"/>
  <c r="PQ145" i="1"/>
  <c r="PR145" i="1" s="1"/>
  <c r="PQ177" i="1"/>
  <c r="PR177" i="1" s="1"/>
  <c r="PQ209" i="1"/>
  <c r="PR209" i="1" s="1"/>
  <c r="PQ241" i="1"/>
  <c r="PR241" i="1" s="1"/>
  <c r="PC59" i="1"/>
  <c r="PD59" i="1" s="1"/>
  <c r="PC123" i="1"/>
  <c r="PD123" i="1" s="1"/>
  <c r="PC463" i="1"/>
  <c r="PD463" i="1" s="1"/>
  <c r="PC495" i="1"/>
  <c r="PD495" i="1" s="1"/>
  <c r="RG409" i="1"/>
  <c r="RH409" i="1" s="1"/>
  <c r="RG34" i="1"/>
  <c r="RH34" i="1" s="1"/>
  <c r="RG18" i="1"/>
  <c r="RH18" i="1" s="1"/>
  <c r="RG321" i="1"/>
  <c r="RH321" i="1" s="1"/>
  <c r="RG289" i="1"/>
  <c r="RH289" i="1" s="1"/>
  <c r="RG257" i="1"/>
  <c r="RH257" i="1" s="1"/>
  <c r="RG2" i="1"/>
  <c r="RG58" i="1"/>
  <c r="RH58" i="1" s="1"/>
  <c r="RG418" i="1"/>
  <c r="RH418" i="1" s="1"/>
  <c r="RG386" i="1"/>
  <c r="RH386" i="1" s="1"/>
  <c r="RG354" i="1"/>
  <c r="RH354" i="1" s="1"/>
  <c r="RG338" i="1"/>
  <c r="RH338" i="1" s="1"/>
  <c r="RG298" i="1"/>
  <c r="RH298" i="1" s="1"/>
  <c r="RG234" i="1"/>
  <c r="RH234" i="1" s="1"/>
  <c r="QS385" i="1"/>
  <c r="QT385" i="1" s="1"/>
  <c r="RG483" i="1"/>
  <c r="RH483" i="1" s="1"/>
  <c r="RG401" i="1"/>
  <c r="RH401" i="1" s="1"/>
  <c r="RG509" i="1"/>
  <c r="RH509" i="1" s="1"/>
  <c r="RG493" i="1"/>
  <c r="RH493" i="1" s="1"/>
  <c r="RG477" i="1"/>
  <c r="RH477" i="1" s="1"/>
  <c r="RG507" i="1"/>
  <c r="RH507" i="1" s="1"/>
  <c r="RG441" i="1"/>
  <c r="RH441" i="1" s="1"/>
  <c r="RG130" i="1"/>
  <c r="RH130" i="1" s="1"/>
  <c r="RG112" i="1"/>
  <c r="RH112" i="1" s="1"/>
  <c r="RG48" i="1"/>
  <c r="RH48" i="1" s="1"/>
  <c r="RG106" i="1"/>
  <c r="RH106" i="1" s="1"/>
  <c r="RG42" i="1"/>
  <c r="RH42" i="1" s="1"/>
  <c r="RG508" i="1"/>
  <c r="RH508" i="1" s="1"/>
  <c r="RG492" i="1"/>
  <c r="RH492" i="1" s="1"/>
  <c r="RG476" i="1"/>
  <c r="RH476" i="1" s="1"/>
  <c r="RG467" i="1"/>
  <c r="RH467" i="1" s="1"/>
  <c r="RG451" i="1"/>
  <c r="RH451" i="1" s="1"/>
  <c r="RG435" i="1"/>
  <c r="RH435" i="1" s="1"/>
  <c r="RG419" i="1"/>
  <c r="RH419" i="1" s="1"/>
  <c r="RG403" i="1"/>
  <c r="RH403" i="1" s="1"/>
  <c r="RG387" i="1"/>
  <c r="RH387" i="1" s="1"/>
  <c r="RG371" i="1"/>
  <c r="RH371" i="1" s="1"/>
  <c r="RG355" i="1"/>
  <c r="RH355" i="1" s="1"/>
  <c r="RG339" i="1"/>
  <c r="RH339" i="1" s="1"/>
  <c r="RG323" i="1"/>
  <c r="RH323" i="1" s="1"/>
  <c r="RG307" i="1"/>
  <c r="RH307" i="1" s="1"/>
  <c r="RG291" i="1"/>
  <c r="RH291" i="1" s="1"/>
  <c r="RG275" i="1"/>
  <c r="RH275" i="1" s="1"/>
  <c r="RG243" i="1"/>
  <c r="RH243" i="1" s="1"/>
  <c r="RG211" i="1"/>
  <c r="RH211" i="1" s="1"/>
  <c r="RG179" i="1"/>
  <c r="RH179" i="1" s="1"/>
  <c r="RG136" i="1"/>
  <c r="RH136" i="1" s="1"/>
  <c r="RG72" i="1"/>
  <c r="RH72" i="1" s="1"/>
  <c r="RG8" i="1"/>
  <c r="RH8" i="1" s="1"/>
  <c r="RG456" i="1"/>
  <c r="RH456" i="1" s="1"/>
  <c r="RG440" i="1"/>
  <c r="RH440" i="1" s="1"/>
  <c r="RG416" i="1"/>
  <c r="RH416" i="1" s="1"/>
  <c r="RG400" i="1"/>
  <c r="RH400" i="1" s="1"/>
  <c r="RG384" i="1"/>
  <c r="RH384" i="1" s="1"/>
  <c r="RG360" i="1"/>
  <c r="RH360" i="1" s="1"/>
  <c r="RG344" i="1"/>
  <c r="RH344" i="1" s="1"/>
  <c r="RG320" i="1"/>
  <c r="RH320" i="1" s="1"/>
  <c r="RG304" i="1"/>
  <c r="RH304" i="1" s="1"/>
  <c r="RG288" i="1"/>
  <c r="RH288" i="1" s="1"/>
  <c r="RG264" i="1"/>
  <c r="RH264" i="1" s="1"/>
  <c r="RG248" i="1"/>
  <c r="RH248" i="1" s="1"/>
  <c r="RG232" i="1"/>
  <c r="RH232" i="1" s="1"/>
  <c r="RG208" i="1"/>
  <c r="RH208" i="1" s="1"/>
  <c r="RG192" i="1"/>
  <c r="RH192" i="1" s="1"/>
  <c r="RG156" i="1"/>
  <c r="RH156" i="1" s="1"/>
  <c r="RG60" i="1"/>
  <c r="RH60" i="1" s="1"/>
  <c r="RG171" i="1"/>
  <c r="RH171" i="1" s="1"/>
  <c r="RG155" i="1"/>
  <c r="RH155" i="1" s="1"/>
  <c r="RG139" i="1"/>
  <c r="RH139" i="1" s="1"/>
  <c r="RG123" i="1"/>
  <c r="RH123" i="1" s="1"/>
  <c r="RG99" i="1"/>
  <c r="RH99" i="1" s="1"/>
  <c r="RG75" i="1"/>
  <c r="RH75" i="1" s="1"/>
  <c r="RG59" i="1"/>
  <c r="RH59" i="1" s="1"/>
  <c r="RG43" i="1"/>
  <c r="RH43" i="1" s="1"/>
  <c r="RG27" i="1"/>
  <c r="RH27" i="1" s="1"/>
  <c r="RG3" i="1"/>
  <c r="RH3" i="1" s="1"/>
  <c r="QS509" i="1"/>
  <c r="QT509" i="1" s="1"/>
  <c r="QS477" i="1"/>
  <c r="QT477" i="1" s="1"/>
  <c r="QS212" i="1"/>
  <c r="QT212" i="1" s="1"/>
  <c r="QS188" i="1"/>
  <c r="QT188" i="1" s="1"/>
  <c r="QS164" i="1"/>
  <c r="QT164" i="1" s="1"/>
  <c r="QS124" i="1"/>
  <c r="QT124" i="1" s="1"/>
  <c r="QS68" i="1"/>
  <c r="QT68" i="1" s="1"/>
  <c r="QS297" i="1"/>
  <c r="QT297" i="1" s="1"/>
  <c r="QS361" i="1"/>
  <c r="QT361" i="1" s="1"/>
  <c r="QS395" i="1"/>
  <c r="QT395" i="1" s="1"/>
  <c r="QS289" i="1"/>
  <c r="QT289" i="1" s="1"/>
  <c r="QS353" i="1"/>
  <c r="QT353" i="1" s="1"/>
  <c r="QS281" i="1"/>
  <c r="QT281" i="1" s="1"/>
  <c r="QS345" i="1"/>
  <c r="QT345" i="1" s="1"/>
  <c r="RG499" i="1"/>
  <c r="RH499" i="1" s="1"/>
  <c r="RG475" i="1"/>
  <c r="RH475" i="1" s="1"/>
  <c r="RG433" i="1"/>
  <c r="RH433" i="1" s="1"/>
  <c r="RG385" i="1"/>
  <c r="RH385" i="1" s="1"/>
  <c r="RG66" i="1"/>
  <c r="RH66" i="1" s="1"/>
  <c r="RG505" i="1"/>
  <c r="RH505" i="1" s="1"/>
  <c r="RG489" i="1"/>
  <c r="RH489" i="1" s="1"/>
  <c r="RG473" i="1"/>
  <c r="RH473" i="1" s="1"/>
  <c r="RG445" i="1"/>
  <c r="RH445" i="1" s="1"/>
  <c r="RG413" i="1"/>
  <c r="RH413" i="1" s="1"/>
  <c r="RG381" i="1"/>
  <c r="RH381" i="1" s="1"/>
  <c r="RG162" i="1"/>
  <c r="RH162" i="1" s="1"/>
  <c r="RG495" i="1"/>
  <c r="RH495" i="1" s="1"/>
  <c r="RG417" i="1"/>
  <c r="RH417" i="1" s="1"/>
  <c r="RG146" i="1"/>
  <c r="RH146" i="1" s="1"/>
  <c r="RG345" i="1"/>
  <c r="RH345" i="1" s="1"/>
  <c r="RG329" i="1"/>
  <c r="RH329" i="1" s="1"/>
  <c r="RG313" i="1"/>
  <c r="RH313" i="1" s="1"/>
  <c r="RG297" i="1"/>
  <c r="RH297" i="1" s="1"/>
  <c r="RG281" i="1"/>
  <c r="RH281" i="1" s="1"/>
  <c r="RG265" i="1"/>
  <c r="RH265" i="1" s="1"/>
  <c r="RG249" i="1"/>
  <c r="RH249" i="1" s="1"/>
  <c r="RG233" i="1"/>
  <c r="RH233" i="1" s="1"/>
  <c r="RG217" i="1"/>
  <c r="RH217" i="1" s="1"/>
  <c r="RG201" i="1"/>
  <c r="RH201" i="1" s="1"/>
  <c r="RG185" i="1"/>
  <c r="RH185" i="1" s="1"/>
  <c r="RG160" i="1"/>
  <c r="RH160" i="1" s="1"/>
  <c r="RG96" i="1"/>
  <c r="RH96" i="1" s="1"/>
  <c r="RG32" i="1"/>
  <c r="RH32" i="1" s="1"/>
  <c r="RG154" i="1"/>
  <c r="RH154" i="1" s="1"/>
  <c r="RG90" i="1"/>
  <c r="RH90" i="1" s="1"/>
  <c r="RG26" i="1"/>
  <c r="RH26" i="1" s="1"/>
  <c r="RG506" i="1"/>
  <c r="RH506" i="1" s="1"/>
  <c r="RG498" i="1"/>
  <c r="RH498" i="1" s="1"/>
  <c r="RG490" i="1"/>
  <c r="RH490" i="1" s="1"/>
  <c r="RG482" i="1"/>
  <c r="RH482" i="1" s="1"/>
  <c r="RG369" i="1"/>
  <c r="RH369" i="1" s="1"/>
  <c r="RG337" i="1"/>
  <c r="RH337" i="1" s="1"/>
  <c r="RG305" i="1"/>
  <c r="RH305" i="1" s="1"/>
  <c r="RG273" i="1"/>
  <c r="RH273" i="1" s="1"/>
  <c r="RG241" i="1"/>
  <c r="RH241" i="1" s="1"/>
  <c r="RG225" i="1"/>
  <c r="RH225" i="1" s="1"/>
  <c r="RG209" i="1"/>
  <c r="RH209" i="1" s="1"/>
  <c r="RG193" i="1"/>
  <c r="RH193" i="1" s="1"/>
  <c r="RG177" i="1"/>
  <c r="RH177" i="1" s="1"/>
  <c r="RG450" i="1"/>
  <c r="RH450" i="1" s="1"/>
  <c r="RG242" i="1"/>
  <c r="RH242" i="1" s="1"/>
  <c r="QS318" i="1"/>
  <c r="QT318" i="1" s="1"/>
  <c r="QS369" i="1"/>
  <c r="QT369" i="1" s="1"/>
  <c r="QS401" i="1"/>
  <c r="QT401" i="1" s="1"/>
  <c r="RG471" i="1"/>
  <c r="RH471" i="1" s="1"/>
  <c r="RG425" i="1"/>
  <c r="RH425" i="1" s="1"/>
  <c r="RG377" i="1"/>
  <c r="RH377" i="1" s="1"/>
  <c r="RG114" i="1"/>
  <c r="RH114" i="1" s="1"/>
  <c r="RG501" i="1"/>
  <c r="RH501" i="1" s="1"/>
  <c r="RG485" i="1"/>
  <c r="RH485" i="1" s="1"/>
  <c r="RG98" i="1"/>
  <c r="RH98" i="1" s="1"/>
  <c r="RG479" i="1"/>
  <c r="RH479" i="1" s="1"/>
  <c r="RG393" i="1"/>
  <c r="RH393" i="1" s="1"/>
  <c r="RG82" i="1"/>
  <c r="RH82" i="1" s="1"/>
  <c r="RG138" i="1"/>
  <c r="RH138" i="1" s="1"/>
  <c r="RG74" i="1"/>
  <c r="RH74" i="1" s="1"/>
  <c r="RG10" i="1"/>
  <c r="RH10" i="1" s="1"/>
  <c r="RG496" i="1"/>
  <c r="RH496" i="1" s="1"/>
  <c r="RG480" i="1"/>
  <c r="RH480" i="1" s="1"/>
  <c r="RG459" i="1"/>
  <c r="RH459" i="1" s="1"/>
  <c r="RG443" i="1"/>
  <c r="RH443" i="1" s="1"/>
  <c r="RG427" i="1"/>
  <c r="RH427" i="1" s="1"/>
  <c r="RG411" i="1"/>
  <c r="RH411" i="1" s="1"/>
  <c r="RG395" i="1"/>
  <c r="RH395" i="1" s="1"/>
  <c r="RG379" i="1"/>
  <c r="RH379" i="1" s="1"/>
  <c r="RG363" i="1"/>
  <c r="RH363" i="1" s="1"/>
  <c r="RG347" i="1"/>
  <c r="RH347" i="1" s="1"/>
  <c r="RG331" i="1"/>
  <c r="RH331" i="1" s="1"/>
  <c r="RG315" i="1"/>
  <c r="RH315" i="1" s="1"/>
  <c r="RG299" i="1"/>
  <c r="RH299" i="1" s="1"/>
  <c r="RG283" i="1"/>
  <c r="RH283" i="1" s="1"/>
  <c r="RG267" i="1"/>
  <c r="RH267" i="1" s="1"/>
  <c r="RG251" i="1"/>
  <c r="RH251" i="1" s="1"/>
  <c r="RG235" i="1"/>
  <c r="RH235" i="1" s="1"/>
  <c r="RG219" i="1"/>
  <c r="RH219" i="1" s="1"/>
  <c r="RG203" i="1"/>
  <c r="RH203" i="1" s="1"/>
  <c r="RG187" i="1"/>
  <c r="RH187" i="1" s="1"/>
  <c r="RG468" i="1"/>
  <c r="RH468" i="1" s="1"/>
  <c r="RG452" i="1"/>
  <c r="RH452" i="1" s="1"/>
  <c r="RG436" i="1"/>
  <c r="RH436" i="1" s="1"/>
  <c r="RG420" i="1"/>
  <c r="RH420" i="1" s="1"/>
  <c r="RG404" i="1"/>
  <c r="RH404" i="1" s="1"/>
  <c r="RG388" i="1"/>
  <c r="RH388" i="1" s="1"/>
  <c r="RG372" i="1"/>
  <c r="RH372" i="1" s="1"/>
  <c r="RG356" i="1"/>
  <c r="RH356" i="1" s="1"/>
  <c r="RG340" i="1"/>
  <c r="RH340" i="1" s="1"/>
  <c r="RG324" i="1"/>
  <c r="RH324" i="1" s="1"/>
  <c r="RG308" i="1"/>
  <c r="RH308" i="1" s="1"/>
  <c r="RG292" i="1"/>
  <c r="RH292" i="1" s="1"/>
  <c r="RG276" i="1"/>
  <c r="RH276" i="1" s="1"/>
  <c r="RG260" i="1"/>
  <c r="RH260" i="1" s="1"/>
  <c r="RG244" i="1"/>
  <c r="RH244" i="1" s="1"/>
  <c r="RG228" i="1"/>
  <c r="RH228" i="1" s="1"/>
  <c r="RG212" i="1"/>
  <c r="RH212" i="1" s="1"/>
  <c r="RG196" i="1"/>
  <c r="RH196" i="1" s="1"/>
  <c r="RG180" i="1"/>
  <c r="RH180" i="1" s="1"/>
  <c r="RG172" i="1"/>
  <c r="RH172" i="1" s="1"/>
  <c r="RG140" i="1"/>
  <c r="RH140" i="1" s="1"/>
  <c r="RG108" i="1"/>
  <c r="RH108" i="1" s="1"/>
  <c r="RG76" i="1"/>
  <c r="RH76" i="1" s="1"/>
  <c r="RG44" i="1"/>
  <c r="RH44" i="1" s="1"/>
  <c r="RG12" i="1"/>
  <c r="RH12" i="1" s="1"/>
  <c r="QS344" i="1"/>
  <c r="QT344" i="1" s="1"/>
  <c r="QS312" i="1"/>
  <c r="QT312" i="1" s="1"/>
  <c r="QS280" i="1"/>
  <c r="QT280" i="1" s="1"/>
  <c r="QS364" i="1"/>
  <c r="QT364" i="1" s="1"/>
  <c r="QS348" i="1"/>
  <c r="QT348" i="1" s="1"/>
  <c r="QS232" i="1"/>
  <c r="QT232" i="1" s="1"/>
  <c r="QS208" i="1"/>
  <c r="QT208" i="1" s="1"/>
  <c r="QS168" i="1"/>
  <c r="QT168" i="1" s="1"/>
  <c r="QS144" i="1"/>
  <c r="QT144" i="1" s="1"/>
  <c r="QS104" i="1"/>
  <c r="QT104" i="1" s="1"/>
  <c r="QS80" i="1"/>
  <c r="QT80" i="1" s="1"/>
  <c r="QS40" i="1"/>
  <c r="QT40" i="1" s="1"/>
  <c r="QS16" i="1"/>
  <c r="QT16" i="1" s="1"/>
  <c r="PQ301" i="1"/>
  <c r="PR301" i="1" s="1"/>
  <c r="PQ333" i="1"/>
  <c r="PR333" i="1" s="1"/>
  <c r="PQ429" i="1"/>
  <c r="PR429" i="1" s="1"/>
  <c r="PQ461" i="1"/>
  <c r="PR461" i="1" s="1"/>
  <c r="PQ492" i="1"/>
  <c r="PR492" i="1" s="1"/>
  <c r="PQ460" i="1"/>
  <c r="PR460" i="1" s="1"/>
  <c r="PQ428" i="1"/>
  <c r="PR428" i="1" s="1"/>
  <c r="PQ396" i="1"/>
  <c r="PR396" i="1" s="1"/>
  <c r="PQ364" i="1"/>
  <c r="PR364" i="1" s="1"/>
  <c r="PQ332" i="1"/>
  <c r="PR332" i="1" s="1"/>
  <c r="PQ300" i="1"/>
  <c r="PR300" i="1" s="1"/>
  <c r="PQ268" i="1"/>
  <c r="PR268" i="1" s="1"/>
  <c r="PQ2" i="1"/>
  <c r="PQ287" i="1"/>
  <c r="PR287" i="1" s="1"/>
  <c r="PQ351" i="1"/>
  <c r="PR351" i="1" s="1"/>
  <c r="PQ415" i="1"/>
  <c r="PR415" i="1" s="1"/>
  <c r="PQ479" i="1"/>
  <c r="PR479" i="1" s="1"/>
  <c r="PC157" i="1"/>
  <c r="PD157" i="1" s="1"/>
  <c r="PC141" i="1"/>
  <c r="PD141" i="1" s="1"/>
  <c r="PC125" i="1"/>
  <c r="PD125" i="1" s="1"/>
  <c r="PC109" i="1"/>
  <c r="PD109" i="1" s="1"/>
  <c r="PC93" i="1"/>
  <c r="PD93" i="1" s="1"/>
  <c r="PC77" i="1"/>
  <c r="PD77" i="1" s="1"/>
  <c r="PC61" i="1"/>
  <c r="PD61" i="1" s="1"/>
  <c r="PC45" i="1"/>
  <c r="PD45" i="1" s="1"/>
  <c r="PC29" i="1"/>
  <c r="PD29" i="1" s="1"/>
  <c r="PC13" i="1"/>
  <c r="PD13" i="1" s="1"/>
  <c r="PC504" i="1"/>
  <c r="PD504" i="1" s="1"/>
  <c r="PC488" i="1"/>
  <c r="PD488" i="1" s="1"/>
  <c r="PC472" i="1"/>
  <c r="PD472" i="1" s="1"/>
  <c r="PC456" i="1"/>
  <c r="PD456" i="1" s="1"/>
  <c r="PC448" i="1"/>
  <c r="PD448" i="1" s="1"/>
  <c r="PC440" i="1"/>
  <c r="PD440" i="1" s="1"/>
  <c r="PC432" i="1"/>
  <c r="PD432" i="1" s="1"/>
  <c r="PC424" i="1"/>
  <c r="PD424" i="1" s="1"/>
  <c r="PC416" i="1"/>
  <c r="PD416" i="1" s="1"/>
  <c r="PC408" i="1"/>
  <c r="PD408" i="1" s="1"/>
  <c r="PC400" i="1"/>
  <c r="PD400" i="1" s="1"/>
  <c r="PC392" i="1"/>
  <c r="PD392" i="1" s="1"/>
  <c r="PC384" i="1"/>
  <c r="PD384" i="1" s="1"/>
  <c r="PC376" i="1"/>
  <c r="PD376" i="1" s="1"/>
  <c r="PC368" i="1"/>
  <c r="PD368" i="1" s="1"/>
  <c r="PC360" i="1"/>
  <c r="PD360" i="1" s="1"/>
  <c r="PC352" i="1"/>
  <c r="PD352" i="1" s="1"/>
  <c r="PC344" i="1"/>
  <c r="PD344" i="1" s="1"/>
  <c r="PC336" i="1"/>
  <c r="PD336" i="1" s="1"/>
  <c r="PC328" i="1"/>
  <c r="PD328" i="1" s="1"/>
  <c r="PC320" i="1"/>
  <c r="PD320" i="1" s="1"/>
  <c r="PC312" i="1"/>
  <c r="PD312" i="1" s="1"/>
  <c r="PC304" i="1"/>
  <c r="PD304" i="1" s="1"/>
  <c r="PC296" i="1"/>
  <c r="PD296" i="1" s="1"/>
  <c r="PC288" i="1"/>
  <c r="PD288" i="1" s="1"/>
  <c r="PC280" i="1"/>
  <c r="PD280" i="1" s="1"/>
  <c r="PC272" i="1"/>
  <c r="PD272" i="1" s="1"/>
  <c r="PC264" i="1"/>
  <c r="PD264" i="1" s="1"/>
  <c r="PC256" i="1"/>
  <c r="PD256" i="1" s="1"/>
  <c r="PC248" i="1"/>
  <c r="PD248" i="1" s="1"/>
  <c r="PC240" i="1"/>
  <c r="PD240" i="1" s="1"/>
  <c r="PC232" i="1"/>
  <c r="PD232" i="1" s="1"/>
  <c r="PC224" i="1"/>
  <c r="PD224" i="1" s="1"/>
  <c r="PC216" i="1"/>
  <c r="PD216" i="1" s="1"/>
  <c r="PC208" i="1"/>
  <c r="PD208" i="1" s="1"/>
  <c r="PC200" i="1"/>
  <c r="PD200" i="1" s="1"/>
  <c r="PC192" i="1"/>
  <c r="PD192" i="1" s="1"/>
  <c r="PC184" i="1"/>
  <c r="PD184" i="1" s="1"/>
  <c r="PC176" i="1"/>
  <c r="PD176" i="1" s="1"/>
  <c r="PC168" i="1"/>
  <c r="PD168" i="1" s="1"/>
  <c r="PC160" i="1"/>
  <c r="PD160" i="1" s="1"/>
  <c r="PC152" i="1"/>
  <c r="PD152" i="1" s="1"/>
  <c r="PC144" i="1"/>
  <c r="PD144" i="1" s="1"/>
  <c r="PC136" i="1"/>
  <c r="PD136" i="1" s="1"/>
  <c r="PC128" i="1"/>
  <c r="PD128" i="1" s="1"/>
  <c r="PC120" i="1"/>
  <c r="PD120" i="1" s="1"/>
  <c r="PC112" i="1"/>
  <c r="PD112" i="1" s="1"/>
  <c r="PC104" i="1"/>
  <c r="PD104" i="1" s="1"/>
  <c r="PC96" i="1"/>
  <c r="PD96" i="1" s="1"/>
  <c r="PC88" i="1"/>
  <c r="PD88" i="1" s="1"/>
  <c r="PC80" i="1"/>
  <c r="PD80" i="1" s="1"/>
  <c r="PC72" i="1"/>
  <c r="PD72" i="1" s="1"/>
  <c r="PC64" i="1"/>
  <c r="PD64" i="1" s="1"/>
  <c r="PC56" i="1"/>
  <c r="PD56" i="1" s="1"/>
  <c r="PC48" i="1"/>
  <c r="PD48" i="1" s="1"/>
  <c r="PC40" i="1"/>
  <c r="PD40" i="1" s="1"/>
  <c r="PC32" i="1"/>
  <c r="PD32" i="1" s="1"/>
  <c r="PC24" i="1"/>
  <c r="PD24" i="1" s="1"/>
  <c r="PC16" i="1"/>
  <c r="PD16" i="1" s="1"/>
  <c r="PC8" i="1"/>
  <c r="PD8" i="1" s="1"/>
  <c r="PC470" i="1"/>
  <c r="PD470" i="1" s="1"/>
  <c r="PC502" i="1"/>
  <c r="PD502" i="1" s="1"/>
  <c r="OO58" i="1"/>
  <c r="OP58" i="1" s="1"/>
  <c r="OO122" i="1"/>
  <c r="OP122" i="1" s="1"/>
  <c r="OO186" i="1"/>
  <c r="OP186" i="1" s="1"/>
  <c r="OO250" i="1"/>
  <c r="OP250" i="1" s="1"/>
  <c r="OO314" i="1"/>
  <c r="OP314" i="1" s="1"/>
  <c r="OO378" i="1"/>
  <c r="OP378" i="1" s="1"/>
  <c r="OO458" i="1"/>
  <c r="OP458" i="1" s="1"/>
  <c r="OO54" i="1"/>
  <c r="OP54" i="1" s="1"/>
  <c r="OO118" i="1"/>
  <c r="OP118" i="1" s="1"/>
  <c r="OO182" i="1"/>
  <c r="OP182" i="1" s="1"/>
  <c r="OO246" i="1"/>
  <c r="OP246" i="1" s="1"/>
  <c r="OO310" i="1"/>
  <c r="OP310" i="1" s="1"/>
  <c r="OO374" i="1"/>
  <c r="OP374" i="1" s="1"/>
  <c r="OO438" i="1"/>
  <c r="OP438" i="1" s="1"/>
  <c r="RG474" i="1"/>
  <c r="RH474" i="1" s="1"/>
  <c r="RG463" i="1"/>
  <c r="RH463" i="1" s="1"/>
  <c r="RG447" i="1"/>
  <c r="RH447" i="1" s="1"/>
  <c r="RG431" i="1"/>
  <c r="RH431" i="1" s="1"/>
  <c r="RG415" i="1"/>
  <c r="RH415" i="1" s="1"/>
  <c r="RG399" i="1"/>
  <c r="RH399" i="1" s="1"/>
  <c r="RG383" i="1"/>
  <c r="RH383" i="1" s="1"/>
  <c r="RG367" i="1"/>
  <c r="RH367" i="1" s="1"/>
  <c r="RG351" i="1"/>
  <c r="RH351" i="1" s="1"/>
  <c r="RG335" i="1"/>
  <c r="RH335" i="1" s="1"/>
  <c r="RG319" i="1"/>
  <c r="RH319" i="1" s="1"/>
  <c r="RG303" i="1"/>
  <c r="RH303" i="1" s="1"/>
  <c r="RG287" i="1"/>
  <c r="RH287" i="1" s="1"/>
  <c r="RG271" i="1"/>
  <c r="RH271" i="1" s="1"/>
  <c r="RG255" i="1"/>
  <c r="RH255" i="1" s="1"/>
  <c r="RG239" i="1"/>
  <c r="RH239" i="1" s="1"/>
  <c r="RG223" i="1"/>
  <c r="RH223" i="1" s="1"/>
  <c r="RG207" i="1"/>
  <c r="RH207" i="1" s="1"/>
  <c r="RG191" i="1"/>
  <c r="RH191" i="1" s="1"/>
  <c r="RG175" i="1"/>
  <c r="RH175" i="1" s="1"/>
  <c r="RG120" i="1"/>
  <c r="RH120" i="1" s="1"/>
  <c r="RG56" i="1"/>
  <c r="RH56" i="1" s="1"/>
  <c r="RG166" i="1"/>
  <c r="RH166" i="1" s="1"/>
  <c r="RG134" i="1"/>
  <c r="RH134" i="1" s="1"/>
  <c r="RG102" i="1"/>
  <c r="RH102" i="1" s="1"/>
  <c r="RG70" i="1"/>
  <c r="RH70" i="1" s="1"/>
  <c r="RG38" i="1"/>
  <c r="RH38" i="1" s="1"/>
  <c r="RG6" i="1"/>
  <c r="RH6" i="1" s="1"/>
  <c r="RG462" i="1"/>
  <c r="RH462" i="1" s="1"/>
  <c r="RG454" i="1"/>
  <c r="RH454" i="1" s="1"/>
  <c r="RG446" i="1"/>
  <c r="RH446" i="1" s="1"/>
  <c r="RG438" i="1"/>
  <c r="RH438" i="1" s="1"/>
  <c r="RG430" i="1"/>
  <c r="RH430" i="1" s="1"/>
  <c r="RG422" i="1"/>
  <c r="RH422" i="1" s="1"/>
  <c r="RG414" i="1"/>
  <c r="RH414" i="1" s="1"/>
  <c r="RG406" i="1"/>
  <c r="RH406" i="1" s="1"/>
  <c r="RG398" i="1"/>
  <c r="RH398" i="1" s="1"/>
  <c r="RG390" i="1"/>
  <c r="RH390" i="1" s="1"/>
  <c r="RG382" i="1"/>
  <c r="RH382" i="1" s="1"/>
  <c r="RG374" i="1"/>
  <c r="RH374" i="1" s="1"/>
  <c r="RG366" i="1"/>
  <c r="RH366" i="1" s="1"/>
  <c r="RG358" i="1"/>
  <c r="RH358" i="1" s="1"/>
  <c r="RG350" i="1"/>
  <c r="RH350" i="1" s="1"/>
  <c r="RG342" i="1"/>
  <c r="RH342" i="1" s="1"/>
  <c r="RG334" i="1"/>
  <c r="RH334" i="1" s="1"/>
  <c r="RG326" i="1"/>
  <c r="RH326" i="1" s="1"/>
  <c r="RG318" i="1"/>
  <c r="RH318" i="1" s="1"/>
  <c r="RG310" i="1"/>
  <c r="RH310" i="1" s="1"/>
  <c r="RG302" i="1"/>
  <c r="RH302" i="1" s="1"/>
  <c r="RG294" i="1"/>
  <c r="RH294" i="1" s="1"/>
  <c r="RG286" i="1"/>
  <c r="RH286" i="1" s="1"/>
  <c r="RG278" i="1"/>
  <c r="RH278" i="1" s="1"/>
  <c r="RG270" i="1"/>
  <c r="RH270" i="1" s="1"/>
  <c r="RG262" i="1"/>
  <c r="RH262" i="1" s="1"/>
  <c r="RG254" i="1"/>
  <c r="RH254" i="1" s="1"/>
  <c r="RG246" i="1"/>
  <c r="RH246" i="1" s="1"/>
  <c r="RG238" i="1"/>
  <c r="RH238" i="1" s="1"/>
  <c r="RG230" i="1"/>
  <c r="RH230" i="1" s="1"/>
  <c r="RG222" i="1"/>
  <c r="RH222" i="1" s="1"/>
  <c r="RG214" i="1"/>
  <c r="RH214" i="1" s="1"/>
  <c r="RG206" i="1"/>
  <c r="RH206" i="1" s="1"/>
  <c r="RG198" i="1"/>
  <c r="RH198" i="1" s="1"/>
  <c r="RG190" i="1"/>
  <c r="RH190" i="1" s="1"/>
  <c r="RG182" i="1"/>
  <c r="RH182" i="1" s="1"/>
  <c r="RG174" i="1"/>
  <c r="RH174" i="1" s="1"/>
  <c r="RG148" i="1"/>
  <c r="RH148" i="1" s="1"/>
  <c r="RG116" i="1"/>
  <c r="RH116" i="1" s="1"/>
  <c r="RG84" i="1"/>
  <c r="RH84" i="1" s="1"/>
  <c r="RG52" i="1"/>
  <c r="RH52" i="1" s="1"/>
  <c r="RG20" i="1"/>
  <c r="RH20" i="1" s="1"/>
  <c r="RG169" i="1"/>
  <c r="RH169" i="1" s="1"/>
  <c r="RG161" i="1"/>
  <c r="RH161" i="1" s="1"/>
  <c r="RG153" i="1"/>
  <c r="RH153" i="1" s="1"/>
  <c r="RG145" i="1"/>
  <c r="RH145" i="1" s="1"/>
  <c r="RG137" i="1"/>
  <c r="RH137" i="1" s="1"/>
  <c r="RG129" i="1"/>
  <c r="RH129" i="1" s="1"/>
  <c r="RG121" i="1"/>
  <c r="RH121" i="1" s="1"/>
  <c r="RG113" i="1"/>
  <c r="RH113" i="1" s="1"/>
  <c r="RG105" i="1"/>
  <c r="RH105" i="1" s="1"/>
  <c r="RG97" i="1"/>
  <c r="RH97" i="1" s="1"/>
  <c r="RG89" i="1"/>
  <c r="RH89" i="1" s="1"/>
  <c r="RG81" i="1"/>
  <c r="RH81" i="1" s="1"/>
  <c r="RG73" i="1"/>
  <c r="RH73" i="1" s="1"/>
  <c r="RG65" i="1"/>
  <c r="RH65" i="1" s="1"/>
  <c r="RG57" i="1"/>
  <c r="RH57" i="1" s="1"/>
  <c r="RG49" i="1"/>
  <c r="RH49" i="1" s="1"/>
  <c r="RG41" i="1"/>
  <c r="RH41" i="1" s="1"/>
  <c r="RG33" i="1"/>
  <c r="RH33" i="1" s="1"/>
  <c r="RG25" i="1"/>
  <c r="RH25" i="1" s="1"/>
  <c r="RG17" i="1"/>
  <c r="RH17" i="1" s="1"/>
  <c r="RG9" i="1"/>
  <c r="RH9" i="1" s="1"/>
  <c r="QS363" i="1"/>
  <c r="QT363" i="1" s="1"/>
  <c r="QS347" i="1"/>
  <c r="QT347" i="1" s="1"/>
  <c r="QS331" i="1"/>
  <c r="QT331" i="1" s="1"/>
  <c r="QS315" i="1"/>
  <c r="QT315" i="1" s="1"/>
  <c r="QS299" i="1"/>
  <c r="QT299" i="1" s="1"/>
  <c r="QS283" i="1"/>
  <c r="QT283" i="1" s="1"/>
  <c r="QS267" i="1"/>
  <c r="QT267" i="1" s="1"/>
  <c r="QS251" i="1"/>
  <c r="QT251" i="1" s="1"/>
  <c r="QS235" i="1"/>
  <c r="QT235" i="1" s="1"/>
  <c r="QS219" i="1"/>
  <c r="QT219" i="1" s="1"/>
  <c r="QS203" i="1"/>
  <c r="QT203" i="1" s="1"/>
  <c r="QS187" i="1"/>
  <c r="QT187" i="1" s="1"/>
  <c r="QS171" i="1"/>
  <c r="QT171" i="1" s="1"/>
  <c r="QS155" i="1"/>
  <c r="QT155" i="1" s="1"/>
  <c r="QS139" i="1"/>
  <c r="QT139" i="1" s="1"/>
  <c r="QS123" i="1"/>
  <c r="QT123" i="1" s="1"/>
  <c r="QS107" i="1"/>
  <c r="QT107" i="1" s="1"/>
  <c r="QS91" i="1"/>
  <c r="QT91" i="1" s="1"/>
  <c r="QS75" i="1"/>
  <c r="QT75" i="1" s="1"/>
  <c r="QS59" i="1"/>
  <c r="QT59" i="1" s="1"/>
  <c r="QS43" i="1"/>
  <c r="QT43" i="1" s="1"/>
  <c r="QS27" i="1"/>
  <c r="QT27" i="1" s="1"/>
  <c r="QS11" i="1"/>
  <c r="QT11" i="1" s="1"/>
  <c r="QS410" i="1"/>
  <c r="QT410" i="1" s="1"/>
  <c r="QS378" i="1"/>
  <c r="QT378" i="1" s="1"/>
  <c r="QS346" i="1"/>
  <c r="QT346" i="1" s="1"/>
  <c r="QS314" i="1"/>
  <c r="QT314" i="1" s="1"/>
  <c r="QS282" i="1"/>
  <c r="QT282" i="1" s="1"/>
  <c r="QS2" i="1"/>
  <c r="QS257" i="1"/>
  <c r="QT257" i="1" s="1"/>
  <c r="QS241" i="1"/>
  <c r="QT241" i="1" s="1"/>
  <c r="QS225" i="1"/>
  <c r="QT225" i="1" s="1"/>
  <c r="QS209" i="1"/>
  <c r="QT209" i="1" s="1"/>
  <c r="QS193" i="1"/>
  <c r="QT193" i="1" s="1"/>
  <c r="QS177" i="1"/>
  <c r="QT177" i="1" s="1"/>
  <c r="QS161" i="1"/>
  <c r="QT161" i="1" s="1"/>
  <c r="QS145" i="1"/>
  <c r="QT145" i="1" s="1"/>
  <c r="QS129" i="1"/>
  <c r="QT129" i="1" s="1"/>
  <c r="QS113" i="1"/>
  <c r="QT113" i="1" s="1"/>
  <c r="QS97" i="1"/>
  <c r="QT97" i="1" s="1"/>
  <c r="QS81" i="1"/>
  <c r="QT81" i="1" s="1"/>
  <c r="QS65" i="1"/>
  <c r="QT65" i="1" s="1"/>
  <c r="QS49" i="1"/>
  <c r="QT49" i="1" s="1"/>
  <c r="QS33" i="1"/>
  <c r="QT33" i="1" s="1"/>
  <c r="QS17" i="1"/>
  <c r="QT17" i="1" s="1"/>
  <c r="QS258" i="1"/>
  <c r="QT258" i="1" s="1"/>
  <c r="QS242" i="1"/>
  <c r="QT242" i="1" s="1"/>
  <c r="QS226" i="1"/>
  <c r="QT226" i="1" s="1"/>
  <c r="QS210" i="1"/>
  <c r="QT210" i="1" s="1"/>
  <c r="QS194" i="1"/>
  <c r="QT194" i="1" s="1"/>
  <c r="QS178" i="1"/>
  <c r="QT178" i="1" s="1"/>
  <c r="QS162" i="1"/>
  <c r="QT162" i="1" s="1"/>
  <c r="QS146" i="1"/>
  <c r="QT146" i="1" s="1"/>
  <c r="QS130" i="1"/>
  <c r="QT130" i="1" s="1"/>
  <c r="QS114" i="1"/>
  <c r="QT114" i="1" s="1"/>
  <c r="QS98" i="1"/>
  <c r="QT98" i="1" s="1"/>
  <c r="QS82" i="1"/>
  <c r="QT82" i="1" s="1"/>
  <c r="QS66" i="1"/>
  <c r="QT66" i="1" s="1"/>
  <c r="QS50" i="1"/>
  <c r="QT50" i="1" s="1"/>
  <c r="QS34" i="1"/>
  <c r="QT34" i="1" s="1"/>
  <c r="QS18" i="1"/>
  <c r="QT18" i="1" s="1"/>
  <c r="PQ502" i="1"/>
  <c r="PR502" i="1" s="1"/>
  <c r="PQ494" i="1"/>
  <c r="PR494" i="1" s="1"/>
  <c r="PQ470" i="1"/>
  <c r="PR470" i="1" s="1"/>
  <c r="PQ462" i="1"/>
  <c r="PR462" i="1" s="1"/>
  <c r="PQ438" i="1"/>
  <c r="PR438" i="1" s="1"/>
  <c r="PQ430" i="1"/>
  <c r="PR430" i="1" s="1"/>
  <c r="PQ406" i="1"/>
  <c r="PR406" i="1" s="1"/>
  <c r="PQ398" i="1"/>
  <c r="PR398" i="1" s="1"/>
  <c r="PQ374" i="1"/>
  <c r="PR374" i="1" s="1"/>
  <c r="PQ366" i="1"/>
  <c r="PR366" i="1" s="1"/>
  <c r="PQ342" i="1"/>
  <c r="PR342" i="1" s="1"/>
  <c r="PQ334" i="1"/>
  <c r="PR334" i="1" s="1"/>
  <c r="PQ310" i="1"/>
  <c r="PR310" i="1" s="1"/>
  <c r="PQ302" i="1"/>
  <c r="PR302" i="1" s="1"/>
  <c r="PQ278" i="1"/>
  <c r="PR278" i="1" s="1"/>
  <c r="PQ270" i="1"/>
  <c r="PR270" i="1" s="1"/>
  <c r="PQ246" i="1"/>
  <c r="PR246" i="1" s="1"/>
  <c r="PQ230" i="1"/>
  <c r="PR230" i="1" s="1"/>
  <c r="OO502" i="1"/>
  <c r="OP502" i="1" s="1"/>
  <c r="MY36" i="1"/>
  <c r="MZ36" i="1" s="1"/>
  <c r="MY68" i="1"/>
  <c r="MZ68" i="1" s="1"/>
  <c r="MY100" i="1"/>
  <c r="MZ100" i="1" s="1"/>
  <c r="MY132" i="1"/>
  <c r="MZ132" i="1" s="1"/>
  <c r="MY164" i="1"/>
  <c r="MZ164" i="1" s="1"/>
  <c r="MY196" i="1"/>
  <c r="MZ196" i="1" s="1"/>
  <c r="MY228" i="1"/>
  <c r="MZ228" i="1" s="1"/>
  <c r="MY260" i="1"/>
  <c r="MZ260" i="1" s="1"/>
  <c r="MY292" i="1"/>
  <c r="MZ292" i="1" s="1"/>
  <c r="MY324" i="1"/>
  <c r="MZ324" i="1" s="1"/>
  <c r="MY356" i="1"/>
  <c r="MZ356" i="1" s="1"/>
  <c r="MY388" i="1"/>
  <c r="MZ388" i="1" s="1"/>
  <c r="MY420" i="1"/>
  <c r="MZ420" i="1" s="1"/>
  <c r="MY505" i="1"/>
  <c r="MZ505" i="1" s="1"/>
  <c r="MY473" i="1"/>
  <c r="MZ473" i="1" s="1"/>
  <c r="MY441" i="1"/>
  <c r="MZ441" i="1" s="1"/>
  <c r="MY409" i="1"/>
  <c r="MZ409" i="1" s="1"/>
  <c r="MY377" i="1"/>
  <c r="MZ377" i="1" s="1"/>
  <c r="MY345" i="1"/>
  <c r="MZ345" i="1" s="1"/>
  <c r="MY313" i="1"/>
  <c r="MZ313" i="1" s="1"/>
  <c r="MY281" i="1"/>
  <c r="MZ281" i="1" s="1"/>
  <c r="MY249" i="1"/>
  <c r="MZ249" i="1" s="1"/>
  <c r="MY217" i="1"/>
  <c r="MZ217" i="1" s="1"/>
  <c r="MY185" i="1"/>
  <c r="MZ185" i="1" s="1"/>
  <c r="MY153" i="1"/>
  <c r="MZ153" i="1" s="1"/>
  <c r="MY121" i="1"/>
  <c r="MZ121" i="1" s="1"/>
  <c r="MY89" i="1"/>
  <c r="MZ89" i="1" s="1"/>
  <c r="MY57" i="1"/>
  <c r="MZ57" i="1" s="1"/>
  <c r="MY25" i="1"/>
  <c r="MZ25" i="1" s="1"/>
  <c r="NM31" i="1"/>
  <c r="NN31" i="1" s="1"/>
  <c r="NM95" i="1"/>
  <c r="NN95" i="1" s="1"/>
  <c r="NM159" i="1"/>
  <c r="NN159" i="1" s="1"/>
  <c r="NM223" i="1"/>
  <c r="NN223" i="1" s="1"/>
  <c r="NM287" i="1"/>
  <c r="NN287" i="1" s="1"/>
  <c r="NM351" i="1"/>
  <c r="NN351" i="1" s="1"/>
  <c r="NM415" i="1"/>
  <c r="NN415" i="1" s="1"/>
  <c r="NM479" i="1"/>
  <c r="NN479" i="1" s="1"/>
  <c r="NM21" i="1"/>
  <c r="NN21" i="1" s="1"/>
  <c r="NM85" i="1"/>
  <c r="NN85" i="1" s="1"/>
  <c r="NM149" i="1"/>
  <c r="NN149" i="1" s="1"/>
  <c r="NM213" i="1"/>
  <c r="NN213" i="1" s="1"/>
  <c r="NM277" i="1"/>
  <c r="NN277" i="1" s="1"/>
  <c r="NM341" i="1"/>
  <c r="NN341" i="1" s="1"/>
  <c r="NM405" i="1"/>
  <c r="NN405" i="1" s="1"/>
  <c r="NM469" i="1"/>
  <c r="NN469" i="1" s="1"/>
  <c r="MY42" i="1"/>
  <c r="MZ42" i="1" s="1"/>
  <c r="MY106" i="1"/>
  <c r="MZ106" i="1" s="1"/>
  <c r="MY170" i="1"/>
  <c r="MZ170" i="1" s="1"/>
  <c r="MY234" i="1"/>
  <c r="MZ234" i="1" s="1"/>
  <c r="MY298" i="1"/>
  <c r="MZ298" i="1" s="1"/>
  <c r="MY362" i="1"/>
  <c r="MZ362" i="1" s="1"/>
  <c r="MY426" i="1"/>
  <c r="MZ426" i="1" s="1"/>
  <c r="OA483" i="1"/>
  <c r="OB483" i="1" s="1"/>
  <c r="OA419" i="1"/>
  <c r="OB419" i="1" s="1"/>
  <c r="OA355" i="1"/>
  <c r="OB355" i="1" s="1"/>
  <c r="OA291" i="1"/>
  <c r="OB291" i="1" s="1"/>
  <c r="OA227" i="1"/>
  <c r="OB227" i="1" s="1"/>
  <c r="QS506" i="1"/>
  <c r="QT506" i="1" s="1"/>
  <c r="QS414" i="1"/>
  <c r="QT414" i="1" s="1"/>
  <c r="QS393" i="1"/>
  <c r="QT393" i="1" s="1"/>
  <c r="PQ343" i="1"/>
  <c r="PR343" i="1" s="1"/>
  <c r="PQ375" i="1"/>
  <c r="PR375" i="1" s="1"/>
  <c r="QS430" i="1"/>
  <c r="QT430" i="1" s="1"/>
  <c r="QS326" i="1"/>
  <c r="QT326" i="1" s="1"/>
  <c r="QE421" i="1"/>
  <c r="QF421" i="1" s="1"/>
  <c r="QS377" i="1"/>
  <c r="QT377" i="1" s="1"/>
  <c r="QS462" i="1"/>
  <c r="QT462" i="1" s="1"/>
  <c r="PQ222" i="1"/>
  <c r="PR222" i="1" s="1"/>
  <c r="PQ198" i="1"/>
  <c r="PR198" i="1" s="1"/>
  <c r="PQ190" i="1"/>
  <c r="PR190" i="1" s="1"/>
  <c r="PQ166" i="1"/>
  <c r="PR166" i="1" s="1"/>
  <c r="PQ158" i="1"/>
  <c r="PR158" i="1" s="1"/>
  <c r="PQ134" i="1"/>
  <c r="PR134" i="1" s="1"/>
  <c r="PQ126" i="1"/>
  <c r="PR126" i="1" s="1"/>
  <c r="PQ102" i="1"/>
  <c r="PR102" i="1" s="1"/>
  <c r="PQ94" i="1"/>
  <c r="PR94" i="1" s="1"/>
  <c r="PQ70" i="1"/>
  <c r="PR70" i="1" s="1"/>
  <c r="PQ62" i="1"/>
  <c r="PR62" i="1" s="1"/>
  <c r="PQ38" i="1"/>
  <c r="PR38" i="1" s="1"/>
  <c r="PQ30" i="1"/>
  <c r="PR30" i="1" s="1"/>
  <c r="PQ6" i="1"/>
  <c r="PR6" i="1" s="1"/>
  <c r="QE45" i="1"/>
  <c r="QF45" i="1" s="1"/>
  <c r="QE109" i="1"/>
  <c r="QF109" i="1" s="1"/>
  <c r="QE173" i="1"/>
  <c r="QF173" i="1" s="1"/>
  <c r="QE237" i="1"/>
  <c r="QF237" i="1" s="1"/>
  <c r="QE301" i="1"/>
  <c r="QF301" i="1" s="1"/>
  <c r="QE365" i="1"/>
  <c r="QF365" i="1" s="1"/>
  <c r="QE426" i="1"/>
  <c r="QF426" i="1" s="1"/>
  <c r="QE490" i="1"/>
  <c r="QF490" i="1" s="1"/>
  <c r="PQ281" i="1"/>
  <c r="PR281" i="1" s="1"/>
  <c r="PQ345" i="1"/>
  <c r="PR345" i="1" s="1"/>
  <c r="PQ409" i="1"/>
  <c r="PR409" i="1" s="1"/>
  <c r="PQ473" i="1"/>
  <c r="PR473" i="1" s="1"/>
  <c r="QE21" i="1"/>
  <c r="QF21" i="1" s="1"/>
  <c r="QE85" i="1"/>
  <c r="QF85" i="1" s="1"/>
  <c r="QE149" i="1"/>
  <c r="QF149" i="1" s="1"/>
  <c r="QE213" i="1"/>
  <c r="QF213" i="1" s="1"/>
  <c r="QE277" i="1"/>
  <c r="QF277" i="1" s="1"/>
  <c r="QE341" i="1"/>
  <c r="QF341" i="1" s="1"/>
  <c r="QE405" i="1"/>
  <c r="QF405" i="1" s="1"/>
  <c r="QE474" i="1"/>
  <c r="QF474" i="1" s="1"/>
  <c r="QE410" i="1"/>
  <c r="QF410" i="1" s="1"/>
  <c r="QE378" i="1"/>
  <c r="QF378" i="1" s="1"/>
  <c r="QE346" i="1"/>
  <c r="QF346" i="1" s="1"/>
  <c r="QE314" i="1"/>
  <c r="QF314" i="1" s="1"/>
  <c r="QE282" i="1"/>
  <c r="QF282" i="1" s="1"/>
  <c r="QE250" i="1"/>
  <c r="QF250" i="1" s="1"/>
  <c r="QE218" i="1"/>
  <c r="QF218" i="1" s="1"/>
  <c r="QE186" i="1"/>
  <c r="QF186" i="1" s="1"/>
  <c r="QE154" i="1"/>
  <c r="QF154" i="1" s="1"/>
  <c r="QE122" i="1"/>
  <c r="QF122" i="1" s="1"/>
  <c r="QE90" i="1"/>
  <c r="QF90" i="1" s="1"/>
  <c r="QE58" i="1"/>
  <c r="QF58" i="1" s="1"/>
  <c r="QE26" i="1"/>
  <c r="QF26" i="1" s="1"/>
  <c r="QE505" i="1"/>
  <c r="QF505" i="1" s="1"/>
  <c r="QE473" i="1"/>
  <c r="QF473" i="1" s="1"/>
  <c r="QE441" i="1"/>
  <c r="QF441" i="1" s="1"/>
  <c r="QE407" i="1"/>
  <c r="QF407" i="1" s="1"/>
  <c r="QE391" i="1"/>
  <c r="QF391" i="1" s="1"/>
  <c r="QE375" i="1"/>
  <c r="QF375" i="1" s="1"/>
  <c r="QE359" i="1"/>
  <c r="QF359" i="1" s="1"/>
  <c r="QE343" i="1"/>
  <c r="QF343" i="1" s="1"/>
  <c r="QE327" i="1"/>
  <c r="QF327" i="1" s="1"/>
  <c r="QE311" i="1"/>
  <c r="QF311" i="1" s="1"/>
  <c r="QE295" i="1"/>
  <c r="QF295" i="1" s="1"/>
  <c r="QE279" i="1"/>
  <c r="QF279" i="1" s="1"/>
  <c r="QE263" i="1"/>
  <c r="QF263" i="1" s="1"/>
  <c r="QE247" i="1"/>
  <c r="QF247" i="1" s="1"/>
  <c r="QE231" i="1"/>
  <c r="QF231" i="1" s="1"/>
  <c r="QE215" i="1"/>
  <c r="QF215" i="1" s="1"/>
  <c r="QE199" i="1"/>
  <c r="QF199" i="1" s="1"/>
  <c r="QE183" i="1"/>
  <c r="QF183" i="1" s="1"/>
  <c r="QE167" i="1"/>
  <c r="QF167" i="1" s="1"/>
  <c r="QE151" i="1"/>
  <c r="QF151" i="1" s="1"/>
  <c r="QE135" i="1"/>
  <c r="QF135" i="1" s="1"/>
  <c r="QE119" i="1"/>
  <c r="QF119" i="1" s="1"/>
  <c r="QE103" i="1"/>
  <c r="QF103" i="1" s="1"/>
  <c r="QE87" i="1"/>
  <c r="QF87" i="1" s="1"/>
  <c r="QE71" i="1"/>
  <c r="QF71" i="1" s="1"/>
  <c r="QE55" i="1"/>
  <c r="QF55" i="1" s="1"/>
  <c r="QE39" i="1"/>
  <c r="QF39" i="1" s="1"/>
  <c r="QE23" i="1"/>
  <c r="QF23" i="1" s="1"/>
  <c r="QE7" i="1"/>
  <c r="QF7" i="1" s="1"/>
  <c r="PQ25" i="1"/>
  <c r="PR25" i="1" s="1"/>
  <c r="PQ57" i="1"/>
  <c r="PR57" i="1" s="1"/>
  <c r="PQ89" i="1"/>
  <c r="PR89" i="1" s="1"/>
  <c r="PQ121" i="1"/>
  <c r="PR121" i="1" s="1"/>
  <c r="PQ153" i="1"/>
  <c r="PR153" i="1" s="1"/>
  <c r="PQ185" i="1"/>
  <c r="PR185" i="1" s="1"/>
  <c r="PQ217" i="1"/>
  <c r="PR217" i="1" s="1"/>
  <c r="OA130" i="1"/>
  <c r="OB130" i="1" s="1"/>
  <c r="OA82" i="1"/>
  <c r="OB82" i="1" s="1"/>
  <c r="QS409" i="1"/>
  <c r="QT409" i="1" s="1"/>
  <c r="QS446" i="1"/>
  <c r="QT446" i="1" s="1"/>
  <c r="QS366" i="1"/>
  <c r="QT366" i="1" s="1"/>
  <c r="QS434" i="1"/>
  <c r="QT434" i="1" s="1"/>
  <c r="QS273" i="1"/>
  <c r="QT273" i="1" s="1"/>
  <c r="QS494" i="1"/>
  <c r="QT494" i="1" s="1"/>
  <c r="QS438" i="1"/>
  <c r="QT438" i="1" s="1"/>
  <c r="QS458" i="1"/>
  <c r="QT458" i="1" s="1"/>
  <c r="QS507" i="1"/>
  <c r="QT507" i="1" s="1"/>
  <c r="QS491" i="1"/>
  <c r="QT491" i="1" s="1"/>
  <c r="QS475" i="1"/>
  <c r="QT475" i="1" s="1"/>
  <c r="QS459" i="1"/>
  <c r="QT459" i="1" s="1"/>
  <c r="QS443" i="1"/>
  <c r="QT443" i="1" s="1"/>
  <c r="QS399" i="1"/>
  <c r="QT399" i="1" s="1"/>
  <c r="QS367" i="1"/>
  <c r="QT367" i="1" s="1"/>
  <c r="QS335" i="1"/>
  <c r="QT335" i="1" s="1"/>
  <c r="QS303" i="1"/>
  <c r="QT303" i="1" s="1"/>
  <c r="QS287" i="1"/>
  <c r="QT287" i="1" s="1"/>
  <c r="QS271" i="1"/>
  <c r="QT271" i="1" s="1"/>
  <c r="QE469" i="1"/>
  <c r="QF469" i="1" s="1"/>
  <c r="QS368" i="1"/>
  <c r="QT368" i="1" s="1"/>
  <c r="QS400" i="1"/>
  <c r="QT400" i="1" s="1"/>
  <c r="QS310" i="1"/>
  <c r="QT310" i="1" s="1"/>
  <c r="QS424" i="1"/>
  <c r="QT424" i="1" s="1"/>
  <c r="QS440" i="1"/>
  <c r="QT440" i="1" s="1"/>
  <c r="QS456" i="1"/>
  <c r="QT456" i="1" s="1"/>
  <c r="QS472" i="1"/>
  <c r="QT472" i="1" s="1"/>
  <c r="QS488" i="1"/>
  <c r="QT488" i="1" s="1"/>
  <c r="QS504" i="1"/>
  <c r="QT504" i="1" s="1"/>
  <c r="QS302" i="1"/>
  <c r="QT302" i="1" s="1"/>
  <c r="QS360" i="1"/>
  <c r="QT360" i="1" s="1"/>
  <c r="QS328" i="1"/>
  <c r="QT328" i="1" s="1"/>
  <c r="QS296" i="1"/>
  <c r="QT296" i="1" s="1"/>
  <c r="QS263" i="1"/>
  <c r="QT263" i="1" s="1"/>
  <c r="QS247" i="1"/>
  <c r="QT247" i="1" s="1"/>
  <c r="QS231" i="1"/>
  <c r="QT231" i="1" s="1"/>
  <c r="QS215" i="1"/>
  <c r="QT215" i="1" s="1"/>
  <c r="QS199" i="1"/>
  <c r="QT199" i="1" s="1"/>
  <c r="QS183" i="1"/>
  <c r="QT183" i="1" s="1"/>
  <c r="QS167" i="1"/>
  <c r="QT167" i="1" s="1"/>
  <c r="QS151" i="1"/>
  <c r="QT151" i="1" s="1"/>
  <c r="QS135" i="1"/>
  <c r="QT135" i="1" s="1"/>
  <c r="QS119" i="1"/>
  <c r="QT119" i="1" s="1"/>
  <c r="QS103" i="1"/>
  <c r="QT103" i="1" s="1"/>
  <c r="QS87" i="1"/>
  <c r="QT87" i="1" s="1"/>
  <c r="QS71" i="1"/>
  <c r="QT71" i="1" s="1"/>
  <c r="QS55" i="1"/>
  <c r="QT55" i="1" s="1"/>
  <c r="QS39" i="1"/>
  <c r="QT39" i="1" s="1"/>
  <c r="QS23" i="1"/>
  <c r="QT23" i="1" s="1"/>
  <c r="QS7" i="1"/>
  <c r="QT7" i="1" s="1"/>
  <c r="QS505" i="1"/>
  <c r="QT505" i="1" s="1"/>
  <c r="QS497" i="1"/>
  <c r="QT497" i="1" s="1"/>
  <c r="QS489" i="1"/>
  <c r="QT489" i="1" s="1"/>
  <c r="QS481" i="1"/>
  <c r="QT481" i="1" s="1"/>
  <c r="QS473" i="1"/>
  <c r="QT473" i="1" s="1"/>
  <c r="QS465" i="1"/>
  <c r="QT465" i="1" s="1"/>
  <c r="QS457" i="1"/>
  <c r="QT457" i="1" s="1"/>
  <c r="QS449" i="1"/>
  <c r="QT449" i="1" s="1"/>
  <c r="QS441" i="1"/>
  <c r="QT441" i="1" s="1"/>
  <c r="QS433" i="1"/>
  <c r="QT433" i="1" s="1"/>
  <c r="QS425" i="1"/>
  <c r="QT425" i="1" s="1"/>
  <c r="QS417" i="1"/>
  <c r="QT417" i="1" s="1"/>
  <c r="QS405" i="1"/>
  <c r="QT405" i="1" s="1"/>
  <c r="QS389" i="1"/>
  <c r="QT389" i="1" s="1"/>
  <c r="QS373" i="1"/>
  <c r="QT373" i="1" s="1"/>
  <c r="QS357" i="1"/>
  <c r="QT357" i="1" s="1"/>
  <c r="QS341" i="1"/>
  <c r="QT341" i="1" s="1"/>
  <c r="QS325" i="1"/>
  <c r="QT325" i="1" s="1"/>
  <c r="QS309" i="1"/>
  <c r="QT309" i="1" s="1"/>
  <c r="QS293" i="1"/>
  <c r="QT293" i="1" s="1"/>
  <c r="QS277" i="1"/>
  <c r="QT277" i="1" s="1"/>
  <c r="QS412" i="1"/>
  <c r="QT412" i="1" s="1"/>
  <c r="QS396" i="1"/>
  <c r="QT396" i="1" s="1"/>
  <c r="QS332" i="1"/>
  <c r="QT332" i="1" s="1"/>
  <c r="QS300" i="1"/>
  <c r="QT300" i="1" s="1"/>
  <c r="QS284" i="1"/>
  <c r="QT284" i="1" s="1"/>
  <c r="QS253" i="1"/>
  <c r="QT253" i="1" s="1"/>
  <c r="QS237" i="1"/>
  <c r="QT237" i="1" s="1"/>
  <c r="QS221" i="1"/>
  <c r="QT221" i="1" s="1"/>
  <c r="QS205" i="1"/>
  <c r="QT205" i="1" s="1"/>
  <c r="QS189" i="1"/>
  <c r="QT189" i="1" s="1"/>
  <c r="QS173" i="1"/>
  <c r="QT173" i="1" s="1"/>
  <c r="QS157" i="1"/>
  <c r="QT157" i="1" s="1"/>
  <c r="QS141" i="1"/>
  <c r="QT141" i="1" s="1"/>
  <c r="QS125" i="1"/>
  <c r="QT125" i="1" s="1"/>
  <c r="QS109" i="1"/>
  <c r="QT109" i="1" s="1"/>
  <c r="QS93" i="1"/>
  <c r="QT93" i="1" s="1"/>
  <c r="QS77" i="1"/>
  <c r="QT77" i="1" s="1"/>
  <c r="QS61" i="1"/>
  <c r="QT61" i="1" s="1"/>
  <c r="QS45" i="1"/>
  <c r="QT45" i="1" s="1"/>
  <c r="QS29" i="1"/>
  <c r="QT29" i="1" s="1"/>
  <c r="QS13" i="1"/>
  <c r="QT13" i="1" s="1"/>
  <c r="QS264" i="1"/>
  <c r="QT264" i="1" s="1"/>
  <c r="QS256" i="1"/>
  <c r="QT256" i="1" s="1"/>
  <c r="QS240" i="1"/>
  <c r="QT240" i="1" s="1"/>
  <c r="QS216" i="1"/>
  <c r="QT216" i="1" s="1"/>
  <c r="QS200" i="1"/>
  <c r="QT200" i="1" s="1"/>
  <c r="QS192" i="1"/>
  <c r="QT192" i="1" s="1"/>
  <c r="QS176" i="1"/>
  <c r="QT176" i="1" s="1"/>
  <c r="QS152" i="1"/>
  <c r="QT152" i="1" s="1"/>
  <c r="QS136" i="1"/>
  <c r="QT136" i="1" s="1"/>
  <c r="QS128" i="1"/>
  <c r="QT128" i="1" s="1"/>
  <c r="QS112" i="1"/>
  <c r="QT112" i="1" s="1"/>
  <c r="QS88" i="1"/>
  <c r="QT88" i="1" s="1"/>
  <c r="QS72" i="1"/>
  <c r="QT72" i="1" s="1"/>
  <c r="QS64" i="1"/>
  <c r="QT64" i="1" s="1"/>
  <c r="QS48" i="1"/>
  <c r="QT48" i="1" s="1"/>
  <c r="QS24" i="1"/>
  <c r="QT24" i="1" s="1"/>
  <c r="QS8" i="1"/>
  <c r="QT8" i="1" s="1"/>
  <c r="QS442" i="1"/>
  <c r="QT442" i="1" s="1"/>
  <c r="QS478" i="1"/>
  <c r="QT478" i="1" s="1"/>
  <c r="QS418" i="1"/>
  <c r="QT418" i="1" s="1"/>
  <c r="QS466" i="1"/>
  <c r="QT466" i="1" s="1"/>
  <c r="QS426" i="1"/>
  <c r="QT426" i="1" s="1"/>
  <c r="QS502" i="1"/>
  <c r="QT502" i="1" s="1"/>
  <c r="QS398" i="1"/>
  <c r="QT398" i="1" s="1"/>
  <c r="QS422" i="1"/>
  <c r="QT422" i="1" s="1"/>
  <c r="QS482" i="1"/>
  <c r="QT482" i="1" s="1"/>
  <c r="QS390" i="1"/>
  <c r="QT390" i="1" s="1"/>
  <c r="QS499" i="1"/>
  <c r="QT499" i="1" s="1"/>
  <c r="QS483" i="1"/>
  <c r="QT483" i="1" s="1"/>
  <c r="QS467" i="1"/>
  <c r="QT467" i="1" s="1"/>
  <c r="QS451" i="1"/>
  <c r="QT451" i="1" s="1"/>
  <c r="QS435" i="1"/>
  <c r="QT435" i="1" s="1"/>
  <c r="QS427" i="1"/>
  <c r="QT427" i="1" s="1"/>
  <c r="QS419" i="1"/>
  <c r="QT419" i="1" s="1"/>
  <c r="QS383" i="1"/>
  <c r="QT383" i="1" s="1"/>
  <c r="QS351" i="1"/>
  <c r="QT351" i="1" s="1"/>
  <c r="QS319" i="1"/>
  <c r="QT319" i="1" s="1"/>
  <c r="QS374" i="1"/>
  <c r="QT374" i="1" s="1"/>
  <c r="QS355" i="1"/>
  <c r="QT355" i="1" s="1"/>
  <c r="QS339" i="1"/>
  <c r="QT339" i="1" s="1"/>
  <c r="QS323" i="1"/>
  <c r="QT323" i="1" s="1"/>
  <c r="QS307" i="1"/>
  <c r="QT307" i="1" s="1"/>
  <c r="QS291" i="1"/>
  <c r="QT291" i="1" s="1"/>
  <c r="QS275" i="1"/>
  <c r="QT275" i="1" s="1"/>
  <c r="QS259" i="1"/>
  <c r="QT259" i="1" s="1"/>
  <c r="QS243" i="1"/>
  <c r="QT243" i="1" s="1"/>
  <c r="QS227" i="1"/>
  <c r="QT227" i="1" s="1"/>
  <c r="QS211" i="1"/>
  <c r="QT211" i="1" s="1"/>
  <c r="QS195" i="1"/>
  <c r="QT195" i="1" s="1"/>
  <c r="QS179" i="1"/>
  <c r="QT179" i="1" s="1"/>
  <c r="QS163" i="1"/>
  <c r="QT163" i="1" s="1"/>
  <c r="QS147" i="1"/>
  <c r="QT147" i="1" s="1"/>
  <c r="QS131" i="1"/>
  <c r="QT131" i="1" s="1"/>
  <c r="QS115" i="1"/>
  <c r="QT115" i="1" s="1"/>
  <c r="QS99" i="1"/>
  <c r="QT99" i="1" s="1"/>
  <c r="QS83" i="1"/>
  <c r="QT83" i="1" s="1"/>
  <c r="QS67" i="1"/>
  <c r="QT67" i="1" s="1"/>
  <c r="QS51" i="1"/>
  <c r="QT51" i="1" s="1"/>
  <c r="QS35" i="1"/>
  <c r="QT35" i="1" s="1"/>
  <c r="QS19" i="1"/>
  <c r="QT19" i="1" s="1"/>
  <c r="QS3" i="1"/>
  <c r="QT3" i="1" s="1"/>
  <c r="QS503" i="1"/>
  <c r="QT503" i="1" s="1"/>
  <c r="QS495" i="1"/>
  <c r="QT495" i="1" s="1"/>
  <c r="QS487" i="1"/>
  <c r="QT487" i="1" s="1"/>
  <c r="QS479" i="1"/>
  <c r="QT479" i="1" s="1"/>
  <c r="QS471" i="1"/>
  <c r="QT471" i="1" s="1"/>
  <c r="QS463" i="1"/>
  <c r="QT463" i="1" s="1"/>
  <c r="QS455" i="1"/>
  <c r="QT455" i="1" s="1"/>
  <c r="QS447" i="1"/>
  <c r="QT447" i="1" s="1"/>
  <c r="QS439" i="1"/>
  <c r="QT439" i="1" s="1"/>
  <c r="QS431" i="1"/>
  <c r="QT431" i="1" s="1"/>
  <c r="QS423" i="1"/>
  <c r="QT423" i="1" s="1"/>
  <c r="QS415" i="1"/>
  <c r="QT415" i="1" s="1"/>
  <c r="QS402" i="1"/>
  <c r="QT402" i="1" s="1"/>
  <c r="QS386" i="1"/>
  <c r="QT386" i="1" s="1"/>
  <c r="QS370" i="1"/>
  <c r="QT370" i="1" s="1"/>
  <c r="QS354" i="1"/>
  <c r="QT354" i="1" s="1"/>
  <c r="QS338" i="1"/>
  <c r="QT338" i="1" s="1"/>
  <c r="QS322" i="1"/>
  <c r="QT322" i="1" s="1"/>
  <c r="QS306" i="1"/>
  <c r="QT306" i="1" s="1"/>
  <c r="QS290" i="1"/>
  <c r="QT290" i="1" s="1"/>
  <c r="QS274" i="1"/>
  <c r="QT274" i="1" s="1"/>
  <c r="QS407" i="1"/>
  <c r="QT407" i="1" s="1"/>
  <c r="QS391" i="1"/>
  <c r="QT391" i="1" s="1"/>
  <c r="QS375" i="1"/>
  <c r="QT375" i="1" s="1"/>
  <c r="QS359" i="1"/>
  <c r="QT359" i="1" s="1"/>
  <c r="QS343" i="1"/>
  <c r="QT343" i="1" s="1"/>
  <c r="QS327" i="1"/>
  <c r="QT327" i="1" s="1"/>
  <c r="QS311" i="1"/>
  <c r="QT311" i="1" s="1"/>
  <c r="QS295" i="1"/>
  <c r="QT295" i="1" s="1"/>
  <c r="QS279" i="1"/>
  <c r="QT279" i="1" s="1"/>
  <c r="QS262" i="1"/>
  <c r="QT262" i="1" s="1"/>
  <c r="QS254" i="1"/>
  <c r="QT254" i="1" s="1"/>
  <c r="QS246" i="1"/>
  <c r="QT246" i="1" s="1"/>
  <c r="QS238" i="1"/>
  <c r="QT238" i="1" s="1"/>
  <c r="QS230" i="1"/>
  <c r="QT230" i="1" s="1"/>
  <c r="QS222" i="1"/>
  <c r="QT222" i="1" s="1"/>
  <c r="QS214" i="1"/>
  <c r="QT214" i="1" s="1"/>
  <c r="QS206" i="1"/>
  <c r="QT206" i="1" s="1"/>
  <c r="QS198" i="1"/>
  <c r="QT198" i="1" s="1"/>
  <c r="QS190" i="1"/>
  <c r="QT190" i="1" s="1"/>
  <c r="QS182" i="1"/>
  <c r="QT182" i="1" s="1"/>
  <c r="QS174" i="1"/>
  <c r="QT174" i="1" s="1"/>
  <c r="QS166" i="1"/>
  <c r="QT166" i="1" s="1"/>
  <c r="QS158" i="1"/>
  <c r="QT158" i="1" s="1"/>
  <c r="QS150" i="1"/>
  <c r="QT150" i="1" s="1"/>
  <c r="QS142" i="1"/>
  <c r="QT142" i="1" s="1"/>
  <c r="QS134" i="1"/>
  <c r="QT134" i="1" s="1"/>
  <c r="QS126" i="1"/>
  <c r="QT126" i="1" s="1"/>
  <c r="QS118" i="1"/>
  <c r="QT118" i="1" s="1"/>
  <c r="QS110" i="1"/>
  <c r="QT110" i="1" s="1"/>
  <c r="QS102" i="1"/>
  <c r="QT102" i="1" s="1"/>
  <c r="QS94" i="1"/>
  <c r="QT94" i="1" s="1"/>
  <c r="QS86" i="1"/>
  <c r="QT86" i="1" s="1"/>
  <c r="QS78" i="1"/>
  <c r="QT78" i="1" s="1"/>
  <c r="QS70" i="1"/>
  <c r="QT70" i="1" s="1"/>
  <c r="QS62" i="1"/>
  <c r="QT62" i="1" s="1"/>
  <c r="QS54" i="1"/>
  <c r="QT54" i="1" s="1"/>
  <c r="QS46" i="1"/>
  <c r="QT46" i="1" s="1"/>
  <c r="QS38" i="1"/>
  <c r="QT38" i="1" s="1"/>
  <c r="QS30" i="1"/>
  <c r="QT30" i="1" s="1"/>
  <c r="QS22" i="1"/>
  <c r="QT22" i="1" s="1"/>
  <c r="QS14" i="1"/>
  <c r="QT14" i="1" s="1"/>
  <c r="QS6" i="1"/>
  <c r="QT6" i="1" s="1"/>
  <c r="PQ226" i="1"/>
  <c r="PR226" i="1" s="1"/>
  <c r="NM380" i="1"/>
  <c r="NN380" i="1" s="1"/>
  <c r="NM396" i="1"/>
  <c r="NN396" i="1" s="1"/>
  <c r="NM412" i="1"/>
  <c r="NN412" i="1" s="1"/>
  <c r="NM428" i="1"/>
  <c r="NN428" i="1" s="1"/>
  <c r="NM444" i="1"/>
  <c r="NN444" i="1" s="1"/>
  <c r="NM460" i="1"/>
  <c r="NN460" i="1" s="1"/>
  <c r="NM476" i="1"/>
  <c r="NN476" i="1" s="1"/>
  <c r="NM492" i="1"/>
  <c r="NN492" i="1" s="1"/>
  <c r="NM508" i="1"/>
  <c r="NN508" i="1" s="1"/>
  <c r="QS474" i="1"/>
  <c r="QT474" i="1" s="1"/>
  <c r="QS358" i="1"/>
  <c r="QT358" i="1" s="1"/>
  <c r="QS510" i="1"/>
  <c r="QT510" i="1" s="1"/>
  <c r="QS450" i="1"/>
  <c r="QT450" i="1" s="1"/>
  <c r="QS305" i="1"/>
  <c r="QT305" i="1" s="1"/>
  <c r="QS498" i="1"/>
  <c r="QT498" i="1" s="1"/>
  <c r="QS490" i="1"/>
  <c r="QT490" i="1" s="1"/>
  <c r="QS294" i="1"/>
  <c r="QT294" i="1" s="1"/>
  <c r="QS470" i="1"/>
  <c r="QT470" i="1" s="1"/>
  <c r="QS486" i="1"/>
  <c r="QT486" i="1" s="1"/>
  <c r="QS454" i="1"/>
  <c r="QT454" i="1" s="1"/>
  <c r="QS382" i="1"/>
  <c r="QT382" i="1" s="1"/>
  <c r="QE395" i="1"/>
  <c r="QF395" i="1" s="1"/>
  <c r="QE347" i="1"/>
  <c r="QF347" i="1" s="1"/>
  <c r="QE299" i="1"/>
  <c r="QF299" i="1" s="1"/>
  <c r="QE251" i="1"/>
  <c r="QF251" i="1" s="1"/>
  <c r="QE203" i="1"/>
  <c r="QF203" i="1" s="1"/>
  <c r="QE155" i="1"/>
  <c r="QF155" i="1" s="1"/>
  <c r="QE107" i="1"/>
  <c r="QF107" i="1" s="1"/>
  <c r="PQ305" i="1"/>
  <c r="PR305" i="1" s="1"/>
  <c r="PQ497" i="1"/>
  <c r="PR497" i="1" s="1"/>
  <c r="QE86" i="1"/>
  <c r="QF86" i="1" s="1"/>
  <c r="QE38" i="1"/>
  <c r="QF38" i="1" s="1"/>
  <c r="QE134" i="1"/>
  <c r="QF134" i="1" s="1"/>
  <c r="QE54" i="1"/>
  <c r="QF54" i="1" s="1"/>
  <c r="QE246" i="1"/>
  <c r="QF246" i="1" s="1"/>
  <c r="QE6" i="1"/>
  <c r="QF6" i="1" s="1"/>
  <c r="QE448" i="1"/>
  <c r="QF448" i="1" s="1"/>
  <c r="QE463" i="1"/>
  <c r="QF463" i="1" s="1"/>
  <c r="QE411" i="1"/>
  <c r="QF411" i="1" s="1"/>
  <c r="QE363" i="1"/>
  <c r="QF363" i="1" s="1"/>
  <c r="QE315" i="1"/>
  <c r="QF315" i="1" s="1"/>
  <c r="QE267" i="1"/>
  <c r="QF267" i="1" s="1"/>
  <c r="QE219" i="1"/>
  <c r="QF219" i="1" s="1"/>
  <c r="QE171" i="1"/>
  <c r="QF171" i="1" s="1"/>
  <c r="QE123" i="1"/>
  <c r="QF123" i="1" s="1"/>
  <c r="QE75" i="1"/>
  <c r="QF75" i="1" s="1"/>
  <c r="QE43" i="1"/>
  <c r="QF43" i="1" s="1"/>
  <c r="QE27" i="1"/>
  <c r="QF27" i="1" s="1"/>
  <c r="QE11" i="1"/>
  <c r="QF11" i="1" s="1"/>
  <c r="PQ369" i="1"/>
  <c r="PR369" i="1" s="1"/>
  <c r="PQ7" i="1"/>
  <c r="PR7" i="1" s="1"/>
  <c r="PQ55" i="1"/>
  <c r="PR55" i="1" s="1"/>
  <c r="PQ87" i="1"/>
  <c r="PR87" i="1" s="1"/>
  <c r="PQ119" i="1"/>
  <c r="PR119" i="1" s="1"/>
  <c r="PQ151" i="1"/>
  <c r="PR151" i="1" s="1"/>
  <c r="PQ199" i="1"/>
  <c r="PR199" i="1" s="1"/>
  <c r="PQ231" i="1"/>
  <c r="PR231" i="1" s="1"/>
  <c r="PQ277" i="1"/>
  <c r="PR277" i="1" s="1"/>
  <c r="PQ309" i="1"/>
  <c r="PR309" i="1" s="1"/>
  <c r="PQ341" i="1"/>
  <c r="PR341" i="1" s="1"/>
  <c r="PQ405" i="1"/>
  <c r="PR405" i="1" s="1"/>
  <c r="PQ437" i="1"/>
  <c r="PR437" i="1" s="1"/>
  <c r="PQ469" i="1"/>
  <c r="PR469" i="1" s="1"/>
  <c r="PQ486" i="1"/>
  <c r="PR486" i="1" s="1"/>
  <c r="PQ454" i="1"/>
  <c r="PR454" i="1" s="1"/>
  <c r="PQ326" i="1"/>
  <c r="PR326" i="1" s="1"/>
  <c r="PQ262" i="1"/>
  <c r="PR262" i="1" s="1"/>
  <c r="PQ182" i="1"/>
  <c r="PR182" i="1" s="1"/>
  <c r="PQ86" i="1"/>
  <c r="PR86" i="1" s="1"/>
  <c r="PQ22" i="1"/>
  <c r="PR22" i="1" s="1"/>
  <c r="QE14" i="1"/>
  <c r="QF14" i="1" s="1"/>
  <c r="QE78" i="1"/>
  <c r="QF78" i="1" s="1"/>
  <c r="QE142" i="1"/>
  <c r="QF142" i="1" s="1"/>
  <c r="QE206" i="1"/>
  <c r="QF206" i="1" s="1"/>
  <c r="QE270" i="1"/>
  <c r="QF270" i="1" s="1"/>
  <c r="QE334" i="1"/>
  <c r="QF334" i="1" s="1"/>
  <c r="QE398" i="1"/>
  <c r="QF398" i="1" s="1"/>
  <c r="QE504" i="1"/>
  <c r="QF504" i="1" s="1"/>
  <c r="QE472" i="1"/>
  <c r="QF472" i="1" s="1"/>
  <c r="QE440" i="1"/>
  <c r="QF440" i="1" s="1"/>
  <c r="QE503" i="1"/>
  <c r="QF503" i="1" s="1"/>
  <c r="QE471" i="1"/>
  <c r="QF471" i="1" s="1"/>
  <c r="QE439" i="1"/>
  <c r="QF439" i="1" s="1"/>
  <c r="QE409" i="1"/>
  <c r="QF409" i="1" s="1"/>
  <c r="QE377" i="1"/>
  <c r="QF377" i="1" s="1"/>
  <c r="QE345" i="1"/>
  <c r="QF345" i="1" s="1"/>
  <c r="QE313" i="1"/>
  <c r="QF313" i="1" s="1"/>
  <c r="QE281" i="1"/>
  <c r="QF281" i="1" s="1"/>
  <c r="QE249" i="1"/>
  <c r="QF249" i="1" s="1"/>
  <c r="QE217" i="1"/>
  <c r="QF217" i="1" s="1"/>
  <c r="QE185" i="1"/>
  <c r="QF185" i="1" s="1"/>
  <c r="QE153" i="1"/>
  <c r="QF153" i="1" s="1"/>
  <c r="QE121" i="1"/>
  <c r="QF121" i="1" s="1"/>
  <c r="QE89" i="1"/>
  <c r="QF89" i="1" s="1"/>
  <c r="QE57" i="1"/>
  <c r="QF57" i="1" s="1"/>
  <c r="QE25" i="1"/>
  <c r="QF25" i="1" s="1"/>
  <c r="QE489" i="1"/>
  <c r="QF489" i="1" s="1"/>
  <c r="QE457" i="1"/>
  <c r="QF457" i="1" s="1"/>
  <c r="QE392" i="1"/>
  <c r="QF392" i="1" s="1"/>
  <c r="QE376" i="1"/>
  <c r="QF376" i="1" s="1"/>
  <c r="QE379" i="1"/>
  <c r="QF379" i="1" s="1"/>
  <c r="QE331" i="1"/>
  <c r="QF331" i="1" s="1"/>
  <c r="QE283" i="1"/>
  <c r="QF283" i="1" s="1"/>
  <c r="QE235" i="1"/>
  <c r="QF235" i="1" s="1"/>
  <c r="QE187" i="1"/>
  <c r="QF187" i="1" s="1"/>
  <c r="QE139" i="1"/>
  <c r="QF139" i="1" s="1"/>
  <c r="QE91" i="1"/>
  <c r="QF91" i="1" s="1"/>
  <c r="QE59" i="1"/>
  <c r="QF59" i="1" s="1"/>
  <c r="PQ433" i="1"/>
  <c r="PR433" i="1" s="1"/>
  <c r="PQ23" i="1"/>
  <c r="PR23" i="1" s="1"/>
  <c r="PQ39" i="1"/>
  <c r="PR39" i="1" s="1"/>
  <c r="PQ71" i="1"/>
  <c r="PR71" i="1" s="1"/>
  <c r="PQ103" i="1"/>
  <c r="PR103" i="1" s="1"/>
  <c r="PQ135" i="1"/>
  <c r="PR135" i="1" s="1"/>
  <c r="PQ167" i="1"/>
  <c r="PR167" i="1" s="1"/>
  <c r="PQ183" i="1"/>
  <c r="PR183" i="1" s="1"/>
  <c r="PQ215" i="1"/>
  <c r="PR215" i="1" s="1"/>
  <c r="PQ245" i="1"/>
  <c r="PR245" i="1" s="1"/>
  <c r="PQ373" i="1"/>
  <c r="PR373" i="1" s="1"/>
  <c r="PQ501" i="1"/>
  <c r="PR501" i="1" s="1"/>
  <c r="PQ422" i="1"/>
  <c r="PR422" i="1" s="1"/>
  <c r="PQ390" i="1"/>
  <c r="PR390" i="1" s="1"/>
  <c r="PQ358" i="1"/>
  <c r="PR358" i="1" s="1"/>
  <c r="PQ294" i="1"/>
  <c r="PR294" i="1" s="1"/>
  <c r="PQ214" i="1"/>
  <c r="PR214" i="1" s="1"/>
  <c r="PQ150" i="1"/>
  <c r="PR150" i="1" s="1"/>
  <c r="PQ118" i="1"/>
  <c r="PR118" i="1" s="1"/>
  <c r="PQ54" i="1"/>
  <c r="PR54" i="1" s="1"/>
  <c r="QE425" i="1"/>
  <c r="QF425" i="1" s="1"/>
  <c r="QE408" i="1"/>
  <c r="QF408" i="1" s="1"/>
  <c r="QE360" i="1"/>
  <c r="QF360" i="1" s="1"/>
  <c r="QE312" i="1"/>
  <c r="QF312" i="1" s="1"/>
  <c r="QE264" i="1"/>
  <c r="QF264" i="1" s="1"/>
  <c r="QE216" i="1"/>
  <c r="QF216" i="1" s="1"/>
  <c r="QE168" i="1"/>
  <c r="QF168" i="1" s="1"/>
  <c r="QE104" i="1"/>
  <c r="QF104" i="1" s="1"/>
  <c r="QE56" i="1"/>
  <c r="QF56" i="1" s="1"/>
  <c r="QE8" i="1"/>
  <c r="QF8" i="1" s="1"/>
  <c r="QE454" i="1"/>
  <c r="QF454" i="1" s="1"/>
  <c r="QE198" i="1"/>
  <c r="QF198" i="1" s="1"/>
  <c r="QE214" i="1"/>
  <c r="QF214" i="1" s="1"/>
  <c r="QE102" i="1"/>
  <c r="QF102" i="1" s="1"/>
  <c r="QE166" i="1"/>
  <c r="QF166" i="1" s="1"/>
  <c r="QE390" i="1"/>
  <c r="QF390" i="1" s="1"/>
  <c r="QE310" i="1"/>
  <c r="QF310" i="1" s="1"/>
  <c r="QE453" i="1"/>
  <c r="QF453" i="1" s="1"/>
  <c r="QE262" i="1"/>
  <c r="QF262" i="1" s="1"/>
  <c r="QE118" i="1"/>
  <c r="QF118" i="1" s="1"/>
  <c r="QE328" i="1"/>
  <c r="QF328" i="1" s="1"/>
  <c r="QE280" i="1"/>
  <c r="QF280" i="1" s="1"/>
  <c r="QE232" i="1"/>
  <c r="QF232" i="1" s="1"/>
  <c r="QE184" i="1"/>
  <c r="QF184" i="1" s="1"/>
  <c r="QE136" i="1"/>
  <c r="QF136" i="1" s="1"/>
  <c r="QE120" i="1"/>
  <c r="QF120" i="1" s="1"/>
  <c r="QE72" i="1"/>
  <c r="QF72" i="1" s="1"/>
  <c r="QE24" i="1"/>
  <c r="QF24" i="1" s="1"/>
  <c r="QE486" i="1"/>
  <c r="QF486" i="1" s="1"/>
  <c r="QE470" i="1"/>
  <c r="QF470" i="1" s="1"/>
  <c r="QE438" i="1"/>
  <c r="QF438" i="1" s="1"/>
  <c r="QE422" i="1"/>
  <c r="QF422" i="1" s="1"/>
  <c r="PQ269" i="1"/>
  <c r="PR269" i="1" s="1"/>
  <c r="PQ365" i="1"/>
  <c r="PR365" i="1" s="1"/>
  <c r="PQ397" i="1"/>
  <c r="PR397" i="1" s="1"/>
  <c r="PQ493" i="1"/>
  <c r="PR493" i="1" s="1"/>
  <c r="PQ508" i="1"/>
  <c r="PR508" i="1" s="1"/>
  <c r="PQ476" i="1"/>
  <c r="PR476" i="1" s="1"/>
  <c r="PQ444" i="1"/>
  <c r="PR444" i="1" s="1"/>
  <c r="PQ412" i="1"/>
  <c r="PR412" i="1" s="1"/>
  <c r="PQ380" i="1"/>
  <c r="PR380" i="1" s="1"/>
  <c r="PQ348" i="1"/>
  <c r="PR348" i="1" s="1"/>
  <c r="PQ316" i="1"/>
  <c r="PR316" i="1" s="1"/>
  <c r="PQ284" i="1"/>
  <c r="PR284" i="1" s="1"/>
  <c r="PQ252" i="1"/>
  <c r="PR252" i="1" s="1"/>
  <c r="PQ236" i="1"/>
  <c r="PR236" i="1" s="1"/>
  <c r="PQ220" i="1"/>
  <c r="PR220" i="1" s="1"/>
  <c r="PQ204" i="1"/>
  <c r="PR204" i="1" s="1"/>
  <c r="PQ188" i="1"/>
  <c r="PR188" i="1" s="1"/>
  <c r="PQ172" i="1"/>
  <c r="PR172" i="1" s="1"/>
  <c r="PQ156" i="1"/>
  <c r="PR156" i="1" s="1"/>
  <c r="PQ140" i="1"/>
  <c r="PR140" i="1" s="1"/>
  <c r="PQ124" i="1"/>
  <c r="PR124" i="1" s="1"/>
  <c r="PQ108" i="1"/>
  <c r="PR108" i="1" s="1"/>
  <c r="PQ92" i="1"/>
  <c r="PR92" i="1" s="1"/>
  <c r="PQ76" i="1"/>
  <c r="PR76" i="1" s="1"/>
  <c r="PQ60" i="1"/>
  <c r="PR60" i="1" s="1"/>
  <c r="PQ44" i="1"/>
  <c r="PR44" i="1" s="1"/>
  <c r="PQ28" i="1"/>
  <c r="PR28" i="1" s="1"/>
  <c r="PQ12" i="1"/>
  <c r="PR12" i="1" s="1"/>
  <c r="QE61" i="1"/>
  <c r="QF61" i="1" s="1"/>
  <c r="QE125" i="1"/>
  <c r="QF125" i="1" s="1"/>
  <c r="QE189" i="1"/>
  <c r="QF189" i="1" s="1"/>
  <c r="QE253" i="1"/>
  <c r="QF253" i="1" s="1"/>
  <c r="QE317" i="1"/>
  <c r="QF317" i="1" s="1"/>
  <c r="QE381" i="1"/>
  <c r="QF381" i="1" s="1"/>
  <c r="QE447" i="1"/>
  <c r="QF447" i="1" s="1"/>
  <c r="QE30" i="1"/>
  <c r="QF30" i="1" s="1"/>
  <c r="QE94" i="1"/>
  <c r="QF94" i="1" s="1"/>
  <c r="QE158" i="1"/>
  <c r="QF158" i="1" s="1"/>
  <c r="QE222" i="1"/>
  <c r="QF222" i="1" s="1"/>
  <c r="QE286" i="1"/>
  <c r="QF286" i="1" s="1"/>
  <c r="QE350" i="1"/>
  <c r="QF350" i="1" s="1"/>
  <c r="QE414" i="1"/>
  <c r="QF414" i="1" s="1"/>
  <c r="QE480" i="1"/>
  <c r="QF480" i="1" s="1"/>
  <c r="QE37" i="1"/>
  <c r="QF37" i="1" s="1"/>
  <c r="QE101" i="1"/>
  <c r="QF101" i="1" s="1"/>
  <c r="QE165" i="1"/>
  <c r="QF165" i="1" s="1"/>
  <c r="QE229" i="1"/>
  <c r="QF229" i="1" s="1"/>
  <c r="QE293" i="1"/>
  <c r="QF293" i="1" s="1"/>
  <c r="QE357" i="1"/>
  <c r="QF357" i="1" s="1"/>
  <c r="QE431" i="1"/>
  <c r="QF431" i="1" s="1"/>
  <c r="QE495" i="1"/>
  <c r="QF495" i="1" s="1"/>
  <c r="QE493" i="1"/>
  <c r="QF493" i="1" s="1"/>
  <c r="QE461" i="1"/>
  <c r="QF461" i="1" s="1"/>
  <c r="QE402" i="1"/>
  <c r="QF402" i="1" s="1"/>
  <c r="QE370" i="1"/>
  <c r="QF370" i="1" s="1"/>
  <c r="QE338" i="1"/>
  <c r="QF338" i="1" s="1"/>
  <c r="QE306" i="1"/>
  <c r="QF306" i="1" s="1"/>
  <c r="QE274" i="1"/>
  <c r="QF274" i="1" s="1"/>
  <c r="QE242" i="1"/>
  <c r="QF242" i="1" s="1"/>
  <c r="QE210" i="1"/>
  <c r="QF210" i="1" s="1"/>
  <c r="QE178" i="1"/>
  <c r="QF178" i="1" s="1"/>
  <c r="QE146" i="1"/>
  <c r="QF146" i="1" s="1"/>
  <c r="QE114" i="1"/>
  <c r="QF114" i="1" s="1"/>
  <c r="QE82" i="1"/>
  <c r="QF82" i="1" s="1"/>
  <c r="QE50" i="1"/>
  <c r="QF50" i="1" s="1"/>
  <c r="QE18" i="1"/>
  <c r="QF18" i="1" s="1"/>
  <c r="QE498" i="1"/>
  <c r="QF498" i="1" s="1"/>
  <c r="QE466" i="1"/>
  <c r="QF466" i="1" s="1"/>
  <c r="QE434" i="1"/>
  <c r="QF434" i="1" s="1"/>
  <c r="QE401" i="1"/>
  <c r="QF401" i="1" s="1"/>
  <c r="QE369" i="1"/>
  <c r="QF369" i="1" s="1"/>
  <c r="QE337" i="1"/>
  <c r="QF337" i="1" s="1"/>
  <c r="QE305" i="1"/>
  <c r="QF305" i="1" s="1"/>
  <c r="QE273" i="1"/>
  <c r="QF273" i="1" s="1"/>
  <c r="QE241" i="1"/>
  <c r="QF241" i="1" s="1"/>
  <c r="QE209" i="1"/>
  <c r="QF209" i="1" s="1"/>
  <c r="QE177" i="1"/>
  <c r="QF177" i="1" s="1"/>
  <c r="QE145" i="1"/>
  <c r="QF145" i="1" s="1"/>
  <c r="QE113" i="1"/>
  <c r="QF113" i="1" s="1"/>
  <c r="QE81" i="1"/>
  <c r="QF81" i="1" s="1"/>
  <c r="QE49" i="1"/>
  <c r="QF49" i="1" s="1"/>
  <c r="QE17" i="1"/>
  <c r="QF17" i="1" s="1"/>
  <c r="QE500" i="1"/>
  <c r="QF500" i="1" s="1"/>
  <c r="QE484" i="1"/>
  <c r="QF484" i="1" s="1"/>
  <c r="QE468" i="1"/>
  <c r="QF468" i="1" s="1"/>
  <c r="QE452" i="1"/>
  <c r="QF452" i="1" s="1"/>
  <c r="QE436" i="1"/>
  <c r="QF436" i="1" s="1"/>
  <c r="QE420" i="1"/>
  <c r="QF420" i="1" s="1"/>
  <c r="QE404" i="1"/>
  <c r="QF404" i="1" s="1"/>
  <c r="QE388" i="1"/>
  <c r="QF388" i="1" s="1"/>
  <c r="QE372" i="1"/>
  <c r="QF372" i="1" s="1"/>
  <c r="QE356" i="1"/>
  <c r="QF356" i="1" s="1"/>
  <c r="QE340" i="1"/>
  <c r="QF340" i="1" s="1"/>
  <c r="QE324" i="1"/>
  <c r="QF324" i="1" s="1"/>
  <c r="QE308" i="1"/>
  <c r="QF308" i="1" s="1"/>
  <c r="QE292" i="1"/>
  <c r="QF292" i="1" s="1"/>
  <c r="QE276" i="1"/>
  <c r="QF276" i="1" s="1"/>
  <c r="QE260" i="1"/>
  <c r="QF260" i="1" s="1"/>
  <c r="QE244" i="1"/>
  <c r="QF244" i="1" s="1"/>
  <c r="QE228" i="1"/>
  <c r="QF228" i="1" s="1"/>
  <c r="QE212" i="1"/>
  <c r="QF212" i="1" s="1"/>
  <c r="QE196" i="1"/>
  <c r="QF196" i="1" s="1"/>
  <c r="QE180" i="1"/>
  <c r="QF180" i="1" s="1"/>
  <c r="QE164" i="1"/>
  <c r="QF164" i="1" s="1"/>
  <c r="QE148" i="1"/>
  <c r="QF148" i="1" s="1"/>
  <c r="QE132" i="1"/>
  <c r="QF132" i="1" s="1"/>
  <c r="QE116" i="1"/>
  <c r="QF116" i="1" s="1"/>
  <c r="QE100" i="1"/>
  <c r="QF100" i="1" s="1"/>
  <c r="QE84" i="1"/>
  <c r="QF84" i="1" s="1"/>
  <c r="QE68" i="1"/>
  <c r="QF68" i="1" s="1"/>
  <c r="QE52" i="1"/>
  <c r="QF52" i="1" s="1"/>
  <c r="QE36" i="1"/>
  <c r="QF36" i="1" s="1"/>
  <c r="QE20" i="1"/>
  <c r="QF20" i="1" s="1"/>
  <c r="QE4" i="1"/>
  <c r="QF4" i="1" s="1"/>
  <c r="QE499" i="1"/>
  <c r="QF499" i="1" s="1"/>
  <c r="QE483" i="1"/>
  <c r="QF483" i="1" s="1"/>
  <c r="QE467" i="1"/>
  <c r="QF467" i="1" s="1"/>
  <c r="QE451" i="1"/>
  <c r="QF451" i="1" s="1"/>
  <c r="QE435" i="1"/>
  <c r="QF435" i="1" s="1"/>
  <c r="QE419" i="1"/>
  <c r="QF419" i="1" s="1"/>
  <c r="QE403" i="1"/>
  <c r="QF403" i="1" s="1"/>
  <c r="QE387" i="1"/>
  <c r="QF387" i="1" s="1"/>
  <c r="QE371" i="1"/>
  <c r="QF371" i="1" s="1"/>
  <c r="QE355" i="1"/>
  <c r="QF355" i="1" s="1"/>
  <c r="QE339" i="1"/>
  <c r="QF339" i="1" s="1"/>
  <c r="QE323" i="1"/>
  <c r="QF323" i="1" s="1"/>
  <c r="QE307" i="1"/>
  <c r="QF307" i="1" s="1"/>
  <c r="QE291" i="1"/>
  <c r="QF291" i="1" s="1"/>
  <c r="QE275" i="1"/>
  <c r="QF275" i="1" s="1"/>
  <c r="QE259" i="1"/>
  <c r="QF259" i="1" s="1"/>
  <c r="QE243" i="1"/>
  <c r="QF243" i="1" s="1"/>
  <c r="QE227" i="1"/>
  <c r="QF227" i="1" s="1"/>
  <c r="QE211" i="1"/>
  <c r="QF211" i="1" s="1"/>
  <c r="QE195" i="1"/>
  <c r="QF195" i="1" s="1"/>
  <c r="QE179" i="1"/>
  <c r="QF179" i="1" s="1"/>
  <c r="QE163" i="1"/>
  <c r="QF163" i="1" s="1"/>
  <c r="QE147" i="1"/>
  <c r="QF147" i="1" s="1"/>
  <c r="QE131" i="1"/>
  <c r="QF131" i="1" s="1"/>
  <c r="QE115" i="1"/>
  <c r="QF115" i="1" s="1"/>
  <c r="QE99" i="1"/>
  <c r="QF99" i="1" s="1"/>
  <c r="QE83" i="1"/>
  <c r="QF83" i="1" s="1"/>
  <c r="QE67" i="1"/>
  <c r="QF67" i="1" s="1"/>
  <c r="QE51" i="1"/>
  <c r="QF51" i="1" s="1"/>
  <c r="QE35" i="1"/>
  <c r="QF35" i="1" s="1"/>
  <c r="QE19" i="1"/>
  <c r="QF19" i="1" s="1"/>
  <c r="QE3" i="1"/>
  <c r="QF3" i="1" s="1"/>
  <c r="QE326" i="1"/>
  <c r="QF326" i="1" s="1"/>
  <c r="QE342" i="1"/>
  <c r="QF342" i="1" s="1"/>
  <c r="QE230" i="1"/>
  <c r="QF230" i="1" s="1"/>
  <c r="QE294" i="1"/>
  <c r="QF294" i="1" s="1"/>
  <c r="QE150" i="1"/>
  <c r="QF150" i="1" s="1"/>
  <c r="QE485" i="1"/>
  <c r="QF485" i="1" s="1"/>
  <c r="QE464" i="1"/>
  <c r="QF464" i="1" s="1"/>
  <c r="QE278" i="1"/>
  <c r="QF278" i="1" s="1"/>
  <c r="QE344" i="1"/>
  <c r="QF344" i="1" s="1"/>
  <c r="QE296" i="1"/>
  <c r="QF296" i="1" s="1"/>
  <c r="QE248" i="1"/>
  <c r="QF248" i="1" s="1"/>
  <c r="QE200" i="1"/>
  <c r="QF200" i="1" s="1"/>
  <c r="QE152" i="1"/>
  <c r="QF152" i="1" s="1"/>
  <c r="QE88" i="1"/>
  <c r="QF88" i="1" s="1"/>
  <c r="QE40" i="1"/>
  <c r="QF40" i="1" s="1"/>
  <c r="QE502" i="1"/>
  <c r="QF502" i="1" s="1"/>
  <c r="PQ15" i="1"/>
  <c r="PR15" i="1" s="1"/>
  <c r="PQ31" i="1"/>
  <c r="PR31" i="1" s="1"/>
  <c r="PQ47" i="1"/>
  <c r="PR47" i="1" s="1"/>
  <c r="PQ63" i="1"/>
  <c r="PR63" i="1" s="1"/>
  <c r="PQ79" i="1"/>
  <c r="PR79" i="1" s="1"/>
  <c r="PQ95" i="1"/>
  <c r="PR95" i="1" s="1"/>
  <c r="PQ111" i="1"/>
  <c r="PR111" i="1" s="1"/>
  <c r="PQ127" i="1"/>
  <c r="PR127" i="1" s="1"/>
  <c r="PQ143" i="1"/>
  <c r="PR143" i="1" s="1"/>
  <c r="PQ159" i="1"/>
  <c r="PR159" i="1" s="1"/>
  <c r="PQ175" i="1"/>
  <c r="PR175" i="1" s="1"/>
  <c r="PQ191" i="1"/>
  <c r="PR191" i="1" s="1"/>
  <c r="PQ207" i="1"/>
  <c r="PR207" i="1" s="1"/>
  <c r="PQ223" i="1"/>
  <c r="PR223" i="1" s="1"/>
  <c r="PQ239" i="1"/>
  <c r="PR239" i="1" s="1"/>
  <c r="PQ498" i="1"/>
  <c r="PR498" i="1" s="1"/>
  <c r="PQ490" i="1"/>
  <c r="PR490" i="1" s="1"/>
  <c r="PQ458" i="1"/>
  <c r="PR458" i="1" s="1"/>
  <c r="PQ426" i="1"/>
  <c r="PR426" i="1" s="1"/>
  <c r="PQ402" i="1"/>
  <c r="PR402" i="1" s="1"/>
  <c r="PQ394" i="1"/>
  <c r="PR394" i="1" s="1"/>
  <c r="PQ370" i="1"/>
  <c r="PR370" i="1" s="1"/>
  <c r="PQ362" i="1"/>
  <c r="PR362" i="1" s="1"/>
  <c r="PQ330" i="1"/>
  <c r="PR330" i="1" s="1"/>
  <c r="PQ298" i="1"/>
  <c r="PR298" i="1" s="1"/>
  <c r="PQ266" i="1"/>
  <c r="PR266" i="1" s="1"/>
  <c r="PQ242" i="1"/>
  <c r="PR242" i="1" s="1"/>
  <c r="PQ234" i="1"/>
  <c r="PR234" i="1" s="1"/>
  <c r="PQ130" i="1"/>
  <c r="PR130" i="1" s="1"/>
  <c r="PQ122" i="1"/>
  <c r="PR122" i="1" s="1"/>
  <c r="PQ114" i="1"/>
  <c r="PR114" i="1" s="1"/>
  <c r="PQ106" i="1"/>
  <c r="PR106" i="1" s="1"/>
  <c r="PQ98" i="1"/>
  <c r="PR98" i="1" s="1"/>
  <c r="QE13" i="1"/>
  <c r="QF13" i="1" s="1"/>
  <c r="QE77" i="1"/>
  <c r="QF77" i="1" s="1"/>
  <c r="QE141" i="1"/>
  <c r="QF141" i="1" s="1"/>
  <c r="QE205" i="1"/>
  <c r="QF205" i="1" s="1"/>
  <c r="QE269" i="1"/>
  <c r="QF269" i="1" s="1"/>
  <c r="QE333" i="1"/>
  <c r="QF333" i="1" s="1"/>
  <c r="QE397" i="1"/>
  <c r="QF397" i="1" s="1"/>
  <c r="QE458" i="1"/>
  <c r="QF458" i="1" s="1"/>
  <c r="QE46" i="1"/>
  <c r="QF46" i="1" s="1"/>
  <c r="QE110" i="1"/>
  <c r="QF110" i="1" s="1"/>
  <c r="QE174" i="1"/>
  <c r="QF174" i="1" s="1"/>
  <c r="QE238" i="1"/>
  <c r="QF238" i="1" s="1"/>
  <c r="QE302" i="1"/>
  <c r="QF302" i="1" s="1"/>
  <c r="QE366" i="1"/>
  <c r="QF366" i="1" s="1"/>
  <c r="QE437" i="1"/>
  <c r="QF437" i="1" s="1"/>
  <c r="PQ303" i="1"/>
  <c r="PR303" i="1" s="1"/>
  <c r="PQ367" i="1"/>
  <c r="PR367" i="1" s="1"/>
  <c r="PQ431" i="1"/>
  <c r="PR431" i="1" s="1"/>
  <c r="PQ495" i="1"/>
  <c r="PR495" i="1" s="1"/>
  <c r="QE53" i="1"/>
  <c r="QF53" i="1" s="1"/>
  <c r="QE117" i="1"/>
  <c r="QF117" i="1" s="1"/>
  <c r="QE181" i="1"/>
  <c r="QF181" i="1" s="1"/>
  <c r="QE245" i="1"/>
  <c r="QF245" i="1" s="1"/>
  <c r="QE309" i="1"/>
  <c r="QF309" i="1" s="1"/>
  <c r="QE373" i="1"/>
  <c r="QF373" i="1" s="1"/>
  <c r="QE442" i="1"/>
  <c r="QF442" i="1" s="1"/>
  <c r="QE506" i="1"/>
  <c r="QF506" i="1" s="1"/>
  <c r="QE488" i="1"/>
  <c r="QF488" i="1" s="1"/>
  <c r="QE456" i="1"/>
  <c r="QF456" i="1" s="1"/>
  <c r="QE424" i="1"/>
  <c r="QF424" i="1" s="1"/>
  <c r="QE394" i="1"/>
  <c r="QF394" i="1" s="1"/>
  <c r="QE362" i="1"/>
  <c r="QF362" i="1" s="1"/>
  <c r="QE330" i="1"/>
  <c r="QF330" i="1" s="1"/>
  <c r="QE298" i="1"/>
  <c r="QF298" i="1" s="1"/>
  <c r="QE266" i="1"/>
  <c r="QF266" i="1" s="1"/>
  <c r="QE234" i="1"/>
  <c r="QF234" i="1" s="1"/>
  <c r="QE202" i="1"/>
  <c r="QF202" i="1" s="1"/>
  <c r="QE170" i="1"/>
  <c r="QF170" i="1" s="1"/>
  <c r="QE138" i="1"/>
  <c r="QF138" i="1" s="1"/>
  <c r="QE106" i="1"/>
  <c r="QF106" i="1" s="1"/>
  <c r="QE74" i="1"/>
  <c r="QF74" i="1" s="1"/>
  <c r="QE42" i="1"/>
  <c r="QF42" i="1" s="1"/>
  <c r="QE10" i="1"/>
  <c r="QF10" i="1" s="1"/>
  <c r="QE487" i="1"/>
  <c r="QF487" i="1" s="1"/>
  <c r="QE455" i="1"/>
  <c r="QF455" i="1" s="1"/>
  <c r="QE393" i="1"/>
  <c r="QF393" i="1" s="1"/>
  <c r="QE361" i="1"/>
  <c r="QF361" i="1" s="1"/>
  <c r="QE329" i="1"/>
  <c r="QF329" i="1" s="1"/>
  <c r="QE297" i="1"/>
  <c r="QF297" i="1" s="1"/>
  <c r="QE265" i="1"/>
  <c r="QF265" i="1" s="1"/>
  <c r="QE233" i="1"/>
  <c r="QF233" i="1" s="1"/>
  <c r="QE201" i="1"/>
  <c r="QF201" i="1" s="1"/>
  <c r="QE169" i="1"/>
  <c r="QF169" i="1" s="1"/>
  <c r="QE137" i="1"/>
  <c r="QF137" i="1" s="1"/>
  <c r="QE105" i="1"/>
  <c r="QF105" i="1" s="1"/>
  <c r="QE73" i="1"/>
  <c r="QF73" i="1" s="1"/>
  <c r="QE41" i="1"/>
  <c r="QF41" i="1" s="1"/>
  <c r="QE9" i="1"/>
  <c r="QF9" i="1" s="1"/>
  <c r="QE497" i="1"/>
  <c r="QF497" i="1" s="1"/>
  <c r="QE481" i="1"/>
  <c r="QF481" i="1" s="1"/>
  <c r="QE465" i="1"/>
  <c r="QF465" i="1" s="1"/>
  <c r="QE449" i="1"/>
  <c r="QF449" i="1" s="1"/>
  <c r="QE433" i="1"/>
  <c r="QF433" i="1" s="1"/>
  <c r="QE416" i="1"/>
  <c r="QF416" i="1" s="1"/>
  <c r="QE400" i="1"/>
  <c r="QF400" i="1" s="1"/>
  <c r="QE384" i="1"/>
  <c r="QF384" i="1" s="1"/>
  <c r="QE368" i="1"/>
  <c r="QF368" i="1" s="1"/>
  <c r="QE352" i="1"/>
  <c r="QF352" i="1" s="1"/>
  <c r="QE336" i="1"/>
  <c r="QF336" i="1" s="1"/>
  <c r="QE320" i="1"/>
  <c r="QF320" i="1" s="1"/>
  <c r="QE304" i="1"/>
  <c r="QF304" i="1" s="1"/>
  <c r="QE288" i="1"/>
  <c r="QF288" i="1" s="1"/>
  <c r="QE272" i="1"/>
  <c r="QF272" i="1" s="1"/>
  <c r="QE256" i="1"/>
  <c r="QF256" i="1" s="1"/>
  <c r="QE240" i="1"/>
  <c r="QF240" i="1" s="1"/>
  <c r="QE224" i="1"/>
  <c r="QF224" i="1" s="1"/>
  <c r="QE208" i="1"/>
  <c r="QF208" i="1" s="1"/>
  <c r="QE192" i="1"/>
  <c r="QF192" i="1" s="1"/>
  <c r="QE176" i="1"/>
  <c r="QF176" i="1" s="1"/>
  <c r="QE160" i="1"/>
  <c r="QF160" i="1" s="1"/>
  <c r="QE144" i="1"/>
  <c r="QF144" i="1" s="1"/>
  <c r="QE128" i="1"/>
  <c r="QF128" i="1" s="1"/>
  <c r="QE112" i="1"/>
  <c r="QF112" i="1" s="1"/>
  <c r="QE96" i="1"/>
  <c r="QF96" i="1" s="1"/>
  <c r="QE80" i="1"/>
  <c r="QF80" i="1" s="1"/>
  <c r="QE64" i="1"/>
  <c r="QF64" i="1" s="1"/>
  <c r="QE48" i="1"/>
  <c r="QF48" i="1" s="1"/>
  <c r="QE32" i="1"/>
  <c r="QF32" i="1" s="1"/>
  <c r="QE16" i="1"/>
  <c r="QF16" i="1" s="1"/>
  <c r="QE510" i="1"/>
  <c r="QF510" i="1" s="1"/>
  <c r="QE494" i="1"/>
  <c r="QF494" i="1" s="1"/>
  <c r="QE478" i="1"/>
  <c r="QF478" i="1" s="1"/>
  <c r="QE462" i="1"/>
  <c r="QF462" i="1" s="1"/>
  <c r="QE446" i="1"/>
  <c r="QF446" i="1" s="1"/>
  <c r="QE430" i="1"/>
  <c r="QF430" i="1" s="1"/>
  <c r="QE415" i="1"/>
  <c r="QF415" i="1" s="1"/>
  <c r="QE399" i="1"/>
  <c r="QF399" i="1" s="1"/>
  <c r="QE383" i="1"/>
  <c r="QF383" i="1" s="1"/>
  <c r="QE367" i="1"/>
  <c r="QF367" i="1" s="1"/>
  <c r="QE351" i="1"/>
  <c r="QF351" i="1" s="1"/>
  <c r="QE335" i="1"/>
  <c r="QF335" i="1" s="1"/>
  <c r="QE319" i="1"/>
  <c r="QF319" i="1" s="1"/>
  <c r="QE303" i="1"/>
  <c r="QF303" i="1" s="1"/>
  <c r="QE287" i="1"/>
  <c r="QF287" i="1" s="1"/>
  <c r="QE271" i="1"/>
  <c r="QF271" i="1" s="1"/>
  <c r="QE255" i="1"/>
  <c r="QF255" i="1" s="1"/>
  <c r="QE239" i="1"/>
  <c r="QF239" i="1" s="1"/>
  <c r="QE223" i="1"/>
  <c r="QF223" i="1" s="1"/>
  <c r="QE207" i="1"/>
  <c r="QF207" i="1" s="1"/>
  <c r="QE191" i="1"/>
  <c r="QF191" i="1" s="1"/>
  <c r="QE175" i="1"/>
  <c r="QF175" i="1" s="1"/>
  <c r="QE159" i="1"/>
  <c r="QF159" i="1" s="1"/>
  <c r="QE143" i="1"/>
  <c r="QF143" i="1" s="1"/>
  <c r="QE127" i="1"/>
  <c r="QF127" i="1" s="1"/>
  <c r="QE111" i="1"/>
  <c r="QF111" i="1" s="1"/>
  <c r="QE95" i="1"/>
  <c r="QF95" i="1" s="1"/>
  <c r="QE79" i="1"/>
  <c r="QF79" i="1" s="1"/>
  <c r="QE63" i="1"/>
  <c r="QF63" i="1" s="1"/>
  <c r="QE47" i="1"/>
  <c r="QF47" i="1" s="1"/>
  <c r="QE31" i="1"/>
  <c r="QF31" i="1" s="1"/>
  <c r="QE15" i="1"/>
  <c r="QF15" i="1" s="1"/>
  <c r="QE432" i="1"/>
  <c r="QF432" i="1" s="1"/>
  <c r="QE358" i="1"/>
  <c r="QF358" i="1" s="1"/>
  <c r="QE406" i="1"/>
  <c r="QF406" i="1" s="1"/>
  <c r="QE182" i="1"/>
  <c r="QF182" i="1" s="1"/>
  <c r="QE70" i="1"/>
  <c r="QF70" i="1" s="1"/>
  <c r="QE374" i="1"/>
  <c r="QF374" i="1" s="1"/>
  <c r="QE496" i="1"/>
  <c r="QF496" i="1" s="1"/>
  <c r="PQ424" i="1"/>
  <c r="PR424" i="1" s="1"/>
  <c r="PQ275" i="1"/>
  <c r="PR275" i="1" s="1"/>
  <c r="PQ435" i="1"/>
  <c r="PR435" i="1" s="1"/>
  <c r="PQ467" i="1"/>
  <c r="PR467" i="1" s="1"/>
  <c r="PQ101" i="1"/>
  <c r="PR101" i="1" s="1"/>
  <c r="PQ165" i="1"/>
  <c r="PR165" i="1" s="1"/>
  <c r="PQ229" i="1"/>
  <c r="PR229" i="1" s="1"/>
  <c r="PQ295" i="1"/>
  <c r="PR295" i="1" s="1"/>
  <c r="PQ456" i="1"/>
  <c r="PR456" i="1" s="1"/>
  <c r="PQ371" i="1"/>
  <c r="PR371" i="1" s="1"/>
  <c r="PQ499" i="1"/>
  <c r="PR499" i="1" s="1"/>
  <c r="PQ69" i="1"/>
  <c r="PR69" i="1" s="1"/>
  <c r="PQ133" i="1"/>
  <c r="PR133" i="1" s="1"/>
  <c r="PQ197" i="1"/>
  <c r="PR197" i="1" s="1"/>
  <c r="PQ500" i="1"/>
  <c r="PR500" i="1" s="1"/>
  <c r="PQ468" i="1"/>
  <c r="PR468" i="1" s="1"/>
  <c r="PQ436" i="1"/>
  <c r="PR436" i="1" s="1"/>
  <c r="PQ404" i="1"/>
  <c r="PR404" i="1" s="1"/>
  <c r="PQ372" i="1"/>
  <c r="PR372" i="1" s="1"/>
  <c r="PQ340" i="1"/>
  <c r="PR340" i="1" s="1"/>
  <c r="PQ308" i="1"/>
  <c r="PR308" i="1" s="1"/>
  <c r="PQ276" i="1"/>
  <c r="PR276" i="1" s="1"/>
  <c r="PQ244" i="1"/>
  <c r="PR244" i="1" s="1"/>
  <c r="PQ267" i="1"/>
  <c r="PR267" i="1" s="1"/>
  <c r="PQ299" i="1"/>
  <c r="PR299" i="1" s="1"/>
  <c r="PQ331" i="1"/>
  <c r="PR331" i="1" s="1"/>
  <c r="PQ363" i="1"/>
  <c r="PR363" i="1" s="1"/>
  <c r="PQ395" i="1"/>
  <c r="PR395" i="1" s="1"/>
  <c r="PQ427" i="1"/>
  <c r="PR427" i="1" s="1"/>
  <c r="PQ459" i="1"/>
  <c r="PR459" i="1" s="1"/>
  <c r="PQ491" i="1"/>
  <c r="PR491" i="1" s="1"/>
  <c r="PQ13" i="1"/>
  <c r="PR13" i="1" s="1"/>
  <c r="PQ45" i="1"/>
  <c r="PR45" i="1" s="1"/>
  <c r="PQ77" i="1"/>
  <c r="PR77" i="1" s="1"/>
  <c r="PQ109" i="1"/>
  <c r="PR109" i="1" s="1"/>
  <c r="PQ141" i="1"/>
  <c r="PR141" i="1" s="1"/>
  <c r="PQ173" i="1"/>
  <c r="PR173" i="1" s="1"/>
  <c r="PQ205" i="1"/>
  <c r="PR205" i="1" s="1"/>
  <c r="PQ237" i="1"/>
  <c r="PR237" i="1" s="1"/>
  <c r="PQ297" i="1"/>
  <c r="PR297" i="1" s="1"/>
  <c r="PQ361" i="1"/>
  <c r="PR361" i="1" s="1"/>
  <c r="PQ425" i="1"/>
  <c r="PR425" i="1" s="1"/>
  <c r="PQ489" i="1"/>
  <c r="PR489" i="1" s="1"/>
  <c r="PQ488" i="1"/>
  <c r="PR488" i="1" s="1"/>
  <c r="PQ307" i="1"/>
  <c r="PR307" i="1" s="1"/>
  <c r="PQ339" i="1"/>
  <c r="PR339" i="1" s="1"/>
  <c r="PQ403" i="1"/>
  <c r="PR403" i="1" s="1"/>
  <c r="PQ37" i="1"/>
  <c r="PR37" i="1" s="1"/>
  <c r="PQ418" i="1"/>
  <c r="PR418" i="1" s="1"/>
  <c r="PQ386" i="1"/>
  <c r="PR386" i="1" s="1"/>
  <c r="PQ290" i="1"/>
  <c r="PR290" i="1" s="1"/>
  <c r="PQ258" i="1"/>
  <c r="PR258" i="1" s="1"/>
  <c r="PQ257" i="1"/>
  <c r="PR257" i="1" s="1"/>
  <c r="PQ321" i="1"/>
  <c r="PR321" i="1" s="1"/>
  <c r="PQ385" i="1"/>
  <c r="PR385" i="1" s="1"/>
  <c r="PQ449" i="1"/>
  <c r="PR449" i="1" s="1"/>
  <c r="PC501" i="1"/>
  <c r="PD501" i="1" s="1"/>
  <c r="PC485" i="1"/>
  <c r="PD485" i="1" s="1"/>
  <c r="PQ247" i="1"/>
  <c r="PR247" i="1" s="1"/>
  <c r="PQ487" i="1"/>
  <c r="PR487" i="1" s="1"/>
  <c r="PQ263" i="1"/>
  <c r="PR263" i="1" s="1"/>
  <c r="PQ423" i="1"/>
  <c r="PR423" i="1" s="1"/>
  <c r="PQ154" i="1"/>
  <c r="PR154" i="1" s="1"/>
  <c r="PQ146" i="1"/>
  <c r="PR146" i="1" s="1"/>
  <c r="PQ138" i="1"/>
  <c r="PR138" i="1" s="1"/>
  <c r="PQ34" i="1"/>
  <c r="PR34" i="1" s="1"/>
  <c r="PQ26" i="1"/>
  <c r="PR26" i="1" s="1"/>
  <c r="PQ18" i="1"/>
  <c r="PR18" i="1" s="1"/>
  <c r="PQ10" i="1"/>
  <c r="PR10" i="1" s="1"/>
  <c r="PQ259" i="1"/>
  <c r="PR259" i="1" s="1"/>
  <c r="PQ291" i="1"/>
  <c r="PR291" i="1" s="1"/>
  <c r="PQ323" i="1"/>
  <c r="PR323" i="1" s="1"/>
  <c r="PQ355" i="1"/>
  <c r="PR355" i="1" s="1"/>
  <c r="PQ387" i="1"/>
  <c r="PR387" i="1" s="1"/>
  <c r="PQ419" i="1"/>
  <c r="PR419" i="1" s="1"/>
  <c r="PQ451" i="1"/>
  <c r="PR451" i="1" s="1"/>
  <c r="PQ483" i="1"/>
  <c r="PR483" i="1" s="1"/>
  <c r="PQ21" i="1"/>
  <c r="PR21" i="1" s="1"/>
  <c r="PQ53" i="1"/>
  <c r="PR53" i="1" s="1"/>
  <c r="PQ85" i="1"/>
  <c r="PR85" i="1" s="1"/>
  <c r="PQ117" i="1"/>
  <c r="PR117" i="1" s="1"/>
  <c r="PQ149" i="1"/>
  <c r="PR149" i="1" s="1"/>
  <c r="PQ181" i="1"/>
  <c r="PR181" i="1" s="1"/>
  <c r="PQ213" i="1"/>
  <c r="PR213" i="1" s="1"/>
  <c r="PQ249" i="1"/>
  <c r="PR249" i="1" s="1"/>
  <c r="PQ313" i="1"/>
  <c r="PR313" i="1" s="1"/>
  <c r="PQ377" i="1"/>
  <c r="PR377" i="1" s="1"/>
  <c r="PQ441" i="1"/>
  <c r="PR441" i="1" s="1"/>
  <c r="PQ505" i="1"/>
  <c r="PR505" i="1" s="1"/>
  <c r="PQ33" i="1"/>
  <c r="PR33" i="1" s="1"/>
  <c r="PQ65" i="1"/>
  <c r="PR65" i="1" s="1"/>
  <c r="PQ97" i="1"/>
  <c r="PR97" i="1" s="1"/>
  <c r="PQ129" i="1"/>
  <c r="PR129" i="1" s="1"/>
  <c r="PQ161" i="1"/>
  <c r="PR161" i="1" s="1"/>
  <c r="PQ193" i="1"/>
  <c r="PR193" i="1" s="1"/>
  <c r="PQ225" i="1"/>
  <c r="PR225" i="1" s="1"/>
  <c r="PQ273" i="1"/>
  <c r="PR273" i="1" s="1"/>
  <c r="PQ337" i="1"/>
  <c r="PR337" i="1" s="1"/>
  <c r="PQ401" i="1"/>
  <c r="PR401" i="1" s="1"/>
  <c r="PQ465" i="1"/>
  <c r="PR465" i="1" s="1"/>
  <c r="PQ5" i="1"/>
  <c r="PR5" i="1" s="1"/>
  <c r="PQ439" i="1"/>
  <c r="PR439" i="1" s="1"/>
  <c r="PQ503" i="1"/>
  <c r="PR503" i="1" s="1"/>
  <c r="PQ279" i="1"/>
  <c r="PR279" i="1" s="1"/>
  <c r="PQ327" i="1"/>
  <c r="PR327" i="1" s="1"/>
  <c r="PQ311" i="1"/>
  <c r="PR311" i="1" s="1"/>
  <c r="PQ416" i="1"/>
  <c r="PR416" i="1" s="1"/>
  <c r="PQ408" i="1"/>
  <c r="PR408" i="1" s="1"/>
  <c r="PQ400" i="1"/>
  <c r="PR400" i="1" s="1"/>
  <c r="PQ392" i="1"/>
  <c r="PR392" i="1" s="1"/>
  <c r="PQ384" i="1"/>
  <c r="PR384" i="1" s="1"/>
  <c r="PQ376" i="1"/>
  <c r="PR376" i="1" s="1"/>
  <c r="PQ368" i="1"/>
  <c r="PR368" i="1" s="1"/>
  <c r="PQ360" i="1"/>
  <c r="PR360" i="1" s="1"/>
  <c r="PQ352" i="1"/>
  <c r="PR352" i="1" s="1"/>
  <c r="PQ344" i="1"/>
  <c r="PR344" i="1" s="1"/>
  <c r="PQ336" i="1"/>
  <c r="PR336" i="1" s="1"/>
  <c r="PQ328" i="1"/>
  <c r="PR328" i="1" s="1"/>
  <c r="PQ320" i="1"/>
  <c r="PR320" i="1" s="1"/>
  <c r="PQ312" i="1"/>
  <c r="PR312" i="1" s="1"/>
  <c r="PQ304" i="1"/>
  <c r="PR304" i="1" s="1"/>
  <c r="PQ296" i="1"/>
  <c r="PR296" i="1" s="1"/>
  <c r="PQ288" i="1"/>
  <c r="PR288" i="1" s="1"/>
  <c r="PQ280" i="1"/>
  <c r="PR280" i="1" s="1"/>
  <c r="PQ272" i="1"/>
  <c r="PR272" i="1" s="1"/>
  <c r="PQ264" i="1"/>
  <c r="PR264" i="1" s="1"/>
  <c r="PQ256" i="1"/>
  <c r="PR256" i="1" s="1"/>
  <c r="PQ248" i="1"/>
  <c r="PR248" i="1" s="1"/>
  <c r="PQ240" i="1"/>
  <c r="PR240" i="1" s="1"/>
  <c r="PQ224" i="1"/>
  <c r="PR224" i="1" s="1"/>
  <c r="PQ208" i="1"/>
  <c r="PR208" i="1" s="1"/>
  <c r="PQ192" i="1"/>
  <c r="PR192" i="1" s="1"/>
  <c r="PQ176" i="1"/>
  <c r="PR176" i="1" s="1"/>
  <c r="PQ160" i="1"/>
  <c r="PR160" i="1" s="1"/>
  <c r="PQ144" i="1"/>
  <c r="PR144" i="1" s="1"/>
  <c r="PQ128" i="1"/>
  <c r="PR128" i="1" s="1"/>
  <c r="PQ112" i="1"/>
  <c r="PR112" i="1" s="1"/>
  <c r="PQ96" i="1"/>
  <c r="PR96" i="1" s="1"/>
  <c r="PQ80" i="1"/>
  <c r="PR80" i="1" s="1"/>
  <c r="PQ64" i="1"/>
  <c r="PR64" i="1" s="1"/>
  <c r="PQ48" i="1"/>
  <c r="PR48" i="1" s="1"/>
  <c r="PQ32" i="1"/>
  <c r="PR32" i="1" s="1"/>
  <c r="PQ16" i="1"/>
  <c r="PR16" i="1" s="1"/>
  <c r="PQ251" i="1"/>
  <c r="PR251" i="1" s="1"/>
  <c r="PQ283" i="1"/>
  <c r="PR283" i="1" s="1"/>
  <c r="PQ315" i="1"/>
  <c r="PR315" i="1" s="1"/>
  <c r="PQ347" i="1"/>
  <c r="PR347" i="1" s="1"/>
  <c r="PQ379" i="1"/>
  <c r="PR379" i="1" s="1"/>
  <c r="PQ411" i="1"/>
  <c r="PR411" i="1" s="1"/>
  <c r="PQ443" i="1"/>
  <c r="PR443" i="1" s="1"/>
  <c r="PQ475" i="1"/>
  <c r="PR475" i="1" s="1"/>
  <c r="PQ507" i="1"/>
  <c r="PR507" i="1" s="1"/>
  <c r="PQ29" i="1"/>
  <c r="PR29" i="1" s="1"/>
  <c r="PQ61" i="1"/>
  <c r="PR61" i="1" s="1"/>
  <c r="PQ93" i="1"/>
  <c r="PR93" i="1" s="1"/>
  <c r="PQ125" i="1"/>
  <c r="PR125" i="1" s="1"/>
  <c r="PQ157" i="1"/>
  <c r="PR157" i="1" s="1"/>
  <c r="PQ189" i="1"/>
  <c r="PR189" i="1" s="1"/>
  <c r="PQ221" i="1"/>
  <c r="PR221" i="1" s="1"/>
  <c r="PQ265" i="1"/>
  <c r="PR265" i="1" s="1"/>
  <c r="PQ329" i="1"/>
  <c r="PR329" i="1" s="1"/>
  <c r="PQ393" i="1"/>
  <c r="PR393" i="1" s="1"/>
  <c r="PQ457" i="1"/>
  <c r="PR457" i="1" s="1"/>
  <c r="PQ243" i="1"/>
  <c r="PR243" i="1" s="1"/>
  <c r="PQ9" i="1"/>
  <c r="PR9" i="1" s="1"/>
  <c r="PQ41" i="1"/>
  <c r="PR41" i="1" s="1"/>
  <c r="PQ73" i="1"/>
  <c r="PR73" i="1" s="1"/>
  <c r="PQ105" i="1"/>
  <c r="PR105" i="1" s="1"/>
  <c r="PQ137" i="1"/>
  <c r="PR137" i="1" s="1"/>
  <c r="PQ169" i="1"/>
  <c r="PR169" i="1" s="1"/>
  <c r="PQ201" i="1"/>
  <c r="PR201" i="1" s="1"/>
  <c r="PQ233" i="1"/>
  <c r="PR233" i="1" s="1"/>
  <c r="PQ289" i="1"/>
  <c r="PR289" i="1" s="1"/>
  <c r="PQ353" i="1"/>
  <c r="PR353" i="1" s="1"/>
  <c r="PQ417" i="1"/>
  <c r="PR417" i="1" s="1"/>
  <c r="PQ481" i="1"/>
  <c r="PR481" i="1" s="1"/>
  <c r="PC43" i="1"/>
  <c r="PD43" i="1" s="1"/>
  <c r="PC107" i="1"/>
  <c r="PD107" i="1" s="1"/>
  <c r="PC171" i="1"/>
  <c r="PD171" i="1" s="1"/>
  <c r="PC203" i="1"/>
  <c r="PD203" i="1" s="1"/>
  <c r="PC235" i="1"/>
  <c r="PD235" i="1" s="1"/>
  <c r="PC267" i="1"/>
  <c r="PD267" i="1" s="1"/>
  <c r="PC299" i="1"/>
  <c r="PD299" i="1" s="1"/>
  <c r="PC331" i="1"/>
  <c r="PD331" i="1" s="1"/>
  <c r="PC363" i="1"/>
  <c r="PD363" i="1" s="1"/>
  <c r="PC395" i="1"/>
  <c r="PD395" i="1" s="1"/>
  <c r="PC427" i="1"/>
  <c r="PD427" i="1" s="1"/>
  <c r="PC458" i="1"/>
  <c r="PD458" i="1" s="1"/>
  <c r="PC490" i="1"/>
  <c r="PD490" i="1" s="1"/>
  <c r="PC450" i="1"/>
  <c r="PD450" i="1" s="1"/>
  <c r="PC442" i="1"/>
  <c r="PD442" i="1" s="1"/>
  <c r="PC434" i="1"/>
  <c r="PD434" i="1" s="1"/>
  <c r="PC426" i="1"/>
  <c r="PD426" i="1" s="1"/>
  <c r="PC418" i="1"/>
  <c r="PD418" i="1" s="1"/>
  <c r="PC410" i="1"/>
  <c r="PD410" i="1" s="1"/>
  <c r="PC402" i="1"/>
  <c r="PD402" i="1" s="1"/>
  <c r="PC394" i="1"/>
  <c r="PD394" i="1" s="1"/>
  <c r="PC386" i="1"/>
  <c r="PD386" i="1" s="1"/>
  <c r="PC378" i="1"/>
  <c r="PD378" i="1" s="1"/>
  <c r="PC370" i="1"/>
  <c r="PD370" i="1" s="1"/>
  <c r="PC362" i="1"/>
  <c r="PD362" i="1" s="1"/>
  <c r="PC354" i="1"/>
  <c r="PD354" i="1" s="1"/>
  <c r="PC346" i="1"/>
  <c r="PD346" i="1" s="1"/>
  <c r="PC338" i="1"/>
  <c r="PD338" i="1" s="1"/>
  <c r="PC330" i="1"/>
  <c r="PD330" i="1" s="1"/>
  <c r="PC322" i="1"/>
  <c r="PD322" i="1" s="1"/>
  <c r="PC314" i="1"/>
  <c r="PD314" i="1" s="1"/>
  <c r="PC306" i="1"/>
  <c r="PD306" i="1" s="1"/>
  <c r="PC298" i="1"/>
  <c r="PD298" i="1" s="1"/>
  <c r="PC290" i="1"/>
  <c r="PD290" i="1" s="1"/>
  <c r="PC282" i="1"/>
  <c r="PD282" i="1" s="1"/>
  <c r="PC274" i="1"/>
  <c r="PD274" i="1" s="1"/>
  <c r="PC266" i="1"/>
  <c r="PD266" i="1" s="1"/>
  <c r="PC258" i="1"/>
  <c r="PD258" i="1" s="1"/>
  <c r="PC250" i="1"/>
  <c r="PD250" i="1" s="1"/>
  <c r="PC242" i="1"/>
  <c r="PD242" i="1" s="1"/>
  <c r="PC234" i="1"/>
  <c r="PD234" i="1" s="1"/>
  <c r="PC226" i="1"/>
  <c r="PD226" i="1" s="1"/>
  <c r="PC218" i="1"/>
  <c r="PD218" i="1" s="1"/>
  <c r="PC210" i="1"/>
  <c r="PD210" i="1" s="1"/>
  <c r="PC202" i="1"/>
  <c r="PD202" i="1" s="1"/>
  <c r="PC194" i="1"/>
  <c r="PD194" i="1" s="1"/>
  <c r="PC186" i="1"/>
  <c r="PD186" i="1" s="1"/>
  <c r="PC178" i="1"/>
  <c r="PD178" i="1" s="1"/>
  <c r="PC170" i="1"/>
  <c r="PD170" i="1" s="1"/>
  <c r="PC162" i="1"/>
  <c r="PD162" i="1" s="1"/>
  <c r="PC154" i="1"/>
  <c r="PD154" i="1" s="1"/>
  <c r="PC146" i="1"/>
  <c r="PD146" i="1" s="1"/>
  <c r="PC138" i="1"/>
  <c r="PD138" i="1" s="1"/>
  <c r="PC130" i="1"/>
  <c r="PD130" i="1" s="1"/>
  <c r="PC122" i="1"/>
  <c r="PD122" i="1" s="1"/>
  <c r="PC114" i="1"/>
  <c r="PD114" i="1" s="1"/>
  <c r="PC106" i="1"/>
  <c r="PD106" i="1" s="1"/>
  <c r="PC98" i="1"/>
  <c r="PD98" i="1" s="1"/>
  <c r="PC90" i="1"/>
  <c r="PD90" i="1" s="1"/>
  <c r="PC82" i="1"/>
  <c r="PD82" i="1" s="1"/>
  <c r="PC74" i="1"/>
  <c r="PD74" i="1" s="1"/>
  <c r="PC66" i="1"/>
  <c r="PD66" i="1" s="1"/>
  <c r="PC58" i="1"/>
  <c r="PD58" i="1" s="1"/>
  <c r="PC50" i="1"/>
  <c r="PD50" i="1" s="1"/>
  <c r="PC42" i="1"/>
  <c r="PD42" i="1" s="1"/>
  <c r="PC34" i="1"/>
  <c r="PD34" i="1" s="1"/>
  <c r="PC26" i="1"/>
  <c r="PD26" i="1" s="1"/>
  <c r="PC18" i="1"/>
  <c r="PD18" i="1" s="1"/>
  <c r="PC10" i="1"/>
  <c r="PD10" i="1" s="1"/>
  <c r="PC173" i="1"/>
  <c r="PD173" i="1" s="1"/>
  <c r="PC205" i="1"/>
  <c r="PD205" i="1" s="1"/>
  <c r="PC237" i="1"/>
  <c r="PD237" i="1" s="1"/>
  <c r="PC269" i="1"/>
  <c r="PD269" i="1" s="1"/>
  <c r="PC301" i="1"/>
  <c r="PD301" i="1" s="1"/>
  <c r="PC333" i="1"/>
  <c r="PD333" i="1" s="1"/>
  <c r="PC365" i="1"/>
  <c r="PD365" i="1" s="1"/>
  <c r="PC397" i="1"/>
  <c r="PD397" i="1" s="1"/>
  <c r="PC429" i="1"/>
  <c r="PD429" i="1" s="1"/>
  <c r="PC459" i="1"/>
  <c r="PD459" i="1" s="1"/>
  <c r="PC491" i="1"/>
  <c r="PD491" i="1" s="1"/>
  <c r="PC51" i="1"/>
  <c r="PD51" i="1" s="1"/>
  <c r="PC115" i="1"/>
  <c r="PD115" i="1" s="1"/>
  <c r="PC466" i="1"/>
  <c r="PD466" i="1" s="1"/>
  <c r="PC498" i="1"/>
  <c r="PD498" i="1" s="1"/>
  <c r="JE475" i="1"/>
  <c r="JF475" i="1" s="1"/>
  <c r="PQ455" i="1"/>
  <c r="PR455" i="1" s="1"/>
  <c r="PQ391" i="1"/>
  <c r="PR391" i="1" s="1"/>
  <c r="PQ471" i="1"/>
  <c r="PR471" i="1" s="1"/>
  <c r="PC329" i="1"/>
  <c r="PD329" i="1" s="1"/>
  <c r="PC345" i="1"/>
  <c r="PD345" i="1" s="1"/>
  <c r="PC377" i="1"/>
  <c r="PD377" i="1" s="1"/>
  <c r="PC71" i="1"/>
  <c r="PD71" i="1" s="1"/>
  <c r="PC483" i="1"/>
  <c r="PD483" i="1" s="1"/>
  <c r="MY312" i="1"/>
  <c r="MZ312" i="1" s="1"/>
  <c r="PC478" i="1"/>
  <c r="PD478" i="1" s="1"/>
  <c r="PC425" i="1"/>
  <c r="PD425" i="1" s="1"/>
  <c r="PC393" i="1"/>
  <c r="PD393" i="1" s="1"/>
  <c r="PC297" i="1"/>
  <c r="PD297" i="1" s="1"/>
  <c r="PQ407" i="1"/>
  <c r="PR407" i="1" s="1"/>
  <c r="PC476" i="1"/>
  <c r="PD476" i="1" s="1"/>
  <c r="PC145" i="1"/>
  <c r="PD145" i="1" s="1"/>
  <c r="PC97" i="1"/>
  <c r="PD97" i="1" s="1"/>
  <c r="PC207" i="1"/>
  <c r="PD207" i="1" s="1"/>
  <c r="PC179" i="1"/>
  <c r="PD179" i="1" s="1"/>
  <c r="PC275" i="1"/>
  <c r="PD275" i="1" s="1"/>
  <c r="PC339" i="1"/>
  <c r="PD339" i="1" s="1"/>
  <c r="PC505" i="1"/>
  <c r="PD505" i="1" s="1"/>
  <c r="OO80" i="1"/>
  <c r="OP80" i="1" s="1"/>
  <c r="OO457" i="1"/>
  <c r="OP457" i="1" s="1"/>
  <c r="OO297" i="1"/>
  <c r="OP297" i="1" s="1"/>
  <c r="OO289" i="1"/>
  <c r="OP289" i="1" s="1"/>
  <c r="OO273" i="1"/>
  <c r="OP273" i="1" s="1"/>
  <c r="OO265" i="1"/>
  <c r="OP265" i="1" s="1"/>
  <c r="OO249" i="1"/>
  <c r="OP249" i="1" s="1"/>
  <c r="OO177" i="1"/>
  <c r="OP177" i="1" s="1"/>
  <c r="OO57" i="1"/>
  <c r="OP57" i="1" s="1"/>
  <c r="OO49" i="1"/>
  <c r="OP49" i="1" s="1"/>
  <c r="OO33" i="1"/>
  <c r="OP33" i="1" s="1"/>
  <c r="OA132" i="1"/>
  <c r="OB132" i="1" s="1"/>
  <c r="OA85" i="1"/>
  <c r="OB85" i="1" s="1"/>
  <c r="OA53" i="1"/>
  <c r="OB53" i="1" s="1"/>
  <c r="PC181" i="1"/>
  <c r="PD181" i="1" s="1"/>
  <c r="PC277" i="1"/>
  <c r="PD277" i="1" s="1"/>
  <c r="PC437" i="1"/>
  <c r="PD437" i="1" s="1"/>
  <c r="PC67" i="1"/>
  <c r="PD67" i="1" s="1"/>
  <c r="PC131" i="1"/>
  <c r="PD131" i="1" s="1"/>
  <c r="OA432" i="1"/>
  <c r="OB432" i="1" s="1"/>
  <c r="OA509" i="1"/>
  <c r="OB509" i="1" s="1"/>
  <c r="OA413" i="1"/>
  <c r="OB413" i="1" s="1"/>
  <c r="OA349" i="1"/>
  <c r="OB349" i="1" s="1"/>
  <c r="OA285" i="1"/>
  <c r="OB285" i="1" s="1"/>
  <c r="OA221" i="1"/>
  <c r="OB221" i="1" s="1"/>
  <c r="OA189" i="1"/>
  <c r="OB189" i="1" s="1"/>
  <c r="PC492" i="1"/>
  <c r="PD492" i="1" s="1"/>
  <c r="PC161" i="1"/>
  <c r="PD161" i="1" s="1"/>
  <c r="PC113" i="1"/>
  <c r="PD113" i="1" s="1"/>
  <c r="PC81" i="1"/>
  <c r="PD81" i="1" s="1"/>
  <c r="PC65" i="1"/>
  <c r="PD65" i="1" s="1"/>
  <c r="PC49" i="1"/>
  <c r="PD49" i="1" s="1"/>
  <c r="PC33" i="1"/>
  <c r="PD33" i="1" s="1"/>
  <c r="PC17" i="1"/>
  <c r="PD17" i="1" s="1"/>
  <c r="PC111" i="1"/>
  <c r="PD111" i="1" s="1"/>
  <c r="PC175" i="1"/>
  <c r="PD175" i="1" s="1"/>
  <c r="PC271" i="1"/>
  <c r="PD271" i="1" s="1"/>
  <c r="PC303" i="1"/>
  <c r="PD303" i="1" s="1"/>
  <c r="PC367" i="1"/>
  <c r="PD367" i="1" s="1"/>
  <c r="PC399" i="1"/>
  <c r="PD399" i="1" s="1"/>
  <c r="PC431" i="1"/>
  <c r="PD431" i="1" s="1"/>
  <c r="PC449" i="1"/>
  <c r="PD449" i="1" s="1"/>
  <c r="PC243" i="1"/>
  <c r="PD243" i="1" s="1"/>
  <c r="OO492" i="1"/>
  <c r="OP492" i="1" s="1"/>
  <c r="OO364" i="1"/>
  <c r="OP364" i="1" s="1"/>
  <c r="OO172" i="1"/>
  <c r="OP172" i="1" s="1"/>
  <c r="OO433" i="1"/>
  <c r="OP433" i="1" s="1"/>
  <c r="OO153" i="1"/>
  <c r="OP153" i="1" s="1"/>
  <c r="OA149" i="1"/>
  <c r="OB149" i="1" s="1"/>
  <c r="OA141" i="1"/>
  <c r="OB141" i="1" s="1"/>
  <c r="OA21" i="1"/>
  <c r="OB21" i="1" s="1"/>
  <c r="PC63" i="1"/>
  <c r="PD63" i="1" s="1"/>
  <c r="PC245" i="1"/>
  <c r="PD245" i="1" s="1"/>
  <c r="PC341" i="1"/>
  <c r="PD341" i="1" s="1"/>
  <c r="PC405" i="1"/>
  <c r="PD405" i="1" s="1"/>
  <c r="PC471" i="1"/>
  <c r="PD471" i="1" s="1"/>
  <c r="PC503" i="1"/>
  <c r="PD503" i="1" s="1"/>
  <c r="OA464" i="1"/>
  <c r="OB464" i="1" s="1"/>
  <c r="OA368" i="1"/>
  <c r="OB368" i="1" s="1"/>
  <c r="OA304" i="1"/>
  <c r="OB304" i="1" s="1"/>
  <c r="OA126" i="1"/>
  <c r="OB126" i="1" s="1"/>
  <c r="OA445" i="1"/>
  <c r="OB445" i="1" s="1"/>
  <c r="OA317" i="1"/>
  <c r="OB317" i="1" s="1"/>
  <c r="OA253" i="1"/>
  <c r="OB253" i="1" s="1"/>
  <c r="PC11" i="1"/>
  <c r="PD11" i="1" s="1"/>
  <c r="PC75" i="1"/>
  <c r="PD75" i="1" s="1"/>
  <c r="PC139" i="1"/>
  <c r="PD139" i="1" s="1"/>
  <c r="PC187" i="1"/>
  <c r="PD187" i="1" s="1"/>
  <c r="PC219" i="1"/>
  <c r="PD219" i="1" s="1"/>
  <c r="PC251" i="1"/>
  <c r="PD251" i="1" s="1"/>
  <c r="PC283" i="1"/>
  <c r="PD283" i="1" s="1"/>
  <c r="PC315" i="1"/>
  <c r="PD315" i="1" s="1"/>
  <c r="PC347" i="1"/>
  <c r="PD347" i="1" s="1"/>
  <c r="PC379" i="1"/>
  <c r="PD379" i="1" s="1"/>
  <c r="PC411" i="1"/>
  <c r="PD411" i="1" s="1"/>
  <c r="PC443" i="1"/>
  <c r="PD443" i="1" s="1"/>
  <c r="PC474" i="1"/>
  <c r="PD474" i="1" s="1"/>
  <c r="PC506" i="1"/>
  <c r="PD506" i="1" s="1"/>
  <c r="PC500" i="1"/>
  <c r="PD500" i="1" s="1"/>
  <c r="PC484" i="1"/>
  <c r="PD484" i="1" s="1"/>
  <c r="PC468" i="1"/>
  <c r="PD468" i="1" s="1"/>
  <c r="PC169" i="1"/>
  <c r="PD169" i="1" s="1"/>
  <c r="PC153" i="1"/>
  <c r="PD153" i="1" s="1"/>
  <c r="PC137" i="1"/>
  <c r="PD137" i="1" s="1"/>
  <c r="PC121" i="1"/>
  <c r="PD121" i="1" s="1"/>
  <c r="PC105" i="1"/>
  <c r="PD105" i="1" s="1"/>
  <c r="PC89" i="1"/>
  <c r="PD89" i="1" s="1"/>
  <c r="PC73" i="1"/>
  <c r="PD73" i="1" s="1"/>
  <c r="PC57" i="1"/>
  <c r="PD57" i="1" s="1"/>
  <c r="PC41" i="1"/>
  <c r="PD41" i="1" s="1"/>
  <c r="PC25" i="1"/>
  <c r="PD25" i="1" s="1"/>
  <c r="PC9" i="1"/>
  <c r="PD9" i="1" s="1"/>
  <c r="PC454" i="1"/>
  <c r="PD454" i="1" s="1"/>
  <c r="PC446" i="1"/>
  <c r="PD446" i="1" s="1"/>
  <c r="PC438" i="1"/>
  <c r="PD438" i="1" s="1"/>
  <c r="PC430" i="1"/>
  <c r="PD430" i="1" s="1"/>
  <c r="PC422" i="1"/>
  <c r="PD422" i="1" s="1"/>
  <c r="PC414" i="1"/>
  <c r="PD414" i="1" s="1"/>
  <c r="PC406" i="1"/>
  <c r="PD406" i="1" s="1"/>
  <c r="PC398" i="1"/>
  <c r="PD398" i="1" s="1"/>
  <c r="PC390" i="1"/>
  <c r="PD390" i="1" s="1"/>
  <c r="PC382" i="1"/>
  <c r="PD382" i="1" s="1"/>
  <c r="PC374" i="1"/>
  <c r="PD374" i="1" s="1"/>
  <c r="PC366" i="1"/>
  <c r="PD366" i="1" s="1"/>
  <c r="PC508" i="1"/>
  <c r="PD508" i="1" s="1"/>
  <c r="PC460" i="1"/>
  <c r="PD460" i="1" s="1"/>
  <c r="PC129" i="1"/>
  <c r="PD129" i="1" s="1"/>
  <c r="PC47" i="1"/>
  <c r="PD47" i="1" s="1"/>
  <c r="PC239" i="1"/>
  <c r="PD239" i="1" s="1"/>
  <c r="PC335" i="1"/>
  <c r="PD335" i="1" s="1"/>
  <c r="PC337" i="1"/>
  <c r="PD337" i="1" s="1"/>
  <c r="PC289" i="1"/>
  <c r="PD289" i="1" s="1"/>
  <c r="PC193" i="1"/>
  <c r="PD193" i="1" s="1"/>
  <c r="PC241" i="1"/>
  <c r="PD241" i="1" s="1"/>
  <c r="PC211" i="1"/>
  <c r="PD211" i="1" s="1"/>
  <c r="PC307" i="1"/>
  <c r="PD307" i="1" s="1"/>
  <c r="PC371" i="1"/>
  <c r="PD371" i="1" s="1"/>
  <c r="PC403" i="1"/>
  <c r="PD403" i="1" s="1"/>
  <c r="PC435" i="1"/>
  <c r="PD435" i="1" s="1"/>
  <c r="OO432" i="1"/>
  <c r="OP432" i="1" s="1"/>
  <c r="OO400" i="1"/>
  <c r="OP400" i="1" s="1"/>
  <c r="OO176" i="1"/>
  <c r="OP176" i="1" s="1"/>
  <c r="OO268" i="1"/>
  <c r="OP268" i="1" s="1"/>
  <c r="OO305" i="1"/>
  <c r="OP305" i="1" s="1"/>
  <c r="OO241" i="1"/>
  <c r="OP241" i="1" s="1"/>
  <c r="OO201" i="1"/>
  <c r="OP201" i="1" s="1"/>
  <c r="OO193" i="1"/>
  <c r="OP193" i="1" s="1"/>
  <c r="OO97" i="1"/>
  <c r="OP97" i="1" s="1"/>
  <c r="OA100" i="1"/>
  <c r="OB100" i="1" s="1"/>
  <c r="OA117" i="1"/>
  <c r="OB117" i="1" s="1"/>
  <c r="OA77" i="1"/>
  <c r="OB77" i="1" s="1"/>
  <c r="OA13" i="1"/>
  <c r="OB13" i="1" s="1"/>
  <c r="PC127" i="1"/>
  <c r="PD127" i="1" s="1"/>
  <c r="PC213" i="1"/>
  <c r="PD213" i="1" s="1"/>
  <c r="PC309" i="1"/>
  <c r="PD309" i="1" s="1"/>
  <c r="PC373" i="1"/>
  <c r="PD373" i="1" s="1"/>
  <c r="OA174" i="1"/>
  <c r="OB174" i="1" s="1"/>
  <c r="OA496" i="1"/>
  <c r="OB496" i="1" s="1"/>
  <c r="OA400" i="1"/>
  <c r="OB400" i="1" s="1"/>
  <c r="OA336" i="1"/>
  <c r="OB336" i="1" s="1"/>
  <c r="OA272" i="1"/>
  <c r="OB272" i="1" s="1"/>
  <c r="OA240" i="1"/>
  <c r="OB240" i="1" s="1"/>
  <c r="OA208" i="1"/>
  <c r="OB208" i="1" s="1"/>
  <c r="OA477" i="1"/>
  <c r="OB477" i="1" s="1"/>
  <c r="OA381" i="1"/>
  <c r="OB381" i="1" s="1"/>
  <c r="PC27" i="1"/>
  <c r="PD27" i="1" s="1"/>
  <c r="PC91" i="1"/>
  <c r="PD91" i="1" s="1"/>
  <c r="PC155" i="1"/>
  <c r="PD155" i="1" s="1"/>
  <c r="PC195" i="1"/>
  <c r="PD195" i="1" s="1"/>
  <c r="PC227" i="1"/>
  <c r="PD227" i="1" s="1"/>
  <c r="PC259" i="1"/>
  <c r="PD259" i="1" s="1"/>
  <c r="PC291" i="1"/>
  <c r="PD291" i="1" s="1"/>
  <c r="PC323" i="1"/>
  <c r="PD323" i="1" s="1"/>
  <c r="PC355" i="1"/>
  <c r="PD355" i="1" s="1"/>
  <c r="PC387" i="1"/>
  <c r="PD387" i="1" s="1"/>
  <c r="PC419" i="1"/>
  <c r="PD419" i="1" s="1"/>
  <c r="PC451" i="1"/>
  <c r="PD451" i="1" s="1"/>
  <c r="PC479" i="1"/>
  <c r="PD479" i="1" s="1"/>
  <c r="OO2" i="1"/>
  <c r="PC165" i="1"/>
  <c r="PD165" i="1" s="1"/>
  <c r="PC149" i="1"/>
  <c r="PD149" i="1" s="1"/>
  <c r="PC133" i="1"/>
  <c r="PD133" i="1" s="1"/>
  <c r="PC117" i="1"/>
  <c r="PD117" i="1" s="1"/>
  <c r="PC101" i="1"/>
  <c r="PD101" i="1" s="1"/>
  <c r="PC85" i="1"/>
  <c r="PD85" i="1" s="1"/>
  <c r="PC69" i="1"/>
  <c r="PD69" i="1" s="1"/>
  <c r="PC53" i="1"/>
  <c r="PD53" i="1" s="1"/>
  <c r="PC37" i="1"/>
  <c r="PD37" i="1" s="1"/>
  <c r="PC21" i="1"/>
  <c r="PD21" i="1" s="1"/>
  <c r="PC5" i="1"/>
  <c r="PD5" i="1" s="1"/>
  <c r="PC496" i="1"/>
  <c r="PD496" i="1" s="1"/>
  <c r="PC480" i="1"/>
  <c r="PD480" i="1" s="1"/>
  <c r="PC464" i="1"/>
  <c r="PD464" i="1" s="1"/>
  <c r="PC452" i="1"/>
  <c r="PD452" i="1" s="1"/>
  <c r="PC444" i="1"/>
  <c r="PD444" i="1" s="1"/>
  <c r="PC436" i="1"/>
  <c r="PD436" i="1" s="1"/>
  <c r="PC428" i="1"/>
  <c r="PD428" i="1" s="1"/>
  <c r="PC420" i="1"/>
  <c r="PD420" i="1" s="1"/>
  <c r="PC412" i="1"/>
  <c r="PD412" i="1" s="1"/>
  <c r="PC404" i="1"/>
  <c r="PD404" i="1" s="1"/>
  <c r="PC396" i="1"/>
  <c r="PD396" i="1" s="1"/>
  <c r="PC388" i="1"/>
  <c r="PD388" i="1" s="1"/>
  <c r="PC380" i="1"/>
  <c r="PD380" i="1" s="1"/>
  <c r="PC372" i="1"/>
  <c r="PD372" i="1" s="1"/>
  <c r="PC364" i="1"/>
  <c r="PD364" i="1" s="1"/>
  <c r="PC356" i="1"/>
  <c r="PD356" i="1" s="1"/>
  <c r="PC348" i="1"/>
  <c r="PD348" i="1" s="1"/>
  <c r="PC340" i="1"/>
  <c r="PD340" i="1" s="1"/>
  <c r="PC332" i="1"/>
  <c r="PD332" i="1" s="1"/>
  <c r="PC324" i="1"/>
  <c r="PD324" i="1" s="1"/>
  <c r="PC316" i="1"/>
  <c r="PD316" i="1" s="1"/>
  <c r="PC308" i="1"/>
  <c r="PD308" i="1" s="1"/>
  <c r="PC300" i="1"/>
  <c r="PD300" i="1" s="1"/>
  <c r="PC292" i="1"/>
  <c r="PD292" i="1" s="1"/>
  <c r="PC284" i="1"/>
  <c r="PD284" i="1" s="1"/>
  <c r="PC276" i="1"/>
  <c r="PD276" i="1" s="1"/>
  <c r="PC268" i="1"/>
  <c r="PD268" i="1" s="1"/>
  <c r="PC260" i="1"/>
  <c r="PD260" i="1" s="1"/>
  <c r="PC252" i="1"/>
  <c r="PD252" i="1" s="1"/>
  <c r="PC244" i="1"/>
  <c r="PD244" i="1" s="1"/>
  <c r="PC236" i="1"/>
  <c r="PD236" i="1" s="1"/>
  <c r="PC228" i="1"/>
  <c r="PD228" i="1" s="1"/>
  <c r="PC220" i="1"/>
  <c r="PD220" i="1" s="1"/>
  <c r="PC212" i="1"/>
  <c r="PD212" i="1" s="1"/>
  <c r="PC204" i="1"/>
  <c r="PD204" i="1" s="1"/>
  <c r="PC196" i="1"/>
  <c r="PD196" i="1" s="1"/>
  <c r="PC188" i="1"/>
  <c r="PD188" i="1" s="1"/>
  <c r="PC180" i="1"/>
  <c r="PD180" i="1" s="1"/>
  <c r="PC172" i="1"/>
  <c r="PD172" i="1" s="1"/>
  <c r="PC164" i="1"/>
  <c r="PD164" i="1" s="1"/>
  <c r="PC156" i="1"/>
  <c r="PD156" i="1" s="1"/>
  <c r="PC148" i="1"/>
  <c r="PD148" i="1" s="1"/>
  <c r="PC140" i="1"/>
  <c r="PD140" i="1" s="1"/>
  <c r="PC132" i="1"/>
  <c r="PD132" i="1" s="1"/>
  <c r="PC124" i="1"/>
  <c r="PD124" i="1" s="1"/>
  <c r="PC116" i="1"/>
  <c r="PD116" i="1" s="1"/>
  <c r="PC108" i="1"/>
  <c r="PD108" i="1" s="1"/>
  <c r="PC100" i="1"/>
  <c r="PD100" i="1" s="1"/>
  <c r="PC92" i="1"/>
  <c r="PD92" i="1" s="1"/>
  <c r="PC84" i="1"/>
  <c r="PD84" i="1" s="1"/>
  <c r="PC76" i="1"/>
  <c r="PD76" i="1" s="1"/>
  <c r="PC68" i="1"/>
  <c r="PD68" i="1" s="1"/>
  <c r="PC60" i="1"/>
  <c r="PD60" i="1" s="1"/>
  <c r="PC52" i="1"/>
  <c r="PD52" i="1" s="1"/>
  <c r="PC44" i="1"/>
  <c r="PD44" i="1" s="1"/>
  <c r="PC36" i="1"/>
  <c r="PD36" i="1" s="1"/>
  <c r="PC28" i="1"/>
  <c r="PD28" i="1" s="1"/>
  <c r="PC20" i="1"/>
  <c r="PD20" i="1" s="1"/>
  <c r="PC12" i="1"/>
  <c r="PD12" i="1" s="1"/>
  <c r="PC4" i="1"/>
  <c r="PD4" i="1" s="1"/>
  <c r="OO448" i="1"/>
  <c r="OP448" i="1" s="1"/>
  <c r="OO416" i="1"/>
  <c r="OP416" i="1" s="1"/>
  <c r="OO352" i="1"/>
  <c r="OP352" i="1" s="1"/>
  <c r="OO320" i="1"/>
  <c r="OP320" i="1" s="1"/>
  <c r="OO192" i="1"/>
  <c r="OP192" i="1" s="1"/>
  <c r="OO160" i="1"/>
  <c r="OP160" i="1" s="1"/>
  <c r="OO128" i="1"/>
  <c r="OP128" i="1" s="1"/>
  <c r="OO96" i="1"/>
  <c r="OP96" i="1" s="1"/>
  <c r="OO64" i="1"/>
  <c r="OP64" i="1" s="1"/>
  <c r="OO508" i="1"/>
  <c r="OP508" i="1" s="1"/>
  <c r="OO476" i="1"/>
  <c r="OP476" i="1" s="1"/>
  <c r="OO444" i="1"/>
  <c r="OP444" i="1" s="1"/>
  <c r="OO412" i="1"/>
  <c r="OP412" i="1" s="1"/>
  <c r="OO338" i="1"/>
  <c r="OP338" i="1" s="1"/>
  <c r="OA379" i="1"/>
  <c r="OB379" i="1" s="1"/>
  <c r="OO242" i="1"/>
  <c r="OP242" i="1" s="1"/>
  <c r="PC3" i="1"/>
  <c r="PD3" i="1" s="1"/>
  <c r="OA395" i="1"/>
  <c r="OB395" i="1" s="1"/>
  <c r="OO434" i="1"/>
  <c r="OP434" i="1" s="1"/>
  <c r="OA267" i="1"/>
  <c r="OB267" i="1" s="1"/>
  <c r="PC499" i="1"/>
  <c r="PD499" i="1" s="1"/>
  <c r="PC462" i="1"/>
  <c r="PD462" i="1" s="1"/>
  <c r="PC225" i="1"/>
  <c r="PD225" i="1" s="1"/>
  <c r="PC385" i="1"/>
  <c r="PD385" i="1" s="1"/>
  <c r="PC87" i="1"/>
  <c r="PD87" i="1" s="1"/>
  <c r="PC313" i="1"/>
  <c r="PD313" i="1" s="1"/>
  <c r="PC433" i="1"/>
  <c r="PD433" i="1" s="1"/>
  <c r="PC177" i="1"/>
  <c r="PD177" i="1" s="1"/>
  <c r="PC135" i="1"/>
  <c r="PD135" i="1" s="1"/>
  <c r="OO498" i="1"/>
  <c r="OP498" i="1" s="1"/>
  <c r="OA251" i="1"/>
  <c r="OB251" i="1" s="1"/>
  <c r="OO194" i="1"/>
  <c r="OP194" i="1" s="1"/>
  <c r="OO258" i="1"/>
  <c r="OP258" i="1" s="1"/>
  <c r="OO34" i="1"/>
  <c r="OP34" i="1" s="1"/>
  <c r="PC265" i="1"/>
  <c r="PD265" i="1" s="1"/>
  <c r="PC167" i="1"/>
  <c r="PD167" i="1" s="1"/>
  <c r="PC103" i="1"/>
  <c r="PD103" i="1" s="1"/>
  <c r="PC39" i="1"/>
  <c r="PD39" i="1" s="1"/>
  <c r="OA14" i="1"/>
  <c r="OB14" i="1" s="1"/>
  <c r="PC358" i="1"/>
  <c r="PD358" i="1" s="1"/>
  <c r="PC350" i="1"/>
  <c r="PD350" i="1" s="1"/>
  <c r="PC342" i="1"/>
  <c r="PD342" i="1" s="1"/>
  <c r="PC334" i="1"/>
  <c r="PD334" i="1" s="1"/>
  <c r="PC326" i="1"/>
  <c r="PD326" i="1" s="1"/>
  <c r="PC318" i="1"/>
  <c r="PD318" i="1" s="1"/>
  <c r="PC310" i="1"/>
  <c r="PD310" i="1" s="1"/>
  <c r="PC302" i="1"/>
  <c r="PD302" i="1" s="1"/>
  <c r="PC294" i="1"/>
  <c r="PD294" i="1" s="1"/>
  <c r="PC286" i="1"/>
  <c r="PD286" i="1" s="1"/>
  <c r="PC278" i="1"/>
  <c r="PD278" i="1" s="1"/>
  <c r="PC270" i="1"/>
  <c r="PD270" i="1" s="1"/>
  <c r="PC262" i="1"/>
  <c r="PD262" i="1" s="1"/>
  <c r="PC254" i="1"/>
  <c r="PD254" i="1" s="1"/>
  <c r="PC246" i="1"/>
  <c r="PD246" i="1" s="1"/>
  <c r="PC238" i="1"/>
  <c r="PD238" i="1" s="1"/>
  <c r="PC230" i="1"/>
  <c r="PD230" i="1" s="1"/>
  <c r="PC222" i="1"/>
  <c r="PD222" i="1" s="1"/>
  <c r="PC214" i="1"/>
  <c r="PD214" i="1" s="1"/>
  <c r="PC206" i="1"/>
  <c r="PD206" i="1" s="1"/>
  <c r="PC198" i="1"/>
  <c r="PD198" i="1" s="1"/>
  <c r="PC190" i="1"/>
  <c r="PD190" i="1" s="1"/>
  <c r="PC182" i="1"/>
  <c r="PD182" i="1" s="1"/>
  <c r="PC174" i="1"/>
  <c r="PD174" i="1" s="1"/>
  <c r="PC166" i="1"/>
  <c r="PD166" i="1" s="1"/>
  <c r="PC158" i="1"/>
  <c r="PD158" i="1" s="1"/>
  <c r="PC150" i="1"/>
  <c r="PD150" i="1" s="1"/>
  <c r="PC142" i="1"/>
  <c r="PD142" i="1" s="1"/>
  <c r="PC134" i="1"/>
  <c r="PD134" i="1" s="1"/>
  <c r="PC126" i="1"/>
  <c r="PD126" i="1" s="1"/>
  <c r="PC118" i="1"/>
  <c r="PD118" i="1" s="1"/>
  <c r="PC110" i="1"/>
  <c r="PD110" i="1" s="1"/>
  <c r="PC102" i="1"/>
  <c r="PD102" i="1" s="1"/>
  <c r="PC94" i="1"/>
  <c r="PD94" i="1" s="1"/>
  <c r="PC86" i="1"/>
  <c r="PD86" i="1" s="1"/>
  <c r="PC78" i="1"/>
  <c r="PD78" i="1" s="1"/>
  <c r="PC70" i="1"/>
  <c r="PD70" i="1" s="1"/>
  <c r="PC62" i="1"/>
  <c r="PD62" i="1" s="1"/>
  <c r="PC54" i="1"/>
  <c r="PD54" i="1" s="1"/>
  <c r="PC46" i="1"/>
  <c r="PD46" i="1" s="1"/>
  <c r="PC38" i="1"/>
  <c r="PD38" i="1" s="1"/>
  <c r="PC30" i="1"/>
  <c r="PD30" i="1" s="1"/>
  <c r="PC22" i="1"/>
  <c r="PD22" i="1" s="1"/>
  <c r="PC14" i="1"/>
  <c r="PD14" i="1" s="1"/>
  <c r="PC6" i="1"/>
  <c r="PD6" i="1" s="1"/>
  <c r="OO456" i="1"/>
  <c r="OP456" i="1" s="1"/>
  <c r="OO136" i="1"/>
  <c r="OP136" i="1" s="1"/>
  <c r="OO40" i="1"/>
  <c r="OP40" i="1" s="1"/>
  <c r="OO420" i="1"/>
  <c r="OP420" i="1" s="1"/>
  <c r="OO324" i="1"/>
  <c r="OP324" i="1" s="1"/>
  <c r="OO228" i="1"/>
  <c r="OP228" i="1" s="1"/>
  <c r="OO495" i="1"/>
  <c r="OP495" i="1" s="1"/>
  <c r="OO479" i="1"/>
  <c r="OP479" i="1" s="1"/>
  <c r="OO463" i="1"/>
  <c r="OP463" i="1" s="1"/>
  <c r="OO447" i="1"/>
  <c r="OP447" i="1" s="1"/>
  <c r="OO431" i="1"/>
  <c r="OP431" i="1" s="1"/>
  <c r="OO415" i="1"/>
  <c r="OP415" i="1" s="1"/>
  <c r="OO399" i="1"/>
  <c r="OP399" i="1" s="1"/>
  <c r="OO383" i="1"/>
  <c r="OP383" i="1" s="1"/>
  <c r="OO367" i="1"/>
  <c r="OP367" i="1" s="1"/>
  <c r="OO351" i="1"/>
  <c r="OP351" i="1" s="1"/>
  <c r="OO335" i="1"/>
  <c r="OP335" i="1" s="1"/>
  <c r="OO319" i="1"/>
  <c r="OP319" i="1" s="1"/>
  <c r="OO303" i="1"/>
  <c r="OP303" i="1" s="1"/>
  <c r="OO287" i="1"/>
  <c r="OP287" i="1" s="1"/>
  <c r="OO271" i="1"/>
  <c r="OP271" i="1" s="1"/>
  <c r="OO255" i="1"/>
  <c r="OP255" i="1" s="1"/>
  <c r="OO239" i="1"/>
  <c r="OP239" i="1" s="1"/>
  <c r="OO223" i="1"/>
  <c r="OP223" i="1" s="1"/>
  <c r="OO207" i="1"/>
  <c r="OP207" i="1" s="1"/>
  <c r="OO191" i="1"/>
  <c r="OP191" i="1" s="1"/>
  <c r="OO175" i="1"/>
  <c r="OP175" i="1" s="1"/>
  <c r="OO159" i="1"/>
  <c r="OP159" i="1" s="1"/>
  <c r="OO143" i="1"/>
  <c r="OP143" i="1" s="1"/>
  <c r="OO127" i="1"/>
  <c r="OP127" i="1" s="1"/>
  <c r="OO111" i="1"/>
  <c r="OP111" i="1" s="1"/>
  <c r="OO95" i="1"/>
  <c r="OP95" i="1" s="1"/>
  <c r="OO79" i="1"/>
  <c r="OP79" i="1" s="1"/>
  <c r="OO63" i="1"/>
  <c r="OP63" i="1" s="1"/>
  <c r="OO47" i="1"/>
  <c r="OP47" i="1" s="1"/>
  <c r="OO31" i="1"/>
  <c r="OP31" i="1" s="1"/>
  <c r="OO15" i="1"/>
  <c r="OP15" i="1" s="1"/>
  <c r="PC79" i="1"/>
  <c r="PD79" i="1" s="1"/>
  <c r="PC143" i="1"/>
  <c r="PD143" i="1" s="1"/>
  <c r="PC189" i="1"/>
  <c r="PD189" i="1" s="1"/>
  <c r="PC221" i="1"/>
  <c r="PD221" i="1" s="1"/>
  <c r="PC253" i="1"/>
  <c r="PD253" i="1" s="1"/>
  <c r="PC285" i="1"/>
  <c r="PD285" i="1" s="1"/>
  <c r="PC317" i="1"/>
  <c r="PD317" i="1" s="1"/>
  <c r="PC349" i="1"/>
  <c r="PD349" i="1" s="1"/>
  <c r="PC381" i="1"/>
  <c r="PD381" i="1" s="1"/>
  <c r="PC413" i="1"/>
  <c r="PD413" i="1" s="1"/>
  <c r="PC445" i="1"/>
  <c r="PD445" i="1" s="1"/>
  <c r="PC475" i="1"/>
  <c r="PD475" i="1" s="1"/>
  <c r="PC507" i="1"/>
  <c r="PD507" i="1" s="1"/>
  <c r="PC19" i="1"/>
  <c r="PD19" i="1" s="1"/>
  <c r="PC83" i="1"/>
  <c r="PD83" i="1" s="1"/>
  <c r="PC147" i="1"/>
  <c r="PD147" i="1" s="1"/>
  <c r="PC191" i="1"/>
  <c r="PD191" i="1" s="1"/>
  <c r="PC223" i="1"/>
  <c r="PD223" i="1" s="1"/>
  <c r="PC255" i="1"/>
  <c r="PD255" i="1" s="1"/>
  <c r="PC287" i="1"/>
  <c r="PD287" i="1" s="1"/>
  <c r="PC319" i="1"/>
  <c r="PD319" i="1" s="1"/>
  <c r="PC351" i="1"/>
  <c r="PD351" i="1" s="1"/>
  <c r="PC383" i="1"/>
  <c r="PD383" i="1" s="1"/>
  <c r="PC415" i="1"/>
  <c r="PD415" i="1" s="1"/>
  <c r="PC447" i="1"/>
  <c r="PD447" i="1" s="1"/>
  <c r="PC482" i="1"/>
  <c r="PD482" i="1" s="1"/>
  <c r="OO6" i="1"/>
  <c r="OP6" i="1" s="1"/>
  <c r="OO70" i="1"/>
  <c r="OP70" i="1" s="1"/>
  <c r="OO134" i="1"/>
  <c r="OP134" i="1" s="1"/>
  <c r="OO198" i="1"/>
  <c r="OP198" i="1" s="1"/>
  <c r="OO262" i="1"/>
  <c r="OP262" i="1" s="1"/>
  <c r="OO326" i="1"/>
  <c r="OP326" i="1" s="1"/>
  <c r="OO390" i="1"/>
  <c r="OP390" i="1" s="1"/>
  <c r="OO454" i="1"/>
  <c r="OP454" i="1" s="1"/>
  <c r="OA485" i="1"/>
  <c r="OB485" i="1" s="1"/>
  <c r="OA453" i="1"/>
  <c r="OB453" i="1" s="1"/>
  <c r="OA421" i="1"/>
  <c r="OB421" i="1" s="1"/>
  <c r="OA389" i="1"/>
  <c r="OB389" i="1" s="1"/>
  <c r="OA357" i="1"/>
  <c r="OB357" i="1" s="1"/>
  <c r="OA325" i="1"/>
  <c r="OB325" i="1" s="1"/>
  <c r="OA293" i="1"/>
  <c r="OB293" i="1" s="1"/>
  <c r="OA261" i="1"/>
  <c r="OB261" i="1" s="1"/>
  <c r="OA229" i="1"/>
  <c r="OB229" i="1" s="1"/>
  <c r="OA197" i="1"/>
  <c r="OB197" i="1" s="1"/>
  <c r="OA94" i="1"/>
  <c r="OB94" i="1" s="1"/>
  <c r="OA504" i="1"/>
  <c r="OB504" i="1" s="1"/>
  <c r="OA472" i="1"/>
  <c r="OB472" i="1" s="1"/>
  <c r="OA440" i="1"/>
  <c r="OB440" i="1" s="1"/>
  <c r="OA408" i="1"/>
  <c r="OB408" i="1" s="1"/>
  <c r="OA376" i="1"/>
  <c r="OB376" i="1" s="1"/>
  <c r="OA344" i="1"/>
  <c r="OB344" i="1" s="1"/>
  <c r="OA312" i="1"/>
  <c r="OB312" i="1" s="1"/>
  <c r="OA280" i="1"/>
  <c r="OB280" i="1" s="1"/>
  <c r="OA248" i="1"/>
  <c r="OB248" i="1" s="1"/>
  <c r="OA216" i="1"/>
  <c r="OB216" i="1" s="1"/>
  <c r="OA184" i="1"/>
  <c r="OB184" i="1" s="1"/>
  <c r="OA503" i="1"/>
  <c r="OB503" i="1" s="1"/>
  <c r="OA471" i="1"/>
  <c r="OB471" i="1" s="1"/>
  <c r="OA439" i="1"/>
  <c r="OB439" i="1" s="1"/>
  <c r="OA407" i="1"/>
  <c r="OB407" i="1" s="1"/>
  <c r="OA375" i="1"/>
  <c r="OB375" i="1" s="1"/>
  <c r="OA343" i="1"/>
  <c r="OB343" i="1" s="1"/>
  <c r="OA311" i="1"/>
  <c r="OB311" i="1" s="1"/>
  <c r="OA279" i="1"/>
  <c r="OB279" i="1" s="1"/>
  <c r="OA247" i="1"/>
  <c r="OB247" i="1" s="1"/>
  <c r="OA215" i="1"/>
  <c r="OB215" i="1" s="1"/>
  <c r="OA183" i="1"/>
  <c r="OB183" i="1" s="1"/>
  <c r="OA2" i="1"/>
  <c r="OA369" i="1"/>
  <c r="OB369" i="1" s="1"/>
  <c r="OA305" i="1"/>
  <c r="OB305" i="1" s="1"/>
  <c r="OA289" i="1"/>
  <c r="OB289" i="1" s="1"/>
  <c r="OA273" i="1"/>
  <c r="OB273" i="1" s="1"/>
  <c r="OA187" i="1"/>
  <c r="OB187" i="1" s="1"/>
  <c r="OA443" i="1"/>
  <c r="OB443" i="1" s="1"/>
  <c r="OA315" i="1"/>
  <c r="OB315" i="1" s="1"/>
  <c r="PC2" i="1"/>
  <c r="PC7" i="1"/>
  <c r="PD7" i="1" s="1"/>
  <c r="PC417" i="1"/>
  <c r="PD417" i="1" s="1"/>
  <c r="PC151" i="1"/>
  <c r="PD151" i="1" s="1"/>
  <c r="PC321" i="1"/>
  <c r="PD321" i="1" s="1"/>
  <c r="PC494" i="1"/>
  <c r="PD494" i="1" s="1"/>
  <c r="PC249" i="1"/>
  <c r="PD249" i="1" s="1"/>
  <c r="PC369" i="1"/>
  <c r="PD369" i="1" s="1"/>
  <c r="PC55" i="1"/>
  <c r="PD55" i="1" s="1"/>
  <c r="PC281" i="1"/>
  <c r="PD281" i="1" s="1"/>
  <c r="PC467" i="1"/>
  <c r="PD467" i="1" s="1"/>
  <c r="PC401" i="1"/>
  <c r="PD401" i="1" s="1"/>
  <c r="PC361" i="1"/>
  <c r="PD361" i="1" s="1"/>
  <c r="OO437" i="1"/>
  <c r="OP437" i="1" s="1"/>
  <c r="OO381" i="1"/>
  <c r="OP381" i="1" s="1"/>
  <c r="OO341" i="1"/>
  <c r="OP341" i="1" s="1"/>
  <c r="OO285" i="1"/>
  <c r="OP285" i="1" s="1"/>
  <c r="OO237" i="1"/>
  <c r="OP237" i="1" s="1"/>
  <c r="OO165" i="1"/>
  <c r="OP165" i="1" s="1"/>
  <c r="OO69" i="1"/>
  <c r="OP69" i="1" s="1"/>
  <c r="OO21" i="1"/>
  <c r="OP21" i="1" s="1"/>
  <c r="OO13" i="1"/>
  <c r="OP13" i="1" s="1"/>
  <c r="OA20" i="1"/>
  <c r="OB20" i="1" s="1"/>
  <c r="OA84" i="1"/>
  <c r="OB84" i="1" s="1"/>
  <c r="OA148" i="1"/>
  <c r="OB148" i="1" s="1"/>
  <c r="OA161" i="1"/>
  <c r="OB161" i="1" s="1"/>
  <c r="OA153" i="1"/>
  <c r="OB153" i="1" s="1"/>
  <c r="OA129" i="1"/>
  <c r="OB129" i="1" s="1"/>
  <c r="OA121" i="1"/>
  <c r="OB121" i="1" s="1"/>
  <c r="OA97" i="1"/>
  <c r="OB97" i="1" s="1"/>
  <c r="OA65" i="1"/>
  <c r="OB65" i="1" s="1"/>
  <c r="OA33" i="1"/>
  <c r="OB33" i="1" s="1"/>
  <c r="PC31" i="1"/>
  <c r="PD31" i="1" s="1"/>
  <c r="PC95" i="1"/>
  <c r="PD95" i="1" s="1"/>
  <c r="PC159" i="1"/>
  <c r="PD159" i="1" s="1"/>
  <c r="PC197" i="1"/>
  <c r="PD197" i="1" s="1"/>
  <c r="PC229" i="1"/>
  <c r="PD229" i="1" s="1"/>
  <c r="PC261" i="1"/>
  <c r="PD261" i="1" s="1"/>
  <c r="PC293" i="1"/>
  <c r="PD293" i="1" s="1"/>
  <c r="PC325" i="1"/>
  <c r="PD325" i="1" s="1"/>
  <c r="PC357" i="1"/>
  <c r="PD357" i="1" s="1"/>
  <c r="PC389" i="1"/>
  <c r="PD389" i="1" s="1"/>
  <c r="PC421" i="1"/>
  <c r="PD421" i="1" s="1"/>
  <c r="PC453" i="1"/>
  <c r="PD453" i="1" s="1"/>
  <c r="PC486" i="1"/>
  <c r="PD486" i="1" s="1"/>
  <c r="PC35" i="1"/>
  <c r="PD35" i="1" s="1"/>
  <c r="PC99" i="1"/>
  <c r="PD99" i="1" s="1"/>
  <c r="PC163" i="1"/>
  <c r="PD163" i="1" s="1"/>
  <c r="PC199" i="1"/>
  <c r="PD199" i="1" s="1"/>
  <c r="PC231" i="1"/>
  <c r="PD231" i="1" s="1"/>
  <c r="PC263" i="1"/>
  <c r="PD263" i="1" s="1"/>
  <c r="PC295" i="1"/>
  <c r="PD295" i="1" s="1"/>
  <c r="PC327" i="1"/>
  <c r="PD327" i="1" s="1"/>
  <c r="PC359" i="1"/>
  <c r="PD359" i="1" s="1"/>
  <c r="PC391" i="1"/>
  <c r="PD391" i="1" s="1"/>
  <c r="PC423" i="1"/>
  <c r="PD423" i="1" s="1"/>
  <c r="PC455" i="1"/>
  <c r="PD455" i="1" s="1"/>
  <c r="PC487" i="1"/>
  <c r="PD487" i="1" s="1"/>
  <c r="PC201" i="1"/>
  <c r="PD201" i="1" s="1"/>
  <c r="PC209" i="1"/>
  <c r="PD209" i="1" s="1"/>
  <c r="PC217" i="1"/>
  <c r="PD217" i="1" s="1"/>
  <c r="PC353" i="1"/>
  <c r="PD353" i="1" s="1"/>
  <c r="PC23" i="1"/>
  <c r="PD23" i="1" s="1"/>
  <c r="PC257" i="1"/>
  <c r="PD257" i="1" s="1"/>
  <c r="PC441" i="1"/>
  <c r="PD441" i="1" s="1"/>
  <c r="PC185" i="1"/>
  <c r="PD185" i="1" s="1"/>
  <c r="PC305" i="1"/>
  <c r="PD305" i="1" s="1"/>
  <c r="PC15" i="1"/>
  <c r="PD15" i="1" s="1"/>
  <c r="PC409" i="1"/>
  <c r="PD409" i="1" s="1"/>
  <c r="PC273" i="1"/>
  <c r="PD273" i="1" s="1"/>
  <c r="PC233" i="1"/>
  <c r="PD233" i="1" s="1"/>
  <c r="PC119" i="1"/>
  <c r="PD119" i="1" s="1"/>
  <c r="PC510" i="1"/>
  <c r="PD510" i="1" s="1"/>
  <c r="OO110" i="1"/>
  <c r="OP110" i="1" s="1"/>
  <c r="OO190" i="1"/>
  <c r="OP190" i="1" s="1"/>
  <c r="OO318" i="1"/>
  <c r="OP318" i="1" s="1"/>
  <c r="OO510" i="1"/>
  <c r="OP510" i="1" s="1"/>
  <c r="OO360" i="1"/>
  <c r="OP360" i="1" s="1"/>
  <c r="OO388" i="1"/>
  <c r="OP388" i="1" s="1"/>
  <c r="OO356" i="1"/>
  <c r="OP356" i="1" s="1"/>
  <c r="OO36" i="1"/>
  <c r="OP36" i="1" s="1"/>
  <c r="OO471" i="1"/>
  <c r="OP471" i="1" s="1"/>
  <c r="OO455" i="1"/>
  <c r="OP455" i="1" s="1"/>
  <c r="OO407" i="1"/>
  <c r="OP407" i="1" s="1"/>
  <c r="OO359" i="1"/>
  <c r="OP359" i="1" s="1"/>
  <c r="OO311" i="1"/>
  <c r="OP311" i="1" s="1"/>
  <c r="OO263" i="1"/>
  <c r="OP263" i="1" s="1"/>
  <c r="OO247" i="1"/>
  <c r="OP247" i="1" s="1"/>
  <c r="OO199" i="1"/>
  <c r="OP199" i="1" s="1"/>
  <c r="OO151" i="1"/>
  <c r="OP151" i="1" s="1"/>
  <c r="OO103" i="1"/>
  <c r="OP103" i="1" s="1"/>
  <c r="OO23" i="1"/>
  <c r="OP23" i="1" s="1"/>
  <c r="OO7" i="1"/>
  <c r="OP7" i="1" s="1"/>
  <c r="OO74" i="1"/>
  <c r="OP74" i="1" s="1"/>
  <c r="OO394" i="1"/>
  <c r="OP394" i="1" s="1"/>
  <c r="MY480" i="1"/>
  <c r="MZ480" i="1" s="1"/>
  <c r="MY72" i="1"/>
  <c r="MZ72" i="1" s="1"/>
  <c r="LW40" i="1"/>
  <c r="LX40" i="1" s="1"/>
  <c r="LW328" i="1"/>
  <c r="LX328" i="1" s="1"/>
  <c r="LW507" i="1"/>
  <c r="LX507" i="1" s="1"/>
  <c r="LW491" i="1"/>
  <c r="LX491" i="1" s="1"/>
  <c r="LW475" i="1"/>
  <c r="LX475" i="1" s="1"/>
  <c r="LW459" i="1"/>
  <c r="LX459" i="1" s="1"/>
  <c r="LW443" i="1"/>
  <c r="LX443" i="1" s="1"/>
  <c r="LW427" i="1"/>
  <c r="LX427" i="1" s="1"/>
  <c r="LW411" i="1"/>
  <c r="LX411" i="1" s="1"/>
  <c r="LW395" i="1"/>
  <c r="LX395" i="1" s="1"/>
  <c r="LW379" i="1"/>
  <c r="LX379" i="1" s="1"/>
  <c r="LW363" i="1"/>
  <c r="LX363" i="1" s="1"/>
  <c r="LW347" i="1"/>
  <c r="LX347" i="1" s="1"/>
  <c r="LW331" i="1"/>
  <c r="LX331" i="1" s="1"/>
  <c r="LW315" i="1"/>
  <c r="LX315" i="1" s="1"/>
  <c r="LW299" i="1"/>
  <c r="LX299" i="1" s="1"/>
  <c r="LW283" i="1"/>
  <c r="LX283" i="1" s="1"/>
  <c r="LW267" i="1"/>
  <c r="LX267" i="1" s="1"/>
  <c r="LW251" i="1"/>
  <c r="LX251" i="1" s="1"/>
  <c r="LW235" i="1"/>
  <c r="LX235" i="1" s="1"/>
  <c r="LW219" i="1"/>
  <c r="LX219" i="1" s="1"/>
  <c r="LW203" i="1"/>
  <c r="LX203" i="1" s="1"/>
  <c r="LW187" i="1"/>
  <c r="LX187" i="1" s="1"/>
  <c r="LW171" i="1"/>
  <c r="LX171" i="1" s="1"/>
  <c r="LW155" i="1"/>
  <c r="LX155" i="1" s="1"/>
  <c r="LW139" i="1"/>
  <c r="LX139" i="1" s="1"/>
  <c r="LW123" i="1"/>
  <c r="LX123" i="1" s="1"/>
  <c r="LW107" i="1"/>
  <c r="LX107" i="1" s="1"/>
  <c r="LW91" i="1"/>
  <c r="LX91" i="1" s="1"/>
  <c r="LW75" i="1"/>
  <c r="LX75" i="1" s="1"/>
  <c r="LW59" i="1"/>
  <c r="LX59" i="1" s="1"/>
  <c r="LW43" i="1"/>
  <c r="LX43" i="1" s="1"/>
  <c r="LW27" i="1"/>
  <c r="LX27" i="1" s="1"/>
  <c r="LW11" i="1"/>
  <c r="LX11" i="1" s="1"/>
  <c r="OA417" i="1"/>
  <c r="OB417" i="1" s="1"/>
  <c r="OA353" i="1"/>
  <c r="OB353" i="1" s="1"/>
  <c r="OA321" i="1"/>
  <c r="OB321" i="1" s="1"/>
  <c r="OO466" i="1"/>
  <c r="OP466" i="1" s="1"/>
  <c r="OO98" i="1"/>
  <c r="OP98" i="1" s="1"/>
  <c r="OO370" i="1"/>
  <c r="OP370" i="1" s="1"/>
  <c r="OO482" i="1"/>
  <c r="OP482" i="1" s="1"/>
  <c r="OO50" i="1"/>
  <c r="OP50" i="1" s="1"/>
  <c r="OO418" i="1"/>
  <c r="OP418" i="1" s="1"/>
  <c r="OO450" i="1"/>
  <c r="OP450" i="1" s="1"/>
  <c r="OO274" i="1"/>
  <c r="OP274" i="1" s="1"/>
  <c r="OO174" i="1"/>
  <c r="OP174" i="1" s="1"/>
  <c r="OO366" i="1"/>
  <c r="OP366" i="1" s="1"/>
  <c r="OO494" i="1"/>
  <c r="OP494" i="1" s="1"/>
  <c r="OO62" i="1"/>
  <c r="OP62" i="1" s="1"/>
  <c r="OO382" i="1"/>
  <c r="OP382" i="1" s="1"/>
  <c r="OO168" i="1"/>
  <c r="OP168" i="1" s="1"/>
  <c r="OO104" i="1"/>
  <c r="OP104" i="1" s="1"/>
  <c r="OO487" i="1"/>
  <c r="OP487" i="1" s="1"/>
  <c r="OO439" i="1"/>
  <c r="OP439" i="1" s="1"/>
  <c r="OO391" i="1"/>
  <c r="OP391" i="1" s="1"/>
  <c r="OO343" i="1"/>
  <c r="OP343" i="1" s="1"/>
  <c r="OO295" i="1"/>
  <c r="OP295" i="1" s="1"/>
  <c r="OO183" i="1"/>
  <c r="OP183" i="1" s="1"/>
  <c r="OO135" i="1"/>
  <c r="OP135" i="1" s="1"/>
  <c r="OO87" i="1"/>
  <c r="OP87" i="1" s="1"/>
  <c r="OO39" i="1"/>
  <c r="OP39" i="1" s="1"/>
  <c r="OO202" i="1"/>
  <c r="OP202" i="1" s="1"/>
  <c r="OO266" i="1"/>
  <c r="OP266" i="1" s="1"/>
  <c r="MY214" i="1"/>
  <c r="MZ214" i="1" s="1"/>
  <c r="MK27" i="1"/>
  <c r="ML27" i="1" s="1"/>
  <c r="MK59" i="1"/>
  <c r="ML59" i="1" s="1"/>
  <c r="MK91" i="1"/>
  <c r="ML91" i="1" s="1"/>
  <c r="MY503" i="1"/>
  <c r="MZ503" i="1" s="1"/>
  <c r="MY447" i="1"/>
  <c r="MZ447" i="1" s="1"/>
  <c r="OO14" i="1"/>
  <c r="OP14" i="1" s="1"/>
  <c r="OO78" i="1"/>
  <c r="OP78" i="1" s="1"/>
  <c r="OO142" i="1"/>
  <c r="OP142" i="1" s="1"/>
  <c r="OO206" i="1"/>
  <c r="OP206" i="1" s="1"/>
  <c r="OO270" i="1"/>
  <c r="OP270" i="1" s="1"/>
  <c r="OO334" i="1"/>
  <c r="OP334" i="1" s="1"/>
  <c r="OO398" i="1"/>
  <c r="OP398" i="1" s="1"/>
  <c r="OO462" i="1"/>
  <c r="OP462" i="1" s="1"/>
  <c r="OO256" i="1"/>
  <c r="OP256" i="1" s="1"/>
  <c r="OO316" i="1"/>
  <c r="OP316" i="1" s="1"/>
  <c r="OO60" i="1"/>
  <c r="OP60" i="1" s="1"/>
  <c r="OO28" i="1"/>
  <c r="OP28" i="1" s="1"/>
  <c r="OO469" i="1"/>
  <c r="OP469" i="1" s="1"/>
  <c r="OO429" i="1"/>
  <c r="OP429" i="1" s="1"/>
  <c r="OO421" i="1"/>
  <c r="OP421" i="1" s="1"/>
  <c r="OO413" i="1"/>
  <c r="OP413" i="1" s="1"/>
  <c r="OO389" i="1"/>
  <c r="OP389" i="1" s="1"/>
  <c r="OO373" i="1"/>
  <c r="OP373" i="1" s="1"/>
  <c r="OO301" i="1"/>
  <c r="OP301" i="1" s="1"/>
  <c r="OO293" i="1"/>
  <c r="OP293" i="1" s="1"/>
  <c r="OO261" i="1"/>
  <c r="OP261" i="1" s="1"/>
  <c r="OO197" i="1"/>
  <c r="OP197" i="1" s="1"/>
  <c r="OO173" i="1"/>
  <c r="OP173" i="1" s="1"/>
  <c r="OO149" i="1"/>
  <c r="OP149" i="1" s="1"/>
  <c r="OO141" i="1"/>
  <c r="OP141" i="1" s="1"/>
  <c r="OO133" i="1"/>
  <c r="OP133" i="1" s="1"/>
  <c r="OO117" i="1"/>
  <c r="OP117" i="1" s="1"/>
  <c r="OO101" i="1"/>
  <c r="OP101" i="1" s="1"/>
  <c r="OO93" i="1"/>
  <c r="OP93" i="1" s="1"/>
  <c r="OO53" i="1"/>
  <c r="OP53" i="1" s="1"/>
  <c r="OO37" i="1"/>
  <c r="OP37" i="1" s="1"/>
  <c r="OO5" i="1"/>
  <c r="OP5" i="1" s="1"/>
  <c r="OA89" i="1"/>
  <c r="OB89" i="1" s="1"/>
  <c r="OA57" i="1"/>
  <c r="OB57" i="1" s="1"/>
  <c r="OA25" i="1"/>
  <c r="OB25" i="1" s="1"/>
  <c r="OO26" i="1"/>
  <c r="OP26" i="1" s="1"/>
  <c r="OO90" i="1"/>
  <c r="OP90" i="1" s="1"/>
  <c r="OO154" i="1"/>
  <c r="OP154" i="1" s="1"/>
  <c r="OO218" i="1"/>
  <c r="OP218" i="1" s="1"/>
  <c r="OO282" i="1"/>
  <c r="OP282" i="1" s="1"/>
  <c r="OO346" i="1"/>
  <c r="OP346" i="1" s="1"/>
  <c r="OO410" i="1"/>
  <c r="OP410" i="1" s="1"/>
  <c r="OO22" i="1"/>
  <c r="OP22" i="1" s="1"/>
  <c r="OO86" i="1"/>
  <c r="OP86" i="1" s="1"/>
  <c r="OO150" i="1"/>
  <c r="OP150" i="1" s="1"/>
  <c r="OO214" i="1"/>
  <c r="OP214" i="1" s="1"/>
  <c r="OO278" i="1"/>
  <c r="OP278" i="1" s="1"/>
  <c r="OO342" i="1"/>
  <c r="OP342" i="1" s="1"/>
  <c r="OO406" i="1"/>
  <c r="OP406" i="1" s="1"/>
  <c r="OO470" i="1"/>
  <c r="OP470" i="1" s="1"/>
  <c r="NM35" i="1"/>
  <c r="NN35" i="1" s="1"/>
  <c r="NM179" i="1"/>
  <c r="NN179" i="1" s="1"/>
  <c r="NM195" i="1"/>
  <c r="NN195" i="1" s="1"/>
  <c r="NM243" i="1"/>
  <c r="NN243" i="1" s="1"/>
  <c r="NM339" i="1"/>
  <c r="NN339" i="1" s="1"/>
  <c r="NM355" i="1"/>
  <c r="NN355" i="1" s="1"/>
  <c r="NM387" i="1"/>
  <c r="NN387" i="1" s="1"/>
  <c r="NM435" i="1"/>
  <c r="NN435" i="1" s="1"/>
  <c r="NM499" i="1"/>
  <c r="NN499" i="1" s="1"/>
  <c r="MY46" i="1"/>
  <c r="MZ46" i="1" s="1"/>
  <c r="MY142" i="1"/>
  <c r="MZ142" i="1" s="1"/>
  <c r="MY174" i="1"/>
  <c r="MZ174" i="1" s="1"/>
  <c r="MY334" i="1"/>
  <c r="MZ334" i="1" s="1"/>
  <c r="MY398" i="1"/>
  <c r="MZ398" i="1" s="1"/>
  <c r="MY462" i="1"/>
  <c r="MZ462" i="1" s="1"/>
  <c r="MY494" i="1"/>
  <c r="MZ494" i="1" s="1"/>
  <c r="MY509" i="1"/>
  <c r="MZ509" i="1" s="1"/>
  <c r="MY461" i="1"/>
  <c r="MZ461" i="1" s="1"/>
  <c r="MY453" i="1"/>
  <c r="MZ453" i="1" s="1"/>
  <c r="MY373" i="1"/>
  <c r="MZ373" i="1" s="1"/>
  <c r="MY317" i="1"/>
  <c r="MZ317" i="1" s="1"/>
  <c r="MY237" i="1"/>
  <c r="MZ237" i="1" s="1"/>
  <c r="MY173" i="1"/>
  <c r="MZ173" i="1" s="1"/>
  <c r="MY141" i="1"/>
  <c r="MZ141" i="1" s="1"/>
  <c r="MY85" i="1"/>
  <c r="MZ85" i="1" s="1"/>
  <c r="MY69" i="1"/>
  <c r="MZ69" i="1" s="1"/>
  <c r="MY61" i="1"/>
  <c r="MZ61" i="1" s="1"/>
  <c r="MY53" i="1"/>
  <c r="MZ53" i="1" s="1"/>
  <c r="MY5" i="1"/>
  <c r="MZ5" i="1" s="1"/>
  <c r="MK112" i="1"/>
  <c r="ML112" i="1" s="1"/>
  <c r="MK104" i="1"/>
  <c r="ML104" i="1" s="1"/>
  <c r="MK80" i="1"/>
  <c r="ML80" i="1" s="1"/>
  <c r="MK72" i="1"/>
  <c r="ML72" i="1" s="1"/>
  <c r="MK48" i="1"/>
  <c r="ML48" i="1" s="1"/>
  <c r="MK40" i="1"/>
  <c r="ML40" i="1" s="1"/>
  <c r="MK16" i="1"/>
  <c r="ML16" i="1" s="1"/>
  <c r="MK8" i="1"/>
  <c r="ML8" i="1" s="1"/>
  <c r="LI396" i="1"/>
  <c r="LJ396" i="1" s="1"/>
  <c r="LI268" i="1"/>
  <c r="LJ268" i="1" s="1"/>
  <c r="LI472" i="1"/>
  <c r="LJ472" i="1" s="1"/>
  <c r="LI408" i="1"/>
  <c r="LJ408" i="1" s="1"/>
  <c r="LI344" i="1"/>
  <c r="LJ344" i="1" s="1"/>
  <c r="JE271" i="1"/>
  <c r="JF271" i="1" s="1"/>
  <c r="JE399" i="1"/>
  <c r="JF399" i="1" s="1"/>
  <c r="JS125" i="1"/>
  <c r="JT125" i="1" s="1"/>
  <c r="JS317" i="1"/>
  <c r="JT317" i="1" s="1"/>
  <c r="JS381" i="1"/>
  <c r="JT381" i="1" s="1"/>
  <c r="JS445" i="1"/>
  <c r="JT445" i="1" s="1"/>
  <c r="OO82" i="1"/>
  <c r="OP82" i="1" s="1"/>
  <c r="OO226" i="1"/>
  <c r="OP226" i="1" s="1"/>
  <c r="OO506" i="1"/>
  <c r="OP506" i="1" s="1"/>
  <c r="OO178" i="1"/>
  <c r="OP178" i="1" s="1"/>
  <c r="MY296" i="1"/>
  <c r="MZ296" i="1" s="1"/>
  <c r="OO66" i="1"/>
  <c r="OP66" i="1" s="1"/>
  <c r="OO130" i="1"/>
  <c r="OP130" i="1" s="1"/>
  <c r="OO146" i="1"/>
  <c r="OP146" i="1" s="1"/>
  <c r="OO162" i="1"/>
  <c r="OP162" i="1" s="1"/>
  <c r="OO474" i="1"/>
  <c r="OP474" i="1" s="1"/>
  <c r="OO46" i="1"/>
  <c r="OP46" i="1" s="1"/>
  <c r="OO238" i="1"/>
  <c r="OP238" i="1" s="1"/>
  <c r="OO302" i="1"/>
  <c r="OP302" i="1" s="1"/>
  <c r="OO430" i="1"/>
  <c r="OP430" i="1" s="1"/>
  <c r="OO126" i="1"/>
  <c r="OP126" i="1" s="1"/>
  <c r="OO254" i="1"/>
  <c r="OP254" i="1" s="1"/>
  <c r="OO446" i="1"/>
  <c r="OP446" i="1" s="1"/>
  <c r="OO264" i="1"/>
  <c r="OP264" i="1" s="1"/>
  <c r="OO72" i="1"/>
  <c r="OP72" i="1" s="1"/>
  <c r="OO452" i="1"/>
  <c r="OP452" i="1" s="1"/>
  <c r="OO260" i="1"/>
  <c r="OP260" i="1" s="1"/>
  <c r="OO4" i="1"/>
  <c r="OP4" i="1" s="1"/>
  <c r="OO503" i="1"/>
  <c r="OP503" i="1" s="1"/>
  <c r="OO423" i="1"/>
  <c r="OP423" i="1" s="1"/>
  <c r="OO375" i="1"/>
  <c r="OP375" i="1" s="1"/>
  <c r="OO327" i="1"/>
  <c r="OP327" i="1" s="1"/>
  <c r="OO279" i="1"/>
  <c r="OP279" i="1" s="1"/>
  <c r="OO231" i="1"/>
  <c r="OP231" i="1" s="1"/>
  <c r="OO215" i="1"/>
  <c r="OP215" i="1" s="1"/>
  <c r="OO167" i="1"/>
  <c r="OP167" i="1" s="1"/>
  <c r="OO119" i="1"/>
  <c r="OP119" i="1" s="1"/>
  <c r="OO71" i="1"/>
  <c r="OP71" i="1" s="1"/>
  <c r="OO55" i="1"/>
  <c r="OP55" i="1" s="1"/>
  <c r="OO138" i="1"/>
  <c r="OP138" i="1" s="1"/>
  <c r="OO330" i="1"/>
  <c r="OP330" i="1" s="1"/>
  <c r="MY22" i="1"/>
  <c r="MZ22" i="1" s="1"/>
  <c r="MY150" i="1"/>
  <c r="MZ150" i="1" s="1"/>
  <c r="MY487" i="1"/>
  <c r="MZ487" i="1" s="1"/>
  <c r="MY463" i="1"/>
  <c r="MZ463" i="1" s="1"/>
  <c r="MY455" i="1"/>
  <c r="MZ455" i="1" s="1"/>
  <c r="OO30" i="1"/>
  <c r="OP30" i="1" s="1"/>
  <c r="OO94" i="1"/>
  <c r="OP94" i="1" s="1"/>
  <c r="OO158" i="1"/>
  <c r="OP158" i="1" s="1"/>
  <c r="OO222" i="1"/>
  <c r="OP222" i="1" s="1"/>
  <c r="OO286" i="1"/>
  <c r="OP286" i="1" s="1"/>
  <c r="OO350" i="1"/>
  <c r="OP350" i="1" s="1"/>
  <c r="OO414" i="1"/>
  <c r="OP414" i="1" s="1"/>
  <c r="OO478" i="1"/>
  <c r="OP478" i="1" s="1"/>
  <c r="OO312" i="1"/>
  <c r="OP312" i="1" s="1"/>
  <c r="OO216" i="1"/>
  <c r="OP216" i="1" s="1"/>
  <c r="OO152" i="1"/>
  <c r="OP152" i="1" s="1"/>
  <c r="OO404" i="1"/>
  <c r="OP404" i="1" s="1"/>
  <c r="OO276" i="1"/>
  <c r="OP276" i="1" s="1"/>
  <c r="OO180" i="1"/>
  <c r="OP180" i="1" s="1"/>
  <c r="OO148" i="1"/>
  <c r="OP148" i="1" s="1"/>
  <c r="OO84" i="1"/>
  <c r="OP84" i="1" s="1"/>
  <c r="OO20" i="1"/>
  <c r="OP20" i="1" s="1"/>
  <c r="OO507" i="1"/>
  <c r="OP507" i="1" s="1"/>
  <c r="OO499" i="1"/>
  <c r="OP499" i="1" s="1"/>
  <c r="OO491" i="1"/>
  <c r="OP491" i="1" s="1"/>
  <c r="OO483" i="1"/>
  <c r="OP483" i="1" s="1"/>
  <c r="OO475" i="1"/>
  <c r="OP475" i="1" s="1"/>
  <c r="OO467" i="1"/>
  <c r="OP467" i="1" s="1"/>
  <c r="OO459" i="1"/>
  <c r="OP459" i="1" s="1"/>
  <c r="OO451" i="1"/>
  <c r="OP451" i="1" s="1"/>
  <c r="OO443" i="1"/>
  <c r="OP443" i="1" s="1"/>
  <c r="OO435" i="1"/>
  <c r="OP435" i="1" s="1"/>
  <c r="OO427" i="1"/>
  <c r="OP427" i="1" s="1"/>
  <c r="OO419" i="1"/>
  <c r="OP419" i="1" s="1"/>
  <c r="OO411" i="1"/>
  <c r="OP411" i="1" s="1"/>
  <c r="OO403" i="1"/>
  <c r="OP403" i="1" s="1"/>
  <c r="OO395" i="1"/>
  <c r="OP395" i="1" s="1"/>
  <c r="OO387" i="1"/>
  <c r="OP387" i="1" s="1"/>
  <c r="OO379" i="1"/>
  <c r="OP379" i="1" s="1"/>
  <c r="OO371" i="1"/>
  <c r="OP371" i="1" s="1"/>
  <c r="OO363" i="1"/>
  <c r="OP363" i="1" s="1"/>
  <c r="OO355" i="1"/>
  <c r="OP355" i="1" s="1"/>
  <c r="OO347" i="1"/>
  <c r="OP347" i="1" s="1"/>
  <c r="OO339" i="1"/>
  <c r="OP339" i="1" s="1"/>
  <c r="OO331" i="1"/>
  <c r="OP331" i="1" s="1"/>
  <c r="OO323" i="1"/>
  <c r="OP323" i="1" s="1"/>
  <c r="OO315" i="1"/>
  <c r="OP315" i="1" s="1"/>
  <c r="OO307" i="1"/>
  <c r="OP307" i="1" s="1"/>
  <c r="OO299" i="1"/>
  <c r="OP299" i="1" s="1"/>
  <c r="OO291" i="1"/>
  <c r="OP291" i="1" s="1"/>
  <c r="OO283" i="1"/>
  <c r="OP283" i="1" s="1"/>
  <c r="OO275" i="1"/>
  <c r="OP275" i="1" s="1"/>
  <c r="OO267" i="1"/>
  <c r="OP267" i="1" s="1"/>
  <c r="OO259" i="1"/>
  <c r="OP259" i="1" s="1"/>
  <c r="OO251" i="1"/>
  <c r="OP251" i="1" s="1"/>
  <c r="OO243" i="1"/>
  <c r="OP243" i="1" s="1"/>
  <c r="OO235" i="1"/>
  <c r="OP235" i="1" s="1"/>
  <c r="OO227" i="1"/>
  <c r="OP227" i="1" s="1"/>
  <c r="OO219" i="1"/>
  <c r="OP219" i="1" s="1"/>
  <c r="OO211" i="1"/>
  <c r="OP211" i="1" s="1"/>
  <c r="OO203" i="1"/>
  <c r="OP203" i="1" s="1"/>
  <c r="OO195" i="1"/>
  <c r="OP195" i="1" s="1"/>
  <c r="OO187" i="1"/>
  <c r="OP187" i="1" s="1"/>
  <c r="OO179" i="1"/>
  <c r="OP179" i="1" s="1"/>
  <c r="OO171" i="1"/>
  <c r="OP171" i="1" s="1"/>
  <c r="OO163" i="1"/>
  <c r="OP163" i="1" s="1"/>
  <c r="OO155" i="1"/>
  <c r="OP155" i="1" s="1"/>
  <c r="OO147" i="1"/>
  <c r="OP147" i="1" s="1"/>
  <c r="OO139" i="1"/>
  <c r="OP139" i="1" s="1"/>
  <c r="OO131" i="1"/>
  <c r="OP131" i="1" s="1"/>
  <c r="OO123" i="1"/>
  <c r="OP123" i="1" s="1"/>
  <c r="OO115" i="1"/>
  <c r="OP115" i="1" s="1"/>
  <c r="OO107" i="1"/>
  <c r="OP107" i="1" s="1"/>
  <c r="OO99" i="1"/>
  <c r="OP99" i="1" s="1"/>
  <c r="OO91" i="1"/>
  <c r="OP91" i="1" s="1"/>
  <c r="OO83" i="1"/>
  <c r="OP83" i="1" s="1"/>
  <c r="OO75" i="1"/>
  <c r="OP75" i="1" s="1"/>
  <c r="OO67" i="1"/>
  <c r="OP67" i="1" s="1"/>
  <c r="OO59" i="1"/>
  <c r="OP59" i="1" s="1"/>
  <c r="OO51" i="1"/>
  <c r="OP51" i="1" s="1"/>
  <c r="OO43" i="1"/>
  <c r="OP43" i="1" s="1"/>
  <c r="OO35" i="1"/>
  <c r="OP35" i="1" s="1"/>
  <c r="OO27" i="1"/>
  <c r="OP27" i="1" s="1"/>
  <c r="OO19" i="1"/>
  <c r="OP19" i="1" s="1"/>
  <c r="OO11" i="1"/>
  <c r="OP11" i="1" s="1"/>
  <c r="OO3" i="1"/>
  <c r="OP3" i="1" s="1"/>
  <c r="OA28" i="1"/>
  <c r="OB28" i="1" s="1"/>
  <c r="OA60" i="1"/>
  <c r="OB60" i="1" s="1"/>
  <c r="OA92" i="1"/>
  <c r="OB92" i="1" s="1"/>
  <c r="OA124" i="1"/>
  <c r="OB124" i="1" s="1"/>
  <c r="OA156" i="1"/>
  <c r="OB156" i="1" s="1"/>
  <c r="OA167" i="1"/>
  <c r="OB167" i="1" s="1"/>
  <c r="OA151" i="1"/>
  <c r="OB151" i="1" s="1"/>
  <c r="OA135" i="1"/>
  <c r="OB135" i="1" s="1"/>
  <c r="OA119" i="1"/>
  <c r="OB119" i="1" s="1"/>
  <c r="OA103" i="1"/>
  <c r="OB103" i="1" s="1"/>
  <c r="OA87" i="1"/>
  <c r="OB87" i="1" s="1"/>
  <c r="OA71" i="1"/>
  <c r="OB71" i="1" s="1"/>
  <c r="OA55" i="1"/>
  <c r="OB55" i="1" s="1"/>
  <c r="OA39" i="1"/>
  <c r="OB39" i="1" s="1"/>
  <c r="OA23" i="1"/>
  <c r="OB23" i="1" s="1"/>
  <c r="OA7" i="1"/>
  <c r="OB7" i="1" s="1"/>
  <c r="OO42" i="1"/>
  <c r="OP42" i="1" s="1"/>
  <c r="OO106" i="1"/>
  <c r="OP106" i="1" s="1"/>
  <c r="OO170" i="1"/>
  <c r="OP170" i="1" s="1"/>
  <c r="OO234" i="1"/>
  <c r="OP234" i="1" s="1"/>
  <c r="OO298" i="1"/>
  <c r="OP298" i="1" s="1"/>
  <c r="OO362" i="1"/>
  <c r="OP362" i="1" s="1"/>
  <c r="OO426" i="1"/>
  <c r="OP426" i="1" s="1"/>
  <c r="OO38" i="1"/>
  <c r="OP38" i="1" s="1"/>
  <c r="OO102" i="1"/>
  <c r="OP102" i="1" s="1"/>
  <c r="OO166" i="1"/>
  <c r="OP166" i="1" s="1"/>
  <c r="OO230" i="1"/>
  <c r="OP230" i="1" s="1"/>
  <c r="OO294" i="1"/>
  <c r="OP294" i="1" s="1"/>
  <c r="OO358" i="1"/>
  <c r="OP358" i="1" s="1"/>
  <c r="OO422" i="1"/>
  <c r="OP422" i="1" s="1"/>
  <c r="OO486" i="1"/>
  <c r="OP486" i="1" s="1"/>
  <c r="NM6" i="1"/>
  <c r="NN6" i="1" s="1"/>
  <c r="NM22" i="1"/>
  <c r="NN22" i="1" s="1"/>
  <c r="NM38" i="1"/>
  <c r="NN38" i="1" s="1"/>
  <c r="NM54" i="1"/>
  <c r="NN54" i="1" s="1"/>
  <c r="NM70" i="1"/>
  <c r="NN70" i="1" s="1"/>
  <c r="NM86" i="1"/>
  <c r="NN86" i="1" s="1"/>
  <c r="NM102" i="1"/>
  <c r="NN102" i="1" s="1"/>
  <c r="NM118" i="1"/>
  <c r="NN118" i="1" s="1"/>
  <c r="NM134" i="1"/>
  <c r="NN134" i="1" s="1"/>
  <c r="NM150" i="1"/>
  <c r="NN150" i="1" s="1"/>
  <c r="NM166" i="1"/>
  <c r="NN166" i="1" s="1"/>
  <c r="NM182" i="1"/>
  <c r="NN182" i="1" s="1"/>
  <c r="NM198" i="1"/>
  <c r="NN198" i="1" s="1"/>
  <c r="NM214" i="1"/>
  <c r="NN214" i="1" s="1"/>
  <c r="NM230" i="1"/>
  <c r="NN230" i="1" s="1"/>
  <c r="NM246" i="1"/>
  <c r="NN246" i="1" s="1"/>
  <c r="NM262" i="1"/>
  <c r="NN262" i="1" s="1"/>
  <c r="NM278" i="1"/>
  <c r="NN278" i="1" s="1"/>
  <c r="NM294" i="1"/>
  <c r="NN294" i="1" s="1"/>
  <c r="NM310" i="1"/>
  <c r="NN310" i="1" s="1"/>
  <c r="NM326" i="1"/>
  <c r="NN326" i="1" s="1"/>
  <c r="NM342" i="1"/>
  <c r="NN342" i="1" s="1"/>
  <c r="NM358" i="1"/>
  <c r="NN358" i="1" s="1"/>
  <c r="NM374" i="1"/>
  <c r="NN374" i="1" s="1"/>
  <c r="NM390" i="1"/>
  <c r="NN390" i="1" s="1"/>
  <c r="NM406" i="1"/>
  <c r="NN406" i="1" s="1"/>
  <c r="NM422" i="1"/>
  <c r="NN422" i="1" s="1"/>
  <c r="NM438" i="1"/>
  <c r="NN438" i="1" s="1"/>
  <c r="NM454" i="1"/>
  <c r="NN454" i="1" s="1"/>
  <c r="NM470" i="1"/>
  <c r="NN470" i="1" s="1"/>
  <c r="NM486" i="1"/>
  <c r="NN486" i="1" s="1"/>
  <c r="NM502" i="1"/>
  <c r="NN502" i="1" s="1"/>
  <c r="MY102" i="1"/>
  <c r="MZ102" i="1" s="1"/>
  <c r="MY134" i="1"/>
  <c r="MZ134" i="1" s="1"/>
  <c r="MY486" i="1"/>
  <c r="MZ486" i="1" s="1"/>
  <c r="MY507" i="1"/>
  <c r="MZ507" i="1" s="1"/>
  <c r="MY483" i="1"/>
  <c r="MZ483" i="1" s="1"/>
  <c r="MY443" i="1"/>
  <c r="MZ443" i="1" s="1"/>
  <c r="MY435" i="1"/>
  <c r="MZ435" i="1" s="1"/>
  <c r="MY387" i="1"/>
  <c r="MZ387" i="1" s="1"/>
  <c r="MY371" i="1"/>
  <c r="MZ371" i="1" s="1"/>
  <c r="MY363" i="1"/>
  <c r="MZ363" i="1" s="1"/>
  <c r="MY355" i="1"/>
  <c r="MZ355" i="1" s="1"/>
  <c r="MY339" i="1"/>
  <c r="MZ339" i="1" s="1"/>
  <c r="MY315" i="1"/>
  <c r="MZ315" i="1" s="1"/>
  <c r="MY307" i="1"/>
  <c r="MZ307" i="1" s="1"/>
  <c r="MY291" i="1"/>
  <c r="MZ291" i="1" s="1"/>
  <c r="MY267" i="1"/>
  <c r="MZ267" i="1" s="1"/>
  <c r="MY251" i="1"/>
  <c r="MZ251" i="1" s="1"/>
  <c r="MY235" i="1"/>
  <c r="MZ235" i="1" s="1"/>
  <c r="MY219" i="1"/>
  <c r="MZ219" i="1" s="1"/>
  <c r="MY203" i="1"/>
  <c r="MZ203" i="1" s="1"/>
  <c r="MY155" i="1"/>
  <c r="MZ155" i="1" s="1"/>
  <c r="MY139" i="1"/>
  <c r="MZ139" i="1" s="1"/>
  <c r="MY131" i="1"/>
  <c r="MZ131" i="1" s="1"/>
  <c r="MY115" i="1"/>
  <c r="MZ115" i="1" s="1"/>
  <c r="MY83" i="1"/>
  <c r="MZ83" i="1" s="1"/>
  <c r="MY35" i="1"/>
  <c r="MZ35" i="1" s="1"/>
  <c r="MY11" i="1"/>
  <c r="MZ11" i="1" s="1"/>
  <c r="MK33" i="1"/>
  <c r="ML33" i="1" s="1"/>
  <c r="MK65" i="1"/>
  <c r="ML65" i="1" s="1"/>
  <c r="MK97" i="1"/>
  <c r="ML97" i="1" s="1"/>
  <c r="NM47" i="1"/>
  <c r="NN47" i="1" s="1"/>
  <c r="NM111" i="1"/>
  <c r="NN111" i="1" s="1"/>
  <c r="LW56" i="1"/>
  <c r="LX56" i="1" s="1"/>
  <c r="LW440" i="1"/>
  <c r="LX440" i="1" s="1"/>
  <c r="OO210" i="1"/>
  <c r="OP210" i="1" s="1"/>
  <c r="OO354" i="1"/>
  <c r="OP354" i="1" s="1"/>
  <c r="OO114" i="1"/>
  <c r="OP114" i="1" s="1"/>
  <c r="OO306" i="1"/>
  <c r="OP306" i="1" s="1"/>
  <c r="OO322" i="1"/>
  <c r="OP322" i="1" s="1"/>
  <c r="OO442" i="1"/>
  <c r="OP442" i="1" s="1"/>
  <c r="OO386" i="1"/>
  <c r="OP386" i="1" s="1"/>
  <c r="OO402" i="1"/>
  <c r="OP402" i="1" s="1"/>
  <c r="OO18" i="1"/>
  <c r="OP18" i="1" s="1"/>
  <c r="OO290" i="1"/>
  <c r="OP290" i="1" s="1"/>
  <c r="OO10" i="1"/>
  <c r="OP10" i="1" s="1"/>
  <c r="OA283" i="1"/>
  <c r="OB283" i="1" s="1"/>
  <c r="OA411" i="1"/>
  <c r="OB411" i="1" s="1"/>
  <c r="OA451" i="1"/>
  <c r="OB451" i="1" s="1"/>
  <c r="OA387" i="1"/>
  <c r="OB387" i="1" s="1"/>
  <c r="OA323" i="1"/>
  <c r="OB323" i="1" s="1"/>
  <c r="OA259" i="1"/>
  <c r="OB259" i="1" s="1"/>
  <c r="OA195" i="1"/>
  <c r="OB195" i="1" s="1"/>
  <c r="OA122" i="1"/>
  <c r="OB122" i="1" s="1"/>
  <c r="OA58" i="1"/>
  <c r="OB58" i="1" s="1"/>
  <c r="OA176" i="1"/>
  <c r="OB176" i="1" s="1"/>
  <c r="OA144" i="1"/>
  <c r="OB144" i="1" s="1"/>
  <c r="OA112" i="1"/>
  <c r="OB112" i="1" s="1"/>
  <c r="OA80" i="1"/>
  <c r="OB80" i="1" s="1"/>
  <c r="OA48" i="1"/>
  <c r="OB48" i="1" s="1"/>
  <c r="OA16" i="1"/>
  <c r="OB16" i="1" s="1"/>
  <c r="OA182" i="1"/>
  <c r="OB182" i="1" s="1"/>
  <c r="OA374" i="1"/>
  <c r="OB374" i="1" s="1"/>
  <c r="OA502" i="1"/>
  <c r="OB502" i="1" s="1"/>
  <c r="OA358" i="1"/>
  <c r="OB358" i="1" s="1"/>
  <c r="OA406" i="1"/>
  <c r="OB406" i="1" s="1"/>
  <c r="OA171" i="1"/>
  <c r="OB171" i="1" s="1"/>
  <c r="OA155" i="1"/>
  <c r="OB155" i="1" s="1"/>
  <c r="OA139" i="1"/>
  <c r="OB139" i="1" s="1"/>
  <c r="OA123" i="1"/>
  <c r="OB123" i="1" s="1"/>
  <c r="OA107" i="1"/>
  <c r="OB107" i="1" s="1"/>
  <c r="OA91" i="1"/>
  <c r="OB91" i="1" s="1"/>
  <c r="OA75" i="1"/>
  <c r="OB75" i="1" s="1"/>
  <c r="OA59" i="1"/>
  <c r="OB59" i="1" s="1"/>
  <c r="OA43" i="1"/>
  <c r="OB43" i="1" s="1"/>
  <c r="OA27" i="1"/>
  <c r="OB27" i="1" s="1"/>
  <c r="OA11" i="1"/>
  <c r="OB11" i="1" s="1"/>
  <c r="OA198" i="1"/>
  <c r="OB198" i="1" s="1"/>
  <c r="OA326" i="1"/>
  <c r="OB326" i="1" s="1"/>
  <c r="OA454" i="1"/>
  <c r="OB454" i="1" s="1"/>
  <c r="OA510" i="1"/>
  <c r="OB510" i="1" s="1"/>
  <c r="OA478" i="1"/>
  <c r="OB478" i="1" s="1"/>
  <c r="OA446" i="1"/>
  <c r="OB446" i="1" s="1"/>
  <c r="OA414" i="1"/>
  <c r="OB414" i="1" s="1"/>
  <c r="OA382" i="1"/>
  <c r="OB382" i="1" s="1"/>
  <c r="OA350" i="1"/>
  <c r="OB350" i="1" s="1"/>
  <c r="OA318" i="1"/>
  <c r="OB318" i="1" s="1"/>
  <c r="OA286" i="1"/>
  <c r="OB286" i="1" s="1"/>
  <c r="OA254" i="1"/>
  <c r="OB254" i="1" s="1"/>
  <c r="OA222" i="1"/>
  <c r="OB222" i="1" s="1"/>
  <c r="OA190" i="1"/>
  <c r="OB190" i="1" s="1"/>
  <c r="OA487" i="1"/>
  <c r="OB487" i="1" s="1"/>
  <c r="OA455" i="1"/>
  <c r="OB455" i="1" s="1"/>
  <c r="OA423" i="1"/>
  <c r="OB423" i="1" s="1"/>
  <c r="OA391" i="1"/>
  <c r="OB391" i="1" s="1"/>
  <c r="OA359" i="1"/>
  <c r="OB359" i="1" s="1"/>
  <c r="OA327" i="1"/>
  <c r="OB327" i="1" s="1"/>
  <c r="OA295" i="1"/>
  <c r="OB295" i="1" s="1"/>
  <c r="OA263" i="1"/>
  <c r="OB263" i="1" s="1"/>
  <c r="OA231" i="1"/>
  <c r="OB231" i="1" s="1"/>
  <c r="OA199" i="1"/>
  <c r="OB199" i="1" s="1"/>
  <c r="OA118" i="1"/>
  <c r="OB118" i="1" s="1"/>
  <c r="OA54" i="1"/>
  <c r="OB54" i="1" s="1"/>
  <c r="OA170" i="1"/>
  <c r="OB170" i="1" s="1"/>
  <c r="OA106" i="1"/>
  <c r="OB106" i="1" s="1"/>
  <c r="OA42" i="1"/>
  <c r="OB42" i="1" s="1"/>
  <c r="OA168" i="1"/>
  <c r="OB168" i="1" s="1"/>
  <c r="OA136" i="1"/>
  <c r="OB136" i="1" s="1"/>
  <c r="OA104" i="1"/>
  <c r="OB104" i="1" s="1"/>
  <c r="OA72" i="1"/>
  <c r="OB72" i="1" s="1"/>
  <c r="OA40" i="1"/>
  <c r="OB40" i="1" s="1"/>
  <c r="OA8" i="1"/>
  <c r="OB8" i="1" s="1"/>
  <c r="OA230" i="1"/>
  <c r="OB230" i="1" s="1"/>
  <c r="OA486" i="1"/>
  <c r="OB486" i="1" s="1"/>
  <c r="OA235" i="1"/>
  <c r="OB235" i="1" s="1"/>
  <c r="NM189" i="1"/>
  <c r="NN189" i="1" s="1"/>
  <c r="OA52" i="1"/>
  <c r="OB52" i="1" s="1"/>
  <c r="OA116" i="1"/>
  <c r="OB116" i="1" s="1"/>
  <c r="OA177" i="1"/>
  <c r="OB177" i="1" s="1"/>
  <c r="OA169" i="1"/>
  <c r="OB169" i="1" s="1"/>
  <c r="OA145" i="1"/>
  <c r="OB145" i="1" s="1"/>
  <c r="OA113" i="1"/>
  <c r="OB113" i="1" s="1"/>
  <c r="OA105" i="1"/>
  <c r="OB105" i="1" s="1"/>
  <c r="OA81" i="1"/>
  <c r="OB81" i="1" s="1"/>
  <c r="OA49" i="1"/>
  <c r="OB49" i="1" s="1"/>
  <c r="OA41" i="1"/>
  <c r="OB41" i="1" s="1"/>
  <c r="OA17" i="1"/>
  <c r="OB17" i="1" s="1"/>
  <c r="MK122" i="1"/>
  <c r="ML122" i="1" s="1"/>
  <c r="MK138" i="1"/>
  <c r="ML138" i="1" s="1"/>
  <c r="MK154" i="1"/>
  <c r="ML154" i="1" s="1"/>
  <c r="MK170" i="1"/>
  <c r="ML170" i="1" s="1"/>
  <c r="MK186" i="1"/>
  <c r="ML186" i="1" s="1"/>
  <c r="MK202" i="1"/>
  <c r="ML202" i="1" s="1"/>
  <c r="MK218" i="1"/>
  <c r="ML218" i="1" s="1"/>
  <c r="MK234" i="1"/>
  <c r="ML234" i="1" s="1"/>
  <c r="OA427" i="1"/>
  <c r="OB427" i="1" s="1"/>
  <c r="OA299" i="1"/>
  <c r="OB299" i="1" s="1"/>
  <c r="OA363" i="1"/>
  <c r="OB363" i="1" s="1"/>
  <c r="OA203" i="1"/>
  <c r="OB203" i="1" s="1"/>
  <c r="OA310" i="1"/>
  <c r="OB310" i="1" s="1"/>
  <c r="NM37" i="1"/>
  <c r="NN37" i="1" s="1"/>
  <c r="NM101" i="1"/>
  <c r="NN101" i="1" s="1"/>
  <c r="NM165" i="1"/>
  <c r="NN165" i="1" s="1"/>
  <c r="NM229" i="1"/>
  <c r="NN229" i="1" s="1"/>
  <c r="NM293" i="1"/>
  <c r="NN293" i="1" s="1"/>
  <c r="NM357" i="1"/>
  <c r="NN357" i="1" s="1"/>
  <c r="NM421" i="1"/>
  <c r="NN421" i="1" s="1"/>
  <c r="NM485" i="1"/>
  <c r="NN485" i="1" s="1"/>
  <c r="MY450" i="1"/>
  <c r="MZ450" i="1" s="1"/>
  <c r="LW505" i="1"/>
  <c r="LX505" i="1" s="1"/>
  <c r="LW497" i="1"/>
  <c r="LX497" i="1" s="1"/>
  <c r="LW473" i="1"/>
  <c r="LX473" i="1" s="1"/>
  <c r="LW465" i="1"/>
  <c r="LX465" i="1" s="1"/>
  <c r="LW441" i="1"/>
  <c r="LX441" i="1" s="1"/>
  <c r="LW433" i="1"/>
  <c r="LX433" i="1" s="1"/>
  <c r="LW409" i="1"/>
  <c r="LX409" i="1" s="1"/>
  <c r="LW401" i="1"/>
  <c r="LX401" i="1" s="1"/>
  <c r="LW377" i="1"/>
  <c r="LX377" i="1" s="1"/>
  <c r="LW369" i="1"/>
  <c r="LX369" i="1" s="1"/>
  <c r="LW345" i="1"/>
  <c r="LX345" i="1" s="1"/>
  <c r="LW337" i="1"/>
  <c r="LX337" i="1" s="1"/>
  <c r="LW313" i="1"/>
  <c r="LX313" i="1" s="1"/>
  <c r="LW305" i="1"/>
  <c r="LX305" i="1" s="1"/>
  <c r="LW281" i="1"/>
  <c r="LX281" i="1" s="1"/>
  <c r="LW273" i="1"/>
  <c r="LX273" i="1" s="1"/>
  <c r="LW249" i="1"/>
  <c r="LX249" i="1" s="1"/>
  <c r="LW241" i="1"/>
  <c r="LX241" i="1" s="1"/>
  <c r="LW217" i="1"/>
  <c r="LX217" i="1" s="1"/>
  <c r="LW209" i="1"/>
  <c r="LX209" i="1" s="1"/>
  <c r="LW185" i="1"/>
  <c r="LX185" i="1" s="1"/>
  <c r="LW177" i="1"/>
  <c r="LX177" i="1" s="1"/>
  <c r="LW153" i="1"/>
  <c r="LX153" i="1" s="1"/>
  <c r="LW145" i="1"/>
  <c r="LX145" i="1" s="1"/>
  <c r="LW121" i="1"/>
  <c r="LX121" i="1" s="1"/>
  <c r="LW113" i="1"/>
  <c r="LX113" i="1" s="1"/>
  <c r="LW89" i="1"/>
  <c r="LX89" i="1" s="1"/>
  <c r="LW81" i="1"/>
  <c r="LX81" i="1" s="1"/>
  <c r="LW57" i="1"/>
  <c r="LX57" i="1" s="1"/>
  <c r="LW49" i="1"/>
  <c r="LX49" i="1" s="1"/>
  <c r="LW25" i="1"/>
  <c r="LX25" i="1" s="1"/>
  <c r="LW17" i="1"/>
  <c r="LX17" i="1" s="1"/>
  <c r="OA219" i="1"/>
  <c r="OB219" i="1" s="1"/>
  <c r="OA347" i="1"/>
  <c r="OB347" i="1" s="1"/>
  <c r="OA475" i="1"/>
  <c r="OB475" i="1" s="1"/>
  <c r="OA480" i="1"/>
  <c r="OB480" i="1" s="1"/>
  <c r="OA448" i="1"/>
  <c r="OB448" i="1" s="1"/>
  <c r="OA416" i="1"/>
  <c r="OB416" i="1" s="1"/>
  <c r="OA384" i="1"/>
  <c r="OB384" i="1" s="1"/>
  <c r="OA352" i="1"/>
  <c r="OB352" i="1" s="1"/>
  <c r="OA320" i="1"/>
  <c r="OB320" i="1" s="1"/>
  <c r="OA288" i="1"/>
  <c r="OB288" i="1" s="1"/>
  <c r="OA256" i="1"/>
  <c r="OB256" i="1" s="1"/>
  <c r="OA224" i="1"/>
  <c r="OB224" i="1" s="1"/>
  <c r="OA192" i="1"/>
  <c r="OB192" i="1" s="1"/>
  <c r="OA98" i="1"/>
  <c r="OB98" i="1" s="1"/>
  <c r="OA499" i="1"/>
  <c r="OB499" i="1" s="1"/>
  <c r="OA467" i="1"/>
  <c r="OB467" i="1" s="1"/>
  <c r="OA435" i="1"/>
  <c r="OB435" i="1" s="1"/>
  <c r="OA403" i="1"/>
  <c r="OB403" i="1" s="1"/>
  <c r="OA371" i="1"/>
  <c r="OB371" i="1" s="1"/>
  <c r="OA339" i="1"/>
  <c r="OB339" i="1" s="1"/>
  <c r="OA307" i="1"/>
  <c r="OB307" i="1" s="1"/>
  <c r="OA275" i="1"/>
  <c r="OB275" i="1" s="1"/>
  <c r="OA243" i="1"/>
  <c r="OB243" i="1" s="1"/>
  <c r="OA211" i="1"/>
  <c r="OB211" i="1" s="1"/>
  <c r="OA179" i="1"/>
  <c r="OB179" i="1" s="1"/>
  <c r="OA62" i="1"/>
  <c r="OB62" i="1" s="1"/>
  <c r="OA493" i="1"/>
  <c r="OB493" i="1" s="1"/>
  <c r="OA461" i="1"/>
  <c r="OB461" i="1" s="1"/>
  <c r="OA429" i="1"/>
  <c r="OB429" i="1" s="1"/>
  <c r="OA397" i="1"/>
  <c r="OB397" i="1" s="1"/>
  <c r="OA365" i="1"/>
  <c r="OB365" i="1" s="1"/>
  <c r="OA333" i="1"/>
  <c r="OB333" i="1" s="1"/>
  <c r="OA301" i="1"/>
  <c r="OB301" i="1" s="1"/>
  <c r="OA269" i="1"/>
  <c r="OB269" i="1" s="1"/>
  <c r="OA237" i="1"/>
  <c r="OB237" i="1" s="1"/>
  <c r="OA205" i="1"/>
  <c r="OB205" i="1" s="1"/>
  <c r="OA178" i="1"/>
  <c r="OB178" i="1" s="1"/>
  <c r="OA50" i="1"/>
  <c r="OB50" i="1" s="1"/>
  <c r="OA498" i="1"/>
  <c r="OB498" i="1" s="1"/>
  <c r="OA482" i="1"/>
  <c r="OB482" i="1" s="1"/>
  <c r="OA466" i="1"/>
  <c r="OB466" i="1" s="1"/>
  <c r="OA450" i="1"/>
  <c r="OB450" i="1" s="1"/>
  <c r="OA434" i="1"/>
  <c r="OB434" i="1" s="1"/>
  <c r="OA418" i="1"/>
  <c r="OB418" i="1" s="1"/>
  <c r="OA402" i="1"/>
  <c r="OB402" i="1" s="1"/>
  <c r="OA386" i="1"/>
  <c r="OB386" i="1" s="1"/>
  <c r="OA370" i="1"/>
  <c r="OB370" i="1" s="1"/>
  <c r="OA354" i="1"/>
  <c r="OB354" i="1" s="1"/>
  <c r="OA338" i="1"/>
  <c r="OB338" i="1" s="1"/>
  <c r="OA322" i="1"/>
  <c r="OB322" i="1" s="1"/>
  <c r="OA306" i="1"/>
  <c r="OB306" i="1" s="1"/>
  <c r="OA290" i="1"/>
  <c r="OB290" i="1" s="1"/>
  <c r="OA274" i="1"/>
  <c r="OB274" i="1" s="1"/>
  <c r="OA258" i="1"/>
  <c r="OB258" i="1" s="1"/>
  <c r="OA242" i="1"/>
  <c r="OB242" i="1" s="1"/>
  <c r="OA226" i="1"/>
  <c r="OB226" i="1" s="1"/>
  <c r="OA210" i="1"/>
  <c r="OB210" i="1" s="1"/>
  <c r="OA194" i="1"/>
  <c r="OB194" i="1" s="1"/>
  <c r="OA166" i="1"/>
  <c r="OB166" i="1" s="1"/>
  <c r="OA102" i="1"/>
  <c r="OB102" i="1" s="1"/>
  <c r="OA38" i="1"/>
  <c r="OB38" i="1" s="1"/>
  <c r="OA508" i="1"/>
  <c r="OB508" i="1" s="1"/>
  <c r="OA492" i="1"/>
  <c r="OB492" i="1" s="1"/>
  <c r="OA476" i="1"/>
  <c r="OB476" i="1" s="1"/>
  <c r="OA460" i="1"/>
  <c r="OB460" i="1" s="1"/>
  <c r="OA444" i="1"/>
  <c r="OB444" i="1" s="1"/>
  <c r="OA428" i="1"/>
  <c r="OB428" i="1" s="1"/>
  <c r="OA412" i="1"/>
  <c r="OB412" i="1" s="1"/>
  <c r="OA396" i="1"/>
  <c r="OB396" i="1" s="1"/>
  <c r="OA380" i="1"/>
  <c r="OB380" i="1" s="1"/>
  <c r="OA364" i="1"/>
  <c r="OB364" i="1" s="1"/>
  <c r="OA348" i="1"/>
  <c r="OB348" i="1" s="1"/>
  <c r="OA332" i="1"/>
  <c r="OB332" i="1" s="1"/>
  <c r="OA316" i="1"/>
  <c r="OB316" i="1" s="1"/>
  <c r="OA300" i="1"/>
  <c r="OB300" i="1" s="1"/>
  <c r="OA284" i="1"/>
  <c r="OB284" i="1" s="1"/>
  <c r="OA268" i="1"/>
  <c r="OB268" i="1" s="1"/>
  <c r="OA252" i="1"/>
  <c r="OB252" i="1" s="1"/>
  <c r="OA236" i="1"/>
  <c r="OB236" i="1" s="1"/>
  <c r="OA220" i="1"/>
  <c r="OB220" i="1" s="1"/>
  <c r="OA204" i="1"/>
  <c r="OB204" i="1" s="1"/>
  <c r="OA188" i="1"/>
  <c r="OB188" i="1" s="1"/>
  <c r="OA154" i="1"/>
  <c r="OB154" i="1" s="1"/>
  <c r="OA90" i="1"/>
  <c r="OB90" i="1" s="1"/>
  <c r="OA26" i="1"/>
  <c r="OB26" i="1" s="1"/>
  <c r="OA160" i="1"/>
  <c r="OB160" i="1" s="1"/>
  <c r="OA128" i="1"/>
  <c r="OB128" i="1" s="1"/>
  <c r="OA96" i="1"/>
  <c r="OB96" i="1" s="1"/>
  <c r="OA64" i="1"/>
  <c r="OB64" i="1" s="1"/>
  <c r="OA32" i="1"/>
  <c r="OB32" i="1" s="1"/>
  <c r="LI508" i="1"/>
  <c r="LJ508" i="1" s="1"/>
  <c r="LI428" i="1"/>
  <c r="LJ428" i="1" s="1"/>
  <c r="LI412" i="1"/>
  <c r="LJ412" i="1" s="1"/>
  <c r="LI252" i="1"/>
  <c r="LJ252" i="1" s="1"/>
  <c r="LI172" i="1"/>
  <c r="LJ172" i="1" s="1"/>
  <c r="LI156" i="1"/>
  <c r="LJ156" i="1" s="1"/>
  <c r="LI12" i="1"/>
  <c r="LJ12" i="1" s="1"/>
  <c r="LI504" i="1"/>
  <c r="LJ504" i="1" s="1"/>
  <c r="LI488" i="1"/>
  <c r="LJ488" i="1" s="1"/>
  <c r="LI328" i="1"/>
  <c r="LJ328" i="1" s="1"/>
  <c r="LI248" i="1"/>
  <c r="LJ248" i="1" s="1"/>
  <c r="LI232" i="1"/>
  <c r="LJ232" i="1" s="1"/>
  <c r="LI72" i="1"/>
  <c r="LJ72" i="1" s="1"/>
  <c r="LI8" i="1"/>
  <c r="LJ8" i="1" s="1"/>
  <c r="JS65" i="1"/>
  <c r="JT65" i="1" s="1"/>
  <c r="JE291" i="1"/>
  <c r="JF291" i="1" s="1"/>
  <c r="JE419" i="1"/>
  <c r="JF419" i="1" s="1"/>
  <c r="JS221" i="1"/>
  <c r="JT221" i="1" s="1"/>
  <c r="JS477" i="1"/>
  <c r="JT477" i="1" s="1"/>
  <c r="OA278" i="1"/>
  <c r="OB278" i="1" s="1"/>
  <c r="OA438" i="1"/>
  <c r="OB438" i="1" s="1"/>
  <c r="OA294" i="1"/>
  <c r="OB294" i="1" s="1"/>
  <c r="OA142" i="1"/>
  <c r="OB142" i="1" s="1"/>
  <c r="OA422" i="1"/>
  <c r="OB422" i="1" s="1"/>
  <c r="NM445" i="1"/>
  <c r="NN445" i="1" s="1"/>
  <c r="NM141" i="1"/>
  <c r="NN141" i="1" s="1"/>
  <c r="NM493" i="1"/>
  <c r="NN493" i="1" s="1"/>
  <c r="NM237" i="1"/>
  <c r="NN237" i="1" s="1"/>
  <c r="NM109" i="1"/>
  <c r="NN109" i="1" s="1"/>
  <c r="MY16" i="1"/>
  <c r="MZ16" i="1" s="1"/>
  <c r="KU15" i="1"/>
  <c r="KV15" i="1" s="1"/>
  <c r="OA459" i="1"/>
  <c r="OB459" i="1" s="1"/>
  <c r="NM175" i="1"/>
  <c r="NN175" i="1" s="1"/>
  <c r="NM239" i="1"/>
  <c r="NN239" i="1" s="1"/>
  <c r="NM303" i="1"/>
  <c r="NN303" i="1" s="1"/>
  <c r="NM367" i="1"/>
  <c r="NN367" i="1" s="1"/>
  <c r="NM431" i="1"/>
  <c r="NN431" i="1" s="1"/>
  <c r="NM495" i="1"/>
  <c r="NN495" i="1" s="1"/>
  <c r="MK53" i="1"/>
  <c r="ML53" i="1" s="1"/>
  <c r="MK117" i="1"/>
  <c r="ML117" i="1" s="1"/>
  <c r="NM16" i="1"/>
  <c r="NN16" i="1" s="1"/>
  <c r="NM48" i="1"/>
  <c r="NN48" i="1" s="1"/>
  <c r="NM80" i="1"/>
  <c r="NN80" i="1" s="1"/>
  <c r="NM112" i="1"/>
  <c r="NN112" i="1" s="1"/>
  <c r="NM144" i="1"/>
  <c r="NN144" i="1" s="1"/>
  <c r="NM176" i="1"/>
  <c r="NN176" i="1" s="1"/>
  <c r="NM208" i="1"/>
  <c r="NN208" i="1" s="1"/>
  <c r="NM240" i="1"/>
  <c r="NN240" i="1" s="1"/>
  <c r="NM272" i="1"/>
  <c r="NN272" i="1" s="1"/>
  <c r="NM304" i="1"/>
  <c r="NN304" i="1" s="1"/>
  <c r="NM336" i="1"/>
  <c r="NN336" i="1" s="1"/>
  <c r="NM368" i="1"/>
  <c r="NN368" i="1" s="1"/>
  <c r="NM400" i="1"/>
  <c r="NN400" i="1" s="1"/>
  <c r="NM432" i="1"/>
  <c r="NN432" i="1" s="1"/>
  <c r="NM464" i="1"/>
  <c r="NN464" i="1" s="1"/>
  <c r="NM496" i="1"/>
  <c r="NN496" i="1" s="1"/>
  <c r="MK93" i="1"/>
  <c r="ML93" i="1" s="1"/>
  <c r="LW120" i="1"/>
  <c r="LX120" i="1" s="1"/>
  <c r="OA46" i="1"/>
  <c r="OB46" i="1" s="1"/>
  <c r="OA262" i="1"/>
  <c r="OB262" i="1" s="1"/>
  <c r="OA390" i="1"/>
  <c r="OB390" i="1" s="1"/>
  <c r="OA501" i="1"/>
  <c r="OB501" i="1" s="1"/>
  <c r="OA469" i="1"/>
  <c r="OB469" i="1" s="1"/>
  <c r="OA437" i="1"/>
  <c r="OB437" i="1" s="1"/>
  <c r="OA405" i="1"/>
  <c r="OB405" i="1" s="1"/>
  <c r="OA373" i="1"/>
  <c r="OB373" i="1" s="1"/>
  <c r="OA341" i="1"/>
  <c r="OB341" i="1" s="1"/>
  <c r="OA309" i="1"/>
  <c r="OB309" i="1" s="1"/>
  <c r="OA277" i="1"/>
  <c r="OB277" i="1" s="1"/>
  <c r="OA245" i="1"/>
  <c r="OB245" i="1" s="1"/>
  <c r="OA213" i="1"/>
  <c r="OB213" i="1" s="1"/>
  <c r="OA181" i="1"/>
  <c r="OB181" i="1" s="1"/>
  <c r="OA66" i="1"/>
  <c r="OB66" i="1" s="1"/>
  <c r="OA494" i="1"/>
  <c r="OB494" i="1" s="1"/>
  <c r="OA462" i="1"/>
  <c r="OB462" i="1" s="1"/>
  <c r="OA430" i="1"/>
  <c r="OB430" i="1" s="1"/>
  <c r="OA398" i="1"/>
  <c r="OB398" i="1" s="1"/>
  <c r="OA366" i="1"/>
  <c r="OB366" i="1" s="1"/>
  <c r="OA334" i="1"/>
  <c r="OB334" i="1" s="1"/>
  <c r="OA302" i="1"/>
  <c r="OB302" i="1" s="1"/>
  <c r="OA270" i="1"/>
  <c r="OB270" i="1" s="1"/>
  <c r="OA238" i="1"/>
  <c r="OB238" i="1" s="1"/>
  <c r="OA206" i="1"/>
  <c r="OB206" i="1" s="1"/>
  <c r="OA158" i="1"/>
  <c r="OB158" i="1" s="1"/>
  <c r="OA30" i="1"/>
  <c r="OB30" i="1" s="1"/>
  <c r="OA488" i="1"/>
  <c r="OB488" i="1" s="1"/>
  <c r="OA456" i="1"/>
  <c r="OB456" i="1" s="1"/>
  <c r="OA424" i="1"/>
  <c r="OB424" i="1" s="1"/>
  <c r="OA392" i="1"/>
  <c r="OB392" i="1" s="1"/>
  <c r="OA360" i="1"/>
  <c r="OB360" i="1" s="1"/>
  <c r="OA328" i="1"/>
  <c r="OB328" i="1" s="1"/>
  <c r="OA296" i="1"/>
  <c r="OB296" i="1" s="1"/>
  <c r="OA264" i="1"/>
  <c r="OB264" i="1" s="1"/>
  <c r="OA232" i="1"/>
  <c r="OB232" i="1" s="1"/>
  <c r="OA200" i="1"/>
  <c r="OB200" i="1" s="1"/>
  <c r="OA146" i="1"/>
  <c r="OB146" i="1" s="1"/>
  <c r="OA18" i="1"/>
  <c r="OB18" i="1" s="1"/>
  <c r="OA495" i="1"/>
  <c r="OB495" i="1" s="1"/>
  <c r="OA479" i="1"/>
  <c r="OB479" i="1" s="1"/>
  <c r="OA463" i="1"/>
  <c r="OB463" i="1" s="1"/>
  <c r="OA447" i="1"/>
  <c r="OB447" i="1" s="1"/>
  <c r="OA431" i="1"/>
  <c r="OB431" i="1" s="1"/>
  <c r="OA415" i="1"/>
  <c r="OB415" i="1" s="1"/>
  <c r="OA399" i="1"/>
  <c r="OB399" i="1" s="1"/>
  <c r="OA383" i="1"/>
  <c r="OB383" i="1" s="1"/>
  <c r="OA367" i="1"/>
  <c r="OB367" i="1" s="1"/>
  <c r="OA351" i="1"/>
  <c r="OB351" i="1" s="1"/>
  <c r="OA335" i="1"/>
  <c r="OB335" i="1" s="1"/>
  <c r="OA319" i="1"/>
  <c r="OB319" i="1" s="1"/>
  <c r="OA303" i="1"/>
  <c r="OB303" i="1" s="1"/>
  <c r="OA287" i="1"/>
  <c r="OB287" i="1" s="1"/>
  <c r="OA271" i="1"/>
  <c r="OB271" i="1" s="1"/>
  <c r="OA255" i="1"/>
  <c r="OB255" i="1" s="1"/>
  <c r="OA239" i="1"/>
  <c r="OB239" i="1" s="1"/>
  <c r="OA223" i="1"/>
  <c r="OB223" i="1" s="1"/>
  <c r="OA207" i="1"/>
  <c r="OB207" i="1" s="1"/>
  <c r="OA191" i="1"/>
  <c r="OB191" i="1" s="1"/>
  <c r="OA150" i="1"/>
  <c r="OB150" i="1" s="1"/>
  <c r="OA86" i="1"/>
  <c r="OB86" i="1" s="1"/>
  <c r="OA22" i="1"/>
  <c r="OB22" i="1" s="1"/>
  <c r="OA505" i="1"/>
  <c r="OB505" i="1" s="1"/>
  <c r="OA489" i="1"/>
  <c r="OB489" i="1" s="1"/>
  <c r="OA473" i="1"/>
  <c r="OB473" i="1" s="1"/>
  <c r="OA457" i="1"/>
  <c r="OB457" i="1" s="1"/>
  <c r="OA441" i="1"/>
  <c r="OB441" i="1" s="1"/>
  <c r="OA425" i="1"/>
  <c r="OB425" i="1" s="1"/>
  <c r="OA409" i="1"/>
  <c r="OB409" i="1" s="1"/>
  <c r="OA393" i="1"/>
  <c r="OB393" i="1" s="1"/>
  <c r="OA377" i="1"/>
  <c r="OB377" i="1" s="1"/>
  <c r="OA361" i="1"/>
  <c r="OB361" i="1" s="1"/>
  <c r="OA345" i="1"/>
  <c r="OB345" i="1" s="1"/>
  <c r="OA329" i="1"/>
  <c r="OB329" i="1" s="1"/>
  <c r="OA313" i="1"/>
  <c r="OB313" i="1" s="1"/>
  <c r="OA297" i="1"/>
  <c r="OB297" i="1" s="1"/>
  <c r="OA281" i="1"/>
  <c r="OB281" i="1" s="1"/>
  <c r="OA265" i="1"/>
  <c r="OB265" i="1" s="1"/>
  <c r="OA249" i="1"/>
  <c r="OB249" i="1" s="1"/>
  <c r="OA233" i="1"/>
  <c r="OB233" i="1" s="1"/>
  <c r="OA217" i="1"/>
  <c r="OB217" i="1" s="1"/>
  <c r="OA201" i="1"/>
  <c r="OB201" i="1" s="1"/>
  <c r="OA185" i="1"/>
  <c r="OB185" i="1" s="1"/>
  <c r="OA138" i="1"/>
  <c r="OB138" i="1" s="1"/>
  <c r="OA74" i="1"/>
  <c r="OB74" i="1" s="1"/>
  <c r="OA10" i="1"/>
  <c r="OB10" i="1" s="1"/>
  <c r="OA152" i="1"/>
  <c r="OB152" i="1" s="1"/>
  <c r="OA120" i="1"/>
  <c r="OB120" i="1" s="1"/>
  <c r="OA88" i="1"/>
  <c r="OB88" i="1" s="1"/>
  <c r="OA56" i="1"/>
  <c r="OB56" i="1" s="1"/>
  <c r="OA24" i="1"/>
  <c r="OB24" i="1" s="1"/>
  <c r="OA331" i="1"/>
  <c r="OB331" i="1" s="1"/>
  <c r="OA491" i="1"/>
  <c r="OB491" i="1" s="1"/>
  <c r="OA342" i="1"/>
  <c r="OB342" i="1" s="1"/>
  <c r="OA214" i="1"/>
  <c r="OB214" i="1" s="1"/>
  <c r="OA470" i="1"/>
  <c r="OB470" i="1" s="1"/>
  <c r="NM135" i="1"/>
  <c r="NN135" i="1" s="1"/>
  <c r="NM280" i="1"/>
  <c r="NN280" i="1" s="1"/>
  <c r="NM104" i="1"/>
  <c r="NN104" i="1" s="1"/>
  <c r="NM344" i="1"/>
  <c r="NN344" i="1" s="1"/>
  <c r="NM216" i="1"/>
  <c r="NN216" i="1" s="1"/>
  <c r="NM88" i="1"/>
  <c r="NN88" i="1" s="1"/>
  <c r="NM477" i="1"/>
  <c r="NN477" i="1" s="1"/>
  <c r="NM349" i="1"/>
  <c r="NN349" i="1" s="1"/>
  <c r="NM440" i="1"/>
  <c r="NN440" i="1" s="1"/>
  <c r="NM312" i="1"/>
  <c r="NN312" i="1" s="1"/>
  <c r="NM184" i="1"/>
  <c r="NN184" i="1" s="1"/>
  <c r="NM56" i="1"/>
  <c r="NN56" i="1" s="1"/>
  <c r="MY424" i="1"/>
  <c r="MZ424" i="1" s="1"/>
  <c r="MY248" i="1"/>
  <c r="MZ248" i="1" s="1"/>
  <c r="MY112" i="1"/>
  <c r="MZ112" i="1" s="1"/>
  <c r="MY368" i="1"/>
  <c r="MZ368" i="1" s="1"/>
  <c r="MY176" i="1"/>
  <c r="MZ176" i="1" s="1"/>
  <c r="MK129" i="1"/>
  <c r="ML129" i="1" s="1"/>
  <c r="MK457" i="1"/>
  <c r="ML457" i="1" s="1"/>
  <c r="MK481" i="1"/>
  <c r="ML481" i="1" s="1"/>
  <c r="MK417" i="1"/>
  <c r="ML417" i="1" s="1"/>
  <c r="MK353" i="1"/>
  <c r="ML353" i="1" s="1"/>
  <c r="MK289" i="1"/>
  <c r="ML289" i="1" s="1"/>
  <c r="MK225" i="1"/>
  <c r="ML225" i="1" s="1"/>
  <c r="MK313" i="1"/>
  <c r="ML313" i="1" s="1"/>
  <c r="MY288" i="1"/>
  <c r="MZ288" i="1" s="1"/>
  <c r="OA78" i="1"/>
  <c r="OB78" i="1" s="1"/>
  <c r="NM263" i="1"/>
  <c r="NN263" i="1" s="1"/>
  <c r="OA110" i="1"/>
  <c r="OB110" i="1" s="1"/>
  <c r="NM173" i="1"/>
  <c r="NN173" i="1" s="1"/>
  <c r="MK169" i="1"/>
  <c r="ML169" i="1" s="1"/>
  <c r="MK209" i="1"/>
  <c r="ML209" i="1" s="1"/>
  <c r="MK487" i="1"/>
  <c r="ML487" i="1" s="1"/>
  <c r="MK409" i="1"/>
  <c r="ML409" i="1" s="1"/>
  <c r="MK55" i="1"/>
  <c r="ML55" i="1" s="1"/>
  <c r="MK233" i="1"/>
  <c r="ML233" i="1" s="1"/>
  <c r="MK231" i="1"/>
  <c r="ML231" i="1" s="1"/>
  <c r="MK167" i="1"/>
  <c r="ML167" i="1" s="1"/>
  <c r="NM205" i="1"/>
  <c r="NN205" i="1" s="1"/>
  <c r="NM429" i="1"/>
  <c r="NN429" i="1" s="1"/>
  <c r="MY400" i="1"/>
  <c r="MZ400" i="1" s="1"/>
  <c r="NM152" i="1"/>
  <c r="NN152" i="1" s="1"/>
  <c r="NM392" i="1"/>
  <c r="NN392" i="1" s="1"/>
  <c r="NM232" i="1"/>
  <c r="NN232" i="1" s="1"/>
  <c r="NM456" i="1"/>
  <c r="NN456" i="1" s="1"/>
  <c r="OA246" i="1"/>
  <c r="OB246" i="1" s="1"/>
  <c r="NM471" i="1"/>
  <c r="NN471" i="1" s="1"/>
  <c r="NM311" i="1"/>
  <c r="NN311" i="1" s="1"/>
  <c r="NM183" i="1"/>
  <c r="NN183" i="1" s="1"/>
  <c r="NM119" i="1"/>
  <c r="NN119" i="1" s="1"/>
  <c r="NM375" i="1"/>
  <c r="NN375" i="1" s="1"/>
  <c r="NM139" i="1"/>
  <c r="NN139" i="1" s="1"/>
  <c r="NM491" i="1"/>
  <c r="NN491" i="1" s="1"/>
  <c r="NM49" i="1"/>
  <c r="NN49" i="1" s="1"/>
  <c r="NM81" i="1"/>
  <c r="NN81" i="1" s="1"/>
  <c r="NM402" i="1"/>
  <c r="NN402" i="1" s="1"/>
  <c r="NM210" i="1"/>
  <c r="NN210" i="1" s="1"/>
  <c r="NM434" i="1"/>
  <c r="NN434" i="1" s="1"/>
  <c r="NM75" i="1"/>
  <c r="NN75" i="1" s="1"/>
  <c r="NM123" i="1"/>
  <c r="NN123" i="1" s="1"/>
  <c r="NM235" i="1"/>
  <c r="NN235" i="1" s="1"/>
  <c r="NM267" i="1"/>
  <c r="NN267" i="1" s="1"/>
  <c r="NM443" i="1"/>
  <c r="NN443" i="1" s="1"/>
  <c r="NM17" i="1"/>
  <c r="NN17" i="1" s="1"/>
  <c r="NM113" i="1"/>
  <c r="NN113" i="1" s="1"/>
  <c r="NM177" i="1"/>
  <c r="NN177" i="1" s="1"/>
  <c r="NM209" i="1"/>
  <c r="NN209" i="1" s="1"/>
  <c r="NM273" i="1"/>
  <c r="NN273" i="1" s="1"/>
  <c r="NM337" i="1"/>
  <c r="NN337" i="1" s="1"/>
  <c r="NM401" i="1"/>
  <c r="NN401" i="1" s="1"/>
  <c r="NM497" i="1"/>
  <c r="NN497" i="1" s="1"/>
  <c r="MY401" i="1"/>
  <c r="MZ401" i="1" s="1"/>
  <c r="MY369" i="1"/>
  <c r="MZ369" i="1" s="1"/>
  <c r="MY305" i="1"/>
  <c r="MZ305" i="1" s="1"/>
  <c r="MY273" i="1"/>
  <c r="MZ273" i="1" s="1"/>
  <c r="NM482" i="1"/>
  <c r="NN482" i="1" s="1"/>
  <c r="NM299" i="1"/>
  <c r="NN299" i="1" s="1"/>
  <c r="NM411" i="1"/>
  <c r="NN411" i="1" s="1"/>
  <c r="NM145" i="1"/>
  <c r="NN145" i="1" s="1"/>
  <c r="NM241" i="1"/>
  <c r="NN241" i="1" s="1"/>
  <c r="NM305" i="1"/>
  <c r="NN305" i="1" s="1"/>
  <c r="NM369" i="1"/>
  <c r="NN369" i="1" s="1"/>
  <c r="NM433" i="1"/>
  <c r="NN433" i="1" s="1"/>
  <c r="NM465" i="1"/>
  <c r="NN465" i="1" s="1"/>
  <c r="MY497" i="1"/>
  <c r="MZ497" i="1" s="1"/>
  <c r="MY465" i="1"/>
  <c r="MZ465" i="1" s="1"/>
  <c r="MY433" i="1"/>
  <c r="MZ433" i="1" s="1"/>
  <c r="MY337" i="1"/>
  <c r="MZ337" i="1" s="1"/>
  <c r="MY241" i="1"/>
  <c r="MZ241" i="1" s="1"/>
  <c r="MY209" i="1"/>
  <c r="MZ209" i="1" s="1"/>
  <c r="MY177" i="1"/>
  <c r="MZ177" i="1" s="1"/>
  <c r="NM306" i="1"/>
  <c r="NN306" i="1" s="1"/>
  <c r="NM7" i="1"/>
  <c r="NN7" i="1" s="1"/>
  <c r="NM136" i="1"/>
  <c r="NN136" i="1" s="1"/>
  <c r="NM450" i="1"/>
  <c r="NN450" i="1" s="1"/>
  <c r="NM327" i="1"/>
  <c r="NN327" i="1" s="1"/>
  <c r="NM199" i="1"/>
  <c r="NN199" i="1" s="1"/>
  <c r="NM71" i="1"/>
  <c r="NN71" i="1" s="1"/>
  <c r="NM424" i="1"/>
  <c r="NN424" i="1" s="1"/>
  <c r="NM296" i="1"/>
  <c r="NN296" i="1" s="1"/>
  <c r="NM168" i="1"/>
  <c r="NN168" i="1" s="1"/>
  <c r="NM39" i="1"/>
  <c r="NN39" i="1" s="1"/>
  <c r="NM423" i="1"/>
  <c r="NN423" i="1" s="1"/>
  <c r="NM295" i="1"/>
  <c r="NN295" i="1" s="1"/>
  <c r="NM167" i="1"/>
  <c r="NN167" i="1" s="1"/>
  <c r="MK135" i="1"/>
  <c r="ML135" i="1" s="1"/>
  <c r="MK191" i="1"/>
  <c r="ML191" i="1" s="1"/>
  <c r="MK127" i="1"/>
  <c r="ML127" i="1" s="1"/>
  <c r="MK255" i="1"/>
  <c r="ML255" i="1" s="1"/>
  <c r="MK319" i="1"/>
  <c r="ML319" i="1" s="1"/>
  <c r="MK383" i="1"/>
  <c r="ML383" i="1" s="1"/>
  <c r="MK447" i="1"/>
  <c r="ML447" i="1" s="1"/>
  <c r="MK215" i="1"/>
  <c r="ML215" i="1" s="1"/>
  <c r="MK423" i="1"/>
  <c r="ML423" i="1" s="1"/>
  <c r="MK297" i="1"/>
  <c r="ML297" i="1" s="1"/>
  <c r="MK503" i="1"/>
  <c r="ML503" i="1" s="1"/>
  <c r="MK193" i="1"/>
  <c r="ML193" i="1" s="1"/>
  <c r="MK505" i="1"/>
  <c r="ML505" i="1" s="1"/>
  <c r="NM247" i="1"/>
  <c r="NN247" i="1" s="1"/>
  <c r="NM461" i="1"/>
  <c r="NN461" i="1" s="1"/>
  <c r="NM413" i="1"/>
  <c r="NN413" i="1" s="1"/>
  <c r="NM61" i="1"/>
  <c r="NN61" i="1" s="1"/>
  <c r="NM322" i="1"/>
  <c r="NN322" i="1" s="1"/>
  <c r="MY392" i="1"/>
  <c r="MZ392" i="1" s="1"/>
  <c r="NM231" i="1"/>
  <c r="NN231" i="1" s="1"/>
  <c r="NM455" i="1"/>
  <c r="NN455" i="1" s="1"/>
  <c r="NM264" i="1"/>
  <c r="NN264" i="1" s="1"/>
  <c r="NM487" i="1"/>
  <c r="NN487" i="1" s="1"/>
  <c r="NM274" i="1"/>
  <c r="NN274" i="1" s="1"/>
  <c r="NM488" i="1"/>
  <c r="NN488" i="1" s="1"/>
  <c r="NM215" i="1"/>
  <c r="NN215" i="1" s="1"/>
  <c r="NM439" i="1"/>
  <c r="NN439" i="1" s="1"/>
  <c r="NM301" i="1"/>
  <c r="NN301" i="1" s="1"/>
  <c r="NM24" i="1"/>
  <c r="NN24" i="1" s="1"/>
  <c r="MY145" i="1"/>
  <c r="MZ145" i="1" s="1"/>
  <c r="MY113" i="1"/>
  <c r="MZ113" i="1" s="1"/>
  <c r="NM138" i="1"/>
  <c r="NN138" i="1" s="1"/>
  <c r="NM330" i="1"/>
  <c r="NN330" i="1" s="1"/>
  <c r="NM458" i="1"/>
  <c r="NN458" i="1" s="1"/>
  <c r="NM53" i="1"/>
  <c r="NN53" i="1" s="1"/>
  <c r="NM117" i="1"/>
  <c r="NN117" i="1" s="1"/>
  <c r="NM181" i="1"/>
  <c r="NN181" i="1" s="1"/>
  <c r="NM245" i="1"/>
  <c r="NN245" i="1" s="1"/>
  <c r="NM309" i="1"/>
  <c r="NN309" i="1" s="1"/>
  <c r="NM373" i="1"/>
  <c r="NN373" i="1" s="1"/>
  <c r="NM437" i="1"/>
  <c r="NN437" i="1" s="1"/>
  <c r="NM501" i="1"/>
  <c r="NN501" i="1" s="1"/>
  <c r="MY466" i="1"/>
  <c r="MZ466" i="1" s="1"/>
  <c r="LW285" i="1"/>
  <c r="LX285" i="1" s="1"/>
  <c r="LW253" i="1"/>
  <c r="LX253" i="1" s="1"/>
  <c r="LW221" i="1"/>
  <c r="LX221" i="1" s="1"/>
  <c r="NM4" i="1"/>
  <c r="NN4" i="1" s="1"/>
  <c r="NM20" i="1"/>
  <c r="NN20" i="1" s="1"/>
  <c r="NM36" i="1"/>
  <c r="NN36" i="1" s="1"/>
  <c r="NM52" i="1"/>
  <c r="NN52" i="1" s="1"/>
  <c r="NM68" i="1"/>
  <c r="NN68" i="1" s="1"/>
  <c r="NM84" i="1"/>
  <c r="NN84" i="1" s="1"/>
  <c r="NM100" i="1"/>
  <c r="NN100" i="1" s="1"/>
  <c r="NM116" i="1"/>
  <c r="NN116" i="1" s="1"/>
  <c r="NM132" i="1"/>
  <c r="NN132" i="1" s="1"/>
  <c r="NM148" i="1"/>
  <c r="NN148" i="1" s="1"/>
  <c r="NM164" i="1"/>
  <c r="NN164" i="1" s="1"/>
  <c r="NM180" i="1"/>
  <c r="NN180" i="1" s="1"/>
  <c r="NM196" i="1"/>
  <c r="NN196" i="1" s="1"/>
  <c r="NM212" i="1"/>
  <c r="NN212" i="1" s="1"/>
  <c r="NM228" i="1"/>
  <c r="NN228" i="1" s="1"/>
  <c r="NM244" i="1"/>
  <c r="NN244" i="1" s="1"/>
  <c r="NM260" i="1"/>
  <c r="NN260" i="1" s="1"/>
  <c r="NM276" i="1"/>
  <c r="NN276" i="1" s="1"/>
  <c r="NM292" i="1"/>
  <c r="NN292" i="1" s="1"/>
  <c r="NM308" i="1"/>
  <c r="NN308" i="1" s="1"/>
  <c r="NM324" i="1"/>
  <c r="NN324" i="1" s="1"/>
  <c r="NM340" i="1"/>
  <c r="NN340" i="1" s="1"/>
  <c r="NM356" i="1"/>
  <c r="NN356" i="1" s="1"/>
  <c r="NM372" i="1"/>
  <c r="NN372" i="1" s="1"/>
  <c r="NM388" i="1"/>
  <c r="NN388" i="1" s="1"/>
  <c r="NM404" i="1"/>
  <c r="NN404" i="1" s="1"/>
  <c r="NM420" i="1"/>
  <c r="NN420" i="1" s="1"/>
  <c r="NM436" i="1"/>
  <c r="NN436" i="1" s="1"/>
  <c r="NM452" i="1"/>
  <c r="NN452" i="1" s="1"/>
  <c r="NM468" i="1"/>
  <c r="NN468" i="1" s="1"/>
  <c r="NM484" i="1"/>
  <c r="NN484" i="1" s="1"/>
  <c r="NM500" i="1"/>
  <c r="NN500" i="1" s="1"/>
  <c r="MY124" i="1"/>
  <c r="MZ124" i="1" s="1"/>
  <c r="MY156" i="1"/>
  <c r="MZ156" i="1" s="1"/>
  <c r="MY188" i="1"/>
  <c r="MZ188" i="1" s="1"/>
  <c r="MY220" i="1"/>
  <c r="MZ220" i="1" s="1"/>
  <c r="MY252" i="1"/>
  <c r="MZ252" i="1" s="1"/>
  <c r="MY284" i="1"/>
  <c r="MZ284" i="1" s="1"/>
  <c r="MY316" i="1"/>
  <c r="MZ316" i="1" s="1"/>
  <c r="MY348" i="1"/>
  <c r="MZ348" i="1" s="1"/>
  <c r="MY380" i="1"/>
  <c r="MZ380" i="1" s="1"/>
  <c r="MY412" i="1"/>
  <c r="MZ412" i="1" s="1"/>
  <c r="MY444" i="1"/>
  <c r="MZ444" i="1" s="1"/>
  <c r="MY476" i="1"/>
  <c r="MZ476" i="1" s="1"/>
  <c r="MY508" i="1"/>
  <c r="MZ508" i="1" s="1"/>
  <c r="MY439" i="1"/>
  <c r="MZ439" i="1" s="1"/>
  <c r="MY415" i="1"/>
  <c r="MZ415" i="1" s="1"/>
  <c r="MY407" i="1"/>
  <c r="MZ407" i="1" s="1"/>
  <c r="MY383" i="1"/>
  <c r="MZ383" i="1" s="1"/>
  <c r="MY375" i="1"/>
  <c r="MZ375" i="1" s="1"/>
  <c r="MY351" i="1"/>
  <c r="MZ351" i="1" s="1"/>
  <c r="MY343" i="1"/>
  <c r="MZ343" i="1" s="1"/>
  <c r="MY319" i="1"/>
  <c r="MZ319" i="1" s="1"/>
  <c r="MY311" i="1"/>
  <c r="MZ311" i="1" s="1"/>
  <c r="MY287" i="1"/>
  <c r="MZ287" i="1" s="1"/>
  <c r="MY279" i="1"/>
  <c r="MZ279" i="1" s="1"/>
  <c r="MY255" i="1"/>
  <c r="MZ255" i="1" s="1"/>
  <c r="MY247" i="1"/>
  <c r="MZ247" i="1" s="1"/>
  <c r="MY223" i="1"/>
  <c r="MZ223" i="1" s="1"/>
  <c r="MY215" i="1"/>
  <c r="MZ215" i="1" s="1"/>
  <c r="MY191" i="1"/>
  <c r="MZ191" i="1" s="1"/>
  <c r="MY183" i="1"/>
  <c r="MZ183" i="1" s="1"/>
  <c r="MY159" i="1"/>
  <c r="MZ159" i="1" s="1"/>
  <c r="MY151" i="1"/>
  <c r="MZ151" i="1" s="1"/>
  <c r="MY127" i="1"/>
  <c r="MZ127" i="1" s="1"/>
  <c r="MY119" i="1"/>
  <c r="MZ119" i="1" s="1"/>
  <c r="MY95" i="1"/>
  <c r="MZ95" i="1" s="1"/>
  <c r="MY87" i="1"/>
  <c r="MZ87" i="1" s="1"/>
  <c r="MY63" i="1"/>
  <c r="MZ63" i="1" s="1"/>
  <c r="MY55" i="1"/>
  <c r="MZ55" i="1" s="1"/>
  <c r="MY31" i="1"/>
  <c r="MZ31" i="1" s="1"/>
  <c r="MY23" i="1"/>
  <c r="MZ23" i="1" s="1"/>
  <c r="NM15" i="1"/>
  <c r="NN15" i="1" s="1"/>
  <c r="NM58" i="1"/>
  <c r="NN58" i="1" s="1"/>
  <c r="NM79" i="1"/>
  <c r="NN79" i="1" s="1"/>
  <c r="NM122" i="1"/>
  <c r="NN122" i="1" s="1"/>
  <c r="NM143" i="1"/>
  <c r="NN143" i="1" s="1"/>
  <c r="NM186" i="1"/>
  <c r="NN186" i="1" s="1"/>
  <c r="NM207" i="1"/>
  <c r="NN207" i="1" s="1"/>
  <c r="NM250" i="1"/>
  <c r="NN250" i="1" s="1"/>
  <c r="NM271" i="1"/>
  <c r="NN271" i="1" s="1"/>
  <c r="NM314" i="1"/>
  <c r="NN314" i="1" s="1"/>
  <c r="NM335" i="1"/>
  <c r="NN335" i="1" s="1"/>
  <c r="NM378" i="1"/>
  <c r="NN378" i="1" s="1"/>
  <c r="NM399" i="1"/>
  <c r="NN399" i="1" s="1"/>
  <c r="NM442" i="1"/>
  <c r="NN442" i="1" s="1"/>
  <c r="NM463" i="1"/>
  <c r="NN463" i="1" s="1"/>
  <c r="NM506" i="1"/>
  <c r="NN506" i="1" s="1"/>
  <c r="MY66" i="1"/>
  <c r="MZ66" i="1" s="1"/>
  <c r="MY130" i="1"/>
  <c r="MZ130" i="1" s="1"/>
  <c r="MY194" i="1"/>
  <c r="MZ194" i="1" s="1"/>
  <c r="MY258" i="1"/>
  <c r="MZ258" i="1" s="1"/>
  <c r="MY322" i="1"/>
  <c r="MZ322" i="1" s="1"/>
  <c r="MY386" i="1"/>
  <c r="MZ386" i="1" s="1"/>
  <c r="NM32" i="1"/>
  <c r="NN32" i="1" s="1"/>
  <c r="NM64" i="1"/>
  <c r="NN64" i="1" s="1"/>
  <c r="NM96" i="1"/>
  <c r="NN96" i="1" s="1"/>
  <c r="NM128" i="1"/>
  <c r="NN128" i="1" s="1"/>
  <c r="NM160" i="1"/>
  <c r="NN160" i="1" s="1"/>
  <c r="NM192" i="1"/>
  <c r="NN192" i="1" s="1"/>
  <c r="NM224" i="1"/>
  <c r="NN224" i="1" s="1"/>
  <c r="NM256" i="1"/>
  <c r="NN256" i="1" s="1"/>
  <c r="NM288" i="1"/>
  <c r="NN288" i="1" s="1"/>
  <c r="NM320" i="1"/>
  <c r="NN320" i="1" s="1"/>
  <c r="NM352" i="1"/>
  <c r="NN352" i="1" s="1"/>
  <c r="NM384" i="1"/>
  <c r="NN384" i="1" s="1"/>
  <c r="NM416" i="1"/>
  <c r="NN416" i="1" s="1"/>
  <c r="NM448" i="1"/>
  <c r="NN448" i="1" s="1"/>
  <c r="NM480" i="1"/>
  <c r="NN480" i="1" s="1"/>
  <c r="JS19" i="1"/>
  <c r="JT19" i="1" s="1"/>
  <c r="JS115" i="1"/>
  <c r="JT115" i="1" s="1"/>
  <c r="JS147" i="1"/>
  <c r="JT147" i="1" s="1"/>
  <c r="JS179" i="1"/>
  <c r="JT179" i="1" s="1"/>
  <c r="JS211" i="1"/>
  <c r="JT211" i="1" s="1"/>
  <c r="JS243" i="1"/>
  <c r="JT243" i="1" s="1"/>
  <c r="JS275" i="1"/>
  <c r="JT275" i="1" s="1"/>
  <c r="JS307" i="1"/>
  <c r="JT307" i="1" s="1"/>
  <c r="JS339" i="1"/>
  <c r="JT339" i="1" s="1"/>
  <c r="JS371" i="1"/>
  <c r="JT371" i="1" s="1"/>
  <c r="JS403" i="1"/>
  <c r="JT403" i="1" s="1"/>
  <c r="JS499" i="1"/>
  <c r="JT499" i="1" s="1"/>
  <c r="NM72" i="1"/>
  <c r="NN72" i="1" s="1"/>
  <c r="NM338" i="1"/>
  <c r="NN338" i="1" s="1"/>
  <c r="NM194" i="1"/>
  <c r="NN194" i="1" s="1"/>
  <c r="NM472" i="1"/>
  <c r="NN472" i="1" s="1"/>
  <c r="NM290" i="1"/>
  <c r="NN290" i="1" s="1"/>
  <c r="NM162" i="1"/>
  <c r="NN162" i="1" s="1"/>
  <c r="NM407" i="1"/>
  <c r="NN407" i="1" s="1"/>
  <c r="NM279" i="1"/>
  <c r="NN279" i="1" s="1"/>
  <c r="NM151" i="1"/>
  <c r="NN151" i="1" s="1"/>
  <c r="NM18" i="1"/>
  <c r="NN18" i="1" s="1"/>
  <c r="NM386" i="1"/>
  <c r="NN386" i="1" s="1"/>
  <c r="NM258" i="1"/>
  <c r="NN258" i="1" s="1"/>
  <c r="NM130" i="1"/>
  <c r="NN130" i="1" s="1"/>
  <c r="NM8" i="1"/>
  <c r="NN8" i="1" s="1"/>
  <c r="MY408" i="1"/>
  <c r="MZ408" i="1" s="1"/>
  <c r="MY144" i="1"/>
  <c r="MZ144" i="1" s="1"/>
  <c r="NM509" i="1"/>
  <c r="NN509" i="1" s="1"/>
  <c r="NM253" i="1"/>
  <c r="NN253" i="1" s="1"/>
  <c r="NM466" i="1"/>
  <c r="NN466" i="1" s="1"/>
  <c r="NM120" i="1"/>
  <c r="NN120" i="1" s="1"/>
  <c r="NM376" i="1"/>
  <c r="NN376" i="1" s="1"/>
  <c r="NM34" i="1"/>
  <c r="NN34" i="1" s="1"/>
  <c r="NM504" i="1"/>
  <c r="NN504" i="1" s="1"/>
  <c r="NM40" i="1"/>
  <c r="NN40" i="1" s="1"/>
  <c r="NM328" i="1"/>
  <c r="NN328" i="1" s="1"/>
  <c r="NM66" i="1"/>
  <c r="NN66" i="1" s="1"/>
  <c r="NM333" i="1"/>
  <c r="NN333" i="1" s="1"/>
  <c r="NM50" i="1"/>
  <c r="NN50" i="1" s="1"/>
  <c r="NM285" i="1"/>
  <c r="NN285" i="1" s="1"/>
  <c r="NM503" i="1"/>
  <c r="NN503" i="1" s="1"/>
  <c r="NM98" i="1"/>
  <c r="NN98" i="1" s="1"/>
  <c r="NM359" i="1"/>
  <c r="NN359" i="1" s="1"/>
  <c r="NM74" i="1"/>
  <c r="NN74" i="1" s="1"/>
  <c r="NM202" i="1"/>
  <c r="NN202" i="1" s="1"/>
  <c r="NM266" i="1"/>
  <c r="NN266" i="1" s="1"/>
  <c r="NM394" i="1"/>
  <c r="NN394" i="1" s="1"/>
  <c r="NM51" i="1"/>
  <c r="NN51" i="1" s="1"/>
  <c r="NM99" i="1"/>
  <c r="NN99" i="1" s="1"/>
  <c r="NM163" i="1"/>
  <c r="NN163" i="1" s="1"/>
  <c r="NM259" i="1"/>
  <c r="NN259" i="1" s="1"/>
  <c r="NM371" i="1"/>
  <c r="NN371" i="1" s="1"/>
  <c r="NM403" i="1"/>
  <c r="NN403" i="1" s="1"/>
  <c r="NM451" i="1"/>
  <c r="NN451" i="1" s="1"/>
  <c r="NM467" i="1"/>
  <c r="NN467" i="1" s="1"/>
  <c r="NM9" i="1"/>
  <c r="NN9" i="1" s="1"/>
  <c r="NM41" i="1"/>
  <c r="NN41" i="1" s="1"/>
  <c r="NM73" i="1"/>
  <c r="NN73" i="1" s="1"/>
  <c r="NM105" i="1"/>
  <c r="NN105" i="1" s="1"/>
  <c r="NM137" i="1"/>
  <c r="NN137" i="1" s="1"/>
  <c r="NM169" i="1"/>
  <c r="NN169" i="1" s="1"/>
  <c r="NM201" i="1"/>
  <c r="NN201" i="1" s="1"/>
  <c r="NM233" i="1"/>
  <c r="NN233" i="1" s="1"/>
  <c r="NM265" i="1"/>
  <c r="NN265" i="1" s="1"/>
  <c r="NM297" i="1"/>
  <c r="NN297" i="1" s="1"/>
  <c r="NM329" i="1"/>
  <c r="NN329" i="1" s="1"/>
  <c r="NM361" i="1"/>
  <c r="NN361" i="1" s="1"/>
  <c r="NM393" i="1"/>
  <c r="NN393" i="1" s="1"/>
  <c r="NM425" i="1"/>
  <c r="NN425" i="1" s="1"/>
  <c r="NM457" i="1"/>
  <c r="NN457" i="1" s="1"/>
  <c r="NM489" i="1"/>
  <c r="NN489" i="1" s="1"/>
  <c r="NM42" i="1"/>
  <c r="NN42" i="1" s="1"/>
  <c r="NM106" i="1"/>
  <c r="NN106" i="1" s="1"/>
  <c r="NM170" i="1"/>
  <c r="NN170" i="1" s="1"/>
  <c r="NM234" i="1"/>
  <c r="NN234" i="1" s="1"/>
  <c r="NM298" i="1"/>
  <c r="NN298" i="1" s="1"/>
  <c r="NM362" i="1"/>
  <c r="NN362" i="1" s="1"/>
  <c r="NM426" i="1"/>
  <c r="NN426" i="1" s="1"/>
  <c r="NM490" i="1"/>
  <c r="NN490" i="1" s="1"/>
  <c r="NM5" i="1"/>
  <c r="NN5" i="1" s="1"/>
  <c r="NM69" i="1"/>
  <c r="NN69" i="1" s="1"/>
  <c r="NM133" i="1"/>
  <c r="NN133" i="1" s="1"/>
  <c r="NM197" i="1"/>
  <c r="NN197" i="1" s="1"/>
  <c r="NM261" i="1"/>
  <c r="NN261" i="1" s="1"/>
  <c r="NM325" i="1"/>
  <c r="NN325" i="1" s="1"/>
  <c r="NM389" i="1"/>
  <c r="NN389" i="1" s="1"/>
  <c r="NM453" i="1"/>
  <c r="NN453" i="1" s="1"/>
  <c r="NM103" i="1"/>
  <c r="NN103" i="1" s="1"/>
  <c r="NM248" i="1"/>
  <c r="NN248" i="1" s="1"/>
  <c r="NM77" i="1"/>
  <c r="NN77" i="1" s="1"/>
  <c r="NM226" i="1"/>
  <c r="NN226" i="1" s="1"/>
  <c r="NM269" i="1"/>
  <c r="NN269" i="1" s="1"/>
  <c r="NM498" i="1"/>
  <c r="NN498" i="1" s="1"/>
  <c r="NM370" i="1"/>
  <c r="NN370" i="1" s="1"/>
  <c r="NM242" i="1"/>
  <c r="NN242" i="1" s="1"/>
  <c r="NM114" i="1"/>
  <c r="NN114" i="1" s="1"/>
  <c r="NM365" i="1"/>
  <c r="NN365" i="1" s="1"/>
  <c r="NM360" i="1"/>
  <c r="NN360" i="1" s="1"/>
  <c r="NM55" i="1"/>
  <c r="NN55" i="1" s="1"/>
  <c r="NM317" i="1"/>
  <c r="NN317" i="1" s="1"/>
  <c r="NM200" i="1"/>
  <c r="NN200" i="1" s="1"/>
  <c r="NM418" i="1"/>
  <c r="NN418" i="1" s="1"/>
  <c r="NM87" i="1"/>
  <c r="NN87" i="1" s="1"/>
  <c r="NM354" i="1"/>
  <c r="NN354" i="1" s="1"/>
  <c r="NM10" i="1"/>
  <c r="NN10" i="1" s="1"/>
  <c r="NM125" i="1"/>
  <c r="NN125" i="1" s="1"/>
  <c r="NM381" i="1"/>
  <c r="NN381" i="1" s="1"/>
  <c r="NM146" i="1"/>
  <c r="NN146" i="1" s="1"/>
  <c r="NM391" i="1"/>
  <c r="NN391" i="1" s="1"/>
  <c r="NM82" i="1"/>
  <c r="NN82" i="1" s="1"/>
  <c r="NM343" i="1"/>
  <c r="NN343" i="1" s="1"/>
  <c r="NM178" i="1"/>
  <c r="NN178" i="1" s="1"/>
  <c r="NM408" i="1"/>
  <c r="NN408" i="1" s="1"/>
  <c r="NM23" i="1"/>
  <c r="NN23" i="1" s="1"/>
  <c r="MK357" i="1"/>
  <c r="ML357" i="1" s="1"/>
  <c r="MY62" i="1"/>
  <c r="MZ62" i="1" s="1"/>
  <c r="MK126" i="1"/>
  <c r="ML126" i="1" s="1"/>
  <c r="MK142" i="1"/>
  <c r="ML142" i="1" s="1"/>
  <c r="MK158" i="1"/>
  <c r="ML158" i="1" s="1"/>
  <c r="MK174" i="1"/>
  <c r="ML174" i="1" s="1"/>
  <c r="MK190" i="1"/>
  <c r="ML190" i="1" s="1"/>
  <c r="MK206" i="1"/>
  <c r="ML206" i="1" s="1"/>
  <c r="MK222" i="1"/>
  <c r="ML222" i="1" s="1"/>
  <c r="MK238" i="1"/>
  <c r="ML238" i="1" s="1"/>
  <c r="MK254" i="1"/>
  <c r="ML254" i="1" s="1"/>
  <c r="MK270" i="1"/>
  <c r="ML270" i="1" s="1"/>
  <c r="MK286" i="1"/>
  <c r="ML286" i="1" s="1"/>
  <c r="MK302" i="1"/>
  <c r="ML302" i="1" s="1"/>
  <c r="MK318" i="1"/>
  <c r="ML318" i="1" s="1"/>
  <c r="MK334" i="1"/>
  <c r="ML334" i="1" s="1"/>
  <c r="MK350" i="1"/>
  <c r="ML350" i="1" s="1"/>
  <c r="MK366" i="1"/>
  <c r="ML366" i="1" s="1"/>
  <c r="MK382" i="1"/>
  <c r="ML382" i="1" s="1"/>
  <c r="MK398" i="1"/>
  <c r="ML398" i="1" s="1"/>
  <c r="MK414" i="1"/>
  <c r="ML414" i="1" s="1"/>
  <c r="MK430" i="1"/>
  <c r="ML430" i="1" s="1"/>
  <c r="MK446" i="1"/>
  <c r="ML446" i="1" s="1"/>
  <c r="MK462" i="1"/>
  <c r="ML462" i="1" s="1"/>
  <c r="MK478" i="1"/>
  <c r="ML478" i="1" s="1"/>
  <c r="MK494" i="1"/>
  <c r="ML494" i="1" s="1"/>
  <c r="MK510" i="1"/>
  <c r="ML510" i="1" s="1"/>
  <c r="MY468" i="1"/>
  <c r="MZ468" i="1" s="1"/>
  <c r="MY500" i="1"/>
  <c r="MZ500" i="1" s="1"/>
  <c r="MY489" i="1"/>
  <c r="MZ489" i="1" s="1"/>
  <c r="MY457" i="1"/>
  <c r="MZ457" i="1" s="1"/>
  <c r="MY425" i="1"/>
  <c r="MZ425" i="1" s="1"/>
  <c r="MY393" i="1"/>
  <c r="MZ393" i="1" s="1"/>
  <c r="MY361" i="1"/>
  <c r="MZ361" i="1" s="1"/>
  <c r="MY329" i="1"/>
  <c r="MZ329" i="1" s="1"/>
  <c r="MY297" i="1"/>
  <c r="MZ297" i="1" s="1"/>
  <c r="MY265" i="1"/>
  <c r="MZ265" i="1" s="1"/>
  <c r="MY233" i="1"/>
  <c r="MZ233" i="1" s="1"/>
  <c r="MY201" i="1"/>
  <c r="MZ201" i="1" s="1"/>
  <c r="MY169" i="1"/>
  <c r="MZ169" i="1" s="1"/>
  <c r="MY137" i="1"/>
  <c r="MZ137" i="1" s="1"/>
  <c r="MY105" i="1"/>
  <c r="MZ105" i="1" s="1"/>
  <c r="MY81" i="1"/>
  <c r="MZ81" i="1" s="1"/>
  <c r="MY73" i="1"/>
  <c r="MZ73" i="1" s="1"/>
  <c r="MY49" i="1"/>
  <c r="MZ49" i="1" s="1"/>
  <c r="MY41" i="1"/>
  <c r="MZ41" i="1" s="1"/>
  <c r="MY17" i="1"/>
  <c r="MZ17" i="1" s="1"/>
  <c r="MY9" i="1"/>
  <c r="MZ9" i="1" s="1"/>
  <c r="MK9" i="1"/>
  <c r="ML9" i="1" s="1"/>
  <c r="MK41" i="1"/>
  <c r="ML41" i="1" s="1"/>
  <c r="MK73" i="1"/>
  <c r="ML73" i="1" s="1"/>
  <c r="MK105" i="1"/>
  <c r="ML105" i="1" s="1"/>
  <c r="MK116" i="1"/>
  <c r="ML116" i="1" s="1"/>
  <c r="MK100" i="1"/>
  <c r="ML100" i="1" s="1"/>
  <c r="MK84" i="1"/>
  <c r="ML84" i="1" s="1"/>
  <c r="MK68" i="1"/>
  <c r="ML68" i="1" s="1"/>
  <c r="MK52" i="1"/>
  <c r="ML52" i="1" s="1"/>
  <c r="MK36" i="1"/>
  <c r="ML36" i="1" s="1"/>
  <c r="MK20" i="1"/>
  <c r="ML20" i="1" s="1"/>
  <c r="MK4" i="1"/>
  <c r="ML4" i="1" s="1"/>
  <c r="MY472" i="1"/>
  <c r="MZ472" i="1" s="1"/>
  <c r="MY58" i="1"/>
  <c r="MZ58" i="1" s="1"/>
  <c r="MY122" i="1"/>
  <c r="MZ122" i="1" s="1"/>
  <c r="MY186" i="1"/>
  <c r="MZ186" i="1" s="1"/>
  <c r="MY250" i="1"/>
  <c r="MZ250" i="1" s="1"/>
  <c r="MY314" i="1"/>
  <c r="MZ314" i="1" s="1"/>
  <c r="MY378" i="1"/>
  <c r="MZ378" i="1" s="1"/>
  <c r="MY442" i="1"/>
  <c r="MZ442" i="1" s="1"/>
  <c r="MY474" i="1"/>
  <c r="MZ474" i="1" s="1"/>
  <c r="MK61" i="1"/>
  <c r="ML61" i="1" s="1"/>
  <c r="LW72" i="1"/>
  <c r="LX72" i="1" s="1"/>
  <c r="LW136" i="1"/>
  <c r="LX136" i="1" s="1"/>
  <c r="LW200" i="1"/>
  <c r="LX200" i="1" s="1"/>
  <c r="LW264" i="1"/>
  <c r="LX264" i="1" s="1"/>
  <c r="LW296" i="1"/>
  <c r="LX296" i="1" s="1"/>
  <c r="LW392" i="1"/>
  <c r="LX392" i="1" s="1"/>
  <c r="LW456" i="1"/>
  <c r="LX456" i="1" s="1"/>
  <c r="LI452" i="1"/>
  <c r="LJ452" i="1" s="1"/>
  <c r="LI436" i="1"/>
  <c r="LJ436" i="1" s="1"/>
  <c r="LI420" i="1"/>
  <c r="LJ420" i="1" s="1"/>
  <c r="LI276" i="1"/>
  <c r="LJ276" i="1" s="1"/>
  <c r="LI196" i="1"/>
  <c r="LJ196" i="1" s="1"/>
  <c r="LI180" i="1"/>
  <c r="LJ180" i="1" s="1"/>
  <c r="LI164" i="1"/>
  <c r="LJ164" i="1" s="1"/>
  <c r="LI100" i="1"/>
  <c r="LJ100" i="1" s="1"/>
  <c r="LI4" i="1"/>
  <c r="LJ4" i="1" s="1"/>
  <c r="LI496" i="1"/>
  <c r="LJ496" i="1" s="1"/>
  <c r="LI416" i="1"/>
  <c r="LJ416" i="1" s="1"/>
  <c r="LI320" i="1"/>
  <c r="LJ320" i="1" s="1"/>
  <c r="LI256" i="1"/>
  <c r="LJ256" i="1" s="1"/>
  <c r="LI208" i="1"/>
  <c r="LJ208" i="1" s="1"/>
  <c r="LI160" i="1"/>
  <c r="LJ160" i="1" s="1"/>
  <c r="LI64" i="1"/>
  <c r="LJ64" i="1" s="1"/>
  <c r="JS81" i="1"/>
  <c r="JT81" i="1" s="1"/>
  <c r="JS145" i="1"/>
  <c r="JT145" i="1" s="1"/>
  <c r="JS273" i="1"/>
  <c r="JT273" i="1" s="1"/>
  <c r="JS401" i="1"/>
  <c r="JT401" i="1" s="1"/>
  <c r="JS3" i="1"/>
  <c r="JT3" i="1" s="1"/>
  <c r="JS45" i="1"/>
  <c r="JT45" i="1" s="1"/>
  <c r="JS365" i="1"/>
  <c r="JT365" i="1" s="1"/>
  <c r="JS493" i="1"/>
  <c r="JT493" i="1" s="1"/>
  <c r="MY86" i="1"/>
  <c r="MZ86" i="1" s="1"/>
  <c r="MY118" i="1"/>
  <c r="MZ118" i="1" s="1"/>
  <c r="MY182" i="1"/>
  <c r="MZ182" i="1" s="1"/>
  <c r="MY278" i="1"/>
  <c r="MZ278" i="1" s="1"/>
  <c r="MY342" i="1"/>
  <c r="MZ342" i="1" s="1"/>
  <c r="MY374" i="1"/>
  <c r="MZ374" i="1" s="1"/>
  <c r="MK120" i="1"/>
  <c r="ML120" i="1" s="1"/>
  <c r="MK136" i="1"/>
  <c r="ML136" i="1" s="1"/>
  <c r="MK152" i="1"/>
  <c r="ML152" i="1" s="1"/>
  <c r="MK168" i="1"/>
  <c r="ML168" i="1" s="1"/>
  <c r="MK184" i="1"/>
  <c r="ML184" i="1" s="1"/>
  <c r="MK200" i="1"/>
  <c r="ML200" i="1" s="1"/>
  <c r="MK216" i="1"/>
  <c r="ML216" i="1" s="1"/>
  <c r="MK232" i="1"/>
  <c r="ML232" i="1" s="1"/>
  <c r="MK248" i="1"/>
  <c r="ML248" i="1" s="1"/>
  <c r="MK264" i="1"/>
  <c r="ML264" i="1" s="1"/>
  <c r="MK280" i="1"/>
  <c r="ML280" i="1" s="1"/>
  <c r="MK296" i="1"/>
  <c r="ML296" i="1" s="1"/>
  <c r="MK312" i="1"/>
  <c r="ML312" i="1" s="1"/>
  <c r="MK328" i="1"/>
  <c r="ML328" i="1" s="1"/>
  <c r="MK344" i="1"/>
  <c r="ML344" i="1" s="1"/>
  <c r="MK360" i="1"/>
  <c r="ML360" i="1" s="1"/>
  <c r="MK376" i="1"/>
  <c r="ML376" i="1" s="1"/>
  <c r="MK392" i="1"/>
  <c r="ML392" i="1" s="1"/>
  <c r="MK408" i="1"/>
  <c r="ML408" i="1" s="1"/>
  <c r="MK424" i="1"/>
  <c r="ML424" i="1" s="1"/>
  <c r="MK440" i="1"/>
  <c r="ML440" i="1" s="1"/>
  <c r="MK456" i="1"/>
  <c r="ML456" i="1" s="1"/>
  <c r="MK472" i="1"/>
  <c r="ML472" i="1" s="1"/>
  <c r="MK488" i="1"/>
  <c r="ML488" i="1" s="1"/>
  <c r="MK504" i="1"/>
  <c r="ML504" i="1" s="1"/>
  <c r="MY28" i="1"/>
  <c r="MZ28" i="1" s="1"/>
  <c r="MY60" i="1"/>
  <c r="MZ60" i="1" s="1"/>
  <c r="MY92" i="1"/>
  <c r="MZ92" i="1" s="1"/>
  <c r="MY471" i="1"/>
  <c r="MZ471" i="1" s="1"/>
  <c r="MY431" i="1"/>
  <c r="MZ431" i="1" s="1"/>
  <c r="MY423" i="1"/>
  <c r="MZ423" i="1" s="1"/>
  <c r="MY399" i="1"/>
  <c r="MZ399" i="1" s="1"/>
  <c r="MY391" i="1"/>
  <c r="MZ391" i="1" s="1"/>
  <c r="MY367" i="1"/>
  <c r="MZ367" i="1" s="1"/>
  <c r="MY359" i="1"/>
  <c r="MZ359" i="1" s="1"/>
  <c r="MY335" i="1"/>
  <c r="MZ335" i="1" s="1"/>
  <c r="MY327" i="1"/>
  <c r="MZ327" i="1" s="1"/>
  <c r="MY303" i="1"/>
  <c r="MZ303" i="1" s="1"/>
  <c r="MY295" i="1"/>
  <c r="MZ295" i="1" s="1"/>
  <c r="MY271" i="1"/>
  <c r="MZ271" i="1" s="1"/>
  <c r="MY263" i="1"/>
  <c r="MZ263" i="1" s="1"/>
  <c r="MY239" i="1"/>
  <c r="MZ239" i="1" s="1"/>
  <c r="MY231" i="1"/>
  <c r="MZ231" i="1" s="1"/>
  <c r="MY207" i="1"/>
  <c r="MZ207" i="1" s="1"/>
  <c r="MY199" i="1"/>
  <c r="MZ199" i="1" s="1"/>
  <c r="MY175" i="1"/>
  <c r="MZ175" i="1" s="1"/>
  <c r="MY167" i="1"/>
  <c r="MZ167" i="1" s="1"/>
  <c r="MY143" i="1"/>
  <c r="MZ143" i="1" s="1"/>
  <c r="MY135" i="1"/>
  <c r="MZ135" i="1" s="1"/>
  <c r="MY111" i="1"/>
  <c r="MZ111" i="1" s="1"/>
  <c r="MY103" i="1"/>
  <c r="MZ103" i="1" s="1"/>
  <c r="MY79" i="1"/>
  <c r="MZ79" i="1" s="1"/>
  <c r="MY71" i="1"/>
  <c r="MZ71" i="1" s="1"/>
  <c r="MY47" i="1"/>
  <c r="MZ47" i="1" s="1"/>
  <c r="MY39" i="1"/>
  <c r="MZ39" i="1" s="1"/>
  <c r="MY15" i="1"/>
  <c r="MZ15" i="1" s="1"/>
  <c r="MY7" i="1"/>
  <c r="MZ7" i="1" s="1"/>
  <c r="MK58" i="1"/>
  <c r="ML58" i="1" s="1"/>
  <c r="MK21" i="1"/>
  <c r="ML21" i="1" s="1"/>
  <c r="MK85" i="1"/>
  <c r="ML85" i="1" s="1"/>
  <c r="KU27" i="1"/>
  <c r="KV27" i="1" s="1"/>
  <c r="KU59" i="1"/>
  <c r="KV59" i="1" s="1"/>
  <c r="KU91" i="1"/>
  <c r="KV91" i="1" s="1"/>
  <c r="KU123" i="1"/>
  <c r="KV123" i="1" s="1"/>
  <c r="KU155" i="1"/>
  <c r="KV155" i="1" s="1"/>
  <c r="KU187" i="1"/>
  <c r="KV187" i="1" s="1"/>
  <c r="KU219" i="1"/>
  <c r="KV219" i="1" s="1"/>
  <c r="KU251" i="1"/>
  <c r="KV251" i="1" s="1"/>
  <c r="KU283" i="1"/>
  <c r="KV283" i="1" s="1"/>
  <c r="KU315" i="1"/>
  <c r="KV315" i="1" s="1"/>
  <c r="KU347" i="1"/>
  <c r="KV347" i="1" s="1"/>
  <c r="KU379" i="1"/>
  <c r="KV379" i="1" s="1"/>
  <c r="KU411" i="1"/>
  <c r="KV411" i="1" s="1"/>
  <c r="KU443" i="1"/>
  <c r="KV443" i="1" s="1"/>
  <c r="KU475" i="1"/>
  <c r="KV475" i="1" s="1"/>
  <c r="KU507" i="1"/>
  <c r="KV507" i="1" s="1"/>
  <c r="KG29" i="1"/>
  <c r="KH29" i="1" s="1"/>
  <c r="KG61" i="1"/>
  <c r="KH61" i="1" s="1"/>
  <c r="KG93" i="1"/>
  <c r="KH93" i="1" s="1"/>
  <c r="KG125" i="1"/>
  <c r="KH125" i="1" s="1"/>
  <c r="KG157" i="1"/>
  <c r="KH157" i="1" s="1"/>
  <c r="KG189" i="1"/>
  <c r="KH189" i="1" s="1"/>
  <c r="KG221" i="1"/>
  <c r="KH221" i="1" s="1"/>
  <c r="KG253" i="1"/>
  <c r="KH253" i="1" s="1"/>
  <c r="KG285" i="1"/>
  <c r="KH285" i="1" s="1"/>
  <c r="KG317" i="1"/>
  <c r="KH317" i="1" s="1"/>
  <c r="KG349" i="1"/>
  <c r="KH349" i="1" s="1"/>
  <c r="KG381" i="1"/>
  <c r="KH381" i="1" s="1"/>
  <c r="KG413" i="1"/>
  <c r="KH413" i="1" s="1"/>
  <c r="KG445" i="1"/>
  <c r="KH445" i="1" s="1"/>
  <c r="KG477" i="1"/>
  <c r="KH477" i="1" s="1"/>
  <c r="KG509" i="1"/>
  <c r="KH509" i="1" s="1"/>
  <c r="MY110" i="1"/>
  <c r="MZ110" i="1" s="1"/>
  <c r="MY206" i="1"/>
  <c r="MZ206" i="1" s="1"/>
  <c r="MY270" i="1"/>
  <c r="MZ270" i="1" s="1"/>
  <c r="MY430" i="1"/>
  <c r="MZ430" i="1" s="1"/>
  <c r="MY416" i="1"/>
  <c r="MZ416" i="1" s="1"/>
  <c r="MK285" i="1"/>
  <c r="ML285" i="1" s="1"/>
  <c r="MK349" i="1"/>
  <c r="ML349" i="1" s="1"/>
  <c r="MK413" i="1"/>
  <c r="ML413" i="1" s="1"/>
  <c r="MK477" i="1"/>
  <c r="ML477" i="1" s="1"/>
  <c r="MK205" i="1"/>
  <c r="ML205" i="1" s="1"/>
  <c r="MK141" i="1"/>
  <c r="ML141" i="1" s="1"/>
  <c r="MK181" i="1"/>
  <c r="ML181" i="1" s="1"/>
  <c r="MY304" i="1"/>
  <c r="MZ304" i="1" s="1"/>
  <c r="MK405" i="1"/>
  <c r="ML405" i="1" s="1"/>
  <c r="MY18" i="1"/>
  <c r="MZ18" i="1" s="1"/>
  <c r="MY32" i="1"/>
  <c r="MZ32" i="1" s="1"/>
  <c r="MY192" i="1"/>
  <c r="MZ192" i="1" s="1"/>
  <c r="MK250" i="1"/>
  <c r="ML250" i="1" s="1"/>
  <c r="MK266" i="1"/>
  <c r="ML266" i="1" s="1"/>
  <c r="MK282" i="1"/>
  <c r="ML282" i="1" s="1"/>
  <c r="MK298" i="1"/>
  <c r="ML298" i="1" s="1"/>
  <c r="MK314" i="1"/>
  <c r="ML314" i="1" s="1"/>
  <c r="MK330" i="1"/>
  <c r="ML330" i="1" s="1"/>
  <c r="MK346" i="1"/>
  <c r="ML346" i="1" s="1"/>
  <c r="MK362" i="1"/>
  <c r="ML362" i="1" s="1"/>
  <c r="MK378" i="1"/>
  <c r="ML378" i="1" s="1"/>
  <c r="MK394" i="1"/>
  <c r="ML394" i="1" s="1"/>
  <c r="MK410" i="1"/>
  <c r="ML410" i="1" s="1"/>
  <c r="MK426" i="1"/>
  <c r="ML426" i="1" s="1"/>
  <c r="MK442" i="1"/>
  <c r="ML442" i="1" s="1"/>
  <c r="MK458" i="1"/>
  <c r="ML458" i="1" s="1"/>
  <c r="MK474" i="1"/>
  <c r="ML474" i="1" s="1"/>
  <c r="MK490" i="1"/>
  <c r="ML490" i="1" s="1"/>
  <c r="MK506" i="1"/>
  <c r="ML506" i="1" s="1"/>
  <c r="MY20" i="1"/>
  <c r="MZ20" i="1" s="1"/>
  <c r="MY52" i="1"/>
  <c r="MZ52" i="1" s="1"/>
  <c r="MY84" i="1"/>
  <c r="MZ84" i="1" s="1"/>
  <c r="MY116" i="1"/>
  <c r="MZ116" i="1" s="1"/>
  <c r="MY148" i="1"/>
  <c r="MZ148" i="1" s="1"/>
  <c r="MY180" i="1"/>
  <c r="MZ180" i="1" s="1"/>
  <c r="MY212" i="1"/>
  <c r="MZ212" i="1" s="1"/>
  <c r="MY244" i="1"/>
  <c r="MZ244" i="1" s="1"/>
  <c r="MY276" i="1"/>
  <c r="MZ276" i="1" s="1"/>
  <c r="MY308" i="1"/>
  <c r="MZ308" i="1" s="1"/>
  <c r="MY340" i="1"/>
  <c r="MZ340" i="1" s="1"/>
  <c r="MY372" i="1"/>
  <c r="MZ372" i="1" s="1"/>
  <c r="MY404" i="1"/>
  <c r="MZ404" i="1" s="1"/>
  <c r="MY436" i="1"/>
  <c r="MZ436" i="1" s="1"/>
  <c r="MY452" i="1"/>
  <c r="MZ452" i="1" s="1"/>
  <c r="MY484" i="1"/>
  <c r="MZ484" i="1" s="1"/>
  <c r="MY501" i="1"/>
  <c r="MZ501" i="1" s="1"/>
  <c r="MY477" i="1"/>
  <c r="MZ477" i="1" s="1"/>
  <c r="MY429" i="1"/>
  <c r="MZ429" i="1" s="1"/>
  <c r="MY397" i="1"/>
  <c r="MZ397" i="1" s="1"/>
  <c r="MY389" i="1"/>
  <c r="MZ389" i="1" s="1"/>
  <c r="MY349" i="1"/>
  <c r="MZ349" i="1" s="1"/>
  <c r="MY333" i="1"/>
  <c r="MZ333" i="1" s="1"/>
  <c r="MY325" i="1"/>
  <c r="MZ325" i="1" s="1"/>
  <c r="MY293" i="1"/>
  <c r="MZ293" i="1" s="1"/>
  <c r="MY261" i="1"/>
  <c r="MZ261" i="1" s="1"/>
  <c r="MY245" i="1"/>
  <c r="MZ245" i="1" s="1"/>
  <c r="MY229" i="1"/>
  <c r="MZ229" i="1" s="1"/>
  <c r="MY189" i="1"/>
  <c r="MZ189" i="1" s="1"/>
  <c r="MY181" i="1"/>
  <c r="MZ181" i="1" s="1"/>
  <c r="MY165" i="1"/>
  <c r="MZ165" i="1" s="1"/>
  <c r="MY157" i="1"/>
  <c r="MZ157" i="1" s="1"/>
  <c r="MY125" i="1"/>
  <c r="MZ125" i="1" s="1"/>
  <c r="MY109" i="1"/>
  <c r="MZ109" i="1" s="1"/>
  <c r="MY93" i="1"/>
  <c r="MZ93" i="1" s="1"/>
  <c r="MY77" i="1"/>
  <c r="MZ77" i="1" s="1"/>
  <c r="MY37" i="1"/>
  <c r="MZ37" i="1" s="1"/>
  <c r="MY21" i="1"/>
  <c r="MZ21" i="1" s="1"/>
  <c r="MK25" i="1"/>
  <c r="ML25" i="1" s="1"/>
  <c r="MK57" i="1"/>
  <c r="ML57" i="1" s="1"/>
  <c r="MK89" i="1"/>
  <c r="ML89" i="1" s="1"/>
  <c r="MK2" i="1"/>
  <c r="MK96" i="1"/>
  <c r="ML96" i="1" s="1"/>
  <c r="MK88" i="1"/>
  <c r="ML88" i="1" s="1"/>
  <c r="MK64" i="1"/>
  <c r="ML64" i="1" s="1"/>
  <c r="MK56" i="1"/>
  <c r="ML56" i="1" s="1"/>
  <c r="MK32" i="1"/>
  <c r="ML32" i="1" s="1"/>
  <c r="MK24" i="1"/>
  <c r="ML24" i="1" s="1"/>
  <c r="MY82" i="1"/>
  <c r="MZ82" i="1" s="1"/>
  <c r="MY146" i="1"/>
  <c r="MZ146" i="1" s="1"/>
  <c r="MY210" i="1"/>
  <c r="MZ210" i="1" s="1"/>
  <c r="MY274" i="1"/>
  <c r="MZ274" i="1" s="1"/>
  <c r="MY338" i="1"/>
  <c r="MZ338" i="1" s="1"/>
  <c r="MY402" i="1"/>
  <c r="MZ402" i="1" s="1"/>
  <c r="MY456" i="1"/>
  <c r="MZ456" i="1" s="1"/>
  <c r="MY488" i="1"/>
  <c r="MZ488" i="1" s="1"/>
  <c r="LW20" i="1"/>
  <c r="LX20" i="1" s="1"/>
  <c r="LW52" i="1"/>
  <c r="LX52" i="1" s="1"/>
  <c r="LW84" i="1"/>
  <c r="LX84" i="1" s="1"/>
  <c r="LW116" i="1"/>
  <c r="LX116" i="1" s="1"/>
  <c r="LW148" i="1"/>
  <c r="LX148" i="1" s="1"/>
  <c r="LW180" i="1"/>
  <c r="LX180" i="1" s="1"/>
  <c r="LW212" i="1"/>
  <c r="LX212" i="1" s="1"/>
  <c r="LW244" i="1"/>
  <c r="LX244" i="1" s="1"/>
  <c r="LW276" i="1"/>
  <c r="LX276" i="1" s="1"/>
  <c r="LW308" i="1"/>
  <c r="LX308" i="1" s="1"/>
  <c r="LW340" i="1"/>
  <c r="LX340" i="1" s="1"/>
  <c r="LW372" i="1"/>
  <c r="LX372" i="1" s="1"/>
  <c r="LW404" i="1"/>
  <c r="LX404" i="1" s="1"/>
  <c r="LW436" i="1"/>
  <c r="LX436" i="1" s="1"/>
  <c r="LW468" i="1"/>
  <c r="LX468" i="1" s="1"/>
  <c r="LW500" i="1"/>
  <c r="LX500" i="1" s="1"/>
  <c r="MY24" i="1"/>
  <c r="MZ24" i="1" s="1"/>
  <c r="MY88" i="1"/>
  <c r="MZ88" i="1" s="1"/>
  <c r="MY152" i="1"/>
  <c r="MZ152" i="1" s="1"/>
  <c r="MY10" i="1"/>
  <c r="MZ10" i="1" s="1"/>
  <c r="MY74" i="1"/>
  <c r="MZ74" i="1" s="1"/>
  <c r="MY138" i="1"/>
  <c r="MZ138" i="1" s="1"/>
  <c r="MY202" i="1"/>
  <c r="MZ202" i="1" s="1"/>
  <c r="MY266" i="1"/>
  <c r="MZ266" i="1" s="1"/>
  <c r="MY330" i="1"/>
  <c r="MZ330" i="1" s="1"/>
  <c r="MY394" i="1"/>
  <c r="MZ394" i="1" s="1"/>
  <c r="MK13" i="1"/>
  <c r="ML13" i="1" s="1"/>
  <c r="MK77" i="1"/>
  <c r="ML77" i="1" s="1"/>
  <c r="LW16" i="1"/>
  <c r="LX16" i="1" s="1"/>
  <c r="LW48" i="1"/>
  <c r="LX48" i="1" s="1"/>
  <c r="LW80" i="1"/>
  <c r="LX80" i="1" s="1"/>
  <c r="LW112" i="1"/>
  <c r="LX112" i="1" s="1"/>
  <c r="LW144" i="1"/>
  <c r="LX144" i="1" s="1"/>
  <c r="LW176" i="1"/>
  <c r="LX176" i="1" s="1"/>
  <c r="LW208" i="1"/>
  <c r="LX208" i="1" s="1"/>
  <c r="LW240" i="1"/>
  <c r="LX240" i="1" s="1"/>
  <c r="LW272" i="1"/>
  <c r="LX272" i="1" s="1"/>
  <c r="LW304" i="1"/>
  <c r="LX304" i="1" s="1"/>
  <c r="LW336" i="1"/>
  <c r="LX336" i="1" s="1"/>
  <c r="LW368" i="1"/>
  <c r="LX368" i="1" s="1"/>
  <c r="LW400" i="1"/>
  <c r="LX400" i="1" s="1"/>
  <c r="LW432" i="1"/>
  <c r="LX432" i="1" s="1"/>
  <c r="LW464" i="1"/>
  <c r="LX464" i="1" s="1"/>
  <c r="LW496" i="1"/>
  <c r="LX496" i="1" s="1"/>
  <c r="LW489" i="1"/>
  <c r="LX489" i="1" s="1"/>
  <c r="LW481" i="1"/>
  <c r="LX481" i="1" s="1"/>
  <c r="LW457" i="1"/>
  <c r="LX457" i="1" s="1"/>
  <c r="LW449" i="1"/>
  <c r="LX449" i="1" s="1"/>
  <c r="LW425" i="1"/>
  <c r="LX425" i="1" s="1"/>
  <c r="LW417" i="1"/>
  <c r="LX417" i="1" s="1"/>
  <c r="LW393" i="1"/>
  <c r="LX393" i="1" s="1"/>
  <c r="LW385" i="1"/>
  <c r="LX385" i="1" s="1"/>
  <c r="LW361" i="1"/>
  <c r="LX361" i="1" s="1"/>
  <c r="LW353" i="1"/>
  <c r="LX353" i="1" s="1"/>
  <c r="LW329" i="1"/>
  <c r="LX329" i="1" s="1"/>
  <c r="LW321" i="1"/>
  <c r="LX321" i="1" s="1"/>
  <c r="LW297" i="1"/>
  <c r="LX297" i="1" s="1"/>
  <c r="LW289" i="1"/>
  <c r="LX289" i="1" s="1"/>
  <c r="LW265" i="1"/>
  <c r="LX265" i="1" s="1"/>
  <c r="LW257" i="1"/>
  <c r="LX257" i="1" s="1"/>
  <c r="LW233" i="1"/>
  <c r="LX233" i="1" s="1"/>
  <c r="LW225" i="1"/>
  <c r="LX225" i="1" s="1"/>
  <c r="LW201" i="1"/>
  <c r="LX201" i="1" s="1"/>
  <c r="LW193" i="1"/>
  <c r="LX193" i="1" s="1"/>
  <c r="LW169" i="1"/>
  <c r="LX169" i="1" s="1"/>
  <c r="LW161" i="1"/>
  <c r="LX161" i="1" s="1"/>
  <c r="LW137" i="1"/>
  <c r="LX137" i="1" s="1"/>
  <c r="LW129" i="1"/>
  <c r="LX129" i="1" s="1"/>
  <c r="LW105" i="1"/>
  <c r="LX105" i="1" s="1"/>
  <c r="LW97" i="1"/>
  <c r="LX97" i="1" s="1"/>
  <c r="LW73" i="1"/>
  <c r="LX73" i="1" s="1"/>
  <c r="LW65" i="1"/>
  <c r="LX65" i="1" s="1"/>
  <c r="LW41" i="1"/>
  <c r="LX41" i="1" s="1"/>
  <c r="LW33" i="1"/>
  <c r="LX33" i="1" s="1"/>
  <c r="LW9" i="1"/>
  <c r="LX9" i="1" s="1"/>
  <c r="JE55" i="1"/>
  <c r="JF55" i="1" s="1"/>
  <c r="JE279" i="1"/>
  <c r="JF279" i="1" s="1"/>
  <c r="JE407" i="1"/>
  <c r="JF407" i="1" s="1"/>
  <c r="JS9" i="1"/>
  <c r="JT9" i="1" s="1"/>
  <c r="JS105" i="1"/>
  <c r="JT105" i="1" s="1"/>
  <c r="JS233" i="1"/>
  <c r="JT233" i="1" s="1"/>
  <c r="JS361" i="1"/>
  <c r="JT361" i="1" s="1"/>
  <c r="JS489" i="1"/>
  <c r="JT489" i="1" s="1"/>
  <c r="JS459" i="1"/>
  <c r="JT459" i="1" s="1"/>
  <c r="JE241" i="1"/>
  <c r="JF241" i="1" s="1"/>
  <c r="JE13" i="1"/>
  <c r="JF13" i="1" s="1"/>
  <c r="MY264" i="1"/>
  <c r="MZ264" i="1" s="1"/>
  <c r="MY48" i="1"/>
  <c r="MZ48" i="1" s="1"/>
  <c r="MY232" i="1"/>
  <c r="MZ232" i="1" s="1"/>
  <c r="MY384" i="1"/>
  <c r="MZ384" i="1" s="1"/>
  <c r="MY360" i="1"/>
  <c r="MZ360" i="1" s="1"/>
  <c r="MY272" i="1"/>
  <c r="MZ272" i="1" s="1"/>
  <c r="MY166" i="1"/>
  <c r="MZ166" i="1" s="1"/>
  <c r="MY262" i="1"/>
  <c r="MZ262" i="1" s="1"/>
  <c r="MY454" i="1"/>
  <c r="MZ454" i="1" s="1"/>
  <c r="MK132" i="1"/>
  <c r="ML132" i="1" s="1"/>
  <c r="MK148" i="1"/>
  <c r="ML148" i="1" s="1"/>
  <c r="MK164" i="1"/>
  <c r="ML164" i="1" s="1"/>
  <c r="MK180" i="1"/>
  <c r="ML180" i="1" s="1"/>
  <c r="MK196" i="1"/>
  <c r="ML196" i="1" s="1"/>
  <c r="MK212" i="1"/>
  <c r="ML212" i="1" s="1"/>
  <c r="MK228" i="1"/>
  <c r="ML228" i="1" s="1"/>
  <c r="MK244" i="1"/>
  <c r="ML244" i="1" s="1"/>
  <c r="MK260" i="1"/>
  <c r="ML260" i="1" s="1"/>
  <c r="MK276" i="1"/>
  <c r="ML276" i="1" s="1"/>
  <c r="MK292" i="1"/>
  <c r="ML292" i="1" s="1"/>
  <c r="MK308" i="1"/>
  <c r="ML308" i="1" s="1"/>
  <c r="MK324" i="1"/>
  <c r="ML324" i="1" s="1"/>
  <c r="MK340" i="1"/>
  <c r="ML340" i="1" s="1"/>
  <c r="MK356" i="1"/>
  <c r="ML356" i="1" s="1"/>
  <c r="MK372" i="1"/>
  <c r="ML372" i="1" s="1"/>
  <c r="MK388" i="1"/>
  <c r="ML388" i="1" s="1"/>
  <c r="MK404" i="1"/>
  <c r="ML404" i="1" s="1"/>
  <c r="MK420" i="1"/>
  <c r="ML420" i="1" s="1"/>
  <c r="MK436" i="1"/>
  <c r="ML436" i="1" s="1"/>
  <c r="MK452" i="1"/>
  <c r="ML452" i="1" s="1"/>
  <c r="MK468" i="1"/>
  <c r="ML468" i="1" s="1"/>
  <c r="MK484" i="1"/>
  <c r="ML484" i="1" s="1"/>
  <c r="MK500" i="1"/>
  <c r="ML500" i="1" s="1"/>
  <c r="MY12" i="1"/>
  <c r="MZ12" i="1" s="1"/>
  <c r="MY44" i="1"/>
  <c r="MZ44" i="1" s="1"/>
  <c r="MY76" i="1"/>
  <c r="MZ76" i="1" s="1"/>
  <c r="MY108" i="1"/>
  <c r="MZ108" i="1" s="1"/>
  <c r="MY140" i="1"/>
  <c r="MZ140" i="1" s="1"/>
  <c r="MY172" i="1"/>
  <c r="MZ172" i="1" s="1"/>
  <c r="MY204" i="1"/>
  <c r="MZ204" i="1" s="1"/>
  <c r="MY236" i="1"/>
  <c r="MZ236" i="1" s="1"/>
  <c r="MY268" i="1"/>
  <c r="MZ268" i="1" s="1"/>
  <c r="MY300" i="1"/>
  <c r="MZ300" i="1" s="1"/>
  <c r="MY332" i="1"/>
  <c r="MZ332" i="1" s="1"/>
  <c r="MY364" i="1"/>
  <c r="MZ364" i="1" s="1"/>
  <c r="MY396" i="1"/>
  <c r="MZ396" i="1" s="1"/>
  <c r="MY428" i="1"/>
  <c r="MZ428" i="1" s="1"/>
  <c r="MY460" i="1"/>
  <c r="MZ460" i="1" s="1"/>
  <c r="MY492" i="1"/>
  <c r="MZ492" i="1" s="1"/>
  <c r="MY499" i="1"/>
  <c r="MZ499" i="1" s="1"/>
  <c r="MY475" i="1"/>
  <c r="MZ475" i="1" s="1"/>
  <c r="MY459" i="1"/>
  <c r="MZ459" i="1" s="1"/>
  <c r="MY451" i="1"/>
  <c r="MZ451" i="1" s="1"/>
  <c r="MY403" i="1"/>
  <c r="MZ403" i="1" s="1"/>
  <c r="MY395" i="1"/>
  <c r="MZ395" i="1" s="1"/>
  <c r="MY379" i="1"/>
  <c r="MZ379" i="1" s="1"/>
  <c r="MY347" i="1"/>
  <c r="MZ347" i="1" s="1"/>
  <c r="MY331" i="1"/>
  <c r="MZ331" i="1" s="1"/>
  <c r="MY299" i="1"/>
  <c r="MZ299" i="1" s="1"/>
  <c r="MY275" i="1"/>
  <c r="MZ275" i="1" s="1"/>
  <c r="MY243" i="1"/>
  <c r="MZ243" i="1" s="1"/>
  <c r="MY227" i="1"/>
  <c r="MZ227" i="1" s="1"/>
  <c r="MY195" i="1"/>
  <c r="MZ195" i="1" s="1"/>
  <c r="MY187" i="1"/>
  <c r="MZ187" i="1" s="1"/>
  <c r="MY171" i="1"/>
  <c r="MZ171" i="1" s="1"/>
  <c r="MY163" i="1"/>
  <c r="MZ163" i="1" s="1"/>
  <c r="MY107" i="1"/>
  <c r="MZ107" i="1" s="1"/>
  <c r="MY67" i="1"/>
  <c r="MZ67" i="1" s="1"/>
  <c r="MY43" i="1"/>
  <c r="MZ43" i="1" s="1"/>
  <c r="MY27" i="1"/>
  <c r="MZ27" i="1" s="1"/>
  <c r="MY19" i="1"/>
  <c r="MZ19" i="1" s="1"/>
  <c r="MY3" i="1"/>
  <c r="MZ3" i="1" s="1"/>
  <c r="MK118" i="1"/>
  <c r="ML118" i="1" s="1"/>
  <c r="MK102" i="1"/>
  <c r="ML102" i="1" s="1"/>
  <c r="MK86" i="1"/>
  <c r="ML86" i="1" s="1"/>
  <c r="MK70" i="1"/>
  <c r="ML70" i="1" s="1"/>
  <c r="MK54" i="1"/>
  <c r="ML54" i="1" s="1"/>
  <c r="MK38" i="1"/>
  <c r="ML38" i="1" s="1"/>
  <c r="MK22" i="1"/>
  <c r="ML22" i="1" s="1"/>
  <c r="MK6" i="1"/>
  <c r="ML6" i="1" s="1"/>
  <c r="MY34" i="1"/>
  <c r="MZ34" i="1" s="1"/>
  <c r="MY98" i="1"/>
  <c r="MZ98" i="1" s="1"/>
  <c r="MY162" i="1"/>
  <c r="MZ162" i="1" s="1"/>
  <c r="MY226" i="1"/>
  <c r="MZ226" i="1" s="1"/>
  <c r="MY290" i="1"/>
  <c r="MZ290" i="1" s="1"/>
  <c r="MY354" i="1"/>
  <c r="MZ354" i="1" s="1"/>
  <c r="MY418" i="1"/>
  <c r="MZ418" i="1" s="1"/>
  <c r="MY464" i="1"/>
  <c r="MZ464" i="1" s="1"/>
  <c r="MY496" i="1"/>
  <c r="MZ496" i="1" s="1"/>
  <c r="MY104" i="1"/>
  <c r="MZ104" i="1" s="1"/>
  <c r="MY26" i="1"/>
  <c r="MZ26" i="1" s="1"/>
  <c r="MY90" i="1"/>
  <c r="MZ90" i="1" s="1"/>
  <c r="MY154" i="1"/>
  <c r="MZ154" i="1" s="1"/>
  <c r="MY218" i="1"/>
  <c r="MZ218" i="1" s="1"/>
  <c r="MY282" i="1"/>
  <c r="MZ282" i="1" s="1"/>
  <c r="MY346" i="1"/>
  <c r="MZ346" i="1" s="1"/>
  <c r="MY410" i="1"/>
  <c r="MZ410" i="1" s="1"/>
  <c r="MY458" i="1"/>
  <c r="MZ458" i="1" s="1"/>
  <c r="MY490" i="1"/>
  <c r="MZ490" i="1" s="1"/>
  <c r="MK29" i="1"/>
  <c r="ML29" i="1" s="1"/>
  <c r="LW88" i="1"/>
  <c r="LX88" i="1" s="1"/>
  <c r="LW216" i="1"/>
  <c r="LX216" i="1" s="1"/>
  <c r="LW344" i="1"/>
  <c r="LX344" i="1" s="1"/>
  <c r="LW472" i="1"/>
  <c r="LX472" i="1" s="1"/>
  <c r="LI444" i="1"/>
  <c r="LJ444" i="1" s="1"/>
  <c r="LI364" i="1"/>
  <c r="LJ364" i="1" s="1"/>
  <c r="LI348" i="1"/>
  <c r="LJ348" i="1" s="1"/>
  <c r="LI204" i="1"/>
  <c r="LJ204" i="1" s="1"/>
  <c r="LI188" i="1"/>
  <c r="LJ188" i="1" s="1"/>
  <c r="LI140" i="1"/>
  <c r="LJ140" i="1" s="1"/>
  <c r="LI108" i="1"/>
  <c r="LJ108" i="1" s="1"/>
  <c r="LI92" i="1"/>
  <c r="LJ92" i="1" s="1"/>
  <c r="LI28" i="1"/>
  <c r="LJ28" i="1" s="1"/>
  <c r="LI440" i="1"/>
  <c r="LJ440" i="1" s="1"/>
  <c r="LI424" i="1"/>
  <c r="LJ424" i="1" s="1"/>
  <c r="LI264" i="1"/>
  <c r="LJ264" i="1" s="1"/>
  <c r="LI216" i="1"/>
  <c r="LJ216" i="1" s="1"/>
  <c r="LI184" i="1"/>
  <c r="LJ184" i="1" s="1"/>
  <c r="LI168" i="1"/>
  <c r="LJ168" i="1" s="1"/>
  <c r="LI152" i="1"/>
  <c r="LJ152" i="1" s="1"/>
  <c r="LI24" i="1"/>
  <c r="LJ24" i="1" s="1"/>
  <c r="JE239" i="1"/>
  <c r="JF239" i="1" s="1"/>
  <c r="JE303" i="1"/>
  <c r="JF303" i="1" s="1"/>
  <c r="JE495" i="1"/>
  <c r="JF495" i="1" s="1"/>
  <c r="JS33" i="1"/>
  <c r="JT33" i="1" s="1"/>
  <c r="JS129" i="1"/>
  <c r="JT129" i="1" s="1"/>
  <c r="JS225" i="1"/>
  <c r="JT225" i="1" s="1"/>
  <c r="JS289" i="1"/>
  <c r="JT289" i="1" s="1"/>
  <c r="JS353" i="1"/>
  <c r="JT353" i="1" s="1"/>
  <c r="JE323" i="1"/>
  <c r="JF323" i="1" s="1"/>
  <c r="JE451" i="1"/>
  <c r="JF451" i="1" s="1"/>
  <c r="JS61" i="1"/>
  <c r="JT61" i="1" s="1"/>
  <c r="JS157" i="1"/>
  <c r="JT157" i="1" s="1"/>
  <c r="JS413" i="1"/>
  <c r="JT413" i="1" s="1"/>
  <c r="JS509" i="1"/>
  <c r="JT509" i="1" s="1"/>
  <c r="MY320" i="1"/>
  <c r="MZ320" i="1" s="1"/>
  <c r="MY208" i="1"/>
  <c r="MZ208" i="1" s="1"/>
  <c r="MY128" i="1"/>
  <c r="MZ128" i="1" s="1"/>
  <c r="MY240" i="1"/>
  <c r="MZ240" i="1" s="1"/>
  <c r="MY280" i="1"/>
  <c r="MZ280" i="1" s="1"/>
  <c r="MK219" i="1"/>
  <c r="ML219" i="1" s="1"/>
  <c r="MK323" i="1"/>
  <c r="ML323" i="1" s="1"/>
  <c r="MK187" i="1"/>
  <c r="ML187" i="1" s="1"/>
  <c r="MK403" i="1"/>
  <c r="ML403" i="1" s="1"/>
  <c r="MK299" i="1"/>
  <c r="ML299" i="1" s="1"/>
  <c r="MK251" i="1"/>
  <c r="ML251" i="1" s="1"/>
  <c r="MK139" i="1"/>
  <c r="ML139" i="1" s="1"/>
  <c r="MK211" i="1"/>
  <c r="ML211" i="1" s="1"/>
  <c r="MK419" i="1"/>
  <c r="ML419" i="1" s="1"/>
  <c r="MK411" i="1"/>
  <c r="ML411" i="1" s="1"/>
  <c r="MK499" i="1"/>
  <c r="ML499" i="1" s="1"/>
  <c r="MK283" i="1"/>
  <c r="ML283" i="1" s="1"/>
  <c r="KU35" i="1"/>
  <c r="KV35" i="1" s="1"/>
  <c r="KU67" i="1"/>
  <c r="KV67" i="1" s="1"/>
  <c r="KU99" i="1"/>
  <c r="KV99" i="1" s="1"/>
  <c r="KU131" i="1"/>
  <c r="KV131" i="1" s="1"/>
  <c r="KU163" i="1"/>
  <c r="KV163" i="1" s="1"/>
  <c r="KU195" i="1"/>
  <c r="KV195" i="1" s="1"/>
  <c r="KU227" i="1"/>
  <c r="KV227" i="1" s="1"/>
  <c r="KU259" i="1"/>
  <c r="KV259" i="1" s="1"/>
  <c r="KU291" i="1"/>
  <c r="KV291" i="1" s="1"/>
  <c r="KU323" i="1"/>
  <c r="KV323" i="1" s="1"/>
  <c r="KU355" i="1"/>
  <c r="KV355" i="1" s="1"/>
  <c r="KU387" i="1"/>
  <c r="KV387" i="1" s="1"/>
  <c r="KU419" i="1"/>
  <c r="KV419" i="1" s="1"/>
  <c r="KU451" i="1"/>
  <c r="KV451" i="1" s="1"/>
  <c r="KU483" i="1"/>
  <c r="KV483" i="1" s="1"/>
  <c r="KG37" i="1"/>
  <c r="KH37" i="1" s="1"/>
  <c r="KG69" i="1"/>
  <c r="KH69" i="1" s="1"/>
  <c r="KG101" i="1"/>
  <c r="KH101" i="1" s="1"/>
  <c r="KG133" i="1"/>
  <c r="KH133" i="1" s="1"/>
  <c r="KG165" i="1"/>
  <c r="KH165" i="1" s="1"/>
  <c r="KG197" i="1"/>
  <c r="KH197" i="1" s="1"/>
  <c r="KG229" i="1"/>
  <c r="KH229" i="1" s="1"/>
  <c r="KG261" i="1"/>
  <c r="KH261" i="1" s="1"/>
  <c r="KG293" i="1"/>
  <c r="KH293" i="1" s="1"/>
  <c r="KG325" i="1"/>
  <c r="KH325" i="1" s="1"/>
  <c r="KG357" i="1"/>
  <c r="KH357" i="1" s="1"/>
  <c r="KG389" i="1"/>
  <c r="KH389" i="1" s="1"/>
  <c r="KG421" i="1"/>
  <c r="KH421" i="1" s="1"/>
  <c r="KG453" i="1"/>
  <c r="KH453" i="1" s="1"/>
  <c r="KG485" i="1"/>
  <c r="KH485" i="1" s="1"/>
  <c r="JS201" i="1"/>
  <c r="JT201" i="1" s="1"/>
  <c r="JS329" i="1"/>
  <c r="JT329" i="1" s="1"/>
  <c r="JS457" i="1"/>
  <c r="JT457" i="1" s="1"/>
  <c r="JE203" i="1"/>
  <c r="JF203" i="1" s="1"/>
  <c r="JS37" i="1"/>
  <c r="JT37" i="1" s="1"/>
  <c r="JS229" i="1"/>
  <c r="JT229" i="1" s="1"/>
  <c r="JS293" i="1"/>
  <c r="JT293" i="1" s="1"/>
  <c r="JS453" i="1"/>
  <c r="JT453" i="1" s="1"/>
  <c r="JS485" i="1"/>
  <c r="JT485" i="1" s="1"/>
  <c r="MK155" i="1"/>
  <c r="ML155" i="1" s="1"/>
  <c r="MK237" i="1"/>
  <c r="ML237" i="1" s="1"/>
  <c r="MK301" i="1"/>
  <c r="ML301" i="1" s="1"/>
  <c r="MK365" i="1"/>
  <c r="ML365" i="1" s="1"/>
  <c r="MK429" i="1"/>
  <c r="ML429" i="1" s="1"/>
  <c r="MK493" i="1"/>
  <c r="ML493" i="1" s="1"/>
  <c r="MK175" i="1"/>
  <c r="ML175" i="1" s="1"/>
  <c r="MK87" i="1"/>
  <c r="ML87" i="1" s="1"/>
  <c r="MK189" i="1"/>
  <c r="ML189" i="1" s="1"/>
  <c r="MK125" i="1"/>
  <c r="ML125" i="1" s="1"/>
  <c r="MK111" i="1"/>
  <c r="ML111" i="1" s="1"/>
  <c r="MK201" i="1"/>
  <c r="ML201" i="1" s="1"/>
  <c r="MK271" i="1"/>
  <c r="ML271" i="1" s="1"/>
  <c r="MK335" i="1"/>
  <c r="ML335" i="1" s="1"/>
  <c r="MK399" i="1"/>
  <c r="ML399" i="1" s="1"/>
  <c r="MK463" i="1"/>
  <c r="ML463" i="1" s="1"/>
  <c r="MK95" i="1"/>
  <c r="ML95" i="1" s="1"/>
  <c r="MK245" i="1"/>
  <c r="ML245" i="1" s="1"/>
  <c r="MK345" i="1"/>
  <c r="ML345" i="1" s="1"/>
  <c r="MK451" i="1"/>
  <c r="ML451" i="1" s="1"/>
  <c r="MK217" i="1"/>
  <c r="ML217" i="1" s="1"/>
  <c r="MK325" i="1"/>
  <c r="ML325" i="1" s="1"/>
  <c r="MK425" i="1"/>
  <c r="ML425" i="1" s="1"/>
  <c r="MK227" i="1"/>
  <c r="ML227" i="1" s="1"/>
  <c r="MK327" i="1"/>
  <c r="ML327" i="1" s="1"/>
  <c r="MK427" i="1"/>
  <c r="ML427" i="1" s="1"/>
  <c r="MK165" i="1"/>
  <c r="ML165" i="1" s="1"/>
  <c r="MK279" i="1"/>
  <c r="ML279" i="1" s="1"/>
  <c r="MK379" i="1"/>
  <c r="ML379" i="1" s="1"/>
  <c r="MK485" i="1"/>
  <c r="ML485" i="1" s="1"/>
  <c r="MK465" i="1"/>
  <c r="ML465" i="1" s="1"/>
  <c r="MK401" i="1"/>
  <c r="ML401" i="1" s="1"/>
  <c r="MK337" i="1"/>
  <c r="ML337" i="1" s="1"/>
  <c r="MK273" i="1"/>
  <c r="ML273" i="1" s="1"/>
  <c r="MK203" i="1"/>
  <c r="ML203" i="1" s="1"/>
  <c r="MK119" i="1"/>
  <c r="ML119" i="1" s="1"/>
  <c r="MK235" i="1"/>
  <c r="ML235" i="1" s="1"/>
  <c r="MK341" i="1"/>
  <c r="ML341" i="1" s="1"/>
  <c r="MK441" i="1"/>
  <c r="ML441" i="1" s="1"/>
  <c r="LI2" i="1"/>
  <c r="LW74" i="1"/>
  <c r="LX74" i="1" s="1"/>
  <c r="LW94" i="1"/>
  <c r="LX94" i="1" s="1"/>
  <c r="LW366" i="1"/>
  <c r="LX366" i="1" s="1"/>
  <c r="LW30" i="1"/>
  <c r="LX30" i="1" s="1"/>
  <c r="LW474" i="1"/>
  <c r="LX474" i="1" s="1"/>
  <c r="LW378" i="1"/>
  <c r="LX378" i="1" s="1"/>
  <c r="LW346" i="1"/>
  <c r="LX346" i="1" s="1"/>
  <c r="LW174" i="1"/>
  <c r="LX174" i="1" s="1"/>
  <c r="LW90" i="1"/>
  <c r="LX90" i="1" s="1"/>
  <c r="LW382" i="1"/>
  <c r="LX382" i="1" s="1"/>
  <c r="LW298" i="1"/>
  <c r="LX298" i="1" s="1"/>
  <c r="LW126" i="1"/>
  <c r="LX126" i="1" s="1"/>
  <c r="LW42" i="1"/>
  <c r="LX42" i="1" s="1"/>
  <c r="LW266" i="1"/>
  <c r="LX266" i="1" s="1"/>
  <c r="MK343" i="1"/>
  <c r="ML343" i="1" s="1"/>
  <c r="MK393" i="1"/>
  <c r="ML393" i="1" s="1"/>
  <c r="MK467" i="1"/>
  <c r="ML467" i="1" s="1"/>
  <c r="MK339" i="1"/>
  <c r="ML339" i="1" s="1"/>
  <c r="MK439" i="1"/>
  <c r="ML439" i="1" s="1"/>
  <c r="MK147" i="1"/>
  <c r="ML147" i="1" s="1"/>
  <c r="MK437" i="1"/>
  <c r="ML437" i="1" s="1"/>
  <c r="MK133" i="1"/>
  <c r="ML133" i="1" s="1"/>
  <c r="MK489" i="1"/>
  <c r="ML489" i="1" s="1"/>
  <c r="MK213" i="1"/>
  <c r="ML213" i="1" s="1"/>
  <c r="MK19" i="1"/>
  <c r="ML19" i="1" s="1"/>
  <c r="MK51" i="1"/>
  <c r="ML51" i="1" s="1"/>
  <c r="MK83" i="1"/>
  <c r="ML83" i="1" s="1"/>
  <c r="MK115" i="1"/>
  <c r="ML115" i="1" s="1"/>
  <c r="MK69" i="1"/>
  <c r="ML69" i="1" s="1"/>
  <c r="LW504" i="1"/>
  <c r="LX504" i="1" s="1"/>
  <c r="LW503" i="1"/>
  <c r="LX503" i="1" s="1"/>
  <c r="LW487" i="1"/>
  <c r="LX487" i="1" s="1"/>
  <c r="LW471" i="1"/>
  <c r="LX471" i="1" s="1"/>
  <c r="LW455" i="1"/>
  <c r="LX455" i="1" s="1"/>
  <c r="LW439" i="1"/>
  <c r="LX439" i="1" s="1"/>
  <c r="LW423" i="1"/>
  <c r="LX423" i="1" s="1"/>
  <c r="LW407" i="1"/>
  <c r="LX407" i="1" s="1"/>
  <c r="LW391" i="1"/>
  <c r="LX391" i="1" s="1"/>
  <c r="LW375" i="1"/>
  <c r="LX375" i="1" s="1"/>
  <c r="LW359" i="1"/>
  <c r="LX359" i="1" s="1"/>
  <c r="LW343" i="1"/>
  <c r="LX343" i="1" s="1"/>
  <c r="LW327" i="1"/>
  <c r="LX327" i="1" s="1"/>
  <c r="LW311" i="1"/>
  <c r="LX311" i="1" s="1"/>
  <c r="LW295" i="1"/>
  <c r="LX295" i="1" s="1"/>
  <c r="LW279" i="1"/>
  <c r="LX279" i="1" s="1"/>
  <c r="LW263" i="1"/>
  <c r="LX263" i="1" s="1"/>
  <c r="LW247" i="1"/>
  <c r="LX247" i="1" s="1"/>
  <c r="LW231" i="1"/>
  <c r="LX231" i="1" s="1"/>
  <c r="LW215" i="1"/>
  <c r="LX215" i="1" s="1"/>
  <c r="LW199" i="1"/>
  <c r="LX199" i="1" s="1"/>
  <c r="LW183" i="1"/>
  <c r="LX183" i="1" s="1"/>
  <c r="LW167" i="1"/>
  <c r="LX167" i="1" s="1"/>
  <c r="LW151" i="1"/>
  <c r="LX151" i="1" s="1"/>
  <c r="LW135" i="1"/>
  <c r="LX135" i="1" s="1"/>
  <c r="LW119" i="1"/>
  <c r="LX119" i="1" s="1"/>
  <c r="LW103" i="1"/>
  <c r="LX103" i="1" s="1"/>
  <c r="LW87" i="1"/>
  <c r="LX87" i="1" s="1"/>
  <c r="LW71" i="1"/>
  <c r="LX71" i="1" s="1"/>
  <c r="LW55" i="1"/>
  <c r="LX55" i="1" s="1"/>
  <c r="LW39" i="1"/>
  <c r="LX39" i="1" s="1"/>
  <c r="LW23" i="1"/>
  <c r="LX23" i="1" s="1"/>
  <c r="LW7" i="1"/>
  <c r="LX7" i="1" s="1"/>
  <c r="LI380" i="1"/>
  <c r="LJ380" i="1" s="1"/>
  <c r="LI300" i="1"/>
  <c r="LJ300" i="1" s="1"/>
  <c r="LI284" i="1"/>
  <c r="LJ284" i="1" s="1"/>
  <c r="LI124" i="1"/>
  <c r="LJ124" i="1" s="1"/>
  <c r="LI44" i="1"/>
  <c r="LJ44" i="1" s="1"/>
  <c r="LI456" i="1"/>
  <c r="LJ456" i="1" s="1"/>
  <c r="LI376" i="1"/>
  <c r="LJ376" i="1" s="1"/>
  <c r="LI360" i="1"/>
  <c r="LJ360" i="1" s="1"/>
  <c r="LI200" i="1"/>
  <c r="LJ200" i="1" s="1"/>
  <c r="LI120" i="1"/>
  <c r="LJ120" i="1" s="1"/>
  <c r="LI104" i="1"/>
  <c r="LJ104" i="1" s="1"/>
  <c r="LI88" i="1"/>
  <c r="LJ88" i="1" s="1"/>
  <c r="LI40" i="1"/>
  <c r="LJ40" i="1" s="1"/>
  <c r="JS161" i="1"/>
  <c r="JT161" i="1" s="1"/>
  <c r="JS257" i="1"/>
  <c r="JT257" i="1" s="1"/>
  <c r="JS321" i="1"/>
  <c r="JT321" i="1" s="1"/>
  <c r="JS419" i="1"/>
  <c r="JT419" i="1" s="1"/>
  <c r="JE489" i="1"/>
  <c r="JF489" i="1" s="1"/>
  <c r="JS29" i="1"/>
  <c r="JT29" i="1" s="1"/>
  <c r="JS189" i="1"/>
  <c r="JT189" i="1" s="1"/>
  <c r="JS349" i="1"/>
  <c r="JT349" i="1" s="1"/>
  <c r="MK7" i="1"/>
  <c r="ML7" i="1" s="1"/>
  <c r="MK179" i="1"/>
  <c r="ML179" i="1" s="1"/>
  <c r="MK253" i="1"/>
  <c r="ML253" i="1" s="1"/>
  <c r="MK317" i="1"/>
  <c r="ML317" i="1" s="1"/>
  <c r="MK381" i="1"/>
  <c r="ML381" i="1" s="1"/>
  <c r="MK445" i="1"/>
  <c r="ML445" i="1" s="1"/>
  <c r="MK509" i="1"/>
  <c r="ML509" i="1" s="1"/>
  <c r="MK159" i="1"/>
  <c r="ML159" i="1" s="1"/>
  <c r="MK23" i="1"/>
  <c r="ML23" i="1" s="1"/>
  <c r="MK173" i="1"/>
  <c r="ML173" i="1" s="1"/>
  <c r="MK79" i="1"/>
  <c r="ML79" i="1" s="1"/>
  <c r="MK137" i="1"/>
  <c r="ML137" i="1" s="1"/>
  <c r="MK223" i="1"/>
  <c r="ML223" i="1" s="1"/>
  <c r="MK287" i="1"/>
  <c r="ML287" i="1" s="1"/>
  <c r="MK351" i="1"/>
  <c r="ML351" i="1" s="1"/>
  <c r="MK415" i="1"/>
  <c r="ML415" i="1" s="1"/>
  <c r="MK479" i="1"/>
  <c r="ML479" i="1" s="1"/>
  <c r="MK149" i="1"/>
  <c r="ML149" i="1" s="1"/>
  <c r="MK267" i="1"/>
  <c r="ML267" i="1" s="1"/>
  <c r="MK373" i="1"/>
  <c r="ML373" i="1" s="1"/>
  <c r="MK473" i="1"/>
  <c r="ML473" i="1" s="1"/>
  <c r="MK121" i="1"/>
  <c r="ML121" i="1" s="1"/>
  <c r="MK247" i="1"/>
  <c r="ML247" i="1" s="1"/>
  <c r="MK347" i="1"/>
  <c r="ML347" i="1" s="1"/>
  <c r="MK453" i="1"/>
  <c r="ML453" i="1" s="1"/>
  <c r="MK123" i="1"/>
  <c r="ML123" i="1" s="1"/>
  <c r="MK249" i="1"/>
  <c r="ML249" i="1" s="1"/>
  <c r="MK355" i="1"/>
  <c r="ML355" i="1" s="1"/>
  <c r="MK455" i="1"/>
  <c r="ML455" i="1" s="1"/>
  <c r="MK195" i="1"/>
  <c r="ML195" i="1" s="1"/>
  <c r="MK307" i="1"/>
  <c r="ML307" i="1" s="1"/>
  <c r="MK407" i="1"/>
  <c r="ML407" i="1" s="1"/>
  <c r="MK507" i="1"/>
  <c r="ML507" i="1" s="1"/>
  <c r="MK449" i="1"/>
  <c r="ML449" i="1" s="1"/>
  <c r="MK385" i="1"/>
  <c r="ML385" i="1" s="1"/>
  <c r="MK321" i="1"/>
  <c r="ML321" i="1" s="1"/>
  <c r="MK257" i="1"/>
  <c r="ML257" i="1" s="1"/>
  <c r="MK183" i="1"/>
  <c r="ML183" i="1" s="1"/>
  <c r="MK39" i="1"/>
  <c r="ML39" i="1" s="1"/>
  <c r="MK145" i="1"/>
  <c r="ML145" i="1" s="1"/>
  <c r="MK263" i="1"/>
  <c r="ML263" i="1" s="1"/>
  <c r="MK363" i="1"/>
  <c r="ML363" i="1" s="1"/>
  <c r="MK469" i="1"/>
  <c r="ML469" i="1" s="1"/>
  <c r="LW158" i="1"/>
  <c r="LX158" i="1" s="1"/>
  <c r="LW446" i="1"/>
  <c r="LX446" i="1" s="1"/>
  <c r="LW138" i="1"/>
  <c r="LX138" i="1" s="1"/>
  <c r="LW414" i="1"/>
  <c r="LX414" i="1" s="1"/>
  <c r="LW222" i="1"/>
  <c r="LX222" i="1" s="1"/>
  <c r="LW14" i="1"/>
  <c r="LX14" i="1" s="1"/>
  <c r="LW286" i="1"/>
  <c r="LX286" i="1" s="1"/>
  <c r="LW78" i="1"/>
  <c r="LX78" i="1" s="1"/>
  <c r="LW350" i="1"/>
  <c r="LX350" i="1" s="1"/>
  <c r="LW142" i="1"/>
  <c r="LX142" i="1" s="1"/>
  <c r="LW238" i="1"/>
  <c r="LX238" i="1" s="1"/>
  <c r="LW154" i="1"/>
  <c r="LX154" i="1" s="1"/>
  <c r="LW362" i="1"/>
  <c r="LX362" i="1" s="1"/>
  <c r="LW190" i="1"/>
  <c r="LX190" i="1" s="1"/>
  <c r="LW106" i="1"/>
  <c r="LX106" i="1" s="1"/>
  <c r="MK177" i="1"/>
  <c r="ML177" i="1" s="1"/>
  <c r="MK63" i="1"/>
  <c r="ML63" i="1" s="1"/>
  <c r="MK459" i="1"/>
  <c r="ML459" i="1" s="1"/>
  <c r="MK47" i="1"/>
  <c r="ML47" i="1" s="1"/>
  <c r="MK71" i="1"/>
  <c r="ML71" i="1" s="1"/>
  <c r="MK261" i="1"/>
  <c r="ML261" i="1" s="1"/>
  <c r="MK265" i="1"/>
  <c r="ML265" i="1" s="1"/>
  <c r="MK371" i="1"/>
  <c r="ML371" i="1" s="1"/>
  <c r="MK387" i="1"/>
  <c r="ML387" i="1" s="1"/>
  <c r="MK361" i="1"/>
  <c r="ML361" i="1" s="1"/>
  <c r="MK443" i="1"/>
  <c r="ML443" i="1" s="1"/>
  <c r="MK421" i="1"/>
  <c r="ML421" i="1" s="1"/>
  <c r="MK131" i="1"/>
  <c r="ML131" i="1" s="1"/>
  <c r="MK106" i="1"/>
  <c r="ML106" i="1" s="1"/>
  <c r="MK98" i="1"/>
  <c r="ML98" i="1" s="1"/>
  <c r="MK82" i="1"/>
  <c r="ML82" i="1" s="1"/>
  <c r="MK50" i="1"/>
  <c r="ML50" i="1" s="1"/>
  <c r="MK42" i="1"/>
  <c r="ML42" i="1" s="1"/>
  <c r="MK34" i="1"/>
  <c r="ML34" i="1" s="1"/>
  <c r="LW12" i="1"/>
  <c r="LX12" i="1" s="1"/>
  <c r="LW44" i="1"/>
  <c r="LX44" i="1" s="1"/>
  <c r="LW76" i="1"/>
  <c r="LX76" i="1" s="1"/>
  <c r="LW108" i="1"/>
  <c r="LX108" i="1" s="1"/>
  <c r="LW140" i="1"/>
  <c r="LX140" i="1" s="1"/>
  <c r="LW172" i="1"/>
  <c r="LX172" i="1" s="1"/>
  <c r="LW204" i="1"/>
  <c r="LX204" i="1" s="1"/>
  <c r="LW236" i="1"/>
  <c r="LX236" i="1" s="1"/>
  <c r="LW268" i="1"/>
  <c r="LX268" i="1" s="1"/>
  <c r="LW300" i="1"/>
  <c r="LX300" i="1" s="1"/>
  <c r="LW332" i="1"/>
  <c r="LX332" i="1" s="1"/>
  <c r="LW364" i="1"/>
  <c r="LX364" i="1" s="1"/>
  <c r="LW396" i="1"/>
  <c r="LX396" i="1" s="1"/>
  <c r="LW428" i="1"/>
  <c r="LX428" i="1" s="1"/>
  <c r="LW460" i="1"/>
  <c r="LX460" i="1" s="1"/>
  <c r="LW492" i="1"/>
  <c r="LX492" i="1" s="1"/>
  <c r="MK45" i="1"/>
  <c r="ML45" i="1" s="1"/>
  <c r="MK109" i="1"/>
  <c r="ML109" i="1" s="1"/>
  <c r="LW501" i="1"/>
  <c r="LX501" i="1" s="1"/>
  <c r="LW493" i="1"/>
  <c r="LX493" i="1" s="1"/>
  <c r="LW477" i="1"/>
  <c r="LX477" i="1" s="1"/>
  <c r="LW469" i="1"/>
  <c r="LX469" i="1" s="1"/>
  <c r="LW437" i="1"/>
  <c r="LX437" i="1" s="1"/>
  <c r="LW405" i="1"/>
  <c r="LX405" i="1" s="1"/>
  <c r="LW373" i="1"/>
  <c r="LX373" i="1" s="1"/>
  <c r="LW365" i="1"/>
  <c r="LX365" i="1" s="1"/>
  <c r="LW341" i="1"/>
  <c r="LX341" i="1" s="1"/>
  <c r="LW317" i="1"/>
  <c r="LX317" i="1" s="1"/>
  <c r="LW309" i="1"/>
  <c r="LX309" i="1" s="1"/>
  <c r="LW277" i="1"/>
  <c r="LX277" i="1" s="1"/>
  <c r="LW245" i="1"/>
  <c r="LX245" i="1" s="1"/>
  <c r="LW237" i="1"/>
  <c r="LX237" i="1" s="1"/>
  <c r="LW213" i="1"/>
  <c r="LX213" i="1" s="1"/>
  <c r="LW181" i="1"/>
  <c r="LX181" i="1" s="1"/>
  <c r="LW149" i="1"/>
  <c r="LX149" i="1" s="1"/>
  <c r="LW117" i="1"/>
  <c r="LX117" i="1" s="1"/>
  <c r="LW109" i="1"/>
  <c r="LX109" i="1" s="1"/>
  <c r="LW85" i="1"/>
  <c r="LX85" i="1" s="1"/>
  <c r="LW61" i="1"/>
  <c r="LX61" i="1" s="1"/>
  <c r="LW53" i="1"/>
  <c r="LX53" i="1" s="1"/>
  <c r="LW29" i="1"/>
  <c r="LX29" i="1" s="1"/>
  <c r="LW21" i="1"/>
  <c r="LX21" i="1" s="1"/>
  <c r="JE14" i="1"/>
  <c r="JF14" i="1" s="1"/>
  <c r="JE71" i="1"/>
  <c r="JF71" i="1" s="1"/>
  <c r="JE167" i="1"/>
  <c r="JF167" i="1" s="1"/>
  <c r="JE263" i="1"/>
  <c r="JF263" i="1" s="1"/>
  <c r="JE391" i="1"/>
  <c r="JF391" i="1" s="1"/>
  <c r="JS25" i="1"/>
  <c r="JT25" i="1" s="1"/>
  <c r="JS121" i="1"/>
  <c r="JT121" i="1" s="1"/>
  <c r="JS249" i="1"/>
  <c r="JT249" i="1" s="1"/>
  <c r="JS377" i="1"/>
  <c r="JT377" i="1" s="1"/>
  <c r="JS505" i="1"/>
  <c r="JT505" i="1" s="1"/>
  <c r="JE393" i="1"/>
  <c r="JF393" i="1" s="1"/>
  <c r="JE457" i="1"/>
  <c r="JF457" i="1" s="1"/>
  <c r="JS149" i="1"/>
  <c r="JT149" i="1" s="1"/>
  <c r="JS277" i="1"/>
  <c r="JT277" i="1" s="1"/>
  <c r="JS405" i="1"/>
  <c r="JT405" i="1" s="1"/>
  <c r="MK103" i="1"/>
  <c r="ML103" i="1" s="1"/>
  <c r="MK199" i="1"/>
  <c r="ML199" i="1" s="1"/>
  <c r="MK269" i="1"/>
  <c r="ML269" i="1" s="1"/>
  <c r="MK333" i="1"/>
  <c r="ML333" i="1" s="1"/>
  <c r="MK397" i="1"/>
  <c r="ML397" i="1" s="1"/>
  <c r="MK461" i="1"/>
  <c r="ML461" i="1" s="1"/>
  <c r="MK207" i="1"/>
  <c r="ML207" i="1" s="1"/>
  <c r="MK143" i="1"/>
  <c r="ML143" i="1" s="1"/>
  <c r="MK221" i="1"/>
  <c r="ML221" i="1" s="1"/>
  <c r="MK157" i="1"/>
  <c r="ML157" i="1" s="1"/>
  <c r="MK15" i="1"/>
  <c r="ML15" i="1" s="1"/>
  <c r="MK161" i="1"/>
  <c r="ML161" i="1" s="1"/>
  <c r="MK239" i="1"/>
  <c r="ML239" i="1" s="1"/>
  <c r="MK303" i="1"/>
  <c r="ML303" i="1" s="1"/>
  <c r="MK367" i="1"/>
  <c r="ML367" i="1" s="1"/>
  <c r="MK431" i="1"/>
  <c r="ML431" i="1" s="1"/>
  <c r="MK495" i="1"/>
  <c r="ML495" i="1" s="1"/>
  <c r="MK185" i="1"/>
  <c r="ML185" i="1" s="1"/>
  <c r="MK295" i="1"/>
  <c r="ML295" i="1" s="1"/>
  <c r="MK395" i="1"/>
  <c r="ML395" i="1" s="1"/>
  <c r="MK501" i="1"/>
  <c r="ML501" i="1" s="1"/>
  <c r="MK151" i="1"/>
  <c r="ML151" i="1" s="1"/>
  <c r="MK275" i="1"/>
  <c r="ML275" i="1" s="1"/>
  <c r="MK375" i="1"/>
  <c r="ML375" i="1" s="1"/>
  <c r="MK475" i="1"/>
  <c r="ML475" i="1" s="1"/>
  <c r="MK153" i="1"/>
  <c r="ML153" i="1" s="1"/>
  <c r="MK277" i="1"/>
  <c r="ML277" i="1" s="1"/>
  <c r="MK377" i="1"/>
  <c r="ML377" i="1" s="1"/>
  <c r="MK483" i="1"/>
  <c r="ML483" i="1" s="1"/>
  <c r="MK229" i="1"/>
  <c r="ML229" i="1" s="1"/>
  <c r="MK329" i="1"/>
  <c r="ML329" i="1" s="1"/>
  <c r="MK435" i="1"/>
  <c r="ML435" i="1" s="1"/>
  <c r="MK497" i="1"/>
  <c r="ML497" i="1" s="1"/>
  <c r="MK433" i="1"/>
  <c r="ML433" i="1" s="1"/>
  <c r="MK369" i="1"/>
  <c r="ML369" i="1" s="1"/>
  <c r="MK305" i="1"/>
  <c r="ML305" i="1" s="1"/>
  <c r="MK241" i="1"/>
  <c r="ML241" i="1" s="1"/>
  <c r="MK163" i="1"/>
  <c r="ML163" i="1" s="1"/>
  <c r="MK5" i="1"/>
  <c r="ML5" i="1" s="1"/>
  <c r="MK171" i="1"/>
  <c r="ML171" i="1" s="1"/>
  <c r="MK291" i="1"/>
  <c r="ML291" i="1" s="1"/>
  <c r="MK391" i="1"/>
  <c r="ML391" i="1" s="1"/>
  <c r="MK491" i="1"/>
  <c r="ML491" i="1" s="1"/>
  <c r="MK389" i="1"/>
  <c r="ML389" i="1" s="1"/>
  <c r="MK259" i="1"/>
  <c r="ML259" i="1" s="1"/>
  <c r="MK281" i="1"/>
  <c r="ML281" i="1" s="1"/>
  <c r="MK315" i="1"/>
  <c r="ML315" i="1" s="1"/>
  <c r="MK331" i="1"/>
  <c r="ML331" i="1" s="1"/>
  <c r="MK471" i="1"/>
  <c r="ML471" i="1" s="1"/>
  <c r="MK197" i="1"/>
  <c r="ML197" i="1" s="1"/>
  <c r="MK309" i="1"/>
  <c r="ML309" i="1" s="1"/>
  <c r="MK243" i="1"/>
  <c r="ML243" i="1" s="1"/>
  <c r="MK293" i="1"/>
  <c r="ML293" i="1" s="1"/>
  <c r="MK311" i="1"/>
  <c r="ML311" i="1" s="1"/>
  <c r="MK359" i="1"/>
  <c r="ML359" i="1" s="1"/>
  <c r="MK31" i="1"/>
  <c r="ML31" i="1" s="1"/>
  <c r="LW370" i="1"/>
  <c r="LX370" i="1" s="1"/>
  <c r="LW470" i="1"/>
  <c r="LX470" i="1" s="1"/>
  <c r="LW374" i="1"/>
  <c r="LX374" i="1" s="1"/>
  <c r="LW242" i="1"/>
  <c r="LX242" i="1" s="1"/>
  <c r="LW2" i="1"/>
  <c r="LW438" i="1"/>
  <c r="LX438" i="1" s="1"/>
  <c r="LW290" i="1"/>
  <c r="LX290" i="1" s="1"/>
  <c r="LW54" i="1"/>
  <c r="LX54" i="1" s="1"/>
  <c r="LW354" i="1"/>
  <c r="LX354" i="1" s="1"/>
  <c r="LW118" i="1"/>
  <c r="LX118" i="1" s="1"/>
  <c r="LW182" i="1"/>
  <c r="LX182" i="1" s="1"/>
  <c r="LW262" i="1"/>
  <c r="LX262" i="1" s="1"/>
  <c r="LW6" i="1"/>
  <c r="LX6" i="1" s="1"/>
  <c r="LW194" i="1"/>
  <c r="LX194" i="1" s="1"/>
  <c r="LW214" i="1"/>
  <c r="LX214" i="1" s="1"/>
  <c r="LW486" i="1"/>
  <c r="LX486" i="1" s="1"/>
  <c r="JS2" i="1"/>
  <c r="LW402" i="1"/>
  <c r="LX402" i="1" s="1"/>
  <c r="LW418" i="1"/>
  <c r="LX418" i="1" s="1"/>
  <c r="LW162" i="1"/>
  <c r="LX162" i="1" s="1"/>
  <c r="LW422" i="1"/>
  <c r="LX422" i="1" s="1"/>
  <c r="LW98" i="1"/>
  <c r="LX98" i="1" s="1"/>
  <c r="LW466" i="1"/>
  <c r="LX466" i="1" s="1"/>
  <c r="LW338" i="1"/>
  <c r="LX338" i="1" s="1"/>
  <c r="LW502" i="1"/>
  <c r="LX502" i="1" s="1"/>
  <c r="LW454" i="1"/>
  <c r="LX454" i="1" s="1"/>
  <c r="LW326" i="1"/>
  <c r="LX326" i="1" s="1"/>
  <c r="LW70" i="1"/>
  <c r="LX70" i="1" s="1"/>
  <c r="LW386" i="1"/>
  <c r="LX386" i="1" s="1"/>
  <c r="LW130" i="1"/>
  <c r="LX130" i="1" s="1"/>
  <c r="LW278" i="1"/>
  <c r="LX278" i="1" s="1"/>
  <c r="LW22" i="1"/>
  <c r="LX22" i="1" s="1"/>
  <c r="LW246" i="1"/>
  <c r="LX246" i="1" s="1"/>
  <c r="KU11" i="1"/>
  <c r="KV11" i="1" s="1"/>
  <c r="KU43" i="1"/>
  <c r="KV43" i="1" s="1"/>
  <c r="KU75" i="1"/>
  <c r="KV75" i="1" s="1"/>
  <c r="KU107" i="1"/>
  <c r="KV107" i="1" s="1"/>
  <c r="KU139" i="1"/>
  <c r="KV139" i="1" s="1"/>
  <c r="KU171" i="1"/>
  <c r="KV171" i="1" s="1"/>
  <c r="KU203" i="1"/>
  <c r="KV203" i="1" s="1"/>
  <c r="KU235" i="1"/>
  <c r="KV235" i="1" s="1"/>
  <c r="KU267" i="1"/>
  <c r="KV267" i="1" s="1"/>
  <c r="KU299" i="1"/>
  <c r="KV299" i="1" s="1"/>
  <c r="KU331" i="1"/>
  <c r="KV331" i="1" s="1"/>
  <c r="KU363" i="1"/>
  <c r="KV363" i="1" s="1"/>
  <c r="KU395" i="1"/>
  <c r="KV395" i="1" s="1"/>
  <c r="KU427" i="1"/>
  <c r="KV427" i="1" s="1"/>
  <c r="KU459" i="1"/>
  <c r="KV459" i="1" s="1"/>
  <c r="KU491" i="1"/>
  <c r="KV491" i="1" s="1"/>
  <c r="KG13" i="1"/>
  <c r="KH13" i="1" s="1"/>
  <c r="KG45" i="1"/>
  <c r="KH45" i="1" s="1"/>
  <c r="KG77" i="1"/>
  <c r="KH77" i="1" s="1"/>
  <c r="KG109" i="1"/>
  <c r="KH109" i="1" s="1"/>
  <c r="KG141" i="1"/>
  <c r="KH141" i="1" s="1"/>
  <c r="KG173" i="1"/>
  <c r="KH173" i="1" s="1"/>
  <c r="KG205" i="1"/>
  <c r="KH205" i="1" s="1"/>
  <c r="KG237" i="1"/>
  <c r="KH237" i="1" s="1"/>
  <c r="KG8" i="1"/>
  <c r="KH8" i="1" s="1"/>
  <c r="KG24" i="1"/>
  <c r="KH24" i="1" s="1"/>
  <c r="KG40" i="1"/>
  <c r="KH40" i="1" s="1"/>
  <c r="KG56" i="1"/>
  <c r="KH56" i="1" s="1"/>
  <c r="KG72" i="1"/>
  <c r="KH72" i="1" s="1"/>
  <c r="KG88" i="1"/>
  <c r="KH88" i="1" s="1"/>
  <c r="KG104" i="1"/>
  <c r="KH104" i="1" s="1"/>
  <c r="KG120" i="1"/>
  <c r="KH120" i="1" s="1"/>
  <c r="KG136" i="1"/>
  <c r="KH136" i="1" s="1"/>
  <c r="KG152" i="1"/>
  <c r="KH152" i="1" s="1"/>
  <c r="KG168" i="1"/>
  <c r="KH168" i="1" s="1"/>
  <c r="KG184" i="1"/>
  <c r="KH184" i="1" s="1"/>
  <c r="KG200" i="1"/>
  <c r="KH200" i="1" s="1"/>
  <c r="KG216" i="1"/>
  <c r="KH216" i="1" s="1"/>
  <c r="KG232" i="1"/>
  <c r="KH232" i="1" s="1"/>
  <c r="KG248" i="1"/>
  <c r="KH248" i="1" s="1"/>
  <c r="KG264" i="1"/>
  <c r="KH264" i="1" s="1"/>
  <c r="KG280" i="1"/>
  <c r="KH280" i="1" s="1"/>
  <c r="KG296" i="1"/>
  <c r="KH296" i="1" s="1"/>
  <c r="KG312" i="1"/>
  <c r="KH312" i="1" s="1"/>
  <c r="KG328" i="1"/>
  <c r="KH328" i="1" s="1"/>
  <c r="KG344" i="1"/>
  <c r="KH344" i="1" s="1"/>
  <c r="KG360" i="1"/>
  <c r="KH360" i="1" s="1"/>
  <c r="KG376" i="1"/>
  <c r="KH376" i="1" s="1"/>
  <c r="KG392" i="1"/>
  <c r="KH392" i="1" s="1"/>
  <c r="KG408" i="1"/>
  <c r="KH408" i="1" s="1"/>
  <c r="KG424" i="1"/>
  <c r="KH424" i="1" s="1"/>
  <c r="KG440" i="1"/>
  <c r="KH440" i="1" s="1"/>
  <c r="KG456" i="1"/>
  <c r="KH456" i="1" s="1"/>
  <c r="KG472" i="1"/>
  <c r="KH472" i="1" s="1"/>
  <c r="KG488" i="1"/>
  <c r="KH488" i="1" s="1"/>
  <c r="KG504" i="1"/>
  <c r="KH504" i="1" s="1"/>
  <c r="LW32" i="1"/>
  <c r="LX32" i="1" s="1"/>
  <c r="LW64" i="1"/>
  <c r="LX64" i="1" s="1"/>
  <c r="LW96" i="1"/>
  <c r="LX96" i="1" s="1"/>
  <c r="LW128" i="1"/>
  <c r="LX128" i="1" s="1"/>
  <c r="LW160" i="1"/>
  <c r="LX160" i="1" s="1"/>
  <c r="LW192" i="1"/>
  <c r="LX192" i="1" s="1"/>
  <c r="LW224" i="1"/>
  <c r="LX224" i="1" s="1"/>
  <c r="LW256" i="1"/>
  <c r="LX256" i="1" s="1"/>
  <c r="LW288" i="1"/>
  <c r="LX288" i="1" s="1"/>
  <c r="LW320" i="1"/>
  <c r="LX320" i="1" s="1"/>
  <c r="LW352" i="1"/>
  <c r="LX352" i="1" s="1"/>
  <c r="LW384" i="1"/>
  <c r="LX384" i="1" s="1"/>
  <c r="LW416" i="1"/>
  <c r="LX416" i="1" s="1"/>
  <c r="LW448" i="1"/>
  <c r="LX448" i="1" s="1"/>
  <c r="LW480" i="1"/>
  <c r="LX480" i="1" s="1"/>
  <c r="LW509" i="1"/>
  <c r="LX509" i="1" s="1"/>
  <c r="LW485" i="1"/>
  <c r="LX485" i="1" s="1"/>
  <c r="LW453" i="1"/>
  <c r="LX453" i="1" s="1"/>
  <c r="LW445" i="1"/>
  <c r="LX445" i="1" s="1"/>
  <c r="LW429" i="1"/>
  <c r="LX429" i="1" s="1"/>
  <c r="LW421" i="1"/>
  <c r="LX421" i="1" s="1"/>
  <c r="LW413" i="1"/>
  <c r="LX413" i="1" s="1"/>
  <c r="LW389" i="1"/>
  <c r="LX389" i="1" s="1"/>
  <c r="LW381" i="1"/>
  <c r="LX381" i="1" s="1"/>
  <c r="LW357" i="1"/>
  <c r="LX357" i="1" s="1"/>
  <c r="LW349" i="1"/>
  <c r="LX349" i="1" s="1"/>
  <c r="LW333" i="1"/>
  <c r="LX333" i="1" s="1"/>
  <c r="LW325" i="1"/>
  <c r="LX325" i="1" s="1"/>
  <c r="LW301" i="1"/>
  <c r="LX301" i="1" s="1"/>
  <c r="LW293" i="1"/>
  <c r="LX293" i="1" s="1"/>
  <c r="LW269" i="1"/>
  <c r="LX269" i="1" s="1"/>
  <c r="LW261" i="1"/>
  <c r="LX261" i="1" s="1"/>
  <c r="LW229" i="1"/>
  <c r="LX229" i="1" s="1"/>
  <c r="LW205" i="1"/>
  <c r="LX205" i="1" s="1"/>
  <c r="LW197" i="1"/>
  <c r="LX197" i="1" s="1"/>
  <c r="LW189" i="1"/>
  <c r="LX189" i="1" s="1"/>
  <c r="LW173" i="1"/>
  <c r="LX173" i="1" s="1"/>
  <c r="LW165" i="1"/>
  <c r="LX165" i="1" s="1"/>
  <c r="LW157" i="1"/>
  <c r="LX157" i="1" s="1"/>
  <c r="LW141" i="1"/>
  <c r="LX141" i="1" s="1"/>
  <c r="LW133" i="1"/>
  <c r="LX133" i="1" s="1"/>
  <c r="LW101" i="1"/>
  <c r="LX101" i="1" s="1"/>
  <c r="LW93" i="1"/>
  <c r="LX93" i="1" s="1"/>
  <c r="LW77" i="1"/>
  <c r="LX77" i="1" s="1"/>
  <c r="LW69" i="1"/>
  <c r="LX69" i="1" s="1"/>
  <c r="LW45" i="1"/>
  <c r="LX45" i="1" s="1"/>
  <c r="LW37" i="1"/>
  <c r="LX37" i="1" s="1"/>
  <c r="LW13" i="1"/>
  <c r="LX13" i="1" s="1"/>
  <c r="LW5" i="1"/>
  <c r="LX5" i="1" s="1"/>
  <c r="JE39" i="1"/>
  <c r="JF39" i="1" s="1"/>
  <c r="JE103" i="1"/>
  <c r="JF103" i="1" s="1"/>
  <c r="JE199" i="1"/>
  <c r="JF199" i="1" s="1"/>
  <c r="JE231" i="1"/>
  <c r="JF231" i="1" s="1"/>
  <c r="JE327" i="1"/>
  <c r="JF327" i="1" s="1"/>
  <c r="JE359" i="1"/>
  <c r="JF359" i="1" s="1"/>
  <c r="JE455" i="1"/>
  <c r="JF455" i="1" s="1"/>
  <c r="JE487" i="1"/>
  <c r="JF487" i="1" s="1"/>
  <c r="JS57" i="1"/>
  <c r="JT57" i="1" s="1"/>
  <c r="JS89" i="1"/>
  <c r="JT89" i="1" s="1"/>
  <c r="JS153" i="1"/>
  <c r="JT153" i="1" s="1"/>
  <c r="JS185" i="1"/>
  <c r="JT185" i="1" s="1"/>
  <c r="JS281" i="1"/>
  <c r="JT281" i="1" s="1"/>
  <c r="JS313" i="1"/>
  <c r="JT313" i="1" s="1"/>
  <c r="JS409" i="1"/>
  <c r="JT409" i="1" s="1"/>
  <c r="JS441" i="1"/>
  <c r="JT441" i="1" s="1"/>
  <c r="JS435" i="1"/>
  <c r="JT435" i="1" s="1"/>
  <c r="JS467" i="1"/>
  <c r="JT467" i="1" s="1"/>
  <c r="JE251" i="1"/>
  <c r="JF251" i="1" s="1"/>
  <c r="JE315" i="1"/>
  <c r="JF315" i="1" s="1"/>
  <c r="JE507" i="1"/>
  <c r="JF507" i="1" s="1"/>
  <c r="JS21" i="1"/>
  <c r="JT21" i="1" s="1"/>
  <c r="JS53" i="1"/>
  <c r="JT53" i="1" s="1"/>
  <c r="JS85" i="1"/>
  <c r="JT85" i="1" s="1"/>
  <c r="JS181" i="1"/>
  <c r="JT181" i="1" s="1"/>
  <c r="JS213" i="1"/>
  <c r="JT213" i="1" s="1"/>
  <c r="JS309" i="1"/>
  <c r="JT309" i="1" s="1"/>
  <c r="JS341" i="1"/>
  <c r="JT341" i="1" s="1"/>
  <c r="JS437" i="1"/>
  <c r="JT437" i="1" s="1"/>
  <c r="JS469" i="1"/>
  <c r="JT469" i="1" s="1"/>
  <c r="LW206" i="1"/>
  <c r="LX206" i="1" s="1"/>
  <c r="LW450" i="1"/>
  <c r="LX450" i="1" s="1"/>
  <c r="LW226" i="1"/>
  <c r="LX226" i="1" s="1"/>
  <c r="LW230" i="1"/>
  <c r="LX230" i="1" s="1"/>
  <c r="LW462" i="1"/>
  <c r="LX462" i="1" s="1"/>
  <c r="LW166" i="1"/>
  <c r="LX166" i="1" s="1"/>
  <c r="LW510" i="1"/>
  <c r="LX510" i="1" s="1"/>
  <c r="LW426" i="1"/>
  <c r="LX426" i="1" s="1"/>
  <c r="LW310" i="1"/>
  <c r="LX310" i="1" s="1"/>
  <c r="LW102" i="1"/>
  <c r="LX102" i="1" s="1"/>
  <c r="LW478" i="1"/>
  <c r="LX478" i="1" s="1"/>
  <c r="LW390" i="1"/>
  <c r="LX390" i="1" s="1"/>
  <c r="LW186" i="1"/>
  <c r="LX186" i="1" s="1"/>
  <c r="LW498" i="1"/>
  <c r="LX498" i="1" s="1"/>
  <c r="LW250" i="1"/>
  <c r="LX250" i="1" s="1"/>
  <c r="LW50" i="1"/>
  <c r="LX50" i="1" s="1"/>
  <c r="LW430" i="1"/>
  <c r="LX430" i="1" s="1"/>
  <c r="LW314" i="1"/>
  <c r="LX314" i="1" s="1"/>
  <c r="LW114" i="1"/>
  <c r="LX114" i="1" s="1"/>
  <c r="LW302" i="1"/>
  <c r="LX302" i="1" s="1"/>
  <c r="LW218" i="1"/>
  <c r="LX218" i="1" s="1"/>
  <c r="LW134" i="1"/>
  <c r="LX134" i="1" s="1"/>
  <c r="LW46" i="1"/>
  <c r="LX46" i="1" s="1"/>
  <c r="LW322" i="1"/>
  <c r="LX322" i="1" s="1"/>
  <c r="LW66" i="1"/>
  <c r="LX66" i="1" s="1"/>
  <c r="LW342" i="1"/>
  <c r="LX342" i="1" s="1"/>
  <c r="LW254" i="1"/>
  <c r="LX254" i="1" s="1"/>
  <c r="LW170" i="1"/>
  <c r="LX170" i="1" s="1"/>
  <c r="LW86" i="1"/>
  <c r="LX86" i="1" s="1"/>
  <c r="LW394" i="1"/>
  <c r="LX394" i="1" s="1"/>
  <c r="LW122" i="1"/>
  <c r="LX122" i="1" s="1"/>
  <c r="LW178" i="1"/>
  <c r="LX178" i="1" s="1"/>
  <c r="LW330" i="1"/>
  <c r="LX330" i="1" s="1"/>
  <c r="LW202" i="1"/>
  <c r="LX202" i="1" s="1"/>
  <c r="LW38" i="1"/>
  <c r="LX38" i="1" s="1"/>
  <c r="KG269" i="1"/>
  <c r="KH269" i="1" s="1"/>
  <c r="KG301" i="1"/>
  <c r="KH301" i="1" s="1"/>
  <c r="KG333" i="1"/>
  <c r="KH333" i="1" s="1"/>
  <c r="KG365" i="1"/>
  <c r="KH365" i="1" s="1"/>
  <c r="KG397" i="1"/>
  <c r="KH397" i="1" s="1"/>
  <c r="KG429" i="1"/>
  <c r="KH429" i="1" s="1"/>
  <c r="KG461" i="1"/>
  <c r="KH461" i="1" s="1"/>
  <c r="KG493" i="1"/>
  <c r="KH493" i="1" s="1"/>
  <c r="LW104" i="1"/>
  <c r="LX104" i="1" s="1"/>
  <c r="LW168" i="1"/>
  <c r="LX168" i="1" s="1"/>
  <c r="LW232" i="1"/>
  <c r="LX232" i="1" s="1"/>
  <c r="LW360" i="1"/>
  <c r="LX360" i="1" s="1"/>
  <c r="LW499" i="1"/>
  <c r="LX499" i="1" s="1"/>
  <c r="LW483" i="1"/>
  <c r="LX483" i="1" s="1"/>
  <c r="LW467" i="1"/>
  <c r="LX467" i="1" s="1"/>
  <c r="LW451" i="1"/>
  <c r="LX451" i="1" s="1"/>
  <c r="LW435" i="1"/>
  <c r="LX435" i="1" s="1"/>
  <c r="LW419" i="1"/>
  <c r="LX419" i="1" s="1"/>
  <c r="LW403" i="1"/>
  <c r="LX403" i="1" s="1"/>
  <c r="LW387" i="1"/>
  <c r="LX387" i="1" s="1"/>
  <c r="LW371" i="1"/>
  <c r="LX371" i="1" s="1"/>
  <c r="LW355" i="1"/>
  <c r="LX355" i="1" s="1"/>
  <c r="LW339" i="1"/>
  <c r="LX339" i="1" s="1"/>
  <c r="LW323" i="1"/>
  <c r="LX323" i="1" s="1"/>
  <c r="LW307" i="1"/>
  <c r="LX307" i="1" s="1"/>
  <c r="LW291" i="1"/>
  <c r="LX291" i="1" s="1"/>
  <c r="LW275" i="1"/>
  <c r="LX275" i="1" s="1"/>
  <c r="LW259" i="1"/>
  <c r="LX259" i="1" s="1"/>
  <c r="LW243" i="1"/>
  <c r="LX243" i="1" s="1"/>
  <c r="LW227" i="1"/>
  <c r="LX227" i="1" s="1"/>
  <c r="LW211" i="1"/>
  <c r="LX211" i="1" s="1"/>
  <c r="LW195" i="1"/>
  <c r="LX195" i="1" s="1"/>
  <c r="LW179" i="1"/>
  <c r="LX179" i="1" s="1"/>
  <c r="LW163" i="1"/>
  <c r="LX163" i="1" s="1"/>
  <c r="LW147" i="1"/>
  <c r="LX147" i="1" s="1"/>
  <c r="LW131" i="1"/>
  <c r="LX131" i="1" s="1"/>
  <c r="LW115" i="1"/>
  <c r="LX115" i="1" s="1"/>
  <c r="LW99" i="1"/>
  <c r="LX99" i="1" s="1"/>
  <c r="LW83" i="1"/>
  <c r="LX83" i="1" s="1"/>
  <c r="LW67" i="1"/>
  <c r="LX67" i="1" s="1"/>
  <c r="LW51" i="1"/>
  <c r="LX51" i="1" s="1"/>
  <c r="LW35" i="1"/>
  <c r="LX35" i="1" s="1"/>
  <c r="LW19" i="1"/>
  <c r="LX19" i="1" s="1"/>
  <c r="LW3" i="1"/>
  <c r="LX3" i="1" s="1"/>
  <c r="LI500" i="1"/>
  <c r="LJ500" i="1" s="1"/>
  <c r="LI404" i="1"/>
  <c r="LJ404" i="1" s="1"/>
  <c r="LI340" i="1"/>
  <c r="LJ340" i="1" s="1"/>
  <c r="LI324" i="1"/>
  <c r="LJ324" i="1" s="1"/>
  <c r="LI308" i="1"/>
  <c r="LJ308" i="1" s="1"/>
  <c r="LI292" i="1"/>
  <c r="LJ292" i="1" s="1"/>
  <c r="LI260" i="1"/>
  <c r="LJ260" i="1" s="1"/>
  <c r="LI244" i="1"/>
  <c r="LJ244" i="1" s="1"/>
  <c r="LI148" i="1"/>
  <c r="LJ148" i="1" s="1"/>
  <c r="LI84" i="1"/>
  <c r="LJ84" i="1" s="1"/>
  <c r="LI68" i="1"/>
  <c r="LJ68" i="1" s="1"/>
  <c r="LI52" i="1"/>
  <c r="LJ52" i="1" s="1"/>
  <c r="LI20" i="1"/>
  <c r="LJ20" i="1" s="1"/>
  <c r="LI464" i="1"/>
  <c r="LJ464" i="1" s="1"/>
  <c r="LI448" i="1"/>
  <c r="LJ448" i="1" s="1"/>
  <c r="LI400" i="1"/>
  <c r="LJ400" i="1" s="1"/>
  <c r="LI384" i="1"/>
  <c r="LJ384" i="1" s="1"/>
  <c r="LI352" i="1"/>
  <c r="LJ352" i="1" s="1"/>
  <c r="LI336" i="1"/>
  <c r="LJ336" i="1" s="1"/>
  <c r="LI304" i="1"/>
  <c r="LJ304" i="1" s="1"/>
  <c r="LI288" i="1"/>
  <c r="LJ288" i="1" s="1"/>
  <c r="LI272" i="1"/>
  <c r="LJ272" i="1" s="1"/>
  <c r="LI240" i="1"/>
  <c r="LJ240" i="1" s="1"/>
  <c r="LI192" i="1"/>
  <c r="LJ192" i="1" s="1"/>
  <c r="LI144" i="1"/>
  <c r="LJ144" i="1" s="1"/>
  <c r="LI112" i="1"/>
  <c r="LJ112" i="1" s="1"/>
  <c r="LI96" i="1"/>
  <c r="LJ96" i="1" s="1"/>
  <c r="LI48" i="1"/>
  <c r="LJ48" i="1" s="1"/>
  <c r="LI32" i="1"/>
  <c r="LJ32" i="1" s="1"/>
  <c r="LI16" i="1"/>
  <c r="LJ16" i="1" s="1"/>
  <c r="JE17" i="1"/>
  <c r="JF17" i="1" s="1"/>
  <c r="JE31" i="1"/>
  <c r="JF31" i="1" s="1"/>
  <c r="JE127" i="1"/>
  <c r="JF127" i="1" s="1"/>
  <c r="JE159" i="1"/>
  <c r="JF159" i="1" s="1"/>
  <c r="JE191" i="1"/>
  <c r="JF191" i="1" s="1"/>
  <c r="JE223" i="1"/>
  <c r="JF223" i="1" s="1"/>
  <c r="JE255" i="1"/>
  <c r="JF255" i="1" s="1"/>
  <c r="JE351" i="1"/>
  <c r="JF351" i="1" s="1"/>
  <c r="JE383" i="1"/>
  <c r="JF383" i="1" s="1"/>
  <c r="JE479" i="1"/>
  <c r="JF479" i="1" s="1"/>
  <c r="JS17" i="1"/>
  <c r="JT17" i="1" s="1"/>
  <c r="JS177" i="1"/>
  <c r="JT177" i="1" s="1"/>
  <c r="JS209" i="1"/>
  <c r="JT209" i="1" s="1"/>
  <c r="JS305" i="1"/>
  <c r="JT305" i="1" s="1"/>
  <c r="JS337" i="1"/>
  <c r="JT337" i="1" s="1"/>
  <c r="JS433" i="1"/>
  <c r="JT433" i="1" s="1"/>
  <c r="JS465" i="1"/>
  <c r="JT465" i="1" s="1"/>
  <c r="JE23" i="1"/>
  <c r="JF23" i="1" s="1"/>
  <c r="JE57" i="1"/>
  <c r="JF57" i="1" s="1"/>
  <c r="JE89" i="1"/>
  <c r="JF89" i="1" s="1"/>
  <c r="JE409" i="1"/>
  <c r="JF409" i="1" s="1"/>
  <c r="JE307" i="1"/>
  <c r="JF307" i="1" s="1"/>
  <c r="JE435" i="1"/>
  <c r="JF435" i="1" s="1"/>
  <c r="JS237" i="1"/>
  <c r="JT237" i="1" s="1"/>
  <c r="JS269" i="1"/>
  <c r="JT269" i="1" s="1"/>
  <c r="JS333" i="1"/>
  <c r="JT333" i="1" s="1"/>
  <c r="JS397" i="1"/>
  <c r="JT397" i="1" s="1"/>
  <c r="JS461" i="1"/>
  <c r="JT461" i="1" s="1"/>
  <c r="LW274" i="1"/>
  <c r="LX274" i="1" s="1"/>
  <c r="LW18" i="1"/>
  <c r="LX18" i="1" s="1"/>
  <c r="LW294" i="1"/>
  <c r="LX294" i="1" s="1"/>
  <c r="LW506" i="1"/>
  <c r="LX506" i="1" s="1"/>
  <c r="LW306" i="1"/>
  <c r="LX306" i="1" s="1"/>
  <c r="LW490" i="1"/>
  <c r="LX490" i="1" s="1"/>
  <c r="LW398" i="1"/>
  <c r="LX398" i="1" s="1"/>
  <c r="LW270" i="1"/>
  <c r="LX270" i="1" s="1"/>
  <c r="LW34" i="1"/>
  <c r="LX34" i="1" s="1"/>
  <c r="LW458" i="1"/>
  <c r="LX458" i="1" s="1"/>
  <c r="LW358" i="1"/>
  <c r="LX358" i="1" s="1"/>
  <c r="LW82" i="1"/>
  <c r="LX82" i="1" s="1"/>
  <c r="LW434" i="1"/>
  <c r="LX434" i="1" s="1"/>
  <c r="LW146" i="1"/>
  <c r="LX146" i="1" s="1"/>
  <c r="LW494" i="1"/>
  <c r="LX494" i="1" s="1"/>
  <c r="LW410" i="1"/>
  <c r="LX410" i="1" s="1"/>
  <c r="LW210" i="1"/>
  <c r="LX210" i="1" s="1"/>
  <c r="LW10" i="1"/>
  <c r="LX10" i="1" s="1"/>
  <c r="LW282" i="1"/>
  <c r="LX282" i="1" s="1"/>
  <c r="LW198" i="1"/>
  <c r="LX198" i="1" s="1"/>
  <c r="LW110" i="1"/>
  <c r="LX110" i="1" s="1"/>
  <c r="LW26" i="1"/>
  <c r="LX26" i="1" s="1"/>
  <c r="LW258" i="1"/>
  <c r="LX258" i="1" s="1"/>
  <c r="LW406" i="1"/>
  <c r="LX406" i="1" s="1"/>
  <c r="LW318" i="1"/>
  <c r="LX318" i="1" s="1"/>
  <c r="LW234" i="1"/>
  <c r="LX234" i="1" s="1"/>
  <c r="LW150" i="1"/>
  <c r="LX150" i="1" s="1"/>
  <c r="LW62" i="1"/>
  <c r="LX62" i="1" s="1"/>
  <c r="LW442" i="1"/>
  <c r="LX442" i="1" s="1"/>
  <c r="LW334" i="1"/>
  <c r="LX334" i="1" s="1"/>
  <c r="LW58" i="1"/>
  <c r="LX58" i="1" s="1"/>
  <c r="LI26" i="1"/>
  <c r="LJ26" i="1" s="1"/>
  <c r="LI58" i="1"/>
  <c r="LJ58" i="1" s="1"/>
  <c r="LI90" i="1"/>
  <c r="LJ90" i="1" s="1"/>
  <c r="LI122" i="1"/>
  <c r="LJ122" i="1" s="1"/>
  <c r="LI154" i="1"/>
  <c r="LJ154" i="1" s="1"/>
  <c r="LI186" i="1"/>
  <c r="LJ186" i="1" s="1"/>
  <c r="LI218" i="1"/>
  <c r="LJ218" i="1" s="1"/>
  <c r="LI250" i="1"/>
  <c r="LJ250" i="1" s="1"/>
  <c r="LI282" i="1"/>
  <c r="LJ282" i="1" s="1"/>
  <c r="LI314" i="1"/>
  <c r="LJ314" i="1" s="1"/>
  <c r="LI346" i="1"/>
  <c r="LJ346" i="1" s="1"/>
  <c r="LI378" i="1"/>
  <c r="LJ378" i="1" s="1"/>
  <c r="LI410" i="1"/>
  <c r="LJ410" i="1" s="1"/>
  <c r="LI442" i="1"/>
  <c r="LJ442" i="1" s="1"/>
  <c r="LI474" i="1"/>
  <c r="LJ474" i="1" s="1"/>
  <c r="LI506" i="1"/>
  <c r="LJ506" i="1" s="1"/>
  <c r="LI495" i="1"/>
  <c r="LJ495" i="1" s="1"/>
  <c r="LI479" i="1"/>
  <c r="LJ479" i="1" s="1"/>
  <c r="LI463" i="1"/>
  <c r="LJ463" i="1" s="1"/>
  <c r="LI447" i="1"/>
  <c r="LJ447" i="1" s="1"/>
  <c r="LI431" i="1"/>
  <c r="LJ431" i="1" s="1"/>
  <c r="LI415" i="1"/>
  <c r="LJ415" i="1" s="1"/>
  <c r="LI399" i="1"/>
  <c r="LJ399" i="1" s="1"/>
  <c r="LI383" i="1"/>
  <c r="LJ383" i="1" s="1"/>
  <c r="LI367" i="1"/>
  <c r="LJ367" i="1" s="1"/>
  <c r="LI351" i="1"/>
  <c r="LJ351" i="1" s="1"/>
  <c r="LI335" i="1"/>
  <c r="LJ335" i="1" s="1"/>
  <c r="LI319" i="1"/>
  <c r="LJ319" i="1" s="1"/>
  <c r="LI303" i="1"/>
  <c r="LJ303" i="1" s="1"/>
  <c r="LI287" i="1"/>
  <c r="LJ287" i="1" s="1"/>
  <c r="LI271" i="1"/>
  <c r="LJ271" i="1" s="1"/>
  <c r="LI255" i="1"/>
  <c r="LJ255" i="1" s="1"/>
  <c r="LI239" i="1"/>
  <c r="LJ239" i="1" s="1"/>
  <c r="LI223" i="1"/>
  <c r="LJ223" i="1" s="1"/>
  <c r="LI207" i="1"/>
  <c r="LJ207" i="1" s="1"/>
  <c r="LI191" i="1"/>
  <c r="LJ191" i="1" s="1"/>
  <c r="LI175" i="1"/>
  <c r="LJ175" i="1" s="1"/>
  <c r="LI159" i="1"/>
  <c r="LJ159" i="1" s="1"/>
  <c r="LI143" i="1"/>
  <c r="LJ143" i="1" s="1"/>
  <c r="LI127" i="1"/>
  <c r="LJ127" i="1" s="1"/>
  <c r="LI111" i="1"/>
  <c r="LJ111" i="1" s="1"/>
  <c r="LI5" i="1"/>
  <c r="LJ5" i="1" s="1"/>
  <c r="LI37" i="1"/>
  <c r="LJ37" i="1" s="1"/>
  <c r="LI69" i="1"/>
  <c r="LJ69" i="1" s="1"/>
  <c r="LI101" i="1"/>
  <c r="LJ101" i="1" s="1"/>
  <c r="LI133" i="1"/>
  <c r="LJ133" i="1" s="1"/>
  <c r="LI165" i="1"/>
  <c r="LJ165" i="1" s="1"/>
  <c r="LI197" i="1"/>
  <c r="LJ197" i="1" s="1"/>
  <c r="LI229" i="1"/>
  <c r="LJ229" i="1" s="1"/>
  <c r="LI261" i="1"/>
  <c r="LJ261" i="1" s="1"/>
  <c r="LI293" i="1"/>
  <c r="LJ293" i="1" s="1"/>
  <c r="LI325" i="1"/>
  <c r="LJ325" i="1" s="1"/>
  <c r="LI357" i="1"/>
  <c r="LJ357" i="1" s="1"/>
  <c r="LI389" i="1"/>
  <c r="LJ389" i="1" s="1"/>
  <c r="LI421" i="1"/>
  <c r="LJ421" i="1" s="1"/>
  <c r="LI453" i="1"/>
  <c r="LJ453" i="1" s="1"/>
  <c r="LI485" i="1"/>
  <c r="LJ485" i="1" s="1"/>
  <c r="LI10" i="1"/>
  <c r="LJ10" i="1" s="1"/>
  <c r="LI42" i="1"/>
  <c r="LJ42" i="1" s="1"/>
  <c r="LI74" i="1"/>
  <c r="LJ74" i="1" s="1"/>
  <c r="LI106" i="1"/>
  <c r="LJ106" i="1" s="1"/>
  <c r="LI138" i="1"/>
  <c r="LJ138" i="1" s="1"/>
  <c r="LI170" i="1"/>
  <c r="LJ170" i="1" s="1"/>
  <c r="LI202" i="1"/>
  <c r="LJ202" i="1" s="1"/>
  <c r="LI234" i="1"/>
  <c r="LJ234" i="1" s="1"/>
  <c r="LI266" i="1"/>
  <c r="LJ266" i="1" s="1"/>
  <c r="LI298" i="1"/>
  <c r="LJ298" i="1" s="1"/>
  <c r="LI330" i="1"/>
  <c r="LJ330" i="1" s="1"/>
  <c r="LI362" i="1"/>
  <c r="LJ362" i="1" s="1"/>
  <c r="LI394" i="1"/>
  <c r="LJ394" i="1" s="1"/>
  <c r="LI426" i="1"/>
  <c r="LJ426" i="1" s="1"/>
  <c r="LI458" i="1"/>
  <c r="LJ458" i="1" s="1"/>
  <c r="LI490" i="1"/>
  <c r="LJ490" i="1" s="1"/>
  <c r="LI503" i="1"/>
  <c r="LJ503" i="1" s="1"/>
  <c r="LI487" i="1"/>
  <c r="LJ487" i="1" s="1"/>
  <c r="LI471" i="1"/>
  <c r="LJ471" i="1" s="1"/>
  <c r="LI455" i="1"/>
  <c r="LJ455" i="1" s="1"/>
  <c r="LI439" i="1"/>
  <c r="LJ439" i="1" s="1"/>
  <c r="LI423" i="1"/>
  <c r="LJ423" i="1" s="1"/>
  <c r="LI407" i="1"/>
  <c r="LJ407" i="1" s="1"/>
  <c r="LI391" i="1"/>
  <c r="LJ391" i="1" s="1"/>
  <c r="LI375" i="1"/>
  <c r="LJ375" i="1" s="1"/>
  <c r="LI359" i="1"/>
  <c r="LJ359" i="1" s="1"/>
  <c r="LI343" i="1"/>
  <c r="LJ343" i="1" s="1"/>
  <c r="LI327" i="1"/>
  <c r="LJ327" i="1" s="1"/>
  <c r="LI311" i="1"/>
  <c r="LJ311" i="1" s="1"/>
  <c r="LI295" i="1"/>
  <c r="LJ295" i="1" s="1"/>
  <c r="LI279" i="1"/>
  <c r="LJ279" i="1" s="1"/>
  <c r="LI263" i="1"/>
  <c r="LJ263" i="1" s="1"/>
  <c r="LI247" i="1"/>
  <c r="LJ247" i="1" s="1"/>
  <c r="LI231" i="1"/>
  <c r="LJ231" i="1" s="1"/>
  <c r="LI215" i="1"/>
  <c r="LJ215" i="1" s="1"/>
  <c r="LI199" i="1"/>
  <c r="LJ199" i="1" s="1"/>
  <c r="LI183" i="1"/>
  <c r="LJ183" i="1" s="1"/>
  <c r="LI167" i="1"/>
  <c r="LJ167" i="1" s="1"/>
  <c r="LI151" i="1"/>
  <c r="LJ151" i="1" s="1"/>
  <c r="LI135" i="1"/>
  <c r="LJ135" i="1" s="1"/>
  <c r="LI119" i="1"/>
  <c r="LJ119" i="1" s="1"/>
  <c r="LI103" i="1"/>
  <c r="LJ103" i="1" s="1"/>
  <c r="LI87" i="1"/>
  <c r="LJ87" i="1" s="1"/>
  <c r="LI71" i="1"/>
  <c r="LJ71" i="1" s="1"/>
  <c r="LI55" i="1"/>
  <c r="LJ55" i="1" s="1"/>
  <c r="LI39" i="1"/>
  <c r="LJ39" i="1" s="1"/>
  <c r="LI23" i="1"/>
  <c r="LJ23" i="1" s="1"/>
  <c r="LI7" i="1"/>
  <c r="LJ7" i="1" s="1"/>
  <c r="LI499" i="1"/>
  <c r="LJ499" i="1" s="1"/>
  <c r="LI21" i="1"/>
  <c r="LJ21" i="1" s="1"/>
  <c r="LI53" i="1"/>
  <c r="LJ53" i="1" s="1"/>
  <c r="LI85" i="1"/>
  <c r="LJ85" i="1" s="1"/>
  <c r="LI117" i="1"/>
  <c r="LJ117" i="1" s="1"/>
  <c r="LI149" i="1"/>
  <c r="LJ149" i="1" s="1"/>
  <c r="LI181" i="1"/>
  <c r="LJ181" i="1" s="1"/>
  <c r="LI213" i="1"/>
  <c r="LJ213" i="1" s="1"/>
  <c r="LI245" i="1"/>
  <c r="LJ245" i="1" s="1"/>
  <c r="LI277" i="1"/>
  <c r="LJ277" i="1" s="1"/>
  <c r="LI309" i="1"/>
  <c r="LJ309" i="1" s="1"/>
  <c r="LI341" i="1"/>
  <c r="LJ341" i="1" s="1"/>
  <c r="LI373" i="1"/>
  <c r="LJ373" i="1" s="1"/>
  <c r="LI405" i="1"/>
  <c r="LJ405" i="1" s="1"/>
  <c r="LI437" i="1"/>
  <c r="LJ437" i="1" s="1"/>
  <c r="LI469" i="1"/>
  <c r="LJ469" i="1" s="1"/>
  <c r="LI501" i="1"/>
  <c r="LJ501" i="1" s="1"/>
  <c r="LI95" i="1"/>
  <c r="LJ95" i="1" s="1"/>
  <c r="LI79" i="1"/>
  <c r="LJ79" i="1" s="1"/>
  <c r="LI63" i="1"/>
  <c r="LJ63" i="1" s="1"/>
  <c r="LI47" i="1"/>
  <c r="LJ47" i="1" s="1"/>
  <c r="LI31" i="1"/>
  <c r="LJ31" i="1" s="1"/>
  <c r="LI15" i="1"/>
  <c r="LJ15" i="1" s="1"/>
  <c r="LI507" i="1"/>
  <c r="LJ507" i="1" s="1"/>
  <c r="LI491" i="1"/>
  <c r="LJ491" i="1" s="1"/>
  <c r="LI475" i="1"/>
  <c r="LJ475" i="1" s="1"/>
  <c r="LI459" i="1"/>
  <c r="LJ459" i="1" s="1"/>
  <c r="LI443" i="1"/>
  <c r="LJ443" i="1" s="1"/>
  <c r="LI427" i="1"/>
  <c r="LJ427" i="1" s="1"/>
  <c r="LI411" i="1"/>
  <c r="LJ411" i="1" s="1"/>
  <c r="LI395" i="1"/>
  <c r="LJ395" i="1" s="1"/>
  <c r="LI379" i="1"/>
  <c r="LJ379" i="1" s="1"/>
  <c r="LI363" i="1"/>
  <c r="LJ363" i="1" s="1"/>
  <c r="LI347" i="1"/>
  <c r="LJ347" i="1" s="1"/>
  <c r="LI331" i="1"/>
  <c r="LJ331" i="1" s="1"/>
  <c r="LI315" i="1"/>
  <c r="LJ315" i="1" s="1"/>
  <c r="LI299" i="1"/>
  <c r="LJ299" i="1" s="1"/>
  <c r="LI283" i="1"/>
  <c r="LJ283" i="1" s="1"/>
  <c r="LI267" i="1"/>
  <c r="LJ267" i="1" s="1"/>
  <c r="LI251" i="1"/>
  <c r="LJ251" i="1" s="1"/>
  <c r="LI235" i="1"/>
  <c r="LJ235" i="1" s="1"/>
  <c r="LI219" i="1"/>
  <c r="LJ219" i="1" s="1"/>
  <c r="LI203" i="1"/>
  <c r="LJ203" i="1" s="1"/>
  <c r="LI187" i="1"/>
  <c r="LJ187" i="1" s="1"/>
  <c r="LI171" i="1"/>
  <c r="LJ171" i="1" s="1"/>
  <c r="LI155" i="1"/>
  <c r="LJ155" i="1" s="1"/>
  <c r="LI139" i="1"/>
  <c r="LJ139" i="1" s="1"/>
  <c r="LI123" i="1"/>
  <c r="LJ123" i="1" s="1"/>
  <c r="LI107" i="1"/>
  <c r="LJ107" i="1" s="1"/>
  <c r="LI91" i="1"/>
  <c r="LJ91" i="1" s="1"/>
  <c r="LI75" i="1"/>
  <c r="LJ75" i="1" s="1"/>
  <c r="LI59" i="1"/>
  <c r="LJ59" i="1" s="1"/>
  <c r="LI43" i="1"/>
  <c r="LJ43" i="1" s="1"/>
  <c r="LI27" i="1"/>
  <c r="LJ27" i="1" s="1"/>
  <c r="LI11" i="1"/>
  <c r="LJ11" i="1" s="1"/>
  <c r="LI38" i="1"/>
  <c r="LJ38" i="1" s="1"/>
  <c r="LI81" i="1"/>
  <c r="LJ81" i="1" s="1"/>
  <c r="LI209" i="1"/>
  <c r="LJ209" i="1" s="1"/>
  <c r="LI337" i="1"/>
  <c r="LJ337" i="1" s="1"/>
  <c r="LI465" i="1"/>
  <c r="LJ465" i="1" s="1"/>
  <c r="LI57" i="1"/>
  <c r="LJ57" i="1" s="1"/>
  <c r="LI121" i="1"/>
  <c r="LJ121" i="1" s="1"/>
  <c r="LI185" i="1"/>
  <c r="LJ185" i="1" s="1"/>
  <c r="LI249" i="1"/>
  <c r="LJ249" i="1" s="1"/>
  <c r="LI313" i="1"/>
  <c r="LJ313" i="1" s="1"/>
  <c r="LI377" i="1"/>
  <c r="LJ377" i="1" s="1"/>
  <c r="LI441" i="1"/>
  <c r="LJ441" i="1" s="1"/>
  <c r="LI505" i="1"/>
  <c r="LJ505" i="1" s="1"/>
  <c r="LI174" i="1"/>
  <c r="LJ174" i="1" s="1"/>
  <c r="LI302" i="1"/>
  <c r="LJ302" i="1" s="1"/>
  <c r="LI430" i="1"/>
  <c r="LJ430" i="1" s="1"/>
  <c r="LI18" i="1"/>
  <c r="LJ18" i="1" s="1"/>
  <c r="LI78" i="1"/>
  <c r="LJ78" i="1" s="1"/>
  <c r="LI206" i="1"/>
  <c r="LJ206" i="1" s="1"/>
  <c r="LI334" i="1"/>
  <c r="LJ334" i="1" s="1"/>
  <c r="LI462" i="1"/>
  <c r="LJ462" i="1" s="1"/>
  <c r="LI345" i="1"/>
  <c r="LJ345" i="1" s="1"/>
  <c r="LI46" i="1"/>
  <c r="LJ46" i="1" s="1"/>
  <c r="LI397" i="1"/>
  <c r="LJ397" i="1" s="1"/>
  <c r="LI482" i="1"/>
  <c r="LJ482" i="1" s="1"/>
  <c r="LI354" i="1"/>
  <c r="LJ354" i="1" s="1"/>
  <c r="LI226" i="1"/>
  <c r="LJ226" i="1" s="1"/>
  <c r="LI98" i="1"/>
  <c r="LJ98" i="1" s="1"/>
  <c r="LI497" i="1"/>
  <c r="LJ497" i="1" s="1"/>
  <c r="LI241" i="1"/>
  <c r="LJ241" i="1" s="1"/>
  <c r="LI30" i="1"/>
  <c r="LJ30" i="1" s="1"/>
  <c r="LI393" i="1"/>
  <c r="LJ393" i="1" s="1"/>
  <c r="LI265" i="1"/>
  <c r="LJ265" i="1" s="1"/>
  <c r="LI137" i="1"/>
  <c r="LJ137" i="1" s="1"/>
  <c r="LI489" i="1"/>
  <c r="LJ489" i="1" s="1"/>
  <c r="LI361" i="1"/>
  <c r="LJ361" i="1" s="1"/>
  <c r="LI233" i="1"/>
  <c r="LJ233" i="1" s="1"/>
  <c r="LI105" i="1"/>
  <c r="LJ105" i="1" s="1"/>
  <c r="LI409" i="1"/>
  <c r="LJ409" i="1" s="1"/>
  <c r="LI281" i="1"/>
  <c r="LJ281" i="1" s="1"/>
  <c r="LI153" i="1"/>
  <c r="LJ153" i="1" s="1"/>
  <c r="LI177" i="1"/>
  <c r="LJ177" i="1" s="1"/>
  <c r="LI425" i="1"/>
  <c r="LJ425" i="1" s="1"/>
  <c r="LI433" i="1"/>
  <c r="LJ433" i="1" s="1"/>
  <c r="LI305" i="1"/>
  <c r="LJ305" i="1" s="1"/>
  <c r="LI370" i="1"/>
  <c r="LJ370" i="1" s="1"/>
  <c r="LI254" i="1"/>
  <c r="LJ254" i="1" s="1"/>
  <c r="LI17" i="1"/>
  <c r="LJ17" i="1" s="1"/>
  <c r="LI49" i="1"/>
  <c r="LJ49" i="1" s="1"/>
  <c r="LI94" i="1"/>
  <c r="LJ94" i="1" s="1"/>
  <c r="LI222" i="1"/>
  <c r="LJ222" i="1" s="1"/>
  <c r="LI350" i="1"/>
  <c r="LJ350" i="1" s="1"/>
  <c r="LI478" i="1"/>
  <c r="LJ478" i="1" s="1"/>
  <c r="KU47" i="1"/>
  <c r="KV47" i="1" s="1"/>
  <c r="KU89" i="1"/>
  <c r="KV89" i="1" s="1"/>
  <c r="KU132" i="1"/>
  <c r="KV132" i="1" s="1"/>
  <c r="KU175" i="1"/>
  <c r="KV175" i="1" s="1"/>
  <c r="KU217" i="1"/>
  <c r="KV217" i="1" s="1"/>
  <c r="KU260" i="1"/>
  <c r="KV260" i="1" s="1"/>
  <c r="KU345" i="1"/>
  <c r="KV345" i="1" s="1"/>
  <c r="KU388" i="1"/>
  <c r="KV388" i="1" s="1"/>
  <c r="KU431" i="1"/>
  <c r="KV431" i="1" s="1"/>
  <c r="KU473" i="1"/>
  <c r="KV473" i="1" s="1"/>
  <c r="LI9" i="1"/>
  <c r="LJ9" i="1" s="1"/>
  <c r="LI70" i="1"/>
  <c r="LJ70" i="1" s="1"/>
  <c r="LI134" i="1"/>
  <c r="LJ134" i="1" s="1"/>
  <c r="LI198" i="1"/>
  <c r="LJ198" i="1" s="1"/>
  <c r="LI262" i="1"/>
  <c r="LJ262" i="1" s="1"/>
  <c r="LI326" i="1"/>
  <c r="LJ326" i="1" s="1"/>
  <c r="LI390" i="1"/>
  <c r="LJ390" i="1" s="1"/>
  <c r="LI454" i="1"/>
  <c r="LJ454" i="1" s="1"/>
  <c r="KU90" i="1"/>
  <c r="KV90" i="1" s="1"/>
  <c r="KU218" i="1"/>
  <c r="KV218" i="1" s="1"/>
  <c r="KU346" i="1"/>
  <c r="KV346" i="1" s="1"/>
  <c r="KU474" i="1"/>
  <c r="KV474" i="1" s="1"/>
  <c r="LI97" i="1"/>
  <c r="LJ97" i="1" s="1"/>
  <c r="LI225" i="1"/>
  <c r="LJ225" i="1" s="1"/>
  <c r="LI353" i="1"/>
  <c r="LJ353" i="1" s="1"/>
  <c r="LI481" i="1"/>
  <c r="LJ481" i="1" s="1"/>
  <c r="KU28" i="1"/>
  <c r="KV28" i="1" s="1"/>
  <c r="KU71" i="1"/>
  <c r="KV71" i="1" s="1"/>
  <c r="KU113" i="1"/>
  <c r="KV113" i="1" s="1"/>
  <c r="KU156" i="1"/>
  <c r="KV156" i="1" s="1"/>
  <c r="KU199" i="1"/>
  <c r="KV199" i="1" s="1"/>
  <c r="KU241" i="1"/>
  <c r="KV241" i="1" s="1"/>
  <c r="KU284" i="1"/>
  <c r="KV284" i="1" s="1"/>
  <c r="KU327" i="1"/>
  <c r="KV327" i="1" s="1"/>
  <c r="KU369" i="1"/>
  <c r="KV369" i="1" s="1"/>
  <c r="KU412" i="1"/>
  <c r="KV412" i="1" s="1"/>
  <c r="KU497" i="1"/>
  <c r="KV497" i="1" s="1"/>
  <c r="LI34" i="1"/>
  <c r="LJ34" i="1" s="1"/>
  <c r="LI129" i="1"/>
  <c r="LJ129" i="1" s="1"/>
  <c r="LI257" i="1"/>
  <c r="LJ257" i="1" s="1"/>
  <c r="LI385" i="1"/>
  <c r="LJ385" i="1" s="1"/>
  <c r="KU87" i="1"/>
  <c r="KV87" i="1" s="1"/>
  <c r="KG55" i="1"/>
  <c r="KH55" i="1" s="1"/>
  <c r="KG126" i="1"/>
  <c r="KH126" i="1" s="1"/>
  <c r="KG214" i="1"/>
  <c r="KH214" i="1" s="1"/>
  <c r="KG342" i="1"/>
  <c r="KH342" i="1" s="1"/>
  <c r="KG385" i="1"/>
  <c r="KH385" i="1" s="1"/>
  <c r="KG470" i="1"/>
  <c r="KH470" i="1" s="1"/>
  <c r="KG108" i="1"/>
  <c r="KH108" i="1" s="1"/>
  <c r="KG204" i="1"/>
  <c r="KH204" i="1" s="1"/>
  <c r="KG247" i="1"/>
  <c r="KH247" i="1" s="1"/>
  <c r="KG332" i="1"/>
  <c r="KH332" i="1" s="1"/>
  <c r="KG375" i="1"/>
  <c r="KH375" i="1" s="1"/>
  <c r="KG460" i="1"/>
  <c r="KH460" i="1" s="1"/>
  <c r="KG503" i="1"/>
  <c r="KH503" i="1" s="1"/>
  <c r="KG102" i="1"/>
  <c r="KH102" i="1" s="1"/>
  <c r="KG59" i="1"/>
  <c r="KH59" i="1" s="1"/>
  <c r="KG100" i="1"/>
  <c r="KH100" i="1" s="1"/>
  <c r="KG110" i="1"/>
  <c r="KH110" i="1" s="1"/>
  <c r="KG67" i="1"/>
  <c r="KH67" i="1" s="1"/>
  <c r="KG62" i="1"/>
  <c r="KH62" i="1" s="1"/>
  <c r="KG174" i="1"/>
  <c r="KH174" i="1" s="1"/>
  <c r="KG259" i="1"/>
  <c r="KH259" i="1" s="1"/>
  <c r="KG302" i="1"/>
  <c r="KH302" i="1" s="1"/>
  <c r="KG387" i="1"/>
  <c r="KH387" i="1" s="1"/>
  <c r="KG430" i="1"/>
  <c r="KH430" i="1" s="1"/>
  <c r="KG71" i="1"/>
  <c r="KH71" i="1" s="1"/>
  <c r="KG179" i="1"/>
  <c r="KH179" i="1" s="1"/>
  <c r="KG222" i="1"/>
  <c r="KH222" i="1" s="1"/>
  <c r="KG307" i="1"/>
  <c r="KH307" i="1" s="1"/>
  <c r="KG435" i="1"/>
  <c r="KH435" i="1" s="1"/>
  <c r="KG148" i="1"/>
  <c r="KH148" i="1" s="1"/>
  <c r="KG263" i="1"/>
  <c r="KH263" i="1" s="1"/>
  <c r="KG156" i="1"/>
  <c r="KH156" i="1" s="1"/>
  <c r="LI114" i="1"/>
  <c r="LJ114" i="1" s="1"/>
  <c r="LI450" i="1"/>
  <c r="LJ450" i="1" s="1"/>
  <c r="KU351" i="1"/>
  <c r="KV351" i="1" s="1"/>
  <c r="KG436" i="1"/>
  <c r="KH436" i="1" s="1"/>
  <c r="KG124" i="1"/>
  <c r="KH124" i="1" s="1"/>
  <c r="KG188" i="1"/>
  <c r="KH188" i="1" s="1"/>
  <c r="KG484" i="1"/>
  <c r="KH484" i="1" s="1"/>
  <c r="KG324" i="1"/>
  <c r="KH324" i="1" s="1"/>
  <c r="KG164" i="1"/>
  <c r="KH164" i="1" s="1"/>
  <c r="KG388" i="1"/>
  <c r="KH388" i="1" s="1"/>
  <c r="KG260" i="1"/>
  <c r="KH260" i="1" s="1"/>
  <c r="KG115" i="1"/>
  <c r="KH115" i="1" s="1"/>
  <c r="LI297" i="1"/>
  <c r="LJ297" i="1" s="1"/>
  <c r="LI457" i="1"/>
  <c r="LJ457" i="1" s="1"/>
  <c r="LI329" i="1"/>
  <c r="LJ329" i="1" s="1"/>
  <c r="LI201" i="1"/>
  <c r="LJ201" i="1" s="1"/>
  <c r="LI73" i="1"/>
  <c r="LJ73" i="1" s="1"/>
  <c r="LI446" i="1"/>
  <c r="LJ446" i="1" s="1"/>
  <c r="LI190" i="1"/>
  <c r="LJ190" i="1" s="1"/>
  <c r="LI470" i="1"/>
  <c r="LJ470" i="1" s="1"/>
  <c r="LI342" i="1"/>
  <c r="LJ342" i="1" s="1"/>
  <c r="LI214" i="1"/>
  <c r="LJ214" i="1" s="1"/>
  <c r="LI86" i="1"/>
  <c r="LJ86" i="1" s="1"/>
  <c r="LI438" i="1"/>
  <c r="LJ438" i="1" s="1"/>
  <c r="LI310" i="1"/>
  <c r="LJ310" i="1" s="1"/>
  <c r="LI182" i="1"/>
  <c r="LJ182" i="1" s="1"/>
  <c r="LI486" i="1"/>
  <c r="LJ486" i="1" s="1"/>
  <c r="LI358" i="1"/>
  <c r="LJ358" i="1" s="1"/>
  <c r="LI230" i="1"/>
  <c r="LJ230" i="1" s="1"/>
  <c r="LI102" i="1"/>
  <c r="LJ102" i="1" s="1"/>
  <c r="LI242" i="1"/>
  <c r="LJ242" i="1" s="1"/>
  <c r="LI14" i="1"/>
  <c r="LJ14" i="1" s="1"/>
  <c r="KG12" i="1"/>
  <c r="KH12" i="1" s="1"/>
  <c r="KG284" i="1"/>
  <c r="KH284" i="1" s="1"/>
  <c r="KG372" i="1"/>
  <c r="KH372" i="1" s="1"/>
  <c r="LI269" i="1"/>
  <c r="LJ269" i="1" s="1"/>
  <c r="KG508" i="1"/>
  <c r="KH508" i="1" s="1"/>
  <c r="LI382" i="1"/>
  <c r="LJ382" i="1" s="1"/>
  <c r="LI194" i="1"/>
  <c r="LJ194" i="1" s="1"/>
  <c r="LI498" i="1"/>
  <c r="LJ498" i="1" s="1"/>
  <c r="KG220" i="1"/>
  <c r="KH220" i="1" s="1"/>
  <c r="KG87" i="1"/>
  <c r="KH87" i="1" s="1"/>
  <c r="LI483" i="1"/>
  <c r="LJ483" i="1" s="1"/>
  <c r="LI467" i="1"/>
  <c r="LJ467" i="1" s="1"/>
  <c r="LI451" i="1"/>
  <c r="LJ451" i="1" s="1"/>
  <c r="LI435" i="1"/>
  <c r="LJ435" i="1" s="1"/>
  <c r="LI419" i="1"/>
  <c r="LJ419" i="1" s="1"/>
  <c r="LI403" i="1"/>
  <c r="LJ403" i="1" s="1"/>
  <c r="LI387" i="1"/>
  <c r="LJ387" i="1" s="1"/>
  <c r="LI371" i="1"/>
  <c r="LJ371" i="1" s="1"/>
  <c r="LI355" i="1"/>
  <c r="LJ355" i="1" s="1"/>
  <c r="LI339" i="1"/>
  <c r="LJ339" i="1" s="1"/>
  <c r="LI323" i="1"/>
  <c r="LJ323" i="1" s="1"/>
  <c r="LI307" i="1"/>
  <c r="LJ307" i="1" s="1"/>
  <c r="LI291" i="1"/>
  <c r="LJ291" i="1" s="1"/>
  <c r="LI275" i="1"/>
  <c r="LJ275" i="1" s="1"/>
  <c r="LI259" i="1"/>
  <c r="LJ259" i="1" s="1"/>
  <c r="LI243" i="1"/>
  <c r="LJ243" i="1" s="1"/>
  <c r="LI227" i="1"/>
  <c r="LJ227" i="1" s="1"/>
  <c r="LI211" i="1"/>
  <c r="LJ211" i="1" s="1"/>
  <c r="LI195" i="1"/>
  <c r="LJ195" i="1" s="1"/>
  <c r="LI179" i="1"/>
  <c r="LJ179" i="1" s="1"/>
  <c r="LI163" i="1"/>
  <c r="LJ163" i="1" s="1"/>
  <c r="LI147" i="1"/>
  <c r="LJ147" i="1" s="1"/>
  <c r="LI131" i="1"/>
  <c r="LJ131" i="1" s="1"/>
  <c r="LI115" i="1"/>
  <c r="LJ115" i="1" s="1"/>
  <c r="LI99" i="1"/>
  <c r="LJ99" i="1" s="1"/>
  <c r="LI83" i="1"/>
  <c r="LJ83" i="1" s="1"/>
  <c r="LI67" i="1"/>
  <c r="LJ67" i="1" s="1"/>
  <c r="LI51" i="1"/>
  <c r="LJ51" i="1" s="1"/>
  <c r="LI35" i="1"/>
  <c r="LJ35" i="1" s="1"/>
  <c r="LI19" i="1"/>
  <c r="LJ19" i="1" s="1"/>
  <c r="LI3" i="1"/>
  <c r="LJ3" i="1" s="1"/>
  <c r="LI22" i="1"/>
  <c r="LJ22" i="1" s="1"/>
  <c r="LI54" i="1"/>
  <c r="LJ54" i="1" s="1"/>
  <c r="LI145" i="1"/>
  <c r="LJ145" i="1" s="1"/>
  <c r="LI273" i="1"/>
  <c r="LJ273" i="1" s="1"/>
  <c r="LI401" i="1"/>
  <c r="LJ401" i="1" s="1"/>
  <c r="LI25" i="1"/>
  <c r="LJ25" i="1" s="1"/>
  <c r="LI82" i="1"/>
  <c r="LJ82" i="1" s="1"/>
  <c r="LI146" i="1"/>
  <c r="LJ146" i="1" s="1"/>
  <c r="LI210" i="1"/>
  <c r="LJ210" i="1" s="1"/>
  <c r="LI274" i="1"/>
  <c r="LJ274" i="1" s="1"/>
  <c r="LI338" i="1"/>
  <c r="LJ338" i="1" s="1"/>
  <c r="LI402" i="1"/>
  <c r="LJ402" i="1" s="1"/>
  <c r="LI466" i="1"/>
  <c r="LJ466" i="1" s="1"/>
  <c r="LI110" i="1"/>
  <c r="LJ110" i="1" s="1"/>
  <c r="LI238" i="1"/>
  <c r="LJ238" i="1" s="1"/>
  <c r="LI366" i="1"/>
  <c r="LJ366" i="1" s="1"/>
  <c r="LI494" i="1"/>
  <c r="LJ494" i="1" s="1"/>
  <c r="LI50" i="1"/>
  <c r="LJ50" i="1" s="1"/>
  <c r="LI142" i="1"/>
  <c r="LJ142" i="1" s="1"/>
  <c r="LI270" i="1"/>
  <c r="LJ270" i="1" s="1"/>
  <c r="LI398" i="1"/>
  <c r="LJ398" i="1" s="1"/>
  <c r="LI217" i="1"/>
  <c r="LJ217" i="1" s="1"/>
  <c r="LI166" i="1"/>
  <c r="LJ166" i="1" s="1"/>
  <c r="LI510" i="1"/>
  <c r="LJ510" i="1" s="1"/>
  <c r="LI118" i="1"/>
  <c r="LJ118" i="1" s="1"/>
  <c r="LI473" i="1"/>
  <c r="LJ473" i="1" s="1"/>
  <c r="LI406" i="1"/>
  <c r="LJ406" i="1" s="1"/>
  <c r="LI278" i="1"/>
  <c r="LJ278" i="1" s="1"/>
  <c r="LI150" i="1"/>
  <c r="LJ150" i="1" s="1"/>
  <c r="LI45" i="1"/>
  <c r="LJ45" i="1" s="1"/>
  <c r="LI369" i="1"/>
  <c r="LJ369" i="1" s="1"/>
  <c r="LI113" i="1"/>
  <c r="LJ113" i="1" s="1"/>
  <c r="LI445" i="1"/>
  <c r="LJ445" i="1" s="1"/>
  <c r="LI317" i="1"/>
  <c r="LJ317" i="1" s="1"/>
  <c r="LI189" i="1"/>
  <c r="LJ189" i="1" s="1"/>
  <c r="LI61" i="1"/>
  <c r="LJ61" i="1" s="1"/>
  <c r="LI413" i="1"/>
  <c r="LJ413" i="1" s="1"/>
  <c r="LI285" i="1"/>
  <c r="LJ285" i="1" s="1"/>
  <c r="LI157" i="1"/>
  <c r="LJ157" i="1" s="1"/>
  <c r="LI461" i="1"/>
  <c r="LJ461" i="1" s="1"/>
  <c r="LI333" i="1"/>
  <c r="LJ333" i="1" s="1"/>
  <c r="LI205" i="1"/>
  <c r="LJ205" i="1" s="1"/>
  <c r="LI77" i="1"/>
  <c r="LJ77" i="1" s="1"/>
  <c r="LI294" i="1"/>
  <c r="LJ294" i="1" s="1"/>
  <c r="LI89" i="1"/>
  <c r="LJ89" i="1" s="1"/>
  <c r="LI141" i="1"/>
  <c r="LJ141" i="1" s="1"/>
  <c r="LI477" i="1"/>
  <c r="LJ477" i="1" s="1"/>
  <c r="LI93" i="1"/>
  <c r="LJ93" i="1" s="1"/>
  <c r="LI322" i="1"/>
  <c r="LJ322" i="1" s="1"/>
  <c r="LI33" i="1"/>
  <c r="LJ33" i="1" s="1"/>
  <c r="LI158" i="1"/>
  <c r="LJ158" i="1" s="1"/>
  <c r="LI286" i="1"/>
  <c r="LJ286" i="1" s="1"/>
  <c r="LI414" i="1"/>
  <c r="LJ414" i="1" s="1"/>
  <c r="KU367" i="1"/>
  <c r="KV367" i="1" s="1"/>
  <c r="KU495" i="1"/>
  <c r="KV495" i="1" s="1"/>
  <c r="LI41" i="1"/>
  <c r="LJ41" i="1" s="1"/>
  <c r="LI109" i="1"/>
  <c r="LJ109" i="1" s="1"/>
  <c r="LI173" i="1"/>
  <c r="LJ173" i="1" s="1"/>
  <c r="LI237" i="1"/>
  <c r="LJ237" i="1" s="1"/>
  <c r="LI301" i="1"/>
  <c r="LJ301" i="1" s="1"/>
  <c r="LI365" i="1"/>
  <c r="LJ365" i="1" s="1"/>
  <c r="LI429" i="1"/>
  <c r="LJ429" i="1" s="1"/>
  <c r="LI493" i="1"/>
  <c r="LJ493" i="1" s="1"/>
  <c r="LI161" i="1"/>
  <c r="LJ161" i="1" s="1"/>
  <c r="LI289" i="1"/>
  <c r="LJ289" i="1" s="1"/>
  <c r="LI417" i="1"/>
  <c r="LJ417" i="1" s="1"/>
  <c r="LI65" i="1"/>
  <c r="LJ65" i="1" s="1"/>
  <c r="LI193" i="1"/>
  <c r="LJ193" i="1" s="1"/>
  <c r="LI321" i="1"/>
  <c r="LJ321" i="1" s="1"/>
  <c r="LI449" i="1"/>
  <c r="LJ449" i="1" s="1"/>
  <c r="KU23" i="1"/>
  <c r="KV23" i="1" s="1"/>
  <c r="KU151" i="1"/>
  <c r="KV151" i="1" s="1"/>
  <c r="LI502" i="1"/>
  <c r="LJ502" i="1" s="1"/>
  <c r="LI169" i="1"/>
  <c r="LJ169" i="1" s="1"/>
  <c r="KU415" i="1"/>
  <c r="KV415" i="1" s="1"/>
  <c r="LI246" i="1"/>
  <c r="LJ246" i="1" s="1"/>
  <c r="LI221" i="1"/>
  <c r="LJ221" i="1" s="1"/>
  <c r="LI509" i="1"/>
  <c r="LJ509" i="1" s="1"/>
  <c r="LI381" i="1"/>
  <c r="LJ381" i="1" s="1"/>
  <c r="LI253" i="1"/>
  <c r="LJ253" i="1" s="1"/>
  <c r="LI125" i="1"/>
  <c r="LJ125" i="1" s="1"/>
  <c r="LI13" i="1"/>
  <c r="LJ13" i="1" s="1"/>
  <c r="LI318" i="1"/>
  <c r="LJ318" i="1" s="1"/>
  <c r="LI62" i="1"/>
  <c r="LJ62" i="1" s="1"/>
  <c r="LI418" i="1"/>
  <c r="LJ418" i="1" s="1"/>
  <c r="LI290" i="1"/>
  <c r="LJ290" i="1" s="1"/>
  <c r="LI162" i="1"/>
  <c r="LJ162" i="1" s="1"/>
  <c r="LI29" i="1"/>
  <c r="LJ29" i="1" s="1"/>
  <c r="LI386" i="1"/>
  <c r="LJ386" i="1" s="1"/>
  <c r="LI258" i="1"/>
  <c r="LJ258" i="1" s="1"/>
  <c r="LI130" i="1"/>
  <c r="LJ130" i="1" s="1"/>
  <c r="LI434" i="1"/>
  <c r="LJ434" i="1" s="1"/>
  <c r="LI306" i="1"/>
  <c r="LJ306" i="1" s="1"/>
  <c r="LI178" i="1"/>
  <c r="LJ178" i="1" s="1"/>
  <c r="LI6" i="1"/>
  <c r="LJ6" i="1" s="1"/>
  <c r="LI126" i="1"/>
  <c r="LJ126" i="1" s="1"/>
  <c r="LI349" i="1"/>
  <c r="LJ349" i="1" s="1"/>
  <c r="LI374" i="1"/>
  <c r="LJ374" i="1" s="1"/>
  <c r="LI422" i="1"/>
  <c r="LJ422" i="1" s="1"/>
  <c r="LI66" i="1"/>
  <c r="LJ66" i="1" s="1"/>
  <c r="JE137" i="1"/>
  <c r="JF137" i="1" s="1"/>
  <c r="KU303" i="1"/>
  <c r="KV303" i="1" s="1"/>
  <c r="KU5" i="1"/>
  <c r="KV5" i="1" s="1"/>
  <c r="KU48" i="1"/>
  <c r="KV48" i="1" s="1"/>
  <c r="KU133" i="1"/>
  <c r="KV133" i="1" s="1"/>
  <c r="KU176" i="1"/>
  <c r="KV176" i="1" s="1"/>
  <c r="KU261" i="1"/>
  <c r="KV261" i="1" s="1"/>
  <c r="KU304" i="1"/>
  <c r="KV304" i="1" s="1"/>
  <c r="KU389" i="1"/>
  <c r="KV389" i="1" s="1"/>
  <c r="KU432" i="1"/>
  <c r="KV432" i="1" s="1"/>
  <c r="KU455" i="1"/>
  <c r="KV455" i="1" s="1"/>
  <c r="KU44" i="1"/>
  <c r="KV44" i="1" s="1"/>
  <c r="KU129" i="1"/>
  <c r="KV129" i="1" s="1"/>
  <c r="KU172" i="1"/>
  <c r="KV172" i="1" s="1"/>
  <c r="KU215" i="1"/>
  <c r="KV215" i="1" s="1"/>
  <c r="KU257" i="1"/>
  <c r="KV257" i="1" s="1"/>
  <c r="KU300" i="1"/>
  <c r="KV300" i="1" s="1"/>
  <c r="KU343" i="1"/>
  <c r="KV343" i="1" s="1"/>
  <c r="KU385" i="1"/>
  <c r="KV385" i="1" s="1"/>
  <c r="KU428" i="1"/>
  <c r="KV428" i="1" s="1"/>
  <c r="KU471" i="1"/>
  <c r="KV471" i="1" s="1"/>
  <c r="KG171" i="1"/>
  <c r="KH171" i="1" s="1"/>
  <c r="KG257" i="1"/>
  <c r="KH257" i="1" s="1"/>
  <c r="KG299" i="1"/>
  <c r="KH299" i="1" s="1"/>
  <c r="KG427" i="1"/>
  <c r="KH427" i="1" s="1"/>
  <c r="KG42" i="1"/>
  <c r="KH42" i="1" s="1"/>
  <c r="KG162" i="1"/>
  <c r="KH162" i="1" s="1"/>
  <c r="KG290" i="1"/>
  <c r="KH290" i="1" s="1"/>
  <c r="KG418" i="1"/>
  <c r="KH418" i="1" s="1"/>
  <c r="KG58" i="1"/>
  <c r="KH58" i="1" s="1"/>
  <c r="KG15" i="1"/>
  <c r="KH15" i="1" s="1"/>
  <c r="KG129" i="1"/>
  <c r="KH129" i="1" s="1"/>
  <c r="KG345" i="1"/>
  <c r="KH345" i="1" s="1"/>
  <c r="KG473" i="1"/>
  <c r="KH473" i="1" s="1"/>
  <c r="KU4" i="1"/>
  <c r="KV4" i="1" s="1"/>
  <c r="KG137" i="1"/>
  <c r="KH137" i="1" s="1"/>
  <c r="KG265" i="1"/>
  <c r="KH265" i="1" s="1"/>
  <c r="KG350" i="1"/>
  <c r="KH350" i="1" s="1"/>
  <c r="KG393" i="1"/>
  <c r="KH393" i="1" s="1"/>
  <c r="KG478" i="1"/>
  <c r="KH478" i="1" s="1"/>
  <c r="KG2" i="1"/>
  <c r="KU61" i="1"/>
  <c r="KV61" i="1" s="1"/>
  <c r="KU288" i="1"/>
  <c r="KV288" i="1" s="1"/>
  <c r="KU509" i="1"/>
  <c r="KV509" i="1" s="1"/>
  <c r="KG379" i="1"/>
  <c r="KH379" i="1" s="1"/>
  <c r="KG490" i="1"/>
  <c r="KH490" i="1" s="1"/>
  <c r="KU189" i="1"/>
  <c r="KV189" i="1" s="1"/>
  <c r="KG358" i="1"/>
  <c r="KH358" i="1" s="1"/>
  <c r="KU125" i="1"/>
  <c r="KV125" i="1" s="1"/>
  <c r="KG73" i="1"/>
  <c r="KH73" i="1" s="1"/>
  <c r="KG210" i="1"/>
  <c r="KH210" i="1" s="1"/>
  <c r="KG326" i="1"/>
  <c r="KH326" i="1" s="1"/>
  <c r="KU245" i="1"/>
  <c r="KV245" i="1" s="1"/>
  <c r="KG383" i="1"/>
  <c r="KH383" i="1" s="1"/>
  <c r="KG239" i="1"/>
  <c r="KH239" i="1" s="1"/>
  <c r="KG506" i="1"/>
  <c r="KH506" i="1" s="1"/>
  <c r="KG335" i="1"/>
  <c r="KH335" i="1" s="1"/>
  <c r="KG154" i="1"/>
  <c r="KH154" i="1" s="1"/>
  <c r="KG474" i="1"/>
  <c r="KH474" i="1" s="1"/>
  <c r="KU504" i="1"/>
  <c r="KV504" i="1" s="1"/>
  <c r="KU418" i="1"/>
  <c r="KV418" i="1" s="1"/>
  <c r="KU333" i="1"/>
  <c r="KV333" i="1" s="1"/>
  <c r="KU248" i="1"/>
  <c r="KV248" i="1" s="1"/>
  <c r="KU162" i="1"/>
  <c r="KV162" i="1" s="1"/>
  <c r="KU77" i="1"/>
  <c r="KV77" i="1" s="1"/>
  <c r="KU498" i="1"/>
  <c r="KV498" i="1" s="1"/>
  <c r="KU114" i="1"/>
  <c r="KV114" i="1" s="1"/>
  <c r="KU429" i="1"/>
  <c r="KV429" i="1" s="1"/>
  <c r="KU344" i="1"/>
  <c r="KV344" i="1" s="1"/>
  <c r="KU258" i="1"/>
  <c r="KV258" i="1" s="1"/>
  <c r="KU173" i="1"/>
  <c r="KV173" i="1" s="1"/>
  <c r="KU88" i="1"/>
  <c r="KV88" i="1" s="1"/>
  <c r="KU456" i="1"/>
  <c r="KV456" i="1" s="1"/>
  <c r="KU242" i="1"/>
  <c r="KV242" i="1" s="1"/>
  <c r="KU72" i="1"/>
  <c r="KV72" i="1" s="1"/>
  <c r="KU490" i="1"/>
  <c r="KV490" i="1" s="1"/>
  <c r="KU405" i="1"/>
  <c r="KV405" i="1" s="1"/>
  <c r="KU320" i="1"/>
  <c r="KV320" i="1" s="1"/>
  <c r="KU234" i="1"/>
  <c r="KV234" i="1" s="1"/>
  <c r="KU149" i="1"/>
  <c r="KV149" i="1" s="1"/>
  <c r="KU64" i="1"/>
  <c r="KV64" i="1" s="1"/>
  <c r="KU392" i="1"/>
  <c r="KV392" i="1" s="1"/>
  <c r="KU93" i="1"/>
  <c r="KV93" i="1" s="1"/>
  <c r="KU425" i="1"/>
  <c r="KV425" i="1" s="1"/>
  <c r="KU340" i="1"/>
  <c r="KV340" i="1" s="1"/>
  <c r="KU255" i="1"/>
  <c r="KV255" i="1" s="1"/>
  <c r="KU169" i="1"/>
  <c r="KV169" i="1" s="1"/>
  <c r="KU84" i="1"/>
  <c r="KV84" i="1" s="1"/>
  <c r="KU3" i="1"/>
  <c r="KV3" i="1" s="1"/>
  <c r="KG170" i="1"/>
  <c r="KH170" i="1" s="1"/>
  <c r="KG50" i="1"/>
  <c r="KH50" i="1" s="1"/>
  <c r="KG65" i="1"/>
  <c r="KH65" i="1" s="1"/>
  <c r="KG394" i="1"/>
  <c r="KH394" i="1" s="1"/>
  <c r="KG202" i="1"/>
  <c r="KH202" i="1" s="1"/>
  <c r="KU32" i="1"/>
  <c r="KV32" i="1" s="1"/>
  <c r="KU436" i="1"/>
  <c r="KV436" i="1" s="1"/>
  <c r="KU53" i="1"/>
  <c r="KV53" i="1" s="1"/>
  <c r="KU210" i="1"/>
  <c r="KV210" i="1" s="1"/>
  <c r="KU287" i="1"/>
  <c r="KV287" i="1" s="1"/>
  <c r="KU372" i="1"/>
  <c r="KV372" i="1" s="1"/>
  <c r="KU416" i="1"/>
  <c r="KV416" i="1" s="1"/>
  <c r="KU266" i="1"/>
  <c r="KV266" i="1" s="1"/>
  <c r="KU500" i="1"/>
  <c r="KV500" i="1" s="1"/>
  <c r="KG98" i="1"/>
  <c r="KH98" i="1" s="1"/>
  <c r="KG402" i="1"/>
  <c r="KH402" i="1" s="1"/>
  <c r="KU138" i="1"/>
  <c r="KV138" i="1" s="1"/>
  <c r="KU19" i="1"/>
  <c r="KV19" i="1" s="1"/>
  <c r="KU51" i="1"/>
  <c r="KV51" i="1" s="1"/>
  <c r="KU83" i="1"/>
  <c r="KV83" i="1" s="1"/>
  <c r="KU115" i="1"/>
  <c r="KV115" i="1" s="1"/>
  <c r="KU147" i="1"/>
  <c r="KV147" i="1" s="1"/>
  <c r="KU179" i="1"/>
  <c r="KV179" i="1" s="1"/>
  <c r="KU211" i="1"/>
  <c r="KV211" i="1" s="1"/>
  <c r="KU243" i="1"/>
  <c r="KV243" i="1" s="1"/>
  <c r="KU275" i="1"/>
  <c r="KV275" i="1" s="1"/>
  <c r="KU307" i="1"/>
  <c r="KV307" i="1" s="1"/>
  <c r="KU339" i="1"/>
  <c r="KV339" i="1" s="1"/>
  <c r="KU371" i="1"/>
  <c r="KV371" i="1" s="1"/>
  <c r="KU403" i="1"/>
  <c r="KV403" i="1" s="1"/>
  <c r="KU435" i="1"/>
  <c r="KV435" i="1" s="1"/>
  <c r="KU467" i="1"/>
  <c r="KV467" i="1" s="1"/>
  <c r="KU499" i="1"/>
  <c r="KV499" i="1" s="1"/>
  <c r="JE329" i="1"/>
  <c r="JF329" i="1" s="1"/>
  <c r="JS59" i="1"/>
  <c r="JT59" i="1" s="1"/>
  <c r="JS123" i="1"/>
  <c r="JT123" i="1" s="1"/>
  <c r="JS155" i="1"/>
  <c r="JT155" i="1" s="1"/>
  <c r="JS187" i="1"/>
  <c r="JT187" i="1" s="1"/>
  <c r="JS219" i="1"/>
  <c r="JT219" i="1" s="1"/>
  <c r="JS251" i="1"/>
  <c r="JT251" i="1" s="1"/>
  <c r="JS283" i="1"/>
  <c r="JT283" i="1" s="1"/>
  <c r="JS315" i="1"/>
  <c r="JT315" i="1" s="1"/>
  <c r="JS347" i="1"/>
  <c r="JT347" i="1" s="1"/>
  <c r="JS379" i="1"/>
  <c r="JT379" i="1" s="1"/>
  <c r="JS411" i="1"/>
  <c r="JT411" i="1" s="1"/>
  <c r="JS507" i="1"/>
  <c r="JT507" i="1" s="1"/>
  <c r="KU6" i="1"/>
  <c r="KV6" i="1" s="1"/>
  <c r="KU22" i="1"/>
  <c r="KV22" i="1" s="1"/>
  <c r="KU38" i="1"/>
  <c r="KV38" i="1" s="1"/>
  <c r="KU54" i="1"/>
  <c r="KV54" i="1" s="1"/>
  <c r="KU70" i="1"/>
  <c r="KV70" i="1" s="1"/>
  <c r="KU86" i="1"/>
  <c r="KV86" i="1" s="1"/>
  <c r="KU102" i="1"/>
  <c r="KV102" i="1" s="1"/>
  <c r="KU118" i="1"/>
  <c r="KV118" i="1" s="1"/>
  <c r="KU134" i="1"/>
  <c r="KV134" i="1" s="1"/>
  <c r="KU150" i="1"/>
  <c r="KV150" i="1" s="1"/>
  <c r="KU166" i="1"/>
  <c r="KV166" i="1" s="1"/>
  <c r="KU182" i="1"/>
  <c r="KV182" i="1" s="1"/>
  <c r="KU198" i="1"/>
  <c r="KV198" i="1" s="1"/>
  <c r="KU214" i="1"/>
  <c r="KV214" i="1" s="1"/>
  <c r="KU230" i="1"/>
  <c r="KV230" i="1" s="1"/>
  <c r="KU246" i="1"/>
  <c r="KV246" i="1" s="1"/>
  <c r="KU262" i="1"/>
  <c r="KV262" i="1" s="1"/>
  <c r="KU278" i="1"/>
  <c r="KV278" i="1" s="1"/>
  <c r="KU294" i="1"/>
  <c r="KV294" i="1" s="1"/>
  <c r="KU310" i="1"/>
  <c r="KV310" i="1" s="1"/>
  <c r="KU326" i="1"/>
  <c r="KV326" i="1" s="1"/>
  <c r="KU342" i="1"/>
  <c r="KV342" i="1" s="1"/>
  <c r="KU358" i="1"/>
  <c r="KV358" i="1" s="1"/>
  <c r="KU374" i="1"/>
  <c r="KV374" i="1" s="1"/>
  <c r="KU390" i="1"/>
  <c r="KV390" i="1" s="1"/>
  <c r="KU406" i="1"/>
  <c r="KV406" i="1" s="1"/>
  <c r="KU422" i="1"/>
  <c r="KV422" i="1" s="1"/>
  <c r="KU438" i="1"/>
  <c r="KV438" i="1" s="1"/>
  <c r="KU454" i="1"/>
  <c r="KV454" i="1" s="1"/>
  <c r="KU470" i="1"/>
  <c r="KV470" i="1" s="1"/>
  <c r="KU486" i="1"/>
  <c r="KV486" i="1" s="1"/>
  <c r="KU502" i="1"/>
  <c r="KV502" i="1" s="1"/>
  <c r="JS475" i="1"/>
  <c r="JT475" i="1" s="1"/>
  <c r="KU25" i="1"/>
  <c r="KV25" i="1" s="1"/>
  <c r="KU68" i="1"/>
  <c r="KV68" i="1" s="1"/>
  <c r="KU111" i="1"/>
  <c r="KV111" i="1" s="1"/>
  <c r="KU153" i="1"/>
  <c r="KV153" i="1" s="1"/>
  <c r="KU57" i="1"/>
  <c r="KV57" i="1" s="1"/>
  <c r="KU100" i="1"/>
  <c r="KV100" i="1" s="1"/>
  <c r="KU143" i="1"/>
  <c r="KV143" i="1" s="1"/>
  <c r="KU185" i="1"/>
  <c r="KV185" i="1" s="1"/>
  <c r="KU228" i="1"/>
  <c r="KV228" i="1" s="1"/>
  <c r="KU271" i="1"/>
  <c r="KV271" i="1" s="1"/>
  <c r="KU313" i="1"/>
  <c r="KV313" i="1" s="1"/>
  <c r="KU356" i="1"/>
  <c r="KV356" i="1" s="1"/>
  <c r="KU399" i="1"/>
  <c r="KV399" i="1" s="1"/>
  <c r="KU441" i="1"/>
  <c r="KV441" i="1" s="1"/>
  <c r="KU484" i="1"/>
  <c r="KV484" i="1" s="1"/>
  <c r="KU16" i="1"/>
  <c r="KV16" i="1" s="1"/>
  <c r="KU58" i="1"/>
  <c r="KV58" i="1" s="1"/>
  <c r="KU101" i="1"/>
  <c r="KV101" i="1" s="1"/>
  <c r="KU144" i="1"/>
  <c r="KV144" i="1" s="1"/>
  <c r="KU186" i="1"/>
  <c r="KV186" i="1" s="1"/>
  <c r="KU229" i="1"/>
  <c r="KV229" i="1" s="1"/>
  <c r="KU272" i="1"/>
  <c r="KV272" i="1" s="1"/>
  <c r="KU314" i="1"/>
  <c r="KV314" i="1" s="1"/>
  <c r="KU357" i="1"/>
  <c r="KV357" i="1" s="1"/>
  <c r="KU400" i="1"/>
  <c r="KV400" i="1" s="1"/>
  <c r="KU442" i="1"/>
  <c r="KV442" i="1" s="1"/>
  <c r="KU485" i="1"/>
  <c r="KV485" i="1" s="1"/>
  <c r="KU39" i="1"/>
  <c r="KV39" i="1" s="1"/>
  <c r="KU81" i="1"/>
  <c r="KV81" i="1" s="1"/>
  <c r="KU124" i="1"/>
  <c r="KV124" i="1" s="1"/>
  <c r="KU167" i="1"/>
  <c r="KV167" i="1" s="1"/>
  <c r="KU209" i="1"/>
  <c r="KV209" i="1" s="1"/>
  <c r="KU252" i="1"/>
  <c r="KV252" i="1" s="1"/>
  <c r="KU295" i="1"/>
  <c r="KV295" i="1" s="1"/>
  <c r="KU337" i="1"/>
  <c r="KV337" i="1" s="1"/>
  <c r="KU380" i="1"/>
  <c r="KV380" i="1" s="1"/>
  <c r="KU423" i="1"/>
  <c r="KV423" i="1" s="1"/>
  <c r="KU465" i="1"/>
  <c r="KV465" i="1" s="1"/>
  <c r="KU508" i="1"/>
  <c r="KV508" i="1" s="1"/>
  <c r="KU12" i="1"/>
  <c r="KV12" i="1" s="1"/>
  <c r="KU55" i="1"/>
  <c r="KV55" i="1" s="1"/>
  <c r="KU97" i="1"/>
  <c r="KV97" i="1" s="1"/>
  <c r="KU140" i="1"/>
  <c r="KV140" i="1" s="1"/>
  <c r="KU183" i="1"/>
  <c r="KV183" i="1" s="1"/>
  <c r="KU225" i="1"/>
  <c r="KV225" i="1" s="1"/>
  <c r="KU268" i="1"/>
  <c r="KV268" i="1" s="1"/>
  <c r="KU311" i="1"/>
  <c r="KV311" i="1" s="1"/>
  <c r="KU353" i="1"/>
  <c r="KV353" i="1" s="1"/>
  <c r="KU396" i="1"/>
  <c r="KV396" i="1" s="1"/>
  <c r="KU439" i="1"/>
  <c r="KV439" i="1" s="1"/>
  <c r="KU481" i="1"/>
  <c r="KV481" i="1" s="1"/>
  <c r="KG74" i="1"/>
  <c r="KH74" i="1" s="1"/>
  <c r="KG139" i="1"/>
  <c r="KH139" i="1" s="1"/>
  <c r="KG267" i="1"/>
  <c r="KH267" i="1" s="1"/>
  <c r="KG395" i="1"/>
  <c r="KH395" i="1" s="1"/>
  <c r="KG481" i="1"/>
  <c r="KH481" i="1" s="1"/>
  <c r="KG60" i="1"/>
  <c r="KH60" i="1" s="1"/>
  <c r="KG172" i="1"/>
  <c r="KH172" i="1" s="1"/>
  <c r="KG215" i="1"/>
  <c r="KH215" i="1" s="1"/>
  <c r="KG258" i="1"/>
  <c r="KH258" i="1" s="1"/>
  <c r="KG300" i="1"/>
  <c r="KH300" i="1" s="1"/>
  <c r="KG343" i="1"/>
  <c r="KH343" i="1" s="1"/>
  <c r="KG386" i="1"/>
  <c r="KH386" i="1" s="1"/>
  <c r="KG428" i="1"/>
  <c r="KH428" i="1" s="1"/>
  <c r="KG471" i="1"/>
  <c r="KH471" i="1" s="1"/>
  <c r="KG90" i="1"/>
  <c r="KH90" i="1" s="1"/>
  <c r="KG47" i="1"/>
  <c r="KH47" i="1" s="1"/>
  <c r="KG4" i="1"/>
  <c r="KH4" i="1" s="1"/>
  <c r="KG76" i="1"/>
  <c r="KH76" i="1" s="1"/>
  <c r="KG19" i="1"/>
  <c r="KH19" i="1" s="1"/>
  <c r="KG147" i="1"/>
  <c r="KH147" i="1" s="1"/>
  <c r="KG275" i="1"/>
  <c r="KH275" i="1" s="1"/>
  <c r="KG403" i="1"/>
  <c r="KH403" i="1" s="1"/>
  <c r="KU117" i="1"/>
  <c r="KV117" i="1" s="1"/>
  <c r="KU349" i="1"/>
  <c r="KV349" i="1" s="1"/>
  <c r="KG20" i="1"/>
  <c r="KH20" i="1" s="1"/>
  <c r="KG178" i="1"/>
  <c r="KH178" i="1" s="1"/>
  <c r="KG404" i="1"/>
  <c r="KH404" i="1" s="1"/>
  <c r="KU308" i="1"/>
  <c r="KV308" i="1" s="1"/>
  <c r="KG212" i="1"/>
  <c r="KH212" i="1" s="1"/>
  <c r="KG412" i="1"/>
  <c r="KH412" i="1" s="1"/>
  <c r="KU181" i="1"/>
  <c r="KV181" i="1" s="1"/>
  <c r="KU402" i="1"/>
  <c r="KV402" i="1" s="1"/>
  <c r="KG466" i="1"/>
  <c r="KH466" i="1" s="1"/>
  <c r="KU352" i="1"/>
  <c r="KV352" i="1" s="1"/>
  <c r="KG84" i="1"/>
  <c r="KH84" i="1" s="1"/>
  <c r="KG244" i="1"/>
  <c r="KH244" i="1" s="1"/>
  <c r="KG442" i="1"/>
  <c r="KH442" i="1" s="1"/>
  <c r="KG303" i="1"/>
  <c r="KH303" i="1" s="1"/>
  <c r="KG228" i="1"/>
  <c r="KH228" i="1" s="1"/>
  <c r="KG130" i="1"/>
  <c r="KH130" i="1" s="1"/>
  <c r="KG463" i="1"/>
  <c r="KH463" i="1" s="1"/>
  <c r="KG292" i="1"/>
  <c r="KH292" i="1" s="1"/>
  <c r="KG452" i="1"/>
  <c r="KH452" i="1" s="1"/>
  <c r="KG367" i="1"/>
  <c r="KH367" i="1" s="1"/>
  <c r="KG218" i="1"/>
  <c r="KH218" i="1" s="1"/>
  <c r="KU482" i="1"/>
  <c r="KV482" i="1" s="1"/>
  <c r="KU397" i="1"/>
  <c r="KV397" i="1" s="1"/>
  <c r="KU312" i="1"/>
  <c r="KV312" i="1" s="1"/>
  <c r="KU226" i="1"/>
  <c r="KV226" i="1" s="1"/>
  <c r="KU141" i="1"/>
  <c r="KV141" i="1" s="1"/>
  <c r="KU56" i="1"/>
  <c r="KV56" i="1" s="1"/>
  <c r="KU413" i="1"/>
  <c r="KV413" i="1" s="1"/>
  <c r="KU493" i="1"/>
  <c r="KV493" i="1" s="1"/>
  <c r="KU408" i="1"/>
  <c r="KV408" i="1" s="1"/>
  <c r="KU322" i="1"/>
  <c r="KV322" i="1" s="1"/>
  <c r="KU237" i="1"/>
  <c r="KV237" i="1" s="1"/>
  <c r="KU152" i="1"/>
  <c r="KV152" i="1" s="1"/>
  <c r="KU66" i="1"/>
  <c r="KV66" i="1" s="1"/>
  <c r="KU434" i="1"/>
  <c r="KV434" i="1" s="1"/>
  <c r="KU200" i="1"/>
  <c r="KV200" i="1" s="1"/>
  <c r="KU50" i="1"/>
  <c r="KV50" i="1" s="1"/>
  <c r="KU469" i="1"/>
  <c r="KV469" i="1" s="1"/>
  <c r="KU384" i="1"/>
  <c r="KV384" i="1" s="1"/>
  <c r="KU298" i="1"/>
  <c r="KV298" i="1" s="1"/>
  <c r="KU213" i="1"/>
  <c r="KV213" i="1" s="1"/>
  <c r="KU128" i="1"/>
  <c r="KV128" i="1" s="1"/>
  <c r="KU42" i="1"/>
  <c r="KV42" i="1" s="1"/>
  <c r="KU328" i="1"/>
  <c r="KV328" i="1" s="1"/>
  <c r="KU489" i="1"/>
  <c r="KV489" i="1" s="1"/>
  <c r="KU404" i="1"/>
  <c r="KV404" i="1" s="1"/>
  <c r="KU319" i="1"/>
  <c r="KV319" i="1" s="1"/>
  <c r="KU233" i="1"/>
  <c r="KV233" i="1" s="1"/>
  <c r="KU148" i="1"/>
  <c r="KV148" i="1" s="1"/>
  <c r="KU63" i="1"/>
  <c r="KV63" i="1" s="1"/>
  <c r="KG444" i="1"/>
  <c r="KH444" i="1" s="1"/>
  <c r="KG426" i="1"/>
  <c r="KH426" i="1" s="1"/>
  <c r="KG146" i="1"/>
  <c r="KH146" i="1" s="1"/>
  <c r="KG308" i="1"/>
  <c r="KH308" i="1" s="1"/>
  <c r="KG476" i="1"/>
  <c r="KH476" i="1" s="1"/>
  <c r="KU168" i="1"/>
  <c r="KV168" i="1" s="1"/>
  <c r="KU223" i="1"/>
  <c r="KV223" i="1" s="1"/>
  <c r="KU52" i="1"/>
  <c r="KV52" i="1" s="1"/>
  <c r="KU338" i="1"/>
  <c r="KV338" i="1" s="1"/>
  <c r="KU480" i="1"/>
  <c r="KV480" i="1" s="1"/>
  <c r="KU116" i="1"/>
  <c r="KV116" i="1" s="1"/>
  <c r="KU202" i="1"/>
  <c r="KV202" i="1" s="1"/>
  <c r="KU274" i="1"/>
  <c r="KV274" i="1" s="1"/>
  <c r="KU437" i="1"/>
  <c r="KV437" i="1" s="1"/>
  <c r="KU159" i="1"/>
  <c r="KV159" i="1" s="1"/>
  <c r="KG106" i="1"/>
  <c r="KH106" i="1" s="1"/>
  <c r="KU317" i="1"/>
  <c r="KV317" i="1" s="1"/>
  <c r="KU488" i="1"/>
  <c r="KV488" i="1" s="1"/>
  <c r="KU196" i="1"/>
  <c r="KV196" i="1" s="1"/>
  <c r="KU239" i="1"/>
  <c r="KV239" i="1" s="1"/>
  <c r="KU281" i="1"/>
  <c r="KV281" i="1" s="1"/>
  <c r="KU324" i="1"/>
  <c r="KV324" i="1" s="1"/>
  <c r="KU409" i="1"/>
  <c r="KV409" i="1" s="1"/>
  <c r="KU452" i="1"/>
  <c r="KV452" i="1" s="1"/>
  <c r="KU26" i="1"/>
  <c r="KV26" i="1" s="1"/>
  <c r="KU69" i="1"/>
  <c r="KV69" i="1" s="1"/>
  <c r="KU112" i="1"/>
  <c r="KV112" i="1" s="1"/>
  <c r="KU154" i="1"/>
  <c r="KV154" i="1" s="1"/>
  <c r="KU197" i="1"/>
  <c r="KV197" i="1" s="1"/>
  <c r="KU240" i="1"/>
  <c r="KV240" i="1" s="1"/>
  <c r="KU282" i="1"/>
  <c r="KV282" i="1" s="1"/>
  <c r="KU325" i="1"/>
  <c r="KV325" i="1" s="1"/>
  <c r="KU368" i="1"/>
  <c r="KV368" i="1" s="1"/>
  <c r="KU410" i="1"/>
  <c r="KV410" i="1" s="1"/>
  <c r="KU453" i="1"/>
  <c r="KV453" i="1" s="1"/>
  <c r="KU496" i="1"/>
  <c r="KV496" i="1" s="1"/>
  <c r="KU7" i="1"/>
  <c r="KV7" i="1" s="1"/>
  <c r="KU49" i="1"/>
  <c r="KV49" i="1" s="1"/>
  <c r="KU92" i="1"/>
  <c r="KV92" i="1" s="1"/>
  <c r="KU135" i="1"/>
  <c r="KV135" i="1" s="1"/>
  <c r="KU177" i="1"/>
  <c r="KV177" i="1" s="1"/>
  <c r="KU220" i="1"/>
  <c r="KV220" i="1" s="1"/>
  <c r="KU263" i="1"/>
  <c r="KV263" i="1" s="1"/>
  <c r="KU305" i="1"/>
  <c r="KV305" i="1" s="1"/>
  <c r="KU348" i="1"/>
  <c r="KV348" i="1" s="1"/>
  <c r="KU391" i="1"/>
  <c r="KV391" i="1" s="1"/>
  <c r="KU433" i="1"/>
  <c r="KV433" i="1" s="1"/>
  <c r="KU476" i="1"/>
  <c r="KV476" i="1" s="1"/>
  <c r="KU65" i="1"/>
  <c r="KV65" i="1" s="1"/>
  <c r="KU108" i="1"/>
  <c r="KV108" i="1" s="1"/>
  <c r="KU193" i="1"/>
  <c r="KV193" i="1" s="1"/>
  <c r="KU236" i="1"/>
  <c r="KV236" i="1" s="1"/>
  <c r="KU279" i="1"/>
  <c r="KV279" i="1" s="1"/>
  <c r="KU321" i="1"/>
  <c r="KV321" i="1" s="1"/>
  <c r="KU364" i="1"/>
  <c r="KV364" i="1" s="1"/>
  <c r="KU407" i="1"/>
  <c r="KV407" i="1" s="1"/>
  <c r="KU449" i="1"/>
  <c r="KV449" i="1" s="1"/>
  <c r="KU492" i="1"/>
  <c r="KV492" i="1" s="1"/>
  <c r="KU180" i="1"/>
  <c r="KV180" i="1" s="1"/>
  <c r="KU394" i="1"/>
  <c r="KV394" i="1" s="1"/>
  <c r="KU10" i="1"/>
  <c r="KV10" i="1" s="1"/>
  <c r="KU244" i="1"/>
  <c r="KV244" i="1" s="1"/>
  <c r="KU458" i="1"/>
  <c r="KV458" i="1" s="1"/>
  <c r="KU18" i="1"/>
  <c r="KV18" i="1" s="1"/>
  <c r="KU466" i="1"/>
  <c r="KV466" i="1" s="1"/>
  <c r="KU461" i="1"/>
  <c r="KV461" i="1" s="1"/>
  <c r="KU376" i="1"/>
  <c r="KV376" i="1" s="1"/>
  <c r="KU290" i="1"/>
  <c r="KV290" i="1" s="1"/>
  <c r="KU205" i="1"/>
  <c r="KV205" i="1" s="1"/>
  <c r="KU120" i="1"/>
  <c r="KV120" i="1" s="1"/>
  <c r="KU34" i="1"/>
  <c r="KV34" i="1" s="1"/>
  <c r="KU306" i="1"/>
  <c r="KV306" i="1" s="1"/>
  <c r="KU472" i="1"/>
  <c r="KV472" i="1" s="1"/>
  <c r="KU386" i="1"/>
  <c r="KV386" i="1" s="1"/>
  <c r="KU301" i="1"/>
  <c r="KV301" i="1" s="1"/>
  <c r="KU216" i="1"/>
  <c r="KV216" i="1" s="1"/>
  <c r="KU130" i="1"/>
  <c r="KV130" i="1" s="1"/>
  <c r="KU45" i="1"/>
  <c r="KV45" i="1" s="1"/>
  <c r="KU370" i="1"/>
  <c r="KV370" i="1" s="1"/>
  <c r="KU157" i="1"/>
  <c r="KV157" i="1" s="1"/>
  <c r="KU29" i="1"/>
  <c r="KV29" i="1" s="1"/>
  <c r="KU448" i="1"/>
  <c r="KV448" i="1" s="1"/>
  <c r="KU362" i="1"/>
  <c r="KV362" i="1" s="1"/>
  <c r="KU277" i="1"/>
  <c r="KV277" i="1" s="1"/>
  <c r="KU192" i="1"/>
  <c r="KV192" i="1" s="1"/>
  <c r="KU106" i="1"/>
  <c r="KV106" i="1" s="1"/>
  <c r="KU21" i="1"/>
  <c r="KV21" i="1" s="1"/>
  <c r="KU264" i="1"/>
  <c r="KV264" i="1" s="1"/>
  <c r="KU468" i="1"/>
  <c r="KV468" i="1" s="1"/>
  <c r="KU383" i="1"/>
  <c r="KV383" i="1" s="1"/>
  <c r="KU297" i="1"/>
  <c r="KV297" i="1" s="1"/>
  <c r="KU212" i="1"/>
  <c r="KV212" i="1" s="1"/>
  <c r="KU127" i="1"/>
  <c r="KV127" i="1" s="1"/>
  <c r="KU41" i="1"/>
  <c r="KV41" i="1" s="1"/>
  <c r="KU360" i="1"/>
  <c r="KV360" i="1" s="1"/>
  <c r="KU393" i="1"/>
  <c r="KV393" i="1" s="1"/>
  <c r="KU253" i="1"/>
  <c r="KV253" i="1" s="1"/>
  <c r="KU265" i="1"/>
  <c r="KV265" i="1" s="1"/>
  <c r="KU381" i="1"/>
  <c r="KV381" i="1" s="1"/>
  <c r="KU479" i="1"/>
  <c r="KV479" i="1" s="1"/>
  <c r="KU104" i="1"/>
  <c r="KV104" i="1" s="1"/>
  <c r="KU201" i="1"/>
  <c r="KV201" i="1" s="1"/>
  <c r="KU330" i="1"/>
  <c r="KV330" i="1" s="1"/>
  <c r="KU36" i="1"/>
  <c r="KV36" i="1" s="1"/>
  <c r="KU79" i="1"/>
  <c r="KV79" i="1" s="1"/>
  <c r="KU121" i="1"/>
  <c r="KV121" i="1" s="1"/>
  <c r="KU164" i="1"/>
  <c r="KV164" i="1" s="1"/>
  <c r="KU207" i="1"/>
  <c r="KV207" i="1" s="1"/>
  <c r="KU249" i="1"/>
  <c r="KV249" i="1" s="1"/>
  <c r="KU292" i="1"/>
  <c r="KV292" i="1" s="1"/>
  <c r="KU335" i="1"/>
  <c r="KV335" i="1" s="1"/>
  <c r="KU377" i="1"/>
  <c r="KV377" i="1" s="1"/>
  <c r="KU420" i="1"/>
  <c r="KV420" i="1" s="1"/>
  <c r="KU463" i="1"/>
  <c r="KV463" i="1" s="1"/>
  <c r="KU505" i="1"/>
  <c r="KV505" i="1" s="1"/>
  <c r="KU37" i="1"/>
  <c r="KV37" i="1" s="1"/>
  <c r="KU80" i="1"/>
  <c r="KV80" i="1" s="1"/>
  <c r="KU122" i="1"/>
  <c r="KV122" i="1" s="1"/>
  <c r="KU165" i="1"/>
  <c r="KV165" i="1" s="1"/>
  <c r="KU208" i="1"/>
  <c r="KV208" i="1" s="1"/>
  <c r="KU250" i="1"/>
  <c r="KV250" i="1" s="1"/>
  <c r="KU293" i="1"/>
  <c r="KV293" i="1" s="1"/>
  <c r="KU336" i="1"/>
  <c r="KV336" i="1" s="1"/>
  <c r="KU378" i="1"/>
  <c r="KV378" i="1" s="1"/>
  <c r="KU421" i="1"/>
  <c r="KV421" i="1" s="1"/>
  <c r="KU464" i="1"/>
  <c r="KV464" i="1" s="1"/>
  <c r="KU506" i="1"/>
  <c r="KV506" i="1" s="1"/>
  <c r="KU17" i="1"/>
  <c r="KV17" i="1" s="1"/>
  <c r="KU60" i="1"/>
  <c r="KV60" i="1" s="1"/>
  <c r="KU103" i="1"/>
  <c r="KV103" i="1" s="1"/>
  <c r="KU145" i="1"/>
  <c r="KV145" i="1" s="1"/>
  <c r="KU188" i="1"/>
  <c r="KV188" i="1" s="1"/>
  <c r="KU231" i="1"/>
  <c r="KV231" i="1" s="1"/>
  <c r="KU273" i="1"/>
  <c r="KV273" i="1" s="1"/>
  <c r="KU316" i="1"/>
  <c r="KV316" i="1" s="1"/>
  <c r="KU359" i="1"/>
  <c r="KV359" i="1" s="1"/>
  <c r="KU401" i="1"/>
  <c r="KV401" i="1" s="1"/>
  <c r="KU444" i="1"/>
  <c r="KV444" i="1" s="1"/>
  <c r="KU487" i="1"/>
  <c r="KV487" i="1" s="1"/>
  <c r="KU33" i="1"/>
  <c r="KV33" i="1" s="1"/>
  <c r="KU76" i="1"/>
  <c r="KV76" i="1" s="1"/>
  <c r="KU119" i="1"/>
  <c r="KV119" i="1" s="1"/>
  <c r="KU161" i="1"/>
  <c r="KV161" i="1" s="1"/>
  <c r="KU204" i="1"/>
  <c r="KV204" i="1" s="1"/>
  <c r="KU247" i="1"/>
  <c r="KV247" i="1" s="1"/>
  <c r="KU289" i="1"/>
  <c r="KV289" i="1" s="1"/>
  <c r="KU332" i="1"/>
  <c r="KV332" i="1" s="1"/>
  <c r="KU375" i="1"/>
  <c r="KV375" i="1" s="1"/>
  <c r="KU417" i="1"/>
  <c r="KV417" i="1" s="1"/>
  <c r="KU460" i="1"/>
  <c r="KV460" i="1" s="1"/>
  <c r="KU503" i="1"/>
  <c r="KV503" i="1" s="1"/>
  <c r="KU9" i="1"/>
  <c r="KV9" i="1" s="1"/>
  <c r="KU232" i="1"/>
  <c r="KV232" i="1" s="1"/>
  <c r="KU457" i="1"/>
  <c r="KV457" i="1" s="1"/>
  <c r="KU73" i="1"/>
  <c r="KV73" i="1" s="1"/>
  <c r="KU296" i="1"/>
  <c r="KV296" i="1" s="1"/>
  <c r="KU137" i="1"/>
  <c r="KV137" i="1" s="1"/>
  <c r="KU82" i="1"/>
  <c r="KV82" i="1" s="1"/>
  <c r="KU74" i="1"/>
  <c r="KV74" i="1" s="1"/>
  <c r="KU440" i="1"/>
  <c r="KV440" i="1" s="1"/>
  <c r="KU354" i="1"/>
  <c r="KV354" i="1" s="1"/>
  <c r="KU269" i="1"/>
  <c r="KV269" i="1" s="1"/>
  <c r="KU184" i="1"/>
  <c r="KV184" i="1" s="1"/>
  <c r="KU98" i="1"/>
  <c r="KV98" i="1" s="1"/>
  <c r="KU13" i="1"/>
  <c r="KV13" i="1" s="1"/>
  <c r="KU221" i="1"/>
  <c r="KV221" i="1" s="1"/>
  <c r="KU450" i="1"/>
  <c r="KV450" i="1" s="1"/>
  <c r="KU365" i="1"/>
  <c r="KV365" i="1" s="1"/>
  <c r="KU280" i="1"/>
  <c r="KV280" i="1" s="1"/>
  <c r="KU194" i="1"/>
  <c r="KV194" i="1" s="1"/>
  <c r="KU109" i="1"/>
  <c r="KV109" i="1" s="1"/>
  <c r="KU24" i="1"/>
  <c r="KV24" i="1" s="1"/>
  <c r="KU285" i="1"/>
  <c r="KV285" i="1" s="1"/>
  <c r="KU136" i="1"/>
  <c r="KV136" i="1" s="1"/>
  <c r="KU8" i="1"/>
  <c r="KV8" i="1" s="1"/>
  <c r="KU426" i="1"/>
  <c r="KV426" i="1" s="1"/>
  <c r="KU341" i="1"/>
  <c r="KV341" i="1" s="1"/>
  <c r="KU256" i="1"/>
  <c r="KV256" i="1" s="1"/>
  <c r="KU170" i="1"/>
  <c r="KV170" i="1" s="1"/>
  <c r="KU85" i="1"/>
  <c r="KV85" i="1" s="1"/>
  <c r="KU477" i="1"/>
  <c r="KV477" i="1" s="1"/>
  <c r="KU178" i="1"/>
  <c r="KV178" i="1" s="1"/>
  <c r="KU447" i="1"/>
  <c r="KV447" i="1" s="1"/>
  <c r="KU361" i="1"/>
  <c r="KV361" i="1" s="1"/>
  <c r="KU276" i="1"/>
  <c r="KV276" i="1" s="1"/>
  <c r="KU191" i="1"/>
  <c r="KV191" i="1" s="1"/>
  <c r="KU105" i="1"/>
  <c r="KV105" i="1" s="1"/>
  <c r="KU20" i="1"/>
  <c r="KV20" i="1" s="1"/>
  <c r="KU31" i="1"/>
  <c r="KV31" i="1" s="1"/>
  <c r="KU424" i="1"/>
  <c r="KV424" i="1" s="1"/>
  <c r="KU160" i="1"/>
  <c r="KV160" i="1" s="1"/>
  <c r="KU309" i="1"/>
  <c r="KV309" i="1" s="1"/>
  <c r="KU373" i="1"/>
  <c r="KV373" i="1" s="1"/>
  <c r="KU445" i="1"/>
  <c r="KV445" i="1" s="1"/>
  <c r="KU96" i="1"/>
  <c r="KV96" i="1" s="1"/>
  <c r="KU224" i="1"/>
  <c r="KV224" i="1" s="1"/>
  <c r="KU95" i="1"/>
  <c r="KV95" i="1" s="1"/>
  <c r="KU501" i="1"/>
  <c r="KV501" i="1" s="1"/>
  <c r="KU146" i="1"/>
  <c r="KV146" i="1" s="1"/>
  <c r="KU329" i="1"/>
  <c r="KV329" i="1" s="1"/>
  <c r="JE28" i="1"/>
  <c r="JF28" i="1" s="1"/>
  <c r="JE50" i="1"/>
  <c r="JF50" i="1" s="1"/>
  <c r="JE82" i="1"/>
  <c r="JF82" i="1" s="1"/>
  <c r="JE114" i="1"/>
  <c r="JF114" i="1" s="1"/>
  <c r="JE146" i="1"/>
  <c r="JF146" i="1" s="1"/>
  <c r="JE178" i="1"/>
  <c r="JF178" i="1" s="1"/>
  <c r="JE210" i="1"/>
  <c r="JF210" i="1" s="1"/>
  <c r="JE242" i="1"/>
  <c r="JF242" i="1" s="1"/>
  <c r="JE274" i="1"/>
  <c r="JF274" i="1" s="1"/>
  <c r="JE306" i="1"/>
  <c r="JF306" i="1" s="1"/>
  <c r="JE338" i="1"/>
  <c r="JF338" i="1" s="1"/>
  <c r="JE370" i="1"/>
  <c r="JF370" i="1" s="1"/>
  <c r="JE402" i="1"/>
  <c r="JF402" i="1" s="1"/>
  <c r="JE434" i="1"/>
  <c r="JF434" i="1" s="1"/>
  <c r="JE466" i="1"/>
  <c r="JF466" i="1" s="1"/>
  <c r="JE498" i="1"/>
  <c r="JF498" i="1" s="1"/>
  <c r="JS31" i="1"/>
  <c r="JT31" i="1" s="1"/>
  <c r="JS63" i="1"/>
  <c r="JT63" i="1" s="1"/>
  <c r="JS95" i="1"/>
  <c r="JT95" i="1" s="1"/>
  <c r="JS127" i="1"/>
  <c r="JT127" i="1" s="1"/>
  <c r="JS159" i="1"/>
  <c r="JT159" i="1" s="1"/>
  <c r="JS191" i="1"/>
  <c r="JT191" i="1" s="1"/>
  <c r="JS223" i="1"/>
  <c r="JT223" i="1" s="1"/>
  <c r="JS255" i="1"/>
  <c r="JT255" i="1" s="1"/>
  <c r="JS287" i="1"/>
  <c r="JT287" i="1" s="1"/>
  <c r="KG17" i="1"/>
  <c r="KH17" i="1" s="1"/>
  <c r="KG25" i="1"/>
  <c r="KH25" i="1" s="1"/>
  <c r="KG217" i="1"/>
  <c r="KH217" i="1" s="1"/>
  <c r="KG39" i="1"/>
  <c r="KH39" i="1" s="1"/>
  <c r="KG359" i="1"/>
  <c r="KH359" i="1" s="1"/>
  <c r="KG401" i="1"/>
  <c r="KH401" i="1" s="1"/>
  <c r="KG231" i="1"/>
  <c r="KH231" i="1" s="1"/>
  <c r="KG347" i="1"/>
  <c r="KH347" i="1" s="1"/>
  <c r="KG487" i="1"/>
  <c r="KH487" i="1" s="1"/>
  <c r="KG21" i="1"/>
  <c r="KH21" i="1" s="1"/>
  <c r="KG53" i="1"/>
  <c r="KH53" i="1" s="1"/>
  <c r="KG85" i="1"/>
  <c r="KH85" i="1" s="1"/>
  <c r="KG117" i="1"/>
  <c r="KH117" i="1" s="1"/>
  <c r="KG149" i="1"/>
  <c r="KH149" i="1" s="1"/>
  <c r="KG181" i="1"/>
  <c r="KH181" i="1" s="1"/>
  <c r="KG213" i="1"/>
  <c r="KH213" i="1" s="1"/>
  <c r="KG245" i="1"/>
  <c r="KH245" i="1" s="1"/>
  <c r="KG277" i="1"/>
  <c r="KH277" i="1" s="1"/>
  <c r="KG309" i="1"/>
  <c r="KH309" i="1" s="1"/>
  <c r="KG341" i="1"/>
  <c r="KH341" i="1" s="1"/>
  <c r="KG373" i="1"/>
  <c r="KH373" i="1" s="1"/>
  <c r="KG405" i="1"/>
  <c r="KH405" i="1" s="1"/>
  <c r="KG437" i="1"/>
  <c r="KH437" i="1" s="1"/>
  <c r="KG469" i="1"/>
  <c r="KH469" i="1" s="1"/>
  <c r="KG501" i="1"/>
  <c r="KH501" i="1" s="1"/>
  <c r="KG7" i="1"/>
  <c r="KH7" i="1" s="1"/>
  <c r="KG182" i="1"/>
  <c r="KH182" i="1" s="1"/>
  <c r="KG225" i="1"/>
  <c r="KH225" i="1" s="1"/>
  <c r="KG310" i="1"/>
  <c r="KH310" i="1" s="1"/>
  <c r="KG353" i="1"/>
  <c r="KH353" i="1" s="1"/>
  <c r="KG438" i="1"/>
  <c r="KH438" i="1" s="1"/>
  <c r="KG127" i="1"/>
  <c r="KH127" i="1" s="1"/>
  <c r="KG134" i="1"/>
  <c r="KH134" i="1" s="1"/>
  <c r="KG91" i="1"/>
  <c r="KH91" i="1" s="1"/>
  <c r="KG49" i="1"/>
  <c r="KH49" i="1" s="1"/>
  <c r="KG6" i="1"/>
  <c r="KH6" i="1" s="1"/>
  <c r="KG99" i="1"/>
  <c r="KH99" i="1" s="1"/>
  <c r="KG57" i="1"/>
  <c r="KH57" i="1" s="1"/>
  <c r="KG14" i="1"/>
  <c r="KH14" i="1" s="1"/>
  <c r="KG142" i="1"/>
  <c r="KH142" i="1" s="1"/>
  <c r="KG185" i="1"/>
  <c r="KH185" i="1" s="1"/>
  <c r="KG227" i="1"/>
  <c r="KH227" i="1" s="1"/>
  <c r="KG270" i="1"/>
  <c r="KH270" i="1" s="1"/>
  <c r="KG313" i="1"/>
  <c r="KH313" i="1" s="1"/>
  <c r="KG355" i="1"/>
  <c r="KH355" i="1" s="1"/>
  <c r="KG398" i="1"/>
  <c r="KH398" i="1" s="1"/>
  <c r="KG441" i="1"/>
  <c r="KH441" i="1" s="1"/>
  <c r="KG483" i="1"/>
  <c r="KH483" i="1" s="1"/>
  <c r="KG86" i="1"/>
  <c r="KH86" i="1" s="1"/>
  <c r="KG190" i="1"/>
  <c r="KH190" i="1" s="1"/>
  <c r="KG233" i="1"/>
  <c r="KH233" i="1" s="1"/>
  <c r="KG318" i="1"/>
  <c r="KH318" i="1" s="1"/>
  <c r="KG361" i="1"/>
  <c r="KH361" i="1" s="1"/>
  <c r="KG446" i="1"/>
  <c r="KH446" i="1" s="1"/>
  <c r="KG489" i="1"/>
  <c r="KH489" i="1" s="1"/>
  <c r="KG294" i="1"/>
  <c r="KH294" i="1" s="1"/>
  <c r="KG118" i="1"/>
  <c r="KH118" i="1" s="1"/>
  <c r="KG241" i="1"/>
  <c r="KH241" i="1" s="1"/>
  <c r="KG351" i="1"/>
  <c r="KH351" i="1" s="1"/>
  <c r="KG187" i="1"/>
  <c r="KH187" i="1" s="1"/>
  <c r="KG443" i="1"/>
  <c r="KH443" i="1" s="1"/>
  <c r="KG390" i="1"/>
  <c r="KH390" i="1" s="1"/>
  <c r="KG97" i="1"/>
  <c r="KH97" i="1" s="1"/>
  <c r="KG63" i="1"/>
  <c r="KH63" i="1" s="1"/>
  <c r="KG54" i="1"/>
  <c r="KH54" i="1" s="1"/>
  <c r="KG199" i="1"/>
  <c r="KH199" i="1" s="1"/>
  <c r="KG315" i="1"/>
  <c r="KH315" i="1" s="1"/>
  <c r="KG454" i="1"/>
  <c r="KH454" i="1" s="1"/>
  <c r="KG167" i="1"/>
  <c r="KH167" i="1" s="1"/>
  <c r="KG283" i="1"/>
  <c r="KH283" i="1" s="1"/>
  <c r="KG423" i="1"/>
  <c r="KH423" i="1" s="1"/>
  <c r="KG262" i="1"/>
  <c r="KH262" i="1" s="1"/>
  <c r="KG287" i="1"/>
  <c r="KH287" i="1" s="1"/>
  <c r="KG177" i="1"/>
  <c r="KH177" i="1" s="1"/>
  <c r="KG479" i="1"/>
  <c r="KH479" i="1" s="1"/>
  <c r="JS319" i="1"/>
  <c r="JT319" i="1" s="1"/>
  <c r="JS351" i="1"/>
  <c r="JT351" i="1" s="1"/>
  <c r="JS383" i="1"/>
  <c r="JT383" i="1" s="1"/>
  <c r="JS415" i="1"/>
  <c r="JT415" i="1" s="1"/>
  <c r="JS447" i="1"/>
  <c r="JT447" i="1" s="1"/>
  <c r="JS479" i="1"/>
  <c r="JT479" i="1" s="1"/>
  <c r="JE9" i="1"/>
  <c r="JF9" i="1" s="1"/>
  <c r="JE49" i="1"/>
  <c r="JF49" i="1" s="1"/>
  <c r="JE81" i="1"/>
  <c r="JF81" i="1" s="1"/>
  <c r="JE100" i="1"/>
  <c r="JF100" i="1" s="1"/>
  <c r="JE433" i="1"/>
  <c r="JF433" i="1" s="1"/>
  <c r="JS43" i="1"/>
  <c r="JT43" i="1" s="1"/>
  <c r="JS427" i="1"/>
  <c r="JT427" i="1" s="1"/>
  <c r="JE211" i="1"/>
  <c r="JF211" i="1" s="1"/>
  <c r="JE243" i="1"/>
  <c r="JF243" i="1" s="1"/>
  <c r="JE371" i="1"/>
  <c r="JF371" i="1" s="1"/>
  <c r="JE467" i="1"/>
  <c r="JF467" i="1" s="1"/>
  <c r="JS13" i="1"/>
  <c r="JT13" i="1" s="1"/>
  <c r="JS24" i="1"/>
  <c r="JT24" i="1" s="1"/>
  <c r="JS56" i="1"/>
  <c r="JT56" i="1" s="1"/>
  <c r="JS77" i="1"/>
  <c r="JT77" i="1" s="1"/>
  <c r="JS88" i="1"/>
  <c r="JT88" i="1" s="1"/>
  <c r="JS109" i="1"/>
  <c r="JT109" i="1" s="1"/>
  <c r="JS120" i="1"/>
  <c r="JT120" i="1" s="1"/>
  <c r="JS152" i="1"/>
  <c r="JT152" i="1" s="1"/>
  <c r="JS184" i="1"/>
  <c r="JT184" i="1" s="1"/>
  <c r="JS216" i="1"/>
  <c r="JT216" i="1" s="1"/>
  <c r="JS248" i="1"/>
  <c r="JT248" i="1" s="1"/>
  <c r="JS280" i="1"/>
  <c r="JT280" i="1" s="1"/>
  <c r="JS301" i="1"/>
  <c r="JT301" i="1" s="1"/>
  <c r="JS312" i="1"/>
  <c r="JT312" i="1" s="1"/>
  <c r="JS344" i="1"/>
  <c r="JT344" i="1" s="1"/>
  <c r="JS376" i="1"/>
  <c r="JT376" i="1" s="1"/>
  <c r="JS408" i="1"/>
  <c r="JT408" i="1" s="1"/>
  <c r="JS440" i="1"/>
  <c r="JT440" i="1" s="1"/>
  <c r="JS472" i="1"/>
  <c r="JT472" i="1" s="1"/>
  <c r="JS504" i="1"/>
  <c r="JT504" i="1" s="1"/>
  <c r="JS51" i="1"/>
  <c r="JT51" i="1" s="1"/>
  <c r="KG22" i="1"/>
  <c r="KH22" i="1" s="1"/>
  <c r="KG92" i="1"/>
  <c r="KH92" i="1" s="1"/>
  <c r="KG150" i="1"/>
  <c r="KH150" i="1" s="1"/>
  <c r="KG193" i="1"/>
  <c r="KH193" i="1" s="1"/>
  <c r="KG235" i="1"/>
  <c r="KH235" i="1" s="1"/>
  <c r="KG278" i="1"/>
  <c r="KH278" i="1" s="1"/>
  <c r="KG321" i="1"/>
  <c r="KH321" i="1" s="1"/>
  <c r="KG363" i="1"/>
  <c r="KH363" i="1" s="1"/>
  <c r="KG406" i="1"/>
  <c r="KH406" i="1" s="1"/>
  <c r="KG449" i="1"/>
  <c r="KH449" i="1" s="1"/>
  <c r="KG491" i="1"/>
  <c r="KH491" i="1" s="1"/>
  <c r="KG9" i="1"/>
  <c r="KH9" i="1" s="1"/>
  <c r="KG75" i="1"/>
  <c r="KH75" i="1" s="1"/>
  <c r="KG140" i="1"/>
  <c r="KH140" i="1" s="1"/>
  <c r="KG183" i="1"/>
  <c r="KH183" i="1" s="1"/>
  <c r="KG226" i="1"/>
  <c r="KH226" i="1" s="1"/>
  <c r="KG268" i="1"/>
  <c r="KH268" i="1" s="1"/>
  <c r="KG311" i="1"/>
  <c r="KH311" i="1" s="1"/>
  <c r="KG354" i="1"/>
  <c r="KH354" i="1" s="1"/>
  <c r="KG396" i="1"/>
  <c r="KH396" i="1" s="1"/>
  <c r="KG439" i="1"/>
  <c r="KH439" i="1" s="1"/>
  <c r="KG482" i="1"/>
  <c r="KH482" i="1" s="1"/>
  <c r="KG123" i="1"/>
  <c r="KH123" i="1" s="1"/>
  <c r="KG81" i="1"/>
  <c r="KH81" i="1" s="1"/>
  <c r="KG38" i="1"/>
  <c r="KH38" i="1" s="1"/>
  <c r="KG122" i="1"/>
  <c r="KH122" i="1" s="1"/>
  <c r="KG79" i="1"/>
  <c r="KH79" i="1" s="1"/>
  <c r="KG36" i="1"/>
  <c r="KH36" i="1" s="1"/>
  <c r="KG131" i="1"/>
  <c r="KH131" i="1" s="1"/>
  <c r="KG89" i="1"/>
  <c r="KH89" i="1" s="1"/>
  <c r="KG46" i="1"/>
  <c r="KH46" i="1" s="1"/>
  <c r="KG3" i="1"/>
  <c r="KH3" i="1" s="1"/>
  <c r="KG28" i="1"/>
  <c r="KH28" i="1" s="1"/>
  <c r="KG95" i="1"/>
  <c r="KH95" i="1" s="1"/>
  <c r="KG153" i="1"/>
  <c r="KH153" i="1" s="1"/>
  <c r="KG195" i="1"/>
  <c r="KH195" i="1" s="1"/>
  <c r="KG238" i="1"/>
  <c r="KH238" i="1" s="1"/>
  <c r="KG281" i="1"/>
  <c r="KH281" i="1" s="1"/>
  <c r="KG323" i="1"/>
  <c r="KH323" i="1" s="1"/>
  <c r="KG366" i="1"/>
  <c r="KH366" i="1" s="1"/>
  <c r="KG409" i="1"/>
  <c r="KH409" i="1" s="1"/>
  <c r="KG451" i="1"/>
  <c r="KH451" i="1" s="1"/>
  <c r="KG494" i="1"/>
  <c r="KH494" i="1" s="1"/>
  <c r="KG34" i="1"/>
  <c r="KH34" i="1" s="1"/>
  <c r="KG105" i="1"/>
  <c r="KH105" i="1" s="1"/>
  <c r="KG158" i="1"/>
  <c r="KH158" i="1" s="1"/>
  <c r="KG201" i="1"/>
  <c r="KH201" i="1" s="1"/>
  <c r="KG243" i="1"/>
  <c r="KH243" i="1" s="1"/>
  <c r="KG286" i="1"/>
  <c r="KH286" i="1" s="1"/>
  <c r="KG329" i="1"/>
  <c r="KH329" i="1" s="1"/>
  <c r="KG371" i="1"/>
  <c r="KH371" i="1" s="1"/>
  <c r="KG414" i="1"/>
  <c r="KH414" i="1" s="1"/>
  <c r="KG457" i="1"/>
  <c r="KH457" i="1" s="1"/>
  <c r="KG499" i="1"/>
  <c r="KH499" i="1" s="1"/>
  <c r="KG66" i="1"/>
  <c r="KH66" i="1" s="1"/>
  <c r="KG209" i="1"/>
  <c r="KH209" i="1" s="1"/>
  <c r="KG319" i="1"/>
  <c r="KH319" i="1" s="1"/>
  <c r="KG434" i="1"/>
  <c r="KH434" i="1" s="1"/>
  <c r="KG242" i="1"/>
  <c r="KH242" i="1" s="1"/>
  <c r="KG468" i="1"/>
  <c r="KH468" i="1" s="1"/>
  <c r="KG155" i="1"/>
  <c r="KH155" i="1" s="1"/>
  <c r="KG266" i="1"/>
  <c r="KH266" i="1" s="1"/>
  <c r="KG380" i="1"/>
  <c r="KH380" i="1" s="1"/>
  <c r="KG497" i="1"/>
  <c r="KH497" i="1" s="1"/>
  <c r="KG273" i="1"/>
  <c r="KH273" i="1" s="1"/>
  <c r="KG498" i="1"/>
  <c r="KH498" i="1" s="1"/>
  <c r="KG132" i="1"/>
  <c r="KH132" i="1" s="1"/>
  <c r="KG274" i="1"/>
  <c r="KH274" i="1" s="1"/>
  <c r="KG415" i="1"/>
  <c r="KH415" i="1" s="1"/>
  <c r="KG399" i="1"/>
  <c r="KH399" i="1" s="1"/>
  <c r="KG282" i="1"/>
  <c r="KH282" i="1" s="1"/>
  <c r="KG207" i="1"/>
  <c r="KH207" i="1" s="1"/>
  <c r="KG82" i="1"/>
  <c r="KH82" i="1" s="1"/>
  <c r="KG420" i="1"/>
  <c r="KH420" i="1" s="1"/>
  <c r="KG250" i="1"/>
  <c r="KH250" i="1" s="1"/>
  <c r="KG44" i="1"/>
  <c r="KH44" i="1" s="1"/>
  <c r="KG431" i="1"/>
  <c r="KH431" i="1" s="1"/>
  <c r="KG346" i="1"/>
  <c r="KH346" i="1" s="1"/>
  <c r="KG175" i="1"/>
  <c r="KH175" i="1" s="1"/>
  <c r="KG11" i="1"/>
  <c r="KH11" i="1" s="1"/>
  <c r="KG500" i="1"/>
  <c r="KH500" i="1" s="1"/>
  <c r="KG103" i="1"/>
  <c r="KH103" i="1" s="1"/>
  <c r="KG230" i="1"/>
  <c r="KH230" i="1" s="1"/>
  <c r="KG340" i="1"/>
  <c r="KH340" i="1" s="1"/>
  <c r="KG455" i="1"/>
  <c r="KH455" i="1" s="1"/>
  <c r="KG223" i="1"/>
  <c r="KH223" i="1" s="1"/>
  <c r="KG10" i="1"/>
  <c r="KH10" i="1" s="1"/>
  <c r="KG391" i="1"/>
  <c r="KH391" i="1" s="1"/>
  <c r="KG251" i="1"/>
  <c r="KH251" i="1" s="1"/>
  <c r="KG362" i="1"/>
  <c r="KH362" i="1" s="1"/>
  <c r="KG198" i="1"/>
  <c r="KH198" i="1" s="1"/>
  <c r="KG507" i="1"/>
  <c r="KH507" i="1" s="1"/>
  <c r="KG369" i="1"/>
  <c r="KH369" i="1" s="1"/>
  <c r="KG422" i="1"/>
  <c r="KH422" i="1" s="1"/>
  <c r="KG18" i="1"/>
  <c r="KH18" i="1" s="1"/>
  <c r="KG447" i="1"/>
  <c r="KH447" i="1" s="1"/>
  <c r="KG252" i="1"/>
  <c r="KH252" i="1" s="1"/>
  <c r="KG191" i="1"/>
  <c r="KH191" i="1" s="1"/>
  <c r="JE18" i="1"/>
  <c r="JF18" i="1" s="1"/>
  <c r="JE53" i="1"/>
  <c r="JF53" i="1" s="1"/>
  <c r="JE85" i="1"/>
  <c r="JF85" i="1" s="1"/>
  <c r="JE117" i="1"/>
  <c r="JF117" i="1" s="1"/>
  <c r="JE149" i="1"/>
  <c r="JF149" i="1" s="1"/>
  <c r="JE181" i="1"/>
  <c r="JF181" i="1" s="1"/>
  <c r="JE205" i="1"/>
  <c r="JF205" i="1" s="1"/>
  <c r="JE237" i="1"/>
  <c r="JF237" i="1" s="1"/>
  <c r="JE269" i="1"/>
  <c r="JF269" i="1" s="1"/>
  <c r="JE301" i="1"/>
  <c r="JF301" i="1" s="1"/>
  <c r="JE333" i="1"/>
  <c r="JF333" i="1" s="1"/>
  <c r="JE365" i="1"/>
  <c r="JF365" i="1" s="1"/>
  <c r="JE397" i="1"/>
  <c r="JF397" i="1" s="1"/>
  <c r="JE429" i="1"/>
  <c r="JF429" i="1" s="1"/>
  <c r="JE461" i="1"/>
  <c r="JF461" i="1" s="1"/>
  <c r="JE493" i="1"/>
  <c r="JF493" i="1" s="1"/>
  <c r="JS18" i="1"/>
  <c r="JT18" i="1" s="1"/>
  <c r="JS34" i="1"/>
  <c r="JT34" i="1" s="1"/>
  <c r="JS50" i="1"/>
  <c r="JT50" i="1" s="1"/>
  <c r="JS66" i="1"/>
  <c r="JT66" i="1" s="1"/>
  <c r="JS82" i="1"/>
  <c r="JT82" i="1" s="1"/>
  <c r="JS98" i="1"/>
  <c r="JT98" i="1" s="1"/>
  <c r="JS114" i="1"/>
  <c r="JT114" i="1" s="1"/>
  <c r="JS130" i="1"/>
  <c r="JT130" i="1" s="1"/>
  <c r="JS146" i="1"/>
  <c r="JT146" i="1" s="1"/>
  <c r="JS162" i="1"/>
  <c r="JT162" i="1" s="1"/>
  <c r="JS178" i="1"/>
  <c r="JT178" i="1" s="1"/>
  <c r="JS194" i="1"/>
  <c r="JT194" i="1" s="1"/>
  <c r="JS210" i="1"/>
  <c r="JT210" i="1" s="1"/>
  <c r="JS226" i="1"/>
  <c r="JT226" i="1" s="1"/>
  <c r="JS242" i="1"/>
  <c r="JT242" i="1" s="1"/>
  <c r="JS258" i="1"/>
  <c r="JT258" i="1" s="1"/>
  <c r="JS274" i="1"/>
  <c r="JT274" i="1" s="1"/>
  <c r="JS290" i="1"/>
  <c r="JT290" i="1" s="1"/>
  <c r="JS306" i="1"/>
  <c r="JT306" i="1" s="1"/>
  <c r="JS322" i="1"/>
  <c r="JT322" i="1" s="1"/>
  <c r="JS338" i="1"/>
  <c r="JT338" i="1" s="1"/>
  <c r="JS354" i="1"/>
  <c r="JT354" i="1" s="1"/>
  <c r="JS370" i="1"/>
  <c r="JT370" i="1" s="1"/>
  <c r="JS386" i="1"/>
  <c r="JT386" i="1" s="1"/>
  <c r="JS402" i="1"/>
  <c r="JT402" i="1" s="1"/>
  <c r="JS418" i="1"/>
  <c r="JT418" i="1" s="1"/>
  <c r="JS434" i="1"/>
  <c r="JT434" i="1" s="1"/>
  <c r="JS450" i="1"/>
  <c r="JT450" i="1" s="1"/>
  <c r="JS466" i="1"/>
  <c r="JT466" i="1" s="1"/>
  <c r="JS482" i="1"/>
  <c r="JT482" i="1" s="1"/>
  <c r="JS498" i="1"/>
  <c r="JT498" i="1" s="1"/>
  <c r="JE20" i="1"/>
  <c r="JF20" i="1" s="1"/>
  <c r="JE36" i="1"/>
  <c r="JF36" i="1" s="1"/>
  <c r="JE52" i="1"/>
  <c r="JF52" i="1" s="1"/>
  <c r="JE68" i="1"/>
  <c r="JF68" i="1" s="1"/>
  <c r="JE84" i="1"/>
  <c r="JF84" i="1" s="1"/>
  <c r="JE108" i="1"/>
  <c r="JF108" i="1" s="1"/>
  <c r="JE153" i="1"/>
  <c r="JF153" i="1" s="1"/>
  <c r="JE209" i="1"/>
  <c r="JF209" i="1" s="1"/>
  <c r="JE273" i="1"/>
  <c r="JF273" i="1" s="1"/>
  <c r="JE505" i="1"/>
  <c r="JF505" i="1" s="1"/>
  <c r="JS107" i="1"/>
  <c r="JT107" i="1" s="1"/>
  <c r="JS139" i="1"/>
  <c r="JT139" i="1" s="1"/>
  <c r="JS171" i="1"/>
  <c r="JT171" i="1" s="1"/>
  <c r="JS203" i="1"/>
  <c r="JT203" i="1" s="1"/>
  <c r="JS235" i="1"/>
  <c r="JT235" i="1" s="1"/>
  <c r="JS267" i="1"/>
  <c r="JT267" i="1" s="1"/>
  <c r="JS299" i="1"/>
  <c r="JT299" i="1" s="1"/>
  <c r="JS331" i="1"/>
  <c r="JT331" i="1" s="1"/>
  <c r="JS363" i="1"/>
  <c r="JT363" i="1" s="1"/>
  <c r="JS395" i="1"/>
  <c r="JT395" i="1" s="1"/>
  <c r="JS491" i="1"/>
  <c r="JT491" i="1" s="1"/>
  <c r="JE21" i="1"/>
  <c r="JF21" i="1" s="1"/>
  <c r="JE5" i="1"/>
  <c r="JF5" i="1" s="1"/>
  <c r="JE54" i="1"/>
  <c r="JF54" i="1" s="1"/>
  <c r="JE86" i="1"/>
  <c r="JF86" i="1" s="1"/>
  <c r="JE118" i="1"/>
  <c r="JF118" i="1" s="1"/>
  <c r="JE150" i="1"/>
  <c r="JF150" i="1" s="1"/>
  <c r="JE182" i="1"/>
  <c r="JF182" i="1" s="1"/>
  <c r="JE214" i="1"/>
  <c r="JF214" i="1" s="1"/>
  <c r="JE246" i="1"/>
  <c r="JF246" i="1" s="1"/>
  <c r="JE278" i="1"/>
  <c r="JF278" i="1" s="1"/>
  <c r="JE310" i="1"/>
  <c r="JF310" i="1" s="1"/>
  <c r="JE331" i="1"/>
  <c r="JF331" i="1" s="1"/>
  <c r="JE342" i="1"/>
  <c r="JF342" i="1" s="1"/>
  <c r="JE363" i="1"/>
  <c r="JF363" i="1" s="1"/>
  <c r="JE374" i="1"/>
  <c r="JF374" i="1" s="1"/>
  <c r="JE406" i="1"/>
  <c r="JF406" i="1" s="1"/>
  <c r="JE438" i="1"/>
  <c r="JF438" i="1" s="1"/>
  <c r="JE470" i="1"/>
  <c r="JF470" i="1" s="1"/>
  <c r="JE502" i="1"/>
  <c r="JF502" i="1" s="1"/>
  <c r="JS5" i="1"/>
  <c r="JT5" i="1" s="1"/>
  <c r="JS261" i="1"/>
  <c r="JT261" i="1" s="1"/>
  <c r="JS325" i="1"/>
  <c r="JT325" i="1" s="1"/>
  <c r="JS357" i="1"/>
  <c r="JT357" i="1" s="1"/>
  <c r="JS389" i="1"/>
  <c r="JT389" i="1" s="1"/>
  <c r="KG41" i="1"/>
  <c r="KH41" i="1" s="1"/>
  <c r="KG107" i="1"/>
  <c r="KH107" i="1" s="1"/>
  <c r="KG161" i="1"/>
  <c r="KH161" i="1" s="1"/>
  <c r="KG203" i="1"/>
  <c r="KH203" i="1" s="1"/>
  <c r="KG246" i="1"/>
  <c r="KH246" i="1" s="1"/>
  <c r="KG289" i="1"/>
  <c r="KH289" i="1" s="1"/>
  <c r="KG331" i="1"/>
  <c r="KH331" i="1" s="1"/>
  <c r="KG374" i="1"/>
  <c r="KH374" i="1" s="1"/>
  <c r="KG417" i="1"/>
  <c r="KH417" i="1" s="1"/>
  <c r="KG459" i="1"/>
  <c r="KH459" i="1" s="1"/>
  <c r="KG502" i="1"/>
  <c r="KH502" i="1" s="1"/>
  <c r="KG23" i="1"/>
  <c r="KH23" i="1" s="1"/>
  <c r="KG94" i="1"/>
  <c r="KH94" i="1" s="1"/>
  <c r="KG151" i="1"/>
  <c r="KH151" i="1" s="1"/>
  <c r="KG194" i="1"/>
  <c r="KH194" i="1" s="1"/>
  <c r="KG236" i="1"/>
  <c r="KH236" i="1" s="1"/>
  <c r="KG279" i="1"/>
  <c r="KH279" i="1" s="1"/>
  <c r="KG322" i="1"/>
  <c r="KH322" i="1" s="1"/>
  <c r="KG364" i="1"/>
  <c r="KH364" i="1" s="1"/>
  <c r="KG407" i="1"/>
  <c r="KH407" i="1" s="1"/>
  <c r="KG450" i="1"/>
  <c r="KH450" i="1" s="1"/>
  <c r="KG492" i="1"/>
  <c r="KH492" i="1" s="1"/>
  <c r="KG113" i="1"/>
  <c r="KH113" i="1" s="1"/>
  <c r="KG70" i="1"/>
  <c r="KH70" i="1" s="1"/>
  <c r="KG27" i="1"/>
  <c r="KH27" i="1" s="1"/>
  <c r="KG111" i="1"/>
  <c r="KH111" i="1" s="1"/>
  <c r="KG68" i="1"/>
  <c r="KH68" i="1" s="1"/>
  <c r="KG26" i="1"/>
  <c r="KH26" i="1" s="1"/>
  <c r="KG121" i="1"/>
  <c r="KH121" i="1" s="1"/>
  <c r="KG78" i="1"/>
  <c r="KH78" i="1" s="1"/>
  <c r="KG35" i="1"/>
  <c r="KH35" i="1" s="1"/>
  <c r="KG43" i="1"/>
  <c r="KH43" i="1" s="1"/>
  <c r="KG114" i="1"/>
  <c r="KH114" i="1" s="1"/>
  <c r="KG163" i="1"/>
  <c r="KH163" i="1" s="1"/>
  <c r="KG206" i="1"/>
  <c r="KH206" i="1" s="1"/>
  <c r="KG249" i="1"/>
  <c r="KH249" i="1" s="1"/>
  <c r="KG291" i="1"/>
  <c r="KH291" i="1" s="1"/>
  <c r="KG334" i="1"/>
  <c r="KH334" i="1" s="1"/>
  <c r="KG377" i="1"/>
  <c r="KH377" i="1" s="1"/>
  <c r="KG419" i="1"/>
  <c r="KH419" i="1" s="1"/>
  <c r="KG462" i="1"/>
  <c r="KH462" i="1" s="1"/>
  <c r="KG505" i="1"/>
  <c r="KH505" i="1" s="1"/>
  <c r="KG52" i="1"/>
  <c r="KH52" i="1" s="1"/>
  <c r="KG119" i="1"/>
  <c r="KH119" i="1" s="1"/>
  <c r="KG169" i="1"/>
  <c r="KH169" i="1" s="1"/>
  <c r="KG211" i="1"/>
  <c r="KH211" i="1" s="1"/>
  <c r="KG254" i="1"/>
  <c r="KH254" i="1" s="1"/>
  <c r="KG297" i="1"/>
  <c r="KH297" i="1" s="1"/>
  <c r="KG339" i="1"/>
  <c r="KH339" i="1" s="1"/>
  <c r="KG382" i="1"/>
  <c r="KH382" i="1" s="1"/>
  <c r="KG425" i="1"/>
  <c r="KH425" i="1" s="1"/>
  <c r="KG467" i="1"/>
  <c r="KH467" i="1" s="1"/>
  <c r="KG510" i="1"/>
  <c r="KH510" i="1" s="1"/>
  <c r="KG116" i="1"/>
  <c r="KH116" i="1" s="1"/>
  <c r="KG234" i="1"/>
  <c r="KH234" i="1" s="1"/>
  <c r="KG348" i="1"/>
  <c r="KH348" i="1" s="1"/>
  <c r="KG465" i="1"/>
  <c r="KH465" i="1" s="1"/>
  <c r="KG83" i="1"/>
  <c r="KH83" i="1" s="1"/>
  <c r="KG298" i="1"/>
  <c r="KH298" i="1" s="1"/>
  <c r="KG31" i="1"/>
  <c r="KH31" i="1" s="1"/>
  <c r="KG180" i="1"/>
  <c r="KH180" i="1" s="1"/>
  <c r="KG295" i="1"/>
  <c r="KH295" i="1" s="1"/>
  <c r="KG411" i="1"/>
  <c r="KH411" i="1" s="1"/>
  <c r="KG33" i="1"/>
  <c r="KH33" i="1" s="1"/>
  <c r="KG327" i="1"/>
  <c r="KH327" i="1" s="1"/>
  <c r="KG159" i="1"/>
  <c r="KH159" i="1" s="1"/>
  <c r="KG305" i="1"/>
  <c r="KH305" i="1" s="1"/>
  <c r="KG475" i="1"/>
  <c r="KH475" i="1" s="1"/>
  <c r="KG356" i="1"/>
  <c r="KH356" i="1" s="1"/>
  <c r="KG271" i="1"/>
  <c r="KH271" i="1" s="1"/>
  <c r="KG186" i="1"/>
  <c r="KH186" i="1" s="1"/>
  <c r="KG30" i="1"/>
  <c r="KH30" i="1" s="1"/>
  <c r="KG378" i="1"/>
  <c r="KH378" i="1" s="1"/>
  <c r="KG196" i="1"/>
  <c r="KH196" i="1" s="1"/>
  <c r="KG495" i="1"/>
  <c r="KH495" i="1" s="1"/>
  <c r="KG410" i="1"/>
  <c r="KH410" i="1" s="1"/>
  <c r="KG314" i="1"/>
  <c r="KH314" i="1" s="1"/>
  <c r="KG143" i="1"/>
  <c r="KH143" i="1" s="1"/>
  <c r="KG5" i="1"/>
  <c r="KH5" i="1" s="1"/>
  <c r="KG219" i="1"/>
  <c r="KH219" i="1" s="1"/>
  <c r="KG145" i="1"/>
  <c r="KH145" i="1" s="1"/>
  <c r="KG255" i="1"/>
  <c r="KH255" i="1" s="1"/>
  <c r="KG370" i="1"/>
  <c r="KH370" i="1" s="1"/>
  <c r="KG486" i="1"/>
  <c r="KH486" i="1" s="1"/>
  <c r="KG306" i="1"/>
  <c r="KH306" i="1" s="1"/>
  <c r="KG166" i="1"/>
  <c r="KH166" i="1" s="1"/>
  <c r="KG458" i="1"/>
  <c r="KH458" i="1" s="1"/>
  <c r="KG316" i="1"/>
  <c r="KH316" i="1" s="1"/>
  <c r="KG135" i="1"/>
  <c r="KH135" i="1" s="1"/>
  <c r="KG433" i="1"/>
  <c r="KH433" i="1" s="1"/>
  <c r="KG276" i="1"/>
  <c r="KH276" i="1" s="1"/>
  <c r="KG330" i="1"/>
  <c r="KH330" i="1" s="1"/>
  <c r="KG138" i="1"/>
  <c r="KH138" i="1" s="1"/>
  <c r="KG337" i="1"/>
  <c r="KH337" i="1" s="1"/>
  <c r="KG338" i="1"/>
  <c r="KH338" i="1" s="1"/>
  <c r="JS430" i="1"/>
  <c r="JT430" i="1" s="1"/>
  <c r="JS454" i="1"/>
  <c r="JT454" i="1" s="1"/>
  <c r="JE19" i="1"/>
  <c r="JF19" i="1" s="1"/>
  <c r="JS16" i="1"/>
  <c r="JT16" i="1" s="1"/>
  <c r="JS48" i="1"/>
  <c r="JT48" i="1" s="1"/>
  <c r="JS80" i="1"/>
  <c r="JT80" i="1" s="1"/>
  <c r="JS112" i="1"/>
  <c r="JT112" i="1" s="1"/>
  <c r="JS144" i="1"/>
  <c r="JT144" i="1" s="1"/>
  <c r="JS176" i="1"/>
  <c r="JT176" i="1" s="1"/>
  <c r="JS208" i="1"/>
  <c r="JT208" i="1" s="1"/>
  <c r="JS240" i="1"/>
  <c r="JT240" i="1" s="1"/>
  <c r="JS272" i="1"/>
  <c r="JT272" i="1" s="1"/>
  <c r="JS304" i="1"/>
  <c r="JT304" i="1" s="1"/>
  <c r="JS336" i="1"/>
  <c r="JT336" i="1" s="1"/>
  <c r="JS368" i="1"/>
  <c r="JT368" i="1" s="1"/>
  <c r="JS400" i="1"/>
  <c r="JT400" i="1" s="1"/>
  <c r="JS432" i="1"/>
  <c r="JT432" i="1" s="1"/>
  <c r="JS464" i="1"/>
  <c r="JT464" i="1" s="1"/>
  <c r="JS496" i="1"/>
  <c r="JT496" i="1" s="1"/>
  <c r="JE124" i="1"/>
  <c r="JF124" i="1" s="1"/>
  <c r="JE148" i="1"/>
  <c r="JF148" i="1" s="1"/>
  <c r="JE172" i="1"/>
  <c r="JF172" i="1" s="1"/>
  <c r="JE196" i="1"/>
  <c r="JF196" i="1" s="1"/>
  <c r="JE217" i="1"/>
  <c r="JF217" i="1" s="1"/>
  <c r="JE236" i="1"/>
  <c r="JF236" i="1" s="1"/>
  <c r="JE260" i="1"/>
  <c r="JF260" i="1" s="1"/>
  <c r="JE281" i="1"/>
  <c r="JF281" i="1" s="1"/>
  <c r="JE305" i="1"/>
  <c r="JF305" i="1" s="1"/>
  <c r="JE324" i="1"/>
  <c r="JF324" i="1" s="1"/>
  <c r="JE345" i="1"/>
  <c r="JF345" i="1" s="1"/>
  <c r="JE369" i="1"/>
  <c r="JF369" i="1" s="1"/>
  <c r="JE388" i="1"/>
  <c r="JF388" i="1" s="1"/>
  <c r="JE412" i="1"/>
  <c r="JF412" i="1" s="1"/>
  <c r="JE436" i="1"/>
  <c r="JF436" i="1" s="1"/>
  <c r="JE452" i="1"/>
  <c r="JF452" i="1" s="1"/>
  <c r="JE476" i="1"/>
  <c r="JF476" i="1" s="1"/>
  <c r="JE500" i="1"/>
  <c r="JF500" i="1" s="1"/>
  <c r="JS14" i="1"/>
  <c r="JT14" i="1" s="1"/>
  <c r="JS35" i="1"/>
  <c r="JT35" i="1" s="1"/>
  <c r="JS54" i="1"/>
  <c r="JT54" i="1" s="1"/>
  <c r="JS78" i="1"/>
  <c r="JT78" i="1" s="1"/>
  <c r="JS4" i="1"/>
  <c r="JT4" i="1" s="1"/>
  <c r="JE42" i="1"/>
  <c r="JF42" i="1" s="1"/>
  <c r="JE74" i="1"/>
  <c r="JF74" i="1" s="1"/>
  <c r="JE106" i="1"/>
  <c r="JF106" i="1" s="1"/>
  <c r="JE138" i="1"/>
  <c r="JF138" i="1" s="1"/>
  <c r="JE170" i="1"/>
  <c r="JF170" i="1" s="1"/>
  <c r="JE202" i="1"/>
  <c r="JF202" i="1" s="1"/>
  <c r="JE234" i="1"/>
  <c r="JF234" i="1" s="1"/>
  <c r="JE266" i="1"/>
  <c r="JF266" i="1" s="1"/>
  <c r="JE298" i="1"/>
  <c r="JF298" i="1" s="1"/>
  <c r="JE330" i="1"/>
  <c r="JF330" i="1" s="1"/>
  <c r="JE362" i="1"/>
  <c r="JF362" i="1" s="1"/>
  <c r="JE394" i="1"/>
  <c r="JF394" i="1" s="1"/>
  <c r="JE426" i="1"/>
  <c r="JF426" i="1" s="1"/>
  <c r="JE458" i="1"/>
  <c r="JF458" i="1" s="1"/>
  <c r="JE490" i="1"/>
  <c r="JF490" i="1" s="1"/>
  <c r="JS28" i="1"/>
  <c r="JT28" i="1" s="1"/>
  <c r="JS60" i="1"/>
  <c r="JT60" i="1" s="1"/>
  <c r="JS92" i="1"/>
  <c r="JT92" i="1" s="1"/>
  <c r="JS124" i="1"/>
  <c r="JT124" i="1" s="1"/>
  <c r="JS156" i="1"/>
  <c r="JT156" i="1" s="1"/>
  <c r="JS188" i="1"/>
  <c r="JT188" i="1" s="1"/>
  <c r="JS220" i="1"/>
  <c r="JT220" i="1" s="1"/>
  <c r="JS252" i="1"/>
  <c r="JT252" i="1" s="1"/>
  <c r="JS284" i="1"/>
  <c r="JT284" i="1" s="1"/>
  <c r="JS316" i="1"/>
  <c r="JT316" i="1" s="1"/>
  <c r="JS348" i="1"/>
  <c r="JT348" i="1" s="1"/>
  <c r="JS380" i="1"/>
  <c r="JT380" i="1" s="1"/>
  <c r="JS412" i="1"/>
  <c r="JT412" i="1" s="1"/>
  <c r="JS444" i="1"/>
  <c r="JT444" i="1" s="1"/>
  <c r="JS476" i="1"/>
  <c r="JT476" i="1" s="1"/>
  <c r="JS508" i="1"/>
  <c r="JT508" i="1" s="1"/>
  <c r="JS451" i="1"/>
  <c r="JT451" i="1" s="1"/>
  <c r="JS470" i="1"/>
  <c r="JT470" i="1" s="1"/>
  <c r="JE4" i="1"/>
  <c r="JF4" i="1" s="1"/>
  <c r="JE45" i="1"/>
  <c r="JF45" i="1" s="1"/>
  <c r="JE77" i="1"/>
  <c r="JF77" i="1" s="1"/>
  <c r="JE109" i="1"/>
  <c r="JF109" i="1" s="1"/>
  <c r="JE141" i="1"/>
  <c r="JF141" i="1" s="1"/>
  <c r="JE173" i="1"/>
  <c r="JF173" i="1" s="1"/>
  <c r="JS7" i="1"/>
  <c r="JT7" i="1" s="1"/>
  <c r="JS23" i="1"/>
  <c r="JT23" i="1" s="1"/>
  <c r="JS39" i="1"/>
  <c r="JT39" i="1" s="1"/>
  <c r="JS55" i="1"/>
  <c r="JT55" i="1" s="1"/>
  <c r="JS71" i="1"/>
  <c r="JT71" i="1" s="1"/>
  <c r="JS87" i="1"/>
  <c r="JT87" i="1" s="1"/>
  <c r="JS103" i="1"/>
  <c r="JT103" i="1" s="1"/>
  <c r="JS119" i="1"/>
  <c r="JT119" i="1" s="1"/>
  <c r="JS135" i="1"/>
  <c r="JT135" i="1" s="1"/>
  <c r="JS151" i="1"/>
  <c r="JT151" i="1" s="1"/>
  <c r="JS167" i="1"/>
  <c r="JT167" i="1" s="1"/>
  <c r="JS183" i="1"/>
  <c r="JT183" i="1" s="1"/>
  <c r="JS199" i="1"/>
  <c r="JT199" i="1" s="1"/>
  <c r="JS215" i="1"/>
  <c r="JT215" i="1" s="1"/>
  <c r="JS231" i="1"/>
  <c r="JT231" i="1" s="1"/>
  <c r="JS247" i="1"/>
  <c r="JT247" i="1" s="1"/>
  <c r="JS263" i="1"/>
  <c r="JT263" i="1" s="1"/>
  <c r="JS279" i="1"/>
  <c r="JT279" i="1" s="1"/>
  <c r="JS295" i="1"/>
  <c r="JT295" i="1" s="1"/>
  <c r="JS311" i="1"/>
  <c r="JT311" i="1" s="1"/>
  <c r="JS327" i="1"/>
  <c r="JT327" i="1" s="1"/>
  <c r="JS343" i="1"/>
  <c r="JT343" i="1" s="1"/>
  <c r="JS359" i="1"/>
  <c r="JT359" i="1" s="1"/>
  <c r="JS375" i="1"/>
  <c r="JT375" i="1" s="1"/>
  <c r="JS391" i="1"/>
  <c r="JT391" i="1" s="1"/>
  <c r="JS407" i="1"/>
  <c r="JT407" i="1" s="1"/>
  <c r="JS423" i="1"/>
  <c r="JT423" i="1" s="1"/>
  <c r="JS439" i="1"/>
  <c r="JT439" i="1" s="1"/>
  <c r="JS455" i="1"/>
  <c r="JT455" i="1" s="1"/>
  <c r="JS471" i="1"/>
  <c r="JT471" i="1" s="1"/>
  <c r="JS487" i="1"/>
  <c r="JT487" i="1" s="1"/>
  <c r="JS503" i="1"/>
  <c r="JT503" i="1" s="1"/>
  <c r="JE41" i="1"/>
  <c r="JF41" i="1" s="1"/>
  <c r="JE73" i="1"/>
  <c r="JF73" i="1" s="1"/>
  <c r="JE113" i="1"/>
  <c r="JF113" i="1" s="1"/>
  <c r="JE169" i="1"/>
  <c r="JF169" i="1" s="1"/>
  <c r="JE465" i="1"/>
  <c r="JF465" i="1" s="1"/>
  <c r="JS75" i="1"/>
  <c r="JT75" i="1" s="1"/>
  <c r="JS110" i="1"/>
  <c r="JT110" i="1" s="1"/>
  <c r="JS126" i="1"/>
  <c r="JT126" i="1" s="1"/>
  <c r="JS142" i="1"/>
  <c r="JT142" i="1" s="1"/>
  <c r="JS158" i="1"/>
  <c r="JT158" i="1" s="1"/>
  <c r="JS174" i="1"/>
  <c r="JT174" i="1" s="1"/>
  <c r="JS190" i="1"/>
  <c r="JT190" i="1" s="1"/>
  <c r="JS206" i="1"/>
  <c r="JT206" i="1" s="1"/>
  <c r="JS222" i="1"/>
  <c r="JT222" i="1" s="1"/>
  <c r="JS238" i="1"/>
  <c r="JT238" i="1" s="1"/>
  <c r="JS254" i="1"/>
  <c r="JT254" i="1" s="1"/>
  <c r="JS270" i="1"/>
  <c r="JT270" i="1" s="1"/>
  <c r="JS286" i="1"/>
  <c r="JT286" i="1" s="1"/>
  <c r="JS302" i="1"/>
  <c r="JT302" i="1" s="1"/>
  <c r="JS318" i="1"/>
  <c r="JT318" i="1" s="1"/>
  <c r="JS334" i="1"/>
  <c r="JT334" i="1" s="1"/>
  <c r="JS350" i="1"/>
  <c r="JT350" i="1" s="1"/>
  <c r="JS366" i="1"/>
  <c r="JT366" i="1" s="1"/>
  <c r="JS382" i="1"/>
  <c r="JT382" i="1" s="1"/>
  <c r="JS398" i="1"/>
  <c r="JT398" i="1" s="1"/>
  <c r="JS414" i="1"/>
  <c r="JT414" i="1" s="1"/>
  <c r="JS438" i="1"/>
  <c r="JT438" i="1" s="1"/>
  <c r="JS478" i="1"/>
  <c r="JT478" i="1" s="1"/>
  <c r="JS494" i="1"/>
  <c r="JT494" i="1" s="1"/>
  <c r="JS510" i="1"/>
  <c r="JT510" i="1" s="1"/>
  <c r="JS8" i="1"/>
  <c r="JT8" i="1" s="1"/>
  <c r="JS40" i="1"/>
  <c r="JT40" i="1" s="1"/>
  <c r="JS72" i="1"/>
  <c r="JT72" i="1" s="1"/>
  <c r="JS104" i="1"/>
  <c r="JT104" i="1" s="1"/>
  <c r="JS136" i="1"/>
  <c r="JT136" i="1" s="1"/>
  <c r="JS168" i="1"/>
  <c r="JT168" i="1" s="1"/>
  <c r="JS200" i="1"/>
  <c r="JT200" i="1" s="1"/>
  <c r="JS232" i="1"/>
  <c r="JT232" i="1" s="1"/>
  <c r="JS264" i="1"/>
  <c r="JT264" i="1" s="1"/>
  <c r="JS296" i="1"/>
  <c r="JT296" i="1" s="1"/>
  <c r="JS328" i="1"/>
  <c r="JT328" i="1" s="1"/>
  <c r="JS360" i="1"/>
  <c r="JT360" i="1" s="1"/>
  <c r="JS392" i="1"/>
  <c r="JT392" i="1" s="1"/>
  <c r="JS424" i="1"/>
  <c r="JT424" i="1" s="1"/>
  <c r="JS456" i="1"/>
  <c r="JT456" i="1" s="1"/>
  <c r="JS488" i="1"/>
  <c r="JT488" i="1" s="1"/>
  <c r="JE105" i="1"/>
  <c r="JF105" i="1" s="1"/>
  <c r="JE132" i="1"/>
  <c r="JF132" i="1" s="1"/>
  <c r="JE156" i="1"/>
  <c r="JF156" i="1" s="1"/>
  <c r="JE177" i="1"/>
  <c r="JF177" i="1" s="1"/>
  <c r="JE201" i="1"/>
  <c r="JF201" i="1" s="1"/>
  <c r="JE220" i="1"/>
  <c r="JF220" i="1" s="1"/>
  <c r="JE244" i="1"/>
  <c r="JF244" i="1" s="1"/>
  <c r="JE265" i="1"/>
  <c r="JF265" i="1" s="1"/>
  <c r="JE284" i="1"/>
  <c r="JF284" i="1" s="1"/>
  <c r="JE308" i="1"/>
  <c r="JF308" i="1" s="1"/>
  <c r="JE332" i="1"/>
  <c r="JF332" i="1" s="1"/>
  <c r="JE348" i="1"/>
  <c r="JF348" i="1" s="1"/>
  <c r="JE372" i="1"/>
  <c r="JF372" i="1" s="1"/>
  <c r="JE396" i="1"/>
  <c r="JF396" i="1" s="1"/>
  <c r="JE460" i="1"/>
  <c r="JF460" i="1" s="1"/>
  <c r="JE484" i="1"/>
  <c r="JF484" i="1" s="1"/>
  <c r="JE508" i="1"/>
  <c r="JF508" i="1" s="1"/>
  <c r="JS22" i="1"/>
  <c r="JT22" i="1" s="1"/>
  <c r="JS38" i="1"/>
  <c r="JT38" i="1" s="1"/>
  <c r="JS62" i="1"/>
  <c r="JT62" i="1" s="1"/>
  <c r="JS83" i="1"/>
  <c r="JT83" i="1" s="1"/>
  <c r="JS20" i="1"/>
  <c r="JT20" i="1" s="1"/>
  <c r="JS52" i="1"/>
  <c r="JT52" i="1" s="1"/>
  <c r="JS84" i="1"/>
  <c r="JT84" i="1" s="1"/>
  <c r="JS116" i="1"/>
  <c r="JT116" i="1" s="1"/>
  <c r="JS148" i="1"/>
  <c r="JT148" i="1" s="1"/>
  <c r="JS180" i="1"/>
  <c r="JT180" i="1" s="1"/>
  <c r="JS212" i="1"/>
  <c r="JT212" i="1" s="1"/>
  <c r="JS244" i="1"/>
  <c r="JT244" i="1" s="1"/>
  <c r="JS276" i="1"/>
  <c r="JT276" i="1" s="1"/>
  <c r="JS308" i="1"/>
  <c r="JT308" i="1" s="1"/>
  <c r="JS340" i="1"/>
  <c r="JT340" i="1" s="1"/>
  <c r="JS372" i="1"/>
  <c r="JT372" i="1" s="1"/>
  <c r="JS404" i="1"/>
  <c r="JT404" i="1" s="1"/>
  <c r="JS436" i="1"/>
  <c r="JT436" i="1" s="1"/>
  <c r="JS468" i="1"/>
  <c r="JT468" i="1" s="1"/>
  <c r="JS500" i="1"/>
  <c r="JT500" i="1" s="1"/>
  <c r="JS10" i="1"/>
  <c r="JT10" i="1" s="1"/>
  <c r="JS26" i="1"/>
  <c r="JT26" i="1" s="1"/>
  <c r="JS42" i="1"/>
  <c r="JT42" i="1" s="1"/>
  <c r="JS58" i="1"/>
  <c r="JT58" i="1" s="1"/>
  <c r="JS74" i="1"/>
  <c r="JT74" i="1" s="1"/>
  <c r="JS90" i="1"/>
  <c r="JT90" i="1" s="1"/>
  <c r="JS106" i="1"/>
  <c r="JT106" i="1" s="1"/>
  <c r="JS122" i="1"/>
  <c r="JT122" i="1" s="1"/>
  <c r="JS138" i="1"/>
  <c r="JT138" i="1" s="1"/>
  <c r="JS154" i="1"/>
  <c r="JT154" i="1" s="1"/>
  <c r="JS170" i="1"/>
  <c r="JT170" i="1" s="1"/>
  <c r="JS186" i="1"/>
  <c r="JT186" i="1" s="1"/>
  <c r="JS202" i="1"/>
  <c r="JT202" i="1" s="1"/>
  <c r="JS218" i="1"/>
  <c r="JT218" i="1" s="1"/>
  <c r="JS234" i="1"/>
  <c r="JT234" i="1" s="1"/>
  <c r="JS250" i="1"/>
  <c r="JT250" i="1" s="1"/>
  <c r="JS266" i="1"/>
  <c r="JT266" i="1" s="1"/>
  <c r="JS282" i="1"/>
  <c r="JT282" i="1" s="1"/>
  <c r="JS298" i="1"/>
  <c r="JT298" i="1" s="1"/>
  <c r="JS314" i="1"/>
  <c r="JT314" i="1" s="1"/>
  <c r="JS330" i="1"/>
  <c r="JT330" i="1" s="1"/>
  <c r="JS346" i="1"/>
  <c r="JT346" i="1" s="1"/>
  <c r="JS362" i="1"/>
  <c r="JT362" i="1" s="1"/>
  <c r="JS378" i="1"/>
  <c r="JT378" i="1" s="1"/>
  <c r="JS394" i="1"/>
  <c r="JT394" i="1" s="1"/>
  <c r="JS410" i="1"/>
  <c r="JT410" i="1" s="1"/>
  <c r="JS426" i="1"/>
  <c r="JT426" i="1" s="1"/>
  <c r="JS442" i="1"/>
  <c r="JT442" i="1" s="1"/>
  <c r="JS458" i="1"/>
  <c r="JT458" i="1" s="1"/>
  <c r="JS474" i="1"/>
  <c r="JT474" i="1" s="1"/>
  <c r="JS490" i="1"/>
  <c r="JT490" i="1" s="1"/>
  <c r="JS506" i="1"/>
  <c r="JT506" i="1" s="1"/>
  <c r="JS99" i="1"/>
  <c r="JT99" i="1" s="1"/>
  <c r="JS131" i="1"/>
  <c r="JT131" i="1" s="1"/>
  <c r="JS163" i="1"/>
  <c r="JT163" i="1" s="1"/>
  <c r="JS195" i="1"/>
  <c r="JT195" i="1" s="1"/>
  <c r="JS227" i="1"/>
  <c r="JT227" i="1" s="1"/>
  <c r="JS259" i="1"/>
  <c r="JT259" i="1" s="1"/>
  <c r="JS291" i="1"/>
  <c r="JT291" i="1" s="1"/>
  <c r="JS323" i="1"/>
  <c r="JT323" i="1" s="1"/>
  <c r="JS355" i="1"/>
  <c r="JT355" i="1" s="1"/>
  <c r="JS387" i="1"/>
  <c r="JT387" i="1" s="1"/>
  <c r="JS422" i="1"/>
  <c r="JT422" i="1" s="1"/>
  <c r="JS443" i="1"/>
  <c r="JT443" i="1" s="1"/>
  <c r="JS483" i="1"/>
  <c r="JT483" i="1" s="1"/>
  <c r="JS32" i="1"/>
  <c r="JT32" i="1" s="1"/>
  <c r="JS64" i="1"/>
  <c r="JT64" i="1" s="1"/>
  <c r="JS96" i="1"/>
  <c r="JT96" i="1" s="1"/>
  <c r="JS128" i="1"/>
  <c r="JT128" i="1" s="1"/>
  <c r="JS160" i="1"/>
  <c r="JT160" i="1" s="1"/>
  <c r="JS192" i="1"/>
  <c r="JT192" i="1" s="1"/>
  <c r="JS224" i="1"/>
  <c r="JT224" i="1" s="1"/>
  <c r="JS256" i="1"/>
  <c r="JT256" i="1" s="1"/>
  <c r="JS288" i="1"/>
  <c r="JT288" i="1" s="1"/>
  <c r="JS320" i="1"/>
  <c r="JT320" i="1" s="1"/>
  <c r="JS352" i="1"/>
  <c r="JT352" i="1" s="1"/>
  <c r="JS384" i="1"/>
  <c r="JT384" i="1" s="1"/>
  <c r="JS416" i="1"/>
  <c r="JT416" i="1" s="1"/>
  <c r="JS448" i="1"/>
  <c r="JT448" i="1" s="1"/>
  <c r="JS480" i="1"/>
  <c r="JT480" i="1" s="1"/>
  <c r="JS6" i="1"/>
  <c r="JT6" i="1" s="1"/>
  <c r="JS27" i="1"/>
  <c r="JT27" i="1" s="1"/>
  <c r="JS46" i="1"/>
  <c r="JT46" i="1" s="1"/>
  <c r="JS67" i="1"/>
  <c r="JT67" i="1" s="1"/>
  <c r="JS86" i="1"/>
  <c r="JT86" i="1" s="1"/>
  <c r="JS91" i="1"/>
  <c r="JT91" i="1" s="1"/>
  <c r="JS94" i="1"/>
  <c r="JT94" i="1" s="1"/>
  <c r="JS12" i="1"/>
  <c r="JT12" i="1" s="1"/>
  <c r="JS44" i="1"/>
  <c r="JT44" i="1" s="1"/>
  <c r="JS76" i="1"/>
  <c r="JT76" i="1" s="1"/>
  <c r="JS108" i="1"/>
  <c r="JT108" i="1" s="1"/>
  <c r="JS140" i="1"/>
  <c r="JT140" i="1" s="1"/>
  <c r="JS172" i="1"/>
  <c r="JT172" i="1" s="1"/>
  <c r="JS204" i="1"/>
  <c r="JT204" i="1" s="1"/>
  <c r="JS236" i="1"/>
  <c r="JT236" i="1" s="1"/>
  <c r="JS268" i="1"/>
  <c r="JT268" i="1" s="1"/>
  <c r="JS300" i="1"/>
  <c r="JT300" i="1" s="1"/>
  <c r="JS332" i="1"/>
  <c r="JT332" i="1" s="1"/>
  <c r="JS364" i="1"/>
  <c r="JT364" i="1" s="1"/>
  <c r="JS396" i="1"/>
  <c r="JT396" i="1" s="1"/>
  <c r="JS428" i="1"/>
  <c r="JT428" i="1" s="1"/>
  <c r="JS460" i="1"/>
  <c r="JT460" i="1" s="1"/>
  <c r="JS492" i="1"/>
  <c r="JT492" i="1" s="1"/>
  <c r="JS462" i="1"/>
  <c r="JT462" i="1" s="1"/>
  <c r="JS15" i="1"/>
  <c r="JT15" i="1" s="1"/>
  <c r="JS47" i="1"/>
  <c r="JT47" i="1" s="1"/>
  <c r="JS79" i="1"/>
  <c r="JT79" i="1" s="1"/>
  <c r="JS111" i="1"/>
  <c r="JT111" i="1" s="1"/>
  <c r="JS143" i="1"/>
  <c r="JT143" i="1" s="1"/>
  <c r="JS175" i="1"/>
  <c r="JT175" i="1" s="1"/>
  <c r="JS207" i="1"/>
  <c r="JT207" i="1" s="1"/>
  <c r="JS239" i="1"/>
  <c r="JT239" i="1" s="1"/>
  <c r="JS271" i="1"/>
  <c r="JT271" i="1" s="1"/>
  <c r="JS303" i="1"/>
  <c r="JT303" i="1" s="1"/>
  <c r="JS335" i="1"/>
  <c r="JT335" i="1" s="1"/>
  <c r="JS367" i="1"/>
  <c r="JT367" i="1" s="1"/>
  <c r="JS399" i="1"/>
  <c r="JT399" i="1" s="1"/>
  <c r="JS431" i="1"/>
  <c r="JT431" i="1" s="1"/>
  <c r="JS463" i="1"/>
  <c r="JT463" i="1" s="1"/>
  <c r="JS495" i="1"/>
  <c r="JT495" i="1" s="1"/>
  <c r="JS102" i="1"/>
  <c r="JT102" i="1" s="1"/>
  <c r="JS118" i="1"/>
  <c r="JT118" i="1" s="1"/>
  <c r="JS134" i="1"/>
  <c r="JT134" i="1" s="1"/>
  <c r="JS150" i="1"/>
  <c r="JT150" i="1" s="1"/>
  <c r="JS166" i="1"/>
  <c r="JT166" i="1" s="1"/>
  <c r="JS182" i="1"/>
  <c r="JT182" i="1" s="1"/>
  <c r="JS198" i="1"/>
  <c r="JT198" i="1" s="1"/>
  <c r="JS214" i="1"/>
  <c r="JT214" i="1" s="1"/>
  <c r="JS230" i="1"/>
  <c r="JT230" i="1" s="1"/>
  <c r="JS246" i="1"/>
  <c r="JT246" i="1" s="1"/>
  <c r="JS262" i="1"/>
  <c r="JT262" i="1" s="1"/>
  <c r="JS278" i="1"/>
  <c r="JT278" i="1" s="1"/>
  <c r="JS294" i="1"/>
  <c r="JT294" i="1" s="1"/>
  <c r="JS310" i="1"/>
  <c r="JT310" i="1" s="1"/>
  <c r="JS326" i="1"/>
  <c r="JT326" i="1" s="1"/>
  <c r="JS342" i="1"/>
  <c r="JT342" i="1" s="1"/>
  <c r="JS358" i="1"/>
  <c r="JT358" i="1" s="1"/>
  <c r="JS374" i="1"/>
  <c r="JT374" i="1" s="1"/>
  <c r="JS390" i="1"/>
  <c r="JT390" i="1" s="1"/>
  <c r="JS406" i="1"/>
  <c r="JT406" i="1" s="1"/>
  <c r="JS446" i="1"/>
  <c r="JT446" i="1" s="1"/>
  <c r="JS486" i="1"/>
  <c r="JT486" i="1" s="1"/>
  <c r="JS502" i="1"/>
  <c r="JT502" i="1" s="1"/>
  <c r="JS11" i="1"/>
  <c r="JT11" i="1" s="1"/>
  <c r="JS30" i="1"/>
  <c r="JT30" i="1" s="1"/>
  <c r="JS70" i="1"/>
  <c r="JT70" i="1" s="1"/>
  <c r="JE221" i="1"/>
  <c r="JF221" i="1" s="1"/>
  <c r="JE381" i="1"/>
  <c r="JF381" i="1" s="1"/>
  <c r="JE445" i="1"/>
  <c r="JF445" i="1" s="1"/>
  <c r="JE477" i="1"/>
  <c r="JF477" i="1" s="1"/>
  <c r="JE107" i="1"/>
  <c r="JF107" i="1" s="1"/>
  <c r="JE97" i="1"/>
  <c r="JF97" i="1" s="1"/>
  <c r="JE3" i="1"/>
  <c r="JF3" i="1" s="1"/>
  <c r="JE95" i="1"/>
  <c r="JF95" i="1" s="1"/>
  <c r="JE287" i="1"/>
  <c r="JF287" i="1" s="1"/>
  <c r="JE415" i="1"/>
  <c r="JF415" i="1" s="1"/>
  <c r="JE22" i="1"/>
  <c r="JF22" i="1" s="1"/>
  <c r="JE56" i="1"/>
  <c r="JF56" i="1" s="1"/>
  <c r="JE88" i="1"/>
  <c r="JF88" i="1" s="1"/>
  <c r="JE120" i="1"/>
  <c r="JF120" i="1" s="1"/>
  <c r="JE152" i="1"/>
  <c r="JF152" i="1" s="1"/>
  <c r="JE184" i="1"/>
  <c r="JF184" i="1" s="1"/>
  <c r="JE208" i="1"/>
  <c r="JF208" i="1" s="1"/>
  <c r="JE224" i="1"/>
  <c r="JF224" i="1" s="1"/>
  <c r="JE240" i="1"/>
  <c r="JF240" i="1" s="1"/>
  <c r="JE256" i="1"/>
  <c r="JF256" i="1" s="1"/>
  <c r="JE272" i="1"/>
  <c r="JF272" i="1" s="1"/>
  <c r="JE288" i="1"/>
  <c r="JF288" i="1" s="1"/>
  <c r="JE304" i="1"/>
  <c r="JF304" i="1" s="1"/>
  <c r="JE320" i="1"/>
  <c r="JF320" i="1" s="1"/>
  <c r="JE336" i="1"/>
  <c r="JF336" i="1" s="1"/>
  <c r="JE352" i="1"/>
  <c r="JF352" i="1" s="1"/>
  <c r="JE368" i="1"/>
  <c r="JF368" i="1" s="1"/>
  <c r="JE384" i="1"/>
  <c r="JF384" i="1" s="1"/>
  <c r="JE400" i="1"/>
  <c r="JF400" i="1" s="1"/>
  <c r="JE416" i="1"/>
  <c r="JF416" i="1" s="1"/>
  <c r="JE432" i="1"/>
  <c r="JF432" i="1" s="1"/>
  <c r="JE448" i="1"/>
  <c r="JF448" i="1" s="1"/>
  <c r="JE464" i="1"/>
  <c r="JF464" i="1" s="1"/>
  <c r="JE480" i="1"/>
  <c r="JF480" i="1" s="1"/>
  <c r="JE496" i="1"/>
  <c r="JF496" i="1" s="1"/>
  <c r="JE225" i="1"/>
  <c r="JF225" i="1" s="1"/>
  <c r="JE289" i="1"/>
  <c r="JF289" i="1" s="1"/>
  <c r="JE353" i="1"/>
  <c r="JF353" i="1" s="1"/>
  <c r="JE16" i="1"/>
  <c r="JF16" i="1" s="1"/>
  <c r="JE35" i="1"/>
  <c r="JF35" i="1" s="1"/>
  <c r="JE46" i="1"/>
  <c r="JF46" i="1" s="1"/>
  <c r="JE67" i="1"/>
  <c r="JF67" i="1" s="1"/>
  <c r="JE78" i="1"/>
  <c r="JF78" i="1" s="1"/>
  <c r="JE99" i="1"/>
  <c r="JF99" i="1" s="1"/>
  <c r="JE110" i="1"/>
  <c r="JF110" i="1" s="1"/>
  <c r="JE131" i="1"/>
  <c r="JF131" i="1" s="1"/>
  <c r="JE142" i="1"/>
  <c r="JF142" i="1" s="1"/>
  <c r="JE163" i="1"/>
  <c r="JF163" i="1" s="1"/>
  <c r="JE174" i="1"/>
  <c r="JF174" i="1" s="1"/>
  <c r="JE195" i="1"/>
  <c r="JF195" i="1" s="1"/>
  <c r="JE206" i="1"/>
  <c r="JF206" i="1" s="1"/>
  <c r="JE227" i="1"/>
  <c r="JF227" i="1" s="1"/>
  <c r="JE238" i="1"/>
  <c r="JF238" i="1" s="1"/>
  <c r="JE270" i="1"/>
  <c r="JF270" i="1" s="1"/>
  <c r="JE302" i="1"/>
  <c r="JF302" i="1" s="1"/>
  <c r="JE334" i="1"/>
  <c r="JF334" i="1" s="1"/>
  <c r="JE355" i="1"/>
  <c r="JF355" i="1" s="1"/>
  <c r="JE366" i="1"/>
  <c r="JF366" i="1" s="1"/>
  <c r="JE398" i="1"/>
  <c r="JF398" i="1" s="1"/>
  <c r="JE430" i="1"/>
  <c r="JF430" i="1" s="1"/>
  <c r="JE462" i="1"/>
  <c r="JF462" i="1" s="1"/>
  <c r="JE483" i="1"/>
  <c r="JF483" i="1" s="1"/>
  <c r="JE494" i="1"/>
  <c r="JF494" i="1" s="1"/>
  <c r="JE417" i="1"/>
  <c r="JF417" i="1" s="1"/>
  <c r="JE441" i="1"/>
  <c r="JF441" i="1" s="1"/>
  <c r="JE12" i="1"/>
  <c r="JF12" i="1" s="1"/>
  <c r="JE32" i="1"/>
  <c r="JF32" i="1" s="1"/>
  <c r="JE64" i="1"/>
  <c r="JF64" i="1" s="1"/>
  <c r="JE96" i="1"/>
  <c r="JF96" i="1" s="1"/>
  <c r="JE128" i="1"/>
  <c r="JF128" i="1" s="1"/>
  <c r="JE253" i="1"/>
  <c r="JF253" i="1" s="1"/>
  <c r="JE413" i="1"/>
  <c r="JF413" i="1" s="1"/>
  <c r="JE509" i="1"/>
  <c r="JF509" i="1" s="1"/>
  <c r="JE43" i="1"/>
  <c r="JF43" i="1" s="1"/>
  <c r="JE75" i="1"/>
  <c r="JF75" i="1" s="1"/>
  <c r="JE139" i="1"/>
  <c r="JF139" i="1" s="1"/>
  <c r="JE34" i="1"/>
  <c r="JF34" i="1" s="1"/>
  <c r="JE66" i="1"/>
  <c r="JF66" i="1" s="1"/>
  <c r="JE87" i="1"/>
  <c r="JF87" i="1" s="1"/>
  <c r="JE98" i="1"/>
  <c r="JF98" i="1" s="1"/>
  <c r="JE119" i="1"/>
  <c r="JF119" i="1" s="1"/>
  <c r="JE130" i="1"/>
  <c r="JF130" i="1" s="1"/>
  <c r="JE162" i="1"/>
  <c r="JF162" i="1" s="1"/>
  <c r="JE194" i="1"/>
  <c r="JF194" i="1" s="1"/>
  <c r="JE226" i="1"/>
  <c r="JF226" i="1" s="1"/>
  <c r="JE258" i="1"/>
  <c r="JF258" i="1" s="1"/>
  <c r="JE290" i="1"/>
  <c r="JF290" i="1" s="1"/>
  <c r="JE311" i="1"/>
  <c r="JF311" i="1" s="1"/>
  <c r="JE322" i="1"/>
  <c r="JF322" i="1" s="1"/>
  <c r="JE354" i="1"/>
  <c r="JF354" i="1" s="1"/>
  <c r="JE386" i="1"/>
  <c r="JF386" i="1" s="1"/>
  <c r="JE418" i="1"/>
  <c r="JF418" i="1" s="1"/>
  <c r="JE439" i="1"/>
  <c r="JF439" i="1" s="1"/>
  <c r="JE450" i="1"/>
  <c r="JF450" i="1" s="1"/>
  <c r="JE482" i="1"/>
  <c r="JF482" i="1" s="1"/>
  <c r="JE7" i="1"/>
  <c r="JF7" i="1" s="1"/>
  <c r="JE25" i="1"/>
  <c r="JF25" i="1" s="1"/>
  <c r="JE37" i="1"/>
  <c r="JF37" i="1" s="1"/>
  <c r="JE48" i="1"/>
  <c r="JF48" i="1" s="1"/>
  <c r="JE69" i="1"/>
  <c r="JF69" i="1" s="1"/>
  <c r="JE80" i="1"/>
  <c r="JF80" i="1" s="1"/>
  <c r="JE101" i="1"/>
  <c r="JF101" i="1" s="1"/>
  <c r="JE112" i="1"/>
  <c r="JF112" i="1" s="1"/>
  <c r="JE133" i="1"/>
  <c r="JF133" i="1" s="1"/>
  <c r="JE144" i="1"/>
  <c r="JF144" i="1" s="1"/>
  <c r="JE165" i="1"/>
  <c r="JF165" i="1" s="1"/>
  <c r="JE176" i="1"/>
  <c r="JF176" i="1" s="1"/>
  <c r="JE197" i="1"/>
  <c r="JF197" i="1" s="1"/>
  <c r="JE213" i="1"/>
  <c r="JF213" i="1" s="1"/>
  <c r="JE229" i="1"/>
  <c r="JF229" i="1" s="1"/>
  <c r="JE245" i="1"/>
  <c r="JF245" i="1" s="1"/>
  <c r="JE261" i="1"/>
  <c r="JF261" i="1" s="1"/>
  <c r="JE277" i="1"/>
  <c r="JF277" i="1" s="1"/>
  <c r="JE293" i="1"/>
  <c r="JF293" i="1" s="1"/>
  <c r="JE309" i="1"/>
  <c r="JF309" i="1" s="1"/>
  <c r="JE325" i="1"/>
  <c r="JF325" i="1" s="1"/>
  <c r="JE341" i="1"/>
  <c r="JF341" i="1" s="1"/>
  <c r="JE357" i="1"/>
  <c r="JF357" i="1" s="1"/>
  <c r="JE373" i="1"/>
  <c r="JF373" i="1" s="1"/>
  <c r="JE389" i="1"/>
  <c r="JF389" i="1" s="1"/>
  <c r="JE405" i="1"/>
  <c r="JF405" i="1" s="1"/>
  <c r="JE421" i="1"/>
  <c r="JF421" i="1" s="1"/>
  <c r="JE437" i="1"/>
  <c r="JF437" i="1" s="1"/>
  <c r="JE453" i="1"/>
  <c r="JF453" i="1" s="1"/>
  <c r="JE469" i="1"/>
  <c r="JF469" i="1" s="1"/>
  <c r="JE485" i="1"/>
  <c r="JF485" i="1" s="1"/>
  <c r="JE501" i="1"/>
  <c r="JF501" i="1" s="1"/>
  <c r="JE6" i="1"/>
  <c r="JF6" i="1" s="1"/>
  <c r="JE27" i="1"/>
  <c r="JF27" i="1" s="1"/>
  <c r="JE44" i="1"/>
  <c r="JF44" i="1" s="1"/>
  <c r="JE60" i="1"/>
  <c r="JF60" i="1" s="1"/>
  <c r="JE76" i="1"/>
  <c r="JF76" i="1" s="1"/>
  <c r="JE92" i="1"/>
  <c r="JF92" i="1" s="1"/>
  <c r="JE129" i="1"/>
  <c r="JF129" i="1" s="1"/>
  <c r="JE185" i="1"/>
  <c r="JF185" i="1" s="1"/>
  <c r="JE297" i="1"/>
  <c r="JF297" i="1" s="1"/>
  <c r="JE361" i="1"/>
  <c r="JF361" i="1" s="1"/>
  <c r="JE425" i="1"/>
  <c r="JF425" i="1" s="1"/>
  <c r="JE481" i="1"/>
  <c r="JF481" i="1" s="1"/>
  <c r="JE29" i="1"/>
  <c r="JF29" i="1" s="1"/>
  <c r="JE26" i="1"/>
  <c r="JF26" i="1" s="1"/>
  <c r="JE38" i="1"/>
  <c r="JF38" i="1" s="1"/>
  <c r="JE59" i="1"/>
  <c r="JF59" i="1" s="1"/>
  <c r="JE70" i="1"/>
  <c r="JF70" i="1" s="1"/>
  <c r="JE91" i="1"/>
  <c r="JF91" i="1" s="1"/>
  <c r="JE102" i="1"/>
  <c r="JF102" i="1" s="1"/>
  <c r="JE123" i="1"/>
  <c r="JF123" i="1" s="1"/>
  <c r="JE134" i="1"/>
  <c r="JF134" i="1" s="1"/>
  <c r="JE155" i="1"/>
  <c r="JF155" i="1" s="1"/>
  <c r="JE166" i="1"/>
  <c r="JF166" i="1" s="1"/>
  <c r="JE187" i="1"/>
  <c r="JF187" i="1" s="1"/>
  <c r="JE198" i="1"/>
  <c r="JF198" i="1" s="1"/>
  <c r="JE219" i="1"/>
  <c r="JF219" i="1" s="1"/>
  <c r="JE230" i="1"/>
  <c r="JF230" i="1" s="1"/>
  <c r="JE262" i="1"/>
  <c r="JF262" i="1" s="1"/>
  <c r="JE283" i="1"/>
  <c r="JF283" i="1" s="1"/>
  <c r="JE294" i="1"/>
  <c r="JF294" i="1" s="1"/>
  <c r="JE326" i="1"/>
  <c r="JF326" i="1" s="1"/>
  <c r="JE358" i="1"/>
  <c r="JF358" i="1" s="1"/>
  <c r="JE390" i="1"/>
  <c r="JF390" i="1" s="1"/>
  <c r="JE411" i="1"/>
  <c r="JF411" i="1" s="1"/>
  <c r="JE422" i="1"/>
  <c r="JF422" i="1" s="1"/>
  <c r="JE443" i="1"/>
  <c r="JF443" i="1" s="1"/>
  <c r="JE454" i="1"/>
  <c r="JF454" i="1" s="1"/>
  <c r="JE486" i="1"/>
  <c r="JF486" i="1" s="1"/>
  <c r="JE116" i="1"/>
  <c r="JF116" i="1" s="1"/>
  <c r="JE140" i="1"/>
  <c r="JF140" i="1" s="1"/>
  <c r="JE161" i="1"/>
  <c r="JF161" i="1" s="1"/>
  <c r="JE180" i="1"/>
  <c r="JF180" i="1" s="1"/>
  <c r="JE204" i="1"/>
  <c r="JF204" i="1" s="1"/>
  <c r="JE228" i="1"/>
  <c r="JF228" i="1" s="1"/>
  <c r="JE249" i="1"/>
  <c r="JF249" i="1" s="1"/>
  <c r="JE268" i="1"/>
  <c r="JF268" i="1" s="1"/>
  <c r="JE292" i="1"/>
  <c r="JF292" i="1" s="1"/>
  <c r="JE316" i="1"/>
  <c r="JF316" i="1" s="1"/>
  <c r="JE337" i="1"/>
  <c r="JF337" i="1" s="1"/>
  <c r="JE356" i="1"/>
  <c r="JF356" i="1" s="1"/>
  <c r="JE380" i="1"/>
  <c r="JF380" i="1" s="1"/>
  <c r="JE401" i="1"/>
  <c r="JF401" i="1" s="1"/>
  <c r="JE420" i="1"/>
  <c r="JF420" i="1" s="1"/>
  <c r="JE444" i="1"/>
  <c r="JF444" i="1" s="1"/>
  <c r="JE468" i="1"/>
  <c r="JF468" i="1" s="1"/>
  <c r="JE492" i="1"/>
  <c r="JF492" i="1" s="1"/>
  <c r="JE160" i="1"/>
  <c r="JF160" i="1" s="1"/>
  <c r="JE192" i="1"/>
  <c r="JF192" i="1" s="1"/>
  <c r="JE285" i="1"/>
  <c r="JF285" i="1" s="1"/>
  <c r="JE317" i="1"/>
  <c r="JF317" i="1" s="1"/>
  <c r="JE349" i="1"/>
  <c r="JF349" i="1" s="1"/>
  <c r="JE171" i="1"/>
  <c r="JF171" i="1" s="1"/>
  <c r="JE2" i="1"/>
  <c r="JE47" i="1"/>
  <c r="JF47" i="1" s="1"/>
  <c r="JE111" i="1"/>
  <c r="JF111" i="1" s="1"/>
  <c r="JE143" i="1"/>
  <c r="JF143" i="1" s="1"/>
  <c r="JE335" i="1"/>
  <c r="JF335" i="1" s="1"/>
  <c r="JE431" i="1"/>
  <c r="JF431" i="1" s="1"/>
  <c r="JE463" i="1"/>
  <c r="JF463" i="1" s="1"/>
  <c r="JE11" i="1"/>
  <c r="JF11" i="1" s="1"/>
  <c r="JE40" i="1"/>
  <c r="JF40" i="1" s="1"/>
  <c r="JE61" i="1"/>
  <c r="JF61" i="1" s="1"/>
  <c r="JE72" i="1"/>
  <c r="JF72" i="1" s="1"/>
  <c r="JE93" i="1"/>
  <c r="JF93" i="1" s="1"/>
  <c r="JE104" i="1"/>
  <c r="JF104" i="1" s="1"/>
  <c r="JE125" i="1"/>
  <c r="JF125" i="1" s="1"/>
  <c r="JE136" i="1"/>
  <c r="JF136" i="1" s="1"/>
  <c r="JE157" i="1"/>
  <c r="JF157" i="1" s="1"/>
  <c r="JE168" i="1"/>
  <c r="JF168" i="1" s="1"/>
  <c r="JE189" i="1"/>
  <c r="JF189" i="1" s="1"/>
  <c r="JE200" i="1"/>
  <c r="JF200" i="1" s="1"/>
  <c r="JE216" i="1"/>
  <c r="JF216" i="1" s="1"/>
  <c r="JE232" i="1"/>
  <c r="JF232" i="1" s="1"/>
  <c r="JE248" i="1"/>
  <c r="JF248" i="1" s="1"/>
  <c r="JE264" i="1"/>
  <c r="JF264" i="1" s="1"/>
  <c r="JE280" i="1"/>
  <c r="JF280" i="1" s="1"/>
  <c r="JE296" i="1"/>
  <c r="JF296" i="1" s="1"/>
  <c r="JE312" i="1"/>
  <c r="JF312" i="1" s="1"/>
  <c r="JE328" i="1"/>
  <c r="JF328" i="1" s="1"/>
  <c r="JE344" i="1"/>
  <c r="JF344" i="1" s="1"/>
  <c r="JE360" i="1"/>
  <c r="JF360" i="1" s="1"/>
  <c r="JE376" i="1"/>
  <c r="JF376" i="1" s="1"/>
  <c r="JE392" i="1"/>
  <c r="JF392" i="1" s="1"/>
  <c r="JE408" i="1"/>
  <c r="JF408" i="1" s="1"/>
  <c r="JE424" i="1"/>
  <c r="JF424" i="1" s="1"/>
  <c r="JE440" i="1"/>
  <c r="JF440" i="1" s="1"/>
  <c r="JE456" i="1"/>
  <c r="JF456" i="1" s="1"/>
  <c r="JE472" i="1"/>
  <c r="JF472" i="1" s="1"/>
  <c r="JE488" i="1"/>
  <c r="JF488" i="1" s="1"/>
  <c r="JE504" i="1"/>
  <c r="JF504" i="1" s="1"/>
  <c r="JE33" i="1"/>
  <c r="JF33" i="1" s="1"/>
  <c r="JE65" i="1"/>
  <c r="JF65" i="1" s="1"/>
  <c r="JE193" i="1"/>
  <c r="JF193" i="1" s="1"/>
  <c r="JE257" i="1"/>
  <c r="JF257" i="1" s="1"/>
  <c r="JE313" i="1"/>
  <c r="JF313" i="1" s="1"/>
  <c r="JE377" i="1"/>
  <c r="JF377" i="1" s="1"/>
  <c r="JE24" i="1"/>
  <c r="JF24" i="1" s="1"/>
  <c r="JE8" i="1"/>
  <c r="JF8" i="1" s="1"/>
  <c r="JE15" i="1"/>
  <c r="JF15" i="1" s="1"/>
  <c r="JE30" i="1"/>
  <c r="JF30" i="1" s="1"/>
  <c r="JE51" i="1"/>
  <c r="JF51" i="1" s="1"/>
  <c r="JE62" i="1"/>
  <c r="JF62" i="1" s="1"/>
  <c r="JE83" i="1"/>
  <c r="JF83" i="1" s="1"/>
  <c r="JE94" i="1"/>
  <c r="JF94" i="1" s="1"/>
  <c r="JE115" i="1"/>
  <c r="JF115" i="1" s="1"/>
  <c r="JE126" i="1"/>
  <c r="JF126" i="1" s="1"/>
  <c r="JE147" i="1"/>
  <c r="JF147" i="1" s="1"/>
  <c r="JE158" i="1"/>
  <c r="JF158" i="1" s="1"/>
  <c r="JE179" i="1"/>
  <c r="JF179" i="1" s="1"/>
  <c r="JE190" i="1"/>
  <c r="JF190" i="1" s="1"/>
  <c r="JE222" i="1"/>
  <c r="JF222" i="1" s="1"/>
  <c r="JE254" i="1"/>
  <c r="JF254" i="1" s="1"/>
  <c r="JE286" i="1"/>
  <c r="JF286" i="1" s="1"/>
  <c r="JE318" i="1"/>
  <c r="JF318" i="1" s="1"/>
  <c r="JE350" i="1"/>
  <c r="JF350" i="1" s="1"/>
  <c r="JE382" i="1"/>
  <c r="JF382" i="1" s="1"/>
  <c r="JE403" i="1"/>
  <c r="JF403" i="1" s="1"/>
  <c r="JE414" i="1"/>
  <c r="JF414" i="1" s="1"/>
  <c r="JE446" i="1"/>
  <c r="JF446" i="1" s="1"/>
  <c r="JE478" i="1"/>
  <c r="JF478" i="1" s="1"/>
  <c r="JE510" i="1"/>
  <c r="JF510" i="1" s="1"/>
  <c r="JE121" i="1"/>
  <c r="JF121" i="1" s="1"/>
  <c r="JE145" i="1"/>
  <c r="JF145" i="1" s="1"/>
  <c r="JE164" i="1"/>
  <c r="JF164" i="1" s="1"/>
  <c r="JE188" i="1"/>
  <c r="JF188" i="1" s="1"/>
  <c r="JE212" i="1"/>
  <c r="JF212" i="1" s="1"/>
  <c r="JE233" i="1"/>
  <c r="JF233" i="1" s="1"/>
  <c r="JE252" i="1"/>
  <c r="JF252" i="1" s="1"/>
  <c r="JE276" i="1"/>
  <c r="JF276" i="1" s="1"/>
  <c r="JE300" i="1"/>
  <c r="JF300" i="1" s="1"/>
  <c r="JE321" i="1"/>
  <c r="JF321" i="1" s="1"/>
  <c r="JE340" i="1"/>
  <c r="JF340" i="1" s="1"/>
  <c r="JE364" i="1"/>
  <c r="JF364" i="1" s="1"/>
  <c r="JE385" i="1"/>
  <c r="JF385" i="1" s="1"/>
  <c r="JE404" i="1"/>
  <c r="JF404" i="1" s="1"/>
  <c r="JE428" i="1"/>
  <c r="JF428" i="1" s="1"/>
  <c r="JE449" i="1"/>
  <c r="JF449" i="1" s="1"/>
  <c r="JE473" i="1"/>
  <c r="JF473" i="1" s="1"/>
  <c r="JE497" i="1"/>
  <c r="JF497" i="1" s="1"/>
  <c r="HN410" i="1"/>
  <c r="IP58" i="1"/>
  <c r="HN346" i="1"/>
  <c r="IP154" i="1"/>
  <c r="GK173" i="1"/>
  <c r="HN282" i="1"/>
  <c r="IO500" i="1"/>
  <c r="IP26" i="1"/>
  <c r="FI303" i="1"/>
  <c r="HN218" i="1"/>
  <c r="HN122" i="1"/>
  <c r="IA45" i="1"/>
  <c r="HN154" i="1"/>
  <c r="HN101" i="1"/>
  <c r="IB26" i="1"/>
  <c r="IP410" i="1"/>
  <c r="FI345" i="1"/>
  <c r="HN474" i="1"/>
  <c r="IP282" i="1"/>
  <c r="GK341" i="1"/>
  <c r="IP480" i="1"/>
  <c r="HN466" i="1"/>
  <c r="HN402" i="1"/>
  <c r="HN338" i="1"/>
  <c r="HN274" i="1"/>
  <c r="HN210" i="1"/>
  <c r="HN146" i="1"/>
  <c r="HN83" i="1"/>
  <c r="GL492" i="1"/>
  <c r="HN442" i="1"/>
  <c r="HN314" i="1"/>
  <c r="HN186" i="1"/>
  <c r="HN30" i="1"/>
  <c r="IP472" i="1"/>
  <c r="IP346" i="1"/>
  <c r="IP218" i="1"/>
  <c r="IP90" i="1"/>
  <c r="IO484" i="1"/>
  <c r="IP507" i="1"/>
  <c r="IP378" i="1"/>
  <c r="IP250" i="1"/>
  <c r="IP122" i="1"/>
  <c r="EV507" i="1"/>
  <c r="HM27" i="1"/>
  <c r="HN506" i="1"/>
  <c r="HN378" i="1"/>
  <c r="HN250" i="1"/>
  <c r="IP499" i="1"/>
  <c r="FW37" i="1"/>
  <c r="HN55" i="1"/>
  <c r="HN498" i="1"/>
  <c r="HN434" i="1"/>
  <c r="HN370" i="1"/>
  <c r="HN306" i="1"/>
  <c r="HN242" i="1"/>
  <c r="HN178" i="1"/>
  <c r="HN114" i="1"/>
  <c r="HN16" i="1"/>
  <c r="IP489" i="1"/>
  <c r="IP442" i="1"/>
  <c r="IP314" i="1"/>
  <c r="IP186" i="1"/>
  <c r="FI473" i="1"/>
  <c r="FI17" i="1"/>
  <c r="FI113" i="1"/>
  <c r="FI431" i="1"/>
  <c r="FI259" i="1"/>
  <c r="FI65" i="1"/>
  <c r="FI387" i="1"/>
  <c r="FI217" i="1"/>
  <c r="HM488" i="1"/>
  <c r="HM456" i="1"/>
  <c r="HM360" i="1"/>
  <c r="HM328" i="1"/>
  <c r="HM264" i="1"/>
  <c r="HM232" i="1"/>
  <c r="HM136" i="1"/>
  <c r="FI505" i="1"/>
  <c r="FI463" i="1"/>
  <c r="FI419" i="1"/>
  <c r="FI377" i="1"/>
  <c r="FI335" i="1"/>
  <c r="FI291" i="1"/>
  <c r="FI249" i="1"/>
  <c r="FI207" i="1"/>
  <c r="GL468" i="1"/>
  <c r="HM504" i="1"/>
  <c r="HN485" i="1"/>
  <c r="HM472" i="1"/>
  <c r="HN453" i="1"/>
  <c r="HM440" i="1"/>
  <c r="HN421" i="1"/>
  <c r="HM408" i="1"/>
  <c r="HN389" i="1"/>
  <c r="HM376" i="1"/>
  <c r="HN357" i="1"/>
  <c r="HM344" i="1"/>
  <c r="HN325" i="1"/>
  <c r="HM312" i="1"/>
  <c r="HN293" i="1"/>
  <c r="HM280" i="1"/>
  <c r="HN261" i="1"/>
  <c r="HM248" i="1"/>
  <c r="HN229" i="1"/>
  <c r="HM216" i="1"/>
  <c r="HN197" i="1"/>
  <c r="HM184" i="1"/>
  <c r="HN165" i="1"/>
  <c r="HM152" i="1"/>
  <c r="HN133" i="1"/>
  <c r="HM120" i="1"/>
  <c r="HM105" i="1"/>
  <c r="HN87" i="1"/>
  <c r="HN69" i="1"/>
  <c r="HM41" i="1"/>
  <c r="HM13" i="1"/>
  <c r="IB481" i="1"/>
  <c r="IB389" i="1"/>
  <c r="IB337" i="1"/>
  <c r="IB273" i="1"/>
  <c r="IB209" i="1"/>
  <c r="IB145" i="1"/>
  <c r="IB81" i="1"/>
  <c r="IP34" i="1"/>
  <c r="IP66" i="1"/>
  <c r="IP98" i="1"/>
  <c r="IP130" i="1"/>
  <c r="IP162" i="1"/>
  <c r="IP194" i="1"/>
  <c r="IP226" i="1"/>
  <c r="IP258" i="1"/>
  <c r="IP290" i="1"/>
  <c r="IP322" i="1"/>
  <c r="IP354" i="1"/>
  <c r="IP386" i="1"/>
  <c r="IP418" i="1"/>
  <c r="IP450" i="1"/>
  <c r="IP473" i="1"/>
  <c r="IP483" i="1"/>
  <c r="IP491" i="1"/>
  <c r="IP510" i="1"/>
  <c r="IP18" i="1"/>
  <c r="IP50" i="1"/>
  <c r="IP82" i="1"/>
  <c r="IP114" i="1"/>
  <c r="IP146" i="1"/>
  <c r="IP178" i="1"/>
  <c r="IP210" i="1"/>
  <c r="IP242" i="1"/>
  <c r="IP274" i="1"/>
  <c r="IP306" i="1"/>
  <c r="IP338" i="1"/>
  <c r="IP370" i="1"/>
  <c r="IP402" i="1"/>
  <c r="IP434" i="1"/>
  <c r="IP466" i="1"/>
  <c r="IP478" i="1"/>
  <c r="IP488" i="1"/>
  <c r="IP496" i="1"/>
  <c r="IP505" i="1"/>
  <c r="IP504" i="1"/>
  <c r="IP458" i="1"/>
  <c r="IP394" i="1"/>
  <c r="IP330" i="1"/>
  <c r="IP266" i="1"/>
  <c r="IP202" i="1"/>
  <c r="IP138" i="1"/>
  <c r="IP74" i="1"/>
  <c r="IP10" i="1"/>
  <c r="GL508" i="1"/>
  <c r="IB23" i="1"/>
  <c r="IB37" i="1"/>
  <c r="IB69" i="1"/>
  <c r="IB101" i="1"/>
  <c r="IB133" i="1"/>
  <c r="IB165" i="1"/>
  <c r="IB197" i="1"/>
  <c r="IB229" i="1"/>
  <c r="IB261" i="1"/>
  <c r="IB293" i="1"/>
  <c r="IB325" i="1"/>
  <c r="IB357" i="1"/>
  <c r="IB16" i="1"/>
  <c r="IB31" i="1"/>
  <c r="IB53" i="1"/>
  <c r="IB85" i="1"/>
  <c r="IB117" i="1"/>
  <c r="IB149" i="1"/>
  <c r="IB181" i="1"/>
  <c r="IB213" i="1"/>
  <c r="IB245" i="1"/>
  <c r="IB277" i="1"/>
  <c r="IB309" i="1"/>
  <c r="IB341" i="1"/>
  <c r="IB373" i="1"/>
  <c r="IB405" i="1"/>
  <c r="IB469" i="1"/>
  <c r="IB501" i="1"/>
  <c r="IB449" i="1"/>
  <c r="IB353" i="1"/>
  <c r="IB225" i="1"/>
  <c r="IB32" i="1"/>
  <c r="GL454" i="1"/>
  <c r="IB7" i="1"/>
  <c r="IB321" i="1"/>
  <c r="IB193" i="1"/>
  <c r="IB65" i="1"/>
  <c r="HM424" i="1"/>
  <c r="HM392" i="1"/>
  <c r="HM296" i="1"/>
  <c r="HM200" i="1"/>
  <c r="HM168" i="1"/>
  <c r="HM109" i="1"/>
  <c r="HM91" i="1"/>
  <c r="HM73" i="1"/>
  <c r="HM45" i="1"/>
  <c r="IB485" i="1"/>
  <c r="IB401" i="1"/>
  <c r="IB289" i="1"/>
  <c r="IB161" i="1"/>
  <c r="IB97" i="1"/>
  <c r="FI49" i="1"/>
  <c r="FI495" i="1"/>
  <c r="FI451" i="1"/>
  <c r="FI409" i="1"/>
  <c r="FI367" i="1"/>
  <c r="FI323" i="1"/>
  <c r="FI281" i="1"/>
  <c r="FI239" i="1"/>
  <c r="FI193" i="1"/>
  <c r="FI25" i="1"/>
  <c r="HM480" i="1"/>
  <c r="HM448" i="1"/>
  <c r="HM416" i="1"/>
  <c r="HM384" i="1"/>
  <c r="HM352" i="1"/>
  <c r="HM320" i="1"/>
  <c r="HM288" i="1"/>
  <c r="HM256" i="1"/>
  <c r="HM224" i="1"/>
  <c r="HM192" i="1"/>
  <c r="HM160" i="1"/>
  <c r="HM128" i="1"/>
  <c r="HM59" i="1"/>
  <c r="HM9" i="1"/>
  <c r="IB465" i="1"/>
  <c r="IB385" i="1"/>
  <c r="IB257" i="1"/>
  <c r="IB129" i="1"/>
  <c r="IB18" i="1"/>
  <c r="FI483" i="1"/>
  <c r="FI441" i="1"/>
  <c r="FI399" i="1"/>
  <c r="FI355" i="1"/>
  <c r="FI313" i="1"/>
  <c r="FI271" i="1"/>
  <c r="FI227" i="1"/>
  <c r="FI153" i="1"/>
  <c r="HN23" i="1"/>
  <c r="HN509" i="1"/>
  <c r="HM496" i="1"/>
  <c r="HN477" i="1"/>
  <c r="HM464" i="1"/>
  <c r="HN445" i="1"/>
  <c r="HM432" i="1"/>
  <c r="HN413" i="1"/>
  <c r="HM400" i="1"/>
  <c r="HN381" i="1"/>
  <c r="HM368" i="1"/>
  <c r="HN349" i="1"/>
  <c r="HM336" i="1"/>
  <c r="HN317" i="1"/>
  <c r="HM304" i="1"/>
  <c r="HN285" i="1"/>
  <c r="HM272" i="1"/>
  <c r="HN253" i="1"/>
  <c r="HM240" i="1"/>
  <c r="HN221" i="1"/>
  <c r="HM208" i="1"/>
  <c r="HN189" i="1"/>
  <c r="HM176" i="1"/>
  <c r="HN157" i="1"/>
  <c r="HM144" i="1"/>
  <c r="HN125" i="1"/>
  <c r="HM112" i="1"/>
  <c r="HN98" i="1"/>
  <c r="HM77" i="1"/>
  <c r="IB497" i="1"/>
  <c r="IB453" i="1"/>
  <c r="IB417" i="1"/>
  <c r="IB369" i="1"/>
  <c r="IB305" i="1"/>
  <c r="IB241" i="1"/>
  <c r="IB177" i="1"/>
  <c r="IB113" i="1"/>
  <c r="IB49" i="1"/>
  <c r="IB10" i="1"/>
  <c r="IP494" i="1"/>
  <c r="IP475" i="1"/>
  <c r="IP426" i="1"/>
  <c r="IP362" i="1"/>
  <c r="IP298" i="1"/>
  <c r="IP234" i="1"/>
  <c r="IP170" i="1"/>
  <c r="IP106" i="1"/>
  <c r="IP42" i="1"/>
  <c r="IO2" i="1"/>
  <c r="GY292" i="1"/>
  <c r="GY332" i="1"/>
  <c r="GY364" i="1"/>
  <c r="GY396" i="1"/>
  <c r="GY428" i="1"/>
  <c r="GY460" i="1"/>
  <c r="GY492" i="1"/>
  <c r="GY260" i="1"/>
  <c r="GY340" i="1"/>
  <c r="GY380" i="1"/>
  <c r="GY420" i="1"/>
  <c r="GY468" i="1"/>
  <c r="GY508" i="1"/>
  <c r="GY308" i="1"/>
  <c r="GY348" i="1"/>
  <c r="GY388" i="1"/>
  <c r="GY436" i="1"/>
  <c r="GY476" i="1"/>
  <c r="GY316" i="1"/>
  <c r="GY356" i="1"/>
  <c r="GY404" i="1"/>
  <c r="GY444" i="1"/>
  <c r="GY484" i="1"/>
  <c r="GY412" i="1"/>
  <c r="EV503" i="1"/>
  <c r="FW509" i="1"/>
  <c r="FW493" i="1"/>
  <c r="FW461" i="1"/>
  <c r="FW429" i="1"/>
  <c r="FW397" i="1"/>
  <c r="FW357" i="1"/>
  <c r="FW315" i="1"/>
  <c r="FW271" i="1"/>
  <c r="FW229" i="1"/>
  <c r="FW187" i="1"/>
  <c r="FW111" i="1"/>
  <c r="FW69" i="1"/>
  <c r="EV495" i="1"/>
  <c r="GK13" i="1"/>
  <c r="GK53" i="1"/>
  <c r="GK93" i="1"/>
  <c r="GK141" i="1"/>
  <c r="GK181" i="1"/>
  <c r="GK221" i="1"/>
  <c r="GK269" i="1"/>
  <c r="GK309" i="1"/>
  <c r="GK349" i="1"/>
  <c r="GK397" i="1"/>
  <c r="GK437" i="1"/>
  <c r="GK21" i="1"/>
  <c r="GK61" i="1"/>
  <c r="GK109" i="1"/>
  <c r="GK149" i="1"/>
  <c r="GK189" i="1"/>
  <c r="GK237" i="1"/>
  <c r="GK277" i="1"/>
  <c r="GK317" i="1"/>
  <c r="GK365" i="1"/>
  <c r="GK405" i="1"/>
  <c r="GK445" i="1"/>
  <c r="GK29" i="1"/>
  <c r="GK77" i="1"/>
  <c r="GK117" i="1"/>
  <c r="GK157" i="1"/>
  <c r="GK205" i="1"/>
  <c r="GK245" i="1"/>
  <c r="GK285" i="1"/>
  <c r="GK373" i="1"/>
  <c r="GK413" i="1"/>
  <c r="GK333" i="1"/>
  <c r="GK301" i="1"/>
  <c r="GY372" i="1"/>
  <c r="IA5" i="1"/>
  <c r="EV493" i="1"/>
  <c r="EV499" i="1"/>
  <c r="EV491" i="1"/>
  <c r="FI499" i="1"/>
  <c r="FI489" i="1"/>
  <c r="FI479" i="1"/>
  <c r="FI467" i="1"/>
  <c r="FI457" i="1"/>
  <c r="FI447" i="1"/>
  <c r="FI435" i="1"/>
  <c r="FI425" i="1"/>
  <c r="FI415" i="1"/>
  <c r="FI403" i="1"/>
  <c r="FI393" i="1"/>
  <c r="FI383" i="1"/>
  <c r="FI371" i="1"/>
  <c r="FI361" i="1"/>
  <c r="FI351" i="1"/>
  <c r="FI339" i="1"/>
  <c r="FI329" i="1"/>
  <c r="FI319" i="1"/>
  <c r="FI307" i="1"/>
  <c r="FI297" i="1"/>
  <c r="FI287" i="1"/>
  <c r="FI275" i="1"/>
  <c r="FI265" i="1"/>
  <c r="FI255" i="1"/>
  <c r="FI243" i="1"/>
  <c r="FI233" i="1"/>
  <c r="FI223" i="1"/>
  <c r="FI211" i="1"/>
  <c r="FI201" i="1"/>
  <c r="FI177" i="1"/>
  <c r="FI129" i="1"/>
  <c r="FI89" i="1"/>
  <c r="FW11" i="1"/>
  <c r="FW501" i="1"/>
  <c r="FW485" i="1"/>
  <c r="FW469" i="1"/>
  <c r="FW453" i="1"/>
  <c r="FW437" i="1"/>
  <c r="FW421" i="1"/>
  <c r="FW405" i="1"/>
  <c r="FW389" i="1"/>
  <c r="FW367" i="1"/>
  <c r="FW347" i="1"/>
  <c r="FW325" i="1"/>
  <c r="FW303" i="1"/>
  <c r="FW283" i="1"/>
  <c r="FW261" i="1"/>
  <c r="FW239" i="1"/>
  <c r="FW219" i="1"/>
  <c r="FW197" i="1"/>
  <c r="FW175" i="1"/>
  <c r="FW133" i="1"/>
  <c r="FW91" i="1"/>
  <c r="FW47" i="1"/>
  <c r="FW5" i="1"/>
  <c r="GK429" i="1"/>
  <c r="GK253" i="1"/>
  <c r="GK85" i="1"/>
  <c r="GY500" i="1"/>
  <c r="GY324" i="1"/>
  <c r="HN493" i="1"/>
  <c r="HN482" i="1"/>
  <c r="HN461" i="1"/>
  <c r="HN450" i="1"/>
  <c r="HN429" i="1"/>
  <c r="HN418" i="1"/>
  <c r="HN397" i="1"/>
  <c r="HN386" i="1"/>
  <c r="HN365" i="1"/>
  <c r="HN354" i="1"/>
  <c r="HN333" i="1"/>
  <c r="HN322" i="1"/>
  <c r="HN301" i="1"/>
  <c r="HN290" i="1"/>
  <c r="HN269" i="1"/>
  <c r="HN258" i="1"/>
  <c r="HN237" i="1"/>
  <c r="HN226" i="1"/>
  <c r="HN205" i="1"/>
  <c r="HN194" i="1"/>
  <c r="HN173" i="1"/>
  <c r="HN162" i="1"/>
  <c r="HN141" i="1"/>
  <c r="HN130" i="1"/>
  <c r="HN94" i="1"/>
  <c r="HN80" i="1"/>
  <c r="HN66" i="1"/>
  <c r="HN51" i="1"/>
  <c r="HN37" i="1"/>
  <c r="IA509" i="1"/>
  <c r="IA493" i="1"/>
  <c r="IA477" i="1"/>
  <c r="IA461" i="1"/>
  <c r="IA445" i="1"/>
  <c r="IA429" i="1"/>
  <c r="IA413" i="1"/>
  <c r="IA397" i="1"/>
  <c r="IA381" i="1"/>
  <c r="IA365" i="1"/>
  <c r="IA349" i="1"/>
  <c r="IA333" i="1"/>
  <c r="IA317" i="1"/>
  <c r="IA301" i="1"/>
  <c r="IA285" i="1"/>
  <c r="IA269" i="1"/>
  <c r="IA253" i="1"/>
  <c r="IA237" i="1"/>
  <c r="IA221" i="1"/>
  <c r="IA205" i="1"/>
  <c r="IA189" i="1"/>
  <c r="IA173" i="1"/>
  <c r="IA157" i="1"/>
  <c r="IA141" i="1"/>
  <c r="IA125" i="1"/>
  <c r="IA109" i="1"/>
  <c r="IA93" i="1"/>
  <c r="IA77" i="1"/>
  <c r="IA61" i="1"/>
  <c r="FW477" i="1"/>
  <c r="FW445" i="1"/>
  <c r="FW413" i="1"/>
  <c r="FW379" i="1"/>
  <c r="FW335" i="1"/>
  <c r="FW293" i="1"/>
  <c r="FW251" i="1"/>
  <c r="FW207" i="1"/>
  <c r="FW155" i="1"/>
  <c r="FW27" i="1"/>
  <c r="IA4" i="1"/>
  <c r="IA6" i="1"/>
  <c r="IA8" i="1"/>
  <c r="IA10" i="1"/>
  <c r="IA12" i="1"/>
  <c r="IA14" i="1"/>
  <c r="IA16" i="1"/>
  <c r="IA18" i="1"/>
  <c r="IA20" i="1"/>
  <c r="IA22" i="1"/>
  <c r="IA24" i="1"/>
  <c r="IA26" i="1"/>
  <c r="IA28" i="1"/>
  <c r="IA30" i="1"/>
  <c r="IA32" i="1"/>
  <c r="IA34" i="1"/>
  <c r="IA36" i="1"/>
  <c r="IA9" i="1"/>
  <c r="IA17" i="1"/>
  <c r="IA25" i="1"/>
  <c r="IA33" i="1"/>
  <c r="IA38" i="1"/>
  <c r="IA40" i="1"/>
  <c r="IA42" i="1"/>
  <c r="IA44" i="1"/>
  <c r="IA46" i="1"/>
  <c r="IA48" i="1"/>
  <c r="IA50" i="1"/>
  <c r="IA52" i="1"/>
  <c r="IA54" i="1"/>
  <c r="IA56" i="1"/>
  <c r="IA58" i="1"/>
  <c r="IA60" i="1"/>
  <c r="IA62" i="1"/>
  <c r="IA64" i="1"/>
  <c r="IA66" i="1"/>
  <c r="IA68" i="1"/>
  <c r="IA70" i="1"/>
  <c r="IA72" i="1"/>
  <c r="IA74" i="1"/>
  <c r="IA76" i="1"/>
  <c r="IA78" i="1"/>
  <c r="IA80" i="1"/>
  <c r="IA82" i="1"/>
  <c r="IA84" i="1"/>
  <c r="IA86" i="1"/>
  <c r="IA88" i="1"/>
  <c r="IA90" i="1"/>
  <c r="IA92" i="1"/>
  <c r="IA94" i="1"/>
  <c r="IA96" i="1"/>
  <c r="IA98" i="1"/>
  <c r="IA100" i="1"/>
  <c r="IA102" i="1"/>
  <c r="IA104" i="1"/>
  <c r="IA106" i="1"/>
  <c r="IA108" i="1"/>
  <c r="IA110" i="1"/>
  <c r="IA112" i="1"/>
  <c r="IA114" i="1"/>
  <c r="IA116" i="1"/>
  <c r="IA118" i="1"/>
  <c r="IA120" i="1"/>
  <c r="IA122" i="1"/>
  <c r="IA124" i="1"/>
  <c r="IA126" i="1"/>
  <c r="IA128" i="1"/>
  <c r="IA130" i="1"/>
  <c r="IA132" i="1"/>
  <c r="IA134" i="1"/>
  <c r="IA136" i="1"/>
  <c r="IA138" i="1"/>
  <c r="IA140" i="1"/>
  <c r="IA142" i="1"/>
  <c r="IA144" i="1"/>
  <c r="IA146" i="1"/>
  <c r="IA148" i="1"/>
  <c r="IA150" i="1"/>
  <c r="IA152" i="1"/>
  <c r="IA154" i="1"/>
  <c r="IA156" i="1"/>
  <c r="IA158" i="1"/>
  <c r="IA160" i="1"/>
  <c r="IA162" i="1"/>
  <c r="IA164" i="1"/>
  <c r="IA166" i="1"/>
  <c r="IA168" i="1"/>
  <c r="IA170" i="1"/>
  <c r="IA172" i="1"/>
  <c r="IA174" i="1"/>
  <c r="IA176" i="1"/>
  <c r="IA178" i="1"/>
  <c r="IA180" i="1"/>
  <c r="IA182" i="1"/>
  <c r="IA184" i="1"/>
  <c r="IA186" i="1"/>
  <c r="IA188" i="1"/>
  <c r="IA190" i="1"/>
  <c r="IA192" i="1"/>
  <c r="IA194" i="1"/>
  <c r="IA196" i="1"/>
  <c r="IA198" i="1"/>
  <c r="IA200" i="1"/>
  <c r="IA202" i="1"/>
  <c r="IA204" i="1"/>
  <c r="IA206" i="1"/>
  <c r="IA208" i="1"/>
  <c r="IA210" i="1"/>
  <c r="IA212" i="1"/>
  <c r="IA214" i="1"/>
  <c r="IA216" i="1"/>
  <c r="IA218" i="1"/>
  <c r="IA220" i="1"/>
  <c r="IA222" i="1"/>
  <c r="IA224" i="1"/>
  <c r="IA226" i="1"/>
  <c r="IA228" i="1"/>
  <c r="IA230" i="1"/>
  <c r="IA232" i="1"/>
  <c r="IA234" i="1"/>
  <c r="IA236" i="1"/>
  <c r="IA238" i="1"/>
  <c r="IA240" i="1"/>
  <c r="IA242" i="1"/>
  <c r="IA244" i="1"/>
  <c r="IA246" i="1"/>
  <c r="IA248" i="1"/>
  <c r="IA250" i="1"/>
  <c r="IA252" i="1"/>
  <c r="IA254" i="1"/>
  <c r="IA256" i="1"/>
  <c r="IA258" i="1"/>
  <c r="IA260" i="1"/>
  <c r="IA262" i="1"/>
  <c r="IA264" i="1"/>
  <c r="IA266" i="1"/>
  <c r="IA268" i="1"/>
  <c r="IA270" i="1"/>
  <c r="IA272" i="1"/>
  <c r="IA274" i="1"/>
  <c r="IA276" i="1"/>
  <c r="IA278" i="1"/>
  <c r="IA280" i="1"/>
  <c r="IA282" i="1"/>
  <c r="IA284" i="1"/>
  <c r="IA286" i="1"/>
  <c r="IA288" i="1"/>
  <c r="IA290" i="1"/>
  <c r="IA292" i="1"/>
  <c r="IA294" i="1"/>
  <c r="IA296" i="1"/>
  <c r="IA298" i="1"/>
  <c r="IA300" i="1"/>
  <c r="IA302" i="1"/>
  <c r="IA304" i="1"/>
  <c r="IA306" i="1"/>
  <c r="IA308" i="1"/>
  <c r="IA310" i="1"/>
  <c r="IA312" i="1"/>
  <c r="IA314" i="1"/>
  <c r="IA316" i="1"/>
  <c r="IA318" i="1"/>
  <c r="IA320" i="1"/>
  <c r="IA322" i="1"/>
  <c r="IA324" i="1"/>
  <c r="IA326" i="1"/>
  <c r="IA328" i="1"/>
  <c r="IA330" i="1"/>
  <c r="IA332" i="1"/>
  <c r="IA334" i="1"/>
  <c r="IA336" i="1"/>
  <c r="IA338" i="1"/>
  <c r="IA340" i="1"/>
  <c r="IA342" i="1"/>
  <c r="IA344" i="1"/>
  <c r="IA346" i="1"/>
  <c r="IA348" i="1"/>
  <c r="IA350" i="1"/>
  <c r="IA352" i="1"/>
  <c r="IA354" i="1"/>
  <c r="IA356" i="1"/>
  <c r="IA358" i="1"/>
  <c r="IA360" i="1"/>
  <c r="IA362" i="1"/>
  <c r="IA364" i="1"/>
  <c r="IA366" i="1"/>
  <c r="IA368" i="1"/>
  <c r="IA370" i="1"/>
  <c r="IA372" i="1"/>
  <c r="IA374" i="1"/>
  <c r="IA376" i="1"/>
  <c r="IA378" i="1"/>
  <c r="IA380" i="1"/>
  <c r="IA382" i="1"/>
  <c r="IA384" i="1"/>
  <c r="IA386" i="1"/>
  <c r="IA388" i="1"/>
  <c r="IA390" i="1"/>
  <c r="IA392" i="1"/>
  <c r="IA394" i="1"/>
  <c r="IA396" i="1"/>
  <c r="IA398" i="1"/>
  <c r="IA400" i="1"/>
  <c r="IA402" i="1"/>
  <c r="IA404" i="1"/>
  <c r="IA406" i="1"/>
  <c r="IA408" i="1"/>
  <c r="IA410" i="1"/>
  <c r="IA412" i="1"/>
  <c r="IA414" i="1"/>
  <c r="IA416" i="1"/>
  <c r="IA418" i="1"/>
  <c r="IA420" i="1"/>
  <c r="IA422" i="1"/>
  <c r="IA424" i="1"/>
  <c r="IA426" i="1"/>
  <c r="IA428" i="1"/>
  <c r="IA430" i="1"/>
  <c r="IA432" i="1"/>
  <c r="IA434" i="1"/>
  <c r="IA436" i="1"/>
  <c r="IA438" i="1"/>
  <c r="IA440" i="1"/>
  <c r="IA442" i="1"/>
  <c r="IA444" i="1"/>
  <c r="IA446" i="1"/>
  <c r="IA448" i="1"/>
  <c r="IA450" i="1"/>
  <c r="IA452" i="1"/>
  <c r="IA454" i="1"/>
  <c r="IA456" i="1"/>
  <c r="IA458" i="1"/>
  <c r="IA460" i="1"/>
  <c r="IA462" i="1"/>
  <c r="IA464" i="1"/>
  <c r="IA466" i="1"/>
  <c r="IA468" i="1"/>
  <c r="IA470" i="1"/>
  <c r="IA472" i="1"/>
  <c r="IA474" i="1"/>
  <c r="IA476" i="1"/>
  <c r="IA478" i="1"/>
  <c r="IA480" i="1"/>
  <c r="IA482" i="1"/>
  <c r="IA484" i="1"/>
  <c r="IA486" i="1"/>
  <c r="IA488" i="1"/>
  <c r="IA490" i="1"/>
  <c r="IA492" i="1"/>
  <c r="IA494" i="1"/>
  <c r="IA496" i="1"/>
  <c r="IA498" i="1"/>
  <c r="IA500" i="1"/>
  <c r="IA502" i="1"/>
  <c r="IA504" i="1"/>
  <c r="IA506" i="1"/>
  <c r="IA508" i="1"/>
  <c r="IA510" i="1"/>
  <c r="IA7" i="1"/>
  <c r="IA15" i="1"/>
  <c r="IA23" i="1"/>
  <c r="IA31" i="1"/>
  <c r="IA3" i="1"/>
  <c r="IA19" i="1"/>
  <c r="IA35" i="1"/>
  <c r="IA13" i="1"/>
  <c r="IA21" i="1"/>
  <c r="IA27" i="1"/>
  <c r="IA41" i="1"/>
  <c r="IA51" i="1"/>
  <c r="IA57" i="1"/>
  <c r="IA67" i="1"/>
  <c r="IA73" i="1"/>
  <c r="IA83" i="1"/>
  <c r="IA89" i="1"/>
  <c r="IA99" i="1"/>
  <c r="IA105" i="1"/>
  <c r="IA115" i="1"/>
  <c r="IA121" i="1"/>
  <c r="IA131" i="1"/>
  <c r="IA137" i="1"/>
  <c r="IA147" i="1"/>
  <c r="IA153" i="1"/>
  <c r="IA163" i="1"/>
  <c r="IA169" i="1"/>
  <c r="IA179" i="1"/>
  <c r="IA185" i="1"/>
  <c r="IA195" i="1"/>
  <c r="IA201" i="1"/>
  <c r="IA211" i="1"/>
  <c r="IA217" i="1"/>
  <c r="IA227" i="1"/>
  <c r="IA233" i="1"/>
  <c r="IA243" i="1"/>
  <c r="IA249" i="1"/>
  <c r="IA259" i="1"/>
  <c r="IA265" i="1"/>
  <c r="IA275" i="1"/>
  <c r="IA281" i="1"/>
  <c r="IA291" i="1"/>
  <c r="IA297" i="1"/>
  <c r="IA307" i="1"/>
  <c r="IA313" i="1"/>
  <c r="IA323" i="1"/>
  <c r="IA329" i="1"/>
  <c r="IA339" i="1"/>
  <c r="IA345" i="1"/>
  <c r="IA355" i="1"/>
  <c r="IA361" i="1"/>
  <c r="IA371" i="1"/>
  <c r="IA377" i="1"/>
  <c r="IA387" i="1"/>
  <c r="IA393" i="1"/>
  <c r="IA403" i="1"/>
  <c r="IA409" i="1"/>
  <c r="IA419" i="1"/>
  <c r="IA425" i="1"/>
  <c r="IA435" i="1"/>
  <c r="IA441" i="1"/>
  <c r="IA451" i="1"/>
  <c r="IA457" i="1"/>
  <c r="IA467" i="1"/>
  <c r="IA473" i="1"/>
  <c r="IA483" i="1"/>
  <c r="IA489" i="1"/>
  <c r="IA499" i="1"/>
  <c r="IA505" i="1"/>
  <c r="IA29" i="1"/>
  <c r="IA37" i="1"/>
  <c r="IA47" i="1"/>
  <c r="IA53" i="1"/>
  <c r="IA63" i="1"/>
  <c r="IA69" i="1"/>
  <c r="IA79" i="1"/>
  <c r="IA85" i="1"/>
  <c r="IA95" i="1"/>
  <c r="IA101" i="1"/>
  <c r="IA111" i="1"/>
  <c r="IA117" i="1"/>
  <c r="IA127" i="1"/>
  <c r="IA133" i="1"/>
  <c r="IA143" i="1"/>
  <c r="IA149" i="1"/>
  <c r="IA159" i="1"/>
  <c r="IA165" i="1"/>
  <c r="IA175" i="1"/>
  <c r="IA181" i="1"/>
  <c r="IA191" i="1"/>
  <c r="IA197" i="1"/>
  <c r="IA207" i="1"/>
  <c r="IA213" i="1"/>
  <c r="IA223" i="1"/>
  <c r="IA229" i="1"/>
  <c r="IA239" i="1"/>
  <c r="IA245" i="1"/>
  <c r="IA255" i="1"/>
  <c r="IA261" i="1"/>
  <c r="IA271" i="1"/>
  <c r="IA277" i="1"/>
  <c r="IA287" i="1"/>
  <c r="IA293" i="1"/>
  <c r="IA303" i="1"/>
  <c r="IA309" i="1"/>
  <c r="IA319" i="1"/>
  <c r="IA325" i="1"/>
  <c r="IA335" i="1"/>
  <c r="IA341" i="1"/>
  <c r="IA351" i="1"/>
  <c r="IA357" i="1"/>
  <c r="IA367" i="1"/>
  <c r="IA373" i="1"/>
  <c r="IA383" i="1"/>
  <c r="IA389" i="1"/>
  <c r="IA399" i="1"/>
  <c r="IA405" i="1"/>
  <c r="IA415" i="1"/>
  <c r="IA421" i="1"/>
  <c r="IA431" i="1"/>
  <c r="IA437" i="1"/>
  <c r="IA447" i="1"/>
  <c r="IA453" i="1"/>
  <c r="IA463" i="1"/>
  <c r="IA469" i="1"/>
  <c r="IA479" i="1"/>
  <c r="IA485" i="1"/>
  <c r="IA495" i="1"/>
  <c r="IA501" i="1"/>
  <c r="IA2" i="1"/>
  <c r="IA139" i="1"/>
  <c r="IA155" i="1"/>
  <c r="IA161" i="1"/>
  <c r="IA177" i="1"/>
  <c r="IA267" i="1"/>
  <c r="IA273" i="1"/>
  <c r="IA289" i="1"/>
  <c r="IA443" i="1"/>
  <c r="IA449" i="1"/>
  <c r="IA465" i="1"/>
  <c r="IA43" i="1"/>
  <c r="IA49" i="1"/>
  <c r="IA59" i="1"/>
  <c r="IA65" i="1"/>
  <c r="IA75" i="1"/>
  <c r="IA81" i="1"/>
  <c r="IA91" i="1"/>
  <c r="IA97" i="1"/>
  <c r="IA107" i="1"/>
  <c r="IA113" i="1"/>
  <c r="IA123" i="1"/>
  <c r="IA129" i="1"/>
  <c r="IA145" i="1"/>
  <c r="IA171" i="1"/>
  <c r="IA187" i="1"/>
  <c r="IA193" i="1"/>
  <c r="IA203" i="1"/>
  <c r="IA209" i="1"/>
  <c r="IA219" i="1"/>
  <c r="IA225" i="1"/>
  <c r="IA235" i="1"/>
  <c r="IA241" i="1"/>
  <c r="IA251" i="1"/>
  <c r="IA257" i="1"/>
  <c r="IA283" i="1"/>
  <c r="IA299" i="1"/>
  <c r="IA305" i="1"/>
  <c r="IA315" i="1"/>
  <c r="IA321" i="1"/>
  <c r="IA331" i="1"/>
  <c r="IA337" i="1"/>
  <c r="IA347" i="1"/>
  <c r="IA353" i="1"/>
  <c r="IA363" i="1"/>
  <c r="IA369" i="1"/>
  <c r="IA379" i="1"/>
  <c r="IA385" i="1"/>
  <c r="IA395" i="1"/>
  <c r="IA401" i="1"/>
  <c r="IA411" i="1"/>
  <c r="IA417" i="1"/>
  <c r="IA427" i="1"/>
  <c r="IA433" i="1"/>
  <c r="IA459" i="1"/>
  <c r="IA475" i="1"/>
  <c r="IA481" i="1"/>
  <c r="IA491" i="1"/>
  <c r="IA497" i="1"/>
  <c r="IA507" i="1"/>
  <c r="FI503" i="1"/>
  <c r="FI491" i="1"/>
  <c r="FI481" i="1"/>
  <c r="FI471" i="1"/>
  <c r="FI459" i="1"/>
  <c r="FI449" i="1"/>
  <c r="FI439" i="1"/>
  <c r="FI427" i="1"/>
  <c r="FI417" i="1"/>
  <c r="FI407" i="1"/>
  <c r="FI395" i="1"/>
  <c r="FI385" i="1"/>
  <c r="FI375" i="1"/>
  <c r="FI363" i="1"/>
  <c r="FI353" i="1"/>
  <c r="FI343" i="1"/>
  <c r="FI331" i="1"/>
  <c r="FI321" i="1"/>
  <c r="FI311" i="1"/>
  <c r="FI299" i="1"/>
  <c r="FI289" i="1"/>
  <c r="FI279" i="1"/>
  <c r="FI267" i="1"/>
  <c r="FI257" i="1"/>
  <c r="FI247" i="1"/>
  <c r="FI235" i="1"/>
  <c r="FI225" i="1"/>
  <c r="FI215" i="1"/>
  <c r="FI203" i="1"/>
  <c r="FI185" i="1"/>
  <c r="FI145" i="1"/>
  <c r="FI97" i="1"/>
  <c r="FI57" i="1"/>
  <c r="FW507" i="1"/>
  <c r="FW491" i="1"/>
  <c r="FW475" i="1"/>
  <c r="FW459" i="1"/>
  <c r="FW443" i="1"/>
  <c r="FW427" i="1"/>
  <c r="FW411" i="1"/>
  <c r="FW395" i="1"/>
  <c r="FW375" i="1"/>
  <c r="FW355" i="1"/>
  <c r="FW333" i="1"/>
  <c r="FW311" i="1"/>
  <c r="FW291" i="1"/>
  <c r="FW269" i="1"/>
  <c r="FW247" i="1"/>
  <c r="FW227" i="1"/>
  <c r="FW205" i="1"/>
  <c r="FW183" i="1"/>
  <c r="FW143" i="1"/>
  <c r="FW101" i="1"/>
  <c r="FW59" i="1"/>
  <c r="FW15" i="1"/>
  <c r="GK125" i="1"/>
  <c r="FI9" i="1"/>
  <c r="FI41" i="1"/>
  <c r="FI73" i="1"/>
  <c r="FI105" i="1"/>
  <c r="FI137" i="1"/>
  <c r="FI169" i="1"/>
  <c r="FI197" i="1"/>
  <c r="FI205" i="1"/>
  <c r="FI213" i="1"/>
  <c r="FI221" i="1"/>
  <c r="FI229" i="1"/>
  <c r="FI237" i="1"/>
  <c r="FI245" i="1"/>
  <c r="FI253" i="1"/>
  <c r="FI261" i="1"/>
  <c r="FI269" i="1"/>
  <c r="FI277" i="1"/>
  <c r="FI285" i="1"/>
  <c r="FI293" i="1"/>
  <c r="FI301" i="1"/>
  <c r="FI309" i="1"/>
  <c r="FI317" i="1"/>
  <c r="FI325" i="1"/>
  <c r="FI333" i="1"/>
  <c r="FI341" i="1"/>
  <c r="FI349" i="1"/>
  <c r="FI357" i="1"/>
  <c r="FI365" i="1"/>
  <c r="FI373" i="1"/>
  <c r="FI381" i="1"/>
  <c r="FI389" i="1"/>
  <c r="FI397" i="1"/>
  <c r="FI405" i="1"/>
  <c r="FI413" i="1"/>
  <c r="FI421" i="1"/>
  <c r="FI429" i="1"/>
  <c r="FI437" i="1"/>
  <c r="FI445" i="1"/>
  <c r="FI453" i="1"/>
  <c r="FI461" i="1"/>
  <c r="FI469" i="1"/>
  <c r="FI477" i="1"/>
  <c r="FI485" i="1"/>
  <c r="FI493" i="1"/>
  <c r="FI501" i="1"/>
  <c r="FI509" i="1"/>
  <c r="FI507" i="1"/>
  <c r="FI497" i="1"/>
  <c r="FI487" i="1"/>
  <c r="FI475" i="1"/>
  <c r="FI465" i="1"/>
  <c r="FI455" i="1"/>
  <c r="FI443" i="1"/>
  <c r="FI433" i="1"/>
  <c r="FI423" i="1"/>
  <c r="FI411" i="1"/>
  <c r="FI401" i="1"/>
  <c r="FI391" i="1"/>
  <c r="FI379" i="1"/>
  <c r="FI369" i="1"/>
  <c r="FI359" i="1"/>
  <c r="FI347" i="1"/>
  <c r="FI337" i="1"/>
  <c r="FI327" i="1"/>
  <c r="FI315" i="1"/>
  <c r="FI305" i="1"/>
  <c r="FI295" i="1"/>
  <c r="FI283" i="1"/>
  <c r="FI273" i="1"/>
  <c r="FI263" i="1"/>
  <c r="FI251" i="1"/>
  <c r="FI241" i="1"/>
  <c r="FI231" i="1"/>
  <c r="FI219" i="1"/>
  <c r="FI209" i="1"/>
  <c r="FI199" i="1"/>
  <c r="FI161" i="1"/>
  <c r="FI121" i="1"/>
  <c r="FI81" i="1"/>
  <c r="FI33" i="1"/>
  <c r="FW499" i="1"/>
  <c r="FW483" i="1"/>
  <c r="FW467" i="1"/>
  <c r="FW451" i="1"/>
  <c r="FW435" i="1"/>
  <c r="FW419" i="1"/>
  <c r="FW403" i="1"/>
  <c r="FW387" i="1"/>
  <c r="FW365" i="1"/>
  <c r="FW343" i="1"/>
  <c r="FW323" i="1"/>
  <c r="FW301" i="1"/>
  <c r="FW279" i="1"/>
  <c r="FW259" i="1"/>
  <c r="FW237" i="1"/>
  <c r="FW215" i="1"/>
  <c r="FW195" i="1"/>
  <c r="FW165" i="1"/>
  <c r="FW123" i="1"/>
  <c r="FW79" i="1"/>
  <c r="GK381" i="1"/>
  <c r="GK213" i="1"/>
  <c r="GK45" i="1"/>
  <c r="GY452" i="1"/>
  <c r="GY228" i="1"/>
  <c r="HN6" i="1"/>
  <c r="HN10" i="1"/>
  <c r="HN13" i="1"/>
  <c r="HN24" i="1"/>
  <c r="HN27" i="1"/>
  <c r="HN31" i="1"/>
  <c r="HN38" i="1"/>
  <c r="HN42" i="1"/>
  <c r="HN45" i="1"/>
  <c r="HO45" i="1" s="1"/>
  <c r="HP45" i="1" s="1"/>
  <c r="HN56" i="1"/>
  <c r="HN59" i="1"/>
  <c r="HN63" i="1"/>
  <c r="HN70" i="1"/>
  <c r="HN74" i="1"/>
  <c r="HN77" i="1"/>
  <c r="HN88" i="1"/>
  <c r="HN91" i="1"/>
  <c r="HN95" i="1"/>
  <c r="HN102" i="1"/>
  <c r="HN106" i="1"/>
  <c r="HN109" i="1"/>
  <c r="HN112" i="1"/>
  <c r="HO112" i="1" s="1"/>
  <c r="HP112" i="1" s="1"/>
  <c r="HN115" i="1"/>
  <c r="HN120" i="1"/>
  <c r="HN123" i="1"/>
  <c r="HN128" i="1"/>
  <c r="HN131" i="1"/>
  <c r="HN136" i="1"/>
  <c r="HN139" i="1"/>
  <c r="HN144" i="1"/>
  <c r="HN147" i="1"/>
  <c r="HN152" i="1"/>
  <c r="HN155" i="1"/>
  <c r="HN160" i="1"/>
  <c r="HN163" i="1"/>
  <c r="HN168" i="1"/>
  <c r="HN171" i="1"/>
  <c r="HN176" i="1"/>
  <c r="HO176" i="1" s="1"/>
  <c r="HP176" i="1" s="1"/>
  <c r="HN179" i="1"/>
  <c r="HN184" i="1"/>
  <c r="HN187" i="1"/>
  <c r="HN192" i="1"/>
  <c r="HO192" i="1" s="1"/>
  <c r="HP192" i="1" s="1"/>
  <c r="HN195" i="1"/>
  <c r="HN200" i="1"/>
  <c r="HO200" i="1" s="1"/>
  <c r="HP200" i="1" s="1"/>
  <c r="HN203" i="1"/>
  <c r="HN208" i="1"/>
  <c r="HN211" i="1"/>
  <c r="HN216" i="1"/>
  <c r="HN219" i="1"/>
  <c r="HN224" i="1"/>
  <c r="HN227" i="1"/>
  <c r="HN232" i="1"/>
  <c r="HN235" i="1"/>
  <c r="HN240" i="1"/>
  <c r="HN243" i="1"/>
  <c r="HN248" i="1"/>
  <c r="HN251" i="1"/>
  <c r="HN256" i="1"/>
  <c r="HN259" i="1"/>
  <c r="HN264" i="1"/>
  <c r="HN267" i="1"/>
  <c r="HN272" i="1"/>
  <c r="HN275" i="1"/>
  <c r="HN280" i="1"/>
  <c r="HN283" i="1"/>
  <c r="HN288" i="1"/>
  <c r="HN291" i="1"/>
  <c r="HN296" i="1"/>
  <c r="HN299" i="1"/>
  <c r="HN304" i="1"/>
  <c r="HO304" i="1" s="1"/>
  <c r="HP304" i="1" s="1"/>
  <c r="HN307" i="1"/>
  <c r="HN312" i="1"/>
  <c r="HN315" i="1"/>
  <c r="HN320" i="1"/>
  <c r="HN323" i="1"/>
  <c r="HN328" i="1"/>
  <c r="HN331" i="1"/>
  <c r="HN336" i="1"/>
  <c r="HN339" i="1"/>
  <c r="HN344" i="1"/>
  <c r="HN347" i="1"/>
  <c r="HN352" i="1"/>
  <c r="HN355" i="1"/>
  <c r="HN360" i="1"/>
  <c r="HN363" i="1"/>
  <c r="HN368" i="1"/>
  <c r="HO368" i="1" s="1"/>
  <c r="HP368" i="1" s="1"/>
  <c r="HN371" i="1"/>
  <c r="HN376" i="1"/>
  <c r="HN379" i="1"/>
  <c r="HN384" i="1"/>
  <c r="HN387" i="1"/>
  <c r="HN392" i="1"/>
  <c r="HN395" i="1"/>
  <c r="HN400" i="1"/>
  <c r="HN403" i="1"/>
  <c r="HN408" i="1"/>
  <c r="HN411" i="1"/>
  <c r="HN416" i="1"/>
  <c r="HN419" i="1"/>
  <c r="HN424" i="1"/>
  <c r="HN427" i="1"/>
  <c r="HN432" i="1"/>
  <c r="HO432" i="1" s="1"/>
  <c r="HP432" i="1" s="1"/>
  <c r="HN435" i="1"/>
  <c r="HN440" i="1"/>
  <c r="HN443" i="1"/>
  <c r="HN448" i="1"/>
  <c r="HO448" i="1" s="1"/>
  <c r="HP448" i="1" s="1"/>
  <c r="HN451" i="1"/>
  <c r="HN456" i="1"/>
  <c r="HN459" i="1"/>
  <c r="HN464" i="1"/>
  <c r="HN467" i="1"/>
  <c r="HN472" i="1"/>
  <c r="HN475" i="1"/>
  <c r="HN480" i="1"/>
  <c r="HN483" i="1"/>
  <c r="HN488" i="1"/>
  <c r="HN491" i="1"/>
  <c r="HN496" i="1"/>
  <c r="HO496" i="1" s="1"/>
  <c r="HP496" i="1" s="1"/>
  <c r="HN499" i="1"/>
  <c r="HN504" i="1"/>
  <c r="HN3" i="1"/>
  <c r="HN7" i="1"/>
  <c r="HN14" i="1"/>
  <c r="HN18" i="1"/>
  <c r="HN21" i="1"/>
  <c r="HN32" i="1"/>
  <c r="HN35" i="1"/>
  <c r="HN39" i="1"/>
  <c r="HN46" i="1"/>
  <c r="HN50" i="1"/>
  <c r="HN53" i="1"/>
  <c r="HN64" i="1"/>
  <c r="HN67" i="1"/>
  <c r="HN71" i="1"/>
  <c r="HN78" i="1"/>
  <c r="HN82" i="1"/>
  <c r="HN85" i="1"/>
  <c r="HN96" i="1"/>
  <c r="HN99" i="1"/>
  <c r="HN103" i="1"/>
  <c r="HN110" i="1"/>
  <c r="HN113" i="1"/>
  <c r="HN118" i="1"/>
  <c r="HN121" i="1"/>
  <c r="HN126" i="1"/>
  <c r="HN129" i="1"/>
  <c r="HN134" i="1"/>
  <c r="HN137" i="1"/>
  <c r="HN142" i="1"/>
  <c r="HN145" i="1"/>
  <c r="HN150" i="1"/>
  <c r="HN153" i="1"/>
  <c r="HN158" i="1"/>
  <c r="HN161" i="1"/>
  <c r="HN166" i="1"/>
  <c r="HN169" i="1"/>
  <c r="HN174" i="1"/>
  <c r="HN177" i="1"/>
  <c r="HN182" i="1"/>
  <c r="HN185" i="1"/>
  <c r="HN190" i="1"/>
  <c r="HN193" i="1"/>
  <c r="HN198" i="1"/>
  <c r="HN201" i="1"/>
  <c r="HN206" i="1"/>
  <c r="HN209" i="1"/>
  <c r="HN214" i="1"/>
  <c r="HN217" i="1"/>
  <c r="HN222" i="1"/>
  <c r="HN225" i="1"/>
  <c r="HN230" i="1"/>
  <c r="HN233" i="1"/>
  <c r="HN238" i="1"/>
  <c r="HN241" i="1"/>
  <c r="HN246" i="1"/>
  <c r="HN249" i="1"/>
  <c r="HN254" i="1"/>
  <c r="HN257" i="1"/>
  <c r="HN262" i="1"/>
  <c r="HN265" i="1"/>
  <c r="HN270" i="1"/>
  <c r="HN273" i="1"/>
  <c r="HN278" i="1"/>
  <c r="HN281" i="1"/>
  <c r="HN286" i="1"/>
  <c r="HN289" i="1"/>
  <c r="HN294" i="1"/>
  <c r="HN297" i="1"/>
  <c r="HN302" i="1"/>
  <c r="HN305" i="1"/>
  <c r="HN310" i="1"/>
  <c r="HN313" i="1"/>
  <c r="HN318" i="1"/>
  <c r="HN321" i="1"/>
  <c r="HN326" i="1"/>
  <c r="HN329" i="1"/>
  <c r="HN334" i="1"/>
  <c r="HN337" i="1"/>
  <c r="HN342" i="1"/>
  <c r="HN345" i="1"/>
  <c r="HN350" i="1"/>
  <c r="HN353" i="1"/>
  <c r="HN358" i="1"/>
  <c r="HN361" i="1"/>
  <c r="HN366" i="1"/>
  <c r="HN369" i="1"/>
  <c r="HN374" i="1"/>
  <c r="HN377" i="1"/>
  <c r="HN382" i="1"/>
  <c r="HN385" i="1"/>
  <c r="HN390" i="1"/>
  <c r="HN393" i="1"/>
  <c r="HN398" i="1"/>
  <c r="HN401" i="1"/>
  <c r="HN406" i="1"/>
  <c r="HN409" i="1"/>
  <c r="HN414" i="1"/>
  <c r="HN417" i="1"/>
  <c r="HN422" i="1"/>
  <c r="HN425" i="1"/>
  <c r="HN430" i="1"/>
  <c r="HN433" i="1"/>
  <c r="HN438" i="1"/>
  <c r="HN441" i="1"/>
  <c r="HN446" i="1"/>
  <c r="HN449" i="1"/>
  <c r="HN454" i="1"/>
  <c r="HN457" i="1"/>
  <c r="HN462" i="1"/>
  <c r="HN465" i="1"/>
  <c r="HN470" i="1"/>
  <c r="HN473" i="1"/>
  <c r="HN478" i="1"/>
  <c r="HN481" i="1"/>
  <c r="HN486" i="1"/>
  <c r="HN489" i="1"/>
  <c r="HN494" i="1"/>
  <c r="HN497" i="1"/>
  <c r="HN502" i="1"/>
  <c r="HN505" i="1"/>
  <c r="HN510" i="1"/>
  <c r="HN11" i="1"/>
  <c r="HN15" i="1"/>
  <c r="HN22" i="1"/>
  <c r="HN29" i="1"/>
  <c r="HN40" i="1"/>
  <c r="HN47" i="1"/>
  <c r="HN54" i="1"/>
  <c r="HN61" i="1"/>
  <c r="HN72" i="1"/>
  <c r="HN79" i="1"/>
  <c r="HN90" i="1"/>
  <c r="HN93" i="1"/>
  <c r="HN104" i="1"/>
  <c r="HN111" i="1"/>
  <c r="HN119" i="1"/>
  <c r="HN127" i="1"/>
  <c r="HN132" i="1"/>
  <c r="HN140" i="1"/>
  <c r="HN148" i="1"/>
  <c r="HN156" i="1"/>
  <c r="HN164" i="1"/>
  <c r="HN172" i="1"/>
  <c r="HN175" i="1"/>
  <c r="HN180" i="1"/>
  <c r="HN183" i="1"/>
  <c r="HN188" i="1"/>
  <c r="HN196" i="1"/>
  <c r="HN204" i="1"/>
  <c r="HN212" i="1"/>
  <c r="HN220" i="1"/>
  <c r="HN228" i="1"/>
  <c r="HN236" i="1"/>
  <c r="HN244" i="1"/>
  <c r="HN252" i="1"/>
  <c r="HN255" i="1"/>
  <c r="HN260" i="1"/>
  <c r="HN268" i="1"/>
  <c r="HN276" i="1"/>
  <c r="HN284" i="1"/>
  <c r="HN292" i="1"/>
  <c r="HN300" i="1"/>
  <c r="HN308" i="1"/>
  <c r="HN311" i="1"/>
  <c r="HN316" i="1"/>
  <c r="HN324" i="1"/>
  <c r="HN332" i="1"/>
  <c r="HN340" i="1"/>
  <c r="HN348" i="1"/>
  <c r="HN351" i="1"/>
  <c r="HN356" i="1"/>
  <c r="HN364" i="1"/>
  <c r="HN372" i="1"/>
  <c r="HN375" i="1"/>
  <c r="HN380" i="1"/>
  <c r="HN388" i="1"/>
  <c r="HN396" i="1"/>
  <c r="HN404" i="1"/>
  <c r="HN412" i="1"/>
  <c r="HN420" i="1"/>
  <c r="HN423" i="1"/>
  <c r="HN428" i="1"/>
  <c r="HN436" i="1"/>
  <c r="HN444" i="1"/>
  <c r="HN447" i="1"/>
  <c r="HN452" i="1"/>
  <c r="HN460" i="1"/>
  <c r="HN463" i="1"/>
  <c r="HN468" i="1"/>
  <c r="HN471" i="1"/>
  <c r="HN476" i="1"/>
  <c r="HN479" i="1"/>
  <c r="HN484" i="1"/>
  <c r="HN492" i="1"/>
  <c r="HN500" i="1"/>
  <c r="HN503" i="1"/>
  <c r="HN508" i="1"/>
  <c r="HN8" i="1"/>
  <c r="HN26" i="1"/>
  <c r="HN43" i="1"/>
  <c r="HN58" i="1"/>
  <c r="HN75" i="1"/>
  <c r="HN86" i="1"/>
  <c r="HN107" i="1"/>
  <c r="HN116" i="1"/>
  <c r="HN124" i="1"/>
  <c r="HN135" i="1"/>
  <c r="HN143" i="1"/>
  <c r="HN151" i="1"/>
  <c r="HN159" i="1"/>
  <c r="HN167" i="1"/>
  <c r="HN191" i="1"/>
  <c r="HN199" i="1"/>
  <c r="HN207" i="1"/>
  <c r="HN215" i="1"/>
  <c r="HN223" i="1"/>
  <c r="HN231" i="1"/>
  <c r="HN239" i="1"/>
  <c r="HN247" i="1"/>
  <c r="HN263" i="1"/>
  <c r="HN271" i="1"/>
  <c r="HN279" i="1"/>
  <c r="HN287" i="1"/>
  <c r="HN295" i="1"/>
  <c r="HN303" i="1"/>
  <c r="HN319" i="1"/>
  <c r="HN327" i="1"/>
  <c r="HN335" i="1"/>
  <c r="HN343" i="1"/>
  <c r="HN359" i="1"/>
  <c r="HN367" i="1"/>
  <c r="HN383" i="1"/>
  <c r="HN391" i="1"/>
  <c r="HN399" i="1"/>
  <c r="HN407" i="1"/>
  <c r="HN415" i="1"/>
  <c r="HN431" i="1"/>
  <c r="HN439" i="1"/>
  <c r="HN455" i="1"/>
  <c r="HN487" i="1"/>
  <c r="HN495" i="1"/>
  <c r="HN501" i="1"/>
  <c r="HN490" i="1"/>
  <c r="HN469" i="1"/>
  <c r="HN458" i="1"/>
  <c r="HN437" i="1"/>
  <c r="HN426" i="1"/>
  <c r="HN405" i="1"/>
  <c r="HN394" i="1"/>
  <c r="HN373" i="1"/>
  <c r="HN362" i="1"/>
  <c r="HN341" i="1"/>
  <c r="HN330" i="1"/>
  <c r="HN309" i="1"/>
  <c r="HN298" i="1"/>
  <c r="HN277" i="1"/>
  <c r="HN266" i="1"/>
  <c r="HN245" i="1"/>
  <c r="HN234" i="1"/>
  <c r="HN213" i="1"/>
  <c r="HN202" i="1"/>
  <c r="HN181" i="1"/>
  <c r="HN170" i="1"/>
  <c r="HN149" i="1"/>
  <c r="HN138" i="1"/>
  <c r="HN117" i="1"/>
  <c r="HN62" i="1"/>
  <c r="HN48" i="1"/>
  <c r="HN34" i="1"/>
  <c r="HN19" i="1"/>
  <c r="HN5" i="1"/>
  <c r="IA503" i="1"/>
  <c r="IA487" i="1"/>
  <c r="IA471" i="1"/>
  <c r="IA455" i="1"/>
  <c r="IA439" i="1"/>
  <c r="IA423" i="1"/>
  <c r="IA407" i="1"/>
  <c r="IA391" i="1"/>
  <c r="IA375" i="1"/>
  <c r="IA359" i="1"/>
  <c r="IA343" i="1"/>
  <c r="IA327" i="1"/>
  <c r="IA311" i="1"/>
  <c r="IA295" i="1"/>
  <c r="IA279" i="1"/>
  <c r="IA263" i="1"/>
  <c r="IA247" i="1"/>
  <c r="IA231" i="1"/>
  <c r="IA215" i="1"/>
  <c r="IA199" i="1"/>
  <c r="IA183" i="1"/>
  <c r="IA167" i="1"/>
  <c r="IA151" i="1"/>
  <c r="IA135" i="1"/>
  <c r="IA119" i="1"/>
  <c r="IA103" i="1"/>
  <c r="IA87" i="1"/>
  <c r="IA71" i="1"/>
  <c r="IA55" i="1"/>
  <c r="IA39" i="1"/>
  <c r="IA11" i="1"/>
  <c r="FW173" i="1"/>
  <c r="FW163" i="1"/>
  <c r="FW151" i="1"/>
  <c r="FW141" i="1"/>
  <c r="FW131" i="1"/>
  <c r="FW119" i="1"/>
  <c r="FW109" i="1"/>
  <c r="FW99" i="1"/>
  <c r="FW87" i="1"/>
  <c r="FW77" i="1"/>
  <c r="FW67" i="1"/>
  <c r="FW55" i="1"/>
  <c r="FW45" i="1"/>
  <c r="FW35" i="1"/>
  <c r="FW23" i="1"/>
  <c r="FW13" i="1"/>
  <c r="FW3" i="1"/>
  <c r="HM4" i="1"/>
  <c r="HM6" i="1"/>
  <c r="HM8" i="1"/>
  <c r="HM10" i="1"/>
  <c r="HM12" i="1"/>
  <c r="HM14" i="1"/>
  <c r="HM16" i="1"/>
  <c r="HM18" i="1"/>
  <c r="HM20" i="1"/>
  <c r="HM22" i="1"/>
  <c r="HM24" i="1"/>
  <c r="HM26" i="1"/>
  <c r="HM28" i="1"/>
  <c r="HM30" i="1"/>
  <c r="HM32" i="1"/>
  <c r="HM34" i="1"/>
  <c r="HM36" i="1"/>
  <c r="HM38" i="1"/>
  <c r="HM40" i="1"/>
  <c r="HM42" i="1"/>
  <c r="HM44" i="1"/>
  <c r="HM46" i="1"/>
  <c r="HM48" i="1"/>
  <c r="HM50" i="1"/>
  <c r="HM52" i="1"/>
  <c r="HM54" i="1"/>
  <c r="HM56" i="1"/>
  <c r="HM58" i="1"/>
  <c r="HM60" i="1"/>
  <c r="HM62" i="1"/>
  <c r="HM64" i="1"/>
  <c r="HM66" i="1"/>
  <c r="HM68" i="1"/>
  <c r="HM70" i="1"/>
  <c r="HM72" i="1"/>
  <c r="HM74" i="1"/>
  <c r="HM76" i="1"/>
  <c r="HM78" i="1"/>
  <c r="HM80" i="1"/>
  <c r="HM82" i="1"/>
  <c r="HM84" i="1"/>
  <c r="HM86" i="1"/>
  <c r="HM88" i="1"/>
  <c r="HM90" i="1"/>
  <c r="HM92" i="1"/>
  <c r="HM94" i="1"/>
  <c r="HM96" i="1"/>
  <c r="HM98" i="1"/>
  <c r="HM100" i="1"/>
  <c r="HM102" i="1"/>
  <c r="HM104" i="1"/>
  <c r="HM106" i="1"/>
  <c r="HM108" i="1"/>
  <c r="HM110" i="1"/>
  <c r="HM7" i="1"/>
  <c r="HM15" i="1"/>
  <c r="HM23" i="1"/>
  <c r="HM31" i="1"/>
  <c r="HM39" i="1"/>
  <c r="HM47" i="1"/>
  <c r="HM55" i="1"/>
  <c r="HM63" i="1"/>
  <c r="HM71" i="1"/>
  <c r="HM79" i="1"/>
  <c r="HM87" i="1"/>
  <c r="HM95" i="1"/>
  <c r="HM103" i="1"/>
  <c r="HM111" i="1"/>
  <c r="HM113" i="1"/>
  <c r="HM115" i="1"/>
  <c r="HM117" i="1"/>
  <c r="HM119" i="1"/>
  <c r="HM121" i="1"/>
  <c r="HM123" i="1"/>
  <c r="HM125" i="1"/>
  <c r="HM127" i="1"/>
  <c r="HM129" i="1"/>
  <c r="HM131" i="1"/>
  <c r="HM133" i="1"/>
  <c r="HM135" i="1"/>
  <c r="HM137" i="1"/>
  <c r="HM139" i="1"/>
  <c r="HM141" i="1"/>
  <c r="HM143" i="1"/>
  <c r="HM145" i="1"/>
  <c r="HM147" i="1"/>
  <c r="HM149" i="1"/>
  <c r="HM151" i="1"/>
  <c r="HM153" i="1"/>
  <c r="HM155" i="1"/>
  <c r="HM157" i="1"/>
  <c r="HM159" i="1"/>
  <c r="HM161" i="1"/>
  <c r="HM163" i="1"/>
  <c r="HM165" i="1"/>
  <c r="HM167" i="1"/>
  <c r="HM169" i="1"/>
  <c r="HM171" i="1"/>
  <c r="HM173" i="1"/>
  <c r="HM175" i="1"/>
  <c r="HM177" i="1"/>
  <c r="HM179" i="1"/>
  <c r="HM181" i="1"/>
  <c r="HM183" i="1"/>
  <c r="HM185" i="1"/>
  <c r="HM187" i="1"/>
  <c r="HM189" i="1"/>
  <c r="HM191" i="1"/>
  <c r="HM193" i="1"/>
  <c r="HM195" i="1"/>
  <c r="HM197" i="1"/>
  <c r="HM199" i="1"/>
  <c r="HM201" i="1"/>
  <c r="HM203" i="1"/>
  <c r="HM205" i="1"/>
  <c r="HM207" i="1"/>
  <c r="HM209" i="1"/>
  <c r="HM211" i="1"/>
  <c r="HM213" i="1"/>
  <c r="HM215" i="1"/>
  <c r="HM217" i="1"/>
  <c r="HM219" i="1"/>
  <c r="HM221" i="1"/>
  <c r="HM223" i="1"/>
  <c r="HM225" i="1"/>
  <c r="HM227" i="1"/>
  <c r="HM229" i="1"/>
  <c r="HM231" i="1"/>
  <c r="HM233" i="1"/>
  <c r="HM235" i="1"/>
  <c r="HM237" i="1"/>
  <c r="HM239" i="1"/>
  <c r="HM241" i="1"/>
  <c r="HM243" i="1"/>
  <c r="HM245" i="1"/>
  <c r="HM247" i="1"/>
  <c r="HM249" i="1"/>
  <c r="HM251" i="1"/>
  <c r="HM253" i="1"/>
  <c r="HM255" i="1"/>
  <c r="HM257" i="1"/>
  <c r="HM259" i="1"/>
  <c r="HM261" i="1"/>
  <c r="HM263" i="1"/>
  <c r="HM265" i="1"/>
  <c r="HM267" i="1"/>
  <c r="HM269" i="1"/>
  <c r="HM271" i="1"/>
  <c r="HM273" i="1"/>
  <c r="HM275" i="1"/>
  <c r="HM277" i="1"/>
  <c r="HM279" i="1"/>
  <c r="HM281" i="1"/>
  <c r="HM283" i="1"/>
  <c r="HM285" i="1"/>
  <c r="HM287" i="1"/>
  <c r="HM289" i="1"/>
  <c r="HM291" i="1"/>
  <c r="HM293" i="1"/>
  <c r="HM295" i="1"/>
  <c r="HM297" i="1"/>
  <c r="HM299" i="1"/>
  <c r="HM301" i="1"/>
  <c r="HM303" i="1"/>
  <c r="HM305" i="1"/>
  <c r="HM307" i="1"/>
  <c r="HM309" i="1"/>
  <c r="HM311" i="1"/>
  <c r="HM313" i="1"/>
  <c r="HM315" i="1"/>
  <c r="HM317" i="1"/>
  <c r="HM319" i="1"/>
  <c r="HM321" i="1"/>
  <c r="HM323" i="1"/>
  <c r="HM325" i="1"/>
  <c r="HM327" i="1"/>
  <c r="HM329" i="1"/>
  <c r="HM331" i="1"/>
  <c r="HM333" i="1"/>
  <c r="HM335" i="1"/>
  <c r="HM337" i="1"/>
  <c r="HM339" i="1"/>
  <c r="HM341" i="1"/>
  <c r="HM343" i="1"/>
  <c r="HM345" i="1"/>
  <c r="HM347" i="1"/>
  <c r="HM349" i="1"/>
  <c r="HM351" i="1"/>
  <c r="HM353" i="1"/>
  <c r="HM355" i="1"/>
  <c r="HM357" i="1"/>
  <c r="HM359" i="1"/>
  <c r="HM361" i="1"/>
  <c r="HM363" i="1"/>
  <c r="HM365" i="1"/>
  <c r="HM367" i="1"/>
  <c r="HM369" i="1"/>
  <c r="HM371" i="1"/>
  <c r="HM373" i="1"/>
  <c r="HM375" i="1"/>
  <c r="HM377" i="1"/>
  <c r="HM379" i="1"/>
  <c r="HM381" i="1"/>
  <c r="HM383" i="1"/>
  <c r="HM385" i="1"/>
  <c r="HM387" i="1"/>
  <c r="HM389" i="1"/>
  <c r="HM391" i="1"/>
  <c r="HM393" i="1"/>
  <c r="HM395" i="1"/>
  <c r="HM397" i="1"/>
  <c r="HM399" i="1"/>
  <c r="HM401" i="1"/>
  <c r="HM403" i="1"/>
  <c r="HM405" i="1"/>
  <c r="HM407" i="1"/>
  <c r="HM409" i="1"/>
  <c r="HM411" i="1"/>
  <c r="HM413" i="1"/>
  <c r="HM415" i="1"/>
  <c r="HM417" i="1"/>
  <c r="HM419" i="1"/>
  <c r="HM421" i="1"/>
  <c r="HM423" i="1"/>
  <c r="HM425" i="1"/>
  <c r="HM427" i="1"/>
  <c r="HM429" i="1"/>
  <c r="HM431" i="1"/>
  <c r="HM433" i="1"/>
  <c r="HM435" i="1"/>
  <c r="HM437" i="1"/>
  <c r="HM439" i="1"/>
  <c r="HM441" i="1"/>
  <c r="HM443" i="1"/>
  <c r="HM445" i="1"/>
  <c r="HM447" i="1"/>
  <c r="HM449" i="1"/>
  <c r="HM451" i="1"/>
  <c r="HM453" i="1"/>
  <c r="HM455" i="1"/>
  <c r="HM457" i="1"/>
  <c r="HM459" i="1"/>
  <c r="HM461" i="1"/>
  <c r="HM463" i="1"/>
  <c r="HM465" i="1"/>
  <c r="HM467" i="1"/>
  <c r="HM469" i="1"/>
  <c r="HM471" i="1"/>
  <c r="HM473" i="1"/>
  <c r="HM475" i="1"/>
  <c r="HM477" i="1"/>
  <c r="HM479" i="1"/>
  <c r="HM481" i="1"/>
  <c r="HM483" i="1"/>
  <c r="HM485" i="1"/>
  <c r="HM487" i="1"/>
  <c r="HM489" i="1"/>
  <c r="HM491" i="1"/>
  <c r="HM493" i="1"/>
  <c r="HM495" i="1"/>
  <c r="HM497" i="1"/>
  <c r="HM499" i="1"/>
  <c r="HM501" i="1"/>
  <c r="HM503" i="1"/>
  <c r="HM505" i="1"/>
  <c r="HM507" i="1"/>
  <c r="HM509" i="1"/>
  <c r="HM506" i="1"/>
  <c r="HM482" i="1"/>
  <c r="HM474" i="1"/>
  <c r="HM466" i="1"/>
  <c r="HM450" i="1"/>
  <c r="HM426" i="1"/>
  <c r="HM378" i="1"/>
  <c r="HM354" i="1"/>
  <c r="HM314" i="1"/>
  <c r="HM258" i="1"/>
  <c r="HM186" i="1"/>
  <c r="HM178" i="1"/>
  <c r="HM97" i="1"/>
  <c r="HM69" i="1"/>
  <c r="HM37" i="1"/>
  <c r="HM19" i="1"/>
  <c r="GL500" i="1"/>
  <c r="GL460" i="1"/>
  <c r="HM498" i="1"/>
  <c r="HM490" i="1"/>
  <c r="HM458" i="1"/>
  <c r="HM442" i="1"/>
  <c r="HM434" i="1"/>
  <c r="HM418" i="1"/>
  <c r="HM410" i="1"/>
  <c r="HM402" i="1"/>
  <c r="HM394" i="1"/>
  <c r="HM386" i="1"/>
  <c r="HM370" i="1"/>
  <c r="HM362" i="1"/>
  <c r="HM346" i="1"/>
  <c r="HM338" i="1"/>
  <c r="HM330" i="1"/>
  <c r="HM322" i="1"/>
  <c r="HM306" i="1"/>
  <c r="HM298" i="1"/>
  <c r="HM290" i="1"/>
  <c r="HM282" i="1"/>
  <c r="HM274" i="1"/>
  <c r="HM266" i="1"/>
  <c r="HM250" i="1"/>
  <c r="HM242" i="1"/>
  <c r="HM234" i="1"/>
  <c r="HM226" i="1"/>
  <c r="HM218" i="1"/>
  <c r="HM210" i="1"/>
  <c r="HM202" i="1"/>
  <c r="HM194" i="1"/>
  <c r="HM170" i="1"/>
  <c r="HM162" i="1"/>
  <c r="HM154" i="1"/>
  <c r="HM146" i="1"/>
  <c r="HM138" i="1"/>
  <c r="HM130" i="1"/>
  <c r="HM122" i="1"/>
  <c r="HM114" i="1"/>
  <c r="HM101" i="1"/>
  <c r="HM83" i="1"/>
  <c r="HM65" i="1"/>
  <c r="HM51" i="1"/>
  <c r="HM33" i="1"/>
  <c r="HM5" i="1"/>
  <c r="IO3" i="1"/>
  <c r="IO5" i="1"/>
  <c r="IO7" i="1"/>
  <c r="IO9" i="1"/>
  <c r="IO11" i="1"/>
  <c r="IO13" i="1"/>
  <c r="IO15" i="1"/>
  <c r="IO17" i="1"/>
  <c r="IO19" i="1"/>
  <c r="IO21" i="1"/>
  <c r="IO23" i="1"/>
  <c r="IO25" i="1"/>
  <c r="IO27" i="1"/>
  <c r="IO29" i="1"/>
  <c r="IO31" i="1"/>
  <c r="IO33" i="1"/>
  <c r="IO35" i="1"/>
  <c r="IO37" i="1"/>
  <c r="IO39" i="1"/>
  <c r="IO41" i="1"/>
  <c r="IO43" i="1"/>
  <c r="IO45" i="1"/>
  <c r="IO47" i="1"/>
  <c r="IO49" i="1"/>
  <c r="IO51" i="1"/>
  <c r="IO53" i="1"/>
  <c r="IO55" i="1"/>
  <c r="IO57" i="1"/>
  <c r="IO59" i="1"/>
  <c r="IO61" i="1"/>
  <c r="IO63" i="1"/>
  <c r="IO65" i="1"/>
  <c r="IO67" i="1"/>
  <c r="IO69" i="1"/>
  <c r="IO71" i="1"/>
  <c r="IO73" i="1"/>
  <c r="IO75" i="1"/>
  <c r="IO77" i="1"/>
  <c r="IO79" i="1"/>
  <c r="IO81" i="1"/>
  <c r="IO83" i="1"/>
  <c r="IO85" i="1"/>
  <c r="IO87" i="1"/>
  <c r="IO89" i="1"/>
  <c r="IO91" i="1"/>
  <c r="IO93" i="1"/>
  <c r="IO95" i="1"/>
  <c r="IO97" i="1"/>
  <c r="IO99" i="1"/>
  <c r="IO101" i="1"/>
  <c r="IO103" i="1"/>
  <c r="IO105" i="1"/>
  <c r="IO107" i="1"/>
  <c r="IO109" i="1"/>
  <c r="IO111" i="1"/>
  <c r="IO113" i="1"/>
  <c r="IO115" i="1"/>
  <c r="IO117" i="1"/>
  <c r="IO119" i="1"/>
  <c r="IO121" i="1"/>
  <c r="IO123" i="1"/>
  <c r="IO125" i="1"/>
  <c r="IO127" i="1"/>
  <c r="IO129" i="1"/>
  <c r="IO131" i="1"/>
  <c r="IO133" i="1"/>
  <c r="IO135" i="1"/>
  <c r="IO137" i="1"/>
  <c r="IO139" i="1"/>
  <c r="IO141" i="1"/>
  <c r="IO143" i="1"/>
  <c r="IO145" i="1"/>
  <c r="IO147" i="1"/>
  <c r="IO149" i="1"/>
  <c r="IO151" i="1"/>
  <c r="IO153" i="1"/>
  <c r="IO155" i="1"/>
  <c r="IO157" i="1"/>
  <c r="IO159" i="1"/>
  <c r="IO161" i="1"/>
  <c r="IO163" i="1"/>
  <c r="IO165" i="1"/>
  <c r="IO167" i="1"/>
  <c r="IO169" i="1"/>
  <c r="IO171" i="1"/>
  <c r="IO173" i="1"/>
  <c r="IO175" i="1"/>
  <c r="IO177" i="1"/>
  <c r="IO179" i="1"/>
  <c r="IO181" i="1"/>
  <c r="IO183" i="1"/>
  <c r="IO185" i="1"/>
  <c r="IO187" i="1"/>
  <c r="IO189" i="1"/>
  <c r="IO191" i="1"/>
  <c r="IO193" i="1"/>
  <c r="IO195" i="1"/>
  <c r="IO197" i="1"/>
  <c r="IO199" i="1"/>
  <c r="IO201" i="1"/>
  <c r="IO203" i="1"/>
  <c r="IO205" i="1"/>
  <c r="IO207" i="1"/>
  <c r="IO209" i="1"/>
  <c r="IO211" i="1"/>
  <c r="IO213" i="1"/>
  <c r="IO215" i="1"/>
  <c r="IO217" i="1"/>
  <c r="IO219" i="1"/>
  <c r="IO221" i="1"/>
  <c r="IO223" i="1"/>
  <c r="IO225" i="1"/>
  <c r="IO227" i="1"/>
  <c r="IO229" i="1"/>
  <c r="IO231" i="1"/>
  <c r="IO233" i="1"/>
  <c r="IO235" i="1"/>
  <c r="IO237" i="1"/>
  <c r="IO239" i="1"/>
  <c r="IO241" i="1"/>
  <c r="IO243" i="1"/>
  <c r="IO245" i="1"/>
  <c r="IO247" i="1"/>
  <c r="IO249" i="1"/>
  <c r="IO251" i="1"/>
  <c r="IO253" i="1"/>
  <c r="IO255" i="1"/>
  <c r="IO257" i="1"/>
  <c r="IO259" i="1"/>
  <c r="IO261" i="1"/>
  <c r="IO263" i="1"/>
  <c r="IO265" i="1"/>
  <c r="IO267" i="1"/>
  <c r="IO269" i="1"/>
  <c r="IO271" i="1"/>
  <c r="IO273" i="1"/>
  <c r="IO275" i="1"/>
  <c r="IO277" i="1"/>
  <c r="IO279" i="1"/>
  <c r="IO281" i="1"/>
  <c r="IO283" i="1"/>
  <c r="IO285" i="1"/>
  <c r="IO287" i="1"/>
  <c r="IO289" i="1"/>
  <c r="IO291" i="1"/>
  <c r="IO293" i="1"/>
  <c r="IO295" i="1"/>
  <c r="IO297" i="1"/>
  <c r="IO299" i="1"/>
  <c r="IO301" i="1"/>
  <c r="IO303" i="1"/>
  <c r="IO305" i="1"/>
  <c r="IO307" i="1"/>
  <c r="IO309" i="1"/>
  <c r="IO311" i="1"/>
  <c r="IO313" i="1"/>
  <c r="IO315" i="1"/>
  <c r="IO317" i="1"/>
  <c r="IO319" i="1"/>
  <c r="IO321" i="1"/>
  <c r="IO323" i="1"/>
  <c r="IO325" i="1"/>
  <c r="IO327" i="1"/>
  <c r="IO329" i="1"/>
  <c r="IO331" i="1"/>
  <c r="IO333" i="1"/>
  <c r="IO335" i="1"/>
  <c r="IO337" i="1"/>
  <c r="IO339" i="1"/>
  <c r="IO341" i="1"/>
  <c r="IO343" i="1"/>
  <c r="IO345" i="1"/>
  <c r="IO347" i="1"/>
  <c r="IO349" i="1"/>
  <c r="IO351" i="1"/>
  <c r="IO353" i="1"/>
  <c r="IO355" i="1"/>
  <c r="IO357" i="1"/>
  <c r="IO359" i="1"/>
  <c r="IO361" i="1"/>
  <c r="IO363" i="1"/>
  <c r="IO365" i="1"/>
  <c r="IO367" i="1"/>
  <c r="IO369" i="1"/>
  <c r="IO371" i="1"/>
  <c r="IO373" i="1"/>
  <c r="IO375" i="1"/>
  <c r="IO377" i="1"/>
  <c r="IO379" i="1"/>
  <c r="IO381" i="1"/>
  <c r="IO383" i="1"/>
  <c r="IO385" i="1"/>
  <c r="IO387" i="1"/>
  <c r="IO389" i="1"/>
  <c r="IO391" i="1"/>
  <c r="IO393" i="1"/>
  <c r="IO395" i="1"/>
  <c r="IO397" i="1"/>
  <c r="IO399" i="1"/>
  <c r="IO401" i="1"/>
  <c r="IO403" i="1"/>
  <c r="IO405" i="1"/>
  <c r="IO407" i="1"/>
  <c r="IO409" i="1"/>
  <c r="IO411" i="1"/>
  <c r="IO413" i="1"/>
  <c r="IO415" i="1"/>
  <c r="IO417" i="1"/>
  <c r="IO419" i="1"/>
  <c r="IO421" i="1"/>
  <c r="IO423" i="1"/>
  <c r="IO425" i="1"/>
  <c r="IO427" i="1"/>
  <c r="IO429" i="1"/>
  <c r="IO431" i="1"/>
  <c r="IO433" i="1"/>
  <c r="IO435" i="1"/>
  <c r="IO437" i="1"/>
  <c r="IO439" i="1"/>
  <c r="IO441" i="1"/>
  <c r="IO443" i="1"/>
  <c r="IO445" i="1"/>
  <c r="IO447" i="1"/>
  <c r="IO449" i="1"/>
  <c r="IO451" i="1"/>
  <c r="IO453" i="1"/>
  <c r="IO455" i="1"/>
  <c r="IO457" i="1"/>
  <c r="IO459" i="1"/>
  <c r="IO461" i="1"/>
  <c r="IO463" i="1"/>
  <c r="IO465" i="1"/>
  <c r="IO467" i="1"/>
  <c r="IO469" i="1"/>
  <c r="IO471" i="1"/>
  <c r="IO473" i="1"/>
  <c r="IO475" i="1"/>
  <c r="IO477" i="1"/>
  <c r="IO479" i="1"/>
  <c r="IO481" i="1"/>
  <c r="IO483" i="1"/>
  <c r="IO485" i="1"/>
  <c r="IO487" i="1"/>
  <c r="IO489" i="1"/>
  <c r="IO491" i="1"/>
  <c r="IO493" i="1"/>
  <c r="IO495" i="1"/>
  <c r="IO497" i="1"/>
  <c r="IO499" i="1"/>
  <c r="IO501" i="1"/>
  <c r="IO503" i="1"/>
  <c r="IO505" i="1"/>
  <c r="IO507" i="1"/>
  <c r="IO509" i="1"/>
  <c r="IO4" i="1"/>
  <c r="IO8" i="1"/>
  <c r="IO12" i="1"/>
  <c r="IO16" i="1"/>
  <c r="IO20" i="1"/>
  <c r="IO24" i="1"/>
  <c r="IO28" i="1"/>
  <c r="IO32" i="1"/>
  <c r="IO36" i="1"/>
  <c r="IO40" i="1"/>
  <c r="IO44" i="1"/>
  <c r="IO48" i="1"/>
  <c r="IO52" i="1"/>
  <c r="IO56" i="1"/>
  <c r="IO60" i="1"/>
  <c r="IO64" i="1"/>
  <c r="IO68" i="1"/>
  <c r="IO72" i="1"/>
  <c r="IO76" i="1"/>
  <c r="IO80" i="1"/>
  <c r="IO84" i="1"/>
  <c r="IO88" i="1"/>
  <c r="IO92" i="1"/>
  <c r="IO96" i="1"/>
  <c r="IO100" i="1"/>
  <c r="IO104" i="1"/>
  <c r="IO108" i="1"/>
  <c r="IO112" i="1"/>
  <c r="IO116" i="1"/>
  <c r="IO120" i="1"/>
  <c r="IO124" i="1"/>
  <c r="IO128" i="1"/>
  <c r="IO132" i="1"/>
  <c r="IO136" i="1"/>
  <c r="IO140" i="1"/>
  <c r="IO144" i="1"/>
  <c r="IO148" i="1"/>
  <c r="IO152" i="1"/>
  <c r="IO156" i="1"/>
  <c r="IO160" i="1"/>
  <c r="IO164" i="1"/>
  <c r="IO168" i="1"/>
  <c r="IO172" i="1"/>
  <c r="IO176" i="1"/>
  <c r="IO180" i="1"/>
  <c r="IO184" i="1"/>
  <c r="IO188" i="1"/>
  <c r="IO192" i="1"/>
  <c r="IO196" i="1"/>
  <c r="IO200" i="1"/>
  <c r="IO204" i="1"/>
  <c r="IO208" i="1"/>
  <c r="IO212" i="1"/>
  <c r="IO216" i="1"/>
  <c r="IO220" i="1"/>
  <c r="IO224" i="1"/>
  <c r="IO228" i="1"/>
  <c r="IO232" i="1"/>
  <c r="IO236" i="1"/>
  <c r="IO240" i="1"/>
  <c r="IO244" i="1"/>
  <c r="IO248" i="1"/>
  <c r="IO252" i="1"/>
  <c r="IO256" i="1"/>
  <c r="IO260" i="1"/>
  <c r="IO264" i="1"/>
  <c r="IO268" i="1"/>
  <c r="IO272" i="1"/>
  <c r="IO276" i="1"/>
  <c r="IO280" i="1"/>
  <c r="IO284" i="1"/>
  <c r="IO288" i="1"/>
  <c r="IO292" i="1"/>
  <c r="IO296" i="1"/>
  <c r="IO300" i="1"/>
  <c r="IO304" i="1"/>
  <c r="IO308" i="1"/>
  <c r="IO312" i="1"/>
  <c r="IO316" i="1"/>
  <c r="IO320" i="1"/>
  <c r="IO324" i="1"/>
  <c r="IO328" i="1"/>
  <c r="IO332" i="1"/>
  <c r="IO336" i="1"/>
  <c r="IO340" i="1"/>
  <c r="IO344" i="1"/>
  <c r="IO348" i="1"/>
  <c r="IO352" i="1"/>
  <c r="IO356" i="1"/>
  <c r="IO360" i="1"/>
  <c r="IO364" i="1"/>
  <c r="IO368" i="1"/>
  <c r="IO372" i="1"/>
  <c r="IO376" i="1"/>
  <c r="IO380" i="1"/>
  <c r="IO384" i="1"/>
  <c r="IO388" i="1"/>
  <c r="IO392" i="1"/>
  <c r="IO396" i="1"/>
  <c r="IO400" i="1"/>
  <c r="IO404" i="1"/>
  <c r="IO408" i="1"/>
  <c r="IO412" i="1"/>
  <c r="IO416" i="1"/>
  <c r="IO420" i="1"/>
  <c r="IO424" i="1"/>
  <c r="IO428" i="1"/>
  <c r="IO432" i="1"/>
  <c r="IO436" i="1"/>
  <c r="IO440" i="1"/>
  <c r="IO444" i="1"/>
  <c r="IO448" i="1"/>
  <c r="IO452" i="1"/>
  <c r="IO456" i="1"/>
  <c r="IO460" i="1"/>
  <c r="IO464" i="1"/>
  <c r="IO468" i="1"/>
  <c r="IO474" i="1"/>
  <c r="IO482" i="1"/>
  <c r="IO490" i="1"/>
  <c r="IO498" i="1"/>
  <c r="IO506" i="1"/>
  <c r="IO472" i="1"/>
  <c r="IO480" i="1"/>
  <c r="IO488" i="1"/>
  <c r="IO496" i="1"/>
  <c r="IO504" i="1"/>
  <c r="IO476" i="1"/>
  <c r="IO492" i="1"/>
  <c r="IO508" i="1"/>
  <c r="IO10" i="1"/>
  <c r="IO18" i="1"/>
  <c r="IO26" i="1"/>
  <c r="IO34" i="1"/>
  <c r="IO42" i="1"/>
  <c r="IO50" i="1"/>
  <c r="IO58" i="1"/>
  <c r="IO66" i="1"/>
  <c r="IO74" i="1"/>
  <c r="IO82" i="1"/>
  <c r="IO90" i="1"/>
  <c r="IO98" i="1"/>
  <c r="IO106" i="1"/>
  <c r="IO114" i="1"/>
  <c r="IO122" i="1"/>
  <c r="IO130" i="1"/>
  <c r="IO138" i="1"/>
  <c r="IO146" i="1"/>
  <c r="IO154" i="1"/>
  <c r="IO162" i="1"/>
  <c r="IO170" i="1"/>
  <c r="IO178" i="1"/>
  <c r="IO186" i="1"/>
  <c r="IO194" i="1"/>
  <c r="IO202" i="1"/>
  <c r="IO210" i="1"/>
  <c r="IO218" i="1"/>
  <c r="IO226" i="1"/>
  <c r="IO234" i="1"/>
  <c r="IO242" i="1"/>
  <c r="IO250" i="1"/>
  <c r="IO258" i="1"/>
  <c r="IO266" i="1"/>
  <c r="IO274" i="1"/>
  <c r="IO282" i="1"/>
  <c r="IO290" i="1"/>
  <c r="IO298" i="1"/>
  <c r="IO306" i="1"/>
  <c r="IO314" i="1"/>
  <c r="IO322" i="1"/>
  <c r="IO330" i="1"/>
  <c r="IO338" i="1"/>
  <c r="IO346" i="1"/>
  <c r="IO354" i="1"/>
  <c r="IO362" i="1"/>
  <c r="IO370" i="1"/>
  <c r="IO378" i="1"/>
  <c r="IO386" i="1"/>
  <c r="IO394" i="1"/>
  <c r="IO402" i="1"/>
  <c r="IO410" i="1"/>
  <c r="IO418" i="1"/>
  <c r="IO426" i="1"/>
  <c r="IO434" i="1"/>
  <c r="IO442" i="1"/>
  <c r="IO450" i="1"/>
  <c r="IO458" i="1"/>
  <c r="IO466" i="1"/>
  <c r="IO478" i="1"/>
  <c r="IO494" i="1"/>
  <c r="IO510" i="1"/>
  <c r="IO462" i="1"/>
  <c r="IO446" i="1"/>
  <c r="IO430" i="1"/>
  <c r="IO414" i="1"/>
  <c r="IO398" i="1"/>
  <c r="IO382" i="1"/>
  <c r="IO366" i="1"/>
  <c r="IO350" i="1"/>
  <c r="IO334" i="1"/>
  <c r="IO318" i="1"/>
  <c r="IO302" i="1"/>
  <c r="IO286" i="1"/>
  <c r="IO270" i="1"/>
  <c r="IO254" i="1"/>
  <c r="IO238" i="1"/>
  <c r="IO222" i="1"/>
  <c r="IO206" i="1"/>
  <c r="IO190" i="1"/>
  <c r="IO174" i="1"/>
  <c r="IO158" i="1"/>
  <c r="IO142" i="1"/>
  <c r="IO126" i="1"/>
  <c r="IO110" i="1"/>
  <c r="IO94" i="1"/>
  <c r="IO78" i="1"/>
  <c r="IO62" i="1"/>
  <c r="IO46" i="1"/>
  <c r="IO30" i="1"/>
  <c r="IO14" i="1"/>
  <c r="EU3" i="1"/>
  <c r="FX2" i="1"/>
  <c r="FW505" i="1"/>
  <c r="FW497" i="1"/>
  <c r="FW489" i="1"/>
  <c r="FW481" i="1"/>
  <c r="FW473" i="1"/>
  <c r="FW465" i="1"/>
  <c r="FW457" i="1"/>
  <c r="FW449" i="1"/>
  <c r="FW441" i="1"/>
  <c r="FW433" i="1"/>
  <c r="FW425" i="1"/>
  <c r="FW417" i="1"/>
  <c r="FW409" i="1"/>
  <c r="FW401" i="1"/>
  <c r="FW393" i="1"/>
  <c r="FW383" i="1"/>
  <c r="FW373" i="1"/>
  <c r="FW363" i="1"/>
  <c r="FW351" i="1"/>
  <c r="FW341" i="1"/>
  <c r="FW331" i="1"/>
  <c r="FW319" i="1"/>
  <c r="FW309" i="1"/>
  <c r="FW299" i="1"/>
  <c r="FW287" i="1"/>
  <c r="FW277" i="1"/>
  <c r="FW267" i="1"/>
  <c r="FW255" i="1"/>
  <c r="FW245" i="1"/>
  <c r="FW235" i="1"/>
  <c r="FW223" i="1"/>
  <c r="FW213" i="1"/>
  <c r="FW203" i="1"/>
  <c r="FW191" i="1"/>
  <c r="FW181" i="1"/>
  <c r="FW171" i="1"/>
  <c r="FW159" i="1"/>
  <c r="FW149" i="1"/>
  <c r="FW139" i="1"/>
  <c r="FW127" i="1"/>
  <c r="FW117" i="1"/>
  <c r="FW107" i="1"/>
  <c r="FW95" i="1"/>
  <c r="FW85" i="1"/>
  <c r="FW75" i="1"/>
  <c r="FW63" i="1"/>
  <c r="FW53" i="1"/>
  <c r="FW43" i="1"/>
  <c r="FW31" i="1"/>
  <c r="FW21" i="1"/>
  <c r="GK5" i="1"/>
  <c r="HN4" i="1"/>
  <c r="HM2" i="1"/>
  <c r="HM508" i="1"/>
  <c r="HM500" i="1"/>
  <c r="HM492" i="1"/>
  <c r="HM484" i="1"/>
  <c r="HM476" i="1"/>
  <c r="HM468" i="1"/>
  <c r="HM460" i="1"/>
  <c r="HM452" i="1"/>
  <c r="HM444" i="1"/>
  <c r="HM436" i="1"/>
  <c r="HM428" i="1"/>
  <c r="HM420" i="1"/>
  <c r="HM412" i="1"/>
  <c r="HM404" i="1"/>
  <c r="HM396" i="1"/>
  <c r="HM388" i="1"/>
  <c r="HM380" i="1"/>
  <c r="HM372" i="1"/>
  <c r="HM364" i="1"/>
  <c r="HM356" i="1"/>
  <c r="HM348" i="1"/>
  <c r="HM340" i="1"/>
  <c r="HM332" i="1"/>
  <c r="HM324" i="1"/>
  <c r="HM316" i="1"/>
  <c r="HM308" i="1"/>
  <c r="HM300" i="1"/>
  <c r="HM292" i="1"/>
  <c r="HM284" i="1"/>
  <c r="HM276" i="1"/>
  <c r="HM268" i="1"/>
  <c r="HM260" i="1"/>
  <c r="HM252" i="1"/>
  <c r="HM244" i="1"/>
  <c r="HM236" i="1"/>
  <c r="HM228" i="1"/>
  <c r="HM220" i="1"/>
  <c r="HM212" i="1"/>
  <c r="HM204" i="1"/>
  <c r="HM196" i="1"/>
  <c r="HM188" i="1"/>
  <c r="HM180" i="1"/>
  <c r="HM172" i="1"/>
  <c r="HM164" i="1"/>
  <c r="HM156" i="1"/>
  <c r="HM148" i="1"/>
  <c r="HM140" i="1"/>
  <c r="HM132" i="1"/>
  <c r="HM124" i="1"/>
  <c r="HM116" i="1"/>
  <c r="HM107" i="1"/>
  <c r="HM93" i="1"/>
  <c r="HM89" i="1"/>
  <c r="HM75" i="1"/>
  <c r="HM61" i="1"/>
  <c r="HM57" i="1"/>
  <c r="HM43" i="1"/>
  <c r="HM29" i="1"/>
  <c r="HM25" i="1"/>
  <c r="HM11" i="1"/>
  <c r="IB505" i="1"/>
  <c r="IB489" i="1"/>
  <c r="IB473" i="1"/>
  <c r="IB457" i="1"/>
  <c r="IB441" i="1"/>
  <c r="IB409" i="1"/>
  <c r="IB393" i="1"/>
  <c r="IB377" i="1"/>
  <c r="IB361" i="1"/>
  <c r="IB345" i="1"/>
  <c r="IB329" i="1"/>
  <c r="IB313" i="1"/>
  <c r="IB297" i="1"/>
  <c r="IB281" i="1"/>
  <c r="IB265" i="1"/>
  <c r="IB249" i="1"/>
  <c r="IB233" i="1"/>
  <c r="IB217" i="1"/>
  <c r="IB201" i="1"/>
  <c r="IB185" i="1"/>
  <c r="IB169" i="1"/>
  <c r="IB153" i="1"/>
  <c r="IB137" i="1"/>
  <c r="IB121" i="1"/>
  <c r="IB105" i="1"/>
  <c r="IB89" i="1"/>
  <c r="IB73" i="1"/>
  <c r="IB57" i="1"/>
  <c r="IB41" i="1"/>
  <c r="IB21" i="1"/>
  <c r="IB15" i="1"/>
  <c r="FW2" i="1"/>
  <c r="FW9" i="1"/>
  <c r="FW17" i="1"/>
  <c r="FW25" i="1"/>
  <c r="FW33" i="1"/>
  <c r="FW41" i="1"/>
  <c r="FW49" i="1"/>
  <c r="FW57" i="1"/>
  <c r="FW65" i="1"/>
  <c r="FW73" i="1"/>
  <c r="FW81" i="1"/>
  <c r="FW89" i="1"/>
  <c r="FW97" i="1"/>
  <c r="FW105" i="1"/>
  <c r="FW113" i="1"/>
  <c r="FW121" i="1"/>
  <c r="FW129" i="1"/>
  <c r="FW137" i="1"/>
  <c r="FW145" i="1"/>
  <c r="FW153" i="1"/>
  <c r="FW161" i="1"/>
  <c r="FW169" i="1"/>
  <c r="FW177" i="1"/>
  <c r="FW185" i="1"/>
  <c r="FW193" i="1"/>
  <c r="FW201" i="1"/>
  <c r="FW209" i="1"/>
  <c r="FW217" i="1"/>
  <c r="FW225" i="1"/>
  <c r="FW233" i="1"/>
  <c r="FW241" i="1"/>
  <c r="FW249" i="1"/>
  <c r="FW257" i="1"/>
  <c r="FW265" i="1"/>
  <c r="FW273" i="1"/>
  <c r="FW281" i="1"/>
  <c r="FW289" i="1"/>
  <c r="FW297" i="1"/>
  <c r="FW305" i="1"/>
  <c r="FW313" i="1"/>
  <c r="FW321" i="1"/>
  <c r="FW329" i="1"/>
  <c r="FW337" i="1"/>
  <c r="FW345" i="1"/>
  <c r="FW353" i="1"/>
  <c r="FW361" i="1"/>
  <c r="FW369" i="1"/>
  <c r="FW377" i="1"/>
  <c r="FW385" i="1"/>
  <c r="FW503" i="1"/>
  <c r="FW495" i="1"/>
  <c r="FW487" i="1"/>
  <c r="FW479" i="1"/>
  <c r="FW471" i="1"/>
  <c r="FW463" i="1"/>
  <c r="FW455" i="1"/>
  <c r="FW447" i="1"/>
  <c r="FW439" i="1"/>
  <c r="FW431" i="1"/>
  <c r="FW423" i="1"/>
  <c r="FW415" i="1"/>
  <c r="FW407" i="1"/>
  <c r="FW399" i="1"/>
  <c r="FW391" i="1"/>
  <c r="FW381" i="1"/>
  <c r="FW371" i="1"/>
  <c r="FW359" i="1"/>
  <c r="FW349" i="1"/>
  <c r="FW339" i="1"/>
  <c r="FW327" i="1"/>
  <c r="FW317" i="1"/>
  <c r="FW307" i="1"/>
  <c r="FW295" i="1"/>
  <c r="FW285" i="1"/>
  <c r="FW275" i="1"/>
  <c r="FW263" i="1"/>
  <c r="FW253" i="1"/>
  <c r="FW243" i="1"/>
  <c r="FW231" i="1"/>
  <c r="FW221" i="1"/>
  <c r="FW211" i="1"/>
  <c r="FW199" i="1"/>
  <c r="FW189" i="1"/>
  <c r="FW179" i="1"/>
  <c r="FW167" i="1"/>
  <c r="FW157" i="1"/>
  <c r="FW147" i="1"/>
  <c r="FW135" i="1"/>
  <c r="FW125" i="1"/>
  <c r="FW115" i="1"/>
  <c r="FW103" i="1"/>
  <c r="FW93" i="1"/>
  <c r="FW83" i="1"/>
  <c r="FW71" i="1"/>
  <c r="FW61" i="1"/>
  <c r="FW51" i="1"/>
  <c r="FW39" i="1"/>
  <c r="FW29" i="1"/>
  <c r="FW19" i="1"/>
  <c r="FW7" i="1"/>
  <c r="GL452" i="1"/>
  <c r="GL484" i="1"/>
  <c r="GL476" i="1"/>
  <c r="HM510" i="1"/>
  <c r="HM502" i="1"/>
  <c r="HM494" i="1"/>
  <c r="HM486" i="1"/>
  <c r="HM478" i="1"/>
  <c r="HM470" i="1"/>
  <c r="HM462" i="1"/>
  <c r="HM454" i="1"/>
  <c r="HM446" i="1"/>
  <c r="HM438" i="1"/>
  <c r="HM430" i="1"/>
  <c r="HM422" i="1"/>
  <c r="HM414" i="1"/>
  <c r="HM406" i="1"/>
  <c r="HM398" i="1"/>
  <c r="HM390" i="1"/>
  <c r="HM382" i="1"/>
  <c r="HM374" i="1"/>
  <c r="HM366" i="1"/>
  <c r="HM358" i="1"/>
  <c r="HM350" i="1"/>
  <c r="HM342" i="1"/>
  <c r="HM334" i="1"/>
  <c r="HM326" i="1"/>
  <c r="HM318" i="1"/>
  <c r="HM310" i="1"/>
  <c r="HM302" i="1"/>
  <c r="HM294" i="1"/>
  <c r="HM286" i="1"/>
  <c r="HM278" i="1"/>
  <c r="HM270" i="1"/>
  <c r="HM262" i="1"/>
  <c r="HM254" i="1"/>
  <c r="HM246" i="1"/>
  <c r="HM238" i="1"/>
  <c r="HM230" i="1"/>
  <c r="HM222" i="1"/>
  <c r="HM214" i="1"/>
  <c r="HM206" i="1"/>
  <c r="HM198" i="1"/>
  <c r="HM190" i="1"/>
  <c r="HM182" i="1"/>
  <c r="HM174" i="1"/>
  <c r="HM166" i="1"/>
  <c r="HM158" i="1"/>
  <c r="HM150" i="1"/>
  <c r="HM142" i="1"/>
  <c r="HM134" i="1"/>
  <c r="HM126" i="1"/>
  <c r="HM118" i="1"/>
  <c r="HM99" i="1"/>
  <c r="HM85" i="1"/>
  <c r="HM81" i="1"/>
  <c r="HM67" i="1"/>
  <c r="HM53" i="1"/>
  <c r="HM49" i="1"/>
  <c r="HM35" i="1"/>
  <c r="HM21" i="1"/>
  <c r="HM17" i="1"/>
  <c r="HM3" i="1"/>
  <c r="IB8" i="1"/>
  <c r="IB13" i="1"/>
  <c r="IB24" i="1"/>
  <c r="IB29" i="1"/>
  <c r="IB39" i="1"/>
  <c r="IB43" i="1"/>
  <c r="IB47" i="1"/>
  <c r="IB51" i="1"/>
  <c r="IB55" i="1"/>
  <c r="IB59" i="1"/>
  <c r="IB63" i="1"/>
  <c r="IB67" i="1"/>
  <c r="IB71" i="1"/>
  <c r="IB75" i="1"/>
  <c r="IB79" i="1"/>
  <c r="IB83" i="1"/>
  <c r="IB87" i="1"/>
  <c r="IB91" i="1"/>
  <c r="IB95" i="1"/>
  <c r="IB99" i="1"/>
  <c r="IB103" i="1"/>
  <c r="IB107" i="1"/>
  <c r="IB111" i="1"/>
  <c r="IB115" i="1"/>
  <c r="IB119" i="1"/>
  <c r="IB123" i="1"/>
  <c r="IB127" i="1"/>
  <c r="IB131" i="1"/>
  <c r="IB135" i="1"/>
  <c r="IB139" i="1"/>
  <c r="IB143" i="1"/>
  <c r="IB147" i="1"/>
  <c r="IB151" i="1"/>
  <c r="IB155" i="1"/>
  <c r="IB159" i="1"/>
  <c r="IB163" i="1"/>
  <c r="IB167" i="1"/>
  <c r="IB171" i="1"/>
  <c r="IB175" i="1"/>
  <c r="IB179" i="1"/>
  <c r="IB183" i="1"/>
  <c r="IB187" i="1"/>
  <c r="IB191" i="1"/>
  <c r="IB195" i="1"/>
  <c r="IB199" i="1"/>
  <c r="IB203" i="1"/>
  <c r="IB207" i="1"/>
  <c r="IB211" i="1"/>
  <c r="IB215" i="1"/>
  <c r="IB219" i="1"/>
  <c r="IB223" i="1"/>
  <c r="IB227" i="1"/>
  <c r="IB231" i="1"/>
  <c r="IB235" i="1"/>
  <c r="IB239" i="1"/>
  <c r="IB243" i="1"/>
  <c r="IB247" i="1"/>
  <c r="IB251" i="1"/>
  <c r="IB255" i="1"/>
  <c r="IB259" i="1"/>
  <c r="IB263" i="1"/>
  <c r="IB267" i="1"/>
  <c r="IB271" i="1"/>
  <c r="IB275" i="1"/>
  <c r="IB279" i="1"/>
  <c r="IB283" i="1"/>
  <c r="IB287" i="1"/>
  <c r="IB291" i="1"/>
  <c r="IB295" i="1"/>
  <c r="IB299" i="1"/>
  <c r="IB303" i="1"/>
  <c r="IB307" i="1"/>
  <c r="IB311" i="1"/>
  <c r="IB315" i="1"/>
  <c r="IB319" i="1"/>
  <c r="IB323" i="1"/>
  <c r="IB327" i="1"/>
  <c r="IB331" i="1"/>
  <c r="IB335" i="1"/>
  <c r="IB339" i="1"/>
  <c r="IB343" i="1"/>
  <c r="IB347" i="1"/>
  <c r="IB351" i="1"/>
  <c r="IB355" i="1"/>
  <c r="IB359" i="1"/>
  <c r="IB363" i="1"/>
  <c r="IB367" i="1"/>
  <c r="IB371" i="1"/>
  <c r="IB375" i="1"/>
  <c r="IB379" i="1"/>
  <c r="IB383" i="1"/>
  <c r="IB387" i="1"/>
  <c r="IB391" i="1"/>
  <c r="IB395" i="1"/>
  <c r="IB399" i="1"/>
  <c r="IB403" i="1"/>
  <c r="IB407" i="1"/>
  <c r="IB411" i="1"/>
  <c r="IB415" i="1"/>
  <c r="IB443" i="1"/>
  <c r="IB447" i="1"/>
  <c r="IB451" i="1"/>
  <c r="IB455" i="1"/>
  <c r="IB459" i="1"/>
  <c r="IB463" i="1"/>
  <c r="IB467" i="1"/>
  <c r="IB471" i="1"/>
  <c r="IB475" i="1"/>
  <c r="IB479" i="1"/>
  <c r="IB483" i="1"/>
  <c r="IB487" i="1"/>
  <c r="IB491" i="1"/>
  <c r="IB495" i="1"/>
  <c r="IB499" i="1"/>
  <c r="IB503" i="1"/>
  <c r="IB507" i="1"/>
  <c r="IB2" i="1"/>
  <c r="IB509" i="1"/>
  <c r="IB493" i="1"/>
  <c r="IB477" i="1"/>
  <c r="IB461" i="1"/>
  <c r="IB445" i="1"/>
  <c r="IB413" i="1"/>
  <c r="IB397" i="1"/>
  <c r="IB381" i="1"/>
  <c r="IB365" i="1"/>
  <c r="IB349" i="1"/>
  <c r="IB333" i="1"/>
  <c r="IB317" i="1"/>
  <c r="IB301" i="1"/>
  <c r="IB285" i="1"/>
  <c r="IB269" i="1"/>
  <c r="IB253" i="1"/>
  <c r="IB237" i="1"/>
  <c r="IB221" i="1"/>
  <c r="IB205" i="1"/>
  <c r="IB189" i="1"/>
  <c r="IB173" i="1"/>
  <c r="IB157" i="1"/>
  <c r="IB141" i="1"/>
  <c r="IB125" i="1"/>
  <c r="IB109" i="1"/>
  <c r="IB93" i="1"/>
  <c r="IB77" i="1"/>
  <c r="IB61" i="1"/>
  <c r="IB45" i="1"/>
  <c r="IB34" i="1"/>
  <c r="IB5" i="1"/>
  <c r="IO502" i="1"/>
  <c r="IO486" i="1"/>
  <c r="IO470" i="1"/>
  <c r="IO454" i="1"/>
  <c r="IO438" i="1"/>
  <c r="IO422" i="1"/>
  <c r="IO406" i="1"/>
  <c r="IO390" i="1"/>
  <c r="IO374" i="1"/>
  <c r="IO358" i="1"/>
  <c r="IO342" i="1"/>
  <c r="IO326" i="1"/>
  <c r="IO310" i="1"/>
  <c r="IO294" i="1"/>
  <c r="IO278" i="1"/>
  <c r="IO262" i="1"/>
  <c r="IO246" i="1"/>
  <c r="IO230" i="1"/>
  <c r="IO214" i="1"/>
  <c r="IO198" i="1"/>
  <c r="IO182" i="1"/>
  <c r="IO166" i="1"/>
  <c r="IO150" i="1"/>
  <c r="IO134" i="1"/>
  <c r="IO118" i="1"/>
  <c r="IO102" i="1"/>
  <c r="IO86" i="1"/>
  <c r="IO70" i="1"/>
  <c r="IO54" i="1"/>
  <c r="IO38" i="1"/>
  <c r="IO22" i="1"/>
  <c r="IO6" i="1"/>
  <c r="GK421" i="1"/>
  <c r="GK389" i="1"/>
  <c r="GK357" i="1"/>
  <c r="GK325" i="1"/>
  <c r="GK293" i="1"/>
  <c r="GK261" i="1"/>
  <c r="GK229" i="1"/>
  <c r="GK197" i="1"/>
  <c r="GK165" i="1"/>
  <c r="GK133" i="1"/>
  <c r="GK101" i="1"/>
  <c r="GK69" i="1"/>
  <c r="GK37" i="1"/>
  <c r="GZ95" i="1"/>
  <c r="HN2" i="1"/>
  <c r="HN108" i="1"/>
  <c r="HN105" i="1"/>
  <c r="HN100" i="1"/>
  <c r="HN97" i="1"/>
  <c r="HN92" i="1"/>
  <c r="HN89" i="1"/>
  <c r="HN84" i="1"/>
  <c r="HN81" i="1"/>
  <c r="HN76" i="1"/>
  <c r="HN73" i="1"/>
  <c r="HN68" i="1"/>
  <c r="HN65" i="1"/>
  <c r="HN60" i="1"/>
  <c r="HN57" i="1"/>
  <c r="HN52" i="1"/>
  <c r="HN49" i="1"/>
  <c r="HN44" i="1"/>
  <c r="HN41" i="1"/>
  <c r="HO41" i="1" s="1"/>
  <c r="HP41" i="1" s="1"/>
  <c r="HN36" i="1"/>
  <c r="HN33" i="1"/>
  <c r="HN28" i="1"/>
  <c r="HN25" i="1"/>
  <c r="HN20" i="1"/>
  <c r="HN17" i="1"/>
  <c r="HN12" i="1"/>
  <c r="HN9" i="1"/>
  <c r="IB3" i="1"/>
  <c r="IP415" i="1"/>
  <c r="IP417" i="1"/>
  <c r="IP419" i="1"/>
  <c r="IP421" i="1"/>
  <c r="IP423" i="1"/>
  <c r="IP425" i="1"/>
  <c r="IP427" i="1"/>
  <c r="IP429" i="1"/>
  <c r="IP431" i="1"/>
  <c r="IP433" i="1"/>
  <c r="IP435" i="1"/>
  <c r="IP437" i="1"/>
  <c r="IP439" i="1"/>
  <c r="IP441" i="1"/>
  <c r="IP443" i="1"/>
  <c r="IP445" i="1"/>
  <c r="IP447" i="1"/>
  <c r="IP449" i="1"/>
  <c r="IP451" i="1"/>
  <c r="IP453" i="1"/>
  <c r="IP455" i="1"/>
  <c r="IP457" i="1"/>
  <c r="IP459" i="1"/>
  <c r="IP461" i="1"/>
  <c r="IP463" i="1"/>
  <c r="IP465" i="1"/>
  <c r="IP467" i="1"/>
  <c r="IP469" i="1"/>
  <c r="IP471" i="1"/>
  <c r="IP476" i="1"/>
  <c r="IP479" i="1"/>
  <c r="IP484" i="1"/>
  <c r="IP487" i="1"/>
  <c r="IP492" i="1"/>
  <c r="IQ492" i="1" s="1"/>
  <c r="IR492" i="1" s="1"/>
  <c r="IP495" i="1"/>
  <c r="IP500" i="1"/>
  <c r="IP503" i="1"/>
  <c r="IP508" i="1"/>
  <c r="IP4" i="1"/>
  <c r="IP8" i="1"/>
  <c r="IP12" i="1"/>
  <c r="IP16" i="1"/>
  <c r="IP20" i="1"/>
  <c r="IP24" i="1"/>
  <c r="IP28" i="1"/>
  <c r="IP32" i="1"/>
  <c r="IP36" i="1"/>
  <c r="IP40" i="1"/>
  <c r="IP44" i="1"/>
  <c r="IP48" i="1"/>
  <c r="IP52" i="1"/>
  <c r="IP56" i="1"/>
  <c r="IP60" i="1"/>
  <c r="IP64" i="1"/>
  <c r="IP68" i="1"/>
  <c r="IP72" i="1"/>
  <c r="IP76" i="1"/>
  <c r="IP80" i="1"/>
  <c r="IP84" i="1"/>
  <c r="IP88" i="1"/>
  <c r="IP92" i="1"/>
  <c r="IP96" i="1"/>
  <c r="IP100" i="1"/>
  <c r="IP104" i="1"/>
  <c r="IP108" i="1"/>
  <c r="IP112" i="1"/>
  <c r="IP116" i="1"/>
  <c r="IP120" i="1"/>
  <c r="IP124" i="1"/>
  <c r="IP128" i="1"/>
  <c r="IP132" i="1"/>
  <c r="IP136" i="1"/>
  <c r="IP140" i="1"/>
  <c r="IP144" i="1"/>
  <c r="IP148" i="1"/>
  <c r="IP152" i="1"/>
  <c r="IP156" i="1"/>
  <c r="IP160" i="1"/>
  <c r="IP164" i="1"/>
  <c r="IP168" i="1"/>
  <c r="IP172" i="1"/>
  <c r="IP176" i="1"/>
  <c r="IP180" i="1"/>
  <c r="IP184" i="1"/>
  <c r="IP188" i="1"/>
  <c r="IP192" i="1"/>
  <c r="IP196" i="1"/>
  <c r="IP200" i="1"/>
  <c r="IP204" i="1"/>
  <c r="IP208" i="1"/>
  <c r="IP212" i="1"/>
  <c r="IP216" i="1"/>
  <c r="IP220" i="1"/>
  <c r="IP224" i="1"/>
  <c r="IP228" i="1"/>
  <c r="IP232" i="1"/>
  <c r="IP236" i="1"/>
  <c r="IP240" i="1"/>
  <c r="IP244" i="1"/>
  <c r="IP248" i="1"/>
  <c r="IP252" i="1"/>
  <c r="IP256" i="1"/>
  <c r="IP260" i="1"/>
  <c r="IP264" i="1"/>
  <c r="IP268" i="1"/>
  <c r="IP272" i="1"/>
  <c r="IP276" i="1"/>
  <c r="IP280" i="1"/>
  <c r="IP284" i="1"/>
  <c r="IP288" i="1"/>
  <c r="IP292" i="1"/>
  <c r="IP296" i="1"/>
  <c r="IP300" i="1"/>
  <c r="IP304" i="1"/>
  <c r="IP308" i="1"/>
  <c r="IP312" i="1"/>
  <c r="IP316" i="1"/>
  <c r="IP320" i="1"/>
  <c r="IP324" i="1"/>
  <c r="IP328" i="1"/>
  <c r="IP332" i="1"/>
  <c r="IP336" i="1"/>
  <c r="IP340" i="1"/>
  <c r="IP344" i="1"/>
  <c r="IP348" i="1"/>
  <c r="IP352" i="1"/>
  <c r="IP356" i="1"/>
  <c r="IP360" i="1"/>
  <c r="IP364" i="1"/>
  <c r="IP368" i="1"/>
  <c r="IP372" i="1"/>
  <c r="IP376" i="1"/>
  <c r="IP380" i="1"/>
  <c r="IP384" i="1"/>
  <c r="IP388" i="1"/>
  <c r="IP392" i="1"/>
  <c r="IP396" i="1"/>
  <c r="IP400" i="1"/>
  <c r="IP404" i="1"/>
  <c r="IP408" i="1"/>
  <c r="IP412" i="1"/>
  <c r="IP416" i="1"/>
  <c r="IP420" i="1"/>
  <c r="IP424" i="1"/>
  <c r="IP428" i="1"/>
  <c r="IP432" i="1"/>
  <c r="IP436" i="1"/>
  <c r="IP440" i="1"/>
  <c r="IP444" i="1"/>
  <c r="IP448" i="1"/>
  <c r="IP452" i="1"/>
  <c r="IP456" i="1"/>
  <c r="IP460" i="1"/>
  <c r="IP464" i="1"/>
  <c r="IP468" i="1"/>
  <c r="IP474" i="1"/>
  <c r="IP477" i="1"/>
  <c r="IP482" i="1"/>
  <c r="IP485" i="1"/>
  <c r="IP490" i="1"/>
  <c r="IP493" i="1"/>
  <c r="IQ493" i="1" s="1"/>
  <c r="IR493" i="1" s="1"/>
  <c r="IP498" i="1"/>
  <c r="IQ498" i="1" s="1"/>
  <c r="IR498" i="1" s="1"/>
  <c r="IP501" i="1"/>
  <c r="IP506" i="1"/>
  <c r="IP509" i="1"/>
  <c r="IP502" i="1"/>
  <c r="IP497" i="1"/>
  <c r="IP486" i="1"/>
  <c r="IQ486" i="1" s="1"/>
  <c r="IR486" i="1" s="1"/>
  <c r="IP481" i="1"/>
  <c r="IP470" i="1"/>
  <c r="IP462" i="1"/>
  <c r="IP454" i="1"/>
  <c r="IP446" i="1"/>
  <c r="IP438" i="1"/>
  <c r="IP430" i="1"/>
  <c r="IP422" i="1"/>
  <c r="IQ422" i="1" s="1"/>
  <c r="IR422" i="1" s="1"/>
  <c r="IP414" i="1"/>
  <c r="IP406" i="1"/>
  <c r="IP398" i="1"/>
  <c r="IP390" i="1"/>
  <c r="IP382" i="1"/>
  <c r="IP374" i="1"/>
  <c r="IP366" i="1"/>
  <c r="IQ366" i="1" s="1"/>
  <c r="IR366" i="1" s="1"/>
  <c r="IP358" i="1"/>
  <c r="IQ358" i="1" s="1"/>
  <c r="IR358" i="1" s="1"/>
  <c r="IP350" i="1"/>
  <c r="IP342" i="1"/>
  <c r="IP334" i="1"/>
  <c r="IP326" i="1"/>
  <c r="IP318" i="1"/>
  <c r="IP310" i="1"/>
  <c r="IP302" i="1"/>
  <c r="IP294" i="1"/>
  <c r="IP286" i="1"/>
  <c r="IP278" i="1"/>
  <c r="IP270" i="1"/>
  <c r="IP262" i="1"/>
  <c r="IP254" i="1"/>
  <c r="IP246" i="1"/>
  <c r="IP238" i="1"/>
  <c r="IQ238" i="1" s="1"/>
  <c r="IR238" i="1" s="1"/>
  <c r="IP230" i="1"/>
  <c r="IQ230" i="1" s="1"/>
  <c r="IR230" i="1" s="1"/>
  <c r="IP222" i="1"/>
  <c r="IP214" i="1"/>
  <c r="IP206" i="1"/>
  <c r="IP198" i="1"/>
  <c r="IP190" i="1"/>
  <c r="IP182" i="1"/>
  <c r="IP174" i="1"/>
  <c r="IP166" i="1"/>
  <c r="IQ166" i="1" s="1"/>
  <c r="IR166" i="1" s="1"/>
  <c r="IP158" i="1"/>
  <c r="IP150" i="1"/>
  <c r="IP142" i="1"/>
  <c r="IP134" i="1"/>
  <c r="IP126" i="1"/>
  <c r="IP118" i="1"/>
  <c r="IP110" i="1"/>
  <c r="IQ110" i="1" s="1"/>
  <c r="IR110" i="1" s="1"/>
  <c r="IP102" i="1"/>
  <c r="IQ102" i="1" s="1"/>
  <c r="IR102" i="1" s="1"/>
  <c r="IP94" i="1"/>
  <c r="IP86" i="1"/>
  <c r="IP78" i="1"/>
  <c r="IP70" i="1"/>
  <c r="IP62" i="1"/>
  <c r="IP54" i="1"/>
  <c r="IP46" i="1"/>
  <c r="IP38" i="1"/>
  <c r="IQ38" i="1" s="1"/>
  <c r="IR38" i="1" s="1"/>
  <c r="IP30" i="1"/>
  <c r="IP22" i="1"/>
  <c r="IP14" i="1"/>
  <c r="IP6" i="1"/>
  <c r="IB510" i="1"/>
  <c r="IB508" i="1"/>
  <c r="IB506" i="1"/>
  <c r="IB504" i="1"/>
  <c r="IB502" i="1"/>
  <c r="IB500" i="1"/>
  <c r="IB498" i="1"/>
  <c r="IB496" i="1"/>
  <c r="IB494" i="1"/>
  <c r="IB492" i="1"/>
  <c r="IB490" i="1"/>
  <c r="IB488" i="1"/>
  <c r="IB486" i="1"/>
  <c r="IB484" i="1"/>
  <c r="IB482" i="1"/>
  <c r="IB480" i="1"/>
  <c r="IB478" i="1"/>
  <c r="IB476" i="1"/>
  <c r="IB474" i="1"/>
  <c r="IB472" i="1"/>
  <c r="IB470" i="1"/>
  <c r="IB468" i="1"/>
  <c r="IB466" i="1"/>
  <c r="IB464" i="1"/>
  <c r="IB462" i="1"/>
  <c r="IB460" i="1"/>
  <c r="IB458" i="1"/>
  <c r="IB456" i="1"/>
  <c r="IB454" i="1"/>
  <c r="IB452" i="1"/>
  <c r="IB450" i="1"/>
  <c r="IB448" i="1"/>
  <c r="IB446" i="1"/>
  <c r="IB444" i="1"/>
  <c r="IB442" i="1"/>
  <c r="IB440" i="1"/>
  <c r="IB418" i="1"/>
  <c r="IB416" i="1"/>
  <c r="IB414" i="1"/>
  <c r="IB412" i="1"/>
  <c r="IB410" i="1"/>
  <c r="IB408" i="1"/>
  <c r="IB406" i="1"/>
  <c r="IB404" i="1"/>
  <c r="IB402" i="1"/>
  <c r="IB400" i="1"/>
  <c r="IB398" i="1"/>
  <c r="IB396" i="1"/>
  <c r="IB394" i="1"/>
  <c r="IB392" i="1"/>
  <c r="IB390" i="1"/>
  <c r="IB388" i="1"/>
  <c r="IB386" i="1"/>
  <c r="IB384" i="1"/>
  <c r="IB382" i="1"/>
  <c r="IB380" i="1"/>
  <c r="IB378" i="1"/>
  <c r="IB376" i="1"/>
  <c r="IB374" i="1"/>
  <c r="IB372" i="1"/>
  <c r="IB370" i="1"/>
  <c r="IB368" i="1"/>
  <c r="IB366" i="1"/>
  <c r="IB364" i="1"/>
  <c r="IB362" i="1"/>
  <c r="IB360" i="1"/>
  <c r="IB358" i="1"/>
  <c r="IB356" i="1"/>
  <c r="IB354" i="1"/>
  <c r="IB352" i="1"/>
  <c r="IB350" i="1"/>
  <c r="IB348" i="1"/>
  <c r="IB346" i="1"/>
  <c r="IB344" i="1"/>
  <c r="IB342" i="1"/>
  <c r="IB340" i="1"/>
  <c r="IB338" i="1"/>
  <c r="IB336" i="1"/>
  <c r="IB334" i="1"/>
  <c r="IB332" i="1"/>
  <c r="IB330" i="1"/>
  <c r="IB328" i="1"/>
  <c r="IB326" i="1"/>
  <c r="IB324" i="1"/>
  <c r="IB322" i="1"/>
  <c r="IB320" i="1"/>
  <c r="IB318" i="1"/>
  <c r="IB316" i="1"/>
  <c r="IB314" i="1"/>
  <c r="IB312" i="1"/>
  <c r="IB310" i="1"/>
  <c r="IB308" i="1"/>
  <c r="IB306" i="1"/>
  <c r="IB304" i="1"/>
  <c r="IB302" i="1"/>
  <c r="IB300" i="1"/>
  <c r="IB298" i="1"/>
  <c r="IB296" i="1"/>
  <c r="IB294" i="1"/>
  <c r="IB292" i="1"/>
  <c r="IB290" i="1"/>
  <c r="IB288" i="1"/>
  <c r="IB286" i="1"/>
  <c r="IB284" i="1"/>
  <c r="IB282" i="1"/>
  <c r="IB280" i="1"/>
  <c r="IB278" i="1"/>
  <c r="IB276" i="1"/>
  <c r="IB274" i="1"/>
  <c r="IB272" i="1"/>
  <c r="IB270" i="1"/>
  <c r="IB268" i="1"/>
  <c r="IB266" i="1"/>
  <c r="IB264" i="1"/>
  <c r="IB262" i="1"/>
  <c r="IB260" i="1"/>
  <c r="IB258" i="1"/>
  <c r="IB256" i="1"/>
  <c r="IB254" i="1"/>
  <c r="IB252" i="1"/>
  <c r="IB250" i="1"/>
  <c r="IB248" i="1"/>
  <c r="IB246" i="1"/>
  <c r="IB244" i="1"/>
  <c r="IB242" i="1"/>
  <c r="IB240" i="1"/>
  <c r="IB238" i="1"/>
  <c r="IB236" i="1"/>
  <c r="IB234" i="1"/>
  <c r="IB232" i="1"/>
  <c r="IB230" i="1"/>
  <c r="IB228" i="1"/>
  <c r="IB226" i="1"/>
  <c r="IB224" i="1"/>
  <c r="IB222" i="1"/>
  <c r="IB220" i="1"/>
  <c r="IB218" i="1"/>
  <c r="IB216" i="1"/>
  <c r="IB214" i="1"/>
  <c r="IB212" i="1"/>
  <c r="IB210" i="1"/>
  <c r="IB208" i="1"/>
  <c r="IB206" i="1"/>
  <c r="IB204" i="1"/>
  <c r="IB202" i="1"/>
  <c r="IB200" i="1"/>
  <c r="IB198" i="1"/>
  <c r="IB196" i="1"/>
  <c r="IB194" i="1"/>
  <c r="IB192" i="1"/>
  <c r="IB190" i="1"/>
  <c r="IB188" i="1"/>
  <c r="IB186" i="1"/>
  <c r="IB184" i="1"/>
  <c r="IB182" i="1"/>
  <c r="IB180" i="1"/>
  <c r="IB178" i="1"/>
  <c r="IB176" i="1"/>
  <c r="IB174" i="1"/>
  <c r="IB172" i="1"/>
  <c r="IB170" i="1"/>
  <c r="IB168" i="1"/>
  <c r="IB166" i="1"/>
  <c r="IB164" i="1"/>
  <c r="IB162" i="1"/>
  <c r="IB160" i="1"/>
  <c r="IB158" i="1"/>
  <c r="IB156" i="1"/>
  <c r="IB154" i="1"/>
  <c r="IB152" i="1"/>
  <c r="IB150" i="1"/>
  <c r="IB148" i="1"/>
  <c r="IB146" i="1"/>
  <c r="IB144" i="1"/>
  <c r="IB142" i="1"/>
  <c r="IB140" i="1"/>
  <c r="IB138" i="1"/>
  <c r="IB136" i="1"/>
  <c r="IB134" i="1"/>
  <c r="IB132" i="1"/>
  <c r="IB130" i="1"/>
  <c r="IB128" i="1"/>
  <c r="IB126" i="1"/>
  <c r="IB124" i="1"/>
  <c r="IB122" i="1"/>
  <c r="IB120" i="1"/>
  <c r="IB118" i="1"/>
  <c r="IB116" i="1"/>
  <c r="IB114" i="1"/>
  <c r="IB112" i="1"/>
  <c r="IB110" i="1"/>
  <c r="IB108" i="1"/>
  <c r="IB106" i="1"/>
  <c r="IB104" i="1"/>
  <c r="IB102" i="1"/>
  <c r="IB100" i="1"/>
  <c r="IB98" i="1"/>
  <c r="IB96" i="1"/>
  <c r="IB94" i="1"/>
  <c r="IB92" i="1"/>
  <c r="IB90" i="1"/>
  <c r="IB88" i="1"/>
  <c r="IB86" i="1"/>
  <c r="IB84" i="1"/>
  <c r="IB82" i="1"/>
  <c r="IB80" i="1"/>
  <c r="IB78" i="1"/>
  <c r="IB76" i="1"/>
  <c r="IB74" i="1"/>
  <c r="IB72" i="1"/>
  <c r="IB70" i="1"/>
  <c r="IB68" i="1"/>
  <c r="IB66" i="1"/>
  <c r="IB64" i="1"/>
  <c r="IB62" i="1"/>
  <c r="IB60" i="1"/>
  <c r="IB58" i="1"/>
  <c r="IB56" i="1"/>
  <c r="IB54" i="1"/>
  <c r="IB52" i="1"/>
  <c r="IB50" i="1"/>
  <c r="IB48" i="1"/>
  <c r="IB46" i="1"/>
  <c r="IB44" i="1"/>
  <c r="IB42" i="1"/>
  <c r="IB40" i="1"/>
  <c r="IB38" i="1"/>
  <c r="IB36" i="1"/>
  <c r="IB33" i="1"/>
  <c r="IB28" i="1"/>
  <c r="IB25" i="1"/>
  <c r="IB20" i="1"/>
  <c r="IB17" i="1"/>
  <c r="IB12" i="1"/>
  <c r="IB9" i="1"/>
  <c r="IB4" i="1"/>
  <c r="IP2" i="1"/>
  <c r="IB35" i="1"/>
  <c r="IB30" i="1"/>
  <c r="IB27" i="1"/>
  <c r="IB22" i="1"/>
  <c r="IB19" i="1"/>
  <c r="IB14" i="1"/>
  <c r="IB11" i="1"/>
  <c r="IB6" i="1"/>
  <c r="IP413" i="1"/>
  <c r="IP411" i="1"/>
  <c r="IP409" i="1"/>
  <c r="IP407" i="1"/>
  <c r="IP405" i="1"/>
  <c r="IP403" i="1"/>
  <c r="IP401" i="1"/>
  <c r="IP399" i="1"/>
  <c r="IP397" i="1"/>
  <c r="IP395" i="1"/>
  <c r="IP393" i="1"/>
  <c r="IP391" i="1"/>
  <c r="IP389" i="1"/>
  <c r="IP387" i="1"/>
  <c r="IP385" i="1"/>
  <c r="IP383" i="1"/>
  <c r="IP381" i="1"/>
  <c r="IP379" i="1"/>
  <c r="IP377" i="1"/>
  <c r="IP375" i="1"/>
  <c r="IP373" i="1"/>
  <c r="IP371" i="1"/>
  <c r="IP369" i="1"/>
  <c r="IP367" i="1"/>
  <c r="IP365" i="1"/>
  <c r="IP363" i="1"/>
  <c r="IP361" i="1"/>
  <c r="IP359" i="1"/>
  <c r="IP357" i="1"/>
  <c r="IP355" i="1"/>
  <c r="IP353" i="1"/>
  <c r="IP351" i="1"/>
  <c r="IP349" i="1"/>
  <c r="IP347" i="1"/>
  <c r="IP345" i="1"/>
  <c r="IP343" i="1"/>
  <c r="IP341" i="1"/>
  <c r="IP339" i="1"/>
  <c r="IP337" i="1"/>
  <c r="IP335" i="1"/>
  <c r="IP333" i="1"/>
  <c r="IP331" i="1"/>
  <c r="IP329" i="1"/>
  <c r="IP327" i="1"/>
  <c r="IP325" i="1"/>
  <c r="IP323" i="1"/>
  <c r="IP321" i="1"/>
  <c r="IP319" i="1"/>
  <c r="IP317" i="1"/>
  <c r="IP315" i="1"/>
  <c r="IP313" i="1"/>
  <c r="IP311" i="1"/>
  <c r="IP309" i="1"/>
  <c r="IP307" i="1"/>
  <c r="IP305" i="1"/>
  <c r="IP303" i="1"/>
  <c r="IP301" i="1"/>
  <c r="IP299" i="1"/>
  <c r="IP297" i="1"/>
  <c r="IP295" i="1"/>
  <c r="IP293" i="1"/>
  <c r="IP291" i="1"/>
  <c r="IP289" i="1"/>
  <c r="IP287" i="1"/>
  <c r="IP285" i="1"/>
  <c r="IP283" i="1"/>
  <c r="IP281" i="1"/>
  <c r="IP279" i="1"/>
  <c r="IP277" i="1"/>
  <c r="IP275" i="1"/>
  <c r="IP273" i="1"/>
  <c r="IP271" i="1"/>
  <c r="IP269" i="1"/>
  <c r="IP267" i="1"/>
  <c r="IP265" i="1"/>
  <c r="IP263" i="1"/>
  <c r="IP261" i="1"/>
  <c r="IP259" i="1"/>
  <c r="IP257" i="1"/>
  <c r="IP255" i="1"/>
  <c r="IP253" i="1"/>
  <c r="IP251" i="1"/>
  <c r="IP249" i="1"/>
  <c r="IP247" i="1"/>
  <c r="IP245" i="1"/>
  <c r="IP243" i="1"/>
  <c r="IP241" i="1"/>
  <c r="IP239" i="1"/>
  <c r="IP237" i="1"/>
  <c r="IP235" i="1"/>
  <c r="IP233" i="1"/>
  <c r="IP231" i="1"/>
  <c r="IP229" i="1"/>
  <c r="IP227" i="1"/>
  <c r="IP225" i="1"/>
  <c r="IP223" i="1"/>
  <c r="IP221" i="1"/>
  <c r="IP219" i="1"/>
  <c r="IP217" i="1"/>
  <c r="IP215" i="1"/>
  <c r="IP213" i="1"/>
  <c r="IP211" i="1"/>
  <c r="IP209" i="1"/>
  <c r="IP207" i="1"/>
  <c r="IP205" i="1"/>
  <c r="IP203" i="1"/>
  <c r="IP201" i="1"/>
  <c r="IP199" i="1"/>
  <c r="IP197" i="1"/>
  <c r="IP195" i="1"/>
  <c r="IP193" i="1"/>
  <c r="IP191" i="1"/>
  <c r="IP189" i="1"/>
  <c r="IP187" i="1"/>
  <c r="IP185" i="1"/>
  <c r="IP183" i="1"/>
  <c r="IP181" i="1"/>
  <c r="IP179" i="1"/>
  <c r="IP177" i="1"/>
  <c r="IP175" i="1"/>
  <c r="IP173" i="1"/>
  <c r="IP171" i="1"/>
  <c r="IP169" i="1"/>
  <c r="IP167" i="1"/>
  <c r="IP165" i="1"/>
  <c r="IP163" i="1"/>
  <c r="IP161" i="1"/>
  <c r="IP159" i="1"/>
  <c r="IP157" i="1"/>
  <c r="IP155" i="1"/>
  <c r="IP153" i="1"/>
  <c r="IP151" i="1"/>
  <c r="IP149" i="1"/>
  <c r="IP147" i="1"/>
  <c r="IP145" i="1"/>
  <c r="IP143" i="1"/>
  <c r="IP141" i="1"/>
  <c r="IP139" i="1"/>
  <c r="IP137" i="1"/>
  <c r="IP135" i="1"/>
  <c r="IP133" i="1"/>
  <c r="IP131" i="1"/>
  <c r="IP129" i="1"/>
  <c r="IP127" i="1"/>
  <c r="IP125" i="1"/>
  <c r="IP123" i="1"/>
  <c r="IP121" i="1"/>
  <c r="IP119" i="1"/>
  <c r="IP117" i="1"/>
  <c r="IP115" i="1"/>
  <c r="IP113" i="1"/>
  <c r="IP111" i="1"/>
  <c r="IP109" i="1"/>
  <c r="IP107" i="1"/>
  <c r="IP105" i="1"/>
  <c r="IP103" i="1"/>
  <c r="IP101" i="1"/>
  <c r="IP99" i="1"/>
  <c r="IP97" i="1"/>
  <c r="IP95" i="1"/>
  <c r="IP93" i="1"/>
  <c r="IP91" i="1"/>
  <c r="IP89" i="1"/>
  <c r="IP87" i="1"/>
  <c r="IP85" i="1"/>
  <c r="IP83" i="1"/>
  <c r="IP81" i="1"/>
  <c r="IP79" i="1"/>
  <c r="IP77" i="1"/>
  <c r="IP75" i="1"/>
  <c r="IP73" i="1"/>
  <c r="IP71" i="1"/>
  <c r="IP69" i="1"/>
  <c r="IP67" i="1"/>
  <c r="IP65" i="1"/>
  <c r="IP63" i="1"/>
  <c r="IP61" i="1"/>
  <c r="IP59" i="1"/>
  <c r="IP57" i="1"/>
  <c r="IP55" i="1"/>
  <c r="IP53" i="1"/>
  <c r="IP51" i="1"/>
  <c r="IP49" i="1"/>
  <c r="IP47" i="1"/>
  <c r="IP45" i="1"/>
  <c r="IP43" i="1"/>
  <c r="IP41" i="1"/>
  <c r="IP39" i="1"/>
  <c r="IP37" i="1"/>
  <c r="IP35" i="1"/>
  <c r="IP33" i="1"/>
  <c r="IP31" i="1"/>
  <c r="IP29" i="1"/>
  <c r="IP27" i="1"/>
  <c r="IP25" i="1"/>
  <c r="IP23" i="1"/>
  <c r="IP21" i="1"/>
  <c r="IP19" i="1"/>
  <c r="IP17" i="1"/>
  <c r="IP15" i="1"/>
  <c r="IP13" i="1"/>
  <c r="IP11" i="1"/>
  <c r="IP9" i="1"/>
  <c r="IP7" i="1"/>
  <c r="IP5" i="1"/>
  <c r="IP3" i="1"/>
  <c r="EU477" i="1"/>
  <c r="EU453" i="1"/>
  <c r="EU437" i="1"/>
  <c r="EU413" i="1"/>
  <c r="EU381" i="1"/>
  <c r="EU357" i="1"/>
  <c r="EU341" i="1"/>
  <c r="EU317" i="1"/>
  <c r="EU293" i="1"/>
  <c r="EU261" i="1"/>
  <c r="EU237" i="1"/>
  <c r="EU221" i="1"/>
  <c r="EU189" i="1"/>
  <c r="EU165" i="1"/>
  <c r="EU141" i="1"/>
  <c r="EU117" i="1"/>
  <c r="EU93" i="1"/>
  <c r="EU69" i="1"/>
  <c r="EU45" i="1"/>
  <c r="EU21" i="1"/>
  <c r="EU507" i="1"/>
  <c r="EU503" i="1"/>
  <c r="EU499" i="1"/>
  <c r="EU495" i="1"/>
  <c r="EU491" i="1"/>
  <c r="EU483" i="1"/>
  <c r="EU475" i="1"/>
  <c r="EU467" i="1"/>
  <c r="EU459" i="1"/>
  <c r="EU451" i="1"/>
  <c r="EU443" i="1"/>
  <c r="EU435" i="1"/>
  <c r="EU427" i="1"/>
  <c r="EU419" i="1"/>
  <c r="EU411" i="1"/>
  <c r="EU403" i="1"/>
  <c r="EU395" i="1"/>
  <c r="EU387" i="1"/>
  <c r="EU379" i="1"/>
  <c r="EU371" i="1"/>
  <c r="EU363" i="1"/>
  <c r="EU355" i="1"/>
  <c r="EU347" i="1"/>
  <c r="EU339" i="1"/>
  <c r="EU331" i="1"/>
  <c r="EU323" i="1"/>
  <c r="EU315" i="1"/>
  <c r="EU307" i="1"/>
  <c r="EU299" i="1"/>
  <c r="EU291" i="1"/>
  <c r="EU283" i="1"/>
  <c r="EU275" i="1"/>
  <c r="EU267" i="1"/>
  <c r="EU259" i="1"/>
  <c r="EU251" i="1"/>
  <c r="EU243" i="1"/>
  <c r="EU235" i="1"/>
  <c r="EU227" i="1"/>
  <c r="EU219" i="1"/>
  <c r="EU211" i="1"/>
  <c r="EU203" i="1"/>
  <c r="EU195" i="1"/>
  <c r="EU187" i="1"/>
  <c r="EU179" i="1"/>
  <c r="EU171" i="1"/>
  <c r="EU163" i="1"/>
  <c r="EU155" i="1"/>
  <c r="EU147" i="1"/>
  <c r="EU139" i="1"/>
  <c r="EU131" i="1"/>
  <c r="EU123" i="1"/>
  <c r="EU115" i="1"/>
  <c r="EU107" i="1"/>
  <c r="EU99" i="1"/>
  <c r="EU91" i="1"/>
  <c r="EU83" i="1"/>
  <c r="EU75" i="1"/>
  <c r="EU67" i="1"/>
  <c r="EU59" i="1"/>
  <c r="EU51" i="1"/>
  <c r="EU43" i="1"/>
  <c r="EU35" i="1"/>
  <c r="EU27" i="1"/>
  <c r="EU19" i="1"/>
  <c r="EU11" i="1"/>
  <c r="EU4" i="1"/>
  <c r="EU6" i="1"/>
  <c r="EU8" i="1"/>
  <c r="EU10" i="1"/>
  <c r="EU12" i="1"/>
  <c r="EU14" i="1"/>
  <c r="EU16" i="1"/>
  <c r="EU18" i="1"/>
  <c r="EU20" i="1"/>
  <c r="EU22" i="1"/>
  <c r="EU24" i="1"/>
  <c r="EU26" i="1"/>
  <c r="EU28" i="1"/>
  <c r="EU30" i="1"/>
  <c r="EU32" i="1"/>
  <c r="EU34" i="1"/>
  <c r="EU36" i="1"/>
  <c r="EU38" i="1"/>
  <c r="EU40" i="1"/>
  <c r="EU42" i="1"/>
  <c r="EU44" i="1"/>
  <c r="EU46" i="1"/>
  <c r="EU48" i="1"/>
  <c r="EU50" i="1"/>
  <c r="EU52" i="1"/>
  <c r="EU54" i="1"/>
  <c r="EU56" i="1"/>
  <c r="EU58" i="1"/>
  <c r="EU60" i="1"/>
  <c r="EU62" i="1"/>
  <c r="EU64" i="1"/>
  <c r="EU66" i="1"/>
  <c r="EU68" i="1"/>
  <c r="EU70" i="1"/>
  <c r="EU72" i="1"/>
  <c r="EU74" i="1"/>
  <c r="EU76" i="1"/>
  <c r="EU78" i="1"/>
  <c r="EU80" i="1"/>
  <c r="EU82" i="1"/>
  <c r="EU84" i="1"/>
  <c r="EU86" i="1"/>
  <c r="EU88" i="1"/>
  <c r="EU90" i="1"/>
  <c r="EU92" i="1"/>
  <c r="EU94" i="1"/>
  <c r="EU96" i="1"/>
  <c r="EU98" i="1"/>
  <c r="EU100" i="1"/>
  <c r="EU102" i="1"/>
  <c r="EU104" i="1"/>
  <c r="EU106" i="1"/>
  <c r="EU108" i="1"/>
  <c r="EU110" i="1"/>
  <c r="EU112" i="1"/>
  <c r="EU114" i="1"/>
  <c r="EU116" i="1"/>
  <c r="EU118" i="1"/>
  <c r="EU120" i="1"/>
  <c r="EU122" i="1"/>
  <c r="EU124" i="1"/>
  <c r="EU126" i="1"/>
  <c r="EU128" i="1"/>
  <c r="EU130" i="1"/>
  <c r="EU132" i="1"/>
  <c r="EU134" i="1"/>
  <c r="EU136" i="1"/>
  <c r="EU138" i="1"/>
  <c r="EU140" i="1"/>
  <c r="EU142" i="1"/>
  <c r="EU144" i="1"/>
  <c r="EU146" i="1"/>
  <c r="EU148" i="1"/>
  <c r="EU150" i="1"/>
  <c r="EU152" i="1"/>
  <c r="EU154" i="1"/>
  <c r="EU156" i="1"/>
  <c r="EU158" i="1"/>
  <c r="EU160" i="1"/>
  <c r="EU162" i="1"/>
  <c r="EU164" i="1"/>
  <c r="EU166" i="1"/>
  <c r="EU168" i="1"/>
  <c r="EU170" i="1"/>
  <c r="EU172" i="1"/>
  <c r="EU174" i="1"/>
  <c r="EU176" i="1"/>
  <c r="EU178" i="1"/>
  <c r="EU180" i="1"/>
  <c r="EU182" i="1"/>
  <c r="EU184" i="1"/>
  <c r="EU186" i="1"/>
  <c r="EU188" i="1"/>
  <c r="EU190" i="1"/>
  <c r="EU192" i="1"/>
  <c r="EU194" i="1"/>
  <c r="EU196" i="1"/>
  <c r="EU198" i="1"/>
  <c r="EU200" i="1"/>
  <c r="EU202" i="1"/>
  <c r="EU204" i="1"/>
  <c r="EU206" i="1"/>
  <c r="EU208" i="1"/>
  <c r="EU210" i="1"/>
  <c r="EU212" i="1"/>
  <c r="EU214" i="1"/>
  <c r="EU216" i="1"/>
  <c r="EU218" i="1"/>
  <c r="EU220" i="1"/>
  <c r="EU222" i="1"/>
  <c r="EU224" i="1"/>
  <c r="EU226" i="1"/>
  <c r="EU228" i="1"/>
  <c r="EU230" i="1"/>
  <c r="EU232" i="1"/>
  <c r="EU234" i="1"/>
  <c r="EU236" i="1"/>
  <c r="EU238" i="1"/>
  <c r="EU240" i="1"/>
  <c r="EU242" i="1"/>
  <c r="EU244" i="1"/>
  <c r="EU246" i="1"/>
  <c r="EU248" i="1"/>
  <c r="EU250" i="1"/>
  <c r="EU252" i="1"/>
  <c r="EU254" i="1"/>
  <c r="EU256" i="1"/>
  <c r="EU258" i="1"/>
  <c r="EU260" i="1"/>
  <c r="EU262" i="1"/>
  <c r="EU264" i="1"/>
  <c r="EU266" i="1"/>
  <c r="EU268" i="1"/>
  <c r="EU270" i="1"/>
  <c r="EU272" i="1"/>
  <c r="EU274" i="1"/>
  <c r="EU276" i="1"/>
  <c r="EU278" i="1"/>
  <c r="EU280" i="1"/>
  <c r="EU282" i="1"/>
  <c r="EU284" i="1"/>
  <c r="EU286" i="1"/>
  <c r="EU288" i="1"/>
  <c r="EU290" i="1"/>
  <c r="EU292" i="1"/>
  <c r="EU294" i="1"/>
  <c r="EU296" i="1"/>
  <c r="EU298" i="1"/>
  <c r="EU300" i="1"/>
  <c r="EU302" i="1"/>
  <c r="EU304" i="1"/>
  <c r="EU306" i="1"/>
  <c r="EU308" i="1"/>
  <c r="EU310" i="1"/>
  <c r="EU312" i="1"/>
  <c r="EU314" i="1"/>
  <c r="EU316" i="1"/>
  <c r="EU318" i="1"/>
  <c r="EU320" i="1"/>
  <c r="EU322" i="1"/>
  <c r="EU324" i="1"/>
  <c r="EU326" i="1"/>
  <c r="EU328" i="1"/>
  <c r="EU330" i="1"/>
  <c r="EU332" i="1"/>
  <c r="EU334" i="1"/>
  <c r="EU336" i="1"/>
  <c r="EU338" i="1"/>
  <c r="EU340" i="1"/>
  <c r="EU342" i="1"/>
  <c r="EU344" i="1"/>
  <c r="EU346" i="1"/>
  <c r="EU348" i="1"/>
  <c r="EU350" i="1"/>
  <c r="EU352" i="1"/>
  <c r="EU354" i="1"/>
  <c r="EU356" i="1"/>
  <c r="EU358" i="1"/>
  <c r="EU360" i="1"/>
  <c r="EU362" i="1"/>
  <c r="EU364" i="1"/>
  <c r="EU366" i="1"/>
  <c r="EU368" i="1"/>
  <c r="EU370" i="1"/>
  <c r="EU372" i="1"/>
  <c r="EU374" i="1"/>
  <c r="EU376" i="1"/>
  <c r="EU378" i="1"/>
  <c r="EU380" i="1"/>
  <c r="EU382" i="1"/>
  <c r="EU384" i="1"/>
  <c r="EU386" i="1"/>
  <c r="EU388" i="1"/>
  <c r="EU390" i="1"/>
  <c r="EU392" i="1"/>
  <c r="EU394" i="1"/>
  <c r="EU396" i="1"/>
  <c r="EU398" i="1"/>
  <c r="EU400" i="1"/>
  <c r="EU402" i="1"/>
  <c r="EU404" i="1"/>
  <c r="EU406" i="1"/>
  <c r="EU408" i="1"/>
  <c r="EU410" i="1"/>
  <c r="EU412" i="1"/>
  <c r="EU414" i="1"/>
  <c r="EU416" i="1"/>
  <c r="EU418" i="1"/>
  <c r="EU420" i="1"/>
  <c r="EU422" i="1"/>
  <c r="EU424" i="1"/>
  <c r="EU426" i="1"/>
  <c r="EU428" i="1"/>
  <c r="EU430" i="1"/>
  <c r="EU432" i="1"/>
  <c r="EU434" i="1"/>
  <c r="EU436" i="1"/>
  <c r="EU438" i="1"/>
  <c r="EU440" i="1"/>
  <c r="EU442" i="1"/>
  <c r="EU444" i="1"/>
  <c r="EU446" i="1"/>
  <c r="EU448" i="1"/>
  <c r="EU450" i="1"/>
  <c r="EU452" i="1"/>
  <c r="EU454" i="1"/>
  <c r="EU456" i="1"/>
  <c r="EU458" i="1"/>
  <c r="EU460" i="1"/>
  <c r="EU462" i="1"/>
  <c r="EU464" i="1"/>
  <c r="EU466" i="1"/>
  <c r="EU468" i="1"/>
  <c r="EU470" i="1"/>
  <c r="EU472" i="1"/>
  <c r="EU474" i="1"/>
  <c r="EU476" i="1"/>
  <c r="EU478" i="1"/>
  <c r="EU480" i="1"/>
  <c r="EU482" i="1"/>
  <c r="EU484" i="1"/>
  <c r="EU486" i="1"/>
  <c r="EU488" i="1"/>
  <c r="EU490" i="1"/>
  <c r="EU492" i="1"/>
  <c r="EU494" i="1"/>
  <c r="EU496" i="1"/>
  <c r="EU498" i="1"/>
  <c r="EU500" i="1"/>
  <c r="EU502" i="1"/>
  <c r="EU504" i="1"/>
  <c r="EU506" i="1"/>
  <c r="EU508" i="1"/>
  <c r="EU510" i="1"/>
  <c r="EU469" i="1"/>
  <c r="EU445" i="1"/>
  <c r="EU421" i="1"/>
  <c r="EU397" i="1"/>
  <c r="EU373" i="1"/>
  <c r="EU349" i="1"/>
  <c r="EU325" i="1"/>
  <c r="EU301" i="1"/>
  <c r="EU277" i="1"/>
  <c r="EU253" i="1"/>
  <c r="EU229" i="1"/>
  <c r="EU205" i="1"/>
  <c r="EU181" i="1"/>
  <c r="EU157" i="1"/>
  <c r="EU133" i="1"/>
  <c r="EU109" i="1"/>
  <c r="EU85" i="1"/>
  <c r="EU61" i="1"/>
  <c r="EU37" i="1"/>
  <c r="EU13" i="1"/>
  <c r="EU2" i="1"/>
  <c r="EV509" i="1"/>
  <c r="EV505" i="1"/>
  <c r="EV501" i="1"/>
  <c r="EV497" i="1"/>
  <c r="EU489" i="1"/>
  <c r="EU481" i="1"/>
  <c r="EU473" i="1"/>
  <c r="EU465" i="1"/>
  <c r="EU457" i="1"/>
  <c r="EU449" i="1"/>
  <c r="EU441" i="1"/>
  <c r="EU433" i="1"/>
  <c r="EU425" i="1"/>
  <c r="EU417" i="1"/>
  <c r="EU409" i="1"/>
  <c r="EU401" i="1"/>
  <c r="EU393" i="1"/>
  <c r="EU385" i="1"/>
  <c r="EU377" i="1"/>
  <c r="EU369" i="1"/>
  <c r="EU361" i="1"/>
  <c r="EU353" i="1"/>
  <c r="EU345" i="1"/>
  <c r="EU337" i="1"/>
  <c r="EU329" i="1"/>
  <c r="EU321" i="1"/>
  <c r="EU313" i="1"/>
  <c r="EU305" i="1"/>
  <c r="EU297" i="1"/>
  <c r="EU289" i="1"/>
  <c r="EU281" i="1"/>
  <c r="EU273" i="1"/>
  <c r="EU265" i="1"/>
  <c r="EU257" i="1"/>
  <c r="EU249" i="1"/>
  <c r="EU241" i="1"/>
  <c r="EU233" i="1"/>
  <c r="EU225" i="1"/>
  <c r="EU217" i="1"/>
  <c r="EU209" i="1"/>
  <c r="EU201" i="1"/>
  <c r="EU193" i="1"/>
  <c r="EU185" i="1"/>
  <c r="EU177" i="1"/>
  <c r="EU169" i="1"/>
  <c r="EU161" i="1"/>
  <c r="EU153" i="1"/>
  <c r="EU145" i="1"/>
  <c r="EU137" i="1"/>
  <c r="EU129" i="1"/>
  <c r="EU121" i="1"/>
  <c r="EU113" i="1"/>
  <c r="EU105" i="1"/>
  <c r="EU97" i="1"/>
  <c r="EU89" i="1"/>
  <c r="EU81" i="1"/>
  <c r="EU73" i="1"/>
  <c r="EU65" i="1"/>
  <c r="EU57" i="1"/>
  <c r="EU49" i="1"/>
  <c r="EU41" i="1"/>
  <c r="EU33" i="1"/>
  <c r="EU25" i="1"/>
  <c r="EU17" i="1"/>
  <c r="EU9" i="1"/>
  <c r="EU485" i="1"/>
  <c r="EU461" i="1"/>
  <c r="EU429" i="1"/>
  <c r="EU405" i="1"/>
  <c r="EU389" i="1"/>
  <c r="EU365" i="1"/>
  <c r="EU333" i="1"/>
  <c r="EU309" i="1"/>
  <c r="EU285" i="1"/>
  <c r="EU269" i="1"/>
  <c r="EU245" i="1"/>
  <c r="EU213" i="1"/>
  <c r="EU197" i="1"/>
  <c r="EU173" i="1"/>
  <c r="EU149" i="1"/>
  <c r="EU125" i="1"/>
  <c r="EU101" i="1"/>
  <c r="EU77" i="1"/>
  <c r="EU53" i="1"/>
  <c r="EU29" i="1"/>
  <c r="EU5" i="1"/>
  <c r="EV3" i="1"/>
  <c r="EV5" i="1"/>
  <c r="EV7" i="1"/>
  <c r="EV9" i="1"/>
  <c r="EV11" i="1"/>
  <c r="EV13" i="1"/>
  <c r="EV15" i="1"/>
  <c r="EV17" i="1"/>
  <c r="EV19" i="1"/>
  <c r="EV21" i="1"/>
  <c r="EW21" i="1" s="1"/>
  <c r="EX21" i="1" s="1"/>
  <c r="EV23" i="1"/>
  <c r="EV25" i="1"/>
  <c r="EV27" i="1"/>
  <c r="EW27" i="1" s="1"/>
  <c r="EX27" i="1" s="1"/>
  <c r="EV29" i="1"/>
  <c r="EV31" i="1"/>
  <c r="EV33" i="1"/>
  <c r="EV35" i="1"/>
  <c r="EV37" i="1"/>
  <c r="EV39" i="1"/>
  <c r="EV41" i="1"/>
  <c r="EV43" i="1"/>
  <c r="EV45" i="1"/>
  <c r="EV47" i="1"/>
  <c r="EV49" i="1"/>
  <c r="EV51" i="1"/>
  <c r="EV53" i="1"/>
  <c r="EW53" i="1" s="1"/>
  <c r="EX53" i="1" s="1"/>
  <c r="EV55" i="1"/>
  <c r="EV57" i="1"/>
  <c r="EV59" i="1"/>
  <c r="EV61" i="1"/>
  <c r="EV63" i="1"/>
  <c r="EV65" i="1"/>
  <c r="EV67" i="1"/>
  <c r="EV69" i="1"/>
  <c r="EV71" i="1"/>
  <c r="EV73" i="1"/>
  <c r="EV75" i="1"/>
  <c r="EV77" i="1"/>
  <c r="EV79" i="1"/>
  <c r="EV81" i="1"/>
  <c r="EV83" i="1"/>
  <c r="EV85" i="1"/>
  <c r="EW85" i="1" s="1"/>
  <c r="EX85" i="1" s="1"/>
  <c r="EV87" i="1"/>
  <c r="EV89" i="1"/>
  <c r="EV91" i="1"/>
  <c r="EW91" i="1" s="1"/>
  <c r="EX91" i="1" s="1"/>
  <c r="EV93" i="1"/>
  <c r="EV95" i="1"/>
  <c r="EV97" i="1"/>
  <c r="EW97" i="1" s="1"/>
  <c r="EX97" i="1" s="1"/>
  <c r="EV99" i="1"/>
  <c r="EV101" i="1"/>
  <c r="EV103" i="1"/>
  <c r="EV105" i="1"/>
  <c r="EV107" i="1"/>
  <c r="EV109" i="1"/>
  <c r="EV111" i="1"/>
  <c r="EV113" i="1"/>
  <c r="EV115" i="1"/>
  <c r="EV117" i="1"/>
  <c r="EW117" i="1" s="1"/>
  <c r="EX117" i="1" s="1"/>
  <c r="EV119" i="1"/>
  <c r="EV121" i="1"/>
  <c r="EV123" i="1"/>
  <c r="EV125" i="1"/>
  <c r="EV127" i="1"/>
  <c r="EV129" i="1"/>
  <c r="EV131" i="1"/>
  <c r="EV133" i="1"/>
  <c r="EV135" i="1"/>
  <c r="EV137" i="1"/>
  <c r="EV139" i="1"/>
  <c r="EV141" i="1"/>
  <c r="EV143" i="1"/>
  <c r="EV145" i="1"/>
  <c r="EV147" i="1"/>
  <c r="EV149" i="1"/>
  <c r="EV151" i="1"/>
  <c r="EV153" i="1"/>
  <c r="EV155" i="1"/>
  <c r="EW155" i="1" s="1"/>
  <c r="EX155" i="1" s="1"/>
  <c r="EV157" i="1"/>
  <c r="EV159" i="1"/>
  <c r="EV161" i="1"/>
  <c r="EW161" i="1" s="1"/>
  <c r="EX161" i="1" s="1"/>
  <c r="EV163" i="1"/>
  <c r="EV165" i="1"/>
  <c r="EV167" i="1"/>
  <c r="EV169" i="1"/>
  <c r="EV171" i="1"/>
  <c r="EV173" i="1"/>
  <c r="EV175" i="1"/>
  <c r="EV177" i="1"/>
  <c r="EV179" i="1"/>
  <c r="EV181" i="1"/>
  <c r="EW181" i="1" s="1"/>
  <c r="EX181" i="1" s="1"/>
  <c r="EV183" i="1"/>
  <c r="EV185" i="1"/>
  <c r="EV187" i="1"/>
  <c r="EV189" i="1"/>
  <c r="EV191" i="1"/>
  <c r="EV193" i="1"/>
  <c r="EV195" i="1"/>
  <c r="EV197" i="1"/>
  <c r="EV199" i="1"/>
  <c r="EV201" i="1"/>
  <c r="EV203" i="1"/>
  <c r="EV205" i="1"/>
  <c r="EV207" i="1"/>
  <c r="EV209" i="1"/>
  <c r="EV211" i="1"/>
  <c r="EV213" i="1"/>
  <c r="EV215" i="1"/>
  <c r="EV217" i="1"/>
  <c r="EV219" i="1"/>
  <c r="EW219" i="1" s="1"/>
  <c r="EX219" i="1" s="1"/>
  <c r="EV221" i="1"/>
  <c r="EW221" i="1" s="1"/>
  <c r="EX221" i="1" s="1"/>
  <c r="EV223" i="1"/>
  <c r="EV225" i="1"/>
  <c r="EW225" i="1" s="1"/>
  <c r="EX225" i="1" s="1"/>
  <c r="EV227" i="1"/>
  <c r="EV229" i="1"/>
  <c r="EV231" i="1"/>
  <c r="EV233" i="1"/>
  <c r="EV235" i="1"/>
  <c r="EV237" i="1"/>
  <c r="EV239" i="1"/>
  <c r="EV241" i="1"/>
  <c r="EV243" i="1"/>
  <c r="EV245" i="1"/>
  <c r="EW245" i="1" s="1"/>
  <c r="EX245" i="1" s="1"/>
  <c r="EV247" i="1"/>
  <c r="EV249" i="1"/>
  <c r="EV251" i="1"/>
  <c r="EV253" i="1"/>
  <c r="EV255" i="1"/>
  <c r="EV257" i="1"/>
  <c r="EV259" i="1"/>
  <c r="EV261" i="1"/>
  <c r="EV263" i="1"/>
  <c r="EV265" i="1"/>
  <c r="EV267" i="1"/>
  <c r="EV269" i="1"/>
  <c r="EV271" i="1"/>
  <c r="EV273" i="1"/>
  <c r="EV275" i="1"/>
  <c r="EV277" i="1"/>
  <c r="EW277" i="1" s="1"/>
  <c r="EX277" i="1" s="1"/>
  <c r="EV279" i="1"/>
  <c r="EV281" i="1"/>
  <c r="EV283" i="1"/>
  <c r="EW283" i="1" s="1"/>
  <c r="EX283" i="1" s="1"/>
  <c r="EV285" i="1"/>
  <c r="EV287" i="1"/>
  <c r="EV289" i="1"/>
  <c r="EW289" i="1" s="1"/>
  <c r="EX289" i="1" s="1"/>
  <c r="EV291" i="1"/>
  <c r="EV293" i="1"/>
  <c r="EV295" i="1"/>
  <c r="EV297" i="1"/>
  <c r="EV299" i="1"/>
  <c r="EV301" i="1"/>
  <c r="EV303" i="1"/>
  <c r="EV305" i="1"/>
  <c r="EV307" i="1"/>
  <c r="EV309" i="1"/>
  <c r="EV311" i="1"/>
  <c r="EV313" i="1"/>
  <c r="EV315" i="1"/>
  <c r="EV317" i="1"/>
  <c r="EV319" i="1"/>
  <c r="EV321" i="1"/>
  <c r="EV323" i="1"/>
  <c r="EV325" i="1"/>
  <c r="EV327" i="1"/>
  <c r="EV329" i="1"/>
  <c r="EV331" i="1"/>
  <c r="EV333" i="1"/>
  <c r="EV335" i="1"/>
  <c r="EV337" i="1"/>
  <c r="EV339" i="1"/>
  <c r="EV341" i="1"/>
  <c r="EV343" i="1"/>
  <c r="EV345" i="1"/>
  <c r="EV347" i="1"/>
  <c r="EW347" i="1" s="1"/>
  <c r="EX347" i="1" s="1"/>
  <c r="EV349" i="1"/>
  <c r="EV351" i="1"/>
  <c r="EV353" i="1"/>
  <c r="EW353" i="1" s="1"/>
  <c r="EX353" i="1" s="1"/>
  <c r="EV355" i="1"/>
  <c r="EV357" i="1"/>
  <c r="EV359" i="1"/>
  <c r="EV361" i="1"/>
  <c r="EV363" i="1"/>
  <c r="EV365" i="1"/>
  <c r="EV367" i="1"/>
  <c r="EV369" i="1"/>
  <c r="EV371" i="1"/>
  <c r="EV373" i="1"/>
  <c r="EW373" i="1" s="1"/>
  <c r="EX373" i="1" s="1"/>
  <c r="EV375" i="1"/>
  <c r="EV377" i="1"/>
  <c r="EV379" i="1"/>
  <c r="EV381" i="1"/>
  <c r="EV383" i="1"/>
  <c r="EV385" i="1"/>
  <c r="EV387" i="1"/>
  <c r="EV389" i="1"/>
  <c r="EV391" i="1"/>
  <c r="EV393" i="1"/>
  <c r="EV395" i="1"/>
  <c r="EV397" i="1"/>
  <c r="EV399" i="1"/>
  <c r="EV401" i="1"/>
  <c r="EV403" i="1"/>
  <c r="EV405" i="1"/>
  <c r="EV407" i="1"/>
  <c r="EV409" i="1"/>
  <c r="EV411" i="1"/>
  <c r="EW411" i="1" s="1"/>
  <c r="EX411" i="1" s="1"/>
  <c r="EV413" i="1"/>
  <c r="EW413" i="1" s="1"/>
  <c r="EX413" i="1" s="1"/>
  <c r="EV415" i="1"/>
  <c r="EV417" i="1"/>
  <c r="EW417" i="1" s="1"/>
  <c r="EX417" i="1" s="1"/>
  <c r="EV419" i="1"/>
  <c r="EV421" i="1"/>
  <c r="EV423" i="1"/>
  <c r="EV425" i="1"/>
  <c r="EV427" i="1"/>
  <c r="EV429" i="1"/>
  <c r="EW429" i="1" s="1"/>
  <c r="EX429" i="1" s="1"/>
  <c r="EV431" i="1"/>
  <c r="EV433" i="1"/>
  <c r="EV435" i="1"/>
  <c r="EV437" i="1"/>
  <c r="EV439" i="1"/>
  <c r="EV441" i="1"/>
  <c r="EV443" i="1"/>
  <c r="EV445" i="1"/>
  <c r="EV447" i="1"/>
  <c r="EV449" i="1"/>
  <c r="EV451" i="1"/>
  <c r="EV453" i="1"/>
  <c r="EV455" i="1"/>
  <c r="EV457" i="1"/>
  <c r="EV459" i="1"/>
  <c r="EV461" i="1"/>
  <c r="EV463" i="1"/>
  <c r="EV465" i="1"/>
  <c r="EV467" i="1"/>
  <c r="EV469" i="1"/>
  <c r="EW469" i="1" s="1"/>
  <c r="EX469" i="1" s="1"/>
  <c r="EV471" i="1"/>
  <c r="EV473" i="1"/>
  <c r="EV475" i="1"/>
  <c r="EW475" i="1" s="1"/>
  <c r="EX475" i="1" s="1"/>
  <c r="EV477" i="1"/>
  <c r="EV479" i="1"/>
  <c r="EV481" i="1"/>
  <c r="EW481" i="1" s="1"/>
  <c r="EX481" i="1" s="1"/>
  <c r="EV483" i="1"/>
  <c r="EV485" i="1"/>
  <c r="EV487" i="1"/>
  <c r="EV489" i="1"/>
  <c r="EV4" i="1"/>
  <c r="EV6" i="1"/>
  <c r="EV8" i="1"/>
  <c r="EV10" i="1"/>
  <c r="EV12" i="1"/>
  <c r="EV14" i="1"/>
  <c r="EV16" i="1"/>
  <c r="EV18" i="1"/>
  <c r="EV20" i="1"/>
  <c r="EV22" i="1"/>
  <c r="EV24" i="1"/>
  <c r="EV26" i="1"/>
  <c r="EV28" i="1"/>
  <c r="EV30" i="1"/>
  <c r="EV32" i="1"/>
  <c r="EV34" i="1"/>
  <c r="EV36" i="1"/>
  <c r="EV38" i="1"/>
  <c r="EV40" i="1"/>
  <c r="EV42" i="1"/>
  <c r="EV44" i="1"/>
  <c r="EV46" i="1"/>
  <c r="EV48" i="1"/>
  <c r="EV50" i="1"/>
  <c r="EV52" i="1"/>
  <c r="EV54" i="1"/>
  <c r="EV56" i="1"/>
  <c r="EV58" i="1"/>
  <c r="EV60" i="1"/>
  <c r="EV62" i="1"/>
  <c r="EV64" i="1"/>
  <c r="EV66" i="1"/>
  <c r="EV68" i="1"/>
  <c r="EV70" i="1"/>
  <c r="EV72" i="1"/>
  <c r="EV74" i="1"/>
  <c r="EV76" i="1"/>
  <c r="EV78" i="1"/>
  <c r="EV80" i="1"/>
  <c r="EV82" i="1"/>
  <c r="EV84" i="1"/>
  <c r="EV86" i="1"/>
  <c r="EV88" i="1"/>
  <c r="EV90" i="1"/>
  <c r="EV92" i="1"/>
  <c r="EV94" i="1"/>
  <c r="EV96" i="1"/>
  <c r="EV98" i="1"/>
  <c r="EV100" i="1"/>
  <c r="EV102" i="1"/>
  <c r="EV104" i="1"/>
  <c r="EV106" i="1"/>
  <c r="EV108" i="1"/>
  <c r="EV110" i="1"/>
  <c r="EV112" i="1"/>
  <c r="EV114" i="1"/>
  <c r="EV116" i="1"/>
  <c r="EV118" i="1"/>
  <c r="EV120" i="1"/>
  <c r="EV122" i="1"/>
  <c r="EV124" i="1"/>
  <c r="EV126" i="1"/>
  <c r="EV128" i="1"/>
  <c r="EV130" i="1"/>
  <c r="EV132" i="1"/>
  <c r="EV134" i="1"/>
  <c r="EV136" i="1"/>
  <c r="EV138" i="1"/>
  <c r="EV140" i="1"/>
  <c r="EV142" i="1"/>
  <c r="EV144" i="1"/>
  <c r="EV146" i="1"/>
  <c r="EV148" i="1"/>
  <c r="EV150" i="1"/>
  <c r="EV152" i="1"/>
  <c r="EV154" i="1"/>
  <c r="EV156" i="1"/>
  <c r="EV158" i="1"/>
  <c r="EV160" i="1"/>
  <c r="EV162" i="1"/>
  <c r="EV164" i="1"/>
  <c r="EV166" i="1"/>
  <c r="EV168" i="1"/>
  <c r="EV170" i="1"/>
  <c r="EV172" i="1"/>
  <c r="EV174" i="1"/>
  <c r="EV176" i="1"/>
  <c r="EV178" i="1"/>
  <c r="EV180" i="1"/>
  <c r="EV182" i="1"/>
  <c r="EV184" i="1"/>
  <c r="EV186" i="1"/>
  <c r="EV188" i="1"/>
  <c r="EV190" i="1"/>
  <c r="EV192" i="1"/>
  <c r="EV194" i="1"/>
  <c r="EV196" i="1"/>
  <c r="EV198" i="1"/>
  <c r="EV200" i="1"/>
  <c r="EV202" i="1"/>
  <c r="EV204" i="1"/>
  <c r="EV206" i="1"/>
  <c r="EV208" i="1"/>
  <c r="EV210" i="1"/>
  <c r="EV212" i="1"/>
  <c r="EV214" i="1"/>
  <c r="EV216" i="1"/>
  <c r="EV218" i="1"/>
  <c r="EV220" i="1"/>
  <c r="EV222" i="1"/>
  <c r="EV224" i="1"/>
  <c r="EV226" i="1"/>
  <c r="EV228" i="1"/>
  <c r="EV230" i="1"/>
  <c r="EV232" i="1"/>
  <c r="EV234" i="1"/>
  <c r="EV236" i="1"/>
  <c r="EV238" i="1"/>
  <c r="EV240" i="1"/>
  <c r="EV242" i="1"/>
  <c r="EV244" i="1"/>
  <c r="EV246" i="1"/>
  <c r="EV248" i="1"/>
  <c r="EV250" i="1"/>
  <c r="EV252" i="1"/>
  <c r="EV254" i="1"/>
  <c r="EV256" i="1"/>
  <c r="EV258" i="1"/>
  <c r="EV260" i="1"/>
  <c r="EV262" i="1"/>
  <c r="EV264" i="1"/>
  <c r="EV266" i="1"/>
  <c r="EV268" i="1"/>
  <c r="EV270" i="1"/>
  <c r="EV272" i="1"/>
  <c r="EV274" i="1"/>
  <c r="EV276" i="1"/>
  <c r="EV278" i="1"/>
  <c r="EV280" i="1"/>
  <c r="EV282" i="1"/>
  <c r="EV284" i="1"/>
  <c r="EV286" i="1"/>
  <c r="EV288" i="1"/>
  <c r="EV290" i="1"/>
  <c r="EV292" i="1"/>
  <c r="EV294" i="1"/>
  <c r="EV296" i="1"/>
  <c r="EV298" i="1"/>
  <c r="EV300" i="1"/>
  <c r="EV302" i="1"/>
  <c r="EV304" i="1"/>
  <c r="EV306" i="1"/>
  <c r="EV308" i="1"/>
  <c r="EV310" i="1"/>
  <c r="EV312" i="1"/>
  <c r="EV314" i="1"/>
  <c r="EV316" i="1"/>
  <c r="EV318" i="1"/>
  <c r="EV320" i="1"/>
  <c r="EV322" i="1"/>
  <c r="EV324" i="1"/>
  <c r="EV326" i="1"/>
  <c r="EV328" i="1"/>
  <c r="EV330" i="1"/>
  <c r="EV332" i="1"/>
  <c r="EV334" i="1"/>
  <c r="EV336" i="1"/>
  <c r="EV338" i="1"/>
  <c r="EV340" i="1"/>
  <c r="EV342" i="1"/>
  <c r="EV344" i="1"/>
  <c r="EV346" i="1"/>
  <c r="EV348" i="1"/>
  <c r="EV350" i="1"/>
  <c r="EV352" i="1"/>
  <c r="EV354" i="1"/>
  <c r="EV356" i="1"/>
  <c r="EV358" i="1"/>
  <c r="EV360" i="1"/>
  <c r="EV362" i="1"/>
  <c r="EV364" i="1"/>
  <c r="EV366" i="1"/>
  <c r="EV368" i="1"/>
  <c r="EV370" i="1"/>
  <c r="EV372" i="1"/>
  <c r="EV374" i="1"/>
  <c r="EV376" i="1"/>
  <c r="EV378" i="1"/>
  <c r="EV380" i="1"/>
  <c r="EV382" i="1"/>
  <c r="EV384" i="1"/>
  <c r="EV386" i="1"/>
  <c r="EV388" i="1"/>
  <c r="EV390" i="1"/>
  <c r="EV392" i="1"/>
  <c r="EV394" i="1"/>
  <c r="EV396" i="1"/>
  <c r="EV398" i="1"/>
  <c r="EV400" i="1"/>
  <c r="EV402" i="1"/>
  <c r="EV404" i="1"/>
  <c r="EV406" i="1"/>
  <c r="EV408" i="1"/>
  <c r="EV410" i="1"/>
  <c r="EV412" i="1"/>
  <c r="EV414" i="1"/>
  <c r="EV416" i="1"/>
  <c r="EV418" i="1"/>
  <c r="EV420" i="1"/>
  <c r="EV422" i="1"/>
  <c r="EV424" i="1"/>
  <c r="EV426" i="1"/>
  <c r="EV428" i="1"/>
  <c r="EV430" i="1"/>
  <c r="EV432" i="1"/>
  <c r="EV434" i="1"/>
  <c r="EV436" i="1"/>
  <c r="EV438" i="1"/>
  <c r="EV440" i="1"/>
  <c r="EV442" i="1"/>
  <c r="EV444" i="1"/>
  <c r="EV446" i="1"/>
  <c r="EV448" i="1"/>
  <c r="EV450" i="1"/>
  <c r="EV452" i="1"/>
  <c r="EV454" i="1"/>
  <c r="EV456" i="1"/>
  <c r="EV458" i="1"/>
  <c r="EV460" i="1"/>
  <c r="EV462" i="1"/>
  <c r="EV464" i="1"/>
  <c r="EV466" i="1"/>
  <c r="EV468" i="1"/>
  <c r="EV470" i="1"/>
  <c r="EV472" i="1"/>
  <c r="EV474" i="1"/>
  <c r="EV476" i="1"/>
  <c r="EV478" i="1"/>
  <c r="EV480" i="1"/>
  <c r="EV482" i="1"/>
  <c r="EV484" i="1"/>
  <c r="EV486" i="1"/>
  <c r="EV488" i="1"/>
  <c r="EV490" i="1"/>
  <c r="EV492" i="1"/>
  <c r="EV494" i="1"/>
  <c r="EV496" i="1"/>
  <c r="EV498" i="1"/>
  <c r="EV500" i="1"/>
  <c r="EV502" i="1"/>
  <c r="EV504" i="1"/>
  <c r="EV506" i="1"/>
  <c r="EV508" i="1"/>
  <c r="EV510" i="1"/>
  <c r="EV2" i="1"/>
  <c r="EU509" i="1"/>
  <c r="EU505" i="1"/>
  <c r="EU501" i="1"/>
  <c r="EU497" i="1"/>
  <c r="EU493" i="1"/>
  <c r="EU487" i="1"/>
  <c r="EU479" i="1"/>
  <c r="EU471" i="1"/>
  <c r="EU463" i="1"/>
  <c r="EU455" i="1"/>
  <c r="EU447" i="1"/>
  <c r="EU439" i="1"/>
  <c r="EU431" i="1"/>
  <c r="EU423" i="1"/>
  <c r="EU415" i="1"/>
  <c r="EU407" i="1"/>
  <c r="EU399" i="1"/>
  <c r="EU391" i="1"/>
  <c r="EU383" i="1"/>
  <c r="EU375" i="1"/>
  <c r="EU367" i="1"/>
  <c r="EU359" i="1"/>
  <c r="EU351" i="1"/>
  <c r="EU343" i="1"/>
  <c r="EU335" i="1"/>
  <c r="EU327" i="1"/>
  <c r="EU319" i="1"/>
  <c r="EU311" i="1"/>
  <c r="EU303" i="1"/>
  <c r="EU295" i="1"/>
  <c r="EU287" i="1"/>
  <c r="EU279" i="1"/>
  <c r="EU271" i="1"/>
  <c r="EU263" i="1"/>
  <c r="EU255" i="1"/>
  <c r="EU247" i="1"/>
  <c r="EU239" i="1"/>
  <c r="EU231" i="1"/>
  <c r="EU223" i="1"/>
  <c r="EU215" i="1"/>
  <c r="EU207" i="1"/>
  <c r="EU199" i="1"/>
  <c r="EU191" i="1"/>
  <c r="EU183" i="1"/>
  <c r="EU175" i="1"/>
  <c r="EU167" i="1"/>
  <c r="EU159" i="1"/>
  <c r="EU151" i="1"/>
  <c r="EU143" i="1"/>
  <c r="EU135" i="1"/>
  <c r="EU127" i="1"/>
  <c r="EU119" i="1"/>
  <c r="EU111" i="1"/>
  <c r="EU103" i="1"/>
  <c r="EU95" i="1"/>
  <c r="EU87" i="1"/>
  <c r="EU79" i="1"/>
  <c r="EU71" i="1"/>
  <c r="EU63" i="1"/>
  <c r="EU55" i="1"/>
  <c r="EU47" i="1"/>
  <c r="EU39" i="1"/>
  <c r="EU31" i="1"/>
  <c r="EU23" i="1"/>
  <c r="EU15" i="1"/>
  <c r="EU7" i="1"/>
  <c r="FJ196" i="1"/>
  <c r="FI4" i="1"/>
  <c r="FI6" i="1"/>
  <c r="FI8" i="1"/>
  <c r="FI10" i="1"/>
  <c r="FI12" i="1"/>
  <c r="FI14" i="1"/>
  <c r="FI16" i="1"/>
  <c r="FI18" i="1"/>
  <c r="FI20" i="1"/>
  <c r="FI22" i="1"/>
  <c r="FI24" i="1"/>
  <c r="FI26" i="1"/>
  <c r="FI28" i="1"/>
  <c r="FI30" i="1"/>
  <c r="FI32" i="1"/>
  <c r="FI34" i="1"/>
  <c r="FI36" i="1"/>
  <c r="FI38" i="1"/>
  <c r="FI40" i="1"/>
  <c r="FI42" i="1"/>
  <c r="FI44" i="1"/>
  <c r="FI46" i="1"/>
  <c r="FI48" i="1"/>
  <c r="FI50" i="1"/>
  <c r="FI52" i="1"/>
  <c r="FI54" i="1"/>
  <c r="FI56" i="1"/>
  <c r="FI58" i="1"/>
  <c r="FI60" i="1"/>
  <c r="FI62" i="1"/>
  <c r="FI64" i="1"/>
  <c r="FI66" i="1"/>
  <c r="FI68" i="1"/>
  <c r="FI70" i="1"/>
  <c r="FI72" i="1"/>
  <c r="FI74" i="1"/>
  <c r="FI76" i="1"/>
  <c r="FI78" i="1"/>
  <c r="FI80" i="1"/>
  <c r="FI82" i="1"/>
  <c r="FI84" i="1"/>
  <c r="FI86" i="1"/>
  <c r="FI88" i="1"/>
  <c r="FI90" i="1"/>
  <c r="FI92" i="1"/>
  <c r="FI94" i="1"/>
  <c r="FI96" i="1"/>
  <c r="FI98" i="1"/>
  <c r="FI100" i="1"/>
  <c r="FI102" i="1"/>
  <c r="FI104" i="1"/>
  <c r="FI106" i="1"/>
  <c r="FI108" i="1"/>
  <c r="FI110" i="1"/>
  <c r="FI112" i="1"/>
  <c r="FI114" i="1"/>
  <c r="FI116" i="1"/>
  <c r="FI118" i="1"/>
  <c r="FI120" i="1"/>
  <c r="FI122" i="1"/>
  <c r="FI124" i="1"/>
  <c r="FI126" i="1"/>
  <c r="FI128" i="1"/>
  <c r="FI130" i="1"/>
  <c r="FI132" i="1"/>
  <c r="FI134" i="1"/>
  <c r="FI136" i="1"/>
  <c r="FI138" i="1"/>
  <c r="FI140" i="1"/>
  <c r="FI142" i="1"/>
  <c r="FI144" i="1"/>
  <c r="FI146" i="1"/>
  <c r="FI148" i="1"/>
  <c r="FI150" i="1"/>
  <c r="FI152" i="1"/>
  <c r="FI154" i="1"/>
  <c r="FI156" i="1"/>
  <c r="FI158" i="1"/>
  <c r="FI160" i="1"/>
  <c r="FI162" i="1"/>
  <c r="FI164" i="1"/>
  <c r="FI166" i="1"/>
  <c r="FI168" i="1"/>
  <c r="FI170" i="1"/>
  <c r="FI172" i="1"/>
  <c r="FI174" i="1"/>
  <c r="FI176" i="1"/>
  <c r="FI178" i="1"/>
  <c r="FI180" i="1"/>
  <c r="FI182" i="1"/>
  <c r="FI184" i="1"/>
  <c r="FI186" i="1"/>
  <c r="FI188" i="1"/>
  <c r="FI190" i="1"/>
  <c r="FI192" i="1"/>
  <c r="FI194" i="1"/>
  <c r="FJ510" i="1"/>
  <c r="FJ508" i="1"/>
  <c r="FJ506" i="1"/>
  <c r="FJ504" i="1"/>
  <c r="FJ502" i="1"/>
  <c r="FJ500" i="1"/>
  <c r="FJ498" i="1"/>
  <c r="FJ496" i="1"/>
  <c r="FJ494" i="1"/>
  <c r="FJ492" i="1"/>
  <c r="FJ490" i="1"/>
  <c r="FJ488" i="1"/>
  <c r="FJ486" i="1"/>
  <c r="FJ484" i="1"/>
  <c r="FJ482" i="1"/>
  <c r="FJ480" i="1"/>
  <c r="FJ478" i="1"/>
  <c r="FJ476" i="1"/>
  <c r="FJ474" i="1"/>
  <c r="FJ472" i="1"/>
  <c r="FJ470" i="1"/>
  <c r="FJ468" i="1"/>
  <c r="FJ466" i="1"/>
  <c r="FJ464" i="1"/>
  <c r="FJ462" i="1"/>
  <c r="FJ460" i="1"/>
  <c r="FJ458" i="1"/>
  <c r="FJ456" i="1"/>
  <c r="FJ454" i="1"/>
  <c r="FJ452" i="1"/>
  <c r="FJ450" i="1"/>
  <c r="FJ448" i="1"/>
  <c r="FJ446" i="1"/>
  <c r="FJ444" i="1"/>
  <c r="FJ442" i="1"/>
  <c r="FJ440" i="1"/>
  <c r="FJ438" i="1"/>
  <c r="FJ436" i="1"/>
  <c r="FJ434" i="1"/>
  <c r="FJ432" i="1"/>
  <c r="FJ430" i="1"/>
  <c r="FJ428" i="1"/>
  <c r="FJ426" i="1"/>
  <c r="FJ424" i="1"/>
  <c r="FJ422" i="1"/>
  <c r="FJ420" i="1"/>
  <c r="FJ418" i="1"/>
  <c r="FJ416" i="1"/>
  <c r="FJ414" i="1"/>
  <c r="FJ412" i="1"/>
  <c r="FJ410" i="1"/>
  <c r="FJ408" i="1"/>
  <c r="FJ406" i="1"/>
  <c r="FJ404" i="1"/>
  <c r="FJ402" i="1"/>
  <c r="FJ400" i="1"/>
  <c r="FJ398" i="1"/>
  <c r="FJ396" i="1"/>
  <c r="FJ394" i="1"/>
  <c r="FJ392" i="1"/>
  <c r="FJ390" i="1"/>
  <c r="FJ388" i="1"/>
  <c r="FJ386" i="1"/>
  <c r="FJ384" i="1"/>
  <c r="FJ382" i="1"/>
  <c r="FJ380" i="1"/>
  <c r="FJ378" i="1"/>
  <c r="FJ376" i="1"/>
  <c r="FJ374" i="1"/>
  <c r="FJ372" i="1"/>
  <c r="FJ370" i="1"/>
  <c r="FJ368" i="1"/>
  <c r="FJ366" i="1"/>
  <c r="FJ364" i="1"/>
  <c r="FJ362" i="1"/>
  <c r="FJ360" i="1"/>
  <c r="FJ358" i="1"/>
  <c r="FJ356" i="1"/>
  <c r="FJ354" i="1"/>
  <c r="FJ352" i="1"/>
  <c r="FJ350" i="1"/>
  <c r="FJ348" i="1"/>
  <c r="FJ346" i="1"/>
  <c r="FJ344" i="1"/>
  <c r="FJ342" i="1"/>
  <c r="FJ340" i="1"/>
  <c r="FJ338" i="1"/>
  <c r="FJ336" i="1"/>
  <c r="FJ334" i="1"/>
  <c r="FJ332" i="1"/>
  <c r="FJ330" i="1"/>
  <c r="FJ328" i="1"/>
  <c r="FJ326" i="1"/>
  <c r="FJ324" i="1"/>
  <c r="FJ322" i="1"/>
  <c r="FJ320" i="1"/>
  <c r="FJ318" i="1"/>
  <c r="FJ316" i="1"/>
  <c r="FJ314" i="1"/>
  <c r="FJ312" i="1"/>
  <c r="FJ310" i="1"/>
  <c r="FJ308" i="1"/>
  <c r="FJ306" i="1"/>
  <c r="FJ304" i="1"/>
  <c r="FJ302" i="1"/>
  <c r="FJ300" i="1"/>
  <c r="FJ298" i="1"/>
  <c r="FJ296" i="1"/>
  <c r="FJ294" i="1"/>
  <c r="FJ292" i="1"/>
  <c r="FJ290" i="1"/>
  <c r="FJ288" i="1"/>
  <c r="FJ286" i="1"/>
  <c r="FJ284" i="1"/>
  <c r="FJ282" i="1"/>
  <c r="FJ280" i="1"/>
  <c r="FJ278" i="1"/>
  <c r="FJ276" i="1"/>
  <c r="FJ274" i="1"/>
  <c r="FJ272" i="1"/>
  <c r="FJ270" i="1"/>
  <c r="FJ268" i="1"/>
  <c r="FJ266" i="1"/>
  <c r="FJ264" i="1"/>
  <c r="FJ262" i="1"/>
  <c r="FJ260" i="1"/>
  <c r="FJ258" i="1"/>
  <c r="FJ256" i="1"/>
  <c r="FJ254" i="1"/>
  <c r="FJ252" i="1"/>
  <c r="FJ250" i="1"/>
  <c r="FJ248" i="1"/>
  <c r="FJ246" i="1"/>
  <c r="FJ244" i="1"/>
  <c r="FJ242" i="1"/>
  <c r="FJ240" i="1"/>
  <c r="FJ238" i="1"/>
  <c r="FJ236" i="1"/>
  <c r="FJ234" i="1"/>
  <c r="FJ232" i="1"/>
  <c r="FJ230" i="1"/>
  <c r="FJ228" i="1"/>
  <c r="FJ226" i="1"/>
  <c r="FJ224" i="1"/>
  <c r="FJ222" i="1"/>
  <c r="FJ220" i="1"/>
  <c r="FJ218" i="1"/>
  <c r="FJ216" i="1"/>
  <c r="FJ214" i="1"/>
  <c r="FJ212" i="1"/>
  <c r="FJ210" i="1"/>
  <c r="FJ208" i="1"/>
  <c r="FJ206" i="1"/>
  <c r="FJ204" i="1"/>
  <c r="FJ202" i="1"/>
  <c r="FJ200" i="1"/>
  <c r="FJ198" i="1"/>
  <c r="FI191" i="1"/>
  <c r="FI183" i="1"/>
  <c r="FI175" i="1"/>
  <c r="FI167" i="1"/>
  <c r="FI159" i="1"/>
  <c r="FI151" i="1"/>
  <c r="FI143" i="1"/>
  <c r="FI135" i="1"/>
  <c r="FI127" i="1"/>
  <c r="FI119" i="1"/>
  <c r="FI111" i="1"/>
  <c r="FI103" i="1"/>
  <c r="FI95" i="1"/>
  <c r="FI87" i="1"/>
  <c r="FI79" i="1"/>
  <c r="FI71" i="1"/>
  <c r="FI63" i="1"/>
  <c r="FI55" i="1"/>
  <c r="FI47" i="1"/>
  <c r="FI39" i="1"/>
  <c r="FI31" i="1"/>
  <c r="FI23" i="1"/>
  <c r="FI15" i="1"/>
  <c r="FI7" i="1"/>
  <c r="FX3" i="1"/>
  <c r="GL506" i="1"/>
  <c r="GL498" i="1"/>
  <c r="GL490" i="1"/>
  <c r="GL482" i="1"/>
  <c r="GL474" i="1"/>
  <c r="GL466" i="1"/>
  <c r="GL458" i="1"/>
  <c r="GL450" i="1"/>
  <c r="FJ3" i="1"/>
  <c r="FJ5" i="1"/>
  <c r="FJ7" i="1"/>
  <c r="FJ9" i="1"/>
  <c r="FJ11" i="1"/>
  <c r="FJ13" i="1"/>
  <c r="FJ15" i="1"/>
  <c r="FJ17" i="1"/>
  <c r="FJ19" i="1"/>
  <c r="FJ21" i="1"/>
  <c r="FJ23" i="1"/>
  <c r="FJ25" i="1"/>
  <c r="FJ27" i="1"/>
  <c r="FJ29" i="1"/>
  <c r="FJ31" i="1"/>
  <c r="FJ33" i="1"/>
  <c r="FJ35" i="1"/>
  <c r="FJ37" i="1"/>
  <c r="FJ39" i="1"/>
  <c r="FK39" i="1" s="1"/>
  <c r="FL39" i="1" s="1"/>
  <c r="FJ41" i="1"/>
  <c r="FK41" i="1" s="1"/>
  <c r="FL41" i="1" s="1"/>
  <c r="FJ43" i="1"/>
  <c r="FJ45" i="1"/>
  <c r="FJ47" i="1"/>
  <c r="FJ49" i="1"/>
  <c r="FJ51" i="1"/>
  <c r="FJ53" i="1"/>
  <c r="FJ55" i="1"/>
  <c r="FJ57" i="1"/>
  <c r="FJ59" i="1"/>
  <c r="FJ61" i="1"/>
  <c r="FJ63" i="1"/>
  <c r="FJ65" i="1"/>
  <c r="FJ67" i="1"/>
  <c r="FJ69" i="1"/>
  <c r="FJ71" i="1"/>
  <c r="FJ73" i="1"/>
  <c r="FJ75" i="1"/>
  <c r="FJ77" i="1"/>
  <c r="FJ79" i="1"/>
  <c r="FJ81" i="1"/>
  <c r="FJ83" i="1"/>
  <c r="FJ85" i="1"/>
  <c r="FJ87" i="1"/>
  <c r="FJ89" i="1"/>
  <c r="FJ91" i="1"/>
  <c r="FJ93" i="1"/>
  <c r="FJ95" i="1"/>
  <c r="FJ97" i="1"/>
  <c r="FJ99" i="1"/>
  <c r="FJ101" i="1"/>
  <c r="FJ103" i="1"/>
  <c r="FK103" i="1" s="1"/>
  <c r="FL103" i="1" s="1"/>
  <c r="FJ105" i="1"/>
  <c r="FJ107" i="1"/>
  <c r="FJ109" i="1"/>
  <c r="FJ111" i="1"/>
  <c r="FJ113" i="1"/>
  <c r="FJ115" i="1"/>
  <c r="FJ117" i="1"/>
  <c r="FJ119" i="1"/>
  <c r="FJ121" i="1"/>
  <c r="FK121" i="1" s="1"/>
  <c r="FL121" i="1" s="1"/>
  <c r="FJ123" i="1"/>
  <c r="FJ125" i="1"/>
  <c r="FJ127" i="1"/>
  <c r="FJ129" i="1"/>
  <c r="FJ131" i="1"/>
  <c r="FJ133" i="1"/>
  <c r="FJ135" i="1"/>
  <c r="FJ137" i="1"/>
  <c r="FJ139" i="1"/>
  <c r="FJ141" i="1"/>
  <c r="FJ143" i="1"/>
  <c r="FJ145" i="1"/>
  <c r="FJ147" i="1"/>
  <c r="FJ149" i="1"/>
  <c r="FJ151" i="1"/>
  <c r="FJ153" i="1"/>
  <c r="FJ155" i="1"/>
  <c r="FJ157" i="1"/>
  <c r="FJ159" i="1"/>
  <c r="FJ161" i="1"/>
  <c r="FJ163" i="1"/>
  <c r="FJ165" i="1"/>
  <c r="FJ167" i="1"/>
  <c r="FK167" i="1" s="1"/>
  <c r="FL167" i="1" s="1"/>
  <c r="FJ169" i="1"/>
  <c r="FK169" i="1" s="1"/>
  <c r="FL169" i="1" s="1"/>
  <c r="FJ171" i="1"/>
  <c r="FJ173" i="1"/>
  <c r="FJ175" i="1"/>
  <c r="FJ177" i="1"/>
  <c r="FJ179" i="1"/>
  <c r="FJ181" i="1"/>
  <c r="FJ183" i="1"/>
  <c r="FJ185" i="1"/>
  <c r="FK185" i="1" s="1"/>
  <c r="FL185" i="1" s="1"/>
  <c r="FJ187" i="1"/>
  <c r="FJ189" i="1"/>
  <c r="FJ191" i="1"/>
  <c r="FJ193" i="1"/>
  <c r="FJ195" i="1"/>
  <c r="FJ4" i="1"/>
  <c r="FJ6" i="1"/>
  <c r="FJ8" i="1"/>
  <c r="FJ10" i="1"/>
  <c r="FJ12" i="1"/>
  <c r="FJ14" i="1"/>
  <c r="FJ16" i="1"/>
  <c r="FJ18" i="1"/>
  <c r="FJ20" i="1"/>
  <c r="FJ22" i="1"/>
  <c r="FJ24" i="1"/>
  <c r="FJ26" i="1"/>
  <c r="FJ28" i="1"/>
  <c r="FJ30" i="1"/>
  <c r="FJ32" i="1"/>
  <c r="FJ34" i="1"/>
  <c r="FJ36" i="1"/>
  <c r="FJ38" i="1"/>
  <c r="FJ40" i="1"/>
  <c r="FJ42" i="1"/>
  <c r="FJ44" i="1"/>
  <c r="FJ46" i="1"/>
  <c r="FJ48" i="1"/>
  <c r="FJ50" i="1"/>
  <c r="FJ52" i="1"/>
  <c r="FJ54" i="1"/>
  <c r="FJ56" i="1"/>
  <c r="FJ58" i="1"/>
  <c r="FJ60" i="1"/>
  <c r="FJ62" i="1"/>
  <c r="FJ64" i="1"/>
  <c r="FJ66" i="1"/>
  <c r="FJ68" i="1"/>
  <c r="FJ70" i="1"/>
  <c r="FJ72" i="1"/>
  <c r="FJ74" i="1"/>
  <c r="FJ76" i="1"/>
  <c r="FJ78" i="1"/>
  <c r="FJ80" i="1"/>
  <c r="FJ82" i="1"/>
  <c r="FJ84" i="1"/>
  <c r="FJ86" i="1"/>
  <c r="FJ88" i="1"/>
  <c r="FJ90" i="1"/>
  <c r="FJ92" i="1"/>
  <c r="FJ94" i="1"/>
  <c r="FJ96" i="1"/>
  <c r="FJ98" i="1"/>
  <c r="FJ100" i="1"/>
  <c r="FJ102" i="1"/>
  <c r="FJ104" i="1"/>
  <c r="FJ106" i="1"/>
  <c r="FJ108" i="1"/>
  <c r="FJ110" i="1"/>
  <c r="FJ112" i="1"/>
  <c r="FJ114" i="1"/>
  <c r="FJ116" i="1"/>
  <c r="FJ118" i="1"/>
  <c r="FJ120" i="1"/>
  <c r="FJ122" i="1"/>
  <c r="FJ124" i="1"/>
  <c r="FJ126" i="1"/>
  <c r="FJ128" i="1"/>
  <c r="FJ130" i="1"/>
  <c r="FJ132" i="1"/>
  <c r="FJ134" i="1"/>
  <c r="FJ136" i="1"/>
  <c r="FJ138" i="1"/>
  <c r="FJ140" i="1"/>
  <c r="FJ142" i="1"/>
  <c r="FJ144" i="1"/>
  <c r="FJ146" i="1"/>
  <c r="FJ148" i="1"/>
  <c r="FJ150" i="1"/>
  <c r="FJ152" i="1"/>
  <c r="FJ154" i="1"/>
  <c r="FJ156" i="1"/>
  <c r="FJ158" i="1"/>
  <c r="FJ160" i="1"/>
  <c r="FJ162" i="1"/>
  <c r="FJ164" i="1"/>
  <c r="FJ166" i="1"/>
  <c r="FJ168" i="1"/>
  <c r="FJ170" i="1"/>
  <c r="FJ172" i="1"/>
  <c r="FJ174" i="1"/>
  <c r="FJ176" i="1"/>
  <c r="FJ178" i="1"/>
  <c r="FJ180" i="1"/>
  <c r="FJ182" i="1"/>
  <c r="FJ184" i="1"/>
  <c r="FJ186" i="1"/>
  <c r="FJ188" i="1"/>
  <c r="FJ190" i="1"/>
  <c r="FJ192" i="1"/>
  <c r="FJ194" i="1"/>
  <c r="FI2" i="1"/>
  <c r="FI510" i="1"/>
  <c r="FI508" i="1"/>
  <c r="FI506" i="1"/>
  <c r="FI504" i="1"/>
  <c r="FI502" i="1"/>
  <c r="FI500" i="1"/>
  <c r="FI498" i="1"/>
  <c r="FI496" i="1"/>
  <c r="FI494" i="1"/>
  <c r="FI492" i="1"/>
  <c r="FI490" i="1"/>
  <c r="FI488" i="1"/>
  <c r="FI486" i="1"/>
  <c r="FI484" i="1"/>
  <c r="FI482" i="1"/>
  <c r="FI480" i="1"/>
  <c r="FI478" i="1"/>
  <c r="FI476" i="1"/>
  <c r="FI474" i="1"/>
  <c r="FI472" i="1"/>
  <c r="FI470" i="1"/>
  <c r="FI468" i="1"/>
  <c r="FI466" i="1"/>
  <c r="FI464" i="1"/>
  <c r="FI462" i="1"/>
  <c r="FI460" i="1"/>
  <c r="FI458" i="1"/>
  <c r="FI456" i="1"/>
  <c r="FI454" i="1"/>
  <c r="FI452" i="1"/>
  <c r="FI450" i="1"/>
  <c r="FI448" i="1"/>
  <c r="FI446" i="1"/>
  <c r="FI444" i="1"/>
  <c r="FI442" i="1"/>
  <c r="FI440" i="1"/>
  <c r="FI438" i="1"/>
  <c r="FI436" i="1"/>
  <c r="FI434" i="1"/>
  <c r="FI432" i="1"/>
  <c r="FI430" i="1"/>
  <c r="FI428" i="1"/>
  <c r="FI426" i="1"/>
  <c r="FI424" i="1"/>
  <c r="FI422" i="1"/>
  <c r="FI420" i="1"/>
  <c r="FI418" i="1"/>
  <c r="FI416" i="1"/>
  <c r="FI414" i="1"/>
  <c r="FI412" i="1"/>
  <c r="FI410" i="1"/>
  <c r="FI408" i="1"/>
  <c r="FI406" i="1"/>
  <c r="FI404" i="1"/>
  <c r="FI402" i="1"/>
  <c r="FI400" i="1"/>
  <c r="FI398" i="1"/>
  <c r="FI396" i="1"/>
  <c r="FI394" i="1"/>
  <c r="FI392" i="1"/>
  <c r="FI390" i="1"/>
  <c r="FI388" i="1"/>
  <c r="FI386" i="1"/>
  <c r="FI384" i="1"/>
  <c r="FI382" i="1"/>
  <c r="FI380" i="1"/>
  <c r="FI378" i="1"/>
  <c r="FI376" i="1"/>
  <c r="FI374" i="1"/>
  <c r="FI372" i="1"/>
  <c r="FI370" i="1"/>
  <c r="FI368" i="1"/>
  <c r="FI366" i="1"/>
  <c r="FI364" i="1"/>
  <c r="FI362" i="1"/>
  <c r="FI360" i="1"/>
  <c r="FI358" i="1"/>
  <c r="FI356" i="1"/>
  <c r="FI354" i="1"/>
  <c r="FI352" i="1"/>
  <c r="FI350" i="1"/>
  <c r="FI348" i="1"/>
  <c r="FI346" i="1"/>
  <c r="FI344" i="1"/>
  <c r="FI342" i="1"/>
  <c r="FI340" i="1"/>
  <c r="FI338" i="1"/>
  <c r="FI336" i="1"/>
  <c r="FI334" i="1"/>
  <c r="FI332" i="1"/>
  <c r="FI330" i="1"/>
  <c r="FI328" i="1"/>
  <c r="FI326" i="1"/>
  <c r="FI324" i="1"/>
  <c r="FI322" i="1"/>
  <c r="FI320" i="1"/>
  <c r="FI318" i="1"/>
  <c r="FI316" i="1"/>
  <c r="FI314" i="1"/>
  <c r="FI312" i="1"/>
  <c r="FI310" i="1"/>
  <c r="FI308" i="1"/>
  <c r="FI306" i="1"/>
  <c r="FI304" i="1"/>
  <c r="FI302" i="1"/>
  <c r="FI300" i="1"/>
  <c r="FI298" i="1"/>
  <c r="FI296" i="1"/>
  <c r="FI294" i="1"/>
  <c r="FI292" i="1"/>
  <c r="FI290" i="1"/>
  <c r="FI288" i="1"/>
  <c r="FI286" i="1"/>
  <c r="FI284" i="1"/>
  <c r="FI282" i="1"/>
  <c r="FI280" i="1"/>
  <c r="FI278" i="1"/>
  <c r="FI276" i="1"/>
  <c r="FI274" i="1"/>
  <c r="FI272" i="1"/>
  <c r="FI270" i="1"/>
  <c r="FI268" i="1"/>
  <c r="FI266" i="1"/>
  <c r="FI264" i="1"/>
  <c r="FI262" i="1"/>
  <c r="FI260" i="1"/>
  <c r="FI258" i="1"/>
  <c r="FI256" i="1"/>
  <c r="FI254" i="1"/>
  <c r="FI252" i="1"/>
  <c r="FI250" i="1"/>
  <c r="FI248" i="1"/>
  <c r="FI246" i="1"/>
  <c r="FI244" i="1"/>
  <c r="FI242" i="1"/>
  <c r="FI240" i="1"/>
  <c r="FI238" i="1"/>
  <c r="FI236" i="1"/>
  <c r="FI234" i="1"/>
  <c r="FI232" i="1"/>
  <c r="FI230" i="1"/>
  <c r="FI228" i="1"/>
  <c r="FI226" i="1"/>
  <c r="FI224" i="1"/>
  <c r="FI222" i="1"/>
  <c r="FI220" i="1"/>
  <c r="FI218" i="1"/>
  <c r="FI216" i="1"/>
  <c r="FI214" i="1"/>
  <c r="FI212" i="1"/>
  <c r="FI210" i="1"/>
  <c r="FI208" i="1"/>
  <c r="FI206" i="1"/>
  <c r="FI204" i="1"/>
  <c r="FI202" i="1"/>
  <c r="FI200" i="1"/>
  <c r="FI198" i="1"/>
  <c r="FI196" i="1"/>
  <c r="FI189" i="1"/>
  <c r="FI181" i="1"/>
  <c r="FI173" i="1"/>
  <c r="FI165" i="1"/>
  <c r="FI157" i="1"/>
  <c r="FI149" i="1"/>
  <c r="FI141" i="1"/>
  <c r="FI133" i="1"/>
  <c r="FI125" i="1"/>
  <c r="FI117" i="1"/>
  <c r="FI109" i="1"/>
  <c r="FI101" i="1"/>
  <c r="FI93" i="1"/>
  <c r="FI85" i="1"/>
  <c r="FI77" i="1"/>
  <c r="FI69" i="1"/>
  <c r="FI61" i="1"/>
  <c r="FI53" i="1"/>
  <c r="FI45" i="1"/>
  <c r="FI37" i="1"/>
  <c r="FI29" i="1"/>
  <c r="FI21" i="1"/>
  <c r="FI13" i="1"/>
  <c r="FI5" i="1"/>
  <c r="GL504" i="1"/>
  <c r="GL496" i="1"/>
  <c r="GL488" i="1"/>
  <c r="GL480" i="1"/>
  <c r="GL472" i="1"/>
  <c r="GL464" i="1"/>
  <c r="GL456" i="1"/>
  <c r="GL448" i="1"/>
  <c r="FJ2" i="1"/>
  <c r="FJ509" i="1"/>
  <c r="FJ507" i="1"/>
  <c r="FJ505" i="1"/>
  <c r="FJ503" i="1"/>
  <c r="FJ501" i="1"/>
  <c r="FJ499" i="1"/>
  <c r="FJ497" i="1"/>
  <c r="FJ495" i="1"/>
  <c r="FJ493" i="1"/>
  <c r="FJ491" i="1"/>
  <c r="FJ489" i="1"/>
  <c r="FJ487" i="1"/>
  <c r="FJ485" i="1"/>
  <c r="FJ483" i="1"/>
  <c r="FJ481" i="1"/>
  <c r="FJ479" i="1"/>
  <c r="FJ477" i="1"/>
  <c r="FJ475" i="1"/>
  <c r="FJ473" i="1"/>
  <c r="FJ471" i="1"/>
  <c r="FJ469" i="1"/>
  <c r="FJ467" i="1"/>
  <c r="FJ465" i="1"/>
  <c r="FJ463" i="1"/>
  <c r="FJ461" i="1"/>
  <c r="FJ459" i="1"/>
  <c r="FJ457" i="1"/>
  <c r="FK457" i="1" s="1"/>
  <c r="FL457" i="1" s="1"/>
  <c r="FJ455" i="1"/>
  <c r="FJ453" i="1"/>
  <c r="FJ451" i="1"/>
  <c r="FJ449" i="1"/>
  <c r="FJ447" i="1"/>
  <c r="FJ445" i="1"/>
  <c r="FJ443" i="1"/>
  <c r="FJ441" i="1"/>
  <c r="FK441" i="1" s="1"/>
  <c r="FL441" i="1" s="1"/>
  <c r="FJ439" i="1"/>
  <c r="FJ437" i="1"/>
  <c r="FJ435" i="1"/>
  <c r="FJ433" i="1"/>
  <c r="FJ431" i="1"/>
  <c r="FJ429" i="1"/>
  <c r="FJ427" i="1"/>
  <c r="FJ425" i="1"/>
  <c r="FJ423" i="1"/>
  <c r="FJ421" i="1"/>
  <c r="FJ419" i="1"/>
  <c r="FJ417" i="1"/>
  <c r="FJ415" i="1"/>
  <c r="FJ413" i="1"/>
  <c r="FJ411" i="1"/>
  <c r="FJ409" i="1"/>
  <c r="FJ407" i="1"/>
  <c r="FJ405" i="1"/>
  <c r="FJ403" i="1"/>
  <c r="FJ401" i="1"/>
  <c r="FJ399" i="1"/>
  <c r="FJ397" i="1"/>
  <c r="FJ395" i="1"/>
  <c r="FJ393" i="1"/>
  <c r="FJ391" i="1"/>
  <c r="FJ389" i="1"/>
  <c r="FJ387" i="1"/>
  <c r="FJ385" i="1"/>
  <c r="FJ383" i="1"/>
  <c r="FJ381" i="1"/>
  <c r="FJ379" i="1"/>
  <c r="FJ377" i="1"/>
  <c r="FJ375" i="1"/>
  <c r="FJ373" i="1"/>
  <c r="FJ371" i="1"/>
  <c r="FJ369" i="1"/>
  <c r="FJ367" i="1"/>
  <c r="FJ365" i="1"/>
  <c r="FJ363" i="1"/>
  <c r="FJ361" i="1"/>
  <c r="FJ359" i="1"/>
  <c r="FJ357" i="1"/>
  <c r="FJ355" i="1"/>
  <c r="FJ353" i="1"/>
  <c r="FJ351" i="1"/>
  <c r="FJ349" i="1"/>
  <c r="FJ347" i="1"/>
  <c r="FJ345" i="1"/>
  <c r="FJ343" i="1"/>
  <c r="FJ341" i="1"/>
  <c r="FJ339" i="1"/>
  <c r="FJ337" i="1"/>
  <c r="FJ335" i="1"/>
  <c r="FJ333" i="1"/>
  <c r="FJ331" i="1"/>
  <c r="FJ329" i="1"/>
  <c r="FK329" i="1" s="1"/>
  <c r="FL329" i="1" s="1"/>
  <c r="FJ327" i="1"/>
  <c r="FJ325" i="1"/>
  <c r="FJ323" i="1"/>
  <c r="FJ321" i="1"/>
  <c r="FK321" i="1" s="1"/>
  <c r="FL321" i="1" s="1"/>
  <c r="FJ319" i="1"/>
  <c r="FJ317" i="1"/>
  <c r="FJ315" i="1"/>
  <c r="FJ313" i="1"/>
  <c r="FJ311" i="1"/>
  <c r="FJ309" i="1"/>
  <c r="FJ307" i="1"/>
  <c r="FJ305" i="1"/>
  <c r="FK305" i="1" s="1"/>
  <c r="FL305" i="1" s="1"/>
  <c r="FJ303" i="1"/>
  <c r="FJ301" i="1"/>
  <c r="FJ299" i="1"/>
  <c r="FJ297" i="1"/>
  <c r="FJ295" i="1"/>
  <c r="FJ293" i="1"/>
  <c r="FJ291" i="1"/>
  <c r="FJ289" i="1"/>
  <c r="FJ287" i="1"/>
  <c r="FJ285" i="1"/>
  <c r="FJ283" i="1"/>
  <c r="FJ281" i="1"/>
  <c r="FJ279" i="1"/>
  <c r="FJ277" i="1"/>
  <c r="FJ275" i="1"/>
  <c r="FJ273" i="1"/>
  <c r="FJ271" i="1"/>
  <c r="FJ269" i="1"/>
  <c r="FJ267" i="1"/>
  <c r="FJ265" i="1"/>
  <c r="FJ263" i="1"/>
  <c r="FJ261" i="1"/>
  <c r="FJ259" i="1"/>
  <c r="FJ257" i="1"/>
  <c r="FJ255" i="1"/>
  <c r="FJ253" i="1"/>
  <c r="FJ251" i="1"/>
  <c r="FJ249" i="1"/>
  <c r="FJ247" i="1"/>
  <c r="FJ245" i="1"/>
  <c r="FJ243" i="1"/>
  <c r="FJ241" i="1"/>
  <c r="FJ239" i="1"/>
  <c r="FJ237" i="1"/>
  <c r="FJ235" i="1"/>
  <c r="FJ233" i="1"/>
  <c r="FJ231" i="1"/>
  <c r="FJ229" i="1"/>
  <c r="FJ227" i="1"/>
  <c r="FJ225" i="1"/>
  <c r="FJ223" i="1"/>
  <c r="FJ221" i="1"/>
  <c r="FJ219" i="1"/>
  <c r="FJ217" i="1"/>
  <c r="FJ215" i="1"/>
  <c r="FJ213" i="1"/>
  <c r="FJ211" i="1"/>
  <c r="FJ209" i="1"/>
  <c r="FJ207" i="1"/>
  <c r="FJ205" i="1"/>
  <c r="FJ203" i="1"/>
  <c r="FJ201" i="1"/>
  <c r="FK201" i="1" s="1"/>
  <c r="FL201" i="1" s="1"/>
  <c r="FJ199" i="1"/>
  <c r="FJ197" i="1"/>
  <c r="FI195" i="1"/>
  <c r="FI187" i="1"/>
  <c r="FI179" i="1"/>
  <c r="FI171" i="1"/>
  <c r="FI163" i="1"/>
  <c r="FI155" i="1"/>
  <c r="FI147" i="1"/>
  <c r="FI139" i="1"/>
  <c r="FI131" i="1"/>
  <c r="FI123" i="1"/>
  <c r="FI115" i="1"/>
  <c r="FI107" i="1"/>
  <c r="FI99" i="1"/>
  <c r="FI91" i="1"/>
  <c r="FI83" i="1"/>
  <c r="FI75" i="1"/>
  <c r="FI67" i="1"/>
  <c r="FI59" i="1"/>
  <c r="FI51" i="1"/>
  <c r="FI43" i="1"/>
  <c r="FI35" i="1"/>
  <c r="FI27" i="1"/>
  <c r="FI19" i="1"/>
  <c r="FI11" i="1"/>
  <c r="FI3" i="1"/>
  <c r="GL510" i="1"/>
  <c r="GL502" i="1"/>
  <c r="GL494" i="1"/>
  <c r="GL486" i="1"/>
  <c r="GL478" i="1"/>
  <c r="GL470" i="1"/>
  <c r="GL462" i="1"/>
  <c r="FX510" i="1"/>
  <c r="FX508" i="1"/>
  <c r="FX506" i="1"/>
  <c r="FX504" i="1"/>
  <c r="FX502" i="1"/>
  <c r="FX500" i="1"/>
  <c r="FX498" i="1"/>
  <c r="FX496" i="1"/>
  <c r="FX494" i="1"/>
  <c r="FX492" i="1"/>
  <c r="FX490" i="1"/>
  <c r="FX488" i="1"/>
  <c r="FX486" i="1"/>
  <c r="FX484" i="1"/>
  <c r="FX482" i="1"/>
  <c r="FX480" i="1"/>
  <c r="FX478" i="1"/>
  <c r="FX476" i="1"/>
  <c r="FX474" i="1"/>
  <c r="FX472" i="1"/>
  <c r="FX470" i="1"/>
  <c r="FX468" i="1"/>
  <c r="FX466" i="1"/>
  <c r="FX464" i="1"/>
  <c r="FX462" i="1"/>
  <c r="FX460" i="1"/>
  <c r="FX458" i="1"/>
  <c r="FX456" i="1"/>
  <c r="FX454" i="1"/>
  <c r="FX452" i="1"/>
  <c r="FX450" i="1"/>
  <c r="FX448" i="1"/>
  <c r="FX446" i="1"/>
  <c r="FX444" i="1"/>
  <c r="FX442" i="1"/>
  <c r="FX440" i="1"/>
  <c r="FX438" i="1"/>
  <c r="FX436" i="1"/>
  <c r="FX434" i="1"/>
  <c r="FX432" i="1"/>
  <c r="FX430" i="1"/>
  <c r="FX428" i="1"/>
  <c r="FX426" i="1"/>
  <c r="FX424" i="1"/>
  <c r="FX422" i="1"/>
  <c r="FX420" i="1"/>
  <c r="FX418" i="1"/>
  <c r="FX416" i="1"/>
  <c r="FX414" i="1"/>
  <c r="FX412" i="1"/>
  <c r="FX410" i="1"/>
  <c r="FX408" i="1"/>
  <c r="FX406" i="1"/>
  <c r="FX404" i="1"/>
  <c r="FX402" i="1"/>
  <c r="FX400" i="1"/>
  <c r="FX398" i="1"/>
  <c r="FX396" i="1"/>
  <c r="FX394" i="1"/>
  <c r="FX392" i="1"/>
  <c r="FX390" i="1"/>
  <c r="FX388" i="1"/>
  <c r="FX386" i="1"/>
  <c r="FX384" i="1"/>
  <c r="FX382" i="1"/>
  <c r="FX380" i="1"/>
  <c r="FX378" i="1"/>
  <c r="FX376" i="1"/>
  <c r="FX374" i="1"/>
  <c r="FX372" i="1"/>
  <c r="FX370" i="1"/>
  <c r="FX368" i="1"/>
  <c r="FX366" i="1"/>
  <c r="FX364" i="1"/>
  <c r="FX362" i="1"/>
  <c r="FX360" i="1"/>
  <c r="FX358" i="1"/>
  <c r="FX356" i="1"/>
  <c r="FX354" i="1"/>
  <c r="FX352" i="1"/>
  <c r="FX350" i="1"/>
  <c r="FX348" i="1"/>
  <c r="FX346" i="1"/>
  <c r="FX344" i="1"/>
  <c r="FX342" i="1"/>
  <c r="FX340" i="1"/>
  <c r="FX338" i="1"/>
  <c r="FX336" i="1"/>
  <c r="FX334" i="1"/>
  <c r="FX332" i="1"/>
  <c r="FX330" i="1"/>
  <c r="FX328" i="1"/>
  <c r="FX326" i="1"/>
  <c r="FX324" i="1"/>
  <c r="FX322" i="1"/>
  <c r="FX320" i="1"/>
  <c r="FX318" i="1"/>
  <c r="FX316" i="1"/>
  <c r="FX314" i="1"/>
  <c r="FX312" i="1"/>
  <c r="FX310" i="1"/>
  <c r="FX308" i="1"/>
  <c r="FX306" i="1"/>
  <c r="FX304" i="1"/>
  <c r="FX302" i="1"/>
  <c r="FX300" i="1"/>
  <c r="FX298" i="1"/>
  <c r="FX296" i="1"/>
  <c r="FX294" i="1"/>
  <c r="FX292" i="1"/>
  <c r="FX290" i="1"/>
  <c r="FX288" i="1"/>
  <c r="FX286" i="1"/>
  <c r="FX284" i="1"/>
  <c r="FX282" i="1"/>
  <c r="FX280" i="1"/>
  <c r="FX278" i="1"/>
  <c r="FX276" i="1"/>
  <c r="FX274" i="1"/>
  <c r="FX272" i="1"/>
  <c r="FX270" i="1"/>
  <c r="FX268" i="1"/>
  <c r="FX266" i="1"/>
  <c r="FX264" i="1"/>
  <c r="FX262" i="1"/>
  <c r="FX260" i="1"/>
  <c r="FX258" i="1"/>
  <c r="FX256" i="1"/>
  <c r="FX254" i="1"/>
  <c r="FX252" i="1"/>
  <c r="FX250" i="1"/>
  <c r="FX248" i="1"/>
  <c r="FX246" i="1"/>
  <c r="FX244" i="1"/>
  <c r="FX242" i="1"/>
  <c r="FX240" i="1"/>
  <c r="FX238" i="1"/>
  <c r="FX236" i="1"/>
  <c r="FX234" i="1"/>
  <c r="FX232" i="1"/>
  <c r="FX230" i="1"/>
  <c r="FX228" i="1"/>
  <c r="FX226" i="1"/>
  <c r="FX224" i="1"/>
  <c r="FX222" i="1"/>
  <c r="FX220" i="1"/>
  <c r="FX218" i="1"/>
  <c r="FX216" i="1"/>
  <c r="FX214" i="1"/>
  <c r="FX212" i="1"/>
  <c r="FX210" i="1"/>
  <c r="FX208" i="1"/>
  <c r="FX206" i="1"/>
  <c r="FX204" i="1"/>
  <c r="FX202" i="1"/>
  <c r="FX200" i="1"/>
  <c r="FX198" i="1"/>
  <c r="FX196" i="1"/>
  <c r="FX194" i="1"/>
  <c r="FX192" i="1"/>
  <c r="FX190" i="1"/>
  <c r="FX188" i="1"/>
  <c r="FX186" i="1"/>
  <c r="FX184" i="1"/>
  <c r="FX182" i="1"/>
  <c r="FX180" i="1"/>
  <c r="FX178" i="1"/>
  <c r="FX176" i="1"/>
  <c r="FX174" i="1"/>
  <c r="FX172" i="1"/>
  <c r="FX170" i="1"/>
  <c r="FX168" i="1"/>
  <c r="FX166" i="1"/>
  <c r="FX164" i="1"/>
  <c r="FX162" i="1"/>
  <c r="FX160" i="1"/>
  <c r="FX158" i="1"/>
  <c r="FX156" i="1"/>
  <c r="FX154" i="1"/>
  <c r="FX152" i="1"/>
  <c r="FX150" i="1"/>
  <c r="FX148" i="1"/>
  <c r="FX146" i="1"/>
  <c r="FX144" i="1"/>
  <c r="FX142" i="1"/>
  <c r="FX140" i="1"/>
  <c r="FX138" i="1"/>
  <c r="FX136" i="1"/>
  <c r="FX134" i="1"/>
  <c r="FX132" i="1"/>
  <c r="FX130" i="1"/>
  <c r="FX128" i="1"/>
  <c r="FX126" i="1"/>
  <c r="FX124" i="1"/>
  <c r="FX122" i="1"/>
  <c r="FX120" i="1"/>
  <c r="FX118" i="1"/>
  <c r="FX116" i="1"/>
  <c r="FX114" i="1"/>
  <c r="FX112" i="1"/>
  <c r="FX110" i="1"/>
  <c r="FX108" i="1"/>
  <c r="FX106" i="1"/>
  <c r="FX104" i="1"/>
  <c r="FX102" i="1"/>
  <c r="FX100" i="1"/>
  <c r="FX98" i="1"/>
  <c r="FX96" i="1"/>
  <c r="FX94" i="1"/>
  <c r="FX92" i="1"/>
  <c r="FX90" i="1"/>
  <c r="FX88" i="1"/>
  <c r="FX86" i="1"/>
  <c r="FX84" i="1"/>
  <c r="FX82" i="1"/>
  <c r="FX80" i="1"/>
  <c r="FX78" i="1"/>
  <c r="FX76" i="1"/>
  <c r="FX74" i="1"/>
  <c r="FX72" i="1"/>
  <c r="FX70" i="1"/>
  <c r="FX68" i="1"/>
  <c r="FX66" i="1"/>
  <c r="FX64" i="1"/>
  <c r="FX62" i="1"/>
  <c r="FX60" i="1"/>
  <c r="FX58" i="1"/>
  <c r="FX56" i="1"/>
  <c r="FX54" i="1"/>
  <c r="FX52" i="1"/>
  <c r="FX50" i="1"/>
  <c r="FX48" i="1"/>
  <c r="FX46" i="1"/>
  <c r="FX44" i="1"/>
  <c r="FX42" i="1"/>
  <c r="FX40" i="1"/>
  <c r="FX38" i="1"/>
  <c r="FX36" i="1"/>
  <c r="FX34" i="1"/>
  <c r="FX32" i="1"/>
  <c r="FX30" i="1"/>
  <c r="FX28" i="1"/>
  <c r="FX26" i="1"/>
  <c r="FX24" i="1"/>
  <c r="FX22" i="1"/>
  <c r="FX20" i="1"/>
  <c r="FX18" i="1"/>
  <c r="FX16" i="1"/>
  <c r="FX14" i="1"/>
  <c r="FX12" i="1"/>
  <c r="FX10" i="1"/>
  <c r="FX8" i="1"/>
  <c r="FX6" i="1"/>
  <c r="FX4" i="1"/>
  <c r="GK4" i="1"/>
  <c r="GK6" i="1"/>
  <c r="GK8" i="1"/>
  <c r="GK10" i="1"/>
  <c r="GK12" i="1"/>
  <c r="GK14" i="1"/>
  <c r="GK16" i="1"/>
  <c r="GK18" i="1"/>
  <c r="GK20" i="1"/>
  <c r="GK22" i="1"/>
  <c r="GK24" i="1"/>
  <c r="GK26" i="1"/>
  <c r="GK28" i="1"/>
  <c r="GK30" i="1"/>
  <c r="GK32" i="1"/>
  <c r="GK34" i="1"/>
  <c r="GK36" i="1"/>
  <c r="GK38" i="1"/>
  <c r="GK40" i="1"/>
  <c r="GK42" i="1"/>
  <c r="GK44" i="1"/>
  <c r="GK46" i="1"/>
  <c r="GK48" i="1"/>
  <c r="GK50" i="1"/>
  <c r="GK52" i="1"/>
  <c r="GK54" i="1"/>
  <c r="GK56" i="1"/>
  <c r="GK58" i="1"/>
  <c r="GK60" i="1"/>
  <c r="GK62" i="1"/>
  <c r="GK64" i="1"/>
  <c r="GK66" i="1"/>
  <c r="GK68" i="1"/>
  <c r="GK70" i="1"/>
  <c r="GK72" i="1"/>
  <c r="GK74" i="1"/>
  <c r="GK76" i="1"/>
  <c r="GK78" i="1"/>
  <c r="GK80" i="1"/>
  <c r="GK82" i="1"/>
  <c r="GK84" i="1"/>
  <c r="GK86" i="1"/>
  <c r="GK88" i="1"/>
  <c r="GK90" i="1"/>
  <c r="GK92" i="1"/>
  <c r="GK94" i="1"/>
  <c r="GK96" i="1"/>
  <c r="GK98" i="1"/>
  <c r="GK100" i="1"/>
  <c r="GK102" i="1"/>
  <c r="GK104" i="1"/>
  <c r="GK106" i="1"/>
  <c r="GK108" i="1"/>
  <c r="GK110" i="1"/>
  <c r="GK112" i="1"/>
  <c r="GK114" i="1"/>
  <c r="GK116" i="1"/>
  <c r="GK118" i="1"/>
  <c r="GK120" i="1"/>
  <c r="GK122" i="1"/>
  <c r="GK124" i="1"/>
  <c r="GK126" i="1"/>
  <c r="GK128" i="1"/>
  <c r="GK130" i="1"/>
  <c r="GK132" i="1"/>
  <c r="GK134" i="1"/>
  <c r="GK136" i="1"/>
  <c r="GK138" i="1"/>
  <c r="GK140" i="1"/>
  <c r="GK142" i="1"/>
  <c r="GK144" i="1"/>
  <c r="GK146" i="1"/>
  <c r="GK148" i="1"/>
  <c r="GK150" i="1"/>
  <c r="GK152" i="1"/>
  <c r="GK154" i="1"/>
  <c r="GK156" i="1"/>
  <c r="GK158" i="1"/>
  <c r="GK160" i="1"/>
  <c r="GK162" i="1"/>
  <c r="GK164" i="1"/>
  <c r="GK166" i="1"/>
  <c r="GK168" i="1"/>
  <c r="GK170" i="1"/>
  <c r="GK172" i="1"/>
  <c r="GK174" i="1"/>
  <c r="GK176" i="1"/>
  <c r="GK178" i="1"/>
  <c r="GK180" i="1"/>
  <c r="GK182" i="1"/>
  <c r="GK184" i="1"/>
  <c r="GK186" i="1"/>
  <c r="GK188" i="1"/>
  <c r="GK190" i="1"/>
  <c r="GK192" i="1"/>
  <c r="GK194" i="1"/>
  <c r="GK196" i="1"/>
  <c r="GK198" i="1"/>
  <c r="GK200" i="1"/>
  <c r="GK202" i="1"/>
  <c r="GK204" i="1"/>
  <c r="GK206" i="1"/>
  <c r="GK208" i="1"/>
  <c r="GK210" i="1"/>
  <c r="GK212" i="1"/>
  <c r="GK214" i="1"/>
  <c r="GK216" i="1"/>
  <c r="GK218" i="1"/>
  <c r="GK220" i="1"/>
  <c r="GK222" i="1"/>
  <c r="GK224" i="1"/>
  <c r="GK226" i="1"/>
  <c r="GK228" i="1"/>
  <c r="GK230" i="1"/>
  <c r="GK232" i="1"/>
  <c r="GK234" i="1"/>
  <c r="GK236" i="1"/>
  <c r="GK238" i="1"/>
  <c r="GK240" i="1"/>
  <c r="GK242" i="1"/>
  <c r="GK244" i="1"/>
  <c r="GK246" i="1"/>
  <c r="GK248" i="1"/>
  <c r="GK250" i="1"/>
  <c r="GK252" i="1"/>
  <c r="GK254" i="1"/>
  <c r="GK256" i="1"/>
  <c r="GK258" i="1"/>
  <c r="GK260" i="1"/>
  <c r="GK262" i="1"/>
  <c r="GK264" i="1"/>
  <c r="GK266" i="1"/>
  <c r="GK268" i="1"/>
  <c r="GK270" i="1"/>
  <c r="GK272" i="1"/>
  <c r="GK274" i="1"/>
  <c r="GK276" i="1"/>
  <c r="GK278" i="1"/>
  <c r="GK280" i="1"/>
  <c r="GK282" i="1"/>
  <c r="GK284" i="1"/>
  <c r="GK286" i="1"/>
  <c r="GK288" i="1"/>
  <c r="GK290" i="1"/>
  <c r="GK292" i="1"/>
  <c r="GK294" i="1"/>
  <c r="GK296" i="1"/>
  <c r="GK298" i="1"/>
  <c r="GK300" i="1"/>
  <c r="GK302" i="1"/>
  <c r="GK304" i="1"/>
  <c r="GK306" i="1"/>
  <c r="GK308" i="1"/>
  <c r="GK310" i="1"/>
  <c r="GK312" i="1"/>
  <c r="GK314" i="1"/>
  <c r="GK316" i="1"/>
  <c r="GK318" i="1"/>
  <c r="GK320" i="1"/>
  <c r="GK322" i="1"/>
  <c r="GK324" i="1"/>
  <c r="GK326" i="1"/>
  <c r="GK328" i="1"/>
  <c r="GK330" i="1"/>
  <c r="GK332" i="1"/>
  <c r="GK334" i="1"/>
  <c r="GK336" i="1"/>
  <c r="GK338" i="1"/>
  <c r="GK340" i="1"/>
  <c r="GK342" i="1"/>
  <c r="GK344" i="1"/>
  <c r="GK346" i="1"/>
  <c r="GK348" i="1"/>
  <c r="GK350" i="1"/>
  <c r="GK352" i="1"/>
  <c r="GK354" i="1"/>
  <c r="GK356" i="1"/>
  <c r="GK358" i="1"/>
  <c r="GK360" i="1"/>
  <c r="GK362" i="1"/>
  <c r="GK364" i="1"/>
  <c r="GK366" i="1"/>
  <c r="GK368" i="1"/>
  <c r="GK370" i="1"/>
  <c r="GK372" i="1"/>
  <c r="GK374" i="1"/>
  <c r="GK376" i="1"/>
  <c r="GK378" i="1"/>
  <c r="GK380" i="1"/>
  <c r="GK382" i="1"/>
  <c r="GK384" i="1"/>
  <c r="GK386" i="1"/>
  <c r="GK388" i="1"/>
  <c r="GK390" i="1"/>
  <c r="GK392" i="1"/>
  <c r="GK394" i="1"/>
  <c r="GK396" i="1"/>
  <c r="GK398" i="1"/>
  <c r="GK400" i="1"/>
  <c r="GK402" i="1"/>
  <c r="GK404" i="1"/>
  <c r="GK406" i="1"/>
  <c r="GK408" i="1"/>
  <c r="GK410" i="1"/>
  <c r="GK412" i="1"/>
  <c r="GK414" i="1"/>
  <c r="GK416" i="1"/>
  <c r="GK418" i="1"/>
  <c r="GK420" i="1"/>
  <c r="GK422" i="1"/>
  <c r="GK424" i="1"/>
  <c r="GK426" i="1"/>
  <c r="GK428" i="1"/>
  <c r="GK430" i="1"/>
  <c r="GK432" i="1"/>
  <c r="GK434" i="1"/>
  <c r="GK436" i="1"/>
  <c r="GK438" i="1"/>
  <c r="GK440" i="1"/>
  <c r="GK442" i="1"/>
  <c r="GK444" i="1"/>
  <c r="GK446" i="1"/>
  <c r="GK510" i="1"/>
  <c r="GK508" i="1"/>
  <c r="GK506" i="1"/>
  <c r="GK504" i="1"/>
  <c r="GK502" i="1"/>
  <c r="GK500" i="1"/>
  <c r="GK498" i="1"/>
  <c r="GK496" i="1"/>
  <c r="GK494" i="1"/>
  <c r="GK492" i="1"/>
  <c r="GK490" i="1"/>
  <c r="GK488" i="1"/>
  <c r="GK486" i="1"/>
  <c r="GK484" i="1"/>
  <c r="GK482" i="1"/>
  <c r="GK480" i="1"/>
  <c r="GK478" i="1"/>
  <c r="GK476" i="1"/>
  <c r="GK474" i="1"/>
  <c r="GK472" i="1"/>
  <c r="GK470" i="1"/>
  <c r="GK468" i="1"/>
  <c r="GK466" i="1"/>
  <c r="GK464" i="1"/>
  <c r="GK462" i="1"/>
  <c r="GK460" i="1"/>
  <c r="GK458" i="1"/>
  <c r="GK456" i="1"/>
  <c r="GK454" i="1"/>
  <c r="GK452" i="1"/>
  <c r="GK450" i="1"/>
  <c r="GK448" i="1"/>
  <c r="GK443" i="1"/>
  <c r="GK435" i="1"/>
  <c r="GK427" i="1"/>
  <c r="GK419" i="1"/>
  <c r="GK411" i="1"/>
  <c r="GK403" i="1"/>
  <c r="GK395" i="1"/>
  <c r="GK387" i="1"/>
  <c r="GK379" i="1"/>
  <c r="GK371" i="1"/>
  <c r="GK363" i="1"/>
  <c r="GK355" i="1"/>
  <c r="GK347" i="1"/>
  <c r="GK339" i="1"/>
  <c r="GK331" i="1"/>
  <c r="GK323" i="1"/>
  <c r="GK315" i="1"/>
  <c r="GK307" i="1"/>
  <c r="GK299" i="1"/>
  <c r="GK291" i="1"/>
  <c r="GK283" i="1"/>
  <c r="GK275" i="1"/>
  <c r="GK267" i="1"/>
  <c r="GK259" i="1"/>
  <c r="GK251" i="1"/>
  <c r="GK243" i="1"/>
  <c r="GK235" i="1"/>
  <c r="GK227" i="1"/>
  <c r="GK219" i="1"/>
  <c r="GK211" i="1"/>
  <c r="GK203" i="1"/>
  <c r="GK195" i="1"/>
  <c r="GK187" i="1"/>
  <c r="GK179" i="1"/>
  <c r="GK171" i="1"/>
  <c r="GK163" i="1"/>
  <c r="GK155" i="1"/>
  <c r="GK147" i="1"/>
  <c r="GK139" i="1"/>
  <c r="GK131" i="1"/>
  <c r="GK123" i="1"/>
  <c r="GK115" i="1"/>
  <c r="GK107" i="1"/>
  <c r="GK99" i="1"/>
  <c r="GK91" i="1"/>
  <c r="GK83" i="1"/>
  <c r="GK75" i="1"/>
  <c r="GK67" i="1"/>
  <c r="GK59" i="1"/>
  <c r="GK51" i="1"/>
  <c r="GK43" i="1"/>
  <c r="GK35" i="1"/>
  <c r="GK27" i="1"/>
  <c r="GK19" i="1"/>
  <c r="GK11" i="1"/>
  <c r="GK3" i="1"/>
  <c r="FW510" i="1"/>
  <c r="FW508" i="1"/>
  <c r="FW506" i="1"/>
  <c r="FW504" i="1"/>
  <c r="FW502" i="1"/>
  <c r="FW500" i="1"/>
  <c r="FW498" i="1"/>
  <c r="FW496" i="1"/>
  <c r="FW494" i="1"/>
  <c r="FW492" i="1"/>
  <c r="FW490" i="1"/>
  <c r="FW488" i="1"/>
  <c r="FW486" i="1"/>
  <c r="FW484" i="1"/>
  <c r="FW482" i="1"/>
  <c r="FW480" i="1"/>
  <c r="FW478" i="1"/>
  <c r="FW476" i="1"/>
  <c r="FW474" i="1"/>
  <c r="FW472" i="1"/>
  <c r="FW470" i="1"/>
  <c r="FW468" i="1"/>
  <c r="FW466" i="1"/>
  <c r="FW464" i="1"/>
  <c r="FW462" i="1"/>
  <c r="FW460" i="1"/>
  <c r="FW458" i="1"/>
  <c r="FW456" i="1"/>
  <c r="FW454" i="1"/>
  <c r="FW452" i="1"/>
  <c r="FW450" i="1"/>
  <c r="FW448" i="1"/>
  <c r="FW446" i="1"/>
  <c r="FW444" i="1"/>
  <c r="FW442" i="1"/>
  <c r="FW440" i="1"/>
  <c r="FW438" i="1"/>
  <c r="FW436" i="1"/>
  <c r="FW434" i="1"/>
  <c r="FW432" i="1"/>
  <c r="FW430" i="1"/>
  <c r="FW428" i="1"/>
  <c r="FW426" i="1"/>
  <c r="FW424" i="1"/>
  <c r="FW422" i="1"/>
  <c r="FW420" i="1"/>
  <c r="FW418" i="1"/>
  <c r="FW416" i="1"/>
  <c r="FW414" i="1"/>
  <c r="FW412" i="1"/>
  <c r="FW410" i="1"/>
  <c r="FW408" i="1"/>
  <c r="FW406" i="1"/>
  <c r="FW404" i="1"/>
  <c r="FW402" i="1"/>
  <c r="FW400" i="1"/>
  <c r="FW398" i="1"/>
  <c r="FW396" i="1"/>
  <c r="FW394" i="1"/>
  <c r="FW392" i="1"/>
  <c r="FW390" i="1"/>
  <c r="FW388" i="1"/>
  <c r="FW386" i="1"/>
  <c r="FW384" i="1"/>
  <c r="FW382" i="1"/>
  <c r="FW380" i="1"/>
  <c r="FW378" i="1"/>
  <c r="FW376" i="1"/>
  <c r="FW374" i="1"/>
  <c r="FW372" i="1"/>
  <c r="FW370" i="1"/>
  <c r="FW368" i="1"/>
  <c r="FW366" i="1"/>
  <c r="FW364" i="1"/>
  <c r="FW362" i="1"/>
  <c r="FW360" i="1"/>
  <c r="FW358" i="1"/>
  <c r="FW356" i="1"/>
  <c r="FW354" i="1"/>
  <c r="FW352" i="1"/>
  <c r="FW350" i="1"/>
  <c r="FW348" i="1"/>
  <c r="FW346" i="1"/>
  <c r="FW344" i="1"/>
  <c r="FW342" i="1"/>
  <c r="FW340" i="1"/>
  <c r="FW338" i="1"/>
  <c r="FW336" i="1"/>
  <c r="FW334" i="1"/>
  <c r="FW332" i="1"/>
  <c r="FW330" i="1"/>
  <c r="FW328" i="1"/>
  <c r="FW326" i="1"/>
  <c r="FW324" i="1"/>
  <c r="FW322" i="1"/>
  <c r="FW320" i="1"/>
  <c r="FW318" i="1"/>
  <c r="FW316" i="1"/>
  <c r="FW314" i="1"/>
  <c r="FW312" i="1"/>
  <c r="FW310" i="1"/>
  <c r="FW308" i="1"/>
  <c r="FW306" i="1"/>
  <c r="FW304" i="1"/>
  <c r="FW302" i="1"/>
  <c r="FW300" i="1"/>
  <c r="FW298" i="1"/>
  <c r="FW296" i="1"/>
  <c r="FW294" i="1"/>
  <c r="FW292" i="1"/>
  <c r="FW290" i="1"/>
  <c r="FW288" i="1"/>
  <c r="FW286" i="1"/>
  <c r="FW284" i="1"/>
  <c r="FW282" i="1"/>
  <c r="FW280" i="1"/>
  <c r="FW278" i="1"/>
  <c r="FW276" i="1"/>
  <c r="FW274" i="1"/>
  <c r="FW272" i="1"/>
  <c r="FW270" i="1"/>
  <c r="FW268" i="1"/>
  <c r="FW266" i="1"/>
  <c r="FW264" i="1"/>
  <c r="FW262" i="1"/>
  <c r="FW260" i="1"/>
  <c r="FW258" i="1"/>
  <c r="FW256" i="1"/>
  <c r="FW254" i="1"/>
  <c r="FW252" i="1"/>
  <c r="FW250" i="1"/>
  <c r="FW248" i="1"/>
  <c r="FW246" i="1"/>
  <c r="FW244" i="1"/>
  <c r="FW242" i="1"/>
  <c r="FW240" i="1"/>
  <c r="FW238" i="1"/>
  <c r="FW236" i="1"/>
  <c r="FW234" i="1"/>
  <c r="FW232" i="1"/>
  <c r="FW230" i="1"/>
  <c r="FW228" i="1"/>
  <c r="FW226" i="1"/>
  <c r="FW224" i="1"/>
  <c r="FW222" i="1"/>
  <c r="FW220" i="1"/>
  <c r="FW218" i="1"/>
  <c r="FW216" i="1"/>
  <c r="FW214" i="1"/>
  <c r="FW212" i="1"/>
  <c r="FW210" i="1"/>
  <c r="FW208" i="1"/>
  <c r="FW206" i="1"/>
  <c r="FW204" i="1"/>
  <c r="FW202" i="1"/>
  <c r="FW200" i="1"/>
  <c r="FW198" i="1"/>
  <c r="FW196" i="1"/>
  <c r="FW194" i="1"/>
  <c r="FW192" i="1"/>
  <c r="FW190" i="1"/>
  <c r="FW188" i="1"/>
  <c r="FW186" i="1"/>
  <c r="FW184" i="1"/>
  <c r="FW182" i="1"/>
  <c r="FW180" i="1"/>
  <c r="FW178" i="1"/>
  <c r="FW176" i="1"/>
  <c r="FW174" i="1"/>
  <c r="FW172" i="1"/>
  <c r="FW170" i="1"/>
  <c r="FW168" i="1"/>
  <c r="FW166" i="1"/>
  <c r="FW164" i="1"/>
  <c r="FW162" i="1"/>
  <c r="FW160" i="1"/>
  <c r="FW158" i="1"/>
  <c r="FW156" i="1"/>
  <c r="FW154" i="1"/>
  <c r="FW152" i="1"/>
  <c r="FW150" i="1"/>
  <c r="FW148" i="1"/>
  <c r="FW146" i="1"/>
  <c r="FW144" i="1"/>
  <c r="FW142" i="1"/>
  <c r="FW140" i="1"/>
  <c r="FW138" i="1"/>
  <c r="FW136" i="1"/>
  <c r="FW134" i="1"/>
  <c r="FW132" i="1"/>
  <c r="FW130" i="1"/>
  <c r="FW128" i="1"/>
  <c r="FW126" i="1"/>
  <c r="FW124" i="1"/>
  <c r="FW122" i="1"/>
  <c r="FW120" i="1"/>
  <c r="FW118" i="1"/>
  <c r="FW116" i="1"/>
  <c r="FW114" i="1"/>
  <c r="FW112" i="1"/>
  <c r="FW110" i="1"/>
  <c r="FW108" i="1"/>
  <c r="FW106" i="1"/>
  <c r="FW104" i="1"/>
  <c r="FW102" i="1"/>
  <c r="FW100" i="1"/>
  <c r="FW98" i="1"/>
  <c r="FW96" i="1"/>
  <c r="FW94" i="1"/>
  <c r="FW92" i="1"/>
  <c r="FW90" i="1"/>
  <c r="FW88" i="1"/>
  <c r="FW86" i="1"/>
  <c r="FW84" i="1"/>
  <c r="FW82" i="1"/>
  <c r="FW80" i="1"/>
  <c r="FW78" i="1"/>
  <c r="FW76" i="1"/>
  <c r="FW74" i="1"/>
  <c r="FW72" i="1"/>
  <c r="FW70" i="1"/>
  <c r="FW68" i="1"/>
  <c r="FW66" i="1"/>
  <c r="FW64" i="1"/>
  <c r="FW62" i="1"/>
  <c r="FW60" i="1"/>
  <c r="FW58" i="1"/>
  <c r="FW56" i="1"/>
  <c r="FW54" i="1"/>
  <c r="FW52" i="1"/>
  <c r="FW50" i="1"/>
  <c r="FW48" i="1"/>
  <c r="FW46" i="1"/>
  <c r="FW44" i="1"/>
  <c r="FW42" i="1"/>
  <c r="FW40" i="1"/>
  <c r="FW38" i="1"/>
  <c r="FW36" i="1"/>
  <c r="FW34" i="1"/>
  <c r="FW32" i="1"/>
  <c r="FW30" i="1"/>
  <c r="FW28" i="1"/>
  <c r="FW26" i="1"/>
  <c r="FW24" i="1"/>
  <c r="FW22" i="1"/>
  <c r="FW20" i="1"/>
  <c r="FW18" i="1"/>
  <c r="FW16" i="1"/>
  <c r="FW14" i="1"/>
  <c r="FW12" i="1"/>
  <c r="FW10" i="1"/>
  <c r="FW8" i="1"/>
  <c r="FW6" i="1"/>
  <c r="FW4" i="1"/>
  <c r="GL3" i="1"/>
  <c r="GL5" i="1"/>
  <c r="GL7" i="1"/>
  <c r="GL9" i="1"/>
  <c r="GL11" i="1"/>
  <c r="GM11" i="1" s="1"/>
  <c r="GN11" i="1" s="1"/>
  <c r="GL13" i="1"/>
  <c r="GL15" i="1"/>
  <c r="GL17" i="1"/>
  <c r="GL19" i="1"/>
  <c r="GL21" i="1"/>
  <c r="GL23" i="1"/>
  <c r="GL25" i="1"/>
  <c r="GL27" i="1"/>
  <c r="GL29" i="1"/>
  <c r="GL31" i="1"/>
  <c r="GL33" i="1"/>
  <c r="GL35" i="1"/>
  <c r="GL37" i="1"/>
  <c r="GL39" i="1"/>
  <c r="GL41" i="1"/>
  <c r="GL43" i="1"/>
  <c r="GM43" i="1" s="1"/>
  <c r="GN43" i="1" s="1"/>
  <c r="GL45" i="1"/>
  <c r="GL47" i="1"/>
  <c r="GL49" i="1"/>
  <c r="GL51" i="1"/>
  <c r="GL53" i="1"/>
  <c r="GL55" i="1"/>
  <c r="GL57" i="1"/>
  <c r="GL59" i="1"/>
  <c r="GL61" i="1"/>
  <c r="GL63" i="1"/>
  <c r="GL65" i="1"/>
  <c r="GL67" i="1"/>
  <c r="GL69" i="1"/>
  <c r="GL71" i="1"/>
  <c r="GL73" i="1"/>
  <c r="GL75" i="1"/>
  <c r="GM75" i="1" s="1"/>
  <c r="GN75" i="1" s="1"/>
  <c r="GL77" i="1"/>
  <c r="GL79" i="1"/>
  <c r="GL81" i="1"/>
  <c r="GL83" i="1"/>
  <c r="GL85" i="1"/>
  <c r="GL87" i="1"/>
  <c r="GL89" i="1"/>
  <c r="GL91" i="1"/>
  <c r="GL93" i="1"/>
  <c r="GL95" i="1"/>
  <c r="GL97" i="1"/>
  <c r="GL99" i="1"/>
  <c r="GL101" i="1"/>
  <c r="GL103" i="1"/>
  <c r="GL105" i="1"/>
  <c r="GL107" i="1"/>
  <c r="GM107" i="1" s="1"/>
  <c r="GN107" i="1" s="1"/>
  <c r="GL109" i="1"/>
  <c r="GL111" i="1"/>
  <c r="GL113" i="1"/>
  <c r="GL115" i="1"/>
  <c r="GL117" i="1"/>
  <c r="GL119" i="1"/>
  <c r="GL121" i="1"/>
  <c r="GL123" i="1"/>
  <c r="GL125" i="1"/>
  <c r="GL127" i="1"/>
  <c r="GL129" i="1"/>
  <c r="GL131" i="1"/>
  <c r="GL133" i="1"/>
  <c r="GL135" i="1"/>
  <c r="GL137" i="1"/>
  <c r="GL139" i="1"/>
  <c r="GL141" i="1"/>
  <c r="GL143" i="1"/>
  <c r="GL145" i="1"/>
  <c r="GL147" i="1"/>
  <c r="GL149" i="1"/>
  <c r="GL151" i="1"/>
  <c r="GL153" i="1"/>
  <c r="GL155" i="1"/>
  <c r="GL157" i="1"/>
  <c r="GL159" i="1"/>
  <c r="GL161" i="1"/>
  <c r="GL163" i="1"/>
  <c r="GL165" i="1"/>
  <c r="GL167" i="1"/>
  <c r="GL169" i="1"/>
  <c r="GL171" i="1"/>
  <c r="GM171" i="1" s="1"/>
  <c r="GN171" i="1" s="1"/>
  <c r="GL173" i="1"/>
  <c r="GL175" i="1"/>
  <c r="GL177" i="1"/>
  <c r="GL179" i="1"/>
  <c r="GL181" i="1"/>
  <c r="GL183" i="1"/>
  <c r="GL185" i="1"/>
  <c r="GL187" i="1"/>
  <c r="GL189" i="1"/>
  <c r="GL191" i="1"/>
  <c r="GL193" i="1"/>
  <c r="GL195" i="1"/>
  <c r="GL197" i="1"/>
  <c r="GL199" i="1"/>
  <c r="GL201" i="1"/>
  <c r="GL203" i="1"/>
  <c r="GM203" i="1" s="1"/>
  <c r="GN203" i="1" s="1"/>
  <c r="GL205" i="1"/>
  <c r="GL207" i="1"/>
  <c r="GL209" i="1"/>
  <c r="GL211" i="1"/>
  <c r="GL213" i="1"/>
  <c r="GL215" i="1"/>
  <c r="GL217" i="1"/>
  <c r="GL219" i="1"/>
  <c r="GL221" i="1"/>
  <c r="GL223" i="1"/>
  <c r="GL225" i="1"/>
  <c r="GL227" i="1"/>
  <c r="GL229" i="1"/>
  <c r="GM229" i="1" s="1"/>
  <c r="GN229" i="1" s="1"/>
  <c r="GL231" i="1"/>
  <c r="GL233" i="1"/>
  <c r="GL235" i="1"/>
  <c r="GM235" i="1" s="1"/>
  <c r="GN235" i="1" s="1"/>
  <c r="GL237" i="1"/>
  <c r="GL239" i="1"/>
  <c r="GL241" i="1"/>
  <c r="GL243" i="1"/>
  <c r="GL245" i="1"/>
  <c r="GL247" i="1"/>
  <c r="GL249" i="1"/>
  <c r="GL251" i="1"/>
  <c r="GL253" i="1"/>
  <c r="GL255" i="1"/>
  <c r="GL257" i="1"/>
  <c r="GL259" i="1"/>
  <c r="GL261" i="1"/>
  <c r="GL263" i="1"/>
  <c r="GL265" i="1"/>
  <c r="GL267" i="1"/>
  <c r="GM267" i="1" s="1"/>
  <c r="GN267" i="1" s="1"/>
  <c r="GL269" i="1"/>
  <c r="GL271" i="1"/>
  <c r="GL273" i="1"/>
  <c r="GL275" i="1"/>
  <c r="GL277" i="1"/>
  <c r="GL279" i="1"/>
  <c r="GL281" i="1"/>
  <c r="GL283" i="1"/>
  <c r="GL285" i="1"/>
  <c r="GL287" i="1"/>
  <c r="GL289" i="1"/>
  <c r="GL291" i="1"/>
  <c r="GL293" i="1"/>
  <c r="GL295" i="1"/>
  <c r="GL297" i="1"/>
  <c r="GL299" i="1"/>
  <c r="GM299" i="1" s="1"/>
  <c r="GN299" i="1" s="1"/>
  <c r="GL301" i="1"/>
  <c r="GL303" i="1"/>
  <c r="GL305" i="1"/>
  <c r="GL307" i="1"/>
  <c r="GL309" i="1"/>
  <c r="GL311" i="1"/>
  <c r="GL313" i="1"/>
  <c r="GL315" i="1"/>
  <c r="GL317" i="1"/>
  <c r="GL319" i="1"/>
  <c r="GL321" i="1"/>
  <c r="GL323" i="1"/>
  <c r="GL325" i="1"/>
  <c r="GL327" i="1"/>
  <c r="GL329" i="1"/>
  <c r="GL331" i="1"/>
  <c r="GM331" i="1" s="1"/>
  <c r="GN331" i="1" s="1"/>
  <c r="GL333" i="1"/>
  <c r="GL335" i="1"/>
  <c r="GL337" i="1"/>
  <c r="GL339" i="1"/>
  <c r="GL341" i="1"/>
  <c r="GL343" i="1"/>
  <c r="GL345" i="1"/>
  <c r="GL347" i="1"/>
  <c r="GL349" i="1"/>
  <c r="GL351" i="1"/>
  <c r="GL353" i="1"/>
  <c r="GL355" i="1"/>
  <c r="GL357" i="1"/>
  <c r="GL359" i="1"/>
  <c r="GL361" i="1"/>
  <c r="GL363" i="1"/>
  <c r="GM363" i="1" s="1"/>
  <c r="GN363" i="1" s="1"/>
  <c r="GL365" i="1"/>
  <c r="GL367" i="1"/>
  <c r="GL369" i="1"/>
  <c r="GL371" i="1"/>
  <c r="GL373" i="1"/>
  <c r="GL375" i="1"/>
  <c r="GL377" i="1"/>
  <c r="GL379" i="1"/>
  <c r="GL381" i="1"/>
  <c r="GL383" i="1"/>
  <c r="GL385" i="1"/>
  <c r="GL387" i="1"/>
  <c r="GL389" i="1"/>
  <c r="GL391" i="1"/>
  <c r="GL393" i="1"/>
  <c r="GL395" i="1"/>
  <c r="GM395" i="1" s="1"/>
  <c r="GN395" i="1" s="1"/>
  <c r="GL397" i="1"/>
  <c r="GL399" i="1"/>
  <c r="GL401" i="1"/>
  <c r="GL403" i="1"/>
  <c r="GL405" i="1"/>
  <c r="GL407" i="1"/>
  <c r="GL409" i="1"/>
  <c r="GL411" i="1"/>
  <c r="GL413" i="1"/>
  <c r="GL415" i="1"/>
  <c r="GL417" i="1"/>
  <c r="GL419" i="1"/>
  <c r="GL421" i="1"/>
  <c r="GL423" i="1"/>
  <c r="GL425" i="1"/>
  <c r="GL427" i="1"/>
  <c r="GM427" i="1" s="1"/>
  <c r="GN427" i="1" s="1"/>
  <c r="GL429" i="1"/>
  <c r="GL431" i="1"/>
  <c r="GL433" i="1"/>
  <c r="GL435" i="1"/>
  <c r="GL437" i="1"/>
  <c r="GL439" i="1"/>
  <c r="GL441" i="1"/>
  <c r="GL443" i="1"/>
  <c r="GL445" i="1"/>
  <c r="GL4" i="1"/>
  <c r="GL6" i="1"/>
  <c r="GL8" i="1"/>
  <c r="GL10" i="1"/>
  <c r="GL12" i="1"/>
  <c r="GL14" i="1"/>
  <c r="GL16" i="1"/>
  <c r="GL18" i="1"/>
  <c r="GL20" i="1"/>
  <c r="GL22" i="1"/>
  <c r="GL24" i="1"/>
  <c r="GL26" i="1"/>
  <c r="GL28" i="1"/>
  <c r="GL30" i="1"/>
  <c r="GL32" i="1"/>
  <c r="GL34" i="1"/>
  <c r="GL36" i="1"/>
  <c r="GL38" i="1"/>
  <c r="GL40" i="1"/>
  <c r="GL42" i="1"/>
  <c r="GL44" i="1"/>
  <c r="GL46" i="1"/>
  <c r="GL48" i="1"/>
  <c r="GL50" i="1"/>
  <c r="GL52" i="1"/>
  <c r="GL54" i="1"/>
  <c r="GL56" i="1"/>
  <c r="GL58" i="1"/>
  <c r="GL60" i="1"/>
  <c r="GL62" i="1"/>
  <c r="GL64" i="1"/>
  <c r="GL66" i="1"/>
  <c r="GL68" i="1"/>
  <c r="GL70" i="1"/>
  <c r="GL72" i="1"/>
  <c r="GL74" i="1"/>
  <c r="GL76" i="1"/>
  <c r="GL78" i="1"/>
  <c r="GL80" i="1"/>
  <c r="GL82" i="1"/>
  <c r="GL84" i="1"/>
  <c r="GL86" i="1"/>
  <c r="GL88" i="1"/>
  <c r="GL90" i="1"/>
  <c r="GL92" i="1"/>
  <c r="GL94" i="1"/>
  <c r="GL96" i="1"/>
  <c r="GL98" i="1"/>
  <c r="GL100" i="1"/>
  <c r="GL102" i="1"/>
  <c r="GL104" i="1"/>
  <c r="GL106" i="1"/>
  <c r="GL108" i="1"/>
  <c r="GL110" i="1"/>
  <c r="GL112" i="1"/>
  <c r="GL114" i="1"/>
  <c r="GL116" i="1"/>
  <c r="GL118" i="1"/>
  <c r="GL120" i="1"/>
  <c r="GL122" i="1"/>
  <c r="GL124" i="1"/>
  <c r="GL126" i="1"/>
  <c r="GL128" i="1"/>
  <c r="GL130" i="1"/>
  <c r="GL132" i="1"/>
  <c r="GL134" i="1"/>
  <c r="GL136" i="1"/>
  <c r="GL138" i="1"/>
  <c r="GL140" i="1"/>
  <c r="GL142" i="1"/>
  <c r="GL144" i="1"/>
  <c r="GL146" i="1"/>
  <c r="GL148" i="1"/>
  <c r="GL150" i="1"/>
  <c r="GL152" i="1"/>
  <c r="GL154" i="1"/>
  <c r="GL156" i="1"/>
  <c r="GL158" i="1"/>
  <c r="GL160" i="1"/>
  <c r="GL162" i="1"/>
  <c r="GL164" i="1"/>
  <c r="GL166" i="1"/>
  <c r="GL168" i="1"/>
  <c r="GL170" i="1"/>
  <c r="GL172" i="1"/>
  <c r="GL174" i="1"/>
  <c r="GL176" i="1"/>
  <c r="GL178" i="1"/>
  <c r="GL180" i="1"/>
  <c r="GL182" i="1"/>
  <c r="GL184" i="1"/>
  <c r="GL186" i="1"/>
  <c r="GL188" i="1"/>
  <c r="GL190" i="1"/>
  <c r="GL192" i="1"/>
  <c r="GL194" i="1"/>
  <c r="GL196" i="1"/>
  <c r="GL198" i="1"/>
  <c r="GL200" i="1"/>
  <c r="GL202" i="1"/>
  <c r="GL204" i="1"/>
  <c r="GL206" i="1"/>
  <c r="GL208" i="1"/>
  <c r="GL210" i="1"/>
  <c r="GL212" i="1"/>
  <c r="GL214" i="1"/>
  <c r="GL216" i="1"/>
  <c r="GL218" i="1"/>
  <c r="GL220" i="1"/>
  <c r="GL222" i="1"/>
  <c r="GL224" i="1"/>
  <c r="GL226" i="1"/>
  <c r="GL228" i="1"/>
  <c r="GL230" i="1"/>
  <c r="GL232" i="1"/>
  <c r="GL234" i="1"/>
  <c r="GL236" i="1"/>
  <c r="GL238" i="1"/>
  <c r="GL240" i="1"/>
  <c r="GL242" i="1"/>
  <c r="GL244" i="1"/>
  <c r="GL246" i="1"/>
  <c r="GL248" i="1"/>
  <c r="GL250" i="1"/>
  <c r="GL252" i="1"/>
  <c r="GL254" i="1"/>
  <c r="GL256" i="1"/>
  <c r="GL258" i="1"/>
  <c r="GL260" i="1"/>
  <c r="GL262" i="1"/>
  <c r="GL264" i="1"/>
  <c r="GL266" i="1"/>
  <c r="GL268" i="1"/>
  <c r="GL270" i="1"/>
  <c r="GL272" i="1"/>
  <c r="GL274" i="1"/>
  <c r="GL276" i="1"/>
  <c r="GL278" i="1"/>
  <c r="GL280" i="1"/>
  <c r="GL282" i="1"/>
  <c r="GL284" i="1"/>
  <c r="GL286" i="1"/>
  <c r="GL288" i="1"/>
  <c r="GL290" i="1"/>
  <c r="GL292" i="1"/>
  <c r="GL294" i="1"/>
  <c r="GL296" i="1"/>
  <c r="GL298" i="1"/>
  <c r="GL300" i="1"/>
  <c r="GL302" i="1"/>
  <c r="GL304" i="1"/>
  <c r="GL306" i="1"/>
  <c r="GL308" i="1"/>
  <c r="GL310" i="1"/>
  <c r="GL312" i="1"/>
  <c r="GL314" i="1"/>
  <c r="GL316" i="1"/>
  <c r="GL318" i="1"/>
  <c r="GL320" i="1"/>
  <c r="GL322" i="1"/>
  <c r="GL324" i="1"/>
  <c r="GL326" i="1"/>
  <c r="GL328" i="1"/>
  <c r="GL330" i="1"/>
  <c r="GL332" i="1"/>
  <c r="GL334" i="1"/>
  <c r="GL336" i="1"/>
  <c r="GL338" i="1"/>
  <c r="GL340" i="1"/>
  <c r="GL342" i="1"/>
  <c r="GL344" i="1"/>
  <c r="GL346" i="1"/>
  <c r="GL348" i="1"/>
  <c r="GL350" i="1"/>
  <c r="GL352" i="1"/>
  <c r="GL354" i="1"/>
  <c r="GL356" i="1"/>
  <c r="GL358" i="1"/>
  <c r="GL360" i="1"/>
  <c r="GL362" i="1"/>
  <c r="GL364" i="1"/>
  <c r="GL366" i="1"/>
  <c r="GL368" i="1"/>
  <c r="GL370" i="1"/>
  <c r="GL372" i="1"/>
  <c r="GL374" i="1"/>
  <c r="GL376" i="1"/>
  <c r="GL378" i="1"/>
  <c r="GL380" i="1"/>
  <c r="GL382" i="1"/>
  <c r="GL384" i="1"/>
  <c r="GL386" i="1"/>
  <c r="GL388" i="1"/>
  <c r="GL390" i="1"/>
  <c r="GL392" i="1"/>
  <c r="GL394" i="1"/>
  <c r="GL396" i="1"/>
  <c r="GL398" i="1"/>
  <c r="GL400" i="1"/>
  <c r="GL402" i="1"/>
  <c r="GL404" i="1"/>
  <c r="GL406" i="1"/>
  <c r="GL408" i="1"/>
  <c r="GL410" i="1"/>
  <c r="GL412" i="1"/>
  <c r="GL414" i="1"/>
  <c r="GL416" i="1"/>
  <c r="GL418" i="1"/>
  <c r="GL420" i="1"/>
  <c r="GL422" i="1"/>
  <c r="GL424" i="1"/>
  <c r="GL426" i="1"/>
  <c r="GL428" i="1"/>
  <c r="GL430" i="1"/>
  <c r="GL432" i="1"/>
  <c r="GL434" i="1"/>
  <c r="GL436" i="1"/>
  <c r="GL438" i="1"/>
  <c r="GL440" i="1"/>
  <c r="GL442" i="1"/>
  <c r="GL444" i="1"/>
  <c r="GL446" i="1"/>
  <c r="GK2" i="1"/>
  <c r="GL509" i="1"/>
  <c r="GL507" i="1"/>
  <c r="GL505" i="1"/>
  <c r="GL503" i="1"/>
  <c r="GL501" i="1"/>
  <c r="GL499" i="1"/>
  <c r="GL497" i="1"/>
  <c r="GL495" i="1"/>
  <c r="GL493" i="1"/>
  <c r="GL491" i="1"/>
  <c r="GL489" i="1"/>
  <c r="GL487" i="1"/>
  <c r="GL485" i="1"/>
  <c r="GL483" i="1"/>
  <c r="GL481" i="1"/>
  <c r="GL479" i="1"/>
  <c r="GL477" i="1"/>
  <c r="GL475" i="1"/>
  <c r="GL473" i="1"/>
  <c r="GL471" i="1"/>
  <c r="GL469" i="1"/>
  <c r="GL467" i="1"/>
  <c r="GL465" i="1"/>
  <c r="GL463" i="1"/>
  <c r="GL461" i="1"/>
  <c r="GL459" i="1"/>
  <c r="GL457" i="1"/>
  <c r="GL455" i="1"/>
  <c r="GL453" i="1"/>
  <c r="GL451" i="1"/>
  <c r="GL449" i="1"/>
  <c r="GL447" i="1"/>
  <c r="GK441" i="1"/>
  <c r="GK433" i="1"/>
  <c r="GK425" i="1"/>
  <c r="GK417" i="1"/>
  <c r="GK409" i="1"/>
  <c r="GK401" i="1"/>
  <c r="GK393" i="1"/>
  <c r="GK385" i="1"/>
  <c r="GK377" i="1"/>
  <c r="GK369" i="1"/>
  <c r="GK361" i="1"/>
  <c r="GK353" i="1"/>
  <c r="GK345" i="1"/>
  <c r="GK337" i="1"/>
  <c r="GK329" i="1"/>
  <c r="GK321" i="1"/>
  <c r="GK313" i="1"/>
  <c r="GK305" i="1"/>
  <c r="GK297" i="1"/>
  <c r="GK289" i="1"/>
  <c r="GK281" i="1"/>
  <c r="GK273" i="1"/>
  <c r="GK265" i="1"/>
  <c r="GK257" i="1"/>
  <c r="GK249" i="1"/>
  <c r="GK241" i="1"/>
  <c r="GK233" i="1"/>
  <c r="GK225" i="1"/>
  <c r="GK217" i="1"/>
  <c r="GK209" i="1"/>
  <c r="GK201" i="1"/>
  <c r="GK193" i="1"/>
  <c r="GK185" i="1"/>
  <c r="GK177" i="1"/>
  <c r="GK169" i="1"/>
  <c r="GK161" i="1"/>
  <c r="GK153" i="1"/>
  <c r="GK145" i="1"/>
  <c r="GK137" i="1"/>
  <c r="GK129" i="1"/>
  <c r="GK121" i="1"/>
  <c r="GK113" i="1"/>
  <c r="GK105" i="1"/>
  <c r="GK97" i="1"/>
  <c r="GK89" i="1"/>
  <c r="GK81" i="1"/>
  <c r="GK73" i="1"/>
  <c r="GK65" i="1"/>
  <c r="GK57" i="1"/>
  <c r="GK49" i="1"/>
  <c r="GK41" i="1"/>
  <c r="GK33" i="1"/>
  <c r="GK25" i="1"/>
  <c r="GK17" i="1"/>
  <c r="GK9" i="1"/>
  <c r="GZ178" i="1"/>
  <c r="FX509" i="1"/>
  <c r="FX507" i="1"/>
  <c r="FX505" i="1"/>
  <c r="FX503" i="1"/>
  <c r="FX501" i="1"/>
  <c r="FX499" i="1"/>
  <c r="FX497" i="1"/>
  <c r="FX495" i="1"/>
  <c r="FX493" i="1"/>
  <c r="FX491" i="1"/>
  <c r="FX489" i="1"/>
  <c r="FX487" i="1"/>
  <c r="FX485" i="1"/>
  <c r="FX483" i="1"/>
  <c r="FX481" i="1"/>
  <c r="FX479" i="1"/>
  <c r="FX477" i="1"/>
  <c r="FX475" i="1"/>
  <c r="FX473" i="1"/>
  <c r="FX471" i="1"/>
  <c r="FX469" i="1"/>
  <c r="FX467" i="1"/>
  <c r="FX465" i="1"/>
  <c r="FX463" i="1"/>
  <c r="FX461" i="1"/>
  <c r="FX459" i="1"/>
  <c r="FX457" i="1"/>
  <c r="FX455" i="1"/>
  <c r="FX453" i="1"/>
  <c r="FX451" i="1"/>
  <c r="FX449" i="1"/>
  <c r="FX447" i="1"/>
  <c r="FX445" i="1"/>
  <c r="FX443" i="1"/>
  <c r="FX441" i="1"/>
  <c r="FX439" i="1"/>
  <c r="FX437" i="1"/>
  <c r="FX435" i="1"/>
  <c r="FX433" i="1"/>
  <c r="FX431" i="1"/>
  <c r="FX429" i="1"/>
  <c r="FX427" i="1"/>
  <c r="FX425" i="1"/>
  <c r="FX423" i="1"/>
  <c r="FX421" i="1"/>
  <c r="FX419" i="1"/>
  <c r="FX417" i="1"/>
  <c r="FX415" i="1"/>
  <c r="FX413" i="1"/>
  <c r="FX411" i="1"/>
  <c r="FX409" i="1"/>
  <c r="FX407" i="1"/>
  <c r="FX405" i="1"/>
  <c r="FX403" i="1"/>
  <c r="FX401" i="1"/>
  <c r="FX399" i="1"/>
  <c r="FX397" i="1"/>
  <c r="FX395" i="1"/>
  <c r="FX393" i="1"/>
  <c r="FX391" i="1"/>
  <c r="FX389" i="1"/>
  <c r="FX387" i="1"/>
  <c r="FX385" i="1"/>
  <c r="FX383" i="1"/>
  <c r="FX381" i="1"/>
  <c r="FY381" i="1" s="1"/>
  <c r="FZ381" i="1" s="1"/>
  <c r="FX379" i="1"/>
  <c r="FX377" i="1"/>
  <c r="FX375" i="1"/>
  <c r="FX373" i="1"/>
  <c r="FX371" i="1"/>
  <c r="FX369" i="1"/>
  <c r="FX367" i="1"/>
  <c r="FX365" i="1"/>
  <c r="FX363" i="1"/>
  <c r="FX361" i="1"/>
  <c r="FX359" i="1"/>
  <c r="FX357" i="1"/>
  <c r="FX355" i="1"/>
  <c r="FX353" i="1"/>
  <c r="FX351" i="1"/>
  <c r="FX349" i="1"/>
  <c r="FX347" i="1"/>
  <c r="FX345" i="1"/>
  <c r="FX343" i="1"/>
  <c r="FX341" i="1"/>
  <c r="FX339" i="1"/>
  <c r="FX337" i="1"/>
  <c r="FX335" i="1"/>
  <c r="FX333" i="1"/>
  <c r="FX331" i="1"/>
  <c r="FX329" i="1"/>
  <c r="FX327" i="1"/>
  <c r="FX325" i="1"/>
  <c r="FX323" i="1"/>
  <c r="FX321" i="1"/>
  <c r="FX319" i="1"/>
  <c r="FX317" i="1"/>
  <c r="FX315" i="1"/>
  <c r="FX313" i="1"/>
  <c r="FX311" i="1"/>
  <c r="FX309" i="1"/>
  <c r="FX307" i="1"/>
  <c r="FX305" i="1"/>
  <c r="FX303" i="1"/>
  <c r="FX301" i="1"/>
  <c r="FX299" i="1"/>
  <c r="FX297" i="1"/>
  <c r="FX295" i="1"/>
  <c r="FX293" i="1"/>
  <c r="FX291" i="1"/>
  <c r="FX289" i="1"/>
  <c r="FX287" i="1"/>
  <c r="FX285" i="1"/>
  <c r="FX283" i="1"/>
  <c r="FX281" i="1"/>
  <c r="FX279" i="1"/>
  <c r="FX277" i="1"/>
  <c r="FX275" i="1"/>
  <c r="FX273" i="1"/>
  <c r="FX271" i="1"/>
  <c r="FX269" i="1"/>
  <c r="FX267" i="1"/>
  <c r="FX265" i="1"/>
  <c r="FX263" i="1"/>
  <c r="FX261" i="1"/>
  <c r="FX259" i="1"/>
  <c r="FX257" i="1"/>
  <c r="FX255" i="1"/>
  <c r="FX253" i="1"/>
  <c r="FY253" i="1" s="1"/>
  <c r="FZ253" i="1" s="1"/>
  <c r="FX251" i="1"/>
  <c r="FX249" i="1"/>
  <c r="FX247" i="1"/>
  <c r="FX245" i="1"/>
  <c r="FX243" i="1"/>
  <c r="FX241" i="1"/>
  <c r="FX239" i="1"/>
  <c r="FX237" i="1"/>
  <c r="FX235" i="1"/>
  <c r="FX233" i="1"/>
  <c r="FX231" i="1"/>
  <c r="FX229" i="1"/>
  <c r="FX227" i="1"/>
  <c r="FX225" i="1"/>
  <c r="FX223" i="1"/>
  <c r="FX221" i="1"/>
  <c r="FX219" i="1"/>
  <c r="FX217" i="1"/>
  <c r="FX215" i="1"/>
  <c r="FX213" i="1"/>
  <c r="FX211" i="1"/>
  <c r="FX209" i="1"/>
  <c r="FX207" i="1"/>
  <c r="FX205" i="1"/>
  <c r="FX203" i="1"/>
  <c r="FX201" i="1"/>
  <c r="FX199" i="1"/>
  <c r="FX197" i="1"/>
  <c r="FX195" i="1"/>
  <c r="FX193" i="1"/>
  <c r="FX191" i="1"/>
  <c r="FX189" i="1"/>
  <c r="FX187" i="1"/>
  <c r="FX185" i="1"/>
  <c r="FX183" i="1"/>
  <c r="FX181" i="1"/>
  <c r="FX179" i="1"/>
  <c r="FX177" i="1"/>
  <c r="FX175" i="1"/>
  <c r="FX173" i="1"/>
  <c r="FX171" i="1"/>
  <c r="FX169" i="1"/>
  <c r="FX167" i="1"/>
  <c r="FX165" i="1"/>
  <c r="FX163" i="1"/>
  <c r="FX161" i="1"/>
  <c r="FX159" i="1"/>
  <c r="FX157" i="1"/>
  <c r="FX155" i="1"/>
  <c r="FX153" i="1"/>
  <c r="FX151" i="1"/>
  <c r="FX149" i="1"/>
  <c r="FY149" i="1" s="1"/>
  <c r="FZ149" i="1" s="1"/>
  <c r="FX147" i="1"/>
  <c r="FX145" i="1"/>
  <c r="FX143" i="1"/>
  <c r="FX141" i="1"/>
  <c r="FX139" i="1"/>
  <c r="FX137" i="1"/>
  <c r="FX135" i="1"/>
  <c r="FX133" i="1"/>
  <c r="FX131" i="1"/>
  <c r="FX129" i="1"/>
  <c r="FX127" i="1"/>
  <c r="FX125" i="1"/>
  <c r="FY125" i="1" s="1"/>
  <c r="FZ125" i="1" s="1"/>
  <c r="FX123" i="1"/>
  <c r="FX121" i="1"/>
  <c r="FX119" i="1"/>
  <c r="FX117" i="1"/>
  <c r="FX115" i="1"/>
  <c r="FX113" i="1"/>
  <c r="FX111" i="1"/>
  <c r="FX109" i="1"/>
  <c r="FX107" i="1"/>
  <c r="FX105" i="1"/>
  <c r="FX103" i="1"/>
  <c r="FX101" i="1"/>
  <c r="FX99" i="1"/>
  <c r="FX97" i="1"/>
  <c r="FX95" i="1"/>
  <c r="FX93" i="1"/>
  <c r="FX91" i="1"/>
  <c r="FX89" i="1"/>
  <c r="FX87" i="1"/>
  <c r="FX85" i="1"/>
  <c r="FX83" i="1"/>
  <c r="FX81" i="1"/>
  <c r="FX79" i="1"/>
  <c r="FX77" i="1"/>
  <c r="FX75" i="1"/>
  <c r="FX73" i="1"/>
  <c r="FX71" i="1"/>
  <c r="FX69" i="1"/>
  <c r="FX67" i="1"/>
  <c r="FX65" i="1"/>
  <c r="FX63" i="1"/>
  <c r="FX61" i="1"/>
  <c r="FX59" i="1"/>
  <c r="FX57" i="1"/>
  <c r="FX55" i="1"/>
  <c r="FX53" i="1"/>
  <c r="FX51" i="1"/>
  <c r="FX49" i="1"/>
  <c r="FX47" i="1"/>
  <c r="FX45" i="1"/>
  <c r="FX43" i="1"/>
  <c r="FX41" i="1"/>
  <c r="FX39" i="1"/>
  <c r="FX37" i="1"/>
  <c r="FX35" i="1"/>
  <c r="FX33" i="1"/>
  <c r="FX31" i="1"/>
  <c r="FX29" i="1"/>
  <c r="FX27" i="1"/>
  <c r="FX25" i="1"/>
  <c r="FX23" i="1"/>
  <c r="FX21" i="1"/>
  <c r="FX19" i="1"/>
  <c r="FX17" i="1"/>
  <c r="FX15" i="1"/>
  <c r="FX13" i="1"/>
  <c r="FX11" i="1"/>
  <c r="FX9" i="1"/>
  <c r="FX7" i="1"/>
  <c r="FX5" i="1"/>
  <c r="GL2" i="1"/>
  <c r="GK509" i="1"/>
  <c r="GK507" i="1"/>
  <c r="GK505" i="1"/>
  <c r="GK503" i="1"/>
  <c r="GK501" i="1"/>
  <c r="GK499" i="1"/>
  <c r="GK497" i="1"/>
  <c r="GK495" i="1"/>
  <c r="GK493" i="1"/>
  <c r="GK491" i="1"/>
  <c r="GK489" i="1"/>
  <c r="GK487" i="1"/>
  <c r="GK485" i="1"/>
  <c r="GK483" i="1"/>
  <c r="GK481" i="1"/>
  <c r="GK479" i="1"/>
  <c r="GK477" i="1"/>
  <c r="GK475" i="1"/>
  <c r="GK473" i="1"/>
  <c r="GK471" i="1"/>
  <c r="GK469" i="1"/>
  <c r="GK467" i="1"/>
  <c r="GK465" i="1"/>
  <c r="GK463" i="1"/>
  <c r="GK461" i="1"/>
  <c r="GK459" i="1"/>
  <c r="GK457" i="1"/>
  <c r="GK455" i="1"/>
  <c r="GK453" i="1"/>
  <c r="GK451" i="1"/>
  <c r="GK449" i="1"/>
  <c r="GK447" i="1"/>
  <c r="GK439" i="1"/>
  <c r="GK431" i="1"/>
  <c r="GK423" i="1"/>
  <c r="GK415" i="1"/>
  <c r="GK407" i="1"/>
  <c r="GK399" i="1"/>
  <c r="GK391" i="1"/>
  <c r="GK383" i="1"/>
  <c r="GK375" i="1"/>
  <c r="GK367" i="1"/>
  <c r="GK359" i="1"/>
  <c r="GK351" i="1"/>
  <c r="GK343" i="1"/>
  <c r="GK335" i="1"/>
  <c r="GK327" i="1"/>
  <c r="GK319" i="1"/>
  <c r="GK311" i="1"/>
  <c r="GK303" i="1"/>
  <c r="GK295" i="1"/>
  <c r="GK287" i="1"/>
  <c r="GK279" i="1"/>
  <c r="GK271" i="1"/>
  <c r="GK263" i="1"/>
  <c r="GK255" i="1"/>
  <c r="GK247" i="1"/>
  <c r="GK239" i="1"/>
  <c r="GK231" i="1"/>
  <c r="GK223" i="1"/>
  <c r="GK215" i="1"/>
  <c r="GK207" i="1"/>
  <c r="GK199" i="1"/>
  <c r="GK191" i="1"/>
  <c r="GK183" i="1"/>
  <c r="GK175" i="1"/>
  <c r="GK167" i="1"/>
  <c r="GK159" i="1"/>
  <c r="GK151" i="1"/>
  <c r="GK143" i="1"/>
  <c r="GK135" i="1"/>
  <c r="GK127" i="1"/>
  <c r="GK119" i="1"/>
  <c r="GK111" i="1"/>
  <c r="GK103" i="1"/>
  <c r="GK95" i="1"/>
  <c r="GK87" i="1"/>
  <c r="GK79" i="1"/>
  <c r="GK71" i="1"/>
  <c r="GK63" i="1"/>
  <c r="GK55" i="1"/>
  <c r="GK47" i="1"/>
  <c r="GK39" i="1"/>
  <c r="GK31" i="1"/>
  <c r="GK23" i="1"/>
  <c r="GK15" i="1"/>
  <c r="GK7" i="1"/>
  <c r="GZ159" i="1"/>
  <c r="GY3" i="1"/>
  <c r="GY5" i="1"/>
  <c r="GY7" i="1"/>
  <c r="GY9" i="1"/>
  <c r="GY11" i="1"/>
  <c r="GY13" i="1"/>
  <c r="GY15" i="1"/>
  <c r="GY17" i="1"/>
  <c r="GY19" i="1"/>
  <c r="GY21" i="1"/>
  <c r="GY23" i="1"/>
  <c r="GY25" i="1"/>
  <c r="GY27" i="1"/>
  <c r="GY29" i="1"/>
  <c r="GY31" i="1"/>
  <c r="GY33" i="1"/>
  <c r="GY35" i="1"/>
  <c r="GY37" i="1"/>
  <c r="GY39" i="1"/>
  <c r="GY41" i="1"/>
  <c r="GY43" i="1"/>
  <c r="GY45" i="1"/>
  <c r="GY47" i="1"/>
  <c r="GY49" i="1"/>
  <c r="GY51" i="1"/>
  <c r="GY53" i="1"/>
  <c r="GY55" i="1"/>
  <c r="GY57" i="1"/>
  <c r="GY59" i="1"/>
  <c r="GY61" i="1"/>
  <c r="GY63" i="1"/>
  <c r="GY65" i="1"/>
  <c r="GY67" i="1"/>
  <c r="GY69" i="1"/>
  <c r="GY71" i="1"/>
  <c r="GY73" i="1"/>
  <c r="GY75" i="1"/>
  <c r="GY77" i="1"/>
  <c r="GY79" i="1"/>
  <c r="GY81" i="1"/>
  <c r="GY83" i="1"/>
  <c r="GY85" i="1"/>
  <c r="GY87" i="1"/>
  <c r="GY89" i="1"/>
  <c r="GY91" i="1"/>
  <c r="GY93" i="1"/>
  <c r="GY95" i="1"/>
  <c r="GY97" i="1"/>
  <c r="GY99" i="1"/>
  <c r="GY101" i="1"/>
  <c r="GY103" i="1"/>
  <c r="GY105" i="1"/>
  <c r="GY107" i="1"/>
  <c r="GY109" i="1"/>
  <c r="GY111" i="1"/>
  <c r="GY113" i="1"/>
  <c r="GY115" i="1"/>
  <c r="GY117" i="1"/>
  <c r="GY119" i="1"/>
  <c r="GY121" i="1"/>
  <c r="GY123" i="1"/>
  <c r="GY125" i="1"/>
  <c r="GY127" i="1"/>
  <c r="GY129" i="1"/>
  <c r="GY131" i="1"/>
  <c r="GY133" i="1"/>
  <c r="GY135" i="1"/>
  <c r="GY137" i="1"/>
  <c r="GY139" i="1"/>
  <c r="GY141" i="1"/>
  <c r="GY143" i="1"/>
  <c r="GY145" i="1"/>
  <c r="GY147" i="1"/>
  <c r="GY149" i="1"/>
  <c r="GY151" i="1"/>
  <c r="GY153" i="1"/>
  <c r="GY155" i="1"/>
  <c r="GY157" i="1"/>
  <c r="GY159" i="1"/>
  <c r="GY161" i="1"/>
  <c r="GY163" i="1"/>
  <c r="GY165" i="1"/>
  <c r="GY167" i="1"/>
  <c r="GY169" i="1"/>
  <c r="GY171" i="1"/>
  <c r="GY4" i="1"/>
  <c r="GY8" i="1"/>
  <c r="GY12" i="1"/>
  <c r="GY16" i="1"/>
  <c r="GY20" i="1"/>
  <c r="GY24" i="1"/>
  <c r="GY32" i="1"/>
  <c r="GY40" i="1"/>
  <c r="GY48" i="1"/>
  <c r="GY56" i="1"/>
  <c r="GY64" i="1"/>
  <c r="GY72" i="1"/>
  <c r="GY80" i="1"/>
  <c r="GY88" i="1"/>
  <c r="GY96" i="1"/>
  <c r="GY104" i="1"/>
  <c r="GY112" i="1"/>
  <c r="GY120" i="1"/>
  <c r="GY128" i="1"/>
  <c r="GY136" i="1"/>
  <c r="GY144" i="1"/>
  <c r="GY152" i="1"/>
  <c r="GY160" i="1"/>
  <c r="GY168" i="1"/>
  <c r="GY173" i="1"/>
  <c r="GY175" i="1"/>
  <c r="GY177" i="1"/>
  <c r="GY179" i="1"/>
  <c r="GY181" i="1"/>
  <c r="GY183" i="1"/>
  <c r="GY185" i="1"/>
  <c r="GY187" i="1"/>
  <c r="GY189" i="1"/>
  <c r="GY191" i="1"/>
  <c r="GY193" i="1"/>
  <c r="GY195" i="1"/>
  <c r="GY197" i="1"/>
  <c r="GY199" i="1"/>
  <c r="GY201" i="1"/>
  <c r="GY203" i="1"/>
  <c r="GY205" i="1"/>
  <c r="GY30" i="1"/>
  <c r="GY38" i="1"/>
  <c r="GY46" i="1"/>
  <c r="GY54" i="1"/>
  <c r="GY62" i="1"/>
  <c r="GY70" i="1"/>
  <c r="GY78" i="1"/>
  <c r="GY86" i="1"/>
  <c r="GY94" i="1"/>
  <c r="GY102" i="1"/>
  <c r="GY110" i="1"/>
  <c r="GY118" i="1"/>
  <c r="GY126" i="1"/>
  <c r="GY134" i="1"/>
  <c r="GY142" i="1"/>
  <c r="GY150" i="1"/>
  <c r="GY158" i="1"/>
  <c r="GY166" i="1"/>
  <c r="GY6" i="1"/>
  <c r="GY14" i="1"/>
  <c r="GY22" i="1"/>
  <c r="GY28" i="1"/>
  <c r="GY44" i="1"/>
  <c r="GY60" i="1"/>
  <c r="GY76" i="1"/>
  <c r="GY92" i="1"/>
  <c r="GY108" i="1"/>
  <c r="GY124" i="1"/>
  <c r="GY140" i="1"/>
  <c r="GY156" i="1"/>
  <c r="GY172" i="1"/>
  <c r="GY176" i="1"/>
  <c r="GY180" i="1"/>
  <c r="GY184" i="1"/>
  <c r="GY188" i="1"/>
  <c r="GY192" i="1"/>
  <c r="GY196" i="1"/>
  <c r="GY200" i="1"/>
  <c r="GY204" i="1"/>
  <c r="GY207" i="1"/>
  <c r="GY210" i="1"/>
  <c r="GY215" i="1"/>
  <c r="GY218" i="1"/>
  <c r="GY34" i="1"/>
  <c r="GY50" i="1"/>
  <c r="GY66" i="1"/>
  <c r="GY82" i="1"/>
  <c r="GY98" i="1"/>
  <c r="GY114" i="1"/>
  <c r="GY130" i="1"/>
  <c r="GY146" i="1"/>
  <c r="GY162" i="1"/>
  <c r="GY208" i="1"/>
  <c r="GY213" i="1"/>
  <c r="GY216" i="1"/>
  <c r="GY221" i="1"/>
  <c r="GY223" i="1"/>
  <c r="GY225" i="1"/>
  <c r="GY227" i="1"/>
  <c r="GY229" i="1"/>
  <c r="GY231" i="1"/>
  <c r="GY233" i="1"/>
  <c r="GY235" i="1"/>
  <c r="GY237" i="1"/>
  <c r="GY239" i="1"/>
  <c r="GY241" i="1"/>
  <c r="GY243" i="1"/>
  <c r="GY245" i="1"/>
  <c r="GY247" i="1"/>
  <c r="GY249" i="1"/>
  <c r="GY251" i="1"/>
  <c r="GY253" i="1"/>
  <c r="GY255" i="1"/>
  <c r="GY257" i="1"/>
  <c r="GY259" i="1"/>
  <c r="GY261" i="1"/>
  <c r="GY263" i="1"/>
  <c r="GY265" i="1"/>
  <c r="GY267" i="1"/>
  <c r="GY269" i="1"/>
  <c r="GY271" i="1"/>
  <c r="GY273" i="1"/>
  <c r="GY275" i="1"/>
  <c r="GY277" i="1"/>
  <c r="GY279" i="1"/>
  <c r="GY281" i="1"/>
  <c r="GY283" i="1"/>
  <c r="GY285" i="1"/>
  <c r="GY287" i="1"/>
  <c r="GY289" i="1"/>
  <c r="GY291" i="1"/>
  <c r="GY293" i="1"/>
  <c r="GY295" i="1"/>
  <c r="GY297" i="1"/>
  <c r="GY299" i="1"/>
  <c r="GY301" i="1"/>
  <c r="GY303" i="1"/>
  <c r="GY10" i="1"/>
  <c r="GY18" i="1"/>
  <c r="GY36" i="1"/>
  <c r="GY52" i="1"/>
  <c r="GY68" i="1"/>
  <c r="GY84" i="1"/>
  <c r="GY100" i="1"/>
  <c r="GY116" i="1"/>
  <c r="GY132" i="1"/>
  <c r="GY148" i="1"/>
  <c r="GY164" i="1"/>
  <c r="GY174" i="1"/>
  <c r="GY178" i="1"/>
  <c r="GY182" i="1"/>
  <c r="GY186" i="1"/>
  <c r="GY190" i="1"/>
  <c r="GY194" i="1"/>
  <c r="GY198" i="1"/>
  <c r="GY202" i="1"/>
  <c r="GY206" i="1"/>
  <c r="GY211" i="1"/>
  <c r="GY214" i="1"/>
  <c r="GY219" i="1"/>
  <c r="GY58" i="1"/>
  <c r="GY122" i="1"/>
  <c r="GY212" i="1"/>
  <c r="GY222" i="1"/>
  <c r="GY230" i="1"/>
  <c r="GY238" i="1"/>
  <c r="GY246" i="1"/>
  <c r="GY254" i="1"/>
  <c r="GY262" i="1"/>
  <c r="GY270" i="1"/>
  <c r="GY278" i="1"/>
  <c r="GY286" i="1"/>
  <c r="GY294" i="1"/>
  <c r="GY302" i="1"/>
  <c r="GY42" i="1"/>
  <c r="GY106" i="1"/>
  <c r="GY170" i="1"/>
  <c r="GY224" i="1"/>
  <c r="GY232" i="1"/>
  <c r="GY240" i="1"/>
  <c r="GY248" i="1"/>
  <c r="GY256" i="1"/>
  <c r="GY264" i="1"/>
  <c r="GY272" i="1"/>
  <c r="GY280" i="1"/>
  <c r="GY288" i="1"/>
  <c r="GY296" i="1"/>
  <c r="GY305" i="1"/>
  <c r="GY307" i="1"/>
  <c r="GY309" i="1"/>
  <c r="GY311" i="1"/>
  <c r="GY313" i="1"/>
  <c r="GY315" i="1"/>
  <c r="GY317" i="1"/>
  <c r="GY319" i="1"/>
  <c r="GY321" i="1"/>
  <c r="GY323" i="1"/>
  <c r="GY325" i="1"/>
  <c r="GY327" i="1"/>
  <c r="GY329" i="1"/>
  <c r="GY331" i="1"/>
  <c r="GY333" i="1"/>
  <c r="GY335" i="1"/>
  <c r="GY337" i="1"/>
  <c r="GY339" i="1"/>
  <c r="GY341" i="1"/>
  <c r="GY343" i="1"/>
  <c r="GY345" i="1"/>
  <c r="GY347" i="1"/>
  <c r="GY349" i="1"/>
  <c r="GY351" i="1"/>
  <c r="GY353" i="1"/>
  <c r="GY355" i="1"/>
  <c r="GY357" i="1"/>
  <c r="GY359" i="1"/>
  <c r="GY361" i="1"/>
  <c r="GY363" i="1"/>
  <c r="GY365" i="1"/>
  <c r="GY367" i="1"/>
  <c r="GY369" i="1"/>
  <c r="GY371" i="1"/>
  <c r="GY373" i="1"/>
  <c r="GY375" i="1"/>
  <c r="GY377" i="1"/>
  <c r="GY379" i="1"/>
  <c r="GY381" i="1"/>
  <c r="GY383" i="1"/>
  <c r="GY385" i="1"/>
  <c r="GY387" i="1"/>
  <c r="GY389" i="1"/>
  <c r="GY391" i="1"/>
  <c r="GY393" i="1"/>
  <c r="GY395" i="1"/>
  <c r="GY397" i="1"/>
  <c r="GY399" i="1"/>
  <c r="GY401" i="1"/>
  <c r="GY403" i="1"/>
  <c r="GY405" i="1"/>
  <c r="GY407" i="1"/>
  <c r="GY409" i="1"/>
  <c r="GY411" i="1"/>
  <c r="GY413" i="1"/>
  <c r="GY415" i="1"/>
  <c r="GY417" i="1"/>
  <c r="GY419" i="1"/>
  <c r="GY421" i="1"/>
  <c r="GY423" i="1"/>
  <c r="GY425" i="1"/>
  <c r="GY427" i="1"/>
  <c r="GY429" i="1"/>
  <c r="GY431" i="1"/>
  <c r="GY433" i="1"/>
  <c r="GY435" i="1"/>
  <c r="GY437" i="1"/>
  <c r="GY439" i="1"/>
  <c r="GY441" i="1"/>
  <c r="GY443" i="1"/>
  <c r="GY445" i="1"/>
  <c r="GY447" i="1"/>
  <c r="GY449" i="1"/>
  <c r="GY451" i="1"/>
  <c r="GY453" i="1"/>
  <c r="GY455" i="1"/>
  <c r="GY457" i="1"/>
  <c r="GY459" i="1"/>
  <c r="GY461" i="1"/>
  <c r="GY463" i="1"/>
  <c r="GY465" i="1"/>
  <c r="GY467" i="1"/>
  <c r="GY469" i="1"/>
  <c r="GY471" i="1"/>
  <c r="GY473" i="1"/>
  <c r="GY475" i="1"/>
  <c r="GY477" i="1"/>
  <c r="GY479" i="1"/>
  <c r="GY481" i="1"/>
  <c r="GY483" i="1"/>
  <c r="GY485" i="1"/>
  <c r="GY487" i="1"/>
  <c r="GY489" i="1"/>
  <c r="GY491" i="1"/>
  <c r="GY493" i="1"/>
  <c r="GY495" i="1"/>
  <c r="GY497" i="1"/>
  <c r="GY499" i="1"/>
  <c r="GY501" i="1"/>
  <c r="GY503" i="1"/>
  <c r="GY505" i="1"/>
  <c r="GY507" i="1"/>
  <c r="GY509" i="1"/>
  <c r="GY26" i="1"/>
  <c r="GY90" i="1"/>
  <c r="GY154" i="1"/>
  <c r="GY217" i="1"/>
  <c r="GY226" i="1"/>
  <c r="GY234" i="1"/>
  <c r="GY242" i="1"/>
  <c r="GY250" i="1"/>
  <c r="GY258" i="1"/>
  <c r="GY266" i="1"/>
  <c r="GY274" i="1"/>
  <c r="GY282" i="1"/>
  <c r="GY290" i="1"/>
  <c r="GY298" i="1"/>
  <c r="GY2" i="1"/>
  <c r="GY506" i="1"/>
  <c r="GY498" i="1"/>
  <c r="GY490" i="1"/>
  <c r="GY482" i="1"/>
  <c r="GY474" i="1"/>
  <c r="GY466" i="1"/>
  <c r="GY458" i="1"/>
  <c r="GY450" i="1"/>
  <c r="GY442" i="1"/>
  <c r="GY434" i="1"/>
  <c r="GY426" i="1"/>
  <c r="GY418" i="1"/>
  <c r="GY410" i="1"/>
  <c r="GY402" i="1"/>
  <c r="GY394" i="1"/>
  <c r="GY386" i="1"/>
  <c r="GY378" i="1"/>
  <c r="GY370" i="1"/>
  <c r="GY362" i="1"/>
  <c r="GY354" i="1"/>
  <c r="GY346" i="1"/>
  <c r="GY338" i="1"/>
  <c r="GY330" i="1"/>
  <c r="GY322" i="1"/>
  <c r="GY314" i="1"/>
  <c r="GY306" i="1"/>
  <c r="GY284" i="1"/>
  <c r="GY252" i="1"/>
  <c r="GY220" i="1"/>
  <c r="GY74" i="1"/>
  <c r="GZ3" i="1"/>
  <c r="GZ5" i="1"/>
  <c r="GZ7" i="1"/>
  <c r="GZ9" i="1"/>
  <c r="GZ11" i="1"/>
  <c r="GZ13" i="1"/>
  <c r="GZ15" i="1"/>
  <c r="GZ17" i="1"/>
  <c r="GZ19" i="1"/>
  <c r="GZ21" i="1"/>
  <c r="GZ23" i="1"/>
  <c r="GZ26" i="1"/>
  <c r="HA26" i="1" s="1"/>
  <c r="HB26" i="1" s="1"/>
  <c r="GZ29" i="1"/>
  <c r="GZ34" i="1"/>
  <c r="GZ37" i="1"/>
  <c r="GZ42" i="1"/>
  <c r="HA42" i="1" s="1"/>
  <c r="HB42" i="1" s="1"/>
  <c r="GZ45" i="1"/>
  <c r="HA45" i="1" s="1"/>
  <c r="HB45" i="1" s="1"/>
  <c r="GZ50" i="1"/>
  <c r="GZ53" i="1"/>
  <c r="GZ58" i="1"/>
  <c r="GZ61" i="1"/>
  <c r="HA61" i="1" s="1"/>
  <c r="HB61" i="1" s="1"/>
  <c r="GZ66" i="1"/>
  <c r="GZ69" i="1"/>
  <c r="GZ74" i="1"/>
  <c r="HA74" i="1" s="1"/>
  <c r="HB74" i="1" s="1"/>
  <c r="GZ77" i="1"/>
  <c r="HA77" i="1" s="1"/>
  <c r="HB77" i="1" s="1"/>
  <c r="GZ82" i="1"/>
  <c r="GZ85" i="1"/>
  <c r="GZ90" i="1"/>
  <c r="GZ93" i="1"/>
  <c r="HA93" i="1" s="1"/>
  <c r="HB93" i="1" s="1"/>
  <c r="GZ98" i="1"/>
  <c r="GZ101" i="1"/>
  <c r="GZ106" i="1"/>
  <c r="GZ109" i="1"/>
  <c r="HA109" i="1" s="1"/>
  <c r="HB109" i="1" s="1"/>
  <c r="GZ114" i="1"/>
  <c r="HA114" i="1" s="1"/>
  <c r="HB114" i="1" s="1"/>
  <c r="GZ117" i="1"/>
  <c r="GZ122" i="1"/>
  <c r="GZ125" i="1"/>
  <c r="HA125" i="1" s="1"/>
  <c r="HB125" i="1" s="1"/>
  <c r="GZ130" i="1"/>
  <c r="GZ133" i="1"/>
  <c r="GZ138" i="1"/>
  <c r="GZ141" i="1"/>
  <c r="HA141" i="1" s="1"/>
  <c r="HB141" i="1" s="1"/>
  <c r="GZ146" i="1"/>
  <c r="GZ149" i="1"/>
  <c r="GZ154" i="1"/>
  <c r="GZ157" i="1"/>
  <c r="HA157" i="1" s="1"/>
  <c r="HB157" i="1" s="1"/>
  <c r="GZ162" i="1"/>
  <c r="GZ165" i="1"/>
  <c r="GZ170" i="1"/>
  <c r="GZ4" i="1"/>
  <c r="HA4" i="1" s="1"/>
  <c r="HB4" i="1" s="1"/>
  <c r="GZ8" i="1"/>
  <c r="HA8" i="1" s="1"/>
  <c r="HB8" i="1" s="1"/>
  <c r="GZ12" i="1"/>
  <c r="HA12" i="1" s="1"/>
  <c r="HB12" i="1" s="1"/>
  <c r="GZ16" i="1"/>
  <c r="HA16" i="1" s="1"/>
  <c r="HB16" i="1" s="1"/>
  <c r="GZ20" i="1"/>
  <c r="HA20" i="1" s="1"/>
  <c r="HB20" i="1" s="1"/>
  <c r="GZ24" i="1"/>
  <c r="HA24" i="1" s="1"/>
  <c r="HB24" i="1" s="1"/>
  <c r="GZ27" i="1"/>
  <c r="GZ32" i="1"/>
  <c r="GZ35" i="1"/>
  <c r="GZ40" i="1"/>
  <c r="GZ43" i="1"/>
  <c r="GZ48" i="1"/>
  <c r="GZ51" i="1"/>
  <c r="GZ56" i="1"/>
  <c r="HA56" i="1" s="1"/>
  <c r="HB56" i="1" s="1"/>
  <c r="GZ59" i="1"/>
  <c r="GZ64" i="1"/>
  <c r="GZ67" i="1"/>
  <c r="GZ72" i="1"/>
  <c r="GZ75" i="1"/>
  <c r="GZ80" i="1"/>
  <c r="GZ83" i="1"/>
  <c r="GZ88" i="1"/>
  <c r="HA88" i="1" s="1"/>
  <c r="HB88" i="1" s="1"/>
  <c r="GZ91" i="1"/>
  <c r="GZ96" i="1"/>
  <c r="GZ99" i="1"/>
  <c r="GZ104" i="1"/>
  <c r="GZ107" i="1"/>
  <c r="GZ112" i="1"/>
  <c r="GZ115" i="1"/>
  <c r="GZ120" i="1"/>
  <c r="HA120" i="1" s="1"/>
  <c r="HB120" i="1" s="1"/>
  <c r="GZ123" i="1"/>
  <c r="GZ128" i="1"/>
  <c r="GZ131" i="1"/>
  <c r="GZ136" i="1"/>
  <c r="GZ139" i="1"/>
  <c r="GZ144" i="1"/>
  <c r="GZ147" i="1"/>
  <c r="GZ152" i="1"/>
  <c r="HA152" i="1" s="1"/>
  <c r="HB152" i="1" s="1"/>
  <c r="GZ155" i="1"/>
  <c r="GZ160" i="1"/>
  <c r="GZ163" i="1"/>
  <c r="GZ168" i="1"/>
  <c r="GZ171" i="1"/>
  <c r="GZ173" i="1"/>
  <c r="GZ175" i="1"/>
  <c r="GZ177" i="1"/>
  <c r="GZ179" i="1"/>
  <c r="GZ181" i="1"/>
  <c r="GZ183" i="1"/>
  <c r="GZ185" i="1"/>
  <c r="GZ187" i="1"/>
  <c r="GZ189" i="1"/>
  <c r="GZ191" i="1"/>
  <c r="GZ193" i="1"/>
  <c r="GZ195" i="1"/>
  <c r="GZ197" i="1"/>
  <c r="GZ199" i="1"/>
  <c r="GZ201" i="1"/>
  <c r="GZ203" i="1"/>
  <c r="GZ205" i="1"/>
  <c r="GZ207" i="1"/>
  <c r="HA207" i="1" s="1"/>
  <c r="HB207" i="1" s="1"/>
  <c r="GZ209" i="1"/>
  <c r="GZ211" i="1"/>
  <c r="HA211" i="1" s="1"/>
  <c r="HB211" i="1" s="1"/>
  <c r="GZ213" i="1"/>
  <c r="GZ215" i="1"/>
  <c r="GZ217" i="1"/>
  <c r="GZ219" i="1"/>
  <c r="GZ33" i="1"/>
  <c r="GZ38" i="1"/>
  <c r="GZ49" i="1"/>
  <c r="GZ54" i="1"/>
  <c r="GZ65" i="1"/>
  <c r="GZ70" i="1"/>
  <c r="GZ81" i="1"/>
  <c r="GZ86" i="1"/>
  <c r="GZ97" i="1"/>
  <c r="GZ102" i="1"/>
  <c r="GZ113" i="1"/>
  <c r="GZ118" i="1"/>
  <c r="GZ129" i="1"/>
  <c r="GZ134" i="1"/>
  <c r="GZ145" i="1"/>
  <c r="GZ150" i="1"/>
  <c r="GZ161" i="1"/>
  <c r="GZ166" i="1"/>
  <c r="GZ212" i="1"/>
  <c r="GZ220" i="1"/>
  <c r="HA220" i="1" s="1"/>
  <c r="HB220" i="1" s="1"/>
  <c r="GZ222" i="1"/>
  <c r="GZ224" i="1"/>
  <c r="GZ226" i="1"/>
  <c r="GZ228" i="1"/>
  <c r="GZ230" i="1"/>
  <c r="GZ232" i="1"/>
  <c r="GZ234" i="1"/>
  <c r="GZ236" i="1"/>
  <c r="GZ238" i="1"/>
  <c r="GZ240" i="1"/>
  <c r="GZ242" i="1"/>
  <c r="HA242" i="1" s="1"/>
  <c r="HB242" i="1" s="1"/>
  <c r="GZ244" i="1"/>
  <c r="GZ246" i="1"/>
  <c r="GZ248" i="1"/>
  <c r="GZ250" i="1"/>
  <c r="GZ252" i="1"/>
  <c r="GZ254" i="1"/>
  <c r="GZ256" i="1"/>
  <c r="GZ258" i="1"/>
  <c r="GZ260" i="1"/>
  <c r="GZ262" i="1"/>
  <c r="GZ264" i="1"/>
  <c r="GZ266" i="1"/>
  <c r="GZ268" i="1"/>
  <c r="GZ270" i="1"/>
  <c r="GZ272" i="1"/>
  <c r="HA272" i="1" s="1"/>
  <c r="HB272" i="1" s="1"/>
  <c r="GZ274" i="1"/>
  <c r="GZ276" i="1"/>
  <c r="GZ278" i="1"/>
  <c r="HA278" i="1" s="1"/>
  <c r="HB278" i="1" s="1"/>
  <c r="GZ280" i="1"/>
  <c r="GZ282" i="1"/>
  <c r="GZ284" i="1"/>
  <c r="GZ286" i="1"/>
  <c r="GZ288" i="1"/>
  <c r="GZ290" i="1"/>
  <c r="GZ292" i="1"/>
  <c r="GZ294" i="1"/>
  <c r="GZ296" i="1"/>
  <c r="GZ298" i="1"/>
  <c r="GZ300" i="1"/>
  <c r="GZ6" i="1"/>
  <c r="GZ14" i="1"/>
  <c r="GZ22" i="1"/>
  <c r="GZ28" i="1"/>
  <c r="GZ39" i="1"/>
  <c r="GZ44" i="1"/>
  <c r="GZ55" i="1"/>
  <c r="HA55" i="1" s="1"/>
  <c r="HB55" i="1" s="1"/>
  <c r="GZ60" i="1"/>
  <c r="GZ71" i="1"/>
  <c r="GZ76" i="1"/>
  <c r="GZ87" i="1"/>
  <c r="GZ92" i="1"/>
  <c r="HA92" i="1" s="1"/>
  <c r="HB92" i="1" s="1"/>
  <c r="GZ103" i="1"/>
  <c r="GZ108" i="1"/>
  <c r="GZ119" i="1"/>
  <c r="HA119" i="1" s="1"/>
  <c r="HB119" i="1" s="1"/>
  <c r="GZ124" i="1"/>
  <c r="GZ135" i="1"/>
  <c r="GZ140" i="1"/>
  <c r="GZ151" i="1"/>
  <c r="GZ156" i="1"/>
  <c r="GZ167" i="1"/>
  <c r="GZ172" i="1"/>
  <c r="GZ176" i="1"/>
  <c r="GZ180" i="1"/>
  <c r="GZ184" i="1"/>
  <c r="GZ188" i="1"/>
  <c r="GZ192" i="1"/>
  <c r="GZ196" i="1"/>
  <c r="GZ200" i="1"/>
  <c r="GZ204" i="1"/>
  <c r="GZ210" i="1"/>
  <c r="HA210" i="1" s="1"/>
  <c r="HB210" i="1" s="1"/>
  <c r="GZ218" i="1"/>
  <c r="GZ25" i="1"/>
  <c r="GZ30" i="1"/>
  <c r="GZ41" i="1"/>
  <c r="GZ46" i="1"/>
  <c r="GZ57" i="1"/>
  <c r="GZ62" i="1"/>
  <c r="GZ73" i="1"/>
  <c r="GZ78" i="1"/>
  <c r="GZ89" i="1"/>
  <c r="GZ94" i="1"/>
  <c r="GZ105" i="1"/>
  <c r="GZ110" i="1"/>
  <c r="GZ121" i="1"/>
  <c r="GZ126" i="1"/>
  <c r="GZ137" i="1"/>
  <c r="GZ142" i="1"/>
  <c r="GZ153" i="1"/>
  <c r="GZ158" i="1"/>
  <c r="GZ169" i="1"/>
  <c r="GZ208" i="1"/>
  <c r="GZ216" i="1"/>
  <c r="GZ221" i="1"/>
  <c r="HA221" i="1" s="1"/>
  <c r="HB221" i="1" s="1"/>
  <c r="GZ223" i="1"/>
  <c r="HA223" i="1" s="1"/>
  <c r="HB223" i="1" s="1"/>
  <c r="GZ225" i="1"/>
  <c r="GZ227" i="1"/>
  <c r="GZ229" i="1"/>
  <c r="GZ231" i="1"/>
  <c r="GZ233" i="1"/>
  <c r="GZ235" i="1"/>
  <c r="GZ237" i="1"/>
  <c r="HA237" i="1" s="1"/>
  <c r="HB237" i="1" s="1"/>
  <c r="GZ239" i="1"/>
  <c r="HA239" i="1" s="1"/>
  <c r="HB239" i="1" s="1"/>
  <c r="GZ241" i="1"/>
  <c r="GZ243" i="1"/>
  <c r="GZ245" i="1"/>
  <c r="GZ247" i="1"/>
  <c r="GZ249" i="1"/>
  <c r="GZ251" i="1"/>
  <c r="GZ253" i="1"/>
  <c r="HA253" i="1" s="1"/>
  <c r="HB253" i="1" s="1"/>
  <c r="GZ255" i="1"/>
  <c r="HA255" i="1" s="1"/>
  <c r="HB255" i="1" s="1"/>
  <c r="GZ257" i="1"/>
  <c r="GZ259" i="1"/>
  <c r="GZ261" i="1"/>
  <c r="GZ263" i="1"/>
  <c r="GZ265" i="1"/>
  <c r="GZ267" i="1"/>
  <c r="GZ269" i="1"/>
  <c r="HA269" i="1" s="1"/>
  <c r="HB269" i="1" s="1"/>
  <c r="GZ271" i="1"/>
  <c r="HA271" i="1" s="1"/>
  <c r="HB271" i="1" s="1"/>
  <c r="GZ273" i="1"/>
  <c r="GZ275" i="1"/>
  <c r="GZ277" i="1"/>
  <c r="GZ279" i="1"/>
  <c r="GZ281" i="1"/>
  <c r="GZ283" i="1"/>
  <c r="GZ285" i="1"/>
  <c r="HA285" i="1" s="1"/>
  <c r="HB285" i="1" s="1"/>
  <c r="GZ287" i="1"/>
  <c r="HA287" i="1" s="1"/>
  <c r="HB287" i="1" s="1"/>
  <c r="GZ289" i="1"/>
  <c r="GZ291" i="1"/>
  <c r="GZ293" i="1"/>
  <c r="GZ295" i="1"/>
  <c r="GZ297" i="1"/>
  <c r="GZ299" i="1"/>
  <c r="GZ301" i="1"/>
  <c r="HA301" i="1" s="1"/>
  <c r="HB301" i="1" s="1"/>
  <c r="GZ10" i="1"/>
  <c r="GZ36" i="1"/>
  <c r="GZ79" i="1"/>
  <c r="GZ100" i="1"/>
  <c r="HA100" i="1" s="1"/>
  <c r="HB100" i="1" s="1"/>
  <c r="GZ143" i="1"/>
  <c r="HA143" i="1" s="1"/>
  <c r="HB143" i="1" s="1"/>
  <c r="GZ164" i="1"/>
  <c r="GZ182" i="1"/>
  <c r="GZ198" i="1"/>
  <c r="GZ304" i="1"/>
  <c r="GZ306" i="1"/>
  <c r="GZ308" i="1"/>
  <c r="GZ310" i="1"/>
  <c r="GZ312" i="1"/>
  <c r="GZ314" i="1"/>
  <c r="GZ316" i="1"/>
  <c r="GZ318" i="1"/>
  <c r="GZ320" i="1"/>
  <c r="GZ322" i="1"/>
  <c r="GZ324" i="1"/>
  <c r="GZ326" i="1"/>
  <c r="GZ328" i="1"/>
  <c r="GZ330" i="1"/>
  <c r="GZ332" i="1"/>
  <c r="GZ334" i="1"/>
  <c r="GZ336" i="1"/>
  <c r="GZ338" i="1"/>
  <c r="GZ340" i="1"/>
  <c r="GZ342" i="1"/>
  <c r="GZ344" i="1"/>
  <c r="GZ346" i="1"/>
  <c r="GZ348" i="1"/>
  <c r="GZ350" i="1"/>
  <c r="GZ352" i="1"/>
  <c r="GZ354" i="1"/>
  <c r="GZ356" i="1"/>
  <c r="GZ358" i="1"/>
  <c r="GZ360" i="1"/>
  <c r="GZ362" i="1"/>
  <c r="GZ364" i="1"/>
  <c r="GZ366" i="1"/>
  <c r="GZ368" i="1"/>
  <c r="GZ370" i="1"/>
  <c r="GZ372" i="1"/>
  <c r="GZ374" i="1"/>
  <c r="GZ376" i="1"/>
  <c r="GZ378" i="1"/>
  <c r="HA378" i="1" s="1"/>
  <c r="HB378" i="1" s="1"/>
  <c r="GZ380" i="1"/>
  <c r="GZ382" i="1"/>
  <c r="GZ384" i="1"/>
  <c r="GZ386" i="1"/>
  <c r="GZ388" i="1"/>
  <c r="GZ390" i="1"/>
  <c r="GZ392" i="1"/>
  <c r="GZ394" i="1"/>
  <c r="GZ396" i="1"/>
  <c r="GZ398" i="1"/>
  <c r="GZ400" i="1"/>
  <c r="GZ402" i="1"/>
  <c r="GZ404" i="1"/>
  <c r="HA404" i="1" s="1"/>
  <c r="HB404" i="1" s="1"/>
  <c r="GZ406" i="1"/>
  <c r="GZ408" i="1"/>
  <c r="GZ410" i="1"/>
  <c r="GZ412" i="1"/>
  <c r="GZ414" i="1"/>
  <c r="GZ416" i="1"/>
  <c r="GZ418" i="1"/>
  <c r="GZ420" i="1"/>
  <c r="GZ422" i="1"/>
  <c r="GZ424" i="1"/>
  <c r="GZ426" i="1"/>
  <c r="GZ428" i="1"/>
  <c r="HA428" i="1" s="1"/>
  <c r="HB428" i="1" s="1"/>
  <c r="GZ430" i="1"/>
  <c r="GZ432" i="1"/>
  <c r="GZ434" i="1"/>
  <c r="GZ436" i="1"/>
  <c r="GZ438" i="1"/>
  <c r="GZ440" i="1"/>
  <c r="GZ442" i="1"/>
  <c r="HA442" i="1" s="1"/>
  <c r="HB442" i="1" s="1"/>
  <c r="GZ444" i="1"/>
  <c r="GZ446" i="1"/>
  <c r="GZ448" i="1"/>
  <c r="GZ450" i="1"/>
  <c r="GZ452" i="1"/>
  <c r="GZ454" i="1"/>
  <c r="GZ456" i="1"/>
  <c r="GZ458" i="1"/>
  <c r="GZ460" i="1"/>
  <c r="GZ462" i="1"/>
  <c r="GZ464" i="1"/>
  <c r="GZ466" i="1"/>
  <c r="GZ468" i="1"/>
  <c r="GZ470" i="1"/>
  <c r="GZ472" i="1"/>
  <c r="GZ474" i="1"/>
  <c r="GZ476" i="1"/>
  <c r="GZ478" i="1"/>
  <c r="GZ480" i="1"/>
  <c r="GZ482" i="1"/>
  <c r="GZ484" i="1"/>
  <c r="GZ486" i="1"/>
  <c r="GZ488" i="1"/>
  <c r="GZ490" i="1"/>
  <c r="GZ492" i="1"/>
  <c r="GZ494" i="1"/>
  <c r="GZ496" i="1"/>
  <c r="GZ498" i="1"/>
  <c r="GZ500" i="1"/>
  <c r="GZ502" i="1"/>
  <c r="GZ504" i="1"/>
  <c r="GZ506" i="1"/>
  <c r="HA506" i="1" s="1"/>
  <c r="HB506" i="1" s="1"/>
  <c r="GZ508" i="1"/>
  <c r="HA508" i="1" s="1"/>
  <c r="HB508" i="1" s="1"/>
  <c r="GZ510" i="1"/>
  <c r="GZ18" i="1"/>
  <c r="GZ63" i="1"/>
  <c r="GZ84" i="1"/>
  <c r="HA84" i="1" s="1"/>
  <c r="HB84" i="1" s="1"/>
  <c r="GZ127" i="1"/>
  <c r="GZ148" i="1"/>
  <c r="GZ186" i="1"/>
  <c r="GZ202" i="1"/>
  <c r="GZ214" i="1"/>
  <c r="GZ302" i="1"/>
  <c r="GZ2" i="1"/>
  <c r="GZ47" i="1"/>
  <c r="GZ68" i="1"/>
  <c r="GZ111" i="1"/>
  <c r="HA111" i="1" s="1"/>
  <c r="HB111" i="1" s="1"/>
  <c r="GZ132" i="1"/>
  <c r="HA132" i="1" s="1"/>
  <c r="HB132" i="1" s="1"/>
  <c r="GZ174" i="1"/>
  <c r="GZ190" i="1"/>
  <c r="GZ206" i="1"/>
  <c r="HA206" i="1" s="1"/>
  <c r="HB206" i="1" s="1"/>
  <c r="GZ303" i="1"/>
  <c r="GZ305" i="1"/>
  <c r="GZ307" i="1"/>
  <c r="GZ309" i="1"/>
  <c r="GZ311" i="1"/>
  <c r="GZ313" i="1"/>
  <c r="GZ315" i="1"/>
  <c r="GZ317" i="1"/>
  <c r="GZ319" i="1"/>
  <c r="GZ321" i="1"/>
  <c r="GZ323" i="1"/>
  <c r="GZ325" i="1"/>
  <c r="GZ327" i="1"/>
  <c r="GZ329" i="1"/>
  <c r="GZ331" i="1"/>
  <c r="GZ333" i="1"/>
  <c r="GZ335" i="1"/>
  <c r="GZ337" i="1"/>
  <c r="GZ339" i="1"/>
  <c r="GZ341" i="1"/>
  <c r="GZ343" i="1"/>
  <c r="GZ345" i="1"/>
  <c r="GZ347" i="1"/>
  <c r="GZ349" i="1"/>
  <c r="GZ351" i="1"/>
  <c r="GZ353" i="1"/>
  <c r="GZ355" i="1"/>
  <c r="GZ357" i="1"/>
  <c r="GZ359" i="1"/>
  <c r="GZ361" i="1"/>
  <c r="GZ363" i="1"/>
  <c r="GZ365" i="1"/>
  <c r="GZ367" i="1"/>
  <c r="GZ369" i="1"/>
  <c r="GZ371" i="1"/>
  <c r="GZ373" i="1"/>
  <c r="GZ375" i="1"/>
  <c r="GZ377" i="1"/>
  <c r="GZ379" i="1"/>
  <c r="GZ381" i="1"/>
  <c r="GZ383" i="1"/>
  <c r="GZ385" i="1"/>
  <c r="GZ387" i="1"/>
  <c r="GZ389" i="1"/>
  <c r="GZ391" i="1"/>
  <c r="GZ393" i="1"/>
  <c r="GZ395" i="1"/>
  <c r="GZ397" i="1"/>
  <c r="GZ399" i="1"/>
  <c r="GZ401" i="1"/>
  <c r="GZ403" i="1"/>
  <c r="GZ405" i="1"/>
  <c r="GZ407" i="1"/>
  <c r="GZ409" i="1"/>
  <c r="GZ411" i="1"/>
  <c r="GZ413" i="1"/>
  <c r="GZ415" i="1"/>
  <c r="GZ417" i="1"/>
  <c r="GZ419" i="1"/>
  <c r="GZ421" i="1"/>
  <c r="GZ423" i="1"/>
  <c r="GZ425" i="1"/>
  <c r="GZ427" i="1"/>
  <c r="GZ429" i="1"/>
  <c r="GZ431" i="1"/>
  <c r="GZ433" i="1"/>
  <c r="GZ435" i="1"/>
  <c r="GZ437" i="1"/>
  <c r="GZ439" i="1"/>
  <c r="GZ441" i="1"/>
  <c r="GZ443" i="1"/>
  <c r="GZ445" i="1"/>
  <c r="GZ447" i="1"/>
  <c r="GZ449" i="1"/>
  <c r="GZ451" i="1"/>
  <c r="GZ453" i="1"/>
  <c r="GZ455" i="1"/>
  <c r="GZ457" i="1"/>
  <c r="GZ459" i="1"/>
  <c r="GZ461" i="1"/>
  <c r="GZ463" i="1"/>
  <c r="GZ465" i="1"/>
  <c r="GZ467" i="1"/>
  <c r="GZ469" i="1"/>
  <c r="GZ471" i="1"/>
  <c r="GZ473" i="1"/>
  <c r="GZ475" i="1"/>
  <c r="GZ477" i="1"/>
  <c r="GZ479" i="1"/>
  <c r="GZ481" i="1"/>
  <c r="GZ483" i="1"/>
  <c r="GZ485" i="1"/>
  <c r="GZ487" i="1"/>
  <c r="GZ489" i="1"/>
  <c r="GZ491" i="1"/>
  <c r="GZ493" i="1"/>
  <c r="GZ495" i="1"/>
  <c r="GZ497" i="1"/>
  <c r="GZ499" i="1"/>
  <c r="GZ501" i="1"/>
  <c r="GZ503" i="1"/>
  <c r="GZ505" i="1"/>
  <c r="GZ507" i="1"/>
  <c r="GZ509" i="1"/>
  <c r="GY504" i="1"/>
  <c r="GY496" i="1"/>
  <c r="GY488" i="1"/>
  <c r="GY480" i="1"/>
  <c r="GY472" i="1"/>
  <c r="GY464" i="1"/>
  <c r="GY456" i="1"/>
  <c r="GY448" i="1"/>
  <c r="GY440" i="1"/>
  <c r="GY432" i="1"/>
  <c r="GY424" i="1"/>
  <c r="GY416" i="1"/>
  <c r="GY408" i="1"/>
  <c r="GY400" i="1"/>
  <c r="GY392" i="1"/>
  <c r="GY384" i="1"/>
  <c r="GY376" i="1"/>
  <c r="GY368" i="1"/>
  <c r="GY360" i="1"/>
  <c r="GY352" i="1"/>
  <c r="GY344" i="1"/>
  <c r="GY336" i="1"/>
  <c r="GY328" i="1"/>
  <c r="GY320" i="1"/>
  <c r="GY312" i="1"/>
  <c r="GY304" i="1"/>
  <c r="GY276" i="1"/>
  <c r="GY244" i="1"/>
  <c r="GY209" i="1"/>
  <c r="GY138" i="1"/>
  <c r="GZ52" i="1"/>
  <c r="GY510" i="1"/>
  <c r="GY502" i="1"/>
  <c r="GY494" i="1"/>
  <c r="GY486" i="1"/>
  <c r="GY478" i="1"/>
  <c r="GY470" i="1"/>
  <c r="GY462" i="1"/>
  <c r="GY454" i="1"/>
  <c r="GY446" i="1"/>
  <c r="GY438" i="1"/>
  <c r="GY430" i="1"/>
  <c r="GY422" i="1"/>
  <c r="GY414" i="1"/>
  <c r="GY406" i="1"/>
  <c r="GY398" i="1"/>
  <c r="GY390" i="1"/>
  <c r="GY382" i="1"/>
  <c r="GY374" i="1"/>
  <c r="GY366" i="1"/>
  <c r="GY358" i="1"/>
  <c r="GY350" i="1"/>
  <c r="GY342" i="1"/>
  <c r="GY334" i="1"/>
  <c r="GY326" i="1"/>
  <c r="GY318" i="1"/>
  <c r="GY310" i="1"/>
  <c r="GY300" i="1"/>
  <c r="GY268" i="1"/>
  <c r="GY236" i="1"/>
  <c r="GZ194" i="1"/>
  <c r="HA194" i="1" s="1"/>
  <c r="HB194" i="1" s="1"/>
  <c r="GZ116" i="1"/>
  <c r="GZ31" i="1"/>
  <c r="IC235" i="1" l="1"/>
  <c r="ID235" i="1" s="1"/>
  <c r="IC75" i="1"/>
  <c r="ID75" i="1" s="1"/>
  <c r="LJ2" i="1"/>
  <c r="LI514" i="1"/>
  <c r="LJ514" i="1" s="1"/>
  <c r="OP2" i="1"/>
  <c r="OO514" i="1"/>
  <c r="OP514" i="1" s="1"/>
  <c r="IC249" i="1"/>
  <c r="ID249" i="1" s="1"/>
  <c r="QT2" i="1"/>
  <c r="QS514" i="1"/>
  <c r="QT514" i="1" s="1"/>
  <c r="QF2" i="1"/>
  <c r="QE514" i="1"/>
  <c r="QF514" i="1" s="1"/>
  <c r="IC203" i="1"/>
  <c r="ID203" i="1" s="1"/>
  <c r="IC107" i="1"/>
  <c r="ID107" i="1" s="1"/>
  <c r="IC43" i="1"/>
  <c r="ID43" i="1" s="1"/>
  <c r="IC377" i="1"/>
  <c r="ID377" i="1" s="1"/>
  <c r="KH2" i="1"/>
  <c r="KG514" i="1"/>
  <c r="KH514" i="1" s="1"/>
  <c r="LX2" i="1"/>
  <c r="LW514" i="1"/>
  <c r="LX514" i="1" s="1"/>
  <c r="MZ2" i="1"/>
  <c r="MY514" i="1"/>
  <c r="MZ514" i="1" s="1"/>
  <c r="ML2" i="1"/>
  <c r="MK514" i="1"/>
  <c r="ML514" i="1" s="1"/>
  <c r="PR2" i="1"/>
  <c r="PQ514" i="1"/>
  <c r="PR514" i="1" s="1"/>
  <c r="KV2" i="1"/>
  <c r="KU514" i="1"/>
  <c r="KV514" i="1" s="1"/>
  <c r="NM514" i="1"/>
  <c r="NN514" i="1" s="1"/>
  <c r="IC121" i="1"/>
  <c r="ID121" i="1" s="1"/>
  <c r="IC505" i="1"/>
  <c r="ID505" i="1" s="1"/>
  <c r="HA182" i="1"/>
  <c r="HB182" i="1" s="1"/>
  <c r="HA299" i="1"/>
  <c r="HB299" i="1" s="1"/>
  <c r="HA283" i="1"/>
  <c r="HB283" i="1" s="1"/>
  <c r="HA267" i="1"/>
  <c r="HB267" i="1" s="1"/>
  <c r="HA251" i="1"/>
  <c r="HB251" i="1" s="1"/>
  <c r="HA235" i="1"/>
  <c r="HB235" i="1" s="1"/>
  <c r="HA216" i="1"/>
  <c r="HB216" i="1" s="1"/>
  <c r="HA246" i="1"/>
  <c r="HB246" i="1" s="1"/>
  <c r="EW449" i="1"/>
  <c r="EX449" i="1" s="1"/>
  <c r="EW385" i="1"/>
  <c r="EX385" i="1" s="1"/>
  <c r="EW321" i="1"/>
  <c r="EX321" i="1" s="1"/>
  <c r="EW257" i="1"/>
  <c r="EX257" i="1" s="1"/>
  <c r="EW193" i="1"/>
  <c r="EX193" i="1" s="1"/>
  <c r="EW129" i="1"/>
  <c r="EX129" i="1" s="1"/>
  <c r="EW65" i="1"/>
  <c r="EX65" i="1" s="1"/>
  <c r="IQ46" i="1"/>
  <c r="IR46" i="1" s="1"/>
  <c r="IQ174" i="1"/>
  <c r="IR174" i="1" s="1"/>
  <c r="IQ302" i="1"/>
  <c r="IR302" i="1" s="1"/>
  <c r="IQ430" i="1"/>
  <c r="IR430" i="1" s="1"/>
  <c r="IQ497" i="1"/>
  <c r="IR497" i="1" s="1"/>
  <c r="HA474" i="1"/>
  <c r="HB474" i="1" s="1"/>
  <c r="HA346" i="1"/>
  <c r="HB346" i="1" s="1"/>
  <c r="HA281" i="1"/>
  <c r="HB281" i="1" s="1"/>
  <c r="HA265" i="1"/>
  <c r="HB265" i="1" s="1"/>
  <c r="HA233" i="1"/>
  <c r="HB233" i="1" s="1"/>
  <c r="HA156" i="1"/>
  <c r="HB156" i="1" s="1"/>
  <c r="HA28" i="1"/>
  <c r="HB28" i="1" s="1"/>
  <c r="PD2" i="1"/>
  <c r="PC514" i="1"/>
  <c r="PD514" i="1" s="1"/>
  <c r="OB2" i="1"/>
  <c r="OA514" i="1"/>
  <c r="OB514" i="1" s="1"/>
  <c r="RH2" i="1"/>
  <c r="RG514" i="1"/>
  <c r="RH514" i="1" s="1"/>
  <c r="IC507" i="1"/>
  <c r="ID507" i="1" s="1"/>
  <c r="IC57" i="1"/>
  <c r="ID57" i="1" s="1"/>
  <c r="IC185" i="1"/>
  <c r="ID185" i="1" s="1"/>
  <c r="IC441" i="1"/>
  <c r="ID441" i="1" s="1"/>
  <c r="HA410" i="1"/>
  <c r="HB410" i="1" s="1"/>
  <c r="HA297" i="1"/>
  <c r="HB297" i="1" s="1"/>
  <c r="HA249" i="1"/>
  <c r="HB249" i="1" s="1"/>
  <c r="FK135" i="1"/>
  <c r="FL135" i="1" s="1"/>
  <c r="FK71" i="1"/>
  <c r="FL71" i="1" s="1"/>
  <c r="FK7" i="1"/>
  <c r="FL7" i="1" s="1"/>
  <c r="IC283" i="1"/>
  <c r="ID283" i="1" s="1"/>
  <c r="IC313" i="1"/>
  <c r="ID313" i="1" s="1"/>
  <c r="JT2" i="1"/>
  <c r="JS514" i="1"/>
  <c r="JT514" i="1" s="1"/>
  <c r="JF2" i="1"/>
  <c r="JE514" i="1"/>
  <c r="JF514" i="1" s="1"/>
  <c r="EW317" i="1"/>
  <c r="EX317" i="1" s="1"/>
  <c r="IQ477" i="1"/>
  <c r="IR477" i="1" s="1"/>
  <c r="IC475" i="1"/>
  <c r="ID475" i="1" s="1"/>
  <c r="HA293" i="1"/>
  <c r="HB293" i="1" s="1"/>
  <c r="HA277" i="1"/>
  <c r="HB277" i="1" s="1"/>
  <c r="HA261" i="1"/>
  <c r="HB261" i="1" s="1"/>
  <c r="HA229" i="1"/>
  <c r="HB229" i="1" s="1"/>
  <c r="HA14" i="1"/>
  <c r="HB14" i="1" s="1"/>
  <c r="HA240" i="1"/>
  <c r="HB240" i="1" s="1"/>
  <c r="EW443" i="1"/>
  <c r="EX443" i="1" s="1"/>
  <c r="EW379" i="1"/>
  <c r="EX379" i="1" s="1"/>
  <c r="EW315" i="1"/>
  <c r="EX315" i="1" s="1"/>
  <c r="EW251" i="1"/>
  <c r="EX251" i="1" s="1"/>
  <c r="EW187" i="1"/>
  <c r="EX187" i="1" s="1"/>
  <c r="EW123" i="1"/>
  <c r="EX123" i="1" s="1"/>
  <c r="EW59" i="1"/>
  <c r="EX59" i="1" s="1"/>
  <c r="EW149" i="1"/>
  <c r="EX149" i="1" s="1"/>
  <c r="HA279" i="1"/>
  <c r="HB279" i="1" s="1"/>
  <c r="HA231" i="1"/>
  <c r="HB231" i="1" s="1"/>
  <c r="HA151" i="1"/>
  <c r="HB151" i="1" s="1"/>
  <c r="HA50" i="1"/>
  <c r="HB50" i="1" s="1"/>
  <c r="FY21" i="1"/>
  <c r="FZ21" i="1" s="1"/>
  <c r="GM357" i="1"/>
  <c r="GN357" i="1" s="1"/>
  <c r="HA227" i="1"/>
  <c r="HB227" i="1" s="1"/>
  <c r="HA6" i="1"/>
  <c r="HB6" i="1" s="1"/>
  <c r="FK433" i="1"/>
  <c r="FL433" i="1" s="1"/>
  <c r="FK449" i="1"/>
  <c r="FL449" i="1" s="1"/>
  <c r="IC33" i="1"/>
  <c r="ID33" i="1" s="1"/>
  <c r="HO25" i="1"/>
  <c r="HP25" i="1" s="1"/>
  <c r="EW33" i="1"/>
  <c r="EX33" i="1" s="1"/>
  <c r="HA314" i="1"/>
  <c r="HB314" i="1" s="1"/>
  <c r="HA295" i="1"/>
  <c r="HB295" i="1" s="1"/>
  <c r="HA263" i="1"/>
  <c r="HB263" i="1" s="1"/>
  <c r="HA247" i="1"/>
  <c r="HB247" i="1" s="1"/>
  <c r="HA87" i="1"/>
  <c r="HB87" i="1" s="1"/>
  <c r="HA22" i="1"/>
  <c r="HB22" i="1" s="1"/>
  <c r="HA274" i="1"/>
  <c r="HB274" i="1" s="1"/>
  <c r="FY277" i="1"/>
  <c r="FZ277" i="1" s="1"/>
  <c r="GM101" i="1"/>
  <c r="GN101" i="1" s="1"/>
  <c r="EW333" i="1"/>
  <c r="EX333" i="1" s="1"/>
  <c r="IQ509" i="1"/>
  <c r="IR509" i="1" s="1"/>
  <c r="HO320" i="1"/>
  <c r="HP320" i="1" s="1"/>
  <c r="HA436" i="1"/>
  <c r="HB436" i="1" s="1"/>
  <c r="HA340" i="1"/>
  <c r="HB340" i="1" s="1"/>
  <c r="HA291" i="1"/>
  <c r="HB291" i="1" s="1"/>
  <c r="HA275" i="1"/>
  <c r="HB275" i="1" s="1"/>
  <c r="HA259" i="1"/>
  <c r="HB259" i="1" s="1"/>
  <c r="HA243" i="1"/>
  <c r="HB243" i="1" s="1"/>
  <c r="HA289" i="1"/>
  <c r="HB289" i="1" s="1"/>
  <c r="HA273" i="1"/>
  <c r="HB273" i="1" s="1"/>
  <c r="HA257" i="1"/>
  <c r="HB257" i="1" s="1"/>
  <c r="HA241" i="1"/>
  <c r="HB241" i="1" s="1"/>
  <c r="HA225" i="1"/>
  <c r="HB225" i="1" s="1"/>
  <c r="IQ294" i="1"/>
  <c r="IR294" i="1" s="1"/>
  <c r="HO240" i="1"/>
  <c r="HP240" i="1" s="1"/>
  <c r="HA245" i="1"/>
  <c r="HB245" i="1" s="1"/>
  <c r="HA29" i="1"/>
  <c r="HB29" i="1" s="1"/>
  <c r="GM139" i="1"/>
  <c r="GN139" i="1" s="1"/>
  <c r="FK281" i="1"/>
  <c r="FL281" i="1" s="1"/>
  <c r="HA468" i="1"/>
  <c r="HB468" i="1" s="1"/>
  <c r="HA412" i="1"/>
  <c r="HB412" i="1" s="1"/>
  <c r="HA396" i="1"/>
  <c r="HB396" i="1" s="1"/>
  <c r="HA388" i="1"/>
  <c r="HB388" i="1" s="1"/>
  <c r="HA372" i="1"/>
  <c r="HB372" i="1" s="1"/>
  <c r="HA356" i="1"/>
  <c r="HB356" i="1" s="1"/>
  <c r="HA324" i="1"/>
  <c r="HB324" i="1" s="1"/>
  <c r="FK217" i="1"/>
  <c r="FL217" i="1" s="1"/>
  <c r="FK273" i="1"/>
  <c r="FL273" i="1" s="1"/>
  <c r="FK289" i="1"/>
  <c r="FL289" i="1" s="1"/>
  <c r="FK297" i="1"/>
  <c r="FL297" i="1" s="1"/>
  <c r="FK313" i="1"/>
  <c r="FL313" i="1" s="1"/>
  <c r="FK401" i="1"/>
  <c r="FL401" i="1" s="1"/>
  <c r="FK417" i="1"/>
  <c r="FL417" i="1" s="1"/>
  <c r="FK425" i="1"/>
  <c r="FL425" i="1" s="1"/>
  <c r="FK161" i="1"/>
  <c r="FL161" i="1" s="1"/>
  <c r="FK137" i="1"/>
  <c r="FL137" i="1" s="1"/>
  <c r="FK89" i="1"/>
  <c r="FL89" i="1" s="1"/>
  <c r="FK57" i="1"/>
  <c r="FL57" i="1" s="1"/>
  <c r="FK25" i="1"/>
  <c r="FL25" i="1" s="1"/>
  <c r="FK9" i="1"/>
  <c r="FL9" i="1" s="1"/>
  <c r="FY3" i="1"/>
  <c r="FZ3" i="1" s="1"/>
  <c r="GM173" i="1"/>
  <c r="GN173" i="1" s="1"/>
  <c r="IC45" i="1"/>
  <c r="ID45" i="1" s="1"/>
  <c r="FK345" i="1"/>
  <c r="FL345" i="1" s="1"/>
  <c r="FY19" i="1"/>
  <c r="FZ19" i="1" s="1"/>
  <c r="FY147" i="1"/>
  <c r="FZ147" i="1" s="1"/>
  <c r="FY163" i="1"/>
  <c r="FZ163" i="1" s="1"/>
  <c r="FY251" i="1"/>
  <c r="FZ251" i="1" s="1"/>
  <c r="FY507" i="1"/>
  <c r="FZ507" i="1" s="1"/>
  <c r="FK235" i="1"/>
  <c r="FL235" i="1" s="1"/>
  <c r="FK347" i="1"/>
  <c r="FL347" i="1" s="1"/>
  <c r="FK371" i="1"/>
  <c r="FL371" i="1" s="1"/>
  <c r="FK475" i="1"/>
  <c r="FL475" i="1" s="1"/>
  <c r="FK499" i="1"/>
  <c r="FL499" i="1" s="1"/>
  <c r="IQ9" i="1"/>
  <c r="IR9" i="1" s="1"/>
  <c r="IQ33" i="1"/>
  <c r="IR33" i="1" s="1"/>
  <c r="IQ57" i="1"/>
  <c r="IR57" i="1" s="1"/>
  <c r="IQ73" i="1"/>
  <c r="IR73" i="1" s="1"/>
  <c r="IQ97" i="1"/>
  <c r="IR97" i="1" s="1"/>
  <c r="IQ121" i="1"/>
  <c r="IR121" i="1" s="1"/>
  <c r="IQ137" i="1"/>
  <c r="IR137" i="1" s="1"/>
  <c r="IQ169" i="1"/>
  <c r="IR169" i="1" s="1"/>
  <c r="IQ185" i="1"/>
  <c r="IR185" i="1" s="1"/>
  <c r="IQ209" i="1"/>
  <c r="IR209" i="1" s="1"/>
  <c r="IQ233" i="1"/>
  <c r="IR233" i="1" s="1"/>
  <c r="IQ249" i="1"/>
  <c r="IR249" i="1" s="1"/>
  <c r="IQ273" i="1"/>
  <c r="IR273" i="1" s="1"/>
  <c r="IQ297" i="1"/>
  <c r="IR297" i="1" s="1"/>
  <c r="IQ313" i="1"/>
  <c r="IR313" i="1" s="1"/>
  <c r="IQ337" i="1"/>
  <c r="IR337" i="1" s="1"/>
  <c r="IQ369" i="1"/>
  <c r="IR369" i="1" s="1"/>
  <c r="IQ385" i="1"/>
  <c r="IR385" i="1" s="1"/>
  <c r="IQ401" i="1"/>
  <c r="IR401" i="1" s="1"/>
  <c r="IC20" i="1"/>
  <c r="ID20" i="1" s="1"/>
  <c r="IC52" i="1"/>
  <c r="ID52" i="1" s="1"/>
  <c r="IC68" i="1"/>
  <c r="ID68" i="1" s="1"/>
  <c r="IC92" i="1"/>
  <c r="ID92" i="1" s="1"/>
  <c r="IC108" i="1"/>
  <c r="ID108" i="1" s="1"/>
  <c r="IC132" i="1"/>
  <c r="ID132" i="1" s="1"/>
  <c r="IC156" i="1"/>
  <c r="ID156" i="1" s="1"/>
  <c r="IC172" i="1"/>
  <c r="ID172" i="1" s="1"/>
  <c r="IC196" i="1"/>
  <c r="ID196" i="1" s="1"/>
  <c r="IC220" i="1"/>
  <c r="ID220" i="1" s="1"/>
  <c r="IC236" i="1"/>
  <c r="ID236" i="1" s="1"/>
  <c r="IC260" i="1"/>
  <c r="ID260" i="1" s="1"/>
  <c r="IC284" i="1"/>
  <c r="ID284" i="1" s="1"/>
  <c r="IC300" i="1"/>
  <c r="ID300" i="1" s="1"/>
  <c r="IC324" i="1"/>
  <c r="ID324" i="1" s="1"/>
  <c r="IC340" i="1"/>
  <c r="ID340" i="1" s="1"/>
  <c r="IC356" i="1"/>
  <c r="ID356" i="1" s="1"/>
  <c r="IC388" i="1"/>
  <c r="ID388" i="1" s="1"/>
  <c r="IC404" i="1"/>
  <c r="ID404" i="1" s="1"/>
  <c r="IC428" i="1"/>
  <c r="ID428" i="1" s="1"/>
  <c r="IC452" i="1"/>
  <c r="ID452" i="1" s="1"/>
  <c r="IC468" i="1"/>
  <c r="ID468" i="1" s="1"/>
  <c r="IC492" i="1"/>
  <c r="ID492" i="1" s="1"/>
  <c r="IC508" i="1"/>
  <c r="ID508" i="1" s="1"/>
  <c r="IQ118" i="1"/>
  <c r="IR118" i="1" s="1"/>
  <c r="IQ508" i="1"/>
  <c r="IR508" i="1" s="1"/>
  <c r="IQ465" i="1"/>
  <c r="IR465" i="1" s="1"/>
  <c r="IQ441" i="1"/>
  <c r="IR441" i="1" s="1"/>
  <c r="IQ433" i="1"/>
  <c r="IR433" i="1" s="1"/>
  <c r="IC141" i="1"/>
  <c r="ID141" i="1" s="1"/>
  <c r="IC205" i="1"/>
  <c r="ID205" i="1" s="1"/>
  <c r="IC397" i="1"/>
  <c r="ID397" i="1" s="1"/>
  <c r="IC41" i="1"/>
  <c r="ID41" i="1" s="1"/>
  <c r="IC233" i="1"/>
  <c r="ID233" i="1" s="1"/>
  <c r="IC425" i="1"/>
  <c r="ID425" i="1" s="1"/>
  <c r="FY43" i="1"/>
  <c r="FZ43" i="1" s="1"/>
  <c r="FY171" i="1"/>
  <c r="FZ171" i="1" s="1"/>
  <c r="FY219" i="1"/>
  <c r="FZ219" i="1" s="1"/>
  <c r="FY259" i="1"/>
  <c r="FZ259" i="1" s="1"/>
  <c r="FY299" i="1"/>
  <c r="FZ299" i="1" s="1"/>
  <c r="FK363" i="1"/>
  <c r="FL363" i="1" s="1"/>
  <c r="FK451" i="1"/>
  <c r="FL451" i="1" s="1"/>
  <c r="IQ17" i="1"/>
  <c r="IR17" i="1" s="1"/>
  <c r="IQ49" i="1"/>
  <c r="IR49" i="1" s="1"/>
  <c r="IQ81" i="1"/>
  <c r="IR81" i="1" s="1"/>
  <c r="IQ113" i="1"/>
  <c r="IR113" i="1" s="1"/>
  <c r="IQ153" i="1"/>
  <c r="IR153" i="1" s="1"/>
  <c r="IQ193" i="1"/>
  <c r="IR193" i="1" s="1"/>
  <c r="IQ217" i="1"/>
  <c r="IR217" i="1" s="1"/>
  <c r="IQ257" i="1"/>
  <c r="IR257" i="1" s="1"/>
  <c r="IQ289" i="1"/>
  <c r="IR289" i="1" s="1"/>
  <c r="IQ321" i="1"/>
  <c r="IR321" i="1" s="1"/>
  <c r="IQ353" i="1"/>
  <c r="IR353" i="1" s="1"/>
  <c r="IQ393" i="1"/>
  <c r="IR393" i="1" s="1"/>
  <c r="IC4" i="1"/>
  <c r="ID4" i="1" s="1"/>
  <c r="IC44" i="1"/>
  <c r="ID44" i="1" s="1"/>
  <c r="IC84" i="1"/>
  <c r="ID84" i="1" s="1"/>
  <c r="IC116" i="1"/>
  <c r="ID116" i="1" s="1"/>
  <c r="IC148" i="1"/>
  <c r="ID148" i="1" s="1"/>
  <c r="IC180" i="1"/>
  <c r="ID180" i="1" s="1"/>
  <c r="IC212" i="1"/>
  <c r="ID212" i="1" s="1"/>
  <c r="IC244" i="1"/>
  <c r="ID244" i="1" s="1"/>
  <c r="IC276" i="1"/>
  <c r="ID276" i="1" s="1"/>
  <c r="IC308" i="1"/>
  <c r="ID308" i="1" s="1"/>
  <c r="IC332" i="1"/>
  <c r="ID332" i="1" s="1"/>
  <c r="IC372" i="1"/>
  <c r="ID372" i="1" s="1"/>
  <c r="IC412" i="1"/>
  <c r="ID412" i="1" s="1"/>
  <c r="IC444" i="1"/>
  <c r="ID444" i="1" s="1"/>
  <c r="IC484" i="1"/>
  <c r="ID484" i="1" s="1"/>
  <c r="IQ54" i="1"/>
  <c r="IR54" i="1" s="1"/>
  <c r="IQ182" i="1"/>
  <c r="IR182" i="1" s="1"/>
  <c r="IQ374" i="1"/>
  <c r="IR374" i="1" s="1"/>
  <c r="IQ457" i="1"/>
  <c r="IR457" i="1" s="1"/>
  <c r="IQ417" i="1"/>
  <c r="IR417" i="1" s="1"/>
  <c r="IC5" i="1"/>
  <c r="ID5" i="1" s="1"/>
  <c r="IC333" i="1"/>
  <c r="ID333" i="1" s="1"/>
  <c r="IC105" i="1"/>
  <c r="ID105" i="1" s="1"/>
  <c r="IC297" i="1"/>
  <c r="ID297" i="1" s="1"/>
  <c r="IC489" i="1"/>
  <c r="ID489" i="1" s="1"/>
  <c r="FY29" i="1"/>
  <c r="FZ29" i="1" s="1"/>
  <c r="FY53" i="1"/>
  <c r="FZ53" i="1" s="1"/>
  <c r="FY69" i="1"/>
  <c r="FZ69" i="1" s="1"/>
  <c r="FY77" i="1"/>
  <c r="FZ77" i="1" s="1"/>
  <c r="FY157" i="1"/>
  <c r="FZ157" i="1" s="1"/>
  <c r="FY165" i="1"/>
  <c r="FZ165" i="1" s="1"/>
  <c r="FY181" i="1"/>
  <c r="FZ181" i="1" s="1"/>
  <c r="FY205" i="1"/>
  <c r="FZ205" i="1" s="1"/>
  <c r="FY285" i="1"/>
  <c r="FZ285" i="1" s="1"/>
  <c r="FY309" i="1"/>
  <c r="FZ309" i="1" s="1"/>
  <c r="FY389" i="1"/>
  <c r="FZ389" i="1" s="1"/>
  <c r="FY413" i="1"/>
  <c r="FZ413" i="1" s="1"/>
  <c r="FY429" i="1"/>
  <c r="FZ429" i="1" s="1"/>
  <c r="FY453" i="1"/>
  <c r="FZ453" i="1" s="1"/>
  <c r="GM437" i="1"/>
  <c r="GN437" i="1" s="1"/>
  <c r="GM413" i="1"/>
  <c r="GN413" i="1" s="1"/>
  <c r="GM325" i="1"/>
  <c r="GN325" i="1" s="1"/>
  <c r="GM317" i="1"/>
  <c r="GN317" i="1" s="1"/>
  <c r="GM269" i="1"/>
  <c r="GN269" i="1" s="1"/>
  <c r="GM253" i="1"/>
  <c r="GN253" i="1" s="1"/>
  <c r="GM213" i="1"/>
  <c r="GN213" i="1" s="1"/>
  <c r="GM205" i="1"/>
  <c r="GN205" i="1" s="1"/>
  <c r="GM197" i="1"/>
  <c r="GN197" i="1" s="1"/>
  <c r="GM149" i="1"/>
  <c r="GN149" i="1" s="1"/>
  <c r="GM93" i="1"/>
  <c r="GN93" i="1" s="1"/>
  <c r="GM29" i="1"/>
  <c r="GN29" i="1" s="1"/>
  <c r="GM5" i="1"/>
  <c r="GN5" i="1" s="1"/>
  <c r="FK221" i="1"/>
  <c r="FL221" i="1" s="1"/>
  <c r="FK253" i="1"/>
  <c r="FL253" i="1" s="1"/>
  <c r="FK285" i="1"/>
  <c r="FL285" i="1" s="1"/>
  <c r="FK317" i="1"/>
  <c r="FL317" i="1" s="1"/>
  <c r="FK349" i="1"/>
  <c r="FL349" i="1" s="1"/>
  <c r="FK381" i="1"/>
  <c r="FL381" i="1" s="1"/>
  <c r="FK413" i="1"/>
  <c r="FL413" i="1" s="1"/>
  <c r="FK445" i="1"/>
  <c r="FL445" i="1" s="1"/>
  <c r="FK477" i="1"/>
  <c r="FL477" i="1" s="1"/>
  <c r="FK509" i="1"/>
  <c r="FL509" i="1" s="1"/>
  <c r="HA292" i="1"/>
  <c r="HB292" i="1" s="1"/>
  <c r="FY11" i="1"/>
  <c r="FZ11" i="1" s="1"/>
  <c r="FY35" i="1"/>
  <c r="FZ35" i="1" s="1"/>
  <c r="FY59" i="1"/>
  <c r="FZ59" i="1" s="1"/>
  <c r="FY91" i="1"/>
  <c r="FZ91" i="1" s="1"/>
  <c r="FY275" i="1"/>
  <c r="FZ275" i="1" s="1"/>
  <c r="FY291" i="1"/>
  <c r="FZ291" i="1" s="1"/>
  <c r="FY419" i="1"/>
  <c r="FZ419" i="1" s="1"/>
  <c r="FY443" i="1"/>
  <c r="FZ443" i="1" s="1"/>
  <c r="FY483" i="1"/>
  <c r="FZ483" i="1" s="1"/>
  <c r="FK219" i="1"/>
  <c r="FL219" i="1" s="1"/>
  <c r="FK243" i="1"/>
  <c r="FL243" i="1" s="1"/>
  <c r="FK291" i="1"/>
  <c r="FL291" i="1" s="1"/>
  <c r="FK491" i="1"/>
  <c r="FL491" i="1" s="1"/>
  <c r="IQ25" i="1"/>
  <c r="IR25" i="1" s="1"/>
  <c r="IQ41" i="1"/>
  <c r="IR41" i="1" s="1"/>
  <c r="IQ65" i="1"/>
  <c r="IR65" i="1" s="1"/>
  <c r="IQ89" i="1"/>
  <c r="IR89" i="1" s="1"/>
  <c r="IQ105" i="1"/>
  <c r="IR105" i="1" s="1"/>
  <c r="IQ129" i="1"/>
  <c r="IR129" i="1" s="1"/>
  <c r="IQ145" i="1"/>
  <c r="IR145" i="1" s="1"/>
  <c r="IQ161" i="1"/>
  <c r="IR161" i="1" s="1"/>
  <c r="IQ177" i="1"/>
  <c r="IR177" i="1" s="1"/>
  <c r="IQ201" i="1"/>
  <c r="IR201" i="1" s="1"/>
  <c r="IQ225" i="1"/>
  <c r="IR225" i="1" s="1"/>
  <c r="IQ241" i="1"/>
  <c r="IR241" i="1" s="1"/>
  <c r="IQ265" i="1"/>
  <c r="IR265" i="1" s="1"/>
  <c r="IQ281" i="1"/>
  <c r="IR281" i="1" s="1"/>
  <c r="IQ305" i="1"/>
  <c r="IR305" i="1" s="1"/>
  <c r="IQ329" i="1"/>
  <c r="IR329" i="1" s="1"/>
  <c r="IQ345" i="1"/>
  <c r="IR345" i="1" s="1"/>
  <c r="IQ361" i="1"/>
  <c r="IR361" i="1" s="1"/>
  <c r="IQ377" i="1"/>
  <c r="IR377" i="1" s="1"/>
  <c r="IQ409" i="1"/>
  <c r="IR409" i="1" s="1"/>
  <c r="IC36" i="1"/>
  <c r="ID36" i="1" s="1"/>
  <c r="IC60" i="1"/>
  <c r="ID60" i="1" s="1"/>
  <c r="IC76" i="1"/>
  <c r="ID76" i="1" s="1"/>
  <c r="IC100" i="1"/>
  <c r="ID100" i="1" s="1"/>
  <c r="IC124" i="1"/>
  <c r="ID124" i="1" s="1"/>
  <c r="IC140" i="1"/>
  <c r="ID140" i="1" s="1"/>
  <c r="IC164" i="1"/>
  <c r="ID164" i="1" s="1"/>
  <c r="IC188" i="1"/>
  <c r="ID188" i="1" s="1"/>
  <c r="IC204" i="1"/>
  <c r="ID204" i="1" s="1"/>
  <c r="IC228" i="1"/>
  <c r="ID228" i="1" s="1"/>
  <c r="IC252" i="1"/>
  <c r="ID252" i="1" s="1"/>
  <c r="IC268" i="1"/>
  <c r="ID268" i="1" s="1"/>
  <c r="IC292" i="1"/>
  <c r="ID292" i="1" s="1"/>
  <c r="IC316" i="1"/>
  <c r="ID316" i="1" s="1"/>
  <c r="IC348" i="1"/>
  <c r="ID348" i="1" s="1"/>
  <c r="IC364" i="1"/>
  <c r="ID364" i="1" s="1"/>
  <c r="IC380" i="1"/>
  <c r="ID380" i="1" s="1"/>
  <c r="IC396" i="1"/>
  <c r="ID396" i="1" s="1"/>
  <c r="IC420" i="1"/>
  <c r="ID420" i="1" s="1"/>
  <c r="IC436" i="1"/>
  <c r="ID436" i="1" s="1"/>
  <c r="IC460" i="1"/>
  <c r="ID460" i="1" s="1"/>
  <c r="IC476" i="1"/>
  <c r="ID476" i="1" s="1"/>
  <c r="IC500" i="1"/>
  <c r="ID500" i="1" s="1"/>
  <c r="IQ246" i="1"/>
  <c r="IR246" i="1" s="1"/>
  <c r="IQ310" i="1"/>
  <c r="IR310" i="1" s="1"/>
  <c r="IQ438" i="1"/>
  <c r="IR438" i="1" s="1"/>
  <c r="IQ502" i="1"/>
  <c r="IR502" i="1" s="1"/>
  <c r="IQ449" i="1"/>
  <c r="IR449" i="1" s="1"/>
  <c r="IQ425" i="1"/>
  <c r="IR425" i="1" s="1"/>
  <c r="IC77" i="1"/>
  <c r="ID77" i="1" s="1"/>
  <c r="IC269" i="1"/>
  <c r="ID269" i="1" s="1"/>
  <c r="IC461" i="1"/>
  <c r="ID461" i="1" s="1"/>
  <c r="IC169" i="1"/>
  <c r="ID169" i="1" s="1"/>
  <c r="IC361" i="1"/>
  <c r="ID361" i="1" s="1"/>
  <c r="FY119" i="1"/>
  <c r="FZ119" i="1" s="1"/>
  <c r="FY271" i="1"/>
  <c r="FZ271" i="1" s="1"/>
  <c r="FY303" i="1"/>
  <c r="FZ303" i="1" s="1"/>
  <c r="FY343" i="1"/>
  <c r="FZ343" i="1" s="1"/>
  <c r="FY375" i="1"/>
  <c r="FZ375" i="1" s="1"/>
  <c r="FK263" i="1"/>
  <c r="FL263" i="1" s="1"/>
  <c r="FK271" i="1"/>
  <c r="FL271" i="1" s="1"/>
  <c r="FK279" i="1"/>
  <c r="FL279" i="1" s="1"/>
  <c r="FK287" i="1"/>
  <c r="FL287" i="1" s="1"/>
  <c r="FK391" i="1"/>
  <c r="FL391" i="1" s="1"/>
  <c r="FK407" i="1"/>
  <c r="FL407" i="1" s="1"/>
  <c r="FK415" i="1"/>
  <c r="FL415" i="1" s="1"/>
  <c r="FK431" i="1"/>
  <c r="FL431" i="1" s="1"/>
  <c r="IC15" i="1"/>
  <c r="ID15" i="1" s="1"/>
  <c r="HO5" i="1"/>
  <c r="HP5" i="1" s="1"/>
  <c r="HO362" i="1"/>
  <c r="HP362" i="1" s="1"/>
  <c r="HO504" i="1"/>
  <c r="HP504" i="1" s="1"/>
  <c r="HO440" i="1"/>
  <c r="HP440" i="1" s="1"/>
  <c r="HO376" i="1"/>
  <c r="HP376" i="1" s="1"/>
  <c r="HO312" i="1"/>
  <c r="HP312" i="1" s="1"/>
  <c r="HO248" i="1"/>
  <c r="HP248" i="1" s="1"/>
  <c r="HO184" i="1"/>
  <c r="HP184" i="1" s="1"/>
  <c r="HO120" i="1"/>
  <c r="HP120" i="1" s="1"/>
  <c r="GM69" i="1"/>
  <c r="GN69" i="1" s="1"/>
  <c r="IQ506" i="1"/>
  <c r="IR506" i="1" s="1"/>
  <c r="IQ474" i="1"/>
  <c r="IR474" i="1" s="1"/>
  <c r="IQ456" i="1"/>
  <c r="IR456" i="1" s="1"/>
  <c r="IQ440" i="1"/>
  <c r="IR440" i="1" s="1"/>
  <c r="IQ424" i="1"/>
  <c r="IR424" i="1" s="1"/>
  <c r="IQ408" i="1"/>
  <c r="IR408" i="1" s="1"/>
  <c r="IQ392" i="1"/>
  <c r="IR392" i="1" s="1"/>
  <c r="IQ376" i="1"/>
  <c r="IR376" i="1" s="1"/>
  <c r="IQ360" i="1"/>
  <c r="IR360" i="1" s="1"/>
  <c r="IQ344" i="1"/>
  <c r="IR344" i="1" s="1"/>
  <c r="IQ328" i="1"/>
  <c r="IR328" i="1" s="1"/>
  <c r="IQ312" i="1"/>
  <c r="IR312" i="1" s="1"/>
  <c r="IQ296" i="1"/>
  <c r="IR296" i="1" s="1"/>
  <c r="IQ280" i="1"/>
  <c r="IR280" i="1" s="1"/>
  <c r="IQ264" i="1"/>
  <c r="IR264" i="1" s="1"/>
  <c r="IQ248" i="1"/>
  <c r="IR248" i="1" s="1"/>
  <c r="IQ232" i="1"/>
  <c r="IR232" i="1" s="1"/>
  <c r="IQ216" i="1"/>
  <c r="IR216" i="1" s="1"/>
  <c r="IQ200" i="1"/>
  <c r="IR200" i="1" s="1"/>
  <c r="IQ184" i="1"/>
  <c r="IR184" i="1" s="1"/>
  <c r="IQ168" i="1"/>
  <c r="IR168" i="1" s="1"/>
  <c r="IQ152" i="1"/>
  <c r="IR152" i="1" s="1"/>
  <c r="IQ136" i="1"/>
  <c r="IR136" i="1" s="1"/>
  <c r="IQ120" i="1"/>
  <c r="IR120" i="1" s="1"/>
  <c r="IQ104" i="1"/>
  <c r="IR104" i="1" s="1"/>
  <c r="IQ88" i="1"/>
  <c r="IR88" i="1" s="1"/>
  <c r="IQ72" i="1"/>
  <c r="IR72" i="1" s="1"/>
  <c r="IQ56" i="1"/>
  <c r="IR56" i="1" s="1"/>
  <c r="IQ40" i="1"/>
  <c r="IR40" i="1" s="1"/>
  <c r="IQ24" i="1"/>
  <c r="IR24" i="1" s="1"/>
  <c r="IQ8" i="1"/>
  <c r="IR8" i="1" s="1"/>
  <c r="IQ500" i="1"/>
  <c r="IR500" i="1" s="1"/>
  <c r="IC455" i="1"/>
  <c r="ID455" i="1" s="1"/>
  <c r="IC391" i="1"/>
  <c r="ID391" i="1" s="1"/>
  <c r="IC327" i="1"/>
  <c r="ID327" i="1" s="1"/>
  <c r="IC263" i="1"/>
  <c r="ID263" i="1" s="1"/>
  <c r="IQ7" i="1"/>
  <c r="IR7" i="1" s="1"/>
  <c r="IQ15" i="1"/>
  <c r="IR15" i="1" s="1"/>
  <c r="IQ23" i="1"/>
  <c r="IR23" i="1" s="1"/>
  <c r="IQ31" i="1"/>
  <c r="IR31" i="1" s="1"/>
  <c r="IQ39" i="1"/>
  <c r="IR39" i="1" s="1"/>
  <c r="IQ47" i="1"/>
  <c r="IR47" i="1" s="1"/>
  <c r="IQ55" i="1"/>
  <c r="IR55" i="1" s="1"/>
  <c r="IQ63" i="1"/>
  <c r="IR63" i="1" s="1"/>
  <c r="IQ71" i="1"/>
  <c r="IR71" i="1" s="1"/>
  <c r="IQ79" i="1"/>
  <c r="IR79" i="1" s="1"/>
  <c r="IQ87" i="1"/>
  <c r="IR87" i="1" s="1"/>
  <c r="IQ95" i="1"/>
  <c r="IR95" i="1" s="1"/>
  <c r="IQ103" i="1"/>
  <c r="IR103" i="1" s="1"/>
  <c r="IQ111" i="1"/>
  <c r="IR111" i="1" s="1"/>
  <c r="IQ119" i="1"/>
  <c r="IR119" i="1" s="1"/>
  <c r="IQ127" i="1"/>
  <c r="IR127" i="1" s="1"/>
  <c r="IQ135" i="1"/>
  <c r="IR135" i="1" s="1"/>
  <c r="IQ143" i="1"/>
  <c r="IR143" i="1" s="1"/>
  <c r="IQ151" i="1"/>
  <c r="IR151" i="1" s="1"/>
  <c r="IQ159" i="1"/>
  <c r="IR159" i="1" s="1"/>
  <c r="IQ167" i="1"/>
  <c r="IR167" i="1" s="1"/>
  <c r="IQ175" i="1"/>
  <c r="IR175" i="1" s="1"/>
  <c r="IQ183" i="1"/>
  <c r="IR183" i="1" s="1"/>
  <c r="IQ191" i="1"/>
  <c r="IR191" i="1" s="1"/>
  <c r="IQ199" i="1"/>
  <c r="IR199" i="1" s="1"/>
  <c r="IQ207" i="1"/>
  <c r="IR207" i="1" s="1"/>
  <c r="IQ215" i="1"/>
  <c r="IR215" i="1" s="1"/>
  <c r="IQ223" i="1"/>
  <c r="IR223" i="1" s="1"/>
  <c r="IQ231" i="1"/>
  <c r="IR231" i="1" s="1"/>
  <c r="IQ239" i="1"/>
  <c r="IR239" i="1" s="1"/>
  <c r="IQ247" i="1"/>
  <c r="IR247" i="1" s="1"/>
  <c r="IQ255" i="1"/>
  <c r="IR255" i="1" s="1"/>
  <c r="IQ263" i="1"/>
  <c r="IR263" i="1" s="1"/>
  <c r="IQ271" i="1"/>
  <c r="IR271" i="1" s="1"/>
  <c r="IQ279" i="1"/>
  <c r="IR279" i="1" s="1"/>
  <c r="IQ287" i="1"/>
  <c r="IR287" i="1" s="1"/>
  <c r="IQ295" i="1"/>
  <c r="IR295" i="1" s="1"/>
  <c r="IQ303" i="1"/>
  <c r="IR303" i="1" s="1"/>
  <c r="IQ311" i="1"/>
  <c r="IR311" i="1" s="1"/>
  <c r="IQ319" i="1"/>
  <c r="IR319" i="1" s="1"/>
  <c r="IQ327" i="1"/>
  <c r="IR327" i="1" s="1"/>
  <c r="IQ335" i="1"/>
  <c r="IR335" i="1" s="1"/>
  <c r="IQ343" i="1"/>
  <c r="IR343" i="1" s="1"/>
  <c r="IQ351" i="1"/>
  <c r="IR351" i="1" s="1"/>
  <c r="IQ359" i="1"/>
  <c r="IR359" i="1" s="1"/>
  <c r="IQ367" i="1"/>
  <c r="IR367" i="1" s="1"/>
  <c r="IQ375" i="1"/>
  <c r="IR375" i="1" s="1"/>
  <c r="IQ383" i="1"/>
  <c r="IR383" i="1" s="1"/>
  <c r="IQ391" i="1"/>
  <c r="IR391" i="1" s="1"/>
  <c r="IQ399" i="1"/>
  <c r="IR399" i="1" s="1"/>
  <c r="IQ407" i="1"/>
  <c r="IR407" i="1" s="1"/>
  <c r="HO27" i="1"/>
  <c r="HP27" i="1" s="1"/>
  <c r="FY25" i="1"/>
  <c r="FZ25" i="1" s="1"/>
  <c r="FY57" i="1"/>
  <c r="FZ57" i="1" s="1"/>
  <c r="FY89" i="1"/>
  <c r="FZ89" i="1" s="1"/>
  <c r="FY121" i="1"/>
  <c r="FZ121" i="1" s="1"/>
  <c r="FY153" i="1"/>
  <c r="FZ153" i="1" s="1"/>
  <c r="FY185" i="1"/>
  <c r="FZ185" i="1" s="1"/>
  <c r="FY217" i="1"/>
  <c r="FZ217" i="1" s="1"/>
  <c r="FY249" i="1"/>
  <c r="FZ249" i="1" s="1"/>
  <c r="FY281" i="1"/>
  <c r="FZ281" i="1" s="1"/>
  <c r="FY313" i="1"/>
  <c r="FZ313" i="1" s="1"/>
  <c r="FY345" i="1"/>
  <c r="FZ345" i="1" s="1"/>
  <c r="FY377" i="1"/>
  <c r="FZ377" i="1" s="1"/>
  <c r="FY409" i="1"/>
  <c r="FZ409" i="1" s="1"/>
  <c r="FY441" i="1"/>
  <c r="FZ441" i="1" s="1"/>
  <c r="FY473" i="1"/>
  <c r="FZ473" i="1" s="1"/>
  <c r="FY505" i="1"/>
  <c r="FZ505" i="1" s="1"/>
  <c r="FK249" i="1"/>
  <c r="FL249" i="1" s="1"/>
  <c r="IC6" i="1"/>
  <c r="ID6" i="1" s="1"/>
  <c r="IC22" i="1"/>
  <c r="ID22" i="1" s="1"/>
  <c r="IQ468" i="1"/>
  <c r="IR468" i="1" s="1"/>
  <c r="IQ452" i="1"/>
  <c r="IR452" i="1" s="1"/>
  <c r="IQ436" i="1"/>
  <c r="IR436" i="1" s="1"/>
  <c r="IQ420" i="1"/>
  <c r="IR420" i="1" s="1"/>
  <c r="IQ404" i="1"/>
  <c r="IR404" i="1" s="1"/>
  <c r="IQ388" i="1"/>
  <c r="IR388" i="1" s="1"/>
  <c r="IQ372" i="1"/>
  <c r="IR372" i="1" s="1"/>
  <c r="IQ356" i="1"/>
  <c r="IR356" i="1" s="1"/>
  <c r="IQ340" i="1"/>
  <c r="IR340" i="1" s="1"/>
  <c r="IQ324" i="1"/>
  <c r="IR324" i="1" s="1"/>
  <c r="IQ308" i="1"/>
  <c r="IR308" i="1" s="1"/>
  <c r="IQ292" i="1"/>
  <c r="IR292" i="1" s="1"/>
  <c r="IQ276" i="1"/>
  <c r="IR276" i="1" s="1"/>
  <c r="IQ260" i="1"/>
  <c r="IR260" i="1" s="1"/>
  <c r="IQ244" i="1"/>
  <c r="IR244" i="1" s="1"/>
  <c r="IQ228" i="1"/>
  <c r="IR228" i="1" s="1"/>
  <c r="IQ212" i="1"/>
  <c r="IR212" i="1" s="1"/>
  <c r="IQ196" i="1"/>
  <c r="IR196" i="1" s="1"/>
  <c r="IQ180" i="1"/>
  <c r="IR180" i="1" s="1"/>
  <c r="IQ164" i="1"/>
  <c r="IR164" i="1" s="1"/>
  <c r="IQ148" i="1"/>
  <c r="IR148" i="1" s="1"/>
  <c r="IQ132" i="1"/>
  <c r="IR132" i="1" s="1"/>
  <c r="IQ116" i="1"/>
  <c r="IR116" i="1" s="1"/>
  <c r="IQ100" i="1"/>
  <c r="IR100" i="1" s="1"/>
  <c r="IQ84" i="1"/>
  <c r="IR84" i="1" s="1"/>
  <c r="IQ68" i="1"/>
  <c r="IR68" i="1" s="1"/>
  <c r="IQ52" i="1"/>
  <c r="IR52" i="1" s="1"/>
  <c r="IQ36" i="1"/>
  <c r="IR36" i="1" s="1"/>
  <c r="IQ20" i="1"/>
  <c r="IR20" i="1" s="1"/>
  <c r="IQ4" i="1"/>
  <c r="IR4" i="1" s="1"/>
  <c r="IQ495" i="1"/>
  <c r="IR495" i="1" s="1"/>
  <c r="IQ479" i="1"/>
  <c r="IR479" i="1" s="1"/>
  <c r="IC495" i="1"/>
  <c r="ID495" i="1" s="1"/>
  <c r="IC463" i="1"/>
  <c r="ID463" i="1" s="1"/>
  <c r="IC431" i="1"/>
  <c r="ID431" i="1" s="1"/>
  <c r="IC399" i="1"/>
  <c r="ID399" i="1" s="1"/>
  <c r="IC367" i="1"/>
  <c r="ID367" i="1" s="1"/>
  <c r="IC335" i="1"/>
  <c r="ID335" i="1" s="1"/>
  <c r="IC303" i="1"/>
  <c r="ID303" i="1" s="1"/>
  <c r="IC271" i="1"/>
  <c r="ID271" i="1" s="1"/>
  <c r="IC239" i="1"/>
  <c r="ID239" i="1" s="1"/>
  <c r="IC207" i="1"/>
  <c r="ID207" i="1" s="1"/>
  <c r="IC175" i="1"/>
  <c r="ID175" i="1" s="1"/>
  <c r="IC143" i="1"/>
  <c r="ID143" i="1" s="1"/>
  <c r="IC111" i="1"/>
  <c r="ID111" i="1" s="1"/>
  <c r="IC79" i="1"/>
  <c r="ID79" i="1" s="1"/>
  <c r="IC47" i="1"/>
  <c r="ID47" i="1" s="1"/>
  <c r="HO456" i="1"/>
  <c r="HP456" i="1" s="1"/>
  <c r="HO232" i="1"/>
  <c r="HP232" i="1" s="1"/>
  <c r="IQ186" i="1"/>
  <c r="IR186" i="1" s="1"/>
  <c r="IQ378" i="1"/>
  <c r="IR378" i="1" s="1"/>
  <c r="FY109" i="1"/>
  <c r="FZ109" i="1" s="1"/>
  <c r="FY197" i="1"/>
  <c r="FZ197" i="1" s="1"/>
  <c r="FY229" i="1"/>
  <c r="FZ229" i="1" s="1"/>
  <c r="FY237" i="1"/>
  <c r="FZ237" i="1" s="1"/>
  <c r="FY269" i="1"/>
  <c r="FZ269" i="1" s="1"/>
  <c r="FY397" i="1"/>
  <c r="FZ397" i="1" s="1"/>
  <c r="FY437" i="1"/>
  <c r="FZ437" i="1" s="1"/>
  <c r="FY501" i="1"/>
  <c r="FZ501" i="1" s="1"/>
  <c r="FY509" i="1"/>
  <c r="FZ509" i="1" s="1"/>
  <c r="GM365" i="1"/>
  <c r="GN365" i="1" s="1"/>
  <c r="GM333" i="1"/>
  <c r="GN333" i="1" s="1"/>
  <c r="GM309" i="1"/>
  <c r="GN309" i="1" s="1"/>
  <c r="GM245" i="1"/>
  <c r="GN245" i="1" s="1"/>
  <c r="GM189" i="1"/>
  <c r="GN189" i="1" s="1"/>
  <c r="GM141" i="1"/>
  <c r="GN141" i="1" s="1"/>
  <c r="GM85" i="1"/>
  <c r="GN85" i="1" s="1"/>
  <c r="GM77" i="1"/>
  <c r="GN77" i="1" s="1"/>
  <c r="GM45" i="1"/>
  <c r="GN45" i="1" s="1"/>
  <c r="GM21" i="1"/>
  <c r="GN21" i="1" s="1"/>
  <c r="FK197" i="1"/>
  <c r="FL197" i="1" s="1"/>
  <c r="FK229" i="1"/>
  <c r="FL229" i="1" s="1"/>
  <c r="FK261" i="1"/>
  <c r="FL261" i="1" s="1"/>
  <c r="FK293" i="1"/>
  <c r="FL293" i="1" s="1"/>
  <c r="FK325" i="1"/>
  <c r="FL325" i="1" s="1"/>
  <c r="FK357" i="1"/>
  <c r="FL357" i="1" s="1"/>
  <c r="FK389" i="1"/>
  <c r="FL389" i="1" s="1"/>
  <c r="FK421" i="1"/>
  <c r="FL421" i="1" s="1"/>
  <c r="FK453" i="1"/>
  <c r="FL453" i="1" s="1"/>
  <c r="FK485" i="1"/>
  <c r="FL485" i="1" s="1"/>
  <c r="IQ3" i="1"/>
  <c r="IR3" i="1" s="1"/>
  <c r="IQ11" i="1"/>
  <c r="IR11" i="1" s="1"/>
  <c r="IQ19" i="1"/>
  <c r="IR19" i="1" s="1"/>
  <c r="IQ27" i="1"/>
  <c r="IR27" i="1" s="1"/>
  <c r="IQ35" i="1"/>
  <c r="IR35" i="1" s="1"/>
  <c r="IQ43" i="1"/>
  <c r="IR43" i="1" s="1"/>
  <c r="IQ51" i="1"/>
  <c r="IR51" i="1" s="1"/>
  <c r="IQ59" i="1"/>
  <c r="IR59" i="1" s="1"/>
  <c r="IQ67" i="1"/>
  <c r="IR67" i="1" s="1"/>
  <c r="IQ75" i="1"/>
  <c r="IR75" i="1" s="1"/>
  <c r="IQ83" i="1"/>
  <c r="IR83" i="1" s="1"/>
  <c r="IQ91" i="1"/>
  <c r="IR91" i="1" s="1"/>
  <c r="IQ99" i="1"/>
  <c r="IR99" i="1" s="1"/>
  <c r="IQ107" i="1"/>
  <c r="IR107" i="1" s="1"/>
  <c r="IQ115" i="1"/>
  <c r="IR115" i="1" s="1"/>
  <c r="IQ123" i="1"/>
  <c r="IR123" i="1" s="1"/>
  <c r="IQ131" i="1"/>
  <c r="IR131" i="1" s="1"/>
  <c r="IQ139" i="1"/>
  <c r="IR139" i="1" s="1"/>
  <c r="IQ147" i="1"/>
  <c r="IR147" i="1" s="1"/>
  <c r="IQ155" i="1"/>
  <c r="IR155" i="1" s="1"/>
  <c r="IQ163" i="1"/>
  <c r="IR163" i="1" s="1"/>
  <c r="IQ171" i="1"/>
  <c r="IR171" i="1" s="1"/>
  <c r="IQ179" i="1"/>
  <c r="IR179" i="1" s="1"/>
  <c r="IQ187" i="1"/>
  <c r="IR187" i="1" s="1"/>
  <c r="IQ195" i="1"/>
  <c r="IR195" i="1" s="1"/>
  <c r="IQ203" i="1"/>
  <c r="IR203" i="1" s="1"/>
  <c r="IQ211" i="1"/>
  <c r="IR211" i="1" s="1"/>
  <c r="IQ219" i="1"/>
  <c r="IR219" i="1" s="1"/>
  <c r="IQ227" i="1"/>
  <c r="IR227" i="1" s="1"/>
  <c r="IQ235" i="1"/>
  <c r="IR235" i="1" s="1"/>
  <c r="IQ243" i="1"/>
  <c r="IR243" i="1" s="1"/>
  <c r="IQ251" i="1"/>
  <c r="IR251" i="1" s="1"/>
  <c r="IQ259" i="1"/>
  <c r="IR259" i="1" s="1"/>
  <c r="IQ267" i="1"/>
  <c r="IR267" i="1" s="1"/>
  <c r="IQ275" i="1"/>
  <c r="IR275" i="1" s="1"/>
  <c r="IQ283" i="1"/>
  <c r="IR283" i="1" s="1"/>
  <c r="IQ291" i="1"/>
  <c r="IR291" i="1" s="1"/>
  <c r="IQ299" i="1"/>
  <c r="IR299" i="1" s="1"/>
  <c r="IQ307" i="1"/>
  <c r="IR307" i="1" s="1"/>
  <c r="IQ315" i="1"/>
  <c r="IR315" i="1" s="1"/>
  <c r="IQ323" i="1"/>
  <c r="IR323" i="1" s="1"/>
  <c r="IQ331" i="1"/>
  <c r="IR331" i="1" s="1"/>
  <c r="IQ339" i="1"/>
  <c r="IR339" i="1" s="1"/>
  <c r="IQ347" i="1"/>
  <c r="IR347" i="1" s="1"/>
  <c r="IQ355" i="1"/>
  <c r="IR355" i="1" s="1"/>
  <c r="IQ363" i="1"/>
  <c r="IR363" i="1" s="1"/>
  <c r="IQ371" i="1"/>
  <c r="IR371" i="1" s="1"/>
  <c r="IQ379" i="1"/>
  <c r="IR379" i="1" s="1"/>
  <c r="IQ387" i="1"/>
  <c r="IR387" i="1" s="1"/>
  <c r="IQ395" i="1"/>
  <c r="IR395" i="1" s="1"/>
  <c r="IQ403" i="1"/>
  <c r="IR403" i="1" s="1"/>
  <c r="IQ411" i="1"/>
  <c r="IR411" i="1" s="1"/>
  <c r="IC25" i="1"/>
  <c r="ID25" i="1" s="1"/>
  <c r="IQ62" i="1"/>
  <c r="IR62" i="1" s="1"/>
  <c r="IQ126" i="1"/>
  <c r="IR126" i="1" s="1"/>
  <c r="IQ190" i="1"/>
  <c r="IR190" i="1" s="1"/>
  <c r="IQ254" i="1"/>
  <c r="IR254" i="1" s="1"/>
  <c r="IQ318" i="1"/>
  <c r="IR318" i="1" s="1"/>
  <c r="IQ382" i="1"/>
  <c r="IR382" i="1" s="1"/>
  <c r="IQ446" i="1"/>
  <c r="IR446" i="1" s="1"/>
  <c r="IQ481" i="1"/>
  <c r="IR481" i="1" s="1"/>
  <c r="IQ503" i="1"/>
  <c r="IR503" i="1" s="1"/>
  <c r="IQ487" i="1"/>
  <c r="IR487" i="1" s="1"/>
  <c r="IQ471" i="1"/>
  <c r="IR471" i="1" s="1"/>
  <c r="IQ463" i="1"/>
  <c r="IR463" i="1" s="1"/>
  <c r="IQ455" i="1"/>
  <c r="IR455" i="1" s="1"/>
  <c r="IQ447" i="1"/>
  <c r="IR447" i="1" s="1"/>
  <c r="IQ439" i="1"/>
  <c r="IR439" i="1" s="1"/>
  <c r="IQ431" i="1"/>
  <c r="IR431" i="1" s="1"/>
  <c r="IQ423" i="1"/>
  <c r="IR423" i="1" s="1"/>
  <c r="IQ415" i="1"/>
  <c r="IR415" i="1" s="1"/>
  <c r="HO49" i="1"/>
  <c r="HP49" i="1" s="1"/>
  <c r="IC491" i="1"/>
  <c r="ID491" i="1" s="1"/>
  <c r="IC267" i="1"/>
  <c r="ID267" i="1" s="1"/>
  <c r="IC251" i="1"/>
  <c r="ID251" i="1" s="1"/>
  <c r="IC219" i="1"/>
  <c r="ID219" i="1" s="1"/>
  <c r="IC187" i="1"/>
  <c r="ID187" i="1" s="1"/>
  <c r="IC139" i="1"/>
  <c r="ID139" i="1" s="1"/>
  <c r="IC123" i="1"/>
  <c r="ID123" i="1" s="1"/>
  <c r="IC91" i="1"/>
  <c r="ID91" i="1" s="1"/>
  <c r="IC59" i="1"/>
  <c r="ID59" i="1" s="1"/>
  <c r="FY39" i="1"/>
  <c r="FZ39" i="1" s="1"/>
  <c r="FY63" i="1"/>
  <c r="FZ63" i="1" s="1"/>
  <c r="FY167" i="1"/>
  <c r="FZ167" i="1" s="1"/>
  <c r="FY191" i="1"/>
  <c r="FZ191" i="1" s="1"/>
  <c r="FY295" i="1"/>
  <c r="FZ295" i="1" s="1"/>
  <c r="FY319" i="1"/>
  <c r="FZ319" i="1" s="1"/>
  <c r="FY415" i="1"/>
  <c r="FZ415" i="1" s="1"/>
  <c r="FY447" i="1"/>
  <c r="FZ447" i="1" s="1"/>
  <c r="FY479" i="1"/>
  <c r="FZ479" i="1" s="1"/>
  <c r="FK207" i="1"/>
  <c r="FL207" i="1" s="1"/>
  <c r="IQ5" i="1"/>
  <c r="IR5" i="1" s="1"/>
  <c r="IQ13" i="1"/>
  <c r="IR13" i="1" s="1"/>
  <c r="IQ21" i="1"/>
  <c r="IR21" i="1" s="1"/>
  <c r="IQ29" i="1"/>
  <c r="IR29" i="1" s="1"/>
  <c r="IQ37" i="1"/>
  <c r="IR37" i="1" s="1"/>
  <c r="IQ45" i="1"/>
  <c r="IR45" i="1" s="1"/>
  <c r="IQ53" i="1"/>
  <c r="IR53" i="1" s="1"/>
  <c r="IQ61" i="1"/>
  <c r="IR61" i="1" s="1"/>
  <c r="IQ69" i="1"/>
  <c r="IR69" i="1" s="1"/>
  <c r="IQ77" i="1"/>
  <c r="IR77" i="1" s="1"/>
  <c r="IQ85" i="1"/>
  <c r="IR85" i="1" s="1"/>
  <c r="IQ93" i="1"/>
  <c r="IR93" i="1" s="1"/>
  <c r="IQ101" i="1"/>
  <c r="IR101" i="1" s="1"/>
  <c r="IQ109" i="1"/>
  <c r="IR109" i="1" s="1"/>
  <c r="IQ117" i="1"/>
  <c r="IR117" i="1" s="1"/>
  <c r="IQ125" i="1"/>
  <c r="IR125" i="1" s="1"/>
  <c r="IQ133" i="1"/>
  <c r="IR133" i="1" s="1"/>
  <c r="IQ141" i="1"/>
  <c r="IR141" i="1" s="1"/>
  <c r="IQ149" i="1"/>
  <c r="IR149" i="1" s="1"/>
  <c r="IQ157" i="1"/>
  <c r="IR157" i="1" s="1"/>
  <c r="IQ165" i="1"/>
  <c r="IR165" i="1" s="1"/>
  <c r="IQ173" i="1"/>
  <c r="IR173" i="1" s="1"/>
  <c r="IQ181" i="1"/>
  <c r="IR181" i="1" s="1"/>
  <c r="IQ189" i="1"/>
  <c r="IR189" i="1" s="1"/>
  <c r="IQ197" i="1"/>
  <c r="IR197" i="1" s="1"/>
  <c r="IQ205" i="1"/>
  <c r="IR205" i="1" s="1"/>
  <c r="IQ213" i="1"/>
  <c r="IR213" i="1" s="1"/>
  <c r="IQ221" i="1"/>
  <c r="IR221" i="1" s="1"/>
  <c r="IQ229" i="1"/>
  <c r="IR229" i="1" s="1"/>
  <c r="IQ237" i="1"/>
  <c r="IR237" i="1" s="1"/>
  <c r="IQ245" i="1"/>
  <c r="IR245" i="1" s="1"/>
  <c r="IQ253" i="1"/>
  <c r="IR253" i="1" s="1"/>
  <c r="IQ261" i="1"/>
  <c r="IR261" i="1" s="1"/>
  <c r="IQ269" i="1"/>
  <c r="IR269" i="1" s="1"/>
  <c r="IQ277" i="1"/>
  <c r="IR277" i="1" s="1"/>
  <c r="IQ285" i="1"/>
  <c r="IR285" i="1" s="1"/>
  <c r="IQ293" i="1"/>
  <c r="IR293" i="1" s="1"/>
  <c r="IQ301" i="1"/>
  <c r="IR301" i="1" s="1"/>
  <c r="IQ309" i="1"/>
  <c r="IR309" i="1" s="1"/>
  <c r="IQ317" i="1"/>
  <c r="IR317" i="1" s="1"/>
  <c r="IQ325" i="1"/>
  <c r="IR325" i="1" s="1"/>
  <c r="IQ333" i="1"/>
  <c r="IR333" i="1" s="1"/>
  <c r="IQ341" i="1"/>
  <c r="IR341" i="1" s="1"/>
  <c r="IQ349" i="1"/>
  <c r="IR349" i="1" s="1"/>
  <c r="IQ357" i="1"/>
  <c r="IR357" i="1" s="1"/>
  <c r="IQ365" i="1"/>
  <c r="IR365" i="1" s="1"/>
  <c r="IQ373" i="1"/>
  <c r="IR373" i="1" s="1"/>
  <c r="IQ381" i="1"/>
  <c r="IR381" i="1" s="1"/>
  <c r="IQ389" i="1"/>
  <c r="IR389" i="1" s="1"/>
  <c r="IQ397" i="1"/>
  <c r="IR397" i="1" s="1"/>
  <c r="IQ405" i="1"/>
  <c r="IR405" i="1" s="1"/>
  <c r="IQ413" i="1"/>
  <c r="IR413" i="1" s="1"/>
  <c r="IC40" i="1"/>
  <c r="ID40" i="1" s="1"/>
  <c r="IC48" i="1"/>
  <c r="ID48" i="1" s="1"/>
  <c r="IC56" i="1"/>
  <c r="ID56" i="1" s="1"/>
  <c r="IC64" i="1"/>
  <c r="ID64" i="1" s="1"/>
  <c r="IC72" i="1"/>
  <c r="ID72" i="1" s="1"/>
  <c r="IC80" i="1"/>
  <c r="ID80" i="1" s="1"/>
  <c r="IC88" i="1"/>
  <c r="ID88" i="1" s="1"/>
  <c r="IC96" i="1"/>
  <c r="ID96" i="1" s="1"/>
  <c r="IC104" i="1"/>
  <c r="ID104" i="1" s="1"/>
  <c r="IC112" i="1"/>
  <c r="ID112" i="1" s="1"/>
  <c r="IC120" i="1"/>
  <c r="ID120" i="1" s="1"/>
  <c r="IC128" i="1"/>
  <c r="ID128" i="1" s="1"/>
  <c r="IC136" i="1"/>
  <c r="ID136" i="1" s="1"/>
  <c r="IC144" i="1"/>
  <c r="ID144" i="1" s="1"/>
  <c r="IC152" i="1"/>
  <c r="ID152" i="1" s="1"/>
  <c r="IC160" i="1"/>
  <c r="ID160" i="1" s="1"/>
  <c r="IC168" i="1"/>
  <c r="ID168" i="1" s="1"/>
  <c r="IC176" i="1"/>
  <c r="ID176" i="1" s="1"/>
  <c r="IC184" i="1"/>
  <c r="ID184" i="1" s="1"/>
  <c r="IC192" i="1"/>
  <c r="ID192" i="1" s="1"/>
  <c r="IC200" i="1"/>
  <c r="ID200" i="1" s="1"/>
  <c r="IC208" i="1"/>
  <c r="ID208" i="1" s="1"/>
  <c r="IC216" i="1"/>
  <c r="ID216" i="1" s="1"/>
  <c r="IC224" i="1"/>
  <c r="ID224" i="1" s="1"/>
  <c r="IC232" i="1"/>
  <c r="ID232" i="1" s="1"/>
  <c r="IC240" i="1"/>
  <c r="ID240" i="1" s="1"/>
  <c r="IC248" i="1"/>
  <c r="ID248" i="1" s="1"/>
  <c r="IQ480" i="1"/>
  <c r="IR480" i="1" s="1"/>
  <c r="FY33" i="1"/>
  <c r="FZ33" i="1" s="1"/>
  <c r="FY65" i="1"/>
  <c r="FZ65" i="1" s="1"/>
  <c r="FY97" i="1"/>
  <c r="FZ97" i="1" s="1"/>
  <c r="FY129" i="1"/>
  <c r="FZ129" i="1" s="1"/>
  <c r="FY161" i="1"/>
  <c r="FZ161" i="1" s="1"/>
  <c r="FY193" i="1"/>
  <c r="FZ193" i="1" s="1"/>
  <c r="FY225" i="1"/>
  <c r="FZ225" i="1" s="1"/>
  <c r="FY257" i="1"/>
  <c r="FZ257" i="1" s="1"/>
  <c r="FY289" i="1"/>
  <c r="FZ289" i="1" s="1"/>
  <c r="FY321" i="1"/>
  <c r="FZ321" i="1" s="1"/>
  <c r="FY353" i="1"/>
  <c r="FZ353" i="1" s="1"/>
  <c r="FY385" i="1"/>
  <c r="FZ385" i="1" s="1"/>
  <c r="FY401" i="1"/>
  <c r="FZ401" i="1" s="1"/>
  <c r="FY433" i="1"/>
  <c r="FZ433" i="1" s="1"/>
  <c r="FY465" i="1"/>
  <c r="FZ465" i="1" s="1"/>
  <c r="FY497" i="1"/>
  <c r="FZ497" i="1" s="1"/>
  <c r="FK377" i="1"/>
  <c r="FL377" i="1" s="1"/>
  <c r="FK113" i="1"/>
  <c r="FL113" i="1" s="1"/>
  <c r="IC17" i="1"/>
  <c r="ID17" i="1" s="1"/>
  <c r="IQ14" i="1"/>
  <c r="IR14" i="1" s="1"/>
  <c r="IQ78" i="1"/>
  <c r="IR78" i="1" s="1"/>
  <c r="IQ142" i="1"/>
  <c r="IR142" i="1" s="1"/>
  <c r="IQ206" i="1"/>
  <c r="IR206" i="1" s="1"/>
  <c r="IQ270" i="1"/>
  <c r="IR270" i="1" s="1"/>
  <c r="IQ334" i="1"/>
  <c r="IR334" i="1" s="1"/>
  <c r="IQ398" i="1"/>
  <c r="IR398" i="1" s="1"/>
  <c r="IQ462" i="1"/>
  <c r="IR462" i="1" s="1"/>
  <c r="IQ501" i="1"/>
  <c r="IR501" i="1" s="1"/>
  <c r="IQ485" i="1"/>
  <c r="IR485" i="1" s="1"/>
  <c r="FY83" i="1"/>
  <c r="FZ83" i="1" s="1"/>
  <c r="FY99" i="1"/>
  <c r="FZ99" i="1" s="1"/>
  <c r="FY107" i="1"/>
  <c r="FZ107" i="1" s="1"/>
  <c r="FY155" i="1"/>
  <c r="FZ155" i="1" s="1"/>
  <c r="FY187" i="1"/>
  <c r="FZ187" i="1" s="1"/>
  <c r="FY211" i="1"/>
  <c r="FZ211" i="1" s="1"/>
  <c r="FY235" i="1"/>
  <c r="FZ235" i="1" s="1"/>
  <c r="FY339" i="1"/>
  <c r="FZ339" i="1" s="1"/>
  <c r="FY347" i="1"/>
  <c r="FZ347" i="1" s="1"/>
  <c r="FY363" i="1"/>
  <c r="FZ363" i="1" s="1"/>
  <c r="FY387" i="1"/>
  <c r="FZ387" i="1" s="1"/>
  <c r="FY411" i="1"/>
  <c r="FZ411" i="1" s="1"/>
  <c r="FY451" i="1"/>
  <c r="FZ451" i="1" s="1"/>
  <c r="FY475" i="1"/>
  <c r="FZ475" i="1" s="1"/>
  <c r="FK283" i="1"/>
  <c r="FL283" i="1" s="1"/>
  <c r="FK299" i="1"/>
  <c r="FL299" i="1" s="1"/>
  <c r="FK307" i="1"/>
  <c r="FL307" i="1" s="1"/>
  <c r="FK355" i="1"/>
  <c r="FL355" i="1" s="1"/>
  <c r="FK411" i="1"/>
  <c r="FL411" i="1" s="1"/>
  <c r="FK427" i="1"/>
  <c r="FL427" i="1" s="1"/>
  <c r="FK435" i="1"/>
  <c r="FL435" i="1" s="1"/>
  <c r="IC11" i="1"/>
  <c r="ID11" i="1" s="1"/>
  <c r="IQ22" i="1"/>
  <c r="IR22" i="1" s="1"/>
  <c r="IQ86" i="1"/>
  <c r="IR86" i="1" s="1"/>
  <c r="IQ150" i="1"/>
  <c r="IR150" i="1" s="1"/>
  <c r="IQ214" i="1"/>
  <c r="IR214" i="1" s="1"/>
  <c r="IQ278" i="1"/>
  <c r="IR278" i="1" s="1"/>
  <c r="IQ342" i="1"/>
  <c r="IR342" i="1" s="1"/>
  <c r="IQ406" i="1"/>
  <c r="IR406" i="1" s="1"/>
  <c r="IQ470" i="1"/>
  <c r="IR470" i="1" s="1"/>
  <c r="IQ464" i="1"/>
  <c r="IR464" i="1" s="1"/>
  <c r="IQ448" i="1"/>
  <c r="IR448" i="1" s="1"/>
  <c r="IQ432" i="1"/>
  <c r="IR432" i="1" s="1"/>
  <c r="IQ416" i="1"/>
  <c r="IR416" i="1" s="1"/>
  <c r="IQ400" i="1"/>
  <c r="IR400" i="1" s="1"/>
  <c r="IQ384" i="1"/>
  <c r="IR384" i="1" s="1"/>
  <c r="IQ368" i="1"/>
  <c r="IR368" i="1" s="1"/>
  <c r="IQ352" i="1"/>
  <c r="IR352" i="1" s="1"/>
  <c r="IQ336" i="1"/>
  <c r="IR336" i="1" s="1"/>
  <c r="IQ320" i="1"/>
  <c r="IR320" i="1" s="1"/>
  <c r="IQ304" i="1"/>
  <c r="IR304" i="1" s="1"/>
  <c r="IQ288" i="1"/>
  <c r="IR288" i="1" s="1"/>
  <c r="IQ272" i="1"/>
  <c r="IR272" i="1" s="1"/>
  <c r="IQ256" i="1"/>
  <c r="IR256" i="1" s="1"/>
  <c r="IQ240" i="1"/>
  <c r="IR240" i="1" s="1"/>
  <c r="IQ224" i="1"/>
  <c r="IR224" i="1" s="1"/>
  <c r="IQ208" i="1"/>
  <c r="IR208" i="1" s="1"/>
  <c r="IQ192" i="1"/>
  <c r="IR192" i="1" s="1"/>
  <c r="IQ176" i="1"/>
  <c r="IR176" i="1" s="1"/>
  <c r="IQ160" i="1"/>
  <c r="IR160" i="1" s="1"/>
  <c r="IQ144" i="1"/>
  <c r="IR144" i="1" s="1"/>
  <c r="IQ128" i="1"/>
  <c r="IR128" i="1" s="1"/>
  <c r="IQ112" i="1"/>
  <c r="IR112" i="1" s="1"/>
  <c r="IQ96" i="1"/>
  <c r="IR96" i="1" s="1"/>
  <c r="IQ80" i="1"/>
  <c r="IR80" i="1" s="1"/>
  <c r="IQ64" i="1"/>
  <c r="IR64" i="1" s="1"/>
  <c r="IQ48" i="1"/>
  <c r="IR48" i="1" s="1"/>
  <c r="IQ32" i="1"/>
  <c r="IR32" i="1" s="1"/>
  <c r="IQ16" i="1"/>
  <c r="IR16" i="1" s="1"/>
  <c r="IQ476" i="1"/>
  <c r="IR476" i="1" s="1"/>
  <c r="IQ26" i="1"/>
  <c r="IR26" i="1" s="1"/>
  <c r="IC256" i="1"/>
  <c r="ID256" i="1" s="1"/>
  <c r="IC264" i="1"/>
  <c r="ID264" i="1" s="1"/>
  <c r="IC272" i="1"/>
  <c r="ID272" i="1" s="1"/>
  <c r="IC280" i="1"/>
  <c r="ID280" i="1" s="1"/>
  <c r="IC288" i="1"/>
  <c r="ID288" i="1" s="1"/>
  <c r="IC296" i="1"/>
  <c r="ID296" i="1" s="1"/>
  <c r="IC304" i="1"/>
  <c r="ID304" i="1" s="1"/>
  <c r="IC312" i="1"/>
  <c r="ID312" i="1" s="1"/>
  <c r="IC320" i="1"/>
  <c r="ID320" i="1" s="1"/>
  <c r="IC328" i="1"/>
  <c r="ID328" i="1" s="1"/>
  <c r="IC336" i="1"/>
  <c r="ID336" i="1" s="1"/>
  <c r="IC344" i="1"/>
  <c r="ID344" i="1" s="1"/>
  <c r="IC352" i="1"/>
  <c r="ID352" i="1" s="1"/>
  <c r="IC360" i="1"/>
  <c r="ID360" i="1" s="1"/>
  <c r="IC368" i="1"/>
  <c r="ID368" i="1" s="1"/>
  <c r="IC376" i="1"/>
  <c r="ID376" i="1" s="1"/>
  <c r="IC384" i="1"/>
  <c r="ID384" i="1" s="1"/>
  <c r="IC392" i="1"/>
  <c r="ID392" i="1" s="1"/>
  <c r="IC400" i="1"/>
  <c r="ID400" i="1" s="1"/>
  <c r="IC408" i="1"/>
  <c r="ID408" i="1" s="1"/>
  <c r="IC416" i="1"/>
  <c r="ID416" i="1" s="1"/>
  <c r="IC424" i="1"/>
  <c r="ID424" i="1" s="1"/>
  <c r="IC432" i="1"/>
  <c r="ID432" i="1" s="1"/>
  <c r="IC440" i="1"/>
  <c r="ID440" i="1" s="1"/>
  <c r="IC448" i="1"/>
  <c r="ID448" i="1" s="1"/>
  <c r="IC456" i="1"/>
  <c r="ID456" i="1" s="1"/>
  <c r="IC464" i="1"/>
  <c r="ID464" i="1" s="1"/>
  <c r="IC472" i="1"/>
  <c r="ID472" i="1" s="1"/>
  <c r="IC480" i="1"/>
  <c r="ID480" i="1" s="1"/>
  <c r="IC488" i="1"/>
  <c r="ID488" i="1" s="1"/>
  <c r="IC496" i="1"/>
  <c r="ID496" i="1" s="1"/>
  <c r="IC504" i="1"/>
  <c r="ID504" i="1" s="1"/>
  <c r="IQ6" i="1"/>
  <c r="IR6" i="1" s="1"/>
  <c r="IQ70" i="1"/>
  <c r="IR70" i="1" s="1"/>
  <c r="IQ134" i="1"/>
  <c r="IR134" i="1" s="1"/>
  <c r="IQ198" i="1"/>
  <c r="IR198" i="1" s="1"/>
  <c r="IQ262" i="1"/>
  <c r="IR262" i="1" s="1"/>
  <c r="IQ326" i="1"/>
  <c r="IR326" i="1" s="1"/>
  <c r="IQ390" i="1"/>
  <c r="IR390" i="1" s="1"/>
  <c r="IQ454" i="1"/>
  <c r="IR454" i="1" s="1"/>
  <c r="IQ490" i="1"/>
  <c r="IR490" i="1" s="1"/>
  <c r="IQ484" i="1"/>
  <c r="IR484" i="1" s="1"/>
  <c r="IQ469" i="1"/>
  <c r="IR469" i="1" s="1"/>
  <c r="IQ461" i="1"/>
  <c r="IR461" i="1" s="1"/>
  <c r="IQ453" i="1"/>
  <c r="IR453" i="1" s="1"/>
  <c r="IQ445" i="1"/>
  <c r="IR445" i="1" s="1"/>
  <c r="IQ437" i="1"/>
  <c r="IR437" i="1" s="1"/>
  <c r="IQ429" i="1"/>
  <c r="IR429" i="1" s="1"/>
  <c r="IQ421" i="1"/>
  <c r="IR421" i="1" s="1"/>
  <c r="IC3" i="1"/>
  <c r="ID3" i="1" s="1"/>
  <c r="IC109" i="1"/>
  <c r="ID109" i="1" s="1"/>
  <c r="IC173" i="1"/>
  <c r="ID173" i="1" s="1"/>
  <c r="IC237" i="1"/>
  <c r="ID237" i="1" s="1"/>
  <c r="IC301" i="1"/>
  <c r="ID301" i="1" s="1"/>
  <c r="IC365" i="1"/>
  <c r="ID365" i="1" s="1"/>
  <c r="IC429" i="1"/>
  <c r="ID429" i="1" s="1"/>
  <c r="IC493" i="1"/>
  <c r="ID493" i="1" s="1"/>
  <c r="IC471" i="1"/>
  <c r="ID471" i="1" s="1"/>
  <c r="IC407" i="1"/>
  <c r="ID407" i="1" s="1"/>
  <c r="IC343" i="1"/>
  <c r="ID343" i="1" s="1"/>
  <c r="IC279" i="1"/>
  <c r="ID279" i="1" s="1"/>
  <c r="IC215" i="1"/>
  <c r="ID215" i="1" s="1"/>
  <c r="IC199" i="1"/>
  <c r="ID199" i="1" s="1"/>
  <c r="IC151" i="1"/>
  <c r="ID151" i="1" s="1"/>
  <c r="IC135" i="1"/>
  <c r="ID135" i="1" s="1"/>
  <c r="IC87" i="1"/>
  <c r="ID87" i="1" s="1"/>
  <c r="IC71" i="1"/>
  <c r="ID71" i="1" s="1"/>
  <c r="IC8" i="1"/>
  <c r="ID8" i="1" s="1"/>
  <c r="IC32" i="1"/>
  <c r="ID32" i="1" s="1"/>
  <c r="IC16" i="1"/>
  <c r="ID16" i="1" s="1"/>
  <c r="IQ496" i="1"/>
  <c r="IR496" i="1" s="1"/>
  <c r="IQ434" i="1"/>
  <c r="IR434" i="1" s="1"/>
  <c r="IQ306" i="1"/>
  <c r="IR306" i="1" s="1"/>
  <c r="IQ178" i="1"/>
  <c r="IR178" i="1" s="1"/>
  <c r="IQ50" i="1"/>
  <c r="IR50" i="1" s="1"/>
  <c r="IQ386" i="1"/>
  <c r="IR386" i="1" s="1"/>
  <c r="IQ258" i="1"/>
  <c r="IR258" i="1" s="1"/>
  <c r="IQ130" i="1"/>
  <c r="IR130" i="1" s="1"/>
  <c r="HO165" i="1"/>
  <c r="HP165" i="1" s="1"/>
  <c r="HO229" i="1"/>
  <c r="HP229" i="1" s="1"/>
  <c r="HO293" i="1"/>
  <c r="HP293" i="1" s="1"/>
  <c r="HO357" i="1"/>
  <c r="HP357" i="1" s="1"/>
  <c r="HO421" i="1"/>
  <c r="HP421" i="1" s="1"/>
  <c r="HO485" i="1"/>
  <c r="HP485" i="1" s="1"/>
  <c r="IQ154" i="1"/>
  <c r="IR154" i="1" s="1"/>
  <c r="IC21" i="1"/>
  <c r="ID21" i="1" s="1"/>
  <c r="IC89" i="1"/>
  <c r="ID89" i="1" s="1"/>
  <c r="IC153" i="1"/>
  <c r="ID153" i="1" s="1"/>
  <c r="IC217" i="1"/>
  <c r="ID217" i="1" s="1"/>
  <c r="IC281" i="1"/>
  <c r="ID281" i="1" s="1"/>
  <c r="IC345" i="1"/>
  <c r="ID345" i="1" s="1"/>
  <c r="IC409" i="1"/>
  <c r="ID409" i="1" s="1"/>
  <c r="IC473" i="1"/>
  <c r="ID473" i="1" s="1"/>
  <c r="HO91" i="1"/>
  <c r="HP91" i="1" s="1"/>
  <c r="IC469" i="1"/>
  <c r="ID469" i="1" s="1"/>
  <c r="IC341" i="1"/>
  <c r="ID341" i="1" s="1"/>
  <c r="IC213" i="1"/>
  <c r="ID213" i="1" s="1"/>
  <c r="IC85" i="1"/>
  <c r="ID85" i="1" s="1"/>
  <c r="IC24" i="1"/>
  <c r="ID24" i="1" s="1"/>
  <c r="HO460" i="1"/>
  <c r="HP460" i="1" s="1"/>
  <c r="HO332" i="1"/>
  <c r="HP332" i="1" s="1"/>
  <c r="HO172" i="1"/>
  <c r="HP172" i="1" s="1"/>
  <c r="HO140" i="1"/>
  <c r="HP140" i="1" s="1"/>
  <c r="HO486" i="1"/>
  <c r="HP486" i="1" s="1"/>
  <c r="HO454" i="1"/>
  <c r="HP454" i="1" s="1"/>
  <c r="HO422" i="1"/>
  <c r="HP422" i="1" s="1"/>
  <c r="HO390" i="1"/>
  <c r="HP390" i="1" s="1"/>
  <c r="HO358" i="1"/>
  <c r="HP358" i="1" s="1"/>
  <c r="HO326" i="1"/>
  <c r="HP326" i="1" s="1"/>
  <c r="HO294" i="1"/>
  <c r="HP294" i="1" s="1"/>
  <c r="HO262" i="1"/>
  <c r="HP262" i="1" s="1"/>
  <c r="HO230" i="1"/>
  <c r="HP230" i="1" s="1"/>
  <c r="HO198" i="1"/>
  <c r="HP198" i="1" s="1"/>
  <c r="HO166" i="1"/>
  <c r="HP166" i="1" s="1"/>
  <c r="HO134" i="1"/>
  <c r="HP134" i="1" s="1"/>
  <c r="HO360" i="1"/>
  <c r="HP360" i="1" s="1"/>
  <c r="HO296" i="1"/>
  <c r="HP296" i="1" s="1"/>
  <c r="HO136" i="1"/>
  <c r="HP136" i="1" s="1"/>
  <c r="HO88" i="1"/>
  <c r="HP88" i="1" s="1"/>
  <c r="HO24" i="1"/>
  <c r="HP24" i="1" s="1"/>
  <c r="HO130" i="1"/>
  <c r="HP130" i="1" s="1"/>
  <c r="HO322" i="1"/>
  <c r="HP322" i="1" s="1"/>
  <c r="IC385" i="1"/>
  <c r="ID385" i="1" s="1"/>
  <c r="IC289" i="1"/>
  <c r="ID289" i="1" s="1"/>
  <c r="IQ234" i="1"/>
  <c r="IR234" i="1" s="1"/>
  <c r="IC19" i="1"/>
  <c r="ID19" i="1" s="1"/>
  <c r="IQ467" i="1"/>
  <c r="IR467" i="1" s="1"/>
  <c r="IQ459" i="1"/>
  <c r="IR459" i="1" s="1"/>
  <c r="IQ451" i="1"/>
  <c r="IR451" i="1" s="1"/>
  <c r="IQ443" i="1"/>
  <c r="IR443" i="1" s="1"/>
  <c r="IQ435" i="1"/>
  <c r="IR435" i="1" s="1"/>
  <c r="IQ427" i="1"/>
  <c r="IR427" i="1" s="1"/>
  <c r="IQ419" i="1"/>
  <c r="IR419" i="1" s="1"/>
  <c r="IQ42" i="1"/>
  <c r="IR42" i="1" s="1"/>
  <c r="IQ298" i="1"/>
  <c r="IR298" i="1" s="1"/>
  <c r="IQ494" i="1"/>
  <c r="IR494" i="1" s="1"/>
  <c r="IQ202" i="1"/>
  <c r="IR202" i="1" s="1"/>
  <c r="IQ458" i="1"/>
  <c r="IR458" i="1" s="1"/>
  <c r="IQ488" i="1"/>
  <c r="IR488" i="1" s="1"/>
  <c r="IQ402" i="1"/>
  <c r="IR402" i="1" s="1"/>
  <c r="IQ274" i="1"/>
  <c r="IR274" i="1" s="1"/>
  <c r="IQ146" i="1"/>
  <c r="IR146" i="1" s="1"/>
  <c r="IQ18" i="1"/>
  <c r="IR18" i="1" s="1"/>
  <c r="IQ473" i="1"/>
  <c r="IR473" i="1" s="1"/>
  <c r="IQ354" i="1"/>
  <c r="IR354" i="1" s="1"/>
  <c r="IQ226" i="1"/>
  <c r="IR226" i="1" s="1"/>
  <c r="IQ98" i="1"/>
  <c r="IR98" i="1" s="1"/>
  <c r="IQ314" i="1"/>
  <c r="IR314" i="1" s="1"/>
  <c r="IQ499" i="1"/>
  <c r="IR499" i="1" s="1"/>
  <c r="IQ507" i="1"/>
  <c r="IR507" i="1" s="1"/>
  <c r="IQ90" i="1"/>
  <c r="IR90" i="1" s="1"/>
  <c r="IQ58" i="1"/>
  <c r="IR58" i="1" s="1"/>
  <c r="IQ475" i="1"/>
  <c r="IR475" i="1" s="1"/>
  <c r="IQ138" i="1"/>
  <c r="IR138" i="1" s="1"/>
  <c r="IQ394" i="1"/>
  <c r="IR394" i="1" s="1"/>
  <c r="IQ472" i="1"/>
  <c r="IR472" i="1" s="1"/>
  <c r="IQ2" i="1"/>
  <c r="IC42" i="1"/>
  <c r="ID42" i="1" s="1"/>
  <c r="IC50" i="1"/>
  <c r="ID50" i="1" s="1"/>
  <c r="IC58" i="1"/>
  <c r="ID58" i="1" s="1"/>
  <c r="IC66" i="1"/>
  <c r="ID66" i="1" s="1"/>
  <c r="IC74" i="1"/>
  <c r="ID74" i="1" s="1"/>
  <c r="IC82" i="1"/>
  <c r="ID82" i="1" s="1"/>
  <c r="IC90" i="1"/>
  <c r="ID90" i="1" s="1"/>
  <c r="IC98" i="1"/>
  <c r="ID98" i="1" s="1"/>
  <c r="IC106" i="1"/>
  <c r="ID106" i="1" s="1"/>
  <c r="IC114" i="1"/>
  <c r="ID114" i="1" s="1"/>
  <c r="IC122" i="1"/>
  <c r="ID122" i="1" s="1"/>
  <c r="IC130" i="1"/>
  <c r="ID130" i="1" s="1"/>
  <c r="IC138" i="1"/>
  <c r="ID138" i="1" s="1"/>
  <c r="IC146" i="1"/>
  <c r="ID146" i="1" s="1"/>
  <c r="IC154" i="1"/>
  <c r="ID154" i="1" s="1"/>
  <c r="IC162" i="1"/>
  <c r="ID162" i="1" s="1"/>
  <c r="IC170" i="1"/>
  <c r="ID170" i="1" s="1"/>
  <c r="IC178" i="1"/>
  <c r="ID178" i="1" s="1"/>
  <c r="IC186" i="1"/>
  <c r="ID186" i="1" s="1"/>
  <c r="IC194" i="1"/>
  <c r="ID194" i="1" s="1"/>
  <c r="IC202" i="1"/>
  <c r="ID202" i="1" s="1"/>
  <c r="IC210" i="1"/>
  <c r="ID210" i="1" s="1"/>
  <c r="IC218" i="1"/>
  <c r="ID218" i="1" s="1"/>
  <c r="IC226" i="1"/>
  <c r="ID226" i="1" s="1"/>
  <c r="IC234" i="1"/>
  <c r="ID234" i="1" s="1"/>
  <c r="IC242" i="1"/>
  <c r="ID242" i="1" s="1"/>
  <c r="IC250" i="1"/>
  <c r="ID250" i="1" s="1"/>
  <c r="IC258" i="1"/>
  <c r="ID258" i="1" s="1"/>
  <c r="IC266" i="1"/>
  <c r="ID266" i="1" s="1"/>
  <c r="IC274" i="1"/>
  <c r="ID274" i="1" s="1"/>
  <c r="IC282" i="1"/>
  <c r="ID282" i="1" s="1"/>
  <c r="IC290" i="1"/>
  <c r="ID290" i="1" s="1"/>
  <c r="IC298" i="1"/>
  <c r="ID298" i="1" s="1"/>
  <c r="IC306" i="1"/>
  <c r="ID306" i="1" s="1"/>
  <c r="IC314" i="1"/>
  <c r="ID314" i="1" s="1"/>
  <c r="IC322" i="1"/>
  <c r="ID322" i="1" s="1"/>
  <c r="IC330" i="1"/>
  <c r="ID330" i="1" s="1"/>
  <c r="IC338" i="1"/>
  <c r="ID338" i="1" s="1"/>
  <c r="IC346" i="1"/>
  <c r="ID346" i="1" s="1"/>
  <c r="IC354" i="1"/>
  <c r="ID354" i="1" s="1"/>
  <c r="IC362" i="1"/>
  <c r="ID362" i="1" s="1"/>
  <c r="IC370" i="1"/>
  <c r="ID370" i="1" s="1"/>
  <c r="IC378" i="1"/>
  <c r="ID378" i="1" s="1"/>
  <c r="IC386" i="1"/>
  <c r="ID386" i="1" s="1"/>
  <c r="IC394" i="1"/>
  <c r="ID394" i="1" s="1"/>
  <c r="IC402" i="1"/>
  <c r="ID402" i="1" s="1"/>
  <c r="IC410" i="1"/>
  <c r="ID410" i="1" s="1"/>
  <c r="IC418" i="1"/>
  <c r="ID418" i="1" s="1"/>
  <c r="IC426" i="1"/>
  <c r="ID426" i="1" s="1"/>
  <c r="IC434" i="1"/>
  <c r="ID434" i="1" s="1"/>
  <c r="IC442" i="1"/>
  <c r="ID442" i="1" s="1"/>
  <c r="IC450" i="1"/>
  <c r="ID450" i="1" s="1"/>
  <c r="IC458" i="1"/>
  <c r="ID458" i="1" s="1"/>
  <c r="IC466" i="1"/>
  <c r="ID466" i="1" s="1"/>
  <c r="IC474" i="1"/>
  <c r="ID474" i="1" s="1"/>
  <c r="IC482" i="1"/>
  <c r="ID482" i="1" s="1"/>
  <c r="IC490" i="1"/>
  <c r="ID490" i="1" s="1"/>
  <c r="IC498" i="1"/>
  <c r="ID498" i="1" s="1"/>
  <c r="IC506" i="1"/>
  <c r="ID506" i="1" s="1"/>
  <c r="IQ482" i="1"/>
  <c r="IR482" i="1" s="1"/>
  <c r="IC2" i="1"/>
  <c r="IC479" i="1"/>
  <c r="ID479" i="1" s="1"/>
  <c r="IC447" i="1"/>
  <c r="ID447" i="1" s="1"/>
  <c r="IC415" i="1"/>
  <c r="ID415" i="1" s="1"/>
  <c r="IC383" i="1"/>
  <c r="ID383" i="1" s="1"/>
  <c r="IC351" i="1"/>
  <c r="ID351" i="1" s="1"/>
  <c r="IC319" i="1"/>
  <c r="ID319" i="1" s="1"/>
  <c r="IC287" i="1"/>
  <c r="ID287" i="1" s="1"/>
  <c r="IC255" i="1"/>
  <c r="ID255" i="1" s="1"/>
  <c r="IC223" i="1"/>
  <c r="ID223" i="1" s="1"/>
  <c r="IC191" i="1"/>
  <c r="ID191" i="1" s="1"/>
  <c r="IC159" i="1"/>
  <c r="ID159" i="1" s="1"/>
  <c r="IC127" i="1"/>
  <c r="ID127" i="1" s="1"/>
  <c r="IC95" i="1"/>
  <c r="ID95" i="1" s="1"/>
  <c r="IC63" i="1"/>
  <c r="ID63" i="1" s="1"/>
  <c r="IQ106" i="1"/>
  <c r="IR106" i="1" s="1"/>
  <c r="IQ362" i="1"/>
  <c r="IR362" i="1" s="1"/>
  <c r="IC10" i="1"/>
  <c r="ID10" i="1" s="1"/>
  <c r="IC241" i="1"/>
  <c r="ID241" i="1" s="1"/>
  <c r="IC453" i="1"/>
  <c r="ID453" i="1" s="1"/>
  <c r="IC485" i="1"/>
  <c r="ID485" i="1" s="1"/>
  <c r="IC449" i="1"/>
  <c r="ID449" i="1" s="1"/>
  <c r="IC405" i="1"/>
  <c r="ID405" i="1" s="1"/>
  <c r="IC277" i="1"/>
  <c r="ID277" i="1" s="1"/>
  <c r="IC149" i="1"/>
  <c r="ID149" i="1" s="1"/>
  <c r="IC293" i="1"/>
  <c r="ID293" i="1" s="1"/>
  <c r="IC165" i="1"/>
  <c r="ID165" i="1" s="1"/>
  <c r="IC37" i="1"/>
  <c r="ID37" i="1" s="1"/>
  <c r="IQ10" i="1"/>
  <c r="IR10" i="1" s="1"/>
  <c r="IQ266" i="1"/>
  <c r="IR266" i="1" s="1"/>
  <c r="IQ504" i="1"/>
  <c r="IR504" i="1" s="1"/>
  <c r="IQ478" i="1"/>
  <c r="IR478" i="1" s="1"/>
  <c r="IQ370" i="1"/>
  <c r="IR370" i="1" s="1"/>
  <c r="IQ242" i="1"/>
  <c r="IR242" i="1" s="1"/>
  <c r="IQ114" i="1"/>
  <c r="IR114" i="1" s="1"/>
  <c r="IQ510" i="1"/>
  <c r="IR510" i="1" s="1"/>
  <c r="IQ450" i="1"/>
  <c r="IR450" i="1" s="1"/>
  <c r="IQ322" i="1"/>
  <c r="IR322" i="1" s="1"/>
  <c r="IQ194" i="1"/>
  <c r="IR194" i="1" s="1"/>
  <c r="IQ66" i="1"/>
  <c r="IR66" i="1" s="1"/>
  <c r="IC209" i="1"/>
  <c r="ID209" i="1" s="1"/>
  <c r="IC433" i="1"/>
  <c r="ID433" i="1" s="1"/>
  <c r="IQ442" i="1"/>
  <c r="IR442" i="1" s="1"/>
  <c r="IQ122" i="1"/>
  <c r="IR122" i="1" s="1"/>
  <c r="IQ218" i="1"/>
  <c r="IR218" i="1" s="1"/>
  <c r="IQ282" i="1"/>
  <c r="IR282" i="1" s="1"/>
  <c r="IQ483" i="1"/>
  <c r="IR483" i="1" s="1"/>
  <c r="IC27" i="1"/>
  <c r="ID27" i="1" s="1"/>
  <c r="IQ30" i="1"/>
  <c r="IR30" i="1" s="1"/>
  <c r="IQ94" i="1"/>
  <c r="IR94" i="1" s="1"/>
  <c r="IQ158" i="1"/>
  <c r="IR158" i="1" s="1"/>
  <c r="IQ222" i="1"/>
  <c r="IR222" i="1" s="1"/>
  <c r="IQ286" i="1"/>
  <c r="IR286" i="1" s="1"/>
  <c r="IQ350" i="1"/>
  <c r="IR350" i="1" s="1"/>
  <c r="IQ414" i="1"/>
  <c r="IR414" i="1" s="1"/>
  <c r="IQ460" i="1"/>
  <c r="IR460" i="1" s="1"/>
  <c r="IQ444" i="1"/>
  <c r="IR444" i="1" s="1"/>
  <c r="IQ428" i="1"/>
  <c r="IR428" i="1" s="1"/>
  <c r="IQ412" i="1"/>
  <c r="IR412" i="1" s="1"/>
  <c r="IQ396" i="1"/>
  <c r="IR396" i="1" s="1"/>
  <c r="IQ380" i="1"/>
  <c r="IR380" i="1" s="1"/>
  <c r="IQ364" i="1"/>
  <c r="IR364" i="1" s="1"/>
  <c r="IQ348" i="1"/>
  <c r="IR348" i="1" s="1"/>
  <c r="IQ332" i="1"/>
  <c r="IR332" i="1" s="1"/>
  <c r="IQ316" i="1"/>
  <c r="IR316" i="1" s="1"/>
  <c r="IQ300" i="1"/>
  <c r="IR300" i="1" s="1"/>
  <c r="IQ284" i="1"/>
  <c r="IR284" i="1" s="1"/>
  <c r="IQ268" i="1"/>
  <c r="IR268" i="1" s="1"/>
  <c r="IQ252" i="1"/>
  <c r="IR252" i="1" s="1"/>
  <c r="IQ236" i="1"/>
  <c r="IR236" i="1" s="1"/>
  <c r="IQ220" i="1"/>
  <c r="IR220" i="1" s="1"/>
  <c r="IQ204" i="1"/>
  <c r="IR204" i="1" s="1"/>
  <c r="IQ188" i="1"/>
  <c r="IR188" i="1" s="1"/>
  <c r="IQ172" i="1"/>
  <c r="IR172" i="1" s="1"/>
  <c r="IQ156" i="1"/>
  <c r="IR156" i="1" s="1"/>
  <c r="IQ140" i="1"/>
  <c r="IR140" i="1" s="1"/>
  <c r="IQ124" i="1"/>
  <c r="IR124" i="1" s="1"/>
  <c r="IQ108" i="1"/>
  <c r="IR108" i="1" s="1"/>
  <c r="IQ92" i="1"/>
  <c r="IR92" i="1" s="1"/>
  <c r="IQ76" i="1"/>
  <c r="IR76" i="1" s="1"/>
  <c r="IQ60" i="1"/>
  <c r="IR60" i="1" s="1"/>
  <c r="IQ44" i="1"/>
  <c r="IR44" i="1" s="1"/>
  <c r="IQ28" i="1"/>
  <c r="IR28" i="1" s="1"/>
  <c r="IQ12" i="1"/>
  <c r="IR12" i="1" s="1"/>
  <c r="IC34" i="1"/>
  <c r="ID34" i="1" s="1"/>
  <c r="IC93" i="1"/>
  <c r="ID93" i="1" s="1"/>
  <c r="IC157" i="1"/>
  <c r="ID157" i="1" s="1"/>
  <c r="IC221" i="1"/>
  <c r="ID221" i="1" s="1"/>
  <c r="IC285" i="1"/>
  <c r="ID285" i="1" s="1"/>
  <c r="IC349" i="1"/>
  <c r="ID349" i="1" s="1"/>
  <c r="IC413" i="1"/>
  <c r="ID413" i="1" s="1"/>
  <c r="IC477" i="1"/>
  <c r="ID477" i="1" s="1"/>
  <c r="IC443" i="1"/>
  <c r="ID443" i="1" s="1"/>
  <c r="IC427" i="1"/>
  <c r="ID427" i="1" s="1"/>
  <c r="IC395" i="1"/>
  <c r="ID395" i="1" s="1"/>
  <c r="IC363" i="1"/>
  <c r="ID363" i="1" s="1"/>
  <c r="IC331" i="1"/>
  <c r="ID331" i="1" s="1"/>
  <c r="IC299" i="1"/>
  <c r="ID299" i="1" s="1"/>
  <c r="IC171" i="1"/>
  <c r="ID171" i="1" s="1"/>
  <c r="IQ170" i="1"/>
  <c r="IR170" i="1" s="1"/>
  <c r="IQ426" i="1"/>
  <c r="IR426" i="1" s="1"/>
  <c r="IC49" i="1"/>
  <c r="ID49" i="1" s="1"/>
  <c r="IC161" i="1"/>
  <c r="ID161" i="1" s="1"/>
  <c r="IC321" i="1"/>
  <c r="ID321" i="1" s="1"/>
  <c r="IC501" i="1"/>
  <c r="ID501" i="1" s="1"/>
  <c r="IC373" i="1"/>
  <c r="ID373" i="1" s="1"/>
  <c r="IC245" i="1"/>
  <c r="ID245" i="1" s="1"/>
  <c r="IC117" i="1"/>
  <c r="ID117" i="1" s="1"/>
  <c r="IQ74" i="1"/>
  <c r="IR74" i="1" s="1"/>
  <c r="IQ330" i="1"/>
  <c r="IR330" i="1" s="1"/>
  <c r="IQ505" i="1"/>
  <c r="IR505" i="1" s="1"/>
  <c r="IQ466" i="1"/>
  <c r="IR466" i="1" s="1"/>
  <c r="IQ338" i="1"/>
  <c r="IR338" i="1" s="1"/>
  <c r="IQ210" i="1"/>
  <c r="IR210" i="1" s="1"/>
  <c r="IQ82" i="1"/>
  <c r="IR82" i="1" s="1"/>
  <c r="IQ491" i="1"/>
  <c r="IR491" i="1" s="1"/>
  <c r="IQ418" i="1"/>
  <c r="IR418" i="1" s="1"/>
  <c r="IQ290" i="1"/>
  <c r="IR290" i="1" s="1"/>
  <c r="IQ162" i="1"/>
  <c r="IR162" i="1" s="1"/>
  <c r="IQ34" i="1"/>
  <c r="IR34" i="1" s="1"/>
  <c r="IC481" i="1"/>
  <c r="ID481" i="1" s="1"/>
  <c r="IQ489" i="1"/>
  <c r="IR489" i="1" s="1"/>
  <c r="IQ250" i="1"/>
  <c r="IR250" i="1" s="1"/>
  <c r="IQ346" i="1"/>
  <c r="IR346" i="1" s="1"/>
  <c r="IQ410" i="1"/>
  <c r="IR410" i="1" s="1"/>
  <c r="IC193" i="1"/>
  <c r="ID193" i="1" s="1"/>
  <c r="IC31" i="1"/>
  <c r="ID31" i="1" s="1"/>
  <c r="IC129" i="1"/>
  <c r="ID129" i="1" s="1"/>
  <c r="IC97" i="1"/>
  <c r="ID97" i="1" s="1"/>
  <c r="HA497" i="1"/>
  <c r="HB497" i="1" s="1"/>
  <c r="HA481" i="1"/>
  <c r="HB481" i="1" s="1"/>
  <c r="HA465" i="1"/>
  <c r="HB465" i="1" s="1"/>
  <c r="HA449" i="1"/>
  <c r="HB449" i="1" s="1"/>
  <c r="HA433" i="1"/>
  <c r="HB433" i="1" s="1"/>
  <c r="HA417" i="1"/>
  <c r="HB417" i="1" s="1"/>
  <c r="HA401" i="1"/>
  <c r="HB401" i="1" s="1"/>
  <c r="HA385" i="1"/>
  <c r="HB385" i="1" s="1"/>
  <c r="HA369" i="1"/>
  <c r="HB369" i="1" s="1"/>
  <c r="HA353" i="1"/>
  <c r="HB353" i="1" s="1"/>
  <c r="HA337" i="1"/>
  <c r="HB337" i="1" s="1"/>
  <c r="HA321" i="1"/>
  <c r="HB321" i="1" s="1"/>
  <c r="HA305" i="1"/>
  <c r="HB305" i="1" s="1"/>
  <c r="HA47" i="1"/>
  <c r="HB47" i="1" s="1"/>
  <c r="HA476" i="1"/>
  <c r="HB476" i="1" s="1"/>
  <c r="HA460" i="1"/>
  <c r="HB460" i="1" s="1"/>
  <c r="HA380" i="1"/>
  <c r="HB380" i="1" s="1"/>
  <c r="HA79" i="1"/>
  <c r="HB79" i="1" s="1"/>
  <c r="HA167" i="1"/>
  <c r="HB167" i="1" s="1"/>
  <c r="HA135" i="1"/>
  <c r="HB135" i="1" s="1"/>
  <c r="HA103" i="1"/>
  <c r="HB103" i="1" s="1"/>
  <c r="HA71" i="1"/>
  <c r="HB71" i="1" s="1"/>
  <c r="HA39" i="1"/>
  <c r="HB39" i="1" s="1"/>
  <c r="HA294" i="1"/>
  <c r="HB294" i="1" s="1"/>
  <c r="HA286" i="1"/>
  <c r="HB286" i="1" s="1"/>
  <c r="HA222" i="1"/>
  <c r="HB222" i="1" s="1"/>
  <c r="HA205" i="1"/>
  <c r="HB205" i="1" s="1"/>
  <c r="HA189" i="1"/>
  <c r="HB189" i="1" s="1"/>
  <c r="HA173" i="1"/>
  <c r="HB173" i="1" s="1"/>
  <c r="HA112" i="1"/>
  <c r="HB112" i="1" s="1"/>
  <c r="HA80" i="1"/>
  <c r="HB80" i="1" s="1"/>
  <c r="HA48" i="1"/>
  <c r="HB48" i="1" s="1"/>
  <c r="HA170" i="1"/>
  <c r="HB170" i="1" s="1"/>
  <c r="HA90" i="1"/>
  <c r="HB90" i="1" s="1"/>
  <c r="GM417" i="1"/>
  <c r="GN417" i="1" s="1"/>
  <c r="GM385" i="1"/>
  <c r="GN385" i="1" s="1"/>
  <c r="FK192" i="1"/>
  <c r="FL192" i="1" s="1"/>
  <c r="FK184" i="1"/>
  <c r="FL184" i="1" s="1"/>
  <c r="FK176" i="1"/>
  <c r="FL176" i="1" s="1"/>
  <c r="FK168" i="1"/>
  <c r="FL168" i="1" s="1"/>
  <c r="FK160" i="1"/>
  <c r="FL160" i="1" s="1"/>
  <c r="FK152" i="1"/>
  <c r="FL152" i="1" s="1"/>
  <c r="FK144" i="1"/>
  <c r="FL144" i="1" s="1"/>
  <c r="FK136" i="1"/>
  <c r="FL136" i="1" s="1"/>
  <c r="FK128" i="1"/>
  <c r="FL128" i="1" s="1"/>
  <c r="FK120" i="1"/>
  <c r="FL120" i="1" s="1"/>
  <c r="FK112" i="1"/>
  <c r="FL112" i="1" s="1"/>
  <c r="FK104" i="1"/>
  <c r="FL104" i="1" s="1"/>
  <c r="FK96" i="1"/>
  <c r="FL96" i="1" s="1"/>
  <c r="FK88" i="1"/>
  <c r="FL88" i="1" s="1"/>
  <c r="HA116" i="1"/>
  <c r="HB116" i="1" s="1"/>
  <c r="HA505" i="1"/>
  <c r="HB505" i="1" s="1"/>
  <c r="HA489" i="1"/>
  <c r="HB489" i="1" s="1"/>
  <c r="HA473" i="1"/>
  <c r="HB473" i="1" s="1"/>
  <c r="HA457" i="1"/>
  <c r="HB457" i="1" s="1"/>
  <c r="HA441" i="1"/>
  <c r="HB441" i="1" s="1"/>
  <c r="HA425" i="1"/>
  <c r="HB425" i="1" s="1"/>
  <c r="HA409" i="1"/>
  <c r="HB409" i="1" s="1"/>
  <c r="HA393" i="1"/>
  <c r="HB393" i="1" s="1"/>
  <c r="HA377" i="1"/>
  <c r="HB377" i="1" s="1"/>
  <c r="HA361" i="1"/>
  <c r="HB361" i="1" s="1"/>
  <c r="HA345" i="1"/>
  <c r="HB345" i="1" s="1"/>
  <c r="HA329" i="1"/>
  <c r="HB329" i="1" s="1"/>
  <c r="HA313" i="1"/>
  <c r="HB313" i="1" s="1"/>
  <c r="HA174" i="1"/>
  <c r="HB174" i="1" s="1"/>
  <c r="HA202" i="1"/>
  <c r="HB202" i="1" s="1"/>
  <c r="HA444" i="1"/>
  <c r="HB444" i="1" s="1"/>
  <c r="HA332" i="1"/>
  <c r="HB332" i="1" s="1"/>
  <c r="HA308" i="1"/>
  <c r="HB308" i="1" s="1"/>
  <c r="HA262" i="1"/>
  <c r="HB262" i="1" s="1"/>
  <c r="HA254" i="1"/>
  <c r="HB254" i="1" s="1"/>
  <c r="HA230" i="1"/>
  <c r="HB230" i="1" s="1"/>
  <c r="HA197" i="1"/>
  <c r="HB197" i="1" s="1"/>
  <c r="HA181" i="1"/>
  <c r="HB181" i="1" s="1"/>
  <c r="HA144" i="1"/>
  <c r="HB144" i="1" s="1"/>
  <c r="HA154" i="1"/>
  <c r="HB154" i="1" s="1"/>
  <c r="HA106" i="1"/>
  <c r="HB106" i="1" s="1"/>
  <c r="HA58" i="1"/>
  <c r="HB58" i="1" s="1"/>
  <c r="GM353" i="1"/>
  <c r="GN353" i="1" s="1"/>
  <c r="GM321" i="1"/>
  <c r="GN321" i="1" s="1"/>
  <c r="GM289" i="1"/>
  <c r="GN289" i="1" s="1"/>
  <c r="GM257" i="1"/>
  <c r="GN257" i="1" s="1"/>
  <c r="GM225" i="1"/>
  <c r="GN225" i="1" s="1"/>
  <c r="GM193" i="1"/>
  <c r="GN193" i="1" s="1"/>
  <c r="GM161" i="1"/>
  <c r="GN161" i="1" s="1"/>
  <c r="GM129" i="1"/>
  <c r="GN129" i="1" s="1"/>
  <c r="GM97" i="1"/>
  <c r="GN97" i="1" s="1"/>
  <c r="GM65" i="1"/>
  <c r="GN65" i="1" s="1"/>
  <c r="GM33" i="1"/>
  <c r="GN33" i="1" s="1"/>
  <c r="HA303" i="1"/>
  <c r="HB303" i="1" s="1"/>
  <c r="HA2" i="1"/>
  <c r="HA63" i="1"/>
  <c r="HB63" i="1" s="1"/>
  <c r="HA482" i="1"/>
  <c r="HB482" i="1" s="1"/>
  <c r="HA450" i="1"/>
  <c r="HB450" i="1" s="1"/>
  <c r="HA418" i="1"/>
  <c r="HB418" i="1" s="1"/>
  <c r="HA386" i="1"/>
  <c r="HB386" i="1" s="1"/>
  <c r="HA354" i="1"/>
  <c r="HB354" i="1" s="1"/>
  <c r="HA322" i="1"/>
  <c r="HB322" i="1" s="1"/>
  <c r="HA208" i="1"/>
  <c r="HB208" i="1" s="1"/>
  <c r="HA196" i="1"/>
  <c r="HB196" i="1" s="1"/>
  <c r="HA180" i="1"/>
  <c r="HB180" i="1" s="1"/>
  <c r="HA252" i="1"/>
  <c r="HB252" i="1" s="1"/>
  <c r="HA244" i="1"/>
  <c r="HB244" i="1" s="1"/>
  <c r="HA236" i="1"/>
  <c r="HB236" i="1" s="1"/>
  <c r="HA23" i="1"/>
  <c r="HB23" i="1" s="1"/>
  <c r="HA15" i="1"/>
  <c r="HB15" i="1" s="1"/>
  <c r="HA7" i="1"/>
  <c r="HB7" i="1" s="1"/>
  <c r="HO17" i="1"/>
  <c r="HP17" i="1" s="1"/>
  <c r="HO33" i="1"/>
  <c r="HP33" i="1" s="1"/>
  <c r="IC459" i="1"/>
  <c r="ID459" i="1" s="1"/>
  <c r="IC411" i="1"/>
  <c r="ID411" i="1" s="1"/>
  <c r="IC379" i="1"/>
  <c r="ID379" i="1" s="1"/>
  <c r="IC347" i="1"/>
  <c r="ID347" i="1" s="1"/>
  <c r="IC315" i="1"/>
  <c r="ID315" i="1" s="1"/>
  <c r="IC155" i="1"/>
  <c r="ID155" i="1" s="1"/>
  <c r="IC13" i="1"/>
  <c r="ID13" i="1" s="1"/>
  <c r="HO340" i="1"/>
  <c r="HP340" i="1" s="1"/>
  <c r="HO148" i="1"/>
  <c r="HP148" i="1" s="1"/>
  <c r="HO54" i="1"/>
  <c r="HP54" i="1" s="1"/>
  <c r="HO22" i="1"/>
  <c r="HP22" i="1" s="1"/>
  <c r="HO507" i="1"/>
  <c r="HP507" i="1" s="1"/>
  <c r="HO491" i="1"/>
  <c r="HP491" i="1" s="1"/>
  <c r="HO475" i="1"/>
  <c r="HP475" i="1" s="1"/>
  <c r="HO459" i="1"/>
  <c r="HP459" i="1" s="1"/>
  <c r="HO443" i="1"/>
  <c r="HP443" i="1" s="1"/>
  <c r="HO427" i="1"/>
  <c r="HP427" i="1" s="1"/>
  <c r="HO411" i="1"/>
  <c r="HP411" i="1" s="1"/>
  <c r="HO395" i="1"/>
  <c r="HP395" i="1" s="1"/>
  <c r="HO379" i="1"/>
  <c r="HP379" i="1" s="1"/>
  <c r="HO363" i="1"/>
  <c r="HP363" i="1" s="1"/>
  <c r="HO347" i="1"/>
  <c r="HP347" i="1" s="1"/>
  <c r="HO331" i="1"/>
  <c r="HP331" i="1" s="1"/>
  <c r="HO315" i="1"/>
  <c r="HP315" i="1" s="1"/>
  <c r="HO299" i="1"/>
  <c r="HP299" i="1" s="1"/>
  <c r="HO283" i="1"/>
  <c r="HP283" i="1" s="1"/>
  <c r="HO267" i="1"/>
  <c r="HP267" i="1" s="1"/>
  <c r="HO251" i="1"/>
  <c r="HP251" i="1" s="1"/>
  <c r="HO235" i="1"/>
  <c r="HP235" i="1" s="1"/>
  <c r="HO219" i="1"/>
  <c r="HP219" i="1" s="1"/>
  <c r="HO203" i="1"/>
  <c r="HP203" i="1" s="1"/>
  <c r="HO187" i="1"/>
  <c r="HP187" i="1" s="1"/>
  <c r="HO171" i="1"/>
  <c r="HP171" i="1" s="1"/>
  <c r="HO155" i="1"/>
  <c r="HP155" i="1" s="1"/>
  <c r="HO139" i="1"/>
  <c r="HP139" i="1" s="1"/>
  <c r="HO123" i="1"/>
  <c r="HP123" i="1" s="1"/>
  <c r="HO109" i="1"/>
  <c r="HP109" i="1" s="1"/>
  <c r="HO70" i="1"/>
  <c r="HP70" i="1" s="1"/>
  <c r="HO6" i="1"/>
  <c r="HP6" i="1" s="1"/>
  <c r="HO37" i="1"/>
  <c r="HP37" i="1" s="1"/>
  <c r="HO94" i="1"/>
  <c r="HP94" i="1" s="1"/>
  <c r="IC305" i="1"/>
  <c r="ID305" i="1" s="1"/>
  <c r="IC497" i="1"/>
  <c r="ID497" i="1" s="1"/>
  <c r="IC257" i="1"/>
  <c r="ID257" i="1" s="1"/>
  <c r="IC261" i="1"/>
  <c r="ID261" i="1" s="1"/>
  <c r="IC133" i="1"/>
  <c r="ID133" i="1" s="1"/>
  <c r="IC23" i="1"/>
  <c r="ID23" i="1" s="1"/>
  <c r="IC273" i="1"/>
  <c r="ID273" i="1" s="1"/>
  <c r="FK80" i="1"/>
  <c r="FL80" i="1" s="1"/>
  <c r="FK72" i="1"/>
  <c r="FL72" i="1" s="1"/>
  <c r="FK64" i="1"/>
  <c r="FL64" i="1" s="1"/>
  <c r="FK56" i="1"/>
  <c r="FL56" i="1" s="1"/>
  <c r="FK48" i="1"/>
  <c r="FL48" i="1" s="1"/>
  <c r="FK40" i="1"/>
  <c r="FL40" i="1" s="1"/>
  <c r="FK32" i="1"/>
  <c r="FL32" i="1" s="1"/>
  <c r="FK24" i="1"/>
  <c r="FL24" i="1" s="1"/>
  <c r="FK16" i="1"/>
  <c r="FL16" i="1" s="1"/>
  <c r="FK8" i="1"/>
  <c r="FL8" i="1" s="1"/>
  <c r="GM450" i="1"/>
  <c r="GN450" i="1" s="1"/>
  <c r="GM482" i="1"/>
  <c r="GN482" i="1" s="1"/>
  <c r="IC14" i="1"/>
  <c r="ID14" i="1" s="1"/>
  <c r="IC30" i="1"/>
  <c r="ID30" i="1" s="1"/>
  <c r="IC9" i="1"/>
  <c r="ID9" i="1" s="1"/>
  <c r="IC38" i="1"/>
  <c r="ID38" i="1" s="1"/>
  <c r="IC46" i="1"/>
  <c r="ID46" i="1" s="1"/>
  <c r="IC54" i="1"/>
  <c r="ID54" i="1" s="1"/>
  <c r="IC62" i="1"/>
  <c r="ID62" i="1" s="1"/>
  <c r="IC70" i="1"/>
  <c r="ID70" i="1" s="1"/>
  <c r="IC78" i="1"/>
  <c r="ID78" i="1" s="1"/>
  <c r="IC86" i="1"/>
  <c r="ID86" i="1" s="1"/>
  <c r="IC94" i="1"/>
  <c r="ID94" i="1" s="1"/>
  <c r="IC102" i="1"/>
  <c r="ID102" i="1" s="1"/>
  <c r="IC110" i="1"/>
  <c r="ID110" i="1" s="1"/>
  <c r="IC118" i="1"/>
  <c r="ID118" i="1" s="1"/>
  <c r="IC126" i="1"/>
  <c r="ID126" i="1" s="1"/>
  <c r="IC134" i="1"/>
  <c r="ID134" i="1" s="1"/>
  <c r="IC142" i="1"/>
  <c r="ID142" i="1" s="1"/>
  <c r="IC150" i="1"/>
  <c r="ID150" i="1" s="1"/>
  <c r="IC158" i="1"/>
  <c r="ID158" i="1" s="1"/>
  <c r="IC166" i="1"/>
  <c r="ID166" i="1" s="1"/>
  <c r="IC174" i="1"/>
  <c r="ID174" i="1" s="1"/>
  <c r="IC182" i="1"/>
  <c r="ID182" i="1" s="1"/>
  <c r="IC190" i="1"/>
  <c r="ID190" i="1" s="1"/>
  <c r="IC198" i="1"/>
  <c r="ID198" i="1" s="1"/>
  <c r="IC206" i="1"/>
  <c r="ID206" i="1" s="1"/>
  <c r="IC214" i="1"/>
  <c r="ID214" i="1" s="1"/>
  <c r="IC222" i="1"/>
  <c r="ID222" i="1" s="1"/>
  <c r="IC230" i="1"/>
  <c r="ID230" i="1" s="1"/>
  <c r="IC238" i="1"/>
  <c r="ID238" i="1" s="1"/>
  <c r="IC246" i="1"/>
  <c r="ID246" i="1" s="1"/>
  <c r="IC254" i="1"/>
  <c r="ID254" i="1" s="1"/>
  <c r="IC262" i="1"/>
  <c r="ID262" i="1" s="1"/>
  <c r="IC270" i="1"/>
  <c r="ID270" i="1" s="1"/>
  <c r="IC278" i="1"/>
  <c r="ID278" i="1" s="1"/>
  <c r="IC286" i="1"/>
  <c r="ID286" i="1" s="1"/>
  <c r="IC294" i="1"/>
  <c r="ID294" i="1" s="1"/>
  <c r="IC302" i="1"/>
  <c r="ID302" i="1" s="1"/>
  <c r="IC310" i="1"/>
  <c r="ID310" i="1" s="1"/>
  <c r="IC318" i="1"/>
  <c r="ID318" i="1" s="1"/>
  <c r="IC326" i="1"/>
  <c r="ID326" i="1" s="1"/>
  <c r="IC334" i="1"/>
  <c r="ID334" i="1" s="1"/>
  <c r="IC342" i="1"/>
  <c r="ID342" i="1" s="1"/>
  <c r="IC350" i="1"/>
  <c r="ID350" i="1" s="1"/>
  <c r="IC358" i="1"/>
  <c r="ID358" i="1" s="1"/>
  <c r="IC366" i="1"/>
  <c r="ID366" i="1" s="1"/>
  <c r="IC374" i="1"/>
  <c r="ID374" i="1" s="1"/>
  <c r="IC382" i="1"/>
  <c r="ID382" i="1" s="1"/>
  <c r="IC390" i="1"/>
  <c r="ID390" i="1" s="1"/>
  <c r="IC398" i="1"/>
  <c r="ID398" i="1" s="1"/>
  <c r="IC406" i="1"/>
  <c r="ID406" i="1" s="1"/>
  <c r="IC414" i="1"/>
  <c r="ID414" i="1" s="1"/>
  <c r="IC422" i="1"/>
  <c r="ID422" i="1" s="1"/>
  <c r="IC430" i="1"/>
  <c r="ID430" i="1" s="1"/>
  <c r="IC438" i="1"/>
  <c r="ID438" i="1" s="1"/>
  <c r="IC446" i="1"/>
  <c r="ID446" i="1" s="1"/>
  <c r="IC454" i="1"/>
  <c r="ID454" i="1" s="1"/>
  <c r="IC462" i="1"/>
  <c r="ID462" i="1" s="1"/>
  <c r="IC470" i="1"/>
  <c r="ID470" i="1" s="1"/>
  <c r="IC478" i="1"/>
  <c r="ID478" i="1" s="1"/>
  <c r="IC486" i="1"/>
  <c r="ID486" i="1" s="1"/>
  <c r="IC494" i="1"/>
  <c r="ID494" i="1" s="1"/>
  <c r="IC502" i="1"/>
  <c r="ID502" i="1" s="1"/>
  <c r="IC510" i="1"/>
  <c r="ID510" i="1" s="1"/>
  <c r="HO20" i="1"/>
  <c r="HP20" i="1" s="1"/>
  <c r="HO36" i="1"/>
  <c r="HP36" i="1" s="1"/>
  <c r="HO52" i="1"/>
  <c r="HP52" i="1" s="1"/>
  <c r="HO68" i="1"/>
  <c r="HP68" i="1" s="1"/>
  <c r="HO84" i="1"/>
  <c r="HP84" i="1" s="1"/>
  <c r="HO100" i="1"/>
  <c r="HP100" i="1" s="1"/>
  <c r="IC503" i="1"/>
  <c r="ID503" i="1" s="1"/>
  <c r="IC487" i="1"/>
  <c r="ID487" i="1" s="1"/>
  <c r="IC439" i="1"/>
  <c r="ID439" i="1" s="1"/>
  <c r="IC423" i="1"/>
  <c r="ID423" i="1" s="1"/>
  <c r="IC375" i="1"/>
  <c r="ID375" i="1" s="1"/>
  <c r="IC359" i="1"/>
  <c r="ID359" i="1" s="1"/>
  <c r="IC311" i="1"/>
  <c r="ID311" i="1" s="1"/>
  <c r="IC295" i="1"/>
  <c r="ID295" i="1" s="1"/>
  <c r="IC247" i="1"/>
  <c r="ID247" i="1" s="1"/>
  <c r="IC231" i="1"/>
  <c r="ID231" i="1" s="1"/>
  <c r="IC183" i="1"/>
  <c r="ID183" i="1" s="1"/>
  <c r="IC167" i="1"/>
  <c r="ID167" i="1" s="1"/>
  <c r="IC119" i="1"/>
  <c r="ID119" i="1" s="1"/>
  <c r="IC103" i="1"/>
  <c r="ID103" i="1" s="1"/>
  <c r="IC55" i="1"/>
  <c r="ID55" i="1" s="1"/>
  <c r="IC39" i="1"/>
  <c r="ID39" i="1" s="1"/>
  <c r="IC73" i="1"/>
  <c r="ID73" i="1" s="1"/>
  <c r="IC137" i="1"/>
  <c r="ID137" i="1" s="1"/>
  <c r="IC201" i="1"/>
  <c r="ID201" i="1" s="1"/>
  <c r="IC265" i="1"/>
  <c r="ID265" i="1" s="1"/>
  <c r="IC329" i="1"/>
  <c r="ID329" i="1" s="1"/>
  <c r="IC393" i="1"/>
  <c r="ID393" i="1" s="1"/>
  <c r="IC457" i="1"/>
  <c r="ID457" i="1" s="1"/>
  <c r="HO62" i="1"/>
  <c r="HP62" i="1" s="1"/>
  <c r="HO170" i="1"/>
  <c r="HP170" i="1" s="1"/>
  <c r="HO298" i="1"/>
  <c r="HP298" i="1" s="1"/>
  <c r="HO426" i="1"/>
  <c r="HP426" i="1" s="1"/>
  <c r="HO490" i="1"/>
  <c r="HP490" i="1" s="1"/>
  <c r="HO86" i="1"/>
  <c r="HP86" i="1" s="1"/>
  <c r="HO500" i="1"/>
  <c r="HP500" i="1" s="1"/>
  <c r="HO476" i="1"/>
  <c r="HP476" i="1" s="1"/>
  <c r="HO436" i="1"/>
  <c r="HP436" i="1" s="1"/>
  <c r="HO412" i="1"/>
  <c r="HP412" i="1" s="1"/>
  <c r="HO380" i="1"/>
  <c r="HP380" i="1" s="1"/>
  <c r="HO308" i="1"/>
  <c r="HP308" i="1" s="1"/>
  <c r="HO276" i="1"/>
  <c r="HP276" i="1" s="1"/>
  <c r="HO252" i="1"/>
  <c r="HP252" i="1" s="1"/>
  <c r="HO220" i="1"/>
  <c r="HP220" i="1" s="1"/>
  <c r="HO188" i="1"/>
  <c r="HP188" i="1" s="1"/>
  <c r="HO502" i="1"/>
  <c r="HP502" i="1" s="1"/>
  <c r="HO470" i="1"/>
  <c r="HP470" i="1" s="1"/>
  <c r="HO438" i="1"/>
  <c r="HP438" i="1" s="1"/>
  <c r="HO406" i="1"/>
  <c r="HP406" i="1" s="1"/>
  <c r="HO374" i="1"/>
  <c r="HP374" i="1" s="1"/>
  <c r="HO342" i="1"/>
  <c r="HP342" i="1" s="1"/>
  <c r="HO310" i="1"/>
  <c r="HP310" i="1" s="1"/>
  <c r="HO278" i="1"/>
  <c r="HP278" i="1" s="1"/>
  <c r="HO246" i="1"/>
  <c r="HP246" i="1" s="1"/>
  <c r="HO214" i="1"/>
  <c r="HP214" i="1" s="1"/>
  <c r="HO182" i="1"/>
  <c r="HP182" i="1" s="1"/>
  <c r="HO150" i="1"/>
  <c r="HP150" i="1" s="1"/>
  <c r="HO118" i="1"/>
  <c r="HP118" i="1" s="1"/>
  <c r="HO99" i="1"/>
  <c r="HP99" i="1" s="1"/>
  <c r="HO78" i="1"/>
  <c r="HP78" i="1" s="1"/>
  <c r="HO53" i="1"/>
  <c r="HP53" i="1" s="1"/>
  <c r="HO14" i="1"/>
  <c r="HP14" i="1" s="1"/>
  <c r="HO488" i="1"/>
  <c r="HP488" i="1" s="1"/>
  <c r="HO472" i="1"/>
  <c r="HP472" i="1" s="1"/>
  <c r="HO424" i="1"/>
  <c r="HP424" i="1" s="1"/>
  <c r="HO408" i="1"/>
  <c r="HP408" i="1" s="1"/>
  <c r="HO392" i="1"/>
  <c r="HP392" i="1" s="1"/>
  <c r="HO344" i="1"/>
  <c r="HP344" i="1" s="1"/>
  <c r="HO328" i="1"/>
  <c r="HP328" i="1" s="1"/>
  <c r="HO280" i="1"/>
  <c r="HP280" i="1" s="1"/>
  <c r="HO264" i="1"/>
  <c r="HP264" i="1" s="1"/>
  <c r="HO216" i="1"/>
  <c r="HP216" i="1" s="1"/>
  <c r="HO168" i="1"/>
  <c r="HP168" i="1" s="1"/>
  <c r="HO152" i="1"/>
  <c r="HP152" i="1" s="1"/>
  <c r="HO63" i="1"/>
  <c r="HP63" i="1" s="1"/>
  <c r="HO51" i="1"/>
  <c r="HP51" i="1" s="1"/>
  <c r="HO194" i="1"/>
  <c r="HP194" i="1" s="1"/>
  <c r="HO258" i="1"/>
  <c r="HP258" i="1" s="1"/>
  <c r="HO386" i="1"/>
  <c r="HP386" i="1" s="1"/>
  <c r="IC113" i="1"/>
  <c r="ID113" i="1" s="1"/>
  <c r="IC369" i="1"/>
  <c r="ID369" i="1" s="1"/>
  <c r="HO23" i="1"/>
  <c r="HP23" i="1" s="1"/>
  <c r="IC421" i="1"/>
  <c r="ID421" i="1" s="1"/>
  <c r="IC225" i="1"/>
  <c r="ID225" i="1" s="1"/>
  <c r="IC357" i="1"/>
  <c r="ID357" i="1" s="1"/>
  <c r="IC229" i="1"/>
  <c r="ID229" i="1" s="1"/>
  <c r="IC101" i="1"/>
  <c r="ID101" i="1" s="1"/>
  <c r="IC81" i="1"/>
  <c r="ID81" i="1" s="1"/>
  <c r="IC337" i="1"/>
  <c r="ID337" i="1" s="1"/>
  <c r="HO16" i="1"/>
  <c r="HP16" i="1" s="1"/>
  <c r="HO55" i="1"/>
  <c r="HP55" i="1" s="1"/>
  <c r="HO442" i="1"/>
  <c r="HP442" i="1" s="1"/>
  <c r="HO210" i="1"/>
  <c r="HP210" i="1" s="1"/>
  <c r="HO466" i="1"/>
  <c r="HP466" i="1" s="1"/>
  <c r="IC26" i="1"/>
  <c r="ID26" i="1" s="1"/>
  <c r="HA159" i="1"/>
  <c r="HB159" i="1" s="1"/>
  <c r="IC35" i="1"/>
  <c r="ID35" i="1" s="1"/>
  <c r="IC12" i="1"/>
  <c r="ID12" i="1" s="1"/>
  <c r="IC28" i="1"/>
  <c r="ID28" i="1" s="1"/>
  <c r="HO9" i="1"/>
  <c r="HP9" i="1" s="1"/>
  <c r="HO89" i="1"/>
  <c r="HP89" i="1" s="1"/>
  <c r="IC61" i="1"/>
  <c r="ID61" i="1" s="1"/>
  <c r="IC125" i="1"/>
  <c r="ID125" i="1" s="1"/>
  <c r="IC189" i="1"/>
  <c r="ID189" i="1" s="1"/>
  <c r="IC253" i="1"/>
  <c r="ID253" i="1" s="1"/>
  <c r="IC317" i="1"/>
  <c r="ID317" i="1" s="1"/>
  <c r="IC381" i="1"/>
  <c r="ID381" i="1" s="1"/>
  <c r="IC445" i="1"/>
  <c r="ID445" i="1" s="1"/>
  <c r="IC509" i="1"/>
  <c r="ID509" i="1" s="1"/>
  <c r="IC499" i="1"/>
  <c r="ID499" i="1" s="1"/>
  <c r="IC483" i="1"/>
  <c r="ID483" i="1" s="1"/>
  <c r="IC467" i="1"/>
  <c r="ID467" i="1" s="1"/>
  <c r="IC451" i="1"/>
  <c r="ID451" i="1" s="1"/>
  <c r="IC435" i="1"/>
  <c r="ID435" i="1" s="1"/>
  <c r="IC419" i="1"/>
  <c r="ID419" i="1" s="1"/>
  <c r="IC403" i="1"/>
  <c r="ID403" i="1" s="1"/>
  <c r="IC387" i="1"/>
  <c r="ID387" i="1" s="1"/>
  <c r="IC371" i="1"/>
  <c r="ID371" i="1" s="1"/>
  <c r="IC355" i="1"/>
  <c r="ID355" i="1" s="1"/>
  <c r="IC339" i="1"/>
  <c r="ID339" i="1" s="1"/>
  <c r="IC323" i="1"/>
  <c r="ID323" i="1" s="1"/>
  <c r="IC307" i="1"/>
  <c r="ID307" i="1" s="1"/>
  <c r="IC291" i="1"/>
  <c r="ID291" i="1" s="1"/>
  <c r="IC275" i="1"/>
  <c r="ID275" i="1" s="1"/>
  <c r="IC259" i="1"/>
  <c r="ID259" i="1" s="1"/>
  <c r="IC243" i="1"/>
  <c r="ID243" i="1" s="1"/>
  <c r="IC227" i="1"/>
  <c r="ID227" i="1" s="1"/>
  <c r="IC211" i="1"/>
  <c r="ID211" i="1" s="1"/>
  <c r="IC195" i="1"/>
  <c r="ID195" i="1" s="1"/>
  <c r="IC179" i="1"/>
  <c r="ID179" i="1" s="1"/>
  <c r="IC163" i="1"/>
  <c r="ID163" i="1" s="1"/>
  <c r="IC147" i="1"/>
  <c r="ID147" i="1" s="1"/>
  <c r="IC131" i="1"/>
  <c r="ID131" i="1" s="1"/>
  <c r="IC115" i="1"/>
  <c r="ID115" i="1" s="1"/>
  <c r="IC99" i="1"/>
  <c r="ID99" i="1" s="1"/>
  <c r="IC83" i="1"/>
  <c r="ID83" i="1" s="1"/>
  <c r="IC67" i="1"/>
  <c r="ID67" i="1" s="1"/>
  <c r="IC51" i="1"/>
  <c r="ID51" i="1" s="1"/>
  <c r="IC29" i="1"/>
  <c r="ID29" i="1" s="1"/>
  <c r="HO4" i="1"/>
  <c r="HP4" i="1" s="1"/>
  <c r="HO75" i="1"/>
  <c r="HP75" i="1" s="1"/>
  <c r="HO404" i="1"/>
  <c r="HP404" i="1" s="1"/>
  <c r="HO244" i="1"/>
  <c r="HP244" i="1" s="1"/>
  <c r="HO212" i="1"/>
  <c r="HP212" i="1" s="1"/>
  <c r="HO499" i="1"/>
  <c r="HP499" i="1" s="1"/>
  <c r="HO483" i="1"/>
  <c r="HP483" i="1" s="1"/>
  <c r="HO467" i="1"/>
  <c r="HP467" i="1" s="1"/>
  <c r="HO451" i="1"/>
  <c r="HP451" i="1" s="1"/>
  <c r="HO435" i="1"/>
  <c r="HP435" i="1" s="1"/>
  <c r="HO419" i="1"/>
  <c r="HP419" i="1" s="1"/>
  <c r="HO403" i="1"/>
  <c r="HP403" i="1" s="1"/>
  <c r="HO387" i="1"/>
  <c r="HP387" i="1" s="1"/>
  <c r="HO371" i="1"/>
  <c r="HP371" i="1" s="1"/>
  <c r="HO355" i="1"/>
  <c r="HP355" i="1" s="1"/>
  <c r="HO339" i="1"/>
  <c r="HP339" i="1" s="1"/>
  <c r="HO323" i="1"/>
  <c r="HP323" i="1" s="1"/>
  <c r="HO307" i="1"/>
  <c r="HP307" i="1" s="1"/>
  <c r="HO291" i="1"/>
  <c r="HP291" i="1" s="1"/>
  <c r="HO275" i="1"/>
  <c r="HP275" i="1" s="1"/>
  <c r="HO259" i="1"/>
  <c r="HP259" i="1" s="1"/>
  <c r="HO243" i="1"/>
  <c r="HP243" i="1" s="1"/>
  <c r="HO227" i="1"/>
  <c r="HP227" i="1" s="1"/>
  <c r="HO211" i="1"/>
  <c r="HP211" i="1" s="1"/>
  <c r="HO195" i="1"/>
  <c r="HP195" i="1" s="1"/>
  <c r="HO179" i="1"/>
  <c r="HP179" i="1" s="1"/>
  <c r="HO163" i="1"/>
  <c r="HP163" i="1" s="1"/>
  <c r="HO147" i="1"/>
  <c r="HP147" i="1" s="1"/>
  <c r="HO131" i="1"/>
  <c r="HP131" i="1" s="1"/>
  <c r="HO115" i="1"/>
  <c r="HP115" i="1" s="1"/>
  <c r="HO102" i="1"/>
  <c r="HP102" i="1" s="1"/>
  <c r="HO59" i="1"/>
  <c r="HP59" i="1" s="1"/>
  <c r="HO38" i="1"/>
  <c r="HP38" i="1" s="1"/>
  <c r="IC177" i="1"/>
  <c r="ID177" i="1" s="1"/>
  <c r="IC417" i="1"/>
  <c r="ID417" i="1" s="1"/>
  <c r="IC18" i="1"/>
  <c r="ID18" i="1" s="1"/>
  <c r="IC465" i="1"/>
  <c r="ID465" i="1" s="1"/>
  <c r="IC401" i="1"/>
  <c r="ID401" i="1" s="1"/>
  <c r="IC65" i="1"/>
  <c r="ID65" i="1" s="1"/>
  <c r="IC7" i="1"/>
  <c r="ID7" i="1" s="1"/>
  <c r="IC353" i="1"/>
  <c r="ID353" i="1" s="1"/>
  <c r="IC437" i="1"/>
  <c r="ID437" i="1" s="1"/>
  <c r="IC309" i="1"/>
  <c r="ID309" i="1" s="1"/>
  <c r="IC181" i="1"/>
  <c r="ID181" i="1" s="1"/>
  <c r="IC53" i="1"/>
  <c r="ID53" i="1" s="1"/>
  <c r="IC325" i="1"/>
  <c r="ID325" i="1" s="1"/>
  <c r="IC197" i="1"/>
  <c r="ID197" i="1" s="1"/>
  <c r="IC69" i="1"/>
  <c r="ID69" i="1" s="1"/>
  <c r="IC145" i="1"/>
  <c r="ID145" i="1" s="1"/>
  <c r="IC389" i="1"/>
  <c r="ID389" i="1" s="1"/>
  <c r="HO407" i="1"/>
  <c r="HP407" i="1" s="1"/>
  <c r="HO327" i="1"/>
  <c r="HP327" i="1" s="1"/>
  <c r="HO247" i="1"/>
  <c r="HP247" i="1" s="1"/>
  <c r="HO167" i="1"/>
  <c r="HP167" i="1" s="1"/>
  <c r="HO135" i="1"/>
  <c r="HP135" i="1" s="1"/>
  <c r="HO356" i="1"/>
  <c r="HP356" i="1" s="1"/>
  <c r="HO79" i="1"/>
  <c r="HP79" i="1" s="1"/>
  <c r="HO15" i="1"/>
  <c r="HP15" i="1" s="1"/>
  <c r="HO35" i="1"/>
  <c r="HP35" i="1" s="1"/>
  <c r="HO106" i="1"/>
  <c r="HP106" i="1" s="1"/>
  <c r="HO42" i="1"/>
  <c r="HP42" i="1" s="1"/>
  <c r="HA495" i="1"/>
  <c r="HB495" i="1" s="1"/>
  <c r="HA479" i="1"/>
  <c r="HB479" i="1" s="1"/>
  <c r="HA463" i="1"/>
  <c r="HB463" i="1" s="1"/>
  <c r="HA455" i="1"/>
  <c r="HB455" i="1" s="1"/>
  <c r="HA439" i="1"/>
  <c r="HB439" i="1" s="1"/>
  <c r="HA423" i="1"/>
  <c r="HB423" i="1" s="1"/>
  <c r="HA407" i="1"/>
  <c r="HB407" i="1" s="1"/>
  <c r="HA391" i="1"/>
  <c r="HB391" i="1" s="1"/>
  <c r="HA375" i="1"/>
  <c r="HB375" i="1" s="1"/>
  <c r="HA359" i="1"/>
  <c r="HB359" i="1" s="1"/>
  <c r="HA335" i="1"/>
  <c r="HB335" i="1" s="1"/>
  <c r="HA319" i="1"/>
  <c r="HB319" i="1" s="1"/>
  <c r="HA498" i="1"/>
  <c r="HB498" i="1" s="1"/>
  <c r="HA458" i="1"/>
  <c r="HB458" i="1" s="1"/>
  <c r="HA394" i="1"/>
  <c r="HB394" i="1" s="1"/>
  <c r="HA362" i="1"/>
  <c r="HB362" i="1" s="1"/>
  <c r="HA338" i="1"/>
  <c r="HB338" i="1" s="1"/>
  <c r="HA306" i="1"/>
  <c r="HB306" i="1" s="1"/>
  <c r="HA142" i="1"/>
  <c r="HB142" i="1" s="1"/>
  <c r="HA78" i="1"/>
  <c r="HB78" i="1" s="1"/>
  <c r="HA60" i="1"/>
  <c r="HB60" i="1" s="1"/>
  <c r="HA276" i="1"/>
  <c r="HB276" i="1" s="1"/>
  <c r="HA260" i="1"/>
  <c r="HB260" i="1" s="1"/>
  <c r="HA228" i="1"/>
  <c r="HB228" i="1" s="1"/>
  <c r="HA150" i="1"/>
  <c r="HB150" i="1" s="1"/>
  <c r="HA86" i="1"/>
  <c r="HB86" i="1" s="1"/>
  <c r="HA195" i="1"/>
  <c r="HB195" i="1" s="1"/>
  <c r="HA179" i="1"/>
  <c r="HB179" i="1" s="1"/>
  <c r="HA155" i="1"/>
  <c r="HB155" i="1" s="1"/>
  <c r="HA123" i="1"/>
  <c r="HB123" i="1" s="1"/>
  <c r="HA91" i="1"/>
  <c r="HB91" i="1" s="1"/>
  <c r="HA59" i="1"/>
  <c r="HB59" i="1" s="1"/>
  <c r="HA27" i="1"/>
  <c r="HB27" i="1" s="1"/>
  <c r="HA165" i="1"/>
  <c r="HB165" i="1" s="1"/>
  <c r="HA133" i="1"/>
  <c r="HB133" i="1" s="1"/>
  <c r="HA117" i="1"/>
  <c r="HB117" i="1" s="1"/>
  <c r="HA85" i="1"/>
  <c r="HB85" i="1" s="1"/>
  <c r="HA69" i="1"/>
  <c r="HB69" i="1" s="1"/>
  <c r="HA53" i="1"/>
  <c r="HB53" i="1" s="1"/>
  <c r="HA37" i="1"/>
  <c r="HB37" i="1" s="1"/>
  <c r="GM444" i="1"/>
  <c r="GN444" i="1" s="1"/>
  <c r="GM428" i="1"/>
  <c r="GN428" i="1" s="1"/>
  <c r="GM412" i="1"/>
  <c r="GN412" i="1" s="1"/>
  <c r="GM388" i="1"/>
  <c r="GN388" i="1" s="1"/>
  <c r="GM372" i="1"/>
  <c r="GN372" i="1" s="1"/>
  <c r="GM364" i="1"/>
  <c r="GN364" i="1" s="1"/>
  <c r="GM348" i="1"/>
  <c r="GN348" i="1" s="1"/>
  <c r="GM324" i="1"/>
  <c r="GN324" i="1" s="1"/>
  <c r="GM308" i="1"/>
  <c r="GN308" i="1" s="1"/>
  <c r="GM300" i="1"/>
  <c r="GN300" i="1" s="1"/>
  <c r="GM276" i="1"/>
  <c r="GN276" i="1" s="1"/>
  <c r="GM260" i="1"/>
  <c r="GN260" i="1" s="1"/>
  <c r="GM244" i="1"/>
  <c r="GN244" i="1" s="1"/>
  <c r="GM228" i="1"/>
  <c r="GN228" i="1" s="1"/>
  <c r="GM220" i="1"/>
  <c r="GN220" i="1" s="1"/>
  <c r="GM204" i="1"/>
  <c r="GN204" i="1" s="1"/>
  <c r="GM188" i="1"/>
  <c r="GN188" i="1" s="1"/>
  <c r="GM172" i="1"/>
  <c r="GN172" i="1" s="1"/>
  <c r="GM156" i="1"/>
  <c r="GN156" i="1" s="1"/>
  <c r="GM140" i="1"/>
  <c r="GN140" i="1" s="1"/>
  <c r="GM116" i="1"/>
  <c r="GN116" i="1" s="1"/>
  <c r="GM100" i="1"/>
  <c r="GN100" i="1" s="1"/>
  <c r="GM84" i="1"/>
  <c r="GN84" i="1" s="1"/>
  <c r="GM76" i="1"/>
  <c r="GN76" i="1" s="1"/>
  <c r="GM60" i="1"/>
  <c r="GN60" i="1" s="1"/>
  <c r="GM44" i="1"/>
  <c r="GN44" i="1" s="1"/>
  <c r="GM28" i="1"/>
  <c r="GN28" i="1" s="1"/>
  <c r="GM12" i="1"/>
  <c r="GN12" i="1" s="1"/>
  <c r="HO57" i="1"/>
  <c r="HP57" i="1" s="1"/>
  <c r="HO73" i="1"/>
  <c r="HP73" i="1" s="1"/>
  <c r="HO105" i="1"/>
  <c r="HP105" i="1" s="1"/>
  <c r="HO19" i="1"/>
  <c r="HP19" i="1" s="1"/>
  <c r="HO117" i="1"/>
  <c r="HP117" i="1" s="1"/>
  <c r="HO181" i="1"/>
  <c r="HP181" i="1" s="1"/>
  <c r="HO245" i="1"/>
  <c r="HP245" i="1" s="1"/>
  <c r="HA503" i="1"/>
  <c r="HB503" i="1" s="1"/>
  <c r="HA487" i="1"/>
  <c r="HB487" i="1" s="1"/>
  <c r="HA471" i="1"/>
  <c r="HB471" i="1" s="1"/>
  <c r="HA447" i="1"/>
  <c r="HB447" i="1" s="1"/>
  <c r="HA431" i="1"/>
  <c r="HB431" i="1" s="1"/>
  <c r="HA415" i="1"/>
  <c r="HB415" i="1" s="1"/>
  <c r="HA399" i="1"/>
  <c r="HB399" i="1" s="1"/>
  <c r="HA383" i="1"/>
  <c r="HB383" i="1" s="1"/>
  <c r="HA367" i="1"/>
  <c r="HB367" i="1" s="1"/>
  <c r="HA351" i="1"/>
  <c r="HB351" i="1" s="1"/>
  <c r="HA343" i="1"/>
  <c r="HB343" i="1" s="1"/>
  <c r="HA327" i="1"/>
  <c r="HB327" i="1" s="1"/>
  <c r="HA311" i="1"/>
  <c r="HB311" i="1" s="1"/>
  <c r="HA186" i="1"/>
  <c r="HB186" i="1" s="1"/>
  <c r="HA490" i="1"/>
  <c r="HB490" i="1" s="1"/>
  <c r="HA466" i="1"/>
  <c r="HB466" i="1" s="1"/>
  <c r="HA434" i="1"/>
  <c r="HB434" i="1" s="1"/>
  <c r="HA426" i="1"/>
  <c r="HB426" i="1" s="1"/>
  <c r="HA402" i="1"/>
  <c r="HB402" i="1" s="1"/>
  <c r="HA370" i="1"/>
  <c r="HB370" i="1" s="1"/>
  <c r="HA330" i="1"/>
  <c r="HB330" i="1" s="1"/>
  <c r="HA164" i="1"/>
  <c r="HB164" i="1" s="1"/>
  <c r="HA36" i="1"/>
  <c r="HB36" i="1" s="1"/>
  <c r="HA110" i="1"/>
  <c r="HB110" i="1" s="1"/>
  <c r="HA46" i="1"/>
  <c r="HB46" i="1" s="1"/>
  <c r="HA218" i="1"/>
  <c r="HB218" i="1" s="1"/>
  <c r="HA124" i="1"/>
  <c r="HB124" i="1" s="1"/>
  <c r="HA300" i="1"/>
  <c r="HB300" i="1" s="1"/>
  <c r="HA284" i="1"/>
  <c r="HB284" i="1" s="1"/>
  <c r="HA268" i="1"/>
  <c r="HB268" i="1" s="1"/>
  <c r="HA118" i="1"/>
  <c r="HB118" i="1" s="1"/>
  <c r="HA54" i="1"/>
  <c r="HB54" i="1" s="1"/>
  <c r="HA219" i="1"/>
  <c r="HB219" i="1" s="1"/>
  <c r="HA203" i="1"/>
  <c r="HB203" i="1" s="1"/>
  <c r="HA187" i="1"/>
  <c r="HB187" i="1" s="1"/>
  <c r="HA171" i="1"/>
  <c r="HB171" i="1" s="1"/>
  <c r="HA139" i="1"/>
  <c r="HB139" i="1" s="1"/>
  <c r="HA107" i="1"/>
  <c r="HB107" i="1" s="1"/>
  <c r="HA75" i="1"/>
  <c r="HB75" i="1" s="1"/>
  <c r="HA43" i="1"/>
  <c r="HB43" i="1" s="1"/>
  <c r="HA149" i="1"/>
  <c r="HB149" i="1" s="1"/>
  <c r="HA101" i="1"/>
  <c r="HB101" i="1" s="1"/>
  <c r="GM2" i="1"/>
  <c r="GM436" i="1"/>
  <c r="GN436" i="1" s="1"/>
  <c r="GM420" i="1"/>
  <c r="GN420" i="1" s="1"/>
  <c r="GM404" i="1"/>
  <c r="GN404" i="1" s="1"/>
  <c r="GM396" i="1"/>
  <c r="GN396" i="1" s="1"/>
  <c r="GM380" i="1"/>
  <c r="GN380" i="1" s="1"/>
  <c r="GM356" i="1"/>
  <c r="GN356" i="1" s="1"/>
  <c r="GM340" i="1"/>
  <c r="GN340" i="1" s="1"/>
  <c r="GM332" i="1"/>
  <c r="GN332" i="1" s="1"/>
  <c r="GM316" i="1"/>
  <c r="GN316" i="1" s="1"/>
  <c r="GM292" i="1"/>
  <c r="GN292" i="1" s="1"/>
  <c r="GM284" i="1"/>
  <c r="GN284" i="1" s="1"/>
  <c r="GM268" i="1"/>
  <c r="GN268" i="1" s="1"/>
  <c r="GM252" i="1"/>
  <c r="GN252" i="1" s="1"/>
  <c r="GM236" i="1"/>
  <c r="GN236" i="1" s="1"/>
  <c r="GM212" i="1"/>
  <c r="GN212" i="1" s="1"/>
  <c r="GM196" i="1"/>
  <c r="GN196" i="1" s="1"/>
  <c r="GM180" i="1"/>
  <c r="GN180" i="1" s="1"/>
  <c r="GM164" i="1"/>
  <c r="GN164" i="1" s="1"/>
  <c r="GM148" i="1"/>
  <c r="GN148" i="1" s="1"/>
  <c r="GM132" i="1"/>
  <c r="GN132" i="1" s="1"/>
  <c r="GM124" i="1"/>
  <c r="GN124" i="1" s="1"/>
  <c r="GM108" i="1"/>
  <c r="GN108" i="1" s="1"/>
  <c r="GM92" i="1"/>
  <c r="GN92" i="1" s="1"/>
  <c r="GM68" i="1"/>
  <c r="GN68" i="1" s="1"/>
  <c r="GM52" i="1"/>
  <c r="GN52" i="1" s="1"/>
  <c r="GM36" i="1"/>
  <c r="GN36" i="1" s="1"/>
  <c r="GM20" i="1"/>
  <c r="GN20" i="1" s="1"/>
  <c r="GM4" i="1"/>
  <c r="GN4" i="1" s="1"/>
  <c r="HA488" i="1"/>
  <c r="HB488" i="1" s="1"/>
  <c r="HA456" i="1"/>
  <c r="HB456" i="1" s="1"/>
  <c r="HA424" i="1"/>
  <c r="HB424" i="1" s="1"/>
  <c r="HA392" i="1"/>
  <c r="HB392" i="1" s="1"/>
  <c r="HA360" i="1"/>
  <c r="HB360" i="1" s="1"/>
  <c r="HA328" i="1"/>
  <c r="HB328" i="1" s="1"/>
  <c r="HA192" i="1"/>
  <c r="HB192" i="1" s="1"/>
  <c r="HA176" i="1"/>
  <c r="HB176" i="1" s="1"/>
  <c r="HA298" i="1"/>
  <c r="HB298" i="1" s="1"/>
  <c r="HA266" i="1"/>
  <c r="HB266" i="1" s="1"/>
  <c r="HA234" i="1"/>
  <c r="HB234" i="1" s="1"/>
  <c r="HA162" i="1"/>
  <c r="HB162" i="1" s="1"/>
  <c r="HA98" i="1"/>
  <c r="HB98" i="1" s="1"/>
  <c r="HA34" i="1"/>
  <c r="HB34" i="1" s="1"/>
  <c r="HA21" i="1"/>
  <c r="HB21" i="1" s="1"/>
  <c r="HA13" i="1"/>
  <c r="HB13" i="1" s="1"/>
  <c r="HA5" i="1"/>
  <c r="HB5" i="1" s="1"/>
  <c r="FY45" i="1"/>
  <c r="FZ45" i="1" s="1"/>
  <c r="FY93" i="1"/>
  <c r="FZ93" i="1" s="1"/>
  <c r="FY101" i="1"/>
  <c r="FZ101" i="1" s="1"/>
  <c r="FY117" i="1"/>
  <c r="FZ117" i="1" s="1"/>
  <c r="FY133" i="1"/>
  <c r="FZ133" i="1" s="1"/>
  <c r="FY173" i="1"/>
  <c r="FZ173" i="1" s="1"/>
  <c r="FY221" i="1"/>
  <c r="FZ221" i="1" s="1"/>
  <c r="FY245" i="1"/>
  <c r="FZ245" i="1" s="1"/>
  <c r="FY293" i="1"/>
  <c r="FZ293" i="1" s="1"/>
  <c r="FY325" i="1"/>
  <c r="FZ325" i="1" s="1"/>
  <c r="FY349" i="1"/>
  <c r="FZ349" i="1" s="1"/>
  <c r="FY365" i="1"/>
  <c r="FZ365" i="1" s="1"/>
  <c r="FY373" i="1"/>
  <c r="FZ373" i="1" s="1"/>
  <c r="FY405" i="1"/>
  <c r="FZ405" i="1" s="1"/>
  <c r="FY445" i="1"/>
  <c r="FZ445" i="1" s="1"/>
  <c r="FY461" i="1"/>
  <c r="FZ461" i="1" s="1"/>
  <c r="FY469" i="1"/>
  <c r="FZ469" i="1" s="1"/>
  <c r="GM445" i="1"/>
  <c r="GN445" i="1" s="1"/>
  <c r="GM429" i="1"/>
  <c r="GN429" i="1" s="1"/>
  <c r="GM397" i="1"/>
  <c r="GN397" i="1" s="1"/>
  <c r="GM389" i="1"/>
  <c r="GN389" i="1" s="1"/>
  <c r="GM381" i="1"/>
  <c r="GN381" i="1" s="1"/>
  <c r="GM373" i="1"/>
  <c r="GN373" i="1" s="1"/>
  <c r="GM277" i="1"/>
  <c r="GN277" i="1" s="1"/>
  <c r="GM261" i="1"/>
  <c r="GN261" i="1" s="1"/>
  <c r="GM221" i="1"/>
  <c r="GN221" i="1" s="1"/>
  <c r="GM157" i="1"/>
  <c r="GN157" i="1" s="1"/>
  <c r="GM133" i="1"/>
  <c r="GN133" i="1" s="1"/>
  <c r="GM109" i="1"/>
  <c r="GN109" i="1" s="1"/>
  <c r="GM53" i="1"/>
  <c r="GN53" i="1" s="1"/>
  <c r="HO234" i="1"/>
  <c r="HP234" i="1" s="1"/>
  <c r="HO455" i="1"/>
  <c r="HP455" i="1" s="1"/>
  <c r="HO367" i="1"/>
  <c r="HP367" i="1" s="1"/>
  <c r="HO287" i="1"/>
  <c r="HP287" i="1" s="1"/>
  <c r="HO215" i="1"/>
  <c r="HP215" i="1" s="1"/>
  <c r="HO26" i="1"/>
  <c r="HP26" i="1" s="1"/>
  <c r="HO111" i="1"/>
  <c r="HP111" i="1" s="1"/>
  <c r="HO47" i="1"/>
  <c r="HP47" i="1" s="1"/>
  <c r="HO450" i="1"/>
  <c r="HP450" i="1" s="1"/>
  <c r="HO306" i="1"/>
  <c r="HP306" i="1" s="1"/>
  <c r="HO506" i="1"/>
  <c r="HP506" i="1" s="1"/>
  <c r="HO65" i="1"/>
  <c r="HP65" i="1" s="1"/>
  <c r="HO81" i="1"/>
  <c r="HP81" i="1" s="1"/>
  <c r="HO97" i="1"/>
  <c r="HP97" i="1" s="1"/>
  <c r="HO2" i="1"/>
  <c r="HO309" i="1"/>
  <c r="HP309" i="1" s="1"/>
  <c r="HO373" i="1"/>
  <c r="HP373" i="1" s="1"/>
  <c r="HO437" i="1"/>
  <c r="HP437" i="1" s="1"/>
  <c r="HO501" i="1"/>
  <c r="HP501" i="1" s="1"/>
  <c r="HO439" i="1"/>
  <c r="HP439" i="1" s="1"/>
  <c r="HO399" i="1"/>
  <c r="HP399" i="1" s="1"/>
  <c r="HO359" i="1"/>
  <c r="HP359" i="1" s="1"/>
  <c r="HO319" i="1"/>
  <c r="HP319" i="1" s="1"/>
  <c r="HO279" i="1"/>
  <c r="HP279" i="1" s="1"/>
  <c r="HO239" i="1"/>
  <c r="HP239" i="1" s="1"/>
  <c r="HO207" i="1"/>
  <c r="HP207" i="1" s="1"/>
  <c r="HO159" i="1"/>
  <c r="HP159" i="1" s="1"/>
  <c r="HO124" i="1"/>
  <c r="HP124" i="1" s="1"/>
  <c r="HO8" i="1"/>
  <c r="HP8" i="1" s="1"/>
  <c r="HO492" i="1"/>
  <c r="HP492" i="1" s="1"/>
  <c r="HO471" i="1"/>
  <c r="HP471" i="1" s="1"/>
  <c r="HO452" i="1"/>
  <c r="HP452" i="1" s="1"/>
  <c r="HO428" i="1"/>
  <c r="HP428" i="1" s="1"/>
  <c r="HO375" i="1"/>
  <c r="HP375" i="1" s="1"/>
  <c r="HO351" i="1"/>
  <c r="HP351" i="1" s="1"/>
  <c r="HO324" i="1"/>
  <c r="HP324" i="1" s="1"/>
  <c r="HO300" i="1"/>
  <c r="HP300" i="1" s="1"/>
  <c r="HO268" i="1"/>
  <c r="HP268" i="1" s="1"/>
  <c r="HO183" i="1"/>
  <c r="HP183" i="1" s="1"/>
  <c r="HO164" i="1"/>
  <c r="HP164" i="1" s="1"/>
  <c r="HO132" i="1"/>
  <c r="HP132" i="1" s="1"/>
  <c r="HO104" i="1"/>
  <c r="HP104" i="1" s="1"/>
  <c r="HO72" i="1"/>
  <c r="HP72" i="1" s="1"/>
  <c r="HO40" i="1"/>
  <c r="HP40" i="1" s="1"/>
  <c r="HO11" i="1"/>
  <c r="HP11" i="1" s="1"/>
  <c r="HO497" i="1"/>
  <c r="HP497" i="1" s="1"/>
  <c r="HO481" i="1"/>
  <c r="HP481" i="1" s="1"/>
  <c r="HO465" i="1"/>
  <c r="HP465" i="1" s="1"/>
  <c r="HO449" i="1"/>
  <c r="HP449" i="1" s="1"/>
  <c r="HO433" i="1"/>
  <c r="HP433" i="1" s="1"/>
  <c r="HO417" i="1"/>
  <c r="HP417" i="1" s="1"/>
  <c r="HO401" i="1"/>
  <c r="HP401" i="1" s="1"/>
  <c r="HO385" i="1"/>
  <c r="HP385" i="1" s="1"/>
  <c r="HO369" i="1"/>
  <c r="HP369" i="1" s="1"/>
  <c r="HO353" i="1"/>
  <c r="HP353" i="1" s="1"/>
  <c r="HO337" i="1"/>
  <c r="HP337" i="1" s="1"/>
  <c r="HO321" i="1"/>
  <c r="HP321" i="1" s="1"/>
  <c r="HO305" i="1"/>
  <c r="HP305" i="1" s="1"/>
  <c r="HO289" i="1"/>
  <c r="HP289" i="1" s="1"/>
  <c r="HO273" i="1"/>
  <c r="HP273" i="1" s="1"/>
  <c r="HO257" i="1"/>
  <c r="HP257" i="1" s="1"/>
  <c r="HO241" i="1"/>
  <c r="HP241" i="1" s="1"/>
  <c r="HO225" i="1"/>
  <c r="HP225" i="1" s="1"/>
  <c r="HO209" i="1"/>
  <c r="HP209" i="1" s="1"/>
  <c r="HO193" i="1"/>
  <c r="HP193" i="1" s="1"/>
  <c r="HO177" i="1"/>
  <c r="HP177" i="1" s="1"/>
  <c r="HO161" i="1"/>
  <c r="HP161" i="1" s="1"/>
  <c r="HO145" i="1"/>
  <c r="HP145" i="1" s="1"/>
  <c r="HO129" i="1"/>
  <c r="HP129" i="1" s="1"/>
  <c r="HO113" i="1"/>
  <c r="HP113" i="1" s="1"/>
  <c r="HO96" i="1"/>
  <c r="HP96" i="1" s="1"/>
  <c r="HO71" i="1"/>
  <c r="HP71" i="1" s="1"/>
  <c r="HO50" i="1"/>
  <c r="HP50" i="1" s="1"/>
  <c r="HO32" i="1"/>
  <c r="HP32" i="1" s="1"/>
  <c r="HO7" i="1"/>
  <c r="HP7" i="1" s="1"/>
  <c r="HO77" i="1"/>
  <c r="HP77" i="1" s="1"/>
  <c r="HO13" i="1"/>
  <c r="HP13" i="1" s="1"/>
  <c r="HO66" i="1"/>
  <c r="HP66" i="1" s="1"/>
  <c r="HO141" i="1"/>
  <c r="HP141" i="1" s="1"/>
  <c r="HO205" i="1"/>
  <c r="HP205" i="1" s="1"/>
  <c r="HO269" i="1"/>
  <c r="HP269" i="1" s="1"/>
  <c r="HO333" i="1"/>
  <c r="HP333" i="1" s="1"/>
  <c r="HO397" i="1"/>
  <c r="HP397" i="1" s="1"/>
  <c r="HO461" i="1"/>
  <c r="HP461" i="1" s="1"/>
  <c r="HO98" i="1"/>
  <c r="HP98" i="1" s="1"/>
  <c r="HO157" i="1"/>
  <c r="HP157" i="1" s="1"/>
  <c r="HO221" i="1"/>
  <c r="HP221" i="1" s="1"/>
  <c r="HO285" i="1"/>
  <c r="HP285" i="1" s="1"/>
  <c r="HO349" i="1"/>
  <c r="HP349" i="1" s="1"/>
  <c r="HO413" i="1"/>
  <c r="HP413" i="1" s="1"/>
  <c r="HO477" i="1"/>
  <c r="HP477" i="1" s="1"/>
  <c r="HO114" i="1"/>
  <c r="HP114" i="1" s="1"/>
  <c r="HO370" i="1"/>
  <c r="HP370" i="1" s="1"/>
  <c r="HO30" i="1"/>
  <c r="HP30" i="1" s="1"/>
  <c r="HO274" i="1"/>
  <c r="HP274" i="1" s="1"/>
  <c r="HO101" i="1"/>
  <c r="HP101" i="1" s="1"/>
  <c r="HO154" i="1"/>
  <c r="HP154" i="1" s="1"/>
  <c r="HO122" i="1"/>
  <c r="HP122" i="1" s="1"/>
  <c r="HO218" i="1"/>
  <c r="HP218" i="1" s="1"/>
  <c r="HO346" i="1"/>
  <c r="HP346" i="1" s="1"/>
  <c r="HO12" i="1"/>
  <c r="HP12" i="1" s="1"/>
  <c r="HO28" i="1"/>
  <c r="HP28" i="1" s="1"/>
  <c r="HO44" i="1"/>
  <c r="HP44" i="1" s="1"/>
  <c r="HO60" i="1"/>
  <c r="HP60" i="1" s="1"/>
  <c r="HO76" i="1"/>
  <c r="HP76" i="1" s="1"/>
  <c r="HO92" i="1"/>
  <c r="HP92" i="1" s="1"/>
  <c r="HO108" i="1"/>
  <c r="HP108" i="1" s="1"/>
  <c r="HO34" i="1"/>
  <c r="HP34" i="1" s="1"/>
  <c r="HO138" i="1"/>
  <c r="HP138" i="1" s="1"/>
  <c r="HO202" i="1"/>
  <c r="HP202" i="1" s="1"/>
  <c r="HO266" i="1"/>
  <c r="HP266" i="1" s="1"/>
  <c r="HO330" i="1"/>
  <c r="HP330" i="1" s="1"/>
  <c r="HO394" i="1"/>
  <c r="HP394" i="1" s="1"/>
  <c r="HO458" i="1"/>
  <c r="HP458" i="1" s="1"/>
  <c r="HO495" i="1"/>
  <c r="HP495" i="1" s="1"/>
  <c r="HO431" i="1"/>
  <c r="HP431" i="1" s="1"/>
  <c r="HO391" i="1"/>
  <c r="HP391" i="1" s="1"/>
  <c r="HO343" i="1"/>
  <c r="HP343" i="1" s="1"/>
  <c r="HO303" i="1"/>
  <c r="HP303" i="1" s="1"/>
  <c r="HO271" i="1"/>
  <c r="HP271" i="1" s="1"/>
  <c r="HO231" i="1"/>
  <c r="HP231" i="1" s="1"/>
  <c r="HO199" i="1"/>
  <c r="HP199" i="1" s="1"/>
  <c r="HO151" i="1"/>
  <c r="HP151" i="1" s="1"/>
  <c r="HO116" i="1"/>
  <c r="HP116" i="1" s="1"/>
  <c r="HO58" i="1"/>
  <c r="HP58" i="1" s="1"/>
  <c r="HO508" i="1"/>
  <c r="HP508" i="1" s="1"/>
  <c r="HO484" i="1"/>
  <c r="HP484" i="1" s="1"/>
  <c r="HO468" i="1"/>
  <c r="HP468" i="1" s="1"/>
  <c r="HO447" i="1"/>
  <c r="HP447" i="1" s="1"/>
  <c r="HO423" i="1"/>
  <c r="HP423" i="1" s="1"/>
  <c r="HO396" i="1"/>
  <c r="HP396" i="1" s="1"/>
  <c r="HO372" i="1"/>
  <c r="HP372" i="1" s="1"/>
  <c r="HO348" i="1"/>
  <c r="HP348" i="1" s="1"/>
  <c r="HO316" i="1"/>
  <c r="HP316" i="1" s="1"/>
  <c r="HO292" i="1"/>
  <c r="HP292" i="1" s="1"/>
  <c r="HO260" i="1"/>
  <c r="HP260" i="1" s="1"/>
  <c r="HO236" i="1"/>
  <c r="HP236" i="1" s="1"/>
  <c r="HO204" i="1"/>
  <c r="HP204" i="1" s="1"/>
  <c r="HO180" i="1"/>
  <c r="HP180" i="1" s="1"/>
  <c r="HO156" i="1"/>
  <c r="HP156" i="1" s="1"/>
  <c r="HO127" i="1"/>
  <c r="HP127" i="1" s="1"/>
  <c r="HO93" i="1"/>
  <c r="HP93" i="1" s="1"/>
  <c r="HO61" i="1"/>
  <c r="HP61" i="1" s="1"/>
  <c r="HO29" i="1"/>
  <c r="HP29" i="1" s="1"/>
  <c r="HO510" i="1"/>
  <c r="HP510" i="1" s="1"/>
  <c r="HO494" i="1"/>
  <c r="HP494" i="1" s="1"/>
  <c r="HO478" i="1"/>
  <c r="HP478" i="1" s="1"/>
  <c r="HO462" i="1"/>
  <c r="HP462" i="1" s="1"/>
  <c r="HO446" i="1"/>
  <c r="HP446" i="1" s="1"/>
  <c r="HO430" i="1"/>
  <c r="HP430" i="1" s="1"/>
  <c r="HO414" i="1"/>
  <c r="HP414" i="1" s="1"/>
  <c r="HO398" i="1"/>
  <c r="HP398" i="1" s="1"/>
  <c r="HO382" i="1"/>
  <c r="HP382" i="1" s="1"/>
  <c r="HO366" i="1"/>
  <c r="HP366" i="1" s="1"/>
  <c r="HO350" i="1"/>
  <c r="HP350" i="1" s="1"/>
  <c r="HO334" i="1"/>
  <c r="HP334" i="1" s="1"/>
  <c r="HO318" i="1"/>
  <c r="HP318" i="1" s="1"/>
  <c r="HO302" i="1"/>
  <c r="HP302" i="1" s="1"/>
  <c r="HO286" i="1"/>
  <c r="HP286" i="1" s="1"/>
  <c r="HO270" i="1"/>
  <c r="HP270" i="1" s="1"/>
  <c r="HO254" i="1"/>
  <c r="HP254" i="1" s="1"/>
  <c r="HO238" i="1"/>
  <c r="HP238" i="1" s="1"/>
  <c r="HO222" i="1"/>
  <c r="HP222" i="1" s="1"/>
  <c r="HO206" i="1"/>
  <c r="HP206" i="1" s="1"/>
  <c r="HO190" i="1"/>
  <c r="HP190" i="1" s="1"/>
  <c r="HO174" i="1"/>
  <c r="HP174" i="1" s="1"/>
  <c r="HO158" i="1"/>
  <c r="HP158" i="1" s="1"/>
  <c r="HO142" i="1"/>
  <c r="HP142" i="1" s="1"/>
  <c r="HO126" i="1"/>
  <c r="HP126" i="1" s="1"/>
  <c r="HO110" i="1"/>
  <c r="HP110" i="1" s="1"/>
  <c r="HO85" i="1"/>
  <c r="HP85" i="1" s="1"/>
  <c r="HO67" i="1"/>
  <c r="HP67" i="1" s="1"/>
  <c r="HO46" i="1"/>
  <c r="HP46" i="1" s="1"/>
  <c r="HO21" i="1"/>
  <c r="HP21" i="1" s="1"/>
  <c r="HO3" i="1"/>
  <c r="HP3" i="1" s="1"/>
  <c r="HO480" i="1"/>
  <c r="HP480" i="1" s="1"/>
  <c r="HO464" i="1"/>
  <c r="HP464" i="1" s="1"/>
  <c r="HO416" i="1"/>
  <c r="HP416" i="1" s="1"/>
  <c r="HO400" i="1"/>
  <c r="HP400" i="1" s="1"/>
  <c r="HO384" i="1"/>
  <c r="HP384" i="1" s="1"/>
  <c r="HO352" i="1"/>
  <c r="HP352" i="1" s="1"/>
  <c r="HO336" i="1"/>
  <c r="HP336" i="1" s="1"/>
  <c r="HO288" i="1"/>
  <c r="HP288" i="1" s="1"/>
  <c r="HO272" i="1"/>
  <c r="HP272" i="1" s="1"/>
  <c r="HO256" i="1"/>
  <c r="HP256" i="1" s="1"/>
  <c r="HO224" i="1"/>
  <c r="HP224" i="1" s="1"/>
  <c r="HO208" i="1"/>
  <c r="HP208" i="1" s="1"/>
  <c r="HO160" i="1"/>
  <c r="HP160" i="1" s="1"/>
  <c r="HO144" i="1"/>
  <c r="HP144" i="1" s="1"/>
  <c r="HO128" i="1"/>
  <c r="HP128" i="1" s="1"/>
  <c r="HO95" i="1"/>
  <c r="HP95" i="1" s="1"/>
  <c r="HO74" i="1"/>
  <c r="HP74" i="1" s="1"/>
  <c r="HO56" i="1"/>
  <c r="HP56" i="1" s="1"/>
  <c r="HO31" i="1"/>
  <c r="HP31" i="1" s="1"/>
  <c r="HO10" i="1"/>
  <c r="HP10" i="1" s="1"/>
  <c r="HO80" i="1"/>
  <c r="HP80" i="1" s="1"/>
  <c r="HO162" i="1"/>
  <c r="HP162" i="1" s="1"/>
  <c r="HO226" i="1"/>
  <c r="HP226" i="1" s="1"/>
  <c r="HO290" i="1"/>
  <c r="HP290" i="1" s="1"/>
  <c r="HO354" i="1"/>
  <c r="HP354" i="1" s="1"/>
  <c r="HO418" i="1"/>
  <c r="HP418" i="1" s="1"/>
  <c r="HO482" i="1"/>
  <c r="HP482" i="1" s="1"/>
  <c r="HO69" i="1"/>
  <c r="HP69" i="1" s="1"/>
  <c r="HO133" i="1"/>
  <c r="HP133" i="1" s="1"/>
  <c r="HO197" i="1"/>
  <c r="HP197" i="1" s="1"/>
  <c r="HO261" i="1"/>
  <c r="HP261" i="1" s="1"/>
  <c r="HO325" i="1"/>
  <c r="HP325" i="1" s="1"/>
  <c r="HO389" i="1"/>
  <c r="HP389" i="1" s="1"/>
  <c r="HO453" i="1"/>
  <c r="HP453" i="1" s="1"/>
  <c r="HO178" i="1"/>
  <c r="HP178" i="1" s="1"/>
  <c r="HO434" i="1"/>
  <c r="HP434" i="1" s="1"/>
  <c r="HO250" i="1"/>
  <c r="HP250" i="1" s="1"/>
  <c r="HO186" i="1"/>
  <c r="HP186" i="1" s="1"/>
  <c r="HO83" i="1"/>
  <c r="HP83" i="1" s="1"/>
  <c r="HO338" i="1"/>
  <c r="HP338" i="1" s="1"/>
  <c r="HO282" i="1"/>
  <c r="HP282" i="1" s="1"/>
  <c r="HO410" i="1"/>
  <c r="HP410" i="1" s="1"/>
  <c r="HO48" i="1"/>
  <c r="HP48" i="1" s="1"/>
  <c r="HO149" i="1"/>
  <c r="HP149" i="1" s="1"/>
  <c r="HO213" i="1"/>
  <c r="HP213" i="1" s="1"/>
  <c r="HO277" i="1"/>
  <c r="HP277" i="1" s="1"/>
  <c r="HO341" i="1"/>
  <c r="HP341" i="1" s="1"/>
  <c r="HO405" i="1"/>
  <c r="HP405" i="1" s="1"/>
  <c r="HO469" i="1"/>
  <c r="HP469" i="1" s="1"/>
  <c r="HO487" i="1"/>
  <c r="HP487" i="1" s="1"/>
  <c r="HO415" i="1"/>
  <c r="HP415" i="1" s="1"/>
  <c r="HO383" i="1"/>
  <c r="HP383" i="1" s="1"/>
  <c r="HO335" i="1"/>
  <c r="HP335" i="1" s="1"/>
  <c r="HO295" i="1"/>
  <c r="HP295" i="1" s="1"/>
  <c r="HO263" i="1"/>
  <c r="HP263" i="1" s="1"/>
  <c r="HO223" i="1"/>
  <c r="HP223" i="1" s="1"/>
  <c r="HO191" i="1"/>
  <c r="HP191" i="1" s="1"/>
  <c r="HO143" i="1"/>
  <c r="HP143" i="1" s="1"/>
  <c r="HO107" i="1"/>
  <c r="HP107" i="1" s="1"/>
  <c r="HO43" i="1"/>
  <c r="HP43" i="1" s="1"/>
  <c r="HO503" i="1"/>
  <c r="HP503" i="1" s="1"/>
  <c r="HO479" i="1"/>
  <c r="HP479" i="1" s="1"/>
  <c r="HO463" i="1"/>
  <c r="HP463" i="1" s="1"/>
  <c r="HO444" i="1"/>
  <c r="HP444" i="1" s="1"/>
  <c r="HO420" i="1"/>
  <c r="HP420" i="1" s="1"/>
  <c r="HO388" i="1"/>
  <c r="HP388" i="1" s="1"/>
  <c r="HO364" i="1"/>
  <c r="HP364" i="1" s="1"/>
  <c r="HO311" i="1"/>
  <c r="HP311" i="1" s="1"/>
  <c r="HO284" i="1"/>
  <c r="HP284" i="1" s="1"/>
  <c r="HO255" i="1"/>
  <c r="HP255" i="1" s="1"/>
  <c r="HO228" i="1"/>
  <c r="HP228" i="1" s="1"/>
  <c r="HO196" i="1"/>
  <c r="HP196" i="1" s="1"/>
  <c r="HO175" i="1"/>
  <c r="HP175" i="1" s="1"/>
  <c r="HO119" i="1"/>
  <c r="HP119" i="1" s="1"/>
  <c r="HO90" i="1"/>
  <c r="HP90" i="1" s="1"/>
  <c r="HO505" i="1"/>
  <c r="HP505" i="1" s="1"/>
  <c r="HO489" i="1"/>
  <c r="HP489" i="1" s="1"/>
  <c r="HO473" i="1"/>
  <c r="HP473" i="1" s="1"/>
  <c r="HO457" i="1"/>
  <c r="HP457" i="1" s="1"/>
  <c r="HO441" i="1"/>
  <c r="HP441" i="1" s="1"/>
  <c r="HO425" i="1"/>
  <c r="HP425" i="1" s="1"/>
  <c r="HO409" i="1"/>
  <c r="HP409" i="1" s="1"/>
  <c r="HO393" i="1"/>
  <c r="HP393" i="1" s="1"/>
  <c r="HO377" i="1"/>
  <c r="HP377" i="1" s="1"/>
  <c r="HO361" i="1"/>
  <c r="HP361" i="1" s="1"/>
  <c r="HO345" i="1"/>
  <c r="HP345" i="1" s="1"/>
  <c r="HO329" i="1"/>
  <c r="HP329" i="1" s="1"/>
  <c r="HO313" i="1"/>
  <c r="HP313" i="1" s="1"/>
  <c r="HO297" i="1"/>
  <c r="HP297" i="1" s="1"/>
  <c r="HO281" i="1"/>
  <c r="HP281" i="1" s="1"/>
  <c r="HO265" i="1"/>
  <c r="HP265" i="1" s="1"/>
  <c r="HO249" i="1"/>
  <c r="HP249" i="1" s="1"/>
  <c r="HO233" i="1"/>
  <c r="HP233" i="1" s="1"/>
  <c r="HO217" i="1"/>
  <c r="HP217" i="1" s="1"/>
  <c r="HO201" i="1"/>
  <c r="HP201" i="1" s="1"/>
  <c r="HO185" i="1"/>
  <c r="HP185" i="1" s="1"/>
  <c r="HO169" i="1"/>
  <c r="HP169" i="1" s="1"/>
  <c r="HO153" i="1"/>
  <c r="HP153" i="1" s="1"/>
  <c r="HO137" i="1"/>
  <c r="HP137" i="1" s="1"/>
  <c r="HO121" i="1"/>
  <c r="HP121" i="1" s="1"/>
  <c r="HO103" i="1"/>
  <c r="HP103" i="1" s="1"/>
  <c r="HO82" i="1"/>
  <c r="HP82" i="1" s="1"/>
  <c r="HO64" i="1"/>
  <c r="HP64" i="1" s="1"/>
  <c r="HO39" i="1"/>
  <c r="HP39" i="1" s="1"/>
  <c r="HO18" i="1"/>
  <c r="HP18" i="1" s="1"/>
  <c r="HO173" i="1"/>
  <c r="HP173" i="1" s="1"/>
  <c r="HO237" i="1"/>
  <c r="HP237" i="1" s="1"/>
  <c r="HO301" i="1"/>
  <c r="HP301" i="1" s="1"/>
  <c r="HO365" i="1"/>
  <c r="HP365" i="1" s="1"/>
  <c r="HO429" i="1"/>
  <c r="HP429" i="1" s="1"/>
  <c r="HO493" i="1"/>
  <c r="HP493" i="1" s="1"/>
  <c r="HO125" i="1"/>
  <c r="HP125" i="1" s="1"/>
  <c r="HO189" i="1"/>
  <c r="HP189" i="1" s="1"/>
  <c r="HO253" i="1"/>
  <c r="HP253" i="1" s="1"/>
  <c r="HO317" i="1"/>
  <c r="HP317" i="1" s="1"/>
  <c r="HO381" i="1"/>
  <c r="HP381" i="1" s="1"/>
  <c r="HO445" i="1"/>
  <c r="HP445" i="1" s="1"/>
  <c r="HO509" i="1"/>
  <c r="HP509" i="1" s="1"/>
  <c r="HO87" i="1"/>
  <c r="HP87" i="1" s="1"/>
  <c r="HO242" i="1"/>
  <c r="HP242" i="1" s="1"/>
  <c r="HO498" i="1"/>
  <c r="HP498" i="1" s="1"/>
  <c r="HO378" i="1"/>
  <c r="HP378" i="1" s="1"/>
  <c r="HO314" i="1"/>
  <c r="HP314" i="1" s="1"/>
  <c r="HO146" i="1"/>
  <c r="HP146" i="1" s="1"/>
  <c r="HO402" i="1"/>
  <c r="HP402" i="1" s="1"/>
  <c r="HO474" i="1"/>
  <c r="HP474" i="1" s="1"/>
  <c r="HA501" i="1"/>
  <c r="HB501" i="1" s="1"/>
  <c r="HA485" i="1"/>
  <c r="HB485" i="1" s="1"/>
  <c r="HA469" i="1"/>
  <c r="HB469" i="1" s="1"/>
  <c r="HA453" i="1"/>
  <c r="HB453" i="1" s="1"/>
  <c r="HA437" i="1"/>
  <c r="HB437" i="1" s="1"/>
  <c r="HA421" i="1"/>
  <c r="HB421" i="1" s="1"/>
  <c r="HA405" i="1"/>
  <c r="HB405" i="1" s="1"/>
  <c r="HA389" i="1"/>
  <c r="HB389" i="1" s="1"/>
  <c r="HA373" i="1"/>
  <c r="HB373" i="1" s="1"/>
  <c r="HA357" i="1"/>
  <c r="HB357" i="1" s="1"/>
  <c r="HA341" i="1"/>
  <c r="HB341" i="1" s="1"/>
  <c r="HA325" i="1"/>
  <c r="HB325" i="1" s="1"/>
  <c r="HA309" i="1"/>
  <c r="HB309" i="1" s="1"/>
  <c r="HA148" i="1"/>
  <c r="HB148" i="1" s="1"/>
  <c r="HA504" i="1"/>
  <c r="HB504" i="1" s="1"/>
  <c r="HA496" i="1"/>
  <c r="HB496" i="1" s="1"/>
  <c r="HA480" i="1"/>
  <c r="HB480" i="1" s="1"/>
  <c r="HA440" i="1"/>
  <c r="HB440" i="1" s="1"/>
  <c r="HA432" i="1"/>
  <c r="HB432" i="1" s="1"/>
  <c r="HA416" i="1"/>
  <c r="HB416" i="1" s="1"/>
  <c r="HA384" i="1"/>
  <c r="HB384" i="1" s="1"/>
  <c r="HA376" i="1"/>
  <c r="HB376" i="1" s="1"/>
  <c r="HA368" i="1"/>
  <c r="HB368" i="1" s="1"/>
  <c r="HA352" i="1"/>
  <c r="HB352" i="1" s="1"/>
  <c r="HA344" i="1"/>
  <c r="HB344" i="1" s="1"/>
  <c r="HA336" i="1"/>
  <c r="HB336" i="1" s="1"/>
  <c r="HA320" i="1"/>
  <c r="HB320" i="1" s="1"/>
  <c r="HA312" i="1"/>
  <c r="HB312" i="1" s="1"/>
  <c r="HA304" i="1"/>
  <c r="HB304" i="1" s="1"/>
  <c r="HA10" i="1"/>
  <c r="HB10" i="1" s="1"/>
  <c r="HA137" i="1"/>
  <c r="HB137" i="1" s="1"/>
  <c r="HA73" i="1"/>
  <c r="HB73" i="1" s="1"/>
  <c r="HA41" i="1"/>
  <c r="HB41" i="1" s="1"/>
  <c r="HA290" i="1"/>
  <c r="HB290" i="1" s="1"/>
  <c r="HA282" i="1"/>
  <c r="HB282" i="1" s="1"/>
  <c r="HA250" i="1"/>
  <c r="HB250" i="1" s="1"/>
  <c r="HA212" i="1"/>
  <c r="HB212" i="1" s="1"/>
  <c r="HA113" i="1"/>
  <c r="HB113" i="1" s="1"/>
  <c r="HA49" i="1"/>
  <c r="HB49" i="1" s="1"/>
  <c r="HA209" i="1"/>
  <c r="HB209" i="1" s="1"/>
  <c r="HA193" i="1"/>
  <c r="HB193" i="1" s="1"/>
  <c r="HA177" i="1"/>
  <c r="HB177" i="1" s="1"/>
  <c r="HA168" i="1"/>
  <c r="HB168" i="1" s="1"/>
  <c r="HA40" i="1"/>
  <c r="HB40" i="1" s="1"/>
  <c r="HA130" i="1"/>
  <c r="HB130" i="1" s="1"/>
  <c r="HA66" i="1"/>
  <c r="HB66" i="1" s="1"/>
  <c r="FY13" i="1"/>
  <c r="FZ13" i="1" s="1"/>
  <c r="FY37" i="1"/>
  <c r="FZ37" i="1" s="1"/>
  <c r="FY61" i="1"/>
  <c r="FZ61" i="1" s="1"/>
  <c r="FY85" i="1"/>
  <c r="FZ85" i="1" s="1"/>
  <c r="FY141" i="1"/>
  <c r="FZ141" i="1" s="1"/>
  <c r="FY189" i="1"/>
  <c r="FZ189" i="1" s="1"/>
  <c r="FY213" i="1"/>
  <c r="FZ213" i="1" s="1"/>
  <c r="FY261" i="1"/>
  <c r="FZ261" i="1" s="1"/>
  <c r="FY301" i="1"/>
  <c r="FZ301" i="1" s="1"/>
  <c r="FY317" i="1"/>
  <c r="FZ317" i="1" s="1"/>
  <c r="FY333" i="1"/>
  <c r="FZ333" i="1" s="1"/>
  <c r="FY341" i="1"/>
  <c r="FZ341" i="1" s="1"/>
  <c r="FY357" i="1"/>
  <c r="FZ357" i="1" s="1"/>
  <c r="FY421" i="1"/>
  <c r="FZ421" i="1" s="1"/>
  <c r="FY477" i="1"/>
  <c r="FZ477" i="1" s="1"/>
  <c r="FY485" i="1"/>
  <c r="FZ485" i="1" s="1"/>
  <c r="FY493" i="1"/>
  <c r="FZ493" i="1" s="1"/>
  <c r="GM453" i="1"/>
  <c r="GN453" i="1" s="1"/>
  <c r="GM461" i="1"/>
  <c r="GN461" i="1" s="1"/>
  <c r="GM469" i="1"/>
  <c r="GN469" i="1" s="1"/>
  <c r="GM477" i="1"/>
  <c r="GN477" i="1" s="1"/>
  <c r="GM485" i="1"/>
  <c r="GN485" i="1" s="1"/>
  <c r="GM493" i="1"/>
  <c r="GN493" i="1" s="1"/>
  <c r="GM501" i="1"/>
  <c r="GN501" i="1" s="1"/>
  <c r="GM509" i="1"/>
  <c r="GN509" i="1" s="1"/>
  <c r="GM442" i="1"/>
  <c r="GN442" i="1" s="1"/>
  <c r="GM434" i="1"/>
  <c r="GN434" i="1" s="1"/>
  <c r="GM426" i="1"/>
  <c r="GN426" i="1" s="1"/>
  <c r="GM418" i="1"/>
  <c r="GN418" i="1" s="1"/>
  <c r="GM410" i="1"/>
  <c r="GN410" i="1" s="1"/>
  <c r="GM402" i="1"/>
  <c r="GN402" i="1" s="1"/>
  <c r="GM394" i="1"/>
  <c r="GN394" i="1" s="1"/>
  <c r="GM386" i="1"/>
  <c r="GN386" i="1" s="1"/>
  <c r="GM378" i="1"/>
  <c r="GN378" i="1" s="1"/>
  <c r="GM370" i="1"/>
  <c r="GN370" i="1" s="1"/>
  <c r="GM362" i="1"/>
  <c r="GN362" i="1" s="1"/>
  <c r="GM354" i="1"/>
  <c r="GN354" i="1" s="1"/>
  <c r="GM346" i="1"/>
  <c r="GN346" i="1" s="1"/>
  <c r="GM338" i="1"/>
  <c r="GN338" i="1" s="1"/>
  <c r="GM330" i="1"/>
  <c r="GN330" i="1" s="1"/>
  <c r="GM322" i="1"/>
  <c r="GN322" i="1" s="1"/>
  <c r="GM314" i="1"/>
  <c r="GN314" i="1" s="1"/>
  <c r="GM306" i="1"/>
  <c r="GN306" i="1" s="1"/>
  <c r="GM298" i="1"/>
  <c r="GN298" i="1" s="1"/>
  <c r="GM290" i="1"/>
  <c r="GN290" i="1" s="1"/>
  <c r="GM282" i="1"/>
  <c r="GN282" i="1" s="1"/>
  <c r="GM274" i="1"/>
  <c r="GN274" i="1" s="1"/>
  <c r="GM266" i="1"/>
  <c r="GN266" i="1" s="1"/>
  <c r="GM258" i="1"/>
  <c r="GN258" i="1" s="1"/>
  <c r="GM250" i="1"/>
  <c r="GN250" i="1" s="1"/>
  <c r="GM242" i="1"/>
  <c r="GN242" i="1" s="1"/>
  <c r="GM234" i="1"/>
  <c r="GN234" i="1" s="1"/>
  <c r="GM226" i="1"/>
  <c r="GN226" i="1" s="1"/>
  <c r="GM218" i="1"/>
  <c r="GN218" i="1" s="1"/>
  <c r="GM210" i="1"/>
  <c r="GN210" i="1" s="1"/>
  <c r="GM202" i="1"/>
  <c r="GN202" i="1" s="1"/>
  <c r="GM194" i="1"/>
  <c r="GN194" i="1" s="1"/>
  <c r="GM186" i="1"/>
  <c r="GN186" i="1" s="1"/>
  <c r="GM178" i="1"/>
  <c r="GN178" i="1" s="1"/>
  <c r="GM170" i="1"/>
  <c r="GN170" i="1" s="1"/>
  <c r="GM162" i="1"/>
  <c r="GN162" i="1" s="1"/>
  <c r="GM154" i="1"/>
  <c r="GN154" i="1" s="1"/>
  <c r="GM146" i="1"/>
  <c r="GN146" i="1" s="1"/>
  <c r="GM138" i="1"/>
  <c r="GN138" i="1" s="1"/>
  <c r="HA509" i="1"/>
  <c r="HB509" i="1" s="1"/>
  <c r="HA493" i="1"/>
  <c r="HB493" i="1" s="1"/>
  <c r="HA477" i="1"/>
  <c r="HB477" i="1" s="1"/>
  <c r="HA461" i="1"/>
  <c r="HB461" i="1" s="1"/>
  <c r="HA445" i="1"/>
  <c r="HB445" i="1" s="1"/>
  <c r="HA429" i="1"/>
  <c r="HB429" i="1" s="1"/>
  <c r="HA413" i="1"/>
  <c r="HB413" i="1" s="1"/>
  <c r="HA397" i="1"/>
  <c r="HB397" i="1" s="1"/>
  <c r="HA381" i="1"/>
  <c r="HB381" i="1" s="1"/>
  <c r="HA365" i="1"/>
  <c r="HB365" i="1" s="1"/>
  <c r="HA349" i="1"/>
  <c r="HB349" i="1" s="1"/>
  <c r="HA333" i="1"/>
  <c r="HB333" i="1" s="1"/>
  <c r="HA317" i="1"/>
  <c r="HB317" i="1" s="1"/>
  <c r="HA302" i="1"/>
  <c r="HB302" i="1" s="1"/>
  <c r="HA18" i="1"/>
  <c r="HB18" i="1" s="1"/>
  <c r="HA472" i="1"/>
  <c r="HB472" i="1" s="1"/>
  <c r="HA464" i="1"/>
  <c r="HB464" i="1" s="1"/>
  <c r="HA448" i="1"/>
  <c r="HB448" i="1" s="1"/>
  <c r="HA408" i="1"/>
  <c r="HB408" i="1" s="1"/>
  <c r="HA400" i="1"/>
  <c r="HB400" i="1" s="1"/>
  <c r="HA169" i="1"/>
  <c r="HB169" i="1" s="1"/>
  <c r="HA105" i="1"/>
  <c r="HB105" i="1" s="1"/>
  <c r="HA258" i="1"/>
  <c r="HB258" i="1" s="1"/>
  <c r="HA226" i="1"/>
  <c r="HB226" i="1" s="1"/>
  <c r="HA145" i="1"/>
  <c r="HB145" i="1" s="1"/>
  <c r="HA81" i="1"/>
  <c r="HB81" i="1" s="1"/>
  <c r="HA217" i="1"/>
  <c r="HB217" i="1" s="1"/>
  <c r="HA201" i="1"/>
  <c r="HB201" i="1" s="1"/>
  <c r="HA185" i="1"/>
  <c r="HB185" i="1" s="1"/>
  <c r="HA136" i="1"/>
  <c r="HB136" i="1" s="1"/>
  <c r="HA104" i="1"/>
  <c r="HB104" i="1" s="1"/>
  <c r="HA72" i="1"/>
  <c r="HB72" i="1" s="1"/>
  <c r="HA146" i="1"/>
  <c r="HB146" i="1" s="1"/>
  <c r="HA82" i="1"/>
  <c r="HB82" i="1" s="1"/>
  <c r="FY5" i="1"/>
  <c r="FZ5" i="1" s="1"/>
  <c r="HA31" i="1"/>
  <c r="HB31" i="1" s="1"/>
  <c r="HA52" i="1"/>
  <c r="HB52" i="1" s="1"/>
  <c r="HA507" i="1"/>
  <c r="HB507" i="1" s="1"/>
  <c r="HA499" i="1"/>
  <c r="HB499" i="1" s="1"/>
  <c r="HA491" i="1"/>
  <c r="HB491" i="1" s="1"/>
  <c r="HA483" i="1"/>
  <c r="HB483" i="1" s="1"/>
  <c r="HA475" i="1"/>
  <c r="HB475" i="1" s="1"/>
  <c r="HA467" i="1"/>
  <c r="HB467" i="1" s="1"/>
  <c r="HA459" i="1"/>
  <c r="HB459" i="1" s="1"/>
  <c r="HA451" i="1"/>
  <c r="HB451" i="1" s="1"/>
  <c r="HA443" i="1"/>
  <c r="HB443" i="1" s="1"/>
  <c r="HA435" i="1"/>
  <c r="HB435" i="1" s="1"/>
  <c r="HA427" i="1"/>
  <c r="HB427" i="1" s="1"/>
  <c r="HA419" i="1"/>
  <c r="HB419" i="1" s="1"/>
  <c r="HA411" i="1"/>
  <c r="HB411" i="1" s="1"/>
  <c r="HA403" i="1"/>
  <c r="HB403" i="1" s="1"/>
  <c r="HA395" i="1"/>
  <c r="HB395" i="1" s="1"/>
  <c r="HA387" i="1"/>
  <c r="HB387" i="1" s="1"/>
  <c r="HA379" i="1"/>
  <c r="HB379" i="1" s="1"/>
  <c r="HA371" i="1"/>
  <c r="HB371" i="1" s="1"/>
  <c r="HA363" i="1"/>
  <c r="HB363" i="1" s="1"/>
  <c r="HA355" i="1"/>
  <c r="HB355" i="1" s="1"/>
  <c r="HA347" i="1"/>
  <c r="HB347" i="1" s="1"/>
  <c r="HA339" i="1"/>
  <c r="HB339" i="1" s="1"/>
  <c r="HA331" i="1"/>
  <c r="HB331" i="1" s="1"/>
  <c r="HA323" i="1"/>
  <c r="HB323" i="1" s="1"/>
  <c r="HA315" i="1"/>
  <c r="HB315" i="1" s="1"/>
  <c r="HA307" i="1"/>
  <c r="HB307" i="1" s="1"/>
  <c r="HA190" i="1"/>
  <c r="HB190" i="1" s="1"/>
  <c r="HA68" i="1"/>
  <c r="HB68" i="1" s="1"/>
  <c r="HA214" i="1"/>
  <c r="HB214" i="1" s="1"/>
  <c r="HA127" i="1"/>
  <c r="HB127" i="1" s="1"/>
  <c r="HA510" i="1"/>
  <c r="HB510" i="1" s="1"/>
  <c r="HA502" i="1"/>
  <c r="HB502" i="1" s="1"/>
  <c r="HA494" i="1"/>
  <c r="HB494" i="1" s="1"/>
  <c r="HA486" i="1"/>
  <c r="HB486" i="1" s="1"/>
  <c r="HA478" i="1"/>
  <c r="HB478" i="1" s="1"/>
  <c r="HA470" i="1"/>
  <c r="HB470" i="1" s="1"/>
  <c r="HA462" i="1"/>
  <c r="HB462" i="1" s="1"/>
  <c r="HA454" i="1"/>
  <c r="HB454" i="1" s="1"/>
  <c r="HA446" i="1"/>
  <c r="HB446" i="1" s="1"/>
  <c r="HA438" i="1"/>
  <c r="HB438" i="1" s="1"/>
  <c r="HA430" i="1"/>
  <c r="HB430" i="1" s="1"/>
  <c r="HA422" i="1"/>
  <c r="HB422" i="1" s="1"/>
  <c r="HA414" i="1"/>
  <c r="HB414" i="1" s="1"/>
  <c r="HA406" i="1"/>
  <c r="HB406" i="1" s="1"/>
  <c r="HA398" i="1"/>
  <c r="HB398" i="1" s="1"/>
  <c r="HA390" i="1"/>
  <c r="HB390" i="1" s="1"/>
  <c r="HA382" i="1"/>
  <c r="HB382" i="1" s="1"/>
  <c r="HA374" i="1"/>
  <c r="HB374" i="1" s="1"/>
  <c r="HA366" i="1"/>
  <c r="HB366" i="1" s="1"/>
  <c r="HA358" i="1"/>
  <c r="HB358" i="1" s="1"/>
  <c r="HA350" i="1"/>
  <c r="HB350" i="1" s="1"/>
  <c r="HA342" i="1"/>
  <c r="HB342" i="1" s="1"/>
  <c r="HA334" i="1"/>
  <c r="HB334" i="1" s="1"/>
  <c r="HA326" i="1"/>
  <c r="HB326" i="1" s="1"/>
  <c r="HA318" i="1"/>
  <c r="HB318" i="1" s="1"/>
  <c r="HA310" i="1"/>
  <c r="HB310" i="1" s="1"/>
  <c r="HA198" i="1"/>
  <c r="HB198" i="1" s="1"/>
  <c r="HA158" i="1"/>
  <c r="HB158" i="1" s="1"/>
  <c r="HA126" i="1"/>
  <c r="HB126" i="1" s="1"/>
  <c r="HA94" i="1"/>
  <c r="HB94" i="1" s="1"/>
  <c r="HA62" i="1"/>
  <c r="HB62" i="1" s="1"/>
  <c r="HA30" i="1"/>
  <c r="HB30" i="1" s="1"/>
  <c r="HA204" i="1"/>
  <c r="HB204" i="1" s="1"/>
  <c r="HA188" i="1"/>
  <c r="HB188" i="1" s="1"/>
  <c r="HA172" i="1"/>
  <c r="HB172" i="1" s="1"/>
  <c r="HA140" i="1"/>
  <c r="HB140" i="1" s="1"/>
  <c r="HA108" i="1"/>
  <c r="HB108" i="1" s="1"/>
  <c r="HA76" i="1"/>
  <c r="HB76" i="1" s="1"/>
  <c r="HA44" i="1"/>
  <c r="HB44" i="1" s="1"/>
  <c r="HA296" i="1"/>
  <c r="HB296" i="1" s="1"/>
  <c r="HA288" i="1"/>
  <c r="HB288" i="1" s="1"/>
  <c r="HA280" i="1"/>
  <c r="HB280" i="1" s="1"/>
  <c r="HA264" i="1"/>
  <c r="HB264" i="1" s="1"/>
  <c r="HA256" i="1"/>
  <c r="HB256" i="1" s="1"/>
  <c r="HA248" i="1"/>
  <c r="HB248" i="1" s="1"/>
  <c r="HA232" i="1"/>
  <c r="HB232" i="1" s="1"/>
  <c r="HA224" i="1"/>
  <c r="HB224" i="1" s="1"/>
  <c r="HA166" i="1"/>
  <c r="HB166" i="1" s="1"/>
  <c r="HA134" i="1"/>
  <c r="HB134" i="1" s="1"/>
  <c r="HA102" i="1"/>
  <c r="HB102" i="1" s="1"/>
  <c r="HA70" i="1"/>
  <c r="HB70" i="1" s="1"/>
  <c r="HA38" i="1"/>
  <c r="HB38" i="1" s="1"/>
  <c r="HA215" i="1"/>
  <c r="HB215" i="1" s="1"/>
  <c r="HA199" i="1"/>
  <c r="HB199" i="1" s="1"/>
  <c r="HA191" i="1"/>
  <c r="HB191" i="1" s="1"/>
  <c r="HA183" i="1"/>
  <c r="HB183" i="1" s="1"/>
  <c r="HA175" i="1"/>
  <c r="HB175" i="1" s="1"/>
  <c r="HA163" i="1"/>
  <c r="HB163" i="1" s="1"/>
  <c r="HA147" i="1"/>
  <c r="HB147" i="1" s="1"/>
  <c r="HA131" i="1"/>
  <c r="HB131" i="1" s="1"/>
  <c r="HA115" i="1"/>
  <c r="HB115" i="1" s="1"/>
  <c r="HA99" i="1"/>
  <c r="HB99" i="1" s="1"/>
  <c r="HA83" i="1"/>
  <c r="HB83" i="1" s="1"/>
  <c r="HA67" i="1"/>
  <c r="HB67" i="1" s="1"/>
  <c r="HA51" i="1"/>
  <c r="HB51" i="1" s="1"/>
  <c r="HA35" i="1"/>
  <c r="HB35" i="1" s="1"/>
  <c r="HA19" i="1"/>
  <c r="HB19" i="1" s="1"/>
  <c r="HA11" i="1"/>
  <c r="HB11" i="1" s="1"/>
  <c r="HA3" i="1"/>
  <c r="HB3" i="1" s="1"/>
  <c r="HA500" i="1"/>
  <c r="HB500" i="1" s="1"/>
  <c r="HA492" i="1"/>
  <c r="HB492" i="1" s="1"/>
  <c r="HA484" i="1"/>
  <c r="HB484" i="1" s="1"/>
  <c r="HA452" i="1"/>
  <c r="HB452" i="1" s="1"/>
  <c r="HA420" i="1"/>
  <c r="HB420" i="1" s="1"/>
  <c r="HA364" i="1"/>
  <c r="HB364" i="1" s="1"/>
  <c r="HA348" i="1"/>
  <c r="HB348" i="1" s="1"/>
  <c r="HA316" i="1"/>
  <c r="HB316" i="1" s="1"/>
  <c r="HA153" i="1"/>
  <c r="HB153" i="1" s="1"/>
  <c r="HA121" i="1"/>
  <c r="HB121" i="1" s="1"/>
  <c r="HA89" i="1"/>
  <c r="HB89" i="1" s="1"/>
  <c r="HA57" i="1"/>
  <c r="HB57" i="1" s="1"/>
  <c r="HA25" i="1"/>
  <c r="HB25" i="1" s="1"/>
  <c r="HA200" i="1"/>
  <c r="HB200" i="1" s="1"/>
  <c r="HA184" i="1"/>
  <c r="HB184" i="1" s="1"/>
  <c r="HA270" i="1"/>
  <c r="HB270" i="1" s="1"/>
  <c r="HA238" i="1"/>
  <c r="HB238" i="1" s="1"/>
  <c r="HA161" i="1"/>
  <c r="HB161" i="1" s="1"/>
  <c r="HA129" i="1"/>
  <c r="HB129" i="1" s="1"/>
  <c r="HA97" i="1"/>
  <c r="HB97" i="1" s="1"/>
  <c r="HA65" i="1"/>
  <c r="HB65" i="1" s="1"/>
  <c r="HA33" i="1"/>
  <c r="HB33" i="1" s="1"/>
  <c r="HA213" i="1"/>
  <c r="HB213" i="1" s="1"/>
  <c r="HA160" i="1"/>
  <c r="HB160" i="1" s="1"/>
  <c r="HA128" i="1"/>
  <c r="HB128" i="1" s="1"/>
  <c r="HA96" i="1"/>
  <c r="HB96" i="1" s="1"/>
  <c r="HA64" i="1"/>
  <c r="HB64" i="1" s="1"/>
  <c r="HA32" i="1"/>
  <c r="HB32" i="1" s="1"/>
  <c r="HA138" i="1"/>
  <c r="HB138" i="1" s="1"/>
  <c r="HA122" i="1"/>
  <c r="HB122" i="1" s="1"/>
  <c r="HA17" i="1"/>
  <c r="HB17" i="1" s="1"/>
  <c r="HA9" i="1"/>
  <c r="HB9" i="1" s="1"/>
  <c r="FY17" i="1"/>
  <c r="FZ17" i="1" s="1"/>
  <c r="FY49" i="1"/>
  <c r="FZ49" i="1" s="1"/>
  <c r="FY81" i="1"/>
  <c r="FZ81" i="1" s="1"/>
  <c r="FY113" i="1"/>
  <c r="FZ113" i="1" s="1"/>
  <c r="FY145" i="1"/>
  <c r="FZ145" i="1" s="1"/>
  <c r="FY177" i="1"/>
  <c r="FZ177" i="1" s="1"/>
  <c r="FY209" i="1"/>
  <c r="FZ209" i="1" s="1"/>
  <c r="FY241" i="1"/>
  <c r="FZ241" i="1" s="1"/>
  <c r="FY273" i="1"/>
  <c r="FZ273" i="1" s="1"/>
  <c r="FY305" i="1"/>
  <c r="FZ305" i="1" s="1"/>
  <c r="FY337" i="1"/>
  <c r="FZ337" i="1" s="1"/>
  <c r="FY369" i="1"/>
  <c r="FZ369" i="1" s="1"/>
  <c r="FY417" i="1"/>
  <c r="FZ417" i="1" s="1"/>
  <c r="FY449" i="1"/>
  <c r="FZ449" i="1" s="1"/>
  <c r="FY481" i="1"/>
  <c r="FZ481" i="1" s="1"/>
  <c r="GM433" i="1"/>
  <c r="GN433" i="1" s="1"/>
  <c r="GM401" i="1"/>
  <c r="GN401" i="1" s="1"/>
  <c r="GM369" i="1"/>
  <c r="GN369" i="1" s="1"/>
  <c r="GM337" i="1"/>
  <c r="GN337" i="1" s="1"/>
  <c r="GM305" i="1"/>
  <c r="GN305" i="1" s="1"/>
  <c r="GM273" i="1"/>
  <c r="GN273" i="1" s="1"/>
  <c r="GM241" i="1"/>
  <c r="GN241" i="1" s="1"/>
  <c r="GM209" i="1"/>
  <c r="GN209" i="1" s="1"/>
  <c r="GM177" i="1"/>
  <c r="GN177" i="1" s="1"/>
  <c r="GM145" i="1"/>
  <c r="GN145" i="1" s="1"/>
  <c r="GM113" i="1"/>
  <c r="GN113" i="1" s="1"/>
  <c r="GM81" i="1"/>
  <c r="GN81" i="1" s="1"/>
  <c r="GM49" i="1"/>
  <c r="GN49" i="1" s="1"/>
  <c r="GM17" i="1"/>
  <c r="GN17" i="1" s="1"/>
  <c r="GM130" i="1"/>
  <c r="GN130" i="1" s="1"/>
  <c r="GM122" i="1"/>
  <c r="GN122" i="1" s="1"/>
  <c r="GM114" i="1"/>
  <c r="GN114" i="1" s="1"/>
  <c r="GM106" i="1"/>
  <c r="GN106" i="1" s="1"/>
  <c r="GM98" i="1"/>
  <c r="GN98" i="1" s="1"/>
  <c r="GM90" i="1"/>
  <c r="GN90" i="1" s="1"/>
  <c r="GM82" i="1"/>
  <c r="GN82" i="1" s="1"/>
  <c r="GM74" i="1"/>
  <c r="GN74" i="1" s="1"/>
  <c r="GM66" i="1"/>
  <c r="GN66" i="1" s="1"/>
  <c r="GM58" i="1"/>
  <c r="GN58" i="1" s="1"/>
  <c r="GM50" i="1"/>
  <c r="GN50" i="1" s="1"/>
  <c r="GM42" i="1"/>
  <c r="GN42" i="1" s="1"/>
  <c r="GM34" i="1"/>
  <c r="GN34" i="1" s="1"/>
  <c r="GM26" i="1"/>
  <c r="GN26" i="1" s="1"/>
  <c r="GM18" i="1"/>
  <c r="GN18" i="1" s="1"/>
  <c r="GM10" i="1"/>
  <c r="GN10" i="1" s="1"/>
  <c r="GM421" i="1"/>
  <c r="GN421" i="1" s="1"/>
  <c r="GM405" i="1"/>
  <c r="GN405" i="1" s="1"/>
  <c r="GM349" i="1"/>
  <c r="GN349" i="1" s="1"/>
  <c r="GM341" i="1"/>
  <c r="GN341" i="1" s="1"/>
  <c r="GM301" i="1"/>
  <c r="GN301" i="1" s="1"/>
  <c r="GM293" i="1"/>
  <c r="GN293" i="1" s="1"/>
  <c r="GM285" i="1"/>
  <c r="GN285" i="1" s="1"/>
  <c r="GM237" i="1"/>
  <c r="GN237" i="1" s="1"/>
  <c r="GM181" i="1"/>
  <c r="GN181" i="1" s="1"/>
  <c r="GM165" i="1"/>
  <c r="GN165" i="1" s="1"/>
  <c r="GM125" i="1"/>
  <c r="GN125" i="1" s="1"/>
  <c r="GM117" i="1"/>
  <c r="GN117" i="1" s="1"/>
  <c r="GM61" i="1"/>
  <c r="GN61" i="1" s="1"/>
  <c r="GM37" i="1"/>
  <c r="GN37" i="1" s="1"/>
  <c r="GM13" i="1"/>
  <c r="GN13" i="1" s="1"/>
  <c r="GM462" i="1"/>
  <c r="GN462" i="1" s="1"/>
  <c r="GM494" i="1"/>
  <c r="GN494" i="1" s="1"/>
  <c r="FK205" i="1"/>
  <c r="FL205" i="1" s="1"/>
  <c r="FK237" i="1"/>
  <c r="FL237" i="1" s="1"/>
  <c r="FK269" i="1"/>
  <c r="FL269" i="1" s="1"/>
  <c r="FK301" i="1"/>
  <c r="FL301" i="1" s="1"/>
  <c r="FK333" i="1"/>
  <c r="FL333" i="1" s="1"/>
  <c r="FK365" i="1"/>
  <c r="FL365" i="1" s="1"/>
  <c r="FK397" i="1"/>
  <c r="FL397" i="1" s="1"/>
  <c r="FK429" i="1"/>
  <c r="FL429" i="1" s="1"/>
  <c r="FK461" i="1"/>
  <c r="FL461" i="1" s="1"/>
  <c r="FK493" i="1"/>
  <c r="FL493" i="1" s="1"/>
  <c r="FK188" i="1"/>
  <c r="FL188" i="1" s="1"/>
  <c r="FK180" i="1"/>
  <c r="FL180" i="1" s="1"/>
  <c r="FK172" i="1"/>
  <c r="FL172" i="1" s="1"/>
  <c r="FK164" i="1"/>
  <c r="FL164" i="1" s="1"/>
  <c r="FK156" i="1"/>
  <c r="FL156" i="1" s="1"/>
  <c r="FK148" i="1"/>
  <c r="FL148" i="1" s="1"/>
  <c r="FK140" i="1"/>
  <c r="FL140" i="1" s="1"/>
  <c r="FK132" i="1"/>
  <c r="FL132" i="1" s="1"/>
  <c r="FK124" i="1"/>
  <c r="FL124" i="1" s="1"/>
  <c r="FK116" i="1"/>
  <c r="FL116" i="1" s="1"/>
  <c r="FK108" i="1"/>
  <c r="FL108" i="1" s="1"/>
  <c r="FK100" i="1"/>
  <c r="FL100" i="1" s="1"/>
  <c r="FK92" i="1"/>
  <c r="FL92" i="1" s="1"/>
  <c r="FK84" i="1"/>
  <c r="FL84" i="1" s="1"/>
  <c r="FK76" i="1"/>
  <c r="FL76" i="1" s="1"/>
  <c r="FK68" i="1"/>
  <c r="FL68" i="1" s="1"/>
  <c r="FK60" i="1"/>
  <c r="FL60" i="1" s="1"/>
  <c r="FK52" i="1"/>
  <c r="FL52" i="1" s="1"/>
  <c r="FK44" i="1"/>
  <c r="FL44" i="1" s="1"/>
  <c r="FK36" i="1"/>
  <c r="FL36" i="1" s="1"/>
  <c r="FK28" i="1"/>
  <c r="FL28" i="1" s="1"/>
  <c r="FK20" i="1"/>
  <c r="FL20" i="1" s="1"/>
  <c r="FK12" i="1"/>
  <c r="FL12" i="1" s="1"/>
  <c r="FK4" i="1"/>
  <c r="FL4" i="1" s="1"/>
  <c r="FK189" i="1"/>
  <c r="FL189" i="1" s="1"/>
  <c r="FK173" i="1"/>
  <c r="FL173" i="1" s="1"/>
  <c r="FK157" i="1"/>
  <c r="FL157" i="1" s="1"/>
  <c r="FK141" i="1"/>
  <c r="FL141" i="1" s="1"/>
  <c r="FK125" i="1"/>
  <c r="FL125" i="1" s="1"/>
  <c r="FK109" i="1"/>
  <c r="FL109" i="1" s="1"/>
  <c r="FK93" i="1"/>
  <c r="FL93" i="1" s="1"/>
  <c r="FK77" i="1"/>
  <c r="FL77" i="1" s="1"/>
  <c r="FK61" i="1"/>
  <c r="FL61" i="1" s="1"/>
  <c r="FK45" i="1"/>
  <c r="FL45" i="1" s="1"/>
  <c r="FK29" i="1"/>
  <c r="FL29" i="1" s="1"/>
  <c r="FK13" i="1"/>
  <c r="FL13" i="1" s="1"/>
  <c r="GM466" i="1"/>
  <c r="GN466" i="1" s="1"/>
  <c r="GM498" i="1"/>
  <c r="GN498" i="1" s="1"/>
  <c r="GM484" i="1"/>
  <c r="GN484" i="1" s="1"/>
  <c r="GM500" i="1"/>
  <c r="GN500" i="1" s="1"/>
  <c r="GM454" i="1"/>
  <c r="GN454" i="1" s="1"/>
  <c r="GM468" i="1"/>
  <c r="GN468" i="1" s="1"/>
  <c r="FY55" i="1"/>
  <c r="FZ55" i="1" s="1"/>
  <c r="FY79" i="1"/>
  <c r="FZ79" i="1" s="1"/>
  <c r="FY103" i="1"/>
  <c r="FZ103" i="1" s="1"/>
  <c r="FY127" i="1"/>
  <c r="FZ127" i="1" s="1"/>
  <c r="FY143" i="1"/>
  <c r="FZ143" i="1" s="1"/>
  <c r="FY175" i="1"/>
  <c r="FZ175" i="1" s="1"/>
  <c r="FY215" i="1"/>
  <c r="FZ215" i="1" s="1"/>
  <c r="FY231" i="1"/>
  <c r="FZ231" i="1" s="1"/>
  <c r="FY247" i="1"/>
  <c r="FZ247" i="1" s="1"/>
  <c r="FY255" i="1"/>
  <c r="FZ255" i="1" s="1"/>
  <c r="FY335" i="1"/>
  <c r="FZ335" i="1" s="1"/>
  <c r="FY359" i="1"/>
  <c r="FZ359" i="1" s="1"/>
  <c r="FY383" i="1"/>
  <c r="FZ383" i="1" s="1"/>
  <c r="FY399" i="1"/>
  <c r="FZ399" i="1" s="1"/>
  <c r="FY431" i="1"/>
  <c r="FZ431" i="1" s="1"/>
  <c r="FY463" i="1"/>
  <c r="FZ463" i="1" s="1"/>
  <c r="FY495" i="1"/>
  <c r="FZ495" i="1" s="1"/>
  <c r="HA178" i="1"/>
  <c r="HB178" i="1" s="1"/>
  <c r="GM440" i="1"/>
  <c r="GN440" i="1" s="1"/>
  <c r="GM432" i="1"/>
  <c r="GN432" i="1" s="1"/>
  <c r="GM424" i="1"/>
  <c r="GN424" i="1" s="1"/>
  <c r="GM416" i="1"/>
  <c r="GN416" i="1" s="1"/>
  <c r="GM408" i="1"/>
  <c r="GN408" i="1" s="1"/>
  <c r="GM400" i="1"/>
  <c r="GN400" i="1" s="1"/>
  <c r="GM392" i="1"/>
  <c r="GN392" i="1" s="1"/>
  <c r="GM384" i="1"/>
  <c r="GN384" i="1" s="1"/>
  <c r="GM376" i="1"/>
  <c r="GN376" i="1" s="1"/>
  <c r="GM368" i="1"/>
  <c r="GN368" i="1" s="1"/>
  <c r="GM360" i="1"/>
  <c r="GN360" i="1" s="1"/>
  <c r="GM352" i="1"/>
  <c r="GN352" i="1" s="1"/>
  <c r="GM344" i="1"/>
  <c r="GN344" i="1" s="1"/>
  <c r="GM336" i="1"/>
  <c r="GN336" i="1" s="1"/>
  <c r="GM328" i="1"/>
  <c r="GN328" i="1" s="1"/>
  <c r="GM320" i="1"/>
  <c r="GN320" i="1" s="1"/>
  <c r="GM312" i="1"/>
  <c r="GN312" i="1" s="1"/>
  <c r="GM304" i="1"/>
  <c r="GN304" i="1" s="1"/>
  <c r="GM296" i="1"/>
  <c r="GN296" i="1" s="1"/>
  <c r="GM288" i="1"/>
  <c r="GN288" i="1" s="1"/>
  <c r="GM280" i="1"/>
  <c r="GN280" i="1" s="1"/>
  <c r="GM272" i="1"/>
  <c r="GN272" i="1" s="1"/>
  <c r="GM264" i="1"/>
  <c r="GN264" i="1" s="1"/>
  <c r="GM256" i="1"/>
  <c r="GN256" i="1" s="1"/>
  <c r="GM248" i="1"/>
  <c r="GN248" i="1" s="1"/>
  <c r="GM240" i="1"/>
  <c r="GN240" i="1" s="1"/>
  <c r="GM232" i="1"/>
  <c r="GN232" i="1" s="1"/>
  <c r="GM224" i="1"/>
  <c r="GN224" i="1" s="1"/>
  <c r="GM216" i="1"/>
  <c r="GN216" i="1" s="1"/>
  <c r="GM208" i="1"/>
  <c r="GN208" i="1" s="1"/>
  <c r="GM200" i="1"/>
  <c r="GN200" i="1" s="1"/>
  <c r="GM192" i="1"/>
  <c r="GN192" i="1" s="1"/>
  <c r="GM184" i="1"/>
  <c r="GN184" i="1" s="1"/>
  <c r="GM176" i="1"/>
  <c r="GN176" i="1" s="1"/>
  <c r="GM168" i="1"/>
  <c r="GN168" i="1" s="1"/>
  <c r="GM160" i="1"/>
  <c r="GN160" i="1" s="1"/>
  <c r="GM152" i="1"/>
  <c r="GN152" i="1" s="1"/>
  <c r="GM144" i="1"/>
  <c r="GN144" i="1" s="1"/>
  <c r="GM136" i="1"/>
  <c r="GN136" i="1" s="1"/>
  <c r="GM128" i="1"/>
  <c r="GN128" i="1" s="1"/>
  <c r="GM120" i="1"/>
  <c r="GN120" i="1" s="1"/>
  <c r="GM112" i="1"/>
  <c r="GN112" i="1" s="1"/>
  <c r="GM104" i="1"/>
  <c r="GN104" i="1" s="1"/>
  <c r="GM96" i="1"/>
  <c r="GN96" i="1" s="1"/>
  <c r="GM88" i="1"/>
  <c r="GN88" i="1" s="1"/>
  <c r="GM80" i="1"/>
  <c r="GN80" i="1" s="1"/>
  <c r="GM72" i="1"/>
  <c r="GN72" i="1" s="1"/>
  <c r="GM64" i="1"/>
  <c r="GN64" i="1" s="1"/>
  <c r="GM56" i="1"/>
  <c r="GN56" i="1" s="1"/>
  <c r="GM48" i="1"/>
  <c r="GN48" i="1" s="1"/>
  <c r="GM40" i="1"/>
  <c r="GN40" i="1" s="1"/>
  <c r="GM32" i="1"/>
  <c r="GN32" i="1" s="1"/>
  <c r="GM24" i="1"/>
  <c r="GN24" i="1" s="1"/>
  <c r="GM16" i="1"/>
  <c r="GN16" i="1" s="1"/>
  <c r="GM8" i="1"/>
  <c r="GN8" i="1" s="1"/>
  <c r="GM443" i="1"/>
  <c r="GN443" i="1" s="1"/>
  <c r="GM411" i="1"/>
  <c r="GN411" i="1" s="1"/>
  <c r="GM379" i="1"/>
  <c r="GN379" i="1" s="1"/>
  <c r="GM347" i="1"/>
  <c r="GN347" i="1" s="1"/>
  <c r="GM315" i="1"/>
  <c r="GN315" i="1" s="1"/>
  <c r="GM283" i="1"/>
  <c r="GN283" i="1" s="1"/>
  <c r="GM251" i="1"/>
  <c r="GN251" i="1" s="1"/>
  <c r="GM219" i="1"/>
  <c r="GN219" i="1" s="1"/>
  <c r="GM187" i="1"/>
  <c r="GN187" i="1" s="1"/>
  <c r="GM155" i="1"/>
  <c r="GN155" i="1" s="1"/>
  <c r="GM123" i="1"/>
  <c r="GN123" i="1" s="1"/>
  <c r="GM91" i="1"/>
  <c r="GN91" i="1" s="1"/>
  <c r="GM59" i="1"/>
  <c r="GN59" i="1" s="1"/>
  <c r="GM27" i="1"/>
  <c r="GN27" i="1" s="1"/>
  <c r="GM470" i="1"/>
  <c r="GN470" i="1" s="1"/>
  <c r="GM502" i="1"/>
  <c r="GN502" i="1" s="1"/>
  <c r="FK199" i="1"/>
  <c r="FL199" i="1" s="1"/>
  <c r="FK215" i="1"/>
  <c r="FL215" i="1" s="1"/>
  <c r="FK223" i="1"/>
  <c r="FL223" i="1" s="1"/>
  <c r="FK327" i="1"/>
  <c r="FL327" i="1" s="1"/>
  <c r="FK343" i="1"/>
  <c r="FL343" i="1" s="1"/>
  <c r="FK351" i="1"/>
  <c r="FL351" i="1" s="1"/>
  <c r="FK367" i="1"/>
  <c r="FL367" i="1" s="1"/>
  <c r="FK455" i="1"/>
  <c r="FL455" i="1" s="1"/>
  <c r="FK463" i="1"/>
  <c r="FL463" i="1" s="1"/>
  <c r="FK471" i="1"/>
  <c r="FL471" i="1" s="1"/>
  <c r="FK479" i="1"/>
  <c r="FL479" i="1" s="1"/>
  <c r="EW459" i="1"/>
  <c r="EX459" i="1" s="1"/>
  <c r="EW427" i="1"/>
  <c r="EX427" i="1" s="1"/>
  <c r="EW395" i="1"/>
  <c r="EX395" i="1" s="1"/>
  <c r="EW363" i="1"/>
  <c r="EX363" i="1" s="1"/>
  <c r="EW331" i="1"/>
  <c r="EX331" i="1" s="1"/>
  <c r="EW299" i="1"/>
  <c r="EX299" i="1" s="1"/>
  <c r="EW267" i="1"/>
  <c r="EX267" i="1" s="1"/>
  <c r="EW235" i="1"/>
  <c r="EX235" i="1" s="1"/>
  <c r="EW203" i="1"/>
  <c r="EX203" i="1" s="1"/>
  <c r="EW171" i="1"/>
  <c r="EX171" i="1" s="1"/>
  <c r="EW139" i="1"/>
  <c r="EX139" i="1" s="1"/>
  <c r="EW107" i="1"/>
  <c r="EX107" i="1" s="1"/>
  <c r="GM478" i="1"/>
  <c r="GN478" i="1" s="1"/>
  <c r="GM510" i="1"/>
  <c r="GN510" i="1" s="1"/>
  <c r="FK241" i="1"/>
  <c r="FL241" i="1" s="1"/>
  <c r="FK257" i="1"/>
  <c r="FL257" i="1" s="1"/>
  <c r="FK265" i="1"/>
  <c r="FL265" i="1" s="1"/>
  <c r="FK369" i="1"/>
  <c r="FL369" i="1" s="1"/>
  <c r="FK385" i="1"/>
  <c r="FL385" i="1" s="1"/>
  <c r="FK393" i="1"/>
  <c r="FL393" i="1" s="1"/>
  <c r="FK497" i="1"/>
  <c r="FL497" i="1" s="1"/>
  <c r="FK193" i="1"/>
  <c r="FL193" i="1" s="1"/>
  <c r="FK153" i="1"/>
  <c r="FL153" i="1" s="1"/>
  <c r="FK129" i="1"/>
  <c r="FL129" i="1" s="1"/>
  <c r="FK105" i="1"/>
  <c r="FL105" i="1" s="1"/>
  <c r="FK97" i="1"/>
  <c r="FL97" i="1" s="1"/>
  <c r="FK65" i="1"/>
  <c r="FL65" i="1" s="1"/>
  <c r="FK49" i="1"/>
  <c r="FL49" i="1" s="1"/>
  <c r="FK33" i="1"/>
  <c r="FL33" i="1" s="1"/>
  <c r="FK17" i="1"/>
  <c r="FL17" i="1" s="1"/>
  <c r="HA95" i="1"/>
  <c r="HB95" i="1" s="1"/>
  <c r="GM496" i="1"/>
  <c r="GN496" i="1" s="1"/>
  <c r="FY111" i="1"/>
  <c r="FZ111" i="1" s="1"/>
  <c r="FY239" i="1"/>
  <c r="FZ239" i="1" s="1"/>
  <c r="FY279" i="1"/>
  <c r="FZ279" i="1" s="1"/>
  <c r="FY311" i="1"/>
  <c r="FZ311" i="1" s="1"/>
  <c r="GM447" i="1"/>
  <c r="GN447" i="1" s="1"/>
  <c r="GM455" i="1"/>
  <c r="GN455" i="1" s="1"/>
  <c r="GM463" i="1"/>
  <c r="GN463" i="1" s="1"/>
  <c r="GM471" i="1"/>
  <c r="GN471" i="1" s="1"/>
  <c r="GM479" i="1"/>
  <c r="GN479" i="1" s="1"/>
  <c r="GM487" i="1"/>
  <c r="GN487" i="1" s="1"/>
  <c r="GM495" i="1"/>
  <c r="GN495" i="1" s="1"/>
  <c r="GM503" i="1"/>
  <c r="GN503" i="1" s="1"/>
  <c r="GM435" i="1"/>
  <c r="GN435" i="1" s="1"/>
  <c r="GM419" i="1"/>
  <c r="GN419" i="1" s="1"/>
  <c r="GM403" i="1"/>
  <c r="GN403" i="1" s="1"/>
  <c r="GM387" i="1"/>
  <c r="GN387" i="1" s="1"/>
  <c r="GM371" i="1"/>
  <c r="GN371" i="1" s="1"/>
  <c r="GM355" i="1"/>
  <c r="GN355" i="1" s="1"/>
  <c r="GM339" i="1"/>
  <c r="GN339" i="1" s="1"/>
  <c r="GM323" i="1"/>
  <c r="GN323" i="1" s="1"/>
  <c r="GM307" i="1"/>
  <c r="GN307" i="1" s="1"/>
  <c r="GM291" i="1"/>
  <c r="GN291" i="1" s="1"/>
  <c r="GM275" i="1"/>
  <c r="GN275" i="1" s="1"/>
  <c r="GM259" i="1"/>
  <c r="GN259" i="1" s="1"/>
  <c r="GM243" i="1"/>
  <c r="GN243" i="1" s="1"/>
  <c r="GM227" i="1"/>
  <c r="GN227" i="1" s="1"/>
  <c r="GM211" i="1"/>
  <c r="GN211" i="1" s="1"/>
  <c r="GM195" i="1"/>
  <c r="GN195" i="1" s="1"/>
  <c r="GM179" i="1"/>
  <c r="GN179" i="1" s="1"/>
  <c r="GM163" i="1"/>
  <c r="GN163" i="1" s="1"/>
  <c r="GM147" i="1"/>
  <c r="GN147" i="1" s="1"/>
  <c r="GM131" i="1"/>
  <c r="GN131" i="1" s="1"/>
  <c r="GM115" i="1"/>
  <c r="GN115" i="1" s="1"/>
  <c r="GM99" i="1"/>
  <c r="GN99" i="1" s="1"/>
  <c r="GM83" i="1"/>
  <c r="GN83" i="1" s="1"/>
  <c r="GM67" i="1"/>
  <c r="GN67" i="1" s="1"/>
  <c r="GM51" i="1"/>
  <c r="GN51" i="1" s="1"/>
  <c r="GM35" i="1"/>
  <c r="GN35" i="1" s="1"/>
  <c r="GM19" i="1"/>
  <c r="GN19" i="1" s="1"/>
  <c r="GM3" i="1"/>
  <c r="GN3" i="1" s="1"/>
  <c r="GM472" i="1"/>
  <c r="GN472" i="1" s="1"/>
  <c r="GM504" i="1"/>
  <c r="GN504" i="1" s="1"/>
  <c r="GM474" i="1"/>
  <c r="GN474" i="1" s="1"/>
  <c r="GM506" i="1"/>
  <c r="GN506" i="1" s="1"/>
  <c r="GM452" i="1"/>
  <c r="GN452" i="1" s="1"/>
  <c r="GM464" i="1"/>
  <c r="GN464" i="1" s="1"/>
  <c r="GM449" i="1"/>
  <c r="GN449" i="1" s="1"/>
  <c r="GM465" i="1"/>
  <c r="GN465" i="1" s="1"/>
  <c r="GM481" i="1"/>
  <c r="GN481" i="1" s="1"/>
  <c r="GM505" i="1"/>
  <c r="GN505" i="1" s="1"/>
  <c r="GM438" i="1"/>
  <c r="GN438" i="1" s="1"/>
  <c r="GM422" i="1"/>
  <c r="GN422" i="1" s="1"/>
  <c r="GM406" i="1"/>
  <c r="GN406" i="1" s="1"/>
  <c r="GM390" i="1"/>
  <c r="GN390" i="1" s="1"/>
  <c r="GM366" i="1"/>
  <c r="GN366" i="1" s="1"/>
  <c r="GM350" i="1"/>
  <c r="GN350" i="1" s="1"/>
  <c r="GM334" i="1"/>
  <c r="GN334" i="1" s="1"/>
  <c r="GM318" i="1"/>
  <c r="GN318" i="1" s="1"/>
  <c r="GM302" i="1"/>
  <c r="GN302" i="1" s="1"/>
  <c r="GM286" i="1"/>
  <c r="GN286" i="1" s="1"/>
  <c r="GM270" i="1"/>
  <c r="GN270" i="1" s="1"/>
  <c r="GM254" i="1"/>
  <c r="GN254" i="1" s="1"/>
  <c r="GM238" i="1"/>
  <c r="GN238" i="1" s="1"/>
  <c r="GM214" i="1"/>
  <c r="GN214" i="1" s="1"/>
  <c r="GM198" i="1"/>
  <c r="GN198" i="1" s="1"/>
  <c r="GM182" i="1"/>
  <c r="GN182" i="1" s="1"/>
  <c r="GM166" i="1"/>
  <c r="GN166" i="1" s="1"/>
  <c r="GM150" i="1"/>
  <c r="GN150" i="1" s="1"/>
  <c r="GM126" i="1"/>
  <c r="GN126" i="1" s="1"/>
  <c r="GM110" i="1"/>
  <c r="GN110" i="1" s="1"/>
  <c r="GM94" i="1"/>
  <c r="GN94" i="1" s="1"/>
  <c r="GM78" i="1"/>
  <c r="GN78" i="1" s="1"/>
  <c r="GM62" i="1"/>
  <c r="GN62" i="1" s="1"/>
  <c r="GM46" i="1"/>
  <c r="GN46" i="1" s="1"/>
  <c r="GM30" i="1"/>
  <c r="GN30" i="1" s="1"/>
  <c r="GM14" i="1"/>
  <c r="GN14" i="1" s="1"/>
  <c r="GM6" i="1"/>
  <c r="GN6" i="1" s="1"/>
  <c r="GM441" i="1"/>
  <c r="GN441" i="1" s="1"/>
  <c r="GM409" i="1"/>
  <c r="GN409" i="1" s="1"/>
  <c r="GM377" i="1"/>
  <c r="GN377" i="1" s="1"/>
  <c r="GM345" i="1"/>
  <c r="GN345" i="1" s="1"/>
  <c r="GM313" i="1"/>
  <c r="GN313" i="1" s="1"/>
  <c r="GM281" i="1"/>
  <c r="GN281" i="1" s="1"/>
  <c r="GM249" i="1"/>
  <c r="GN249" i="1" s="1"/>
  <c r="GM217" i="1"/>
  <c r="GN217" i="1" s="1"/>
  <c r="GM185" i="1"/>
  <c r="GN185" i="1" s="1"/>
  <c r="GM153" i="1"/>
  <c r="GN153" i="1" s="1"/>
  <c r="GM121" i="1"/>
  <c r="GN121" i="1" s="1"/>
  <c r="GM89" i="1"/>
  <c r="GN89" i="1" s="1"/>
  <c r="GM57" i="1"/>
  <c r="GN57" i="1" s="1"/>
  <c r="GM41" i="1"/>
  <c r="GN41" i="1" s="1"/>
  <c r="GM448" i="1"/>
  <c r="GN448" i="1" s="1"/>
  <c r="GM508" i="1"/>
  <c r="GN508" i="1" s="1"/>
  <c r="GM457" i="1"/>
  <c r="GN457" i="1" s="1"/>
  <c r="GM473" i="1"/>
  <c r="GN473" i="1" s="1"/>
  <c r="GM489" i="1"/>
  <c r="GN489" i="1" s="1"/>
  <c r="GM497" i="1"/>
  <c r="GN497" i="1" s="1"/>
  <c r="GM446" i="1"/>
  <c r="GN446" i="1" s="1"/>
  <c r="GM430" i="1"/>
  <c r="GN430" i="1" s="1"/>
  <c r="GM414" i="1"/>
  <c r="GN414" i="1" s="1"/>
  <c r="GM398" i="1"/>
  <c r="GN398" i="1" s="1"/>
  <c r="GM382" i="1"/>
  <c r="GN382" i="1" s="1"/>
  <c r="GM374" i="1"/>
  <c r="GN374" i="1" s="1"/>
  <c r="GM358" i="1"/>
  <c r="GN358" i="1" s="1"/>
  <c r="GM342" i="1"/>
  <c r="GN342" i="1" s="1"/>
  <c r="GM326" i="1"/>
  <c r="GN326" i="1" s="1"/>
  <c r="GM310" i="1"/>
  <c r="GN310" i="1" s="1"/>
  <c r="GM294" i="1"/>
  <c r="GN294" i="1" s="1"/>
  <c r="GM278" i="1"/>
  <c r="GN278" i="1" s="1"/>
  <c r="GM262" i="1"/>
  <c r="GN262" i="1" s="1"/>
  <c r="GM246" i="1"/>
  <c r="GN246" i="1" s="1"/>
  <c r="GM230" i="1"/>
  <c r="GN230" i="1" s="1"/>
  <c r="GM222" i="1"/>
  <c r="GN222" i="1" s="1"/>
  <c r="GM206" i="1"/>
  <c r="GN206" i="1" s="1"/>
  <c r="GM190" i="1"/>
  <c r="GN190" i="1" s="1"/>
  <c r="GM174" i="1"/>
  <c r="GN174" i="1" s="1"/>
  <c r="GM158" i="1"/>
  <c r="GN158" i="1" s="1"/>
  <c r="GM142" i="1"/>
  <c r="GN142" i="1" s="1"/>
  <c r="GM134" i="1"/>
  <c r="GN134" i="1" s="1"/>
  <c r="GM118" i="1"/>
  <c r="GN118" i="1" s="1"/>
  <c r="GM102" i="1"/>
  <c r="GN102" i="1" s="1"/>
  <c r="GM86" i="1"/>
  <c r="GN86" i="1" s="1"/>
  <c r="GM70" i="1"/>
  <c r="GN70" i="1" s="1"/>
  <c r="GM54" i="1"/>
  <c r="GN54" i="1" s="1"/>
  <c r="GM38" i="1"/>
  <c r="GN38" i="1" s="1"/>
  <c r="GM22" i="1"/>
  <c r="GN22" i="1" s="1"/>
  <c r="GM425" i="1"/>
  <c r="GN425" i="1" s="1"/>
  <c r="GM393" i="1"/>
  <c r="GN393" i="1" s="1"/>
  <c r="GM361" i="1"/>
  <c r="GN361" i="1" s="1"/>
  <c r="GM329" i="1"/>
  <c r="GN329" i="1" s="1"/>
  <c r="GM297" i="1"/>
  <c r="GN297" i="1" s="1"/>
  <c r="GM265" i="1"/>
  <c r="GN265" i="1" s="1"/>
  <c r="GM233" i="1"/>
  <c r="GN233" i="1" s="1"/>
  <c r="GM201" i="1"/>
  <c r="GN201" i="1" s="1"/>
  <c r="GM169" i="1"/>
  <c r="GN169" i="1" s="1"/>
  <c r="GM137" i="1"/>
  <c r="GN137" i="1" s="1"/>
  <c r="GM105" i="1"/>
  <c r="GN105" i="1" s="1"/>
  <c r="GM73" i="1"/>
  <c r="GN73" i="1" s="1"/>
  <c r="GM25" i="1"/>
  <c r="GN25" i="1" s="1"/>
  <c r="GM9" i="1"/>
  <c r="GN9" i="1" s="1"/>
  <c r="GM480" i="1"/>
  <c r="GN480" i="1" s="1"/>
  <c r="GM451" i="1"/>
  <c r="GN451" i="1" s="1"/>
  <c r="GM459" i="1"/>
  <c r="GN459" i="1" s="1"/>
  <c r="GM467" i="1"/>
  <c r="GN467" i="1" s="1"/>
  <c r="GM475" i="1"/>
  <c r="GN475" i="1" s="1"/>
  <c r="GM483" i="1"/>
  <c r="GN483" i="1" s="1"/>
  <c r="GM491" i="1"/>
  <c r="GN491" i="1" s="1"/>
  <c r="GM499" i="1"/>
  <c r="GN499" i="1" s="1"/>
  <c r="GM507" i="1"/>
  <c r="GN507" i="1" s="1"/>
  <c r="GM439" i="1"/>
  <c r="GN439" i="1" s="1"/>
  <c r="GM431" i="1"/>
  <c r="GN431" i="1" s="1"/>
  <c r="GM423" i="1"/>
  <c r="GN423" i="1" s="1"/>
  <c r="GM415" i="1"/>
  <c r="GN415" i="1" s="1"/>
  <c r="GM407" i="1"/>
  <c r="GN407" i="1" s="1"/>
  <c r="GM399" i="1"/>
  <c r="GN399" i="1" s="1"/>
  <c r="GM391" i="1"/>
  <c r="GN391" i="1" s="1"/>
  <c r="GM383" i="1"/>
  <c r="GN383" i="1" s="1"/>
  <c r="GM375" i="1"/>
  <c r="GN375" i="1" s="1"/>
  <c r="GM367" i="1"/>
  <c r="GN367" i="1" s="1"/>
  <c r="GM359" i="1"/>
  <c r="GN359" i="1" s="1"/>
  <c r="GM351" i="1"/>
  <c r="GN351" i="1" s="1"/>
  <c r="GM343" i="1"/>
  <c r="GN343" i="1" s="1"/>
  <c r="GM335" i="1"/>
  <c r="GN335" i="1" s="1"/>
  <c r="GM327" i="1"/>
  <c r="GN327" i="1" s="1"/>
  <c r="GM319" i="1"/>
  <c r="GN319" i="1" s="1"/>
  <c r="GM311" i="1"/>
  <c r="GN311" i="1" s="1"/>
  <c r="GM303" i="1"/>
  <c r="GN303" i="1" s="1"/>
  <c r="GM295" i="1"/>
  <c r="GN295" i="1" s="1"/>
  <c r="GM287" i="1"/>
  <c r="GN287" i="1" s="1"/>
  <c r="GM279" i="1"/>
  <c r="GN279" i="1" s="1"/>
  <c r="GM271" i="1"/>
  <c r="GN271" i="1" s="1"/>
  <c r="GM263" i="1"/>
  <c r="GN263" i="1" s="1"/>
  <c r="GM255" i="1"/>
  <c r="GN255" i="1" s="1"/>
  <c r="GM247" i="1"/>
  <c r="GN247" i="1" s="1"/>
  <c r="GM239" i="1"/>
  <c r="GN239" i="1" s="1"/>
  <c r="GM231" i="1"/>
  <c r="GN231" i="1" s="1"/>
  <c r="GM223" i="1"/>
  <c r="GN223" i="1" s="1"/>
  <c r="GM215" i="1"/>
  <c r="GN215" i="1" s="1"/>
  <c r="GM207" i="1"/>
  <c r="GN207" i="1" s="1"/>
  <c r="GM199" i="1"/>
  <c r="GN199" i="1" s="1"/>
  <c r="GM191" i="1"/>
  <c r="GN191" i="1" s="1"/>
  <c r="GM183" i="1"/>
  <c r="GN183" i="1" s="1"/>
  <c r="GM175" i="1"/>
  <c r="GN175" i="1" s="1"/>
  <c r="GM167" i="1"/>
  <c r="GN167" i="1" s="1"/>
  <c r="GM159" i="1"/>
  <c r="GN159" i="1" s="1"/>
  <c r="GM151" i="1"/>
  <c r="GN151" i="1" s="1"/>
  <c r="GM143" i="1"/>
  <c r="GN143" i="1" s="1"/>
  <c r="GM135" i="1"/>
  <c r="GN135" i="1" s="1"/>
  <c r="GM127" i="1"/>
  <c r="GN127" i="1" s="1"/>
  <c r="GM119" i="1"/>
  <c r="GN119" i="1" s="1"/>
  <c r="GM111" i="1"/>
  <c r="GN111" i="1" s="1"/>
  <c r="GM103" i="1"/>
  <c r="GN103" i="1" s="1"/>
  <c r="GM95" i="1"/>
  <c r="GN95" i="1" s="1"/>
  <c r="GM87" i="1"/>
  <c r="GN87" i="1" s="1"/>
  <c r="GM79" i="1"/>
  <c r="GN79" i="1" s="1"/>
  <c r="GM71" i="1"/>
  <c r="GN71" i="1" s="1"/>
  <c r="GM63" i="1"/>
  <c r="GN63" i="1" s="1"/>
  <c r="GM55" i="1"/>
  <c r="GN55" i="1" s="1"/>
  <c r="GM47" i="1"/>
  <c r="GN47" i="1" s="1"/>
  <c r="GM39" i="1"/>
  <c r="GN39" i="1" s="1"/>
  <c r="GM31" i="1"/>
  <c r="GN31" i="1" s="1"/>
  <c r="GM23" i="1"/>
  <c r="GN23" i="1" s="1"/>
  <c r="GM15" i="1"/>
  <c r="GN15" i="1" s="1"/>
  <c r="GM7" i="1"/>
  <c r="GN7" i="1" s="1"/>
  <c r="GM486" i="1"/>
  <c r="GN486" i="1" s="1"/>
  <c r="GM456" i="1"/>
  <c r="GN456" i="1" s="1"/>
  <c r="GM488" i="1"/>
  <c r="GN488" i="1" s="1"/>
  <c r="GM458" i="1"/>
  <c r="GN458" i="1" s="1"/>
  <c r="GM490" i="1"/>
  <c r="GN490" i="1" s="1"/>
  <c r="GM476" i="1"/>
  <c r="GN476" i="1" s="1"/>
  <c r="GM460" i="1"/>
  <c r="GN460" i="1" s="1"/>
  <c r="GM492" i="1"/>
  <c r="GN492" i="1" s="1"/>
  <c r="FY24" i="1"/>
  <c r="FZ24" i="1" s="1"/>
  <c r="FY48" i="1"/>
  <c r="FZ48" i="1" s="1"/>
  <c r="FY64" i="1"/>
  <c r="FZ64" i="1" s="1"/>
  <c r="FY88" i="1"/>
  <c r="FZ88" i="1" s="1"/>
  <c r="FY112" i="1"/>
  <c r="FZ112" i="1" s="1"/>
  <c r="FY136" i="1"/>
  <c r="FZ136" i="1" s="1"/>
  <c r="FY152" i="1"/>
  <c r="FZ152" i="1" s="1"/>
  <c r="FY176" i="1"/>
  <c r="FZ176" i="1" s="1"/>
  <c r="FY200" i="1"/>
  <c r="FZ200" i="1" s="1"/>
  <c r="FY224" i="1"/>
  <c r="FZ224" i="1" s="1"/>
  <c r="FY240" i="1"/>
  <c r="FZ240" i="1" s="1"/>
  <c r="FY264" i="1"/>
  <c r="FZ264" i="1" s="1"/>
  <c r="FY288" i="1"/>
  <c r="FZ288" i="1" s="1"/>
  <c r="FY312" i="1"/>
  <c r="FZ312" i="1" s="1"/>
  <c r="FY336" i="1"/>
  <c r="FZ336" i="1" s="1"/>
  <c r="FY352" i="1"/>
  <c r="FZ352" i="1" s="1"/>
  <c r="FY376" i="1"/>
  <c r="FZ376" i="1" s="1"/>
  <c r="FY400" i="1"/>
  <c r="FZ400" i="1" s="1"/>
  <c r="FY424" i="1"/>
  <c r="FZ424" i="1" s="1"/>
  <c r="FY448" i="1"/>
  <c r="FZ448" i="1" s="1"/>
  <c r="FY472" i="1"/>
  <c r="FZ472" i="1" s="1"/>
  <c r="FY504" i="1"/>
  <c r="FZ504" i="1" s="1"/>
  <c r="FY7" i="1"/>
  <c r="FZ7" i="1" s="1"/>
  <c r="FY15" i="1"/>
  <c r="FZ15" i="1" s="1"/>
  <c r="FY23" i="1"/>
  <c r="FZ23" i="1" s="1"/>
  <c r="FY31" i="1"/>
  <c r="FZ31" i="1" s="1"/>
  <c r="FY47" i="1"/>
  <c r="FZ47" i="1" s="1"/>
  <c r="FY71" i="1"/>
  <c r="FZ71" i="1" s="1"/>
  <c r="FY87" i="1"/>
  <c r="FZ87" i="1" s="1"/>
  <c r="FY95" i="1"/>
  <c r="FZ95" i="1" s="1"/>
  <c r="FY135" i="1"/>
  <c r="FZ135" i="1" s="1"/>
  <c r="FY151" i="1"/>
  <c r="FZ151" i="1" s="1"/>
  <c r="FY159" i="1"/>
  <c r="FZ159" i="1" s="1"/>
  <c r="FY183" i="1"/>
  <c r="FZ183" i="1" s="1"/>
  <c r="FY199" i="1"/>
  <c r="FZ199" i="1" s="1"/>
  <c r="FY207" i="1"/>
  <c r="FZ207" i="1" s="1"/>
  <c r="FY223" i="1"/>
  <c r="FZ223" i="1" s="1"/>
  <c r="FY8" i="1"/>
  <c r="FZ8" i="1" s="1"/>
  <c r="FY32" i="1"/>
  <c r="FZ32" i="1" s="1"/>
  <c r="FY56" i="1"/>
  <c r="FZ56" i="1" s="1"/>
  <c r="FY80" i="1"/>
  <c r="FZ80" i="1" s="1"/>
  <c r="FY104" i="1"/>
  <c r="FZ104" i="1" s="1"/>
  <c r="FY128" i="1"/>
  <c r="FZ128" i="1" s="1"/>
  <c r="FY160" i="1"/>
  <c r="FZ160" i="1" s="1"/>
  <c r="FY184" i="1"/>
  <c r="FZ184" i="1" s="1"/>
  <c r="FY216" i="1"/>
  <c r="FZ216" i="1" s="1"/>
  <c r="FY248" i="1"/>
  <c r="FZ248" i="1" s="1"/>
  <c r="FY272" i="1"/>
  <c r="FZ272" i="1" s="1"/>
  <c r="FY296" i="1"/>
  <c r="FZ296" i="1" s="1"/>
  <c r="FY320" i="1"/>
  <c r="FZ320" i="1" s="1"/>
  <c r="FY344" i="1"/>
  <c r="FZ344" i="1" s="1"/>
  <c r="FY368" i="1"/>
  <c r="FZ368" i="1" s="1"/>
  <c r="FY392" i="1"/>
  <c r="FZ392" i="1" s="1"/>
  <c r="FY416" i="1"/>
  <c r="FZ416" i="1" s="1"/>
  <c r="FY440" i="1"/>
  <c r="FZ440" i="1" s="1"/>
  <c r="FY464" i="1"/>
  <c r="FZ464" i="1" s="1"/>
  <c r="FY488" i="1"/>
  <c r="FZ488" i="1" s="1"/>
  <c r="FY9" i="1"/>
  <c r="FZ9" i="1" s="1"/>
  <c r="FY73" i="1"/>
  <c r="FZ73" i="1" s="1"/>
  <c r="FY169" i="1"/>
  <c r="FZ169" i="1" s="1"/>
  <c r="FY233" i="1"/>
  <c r="FZ233" i="1" s="1"/>
  <c r="FY297" i="1"/>
  <c r="FZ297" i="1" s="1"/>
  <c r="FY361" i="1"/>
  <c r="FZ361" i="1" s="1"/>
  <c r="FY425" i="1"/>
  <c r="FZ425" i="1" s="1"/>
  <c r="FY4" i="1"/>
  <c r="FZ4" i="1" s="1"/>
  <c r="FY20" i="1"/>
  <c r="FZ20" i="1" s="1"/>
  <c r="FY36" i="1"/>
  <c r="FZ36" i="1" s="1"/>
  <c r="FY52" i="1"/>
  <c r="FZ52" i="1" s="1"/>
  <c r="FY68" i="1"/>
  <c r="FZ68" i="1" s="1"/>
  <c r="FY84" i="1"/>
  <c r="FZ84" i="1" s="1"/>
  <c r="FY100" i="1"/>
  <c r="FZ100" i="1" s="1"/>
  <c r="FY116" i="1"/>
  <c r="FZ116" i="1" s="1"/>
  <c r="FY132" i="1"/>
  <c r="FZ132" i="1" s="1"/>
  <c r="FY148" i="1"/>
  <c r="FZ148" i="1" s="1"/>
  <c r="FY172" i="1"/>
  <c r="FZ172" i="1" s="1"/>
  <c r="FY204" i="1"/>
  <c r="FZ204" i="1" s="1"/>
  <c r="FY220" i="1"/>
  <c r="FZ220" i="1" s="1"/>
  <c r="FY236" i="1"/>
  <c r="FZ236" i="1" s="1"/>
  <c r="FY252" i="1"/>
  <c r="FZ252" i="1" s="1"/>
  <c r="FY268" i="1"/>
  <c r="FZ268" i="1" s="1"/>
  <c r="FY284" i="1"/>
  <c r="FZ284" i="1" s="1"/>
  <c r="FY300" i="1"/>
  <c r="FZ300" i="1" s="1"/>
  <c r="FY316" i="1"/>
  <c r="FZ316" i="1" s="1"/>
  <c r="FY332" i="1"/>
  <c r="FZ332" i="1" s="1"/>
  <c r="FY348" i="1"/>
  <c r="FZ348" i="1" s="1"/>
  <c r="FY364" i="1"/>
  <c r="FZ364" i="1" s="1"/>
  <c r="FY380" i="1"/>
  <c r="FZ380" i="1" s="1"/>
  <c r="FY396" i="1"/>
  <c r="FZ396" i="1" s="1"/>
  <c r="FY412" i="1"/>
  <c r="FZ412" i="1" s="1"/>
  <c r="FY428" i="1"/>
  <c r="FZ428" i="1" s="1"/>
  <c r="FY444" i="1"/>
  <c r="FZ444" i="1" s="1"/>
  <c r="FY460" i="1"/>
  <c r="FZ460" i="1" s="1"/>
  <c r="FY476" i="1"/>
  <c r="FZ476" i="1" s="1"/>
  <c r="FY492" i="1"/>
  <c r="FZ492" i="1" s="1"/>
  <c r="FY508" i="1"/>
  <c r="FZ508" i="1" s="1"/>
  <c r="FK209" i="1"/>
  <c r="FL209" i="1" s="1"/>
  <c r="FK225" i="1"/>
  <c r="FL225" i="1" s="1"/>
  <c r="FK233" i="1"/>
  <c r="FL233" i="1" s="1"/>
  <c r="FK337" i="1"/>
  <c r="FL337" i="1" s="1"/>
  <c r="FK353" i="1"/>
  <c r="FL353" i="1" s="1"/>
  <c r="FK177" i="1"/>
  <c r="FL177" i="1" s="1"/>
  <c r="FK81" i="1"/>
  <c r="FL81" i="1" s="1"/>
  <c r="FK73" i="1"/>
  <c r="FL73" i="1" s="1"/>
  <c r="FK356" i="1"/>
  <c r="FL356" i="1" s="1"/>
  <c r="EW465" i="1"/>
  <c r="EX465" i="1" s="1"/>
  <c r="EW433" i="1"/>
  <c r="EX433" i="1" s="1"/>
  <c r="EW401" i="1"/>
  <c r="EX401" i="1" s="1"/>
  <c r="EW369" i="1"/>
  <c r="EX369" i="1" s="1"/>
  <c r="EW337" i="1"/>
  <c r="EX337" i="1" s="1"/>
  <c r="EW305" i="1"/>
  <c r="EX305" i="1" s="1"/>
  <c r="EW273" i="1"/>
  <c r="EX273" i="1" s="1"/>
  <c r="EW241" i="1"/>
  <c r="EX241" i="1" s="1"/>
  <c r="EW209" i="1"/>
  <c r="EX209" i="1" s="1"/>
  <c r="EW177" i="1"/>
  <c r="EX177" i="1" s="1"/>
  <c r="EW145" i="1"/>
  <c r="EX145" i="1" s="1"/>
  <c r="EW113" i="1"/>
  <c r="EX113" i="1" s="1"/>
  <c r="EW81" i="1"/>
  <c r="EX81" i="1" s="1"/>
  <c r="EW49" i="1"/>
  <c r="EX49" i="1" s="1"/>
  <c r="EW17" i="1"/>
  <c r="EX17" i="1" s="1"/>
  <c r="FY16" i="1"/>
  <c r="FZ16" i="1" s="1"/>
  <c r="FY40" i="1"/>
  <c r="FZ40" i="1" s="1"/>
  <c r="FY72" i="1"/>
  <c r="FZ72" i="1" s="1"/>
  <c r="FY96" i="1"/>
  <c r="FZ96" i="1" s="1"/>
  <c r="FY120" i="1"/>
  <c r="FZ120" i="1" s="1"/>
  <c r="FY144" i="1"/>
  <c r="FZ144" i="1" s="1"/>
  <c r="FY168" i="1"/>
  <c r="FZ168" i="1" s="1"/>
  <c r="FY192" i="1"/>
  <c r="FZ192" i="1" s="1"/>
  <c r="FY208" i="1"/>
  <c r="FZ208" i="1" s="1"/>
  <c r="FY232" i="1"/>
  <c r="FZ232" i="1" s="1"/>
  <c r="FY256" i="1"/>
  <c r="FZ256" i="1" s="1"/>
  <c r="FY280" i="1"/>
  <c r="FZ280" i="1" s="1"/>
  <c r="FY304" i="1"/>
  <c r="FZ304" i="1" s="1"/>
  <c r="FY328" i="1"/>
  <c r="FZ328" i="1" s="1"/>
  <c r="FY360" i="1"/>
  <c r="FZ360" i="1" s="1"/>
  <c r="FY384" i="1"/>
  <c r="FZ384" i="1" s="1"/>
  <c r="FY408" i="1"/>
  <c r="FZ408" i="1" s="1"/>
  <c r="FY432" i="1"/>
  <c r="FZ432" i="1" s="1"/>
  <c r="FY456" i="1"/>
  <c r="FZ456" i="1" s="1"/>
  <c r="FY480" i="1"/>
  <c r="FZ480" i="1" s="1"/>
  <c r="FY496" i="1"/>
  <c r="FZ496" i="1" s="1"/>
  <c r="FY41" i="1"/>
  <c r="FZ41" i="1" s="1"/>
  <c r="FY105" i="1"/>
  <c r="FZ105" i="1" s="1"/>
  <c r="FY137" i="1"/>
  <c r="FZ137" i="1" s="1"/>
  <c r="FY201" i="1"/>
  <c r="FZ201" i="1" s="1"/>
  <c r="FY265" i="1"/>
  <c r="FZ265" i="1" s="1"/>
  <c r="FY329" i="1"/>
  <c r="FZ329" i="1" s="1"/>
  <c r="FY393" i="1"/>
  <c r="FZ393" i="1" s="1"/>
  <c r="FY457" i="1"/>
  <c r="FZ457" i="1" s="1"/>
  <c r="FY489" i="1"/>
  <c r="FZ489" i="1" s="1"/>
  <c r="FY12" i="1"/>
  <c r="FZ12" i="1" s="1"/>
  <c r="FY28" i="1"/>
  <c r="FZ28" i="1" s="1"/>
  <c r="FY44" i="1"/>
  <c r="FZ44" i="1" s="1"/>
  <c r="FY60" i="1"/>
  <c r="FZ60" i="1" s="1"/>
  <c r="FY76" i="1"/>
  <c r="FZ76" i="1" s="1"/>
  <c r="FY92" i="1"/>
  <c r="FZ92" i="1" s="1"/>
  <c r="FY108" i="1"/>
  <c r="FZ108" i="1" s="1"/>
  <c r="FY124" i="1"/>
  <c r="FZ124" i="1" s="1"/>
  <c r="FY140" i="1"/>
  <c r="FZ140" i="1" s="1"/>
  <c r="FY156" i="1"/>
  <c r="FZ156" i="1" s="1"/>
  <c r="FY164" i="1"/>
  <c r="FZ164" i="1" s="1"/>
  <c r="FY180" i="1"/>
  <c r="FZ180" i="1" s="1"/>
  <c r="FY188" i="1"/>
  <c r="FZ188" i="1" s="1"/>
  <c r="FY196" i="1"/>
  <c r="FZ196" i="1" s="1"/>
  <c r="FY212" i="1"/>
  <c r="FZ212" i="1" s="1"/>
  <c r="FY228" i="1"/>
  <c r="FZ228" i="1" s="1"/>
  <c r="FY244" i="1"/>
  <c r="FZ244" i="1" s="1"/>
  <c r="FY260" i="1"/>
  <c r="FZ260" i="1" s="1"/>
  <c r="FY276" i="1"/>
  <c r="FZ276" i="1" s="1"/>
  <c r="FY292" i="1"/>
  <c r="FZ292" i="1" s="1"/>
  <c r="FY308" i="1"/>
  <c r="FZ308" i="1" s="1"/>
  <c r="FY324" i="1"/>
  <c r="FZ324" i="1" s="1"/>
  <c r="FY340" i="1"/>
  <c r="FZ340" i="1" s="1"/>
  <c r="FY356" i="1"/>
  <c r="FZ356" i="1" s="1"/>
  <c r="FY372" i="1"/>
  <c r="FZ372" i="1" s="1"/>
  <c r="FY388" i="1"/>
  <c r="FZ388" i="1" s="1"/>
  <c r="FY404" i="1"/>
  <c r="FZ404" i="1" s="1"/>
  <c r="FY420" i="1"/>
  <c r="FZ420" i="1" s="1"/>
  <c r="FY436" i="1"/>
  <c r="FZ436" i="1" s="1"/>
  <c r="FY452" i="1"/>
  <c r="FZ452" i="1" s="1"/>
  <c r="FY468" i="1"/>
  <c r="FZ468" i="1" s="1"/>
  <c r="FY484" i="1"/>
  <c r="FZ484" i="1" s="1"/>
  <c r="FY500" i="1"/>
  <c r="FZ500" i="1" s="1"/>
  <c r="FK361" i="1"/>
  <c r="FL361" i="1" s="1"/>
  <c r="FK409" i="1"/>
  <c r="FL409" i="1" s="1"/>
  <c r="FK465" i="1"/>
  <c r="FL465" i="1" s="1"/>
  <c r="FK473" i="1"/>
  <c r="FL473" i="1" s="1"/>
  <c r="FK481" i="1"/>
  <c r="FL481" i="1" s="1"/>
  <c r="FK489" i="1"/>
  <c r="FL489" i="1" s="1"/>
  <c r="FK505" i="1"/>
  <c r="FL505" i="1" s="1"/>
  <c r="FK145" i="1"/>
  <c r="FL145" i="1" s="1"/>
  <c r="FY263" i="1"/>
  <c r="FZ263" i="1" s="1"/>
  <c r="FY287" i="1"/>
  <c r="FZ287" i="1" s="1"/>
  <c r="FY327" i="1"/>
  <c r="FZ327" i="1" s="1"/>
  <c r="FY351" i="1"/>
  <c r="FZ351" i="1" s="1"/>
  <c r="FY367" i="1"/>
  <c r="FZ367" i="1" s="1"/>
  <c r="FY391" i="1"/>
  <c r="FZ391" i="1" s="1"/>
  <c r="FY407" i="1"/>
  <c r="FZ407" i="1" s="1"/>
  <c r="FY423" i="1"/>
  <c r="FZ423" i="1" s="1"/>
  <c r="FY439" i="1"/>
  <c r="FZ439" i="1" s="1"/>
  <c r="FY455" i="1"/>
  <c r="FZ455" i="1" s="1"/>
  <c r="FY471" i="1"/>
  <c r="FZ471" i="1" s="1"/>
  <c r="FY487" i="1"/>
  <c r="FZ487" i="1" s="1"/>
  <c r="FY503" i="1"/>
  <c r="FZ503" i="1" s="1"/>
  <c r="FY10" i="1"/>
  <c r="FZ10" i="1" s="1"/>
  <c r="FY18" i="1"/>
  <c r="FZ18" i="1" s="1"/>
  <c r="FY26" i="1"/>
  <c r="FZ26" i="1" s="1"/>
  <c r="FY34" i="1"/>
  <c r="FZ34" i="1" s="1"/>
  <c r="FY42" i="1"/>
  <c r="FZ42" i="1" s="1"/>
  <c r="FY50" i="1"/>
  <c r="FZ50" i="1" s="1"/>
  <c r="FY58" i="1"/>
  <c r="FZ58" i="1" s="1"/>
  <c r="FY66" i="1"/>
  <c r="FZ66" i="1" s="1"/>
  <c r="FY74" i="1"/>
  <c r="FZ74" i="1" s="1"/>
  <c r="FY82" i="1"/>
  <c r="FZ82" i="1" s="1"/>
  <c r="FY90" i="1"/>
  <c r="FZ90" i="1" s="1"/>
  <c r="FY98" i="1"/>
  <c r="FZ98" i="1" s="1"/>
  <c r="FY106" i="1"/>
  <c r="FZ106" i="1" s="1"/>
  <c r="FY114" i="1"/>
  <c r="FZ114" i="1" s="1"/>
  <c r="FY122" i="1"/>
  <c r="FZ122" i="1" s="1"/>
  <c r="FY130" i="1"/>
  <c r="FZ130" i="1" s="1"/>
  <c r="FY138" i="1"/>
  <c r="FZ138" i="1" s="1"/>
  <c r="FY146" i="1"/>
  <c r="FZ146" i="1" s="1"/>
  <c r="FY154" i="1"/>
  <c r="FZ154" i="1" s="1"/>
  <c r="FY162" i="1"/>
  <c r="FZ162" i="1" s="1"/>
  <c r="FY170" i="1"/>
  <c r="FZ170" i="1" s="1"/>
  <c r="FY178" i="1"/>
  <c r="FZ178" i="1" s="1"/>
  <c r="FY186" i="1"/>
  <c r="FZ186" i="1" s="1"/>
  <c r="FY194" i="1"/>
  <c r="FZ194" i="1" s="1"/>
  <c r="FY202" i="1"/>
  <c r="FZ202" i="1" s="1"/>
  <c r="FY210" i="1"/>
  <c r="FZ210" i="1" s="1"/>
  <c r="FY218" i="1"/>
  <c r="FZ218" i="1" s="1"/>
  <c r="FY226" i="1"/>
  <c r="FZ226" i="1" s="1"/>
  <c r="FY234" i="1"/>
  <c r="FZ234" i="1" s="1"/>
  <c r="FY242" i="1"/>
  <c r="FZ242" i="1" s="1"/>
  <c r="FY250" i="1"/>
  <c r="FZ250" i="1" s="1"/>
  <c r="FY258" i="1"/>
  <c r="FZ258" i="1" s="1"/>
  <c r="FY266" i="1"/>
  <c r="FZ266" i="1" s="1"/>
  <c r="FY274" i="1"/>
  <c r="FZ274" i="1" s="1"/>
  <c r="FY282" i="1"/>
  <c r="FZ282" i="1" s="1"/>
  <c r="FY290" i="1"/>
  <c r="FZ290" i="1" s="1"/>
  <c r="FY298" i="1"/>
  <c r="FZ298" i="1" s="1"/>
  <c r="FY306" i="1"/>
  <c r="FZ306" i="1" s="1"/>
  <c r="FY314" i="1"/>
  <c r="FZ314" i="1" s="1"/>
  <c r="FY322" i="1"/>
  <c r="FZ322" i="1" s="1"/>
  <c r="FY330" i="1"/>
  <c r="FZ330" i="1" s="1"/>
  <c r="FY338" i="1"/>
  <c r="FZ338" i="1" s="1"/>
  <c r="FY346" i="1"/>
  <c r="FZ346" i="1" s="1"/>
  <c r="FY354" i="1"/>
  <c r="FZ354" i="1" s="1"/>
  <c r="FY362" i="1"/>
  <c r="FZ362" i="1" s="1"/>
  <c r="FY370" i="1"/>
  <c r="FZ370" i="1" s="1"/>
  <c r="FY378" i="1"/>
  <c r="FZ378" i="1" s="1"/>
  <c r="FY386" i="1"/>
  <c r="FZ386" i="1" s="1"/>
  <c r="FY394" i="1"/>
  <c r="FZ394" i="1" s="1"/>
  <c r="FY402" i="1"/>
  <c r="FZ402" i="1" s="1"/>
  <c r="FY410" i="1"/>
  <c r="FZ410" i="1" s="1"/>
  <c r="FY418" i="1"/>
  <c r="FZ418" i="1" s="1"/>
  <c r="FY426" i="1"/>
  <c r="FZ426" i="1" s="1"/>
  <c r="FY434" i="1"/>
  <c r="FZ434" i="1" s="1"/>
  <c r="FY442" i="1"/>
  <c r="FZ442" i="1" s="1"/>
  <c r="FY450" i="1"/>
  <c r="FZ450" i="1" s="1"/>
  <c r="FY458" i="1"/>
  <c r="FZ458" i="1" s="1"/>
  <c r="FY466" i="1"/>
  <c r="FZ466" i="1" s="1"/>
  <c r="FY474" i="1"/>
  <c r="FZ474" i="1" s="1"/>
  <c r="FY482" i="1"/>
  <c r="FZ482" i="1" s="1"/>
  <c r="FY490" i="1"/>
  <c r="FZ490" i="1" s="1"/>
  <c r="FY498" i="1"/>
  <c r="FZ498" i="1" s="1"/>
  <c r="FY506" i="1"/>
  <c r="FZ506" i="1" s="1"/>
  <c r="FK239" i="1"/>
  <c r="FL239" i="1" s="1"/>
  <c r="FK295" i="1"/>
  <c r="FL295" i="1" s="1"/>
  <c r="FK311" i="1"/>
  <c r="FL311" i="1" s="1"/>
  <c r="FK319" i="1"/>
  <c r="FL319" i="1" s="1"/>
  <c r="FK335" i="1"/>
  <c r="FL335" i="1" s="1"/>
  <c r="FK399" i="1"/>
  <c r="FL399" i="1" s="1"/>
  <c r="FK423" i="1"/>
  <c r="FL423" i="1" s="1"/>
  <c r="FK439" i="1"/>
  <c r="FL439" i="1" s="1"/>
  <c r="FK447" i="1"/>
  <c r="FL447" i="1" s="1"/>
  <c r="FY27" i="1"/>
  <c r="FZ27" i="1" s="1"/>
  <c r="FY51" i="1"/>
  <c r="FZ51" i="1" s="1"/>
  <c r="FY67" i="1"/>
  <c r="FZ67" i="1" s="1"/>
  <c r="FY75" i="1"/>
  <c r="FZ75" i="1" s="1"/>
  <c r="FY115" i="1"/>
  <c r="FZ115" i="1" s="1"/>
  <c r="FY123" i="1"/>
  <c r="FZ123" i="1" s="1"/>
  <c r="FY131" i="1"/>
  <c r="FZ131" i="1" s="1"/>
  <c r="FY139" i="1"/>
  <c r="FZ139" i="1" s="1"/>
  <c r="FY179" i="1"/>
  <c r="FZ179" i="1" s="1"/>
  <c r="FY195" i="1"/>
  <c r="FZ195" i="1" s="1"/>
  <c r="FY203" i="1"/>
  <c r="FZ203" i="1" s="1"/>
  <c r="FY227" i="1"/>
  <c r="FZ227" i="1" s="1"/>
  <c r="FY243" i="1"/>
  <c r="FZ243" i="1" s="1"/>
  <c r="FY267" i="1"/>
  <c r="FZ267" i="1" s="1"/>
  <c r="FY283" i="1"/>
  <c r="FZ283" i="1" s="1"/>
  <c r="FY307" i="1"/>
  <c r="FZ307" i="1" s="1"/>
  <c r="FY315" i="1"/>
  <c r="FZ315" i="1" s="1"/>
  <c r="FY323" i="1"/>
  <c r="FZ323" i="1" s="1"/>
  <c r="FY331" i="1"/>
  <c r="FZ331" i="1" s="1"/>
  <c r="FY355" i="1"/>
  <c r="FZ355" i="1" s="1"/>
  <c r="FY371" i="1"/>
  <c r="FZ371" i="1" s="1"/>
  <c r="FY379" i="1"/>
  <c r="FZ379" i="1" s="1"/>
  <c r="FY395" i="1"/>
  <c r="FZ395" i="1" s="1"/>
  <c r="FY403" i="1"/>
  <c r="FZ403" i="1" s="1"/>
  <c r="FY427" i="1"/>
  <c r="FZ427" i="1" s="1"/>
  <c r="FY435" i="1"/>
  <c r="FZ435" i="1" s="1"/>
  <c r="FY459" i="1"/>
  <c r="FZ459" i="1" s="1"/>
  <c r="FY467" i="1"/>
  <c r="FZ467" i="1" s="1"/>
  <c r="FY491" i="1"/>
  <c r="FZ491" i="1" s="1"/>
  <c r="FY499" i="1"/>
  <c r="FZ499" i="1" s="1"/>
  <c r="FY6" i="1"/>
  <c r="FZ6" i="1" s="1"/>
  <c r="FY14" i="1"/>
  <c r="FZ14" i="1" s="1"/>
  <c r="FY22" i="1"/>
  <c r="FZ22" i="1" s="1"/>
  <c r="FY30" i="1"/>
  <c r="FZ30" i="1" s="1"/>
  <c r="FY38" i="1"/>
  <c r="FZ38" i="1" s="1"/>
  <c r="FY46" i="1"/>
  <c r="FZ46" i="1" s="1"/>
  <c r="FY54" i="1"/>
  <c r="FZ54" i="1" s="1"/>
  <c r="FY62" i="1"/>
  <c r="FZ62" i="1" s="1"/>
  <c r="FY70" i="1"/>
  <c r="FZ70" i="1" s="1"/>
  <c r="FY78" i="1"/>
  <c r="FZ78" i="1" s="1"/>
  <c r="FY86" i="1"/>
  <c r="FZ86" i="1" s="1"/>
  <c r="FY94" i="1"/>
  <c r="FZ94" i="1" s="1"/>
  <c r="FY102" i="1"/>
  <c r="FZ102" i="1" s="1"/>
  <c r="FY110" i="1"/>
  <c r="FZ110" i="1" s="1"/>
  <c r="FY118" i="1"/>
  <c r="FZ118" i="1" s="1"/>
  <c r="FY126" i="1"/>
  <c r="FZ126" i="1" s="1"/>
  <c r="FY134" i="1"/>
  <c r="FZ134" i="1" s="1"/>
  <c r="FY142" i="1"/>
  <c r="FZ142" i="1" s="1"/>
  <c r="FY150" i="1"/>
  <c r="FZ150" i="1" s="1"/>
  <c r="FY158" i="1"/>
  <c r="FZ158" i="1" s="1"/>
  <c r="FY166" i="1"/>
  <c r="FZ166" i="1" s="1"/>
  <c r="FY174" i="1"/>
  <c r="FZ174" i="1" s="1"/>
  <c r="FY182" i="1"/>
  <c r="FZ182" i="1" s="1"/>
  <c r="FY190" i="1"/>
  <c r="FZ190" i="1" s="1"/>
  <c r="FY198" i="1"/>
  <c r="FZ198" i="1" s="1"/>
  <c r="FY206" i="1"/>
  <c r="FZ206" i="1" s="1"/>
  <c r="FY214" i="1"/>
  <c r="FZ214" i="1" s="1"/>
  <c r="FY222" i="1"/>
  <c r="FZ222" i="1" s="1"/>
  <c r="FY230" i="1"/>
  <c r="FZ230" i="1" s="1"/>
  <c r="FY238" i="1"/>
  <c r="FZ238" i="1" s="1"/>
  <c r="FY246" i="1"/>
  <c r="FZ246" i="1" s="1"/>
  <c r="FY254" i="1"/>
  <c r="FZ254" i="1" s="1"/>
  <c r="FY262" i="1"/>
  <c r="FZ262" i="1" s="1"/>
  <c r="FY270" i="1"/>
  <c r="FZ270" i="1" s="1"/>
  <c r="FY278" i="1"/>
  <c r="FZ278" i="1" s="1"/>
  <c r="FY286" i="1"/>
  <c r="FZ286" i="1" s="1"/>
  <c r="FY294" i="1"/>
  <c r="FZ294" i="1" s="1"/>
  <c r="FY302" i="1"/>
  <c r="FZ302" i="1" s="1"/>
  <c r="FY310" i="1"/>
  <c r="FZ310" i="1" s="1"/>
  <c r="FY318" i="1"/>
  <c r="FZ318" i="1" s="1"/>
  <c r="FY326" i="1"/>
  <c r="FZ326" i="1" s="1"/>
  <c r="FY334" i="1"/>
  <c r="FZ334" i="1" s="1"/>
  <c r="FY342" i="1"/>
  <c r="FZ342" i="1" s="1"/>
  <c r="FY350" i="1"/>
  <c r="FZ350" i="1" s="1"/>
  <c r="FY358" i="1"/>
  <c r="FZ358" i="1" s="1"/>
  <c r="FY366" i="1"/>
  <c r="FZ366" i="1" s="1"/>
  <c r="FY374" i="1"/>
  <c r="FZ374" i="1" s="1"/>
  <c r="FY382" i="1"/>
  <c r="FZ382" i="1" s="1"/>
  <c r="FY390" i="1"/>
  <c r="FZ390" i="1" s="1"/>
  <c r="FY398" i="1"/>
  <c r="FZ398" i="1" s="1"/>
  <c r="FY406" i="1"/>
  <c r="FZ406" i="1" s="1"/>
  <c r="FY414" i="1"/>
  <c r="FZ414" i="1" s="1"/>
  <c r="FY422" i="1"/>
  <c r="FZ422" i="1" s="1"/>
  <c r="FY430" i="1"/>
  <c r="FZ430" i="1" s="1"/>
  <c r="FY438" i="1"/>
  <c r="FZ438" i="1" s="1"/>
  <c r="FY446" i="1"/>
  <c r="FZ446" i="1" s="1"/>
  <c r="FY454" i="1"/>
  <c r="FZ454" i="1" s="1"/>
  <c r="FY462" i="1"/>
  <c r="FZ462" i="1" s="1"/>
  <c r="FY470" i="1"/>
  <c r="FZ470" i="1" s="1"/>
  <c r="FY478" i="1"/>
  <c r="FZ478" i="1" s="1"/>
  <c r="FY486" i="1"/>
  <c r="FZ486" i="1" s="1"/>
  <c r="FY494" i="1"/>
  <c r="FZ494" i="1" s="1"/>
  <c r="FY502" i="1"/>
  <c r="FZ502" i="1" s="1"/>
  <c r="FY510" i="1"/>
  <c r="FZ510" i="1" s="1"/>
  <c r="FK227" i="1"/>
  <c r="FL227" i="1" s="1"/>
  <c r="FK251" i="1"/>
  <c r="FL251" i="1" s="1"/>
  <c r="FK259" i="1"/>
  <c r="FL259" i="1" s="1"/>
  <c r="FK267" i="1"/>
  <c r="FL267" i="1" s="1"/>
  <c r="FK275" i="1"/>
  <c r="FL275" i="1" s="1"/>
  <c r="FK379" i="1"/>
  <c r="FL379" i="1" s="1"/>
  <c r="FK395" i="1"/>
  <c r="FL395" i="1" s="1"/>
  <c r="FK403" i="1"/>
  <c r="FL403" i="1" s="1"/>
  <c r="FK507" i="1"/>
  <c r="FL507" i="1" s="1"/>
  <c r="FK183" i="1"/>
  <c r="FL183" i="1" s="1"/>
  <c r="FK151" i="1"/>
  <c r="FL151" i="1" s="1"/>
  <c r="FK119" i="1"/>
  <c r="FL119" i="1" s="1"/>
  <c r="FK87" i="1"/>
  <c r="FL87" i="1" s="1"/>
  <c r="FK55" i="1"/>
  <c r="FL55" i="1" s="1"/>
  <c r="FK23" i="1"/>
  <c r="FL23" i="1" s="1"/>
  <c r="FY2" i="1"/>
  <c r="FK204" i="1"/>
  <c r="FL204" i="1" s="1"/>
  <c r="FK228" i="1"/>
  <c r="FL228" i="1" s="1"/>
  <c r="FK252" i="1"/>
  <c r="FL252" i="1" s="1"/>
  <c r="FK276" i="1"/>
  <c r="FL276" i="1" s="1"/>
  <c r="FK292" i="1"/>
  <c r="FL292" i="1" s="1"/>
  <c r="FK316" i="1"/>
  <c r="FL316" i="1" s="1"/>
  <c r="FK348" i="1"/>
  <c r="FL348" i="1" s="1"/>
  <c r="FK372" i="1"/>
  <c r="FL372" i="1" s="1"/>
  <c r="FK212" i="1"/>
  <c r="FL212" i="1" s="1"/>
  <c r="FK244" i="1"/>
  <c r="FL244" i="1" s="1"/>
  <c r="FK268" i="1"/>
  <c r="FL268" i="1" s="1"/>
  <c r="FK300" i="1"/>
  <c r="FL300" i="1" s="1"/>
  <c r="FK332" i="1"/>
  <c r="FL332" i="1" s="1"/>
  <c r="FK380" i="1"/>
  <c r="FL380" i="1" s="1"/>
  <c r="FK220" i="1"/>
  <c r="FL220" i="1" s="1"/>
  <c r="FK236" i="1"/>
  <c r="FL236" i="1" s="1"/>
  <c r="FK260" i="1"/>
  <c r="FL260" i="1" s="1"/>
  <c r="FK284" i="1"/>
  <c r="FL284" i="1" s="1"/>
  <c r="FK308" i="1"/>
  <c r="FL308" i="1" s="1"/>
  <c r="FK324" i="1"/>
  <c r="FL324" i="1" s="1"/>
  <c r="FK340" i="1"/>
  <c r="FL340" i="1" s="1"/>
  <c r="FK364" i="1"/>
  <c r="FL364" i="1" s="1"/>
  <c r="FK396" i="1"/>
  <c r="FL396" i="1" s="1"/>
  <c r="FK420" i="1"/>
  <c r="FL420" i="1" s="1"/>
  <c r="FK444" i="1"/>
  <c r="FL444" i="1" s="1"/>
  <c r="FK468" i="1"/>
  <c r="FL468" i="1" s="1"/>
  <c r="FK500" i="1"/>
  <c r="FL500" i="1" s="1"/>
  <c r="FK203" i="1"/>
  <c r="FL203" i="1" s="1"/>
  <c r="FK211" i="1"/>
  <c r="FL211" i="1" s="1"/>
  <c r="FK315" i="1"/>
  <c r="FL315" i="1" s="1"/>
  <c r="FK323" i="1"/>
  <c r="FL323" i="1" s="1"/>
  <c r="FK331" i="1"/>
  <c r="FL331" i="1" s="1"/>
  <c r="FK339" i="1"/>
  <c r="FL339" i="1" s="1"/>
  <c r="FK387" i="1"/>
  <c r="FL387" i="1" s="1"/>
  <c r="FK419" i="1"/>
  <c r="FL419" i="1" s="1"/>
  <c r="FK443" i="1"/>
  <c r="FL443" i="1" s="1"/>
  <c r="FK459" i="1"/>
  <c r="FL459" i="1" s="1"/>
  <c r="FK467" i="1"/>
  <c r="FL467" i="1" s="1"/>
  <c r="FK483" i="1"/>
  <c r="FL483" i="1" s="1"/>
  <c r="FK190" i="1"/>
  <c r="FL190" i="1" s="1"/>
  <c r="FK182" i="1"/>
  <c r="FL182" i="1" s="1"/>
  <c r="FK174" i="1"/>
  <c r="FL174" i="1" s="1"/>
  <c r="FK166" i="1"/>
  <c r="FL166" i="1" s="1"/>
  <c r="FK158" i="1"/>
  <c r="FL158" i="1" s="1"/>
  <c r="FK150" i="1"/>
  <c r="FL150" i="1" s="1"/>
  <c r="FK142" i="1"/>
  <c r="FL142" i="1" s="1"/>
  <c r="FK134" i="1"/>
  <c r="FL134" i="1" s="1"/>
  <c r="FK126" i="1"/>
  <c r="FL126" i="1" s="1"/>
  <c r="FK118" i="1"/>
  <c r="FL118" i="1" s="1"/>
  <c r="FK110" i="1"/>
  <c r="FL110" i="1" s="1"/>
  <c r="FK102" i="1"/>
  <c r="FL102" i="1" s="1"/>
  <c r="FK94" i="1"/>
  <c r="FL94" i="1" s="1"/>
  <c r="FK86" i="1"/>
  <c r="FL86" i="1" s="1"/>
  <c r="FK78" i="1"/>
  <c r="FL78" i="1" s="1"/>
  <c r="FK70" i="1"/>
  <c r="FL70" i="1" s="1"/>
  <c r="FK62" i="1"/>
  <c r="FL62" i="1" s="1"/>
  <c r="FK54" i="1"/>
  <c r="FL54" i="1" s="1"/>
  <c r="FK46" i="1"/>
  <c r="FL46" i="1" s="1"/>
  <c r="FK38" i="1"/>
  <c r="FL38" i="1" s="1"/>
  <c r="FK30" i="1"/>
  <c r="FL30" i="1" s="1"/>
  <c r="FK22" i="1"/>
  <c r="FL22" i="1" s="1"/>
  <c r="FK14" i="1"/>
  <c r="FL14" i="1" s="1"/>
  <c r="FK6" i="1"/>
  <c r="FL6" i="1" s="1"/>
  <c r="FK191" i="1"/>
  <c r="FL191" i="1" s="1"/>
  <c r="FK175" i="1"/>
  <c r="FL175" i="1" s="1"/>
  <c r="FK159" i="1"/>
  <c r="FL159" i="1" s="1"/>
  <c r="FK143" i="1"/>
  <c r="FL143" i="1" s="1"/>
  <c r="FK127" i="1"/>
  <c r="FL127" i="1" s="1"/>
  <c r="FK111" i="1"/>
  <c r="FL111" i="1" s="1"/>
  <c r="FK95" i="1"/>
  <c r="FL95" i="1" s="1"/>
  <c r="FK79" i="1"/>
  <c r="FL79" i="1" s="1"/>
  <c r="FK63" i="1"/>
  <c r="FL63" i="1" s="1"/>
  <c r="FK47" i="1"/>
  <c r="FL47" i="1" s="1"/>
  <c r="FK31" i="1"/>
  <c r="FL31" i="1" s="1"/>
  <c r="FK15" i="1"/>
  <c r="FL15" i="1" s="1"/>
  <c r="FK198" i="1"/>
  <c r="FL198" i="1" s="1"/>
  <c r="FK206" i="1"/>
  <c r="FL206" i="1" s="1"/>
  <c r="FK214" i="1"/>
  <c r="FL214" i="1" s="1"/>
  <c r="FK222" i="1"/>
  <c r="FL222" i="1" s="1"/>
  <c r="FK230" i="1"/>
  <c r="FL230" i="1" s="1"/>
  <c r="FK238" i="1"/>
  <c r="FL238" i="1" s="1"/>
  <c r="FK246" i="1"/>
  <c r="FL246" i="1" s="1"/>
  <c r="FK254" i="1"/>
  <c r="FL254" i="1" s="1"/>
  <c r="FK262" i="1"/>
  <c r="FL262" i="1" s="1"/>
  <c r="FK270" i="1"/>
  <c r="FL270" i="1" s="1"/>
  <c r="FK278" i="1"/>
  <c r="FL278" i="1" s="1"/>
  <c r="FK286" i="1"/>
  <c r="FL286" i="1" s="1"/>
  <c r="FK294" i="1"/>
  <c r="FL294" i="1" s="1"/>
  <c r="FK302" i="1"/>
  <c r="FL302" i="1" s="1"/>
  <c r="FK310" i="1"/>
  <c r="FL310" i="1" s="1"/>
  <c r="FK318" i="1"/>
  <c r="FL318" i="1" s="1"/>
  <c r="FK326" i="1"/>
  <c r="FL326" i="1" s="1"/>
  <c r="FK334" i="1"/>
  <c r="FL334" i="1" s="1"/>
  <c r="FK342" i="1"/>
  <c r="FL342" i="1" s="1"/>
  <c r="FK350" i="1"/>
  <c r="FL350" i="1" s="1"/>
  <c r="FK358" i="1"/>
  <c r="FL358" i="1" s="1"/>
  <c r="FK366" i="1"/>
  <c r="FL366" i="1" s="1"/>
  <c r="FK374" i="1"/>
  <c r="FL374" i="1" s="1"/>
  <c r="FK382" i="1"/>
  <c r="FL382" i="1" s="1"/>
  <c r="FK390" i="1"/>
  <c r="FL390" i="1" s="1"/>
  <c r="FK398" i="1"/>
  <c r="FL398" i="1" s="1"/>
  <c r="FK406" i="1"/>
  <c r="FL406" i="1" s="1"/>
  <c r="FK414" i="1"/>
  <c r="FL414" i="1" s="1"/>
  <c r="FK422" i="1"/>
  <c r="FL422" i="1" s="1"/>
  <c r="FK430" i="1"/>
  <c r="FL430" i="1" s="1"/>
  <c r="FK438" i="1"/>
  <c r="FL438" i="1" s="1"/>
  <c r="FK446" i="1"/>
  <c r="FL446" i="1" s="1"/>
  <c r="FK454" i="1"/>
  <c r="FL454" i="1" s="1"/>
  <c r="FK462" i="1"/>
  <c r="FL462" i="1" s="1"/>
  <c r="FK470" i="1"/>
  <c r="FL470" i="1" s="1"/>
  <c r="FK478" i="1"/>
  <c r="FL478" i="1" s="1"/>
  <c r="FK486" i="1"/>
  <c r="FL486" i="1" s="1"/>
  <c r="FK494" i="1"/>
  <c r="FL494" i="1" s="1"/>
  <c r="FK502" i="1"/>
  <c r="FL502" i="1" s="1"/>
  <c r="FK510" i="1"/>
  <c r="FL510" i="1" s="1"/>
  <c r="EW2" i="1"/>
  <c r="EW504" i="1"/>
  <c r="EX504" i="1" s="1"/>
  <c r="EW496" i="1"/>
  <c r="EX496" i="1" s="1"/>
  <c r="EW488" i="1"/>
  <c r="EX488" i="1" s="1"/>
  <c r="EW480" i="1"/>
  <c r="EX480" i="1" s="1"/>
  <c r="EW472" i="1"/>
  <c r="EX472" i="1" s="1"/>
  <c r="EW464" i="1"/>
  <c r="EX464" i="1" s="1"/>
  <c r="EW456" i="1"/>
  <c r="EX456" i="1" s="1"/>
  <c r="EW448" i="1"/>
  <c r="EX448" i="1" s="1"/>
  <c r="EW440" i="1"/>
  <c r="EX440" i="1" s="1"/>
  <c r="FK404" i="1"/>
  <c r="FL404" i="1" s="1"/>
  <c r="FK428" i="1"/>
  <c r="FL428" i="1" s="1"/>
  <c r="FK452" i="1"/>
  <c r="FL452" i="1" s="1"/>
  <c r="FK484" i="1"/>
  <c r="FL484" i="1" s="1"/>
  <c r="FK508" i="1"/>
  <c r="FL508" i="1" s="1"/>
  <c r="FK213" i="1"/>
  <c r="FL213" i="1" s="1"/>
  <c r="FK437" i="1"/>
  <c r="FL437" i="1" s="1"/>
  <c r="FK181" i="1"/>
  <c r="FL181" i="1" s="1"/>
  <c r="FK149" i="1"/>
  <c r="FL149" i="1" s="1"/>
  <c r="FK117" i="1"/>
  <c r="FL117" i="1" s="1"/>
  <c r="FK101" i="1"/>
  <c r="FL101" i="1" s="1"/>
  <c r="FK85" i="1"/>
  <c r="FL85" i="1" s="1"/>
  <c r="FK69" i="1"/>
  <c r="FL69" i="1" s="1"/>
  <c r="FK37" i="1"/>
  <c r="FL37" i="1" s="1"/>
  <c r="FK208" i="1"/>
  <c r="FL208" i="1" s="1"/>
  <c r="FK224" i="1"/>
  <c r="FL224" i="1" s="1"/>
  <c r="FK240" i="1"/>
  <c r="FL240" i="1" s="1"/>
  <c r="FK256" i="1"/>
  <c r="FL256" i="1" s="1"/>
  <c r="FK272" i="1"/>
  <c r="FL272" i="1" s="1"/>
  <c r="FK288" i="1"/>
  <c r="FL288" i="1" s="1"/>
  <c r="FK312" i="1"/>
  <c r="FL312" i="1" s="1"/>
  <c r="FK328" i="1"/>
  <c r="FL328" i="1" s="1"/>
  <c r="FK344" i="1"/>
  <c r="FL344" i="1" s="1"/>
  <c r="FK360" i="1"/>
  <c r="FL360" i="1" s="1"/>
  <c r="FK376" i="1"/>
  <c r="FL376" i="1" s="1"/>
  <c r="FK392" i="1"/>
  <c r="FL392" i="1" s="1"/>
  <c r="FK416" i="1"/>
  <c r="FL416" i="1" s="1"/>
  <c r="FK432" i="1"/>
  <c r="FL432" i="1" s="1"/>
  <c r="FK448" i="1"/>
  <c r="FL448" i="1" s="1"/>
  <c r="FK464" i="1"/>
  <c r="FL464" i="1" s="1"/>
  <c r="FK488" i="1"/>
  <c r="FL488" i="1" s="1"/>
  <c r="FK504" i="1"/>
  <c r="FL504" i="1" s="1"/>
  <c r="FK196" i="1"/>
  <c r="FL196" i="1" s="1"/>
  <c r="EW485" i="1"/>
  <c r="EX485" i="1" s="1"/>
  <c r="EW421" i="1"/>
  <c r="EX421" i="1" s="1"/>
  <c r="EW357" i="1"/>
  <c r="EX357" i="1" s="1"/>
  <c r="EW285" i="1"/>
  <c r="EX285" i="1" s="1"/>
  <c r="EW261" i="1"/>
  <c r="EX261" i="1" s="1"/>
  <c r="EW229" i="1"/>
  <c r="EX229" i="1" s="1"/>
  <c r="EW165" i="1"/>
  <c r="EX165" i="1" s="1"/>
  <c r="EW69" i="1"/>
  <c r="EX69" i="1" s="1"/>
  <c r="FK388" i="1"/>
  <c r="FL388" i="1" s="1"/>
  <c r="FK412" i="1"/>
  <c r="FL412" i="1" s="1"/>
  <c r="FK436" i="1"/>
  <c r="FL436" i="1" s="1"/>
  <c r="FK460" i="1"/>
  <c r="FL460" i="1" s="1"/>
  <c r="FK476" i="1"/>
  <c r="FL476" i="1" s="1"/>
  <c r="FK492" i="1"/>
  <c r="FL492" i="1" s="1"/>
  <c r="FK245" i="1"/>
  <c r="FL245" i="1" s="1"/>
  <c r="FK277" i="1"/>
  <c r="FL277" i="1" s="1"/>
  <c r="FK309" i="1"/>
  <c r="FL309" i="1" s="1"/>
  <c r="FK341" i="1"/>
  <c r="FL341" i="1" s="1"/>
  <c r="FK373" i="1"/>
  <c r="FL373" i="1" s="1"/>
  <c r="FK405" i="1"/>
  <c r="FL405" i="1" s="1"/>
  <c r="FK469" i="1"/>
  <c r="FL469" i="1" s="1"/>
  <c r="FK501" i="1"/>
  <c r="FL501" i="1" s="1"/>
  <c r="FK165" i="1"/>
  <c r="FL165" i="1" s="1"/>
  <c r="FK133" i="1"/>
  <c r="FL133" i="1" s="1"/>
  <c r="FK53" i="1"/>
  <c r="FL53" i="1" s="1"/>
  <c r="FK21" i="1"/>
  <c r="FL21" i="1" s="1"/>
  <c r="FK5" i="1"/>
  <c r="FL5" i="1" s="1"/>
  <c r="FK200" i="1"/>
  <c r="FL200" i="1" s="1"/>
  <c r="FK216" i="1"/>
  <c r="FL216" i="1" s="1"/>
  <c r="FK232" i="1"/>
  <c r="FL232" i="1" s="1"/>
  <c r="FK248" i="1"/>
  <c r="FL248" i="1" s="1"/>
  <c r="FK264" i="1"/>
  <c r="FL264" i="1" s="1"/>
  <c r="FK280" i="1"/>
  <c r="FL280" i="1" s="1"/>
  <c r="FK296" i="1"/>
  <c r="FL296" i="1" s="1"/>
  <c r="FK304" i="1"/>
  <c r="FL304" i="1" s="1"/>
  <c r="FK320" i="1"/>
  <c r="FL320" i="1" s="1"/>
  <c r="FK336" i="1"/>
  <c r="FL336" i="1" s="1"/>
  <c r="FK352" i="1"/>
  <c r="FL352" i="1" s="1"/>
  <c r="FK368" i="1"/>
  <c r="FL368" i="1" s="1"/>
  <c r="FK384" i="1"/>
  <c r="FL384" i="1" s="1"/>
  <c r="FK400" i="1"/>
  <c r="FL400" i="1" s="1"/>
  <c r="FK408" i="1"/>
  <c r="FL408" i="1" s="1"/>
  <c r="FK424" i="1"/>
  <c r="FL424" i="1" s="1"/>
  <c r="FK440" i="1"/>
  <c r="FL440" i="1" s="1"/>
  <c r="FK456" i="1"/>
  <c r="FL456" i="1" s="1"/>
  <c r="FK472" i="1"/>
  <c r="FL472" i="1" s="1"/>
  <c r="FK480" i="1"/>
  <c r="FL480" i="1" s="1"/>
  <c r="FK496" i="1"/>
  <c r="FL496" i="1" s="1"/>
  <c r="EW453" i="1"/>
  <c r="EX453" i="1" s="1"/>
  <c r="EW389" i="1"/>
  <c r="EX389" i="1" s="1"/>
  <c r="EW325" i="1"/>
  <c r="EX325" i="1" s="1"/>
  <c r="EW197" i="1"/>
  <c r="EX197" i="1" s="1"/>
  <c r="EW133" i="1"/>
  <c r="EX133" i="1" s="1"/>
  <c r="EW101" i="1"/>
  <c r="EX101" i="1" s="1"/>
  <c r="EW37" i="1"/>
  <c r="EX37" i="1" s="1"/>
  <c r="EW5" i="1"/>
  <c r="EX5" i="1" s="1"/>
  <c r="FK231" i="1"/>
  <c r="FL231" i="1" s="1"/>
  <c r="FK247" i="1"/>
  <c r="FL247" i="1" s="1"/>
  <c r="FK255" i="1"/>
  <c r="FL255" i="1" s="1"/>
  <c r="FK303" i="1"/>
  <c r="FL303" i="1" s="1"/>
  <c r="FK359" i="1"/>
  <c r="FL359" i="1" s="1"/>
  <c r="FK375" i="1"/>
  <c r="FL375" i="1" s="1"/>
  <c r="FK383" i="1"/>
  <c r="FL383" i="1" s="1"/>
  <c r="FK487" i="1"/>
  <c r="FL487" i="1" s="1"/>
  <c r="FK495" i="1"/>
  <c r="FL495" i="1" s="1"/>
  <c r="FK503" i="1"/>
  <c r="FL503" i="1" s="1"/>
  <c r="FK2" i="1"/>
  <c r="FK194" i="1"/>
  <c r="FL194" i="1" s="1"/>
  <c r="FK186" i="1"/>
  <c r="FL186" i="1" s="1"/>
  <c r="FK178" i="1"/>
  <c r="FL178" i="1" s="1"/>
  <c r="FK170" i="1"/>
  <c r="FL170" i="1" s="1"/>
  <c r="FK162" i="1"/>
  <c r="FL162" i="1" s="1"/>
  <c r="FK154" i="1"/>
  <c r="FL154" i="1" s="1"/>
  <c r="FK146" i="1"/>
  <c r="FL146" i="1" s="1"/>
  <c r="FK138" i="1"/>
  <c r="FL138" i="1" s="1"/>
  <c r="FK130" i="1"/>
  <c r="FL130" i="1" s="1"/>
  <c r="FK122" i="1"/>
  <c r="FL122" i="1" s="1"/>
  <c r="FK114" i="1"/>
  <c r="FL114" i="1" s="1"/>
  <c r="FK106" i="1"/>
  <c r="FL106" i="1" s="1"/>
  <c r="FK98" i="1"/>
  <c r="FL98" i="1" s="1"/>
  <c r="FK90" i="1"/>
  <c r="FL90" i="1" s="1"/>
  <c r="FK82" i="1"/>
  <c r="FL82" i="1" s="1"/>
  <c r="FK74" i="1"/>
  <c r="FL74" i="1" s="1"/>
  <c r="FK66" i="1"/>
  <c r="FL66" i="1" s="1"/>
  <c r="FK58" i="1"/>
  <c r="FL58" i="1" s="1"/>
  <c r="FK50" i="1"/>
  <c r="FL50" i="1" s="1"/>
  <c r="FK42" i="1"/>
  <c r="FL42" i="1" s="1"/>
  <c r="FK34" i="1"/>
  <c r="FL34" i="1" s="1"/>
  <c r="FK26" i="1"/>
  <c r="FL26" i="1" s="1"/>
  <c r="FK18" i="1"/>
  <c r="FL18" i="1" s="1"/>
  <c r="FK10" i="1"/>
  <c r="FL10" i="1" s="1"/>
  <c r="FK195" i="1"/>
  <c r="FL195" i="1" s="1"/>
  <c r="FK187" i="1"/>
  <c r="FL187" i="1" s="1"/>
  <c r="FK179" i="1"/>
  <c r="FL179" i="1" s="1"/>
  <c r="FK171" i="1"/>
  <c r="FL171" i="1" s="1"/>
  <c r="FK163" i="1"/>
  <c r="FL163" i="1" s="1"/>
  <c r="FK155" i="1"/>
  <c r="FL155" i="1" s="1"/>
  <c r="FK147" i="1"/>
  <c r="FL147" i="1" s="1"/>
  <c r="FK139" i="1"/>
  <c r="FL139" i="1" s="1"/>
  <c r="FK131" i="1"/>
  <c r="FL131" i="1" s="1"/>
  <c r="FK123" i="1"/>
  <c r="FL123" i="1" s="1"/>
  <c r="FK115" i="1"/>
  <c r="FL115" i="1" s="1"/>
  <c r="FK107" i="1"/>
  <c r="FL107" i="1" s="1"/>
  <c r="FK99" i="1"/>
  <c r="FL99" i="1" s="1"/>
  <c r="FK91" i="1"/>
  <c r="FL91" i="1" s="1"/>
  <c r="FK83" i="1"/>
  <c r="FL83" i="1" s="1"/>
  <c r="FK75" i="1"/>
  <c r="FL75" i="1" s="1"/>
  <c r="FK67" i="1"/>
  <c r="FL67" i="1" s="1"/>
  <c r="FK59" i="1"/>
  <c r="FL59" i="1" s="1"/>
  <c r="FK51" i="1"/>
  <c r="FL51" i="1" s="1"/>
  <c r="FK43" i="1"/>
  <c r="FL43" i="1" s="1"/>
  <c r="FK35" i="1"/>
  <c r="FL35" i="1" s="1"/>
  <c r="FK27" i="1"/>
  <c r="FL27" i="1" s="1"/>
  <c r="FK19" i="1"/>
  <c r="FL19" i="1" s="1"/>
  <c r="FK11" i="1"/>
  <c r="FL11" i="1" s="1"/>
  <c r="FK3" i="1"/>
  <c r="FL3" i="1" s="1"/>
  <c r="FK202" i="1"/>
  <c r="FL202" i="1" s="1"/>
  <c r="FK210" i="1"/>
  <c r="FL210" i="1" s="1"/>
  <c r="FK218" i="1"/>
  <c r="FL218" i="1" s="1"/>
  <c r="FK226" i="1"/>
  <c r="FL226" i="1" s="1"/>
  <c r="FK234" i="1"/>
  <c r="FL234" i="1" s="1"/>
  <c r="FK242" i="1"/>
  <c r="FL242" i="1" s="1"/>
  <c r="FK250" i="1"/>
  <c r="FL250" i="1" s="1"/>
  <c r="FK258" i="1"/>
  <c r="FL258" i="1" s="1"/>
  <c r="FK266" i="1"/>
  <c r="FL266" i="1" s="1"/>
  <c r="FK274" i="1"/>
  <c r="FL274" i="1" s="1"/>
  <c r="FK282" i="1"/>
  <c r="FL282" i="1" s="1"/>
  <c r="FK290" i="1"/>
  <c r="FL290" i="1" s="1"/>
  <c r="FK298" i="1"/>
  <c r="FL298" i="1" s="1"/>
  <c r="FK306" i="1"/>
  <c r="FL306" i="1" s="1"/>
  <c r="FK314" i="1"/>
  <c r="FL314" i="1" s="1"/>
  <c r="FK322" i="1"/>
  <c r="FL322" i="1" s="1"/>
  <c r="FK330" i="1"/>
  <c r="FL330" i="1" s="1"/>
  <c r="FK338" i="1"/>
  <c r="FL338" i="1" s="1"/>
  <c r="FK346" i="1"/>
  <c r="FL346" i="1" s="1"/>
  <c r="FK354" i="1"/>
  <c r="FL354" i="1" s="1"/>
  <c r="FK362" i="1"/>
  <c r="FL362" i="1" s="1"/>
  <c r="FK370" i="1"/>
  <c r="FL370" i="1" s="1"/>
  <c r="FK378" i="1"/>
  <c r="FL378" i="1" s="1"/>
  <c r="FK386" i="1"/>
  <c r="FL386" i="1" s="1"/>
  <c r="FK394" i="1"/>
  <c r="FL394" i="1" s="1"/>
  <c r="FK402" i="1"/>
  <c r="FL402" i="1" s="1"/>
  <c r="FK410" i="1"/>
  <c r="FL410" i="1" s="1"/>
  <c r="FK418" i="1"/>
  <c r="FL418" i="1" s="1"/>
  <c r="FK426" i="1"/>
  <c r="FL426" i="1" s="1"/>
  <c r="FK434" i="1"/>
  <c r="FL434" i="1" s="1"/>
  <c r="FK442" i="1"/>
  <c r="FL442" i="1" s="1"/>
  <c r="FK450" i="1"/>
  <c r="FL450" i="1" s="1"/>
  <c r="FK458" i="1"/>
  <c r="FL458" i="1" s="1"/>
  <c r="FK466" i="1"/>
  <c r="FL466" i="1" s="1"/>
  <c r="FK474" i="1"/>
  <c r="FL474" i="1" s="1"/>
  <c r="FK482" i="1"/>
  <c r="FL482" i="1" s="1"/>
  <c r="FK490" i="1"/>
  <c r="FL490" i="1" s="1"/>
  <c r="FK498" i="1"/>
  <c r="FL498" i="1" s="1"/>
  <c r="FK506" i="1"/>
  <c r="FL506" i="1" s="1"/>
  <c r="EW508" i="1"/>
  <c r="EX508" i="1" s="1"/>
  <c r="EW500" i="1"/>
  <c r="EX500" i="1" s="1"/>
  <c r="EW492" i="1"/>
  <c r="EX492" i="1" s="1"/>
  <c r="EW484" i="1"/>
  <c r="EX484" i="1" s="1"/>
  <c r="EW476" i="1"/>
  <c r="EX476" i="1" s="1"/>
  <c r="EW468" i="1"/>
  <c r="EX468" i="1" s="1"/>
  <c r="EW460" i="1"/>
  <c r="EX460" i="1" s="1"/>
  <c r="EW452" i="1"/>
  <c r="EX452" i="1" s="1"/>
  <c r="EW444" i="1"/>
  <c r="EX444" i="1" s="1"/>
  <c r="EW436" i="1"/>
  <c r="EX436" i="1" s="1"/>
  <c r="EW428" i="1"/>
  <c r="EX428" i="1" s="1"/>
  <c r="EW420" i="1"/>
  <c r="EX420" i="1" s="1"/>
  <c r="EW412" i="1"/>
  <c r="EX412" i="1" s="1"/>
  <c r="EW404" i="1"/>
  <c r="EX404" i="1" s="1"/>
  <c r="EW396" i="1"/>
  <c r="EX396" i="1" s="1"/>
  <c r="EW388" i="1"/>
  <c r="EX388" i="1" s="1"/>
  <c r="EW380" i="1"/>
  <c r="EX380" i="1" s="1"/>
  <c r="EW372" i="1"/>
  <c r="EX372" i="1" s="1"/>
  <c r="EW364" i="1"/>
  <c r="EX364" i="1" s="1"/>
  <c r="EW356" i="1"/>
  <c r="EX356" i="1" s="1"/>
  <c r="EW348" i="1"/>
  <c r="EX348" i="1" s="1"/>
  <c r="EW340" i="1"/>
  <c r="EX340" i="1" s="1"/>
  <c r="EW332" i="1"/>
  <c r="EX332" i="1" s="1"/>
  <c r="EW432" i="1"/>
  <c r="EX432" i="1" s="1"/>
  <c r="EW424" i="1"/>
  <c r="EX424" i="1" s="1"/>
  <c r="EW416" i="1"/>
  <c r="EX416" i="1" s="1"/>
  <c r="EW408" i="1"/>
  <c r="EX408" i="1" s="1"/>
  <c r="EW400" i="1"/>
  <c r="EX400" i="1" s="1"/>
  <c r="EW392" i="1"/>
  <c r="EX392" i="1" s="1"/>
  <c r="EW384" i="1"/>
  <c r="EX384" i="1" s="1"/>
  <c r="EW376" i="1"/>
  <c r="EX376" i="1" s="1"/>
  <c r="EW368" i="1"/>
  <c r="EX368" i="1" s="1"/>
  <c r="EW360" i="1"/>
  <c r="EX360" i="1" s="1"/>
  <c r="EW352" i="1"/>
  <c r="EX352" i="1" s="1"/>
  <c r="EW344" i="1"/>
  <c r="EX344" i="1" s="1"/>
  <c r="EW336" i="1"/>
  <c r="EX336" i="1" s="1"/>
  <c r="EW328" i="1"/>
  <c r="EX328" i="1" s="1"/>
  <c r="EW320" i="1"/>
  <c r="EX320" i="1" s="1"/>
  <c r="EW312" i="1"/>
  <c r="EX312" i="1" s="1"/>
  <c r="EW304" i="1"/>
  <c r="EX304" i="1" s="1"/>
  <c r="EW296" i="1"/>
  <c r="EX296" i="1" s="1"/>
  <c r="EW288" i="1"/>
  <c r="EX288" i="1" s="1"/>
  <c r="EW280" i="1"/>
  <c r="EX280" i="1" s="1"/>
  <c r="EW272" i="1"/>
  <c r="EX272" i="1" s="1"/>
  <c r="EW264" i="1"/>
  <c r="EX264" i="1" s="1"/>
  <c r="EW256" i="1"/>
  <c r="EX256" i="1" s="1"/>
  <c r="EW248" i="1"/>
  <c r="EX248" i="1" s="1"/>
  <c r="EW240" i="1"/>
  <c r="EX240" i="1" s="1"/>
  <c r="EW232" i="1"/>
  <c r="EX232" i="1" s="1"/>
  <c r="EW224" i="1"/>
  <c r="EX224" i="1" s="1"/>
  <c r="EW216" i="1"/>
  <c r="EX216" i="1" s="1"/>
  <c r="EW208" i="1"/>
  <c r="EX208" i="1" s="1"/>
  <c r="EW200" i="1"/>
  <c r="EX200" i="1" s="1"/>
  <c r="EW192" i="1"/>
  <c r="EX192" i="1" s="1"/>
  <c r="EW184" i="1"/>
  <c r="EX184" i="1" s="1"/>
  <c r="EW176" i="1"/>
  <c r="EX176" i="1" s="1"/>
  <c r="EW168" i="1"/>
  <c r="EX168" i="1" s="1"/>
  <c r="EW160" i="1"/>
  <c r="EX160" i="1" s="1"/>
  <c r="EW152" i="1"/>
  <c r="EX152" i="1" s="1"/>
  <c r="EW144" i="1"/>
  <c r="EX144" i="1" s="1"/>
  <c r="EW136" i="1"/>
  <c r="EX136" i="1" s="1"/>
  <c r="EW128" i="1"/>
  <c r="EX128" i="1" s="1"/>
  <c r="EW120" i="1"/>
  <c r="EX120" i="1" s="1"/>
  <c r="EW112" i="1"/>
  <c r="EX112" i="1" s="1"/>
  <c r="EW104" i="1"/>
  <c r="EX104" i="1" s="1"/>
  <c r="EW96" i="1"/>
  <c r="EX96" i="1" s="1"/>
  <c r="EW88" i="1"/>
  <c r="EX88" i="1" s="1"/>
  <c r="EW80" i="1"/>
  <c r="EX80" i="1" s="1"/>
  <c r="EW72" i="1"/>
  <c r="EX72" i="1" s="1"/>
  <c r="EW64" i="1"/>
  <c r="EX64" i="1" s="1"/>
  <c r="EW56" i="1"/>
  <c r="EX56" i="1" s="1"/>
  <c r="EW48" i="1"/>
  <c r="EX48" i="1" s="1"/>
  <c r="EW40" i="1"/>
  <c r="EX40" i="1" s="1"/>
  <c r="EW32" i="1"/>
  <c r="EX32" i="1" s="1"/>
  <c r="EW24" i="1"/>
  <c r="EX24" i="1" s="1"/>
  <c r="EW16" i="1"/>
  <c r="EX16" i="1" s="1"/>
  <c r="EW8" i="1"/>
  <c r="EX8" i="1" s="1"/>
  <c r="EW479" i="1"/>
  <c r="EX479" i="1" s="1"/>
  <c r="EW463" i="1"/>
  <c r="EX463" i="1" s="1"/>
  <c r="EW447" i="1"/>
  <c r="EX447" i="1" s="1"/>
  <c r="EW431" i="1"/>
  <c r="EX431" i="1" s="1"/>
  <c r="EW415" i="1"/>
  <c r="EX415" i="1" s="1"/>
  <c r="EW399" i="1"/>
  <c r="EX399" i="1" s="1"/>
  <c r="EW383" i="1"/>
  <c r="EX383" i="1" s="1"/>
  <c r="EW367" i="1"/>
  <c r="EX367" i="1" s="1"/>
  <c r="EW351" i="1"/>
  <c r="EX351" i="1" s="1"/>
  <c r="EW335" i="1"/>
  <c r="EX335" i="1" s="1"/>
  <c r="EW319" i="1"/>
  <c r="EX319" i="1" s="1"/>
  <c r="EW303" i="1"/>
  <c r="EX303" i="1" s="1"/>
  <c r="EW287" i="1"/>
  <c r="EX287" i="1" s="1"/>
  <c r="EW271" i="1"/>
  <c r="EX271" i="1" s="1"/>
  <c r="EW255" i="1"/>
  <c r="EX255" i="1" s="1"/>
  <c r="EW239" i="1"/>
  <c r="EX239" i="1" s="1"/>
  <c r="EW223" i="1"/>
  <c r="EX223" i="1" s="1"/>
  <c r="EW207" i="1"/>
  <c r="EX207" i="1" s="1"/>
  <c r="EW191" i="1"/>
  <c r="EX191" i="1" s="1"/>
  <c r="EW175" i="1"/>
  <c r="EX175" i="1" s="1"/>
  <c r="EW159" i="1"/>
  <c r="EX159" i="1" s="1"/>
  <c r="EW143" i="1"/>
  <c r="EX143" i="1" s="1"/>
  <c r="EW127" i="1"/>
  <c r="EX127" i="1" s="1"/>
  <c r="EW111" i="1"/>
  <c r="EX111" i="1" s="1"/>
  <c r="EW95" i="1"/>
  <c r="EX95" i="1" s="1"/>
  <c r="EW79" i="1"/>
  <c r="EX79" i="1" s="1"/>
  <c r="EW63" i="1"/>
  <c r="EX63" i="1" s="1"/>
  <c r="EW47" i="1"/>
  <c r="EX47" i="1" s="1"/>
  <c r="EW31" i="1"/>
  <c r="EX31" i="1" s="1"/>
  <c r="EW15" i="1"/>
  <c r="EX15" i="1" s="1"/>
  <c r="EW509" i="1"/>
  <c r="EX509" i="1" s="1"/>
  <c r="EW324" i="1"/>
  <c r="EX324" i="1" s="1"/>
  <c r="EW316" i="1"/>
  <c r="EX316" i="1" s="1"/>
  <c r="EW308" i="1"/>
  <c r="EX308" i="1" s="1"/>
  <c r="EW300" i="1"/>
  <c r="EX300" i="1" s="1"/>
  <c r="EW292" i="1"/>
  <c r="EX292" i="1" s="1"/>
  <c r="EW284" i="1"/>
  <c r="EX284" i="1" s="1"/>
  <c r="EW276" i="1"/>
  <c r="EX276" i="1" s="1"/>
  <c r="EW268" i="1"/>
  <c r="EX268" i="1" s="1"/>
  <c r="EW260" i="1"/>
  <c r="EX260" i="1" s="1"/>
  <c r="EW252" i="1"/>
  <c r="EX252" i="1" s="1"/>
  <c r="EW244" i="1"/>
  <c r="EX244" i="1" s="1"/>
  <c r="EW236" i="1"/>
  <c r="EX236" i="1" s="1"/>
  <c r="EW228" i="1"/>
  <c r="EX228" i="1" s="1"/>
  <c r="EW220" i="1"/>
  <c r="EX220" i="1" s="1"/>
  <c r="EW212" i="1"/>
  <c r="EX212" i="1" s="1"/>
  <c r="EW204" i="1"/>
  <c r="EX204" i="1" s="1"/>
  <c r="EW196" i="1"/>
  <c r="EX196" i="1" s="1"/>
  <c r="EW188" i="1"/>
  <c r="EX188" i="1" s="1"/>
  <c r="EW180" i="1"/>
  <c r="EX180" i="1" s="1"/>
  <c r="EW172" i="1"/>
  <c r="EX172" i="1" s="1"/>
  <c r="EW164" i="1"/>
  <c r="EX164" i="1" s="1"/>
  <c r="EW156" i="1"/>
  <c r="EX156" i="1" s="1"/>
  <c r="EW148" i="1"/>
  <c r="EX148" i="1" s="1"/>
  <c r="EW140" i="1"/>
  <c r="EX140" i="1" s="1"/>
  <c r="EW132" i="1"/>
  <c r="EX132" i="1" s="1"/>
  <c r="EW124" i="1"/>
  <c r="EX124" i="1" s="1"/>
  <c r="EW116" i="1"/>
  <c r="EX116" i="1" s="1"/>
  <c r="EW108" i="1"/>
  <c r="EX108" i="1" s="1"/>
  <c r="EW100" i="1"/>
  <c r="EX100" i="1" s="1"/>
  <c r="EW92" i="1"/>
  <c r="EX92" i="1" s="1"/>
  <c r="EW84" i="1"/>
  <c r="EX84" i="1" s="1"/>
  <c r="EW76" i="1"/>
  <c r="EX76" i="1" s="1"/>
  <c r="EW68" i="1"/>
  <c r="EX68" i="1" s="1"/>
  <c r="EW60" i="1"/>
  <c r="EX60" i="1" s="1"/>
  <c r="EW52" i="1"/>
  <c r="EX52" i="1" s="1"/>
  <c r="EW44" i="1"/>
  <c r="EX44" i="1" s="1"/>
  <c r="EW36" i="1"/>
  <c r="EX36" i="1" s="1"/>
  <c r="EW28" i="1"/>
  <c r="EX28" i="1" s="1"/>
  <c r="EW20" i="1"/>
  <c r="EX20" i="1" s="1"/>
  <c r="EW12" i="1"/>
  <c r="EX12" i="1" s="1"/>
  <c r="EW4" i="1"/>
  <c r="EX4" i="1" s="1"/>
  <c r="EW483" i="1"/>
  <c r="EX483" i="1" s="1"/>
  <c r="EW467" i="1"/>
  <c r="EX467" i="1" s="1"/>
  <c r="EW451" i="1"/>
  <c r="EX451" i="1" s="1"/>
  <c r="EW435" i="1"/>
  <c r="EX435" i="1" s="1"/>
  <c r="EW419" i="1"/>
  <c r="EX419" i="1" s="1"/>
  <c r="EW403" i="1"/>
  <c r="EX403" i="1" s="1"/>
  <c r="EW387" i="1"/>
  <c r="EX387" i="1" s="1"/>
  <c r="EW371" i="1"/>
  <c r="EX371" i="1" s="1"/>
  <c r="EW355" i="1"/>
  <c r="EX355" i="1" s="1"/>
  <c r="EW339" i="1"/>
  <c r="EX339" i="1" s="1"/>
  <c r="EW323" i="1"/>
  <c r="EX323" i="1" s="1"/>
  <c r="EW307" i="1"/>
  <c r="EX307" i="1" s="1"/>
  <c r="EW291" i="1"/>
  <c r="EX291" i="1" s="1"/>
  <c r="EW275" i="1"/>
  <c r="EX275" i="1" s="1"/>
  <c r="EW259" i="1"/>
  <c r="EX259" i="1" s="1"/>
  <c r="EW243" i="1"/>
  <c r="EX243" i="1" s="1"/>
  <c r="EW227" i="1"/>
  <c r="EX227" i="1" s="1"/>
  <c r="EW211" i="1"/>
  <c r="EX211" i="1" s="1"/>
  <c r="EW195" i="1"/>
  <c r="EX195" i="1" s="1"/>
  <c r="EW179" i="1"/>
  <c r="EX179" i="1" s="1"/>
  <c r="EW163" i="1"/>
  <c r="EX163" i="1" s="1"/>
  <c r="EW147" i="1"/>
  <c r="EX147" i="1" s="1"/>
  <c r="EW131" i="1"/>
  <c r="EX131" i="1" s="1"/>
  <c r="EW115" i="1"/>
  <c r="EX115" i="1" s="1"/>
  <c r="EW99" i="1"/>
  <c r="EX99" i="1" s="1"/>
  <c r="EW83" i="1"/>
  <c r="EX83" i="1" s="1"/>
  <c r="EW75" i="1"/>
  <c r="EX75" i="1" s="1"/>
  <c r="EW67" i="1"/>
  <c r="EX67" i="1" s="1"/>
  <c r="EW51" i="1"/>
  <c r="EX51" i="1" s="1"/>
  <c r="EW43" i="1"/>
  <c r="EX43" i="1" s="1"/>
  <c r="EW35" i="1"/>
  <c r="EX35" i="1" s="1"/>
  <c r="EW19" i="1"/>
  <c r="EX19" i="1" s="1"/>
  <c r="EW11" i="1"/>
  <c r="EX11" i="1" s="1"/>
  <c r="EW3" i="1"/>
  <c r="EX3" i="1" s="1"/>
  <c r="EW501" i="1"/>
  <c r="EX501" i="1" s="1"/>
  <c r="EW503" i="1"/>
  <c r="EX503" i="1" s="1"/>
  <c r="EW506" i="1"/>
  <c r="EX506" i="1" s="1"/>
  <c r="EW498" i="1"/>
  <c r="EX498" i="1" s="1"/>
  <c r="EW490" i="1"/>
  <c r="EX490" i="1" s="1"/>
  <c r="EW482" i="1"/>
  <c r="EX482" i="1" s="1"/>
  <c r="EW474" i="1"/>
  <c r="EX474" i="1" s="1"/>
  <c r="EW466" i="1"/>
  <c r="EX466" i="1" s="1"/>
  <c r="EW458" i="1"/>
  <c r="EX458" i="1" s="1"/>
  <c r="EW450" i="1"/>
  <c r="EX450" i="1" s="1"/>
  <c r="EW442" i="1"/>
  <c r="EX442" i="1" s="1"/>
  <c r="EW434" i="1"/>
  <c r="EX434" i="1" s="1"/>
  <c r="EW426" i="1"/>
  <c r="EX426" i="1" s="1"/>
  <c r="EW487" i="1"/>
  <c r="EX487" i="1" s="1"/>
  <c r="EW439" i="1"/>
  <c r="EX439" i="1" s="1"/>
  <c r="EW423" i="1"/>
  <c r="EX423" i="1" s="1"/>
  <c r="EW391" i="1"/>
  <c r="EX391" i="1" s="1"/>
  <c r="EW359" i="1"/>
  <c r="EX359" i="1" s="1"/>
  <c r="EW343" i="1"/>
  <c r="EX343" i="1" s="1"/>
  <c r="EW311" i="1"/>
  <c r="EX311" i="1" s="1"/>
  <c r="EW279" i="1"/>
  <c r="EX279" i="1" s="1"/>
  <c r="EW263" i="1"/>
  <c r="EX263" i="1" s="1"/>
  <c r="EW247" i="1"/>
  <c r="EX247" i="1" s="1"/>
  <c r="EW199" i="1"/>
  <c r="EX199" i="1" s="1"/>
  <c r="EW167" i="1"/>
  <c r="EX167" i="1" s="1"/>
  <c r="EW151" i="1"/>
  <c r="EX151" i="1" s="1"/>
  <c r="EW119" i="1"/>
  <c r="EX119" i="1" s="1"/>
  <c r="EW103" i="1"/>
  <c r="EX103" i="1" s="1"/>
  <c r="EW39" i="1"/>
  <c r="EX39" i="1" s="1"/>
  <c r="EW471" i="1"/>
  <c r="EX471" i="1" s="1"/>
  <c r="EW455" i="1"/>
  <c r="EX455" i="1" s="1"/>
  <c r="EW407" i="1"/>
  <c r="EX407" i="1" s="1"/>
  <c r="EW375" i="1"/>
  <c r="EX375" i="1" s="1"/>
  <c r="EW327" i="1"/>
  <c r="EX327" i="1" s="1"/>
  <c r="EW295" i="1"/>
  <c r="EX295" i="1" s="1"/>
  <c r="EW231" i="1"/>
  <c r="EX231" i="1" s="1"/>
  <c r="EW215" i="1"/>
  <c r="EX215" i="1" s="1"/>
  <c r="EW183" i="1"/>
  <c r="EX183" i="1" s="1"/>
  <c r="EW135" i="1"/>
  <c r="EX135" i="1" s="1"/>
  <c r="EW87" i="1"/>
  <c r="EX87" i="1" s="1"/>
  <c r="EW71" i="1"/>
  <c r="EX71" i="1" s="1"/>
  <c r="EW55" i="1"/>
  <c r="EX55" i="1" s="1"/>
  <c r="EW23" i="1"/>
  <c r="EX23" i="1" s="1"/>
  <c r="EW7" i="1"/>
  <c r="EX7" i="1" s="1"/>
  <c r="EW499" i="1"/>
  <c r="EX499" i="1" s="1"/>
  <c r="EW510" i="1"/>
  <c r="EX510" i="1" s="1"/>
  <c r="EW502" i="1"/>
  <c r="EX502" i="1" s="1"/>
  <c r="EW494" i="1"/>
  <c r="EX494" i="1" s="1"/>
  <c r="EW486" i="1"/>
  <c r="EX486" i="1" s="1"/>
  <c r="EW478" i="1"/>
  <c r="EX478" i="1" s="1"/>
  <c r="EW470" i="1"/>
  <c r="EX470" i="1" s="1"/>
  <c r="EW462" i="1"/>
  <c r="EX462" i="1" s="1"/>
  <c r="EW454" i="1"/>
  <c r="EX454" i="1" s="1"/>
  <c r="EW446" i="1"/>
  <c r="EX446" i="1" s="1"/>
  <c r="EW438" i="1"/>
  <c r="EX438" i="1" s="1"/>
  <c r="EW430" i="1"/>
  <c r="EX430" i="1" s="1"/>
  <c r="EW418" i="1"/>
  <c r="EX418" i="1" s="1"/>
  <c r="EW410" i="1"/>
  <c r="EX410" i="1" s="1"/>
  <c r="EW402" i="1"/>
  <c r="EX402" i="1" s="1"/>
  <c r="EW394" i="1"/>
  <c r="EX394" i="1" s="1"/>
  <c r="EW386" i="1"/>
  <c r="EX386" i="1" s="1"/>
  <c r="EW378" i="1"/>
  <c r="EX378" i="1" s="1"/>
  <c r="EW370" i="1"/>
  <c r="EX370" i="1" s="1"/>
  <c r="EW362" i="1"/>
  <c r="EX362" i="1" s="1"/>
  <c r="EW354" i="1"/>
  <c r="EX354" i="1" s="1"/>
  <c r="EW346" i="1"/>
  <c r="EX346" i="1" s="1"/>
  <c r="EW338" i="1"/>
  <c r="EX338" i="1" s="1"/>
  <c r="EW330" i="1"/>
  <c r="EX330" i="1" s="1"/>
  <c r="EW322" i="1"/>
  <c r="EX322" i="1" s="1"/>
  <c r="EW314" i="1"/>
  <c r="EX314" i="1" s="1"/>
  <c r="EW306" i="1"/>
  <c r="EX306" i="1" s="1"/>
  <c r="EW298" i="1"/>
  <c r="EX298" i="1" s="1"/>
  <c r="EW290" i="1"/>
  <c r="EX290" i="1" s="1"/>
  <c r="EW282" i="1"/>
  <c r="EX282" i="1" s="1"/>
  <c r="EW274" i="1"/>
  <c r="EX274" i="1" s="1"/>
  <c r="EW266" i="1"/>
  <c r="EX266" i="1" s="1"/>
  <c r="EW258" i="1"/>
  <c r="EX258" i="1" s="1"/>
  <c r="EW250" i="1"/>
  <c r="EX250" i="1" s="1"/>
  <c r="EW242" i="1"/>
  <c r="EX242" i="1" s="1"/>
  <c r="EW234" i="1"/>
  <c r="EX234" i="1" s="1"/>
  <c r="EW226" i="1"/>
  <c r="EX226" i="1" s="1"/>
  <c r="EW218" i="1"/>
  <c r="EX218" i="1" s="1"/>
  <c r="EW210" i="1"/>
  <c r="EX210" i="1" s="1"/>
  <c r="EW202" i="1"/>
  <c r="EX202" i="1" s="1"/>
  <c r="EW194" i="1"/>
  <c r="EX194" i="1" s="1"/>
  <c r="EW186" i="1"/>
  <c r="EX186" i="1" s="1"/>
  <c r="EW178" i="1"/>
  <c r="EX178" i="1" s="1"/>
  <c r="EW170" i="1"/>
  <c r="EX170" i="1" s="1"/>
  <c r="EW162" i="1"/>
  <c r="EX162" i="1" s="1"/>
  <c r="EW154" i="1"/>
  <c r="EX154" i="1" s="1"/>
  <c r="EW146" i="1"/>
  <c r="EX146" i="1" s="1"/>
  <c r="EW138" i="1"/>
  <c r="EX138" i="1" s="1"/>
  <c r="EW130" i="1"/>
  <c r="EX130" i="1" s="1"/>
  <c r="EW122" i="1"/>
  <c r="EX122" i="1" s="1"/>
  <c r="EW114" i="1"/>
  <c r="EX114" i="1" s="1"/>
  <c r="EW106" i="1"/>
  <c r="EX106" i="1" s="1"/>
  <c r="EW98" i="1"/>
  <c r="EX98" i="1" s="1"/>
  <c r="EW90" i="1"/>
  <c r="EX90" i="1" s="1"/>
  <c r="EW82" i="1"/>
  <c r="EX82" i="1" s="1"/>
  <c r="EW74" i="1"/>
  <c r="EX74" i="1" s="1"/>
  <c r="EW66" i="1"/>
  <c r="EX66" i="1" s="1"/>
  <c r="EW58" i="1"/>
  <c r="EX58" i="1" s="1"/>
  <c r="EW50" i="1"/>
  <c r="EX50" i="1" s="1"/>
  <c r="EW42" i="1"/>
  <c r="EX42" i="1" s="1"/>
  <c r="EW34" i="1"/>
  <c r="EX34" i="1" s="1"/>
  <c r="EW26" i="1"/>
  <c r="EX26" i="1" s="1"/>
  <c r="EW18" i="1"/>
  <c r="EX18" i="1" s="1"/>
  <c r="EW10" i="1"/>
  <c r="EX10" i="1" s="1"/>
  <c r="EW489" i="1"/>
  <c r="EX489" i="1" s="1"/>
  <c r="EW473" i="1"/>
  <c r="EX473" i="1" s="1"/>
  <c r="EW457" i="1"/>
  <c r="EX457" i="1" s="1"/>
  <c r="EW441" i="1"/>
  <c r="EX441" i="1" s="1"/>
  <c r="EW425" i="1"/>
  <c r="EX425" i="1" s="1"/>
  <c r="EW409" i="1"/>
  <c r="EX409" i="1" s="1"/>
  <c r="EW393" i="1"/>
  <c r="EX393" i="1" s="1"/>
  <c r="EW377" i="1"/>
  <c r="EX377" i="1" s="1"/>
  <c r="EW361" i="1"/>
  <c r="EX361" i="1" s="1"/>
  <c r="EW345" i="1"/>
  <c r="EX345" i="1" s="1"/>
  <c r="EW329" i="1"/>
  <c r="EX329" i="1" s="1"/>
  <c r="EW313" i="1"/>
  <c r="EX313" i="1" s="1"/>
  <c r="EW297" i="1"/>
  <c r="EX297" i="1" s="1"/>
  <c r="EW281" i="1"/>
  <c r="EX281" i="1" s="1"/>
  <c r="EW265" i="1"/>
  <c r="EX265" i="1" s="1"/>
  <c r="EW249" i="1"/>
  <c r="EX249" i="1" s="1"/>
  <c r="EW233" i="1"/>
  <c r="EX233" i="1" s="1"/>
  <c r="EW217" i="1"/>
  <c r="EX217" i="1" s="1"/>
  <c r="EW201" i="1"/>
  <c r="EX201" i="1" s="1"/>
  <c r="EW185" i="1"/>
  <c r="EX185" i="1" s="1"/>
  <c r="EW169" i="1"/>
  <c r="EX169" i="1" s="1"/>
  <c r="EW153" i="1"/>
  <c r="EX153" i="1" s="1"/>
  <c r="EW137" i="1"/>
  <c r="EX137" i="1" s="1"/>
  <c r="EW121" i="1"/>
  <c r="EX121" i="1" s="1"/>
  <c r="EW105" i="1"/>
  <c r="EX105" i="1" s="1"/>
  <c r="EW89" i="1"/>
  <c r="EX89" i="1" s="1"/>
  <c r="EW73" i="1"/>
  <c r="EX73" i="1" s="1"/>
  <c r="EW57" i="1"/>
  <c r="EX57" i="1" s="1"/>
  <c r="EW41" i="1"/>
  <c r="EX41" i="1" s="1"/>
  <c r="EW25" i="1"/>
  <c r="EX25" i="1" s="1"/>
  <c r="EW9" i="1"/>
  <c r="EX9" i="1" s="1"/>
  <c r="EW505" i="1"/>
  <c r="EX505" i="1" s="1"/>
  <c r="EW491" i="1"/>
  <c r="EX491" i="1" s="1"/>
  <c r="EW422" i="1"/>
  <c r="EX422" i="1" s="1"/>
  <c r="EW414" i="1"/>
  <c r="EX414" i="1" s="1"/>
  <c r="EW406" i="1"/>
  <c r="EX406" i="1" s="1"/>
  <c r="EW398" i="1"/>
  <c r="EX398" i="1" s="1"/>
  <c r="EW390" i="1"/>
  <c r="EX390" i="1" s="1"/>
  <c r="EW382" i="1"/>
  <c r="EX382" i="1" s="1"/>
  <c r="EW374" i="1"/>
  <c r="EX374" i="1" s="1"/>
  <c r="EW366" i="1"/>
  <c r="EX366" i="1" s="1"/>
  <c r="EW358" i="1"/>
  <c r="EX358" i="1" s="1"/>
  <c r="EW350" i="1"/>
  <c r="EX350" i="1" s="1"/>
  <c r="EW342" i="1"/>
  <c r="EX342" i="1" s="1"/>
  <c r="EW334" i="1"/>
  <c r="EX334" i="1" s="1"/>
  <c r="EW326" i="1"/>
  <c r="EX326" i="1" s="1"/>
  <c r="EW318" i="1"/>
  <c r="EX318" i="1" s="1"/>
  <c r="EW310" i="1"/>
  <c r="EX310" i="1" s="1"/>
  <c r="EW302" i="1"/>
  <c r="EX302" i="1" s="1"/>
  <c r="EW294" i="1"/>
  <c r="EX294" i="1" s="1"/>
  <c r="EW286" i="1"/>
  <c r="EX286" i="1" s="1"/>
  <c r="EW278" i="1"/>
  <c r="EX278" i="1" s="1"/>
  <c r="EW270" i="1"/>
  <c r="EX270" i="1" s="1"/>
  <c r="EW262" i="1"/>
  <c r="EX262" i="1" s="1"/>
  <c r="EW254" i="1"/>
  <c r="EX254" i="1" s="1"/>
  <c r="EW246" i="1"/>
  <c r="EX246" i="1" s="1"/>
  <c r="EW238" i="1"/>
  <c r="EX238" i="1" s="1"/>
  <c r="EW230" i="1"/>
  <c r="EX230" i="1" s="1"/>
  <c r="EW222" i="1"/>
  <c r="EX222" i="1" s="1"/>
  <c r="EW214" i="1"/>
  <c r="EX214" i="1" s="1"/>
  <c r="EW206" i="1"/>
  <c r="EX206" i="1" s="1"/>
  <c r="EW198" i="1"/>
  <c r="EX198" i="1" s="1"/>
  <c r="EW190" i="1"/>
  <c r="EX190" i="1" s="1"/>
  <c r="EW182" i="1"/>
  <c r="EX182" i="1" s="1"/>
  <c r="EW174" i="1"/>
  <c r="EX174" i="1" s="1"/>
  <c r="EW166" i="1"/>
  <c r="EX166" i="1" s="1"/>
  <c r="EW158" i="1"/>
  <c r="EX158" i="1" s="1"/>
  <c r="EW150" i="1"/>
  <c r="EX150" i="1" s="1"/>
  <c r="EW142" i="1"/>
  <c r="EX142" i="1" s="1"/>
  <c r="EW134" i="1"/>
  <c r="EX134" i="1" s="1"/>
  <c r="EW126" i="1"/>
  <c r="EX126" i="1" s="1"/>
  <c r="EW118" i="1"/>
  <c r="EX118" i="1" s="1"/>
  <c r="EW110" i="1"/>
  <c r="EX110" i="1" s="1"/>
  <c r="EW102" i="1"/>
  <c r="EX102" i="1" s="1"/>
  <c r="EW94" i="1"/>
  <c r="EX94" i="1" s="1"/>
  <c r="EW86" i="1"/>
  <c r="EX86" i="1" s="1"/>
  <c r="EW78" i="1"/>
  <c r="EX78" i="1" s="1"/>
  <c r="EW70" i="1"/>
  <c r="EX70" i="1" s="1"/>
  <c r="EW62" i="1"/>
  <c r="EX62" i="1" s="1"/>
  <c r="EW54" i="1"/>
  <c r="EX54" i="1" s="1"/>
  <c r="EW46" i="1"/>
  <c r="EX46" i="1" s="1"/>
  <c r="EW38" i="1"/>
  <c r="EX38" i="1" s="1"/>
  <c r="EW30" i="1"/>
  <c r="EX30" i="1" s="1"/>
  <c r="EW22" i="1"/>
  <c r="EX22" i="1" s="1"/>
  <c r="EW14" i="1"/>
  <c r="EX14" i="1" s="1"/>
  <c r="EW6" i="1"/>
  <c r="EX6" i="1" s="1"/>
  <c r="EW477" i="1"/>
  <c r="EX477" i="1" s="1"/>
  <c r="EW461" i="1"/>
  <c r="EX461" i="1" s="1"/>
  <c r="EW445" i="1"/>
  <c r="EX445" i="1" s="1"/>
  <c r="EW437" i="1"/>
  <c r="EX437" i="1" s="1"/>
  <c r="EW405" i="1"/>
  <c r="EX405" i="1" s="1"/>
  <c r="EW397" i="1"/>
  <c r="EX397" i="1" s="1"/>
  <c r="EW381" i="1"/>
  <c r="EX381" i="1" s="1"/>
  <c r="EW365" i="1"/>
  <c r="EX365" i="1" s="1"/>
  <c r="EW349" i="1"/>
  <c r="EX349" i="1" s="1"/>
  <c r="EW341" i="1"/>
  <c r="EX341" i="1" s="1"/>
  <c r="EW309" i="1"/>
  <c r="EX309" i="1" s="1"/>
  <c r="EW301" i="1"/>
  <c r="EX301" i="1" s="1"/>
  <c r="EW293" i="1"/>
  <c r="EX293" i="1" s="1"/>
  <c r="EW269" i="1"/>
  <c r="EX269" i="1" s="1"/>
  <c r="EW253" i="1"/>
  <c r="EX253" i="1" s="1"/>
  <c r="EW237" i="1"/>
  <c r="EX237" i="1" s="1"/>
  <c r="EW213" i="1"/>
  <c r="EX213" i="1" s="1"/>
  <c r="EW205" i="1"/>
  <c r="EX205" i="1" s="1"/>
  <c r="EW189" i="1"/>
  <c r="EX189" i="1" s="1"/>
  <c r="EW173" i="1"/>
  <c r="EX173" i="1" s="1"/>
  <c r="EW157" i="1"/>
  <c r="EX157" i="1" s="1"/>
  <c r="EW141" i="1"/>
  <c r="EX141" i="1" s="1"/>
  <c r="EW125" i="1"/>
  <c r="EX125" i="1" s="1"/>
  <c r="EW109" i="1"/>
  <c r="EX109" i="1" s="1"/>
  <c r="EW93" i="1"/>
  <c r="EX93" i="1" s="1"/>
  <c r="EW77" i="1"/>
  <c r="EX77" i="1" s="1"/>
  <c r="EW61" i="1"/>
  <c r="EX61" i="1" s="1"/>
  <c r="EW45" i="1"/>
  <c r="EX45" i="1" s="1"/>
  <c r="EW29" i="1"/>
  <c r="EX29" i="1" s="1"/>
  <c r="EW13" i="1"/>
  <c r="EX13" i="1" s="1"/>
  <c r="EW497" i="1"/>
  <c r="EX497" i="1" s="1"/>
  <c r="EW493" i="1"/>
  <c r="EX493" i="1" s="1"/>
  <c r="EW495" i="1"/>
  <c r="EX495" i="1" s="1"/>
  <c r="EW507" i="1"/>
  <c r="EX507" i="1" s="1"/>
  <c r="FL2" i="1" l="1"/>
  <c r="FK514" i="1"/>
  <c r="FL514" i="1" s="1"/>
  <c r="GN2" i="1"/>
  <c r="GM514" i="1"/>
  <c r="GN514" i="1" s="1"/>
  <c r="FZ2" i="1"/>
  <c r="FY514" i="1"/>
  <c r="FZ514" i="1" s="1"/>
  <c r="EX2" i="1"/>
  <c r="EW514" i="1"/>
  <c r="EX514" i="1" s="1"/>
  <c r="HB2" i="1"/>
  <c r="HA514" i="1"/>
  <c r="HB514" i="1" s="1"/>
  <c r="IR2" i="1"/>
  <c r="IQ514" i="1"/>
  <c r="IR514" i="1" s="1"/>
  <c r="HP2" i="1"/>
  <c r="HO514" i="1"/>
  <c r="HP514" i="1" s="1"/>
  <c r="ID2" i="1"/>
  <c r="IC514" i="1"/>
  <c r="ID514" i="1" s="1"/>
  <c r="DX515" i="1"/>
  <c r="DW515" i="1"/>
  <c r="DX514" i="1"/>
  <c r="DW514" i="1"/>
  <c r="DJ515" i="1"/>
  <c r="DI515" i="1"/>
  <c r="DJ514" i="1"/>
  <c r="DI514" i="1"/>
  <c r="CV515" i="1"/>
  <c r="CU515" i="1"/>
  <c r="CV514" i="1"/>
  <c r="CU514" i="1"/>
  <c r="CH515" i="1"/>
  <c r="CG515" i="1"/>
  <c r="CH514" i="1"/>
  <c r="CG514" i="1"/>
  <c r="BT515" i="1"/>
  <c r="BS515" i="1"/>
  <c r="BT514" i="1"/>
  <c r="BS514" i="1"/>
  <c r="BF515" i="1"/>
  <c r="BE515" i="1"/>
  <c r="BF514" i="1"/>
  <c r="BE514" i="1"/>
  <c r="AR515" i="1"/>
  <c r="AQ515" i="1"/>
  <c r="AR514" i="1"/>
  <c r="AQ514" i="1"/>
  <c r="AD515" i="1"/>
  <c r="AC515" i="1"/>
  <c r="AD514" i="1"/>
  <c r="AC514" i="1"/>
  <c r="P515" i="1"/>
  <c r="O515" i="1"/>
  <c r="P514" i="1"/>
  <c r="O514" i="1"/>
  <c r="B515" i="1"/>
  <c r="A515" i="1"/>
  <c r="B514" i="1"/>
  <c r="A514" i="1"/>
  <c r="DE374" i="1" l="1"/>
  <c r="DS18" i="1"/>
  <c r="L3" i="1"/>
  <c r="Z92" i="1"/>
  <c r="BB77" i="1"/>
  <c r="BP237" i="1"/>
  <c r="CD410" i="1"/>
  <c r="CR281" i="1"/>
  <c r="DF203" i="1"/>
  <c r="DT18" i="1"/>
  <c r="K7" i="1"/>
  <c r="AM20" i="1"/>
  <c r="CC95" i="1"/>
  <c r="CQ4" i="1"/>
  <c r="Y486" i="1"/>
  <c r="BA485" i="1"/>
  <c r="CQ15" i="1"/>
  <c r="BB269" i="1"/>
  <c r="CR441" i="1"/>
  <c r="DT98" i="1"/>
  <c r="K505" i="1"/>
  <c r="K493" i="1"/>
  <c r="K479" i="1"/>
  <c r="K463" i="1"/>
  <c r="K449" i="1"/>
  <c r="K437" i="1"/>
  <c r="K421" i="1"/>
  <c r="K407" i="1"/>
  <c r="K393" i="1"/>
  <c r="K377" i="1"/>
  <c r="K365" i="1"/>
  <c r="K351" i="1"/>
  <c r="K335" i="1"/>
  <c r="K321" i="1"/>
  <c r="K309" i="1"/>
  <c r="K293" i="1"/>
  <c r="K279" i="1"/>
  <c r="K265" i="1"/>
  <c r="K249" i="1"/>
  <c r="K237" i="1"/>
  <c r="K223" i="1"/>
  <c r="K207" i="1"/>
  <c r="K191" i="1"/>
  <c r="K175" i="1"/>
  <c r="K153" i="1"/>
  <c r="K135" i="1"/>
  <c r="K117" i="1"/>
  <c r="K95" i="1"/>
  <c r="K79" i="1"/>
  <c r="K61" i="1"/>
  <c r="K39" i="1"/>
  <c r="K21" i="1"/>
  <c r="K5" i="1"/>
  <c r="AN501" i="1"/>
  <c r="AN486" i="1"/>
  <c r="AN474" i="1"/>
  <c r="AN438" i="1"/>
  <c r="AN414" i="1"/>
  <c r="AN382" i="1"/>
  <c r="AN332" i="1"/>
  <c r="AN185" i="1"/>
  <c r="BP461" i="1"/>
  <c r="BP333" i="1"/>
  <c r="BP199" i="1"/>
  <c r="CD351" i="1"/>
  <c r="CQ454" i="1"/>
  <c r="CQ337" i="1"/>
  <c r="CQ214" i="1"/>
  <c r="CQ97" i="1"/>
  <c r="DF484" i="1"/>
  <c r="DE118" i="1"/>
  <c r="DT343" i="1"/>
  <c r="K503" i="1"/>
  <c r="K489" i="1"/>
  <c r="K473" i="1"/>
  <c r="K461" i="1"/>
  <c r="K447" i="1"/>
  <c r="K431" i="1"/>
  <c r="K417" i="1"/>
  <c r="K405" i="1"/>
  <c r="K389" i="1"/>
  <c r="K375" i="1"/>
  <c r="K361" i="1"/>
  <c r="K345" i="1"/>
  <c r="K333" i="1"/>
  <c r="K319" i="1"/>
  <c r="K303" i="1"/>
  <c r="K289" i="1"/>
  <c r="K277" i="1"/>
  <c r="K261" i="1"/>
  <c r="K247" i="1"/>
  <c r="K233" i="1"/>
  <c r="K217" i="1"/>
  <c r="K205" i="1"/>
  <c r="K189" i="1"/>
  <c r="K167" i="1"/>
  <c r="K149" i="1"/>
  <c r="K133" i="1"/>
  <c r="K111" i="1"/>
  <c r="K93" i="1"/>
  <c r="K73" i="1"/>
  <c r="K53" i="1"/>
  <c r="K37" i="1"/>
  <c r="K17" i="1"/>
  <c r="AN497" i="1"/>
  <c r="AN485" i="1"/>
  <c r="AN436" i="1"/>
  <c r="AN374" i="1"/>
  <c r="AN322" i="1"/>
  <c r="AN105" i="1"/>
  <c r="BP429" i="1"/>
  <c r="BP301" i="1"/>
  <c r="BP23" i="1"/>
  <c r="CD458" i="1"/>
  <c r="CD322" i="1"/>
  <c r="CQ431" i="1"/>
  <c r="CQ308" i="1"/>
  <c r="CR185" i="1"/>
  <c r="CQ65" i="1"/>
  <c r="DF441" i="1"/>
  <c r="DS2" i="1"/>
  <c r="DT481" i="1"/>
  <c r="DT279" i="1"/>
  <c r="K501" i="1"/>
  <c r="K485" i="1"/>
  <c r="K471" i="1"/>
  <c r="K457" i="1"/>
  <c r="K441" i="1"/>
  <c r="K429" i="1"/>
  <c r="K415" i="1"/>
  <c r="K399" i="1"/>
  <c r="K385" i="1"/>
  <c r="K373" i="1"/>
  <c r="K357" i="1"/>
  <c r="K343" i="1"/>
  <c r="K329" i="1"/>
  <c r="K313" i="1"/>
  <c r="K301" i="1"/>
  <c r="K287" i="1"/>
  <c r="K271" i="1"/>
  <c r="K257" i="1"/>
  <c r="K245" i="1"/>
  <c r="K229" i="1"/>
  <c r="K215" i="1"/>
  <c r="K201" i="1"/>
  <c r="K181" i="1"/>
  <c r="K165" i="1"/>
  <c r="K145" i="1"/>
  <c r="K125" i="1"/>
  <c r="K105" i="1"/>
  <c r="K89" i="1"/>
  <c r="K69" i="1"/>
  <c r="K49" i="1"/>
  <c r="K31" i="1"/>
  <c r="K9" i="1"/>
  <c r="AN507" i="1"/>
  <c r="AN495" i="1"/>
  <c r="AN479" i="1"/>
  <c r="AN426" i="1"/>
  <c r="AN396" i="1"/>
  <c r="AN364" i="1"/>
  <c r="AN273" i="1"/>
  <c r="AN57" i="1"/>
  <c r="BP397" i="1"/>
  <c r="BP269" i="1"/>
  <c r="CD434" i="1"/>
  <c r="CD295" i="1"/>
  <c r="CQ401" i="1"/>
  <c r="CQ278" i="1"/>
  <c r="CQ159" i="1"/>
  <c r="CQ33" i="1"/>
  <c r="DF289" i="1"/>
  <c r="DT449" i="1"/>
  <c r="DT215" i="1"/>
  <c r="K495" i="1"/>
  <c r="K481" i="1"/>
  <c r="K469" i="1"/>
  <c r="K453" i="1"/>
  <c r="K439" i="1"/>
  <c r="K425" i="1"/>
  <c r="K409" i="1"/>
  <c r="K397" i="1"/>
  <c r="K383" i="1"/>
  <c r="K367" i="1"/>
  <c r="K353" i="1"/>
  <c r="K341" i="1"/>
  <c r="K325" i="1"/>
  <c r="K311" i="1"/>
  <c r="K297" i="1"/>
  <c r="K281" i="1"/>
  <c r="K269" i="1"/>
  <c r="K255" i="1"/>
  <c r="K239" i="1"/>
  <c r="K225" i="1"/>
  <c r="K213" i="1"/>
  <c r="K197" i="1"/>
  <c r="K177" i="1"/>
  <c r="K159" i="1"/>
  <c r="K137" i="1"/>
  <c r="K121" i="1"/>
  <c r="K103" i="1"/>
  <c r="K81" i="1"/>
  <c r="K63" i="1"/>
  <c r="K47" i="1"/>
  <c r="K25" i="1"/>
  <c r="AN506" i="1"/>
  <c r="AN490" i="1"/>
  <c r="AN475" i="1"/>
  <c r="AN446" i="1"/>
  <c r="AN418" i="1"/>
  <c r="AN394" i="1"/>
  <c r="AN342" i="1"/>
  <c r="AN233" i="1"/>
  <c r="BP493" i="1"/>
  <c r="BP365" i="1"/>
  <c r="CQ486" i="1"/>
  <c r="CQ369" i="1"/>
  <c r="CQ246" i="1"/>
  <c r="CQ129" i="1"/>
  <c r="DT407" i="1"/>
  <c r="DT130" i="1"/>
  <c r="Y478" i="1"/>
  <c r="BO10" i="1"/>
  <c r="BO66" i="1"/>
  <c r="BO178" i="1"/>
  <c r="BO92" i="1"/>
  <c r="BO194" i="1"/>
  <c r="BO2" i="1"/>
  <c r="K13" i="1"/>
  <c r="K23" i="1"/>
  <c r="K33" i="1"/>
  <c r="K45" i="1"/>
  <c r="K55" i="1"/>
  <c r="K65" i="1"/>
  <c r="K77" i="1"/>
  <c r="K87" i="1"/>
  <c r="K97" i="1"/>
  <c r="K109" i="1"/>
  <c r="K119" i="1"/>
  <c r="K129" i="1"/>
  <c r="K141" i="1"/>
  <c r="K151" i="1"/>
  <c r="K161" i="1"/>
  <c r="K173" i="1"/>
  <c r="K183" i="1"/>
  <c r="K193" i="1"/>
  <c r="K509" i="1"/>
  <c r="K497" i="1"/>
  <c r="K487" i="1"/>
  <c r="K477" i="1"/>
  <c r="K465" i="1"/>
  <c r="K455" i="1"/>
  <c r="K445" i="1"/>
  <c r="K433" i="1"/>
  <c r="K423" i="1"/>
  <c r="K413" i="1"/>
  <c r="K401" i="1"/>
  <c r="K391" i="1"/>
  <c r="K381" i="1"/>
  <c r="K369" i="1"/>
  <c r="K359" i="1"/>
  <c r="K349" i="1"/>
  <c r="K337" i="1"/>
  <c r="K327" i="1"/>
  <c r="K317" i="1"/>
  <c r="K305" i="1"/>
  <c r="K295" i="1"/>
  <c r="K285" i="1"/>
  <c r="K273" i="1"/>
  <c r="K263" i="1"/>
  <c r="K253" i="1"/>
  <c r="K241" i="1"/>
  <c r="K231" i="1"/>
  <c r="K221" i="1"/>
  <c r="K209" i="1"/>
  <c r="K199" i="1"/>
  <c r="K185" i="1"/>
  <c r="K169" i="1"/>
  <c r="K157" i="1"/>
  <c r="K143" i="1"/>
  <c r="K127" i="1"/>
  <c r="K113" i="1"/>
  <c r="K101" i="1"/>
  <c r="K85" i="1"/>
  <c r="K71" i="1"/>
  <c r="K57" i="1"/>
  <c r="K41" i="1"/>
  <c r="K29" i="1"/>
  <c r="K15" i="1"/>
  <c r="Y502" i="1"/>
  <c r="AN33" i="1"/>
  <c r="AN65" i="1"/>
  <c r="AN97" i="1"/>
  <c r="AN129" i="1"/>
  <c r="AN161" i="1"/>
  <c r="AN193" i="1"/>
  <c r="AN225" i="1"/>
  <c r="AN257" i="1"/>
  <c r="AN289" i="1"/>
  <c r="AN312" i="1"/>
  <c r="AN320" i="1"/>
  <c r="AN328" i="1"/>
  <c r="AN336" i="1"/>
  <c r="AN344" i="1"/>
  <c r="AN352" i="1"/>
  <c r="AN360" i="1"/>
  <c r="AN368" i="1"/>
  <c r="AN376" i="1"/>
  <c r="AN384" i="1"/>
  <c r="AN392" i="1"/>
  <c r="AN400" i="1"/>
  <c r="AN416" i="1"/>
  <c r="AN424" i="1"/>
  <c r="AN432" i="1"/>
  <c r="AN440" i="1"/>
  <c r="AN472" i="1"/>
  <c r="AN476" i="1"/>
  <c r="AN480" i="1"/>
  <c r="AN484" i="1"/>
  <c r="AN488" i="1"/>
  <c r="AN492" i="1"/>
  <c r="AN496" i="1"/>
  <c r="AN500" i="1"/>
  <c r="AN504" i="1"/>
  <c r="AN508" i="1"/>
  <c r="AN25" i="1"/>
  <c r="AN73" i="1"/>
  <c r="AN113" i="1"/>
  <c r="AN153" i="1"/>
  <c r="AN201" i="1"/>
  <c r="AN281" i="1"/>
  <c r="AN314" i="1"/>
  <c r="AN324" i="1"/>
  <c r="AN334" i="1"/>
  <c r="AN346" i="1"/>
  <c r="AN356" i="1"/>
  <c r="AN366" i="1"/>
  <c r="AN378" i="1"/>
  <c r="AN388" i="1"/>
  <c r="AN398" i="1"/>
  <c r="AN420" i="1"/>
  <c r="AN430" i="1"/>
  <c r="AN442" i="1"/>
  <c r="AN471" i="1"/>
  <c r="AN477" i="1"/>
  <c r="AN482" i="1"/>
  <c r="AN487" i="1"/>
  <c r="AN493" i="1"/>
  <c r="AN498" i="1"/>
  <c r="AN503" i="1"/>
  <c r="AN509" i="1"/>
  <c r="AN41" i="1"/>
  <c r="AN81" i="1"/>
  <c r="AN121" i="1"/>
  <c r="AN169" i="1"/>
  <c r="AN209" i="1"/>
  <c r="AN297" i="1"/>
  <c r="AN316" i="1"/>
  <c r="AN326" i="1"/>
  <c r="AN338" i="1"/>
  <c r="AN348" i="1"/>
  <c r="AN358" i="1"/>
  <c r="AN370" i="1"/>
  <c r="AN380" i="1"/>
  <c r="AN390" i="1"/>
  <c r="AN402" i="1"/>
  <c r="AN422" i="1"/>
  <c r="AN434" i="1"/>
  <c r="AN444" i="1"/>
  <c r="AN473" i="1"/>
  <c r="AN478" i="1"/>
  <c r="AN483" i="1"/>
  <c r="AN489" i="1"/>
  <c r="AN494" i="1"/>
  <c r="AN499" i="1"/>
  <c r="AN505" i="1"/>
  <c r="AN510" i="1"/>
  <c r="AN49" i="1"/>
  <c r="AN89" i="1"/>
  <c r="AN137" i="1"/>
  <c r="AN177" i="1"/>
  <c r="AN217" i="1"/>
  <c r="AN265" i="1"/>
  <c r="AN305" i="1"/>
  <c r="AN318" i="1"/>
  <c r="AN330" i="1"/>
  <c r="AN340" i="1"/>
  <c r="AN350" i="1"/>
  <c r="AN362" i="1"/>
  <c r="AN372" i="1"/>
  <c r="AN502" i="1"/>
  <c r="AN491" i="1"/>
  <c r="AN481" i="1"/>
  <c r="AN428" i="1"/>
  <c r="AN386" i="1"/>
  <c r="AN354" i="1"/>
  <c r="AN310" i="1"/>
  <c r="AN145" i="1"/>
  <c r="BO156" i="1"/>
  <c r="EG3" i="1"/>
  <c r="EG5" i="1"/>
  <c r="EG7" i="1"/>
  <c r="EG9" i="1"/>
  <c r="EG11" i="1"/>
  <c r="EG13" i="1"/>
  <c r="EG15" i="1"/>
  <c r="EG17" i="1"/>
  <c r="EG19" i="1"/>
  <c r="EG21" i="1"/>
  <c r="EG23" i="1"/>
  <c r="EG25" i="1"/>
  <c r="EG27" i="1"/>
  <c r="EG29" i="1"/>
  <c r="EG31" i="1"/>
  <c r="EG33" i="1"/>
  <c r="EG35" i="1"/>
  <c r="EG37" i="1"/>
  <c r="EG39" i="1"/>
  <c r="EG41" i="1"/>
  <c r="EG43" i="1"/>
  <c r="EG45" i="1"/>
  <c r="EG47" i="1"/>
  <c r="EG49" i="1"/>
  <c r="EG51" i="1"/>
  <c r="EG53" i="1"/>
  <c r="EG55" i="1"/>
  <c r="EG57" i="1"/>
  <c r="EG59" i="1"/>
  <c r="EG61" i="1"/>
  <c r="EG63" i="1"/>
  <c r="EG65" i="1"/>
  <c r="EG67" i="1"/>
  <c r="EG69" i="1"/>
  <c r="EG71" i="1"/>
  <c r="EG73" i="1"/>
  <c r="EG75" i="1"/>
  <c r="EG77" i="1"/>
  <c r="EG79" i="1"/>
  <c r="EG81" i="1"/>
  <c r="EG83" i="1"/>
  <c r="EG85" i="1"/>
  <c r="EG87" i="1"/>
  <c r="EG89" i="1"/>
  <c r="EG91" i="1"/>
  <c r="EG93" i="1"/>
  <c r="EG95" i="1"/>
  <c r="EG97" i="1"/>
  <c r="EG99" i="1"/>
  <c r="EG101" i="1"/>
  <c r="EG103" i="1"/>
  <c r="EG105" i="1"/>
  <c r="EG107" i="1"/>
  <c r="EG109" i="1"/>
  <c r="EG111" i="1"/>
  <c r="EG113" i="1"/>
  <c r="EG115" i="1"/>
  <c r="EG117" i="1"/>
  <c r="EG119" i="1"/>
  <c r="EG121" i="1"/>
  <c r="EG123" i="1"/>
  <c r="EG125" i="1"/>
  <c r="EG127" i="1"/>
  <c r="EG129" i="1"/>
  <c r="EG131" i="1"/>
  <c r="EG133" i="1"/>
  <c r="EG135" i="1"/>
  <c r="EG137" i="1"/>
  <c r="EG139" i="1"/>
  <c r="EG141" i="1"/>
  <c r="EG143" i="1"/>
  <c r="EG145" i="1"/>
  <c r="EG147" i="1"/>
  <c r="EG149" i="1"/>
  <c r="EG151" i="1"/>
  <c r="EG153" i="1"/>
  <c r="EG155" i="1"/>
  <c r="EG157" i="1"/>
  <c r="EG159" i="1"/>
  <c r="EG161" i="1"/>
  <c r="EG163" i="1"/>
  <c r="EG165" i="1"/>
  <c r="EG167" i="1"/>
  <c r="EG169" i="1"/>
  <c r="EG171" i="1"/>
  <c r="EG6" i="1"/>
  <c r="EG14" i="1"/>
  <c r="EG22" i="1"/>
  <c r="EG30" i="1"/>
  <c r="EG38" i="1"/>
  <c r="EG46" i="1"/>
  <c r="EG54" i="1"/>
  <c r="EG62" i="1"/>
  <c r="EG70" i="1"/>
  <c r="EG78" i="1"/>
  <c r="EG86" i="1"/>
  <c r="EG94" i="1"/>
  <c r="EG102" i="1"/>
  <c r="EG110" i="1"/>
  <c r="EG118" i="1"/>
  <c r="EG126" i="1"/>
  <c r="EG134" i="1"/>
  <c r="EG142" i="1"/>
  <c r="EG150" i="1"/>
  <c r="EG158" i="1"/>
  <c r="EG166" i="1"/>
  <c r="EG4" i="1"/>
  <c r="EG18" i="1"/>
  <c r="EG32" i="1"/>
  <c r="EG36" i="1"/>
  <c r="EG50" i="1"/>
  <c r="EG64" i="1"/>
  <c r="EG68" i="1"/>
  <c r="EG82" i="1"/>
  <c r="EG96" i="1"/>
  <c r="EG100" i="1"/>
  <c r="EG114" i="1"/>
  <c r="EG128" i="1"/>
  <c r="EG132" i="1"/>
  <c r="EG146" i="1"/>
  <c r="EG160" i="1"/>
  <c r="EG164" i="1"/>
  <c r="EG174" i="1"/>
  <c r="EG179" i="1"/>
  <c r="EG182" i="1"/>
  <c r="EG187" i="1"/>
  <c r="EG190" i="1"/>
  <c r="EG195" i="1"/>
  <c r="EG198" i="1"/>
  <c r="EG203" i="1"/>
  <c r="EG206" i="1"/>
  <c r="EG211" i="1"/>
  <c r="EG214" i="1"/>
  <c r="EG219" i="1"/>
  <c r="EG222" i="1"/>
  <c r="EG227" i="1"/>
  <c r="EG230" i="1"/>
  <c r="EG235" i="1"/>
  <c r="EG238" i="1"/>
  <c r="EG243" i="1"/>
  <c r="EG246" i="1"/>
  <c r="EG251" i="1"/>
  <c r="EG254" i="1"/>
  <c r="EG259" i="1"/>
  <c r="EG262" i="1"/>
  <c r="EG267" i="1"/>
  <c r="EG270" i="1"/>
  <c r="EG275" i="1"/>
  <c r="EG278" i="1"/>
  <c r="EG283" i="1"/>
  <c r="EG286" i="1"/>
  <c r="EG291" i="1"/>
  <c r="EG294" i="1"/>
  <c r="EG299" i="1"/>
  <c r="EG302" i="1"/>
  <c r="EG307" i="1"/>
  <c r="EG310" i="1"/>
  <c r="EG315" i="1"/>
  <c r="EG318" i="1"/>
  <c r="EG323" i="1"/>
  <c r="EG326" i="1"/>
  <c r="EG331" i="1"/>
  <c r="EG334" i="1"/>
  <c r="EG339" i="1"/>
  <c r="EG342" i="1"/>
  <c r="EG347" i="1"/>
  <c r="EG350" i="1"/>
  <c r="EG355" i="1"/>
  <c r="EG358" i="1"/>
  <c r="EG363" i="1"/>
  <c r="EG366" i="1"/>
  <c r="EG371" i="1"/>
  <c r="EG374" i="1"/>
  <c r="EG379" i="1"/>
  <c r="EG382" i="1"/>
  <c r="EG8" i="1"/>
  <c r="EG12" i="1"/>
  <c r="EG26" i="1"/>
  <c r="EG40" i="1"/>
  <c r="EG44" i="1"/>
  <c r="EG58" i="1"/>
  <c r="EG72" i="1"/>
  <c r="EG76" i="1"/>
  <c r="EG90" i="1"/>
  <c r="EG20" i="1"/>
  <c r="EG34" i="1"/>
  <c r="EG48" i="1"/>
  <c r="EG84" i="1"/>
  <c r="EG124" i="1"/>
  <c r="EG138" i="1"/>
  <c r="EG148" i="1"/>
  <c r="EG152" i="1"/>
  <c r="EG162" i="1"/>
  <c r="EG172" i="1"/>
  <c r="EG175" i="1"/>
  <c r="EG186" i="1"/>
  <c r="EG189" i="1"/>
  <c r="EG193" i="1"/>
  <c r="EG200" i="1"/>
  <c r="EG204" i="1"/>
  <c r="EG207" i="1"/>
  <c r="EG218" i="1"/>
  <c r="EG221" i="1"/>
  <c r="EG225" i="1"/>
  <c r="EG232" i="1"/>
  <c r="EG236" i="1"/>
  <c r="EG239" i="1"/>
  <c r="EG250" i="1"/>
  <c r="EG253" i="1"/>
  <c r="EG257" i="1"/>
  <c r="EG264" i="1"/>
  <c r="EG268" i="1"/>
  <c r="EG271" i="1"/>
  <c r="EG282" i="1"/>
  <c r="EG285" i="1"/>
  <c r="EG289" i="1"/>
  <c r="EG296" i="1"/>
  <c r="EG300" i="1"/>
  <c r="EG303" i="1"/>
  <c r="EG314" i="1"/>
  <c r="EG317" i="1"/>
  <c r="EG321" i="1"/>
  <c r="EG328" i="1"/>
  <c r="EG332" i="1"/>
  <c r="EG335" i="1"/>
  <c r="EG346" i="1"/>
  <c r="EG349" i="1"/>
  <c r="EG353" i="1"/>
  <c r="EG360" i="1"/>
  <c r="EG364" i="1"/>
  <c r="EG367" i="1"/>
  <c r="EG378" i="1"/>
  <c r="EG381" i="1"/>
  <c r="EG385" i="1"/>
  <c r="EG390" i="1"/>
  <c r="EG393" i="1"/>
  <c r="EG398" i="1"/>
  <c r="EG401" i="1"/>
  <c r="EG406" i="1"/>
  <c r="EG409" i="1"/>
  <c r="EG414" i="1"/>
  <c r="EG417" i="1"/>
  <c r="EG422" i="1"/>
  <c r="EG425" i="1"/>
  <c r="EG430" i="1"/>
  <c r="EG433" i="1"/>
  <c r="EG438" i="1"/>
  <c r="EG441" i="1"/>
  <c r="EG446" i="1"/>
  <c r="EG449" i="1"/>
  <c r="EG454" i="1"/>
  <c r="EG457" i="1"/>
  <c r="EG462" i="1"/>
  <c r="EG465" i="1"/>
  <c r="EG470" i="1"/>
  <c r="EG473" i="1"/>
  <c r="EG478" i="1"/>
  <c r="EG481" i="1"/>
  <c r="EG486" i="1"/>
  <c r="EG489" i="1"/>
  <c r="EG494" i="1"/>
  <c r="EG497" i="1"/>
  <c r="EG502" i="1"/>
  <c r="EG505" i="1"/>
  <c r="EG510" i="1"/>
  <c r="EG28" i="1"/>
  <c r="EG56" i="1"/>
  <c r="EG92" i="1"/>
  <c r="EG120" i="1"/>
  <c r="EG130" i="1"/>
  <c r="EG140" i="1"/>
  <c r="EG168" i="1"/>
  <c r="EG176" i="1"/>
  <c r="EG183" i="1"/>
  <c r="EG197" i="1"/>
  <c r="EG212" i="1"/>
  <c r="EG229" i="1"/>
  <c r="EG244" i="1"/>
  <c r="EG258" i="1"/>
  <c r="EG276" i="1"/>
  <c r="EG290" i="1"/>
  <c r="EG308" i="1"/>
  <c r="EG325" i="1"/>
  <c r="EG340" i="1"/>
  <c r="EG357" i="1"/>
  <c r="EG361" i="1"/>
  <c r="EG372" i="1"/>
  <c r="EG388" i="1"/>
  <c r="EG399" i="1"/>
  <c r="EG407" i="1"/>
  <c r="EG415" i="1"/>
  <c r="EG420" i="1"/>
  <c r="EG431" i="1"/>
  <c r="EG455" i="1"/>
  <c r="EG463" i="1"/>
  <c r="EG468" i="1"/>
  <c r="EG487" i="1"/>
  <c r="EG495" i="1"/>
  <c r="EG500" i="1"/>
  <c r="EG42" i="1"/>
  <c r="EG106" i="1"/>
  <c r="EG116" i="1"/>
  <c r="EG144" i="1"/>
  <c r="EG154" i="1"/>
  <c r="EG180" i="1"/>
  <c r="EG194" i="1"/>
  <c r="EG201" i="1"/>
  <c r="EG208" i="1"/>
  <c r="EG215" i="1"/>
  <c r="EG226" i="1"/>
  <c r="EG233" i="1"/>
  <c r="EG240" i="1"/>
  <c r="EG247" i="1"/>
  <c r="EG261" i="1"/>
  <c r="EG265" i="1"/>
  <c r="EG272" i="1"/>
  <c r="EG279" i="1"/>
  <c r="EG293" i="1"/>
  <c r="EG297" i="1"/>
  <c r="EG304" i="1"/>
  <c r="EG311" i="1"/>
  <c r="EG322" i="1"/>
  <c r="EG329" i="1"/>
  <c r="EG336" i="1"/>
  <c r="EG343" i="1"/>
  <c r="EG354" i="1"/>
  <c r="EG368" i="1"/>
  <c r="EG375" i="1"/>
  <c r="EG391" i="1"/>
  <c r="EG396" i="1"/>
  <c r="EG404" i="1"/>
  <c r="EG412" i="1"/>
  <c r="EG423" i="1"/>
  <c r="EG428" i="1"/>
  <c r="EG436" i="1"/>
  <c r="EG439" i="1"/>
  <c r="EG444" i="1"/>
  <c r="EG447" i="1"/>
  <c r="EG452" i="1"/>
  <c r="EG460" i="1"/>
  <c r="EG471" i="1"/>
  <c r="EG476" i="1"/>
  <c r="EG479" i="1"/>
  <c r="EG484" i="1"/>
  <c r="EG492" i="1"/>
  <c r="EG503" i="1"/>
  <c r="EG508" i="1"/>
  <c r="EG52" i="1"/>
  <c r="EG66" i="1"/>
  <c r="EG80" i="1"/>
  <c r="EG112" i="1"/>
  <c r="EG122" i="1"/>
  <c r="EG177" i="1"/>
  <c r="EG184" i="1"/>
  <c r="EG191" i="1"/>
  <c r="EG205" i="1"/>
  <c r="EG220" i="1"/>
  <c r="EG234" i="1"/>
  <c r="EG241" i="1"/>
  <c r="EG248" i="1"/>
  <c r="EG255" i="1"/>
  <c r="EG269" i="1"/>
  <c r="EG284" i="1"/>
  <c r="EG298" i="1"/>
  <c r="EG305" i="1"/>
  <c r="EG312" i="1"/>
  <c r="EG319" i="1"/>
  <c r="EG333" i="1"/>
  <c r="EG348" i="1"/>
  <c r="EG362" i="1"/>
  <c r="EG369" i="1"/>
  <c r="EG376" i="1"/>
  <c r="EG383" i="1"/>
  <c r="EG389" i="1"/>
  <c r="EG394" i="1"/>
  <c r="EG405" i="1"/>
  <c r="EG410" i="1"/>
  <c r="EG421" i="1"/>
  <c r="EG426" i="1"/>
  <c r="EG437" i="1"/>
  <c r="EG442" i="1"/>
  <c r="EG453" i="1"/>
  <c r="EG458" i="1"/>
  <c r="EG469" i="1"/>
  <c r="EG474" i="1"/>
  <c r="EG485" i="1"/>
  <c r="EG490" i="1"/>
  <c r="EG501" i="1"/>
  <c r="EG506" i="1"/>
  <c r="EG16" i="1"/>
  <c r="EG98" i="1"/>
  <c r="EG108" i="1"/>
  <c r="EG136" i="1"/>
  <c r="EG173" i="1"/>
  <c r="EG188" i="1"/>
  <c r="EG202" i="1"/>
  <c r="EG209" i="1"/>
  <c r="EG216" i="1"/>
  <c r="EG223" i="1"/>
  <c r="EG237" i="1"/>
  <c r="EG252" i="1"/>
  <c r="EG266" i="1"/>
  <c r="EG273" i="1"/>
  <c r="EG280" i="1"/>
  <c r="EG287" i="1"/>
  <c r="EG301" i="1"/>
  <c r="EG316" i="1"/>
  <c r="EG337" i="1"/>
  <c r="EG351" i="1"/>
  <c r="EG365" i="1"/>
  <c r="EG380" i="1"/>
  <c r="EG397" i="1"/>
  <c r="EG418" i="1"/>
  <c r="EG429" i="1"/>
  <c r="EG450" i="1"/>
  <c r="EG461" i="1"/>
  <c r="EG477" i="1"/>
  <c r="EG498" i="1"/>
  <c r="EG509" i="1"/>
  <c r="EG2" i="1"/>
  <c r="EG10" i="1"/>
  <c r="EG24" i="1"/>
  <c r="EG104" i="1"/>
  <c r="EG170" i="1"/>
  <c r="EG178" i="1"/>
  <c r="EG185" i="1"/>
  <c r="EG192" i="1"/>
  <c r="EG199" i="1"/>
  <c r="EG213" i="1"/>
  <c r="EG228" i="1"/>
  <c r="EG242" i="1"/>
  <c r="EG249" i="1"/>
  <c r="EG256" i="1"/>
  <c r="EG263" i="1"/>
  <c r="EG277" i="1"/>
  <c r="EG292" i="1"/>
  <c r="EG306" i="1"/>
  <c r="EG313" i="1"/>
  <c r="EG320" i="1"/>
  <c r="EG327" i="1"/>
  <c r="EG341" i="1"/>
  <c r="EG356" i="1"/>
  <c r="EG370" i="1"/>
  <c r="EG377" i="1"/>
  <c r="EG384" i="1"/>
  <c r="EG395" i="1"/>
  <c r="EG400" i="1"/>
  <c r="EG411" i="1"/>
  <c r="EG416" i="1"/>
  <c r="EG427" i="1"/>
  <c r="EG432" i="1"/>
  <c r="EG443" i="1"/>
  <c r="EG448" i="1"/>
  <c r="EG459" i="1"/>
  <c r="EG464" i="1"/>
  <c r="EG475" i="1"/>
  <c r="EG480" i="1"/>
  <c r="EG491" i="1"/>
  <c r="EG496" i="1"/>
  <c r="EG507" i="1"/>
  <c r="EG330" i="1"/>
  <c r="EG344" i="1"/>
  <c r="EG386" i="1"/>
  <c r="EG402" i="1"/>
  <c r="EG413" i="1"/>
  <c r="EG434" i="1"/>
  <c r="EG445" i="1"/>
  <c r="EG466" i="1"/>
  <c r="EG482" i="1"/>
  <c r="EG493" i="1"/>
  <c r="EG74" i="1"/>
  <c r="EG156" i="1"/>
  <c r="EG217" i="1"/>
  <c r="EG245" i="1"/>
  <c r="EG274" i="1"/>
  <c r="EG359" i="1"/>
  <c r="EG387" i="1"/>
  <c r="EG408" i="1"/>
  <c r="EG451" i="1"/>
  <c r="EG472" i="1"/>
  <c r="EG88" i="1"/>
  <c r="EG196" i="1"/>
  <c r="EG224" i="1"/>
  <c r="EG281" i="1"/>
  <c r="EG309" i="1"/>
  <c r="EG338" i="1"/>
  <c r="EG392" i="1"/>
  <c r="EG435" i="1"/>
  <c r="EG456" i="1"/>
  <c r="EG499" i="1"/>
  <c r="EG231" i="1"/>
  <c r="EG260" i="1"/>
  <c r="EG288" i="1"/>
  <c r="EG345" i="1"/>
  <c r="EG373" i="1"/>
  <c r="EG419" i="1"/>
  <c r="EG440" i="1"/>
  <c r="EG483" i="1"/>
  <c r="EG504" i="1"/>
  <c r="EG60" i="1"/>
  <c r="EG181" i="1"/>
  <c r="EG210" i="1"/>
  <c r="EG295" i="1"/>
  <c r="EG324" i="1"/>
  <c r="EG352" i="1"/>
  <c r="EG403" i="1"/>
  <c r="EG424" i="1"/>
  <c r="EG467" i="1"/>
  <c r="EG488" i="1"/>
  <c r="BO98" i="1"/>
  <c r="CC11" i="1"/>
  <c r="CC15" i="1"/>
  <c r="CC143" i="1"/>
  <c r="CC271" i="1"/>
  <c r="CC445" i="1"/>
  <c r="CC31" i="1"/>
  <c r="CC159" i="1"/>
  <c r="CC421" i="1"/>
  <c r="CC79" i="1"/>
  <c r="CC207" i="1"/>
  <c r="CC349" i="1"/>
  <c r="CC509" i="1"/>
  <c r="CC485" i="1"/>
  <c r="CC381" i="1"/>
  <c r="CC223" i="1"/>
  <c r="DE25" i="1"/>
  <c r="DE182" i="1"/>
  <c r="DE310" i="1"/>
  <c r="DE431" i="1"/>
  <c r="DE495" i="1"/>
  <c r="DE154" i="1"/>
  <c r="DE282" i="1"/>
  <c r="DE410" i="1"/>
  <c r="DE481" i="1"/>
  <c r="DE218" i="1"/>
  <c r="DE449" i="1"/>
  <c r="DE246" i="1"/>
  <c r="DE463" i="1"/>
  <c r="DE90" i="1"/>
  <c r="DE346" i="1"/>
  <c r="BB477" i="1"/>
  <c r="BB13" i="1"/>
  <c r="BP7" i="1"/>
  <c r="BP44" i="1"/>
  <c r="BP84" i="1"/>
  <c r="BP113" i="1"/>
  <c r="BP140" i="1"/>
  <c r="BP167" i="1"/>
  <c r="BP188" i="1"/>
  <c r="BP229" i="1"/>
  <c r="BP245" i="1"/>
  <c r="BP261" i="1"/>
  <c r="BP277" i="1"/>
  <c r="BP293" i="1"/>
  <c r="BP309" i="1"/>
  <c r="BP325" i="1"/>
  <c r="BP341" i="1"/>
  <c r="BP357" i="1"/>
  <c r="BP373" i="1"/>
  <c r="BP389" i="1"/>
  <c r="BP405" i="1"/>
  <c r="BP421" i="1"/>
  <c r="BP437" i="1"/>
  <c r="BP453" i="1"/>
  <c r="BP469" i="1"/>
  <c r="BP485" i="1"/>
  <c r="BP501" i="1"/>
  <c r="BP489" i="1"/>
  <c r="BP457" i="1"/>
  <c r="BP425" i="1"/>
  <c r="BP393" i="1"/>
  <c r="BP361" i="1"/>
  <c r="BP329" i="1"/>
  <c r="BP297" i="1"/>
  <c r="BP265" i="1"/>
  <c r="BP233" i="1"/>
  <c r="BP148" i="1"/>
  <c r="BP12" i="1"/>
  <c r="CD287" i="1"/>
  <c r="CD303" i="1"/>
  <c r="CD330" i="1"/>
  <c r="CD346" i="1"/>
  <c r="CD359" i="1"/>
  <c r="CD375" i="1"/>
  <c r="CD386" i="1"/>
  <c r="CD402" i="1"/>
  <c r="CD415" i="1"/>
  <c r="CD426" i="1"/>
  <c r="CD442" i="1"/>
  <c r="CD466" i="1"/>
  <c r="CD479" i="1"/>
  <c r="CD490" i="1"/>
  <c r="CD506" i="1"/>
  <c r="CD482" i="1"/>
  <c r="CD455" i="1"/>
  <c r="CD431" i="1"/>
  <c r="CD407" i="1"/>
  <c r="CD378" i="1"/>
  <c r="CD319" i="1"/>
  <c r="CD290" i="1"/>
  <c r="CQ484" i="1"/>
  <c r="CQ452" i="1"/>
  <c r="CQ422" i="1"/>
  <c r="CQ399" i="1"/>
  <c r="CQ367" i="1"/>
  <c r="CQ335" i="1"/>
  <c r="CQ305" i="1"/>
  <c r="CQ276" i="1"/>
  <c r="CQ244" i="1"/>
  <c r="CQ212" i="1"/>
  <c r="CQ182" i="1"/>
  <c r="CR153" i="1"/>
  <c r="CQ127" i="1"/>
  <c r="CQ95" i="1"/>
  <c r="CQ63" i="1"/>
  <c r="CQ31" i="1"/>
  <c r="DF97" i="1"/>
  <c r="DF139" i="1"/>
  <c r="DF225" i="1"/>
  <c r="DF267" i="1"/>
  <c r="DF353" i="1"/>
  <c r="DF395" i="1"/>
  <c r="DF452" i="1"/>
  <c r="DF473" i="1"/>
  <c r="DF56" i="1"/>
  <c r="DF111" i="1"/>
  <c r="DF197" i="1"/>
  <c r="DF239" i="1"/>
  <c r="DF325" i="1"/>
  <c r="DF367" i="1"/>
  <c r="DF438" i="1"/>
  <c r="DF459" i="1"/>
  <c r="DF502" i="1"/>
  <c r="DF68" i="1"/>
  <c r="DF470" i="1"/>
  <c r="DF427" i="1"/>
  <c r="DF261" i="1"/>
  <c r="DF175" i="1"/>
  <c r="DT505" i="1"/>
  <c r="DT473" i="1"/>
  <c r="DT441" i="1"/>
  <c r="DT391" i="1"/>
  <c r="DT327" i="1"/>
  <c r="DT263" i="1"/>
  <c r="DT199" i="1"/>
  <c r="BA495" i="1"/>
  <c r="BB333" i="1"/>
  <c r="BO34" i="1"/>
  <c r="BP509" i="1"/>
  <c r="BP477" i="1"/>
  <c r="BP445" i="1"/>
  <c r="BP413" i="1"/>
  <c r="BP381" i="1"/>
  <c r="BP349" i="1"/>
  <c r="BP317" i="1"/>
  <c r="BP285" i="1"/>
  <c r="BP253" i="1"/>
  <c r="BP220" i="1"/>
  <c r="BP127" i="1"/>
  <c r="CC47" i="1"/>
  <c r="CD498" i="1"/>
  <c r="CD474" i="1"/>
  <c r="CD447" i="1"/>
  <c r="CD394" i="1"/>
  <c r="CD367" i="1"/>
  <c r="CD338" i="1"/>
  <c r="CD311" i="1"/>
  <c r="CD282" i="1"/>
  <c r="CQ502" i="1"/>
  <c r="CQ470" i="1"/>
  <c r="CQ415" i="1"/>
  <c r="CQ385" i="1"/>
  <c r="CQ353" i="1"/>
  <c r="CQ321" i="1"/>
  <c r="CQ292" i="1"/>
  <c r="CQ262" i="1"/>
  <c r="CQ230" i="1"/>
  <c r="CQ198" i="1"/>
  <c r="CQ175" i="1"/>
  <c r="CQ145" i="1"/>
  <c r="CQ113" i="1"/>
  <c r="CQ81" i="1"/>
  <c r="CQ49" i="1"/>
  <c r="CQ17" i="1"/>
  <c r="DF505" i="1"/>
  <c r="DF417" i="1"/>
  <c r="DF331" i="1"/>
  <c r="DF161" i="1"/>
  <c r="DF12" i="1"/>
  <c r="DT10" i="1"/>
  <c r="DT2" i="1"/>
  <c r="DT497" i="1"/>
  <c r="DT465" i="1"/>
  <c r="DT433" i="1"/>
  <c r="DT375" i="1"/>
  <c r="DT311" i="1"/>
  <c r="DT247" i="1"/>
  <c r="DT183" i="1"/>
  <c r="DT66" i="1"/>
  <c r="Y462" i="1"/>
  <c r="Y494" i="1"/>
  <c r="Y2" i="1"/>
  <c r="Y510" i="1"/>
  <c r="Y470" i="1"/>
  <c r="BB141" i="1"/>
  <c r="BP76" i="1"/>
  <c r="BP505" i="1"/>
  <c r="BP473" i="1"/>
  <c r="BP441" i="1"/>
  <c r="BP409" i="1"/>
  <c r="BP377" i="1"/>
  <c r="BP345" i="1"/>
  <c r="BP313" i="1"/>
  <c r="BP281" i="1"/>
  <c r="BP249" i="1"/>
  <c r="BP215" i="1"/>
  <c r="BP172" i="1"/>
  <c r="BP119" i="1"/>
  <c r="BP55" i="1"/>
  <c r="CD298" i="1"/>
  <c r="CD495" i="1"/>
  <c r="CD471" i="1"/>
  <c r="CD418" i="1"/>
  <c r="CD391" i="1"/>
  <c r="CD362" i="1"/>
  <c r="CD335" i="1"/>
  <c r="CD306" i="1"/>
  <c r="CR121" i="1"/>
  <c r="CR313" i="1"/>
  <c r="CQ2" i="1"/>
  <c r="CQ500" i="1"/>
  <c r="CQ468" i="1"/>
  <c r="CQ438" i="1"/>
  <c r="CR409" i="1"/>
  <c r="CQ383" i="1"/>
  <c r="CQ351" i="1"/>
  <c r="CQ319" i="1"/>
  <c r="CQ289" i="1"/>
  <c r="CQ260" i="1"/>
  <c r="CQ228" i="1"/>
  <c r="CQ196" i="1"/>
  <c r="CQ166" i="1"/>
  <c r="CQ143" i="1"/>
  <c r="CQ111" i="1"/>
  <c r="CQ79" i="1"/>
  <c r="CQ47" i="1"/>
  <c r="DF491" i="1"/>
  <c r="DF389" i="1"/>
  <c r="DF303" i="1"/>
  <c r="DF133" i="1"/>
  <c r="DT489" i="1"/>
  <c r="DT457" i="1"/>
  <c r="DT423" i="1"/>
  <c r="DT359" i="1"/>
  <c r="DT295" i="1"/>
  <c r="DT231" i="1"/>
  <c r="DT162" i="1"/>
  <c r="DT34" i="1"/>
  <c r="DS505" i="1"/>
  <c r="DS497" i="1"/>
  <c r="DS489" i="1"/>
  <c r="DS481" i="1"/>
  <c r="DS473" i="1"/>
  <c r="DS465" i="1"/>
  <c r="DS457" i="1"/>
  <c r="DS449" i="1"/>
  <c r="DS441" i="1"/>
  <c r="DS433" i="1"/>
  <c r="DS423" i="1"/>
  <c r="DS407" i="1"/>
  <c r="DS391" i="1"/>
  <c r="DS375" i="1"/>
  <c r="DS359" i="1"/>
  <c r="DS343" i="1"/>
  <c r="DS327" i="1"/>
  <c r="DS311" i="1"/>
  <c r="DS295" i="1"/>
  <c r="DS279" i="1"/>
  <c r="DS263" i="1"/>
  <c r="DS247" i="1"/>
  <c r="DS231" i="1"/>
  <c r="DS215" i="1"/>
  <c r="DS199" i="1"/>
  <c r="DS183" i="1"/>
  <c r="DS162" i="1"/>
  <c r="DS130" i="1"/>
  <c r="DS98" i="1"/>
  <c r="DS66" i="1"/>
  <c r="DS34" i="1"/>
  <c r="EH3" i="1"/>
  <c r="EH8" i="1"/>
  <c r="EI8" i="1" s="1"/>
  <c r="EJ8" i="1" s="1"/>
  <c r="EH11" i="1"/>
  <c r="EI11" i="1" s="1"/>
  <c r="EJ11" i="1" s="1"/>
  <c r="EH16" i="1"/>
  <c r="EH19" i="1"/>
  <c r="EH24" i="1"/>
  <c r="EH27" i="1"/>
  <c r="EI27" i="1" s="1"/>
  <c r="EJ27" i="1" s="1"/>
  <c r="EH32" i="1"/>
  <c r="EH35" i="1"/>
  <c r="EH40" i="1"/>
  <c r="EI40" i="1" s="1"/>
  <c r="EJ40" i="1" s="1"/>
  <c r="EH43" i="1"/>
  <c r="EI43" i="1" s="1"/>
  <c r="EJ43" i="1" s="1"/>
  <c r="EH48" i="1"/>
  <c r="EI48" i="1" s="1"/>
  <c r="EJ48" i="1" s="1"/>
  <c r="EH51" i="1"/>
  <c r="EH56" i="1"/>
  <c r="EI56" i="1" s="1"/>
  <c r="EJ56" i="1" s="1"/>
  <c r="EH59" i="1"/>
  <c r="EI59" i="1" s="1"/>
  <c r="EJ59" i="1" s="1"/>
  <c r="EH64" i="1"/>
  <c r="EH67" i="1"/>
  <c r="EH72" i="1"/>
  <c r="EI72" i="1" s="1"/>
  <c r="EJ72" i="1" s="1"/>
  <c r="EH75" i="1"/>
  <c r="EI75" i="1" s="1"/>
  <c r="EJ75" i="1" s="1"/>
  <c r="EH80" i="1"/>
  <c r="EH83" i="1"/>
  <c r="EH88" i="1"/>
  <c r="EH91" i="1"/>
  <c r="EI91" i="1" s="1"/>
  <c r="EJ91" i="1" s="1"/>
  <c r="EH96" i="1"/>
  <c r="EI96" i="1" s="1"/>
  <c r="EJ96" i="1" s="1"/>
  <c r="EH99" i="1"/>
  <c r="EH104" i="1"/>
  <c r="EI104" i="1" s="1"/>
  <c r="EJ104" i="1" s="1"/>
  <c r="EH107" i="1"/>
  <c r="EI107" i="1" s="1"/>
  <c r="EJ107" i="1" s="1"/>
  <c r="EH112" i="1"/>
  <c r="EH115" i="1"/>
  <c r="EH120" i="1"/>
  <c r="EH123" i="1"/>
  <c r="EH128" i="1"/>
  <c r="EI128" i="1" s="1"/>
  <c r="EJ128" i="1" s="1"/>
  <c r="EH131" i="1"/>
  <c r="EH136" i="1"/>
  <c r="EH139" i="1"/>
  <c r="EI139" i="1" s="1"/>
  <c r="EJ139" i="1" s="1"/>
  <c r="EH155" i="1"/>
  <c r="EI155" i="1" s="1"/>
  <c r="EJ155" i="1" s="1"/>
  <c r="EH160" i="1"/>
  <c r="EH163" i="1"/>
  <c r="EH173" i="1"/>
  <c r="EI173" i="1" s="1"/>
  <c r="EJ173" i="1" s="1"/>
  <c r="EH175" i="1"/>
  <c r="EI175" i="1" s="1"/>
  <c r="EJ175" i="1" s="1"/>
  <c r="EH177" i="1"/>
  <c r="EH179" i="1"/>
  <c r="EI179" i="1" s="1"/>
  <c r="EJ179" i="1" s="1"/>
  <c r="EH181" i="1"/>
  <c r="EH183" i="1"/>
  <c r="EI183" i="1" s="1"/>
  <c r="EJ183" i="1" s="1"/>
  <c r="EH185" i="1"/>
  <c r="EH187" i="1"/>
  <c r="EI187" i="1" s="1"/>
  <c r="EJ187" i="1" s="1"/>
  <c r="EH189" i="1"/>
  <c r="EH191" i="1"/>
  <c r="EI191" i="1" s="1"/>
  <c r="EJ191" i="1" s="1"/>
  <c r="EH193" i="1"/>
  <c r="EI193" i="1" s="1"/>
  <c r="EJ193" i="1" s="1"/>
  <c r="EH195" i="1"/>
  <c r="EH197" i="1"/>
  <c r="EI197" i="1" s="1"/>
  <c r="EJ197" i="1" s="1"/>
  <c r="EH199" i="1"/>
  <c r="EH201" i="1"/>
  <c r="EI201" i="1" s="1"/>
  <c r="EJ201" i="1" s="1"/>
  <c r="EH203" i="1"/>
  <c r="EI203" i="1" s="1"/>
  <c r="EJ203" i="1" s="1"/>
  <c r="EH205" i="1"/>
  <c r="EH219" i="1"/>
  <c r="EI219" i="1" s="1"/>
  <c r="EJ219" i="1" s="1"/>
  <c r="EH221" i="1"/>
  <c r="EI221" i="1" s="1"/>
  <c r="EJ221" i="1" s="1"/>
  <c r="EH223" i="1"/>
  <c r="EH225" i="1"/>
  <c r="EI225" i="1" s="1"/>
  <c r="EJ225" i="1" s="1"/>
  <c r="EH227" i="1"/>
  <c r="EH229" i="1"/>
  <c r="EH231" i="1"/>
  <c r="EI231" i="1" s="1"/>
  <c r="EJ231" i="1" s="1"/>
  <c r="EH233" i="1"/>
  <c r="EI233" i="1" s="1"/>
  <c r="EJ233" i="1" s="1"/>
  <c r="EH235" i="1"/>
  <c r="EI235" i="1" s="1"/>
  <c r="EJ235" i="1" s="1"/>
  <c r="EH237" i="1"/>
  <c r="EH239" i="1"/>
  <c r="EH241" i="1"/>
  <c r="EI241" i="1" s="1"/>
  <c r="EJ241" i="1" s="1"/>
  <c r="EH243" i="1"/>
  <c r="EI243" i="1" s="1"/>
  <c r="EJ243" i="1" s="1"/>
  <c r="EH245" i="1"/>
  <c r="EI245" i="1" s="1"/>
  <c r="EJ245" i="1" s="1"/>
  <c r="EH247" i="1"/>
  <c r="EH249" i="1"/>
  <c r="EI249" i="1" s="1"/>
  <c r="EJ249" i="1" s="1"/>
  <c r="EH251" i="1"/>
  <c r="EI251" i="1" s="1"/>
  <c r="EJ251" i="1" s="1"/>
  <c r="EH253" i="1"/>
  <c r="EH255" i="1"/>
  <c r="EH257" i="1"/>
  <c r="EI257" i="1" s="1"/>
  <c r="EJ257" i="1" s="1"/>
  <c r="EH259" i="1"/>
  <c r="EH261" i="1"/>
  <c r="EI261" i="1" s="1"/>
  <c r="EJ261" i="1" s="1"/>
  <c r="EH263" i="1"/>
  <c r="EH265" i="1"/>
  <c r="EI265" i="1" s="1"/>
  <c r="EJ265" i="1" s="1"/>
  <c r="EH267" i="1"/>
  <c r="EI267" i="1" s="1"/>
  <c r="EJ267" i="1" s="1"/>
  <c r="EH269" i="1"/>
  <c r="EI269" i="1" s="1"/>
  <c r="EJ269" i="1" s="1"/>
  <c r="EH271" i="1"/>
  <c r="EH273" i="1"/>
  <c r="EI273" i="1" s="1"/>
  <c r="EJ273" i="1" s="1"/>
  <c r="EH275" i="1"/>
  <c r="EI275" i="1" s="1"/>
  <c r="EJ275" i="1" s="1"/>
  <c r="EH277" i="1"/>
  <c r="EH279" i="1"/>
  <c r="EH281" i="1"/>
  <c r="EI281" i="1" s="1"/>
  <c r="EJ281" i="1" s="1"/>
  <c r="EH283" i="1"/>
  <c r="EI283" i="1" s="1"/>
  <c r="EJ283" i="1" s="1"/>
  <c r="EH285" i="1"/>
  <c r="EH287" i="1"/>
  <c r="EH289" i="1"/>
  <c r="EH291" i="1"/>
  <c r="EH293" i="1"/>
  <c r="EI293" i="1" s="1"/>
  <c r="EJ293" i="1" s="1"/>
  <c r="EH295" i="1"/>
  <c r="EI295" i="1" s="1"/>
  <c r="EJ295" i="1" s="1"/>
  <c r="EH297" i="1"/>
  <c r="EI297" i="1" s="1"/>
  <c r="EJ297" i="1" s="1"/>
  <c r="EH299" i="1"/>
  <c r="EI299" i="1" s="1"/>
  <c r="EJ299" i="1" s="1"/>
  <c r="EH301" i="1"/>
  <c r="EI301" i="1" s="1"/>
  <c r="EJ301" i="1" s="1"/>
  <c r="EH303" i="1"/>
  <c r="EI303" i="1" s="1"/>
  <c r="EJ303" i="1" s="1"/>
  <c r="EH305" i="1"/>
  <c r="EH307" i="1"/>
  <c r="EI307" i="1" s="1"/>
  <c r="EJ307" i="1" s="1"/>
  <c r="EH309" i="1"/>
  <c r="EH311" i="1"/>
  <c r="EH313" i="1"/>
  <c r="EH315" i="1"/>
  <c r="EI315" i="1" s="1"/>
  <c r="EJ315" i="1" s="1"/>
  <c r="EH317" i="1"/>
  <c r="EH319" i="1"/>
  <c r="EH321" i="1"/>
  <c r="EI321" i="1" s="1"/>
  <c r="EJ321" i="1" s="1"/>
  <c r="EH323" i="1"/>
  <c r="EH325" i="1"/>
  <c r="EI325" i="1" s="1"/>
  <c r="EJ325" i="1" s="1"/>
  <c r="EH327" i="1"/>
  <c r="EH329" i="1"/>
  <c r="EI329" i="1" s="1"/>
  <c r="EJ329" i="1" s="1"/>
  <c r="EH331" i="1"/>
  <c r="EI331" i="1" s="1"/>
  <c r="EJ331" i="1" s="1"/>
  <c r="EH333" i="1"/>
  <c r="EH335" i="1"/>
  <c r="EH337" i="1"/>
  <c r="EH347" i="1"/>
  <c r="EI347" i="1" s="1"/>
  <c r="EJ347" i="1" s="1"/>
  <c r="EH349" i="1"/>
  <c r="EI349" i="1" s="1"/>
  <c r="EJ349" i="1" s="1"/>
  <c r="EH351" i="1"/>
  <c r="EH353" i="1"/>
  <c r="EI353" i="1" s="1"/>
  <c r="EJ353" i="1" s="1"/>
  <c r="EH355" i="1"/>
  <c r="EH357" i="1"/>
  <c r="EH359" i="1"/>
  <c r="EH361" i="1"/>
  <c r="EI361" i="1" s="1"/>
  <c r="EJ361" i="1" s="1"/>
  <c r="EH363" i="1"/>
  <c r="EI363" i="1" s="1"/>
  <c r="EJ363" i="1" s="1"/>
  <c r="EH365" i="1"/>
  <c r="EI365" i="1" s="1"/>
  <c r="EJ365" i="1" s="1"/>
  <c r="EH367" i="1"/>
  <c r="EH369" i="1"/>
  <c r="EI369" i="1" s="1"/>
  <c r="EJ369" i="1" s="1"/>
  <c r="EH371" i="1"/>
  <c r="EI371" i="1" s="1"/>
  <c r="EJ371" i="1" s="1"/>
  <c r="EH373" i="1"/>
  <c r="EH375" i="1"/>
  <c r="EH377" i="1"/>
  <c r="EI377" i="1" s="1"/>
  <c r="EJ377" i="1" s="1"/>
  <c r="EH379" i="1"/>
  <c r="EI379" i="1" s="1"/>
  <c r="EJ379" i="1" s="1"/>
  <c r="EH381" i="1"/>
  <c r="EH383" i="1"/>
  <c r="EH7" i="1"/>
  <c r="EI7" i="1" s="1"/>
  <c r="EJ7" i="1" s="1"/>
  <c r="EH10" i="1"/>
  <c r="EI10" i="1" s="1"/>
  <c r="EJ10" i="1" s="1"/>
  <c r="EH14" i="1"/>
  <c r="EH21" i="1"/>
  <c r="EI21" i="1" s="1"/>
  <c r="EJ21" i="1" s="1"/>
  <c r="EH25" i="1"/>
  <c r="EI25" i="1" s="1"/>
  <c r="EJ25" i="1" s="1"/>
  <c r="EH28" i="1"/>
  <c r="EI28" i="1" s="1"/>
  <c r="EJ28" i="1" s="1"/>
  <c r="EH39" i="1"/>
  <c r="EI39" i="1" s="1"/>
  <c r="EJ39" i="1" s="1"/>
  <c r="EH42" i="1"/>
  <c r="EH46" i="1"/>
  <c r="EI46" i="1" s="1"/>
  <c r="EJ46" i="1" s="1"/>
  <c r="EH53" i="1"/>
  <c r="EI53" i="1" s="1"/>
  <c r="EJ53" i="1" s="1"/>
  <c r="EH57" i="1"/>
  <c r="EH60" i="1"/>
  <c r="EH71" i="1"/>
  <c r="EI71" i="1" s="1"/>
  <c r="EJ71" i="1" s="1"/>
  <c r="EH74" i="1"/>
  <c r="EH78" i="1"/>
  <c r="EH85" i="1"/>
  <c r="EI85" i="1" s="1"/>
  <c r="EJ85" i="1" s="1"/>
  <c r="EH89" i="1"/>
  <c r="EI89" i="1" s="1"/>
  <c r="EJ89" i="1" s="1"/>
  <c r="EH92" i="1"/>
  <c r="EI92" i="1" s="1"/>
  <c r="EJ92" i="1" s="1"/>
  <c r="EH103" i="1"/>
  <c r="EI103" i="1" s="1"/>
  <c r="EJ103" i="1" s="1"/>
  <c r="EH106" i="1"/>
  <c r="EH110" i="1"/>
  <c r="EI110" i="1" s="1"/>
  <c r="EJ110" i="1" s="1"/>
  <c r="EH117" i="1"/>
  <c r="EI117" i="1" s="1"/>
  <c r="EJ117" i="1" s="1"/>
  <c r="EH121" i="1"/>
  <c r="EH124" i="1"/>
  <c r="EH135" i="1"/>
  <c r="EI135" i="1" s="1"/>
  <c r="EJ135" i="1" s="1"/>
  <c r="EH138" i="1"/>
  <c r="EI138" i="1" s="1"/>
  <c r="EJ138" i="1" s="1"/>
  <c r="EH156" i="1"/>
  <c r="EI156" i="1" s="1"/>
  <c r="EJ156" i="1" s="1"/>
  <c r="EH176" i="1"/>
  <c r="EH184" i="1"/>
  <c r="EI184" i="1" s="1"/>
  <c r="EJ184" i="1" s="1"/>
  <c r="EH192" i="1"/>
  <c r="EI192" i="1" s="1"/>
  <c r="EJ192" i="1" s="1"/>
  <c r="EH200" i="1"/>
  <c r="EI200" i="1" s="1"/>
  <c r="EJ200" i="1" s="1"/>
  <c r="EH224" i="1"/>
  <c r="EH232" i="1"/>
  <c r="EH240" i="1"/>
  <c r="EH248" i="1"/>
  <c r="EH256" i="1"/>
  <c r="EH264" i="1"/>
  <c r="EI264" i="1" s="1"/>
  <c r="EJ264" i="1" s="1"/>
  <c r="EH272" i="1"/>
  <c r="EI272" i="1" s="1"/>
  <c r="EJ272" i="1" s="1"/>
  <c r="EH280" i="1"/>
  <c r="EI280" i="1" s="1"/>
  <c r="EJ280" i="1" s="1"/>
  <c r="EH288" i="1"/>
  <c r="EH296" i="1"/>
  <c r="EH304" i="1"/>
  <c r="EH312" i="1"/>
  <c r="EI312" i="1" s="1"/>
  <c r="EJ312" i="1" s="1"/>
  <c r="EH320" i="1"/>
  <c r="EH328" i="1"/>
  <c r="EI328" i="1" s="1"/>
  <c r="EJ328" i="1" s="1"/>
  <c r="EH336" i="1"/>
  <c r="EI336" i="1" s="1"/>
  <c r="EJ336" i="1" s="1"/>
  <c r="EH352" i="1"/>
  <c r="EH360" i="1"/>
  <c r="EH368" i="1"/>
  <c r="EI368" i="1" s="1"/>
  <c r="EJ368" i="1" s="1"/>
  <c r="EH376" i="1"/>
  <c r="EI376" i="1" s="1"/>
  <c r="EJ376" i="1" s="1"/>
  <c r="EH384" i="1"/>
  <c r="EH386" i="1"/>
  <c r="EI386" i="1" s="1"/>
  <c r="EJ386" i="1" s="1"/>
  <c r="EH388" i="1"/>
  <c r="EI388" i="1" s="1"/>
  <c r="EJ388" i="1" s="1"/>
  <c r="EH390" i="1"/>
  <c r="EI390" i="1" s="1"/>
  <c r="EJ390" i="1" s="1"/>
  <c r="EH392" i="1"/>
  <c r="EH394" i="1"/>
  <c r="EH396" i="1"/>
  <c r="EI396" i="1" s="1"/>
  <c r="EJ396" i="1" s="1"/>
  <c r="EH398" i="1"/>
  <c r="EI398" i="1" s="1"/>
  <c r="EJ398" i="1" s="1"/>
  <c r="EH400" i="1"/>
  <c r="EH402" i="1"/>
  <c r="EH404" i="1"/>
  <c r="EI404" i="1" s="1"/>
  <c r="EJ404" i="1" s="1"/>
  <c r="EH406" i="1"/>
  <c r="EI406" i="1" s="1"/>
  <c r="EJ406" i="1" s="1"/>
  <c r="EH408" i="1"/>
  <c r="EI408" i="1" s="1"/>
  <c r="EJ408" i="1" s="1"/>
  <c r="EH410" i="1"/>
  <c r="EH412" i="1"/>
  <c r="EI412" i="1" s="1"/>
  <c r="EJ412" i="1" s="1"/>
  <c r="EH414" i="1"/>
  <c r="EH416" i="1"/>
  <c r="EH418" i="1"/>
  <c r="EH420" i="1"/>
  <c r="EI420" i="1" s="1"/>
  <c r="EJ420" i="1" s="1"/>
  <c r="EH422" i="1"/>
  <c r="EI422" i="1" s="1"/>
  <c r="EJ422" i="1" s="1"/>
  <c r="EH424" i="1"/>
  <c r="EH426" i="1"/>
  <c r="EI426" i="1" s="1"/>
  <c r="EJ426" i="1" s="1"/>
  <c r="EH428" i="1"/>
  <c r="EI428" i="1" s="1"/>
  <c r="EJ428" i="1" s="1"/>
  <c r="EH430" i="1"/>
  <c r="EI430" i="1" s="1"/>
  <c r="EJ430" i="1" s="1"/>
  <c r="EH432" i="1"/>
  <c r="EH434" i="1"/>
  <c r="EH436" i="1"/>
  <c r="EI436" i="1" s="1"/>
  <c r="EJ436" i="1" s="1"/>
  <c r="EH438" i="1"/>
  <c r="EI438" i="1" s="1"/>
  <c r="EJ438" i="1" s="1"/>
  <c r="EH440" i="1"/>
  <c r="EH442" i="1"/>
  <c r="EH444" i="1"/>
  <c r="EH446" i="1"/>
  <c r="EH448" i="1"/>
  <c r="EH450" i="1"/>
  <c r="EI450" i="1" s="1"/>
  <c r="EJ450" i="1" s="1"/>
  <c r="EH452" i="1"/>
  <c r="EI452" i="1" s="1"/>
  <c r="EJ452" i="1" s="1"/>
  <c r="EH454" i="1"/>
  <c r="EI454" i="1" s="1"/>
  <c r="EJ454" i="1" s="1"/>
  <c r="EH456" i="1"/>
  <c r="EH458" i="1"/>
  <c r="EH460" i="1"/>
  <c r="EI460" i="1" s="1"/>
  <c r="EJ460" i="1" s="1"/>
  <c r="EH462" i="1"/>
  <c r="EI462" i="1" s="1"/>
  <c r="EJ462" i="1" s="1"/>
  <c r="EH464" i="1"/>
  <c r="EH466" i="1"/>
  <c r="EH468" i="1"/>
  <c r="EI468" i="1" s="1"/>
  <c r="EJ468" i="1" s="1"/>
  <c r="EH470" i="1"/>
  <c r="EI470" i="1" s="1"/>
  <c r="EJ470" i="1" s="1"/>
  <c r="EH472" i="1"/>
  <c r="EH474" i="1"/>
  <c r="EH476" i="1"/>
  <c r="EI476" i="1" s="1"/>
  <c r="EJ476" i="1" s="1"/>
  <c r="EH478" i="1"/>
  <c r="EH480" i="1"/>
  <c r="EH482" i="1"/>
  <c r="EH484" i="1"/>
  <c r="EI484" i="1" s="1"/>
  <c r="EJ484" i="1" s="1"/>
  <c r="EH486" i="1"/>
  <c r="EI486" i="1" s="1"/>
  <c r="EJ486" i="1" s="1"/>
  <c r="EH488" i="1"/>
  <c r="EH490" i="1"/>
  <c r="EI490" i="1" s="1"/>
  <c r="EJ490" i="1" s="1"/>
  <c r="EH492" i="1"/>
  <c r="EH494" i="1"/>
  <c r="EI494" i="1" s="1"/>
  <c r="EJ494" i="1" s="1"/>
  <c r="EH496" i="1"/>
  <c r="EH498" i="1"/>
  <c r="EH500" i="1"/>
  <c r="EI500" i="1" s="1"/>
  <c r="EJ500" i="1" s="1"/>
  <c r="EH502" i="1"/>
  <c r="EI502" i="1" s="1"/>
  <c r="EJ502" i="1" s="1"/>
  <c r="EH504" i="1"/>
  <c r="EH506" i="1"/>
  <c r="EH508" i="1"/>
  <c r="EI508" i="1" s="1"/>
  <c r="EJ508" i="1" s="1"/>
  <c r="EH510" i="1"/>
  <c r="EH4" i="1"/>
  <c r="EI4" i="1" s="1"/>
  <c r="EJ4" i="1" s="1"/>
  <c r="EH15" i="1"/>
  <c r="EI15" i="1" s="1"/>
  <c r="EJ15" i="1" s="1"/>
  <c r="EH18" i="1"/>
  <c r="EI18" i="1" s="1"/>
  <c r="EJ18" i="1" s="1"/>
  <c r="EH22" i="1"/>
  <c r="EI22" i="1" s="1"/>
  <c r="EJ22" i="1" s="1"/>
  <c r="EH29" i="1"/>
  <c r="EI29" i="1" s="1"/>
  <c r="EJ29" i="1" s="1"/>
  <c r="EH33" i="1"/>
  <c r="EH36" i="1"/>
  <c r="EI36" i="1" s="1"/>
  <c r="EJ36" i="1" s="1"/>
  <c r="EH47" i="1"/>
  <c r="EI47" i="1" s="1"/>
  <c r="EJ47" i="1" s="1"/>
  <c r="EH50" i="1"/>
  <c r="EH54" i="1"/>
  <c r="EH61" i="1"/>
  <c r="EI61" i="1" s="1"/>
  <c r="EJ61" i="1" s="1"/>
  <c r="EH65" i="1"/>
  <c r="EI65" i="1" s="1"/>
  <c r="EJ65" i="1" s="1"/>
  <c r="EH68" i="1"/>
  <c r="EH79" i="1"/>
  <c r="EH82" i="1"/>
  <c r="EI82" i="1" s="1"/>
  <c r="EJ82" i="1" s="1"/>
  <c r="EH86" i="1"/>
  <c r="EH5" i="1"/>
  <c r="EI5" i="1" s="1"/>
  <c r="EJ5" i="1" s="1"/>
  <c r="EH12" i="1"/>
  <c r="EH26" i="1"/>
  <c r="EI26" i="1" s="1"/>
  <c r="EJ26" i="1" s="1"/>
  <c r="EH41" i="1"/>
  <c r="EI41" i="1" s="1"/>
  <c r="EJ41" i="1" s="1"/>
  <c r="EH55" i="1"/>
  <c r="EI55" i="1" s="1"/>
  <c r="EJ55" i="1" s="1"/>
  <c r="EH62" i="1"/>
  <c r="EH69" i="1"/>
  <c r="EI69" i="1" s="1"/>
  <c r="EJ69" i="1" s="1"/>
  <c r="EH76" i="1"/>
  <c r="EI76" i="1" s="1"/>
  <c r="EJ76" i="1" s="1"/>
  <c r="EH90" i="1"/>
  <c r="EH95" i="1"/>
  <c r="EI95" i="1" s="1"/>
  <c r="EJ95" i="1" s="1"/>
  <c r="EH100" i="1"/>
  <c r="EI100" i="1" s="1"/>
  <c r="EJ100" i="1" s="1"/>
  <c r="EH105" i="1"/>
  <c r="EI105" i="1" s="1"/>
  <c r="EJ105" i="1" s="1"/>
  <c r="EH109" i="1"/>
  <c r="EI109" i="1" s="1"/>
  <c r="EJ109" i="1" s="1"/>
  <c r="EH114" i="1"/>
  <c r="EH119" i="1"/>
  <c r="EI119" i="1" s="1"/>
  <c r="EJ119" i="1" s="1"/>
  <c r="EH129" i="1"/>
  <c r="EH133" i="1"/>
  <c r="EI133" i="1" s="1"/>
  <c r="EJ133" i="1" s="1"/>
  <c r="EH157" i="1"/>
  <c r="EI157" i="1" s="1"/>
  <c r="EJ157" i="1" s="1"/>
  <c r="EH178" i="1"/>
  <c r="EH182" i="1"/>
  <c r="EH196" i="1"/>
  <c r="EH228" i="1"/>
  <c r="EH242" i="1"/>
  <c r="EI242" i="1" s="1"/>
  <c r="EJ242" i="1" s="1"/>
  <c r="EH246" i="1"/>
  <c r="EI246" i="1" s="1"/>
  <c r="EJ246" i="1" s="1"/>
  <c r="EH260" i="1"/>
  <c r="EH274" i="1"/>
  <c r="EI274" i="1" s="1"/>
  <c r="EJ274" i="1" s="1"/>
  <c r="EH278" i="1"/>
  <c r="EH292" i="1"/>
  <c r="EI292" i="1" s="1"/>
  <c r="EJ292" i="1" s="1"/>
  <c r="EH306" i="1"/>
  <c r="EH310" i="1"/>
  <c r="EH324" i="1"/>
  <c r="EI324" i="1" s="1"/>
  <c r="EJ324" i="1" s="1"/>
  <c r="EH338" i="1"/>
  <c r="EH356" i="1"/>
  <c r="EH370" i="1"/>
  <c r="EH374" i="1"/>
  <c r="EI374" i="1" s="1"/>
  <c r="EJ374" i="1" s="1"/>
  <c r="EH387" i="1"/>
  <c r="EH395" i="1"/>
  <c r="EH403" i="1"/>
  <c r="EH411" i="1"/>
  <c r="EI411" i="1" s="1"/>
  <c r="EJ411" i="1" s="1"/>
  <c r="EH419" i="1"/>
  <c r="EH427" i="1"/>
  <c r="EH435" i="1"/>
  <c r="EH443" i="1"/>
  <c r="EI443" i="1" s="1"/>
  <c r="EJ443" i="1" s="1"/>
  <c r="EH451" i="1"/>
  <c r="EH459" i="1"/>
  <c r="EH467" i="1"/>
  <c r="EI467" i="1" s="1"/>
  <c r="EJ467" i="1" s="1"/>
  <c r="EH475" i="1"/>
  <c r="EI475" i="1" s="1"/>
  <c r="EJ475" i="1" s="1"/>
  <c r="EH483" i="1"/>
  <c r="EI483" i="1" s="1"/>
  <c r="EJ483" i="1" s="1"/>
  <c r="EH491" i="1"/>
  <c r="EH499" i="1"/>
  <c r="EH507" i="1"/>
  <c r="EI507" i="1" s="1"/>
  <c r="EJ507" i="1" s="1"/>
  <c r="EH2" i="1"/>
  <c r="EH13" i="1"/>
  <c r="EI13" i="1" s="1"/>
  <c r="EJ13" i="1" s="1"/>
  <c r="EH20" i="1"/>
  <c r="EH34" i="1"/>
  <c r="EI34" i="1" s="1"/>
  <c r="EJ34" i="1" s="1"/>
  <c r="EH49" i="1"/>
  <c r="EH70" i="1"/>
  <c r="EI70" i="1" s="1"/>
  <c r="EJ70" i="1" s="1"/>
  <c r="EH77" i="1"/>
  <c r="EI77" i="1" s="1"/>
  <c r="EJ77" i="1" s="1"/>
  <c r="EH101" i="1"/>
  <c r="EI101" i="1" s="1"/>
  <c r="EJ101" i="1" s="1"/>
  <c r="EH111" i="1"/>
  <c r="EH158" i="1"/>
  <c r="EH190" i="1"/>
  <c r="EI190" i="1" s="1"/>
  <c r="EJ190" i="1" s="1"/>
  <c r="EH204" i="1"/>
  <c r="EH222" i="1"/>
  <c r="EH236" i="1"/>
  <c r="EI236" i="1" s="1"/>
  <c r="EJ236" i="1" s="1"/>
  <c r="EH250" i="1"/>
  <c r="EH268" i="1"/>
  <c r="EH282" i="1"/>
  <c r="EI282" i="1" s="1"/>
  <c r="EJ282" i="1" s="1"/>
  <c r="EH300" i="1"/>
  <c r="EI300" i="1" s="1"/>
  <c r="EJ300" i="1" s="1"/>
  <c r="EH318" i="1"/>
  <c r="EI318" i="1" s="1"/>
  <c r="EJ318" i="1" s="1"/>
  <c r="EH332" i="1"/>
  <c r="EH350" i="1"/>
  <c r="EH378" i="1"/>
  <c r="EH393" i="1"/>
  <c r="EI393" i="1" s="1"/>
  <c r="EJ393" i="1" s="1"/>
  <c r="EH425" i="1"/>
  <c r="EH441" i="1"/>
  <c r="EH449" i="1"/>
  <c r="EI449" i="1" s="1"/>
  <c r="EJ449" i="1" s="1"/>
  <c r="EH473" i="1"/>
  <c r="EI473" i="1" s="1"/>
  <c r="EJ473" i="1" s="1"/>
  <c r="EH481" i="1"/>
  <c r="EI481" i="1" s="1"/>
  <c r="EJ481" i="1" s="1"/>
  <c r="EH505" i="1"/>
  <c r="EH6" i="1"/>
  <c r="EI6" i="1" s="1"/>
  <c r="EJ6" i="1" s="1"/>
  <c r="EH63" i="1"/>
  <c r="EI63" i="1" s="1"/>
  <c r="EJ63" i="1" s="1"/>
  <c r="EH84" i="1"/>
  <c r="EH97" i="1"/>
  <c r="EH125" i="1"/>
  <c r="EI125" i="1" s="1"/>
  <c r="EJ125" i="1" s="1"/>
  <c r="EH134" i="1"/>
  <c r="EI134" i="1" s="1"/>
  <c r="EJ134" i="1" s="1"/>
  <c r="EH162" i="1"/>
  <c r="EH186" i="1"/>
  <c r="EI186" i="1" s="1"/>
  <c r="EJ186" i="1" s="1"/>
  <c r="EH254" i="1"/>
  <c r="EH286" i="1"/>
  <c r="EI286" i="1" s="1"/>
  <c r="EJ286" i="1" s="1"/>
  <c r="EH314" i="1"/>
  <c r="EI314" i="1" s="1"/>
  <c r="EJ314" i="1" s="1"/>
  <c r="EH364" i="1"/>
  <c r="EI364" i="1" s="1"/>
  <c r="EJ364" i="1" s="1"/>
  <c r="EH382" i="1"/>
  <c r="EH385" i="1"/>
  <c r="EI385" i="1" s="1"/>
  <c r="EJ385" i="1" s="1"/>
  <c r="EH401" i="1"/>
  <c r="EI401" i="1" s="1"/>
  <c r="EJ401" i="1" s="1"/>
  <c r="EH409" i="1"/>
  <c r="EH417" i="1"/>
  <c r="EI417" i="1" s="1"/>
  <c r="EJ417" i="1" s="1"/>
  <c r="EH433" i="1"/>
  <c r="EI433" i="1" s="1"/>
  <c r="EJ433" i="1" s="1"/>
  <c r="EH457" i="1"/>
  <c r="EI457" i="1" s="1"/>
  <c r="EJ457" i="1" s="1"/>
  <c r="EH465" i="1"/>
  <c r="EI465" i="1" s="1"/>
  <c r="EJ465" i="1" s="1"/>
  <c r="EH489" i="1"/>
  <c r="EH497" i="1"/>
  <c r="EI497" i="1" s="1"/>
  <c r="EJ497" i="1" s="1"/>
  <c r="EH9" i="1"/>
  <c r="EI9" i="1" s="1"/>
  <c r="EJ9" i="1" s="1"/>
  <c r="EH23" i="1"/>
  <c r="EI23" i="1" s="1"/>
  <c r="EJ23" i="1" s="1"/>
  <c r="EH37" i="1"/>
  <c r="EI37" i="1" s="1"/>
  <c r="EJ37" i="1" s="1"/>
  <c r="EH93" i="1"/>
  <c r="EI93" i="1" s="1"/>
  <c r="EJ93" i="1" s="1"/>
  <c r="EH102" i="1"/>
  <c r="EI102" i="1" s="1"/>
  <c r="EJ102" i="1" s="1"/>
  <c r="EH130" i="1"/>
  <c r="EI130" i="1" s="1"/>
  <c r="EJ130" i="1" s="1"/>
  <c r="EH159" i="1"/>
  <c r="EI159" i="1" s="1"/>
  <c r="EJ159" i="1" s="1"/>
  <c r="EH198" i="1"/>
  <c r="EH226" i="1"/>
  <c r="EI226" i="1" s="1"/>
  <c r="EJ226" i="1" s="1"/>
  <c r="EH262" i="1"/>
  <c r="EH276" i="1"/>
  <c r="EH290" i="1"/>
  <c r="EH326" i="1"/>
  <c r="EH354" i="1"/>
  <c r="EI354" i="1" s="1"/>
  <c r="EJ354" i="1" s="1"/>
  <c r="EH399" i="1"/>
  <c r="EH415" i="1"/>
  <c r="EI415" i="1" s="1"/>
  <c r="EJ415" i="1" s="1"/>
  <c r="EH431" i="1"/>
  <c r="EH447" i="1"/>
  <c r="EI447" i="1" s="1"/>
  <c r="EJ447" i="1" s="1"/>
  <c r="EH463" i="1"/>
  <c r="EI463" i="1" s="1"/>
  <c r="EJ463" i="1" s="1"/>
  <c r="EH479" i="1"/>
  <c r="EI479" i="1" s="1"/>
  <c r="EJ479" i="1" s="1"/>
  <c r="EH495" i="1"/>
  <c r="EI495" i="1" s="1"/>
  <c r="EJ495" i="1" s="1"/>
  <c r="EH30" i="1"/>
  <c r="EH44" i="1"/>
  <c r="EI44" i="1" s="1"/>
  <c r="EJ44" i="1" s="1"/>
  <c r="EH58" i="1"/>
  <c r="EI58" i="1" s="1"/>
  <c r="EJ58" i="1" s="1"/>
  <c r="EH73" i="1"/>
  <c r="EH87" i="1"/>
  <c r="EI87" i="1" s="1"/>
  <c r="EJ87" i="1" s="1"/>
  <c r="EH116" i="1"/>
  <c r="EI116" i="1" s="1"/>
  <c r="EJ116" i="1" s="1"/>
  <c r="EH126" i="1"/>
  <c r="EI126" i="1" s="1"/>
  <c r="EJ126" i="1" s="1"/>
  <c r="EH154" i="1"/>
  <c r="EH180" i="1"/>
  <c r="EI180" i="1" s="1"/>
  <c r="EJ180" i="1" s="1"/>
  <c r="EH194" i="1"/>
  <c r="EI194" i="1" s="1"/>
  <c r="EJ194" i="1" s="1"/>
  <c r="EH230" i="1"/>
  <c r="EH244" i="1"/>
  <c r="EI244" i="1" s="1"/>
  <c r="EJ244" i="1" s="1"/>
  <c r="EH407" i="1"/>
  <c r="EI407" i="1" s="1"/>
  <c r="EJ407" i="1" s="1"/>
  <c r="EH439" i="1"/>
  <c r="EH38" i="1"/>
  <c r="EI38" i="1" s="1"/>
  <c r="EJ38" i="1" s="1"/>
  <c r="EH52" i="1"/>
  <c r="EI52" i="1" s="1"/>
  <c r="EJ52" i="1" s="1"/>
  <c r="EH66" i="1"/>
  <c r="EI66" i="1" s="1"/>
  <c r="EJ66" i="1" s="1"/>
  <c r="EH81" i="1"/>
  <c r="EH94" i="1"/>
  <c r="EH113" i="1"/>
  <c r="EH122" i="1"/>
  <c r="EH132" i="1"/>
  <c r="EH161" i="1"/>
  <c r="EI161" i="1" s="1"/>
  <c r="EJ161" i="1" s="1"/>
  <c r="EH206" i="1"/>
  <c r="EI206" i="1" s="1"/>
  <c r="EJ206" i="1" s="1"/>
  <c r="EH220" i="1"/>
  <c r="EH234" i="1"/>
  <c r="EI234" i="1" s="1"/>
  <c r="EJ234" i="1" s="1"/>
  <c r="EH270" i="1"/>
  <c r="EI270" i="1" s="1"/>
  <c r="EJ270" i="1" s="1"/>
  <c r="EH284" i="1"/>
  <c r="EI284" i="1" s="1"/>
  <c r="EJ284" i="1" s="1"/>
  <c r="EH298" i="1"/>
  <c r="EH334" i="1"/>
  <c r="EI334" i="1" s="1"/>
  <c r="EJ334" i="1" s="1"/>
  <c r="EH348" i="1"/>
  <c r="EI348" i="1" s="1"/>
  <c r="EJ348" i="1" s="1"/>
  <c r="EH362" i="1"/>
  <c r="EI362" i="1" s="1"/>
  <c r="EJ362" i="1" s="1"/>
  <c r="EH389" i="1"/>
  <c r="EI389" i="1" s="1"/>
  <c r="EJ389" i="1" s="1"/>
  <c r="EH405" i="1"/>
  <c r="EH421" i="1"/>
  <c r="EI421" i="1" s="1"/>
  <c r="EJ421" i="1" s="1"/>
  <c r="EH437" i="1"/>
  <c r="EH453" i="1"/>
  <c r="EI453" i="1" s="1"/>
  <c r="EJ453" i="1" s="1"/>
  <c r="EH469" i="1"/>
  <c r="EI469" i="1" s="1"/>
  <c r="EJ469" i="1" s="1"/>
  <c r="EH485" i="1"/>
  <c r="EI485" i="1" s="1"/>
  <c r="EJ485" i="1" s="1"/>
  <c r="EH501" i="1"/>
  <c r="EH258" i="1"/>
  <c r="EH294" i="1"/>
  <c r="EH308" i="1"/>
  <c r="EI308" i="1" s="1"/>
  <c r="EJ308" i="1" s="1"/>
  <c r="EH322" i="1"/>
  <c r="EI322" i="1" s="1"/>
  <c r="EJ322" i="1" s="1"/>
  <c r="EH358" i="1"/>
  <c r="EH372" i="1"/>
  <c r="EI372" i="1" s="1"/>
  <c r="EJ372" i="1" s="1"/>
  <c r="EH391" i="1"/>
  <c r="EI391" i="1" s="1"/>
  <c r="EJ391" i="1" s="1"/>
  <c r="EH423" i="1"/>
  <c r="EH455" i="1"/>
  <c r="EI455" i="1" s="1"/>
  <c r="EJ455" i="1" s="1"/>
  <c r="EH471" i="1"/>
  <c r="EH487" i="1"/>
  <c r="EH503" i="1"/>
  <c r="EI503" i="1" s="1"/>
  <c r="EJ503" i="1" s="1"/>
  <c r="EH17" i="1"/>
  <c r="EH118" i="1"/>
  <c r="EI118" i="1" s="1"/>
  <c r="EJ118" i="1" s="1"/>
  <c r="EH188" i="1"/>
  <c r="EI188" i="1" s="1"/>
  <c r="EJ188" i="1" s="1"/>
  <c r="EH302" i="1"/>
  <c r="EI302" i="1" s="1"/>
  <c r="EJ302" i="1" s="1"/>
  <c r="EH330" i="1"/>
  <c r="EH429" i="1"/>
  <c r="EH493" i="1"/>
  <c r="EH31" i="1"/>
  <c r="EH127" i="1"/>
  <c r="EI127" i="1" s="1"/>
  <c r="EJ127" i="1" s="1"/>
  <c r="EH252" i="1"/>
  <c r="EI252" i="1" s="1"/>
  <c r="EJ252" i="1" s="1"/>
  <c r="EH366" i="1"/>
  <c r="EI366" i="1" s="1"/>
  <c r="EJ366" i="1" s="1"/>
  <c r="EH413" i="1"/>
  <c r="EH477" i="1"/>
  <c r="EH45" i="1"/>
  <c r="EI45" i="1" s="1"/>
  <c r="EJ45" i="1" s="1"/>
  <c r="EH98" i="1"/>
  <c r="EH137" i="1"/>
  <c r="EH174" i="1"/>
  <c r="EI174" i="1" s="1"/>
  <c r="EJ174" i="1" s="1"/>
  <c r="EH202" i="1"/>
  <c r="EI202" i="1" s="1"/>
  <c r="EJ202" i="1" s="1"/>
  <c r="EH316" i="1"/>
  <c r="EH397" i="1"/>
  <c r="EH461" i="1"/>
  <c r="EH108" i="1"/>
  <c r="EH238" i="1"/>
  <c r="EI238" i="1" s="1"/>
  <c r="EJ238" i="1" s="1"/>
  <c r="EH266" i="1"/>
  <c r="EI266" i="1" s="1"/>
  <c r="EJ266" i="1" s="1"/>
  <c r="EH380" i="1"/>
  <c r="EI380" i="1" s="1"/>
  <c r="EJ380" i="1" s="1"/>
  <c r="EH445" i="1"/>
  <c r="EH509" i="1"/>
  <c r="EI509" i="1" s="1"/>
  <c r="EJ509" i="1" s="1"/>
  <c r="K2" i="1"/>
  <c r="K507" i="1"/>
  <c r="K499" i="1"/>
  <c r="K491" i="1"/>
  <c r="K483" i="1"/>
  <c r="K475" i="1"/>
  <c r="K467" i="1"/>
  <c r="K459" i="1"/>
  <c r="K451" i="1"/>
  <c r="K443" i="1"/>
  <c r="K435" i="1"/>
  <c r="K427" i="1"/>
  <c r="K419" i="1"/>
  <c r="K411" i="1"/>
  <c r="K403" i="1"/>
  <c r="K395" i="1"/>
  <c r="K387" i="1"/>
  <c r="K379" i="1"/>
  <c r="K371" i="1"/>
  <c r="K363" i="1"/>
  <c r="K355" i="1"/>
  <c r="K347" i="1"/>
  <c r="K339" i="1"/>
  <c r="K331" i="1"/>
  <c r="K323" i="1"/>
  <c r="K315" i="1"/>
  <c r="K307" i="1"/>
  <c r="K299" i="1"/>
  <c r="K291" i="1"/>
  <c r="K283" i="1"/>
  <c r="K275" i="1"/>
  <c r="K267" i="1"/>
  <c r="K259" i="1"/>
  <c r="K251" i="1"/>
  <c r="K243" i="1"/>
  <c r="K235" i="1"/>
  <c r="K227" i="1"/>
  <c r="K219" i="1"/>
  <c r="K211" i="1"/>
  <c r="K203" i="1"/>
  <c r="K195" i="1"/>
  <c r="K187" i="1"/>
  <c r="K179" i="1"/>
  <c r="K171" i="1"/>
  <c r="K163" i="1"/>
  <c r="K155" i="1"/>
  <c r="K147" i="1"/>
  <c r="K139" i="1"/>
  <c r="K131" i="1"/>
  <c r="K123" i="1"/>
  <c r="K115" i="1"/>
  <c r="K107" i="1"/>
  <c r="K99" i="1"/>
  <c r="K91" i="1"/>
  <c r="K83" i="1"/>
  <c r="K75" i="1"/>
  <c r="K67" i="1"/>
  <c r="K59" i="1"/>
  <c r="K51" i="1"/>
  <c r="K43" i="1"/>
  <c r="K35" i="1"/>
  <c r="K27" i="1"/>
  <c r="K19" i="1"/>
  <c r="K11" i="1"/>
  <c r="K3" i="1"/>
  <c r="BB499" i="1"/>
  <c r="BB445" i="1"/>
  <c r="BB205" i="1"/>
  <c r="BO210" i="1"/>
  <c r="CC453" i="1"/>
  <c r="CC317" i="1"/>
  <c r="CC255" i="1"/>
  <c r="CC191" i="1"/>
  <c r="CC127" i="1"/>
  <c r="CC63" i="1"/>
  <c r="CQ497" i="1"/>
  <c r="CQ481" i="1"/>
  <c r="CQ465" i="1"/>
  <c r="CQ449" i="1"/>
  <c r="CQ436" i="1"/>
  <c r="CQ420" i="1"/>
  <c r="CQ406" i="1"/>
  <c r="CQ390" i="1"/>
  <c r="CQ374" i="1"/>
  <c r="CQ358" i="1"/>
  <c r="CQ342" i="1"/>
  <c r="CQ326" i="1"/>
  <c r="CQ303" i="1"/>
  <c r="CQ287" i="1"/>
  <c r="CQ273" i="1"/>
  <c r="CQ257" i="1"/>
  <c r="CQ241" i="1"/>
  <c r="CQ225" i="1"/>
  <c r="CQ209" i="1"/>
  <c r="CQ193" i="1"/>
  <c r="CQ180" i="1"/>
  <c r="CQ164" i="1"/>
  <c r="CQ150" i="1"/>
  <c r="CQ134" i="1"/>
  <c r="CQ118" i="1"/>
  <c r="CQ102" i="1"/>
  <c r="CQ86" i="1"/>
  <c r="CQ70" i="1"/>
  <c r="CQ54" i="1"/>
  <c r="CQ38" i="1"/>
  <c r="CQ22" i="1"/>
  <c r="CQ6" i="1"/>
  <c r="DE86" i="1"/>
  <c r="DT509" i="1"/>
  <c r="DT501" i="1"/>
  <c r="DT493" i="1"/>
  <c r="DT485" i="1"/>
  <c r="DT477" i="1"/>
  <c r="DT469" i="1"/>
  <c r="DT461" i="1"/>
  <c r="DT453" i="1"/>
  <c r="DT445" i="1"/>
  <c r="DT437" i="1"/>
  <c r="DT429" i="1"/>
  <c r="DT415" i="1"/>
  <c r="DT399" i="1"/>
  <c r="DT383" i="1"/>
  <c r="DT367" i="1"/>
  <c r="DT351" i="1"/>
  <c r="DT335" i="1"/>
  <c r="DT319" i="1"/>
  <c r="DT303" i="1"/>
  <c r="DT287" i="1"/>
  <c r="DT271" i="1"/>
  <c r="DT255" i="1"/>
  <c r="DT239" i="1"/>
  <c r="DT223" i="1"/>
  <c r="DT207" i="1"/>
  <c r="DT191" i="1"/>
  <c r="DT175" i="1"/>
  <c r="DT146" i="1"/>
  <c r="DT114" i="1"/>
  <c r="DT82" i="1"/>
  <c r="DT50" i="1"/>
  <c r="BB397" i="1"/>
  <c r="BP497" i="1"/>
  <c r="BP481" i="1"/>
  <c r="BP465" i="1"/>
  <c r="BP449" i="1"/>
  <c r="BP433" i="1"/>
  <c r="BP417" i="1"/>
  <c r="BP401" i="1"/>
  <c r="BP385" i="1"/>
  <c r="BP369" i="1"/>
  <c r="BP353" i="1"/>
  <c r="BP337" i="1"/>
  <c r="BP321" i="1"/>
  <c r="BP305" i="1"/>
  <c r="BP289" i="1"/>
  <c r="BP273" i="1"/>
  <c r="BP257" i="1"/>
  <c r="BP241" i="1"/>
  <c r="BP225" i="1"/>
  <c r="BP204" i="1"/>
  <c r="BP183" i="1"/>
  <c r="BO162" i="1"/>
  <c r="BP134" i="1"/>
  <c r="BO106" i="1"/>
  <c r="CD503" i="1"/>
  <c r="CD487" i="1"/>
  <c r="CC477" i="1"/>
  <c r="CD463" i="1"/>
  <c r="CD450" i="1"/>
  <c r="CD439" i="1"/>
  <c r="CD423" i="1"/>
  <c r="CC413" i="1"/>
  <c r="CD399" i="1"/>
  <c r="CD383" i="1"/>
  <c r="CD370" i="1"/>
  <c r="CD354" i="1"/>
  <c r="CD343" i="1"/>
  <c r="CD327" i="1"/>
  <c r="CD314" i="1"/>
  <c r="CC285" i="1"/>
  <c r="CC239" i="1"/>
  <c r="CC175" i="1"/>
  <c r="CC111" i="1"/>
  <c r="CR507" i="1"/>
  <c r="CQ495" i="1"/>
  <c r="CQ479" i="1"/>
  <c r="CQ463" i="1"/>
  <c r="CQ447" i="1"/>
  <c r="CQ433" i="1"/>
  <c r="CQ417" i="1"/>
  <c r="CQ404" i="1"/>
  <c r="CQ388" i="1"/>
  <c r="CQ372" i="1"/>
  <c r="CQ356" i="1"/>
  <c r="CQ340" i="1"/>
  <c r="CQ324" i="1"/>
  <c r="CQ310" i="1"/>
  <c r="CQ294" i="1"/>
  <c r="CQ271" i="1"/>
  <c r="CQ255" i="1"/>
  <c r="CQ239" i="1"/>
  <c r="CQ223" i="1"/>
  <c r="CQ207" i="1"/>
  <c r="CQ191" i="1"/>
  <c r="CQ177" i="1"/>
  <c r="CQ161" i="1"/>
  <c r="CQ148" i="1"/>
  <c r="CQ132" i="1"/>
  <c r="CQ116" i="1"/>
  <c r="CQ100" i="1"/>
  <c r="CQ84" i="1"/>
  <c r="CQ68" i="1"/>
  <c r="CQ52" i="1"/>
  <c r="CQ36" i="1"/>
  <c r="CQ20" i="1"/>
  <c r="DS509" i="1"/>
  <c r="DS501" i="1"/>
  <c r="DS493" i="1"/>
  <c r="DS485" i="1"/>
  <c r="DS477" i="1"/>
  <c r="DS469" i="1"/>
  <c r="DS461" i="1"/>
  <c r="DS453" i="1"/>
  <c r="DS445" i="1"/>
  <c r="DS437" i="1"/>
  <c r="DS429" i="1"/>
  <c r="DS415" i="1"/>
  <c r="DS399" i="1"/>
  <c r="DS383" i="1"/>
  <c r="DS367" i="1"/>
  <c r="DS351" i="1"/>
  <c r="DS335" i="1"/>
  <c r="DS319" i="1"/>
  <c r="DS303" i="1"/>
  <c r="DS287" i="1"/>
  <c r="DS271" i="1"/>
  <c r="DS255" i="1"/>
  <c r="DS239" i="1"/>
  <c r="DS223" i="1"/>
  <c r="DS207" i="1"/>
  <c r="DS191" i="1"/>
  <c r="DS175" i="1"/>
  <c r="DS146" i="1"/>
  <c r="DS114" i="1"/>
  <c r="DS82" i="1"/>
  <c r="DS50" i="1"/>
  <c r="Z448" i="1"/>
  <c r="Z432" i="1"/>
  <c r="Z400" i="1"/>
  <c r="Z384" i="1"/>
  <c r="Z352" i="1"/>
  <c r="Z320" i="1"/>
  <c r="Z304" i="1"/>
  <c r="Z272" i="1"/>
  <c r="Z256" i="1"/>
  <c r="Z224" i="1"/>
  <c r="Z208" i="1"/>
  <c r="Z192" i="1"/>
  <c r="Z176" i="1"/>
  <c r="Z160" i="1"/>
  <c r="Z144" i="1"/>
  <c r="Z128" i="1"/>
  <c r="Z96" i="1"/>
  <c r="L510" i="1"/>
  <c r="L508" i="1"/>
  <c r="L506" i="1"/>
  <c r="L504" i="1"/>
  <c r="L502" i="1"/>
  <c r="L500" i="1"/>
  <c r="L498" i="1"/>
  <c r="L496" i="1"/>
  <c r="L494" i="1"/>
  <c r="L492" i="1"/>
  <c r="L490" i="1"/>
  <c r="L488" i="1"/>
  <c r="L486" i="1"/>
  <c r="L484" i="1"/>
  <c r="L482" i="1"/>
  <c r="L480" i="1"/>
  <c r="L478" i="1"/>
  <c r="L476" i="1"/>
  <c r="L474" i="1"/>
  <c r="L472" i="1"/>
  <c r="L470" i="1"/>
  <c r="L468" i="1"/>
  <c r="L466" i="1"/>
  <c r="L464" i="1"/>
  <c r="L462" i="1"/>
  <c r="L460" i="1"/>
  <c r="L458" i="1"/>
  <c r="L456" i="1"/>
  <c r="L454" i="1"/>
  <c r="L452" i="1"/>
  <c r="L450" i="1"/>
  <c r="L448" i="1"/>
  <c r="L446" i="1"/>
  <c r="L444" i="1"/>
  <c r="L442" i="1"/>
  <c r="L440" i="1"/>
  <c r="L438" i="1"/>
  <c r="L436" i="1"/>
  <c r="L434" i="1"/>
  <c r="L432" i="1"/>
  <c r="L430" i="1"/>
  <c r="L428" i="1"/>
  <c r="L426" i="1"/>
  <c r="L424" i="1"/>
  <c r="L422" i="1"/>
  <c r="L420" i="1"/>
  <c r="L418" i="1"/>
  <c r="L416" i="1"/>
  <c r="L414" i="1"/>
  <c r="L412" i="1"/>
  <c r="L410" i="1"/>
  <c r="L408" i="1"/>
  <c r="L406" i="1"/>
  <c r="L404" i="1"/>
  <c r="L402" i="1"/>
  <c r="L400" i="1"/>
  <c r="L398" i="1"/>
  <c r="L396" i="1"/>
  <c r="L394" i="1"/>
  <c r="L392" i="1"/>
  <c r="L390" i="1"/>
  <c r="L388" i="1"/>
  <c r="L386" i="1"/>
  <c r="L384" i="1"/>
  <c r="L382" i="1"/>
  <c r="L380" i="1"/>
  <c r="L378" i="1"/>
  <c r="L376" i="1"/>
  <c r="L374" i="1"/>
  <c r="L372" i="1"/>
  <c r="L370" i="1"/>
  <c r="L368" i="1"/>
  <c r="L366" i="1"/>
  <c r="L364" i="1"/>
  <c r="L362" i="1"/>
  <c r="L360" i="1"/>
  <c r="L358" i="1"/>
  <c r="L356" i="1"/>
  <c r="L354" i="1"/>
  <c r="L352" i="1"/>
  <c r="L350" i="1"/>
  <c r="L348" i="1"/>
  <c r="L346" i="1"/>
  <c r="L344" i="1"/>
  <c r="L342" i="1"/>
  <c r="L340" i="1"/>
  <c r="L338" i="1"/>
  <c r="L336" i="1"/>
  <c r="L334" i="1"/>
  <c r="L332" i="1"/>
  <c r="L330" i="1"/>
  <c r="L328" i="1"/>
  <c r="L326" i="1"/>
  <c r="L324" i="1"/>
  <c r="L322" i="1"/>
  <c r="L320" i="1"/>
  <c r="L318" i="1"/>
  <c r="L316" i="1"/>
  <c r="L314" i="1"/>
  <c r="L312" i="1"/>
  <c r="L310" i="1"/>
  <c r="L308" i="1"/>
  <c r="L306" i="1"/>
  <c r="L304" i="1"/>
  <c r="L302" i="1"/>
  <c r="L300" i="1"/>
  <c r="L298" i="1"/>
  <c r="L296" i="1"/>
  <c r="L294" i="1"/>
  <c r="L292" i="1"/>
  <c r="L290" i="1"/>
  <c r="L288" i="1"/>
  <c r="L286" i="1"/>
  <c r="L284" i="1"/>
  <c r="L282" i="1"/>
  <c r="L280" i="1"/>
  <c r="L278" i="1"/>
  <c r="L276" i="1"/>
  <c r="L274" i="1"/>
  <c r="L272" i="1"/>
  <c r="L270" i="1"/>
  <c r="L268" i="1"/>
  <c r="L266" i="1"/>
  <c r="L264" i="1"/>
  <c r="L262" i="1"/>
  <c r="L260" i="1"/>
  <c r="L258" i="1"/>
  <c r="L256" i="1"/>
  <c r="L254" i="1"/>
  <c r="L252" i="1"/>
  <c r="L250" i="1"/>
  <c r="L248" i="1"/>
  <c r="L246" i="1"/>
  <c r="L244" i="1"/>
  <c r="L242" i="1"/>
  <c r="L240" i="1"/>
  <c r="L238" i="1"/>
  <c r="L236" i="1"/>
  <c r="L234" i="1"/>
  <c r="L232" i="1"/>
  <c r="L230" i="1"/>
  <c r="L228" i="1"/>
  <c r="L226" i="1"/>
  <c r="L224" i="1"/>
  <c r="L222" i="1"/>
  <c r="L220" i="1"/>
  <c r="L218" i="1"/>
  <c r="L216" i="1"/>
  <c r="L214" i="1"/>
  <c r="L212" i="1"/>
  <c r="L210" i="1"/>
  <c r="L208" i="1"/>
  <c r="L206" i="1"/>
  <c r="L204" i="1"/>
  <c r="L202" i="1"/>
  <c r="L200" i="1"/>
  <c r="L198" i="1"/>
  <c r="L196" i="1"/>
  <c r="L194" i="1"/>
  <c r="L192" i="1"/>
  <c r="L190" i="1"/>
  <c r="L188" i="1"/>
  <c r="L186" i="1"/>
  <c r="L184" i="1"/>
  <c r="L182" i="1"/>
  <c r="L180" i="1"/>
  <c r="L178" i="1"/>
  <c r="L176" i="1"/>
  <c r="L174" i="1"/>
  <c r="L172" i="1"/>
  <c r="L170" i="1"/>
  <c r="L168" i="1"/>
  <c r="L166" i="1"/>
  <c r="L164" i="1"/>
  <c r="L162" i="1"/>
  <c r="L160" i="1"/>
  <c r="L158" i="1"/>
  <c r="L156" i="1"/>
  <c r="L154" i="1"/>
  <c r="L152" i="1"/>
  <c r="L150" i="1"/>
  <c r="L148" i="1"/>
  <c r="L146" i="1"/>
  <c r="L144" i="1"/>
  <c r="L142" i="1"/>
  <c r="L140" i="1"/>
  <c r="L138" i="1"/>
  <c r="L136" i="1"/>
  <c r="L134" i="1"/>
  <c r="L132" i="1"/>
  <c r="L130" i="1"/>
  <c r="L128" i="1"/>
  <c r="L126" i="1"/>
  <c r="L124" i="1"/>
  <c r="L122" i="1"/>
  <c r="L120" i="1"/>
  <c r="L118" i="1"/>
  <c r="L116" i="1"/>
  <c r="L114" i="1"/>
  <c r="L112" i="1"/>
  <c r="L110" i="1"/>
  <c r="L108" i="1"/>
  <c r="L106" i="1"/>
  <c r="L104" i="1"/>
  <c r="L102" i="1"/>
  <c r="L100" i="1"/>
  <c r="L98" i="1"/>
  <c r="L96" i="1"/>
  <c r="L94" i="1"/>
  <c r="L92" i="1"/>
  <c r="L90" i="1"/>
  <c r="L88" i="1"/>
  <c r="L86" i="1"/>
  <c r="L84" i="1"/>
  <c r="L82" i="1"/>
  <c r="L80" i="1"/>
  <c r="L78" i="1"/>
  <c r="L76" i="1"/>
  <c r="L74" i="1"/>
  <c r="L72" i="1"/>
  <c r="L70" i="1"/>
  <c r="L68" i="1"/>
  <c r="L66" i="1"/>
  <c r="L64" i="1"/>
  <c r="L62" i="1"/>
  <c r="L60" i="1"/>
  <c r="L58" i="1"/>
  <c r="L56" i="1"/>
  <c r="L54" i="1"/>
  <c r="L52" i="1"/>
  <c r="L50" i="1"/>
  <c r="L48" i="1"/>
  <c r="L46" i="1"/>
  <c r="L44" i="1"/>
  <c r="L42" i="1"/>
  <c r="L40" i="1"/>
  <c r="L38" i="1"/>
  <c r="L36" i="1"/>
  <c r="L34" i="1"/>
  <c r="L32" i="1"/>
  <c r="L30" i="1"/>
  <c r="L28" i="1"/>
  <c r="L26" i="1"/>
  <c r="L24" i="1"/>
  <c r="L22" i="1"/>
  <c r="L20" i="1"/>
  <c r="L18" i="1"/>
  <c r="L16" i="1"/>
  <c r="L14" i="1"/>
  <c r="L12" i="1"/>
  <c r="L10" i="1"/>
  <c r="L8" i="1"/>
  <c r="L6" i="1"/>
  <c r="L4" i="1"/>
  <c r="Y3" i="1"/>
  <c r="Y5" i="1"/>
  <c r="Y7" i="1"/>
  <c r="Y9" i="1"/>
  <c r="Y11" i="1"/>
  <c r="Y13" i="1"/>
  <c r="Y15" i="1"/>
  <c r="Y17" i="1"/>
  <c r="Y19" i="1"/>
  <c r="Y21" i="1"/>
  <c r="Y23" i="1"/>
  <c r="Y25" i="1"/>
  <c r="Y27" i="1"/>
  <c r="Y29" i="1"/>
  <c r="Y31" i="1"/>
  <c r="Y33" i="1"/>
  <c r="Y35" i="1"/>
  <c r="Y37" i="1"/>
  <c r="Y39" i="1"/>
  <c r="Y41" i="1"/>
  <c r="Y43" i="1"/>
  <c r="Y45" i="1"/>
  <c r="Y47" i="1"/>
  <c r="Y49" i="1"/>
  <c r="Y51" i="1"/>
  <c r="Y53" i="1"/>
  <c r="Y55" i="1"/>
  <c r="Y57" i="1"/>
  <c r="Y59" i="1"/>
  <c r="Y61" i="1"/>
  <c r="Y63" i="1"/>
  <c r="Y65" i="1"/>
  <c r="Y67" i="1"/>
  <c r="Y69" i="1"/>
  <c r="Y71" i="1"/>
  <c r="Y73" i="1"/>
  <c r="Y75" i="1"/>
  <c r="Y77" i="1"/>
  <c r="Y79" i="1"/>
  <c r="Y81" i="1"/>
  <c r="Y83" i="1"/>
  <c r="Y85" i="1"/>
  <c r="Y87" i="1"/>
  <c r="Y89" i="1"/>
  <c r="Y91" i="1"/>
  <c r="Y93" i="1"/>
  <c r="Y95" i="1"/>
  <c r="Y97" i="1"/>
  <c r="Y99" i="1"/>
  <c r="Y101" i="1"/>
  <c r="Y103" i="1"/>
  <c r="Y105" i="1"/>
  <c r="Y107" i="1"/>
  <c r="Y109" i="1"/>
  <c r="Y111" i="1"/>
  <c r="Y113" i="1"/>
  <c r="Y115" i="1"/>
  <c r="Y117" i="1"/>
  <c r="Y119" i="1"/>
  <c r="Y121" i="1"/>
  <c r="Y123" i="1"/>
  <c r="Y125" i="1"/>
  <c r="Y127" i="1"/>
  <c r="Y129" i="1"/>
  <c r="Y131" i="1"/>
  <c r="Y133" i="1"/>
  <c r="Y135" i="1"/>
  <c r="Y137" i="1"/>
  <c r="Y139" i="1"/>
  <c r="Y141" i="1"/>
  <c r="Y143" i="1"/>
  <c r="Y145" i="1"/>
  <c r="Y147" i="1"/>
  <c r="Y149" i="1"/>
  <c r="Y151" i="1"/>
  <c r="Y153" i="1"/>
  <c r="Y155" i="1"/>
  <c r="Y157" i="1"/>
  <c r="Y159" i="1"/>
  <c r="Y161" i="1"/>
  <c r="Y163" i="1"/>
  <c r="Y165" i="1"/>
  <c r="Y167" i="1"/>
  <c r="Y169" i="1"/>
  <c r="Y171" i="1"/>
  <c r="Y173" i="1"/>
  <c r="Y175" i="1"/>
  <c r="Y177" i="1"/>
  <c r="Y179" i="1"/>
  <c r="Y181" i="1"/>
  <c r="Y183" i="1"/>
  <c r="Y185" i="1"/>
  <c r="Y187" i="1"/>
  <c r="Y189" i="1"/>
  <c r="Y191" i="1"/>
  <c r="Y193" i="1"/>
  <c r="Y195" i="1"/>
  <c r="Y197" i="1"/>
  <c r="Y199" i="1"/>
  <c r="Y201" i="1"/>
  <c r="Y203" i="1"/>
  <c r="Y205" i="1"/>
  <c r="Y207" i="1"/>
  <c r="Y209" i="1"/>
  <c r="Y211" i="1"/>
  <c r="Y213" i="1"/>
  <c r="Y215" i="1"/>
  <c r="Y217" i="1"/>
  <c r="Y219" i="1"/>
  <c r="Y221" i="1"/>
  <c r="Y223" i="1"/>
  <c r="Y225" i="1"/>
  <c r="Y227" i="1"/>
  <c r="Y229" i="1"/>
  <c r="Y231" i="1"/>
  <c r="Y233" i="1"/>
  <c r="Y235" i="1"/>
  <c r="Y237" i="1"/>
  <c r="Y239" i="1"/>
  <c r="Y241" i="1"/>
  <c r="Y243" i="1"/>
  <c r="Y245" i="1"/>
  <c r="Y247" i="1"/>
  <c r="Y249" i="1"/>
  <c r="Y251" i="1"/>
  <c r="Y253" i="1"/>
  <c r="Y255" i="1"/>
  <c r="Y257" i="1"/>
  <c r="Y259" i="1"/>
  <c r="Y261" i="1"/>
  <c r="Y263" i="1"/>
  <c r="Y265" i="1"/>
  <c r="Y267" i="1"/>
  <c r="Y269" i="1"/>
  <c r="Y271" i="1"/>
  <c r="Y273" i="1"/>
  <c r="Y275" i="1"/>
  <c r="Y277" i="1"/>
  <c r="Y279" i="1"/>
  <c r="Y281" i="1"/>
  <c r="Y283" i="1"/>
  <c r="Y285" i="1"/>
  <c r="Y287" i="1"/>
  <c r="Y289" i="1"/>
  <c r="Y291" i="1"/>
  <c r="Y293" i="1"/>
  <c r="Y295" i="1"/>
  <c r="Y297" i="1"/>
  <c r="Y299" i="1"/>
  <c r="Y301" i="1"/>
  <c r="Y303" i="1"/>
  <c r="Y305" i="1"/>
  <c r="Y307" i="1"/>
  <c r="Y309" i="1"/>
  <c r="Y311" i="1"/>
  <c r="Y313" i="1"/>
  <c r="Y315" i="1"/>
  <c r="Y317" i="1"/>
  <c r="Y319" i="1"/>
  <c r="Y321" i="1"/>
  <c r="Y323" i="1"/>
  <c r="Y325" i="1"/>
  <c r="Y327" i="1"/>
  <c r="Y329" i="1"/>
  <c r="Y331" i="1"/>
  <c r="Y333" i="1"/>
  <c r="Y335" i="1"/>
  <c r="Y337" i="1"/>
  <c r="Y339" i="1"/>
  <c r="Y341" i="1"/>
  <c r="Y343" i="1"/>
  <c r="Y345" i="1"/>
  <c r="Y347" i="1"/>
  <c r="Y349" i="1"/>
  <c r="Y351" i="1"/>
  <c r="Y353" i="1"/>
  <c r="Y355" i="1"/>
  <c r="Y357" i="1"/>
  <c r="Y359" i="1"/>
  <c r="Y361" i="1"/>
  <c r="Y363" i="1"/>
  <c r="Y365" i="1"/>
  <c r="Y367" i="1"/>
  <c r="Y369" i="1"/>
  <c r="Y371" i="1"/>
  <c r="Y373" i="1"/>
  <c r="Y375" i="1"/>
  <c r="Y377" i="1"/>
  <c r="Y379" i="1"/>
  <c r="Y381" i="1"/>
  <c r="Y383" i="1"/>
  <c r="Y385" i="1"/>
  <c r="Y387" i="1"/>
  <c r="Y389" i="1"/>
  <c r="Y391" i="1"/>
  <c r="Y393" i="1"/>
  <c r="Y395" i="1"/>
  <c r="Y397" i="1"/>
  <c r="Y399" i="1"/>
  <c r="Y401" i="1"/>
  <c r="Y403" i="1"/>
  <c r="Y405" i="1"/>
  <c r="Y407" i="1"/>
  <c r="Y409" i="1"/>
  <c r="Y411" i="1"/>
  <c r="Y413" i="1"/>
  <c r="Y415" i="1"/>
  <c r="Y417" i="1"/>
  <c r="Y419" i="1"/>
  <c r="Y421" i="1"/>
  <c r="Y423" i="1"/>
  <c r="Y425" i="1"/>
  <c r="Y427" i="1"/>
  <c r="Y429" i="1"/>
  <c r="Y431" i="1"/>
  <c r="Y433" i="1"/>
  <c r="Y435" i="1"/>
  <c r="Y437" i="1"/>
  <c r="Y439" i="1"/>
  <c r="Y441" i="1"/>
  <c r="Y443" i="1"/>
  <c r="Y445" i="1"/>
  <c r="Y447" i="1"/>
  <c r="Y449" i="1"/>
  <c r="Y451" i="1"/>
  <c r="Y453" i="1"/>
  <c r="Y455" i="1"/>
  <c r="Y457" i="1"/>
  <c r="Y459" i="1"/>
  <c r="Y4" i="1"/>
  <c r="Y6" i="1"/>
  <c r="Y8" i="1"/>
  <c r="Y10" i="1"/>
  <c r="Y12" i="1"/>
  <c r="Y14" i="1"/>
  <c r="Y16" i="1"/>
  <c r="Y18" i="1"/>
  <c r="Y20" i="1"/>
  <c r="Y22" i="1"/>
  <c r="Y24" i="1"/>
  <c r="Y26" i="1"/>
  <c r="Y28" i="1"/>
  <c r="Y30" i="1"/>
  <c r="Y32" i="1"/>
  <c r="Y34" i="1"/>
  <c r="Y36" i="1"/>
  <c r="Y38" i="1"/>
  <c r="Y40" i="1"/>
  <c r="Y42" i="1"/>
  <c r="Y44" i="1"/>
  <c r="Y46" i="1"/>
  <c r="Y48" i="1"/>
  <c r="Y50" i="1"/>
  <c r="Y52" i="1"/>
  <c r="Y54" i="1"/>
  <c r="Y56" i="1"/>
  <c r="Y58" i="1"/>
  <c r="Y60" i="1"/>
  <c r="Y62" i="1"/>
  <c r="Y64" i="1"/>
  <c r="Y66" i="1"/>
  <c r="Y68" i="1"/>
  <c r="Y70" i="1"/>
  <c r="Y72" i="1"/>
  <c r="Y74" i="1"/>
  <c r="Y76" i="1"/>
  <c r="Y78" i="1"/>
  <c r="Y80" i="1"/>
  <c r="Y82" i="1"/>
  <c r="Y84" i="1"/>
  <c r="Y86" i="1"/>
  <c r="Y88" i="1"/>
  <c r="Y90" i="1"/>
  <c r="Y92" i="1"/>
  <c r="Y94" i="1"/>
  <c r="Y96" i="1"/>
  <c r="Y98" i="1"/>
  <c r="Y100" i="1"/>
  <c r="Y102" i="1"/>
  <c r="Y104" i="1"/>
  <c r="Y106" i="1"/>
  <c r="Y108" i="1"/>
  <c r="Y110" i="1"/>
  <c r="Y112" i="1"/>
  <c r="Y114" i="1"/>
  <c r="Y116" i="1"/>
  <c r="Y118" i="1"/>
  <c r="Y120" i="1"/>
  <c r="Y122" i="1"/>
  <c r="Y124" i="1"/>
  <c r="Y126" i="1"/>
  <c r="Y128" i="1"/>
  <c r="Y130" i="1"/>
  <c r="Y132" i="1"/>
  <c r="Y134" i="1"/>
  <c r="Y136" i="1"/>
  <c r="Y138" i="1"/>
  <c r="Y140" i="1"/>
  <c r="Y142" i="1"/>
  <c r="Y144" i="1"/>
  <c r="Y146" i="1"/>
  <c r="Y148" i="1"/>
  <c r="Y150" i="1"/>
  <c r="Y152" i="1"/>
  <c r="Y154" i="1"/>
  <c r="Y156" i="1"/>
  <c r="Y158" i="1"/>
  <c r="Y160" i="1"/>
  <c r="Y162" i="1"/>
  <c r="Y164" i="1"/>
  <c r="Y166" i="1"/>
  <c r="Y168" i="1"/>
  <c r="Y170" i="1"/>
  <c r="Y172" i="1"/>
  <c r="Y174" i="1"/>
  <c r="Y176" i="1"/>
  <c r="Y178" i="1"/>
  <c r="Y180" i="1"/>
  <c r="Y182" i="1"/>
  <c r="Y184" i="1"/>
  <c r="Y186" i="1"/>
  <c r="Y188" i="1"/>
  <c r="Y190" i="1"/>
  <c r="Y192" i="1"/>
  <c r="Y194" i="1"/>
  <c r="Y196" i="1"/>
  <c r="Y198" i="1"/>
  <c r="Y200" i="1"/>
  <c r="Y202" i="1"/>
  <c r="Y204" i="1"/>
  <c r="Y206" i="1"/>
  <c r="Y208" i="1"/>
  <c r="Y210" i="1"/>
  <c r="Y212" i="1"/>
  <c r="Y214" i="1"/>
  <c r="Y216" i="1"/>
  <c r="Y218" i="1"/>
  <c r="Y220" i="1"/>
  <c r="Y222" i="1"/>
  <c r="Y224" i="1"/>
  <c r="Y226" i="1"/>
  <c r="Y228" i="1"/>
  <c r="Y230" i="1"/>
  <c r="Y232" i="1"/>
  <c r="Y234" i="1"/>
  <c r="Y236" i="1"/>
  <c r="Y238" i="1"/>
  <c r="Y240" i="1"/>
  <c r="Y242" i="1"/>
  <c r="Y244" i="1"/>
  <c r="Y246" i="1"/>
  <c r="Y248" i="1"/>
  <c r="Y250" i="1"/>
  <c r="Y252" i="1"/>
  <c r="Y254" i="1"/>
  <c r="Y256" i="1"/>
  <c r="Y258" i="1"/>
  <c r="Y260" i="1"/>
  <c r="Y262" i="1"/>
  <c r="Y264" i="1"/>
  <c r="Y266" i="1"/>
  <c r="Y268" i="1"/>
  <c r="Y270" i="1"/>
  <c r="Y272" i="1"/>
  <c r="Y274" i="1"/>
  <c r="Y276" i="1"/>
  <c r="Y278" i="1"/>
  <c r="Y280" i="1"/>
  <c r="Y282" i="1"/>
  <c r="Y284" i="1"/>
  <c r="Y286" i="1"/>
  <c r="Y288" i="1"/>
  <c r="Y290" i="1"/>
  <c r="Y292" i="1"/>
  <c r="Y294" i="1"/>
  <c r="Y296" i="1"/>
  <c r="Y298" i="1"/>
  <c r="Y300" i="1"/>
  <c r="Y302" i="1"/>
  <c r="Y304" i="1"/>
  <c r="Y306" i="1"/>
  <c r="Y308" i="1"/>
  <c r="Y310" i="1"/>
  <c r="Y312" i="1"/>
  <c r="Y314" i="1"/>
  <c r="Y316" i="1"/>
  <c r="Y318" i="1"/>
  <c r="Y320" i="1"/>
  <c r="Y322" i="1"/>
  <c r="Y324" i="1"/>
  <c r="Y326" i="1"/>
  <c r="Y328" i="1"/>
  <c r="Y330" i="1"/>
  <c r="Y332" i="1"/>
  <c r="Y334" i="1"/>
  <c r="Y336" i="1"/>
  <c r="Y338" i="1"/>
  <c r="Y340" i="1"/>
  <c r="Y342" i="1"/>
  <c r="Y344" i="1"/>
  <c r="Y346" i="1"/>
  <c r="Y348" i="1"/>
  <c r="Y350" i="1"/>
  <c r="Y352" i="1"/>
  <c r="Y354" i="1"/>
  <c r="Y356" i="1"/>
  <c r="Y358" i="1"/>
  <c r="Y360" i="1"/>
  <c r="Y362" i="1"/>
  <c r="Y364" i="1"/>
  <c r="Y366" i="1"/>
  <c r="Y368" i="1"/>
  <c r="Y370" i="1"/>
  <c r="Y372" i="1"/>
  <c r="Y374" i="1"/>
  <c r="Y376" i="1"/>
  <c r="Y378" i="1"/>
  <c r="Y380" i="1"/>
  <c r="Y382" i="1"/>
  <c r="Y384" i="1"/>
  <c r="Y386" i="1"/>
  <c r="Y388" i="1"/>
  <c r="Y390" i="1"/>
  <c r="Y392" i="1"/>
  <c r="Y394" i="1"/>
  <c r="Y396" i="1"/>
  <c r="Y398" i="1"/>
  <c r="Y400" i="1"/>
  <c r="Y402" i="1"/>
  <c r="Y404" i="1"/>
  <c r="Y406" i="1"/>
  <c r="Y408" i="1"/>
  <c r="Y410" i="1"/>
  <c r="Y412" i="1"/>
  <c r="Y414" i="1"/>
  <c r="Y416" i="1"/>
  <c r="Y418" i="1"/>
  <c r="Y420" i="1"/>
  <c r="Y422" i="1"/>
  <c r="Y424" i="1"/>
  <c r="Y426" i="1"/>
  <c r="Y428" i="1"/>
  <c r="Y430" i="1"/>
  <c r="Y432" i="1"/>
  <c r="Y434" i="1"/>
  <c r="Y436" i="1"/>
  <c r="Y438" i="1"/>
  <c r="Y440" i="1"/>
  <c r="Y442" i="1"/>
  <c r="Y444" i="1"/>
  <c r="Y446" i="1"/>
  <c r="Y448" i="1"/>
  <c r="Y450" i="1"/>
  <c r="Y452" i="1"/>
  <c r="Y454" i="1"/>
  <c r="Y456" i="1"/>
  <c r="Y458" i="1"/>
  <c r="Y461" i="1"/>
  <c r="Y463" i="1"/>
  <c r="Y465" i="1"/>
  <c r="Y467" i="1"/>
  <c r="Y469" i="1"/>
  <c r="Y471" i="1"/>
  <c r="Y473" i="1"/>
  <c r="Y475" i="1"/>
  <c r="Y477" i="1"/>
  <c r="Y479" i="1"/>
  <c r="Y481" i="1"/>
  <c r="Y483" i="1"/>
  <c r="Y485" i="1"/>
  <c r="Y487" i="1"/>
  <c r="Y489" i="1"/>
  <c r="Y491" i="1"/>
  <c r="Y493" i="1"/>
  <c r="Y495" i="1"/>
  <c r="Y497" i="1"/>
  <c r="Y499" i="1"/>
  <c r="Y501" i="1"/>
  <c r="Y503" i="1"/>
  <c r="Y505" i="1"/>
  <c r="Y507" i="1"/>
  <c r="Y509" i="1"/>
  <c r="Y508" i="1"/>
  <c r="Y500" i="1"/>
  <c r="Y492" i="1"/>
  <c r="Y484" i="1"/>
  <c r="Y476" i="1"/>
  <c r="Y468" i="1"/>
  <c r="Y460" i="1"/>
  <c r="Z444" i="1"/>
  <c r="AA444" i="1" s="1"/>
  <c r="AB444" i="1" s="1"/>
  <c r="Z428" i="1"/>
  <c r="Z412" i="1"/>
  <c r="Z396" i="1"/>
  <c r="Z380" i="1"/>
  <c r="Z364" i="1"/>
  <c r="Z348" i="1"/>
  <c r="Z332" i="1"/>
  <c r="Z316" i="1"/>
  <c r="AA316" i="1" s="1"/>
  <c r="AB316" i="1" s="1"/>
  <c r="Z300" i="1"/>
  <c r="Z284" i="1"/>
  <c r="Z268" i="1"/>
  <c r="Z252" i="1"/>
  <c r="Z236" i="1"/>
  <c r="Z220" i="1"/>
  <c r="Z204" i="1"/>
  <c r="Z188" i="1"/>
  <c r="AA188" i="1" s="1"/>
  <c r="AB188" i="1" s="1"/>
  <c r="Z172" i="1"/>
  <c r="Z156" i="1"/>
  <c r="Z140" i="1"/>
  <c r="Z124" i="1"/>
  <c r="Z108" i="1"/>
  <c r="Z416" i="1"/>
  <c r="AA416" i="1" s="1"/>
  <c r="AB416" i="1" s="1"/>
  <c r="Z368" i="1"/>
  <c r="Z336" i="1"/>
  <c r="Z288" i="1"/>
  <c r="Z240" i="1"/>
  <c r="AA240" i="1" s="1"/>
  <c r="AB240" i="1" s="1"/>
  <c r="Z112" i="1"/>
  <c r="L2" i="1"/>
  <c r="K510" i="1"/>
  <c r="K508" i="1"/>
  <c r="K506" i="1"/>
  <c r="K504" i="1"/>
  <c r="K502" i="1"/>
  <c r="K500" i="1"/>
  <c r="K498" i="1"/>
  <c r="K496" i="1"/>
  <c r="K494" i="1"/>
  <c r="K492" i="1"/>
  <c r="K490" i="1"/>
  <c r="K488" i="1"/>
  <c r="K486" i="1"/>
  <c r="K484" i="1"/>
  <c r="K482" i="1"/>
  <c r="K480" i="1"/>
  <c r="K478" i="1"/>
  <c r="K476" i="1"/>
  <c r="K474" i="1"/>
  <c r="K472" i="1"/>
  <c r="K470" i="1"/>
  <c r="K468" i="1"/>
  <c r="K466" i="1"/>
  <c r="K464" i="1"/>
  <c r="K462" i="1"/>
  <c r="K460" i="1"/>
  <c r="K458" i="1"/>
  <c r="K456" i="1"/>
  <c r="K454" i="1"/>
  <c r="K452" i="1"/>
  <c r="K450" i="1"/>
  <c r="K448" i="1"/>
  <c r="K446" i="1"/>
  <c r="K444" i="1"/>
  <c r="K442" i="1"/>
  <c r="K440" i="1"/>
  <c r="K438" i="1"/>
  <c r="K436" i="1"/>
  <c r="K434" i="1"/>
  <c r="K432" i="1"/>
  <c r="K430" i="1"/>
  <c r="K428" i="1"/>
  <c r="K426" i="1"/>
  <c r="K424" i="1"/>
  <c r="K422" i="1"/>
  <c r="K420" i="1"/>
  <c r="K418" i="1"/>
  <c r="K416" i="1"/>
  <c r="K414" i="1"/>
  <c r="K412" i="1"/>
  <c r="K410" i="1"/>
  <c r="K408" i="1"/>
  <c r="K406" i="1"/>
  <c r="K404" i="1"/>
  <c r="K402" i="1"/>
  <c r="K400" i="1"/>
  <c r="K398" i="1"/>
  <c r="K396" i="1"/>
  <c r="K394" i="1"/>
  <c r="K392" i="1"/>
  <c r="K390" i="1"/>
  <c r="K388" i="1"/>
  <c r="K386" i="1"/>
  <c r="K384" i="1"/>
  <c r="K382" i="1"/>
  <c r="K380" i="1"/>
  <c r="K378" i="1"/>
  <c r="K376" i="1"/>
  <c r="K374" i="1"/>
  <c r="K372" i="1"/>
  <c r="K370" i="1"/>
  <c r="K368" i="1"/>
  <c r="K366" i="1"/>
  <c r="K364" i="1"/>
  <c r="K362" i="1"/>
  <c r="K360" i="1"/>
  <c r="K358" i="1"/>
  <c r="K356" i="1"/>
  <c r="K354" i="1"/>
  <c r="K352" i="1"/>
  <c r="K350" i="1"/>
  <c r="K348" i="1"/>
  <c r="K346" i="1"/>
  <c r="K344" i="1"/>
  <c r="K342" i="1"/>
  <c r="K340" i="1"/>
  <c r="K338" i="1"/>
  <c r="K336" i="1"/>
  <c r="K334" i="1"/>
  <c r="K332" i="1"/>
  <c r="K330" i="1"/>
  <c r="K328" i="1"/>
  <c r="K326" i="1"/>
  <c r="K324" i="1"/>
  <c r="K322" i="1"/>
  <c r="K320" i="1"/>
  <c r="K318" i="1"/>
  <c r="K316" i="1"/>
  <c r="K314" i="1"/>
  <c r="K312" i="1"/>
  <c r="K310" i="1"/>
  <c r="K308" i="1"/>
  <c r="K306" i="1"/>
  <c r="K304" i="1"/>
  <c r="K302" i="1"/>
  <c r="K300" i="1"/>
  <c r="K298" i="1"/>
  <c r="K296" i="1"/>
  <c r="K294" i="1"/>
  <c r="K292" i="1"/>
  <c r="K290" i="1"/>
  <c r="K288" i="1"/>
  <c r="K286" i="1"/>
  <c r="K284" i="1"/>
  <c r="K282" i="1"/>
  <c r="K280" i="1"/>
  <c r="K278" i="1"/>
  <c r="K276" i="1"/>
  <c r="K274" i="1"/>
  <c r="K272" i="1"/>
  <c r="K270" i="1"/>
  <c r="K268" i="1"/>
  <c r="K266" i="1"/>
  <c r="K264" i="1"/>
  <c r="K262" i="1"/>
  <c r="K260" i="1"/>
  <c r="K258" i="1"/>
  <c r="K256" i="1"/>
  <c r="K254" i="1"/>
  <c r="K252" i="1"/>
  <c r="K250" i="1"/>
  <c r="K248" i="1"/>
  <c r="K246" i="1"/>
  <c r="K244" i="1"/>
  <c r="K242" i="1"/>
  <c r="K240" i="1"/>
  <c r="K238" i="1"/>
  <c r="K236" i="1"/>
  <c r="K234" i="1"/>
  <c r="K232" i="1"/>
  <c r="K230" i="1"/>
  <c r="K228" i="1"/>
  <c r="K226" i="1"/>
  <c r="K224" i="1"/>
  <c r="K222" i="1"/>
  <c r="K220" i="1"/>
  <c r="K218" i="1"/>
  <c r="K216" i="1"/>
  <c r="K214" i="1"/>
  <c r="K212" i="1"/>
  <c r="K210" i="1"/>
  <c r="K208" i="1"/>
  <c r="K206" i="1"/>
  <c r="K204" i="1"/>
  <c r="K202" i="1"/>
  <c r="K200" i="1"/>
  <c r="K198" i="1"/>
  <c r="K196" i="1"/>
  <c r="K194" i="1"/>
  <c r="K192" i="1"/>
  <c r="K190" i="1"/>
  <c r="K188" i="1"/>
  <c r="K186" i="1"/>
  <c r="K184" i="1"/>
  <c r="K182" i="1"/>
  <c r="K180" i="1"/>
  <c r="K178" i="1"/>
  <c r="K176" i="1"/>
  <c r="K174" i="1"/>
  <c r="K172" i="1"/>
  <c r="K170" i="1"/>
  <c r="K168" i="1"/>
  <c r="K166" i="1"/>
  <c r="K164" i="1"/>
  <c r="K162" i="1"/>
  <c r="K160" i="1"/>
  <c r="K158" i="1"/>
  <c r="K156" i="1"/>
  <c r="K154" i="1"/>
  <c r="K152" i="1"/>
  <c r="K150" i="1"/>
  <c r="K148" i="1"/>
  <c r="K146" i="1"/>
  <c r="K144" i="1"/>
  <c r="K142" i="1"/>
  <c r="K140" i="1"/>
  <c r="K138" i="1"/>
  <c r="K136" i="1"/>
  <c r="K134" i="1"/>
  <c r="K132" i="1"/>
  <c r="K130" i="1"/>
  <c r="K128" i="1"/>
  <c r="K126" i="1"/>
  <c r="K124" i="1"/>
  <c r="K122" i="1"/>
  <c r="K120" i="1"/>
  <c r="K118" i="1"/>
  <c r="K116" i="1"/>
  <c r="K114" i="1"/>
  <c r="K112" i="1"/>
  <c r="K110" i="1"/>
  <c r="K108" i="1"/>
  <c r="K106" i="1"/>
  <c r="K104" i="1"/>
  <c r="K102" i="1"/>
  <c r="K100" i="1"/>
  <c r="K98" i="1"/>
  <c r="K96" i="1"/>
  <c r="K94" i="1"/>
  <c r="K92" i="1"/>
  <c r="K90" i="1"/>
  <c r="K88" i="1"/>
  <c r="K86" i="1"/>
  <c r="K84" i="1"/>
  <c r="K82" i="1"/>
  <c r="K80" i="1"/>
  <c r="K78" i="1"/>
  <c r="K76" i="1"/>
  <c r="K74" i="1"/>
  <c r="K72" i="1"/>
  <c r="K70" i="1"/>
  <c r="K68" i="1"/>
  <c r="K66" i="1"/>
  <c r="K64" i="1"/>
  <c r="K62" i="1"/>
  <c r="K60" i="1"/>
  <c r="K58" i="1"/>
  <c r="K56" i="1"/>
  <c r="K54" i="1"/>
  <c r="K52" i="1"/>
  <c r="K50" i="1"/>
  <c r="K48" i="1"/>
  <c r="K46" i="1"/>
  <c r="K44" i="1"/>
  <c r="K42" i="1"/>
  <c r="K40" i="1"/>
  <c r="K38" i="1"/>
  <c r="K36" i="1"/>
  <c r="K34" i="1"/>
  <c r="K32" i="1"/>
  <c r="K30" i="1"/>
  <c r="K28" i="1"/>
  <c r="K26" i="1"/>
  <c r="K24" i="1"/>
  <c r="K22" i="1"/>
  <c r="K20" i="1"/>
  <c r="K18" i="1"/>
  <c r="K16" i="1"/>
  <c r="K14" i="1"/>
  <c r="K12" i="1"/>
  <c r="K10" i="1"/>
  <c r="K8" i="1"/>
  <c r="K6" i="1"/>
  <c r="K4" i="1"/>
  <c r="Z5" i="1"/>
  <c r="Z9" i="1"/>
  <c r="Z13" i="1"/>
  <c r="Z17" i="1"/>
  <c r="AA17" i="1" s="1"/>
  <c r="AB17" i="1" s="1"/>
  <c r="Z21" i="1"/>
  <c r="Z25" i="1"/>
  <c r="Z29" i="1"/>
  <c r="Z33" i="1"/>
  <c r="Z37" i="1"/>
  <c r="Z41" i="1"/>
  <c r="Z45" i="1"/>
  <c r="Z49" i="1"/>
  <c r="AA49" i="1" s="1"/>
  <c r="AB49" i="1" s="1"/>
  <c r="Z53" i="1"/>
  <c r="Z57" i="1"/>
  <c r="Z61" i="1"/>
  <c r="Z65" i="1"/>
  <c r="Z69" i="1"/>
  <c r="Z73" i="1"/>
  <c r="Z77" i="1"/>
  <c r="Z81" i="1"/>
  <c r="AA81" i="1" s="1"/>
  <c r="AB81" i="1" s="1"/>
  <c r="Z85" i="1"/>
  <c r="Z89" i="1"/>
  <c r="Z93" i="1"/>
  <c r="Z97" i="1"/>
  <c r="Z101" i="1"/>
  <c r="Z105" i="1"/>
  <c r="Z109" i="1"/>
  <c r="Z113" i="1"/>
  <c r="AA113" i="1" s="1"/>
  <c r="AB113" i="1" s="1"/>
  <c r="Z117" i="1"/>
  <c r="Z121" i="1"/>
  <c r="Z125" i="1"/>
  <c r="Z129" i="1"/>
  <c r="Z133" i="1"/>
  <c r="Z137" i="1"/>
  <c r="Z141" i="1"/>
  <c r="Z145" i="1"/>
  <c r="AA145" i="1" s="1"/>
  <c r="AB145" i="1" s="1"/>
  <c r="Z149" i="1"/>
  <c r="Z153" i="1"/>
  <c r="Z157" i="1"/>
  <c r="Z161" i="1"/>
  <c r="Z165" i="1"/>
  <c r="Z169" i="1"/>
  <c r="Z173" i="1"/>
  <c r="Z177" i="1"/>
  <c r="AA177" i="1" s="1"/>
  <c r="AB177" i="1" s="1"/>
  <c r="Z181" i="1"/>
  <c r="Z185" i="1"/>
  <c r="Z189" i="1"/>
  <c r="Z193" i="1"/>
  <c r="Z197" i="1"/>
  <c r="Z201" i="1"/>
  <c r="Z205" i="1"/>
  <c r="Z209" i="1"/>
  <c r="AA209" i="1" s="1"/>
  <c r="AB209" i="1" s="1"/>
  <c r="Z213" i="1"/>
  <c r="Z217" i="1"/>
  <c r="Z221" i="1"/>
  <c r="Z225" i="1"/>
  <c r="Z229" i="1"/>
  <c r="Z233" i="1"/>
  <c r="Z237" i="1"/>
  <c r="Z241" i="1"/>
  <c r="AA241" i="1" s="1"/>
  <c r="AB241" i="1" s="1"/>
  <c r="Z245" i="1"/>
  <c r="Z249" i="1"/>
  <c r="Z253" i="1"/>
  <c r="Z257" i="1"/>
  <c r="Z261" i="1"/>
  <c r="Z265" i="1"/>
  <c r="Z269" i="1"/>
  <c r="Z273" i="1"/>
  <c r="AA273" i="1" s="1"/>
  <c r="AB273" i="1" s="1"/>
  <c r="Z277" i="1"/>
  <c r="Z281" i="1"/>
  <c r="Z285" i="1"/>
  <c r="Z289" i="1"/>
  <c r="Z293" i="1"/>
  <c r="Z297" i="1"/>
  <c r="Z301" i="1"/>
  <c r="Z305" i="1"/>
  <c r="AA305" i="1" s="1"/>
  <c r="AB305" i="1" s="1"/>
  <c r="Z309" i="1"/>
  <c r="Z313" i="1"/>
  <c r="Z317" i="1"/>
  <c r="Z321" i="1"/>
  <c r="Z325" i="1"/>
  <c r="Z329" i="1"/>
  <c r="Z333" i="1"/>
  <c r="Z337" i="1"/>
  <c r="AA337" i="1" s="1"/>
  <c r="AB337" i="1" s="1"/>
  <c r="Z341" i="1"/>
  <c r="Z345" i="1"/>
  <c r="Z349" i="1"/>
  <c r="Z353" i="1"/>
  <c r="Z357" i="1"/>
  <c r="Z361" i="1"/>
  <c r="Z365" i="1"/>
  <c r="Z369" i="1"/>
  <c r="AA369" i="1" s="1"/>
  <c r="AB369" i="1" s="1"/>
  <c r="Z373" i="1"/>
  <c r="Z377" i="1"/>
  <c r="Z381" i="1"/>
  <c r="Z385" i="1"/>
  <c r="Z389" i="1"/>
  <c r="Z393" i="1"/>
  <c r="Z397" i="1"/>
  <c r="Z401" i="1"/>
  <c r="AA401" i="1" s="1"/>
  <c r="AB401" i="1" s="1"/>
  <c r="Z405" i="1"/>
  <c r="Z409" i="1"/>
  <c r="Z413" i="1"/>
  <c r="Z417" i="1"/>
  <c r="Z421" i="1"/>
  <c r="Z425" i="1"/>
  <c r="Z429" i="1"/>
  <c r="Z433" i="1"/>
  <c r="AA433" i="1" s="1"/>
  <c r="AB433" i="1" s="1"/>
  <c r="Z437" i="1"/>
  <c r="Z441" i="1"/>
  <c r="Z445" i="1"/>
  <c r="Z449" i="1"/>
  <c r="Z453" i="1"/>
  <c r="Z457" i="1"/>
  <c r="Z460" i="1"/>
  <c r="Z462" i="1"/>
  <c r="Z464" i="1"/>
  <c r="Z466" i="1"/>
  <c r="Z468" i="1"/>
  <c r="Z470" i="1"/>
  <c r="Z472" i="1"/>
  <c r="Z474" i="1"/>
  <c r="Z476" i="1"/>
  <c r="AA476" i="1" s="1"/>
  <c r="AB476" i="1" s="1"/>
  <c r="Z478" i="1"/>
  <c r="AA478" i="1" s="1"/>
  <c r="AB478" i="1" s="1"/>
  <c r="Z480" i="1"/>
  <c r="Z482" i="1"/>
  <c r="Z484" i="1"/>
  <c r="Z486" i="1"/>
  <c r="Z488" i="1"/>
  <c r="Z490" i="1"/>
  <c r="Z492" i="1"/>
  <c r="Z494" i="1"/>
  <c r="AA494" i="1" s="1"/>
  <c r="AB494" i="1" s="1"/>
  <c r="Z496" i="1"/>
  <c r="Z498" i="1"/>
  <c r="Z500" i="1"/>
  <c r="Z502" i="1"/>
  <c r="AA502" i="1" s="1"/>
  <c r="AB502" i="1" s="1"/>
  <c r="Z504" i="1"/>
  <c r="Z506" i="1"/>
  <c r="Z508" i="1"/>
  <c r="Z510" i="1"/>
  <c r="Z6" i="1"/>
  <c r="Z10" i="1"/>
  <c r="Z14" i="1"/>
  <c r="AA14" i="1" s="1"/>
  <c r="AB14" i="1" s="1"/>
  <c r="Z18" i="1"/>
  <c r="Z22" i="1"/>
  <c r="Z26" i="1"/>
  <c r="Z30" i="1"/>
  <c r="Z34" i="1"/>
  <c r="Z38" i="1"/>
  <c r="Z42" i="1"/>
  <c r="Z46" i="1"/>
  <c r="AA46" i="1" s="1"/>
  <c r="AB46" i="1" s="1"/>
  <c r="Z50" i="1"/>
  <c r="Z54" i="1"/>
  <c r="Z58" i="1"/>
  <c r="Z62" i="1"/>
  <c r="Z66" i="1"/>
  <c r="Z70" i="1"/>
  <c r="Z74" i="1"/>
  <c r="Z78" i="1"/>
  <c r="AA78" i="1" s="1"/>
  <c r="AB78" i="1" s="1"/>
  <c r="Z82" i="1"/>
  <c r="Z86" i="1"/>
  <c r="Z90" i="1"/>
  <c r="Z94" i="1"/>
  <c r="Z98" i="1"/>
  <c r="Z102" i="1"/>
  <c r="Z106" i="1"/>
  <c r="Z110" i="1"/>
  <c r="AA110" i="1" s="1"/>
  <c r="AB110" i="1" s="1"/>
  <c r="Z114" i="1"/>
  <c r="Z118" i="1"/>
  <c r="Z122" i="1"/>
  <c r="Z126" i="1"/>
  <c r="Z130" i="1"/>
  <c r="Z134" i="1"/>
  <c r="Z138" i="1"/>
  <c r="Z142" i="1"/>
  <c r="AA142" i="1" s="1"/>
  <c r="AB142" i="1" s="1"/>
  <c r="Z146" i="1"/>
  <c r="Z150" i="1"/>
  <c r="Z154" i="1"/>
  <c r="Z158" i="1"/>
  <c r="Z162" i="1"/>
  <c r="Z166" i="1"/>
  <c r="Z170" i="1"/>
  <c r="Z174" i="1"/>
  <c r="AA174" i="1" s="1"/>
  <c r="AB174" i="1" s="1"/>
  <c r="Z178" i="1"/>
  <c r="Z182" i="1"/>
  <c r="Z186" i="1"/>
  <c r="Z190" i="1"/>
  <c r="Z194" i="1"/>
  <c r="Z198" i="1"/>
  <c r="Z202" i="1"/>
  <c r="Z206" i="1"/>
  <c r="AA206" i="1" s="1"/>
  <c r="AB206" i="1" s="1"/>
  <c r="Z210" i="1"/>
  <c r="Z214" i="1"/>
  <c r="Z218" i="1"/>
  <c r="Z222" i="1"/>
  <c r="Z226" i="1"/>
  <c r="Z230" i="1"/>
  <c r="Z234" i="1"/>
  <c r="Z238" i="1"/>
  <c r="AA238" i="1" s="1"/>
  <c r="AB238" i="1" s="1"/>
  <c r="Z242" i="1"/>
  <c r="Z246" i="1"/>
  <c r="Z250" i="1"/>
  <c r="Z254" i="1"/>
  <c r="Z258" i="1"/>
  <c r="Z262" i="1"/>
  <c r="Z266" i="1"/>
  <c r="Z270" i="1"/>
  <c r="AA270" i="1" s="1"/>
  <c r="AB270" i="1" s="1"/>
  <c r="Z274" i="1"/>
  <c r="Z278" i="1"/>
  <c r="Z282" i="1"/>
  <c r="Z286" i="1"/>
  <c r="Z290" i="1"/>
  <c r="Z294" i="1"/>
  <c r="Z298" i="1"/>
  <c r="Z302" i="1"/>
  <c r="AA302" i="1" s="1"/>
  <c r="AB302" i="1" s="1"/>
  <c r="Z306" i="1"/>
  <c r="Z310" i="1"/>
  <c r="Z314" i="1"/>
  <c r="Z318" i="1"/>
  <c r="Z322" i="1"/>
  <c r="Z326" i="1"/>
  <c r="Z330" i="1"/>
  <c r="Z334" i="1"/>
  <c r="AA334" i="1" s="1"/>
  <c r="AB334" i="1" s="1"/>
  <c r="Z338" i="1"/>
  <c r="Z342" i="1"/>
  <c r="Z346" i="1"/>
  <c r="Z350" i="1"/>
  <c r="Z354" i="1"/>
  <c r="Z358" i="1"/>
  <c r="Z362" i="1"/>
  <c r="Z366" i="1"/>
  <c r="AA366" i="1" s="1"/>
  <c r="AB366" i="1" s="1"/>
  <c r="Z370" i="1"/>
  <c r="Z374" i="1"/>
  <c r="Z378" i="1"/>
  <c r="Z382" i="1"/>
  <c r="Z386" i="1"/>
  <c r="Z390" i="1"/>
  <c r="Z394" i="1"/>
  <c r="Z398" i="1"/>
  <c r="AA398" i="1" s="1"/>
  <c r="AB398" i="1" s="1"/>
  <c r="Z402" i="1"/>
  <c r="Z406" i="1"/>
  <c r="Z410" i="1"/>
  <c r="Z414" i="1"/>
  <c r="Z418" i="1"/>
  <c r="Z422" i="1"/>
  <c r="Z426" i="1"/>
  <c r="Z430" i="1"/>
  <c r="AA430" i="1" s="1"/>
  <c r="AB430" i="1" s="1"/>
  <c r="Z434" i="1"/>
  <c r="Z438" i="1"/>
  <c r="Z442" i="1"/>
  <c r="Z446" i="1"/>
  <c r="Z450" i="1"/>
  <c r="Z454" i="1"/>
  <c r="Z458" i="1"/>
  <c r="Z2" i="1"/>
  <c r="AA2" i="1" s="1"/>
  <c r="Z3" i="1"/>
  <c r="Z7" i="1"/>
  <c r="Z11" i="1"/>
  <c r="Z15" i="1"/>
  <c r="AA15" i="1" s="1"/>
  <c r="AB15" i="1" s="1"/>
  <c r="Z19" i="1"/>
  <c r="Z23" i="1"/>
  <c r="Z27" i="1"/>
  <c r="Z31" i="1"/>
  <c r="Z35" i="1"/>
  <c r="Z39" i="1"/>
  <c r="Z43" i="1"/>
  <c r="Z47" i="1"/>
  <c r="AA47" i="1" s="1"/>
  <c r="AB47" i="1" s="1"/>
  <c r="Z51" i="1"/>
  <c r="Z55" i="1"/>
  <c r="Z59" i="1"/>
  <c r="Z63" i="1"/>
  <c r="Z67" i="1"/>
  <c r="Z71" i="1"/>
  <c r="Z75" i="1"/>
  <c r="Z79" i="1"/>
  <c r="AA79" i="1" s="1"/>
  <c r="AB79" i="1" s="1"/>
  <c r="Z83" i="1"/>
  <c r="Z87" i="1"/>
  <c r="Z91" i="1"/>
  <c r="Z95" i="1"/>
  <c r="Z99" i="1"/>
  <c r="Z103" i="1"/>
  <c r="Z107" i="1"/>
  <c r="Z111" i="1"/>
  <c r="AA111" i="1" s="1"/>
  <c r="AB111" i="1" s="1"/>
  <c r="Z115" i="1"/>
  <c r="Z119" i="1"/>
  <c r="Z123" i="1"/>
  <c r="Z127" i="1"/>
  <c r="Z131" i="1"/>
  <c r="Z135" i="1"/>
  <c r="Z139" i="1"/>
  <c r="Z143" i="1"/>
  <c r="AA143" i="1" s="1"/>
  <c r="AB143" i="1" s="1"/>
  <c r="Z147" i="1"/>
  <c r="Z151" i="1"/>
  <c r="Z155" i="1"/>
  <c r="Z159" i="1"/>
  <c r="Z163" i="1"/>
  <c r="Z167" i="1"/>
  <c r="Z171" i="1"/>
  <c r="Z175" i="1"/>
  <c r="AA175" i="1" s="1"/>
  <c r="AB175" i="1" s="1"/>
  <c r="Z179" i="1"/>
  <c r="Z183" i="1"/>
  <c r="Z187" i="1"/>
  <c r="Z191" i="1"/>
  <c r="Z195" i="1"/>
  <c r="Z199" i="1"/>
  <c r="Z203" i="1"/>
  <c r="Z207" i="1"/>
  <c r="AA207" i="1" s="1"/>
  <c r="AB207" i="1" s="1"/>
  <c r="Z211" i="1"/>
  <c r="Z215" i="1"/>
  <c r="Z219" i="1"/>
  <c r="Z223" i="1"/>
  <c r="Z227" i="1"/>
  <c r="Z231" i="1"/>
  <c r="Z235" i="1"/>
  <c r="Z239" i="1"/>
  <c r="AA239" i="1" s="1"/>
  <c r="AB239" i="1" s="1"/>
  <c r="Z243" i="1"/>
  <c r="Z247" i="1"/>
  <c r="Z251" i="1"/>
  <c r="Z255" i="1"/>
  <c r="Z259" i="1"/>
  <c r="Z263" i="1"/>
  <c r="Z267" i="1"/>
  <c r="Z271" i="1"/>
  <c r="AA271" i="1" s="1"/>
  <c r="AB271" i="1" s="1"/>
  <c r="Z275" i="1"/>
  <c r="Z279" i="1"/>
  <c r="Z283" i="1"/>
  <c r="Z287" i="1"/>
  <c r="Z291" i="1"/>
  <c r="Z295" i="1"/>
  <c r="Z299" i="1"/>
  <c r="Z303" i="1"/>
  <c r="AA303" i="1" s="1"/>
  <c r="AB303" i="1" s="1"/>
  <c r="Z307" i="1"/>
  <c r="Z311" i="1"/>
  <c r="Z315" i="1"/>
  <c r="Z319" i="1"/>
  <c r="Z323" i="1"/>
  <c r="Z327" i="1"/>
  <c r="Z331" i="1"/>
  <c r="Z335" i="1"/>
  <c r="AA335" i="1" s="1"/>
  <c r="AB335" i="1" s="1"/>
  <c r="Z339" i="1"/>
  <c r="Z343" i="1"/>
  <c r="Z347" i="1"/>
  <c r="Z351" i="1"/>
  <c r="Z355" i="1"/>
  <c r="Z359" i="1"/>
  <c r="Z363" i="1"/>
  <c r="Z367" i="1"/>
  <c r="AA367" i="1" s="1"/>
  <c r="AB367" i="1" s="1"/>
  <c r="Z371" i="1"/>
  <c r="Z375" i="1"/>
  <c r="Z379" i="1"/>
  <c r="Z383" i="1"/>
  <c r="Z387" i="1"/>
  <c r="Z391" i="1"/>
  <c r="Z395" i="1"/>
  <c r="Z399" i="1"/>
  <c r="AA399" i="1" s="1"/>
  <c r="AB399" i="1" s="1"/>
  <c r="Z403" i="1"/>
  <c r="Z407" i="1"/>
  <c r="Z411" i="1"/>
  <c r="Z415" i="1"/>
  <c r="Z419" i="1"/>
  <c r="Z423" i="1"/>
  <c r="Z427" i="1"/>
  <c r="Z431" i="1"/>
  <c r="AA431" i="1" s="1"/>
  <c r="AB431" i="1" s="1"/>
  <c r="Z435" i="1"/>
  <c r="Z439" i="1"/>
  <c r="Z443" i="1"/>
  <c r="Z447" i="1"/>
  <c r="Z451" i="1"/>
  <c r="Z455" i="1"/>
  <c r="Z459" i="1"/>
  <c r="Z461" i="1"/>
  <c r="Z463" i="1"/>
  <c r="Z465" i="1"/>
  <c r="Z467" i="1"/>
  <c r="Z469" i="1"/>
  <c r="Z471" i="1"/>
  <c r="Z473" i="1"/>
  <c r="Z475" i="1"/>
  <c r="Z477" i="1"/>
  <c r="Z479" i="1"/>
  <c r="Z481" i="1"/>
  <c r="Z483" i="1"/>
  <c r="Z485" i="1"/>
  <c r="Z487" i="1"/>
  <c r="Z489" i="1"/>
  <c r="Z491" i="1"/>
  <c r="Z493" i="1"/>
  <c r="Z495" i="1"/>
  <c r="Z497" i="1"/>
  <c r="Z499" i="1"/>
  <c r="Z501" i="1"/>
  <c r="Z503" i="1"/>
  <c r="Z505" i="1"/>
  <c r="Z507" i="1"/>
  <c r="Z509" i="1"/>
  <c r="Z4" i="1"/>
  <c r="Z8" i="1"/>
  <c r="Z12" i="1"/>
  <c r="Z16" i="1"/>
  <c r="Z20" i="1"/>
  <c r="Z24" i="1"/>
  <c r="Z28" i="1"/>
  <c r="Z32" i="1"/>
  <c r="Z36" i="1"/>
  <c r="Z40" i="1"/>
  <c r="Z44" i="1"/>
  <c r="AA44" i="1" s="1"/>
  <c r="AB44" i="1" s="1"/>
  <c r="Z48" i="1"/>
  <c r="Z52" i="1"/>
  <c r="Z56" i="1"/>
  <c r="Z60" i="1"/>
  <c r="Z64" i="1"/>
  <c r="Z68" i="1"/>
  <c r="Z72" i="1"/>
  <c r="Z76" i="1"/>
  <c r="AA76" i="1" s="1"/>
  <c r="AB76" i="1" s="1"/>
  <c r="Z80" i="1"/>
  <c r="Z84" i="1"/>
  <c r="Y506" i="1"/>
  <c r="Y498" i="1"/>
  <c r="Y490" i="1"/>
  <c r="Y482" i="1"/>
  <c r="Y474" i="1"/>
  <c r="Y466" i="1"/>
  <c r="Z456" i="1"/>
  <c r="Z440" i="1"/>
  <c r="Z424" i="1"/>
  <c r="Z408" i="1"/>
  <c r="Z392" i="1"/>
  <c r="Z376" i="1"/>
  <c r="AA376" i="1" s="1"/>
  <c r="AB376" i="1" s="1"/>
  <c r="Z360" i="1"/>
  <c r="Z344" i="1"/>
  <c r="Z328" i="1"/>
  <c r="Z312" i="1"/>
  <c r="Z296" i="1"/>
  <c r="Z280" i="1"/>
  <c r="Z264" i="1"/>
  <c r="Z248" i="1"/>
  <c r="AA248" i="1" s="1"/>
  <c r="AB248" i="1" s="1"/>
  <c r="Z232" i="1"/>
  <c r="Z216" i="1"/>
  <c r="Z200" i="1"/>
  <c r="Z184" i="1"/>
  <c r="Z168" i="1"/>
  <c r="Z152" i="1"/>
  <c r="Z136" i="1"/>
  <c r="Z120" i="1"/>
  <c r="AA120" i="1" s="1"/>
  <c r="AB120" i="1" s="1"/>
  <c r="Z104" i="1"/>
  <c r="Z88" i="1"/>
  <c r="L509" i="1"/>
  <c r="L507" i="1"/>
  <c r="L505" i="1"/>
  <c r="M505" i="1" s="1"/>
  <c r="N505" i="1" s="1"/>
  <c r="L503" i="1"/>
  <c r="L501" i="1"/>
  <c r="M501" i="1" s="1"/>
  <c r="N501" i="1" s="1"/>
  <c r="L499" i="1"/>
  <c r="L497" i="1"/>
  <c r="L495" i="1"/>
  <c r="L493" i="1"/>
  <c r="L491" i="1"/>
  <c r="L489" i="1"/>
  <c r="L487" i="1"/>
  <c r="L485" i="1"/>
  <c r="L483" i="1"/>
  <c r="L481" i="1"/>
  <c r="M481" i="1" s="1"/>
  <c r="N481" i="1" s="1"/>
  <c r="L479" i="1"/>
  <c r="L477" i="1"/>
  <c r="L475" i="1"/>
  <c r="L473" i="1"/>
  <c r="L471" i="1"/>
  <c r="L469" i="1"/>
  <c r="L467" i="1"/>
  <c r="L465" i="1"/>
  <c r="M465" i="1" s="1"/>
  <c r="N465" i="1" s="1"/>
  <c r="L463" i="1"/>
  <c r="L461" i="1"/>
  <c r="L459" i="1"/>
  <c r="M459" i="1" s="1"/>
  <c r="N459" i="1" s="1"/>
  <c r="L457" i="1"/>
  <c r="L455" i="1"/>
  <c r="L453" i="1"/>
  <c r="M453" i="1" s="1"/>
  <c r="N453" i="1" s="1"/>
  <c r="L451" i="1"/>
  <c r="L449" i="1"/>
  <c r="M449" i="1" s="1"/>
  <c r="N449" i="1" s="1"/>
  <c r="L447" i="1"/>
  <c r="L445" i="1"/>
  <c r="M445" i="1" s="1"/>
  <c r="N445" i="1" s="1"/>
  <c r="L443" i="1"/>
  <c r="L441" i="1"/>
  <c r="L439" i="1"/>
  <c r="L437" i="1"/>
  <c r="L435" i="1"/>
  <c r="L433" i="1"/>
  <c r="L431" i="1"/>
  <c r="L429" i="1"/>
  <c r="L427" i="1"/>
  <c r="L425" i="1"/>
  <c r="M425" i="1" s="1"/>
  <c r="N425" i="1" s="1"/>
  <c r="L423" i="1"/>
  <c r="L421" i="1"/>
  <c r="L419" i="1"/>
  <c r="L417" i="1"/>
  <c r="L415" i="1"/>
  <c r="L413" i="1"/>
  <c r="L411" i="1"/>
  <c r="L409" i="1"/>
  <c r="L407" i="1"/>
  <c r="L405" i="1"/>
  <c r="L403" i="1"/>
  <c r="L401" i="1"/>
  <c r="L399" i="1"/>
  <c r="L397" i="1"/>
  <c r="M397" i="1" s="1"/>
  <c r="N397" i="1" s="1"/>
  <c r="L395" i="1"/>
  <c r="M395" i="1" s="1"/>
  <c r="N395" i="1" s="1"/>
  <c r="L393" i="1"/>
  <c r="M393" i="1" s="1"/>
  <c r="N393" i="1" s="1"/>
  <c r="L391" i="1"/>
  <c r="L389" i="1"/>
  <c r="L387" i="1"/>
  <c r="L385" i="1"/>
  <c r="L383" i="1"/>
  <c r="L381" i="1"/>
  <c r="L379" i="1"/>
  <c r="L377" i="1"/>
  <c r="L375" i="1"/>
  <c r="L373" i="1"/>
  <c r="L371" i="1"/>
  <c r="L369" i="1"/>
  <c r="L367" i="1"/>
  <c r="L365" i="1"/>
  <c r="L363" i="1"/>
  <c r="L361" i="1"/>
  <c r="L359" i="1"/>
  <c r="L357" i="1"/>
  <c r="L355" i="1"/>
  <c r="L353" i="1"/>
  <c r="L351" i="1"/>
  <c r="L349" i="1"/>
  <c r="L347" i="1"/>
  <c r="L345" i="1"/>
  <c r="L343" i="1"/>
  <c r="L341" i="1"/>
  <c r="M341" i="1" s="1"/>
  <c r="N341" i="1" s="1"/>
  <c r="L339" i="1"/>
  <c r="L337" i="1"/>
  <c r="M337" i="1" s="1"/>
  <c r="N337" i="1" s="1"/>
  <c r="L335" i="1"/>
  <c r="L333" i="1"/>
  <c r="L331" i="1"/>
  <c r="M331" i="1" s="1"/>
  <c r="N331" i="1" s="1"/>
  <c r="L329" i="1"/>
  <c r="L327" i="1"/>
  <c r="L325" i="1"/>
  <c r="L323" i="1"/>
  <c r="L321" i="1"/>
  <c r="M321" i="1" s="1"/>
  <c r="N321" i="1" s="1"/>
  <c r="L319" i="1"/>
  <c r="L317" i="1"/>
  <c r="M317" i="1" s="1"/>
  <c r="N317" i="1" s="1"/>
  <c r="L315" i="1"/>
  <c r="L313" i="1"/>
  <c r="L311" i="1"/>
  <c r="L309" i="1"/>
  <c r="L307" i="1"/>
  <c r="L305" i="1"/>
  <c r="L303" i="1"/>
  <c r="L301" i="1"/>
  <c r="L299" i="1"/>
  <c r="L297" i="1"/>
  <c r="L295" i="1"/>
  <c r="L293" i="1"/>
  <c r="M293" i="1" s="1"/>
  <c r="N293" i="1" s="1"/>
  <c r="L291" i="1"/>
  <c r="L289" i="1"/>
  <c r="L287" i="1"/>
  <c r="L285" i="1"/>
  <c r="L283" i="1"/>
  <c r="L281" i="1"/>
  <c r="L279" i="1"/>
  <c r="L277" i="1"/>
  <c r="L275" i="1"/>
  <c r="L273" i="1"/>
  <c r="L271" i="1"/>
  <c r="L269" i="1"/>
  <c r="L267" i="1"/>
  <c r="M267" i="1" s="1"/>
  <c r="N267" i="1" s="1"/>
  <c r="L265" i="1"/>
  <c r="L263" i="1"/>
  <c r="L261" i="1"/>
  <c r="L259" i="1"/>
  <c r="L257" i="1"/>
  <c r="L255" i="1"/>
  <c r="L253" i="1"/>
  <c r="L251" i="1"/>
  <c r="L249" i="1"/>
  <c r="L247" i="1"/>
  <c r="L245" i="1"/>
  <c r="L243" i="1"/>
  <c r="L241" i="1"/>
  <c r="L239" i="1"/>
  <c r="L237" i="1"/>
  <c r="M237" i="1" s="1"/>
  <c r="N237" i="1" s="1"/>
  <c r="L235" i="1"/>
  <c r="L233" i="1"/>
  <c r="L231" i="1"/>
  <c r="L229" i="1"/>
  <c r="L227" i="1"/>
  <c r="L225" i="1"/>
  <c r="L223" i="1"/>
  <c r="L221" i="1"/>
  <c r="L219" i="1"/>
  <c r="L217" i="1"/>
  <c r="L215" i="1"/>
  <c r="L213" i="1"/>
  <c r="L211" i="1"/>
  <c r="L209" i="1"/>
  <c r="M209" i="1" s="1"/>
  <c r="N209" i="1" s="1"/>
  <c r="L207" i="1"/>
  <c r="L205" i="1"/>
  <c r="L203" i="1"/>
  <c r="M203" i="1" s="1"/>
  <c r="N203" i="1" s="1"/>
  <c r="L201" i="1"/>
  <c r="L199" i="1"/>
  <c r="L197" i="1"/>
  <c r="L195" i="1"/>
  <c r="L193" i="1"/>
  <c r="L191" i="1"/>
  <c r="L189" i="1"/>
  <c r="L187" i="1"/>
  <c r="L185" i="1"/>
  <c r="L183" i="1"/>
  <c r="L181" i="1"/>
  <c r="L179" i="1"/>
  <c r="L177" i="1"/>
  <c r="L175" i="1"/>
  <c r="L173" i="1"/>
  <c r="L171" i="1"/>
  <c r="L169" i="1"/>
  <c r="L167" i="1"/>
  <c r="L165" i="1"/>
  <c r="L163" i="1"/>
  <c r="L161" i="1"/>
  <c r="M161" i="1" s="1"/>
  <c r="N161" i="1" s="1"/>
  <c r="L159" i="1"/>
  <c r="L157" i="1"/>
  <c r="L155" i="1"/>
  <c r="L153" i="1"/>
  <c r="L151" i="1"/>
  <c r="L149" i="1"/>
  <c r="L147" i="1"/>
  <c r="L145" i="1"/>
  <c r="L143" i="1"/>
  <c r="L141" i="1"/>
  <c r="M141" i="1" s="1"/>
  <c r="N141" i="1" s="1"/>
  <c r="L139" i="1"/>
  <c r="M139" i="1" s="1"/>
  <c r="N139" i="1" s="1"/>
  <c r="L137" i="1"/>
  <c r="L135" i="1"/>
  <c r="L133" i="1"/>
  <c r="L131" i="1"/>
  <c r="L129" i="1"/>
  <c r="L127" i="1"/>
  <c r="L125" i="1"/>
  <c r="L123" i="1"/>
  <c r="L121" i="1"/>
  <c r="L119" i="1"/>
  <c r="L117" i="1"/>
  <c r="L115" i="1"/>
  <c r="L113" i="1"/>
  <c r="L111" i="1"/>
  <c r="L109" i="1"/>
  <c r="L107" i="1"/>
  <c r="L105" i="1"/>
  <c r="M105" i="1" s="1"/>
  <c r="N105" i="1" s="1"/>
  <c r="L103" i="1"/>
  <c r="L101" i="1"/>
  <c r="L99" i="1"/>
  <c r="L97" i="1"/>
  <c r="L95" i="1"/>
  <c r="L93" i="1"/>
  <c r="L91" i="1"/>
  <c r="L89" i="1"/>
  <c r="L87" i="1"/>
  <c r="L85" i="1"/>
  <c r="L83" i="1"/>
  <c r="L81" i="1"/>
  <c r="L79" i="1"/>
  <c r="L77" i="1"/>
  <c r="L75" i="1"/>
  <c r="M75" i="1" s="1"/>
  <c r="N75" i="1" s="1"/>
  <c r="L73" i="1"/>
  <c r="M73" i="1" s="1"/>
  <c r="N73" i="1" s="1"/>
  <c r="L71" i="1"/>
  <c r="L69" i="1"/>
  <c r="M69" i="1" s="1"/>
  <c r="N69" i="1" s="1"/>
  <c r="L67" i="1"/>
  <c r="L65" i="1"/>
  <c r="L63" i="1"/>
  <c r="L61" i="1"/>
  <c r="L59" i="1"/>
  <c r="L57" i="1"/>
  <c r="L55" i="1"/>
  <c r="L53" i="1"/>
  <c r="L51" i="1"/>
  <c r="L49" i="1"/>
  <c r="L47" i="1"/>
  <c r="L45" i="1"/>
  <c r="L43" i="1"/>
  <c r="L41" i="1"/>
  <c r="M41" i="1" s="1"/>
  <c r="N41" i="1" s="1"/>
  <c r="L39" i="1"/>
  <c r="L37" i="1"/>
  <c r="M37" i="1" s="1"/>
  <c r="N37" i="1" s="1"/>
  <c r="L35" i="1"/>
  <c r="L33" i="1"/>
  <c r="M33" i="1" s="1"/>
  <c r="N33" i="1" s="1"/>
  <c r="L31" i="1"/>
  <c r="L29" i="1"/>
  <c r="L27" i="1"/>
  <c r="L25" i="1"/>
  <c r="L23" i="1"/>
  <c r="L21" i="1"/>
  <c r="M21" i="1" s="1"/>
  <c r="N21" i="1" s="1"/>
  <c r="L19" i="1"/>
  <c r="L17" i="1"/>
  <c r="L15" i="1"/>
  <c r="L13" i="1"/>
  <c r="M13" i="1" s="1"/>
  <c r="N13" i="1" s="1"/>
  <c r="L11" i="1"/>
  <c r="M11" i="1" s="1"/>
  <c r="N11" i="1" s="1"/>
  <c r="L9" i="1"/>
  <c r="L7" i="1"/>
  <c r="L5" i="1"/>
  <c r="Y504" i="1"/>
  <c r="Y496" i="1"/>
  <c r="Y488" i="1"/>
  <c r="Y480" i="1"/>
  <c r="Y472" i="1"/>
  <c r="Y464" i="1"/>
  <c r="Z452" i="1"/>
  <c r="AA452" i="1" s="1"/>
  <c r="AB452" i="1" s="1"/>
  <c r="Z436" i="1"/>
  <c r="Z420" i="1"/>
  <c r="Z404" i="1"/>
  <c r="Z388" i="1"/>
  <c r="Z372" i="1"/>
  <c r="Z356" i="1"/>
  <c r="Z340" i="1"/>
  <c r="Z324" i="1"/>
  <c r="AA324" i="1" s="1"/>
  <c r="AB324" i="1" s="1"/>
  <c r="Z308" i="1"/>
  <c r="Z292" i="1"/>
  <c r="Z276" i="1"/>
  <c r="Z260" i="1"/>
  <c r="Z244" i="1"/>
  <c r="Z228" i="1"/>
  <c r="Z212" i="1"/>
  <c r="Z196" i="1"/>
  <c r="AA196" i="1" s="1"/>
  <c r="AB196" i="1" s="1"/>
  <c r="Z180" i="1"/>
  <c r="Z164" i="1"/>
  <c r="Z148" i="1"/>
  <c r="Z132" i="1"/>
  <c r="Z116" i="1"/>
  <c r="Z100" i="1"/>
  <c r="AM300" i="1"/>
  <c r="AM279" i="1"/>
  <c r="AM268" i="1"/>
  <c r="AM236" i="1"/>
  <c r="AM215" i="1"/>
  <c r="AM204" i="1"/>
  <c r="AM183" i="1"/>
  <c r="AM172" i="1"/>
  <c r="AM151" i="1"/>
  <c r="AM140" i="1"/>
  <c r="AM119" i="1"/>
  <c r="AM108" i="1"/>
  <c r="AM87" i="1"/>
  <c r="AM76" i="1"/>
  <c r="AM55" i="1"/>
  <c r="AM44" i="1"/>
  <c r="AM23" i="1"/>
  <c r="AM308" i="1"/>
  <c r="AM287" i="1"/>
  <c r="AM276" i="1"/>
  <c r="AM255" i="1"/>
  <c r="AM223" i="1"/>
  <c r="AM212" i="1"/>
  <c r="AM191" i="1"/>
  <c r="AM180" i="1"/>
  <c r="AM159" i="1"/>
  <c r="AM148" i="1"/>
  <c r="AM127" i="1"/>
  <c r="AM116" i="1"/>
  <c r="AM95" i="1"/>
  <c r="AM84" i="1"/>
  <c r="AM63" i="1"/>
  <c r="AM52" i="1"/>
  <c r="AM31" i="1"/>
  <c r="BB4" i="1"/>
  <c r="BB6" i="1"/>
  <c r="BB8" i="1"/>
  <c r="BB10" i="1"/>
  <c r="BB12" i="1"/>
  <c r="BB14" i="1"/>
  <c r="BB16" i="1"/>
  <c r="BB18" i="1"/>
  <c r="BB20" i="1"/>
  <c r="BB22" i="1"/>
  <c r="BB24" i="1"/>
  <c r="BB26" i="1"/>
  <c r="BB28" i="1"/>
  <c r="BB30" i="1"/>
  <c r="BB32" i="1"/>
  <c r="BB34" i="1"/>
  <c r="BB36" i="1"/>
  <c r="BB38" i="1"/>
  <c r="BB40" i="1"/>
  <c r="BB42" i="1"/>
  <c r="BB44" i="1"/>
  <c r="BB46" i="1"/>
  <c r="BB48" i="1"/>
  <c r="BB50" i="1"/>
  <c r="BB52" i="1"/>
  <c r="BB54" i="1"/>
  <c r="BB56" i="1"/>
  <c r="BB58" i="1"/>
  <c r="BB60" i="1"/>
  <c r="BB62" i="1"/>
  <c r="BB64" i="1"/>
  <c r="BB66" i="1"/>
  <c r="BB68" i="1"/>
  <c r="BB70" i="1"/>
  <c r="BB72" i="1"/>
  <c r="BB74" i="1"/>
  <c r="BB76" i="1"/>
  <c r="BB78" i="1"/>
  <c r="BB80" i="1"/>
  <c r="BB82" i="1"/>
  <c r="BB84" i="1"/>
  <c r="BB86" i="1"/>
  <c r="BB88" i="1"/>
  <c r="BB90" i="1"/>
  <c r="BB92" i="1"/>
  <c r="BB94" i="1"/>
  <c r="BB96" i="1"/>
  <c r="BB98" i="1"/>
  <c r="BB100" i="1"/>
  <c r="BB102" i="1"/>
  <c r="BB104" i="1"/>
  <c r="BB106" i="1"/>
  <c r="BB108" i="1"/>
  <c r="BB110" i="1"/>
  <c r="BB112" i="1"/>
  <c r="BB114" i="1"/>
  <c r="BB116" i="1"/>
  <c r="BB118" i="1"/>
  <c r="BB120" i="1"/>
  <c r="BB122" i="1"/>
  <c r="BB124" i="1"/>
  <c r="BB126" i="1"/>
  <c r="BB128" i="1"/>
  <c r="BB130" i="1"/>
  <c r="BB132" i="1"/>
  <c r="BB134" i="1"/>
  <c r="BB136" i="1"/>
  <c r="BB138" i="1"/>
  <c r="BB140" i="1"/>
  <c r="BB142" i="1"/>
  <c r="BB144" i="1"/>
  <c r="BB146" i="1"/>
  <c r="BB148" i="1"/>
  <c r="BB150" i="1"/>
  <c r="BB152" i="1"/>
  <c r="BB154" i="1"/>
  <c r="BB156" i="1"/>
  <c r="BB158" i="1"/>
  <c r="BB160" i="1"/>
  <c r="BB162" i="1"/>
  <c r="BB164" i="1"/>
  <c r="BB166" i="1"/>
  <c r="BB168" i="1"/>
  <c r="BB170" i="1"/>
  <c r="BB172" i="1"/>
  <c r="BB174" i="1"/>
  <c r="BB176" i="1"/>
  <c r="BB178" i="1"/>
  <c r="BB180" i="1"/>
  <c r="BB182" i="1"/>
  <c r="BB184" i="1"/>
  <c r="BB186" i="1"/>
  <c r="BB188" i="1"/>
  <c r="BB190" i="1"/>
  <c r="BB192" i="1"/>
  <c r="BB194" i="1"/>
  <c r="BB196" i="1"/>
  <c r="BB198" i="1"/>
  <c r="BB200" i="1"/>
  <c r="BB202" i="1"/>
  <c r="BB204" i="1"/>
  <c r="BB206" i="1"/>
  <c r="BB208" i="1"/>
  <c r="BB210" i="1"/>
  <c r="BB212" i="1"/>
  <c r="BB214" i="1"/>
  <c r="BB216" i="1"/>
  <c r="BB218" i="1"/>
  <c r="BB220" i="1"/>
  <c r="BB222" i="1"/>
  <c r="BB224" i="1"/>
  <c r="BB226" i="1"/>
  <c r="BB228" i="1"/>
  <c r="BB230" i="1"/>
  <c r="BB232" i="1"/>
  <c r="BB234" i="1"/>
  <c r="BB236" i="1"/>
  <c r="BB238" i="1"/>
  <c r="BB240" i="1"/>
  <c r="BB242" i="1"/>
  <c r="BB244" i="1"/>
  <c r="BB246" i="1"/>
  <c r="BB248" i="1"/>
  <c r="BB250" i="1"/>
  <c r="BB252" i="1"/>
  <c r="BB254" i="1"/>
  <c r="BB256" i="1"/>
  <c r="BB258" i="1"/>
  <c r="BB260" i="1"/>
  <c r="BB262" i="1"/>
  <c r="BB264" i="1"/>
  <c r="BB266" i="1"/>
  <c r="BB268" i="1"/>
  <c r="BB270" i="1"/>
  <c r="BB272" i="1"/>
  <c r="BB274" i="1"/>
  <c r="BB276" i="1"/>
  <c r="BB278" i="1"/>
  <c r="BB280" i="1"/>
  <c r="BB282" i="1"/>
  <c r="BB284" i="1"/>
  <c r="BB286" i="1"/>
  <c r="BB288" i="1"/>
  <c r="BB290" i="1"/>
  <c r="BB292" i="1"/>
  <c r="BB294" i="1"/>
  <c r="BB296" i="1"/>
  <c r="BB298" i="1"/>
  <c r="BB300" i="1"/>
  <c r="BB302" i="1"/>
  <c r="BB304" i="1"/>
  <c r="BB306" i="1"/>
  <c r="BB308" i="1"/>
  <c r="BB310" i="1"/>
  <c r="BB312" i="1"/>
  <c r="BB314" i="1"/>
  <c r="BB316" i="1"/>
  <c r="BB318" i="1"/>
  <c r="BB320" i="1"/>
  <c r="BB322" i="1"/>
  <c r="BB324" i="1"/>
  <c r="BB326" i="1"/>
  <c r="BB328" i="1"/>
  <c r="BB330" i="1"/>
  <c r="BB332" i="1"/>
  <c r="BB334" i="1"/>
  <c r="BB336" i="1"/>
  <c r="BB338" i="1"/>
  <c r="BB340" i="1"/>
  <c r="BB342" i="1"/>
  <c r="BB344" i="1"/>
  <c r="BB346" i="1"/>
  <c r="BB348" i="1"/>
  <c r="BB350" i="1"/>
  <c r="BB352" i="1"/>
  <c r="BB354" i="1"/>
  <c r="BB356" i="1"/>
  <c r="BB358" i="1"/>
  <c r="BB360" i="1"/>
  <c r="BB362" i="1"/>
  <c r="BB364" i="1"/>
  <c r="BB366" i="1"/>
  <c r="BB368" i="1"/>
  <c r="BB370" i="1"/>
  <c r="BB372" i="1"/>
  <c r="BB374" i="1"/>
  <c r="BB376" i="1"/>
  <c r="BB378" i="1"/>
  <c r="BB380" i="1"/>
  <c r="BB382" i="1"/>
  <c r="BB384" i="1"/>
  <c r="BB386" i="1"/>
  <c r="BB388" i="1"/>
  <c r="BB390" i="1"/>
  <c r="BB392" i="1"/>
  <c r="BB394" i="1"/>
  <c r="BB396" i="1"/>
  <c r="BB398" i="1"/>
  <c r="BB400" i="1"/>
  <c r="BB402" i="1"/>
  <c r="BB404" i="1"/>
  <c r="BB406" i="1"/>
  <c r="BB408" i="1"/>
  <c r="BB410" i="1"/>
  <c r="BB412" i="1"/>
  <c r="BB414" i="1"/>
  <c r="BB416" i="1"/>
  <c r="BB418" i="1"/>
  <c r="BB420" i="1"/>
  <c r="BB422" i="1"/>
  <c r="BB424" i="1"/>
  <c r="BB426" i="1"/>
  <c r="BB428" i="1"/>
  <c r="BB430" i="1"/>
  <c r="BB432" i="1"/>
  <c r="BB434" i="1"/>
  <c r="BB436" i="1"/>
  <c r="BB438" i="1"/>
  <c r="BB440" i="1"/>
  <c r="BB442" i="1"/>
  <c r="BB444" i="1"/>
  <c r="BB446" i="1"/>
  <c r="BB448" i="1"/>
  <c r="BB450" i="1"/>
  <c r="BB452" i="1"/>
  <c r="BB454" i="1"/>
  <c r="BB456" i="1"/>
  <c r="BB458" i="1"/>
  <c r="BB460" i="1"/>
  <c r="BB462" i="1"/>
  <c r="BB464" i="1"/>
  <c r="BB466" i="1"/>
  <c r="BB468" i="1"/>
  <c r="BB470" i="1"/>
  <c r="BB472" i="1"/>
  <c r="BB474" i="1"/>
  <c r="BB476" i="1"/>
  <c r="BB478" i="1"/>
  <c r="BB480" i="1"/>
  <c r="BB482" i="1"/>
  <c r="BB484" i="1"/>
  <c r="BB486" i="1"/>
  <c r="BB488" i="1"/>
  <c r="BB490" i="1"/>
  <c r="BB492" i="1"/>
  <c r="BB494" i="1"/>
  <c r="BB496" i="1"/>
  <c r="BB498" i="1"/>
  <c r="BB500" i="1"/>
  <c r="BB502" i="1"/>
  <c r="BB504" i="1"/>
  <c r="BB506" i="1"/>
  <c r="BB508" i="1"/>
  <c r="BB510" i="1"/>
  <c r="BB3" i="1"/>
  <c r="BB7" i="1"/>
  <c r="BB11" i="1"/>
  <c r="BB15" i="1"/>
  <c r="BB19" i="1"/>
  <c r="BB23" i="1"/>
  <c r="BB27" i="1"/>
  <c r="BB31" i="1"/>
  <c r="BB35" i="1"/>
  <c r="BB39" i="1"/>
  <c r="BB43" i="1"/>
  <c r="BB47" i="1"/>
  <c r="BB51" i="1"/>
  <c r="BB55" i="1"/>
  <c r="BB59" i="1"/>
  <c r="BB63" i="1"/>
  <c r="BB67" i="1"/>
  <c r="BB71" i="1"/>
  <c r="BB75" i="1"/>
  <c r="BB79" i="1"/>
  <c r="BB83" i="1"/>
  <c r="BB87" i="1"/>
  <c r="BB91" i="1"/>
  <c r="BB95" i="1"/>
  <c r="BB99" i="1"/>
  <c r="BB103" i="1"/>
  <c r="BB107" i="1"/>
  <c r="BB111" i="1"/>
  <c r="BB115" i="1"/>
  <c r="BB119" i="1"/>
  <c r="BB123" i="1"/>
  <c r="BB127" i="1"/>
  <c r="BB131" i="1"/>
  <c r="BB135" i="1"/>
  <c r="BB139" i="1"/>
  <c r="BB143" i="1"/>
  <c r="BB147" i="1"/>
  <c r="BB151" i="1"/>
  <c r="BB155" i="1"/>
  <c r="BB159" i="1"/>
  <c r="BB163" i="1"/>
  <c r="BB167" i="1"/>
  <c r="BB171" i="1"/>
  <c r="BB175" i="1"/>
  <c r="BB179" i="1"/>
  <c r="BB183" i="1"/>
  <c r="BB187" i="1"/>
  <c r="BB191" i="1"/>
  <c r="BB195" i="1"/>
  <c r="BB199" i="1"/>
  <c r="BB203" i="1"/>
  <c r="BB207" i="1"/>
  <c r="BB211" i="1"/>
  <c r="BB215" i="1"/>
  <c r="BB219" i="1"/>
  <c r="BB223" i="1"/>
  <c r="BB227" i="1"/>
  <c r="BB231" i="1"/>
  <c r="BB235" i="1"/>
  <c r="BB239" i="1"/>
  <c r="BB243" i="1"/>
  <c r="BB247" i="1"/>
  <c r="BB251" i="1"/>
  <c r="BB255" i="1"/>
  <c r="BB259" i="1"/>
  <c r="BB263" i="1"/>
  <c r="BB267" i="1"/>
  <c r="BB271" i="1"/>
  <c r="BB275" i="1"/>
  <c r="BB279" i="1"/>
  <c r="BB283" i="1"/>
  <c r="BB287" i="1"/>
  <c r="BB291" i="1"/>
  <c r="BB295" i="1"/>
  <c r="BB299" i="1"/>
  <c r="BB303" i="1"/>
  <c r="BB307" i="1"/>
  <c r="BB311" i="1"/>
  <c r="BB315" i="1"/>
  <c r="BB319" i="1"/>
  <c r="BB323" i="1"/>
  <c r="BB327" i="1"/>
  <c r="BB331" i="1"/>
  <c r="BB335" i="1"/>
  <c r="BB339" i="1"/>
  <c r="BB343" i="1"/>
  <c r="BB347" i="1"/>
  <c r="BB351" i="1"/>
  <c r="BB355" i="1"/>
  <c r="BB359" i="1"/>
  <c r="BB363" i="1"/>
  <c r="BB367" i="1"/>
  <c r="BB371" i="1"/>
  <c r="BB375" i="1"/>
  <c r="BB379" i="1"/>
  <c r="BB383" i="1"/>
  <c r="BB387" i="1"/>
  <c r="BB391" i="1"/>
  <c r="BB395" i="1"/>
  <c r="BB399" i="1"/>
  <c r="BB403" i="1"/>
  <c r="BB407" i="1"/>
  <c r="BB411" i="1"/>
  <c r="BB415" i="1"/>
  <c r="BB419" i="1"/>
  <c r="BB423" i="1"/>
  <c r="BB427" i="1"/>
  <c r="BB431" i="1"/>
  <c r="BB435" i="1"/>
  <c r="BB439" i="1"/>
  <c r="BB443" i="1"/>
  <c r="BB447" i="1"/>
  <c r="BB451" i="1"/>
  <c r="BB455" i="1"/>
  <c r="BB459" i="1"/>
  <c r="BB463" i="1"/>
  <c r="BB467" i="1"/>
  <c r="BB471" i="1"/>
  <c r="BB475" i="1"/>
  <c r="BB479" i="1"/>
  <c r="BB483" i="1"/>
  <c r="BB487" i="1"/>
  <c r="BB491" i="1"/>
  <c r="BB495" i="1"/>
  <c r="BC495" i="1" s="1"/>
  <c r="BD495" i="1" s="1"/>
  <c r="BB17" i="1"/>
  <c r="BB33" i="1"/>
  <c r="BB49" i="1"/>
  <c r="BB65" i="1"/>
  <c r="BB81" i="1"/>
  <c r="BB97" i="1"/>
  <c r="BB113" i="1"/>
  <c r="BB129" i="1"/>
  <c r="BB145" i="1"/>
  <c r="BB161" i="1"/>
  <c r="BB177" i="1"/>
  <c r="BB193" i="1"/>
  <c r="BB209" i="1"/>
  <c r="BB225" i="1"/>
  <c r="BB241" i="1"/>
  <c r="BB257" i="1"/>
  <c r="BB273" i="1"/>
  <c r="BB289" i="1"/>
  <c r="BB305" i="1"/>
  <c r="BB321" i="1"/>
  <c r="BB337" i="1"/>
  <c r="BB353" i="1"/>
  <c r="BB369" i="1"/>
  <c r="BB385" i="1"/>
  <c r="BB401" i="1"/>
  <c r="BB417" i="1"/>
  <c r="BB485" i="1"/>
  <c r="BB2" i="1"/>
  <c r="BB5" i="1"/>
  <c r="BB21" i="1"/>
  <c r="BB37" i="1"/>
  <c r="BB53" i="1"/>
  <c r="BB69" i="1"/>
  <c r="BB85" i="1"/>
  <c r="BB101" i="1"/>
  <c r="BB117" i="1"/>
  <c r="BB133" i="1"/>
  <c r="BB149" i="1"/>
  <c r="BB165" i="1"/>
  <c r="BB181" i="1"/>
  <c r="BB197" i="1"/>
  <c r="BB213" i="1"/>
  <c r="BB229" i="1"/>
  <c r="BB245" i="1"/>
  <c r="BB261" i="1"/>
  <c r="BB277" i="1"/>
  <c r="BB293" i="1"/>
  <c r="BB309" i="1"/>
  <c r="BB325" i="1"/>
  <c r="BB341" i="1"/>
  <c r="BB357" i="1"/>
  <c r="BB373" i="1"/>
  <c r="BB389" i="1"/>
  <c r="BB405" i="1"/>
  <c r="BB421" i="1"/>
  <c r="BB433" i="1"/>
  <c r="BB441" i="1"/>
  <c r="BB449" i="1"/>
  <c r="BB457" i="1"/>
  <c r="BB465" i="1"/>
  <c r="BB473" i="1"/>
  <c r="BB481" i="1"/>
  <c r="BB497" i="1"/>
  <c r="BB501" i="1"/>
  <c r="BB505" i="1"/>
  <c r="BB509" i="1"/>
  <c r="BB9" i="1"/>
  <c r="BB25" i="1"/>
  <c r="BB41" i="1"/>
  <c r="BB57" i="1"/>
  <c r="BB73" i="1"/>
  <c r="BB89" i="1"/>
  <c r="BB105" i="1"/>
  <c r="BB121" i="1"/>
  <c r="BB137" i="1"/>
  <c r="BB153" i="1"/>
  <c r="BB169" i="1"/>
  <c r="BB185" i="1"/>
  <c r="BB201" i="1"/>
  <c r="BB217" i="1"/>
  <c r="BB233" i="1"/>
  <c r="BB249" i="1"/>
  <c r="BB265" i="1"/>
  <c r="BB281" i="1"/>
  <c r="BB297" i="1"/>
  <c r="BB313" i="1"/>
  <c r="BB329" i="1"/>
  <c r="BB345" i="1"/>
  <c r="BB361" i="1"/>
  <c r="BB377" i="1"/>
  <c r="BB393" i="1"/>
  <c r="BB409" i="1"/>
  <c r="BB425" i="1"/>
  <c r="BB493" i="1"/>
  <c r="BB469" i="1"/>
  <c r="BB437" i="1"/>
  <c r="BB381" i="1"/>
  <c r="BB317" i="1"/>
  <c r="BB253" i="1"/>
  <c r="BB189" i="1"/>
  <c r="BB125" i="1"/>
  <c r="BB61" i="1"/>
  <c r="AM18" i="1"/>
  <c r="AM21" i="1"/>
  <c r="AM26" i="1"/>
  <c r="AM29" i="1"/>
  <c r="AM34" i="1"/>
  <c r="AM37" i="1"/>
  <c r="AM42" i="1"/>
  <c r="AM45" i="1"/>
  <c r="AM50" i="1"/>
  <c r="AM53" i="1"/>
  <c r="AM58" i="1"/>
  <c r="AM61" i="1"/>
  <c r="AM66" i="1"/>
  <c r="AM69" i="1"/>
  <c r="AM74" i="1"/>
  <c r="AM77" i="1"/>
  <c r="AM82" i="1"/>
  <c r="AM85" i="1"/>
  <c r="AM90" i="1"/>
  <c r="AM93" i="1"/>
  <c r="AM98" i="1"/>
  <c r="AM101" i="1"/>
  <c r="AM106" i="1"/>
  <c r="AM109" i="1"/>
  <c r="AM114" i="1"/>
  <c r="AM117" i="1"/>
  <c r="AM122" i="1"/>
  <c r="AM125" i="1"/>
  <c r="AM130" i="1"/>
  <c r="AM133" i="1"/>
  <c r="AM138" i="1"/>
  <c r="AM141" i="1"/>
  <c r="AM146" i="1"/>
  <c r="AM149" i="1"/>
  <c r="AM154" i="1"/>
  <c r="AM157" i="1"/>
  <c r="AM162" i="1"/>
  <c r="AM165" i="1"/>
  <c r="AM170" i="1"/>
  <c r="AM173" i="1"/>
  <c r="AM178" i="1"/>
  <c r="AM181" i="1"/>
  <c r="AM186" i="1"/>
  <c r="AM189" i="1"/>
  <c r="AM194" i="1"/>
  <c r="AM197" i="1"/>
  <c r="AM202" i="1"/>
  <c r="AM205" i="1"/>
  <c r="AM210" i="1"/>
  <c r="AM213" i="1"/>
  <c r="AM218" i="1"/>
  <c r="AM221" i="1"/>
  <c r="AM226" i="1"/>
  <c r="AM229" i="1"/>
  <c r="AM234" i="1"/>
  <c r="AM237" i="1"/>
  <c r="AM253" i="1"/>
  <c r="AM258" i="1"/>
  <c r="AM261" i="1"/>
  <c r="AM266" i="1"/>
  <c r="AM269" i="1"/>
  <c r="AM274" i="1"/>
  <c r="AM277" i="1"/>
  <c r="AM282" i="1"/>
  <c r="AM285" i="1"/>
  <c r="AM290" i="1"/>
  <c r="AM293" i="1"/>
  <c r="AM298" i="1"/>
  <c r="AM301" i="1"/>
  <c r="AM306" i="1"/>
  <c r="AM309" i="1"/>
  <c r="AM311" i="1"/>
  <c r="AM313" i="1"/>
  <c r="AM315" i="1"/>
  <c r="AM317" i="1"/>
  <c r="AM319" i="1"/>
  <c r="AM321" i="1"/>
  <c r="AM323" i="1"/>
  <c r="AM325" i="1"/>
  <c r="AM327" i="1"/>
  <c r="AM329" i="1"/>
  <c r="AM331" i="1"/>
  <c r="AM333" i="1"/>
  <c r="AM335" i="1"/>
  <c r="AM337" i="1"/>
  <c r="AM339" i="1"/>
  <c r="AM341" i="1"/>
  <c r="AM343" i="1"/>
  <c r="AM345" i="1"/>
  <c r="AM347" i="1"/>
  <c r="AM349" i="1"/>
  <c r="AM351" i="1"/>
  <c r="AM353" i="1"/>
  <c r="AM355" i="1"/>
  <c r="AM357" i="1"/>
  <c r="AM359" i="1"/>
  <c r="AM361" i="1"/>
  <c r="AM363" i="1"/>
  <c r="AM365" i="1"/>
  <c r="AM367" i="1"/>
  <c r="AM369" i="1"/>
  <c r="AM371" i="1"/>
  <c r="AM373" i="1"/>
  <c r="AM375" i="1"/>
  <c r="AM377" i="1"/>
  <c r="AM379" i="1"/>
  <c r="AM381" i="1"/>
  <c r="AM383" i="1"/>
  <c r="AM385" i="1"/>
  <c r="AM387" i="1"/>
  <c r="AM389" i="1"/>
  <c r="AM391" i="1"/>
  <c r="AM393" i="1"/>
  <c r="AM395" i="1"/>
  <c r="AM397" i="1"/>
  <c r="AM399" i="1"/>
  <c r="AM401" i="1"/>
  <c r="AM403" i="1"/>
  <c r="AM413" i="1"/>
  <c r="AM415" i="1"/>
  <c r="AM417" i="1"/>
  <c r="AM419" i="1"/>
  <c r="AM421" i="1"/>
  <c r="AM423" i="1"/>
  <c r="AM425" i="1"/>
  <c r="AM427" i="1"/>
  <c r="AM429" i="1"/>
  <c r="AM431" i="1"/>
  <c r="AM433" i="1"/>
  <c r="AM435" i="1"/>
  <c r="AM437" i="1"/>
  <c r="AM439" i="1"/>
  <c r="AM441" i="1"/>
  <c r="AM443" i="1"/>
  <c r="AM445" i="1"/>
  <c r="AM447" i="1"/>
  <c r="AM471" i="1"/>
  <c r="AM473" i="1"/>
  <c r="AM475" i="1"/>
  <c r="AM477" i="1"/>
  <c r="AM479" i="1"/>
  <c r="AM481" i="1"/>
  <c r="AM483" i="1"/>
  <c r="AM485" i="1"/>
  <c r="AM487" i="1"/>
  <c r="AM489" i="1"/>
  <c r="AM491" i="1"/>
  <c r="AM493" i="1"/>
  <c r="AM495" i="1"/>
  <c r="AM497" i="1"/>
  <c r="AM499" i="1"/>
  <c r="AM501" i="1"/>
  <c r="AM503" i="1"/>
  <c r="AM505" i="1"/>
  <c r="AM507" i="1"/>
  <c r="AM509" i="1"/>
  <c r="AM19" i="1"/>
  <c r="AM24" i="1"/>
  <c r="AM27" i="1"/>
  <c r="AM32" i="1"/>
  <c r="AM35" i="1"/>
  <c r="AM40" i="1"/>
  <c r="AM43" i="1"/>
  <c r="AM48" i="1"/>
  <c r="AM51" i="1"/>
  <c r="AM56" i="1"/>
  <c r="AM59" i="1"/>
  <c r="AM64" i="1"/>
  <c r="AM67" i="1"/>
  <c r="AM72" i="1"/>
  <c r="AM75" i="1"/>
  <c r="AM80" i="1"/>
  <c r="AM83" i="1"/>
  <c r="AM88" i="1"/>
  <c r="AM91" i="1"/>
  <c r="AM96" i="1"/>
  <c r="AM99" i="1"/>
  <c r="AM104" i="1"/>
  <c r="AM107" i="1"/>
  <c r="AM112" i="1"/>
  <c r="AM115" i="1"/>
  <c r="AM120" i="1"/>
  <c r="AM123" i="1"/>
  <c r="AM128" i="1"/>
  <c r="AM131" i="1"/>
  <c r="AM136" i="1"/>
  <c r="AM139" i="1"/>
  <c r="AM144" i="1"/>
  <c r="AM147" i="1"/>
  <c r="AM152" i="1"/>
  <c r="AM155" i="1"/>
  <c r="AM160" i="1"/>
  <c r="AM163" i="1"/>
  <c r="AM168" i="1"/>
  <c r="AM171" i="1"/>
  <c r="AM176" i="1"/>
  <c r="AM179" i="1"/>
  <c r="AM184" i="1"/>
  <c r="AM187" i="1"/>
  <c r="AM192" i="1"/>
  <c r="AM195" i="1"/>
  <c r="AM200" i="1"/>
  <c r="AM203" i="1"/>
  <c r="AM208" i="1"/>
  <c r="AM211" i="1"/>
  <c r="AM216" i="1"/>
  <c r="AM219" i="1"/>
  <c r="AM224" i="1"/>
  <c r="AM227" i="1"/>
  <c r="AM232" i="1"/>
  <c r="AM235" i="1"/>
  <c r="AM240" i="1"/>
  <c r="AM251" i="1"/>
  <c r="AM256" i="1"/>
  <c r="AM259" i="1"/>
  <c r="AM264" i="1"/>
  <c r="AM267" i="1"/>
  <c r="AM272" i="1"/>
  <c r="AM275" i="1"/>
  <c r="AM280" i="1"/>
  <c r="AM283" i="1"/>
  <c r="AM288" i="1"/>
  <c r="AM291" i="1"/>
  <c r="AM296" i="1"/>
  <c r="AM299" i="1"/>
  <c r="AM304" i="1"/>
  <c r="AM307" i="1"/>
  <c r="AM22" i="1"/>
  <c r="AM25" i="1"/>
  <c r="AM30" i="1"/>
  <c r="AM33" i="1"/>
  <c r="AM38" i="1"/>
  <c r="AM41" i="1"/>
  <c r="AM46" i="1"/>
  <c r="AM49" i="1"/>
  <c r="AM54" i="1"/>
  <c r="AM57" i="1"/>
  <c r="AM62" i="1"/>
  <c r="AM65" i="1"/>
  <c r="AM70" i="1"/>
  <c r="AM73" i="1"/>
  <c r="AM78" i="1"/>
  <c r="AM81" i="1"/>
  <c r="AM86" i="1"/>
  <c r="AM89" i="1"/>
  <c r="AM94" i="1"/>
  <c r="AM97" i="1"/>
  <c r="AM102" i="1"/>
  <c r="AM105" i="1"/>
  <c r="AM110" i="1"/>
  <c r="AM113" i="1"/>
  <c r="AM118" i="1"/>
  <c r="AM121" i="1"/>
  <c r="AM126" i="1"/>
  <c r="AM129" i="1"/>
  <c r="AM134" i="1"/>
  <c r="AM137" i="1"/>
  <c r="AM142" i="1"/>
  <c r="AM145" i="1"/>
  <c r="AM150" i="1"/>
  <c r="AM153" i="1"/>
  <c r="AM158" i="1"/>
  <c r="AM161" i="1"/>
  <c r="AM166" i="1"/>
  <c r="AM169" i="1"/>
  <c r="AM174" i="1"/>
  <c r="AM177" i="1"/>
  <c r="AM182" i="1"/>
  <c r="AM185" i="1"/>
  <c r="AM190" i="1"/>
  <c r="AM193" i="1"/>
  <c r="AM198" i="1"/>
  <c r="AM201" i="1"/>
  <c r="AM206" i="1"/>
  <c r="AM209" i="1"/>
  <c r="AM214" i="1"/>
  <c r="AM217" i="1"/>
  <c r="AM222" i="1"/>
  <c r="AM225" i="1"/>
  <c r="AM230" i="1"/>
  <c r="AM233" i="1"/>
  <c r="AM238" i="1"/>
  <c r="AM254" i="1"/>
  <c r="AM257" i="1"/>
  <c r="AM262" i="1"/>
  <c r="AM265" i="1"/>
  <c r="AM270" i="1"/>
  <c r="AM273" i="1"/>
  <c r="AM278" i="1"/>
  <c r="AM281" i="1"/>
  <c r="AM286" i="1"/>
  <c r="AM289" i="1"/>
  <c r="AM294" i="1"/>
  <c r="AM297" i="1"/>
  <c r="AM302" i="1"/>
  <c r="AM305" i="1"/>
  <c r="AM310" i="1"/>
  <c r="AM312" i="1"/>
  <c r="AM314" i="1"/>
  <c r="AM316" i="1"/>
  <c r="AM318" i="1"/>
  <c r="AM320" i="1"/>
  <c r="AM322" i="1"/>
  <c r="AM324" i="1"/>
  <c r="AM326" i="1"/>
  <c r="AM328" i="1"/>
  <c r="AM330" i="1"/>
  <c r="AM332" i="1"/>
  <c r="AM334" i="1"/>
  <c r="AM336" i="1"/>
  <c r="AM338" i="1"/>
  <c r="AM340" i="1"/>
  <c r="AM342" i="1"/>
  <c r="AM344" i="1"/>
  <c r="AM346" i="1"/>
  <c r="AM348" i="1"/>
  <c r="AM350" i="1"/>
  <c r="AM352" i="1"/>
  <c r="AM354" i="1"/>
  <c r="AM356" i="1"/>
  <c r="AM358" i="1"/>
  <c r="AM360" i="1"/>
  <c r="AM362" i="1"/>
  <c r="AM364" i="1"/>
  <c r="AM366" i="1"/>
  <c r="AM368" i="1"/>
  <c r="AM370" i="1"/>
  <c r="AM372" i="1"/>
  <c r="AM374" i="1"/>
  <c r="AM376" i="1"/>
  <c r="AM378" i="1"/>
  <c r="AM380" i="1"/>
  <c r="AM382" i="1"/>
  <c r="AM384" i="1"/>
  <c r="AM386" i="1"/>
  <c r="AM388" i="1"/>
  <c r="AM390" i="1"/>
  <c r="AM392" i="1"/>
  <c r="AM394" i="1"/>
  <c r="AM396" i="1"/>
  <c r="AM398" i="1"/>
  <c r="AM400" i="1"/>
  <c r="AM402" i="1"/>
  <c r="AM414" i="1"/>
  <c r="AM416" i="1"/>
  <c r="AM418" i="1"/>
  <c r="AM420" i="1"/>
  <c r="AM422" i="1"/>
  <c r="AM424" i="1"/>
  <c r="AM426" i="1"/>
  <c r="AM428" i="1"/>
  <c r="AM430" i="1"/>
  <c r="AM432" i="1"/>
  <c r="AM434" i="1"/>
  <c r="AM436" i="1"/>
  <c r="AM438" i="1"/>
  <c r="AM440" i="1"/>
  <c r="AM442" i="1"/>
  <c r="AM444" i="1"/>
  <c r="AM446" i="1"/>
  <c r="AM472" i="1"/>
  <c r="AM474" i="1"/>
  <c r="AM476" i="1"/>
  <c r="AM478" i="1"/>
  <c r="AM480" i="1"/>
  <c r="AM482" i="1"/>
  <c r="AM484" i="1"/>
  <c r="AM486" i="1"/>
  <c r="AM488" i="1"/>
  <c r="AM490" i="1"/>
  <c r="AM492" i="1"/>
  <c r="AM494" i="1"/>
  <c r="AM496" i="1"/>
  <c r="AM498" i="1"/>
  <c r="AM500" i="1"/>
  <c r="AM502" i="1"/>
  <c r="AM504" i="1"/>
  <c r="AM506" i="1"/>
  <c r="AM508" i="1"/>
  <c r="AM510" i="1"/>
  <c r="AM295" i="1"/>
  <c r="AM284" i="1"/>
  <c r="AM263" i="1"/>
  <c r="AM252" i="1"/>
  <c r="AM231" i="1"/>
  <c r="AM220" i="1"/>
  <c r="AM199" i="1"/>
  <c r="AM188" i="1"/>
  <c r="AM167" i="1"/>
  <c r="AM156" i="1"/>
  <c r="AM135" i="1"/>
  <c r="AM124" i="1"/>
  <c r="AM103" i="1"/>
  <c r="AM92" i="1"/>
  <c r="AM71" i="1"/>
  <c r="AM60" i="1"/>
  <c r="AM39" i="1"/>
  <c r="AM28" i="1"/>
  <c r="BB507" i="1"/>
  <c r="BB489" i="1"/>
  <c r="BB461" i="1"/>
  <c r="BB429" i="1"/>
  <c r="BB365" i="1"/>
  <c r="BB301" i="1"/>
  <c r="BB237" i="1"/>
  <c r="BB173" i="1"/>
  <c r="BB109" i="1"/>
  <c r="BB45" i="1"/>
  <c r="AM303" i="1"/>
  <c r="AM292" i="1"/>
  <c r="AM271" i="1"/>
  <c r="AM260" i="1"/>
  <c r="AM239" i="1"/>
  <c r="AM228" i="1"/>
  <c r="AM207" i="1"/>
  <c r="AM196" i="1"/>
  <c r="AM175" i="1"/>
  <c r="AM164" i="1"/>
  <c r="AM143" i="1"/>
  <c r="AM132" i="1"/>
  <c r="AM111" i="1"/>
  <c r="AM100" i="1"/>
  <c r="AM79" i="1"/>
  <c r="AM68" i="1"/>
  <c r="AM47" i="1"/>
  <c r="AM36" i="1"/>
  <c r="BB503" i="1"/>
  <c r="BB453" i="1"/>
  <c r="BB413" i="1"/>
  <c r="BB349" i="1"/>
  <c r="BB285" i="1"/>
  <c r="BB221" i="1"/>
  <c r="BB157" i="1"/>
  <c r="BB93" i="1"/>
  <c r="BB29" i="1"/>
  <c r="AN18" i="1"/>
  <c r="AN20" i="1"/>
  <c r="AO20" i="1" s="1"/>
  <c r="AP20" i="1" s="1"/>
  <c r="AN22" i="1"/>
  <c r="AO22" i="1" s="1"/>
  <c r="AP22" i="1" s="1"/>
  <c r="AN24" i="1"/>
  <c r="AN26" i="1"/>
  <c r="AO26" i="1" s="1"/>
  <c r="AP26" i="1" s="1"/>
  <c r="AN28" i="1"/>
  <c r="AN30" i="1"/>
  <c r="AN32" i="1"/>
  <c r="AO32" i="1" s="1"/>
  <c r="AP32" i="1" s="1"/>
  <c r="AN34" i="1"/>
  <c r="AN36" i="1"/>
  <c r="AN38" i="1"/>
  <c r="AN40" i="1"/>
  <c r="AN42" i="1"/>
  <c r="AN44" i="1"/>
  <c r="AN46" i="1"/>
  <c r="AN48" i="1"/>
  <c r="AN50" i="1"/>
  <c r="AN52" i="1"/>
  <c r="AN54" i="1"/>
  <c r="AO54" i="1" s="1"/>
  <c r="AP54" i="1" s="1"/>
  <c r="AN56" i="1"/>
  <c r="AN58" i="1"/>
  <c r="AO58" i="1" s="1"/>
  <c r="AP58" i="1" s="1"/>
  <c r="AN60" i="1"/>
  <c r="AN62" i="1"/>
  <c r="AN64" i="1"/>
  <c r="AO64" i="1" s="1"/>
  <c r="AP64" i="1" s="1"/>
  <c r="AN66" i="1"/>
  <c r="AN68" i="1"/>
  <c r="AN70" i="1"/>
  <c r="AN72" i="1"/>
  <c r="AN74" i="1"/>
  <c r="AN76" i="1"/>
  <c r="AN78" i="1"/>
  <c r="AN80" i="1"/>
  <c r="AN82" i="1"/>
  <c r="AN84" i="1"/>
  <c r="AN86" i="1"/>
  <c r="AO86" i="1" s="1"/>
  <c r="AP86" i="1" s="1"/>
  <c r="AN88" i="1"/>
  <c r="AN90" i="1"/>
  <c r="AO90" i="1" s="1"/>
  <c r="AP90" i="1" s="1"/>
  <c r="AN92" i="1"/>
  <c r="AN94" i="1"/>
  <c r="AN96" i="1"/>
  <c r="AO96" i="1" s="1"/>
  <c r="AP96" i="1" s="1"/>
  <c r="AN98" i="1"/>
  <c r="AN100" i="1"/>
  <c r="AO100" i="1" s="1"/>
  <c r="AP100" i="1" s="1"/>
  <c r="AN102" i="1"/>
  <c r="AN104" i="1"/>
  <c r="AN106" i="1"/>
  <c r="AN108" i="1"/>
  <c r="AN110" i="1"/>
  <c r="AN112" i="1"/>
  <c r="AN114" i="1"/>
  <c r="AN116" i="1"/>
  <c r="AO116" i="1" s="1"/>
  <c r="AP116" i="1" s="1"/>
  <c r="AN118" i="1"/>
  <c r="AO118" i="1" s="1"/>
  <c r="AP118" i="1" s="1"/>
  <c r="AN120" i="1"/>
  <c r="AN122" i="1"/>
  <c r="AO122" i="1" s="1"/>
  <c r="AP122" i="1" s="1"/>
  <c r="AN124" i="1"/>
  <c r="AN126" i="1"/>
  <c r="AN128" i="1"/>
  <c r="AO128" i="1" s="1"/>
  <c r="AP128" i="1" s="1"/>
  <c r="AN130" i="1"/>
  <c r="AN132" i="1"/>
  <c r="AN134" i="1"/>
  <c r="AN136" i="1"/>
  <c r="AN138" i="1"/>
  <c r="AN140" i="1"/>
  <c r="AO140" i="1" s="1"/>
  <c r="AP140" i="1" s="1"/>
  <c r="AN142" i="1"/>
  <c r="AN144" i="1"/>
  <c r="AN146" i="1"/>
  <c r="AN148" i="1"/>
  <c r="AN150" i="1"/>
  <c r="AO150" i="1" s="1"/>
  <c r="AP150" i="1" s="1"/>
  <c r="AN152" i="1"/>
  <c r="AN154" i="1"/>
  <c r="AN156" i="1"/>
  <c r="AN158" i="1"/>
  <c r="AN160" i="1"/>
  <c r="AO160" i="1" s="1"/>
  <c r="AP160" i="1" s="1"/>
  <c r="AN162" i="1"/>
  <c r="AN164" i="1"/>
  <c r="AN166" i="1"/>
  <c r="AN168" i="1"/>
  <c r="AN170" i="1"/>
  <c r="AN172" i="1"/>
  <c r="AN174" i="1"/>
  <c r="AN176" i="1"/>
  <c r="AN178" i="1"/>
  <c r="AN180" i="1"/>
  <c r="AN182" i="1"/>
  <c r="AO182" i="1" s="1"/>
  <c r="AP182" i="1" s="1"/>
  <c r="AN184" i="1"/>
  <c r="AN186" i="1"/>
  <c r="AO186" i="1" s="1"/>
  <c r="AP186" i="1" s="1"/>
  <c r="AN188" i="1"/>
  <c r="AN190" i="1"/>
  <c r="AN192" i="1"/>
  <c r="AO192" i="1" s="1"/>
  <c r="AP192" i="1" s="1"/>
  <c r="AN194" i="1"/>
  <c r="AN196" i="1"/>
  <c r="AN198" i="1"/>
  <c r="AN200" i="1"/>
  <c r="AN202" i="1"/>
  <c r="AN204" i="1"/>
  <c r="AN206" i="1"/>
  <c r="AN208" i="1"/>
  <c r="AN210" i="1"/>
  <c r="AN212" i="1"/>
  <c r="AN214" i="1"/>
  <c r="AO214" i="1" s="1"/>
  <c r="AP214" i="1" s="1"/>
  <c r="AN216" i="1"/>
  <c r="AN218" i="1"/>
  <c r="AO218" i="1" s="1"/>
  <c r="AP218" i="1" s="1"/>
  <c r="AN220" i="1"/>
  <c r="AN222" i="1"/>
  <c r="AN224" i="1"/>
  <c r="AO224" i="1" s="1"/>
  <c r="AP224" i="1" s="1"/>
  <c r="AN226" i="1"/>
  <c r="AN228" i="1"/>
  <c r="AO228" i="1" s="1"/>
  <c r="AP228" i="1" s="1"/>
  <c r="AN230" i="1"/>
  <c r="AN232" i="1"/>
  <c r="AN234" i="1"/>
  <c r="AN236" i="1"/>
  <c r="AN238" i="1"/>
  <c r="AN240" i="1"/>
  <c r="AN252" i="1"/>
  <c r="AN254" i="1"/>
  <c r="AN256" i="1"/>
  <c r="AO256" i="1" s="1"/>
  <c r="AP256" i="1" s="1"/>
  <c r="AN258" i="1"/>
  <c r="AN260" i="1"/>
  <c r="AN262" i="1"/>
  <c r="AN264" i="1"/>
  <c r="AN266" i="1"/>
  <c r="AN268" i="1"/>
  <c r="AO268" i="1" s="1"/>
  <c r="AP268" i="1" s="1"/>
  <c r="AN270" i="1"/>
  <c r="AN272" i="1"/>
  <c r="AN274" i="1"/>
  <c r="AN276" i="1"/>
  <c r="AN278" i="1"/>
  <c r="AO278" i="1" s="1"/>
  <c r="AP278" i="1" s="1"/>
  <c r="AN280" i="1"/>
  <c r="AN282" i="1"/>
  <c r="AO282" i="1" s="1"/>
  <c r="AP282" i="1" s="1"/>
  <c r="AN284" i="1"/>
  <c r="AN286" i="1"/>
  <c r="AN288" i="1"/>
  <c r="AO288" i="1" s="1"/>
  <c r="AP288" i="1" s="1"/>
  <c r="AN290" i="1"/>
  <c r="AN292" i="1"/>
  <c r="AN294" i="1"/>
  <c r="AN296" i="1"/>
  <c r="AN298" i="1"/>
  <c r="AN300" i="1"/>
  <c r="AN302" i="1"/>
  <c r="AN304" i="1"/>
  <c r="AN306" i="1"/>
  <c r="AN308" i="1"/>
  <c r="AN307" i="1"/>
  <c r="AN299" i="1"/>
  <c r="AN291" i="1"/>
  <c r="AN283" i="1"/>
  <c r="AN275" i="1"/>
  <c r="AN267" i="1"/>
  <c r="AN259" i="1"/>
  <c r="AO259" i="1" s="1"/>
  <c r="AP259" i="1" s="1"/>
  <c r="AN251" i="1"/>
  <c r="AN235" i="1"/>
  <c r="AN227" i="1"/>
  <c r="AN219" i="1"/>
  <c r="AN211" i="1"/>
  <c r="AN203" i="1"/>
  <c r="AN195" i="1"/>
  <c r="AO195" i="1" s="1"/>
  <c r="AP195" i="1" s="1"/>
  <c r="AN187" i="1"/>
  <c r="AN179" i="1"/>
  <c r="AN171" i="1"/>
  <c r="AN163" i="1"/>
  <c r="AN155" i="1"/>
  <c r="AN147" i="1"/>
  <c r="AN139" i="1"/>
  <c r="AN131" i="1"/>
  <c r="AO131" i="1" s="1"/>
  <c r="AP131" i="1" s="1"/>
  <c r="AN123" i="1"/>
  <c r="AN115" i="1"/>
  <c r="AN107" i="1"/>
  <c r="AN99" i="1"/>
  <c r="AN91" i="1"/>
  <c r="AN83" i="1"/>
  <c r="AN75" i="1"/>
  <c r="AN67" i="1"/>
  <c r="AO67" i="1" s="1"/>
  <c r="AP67" i="1" s="1"/>
  <c r="AN59" i="1"/>
  <c r="AN51" i="1"/>
  <c r="AN43" i="1"/>
  <c r="AN35" i="1"/>
  <c r="AN27" i="1"/>
  <c r="AN19" i="1"/>
  <c r="BA3" i="1"/>
  <c r="BA7" i="1"/>
  <c r="BA11" i="1"/>
  <c r="BA15" i="1"/>
  <c r="BA19" i="1"/>
  <c r="BA23" i="1"/>
  <c r="BA27" i="1"/>
  <c r="BA31" i="1"/>
  <c r="BA35" i="1"/>
  <c r="BA39" i="1"/>
  <c r="BA43" i="1"/>
  <c r="BA47" i="1"/>
  <c r="BA51" i="1"/>
  <c r="BA55" i="1"/>
  <c r="BA59" i="1"/>
  <c r="BA63" i="1"/>
  <c r="BA67" i="1"/>
  <c r="BA71" i="1"/>
  <c r="BA75" i="1"/>
  <c r="BA79" i="1"/>
  <c r="BA83" i="1"/>
  <c r="BA87" i="1"/>
  <c r="BA91" i="1"/>
  <c r="BA95" i="1"/>
  <c r="BA99" i="1"/>
  <c r="BA103" i="1"/>
  <c r="BA107" i="1"/>
  <c r="BA111" i="1"/>
  <c r="BA115" i="1"/>
  <c r="BA119" i="1"/>
  <c r="BA123" i="1"/>
  <c r="BA127" i="1"/>
  <c r="BA131" i="1"/>
  <c r="BA135" i="1"/>
  <c r="BA139" i="1"/>
  <c r="BA143" i="1"/>
  <c r="BA147" i="1"/>
  <c r="BA151" i="1"/>
  <c r="BA155" i="1"/>
  <c r="BA159" i="1"/>
  <c r="BA163" i="1"/>
  <c r="BA167" i="1"/>
  <c r="BA171" i="1"/>
  <c r="BA175" i="1"/>
  <c r="BA179" i="1"/>
  <c r="BA183" i="1"/>
  <c r="BA187" i="1"/>
  <c r="BA191" i="1"/>
  <c r="BA195" i="1"/>
  <c r="BA199" i="1"/>
  <c r="BA203" i="1"/>
  <c r="BA207" i="1"/>
  <c r="BA211" i="1"/>
  <c r="BA215" i="1"/>
  <c r="BA219" i="1"/>
  <c r="BA223" i="1"/>
  <c r="BA227" i="1"/>
  <c r="BA231" i="1"/>
  <c r="BA235" i="1"/>
  <c r="BA239" i="1"/>
  <c r="BA243" i="1"/>
  <c r="BA247" i="1"/>
  <c r="BA251" i="1"/>
  <c r="BA255" i="1"/>
  <c r="BA259" i="1"/>
  <c r="BA263" i="1"/>
  <c r="BA267" i="1"/>
  <c r="BA271" i="1"/>
  <c r="BA275" i="1"/>
  <c r="BA279" i="1"/>
  <c r="BA283" i="1"/>
  <c r="BA287" i="1"/>
  <c r="BA291" i="1"/>
  <c r="BA295" i="1"/>
  <c r="BA299" i="1"/>
  <c r="BA303" i="1"/>
  <c r="BA307" i="1"/>
  <c r="BA311" i="1"/>
  <c r="BA315" i="1"/>
  <c r="BA319" i="1"/>
  <c r="BA323" i="1"/>
  <c r="BA327" i="1"/>
  <c r="BA331" i="1"/>
  <c r="BA335" i="1"/>
  <c r="BA339" i="1"/>
  <c r="BA343" i="1"/>
  <c r="BA347" i="1"/>
  <c r="BA351" i="1"/>
  <c r="BA355" i="1"/>
  <c r="BA359" i="1"/>
  <c r="BA363" i="1"/>
  <c r="BA367" i="1"/>
  <c r="BA371" i="1"/>
  <c r="BA375" i="1"/>
  <c r="BA379" i="1"/>
  <c r="BA383" i="1"/>
  <c r="BA387" i="1"/>
  <c r="BA391" i="1"/>
  <c r="BA395" i="1"/>
  <c r="BA399" i="1"/>
  <c r="BA403" i="1"/>
  <c r="BA407" i="1"/>
  <c r="BA411" i="1"/>
  <c r="BA415" i="1"/>
  <c r="BA419" i="1"/>
  <c r="BA423" i="1"/>
  <c r="BA427" i="1"/>
  <c r="BA5" i="1"/>
  <c r="BA9" i="1"/>
  <c r="BA13" i="1"/>
  <c r="BA17" i="1"/>
  <c r="BA21" i="1"/>
  <c r="BA25" i="1"/>
  <c r="BA29" i="1"/>
  <c r="BA33" i="1"/>
  <c r="BA37" i="1"/>
  <c r="BA41" i="1"/>
  <c r="BA45" i="1"/>
  <c r="BA49" i="1"/>
  <c r="BA53" i="1"/>
  <c r="BA57" i="1"/>
  <c r="BA61" i="1"/>
  <c r="BA65" i="1"/>
  <c r="BA69" i="1"/>
  <c r="BA73" i="1"/>
  <c r="BA77" i="1"/>
  <c r="BA81" i="1"/>
  <c r="BA85" i="1"/>
  <c r="BA89" i="1"/>
  <c r="BA93" i="1"/>
  <c r="BA97" i="1"/>
  <c r="BA101" i="1"/>
  <c r="BA105" i="1"/>
  <c r="BA109" i="1"/>
  <c r="BA113" i="1"/>
  <c r="BA117" i="1"/>
  <c r="BA121" i="1"/>
  <c r="BA125" i="1"/>
  <c r="BA129" i="1"/>
  <c r="BA133" i="1"/>
  <c r="BA137" i="1"/>
  <c r="BA141" i="1"/>
  <c r="BA145" i="1"/>
  <c r="BA149" i="1"/>
  <c r="BA153" i="1"/>
  <c r="BA157" i="1"/>
  <c r="BA161" i="1"/>
  <c r="BA165" i="1"/>
  <c r="BA169" i="1"/>
  <c r="BA173" i="1"/>
  <c r="BA177" i="1"/>
  <c r="BA181" i="1"/>
  <c r="BA185" i="1"/>
  <c r="BA189" i="1"/>
  <c r="BA193" i="1"/>
  <c r="BA197" i="1"/>
  <c r="BA201" i="1"/>
  <c r="BA205" i="1"/>
  <c r="BA209" i="1"/>
  <c r="BA213" i="1"/>
  <c r="BA217" i="1"/>
  <c r="BA221" i="1"/>
  <c r="BA225" i="1"/>
  <c r="BA229" i="1"/>
  <c r="BA233" i="1"/>
  <c r="BA237" i="1"/>
  <c r="BA241" i="1"/>
  <c r="BA245" i="1"/>
  <c r="BA249" i="1"/>
  <c r="BA253" i="1"/>
  <c r="BA257" i="1"/>
  <c r="BA261" i="1"/>
  <c r="BA265" i="1"/>
  <c r="BA269" i="1"/>
  <c r="BA273" i="1"/>
  <c r="BA277" i="1"/>
  <c r="BA281" i="1"/>
  <c r="BA285" i="1"/>
  <c r="BA289" i="1"/>
  <c r="BA293" i="1"/>
  <c r="BA297" i="1"/>
  <c r="BA301" i="1"/>
  <c r="BA305" i="1"/>
  <c r="BA309" i="1"/>
  <c r="BA313" i="1"/>
  <c r="BA317" i="1"/>
  <c r="BA321" i="1"/>
  <c r="BA325" i="1"/>
  <c r="BA329" i="1"/>
  <c r="BA333" i="1"/>
  <c r="BA337" i="1"/>
  <c r="BA341" i="1"/>
  <c r="BA345" i="1"/>
  <c r="BA349" i="1"/>
  <c r="BA353" i="1"/>
  <c r="BA357" i="1"/>
  <c r="BA361" i="1"/>
  <c r="BA365" i="1"/>
  <c r="BA369" i="1"/>
  <c r="BA373" i="1"/>
  <c r="BA377" i="1"/>
  <c r="BA381" i="1"/>
  <c r="BA385" i="1"/>
  <c r="BA389" i="1"/>
  <c r="BA393" i="1"/>
  <c r="BA397" i="1"/>
  <c r="BA401" i="1"/>
  <c r="BA405" i="1"/>
  <c r="BA409" i="1"/>
  <c r="BA413" i="1"/>
  <c r="BA417" i="1"/>
  <c r="BA421" i="1"/>
  <c r="BA425" i="1"/>
  <c r="BA429" i="1"/>
  <c r="BA433" i="1"/>
  <c r="BA437" i="1"/>
  <c r="BA441" i="1"/>
  <c r="BA445" i="1"/>
  <c r="BA449" i="1"/>
  <c r="BA453" i="1"/>
  <c r="BA457" i="1"/>
  <c r="BA461" i="1"/>
  <c r="BA465" i="1"/>
  <c r="BA469" i="1"/>
  <c r="BA473" i="1"/>
  <c r="BA477" i="1"/>
  <c r="BA481" i="1"/>
  <c r="BA507" i="1"/>
  <c r="BA503" i="1"/>
  <c r="BA499" i="1"/>
  <c r="BA489" i="1"/>
  <c r="BA483" i="1"/>
  <c r="BA475" i="1"/>
  <c r="BA467" i="1"/>
  <c r="BA459" i="1"/>
  <c r="BA451" i="1"/>
  <c r="BA443" i="1"/>
  <c r="BA435" i="1"/>
  <c r="AN447" i="1"/>
  <c r="AN445" i="1"/>
  <c r="AN443" i="1"/>
  <c r="AN441" i="1"/>
  <c r="AN439" i="1"/>
  <c r="AN437" i="1"/>
  <c r="AN435" i="1"/>
  <c r="AN433" i="1"/>
  <c r="AN431" i="1"/>
  <c r="AN429" i="1"/>
  <c r="AN427" i="1"/>
  <c r="AN425" i="1"/>
  <c r="AN423" i="1"/>
  <c r="AN421" i="1"/>
  <c r="AN419" i="1"/>
  <c r="AN417" i="1"/>
  <c r="AN415" i="1"/>
  <c r="AN413" i="1"/>
  <c r="AN403" i="1"/>
  <c r="AN401" i="1"/>
  <c r="AN399" i="1"/>
  <c r="AN397" i="1"/>
  <c r="AN395" i="1"/>
  <c r="AN393" i="1"/>
  <c r="AN391" i="1"/>
  <c r="AN389" i="1"/>
  <c r="AN387" i="1"/>
  <c r="AN385" i="1"/>
  <c r="AN383" i="1"/>
  <c r="AN381" i="1"/>
  <c r="AN379" i="1"/>
  <c r="AN377" i="1"/>
  <c r="AN375" i="1"/>
  <c r="AN373" i="1"/>
  <c r="AN371" i="1"/>
  <c r="AN369" i="1"/>
  <c r="AN367" i="1"/>
  <c r="AN365" i="1"/>
  <c r="AN363" i="1"/>
  <c r="AN361" i="1"/>
  <c r="AN359" i="1"/>
  <c r="AN357" i="1"/>
  <c r="AN355" i="1"/>
  <c r="AN353" i="1"/>
  <c r="AN351" i="1"/>
  <c r="AN349" i="1"/>
  <c r="AN347" i="1"/>
  <c r="AN345" i="1"/>
  <c r="AN343" i="1"/>
  <c r="AN341" i="1"/>
  <c r="AN339" i="1"/>
  <c r="AN337" i="1"/>
  <c r="AN335" i="1"/>
  <c r="AN333" i="1"/>
  <c r="AN331" i="1"/>
  <c r="AN329" i="1"/>
  <c r="AN327" i="1"/>
  <c r="AN325" i="1"/>
  <c r="AN323" i="1"/>
  <c r="AN321" i="1"/>
  <c r="AN319" i="1"/>
  <c r="AN317" i="1"/>
  <c r="AN315" i="1"/>
  <c r="AN313" i="1"/>
  <c r="AN311" i="1"/>
  <c r="AN309" i="1"/>
  <c r="AN301" i="1"/>
  <c r="AN293" i="1"/>
  <c r="AN285" i="1"/>
  <c r="AN277" i="1"/>
  <c r="AO277" i="1" s="1"/>
  <c r="AP277" i="1" s="1"/>
  <c r="AN269" i="1"/>
  <c r="AO269" i="1" s="1"/>
  <c r="AP269" i="1" s="1"/>
  <c r="AN261" i="1"/>
  <c r="AN253" i="1"/>
  <c r="AN237" i="1"/>
  <c r="AN229" i="1"/>
  <c r="AN221" i="1"/>
  <c r="AN213" i="1"/>
  <c r="AO213" i="1" s="1"/>
  <c r="AP213" i="1" s="1"/>
  <c r="AN205" i="1"/>
  <c r="AO205" i="1" s="1"/>
  <c r="AP205" i="1" s="1"/>
  <c r="AN197" i="1"/>
  <c r="AN189" i="1"/>
  <c r="AN181" i="1"/>
  <c r="AN173" i="1"/>
  <c r="AN165" i="1"/>
  <c r="AN157" i="1"/>
  <c r="AN149" i="1"/>
  <c r="AO149" i="1" s="1"/>
  <c r="AP149" i="1" s="1"/>
  <c r="AN141" i="1"/>
  <c r="AO141" i="1" s="1"/>
  <c r="AP141" i="1" s="1"/>
  <c r="AN133" i="1"/>
  <c r="AN125" i="1"/>
  <c r="AN117" i="1"/>
  <c r="AN109" i="1"/>
  <c r="AN101" i="1"/>
  <c r="AN93" i="1"/>
  <c r="AN85" i="1"/>
  <c r="AO85" i="1" s="1"/>
  <c r="AP85" i="1" s="1"/>
  <c r="AN77" i="1"/>
  <c r="AO77" i="1" s="1"/>
  <c r="AP77" i="1" s="1"/>
  <c r="AN69" i="1"/>
  <c r="AN61" i="1"/>
  <c r="AN53" i="1"/>
  <c r="AN45" i="1"/>
  <c r="AN37" i="1"/>
  <c r="AN29" i="1"/>
  <c r="AN21" i="1"/>
  <c r="AO21" i="1" s="1"/>
  <c r="AP21" i="1" s="1"/>
  <c r="BA2" i="1"/>
  <c r="BA493" i="1"/>
  <c r="BA487" i="1"/>
  <c r="AN303" i="1"/>
  <c r="AN295" i="1"/>
  <c r="AN287" i="1"/>
  <c r="AN279" i="1"/>
  <c r="AN271" i="1"/>
  <c r="AN263" i="1"/>
  <c r="AN255" i="1"/>
  <c r="AN239" i="1"/>
  <c r="AN231" i="1"/>
  <c r="AN223" i="1"/>
  <c r="AN215" i="1"/>
  <c r="AN207" i="1"/>
  <c r="AN199" i="1"/>
  <c r="AN191" i="1"/>
  <c r="AN183" i="1"/>
  <c r="AO183" i="1" s="1"/>
  <c r="AP183" i="1" s="1"/>
  <c r="AN175" i="1"/>
  <c r="AN167" i="1"/>
  <c r="AN159" i="1"/>
  <c r="AN151" i="1"/>
  <c r="AN143" i="1"/>
  <c r="AN135" i="1"/>
  <c r="AN127" i="1"/>
  <c r="AN119" i="1"/>
  <c r="AO119" i="1" s="1"/>
  <c r="AP119" i="1" s="1"/>
  <c r="AN111" i="1"/>
  <c r="AN103" i="1"/>
  <c r="AN95" i="1"/>
  <c r="AN87" i="1"/>
  <c r="AN79" i="1"/>
  <c r="AN71" i="1"/>
  <c r="AN63" i="1"/>
  <c r="AN55" i="1"/>
  <c r="AO55" i="1" s="1"/>
  <c r="AP55" i="1" s="1"/>
  <c r="AN47" i="1"/>
  <c r="AN39" i="1"/>
  <c r="AN31" i="1"/>
  <c r="AN23" i="1"/>
  <c r="BA4" i="1"/>
  <c r="BA509" i="1"/>
  <c r="BA505" i="1"/>
  <c r="BA501" i="1"/>
  <c r="BA497" i="1"/>
  <c r="BA491" i="1"/>
  <c r="BA479" i="1"/>
  <c r="BA471" i="1"/>
  <c r="BA463" i="1"/>
  <c r="BA455" i="1"/>
  <c r="BA447" i="1"/>
  <c r="BA439" i="1"/>
  <c r="BA431" i="1"/>
  <c r="BP5" i="1"/>
  <c r="BP2" i="1"/>
  <c r="BO509" i="1"/>
  <c r="BO505" i="1"/>
  <c r="BO501" i="1"/>
  <c r="BO497" i="1"/>
  <c r="BO493" i="1"/>
  <c r="BO489" i="1"/>
  <c r="BO485" i="1"/>
  <c r="BO481" i="1"/>
  <c r="BO477" i="1"/>
  <c r="BO473" i="1"/>
  <c r="BO469" i="1"/>
  <c r="BO465" i="1"/>
  <c r="BO461" i="1"/>
  <c r="BO457" i="1"/>
  <c r="BO453" i="1"/>
  <c r="BO449" i="1"/>
  <c r="BO445" i="1"/>
  <c r="BO441" i="1"/>
  <c r="BO437" i="1"/>
  <c r="BO433" i="1"/>
  <c r="BO429" i="1"/>
  <c r="BO425" i="1"/>
  <c r="BO421" i="1"/>
  <c r="BO417" i="1"/>
  <c r="BO413" i="1"/>
  <c r="BO409" i="1"/>
  <c r="BO405" i="1"/>
  <c r="BO401" i="1"/>
  <c r="BO397" i="1"/>
  <c r="BO393" i="1"/>
  <c r="BO389" i="1"/>
  <c r="BO385" i="1"/>
  <c r="BO381" i="1"/>
  <c r="BO377" i="1"/>
  <c r="BO373" i="1"/>
  <c r="BO369" i="1"/>
  <c r="BO365" i="1"/>
  <c r="BO361" i="1"/>
  <c r="BO357" i="1"/>
  <c r="BO353" i="1"/>
  <c r="BO349" i="1"/>
  <c r="BO345" i="1"/>
  <c r="BO341" i="1"/>
  <c r="BO337" i="1"/>
  <c r="BO333" i="1"/>
  <c r="BO329" i="1"/>
  <c r="BO325" i="1"/>
  <c r="BO321" i="1"/>
  <c r="BO317" i="1"/>
  <c r="BO313" i="1"/>
  <c r="BO309" i="1"/>
  <c r="BO305" i="1"/>
  <c r="BO301" i="1"/>
  <c r="BO297" i="1"/>
  <c r="BO293" i="1"/>
  <c r="BO289" i="1"/>
  <c r="BO285" i="1"/>
  <c r="BO281" i="1"/>
  <c r="BO277" i="1"/>
  <c r="BO273" i="1"/>
  <c r="BO269" i="1"/>
  <c r="BO265" i="1"/>
  <c r="BO261" i="1"/>
  <c r="BO257" i="1"/>
  <c r="BO253" i="1"/>
  <c r="BO249" i="1"/>
  <c r="BO245" i="1"/>
  <c r="BO241" i="1"/>
  <c r="BO237" i="1"/>
  <c r="BO233" i="1"/>
  <c r="BO229" i="1"/>
  <c r="BO225" i="1"/>
  <c r="BO220" i="1"/>
  <c r="BP214" i="1"/>
  <c r="BP209" i="1"/>
  <c r="BO204" i="1"/>
  <c r="BP198" i="1"/>
  <c r="BP193" i="1"/>
  <c r="BO188" i="1"/>
  <c r="BP182" i="1"/>
  <c r="BP177" i="1"/>
  <c r="BO172" i="1"/>
  <c r="BP166" i="1"/>
  <c r="BP161" i="1"/>
  <c r="BO154" i="1"/>
  <c r="BO146" i="1"/>
  <c r="BO140" i="1"/>
  <c r="BP132" i="1"/>
  <c r="BP124" i="1"/>
  <c r="BP118" i="1"/>
  <c r="BP111" i="1"/>
  <c r="BP103" i="1"/>
  <c r="BP97" i="1"/>
  <c r="BO90" i="1"/>
  <c r="BO82" i="1"/>
  <c r="BO74" i="1"/>
  <c r="BP63" i="1"/>
  <c r="BP52" i="1"/>
  <c r="BO42" i="1"/>
  <c r="BP31" i="1"/>
  <c r="BP20" i="1"/>
  <c r="CC389" i="1"/>
  <c r="CC357" i="1"/>
  <c r="CC325" i="1"/>
  <c r="CC293" i="1"/>
  <c r="CC267" i="1"/>
  <c r="CC251" i="1"/>
  <c r="CC235" i="1"/>
  <c r="CC219" i="1"/>
  <c r="CC203" i="1"/>
  <c r="CC187" i="1"/>
  <c r="CC171" i="1"/>
  <c r="CC155" i="1"/>
  <c r="CC139" i="1"/>
  <c r="CC123" i="1"/>
  <c r="CC107" i="1"/>
  <c r="CC91" i="1"/>
  <c r="CC75" i="1"/>
  <c r="CC59" i="1"/>
  <c r="CC43" i="1"/>
  <c r="CC27" i="1"/>
  <c r="BO4" i="1"/>
  <c r="BO20" i="1"/>
  <c r="BO36" i="1"/>
  <c r="BO52" i="1"/>
  <c r="BO68" i="1"/>
  <c r="BO84" i="1"/>
  <c r="BO100" i="1"/>
  <c r="BO116" i="1"/>
  <c r="BO132" i="1"/>
  <c r="BO148" i="1"/>
  <c r="BO12" i="1"/>
  <c r="BO28" i="1"/>
  <c r="BO44" i="1"/>
  <c r="BO60" i="1"/>
  <c r="BO76" i="1"/>
  <c r="BP507" i="1"/>
  <c r="BP503" i="1"/>
  <c r="BP499" i="1"/>
  <c r="BP495" i="1"/>
  <c r="BP491" i="1"/>
  <c r="BP487" i="1"/>
  <c r="BP483" i="1"/>
  <c r="BP479" i="1"/>
  <c r="BP475" i="1"/>
  <c r="BP471" i="1"/>
  <c r="BP467" i="1"/>
  <c r="BP463" i="1"/>
  <c r="BP459" i="1"/>
  <c r="BP455" i="1"/>
  <c r="BP451" i="1"/>
  <c r="BP447" i="1"/>
  <c r="BP443" i="1"/>
  <c r="BP439" i="1"/>
  <c r="BP435" i="1"/>
  <c r="BP431" i="1"/>
  <c r="BP427" i="1"/>
  <c r="BP423" i="1"/>
  <c r="BP419" i="1"/>
  <c r="BP415" i="1"/>
  <c r="BP411" i="1"/>
  <c r="BP407" i="1"/>
  <c r="BP403" i="1"/>
  <c r="BP399" i="1"/>
  <c r="BP395" i="1"/>
  <c r="BP391" i="1"/>
  <c r="BP387" i="1"/>
  <c r="BP383" i="1"/>
  <c r="BP379" i="1"/>
  <c r="BP375" i="1"/>
  <c r="BP371" i="1"/>
  <c r="BP367" i="1"/>
  <c r="BP363" i="1"/>
  <c r="BP359" i="1"/>
  <c r="BP355" i="1"/>
  <c r="BP351" i="1"/>
  <c r="BP347" i="1"/>
  <c r="BP343" i="1"/>
  <c r="BP339" i="1"/>
  <c r="BP335" i="1"/>
  <c r="BP331" i="1"/>
  <c r="BP327" i="1"/>
  <c r="BP323" i="1"/>
  <c r="BP319" i="1"/>
  <c r="BP315" i="1"/>
  <c r="BP311" i="1"/>
  <c r="BP307" i="1"/>
  <c r="BP303" i="1"/>
  <c r="BP299" i="1"/>
  <c r="BP295" i="1"/>
  <c r="BP291" i="1"/>
  <c r="BP287" i="1"/>
  <c r="BP283" i="1"/>
  <c r="BP279" i="1"/>
  <c r="BP275" i="1"/>
  <c r="BP271" i="1"/>
  <c r="BP267" i="1"/>
  <c r="BP263" i="1"/>
  <c r="BP259" i="1"/>
  <c r="BP255" i="1"/>
  <c r="BP251" i="1"/>
  <c r="BP247" i="1"/>
  <c r="BP243" i="1"/>
  <c r="BP239" i="1"/>
  <c r="BP235" i="1"/>
  <c r="BP231" i="1"/>
  <c r="BP227" i="1"/>
  <c r="BP223" i="1"/>
  <c r="BO218" i="1"/>
  <c r="BP212" i="1"/>
  <c r="BP207" i="1"/>
  <c r="BO202" i="1"/>
  <c r="BP196" i="1"/>
  <c r="BP191" i="1"/>
  <c r="BO186" i="1"/>
  <c r="BP180" i="1"/>
  <c r="BP175" i="1"/>
  <c r="BO170" i="1"/>
  <c r="BP164" i="1"/>
  <c r="BP159" i="1"/>
  <c r="BP151" i="1"/>
  <c r="BP145" i="1"/>
  <c r="BO138" i="1"/>
  <c r="BO130" i="1"/>
  <c r="BO124" i="1"/>
  <c r="BP116" i="1"/>
  <c r="BP108" i="1"/>
  <c r="BP102" i="1"/>
  <c r="BP95" i="1"/>
  <c r="BP87" i="1"/>
  <c r="BP81" i="1"/>
  <c r="BP71" i="1"/>
  <c r="BP60" i="1"/>
  <c r="BO50" i="1"/>
  <c r="BP39" i="1"/>
  <c r="BP28" i="1"/>
  <c r="BO18" i="1"/>
  <c r="CC287" i="1"/>
  <c r="CC295" i="1"/>
  <c r="CC303" i="1"/>
  <c r="CC311" i="1"/>
  <c r="CC319" i="1"/>
  <c r="CC327" i="1"/>
  <c r="CC335" i="1"/>
  <c r="CC343" i="1"/>
  <c r="CC351" i="1"/>
  <c r="CC359" i="1"/>
  <c r="CC367" i="1"/>
  <c r="CC375" i="1"/>
  <c r="CC383" i="1"/>
  <c r="CC391" i="1"/>
  <c r="CC399" i="1"/>
  <c r="CC407" i="1"/>
  <c r="CC415" i="1"/>
  <c r="CC423" i="1"/>
  <c r="CC431" i="1"/>
  <c r="CC439" i="1"/>
  <c r="CC447" i="1"/>
  <c r="CC455" i="1"/>
  <c r="CC463" i="1"/>
  <c r="CC471" i="1"/>
  <c r="CC479" i="1"/>
  <c r="CC487" i="1"/>
  <c r="CC495" i="1"/>
  <c r="CC503" i="1"/>
  <c r="CC2" i="1"/>
  <c r="CC283" i="1"/>
  <c r="CC299" i="1"/>
  <c r="CC315" i="1"/>
  <c r="CC331" i="1"/>
  <c r="CC347" i="1"/>
  <c r="CC363" i="1"/>
  <c r="CC379" i="1"/>
  <c r="CC395" i="1"/>
  <c r="CC411" i="1"/>
  <c r="CC427" i="1"/>
  <c r="CC443" i="1"/>
  <c r="CC459" i="1"/>
  <c r="CC475" i="1"/>
  <c r="CC491" i="1"/>
  <c r="CC507" i="1"/>
  <c r="CC291" i="1"/>
  <c r="CC307" i="1"/>
  <c r="CC323" i="1"/>
  <c r="CC339" i="1"/>
  <c r="CC355" i="1"/>
  <c r="CC371" i="1"/>
  <c r="CC387" i="1"/>
  <c r="CC403" i="1"/>
  <c r="CC419" i="1"/>
  <c r="CC435" i="1"/>
  <c r="CC451" i="1"/>
  <c r="CC467" i="1"/>
  <c r="CC483" i="1"/>
  <c r="CC499" i="1"/>
  <c r="CC493" i="1"/>
  <c r="CC461" i="1"/>
  <c r="CC429" i="1"/>
  <c r="CC397" i="1"/>
  <c r="CC365" i="1"/>
  <c r="CC333" i="1"/>
  <c r="CC301" i="1"/>
  <c r="CC279" i="1"/>
  <c r="CC263" i="1"/>
  <c r="CC247" i="1"/>
  <c r="CC231" i="1"/>
  <c r="CC215" i="1"/>
  <c r="CC199" i="1"/>
  <c r="CC183" i="1"/>
  <c r="CC167" i="1"/>
  <c r="CC151" i="1"/>
  <c r="CC135" i="1"/>
  <c r="CC119" i="1"/>
  <c r="CC103" i="1"/>
  <c r="CC87" i="1"/>
  <c r="CC71" i="1"/>
  <c r="CC55" i="1"/>
  <c r="CC39" i="1"/>
  <c r="CC23" i="1"/>
  <c r="CC7" i="1"/>
  <c r="CR491" i="1"/>
  <c r="CR377" i="1"/>
  <c r="CR249" i="1"/>
  <c r="BP203" i="1"/>
  <c r="BP208" i="1"/>
  <c r="BP211" i="1"/>
  <c r="BP216" i="1"/>
  <c r="BP219" i="1"/>
  <c r="BP224" i="1"/>
  <c r="BP226" i="1"/>
  <c r="BP228" i="1"/>
  <c r="BP230" i="1"/>
  <c r="BP232" i="1"/>
  <c r="BP234" i="1"/>
  <c r="BP236" i="1"/>
  <c r="BP238" i="1"/>
  <c r="BP240" i="1"/>
  <c r="BP242" i="1"/>
  <c r="BP244" i="1"/>
  <c r="BP246" i="1"/>
  <c r="BP248" i="1"/>
  <c r="BP250" i="1"/>
  <c r="BP252" i="1"/>
  <c r="BP254" i="1"/>
  <c r="BP256" i="1"/>
  <c r="BP258" i="1"/>
  <c r="BP260" i="1"/>
  <c r="BP262" i="1"/>
  <c r="BP264" i="1"/>
  <c r="BP266" i="1"/>
  <c r="BP268" i="1"/>
  <c r="BP270" i="1"/>
  <c r="BP272" i="1"/>
  <c r="BP274" i="1"/>
  <c r="BP276" i="1"/>
  <c r="BP278" i="1"/>
  <c r="BP280" i="1"/>
  <c r="BP282" i="1"/>
  <c r="BP284" i="1"/>
  <c r="BP286" i="1"/>
  <c r="BP288" i="1"/>
  <c r="BP290" i="1"/>
  <c r="BP292" i="1"/>
  <c r="BP294" i="1"/>
  <c r="BP296" i="1"/>
  <c r="BP298" i="1"/>
  <c r="BP300" i="1"/>
  <c r="BP302" i="1"/>
  <c r="BP304" i="1"/>
  <c r="BP306" i="1"/>
  <c r="BP308" i="1"/>
  <c r="BP310" i="1"/>
  <c r="BP312" i="1"/>
  <c r="BP314" i="1"/>
  <c r="BP316" i="1"/>
  <c r="BP318" i="1"/>
  <c r="BP320" i="1"/>
  <c r="BP322" i="1"/>
  <c r="BP324" i="1"/>
  <c r="BP326" i="1"/>
  <c r="BP328" i="1"/>
  <c r="BP330" i="1"/>
  <c r="BP332" i="1"/>
  <c r="BP334" i="1"/>
  <c r="BP336" i="1"/>
  <c r="BP338" i="1"/>
  <c r="BP340" i="1"/>
  <c r="BP342" i="1"/>
  <c r="BP344" i="1"/>
  <c r="BP346" i="1"/>
  <c r="BP348" i="1"/>
  <c r="BP350" i="1"/>
  <c r="BP352" i="1"/>
  <c r="BP354" i="1"/>
  <c r="BP356" i="1"/>
  <c r="BP358" i="1"/>
  <c r="BP360" i="1"/>
  <c r="BP362" i="1"/>
  <c r="BP364" i="1"/>
  <c r="BP366" i="1"/>
  <c r="BP368" i="1"/>
  <c r="BP370" i="1"/>
  <c r="BP372" i="1"/>
  <c r="BP374" i="1"/>
  <c r="BP376" i="1"/>
  <c r="BP378" i="1"/>
  <c r="BP380" i="1"/>
  <c r="BP382" i="1"/>
  <c r="BP384" i="1"/>
  <c r="BP386" i="1"/>
  <c r="BP388" i="1"/>
  <c r="BP390" i="1"/>
  <c r="BP392" i="1"/>
  <c r="BP394" i="1"/>
  <c r="BP396" i="1"/>
  <c r="BP398" i="1"/>
  <c r="BP400" i="1"/>
  <c r="BP402" i="1"/>
  <c r="BP404" i="1"/>
  <c r="BP406" i="1"/>
  <c r="BP408" i="1"/>
  <c r="BP410" i="1"/>
  <c r="BP412" i="1"/>
  <c r="BP414" i="1"/>
  <c r="BP416" i="1"/>
  <c r="BP418" i="1"/>
  <c r="BP420" i="1"/>
  <c r="BP422" i="1"/>
  <c r="BP424" i="1"/>
  <c r="BP426" i="1"/>
  <c r="BP428" i="1"/>
  <c r="BP430" i="1"/>
  <c r="BP432" i="1"/>
  <c r="BP434" i="1"/>
  <c r="BP436" i="1"/>
  <c r="BP438" i="1"/>
  <c r="BP440" i="1"/>
  <c r="BP442" i="1"/>
  <c r="BP444" i="1"/>
  <c r="BP446" i="1"/>
  <c r="BP448" i="1"/>
  <c r="BP450" i="1"/>
  <c r="BP452" i="1"/>
  <c r="BP454" i="1"/>
  <c r="BP456" i="1"/>
  <c r="BP458" i="1"/>
  <c r="BP460" i="1"/>
  <c r="BP462" i="1"/>
  <c r="BP464" i="1"/>
  <c r="BP466" i="1"/>
  <c r="BP468" i="1"/>
  <c r="BP470" i="1"/>
  <c r="BP472" i="1"/>
  <c r="BP474" i="1"/>
  <c r="BP476" i="1"/>
  <c r="BP478" i="1"/>
  <c r="BP480" i="1"/>
  <c r="BP482" i="1"/>
  <c r="BP484" i="1"/>
  <c r="BP486" i="1"/>
  <c r="BP488" i="1"/>
  <c r="BP490" i="1"/>
  <c r="BP492" i="1"/>
  <c r="BP494" i="1"/>
  <c r="BP496" i="1"/>
  <c r="BP498" i="1"/>
  <c r="BP500" i="1"/>
  <c r="BP502" i="1"/>
  <c r="BP504" i="1"/>
  <c r="BP506" i="1"/>
  <c r="BP508" i="1"/>
  <c r="BP510" i="1"/>
  <c r="BP9" i="1"/>
  <c r="BP14" i="1"/>
  <c r="BP25" i="1"/>
  <c r="BP30" i="1"/>
  <c r="BP41" i="1"/>
  <c r="BP46" i="1"/>
  <c r="BP57" i="1"/>
  <c r="BP62" i="1"/>
  <c r="BP73" i="1"/>
  <c r="BP78" i="1"/>
  <c r="BP89" i="1"/>
  <c r="BP94" i="1"/>
  <c r="BP105" i="1"/>
  <c r="BP110" i="1"/>
  <c r="BP121" i="1"/>
  <c r="BP126" i="1"/>
  <c r="BP137" i="1"/>
  <c r="BP142" i="1"/>
  <c r="BP153" i="1"/>
  <c r="BP158" i="1"/>
  <c r="BP6" i="1"/>
  <c r="BP17" i="1"/>
  <c r="BP22" i="1"/>
  <c r="BP33" i="1"/>
  <c r="BP38" i="1"/>
  <c r="BP49" i="1"/>
  <c r="BP54" i="1"/>
  <c r="BP65" i="1"/>
  <c r="BP70" i="1"/>
  <c r="BO507" i="1"/>
  <c r="BO503" i="1"/>
  <c r="BO499" i="1"/>
  <c r="BO495" i="1"/>
  <c r="BO491" i="1"/>
  <c r="BO487" i="1"/>
  <c r="BO483" i="1"/>
  <c r="BO479" i="1"/>
  <c r="BO475" i="1"/>
  <c r="BO471" i="1"/>
  <c r="BO467" i="1"/>
  <c r="BO463" i="1"/>
  <c r="BO459" i="1"/>
  <c r="BO455" i="1"/>
  <c r="BO451" i="1"/>
  <c r="BO447" i="1"/>
  <c r="BO443" i="1"/>
  <c r="BO439" i="1"/>
  <c r="BO435" i="1"/>
  <c r="BO431" i="1"/>
  <c r="BO427" i="1"/>
  <c r="BO423" i="1"/>
  <c r="BO419" i="1"/>
  <c r="BO415" i="1"/>
  <c r="BO411" i="1"/>
  <c r="BO407" i="1"/>
  <c r="BO403" i="1"/>
  <c r="BO399" i="1"/>
  <c r="BO395" i="1"/>
  <c r="BO391" i="1"/>
  <c r="BO387" i="1"/>
  <c r="BO383" i="1"/>
  <c r="BO379" i="1"/>
  <c r="BO375" i="1"/>
  <c r="BO371" i="1"/>
  <c r="BO367" i="1"/>
  <c r="BO363" i="1"/>
  <c r="BO359" i="1"/>
  <c r="BO355" i="1"/>
  <c r="BO351" i="1"/>
  <c r="BO347" i="1"/>
  <c r="BO343" i="1"/>
  <c r="BO339" i="1"/>
  <c r="BO335" i="1"/>
  <c r="BO331" i="1"/>
  <c r="BO327" i="1"/>
  <c r="BO323" i="1"/>
  <c r="BO319" i="1"/>
  <c r="BO315" i="1"/>
  <c r="BO311" i="1"/>
  <c r="BO307" i="1"/>
  <c r="BO303" i="1"/>
  <c r="BO299" i="1"/>
  <c r="BO295" i="1"/>
  <c r="BO291" i="1"/>
  <c r="BO287" i="1"/>
  <c r="BO283" i="1"/>
  <c r="BO279" i="1"/>
  <c r="BO275" i="1"/>
  <c r="BO271" i="1"/>
  <c r="BO267" i="1"/>
  <c r="BO263" i="1"/>
  <c r="BO259" i="1"/>
  <c r="BO255" i="1"/>
  <c r="BO251" i="1"/>
  <c r="BO247" i="1"/>
  <c r="BO243" i="1"/>
  <c r="BO239" i="1"/>
  <c r="BO235" i="1"/>
  <c r="BO231" i="1"/>
  <c r="BO227" i="1"/>
  <c r="BP222" i="1"/>
  <c r="BP217" i="1"/>
  <c r="BO212" i="1"/>
  <c r="BP206" i="1"/>
  <c r="BP201" i="1"/>
  <c r="BO196" i="1"/>
  <c r="BP190" i="1"/>
  <c r="BP185" i="1"/>
  <c r="BO180" i="1"/>
  <c r="BP174" i="1"/>
  <c r="BP169" i="1"/>
  <c r="BO164" i="1"/>
  <c r="BP156" i="1"/>
  <c r="BP150" i="1"/>
  <c r="BP143" i="1"/>
  <c r="BP135" i="1"/>
  <c r="BP129" i="1"/>
  <c r="BO122" i="1"/>
  <c r="BO114" i="1"/>
  <c r="BO108" i="1"/>
  <c r="BP100" i="1"/>
  <c r="BP92" i="1"/>
  <c r="BP86" i="1"/>
  <c r="BP79" i="1"/>
  <c r="BP68" i="1"/>
  <c r="BO58" i="1"/>
  <c r="BP47" i="1"/>
  <c r="BP36" i="1"/>
  <c r="BO26" i="1"/>
  <c r="BP15" i="1"/>
  <c r="BP4" i="1"/>
  <c r="CC501" i="1"/>
  <c r="CC469" i="1"/>
  <c r="CC437" i="1"/>
  <c r="CC405" i="1"/>
  <c r="CC373" i="1"/>
  <c r="CC341" i="1"/>
  <c r="CC309" i="1"/>
  <c r="CC275" i="1"/>
  <c r="CC259" i="1"/>
  <c r="CC243" i="1"/>
  <c r="CC227" i="1"/>
  <c r="CC211" i="1"/>
  <c r="CC195" i="1"/>
  <c r="CC179" i="1"/>
  <c r="CC163" i="1"/>
  <c r="CC147" i="1"/>
  <c r="CC131" i="1"/>
  <c r="CC115" i="1"/>
  <c r="CC99" i="1"/>
  <c r="CC83" i="1"/>
  <c r="CC67" i="1"/>
  <c r="CC51" i="1"/>
  <c r="CC35" i="1"/>
  <c r="CC19" i="1"/>
  <c r="CC3" i="1"/>
  <c r="CR7" i="1"/>
  <c r="CR15" i="1"/>
  <c r="CS15" i="1" s="1"/>
  <c r="CT15" i="1" s="1"/>
  <c r="CR23" i="1"/>
  <c r="CR31" i="1"/>
  <c r="CR39" i="1"/>
  <c r="CR47" i="1"/>
  <c r="CS47" i="1" s="1"/>
  <c r="CT47" i="1" s="1"/>
  <c r="CR55" i="1"/>
  <c r="CR63" i="1"/>
  <c r="CS63" i="1" s="1"/>
  <c r="CT63" i="1" s="1"/>
  <c r="CR71" i="1"/>
  <c r="CR79" i="1"/>
  <c r="CS79" i="1" s="1"/>
  <c r="CT79" i="1" s="1"/>
  <c r="CR87" i="1"/>
  <c r="CR95" i="1"/>
  <c r="CS95" i="1" s="1"/>
  <c r="CT95" i="1" s="1"/>
  <c r="CR103" i="1"/>
  <c r="CR111" i="1"/>
  <c r="CR119" i="1"/>
  <c r="CR127" i="1"/>
  <c r="CR135" i="1"/>
  <c r="CR143" i="1"/>
  <c r="CR151" i="1"/>
  <c r="CR159" i="1"/>
  <c r="CR167" i="1"/>
  <c r="CR175" i="1"/>
  <c r="CR183" i="1"/>
  <c r="CR191" i="1"/>
  <c r="CR199" i="1"/>
  <c r="CR207" i="1"/>
  <c r="CR215" i="1"/>
  <c r="CR223" i="1"/>
  <c r="CS223" i="1" s="1"/>
  <c r="CT223" i="1" s="1"/>
  <c r="CR231" i="1"/>
  <c r="CR239" i="1"/>
  <c r="CR247" i="1"/>
  <c r="CR255" i="1"/>
  <c r="CR263" i="1"/>
  <c r="CR271" i="1"/>
  <c r="CR279" i="1"/>
  <c r="CR287" i="1"/>
  <c r="CS287" i="1" s="1"/>
  <c r="CT287" i="1" s="1"/>
  <c r="CR295" i="1"/>
  <c r="CR303" i="1"/>
  <c r="CR311" i="1"/>
  <c r="CR319" i="1"/>
  <c r="CR327" i="1"/>
  <c r="CR335" i="1"/>
  <c r="CS335" i="1" s="1"/>
  <c r="CT335" i="1" s="1"/>
  <c r="CR343" i="1"/>
  <c r="CR351" i="1"/>
  <c r="CR359" i="1"/>
  <c r="CR367" i="1"/>
  <c r="CS367" i="1" s="1"/>
  <c r="CT367" i="1" s="1"/>
  <c r="CR375" i="1"/>
  <c r="CR383" i="1"/>
  <c r="CS383" i="1" s="1"/>
  <c r="CT383" i="1" s="1"/>
  <c r="CR391" i="1"/>
  <c r="CR399" i="1"/>
  <c r="CR407" i="1"/>
  <c r="CR415" i="1"/>
  <c r="CS415" i="1" s="1"/>
  <c r="CT415" i="1" s="1"/>
  <c r="CR423" i="1"/>
  <c r="CR431" i="1"/>
  <c r="CS431" i="1" s="1"/>
  <c r="CT431" i="1" s="1"/>
  <c r="CR439" i="1"/>
  <c r="CR447" i="1"/>
  <c r="CR455" i="1"/>
  <c r="CR463" i="1"/>
  <c r="CR471" i="1"/>
  <c r="CR479" i="1"/>
  <c r="CS479" i="1" s="1"/>
  <c r="CT479" i="1" s="1"/>
  <c r="CR487" i="1"/>
  <c r="CR495" i="1"/>
  <c r="CR503" i="1"/>
  <c r="CR17" i="1"/>
  <c r="CR33" i="1"/>
  <c r="CS33" i="1" s="1"/>
  <c r="CT33" i="1" s="1"/>
  <c r="CR49" i="1"/>
  <c r="CR65" i="1"/>
  <c r="CR81" i="1"/>
  <c r="CS81" i="1" s="1"/>
  <c r="CT81" i="1" s="1"/>
  <c r="CR97" i="1"/>
  <c r="CR113" i="1"/>
  <c r="CS113" i="1" s="1"/>
  <c r="CT113" i="1" s="1"/>
  <c r="CR129" i="1"/>
  <c r="CR145" i="1"/>
  <c r="CR161" i="1"/>
  <c r="CR177" i="1"/>
  <c r="CR193" i="1"/>
  <c r="CR209" i="1"/>
  <c r="CR225" i="1"/>
  <c r="CR241" i="1"/>
  <c r="CR257" i="1"/>
  <c r="CR273" i="1"/>
  <c r="CR289" i="1"/>
  <c r="CS289" i="1" s="1"/>
  <c r="CT289" i="1" s="1"/>
  <c r="CR305" i="1"/>
  <c r="CR321" i="1"/>
  <c r="CS321" i="1" s="1"/>
  <c r="CT321" i="1" s="1"/>
  <c r="CR337" i="1"/>
  <c r="CR353" i="1"/>
  <c r="CR369" i="1"/>
  <c r="CS369" i="1" s="1"/>
  <c r="CT369" i="1" s="1"/>
  <c r="CR385" i="1"/>
  <c r="CR401" i="1"/>
  <c r="CS401" i="1" s="1"/>
  <c r="CT401" i="1" s="1"/>
  <c r="CR417" i="1"/>
  <c r="CR433" i="1"/>
  <c r="CR449" i="1"/>
  <c r="CR465" i="1"/>
  <c r="CR481" i="1"/>
  <c r="CR497" i="1"/>
  <c r="CR3" i="1"/>
  <c r="CR19" i="1"/>
  <c r="CR35" i="1"/>
  <c r="CR51" i="1"/>
  <c r="CR67" i="1"/>
  <c r="CR83" i="1"/>
  <c r="CR99" i="1"/>
  <c r="CR115" i="1"/>
  <c r="CR131" i="1"/>
  <c r="CR147" i="1"/>
  <c r="CR163" i="1"/>
  <c r="CR179" i="1"/>
  <c r="CR195" i="1"/>
  <c r="CR211" i="1"/>
  <c r="CR227" i="1"/>
  <c r="CR243" i="1"/>
  <c r="CR259" i="1"/>
  <c r="CR275" i="1"/>
  <c r="CR291" i="1"/>
  <c r="CR307" i="1"/>
  <c r="CR323" i="1"/>
  <c r="CR339" i="1"/>
  <c r="CR355" i="1"/>
  <c r="CR371" i="1"/>
  <c r="CR387" i="1"/>
  <c r="CR403" i="1"/>
  <c r="CR419" i="1"/>
  <c r="CR435" i="1"/>
  <c r="CR451" i="1"/>
  <c r="CR467" i="1"/>
  <c r="CR483" i="1"/>
  <c r="CR499" i="1"/>
  <c r="CR2" i="1"/>
  <c r="CS2" i="1" s="1"/>
  <c r="CR27" i="1"/>
  <c r="CR59" i="1"/>
  <c r="CR91" i="1"/>
  <c r="CR123" i="1"/>
  <c r="CR155" i="1"/>
  <c r="CR187" i="1"/>
  <c r="CR219" i="1"/>
  <c r="CR251" i="1"/>
  <c r="CR283" i="1"/>
  <c r="CR315" i="1"/>
  <c r="CR347" i="1"/>
  <c r="CR379" i="1"/>
  <c r="CR411" i="1"/>
  <c r="CR443" i="1"/>
  <c r="CR9" i="1"/>
  <c r="CR41" i="1"/>
  <c r="CR73" i="1"/>
  <c r="CR105" i="1"/>
  <c r="CR137" i="1"/>
  <c r="CR169" i="1"/>
  <c r="CR201" i="1"/>
  <c r="CR233" i="1"/>
  <c r="CR265" i="1"/>
  <c r="CR297" i="1"/>
  <c r="CR329" i="1"/>
  <c r="CR361" i="1"/>
  <c r="CR393" i="1"/>
  <c r="CR425" i="1"/>
  <c r="CR457" i="1"/>
  <c r="CR489" i="1"/>
  <c r="CR11" i="1"/>
  <c r="CR43" i="1"/>
  <c r="CR75" i="1"/>
  <c r="CR107" i="1"/>
  <c r="CR89" i="1"/>
  <c r="CR171" i="1"/>
  <c r="CR235" i="1"/>
  <c r="CR299" i="1"/>
  <c r="CR363" i="1"/>
  <c r="CR427" i="1"/>
  <c r="CR475" i="1"/>
  <c r="CR25" i="1"/>
  <c r="CR139" i="1"/>
  <c r="CR203" i="1"/>
  <c r="CR267" i="1"/>
  <c r="CR331" i="1"/>
  <c r="CR395" i="1"/>
  <c r="CR459" i="1"/>
  <c r="CR505" i="1"/>
  <c r="CR473" i="1"/>
  <c r="CR345" i="1"/>
  <c r="CR217" i="1"/>
  <c r="CR57" i="1"/>
  <c r="CD3" i="1"/>
  <c r="CD5" i="1"/>
  <c r="CD7" i="1"/>
  <c r="CD9" i="1"/>
  <c r="CD11" i="1"/>
  <c r="CD13" i="1"/>
  <c r="CD15" i="1"/>
  <c r="CD17" i="1"/>
  <c r="CD19" i="1"/>
  <c r="CD21" i="1"/>
  <c r="CD23" i="1"/>
  <c r="CD25" i="1"/>
  <c r="CD27" i="1"/>
  <c r="CD29" i="1"/>
  <c r="CD31" i="1"/>
  <c r="CD33" i="1"/>
  <c r="CD35" i="1"/>
  <c r="CD37" i="1"/>
  <c r="CD39" i="1"/>
  <c r="CD41" i="1"/>
  <c r="CD43" i="1"/>
  <c r="CD45" i="1"/>
  <c r="CD47" i="1"/>
  <c r="CD49" i="1"/>
  <c r="CD51" i="1"/>
  <c r="CD53" i="1"/>
  <c r="CD55" i="1"/>
  <c r="CD57" i="1"/>
  <c r="CD59" i="1"/>
  <c r="CD61" i="1"/>
  <c r="CD63" i="1"/>
  <c r="CD65" i="1"/>
  <c r="CD67" i="1"/>
  <c r="CD69" i="1"/>
  <c r="CD71" i="1"/>
  <c r="CD73" i="1"/>
  <c r="CD75" i="1"/>
  <c r="CD77" i="1"/>
  <c r="CD79" i="1"/>
  <c r="CD81" i="1"/>
  <c r="CD83" i="1"/>
  <c r="CD85" i="1"/>
  <c r="CD87" i="1"/>
  <c r="CE87" i="1" s="1"/>
  <c r="CF87" i="1" s="1"/>
  <c r="CD89" i="1"/>
  <c r="CD91" i="1"/>
  <c r="CE91" i="1" s="1"/>
  <c r="CF91" i="1" s="1"/>
  <c r="CD93" i="1"/>
  <c r="CD95" i="1"/>
  <c r="CE95" i="1" s="1"/>
  <c r="CF95" i="1" s="1"/>
  <c r="CD97" i="1"/>
  <c r="CD99" i="1"/>
  <c r="CD101" i="1"/>
  <c r="CD103" i="1"/>
  <c r="CD105" i="1"/>
  <c r="CD107" i="1"/>
  <c r="CD109" i="1"/>
  <c r="CD111" i="1"/>
  <c r="CD113" i="1"/>
  <c r="CD115" i="1"/>
  <c r="CD117" i="1"/>
  <c r="CD119" i="1"/>
  <c r="CD121" i="1"/>
  <c r="CD123" i="1"/>
  <c r="CD125" i="1"/>
  <c r="CD127" i="1"/>
  <c r="CD129" i="1"/>
  <c r="CD131" i="1"/>
  <c r="CD133" i="1"/>
  <c r="CD135" i="1"/>
  <c r="CD137" i="1"/>
  <c r="CD139" i="1"/>
  <c r="CD141" i="1"/>
  <c r="CD143" i="1"/>
  <c r="CD145" i="1"/>
  <c r="CD147" i="1"/>
  <c r="CD149" i="1"/>
  <c r="CD151" i="1"/>
  <c r="CD153" i="1"/>
  <c r="CD155" i="1"/>
  <c r="CD157" i="1"/>
  <c r="CD159" i="1"/>
  <c r="CD161" i="1"/>
  <c r="CD163" i="1"/>
  <c r="CD165" i="1"/>
  <c r="CD167" i="1"/>
  <c r="CD169" i="1"/>
  <c r="CD171" i="1"/>
  <c r="CD173" i="1"/>
  <c r="CD175" i="1"/>
  <c r="CD177" i="1"/>
  <c r="CD179" i="1"/>
  <c r="CE179" i="1" s="1"/>
  <c r="CF179" i="1" s="1"/>
  <c r="CD181" i="1"/>
  <c r="CD183" i="1"/>
  <c r="CD185" i="1"/>
  <c r="CD187" i="1"/>
  <c r="CD189" i="1"/>
  <c r="CD191" i="1"/>
  <c r="CD193" i="1"/>
  <c r="CD195" i="1"/>
  <c r="CD197" i="1"/>
  <c r="CD199" i="1"/>
  <c r="CD201" i="1"/>
  <c r="CD203" i="1"/>
  <c r="CD205" i="1"/>
  <c r="CD207" i="1"/>
  <c r="CD209" i="1"/>
  <c r="CD211" i="1"/>
  <c r="CD213" i="1"/>
  <c r="CD215" i="1"/>
  <c r="CE215" i="1" s="1"/>
  <c r="CF215" i="1" s="1"/>
  <c r="CD217" i="1"/>
  <c r="CD219" i="1"/>
  <c r="CE219" i="1" s="1"/>
  <c r="CF219" i="1" s="1"/>
  <c r="CD221" i="1"/>
  <c r="CD223" i="1"/>
  <c r="CD225" i="1"/>
  <c r="CD227" i="1"/>
  <c r="CD229" i="1"/>
  <c r="CD231" i="1"/>
  <c r="CD233" i="1"/>
  <c r="CD235" i="1"/>
  <c r="CD237" i="1"/>
  <c r="CD239" i="1"/>
  <c r="CD241" i="1"/>
  <c r="CD243" i="1"/>
  <c r="CD245" i="1"/>
  <c r="CD247" i="1"/>
  <c r="CD249" i="1"/>
  <c r="CD251" i="1"/>
  <c r="CD253" i="1"/>
  <c r="CD255" i="1"/>
  <c r="CE255" i="1" s="1"/>
  <c r="CF255" i="1" s="1"/>
  <c r="CD257" i="1"/>
  <c r="CD259" i="1"/>
  <c r="CD261" i="1"/>
  <c r="CD263" i="1"/>
  <c r="CD265" i="1"/>
  <c r="CD267" i="1"/>
  <c r="CD269" i="1"/>
  <c r="CD271" i="1"/>
  <c r="CE271" i="1" s="1"/>
  <c r="CF271" i="1" s="1"/>
  <c r="CD273" i="1"/>
  <c r="CD275" i="1"/>
  <c r="CD277" i="1"/>
  <c r="CD279" i="1"/>
  <c r="CD283" i="1"/>
  <c r="CD286" i="1"/>
  <c r="CD291" i="1"/>
  <c r="CD294" i="1"/>
  <c r="CD299" i="1"/>
  <c r="CD302" i="1"/>
  <c r="CD307" i="1"/>
  <c r="CD310" i="1"/>
  <c r="CD315" i="1"/>
  <c r="CD318" i="1"/>
  <c r="CD323" i="1"/>
  <c r="CD326" i="1"/>
  <c r="CD331" i="1"/>
  <c r="CD334" i="1"/>
  <c r="CD339" i="1"/>
  <c r="CD342" i="1"/>
  <c r="CD347" i="1"/>
  <c r="CD350" i="1"/>
  <c r="CD355" i="1"/>
  <c r="CE355" i="1" s="1"/>
  <c r="CF355" i="1" s="1"/>
  <c r="CD358" i="1"/>
  <c r="CD363" i="1"/>
  <c r="CE363" i="1" s="1"/>
  <c r="CF363" i="1" s="1"/>
  <c r="CD366" i="1"/>
  <c r="CD371" i="1"/>
  <c r="CD374" i="1"/>
  <c r="CD379" i="1"/>
  <c r="CD382" i="1"/>
  <c r="CD387" i="1"/>
  <c r="CD390" i="1"/>
  <c r="CD395" i="1"/>
  <c r="CD398" i="1"/>
  <c r="CD403" i="1"/>
  <c r="CD406" i="1"/>
  <c r="CD411" i="1"/>
  <c r="CD414" i="1"/>
  <c r="CD419" i="1"/>
  <c r="CD422" i="1"/>
  <c r="CD427" i="1"/>
  <c r="CD430" i="1"/>
  <c r="CD435" i="1"/>
  <c r="CD438" i="1"/>
  <c r="CD443" i="1"/>
  <c r="CD446" i="1"/>
  <c r="CD451" i="1"/>
  <c r="CD454" i="1"/>
  <c r="CD459" i="1"/>
  <c r="CD462" i="1"/>
  <c r="CD467" i="1"/>
  <c r="CD470" i="1"/>
  <c r="CD475" i="1"/>
  <c r="CD478" i="1"/>
  <c r="CD483" i="1"/>
  <c r="CE483" i="1" s="1"/>
  <c r="CF483" i="1" s="1"/>
  <c r="CD486" i="1"/>
  <c r="CD491" i="1"/>
  <c r="CE491" i="1" s="1"/>
  <c r="CF491" i="1" s="1"/>
  <c r="CD494" i="1"/>
  <c r="CD499" i="1"/>
  <c r="CD502" i="1"/>
  <c r="CD507" i="1"/>
  <c r="CD510" i="1"/>
  <c r="CD2" i="1"/>
  <c r="CD6" i="1"/>
  <c r="CD10" i="1"/>
  <c r="CD14" i="1"/>
  <c r="CD18" i="1"/>
  <c r="CD22" i="1"/>
  <c r="CD26" i="1"/>
  <c r="CD30" i="1"/>
  <c r="CD34" i="1"/>
  <c r="CD38" i="1"/>
  <c r="CD42" i="1"/>
  <c r="CD46" i="1"/>
  <c r="CD50" i="1"/>
  <c r="CD54" i="1"/>
  <c r="CD58" i="1"/>
  <c r="CD62" i="1"/>
  <c r="CD66" i="1"/>
  <c r="CD70" i="1"/>
  <c r="CD74" i="1"/>
  <c r="CD78" i="1"/>
  <c r="CD82" i="1"/>
  <c r="CD86" i="1"/>
  <c r="CD90" i="1"/>
  <c r="CD94" i="1"/>
  <c r="CD98" i="1"/>
  <c r="CD102" i="1"/>
  <c r="CD106" i="1"/>
  <c r="CD110" i="1"/>
  <c r="CD114" i="1"/>
  <c r="CD118" i="1"/>
  <c r="CD122" i="1"/>
  <c r="CD126" i="1"/>
  <c r="CD130" i="1"/>
  <c r="CD134" i="1"/>
  <c r="CD138" i="1"/>
  <c r="CD142" i="1"/>
  <c r="CD146" i="1"/>
  <c r="CD150" i="1"/>
  <c r="CD154" i="1"/>
  <c r="CD158" i="1"/>
  <c r="CD162" i="1"/>
  <c r="CD166" i="1"/>
  <c r="CD170" i="1"/>
  <c r="CD174" i="1"/>
  <c r="CD178" i="1"/>
  <c r="CD182" i="1"/>
  <c r="CD186" i="1"/>
  <c r="CD190" i="1"/>
  <c r="CD194" i="1"/>
  <c r="CD198" i="1"/>
  <c r="CD202" i="1"/>
  <c r="CD206" i="1"/>
  <c r="CD210" i="1"/>
  <c r="CD214" i="1"/>
  <c r="CD218" i="1"/>
  <c r="CD222" i="1"/>
  <c r="CD226" i="1"/>
  <c r="CD230" i="1"/>
  <c r="CD234" i="1"/>
  <c r="CD238" i="1"/>
  <c r="CD242" i="1"/>
  <c r="CD246" i="1"/>
  <c r="CD250" i="1"/>
  <c r="CD254" i="1"/>
  <c r="CD258" i="1"/>
  <c r="CD262" i="1"/>
  <c r="CD266" i="1"/>
  <c r="CD270" i="1"/>
  <c r="CD274" i="1"/>
  <c r="CD278" i="1"/>
  <c r="CD281" i="1"/>
  <c r="CD284" i="1"/>
  <c r="CD289" i="1"/>
  <c r="CD292" i="1"/>
  <c r="CD297" i="1"/>
  <c r="CD300" i="1"/>
  <c r="CD305" i="1"/>
  <c r="CD308" i="1"/>
  <c r="CD313" i="1"/>
  <c r="CD316" i="1"/>
  <c r="CD321" i="1"/>
  <c r="CD324" i="1"/>
  <c r="CD329" i="1"/>
  <c r="CD332" i="1"/>
  <c r="CD337" i="1"/>
  <c r="CD340" i="1"/>
  <c r="CD345" i="1"/>
  <c r="CD348" i="1"/>
  <c r="CD353" i="1"/>
  <c r="CD356" i="1"/>
  <c r="CD361" i="1"/>
  <c r="CD364" i="1"/>
  <c r="CD369" i="1"/>
  <c r="CD372" i="1"/>
  <c r="CD377" i="1"/>
  <c r="CD380" i="1"/>
  <c r="CD385" i="1"/>
  <c r="CD388" i="1"/>
  <c r="CD393" i="1"/>
  <c r="CD396" i="1"/>
  <c r="CD401" i="1"/>
  <c r="CD404" i="1"/>
  <c r="CD409" i="1"/>
  <c r="CD412" i="1"/>
  <c r="CD417" i="1"/>
  <c r="CD420" i="1"/>
  <c r="CD425" i="1"/>
  <c r="CD428" i="1"/>
  <c r="CD433" i="1"/>
  <c r="CD436" i="1"/>
  <c r="CD441" i="1"/>
  <c r="CD444" i="1"/>
  <c r="CD449" i="1"/>
  <c r="CD452" i="1"/>
  <c r="CD457" i="1"/>
  <c r="CD460" i="1"/>
  <c r="CD465" i="1"/>
  <c r="CD468" i="1"/>
  <c r="CD473" i="1"/>
  <c r="CD476" i="1"/>
  <c r="CD481" i="1"/>
  <c r="CD484" i="1"/>
  <c r="CD489" i="1"/>
  <c r="CD492" i="1"/>
  <c r="CD497" i="1"/>
  <c r="CD500" i="1"/>
  <c r="CD505" i="1"/>
  <c r="CD508" i="1"/>
  <c r="CD509" i="1"/>
  <c r="CD504" i="1"/>
  <c r="CD493" i="1"/>
  <c r="CE493" i="1" s="1"/>
  <c r="CF493" i="1" s="1"/>
  <c r="CD488" i="1"/>
  <c r="CD477" i="1"/>
  <c r="CD472" i="1"/>
  <c r="CD461" i="1"/>
  <c r="CD456" i="1"/>
  <c r="CD445" i="1"/>
  <c r="CD440" i="1"/>
  <c r="CD429" i="1"/>
  <c r="CD424" i="1"/>
  <c r="CD413" i="1"/>
  <c r="CE413" i="1" s="1"/>
  <c r="CF413" i="1" s="1"/>
  <c r="CD408" i="1"/>
  <c r="CD397" i="1"/>
  <c r="CD392" i="1"/>
  <c r="CD381" i="1"/>
  <c r="CD376" i="1"/>
  <c r="CD365" i="1"/>
  <c r="CD360" i="1"/>
  <c r="CD349" i="1"/>
  <c r="CE349" i="1" s="1"/>
  <c r="CF349" i="1" s="1"/>
  <c r="CD344" i="1"/>
  <c r="CD333" i="1"/>
  <c r="CD328" i="1"/>
  <c r="CD317" i="1"/>
  <c r="CE317" i="1" s="1"/>
  <c r="CF317" i="1" s="1"/>
  <c r="CD312" i="1"/>
  <c r="CD301" i="1"/>
  <c r="CD296" i="1"/>
  <c r="CD285" i="1"/>
  <c r="CE285" i="1" s="1"/>
  <c r="CF285" i="1" s="1"/>
  <c r="CD280" i="1"/>
  <c r="CD272" i="1"/>
  <c r="CD264" i="1"/>
  <c r="CD256" i="1"/>
  <c r="CD248" i="1"/>
  <c r="CD240" i="1"/>
  <c r="CD232" i="1"/>
  <c r="CD224" i="1"/>
  <c r="CD216" i="1"/>
  <c r="CD208" i="1"/>
  <c r="CD200" i="1"/>
  <c r="CD192" i="1"/>
  <c r="CD184" i="1"/>
  <c r="CD176" i="1"/>
  <c r="CD168" i="1"/>
  <c r="CD160" i="1"/>
  <c r="CD152" i="1"/>
  <c r="CD144" i="1"/>
  <c r="CD136" i="1"/>
  <c r="CD128" i="1"/>
  <c r="CD120" i="1"/>
  <c r="CD112" i="1"/>
  <c r="CD104" i="1"/>
  <c r="CD96" i="1"/>
  <c r="CD88" i="1"/>
  <c r="CD80" i="1"/>
  <c r="CD72" i="1"/>
  <c r="CD64" i="1"/>
  <c r="CD56" i="1"/>
  <c r="CD48" i="1"/>
  <c r="CD40" i="1"/>
  <c r="CD32" i="1"/>
  <c r="CD24" i="1"/>
  <c r="CD16" i="1"/>
  <c r="CD8" i="1"/>
  <c r="CD501" i="1"/>
  <c r="CD496" i="1"/>
  <c r="CD485" i="1"/>
  <c r="CE485" i="1" s="1"/>
  <c r="CF485" i="1" s="1"/>
  <c r="CD480" i="1"/>
  <c r="CD469" i="1"/>
  <c r="CD464" i="1"/>
  <c r="CD453" i="1"/>
  <c r="CD448" i="1"/>
  <c r="CD437" i="1"/>
  <c r="CE437" i="1" s="1"/>
  <c r="CF437" i="1" s="1"/>
  <c r="CD432" i="1"/>
  <c r="CD421" i="1"/>
  <c r="CD416" i="1"/>
  <c r="CD405" i="1"/>
  <c r="CD400" i="1"/>
  <c r="CD389" i="1"/>
  <c r="CD384" i="1"/>
  <c r="CD373" i="1"/>
  <c r="CD368" i="1"/>
  <c r="CD357" i="1"/>
  <c r="CD352" i="1"/>
  <c r="CD341" i="1"/>
  <c r="CD336" i="1"/>
  <c r="CD325" i="1"/>
  <c r="CD320" i="1"/>
  <c r="CD309" i="1"/>
  <c r="CD304" i="1"/>
  <c r="CD293" i="1"/>
  <c r="CD288" i="1"/>
  <c r="CD276" i="1"/>
  <c r="CD268" i="1"/>
  <c r="CD260" i="1"/>
  <c r="CD252" i="1"/>
  <c r="CD244" i="1"/>
  <c r="CD236" i="1"/>
  <c r="CD228" i="1"/>
  <c r="CD220" i="1"/>
  <c r="CD212" i="1"/>
  <c r="CD204" i="1"/>
  <c r="CD196" i="1"/>
  <c r="CD188" i="1"/>
  <c r="CD180" i="1"/>
  <c r="CD172" i="1"/>
  <c r="CD164" i="1"/>
  <c r="CD156" i="1"/>
  <c r="CD148" i="1"/>
  <c r="CD140" i="1"/>
  <c r="CD132" i="1"/>
  <c r="CD124" i="1"/>
  <c r="CD116" i="1"/>
  <c r="CD108" i="1"/>
  <c r="CD100" i="1"/>
  <c r="CD92" i="1"/>
  <c r="CD84" i="1"/>
  <c r="CD76" i="1"/>
  <c r="CD68" i="1"/>
  <c r="CD60" i="1"/>
  <c r="CD52" i="1"/>
  <c r="CD44" i="1"/>
  <c r="CD36" i="1"/>
  <c r="CD28" i="1"/>
  <c r="CD20" i="1"/>
  <c r="CD12" i="1"/>
  <c r="CD4" i="1"/>
  <c r="DF3" i="1"/>
  <c r="DF5" i="1"/>
  <c r="DF7" i="1"/>
  <c r="DF9" i="1"/>
  <c r="DF11" i="1"/>
  <c r="DF13" i="1"/>
  <c r="DF15" i="1"/>
  <c r="DF17" i="1"/>
  <c r="DF19" i="1"/>
  <c r="DF21" i="1"/>
  <c r="DF23" i="1"/>
  <c r="DF25" i="1"/>
  <c r="DG25" i="1" s="1"/>
  <c r="DH25" i="1" s="1"/>
  <c r="DF27" i="1"/>
  <c r="DF29" i="1"/>
  <c r="DF31" i="1"/>
  <c r="DF33" i="1"/>
  <c r="DF35" i="1"/>
  <c r="DF37" i="1"/>
  <c r="DF39" i="1"/>
  <c r="DF41" i="1"/>
  <c r="DF43" i="1"/>
  <c r="DF45" i="1"/>
  <c r="DF47" i="1"/>
  <c r="DF49" i="1"/>
  <c r="DF51" i="1"/>
  <c r="DF53" i="1"/>
  <c r="DF55" i="1"/>
  <c r="DF57" i="1"/>
  <c r="DF59" i="1"/>
  <c r="DF61" i="1"/>
  <c r="DF63" i="1"/>
  <c r="DF65" i="1"/>
  <c r="DF67" i="1"/>
  <c r="DF69" i="1"/>
  <c r="DF71" i="1"/>
  <c r="DF73" i="1"/>
  <c r="DF75" i="1"/>
  <c r="DF77" i="1"/>
  <c r="DF79" i="1"/>
  <c r="DF81" i="1"/>
  <c r="DF6" i="1"/>
  <c r="DF10" i="1"/>
  <c r="DF14" i="1"/>
  <c r="DF18" i="1"/>
  <c r="DF22" i="1"/>
  <c r="DF26" i="1"/>
  <c r="DF30" i="1"/>
  <c r="DF34" i="1"/>
  <c r="DF38" i="1"/>
  <c r="DF42" i="1"/>
  <c r="DF46" i="1"/>
  <c r="DF50" i="1"/>
  <c r="DF54" i="1"/>
  <c r="DF58" i="1"/>
  <c r="DF62" i="1"/>
  <c r="DF66" i="1"/>
  <c r="DF70" i="1"/>
  <c r="DF74" i="1"/>
  <c r="DF78" i="1"/>
  <c r="DF82" i="1"/>
  <c r="DF84" i="1"/>
  <c r="DF86" i="1"/>
  <c r="DF88" i="1"/>
  <c r="DF90" i="1"/>
  <c r="DG90" i="1" s="1"/>
  <c r="DH90" i="1" s="1"/>
  <c r="DF92" i="1"/>
  <c r="DF94" i="1"/>
  <c r="DF96" i="1"/>
  <c r="DF98" i="1"/>
  <c r="DF100" i="1"/>
  <c r="DF102" i="1"/>
  <c r="DF104" i="1"/>
  <c r="DF106" i="1"/>
  <c r="DF108" i="1"/>
  <c r="DF110" i="1"/>
  <c r="DF112" i="1"/>
  <c r="DF114" i="1"/>
  <c r="DF116" i="1"/>
  <c r="DF118" i="1"/>
  <c r="DG118" i="1" s="1"/>
  <c r="DH118" i="1" s="1"/>
  <c r="DF120" i="1"/>
  <c r="DF122" i="1"/>
  <c r="DF124" i="1"/>
  <c r="DF126" i="1"/>
  <c r="DF128" i="1"/>
  <c r="DF130" i="1"/>
  <c r="DF132" i="1"/>
  <c r="DF134" i="1"/>
  <c r="DF136" i="1"/>
  <c r="DF138" i="1"/>
  <c r="DF140" i="1"/>
  <c r="DF142" i="1"/>
  <c r="DF144" i="1"/>
  <c r="DF146" i="1"/>
  <c r="DF148" i="1"/>
  <c r="DF150" i="1"/>
  <c r="DF152" i="1"/>
  <c r="DF154" i="1"/>
  <c r="DG154" i="1" s="1"/>
  <c r="DH154" i="1" s="1"/>
  <c r="DF156" i="1"/>
  <c r="DF158" i="1"/>
  <c r="DF160" i="1"/>
  <c r="DF162" i="1"/>
  <c r="DF164" i="1"/>
  <c r="DF166" i="1"/>
  <c r="DF168" i="1"/>
  <c r="DF170" i="1"/>
  <c r="DF172" i="1"/>
  <c r="DF174" i="1"/>
  <c r="DF176" i="1"/>
  <c r="DF178" i="1"/>
  <c r="DF180" i="1"/>
  <c r="DF182" i="1"/>
  <c r="DF184" i="1"/>
  <c r="DF186" i="1"/>
  <c r="DF188" i="1"/>
  <c r="DF190" i="1"/>
  <c r="DF192" i="1"/>
  <c r="DF194" i="1"/>
  <c r="DF196" i="1"/>
  <c r="DF198" i="1"/>
  <c r="DF200" i="1"/>
  <c r="DF202" i="1"/>
  <c r="DF204" i="1"/>
  <c r="DF206" i="1"/>
  <c r="DF208" i="1"/>
  <c r="DF210" i="1"/>
  <c r="DF212" i="1"/>
  <c r="DF214" i="1"/>
  <c r="DF216" i="1"/>
  <c r="DF218" i="1"/>
  <c r="DG218" i="1" s="1"/>
  <c r="DH218" i="1" s="1"/>
  <c r="DF220" i="1"/>
  <c r="DF222" i="1"/>
  <c r="DF224" i="1"/>
  <c r="DF226" i="1"/>
  <c r="DF228" i="1"/>
  <c r="DF230" i="1"/>
  <c r="DF232" i="1"/>
  <c r="DF234" i="1"/>
  <c r="DF236" i="1"/>
  <c r="DF238" i="1"/>
  <c r="DF240" i="1"/>
  <c r="DF242" i="1"/>
  <c r="DF244" i="1"/>
  <c r="DF246" i="1"/>
  <c r="DG246" i="1" s="1"/>
  <c r="DH246" i="1" s="1"/>
  <c r="DF248" i="1"/>
  <c r="DF250" i="1"/>
  <c r="DF252" i="1"/>
  <c r="DF254" i="1"/>
  <c r="DF256" i="1"/>
  <c r="DF258" i="1"/>
  <c r="DF260" i="1"/>
  <c r="DF262" i="1"/>
  <c r="DF264" i="1"/>
  <c r="DF266" i="1"/>
  <c r="DF268" i="1"/>
  <c r="DF270" i="1"/>
  <c r="DF272" i="1"/>
  <c r="DF274" i="1"/>
  <c r="DF276" i="1"/>
  <c r="DF278" i="1"/>
  <c r="DF280" i="1"/>
  <c r="DF282" i="1"/>
  <c r="DF284" i="1"/>
  <c r="DF286" i="1"/>
  <c r="DF288" i="1"/>
  <c r="DF290" i="1"/>
  <c r="DF292" i="1"/>
  <c r="DF294" i="1"/>
  <c r="DF296" i="1"/>
  <c r="DF298" i="1"/>
  <c r="DF300" i="1"/>
  <c r="DF302" i="1"/>
  <c r="DF304" i="1"/>
  <c r="DF306" i="1"/>
  <c r="DF308" i="1"/>
  <c r="DF310" i="1"/>
  <c r="DF312" i="1"/>
  <c r="DF314" i="1"/>
  <c r="DF316" i="1"/>
  <c r="DF318" i="1"/>
  <c r="DF320" i="1"/>
  <c r="DF322" i="1"/>
  <c r="DF324" i="1"/>
  <c r="DF326" i="1"/>
  <c r="DF328" i="1"/>
  <c r="DF330" i="1"/>
  <c r="DF332" i="1"/>
  <c r="DF334" i="1"/>
  <c r="DF336" i="1"/>
  <c r="DF338" i="1"/>
  <c r="DF340" i="1"/>
  <c r="DF342" i="1"/>
  <c r="DF344" i="1"/>
  <c r="DF346" i="1"/>
  <c r="DF348" i="1"/>
  <c r="DF350" i="1"/>
  <c r="DF352" i="1"/>
  <c r="DF354" i="1"/>
  <c r="DF356" i="1"/>
  <c r="DF358" i="1"/>
  <c r="DF360" i="1"/>
  <c r="DF362" i="1"/>
  <c r="DF364" i="1"/>
  <c r="DF366" i="1"/>
  <c r="DF368" i="1"/>
  <c r="DF370" i="1"/>
  <c r="DF372" i="1"/>
  <c r="DF374" i="1"/>
  <c r="DG374" i="1" s="1"/>
  <c r="DH374" i="1" s="1"/>
  <c r="DF376" i="1"/>
  <c r="DF378" i="1"/>
  <c r="DF380" i="1"/>
  <c r="DF382" i="1"/>
  <c r="DF384" i="1"/>
  <c r="DF386" i="1"/>
  <c r="DF388" i="1"/>
  <c r="DF390" i="1"/>
  <c r="DF392" i="1"/>
  <c r="DF394" i="1"/>
  <c r="DF396" i="1"/>
  <c r="DF398" i="1"/>
  <c r="DF400" i="1"/>
  <c r="DF402" i="1"/>
  <c r="DF404" i="1"/>
  <c r="DF406" i="1"/>
  <c r="DF408" i="1"/>
  <c r="DF410" i="1"/>
  <c r="DG410" i="1" s="1"/>
  <c r="DH410" i="1" s="1"/>
  <c r="DF412" i="1"/>
  <c r="DF414" i="1"/>
  <c r="DF416" i="1"/>
  <c r="DF418" i="1"/>
  <c r="DF420" i="1"/>
  <c r="DF422" i="1"/>
  <c r="DF8" i="1"/>
  <c r="DF28" i="1"/>
  <c r="DF40" i="1"/>
  <c r="DF60" i="1"/>
  <c r="DF72" i="1"/>
  <c r="DF87" i="1"/>
  <c r="DF93" i="1"/>
  <c r="DF103" i="1"/>
  <c r="DF109" i="1"/>
  <c r="DF119" i="1"/>
  <c r="DF125" i="1"/>
  <c r="DF135" i="1"/>
  <c r="DF141" i="1"/>
  <c r="DF151" i="1"/>
  <c r="DF157" i="1"/>
  <c r="DF167" i="1"/>
  <c r="DF173" i="1"/>
  <c r="DF183" i="1"/>
  <c r="DF189" i="1"/>
  <c r="DF199" i="1"/>
  <c r="DF205" i="1"/>
  <c r="DF215" i="1"/>
  <c r="DF221" i="1"/>
  <c r="DF231" i="1"/>
  <c r="DF237" i="1"/>
  <c r="DF247" i="1"/>
  <c r="DF253" i="1"/>
  <c r="DF263" i="1"/>
  <c r="DF269" i="1"/>
  <c r="DF279" i="1"/>
  <c r="DF285" i="1"/>
  <c r="DF295" i="1"/>
  <c r="DF301" i="1"/>
  <c r="DF311" i="1"/>
  <c r="DF317" i="1"/>
  <c r="DF327" i="1"/>
  <c r="DF333" i="1"/>
  <c r="DF343" i="1"/>
  <c r="DF349" i="1"/>
  <c r="DF359" i="1"/>
  <c r="DF365" i="1"/>
  <c r="DF375" i="1"/>
  <c r="DF381" i="1"/>
  <c r="DF391" i="1"/>
  <c r="DF397" i="1"/>
  <c r="DF407" i="1"/>
  <c r="DF413" i="1"/>
  <c r="DF423" i="1"/>
  <c r="DF426" i="1"/>
  <c r="DF431" i="1"/>
  <c r="DG431" i="1" s="1"/>
  <c r="DH431" i="1" s="1"/>
  <c r="DF434" i="1"/>
  <c r="DF439" i="1"/>
  <c r="DF442" i="1"/>
  <c r="DF447" i="1"/>
  <c r="DF450" i="1"/>
  <c r="DF455" i="1"/>
  <c r="DF458" i="1"/>
  <c r="DF463" i="1"/>
  <c r="DG463" i="1" s="1"/>
  <c r="DH463" i="1" s="1"/>
  <c r="DF466" i="1"/>
  <c r="DF471" i="1"/>
  <c r="DF474" i="1"/>
  <c r="DF479" i="1"/>
  <c r="DF482" i="1"/>
  <c r="DF487" i="1"/>
  <c r="DF490" i="1"/>
  <c r="DF495" i="1"/>
  <c r="DG495" i="1" s="1"/>
  <c r="DH495" i="1" s="1"/>
  <c r="DF498" i="1"/>
  <c r="DF503" i="1"/>
  <c r="DF506" i="1"/>
  <c r="DF20" i="1"/>
  <c r="DF32" i="1"/>
  <c r="DF52" i="1"/>
  <c r="DF64" i="1"/>
  <c r="DF83" i="1"/>
  <c r="DF89" i="1"/>
  <c r="DF99" i="1"/>
  <c r="DF105" i="1"/>
  <c r="DF115" i="1"/>
  <c r="DF121" i="1"/>
  <c r="DF131" i="1"/>
  <c r="DF137" i="1"/>
  <c r="DF147" i="1"/>
  <c r="DF153" i="1"/>
  <c r="DF163" i="1"/>
  <c r="DF169" i="1"/>
  <c r="DF179" i="1"/>
  <c r="DF185" i="1"/>
  <c r="DF195" i="1"/>
  <c r="DF201" i="1"/>
  <c r="DF211" i="1"/>
  <c r="DF217" i="1"/>
  <c r="DF227" i="1"/>
  <c r="DF233" i="1"/>
  <c r="DF243" i="1"/>
  <c r="DF249" i="1"/>
  <c r="DF259" i="1"/>
  <c r="DF265" i="1"/>
  <c r="DF275" i="1"/>
  <c r="DF281" i="1"/>
  <c r="DF291" i="1"/>
  <c r="DF297" i="1"/>
  <c r="DF307" i="1"/>
  <c r="DF313" i="1"/>
  <c r="DF323" i="1"/>
  <c r="DF329" i="1"/>
  <c r="DF339" i="1"/>
  <c r="DF345" i="1"/>
  <c r="DF355" i="1"/>
  <c r="DF361" i="1"/>
  <c r="DF371" i="1"/>
  <c r="DF377" i="1"/>
  <c r="DF387" i="1"/>
  <c r="DF393" i="1"/>
  <c r="DF403" i="1"/>
  <c r="DF409" i="1"/>
  <c r="DF419" i="1"/>
  <c r="DF424" i="1"/>
  <c r="DF429" i="1"/>
  <c r="DF432" i="1"/>
  <c r="DF437" i="1"/>
  <c r="DF440" i="1"/>
  <c r="DF445" i="1"/>
  <c r="DF448" i="1"/>
  <c r="DF453" i="1"/>
  <c r="DF456" i="1"/>
  <c r="DF461" i="1"/>
  <c r="DF464" i="1"/>
  <c r="DF469" i="1"/>
  <c r="DF472" i="1"/>
  <c r="DF477" i="1"/>
  <c r="DF480" i="1"/>
  <c r="DF485" i="1"/>
  <c r="DF488" i="1"/>
  <c r="DF493" i="1"/>
  <c r="DF496" i="1"/>
  <c r="DF501" i="1"/>
  <c r="DF504" i="1"/>
  <c r="DF509" i="1"/>
  <c r="DF16" i="1"/>
  <c r="DF36" i="1"/>
  <c r="DF80" i="1"/>
  <c r="DF91" i="1"/>
  <c r="DF113" i="1"/>
  <c r="DF123" i="1"/>
  <c r="DF145" i="1"/>
  <c r="DF155" i="1"/>
  <c r="DF177" i="1"/>
  <c r="DF187" i="1"/>
  <c r="DF209" i="1"/>
  <c r="DF219" i="1"/>
  <c r="DF241" i="1"/>
  <c r="DF251" i="1"/>
  <c r="DF273" i="1"/>
  <c r="DF283" i="1"/>
  <c r="DF305" i="1"/>
  <c r="DF315" i="1"/>
  <c r="DF337" i="1"/>
  <c r="DF347" i="1"/>
  <c r="DF369" i="1"/>
  <c r="DF379" i="1"/>
  <c r="DF401" i="1"/>
  <c r="DF411" i="1"/>
  <c r="DF428" i="1"/>
  <c r="DF433" i="1"/>
  <c r="DF444" i="1"/>
  <c r="DF449" i="1"/>
  <c r="DF460" i="1"/>
  <c r="DF465" i="1"/>
  <c r="DF476" i="1"/>
  <c r="DF481" i="1"/>
  <c r="DG481" i="1" s="1"/>
  <c r="DH481" i="1" s="1"/>
  <c r="DF492" i="1"/>
  <c r="DF497" i="1"/>
  <c r="DF508" i="1"/>
  <c r="DF24" i="1"/>
  <c r="DF44" i="1"/>
  <c r="DF85" i="1"/>
  <c r="DF95" i="1"/>
  <c r="DF117" i="1"/>
  <c r="DF127" i="1"/>
  <c r="DF149" i="1"/>
  <c r="DF159" i="1"/>
  <c r="DF181" i="1"/>
  <c r="DF191" i="1"/>
  <c r="DF213" i="1"/>
  <c r="DF223" i="1"/>
  <c r="DF245" i="1"/>
  <c r="DF255" i="1"/>
  <c r="DF277" i="1"/>
  <c r="DF287" i="1"/>
  <c r="DF309" i="1"/>
  <c r="DF319" i="1"/>
  <c r="DF341" i="1"/>
  <c r="DF351" i="1"/>
  <c r="DF373" i="1"/>
  <c r="DF383" i="1"/>
  <c r="DF405" i="1"/>
  <c r="DF415" i="1"/>
  <c r="DF430" i="1"/>
  <c r="DF435" i="1"/>
  <c r="DF446" i="1"/>
  <c r="DF451" i="1"/>
  <c r="DF462" i="1"/>
  <c r="DF467" i="1"/>
  <c r="DF478" i="1"/>
  <c r="DF483" i="1"/>
  <c r="DF494" i="1"/>
  <c r="DF499" i="1"/>
  <c r="DF510" i="1"/>
  <c r="DF2" i="1"/>
  <c r="DE2" i="1"/>
  <c r="DF500" i="1"/>
  <c r="DF489" i="1"/>
  <c r="DE479" i="1"/>
  <c r="DF468" i="1"/>
  <c r="DF457" i="1"/>
  <c r="DE447" i="1"/>
  <c r="DF436" i="1"/>
  <c r="DF425" i="1"/>
  <c r="DE406" i="1"/>
  <c r="DF385" i="1"/>
  <c r="DF363" i="1"/>
  <c r="DE342" i="1"/>
  <c r="DF321" i="1"/>
  <c r="DF299" i="1"/>
  <c r="DE278" i="1"/>
  <c r="DF257" i="1"/>
  <c r="DF235" i="1"/>
  <c r="DE214" i="1"/>
  <c r="DF193" i="1"/>
  <c r="DF171" i="1"/>
  <c r="DE150" i="1"/>
  <c r="DF129" i="1"/>
  <c r="DF107" i="1"/>
  <c r="DF48" i="1"/>
  <c r="DF4" i="1"/>
  <c r="DE17" i="1"/>
  <c r="DE49" i="1"/>
  <c r="DE81" i="1"/>
  <c r="DE98" i="1"/>
  <c r="DE114" i="1"/>
  <c r="DE130" i="1"/>
  <c r="DE146" i="1"/>
  <c r="DE162" i="1"/>
  <c r="DE178" i="1"/>
  <c r="DE194" i="1"/>
  <c r="DE210" i="1"/>
  <c r="DE226" i="1"/>
  <c r="DE242" i="1"/>
  <c r="DE258" i="1"/>
  <c r="DE274" i="1"/>
  <c r="DE290" i="1"/>
  <c r="DE306" i="1"/>
  <c r="DE322" i="1"/>
  <c r="DE338" i="1"/>
  <c r="DE354" i="1"/>
  <c r="DE370" i="1"/>
  <c r="DE386" i="1"/>
  <c r="DE402" i="1"/>
  <c r="DE418" i="1"/>
  <c r="DE429" i="1"/>
  <c r="DE437" i="1"/>
  <c r="DE445" i="1"/>
  <c r="DE453" i="1"/>
  <c r="DE461" i="1"/>
  <c r="DE469" i="1"/>
  <c r="DE477" i="1"/>
  <c r="DE485" i="1"/>
  <c r="DE493" i="1"/>
  <c r="DE501" i="1"/>
  <c r="DE509" i="1"/>
  <c r="DE9" i="1"/>
  <c r="DE41" i="1"/>
  <c r="DE73" i="1"/>
  <c r="DE94" i="1"/>
  <c r="DE110" i="1"/>
  <c r="DE126" i="1"/>
  <c r="DE142" i="1"/>
  <c r="DE158" i="1"/>
  <c r="DE174" i="1"/>
  <c r="DE190" i="1"/>
  <c r="DE206" i="1"/>
  <c r="DE222" i="1"/>
  <c r="DE238" i="1"/>
  <c r="DE254" i="1"/>
  <c r="DE270" i="1"/>
  <c r="DE286" i="1"/>
  <c r="DE302" i="1"/>
  <c r="DE318" i="1"/>
  <c r="DE334" i="1"/>
  <c r="DE350" i="1"/>
  <c r="DE366" i="1"/>
  <c r="DE382" i="1"/>
  <c r="DE398" i="1"/>
  <c r="DE414" i="1"/>
  <c r="DE427" i="1"/>
  <c r="DE435" i="1"/>
  <c r="DE443" i="1"/>
  <c r="DE451" i="1"/>
  <c r="DE459" i="1"/>
  <c r="DE467" i="1"/>
  <c r="DE475" i="1"/>
  <c r="DE483" i="1"/>
  <c r="DE491" i="1"/>
  <c r="DE499" i="1"/>
  <c r="DE507" i="1"/>
  <c r="DE57" i="1"/>
  <c r="DE102" i="1"/>
  <c r="DE134" i="1"/>
  <c r="DE166" i="1"/>
  <c r="DE198" i="1"/>
  <c r="DE230" i="1"/>
  <c r="DE262" i="1"/>
  <c r="DE294" i="1"/>
  <c r="DE326" i="1"/>
  <c r="DE358" i="1"/>
  <c r="DE390" i="1"/>
  <c r="DE422" i="1"/>
  <c r="DE439" i="1"/>
  <c r="DE455" i="1"/>
  <c r="DE471" i="1"/>
  <c r="DE487" i="1"/>
  <c r="DE503" i="1"/>
  <c r="DE65" i="1"/>
  <c r="DE106" i="1"/>
  <c r="DE138" i="1"/>
  <c r="DE170" i="1"/>
  <c r="DE202" i="1"/>
  <c r="DE234" i="1"/>
  <c r="DE266" i="1"/>
  <c r="DE298" i="1"/>
  <c r="DE330" i="1"/>
  <c r="DE362" i="1"/>
  <c r="DE394" i="1"/>
  <c r="DE425" i="1"/>
  <c r="DE441" i="1"/>
  <c r="DE457" i="1"/>
  <c r="DE473" i="1"/>
  <c r="DE489" i="1"/>
  <c r="DE505" i="1"/>
  <c r="DF507" i="1"/>
  <c r="DE497" i="1"/>
  <c r="DF486" i="1"/>
  <c r="DF475" i="1"/>
  <c r="DE465" i="1"/>
  <c r="DF454" i="1"/>
  <c r="DF443" i="1"/>
  <c r="DE433" i="1"/>
  <c r="DF421" i="1"/>
  <c r="DF399" i="1"/>
  <c r="DE378" i="1"/>
  <c r="DF357" i="1"/>
  <c r="DF335" i="1"/>
  <c r="DE314" i="1"/>
  <c r="DF293" i="1"/>
  <c r="DF271" i="1"/>
  <c r="DE250" i="1"/>
  <c r="DF229" i="1"/>
  <c r="DF207" i="1"/>
  <c r="DE186" i="1"/>
  <c r="DF165" i="1"/>
  <c r="DF143" i="1"/>
  <c r="DE122" i="1"/>
  <c r="DF101" i="1"/>
  <c r="DF76" i="1"/>
  <c r="DE33" i="1"/>
  <c r="BO3" i="1"/>
  <c r="BO5" i="1"/>
  <c r="BO7" i="1"/>
  <c r="BO9" i="1"/>
  <c r="BO11" i="1"/>
  <c r="BO13" i="1"/>
  <c r="BO15" i="1"/>
  <c r="BO17" i="1"/>
  <c r="BO19" i="1"/>
  <c r="BO21" i="1"/>
  <c r="BO23" i="1"/>
  <c r="BO25" i="1"/>
  <c r="BO27" i="1"/>
  <c r="BO29" i="1"/>
  <c r="BO31" i="1"/>
  <c r="BO33" i="1"/>
  <c r="BO35" i="1"/>
  <c r="BO37" i="1"/>
  <c r="BO39" i="1"/>
  <c r="BO41" i="1"/>
  <c r="BO43" i="1"/>
  <c r="BO45" i="1"/>
  <c r="BO47" i="1"/>
  <c r="BO49" i="1"/>
  <c r="BO51" i="1"/>
  <c r="BO53" i="1"/>
  <c r="BO55" i="1"/>
  <c r="BO57" i="1"/>
  <c r="BO59" i="1"/>
  <c r="BO61" i="1"/>
  <c r="BO63" i="1"/>
  <c r="BO65" i="1"/>
  <c r="BO67" i="1"/>
  <c r="BO69" i="1"/>
  <c r="BO71" i="1"/>
  <c r="BO73" i="1"/>
  <c r="BO75" i="1"/>
  <c r="BO77" i="1"/>
  <c r="BO79" i="1"/>
  <c r="BO81" i="1"/>
  <c r="BO83" i="1"/>
  <c r="BO85" i="1"/>
  <c r="BO87" i="1"/>
  <c r="BO89" i="1"/>
  <c r="BO91" i="1"/>
  <c r="BO93" i="1"/>
  <c r="BO95" i="1"/>
  <c r="BO97" i="1"/>
  <c r="BO99" i="1"/>
  <c r="BO101" i="1"/>
  <c r="BO103" i="1"/>
  <c r="BO105" i="1"/>
  <c r="BO107" i="1"/>
  <c r="BO109" i="1"/>
  <c r="BO111" i="1"/>
  <c r="BO113" i="1"/>
  <c r="BO115" i="1"/>
  <c r="BO117" i="1"/>
  <c r="BO119" i="1"/>
  <c r="BO121" i="1"/>
  <c r="BO123" i="1"/>
  <c r="BO125" i="1"/>
  <c r="BO127" i="1"/>
  <c r="BO129" i="1"/>
  <c r="BO131" i="1"/>
  <c r="BO133" i="1"/>
  <c r="BO135" i="1"/>
  <c r="BO137" i="1"/>
  <c r="BO139" i="1"/>
  <c r="BO141" i="1"/>
  <c r="BO143" i="1"/>
  <c r="BO145" i="1"/>
  <c r="BO147" i="1"/>
  <c r="BO149" i="1"/>
  <c r="BO151" i="1"/>
  <c r="BO153" i="1"/>
  <c r="BO155" i="1"/>
  <c r="BO157" i="1"/>
  <c r="BO159" i="1"/>
  <c r="BO161" i="1"/>
  <c r="BO163" i="1"/>
  <c r="BO165" i="1"/>
  <c r="BO167" i="1"/>
  <c r="BO169" i="1"/>
  <c r="BO171" i="1"/>
  <c r="BO173" i="1"/>
  <c r="BO175" i="1"/>
  <c r="BO177" i="1"/>
  <c r="BO179" i="1"/>
  <c r="BO181" i="1"/>
  <c r="BO183" i="1"/>
  <c r="BO185" i="1"/>
  <c r="BO187" i="1"/>
  <c r="BO189" i="1"/>
  <c r="BO191" i="1"/>
  <c r="BO193" i="1"/>
  <c r="BO195" i="1"/>
  <c r="BO197" i="1"/>
  <c r="BO199" i="1"/>
  <c r="BO201" i="1"/>
  <c r="BO203" i="1"/>
  <c r="BO205" i="1"/>
  <c r="BO207" i="1"/>
  <c r="BO209" i="1"/>
  <c r="BO211" i="1"/>
  <c r="BO213" i="1"/>
  <c r="BO215" i="1"/>
  <c r="BO217" i="1"/>
  <c r="BO219" i="1"/>
  <c r="BO221" i="1"/>
  <c r="BO223" i="1"/>
  <c r="BO222" i="1"/>
  <c r="BO214" i="1"/>
  <c r="BO206" i="1"/>
  <c r="BP200" i="1"/>
  <c r="BO198" i="1"/>
  <c r="BP195" i="1"/>
  <c r="BP192" i="1"/>
  <c r="BO190" i="1"/>
  <c r="BP187" i="1"/>
  <c r="BP184" i="1"/>
  <c r="BO182" i="1"/>
  <c r="BP179" i="1"/>
  <c r="BP176" i="1"/>
  <c r="BO174" i="1"/>
  <c r="BP171" i="1"/>
  <c r="BP168" i="1"/>
  <c r="BO166" i="1"/>
  <c r="BP163" i="1"/>
  <c r="BQ163" i="1" s="1"/>
  <c r="BR163" i="1" s="1"/>
  <c r="BP160" i="1"/>
  <c r="BO158" i="1"/>
  <c r="BP155" i="1"/>
  <c r="BP152" i="1"/>
  <c r="BO150" i="1"/>
  <c r="BP147" i="1"/>
  <c r="BP144" i="1"/>
  <c r="BO142" i="1"/>
  <c r="BP139" i="1"/>
  <c r="BP136" i="1"/>
  <c r="BO134" i="1"/>
  <c r="BP131" i="1"/>
  <c r="BP128" i="1"/>
  <c r="BO126" i="1"/>
  <c r="BP123" i="1"/>
  <c r="BP120" i="1"/>
  <c r="BO118" i="1"/>
  <c r="BP115" i="1"/>
  <c r="BP112" i="1"/>
  <c r="BO110" i="1"/>
  <c r="BP107" i="1"/>
  <c r="BP104" i="1"/>
  <c r="BO102" i="1"/>
  <c r="BP99" i="1"/>
  <c r="BQ99" i="1" s="1"/>
  <c r="BR99" i="1" s="1"/>
  <c r="BP96" i="1"/>
  <c r="BO94" i="1"/>
  <c r="BP91" i="1"/>
  <c r="BP88" i="1"/>
  <c r="BO86" i="1"/>
  <c r="BP83" i="1"/>
  <c r="BP80" i="1"/>
  <c r="BO78" i="1"/>
  <c r="BP75" i="1"/>
  <c r="BP72" i="1"/>
  <c r="BO70" i="1"/>
  <c r="BP67" i="1"/>
  <c r="BP64" i="1"/>
  <c r="BO62" i="1"/>
  <c r="BP59" i="1"/>
  <c r="BP56" i="1"/>
  <c r="BO54" i="1"/>
  <c r="BP51" i="1"/>
  <c r="BP48" i="1"/>
  <c r="BO46" i="1"/>
  <c r="BP43" i="1"/>
  <c r="BP40" i="1"/>
  <c r="BO38" i="1"/>
  <c r="BP35" i="1"/>
  <c r="BQ35" i="1" s="1"/>
  <c r="BR35" i="1" s="1"/>
  <c r="BP32" i="1"/>
  <c r="BO30" i="1"/>
  <c r="BP27" i="1"/>
  <c r="BP24" i="1"/>
  <c r="BO22" i="1"/>
  <c r="BP19" i="1"/>
  <c r="BP16" i="1"/>
  <c r="BO14" i="1"/>
  <c r="BP11" i="1"/>
  <c r="BP8" i="1"/>
  <c r="BO6" i="1"/>
  <c r="BP3" i="1"/>
  <c r="CQ5" i="1"/>
  <c r="CQ10" i="1"/>
  <c r="CQ13" i="1"/>
  <c r="CQ18" i="1"/>
  <c r="CQ21" i="1"/>
  <c r="CQ26" i="1"/>
  <c r="CQ29" i="1"/>
  <c r="CQ34" i="1"/>
  <c r="CQ37" i="1"/>
  <c r="CQ42" i="1"/>
  <c r="CQ45" i="1"/>
  <c r="CQ50" i="1"/>
  <c r="CQ53" i="1"/>
  <c r="CQ58" i="1"/>
  <c r="CQ61" i="1"/>
  <c r="CQ66" i="1"/>
  <c r="CQ69" i="1"/>
  <c r="CQ74" i="1"/>
  <c r="CQ77" i="1"/>
  <c r="CQ82" i="1"/>
  <c r="CQ85" i="1"/>
  <c r="CQ90" i="1"/>
  <c r="CQ93" i="1"/>
  <c r="CQ98" i="1"/>
  <c r="CQ101" i="1"/>
  <c r="CQ106" i="1"/>
  <c r="CQ109" i="1"/>
  <c r="CQ114" i="1"/>
  <c r="CQ117" i="1"/>
  <c r="CQ122" i="1"/>
  <c r="CQ125" i="1"/>
  <c r="CQ130" i="1"/>
  <c r="CQ133" i="1"/>
  <c r="CQ138" i="1"/>
  <c r="CQ141" i="1"/>
  <c r="CQ146" i="1"/>
  <c r="CQ149" i="1"/>
  <c r="CQ154" i="1"/>
  <c r="CQ157" i="1"/>
  <c r="CQ162" i="1"/>
  <c r="CQ165" i="1"/>
  <c r="CQ170" i="1"/>
  <c r="CQ173" i="1"/>
  <c r="CQ178" i="1"/>
  <c r="CQ181" i="1"/>
  <c r="CQ186" i="1"/>
  <c r="CQ189" i="1"/>
  <c r="CQ194" i="1"/>
  <c r="CQ197" i="1"/>
  <c r="CQ202" i="1"/>
  <c r="CQ205" i="1"/>
  <c r="CQ210" i="1"/>
  <c r="CQ213" i="1"/>
  <c r="CQ218" i="1"/>
  <c r="CQ221" i="1"/>
  <c r="CQ226" i="1"/>
  <c r="CQ229" i="1"/>
  <c r="CQ234" i="1"/>
  <c r="CQ237" i="1"/>
  <c r="CQ242" i="1"/>
  <c r="CQ245" i="1"/>
  <c r="CQ250" i="1"/>
  <c r="CQ253" i="1"/>
  <c r="CQ258" i="1"/>
  <c r="CQ261" i="1"/>
  <c r="CQ266" i="1"/>
  <c r="CQ269" i="1"/>
  <c r="CQ274" i="1"/>
  <c r="CQ277" i="1"/>
  <c r="CQ282" i="1"/>
  <c r="CQ285" i="1"/>
  <c r="CQ290" i="1"/>
  <c r="CQ293" i="1"/>
  <c r="CQ298" i="1"/>
  <c r="CQ301" i="1"/>
  <c r="CQ306" i="1"/>
  <c r="CQ309" i="1"/>
  <c r="CQ314" i="1"/>
  <c r="CQ317" i="1"/>
  <c r="CQ322" i="1"/>
  <c r="CQ325" i="1"/>
  <c r="CQ330" i="1"/>
  <c r="CQ333" i="1"/>
  <c r="CQ338" i="1"/>
  <c r="CQ341" i="1"/>
  <c r="CQ346" i="1"/>
  <c r="CQ349" i="1"/>
  <c r="CQ354" i="1"/>
  <c r="CQ357" i="1"/>
  <c r="CQ362" i="1"/>
  <c r="CQ365" i="1"/>
  <c r="CQ370" i="1"/>
  <c r="CQ373" i="1"/>
  <c r="CQ378" i="1"/>
  <c r="CQ381" i="1"/>
  <c r="CQ386" i="1"/>
  <c r="CQ389" i="1"/>
  <c r="CQ394" i="1"/>
  <c r="CQ397" i="1"/>
  <c r="CQ402" i="1"/>
  <c r="CQ405" i="1"/>
  <c r="CQ410" i="1"/>
  <c r="CQ413" i="1"/>
  <c r="CQ418" i="1"/>
  <c r="CQ421" i="1"/>
  <c r="CQ426" i="1"/>
  <c r="CQ429" i="1"/>
  <c r="CQ434" i="1"/>
  <c r="CQ437" i="1"/>
  <c r="CQ442" i="1"/>
  <c r="CQ445" i="1"/>
  <c r="CQ450" i="1"/>
  <c r="CQ453" i="1"/>
  <c r="CQ458" i="1"/>
  <c r="CQ461" i="1"/>
  <c r="CQ466" i="1"/>
  <c r="CQ469" i="1"/>
  <c r="CQ474" i="1"/>
  <c r="CQ477" i="1"/>
  <c r="CQ482" i="1"/>
  <c r="CQ485" i="1"/>
  <c r="CQ490" i="1"/>
  <c r="CQ493" i="1"/>
  <c r="CQ498" i="1"/>
  <c r="CQ501" i="1"/>
  <c r="CQ506" i="1"/>
  <c r="CQ509" i="1"/>
  <c r="CQ3" i="1"/>
  <c r="CQ8" i="1"/>
  <c r="CQ11" i="1"/>
  <c r="CQ16" i="1"/>
  <c r="CQ19" i="1"/>
  <c r="CQ24" i="1"/>
  <c r="CQ27" i="1"/>
  <c r="CQ32" i="1"/>
  <c r="CQ35" i="1"/>
  <c r="CQ40" i="1"/>
  <c r="CQ43" i="1"/>
  <c r="CQ48" i="1"/>
  <c r="CQ51" i="1"/>
  <c r="CQ56" i="1"/>
  <c r="CQ59" i="1"/>
  <c r="CQ64" i="1"/>
  <c r="CQ67" i="1"/>
  <c r="CQ72" i="1"/>
  <c r="CQ75" i="1"/>
  <c r="CQ80" i="1"/>
  <c r="CQ83" i="1"/>
  <c r="CQ88" i="1"/>
  <c r="CQ91" i="1"/>
  <c r="CQ96" i="1"/>
  <c r="CQ99" i="1"/>
  <c r="CQ104" i="1"/>
  <c r="CQ107" i="1"/>
  <c r="CQ112" i="1"/>
  <c r="CQ115" i="1"/>
  <c r="CQ120" i="1"/>
  <c r="CQ123" i="1"/>
  <c r="CQ128" i="1"/>
  <c r="CQ131" i="1"/>
  <c r="CQ136" i="1"/>
  <c r="CQ139" i="1"/>
  <c r="CQ144" i="1"/>
  <c r="CQ147" i="1"/>
  <c r="CQ152" i="1"/>
  <c r="CQ155" i="1"/>
  <c r="CQ160" i="1"/>
  <c r="CQ163" i="1"/>
  <c r="CQ168" i="1"/>
  <c r="CQ171" i="1"/>
  <c r="CQ176" i="1"/>
  <c r="CQ179" i="1"/>
  <c r="CQ184" i="1"/>
  <c r="CQ187" i="1"/>
  <c r="CQ192" i="1"/>
  <c r="CQ195" i="1"/>
  <c r="CQ200" i="1"/>
  <c r="CQ203" i="1"/>
  <c r="CQ208" i="1"/>
  <c r="CQ211" i="1"/>
  <c r="CQ216" i="1"/>
  <c r="CQ219" i="1"/>
  <c r="CQ224" i="1"/>
  <c r="CQ227" i="1"/>
  <c r="CQ232" i="1"/>
  <c r="CQ235" i="1"/>
  <c r="CQ240" i="1"/>
  <c r="CQ243" i="1"/>
  <c r="CQ248" i="1"/>
  <c r="CQ251" i="1"/>
  <c r="CQ256" i="1"/>
  <c r="CQ259" i="1"/>
  <c r="CQ264" i="1"/>
  <c r="CQ267" i="1"/>
  <c r="CQ272" i="1"/>
  <c r="CQ275" i="1"/>
  <c r="CQ280" i="1"/>
  <c r="CQ283" i="1"/>
  <c r="CQ288" i="1"/>
  <c r="CQ291" i="1"/>
  <c r="CQ296" i="1"/>
  <c r="CQ299" i="1"/>
  <c r="CQ304" i="1"/>
  <c r="CQ307" i="1"/>
  <c r="CQ312" i="1"/>
  <c r="CQ315" i="1"/>
  <c r="CQ320" i="1"/>
  <c r="CQ323" i="1"/>
  <c r="CQ328" i="1"/>
  <c r="CQ331" i="1"/>
  <c r="CQ336" i="1"/>
  <c r="CQ339" i="1"/>
  <c r="CQ344" i="1"/>
  <c r="CQ347" i="1"/>
  <c r="CQ352" i="1"/>
  <c r="CQ355" i="1"/>
  <c r="CQ360" i="1"/>
  <c r="CQ363" i="1"/>
  <c r="CQ368" i="1"/>
  <c r="CQ371" i="1"/>
  <c r="CQ376" i="1"/>
  <c r="CQ379" i="1"/>
  <c r="CQ384" i="1"/>
  <c r="CQ387" i="1"/>
  <c r="CQ392" i="1"/>
  <c r="CQ395" i="1"/>
  <c r="CQ400" i="1"/>
  <c r="CQ403" i="1"/>
  <c r="CQ408" i="1"/>
  <c r="CQ411" i="1"/>
  <c r="CQ416" i="1"/>
  <c r="CQ419" i="1"/>
  <c r="CQ424" i="1"/>
  <c r="CQ427" i="1"/>
  <c r="CQ432" i="1"/>
  <c r="CQ435" i="1"/>
  <c r="CQ440" i="1"/>
  <c r="CQ443" i="1"/>
  <c r="CQ448" i="1"/>
  <c r="CQ451" i="1"/>
  <c r="CQ456" i="1"/>
  <c r="CQ459" i="1"/>
  <c r="CQ464" i="1"/>
  <c r="CQ467" i="1"/>
  <c r="CQ472" i="1"/>
  <c r="CQ475" i="1"/>
  <c r="CQ480" i="1"/>
  <c r="CQ483" i="1"/>
  <c r="CQ488" i="1"/>
  <c r="CQ491" i="1"/>
  <c r="CQ496" i="1"/>
  <c r="CQ499" i="1"/>
  <c r="CQ504" i="1"/>
  <c r="CQ507" i="1"/>
  <c r="CQ510" i="1"/>
  <c r="CQ505" i="1"/>
  <c r="CQ494" i="1"/>
  <c r="CQ489" i="1"/>
  <c r="CQ478" i="1"/>
  <c r="CQ473" i="1"/>
  <c r="CQ462" i="1"/>
  <c r="CQ457" i="1"/>
  <c r="CQ446" i="1"/>
  <c r="CQ441" i="1"/>
  <c r="CQ430" i="1"/>
  <c r="CQ425" i="1"/>
  <c r="CQ414" i="1"/>
  <c r="CQ409" i="1"/>
  <c r="CQ398" i="1"/>
  <c r="CQ393" i="1"/>
  <c r="CQ382" i="1"/>
  <c r="CQ377" i="1"/>
  <c r="CQ366" i="1"/>
  <c r="CQ361" i="1"/>
  <c r="CQ350" i="1"/>
  <c r="CQ345" i="1"/>
  <c r="CQ334" i="1"/>
  <c r="CQ329" i="1"/>
  <c r="CQ318" i="1"/>
  <c r="CQ313" i="1"/>
  <c r="CQ302" i="1"/>
  <c r="CQ297" i="1"/>
  <c r="CQ286" i="1"/>
  <c r="CQ281" i="1"/>
  <c r="CQ270" i="1"/>
  <c r="CQ265" i="1"/>
  <c r="CQ254" i="1"/>
  <c r="CQ249" i="1"/>
  <c r="CQ238" i="1"/>
  <c r="CQ233" i="1"/>
  <c r="CQ222" i="1"/>
  <c r="CQ217" i="1"/>
  <c r="CQ206" i="1"/>
  <c r="CQ201" i="1"/>
  <c r="CQ190" i="1"/>
  <c r="CQ185" i="1"/>
  <c r="CQ174" i="1"/>
  <c r="CQ169" i="1"/>
  <c r="CQ158" i="1"/>
  <c r="CQ153" i="1"/>
  <c r="CQ142" i="1"/>
  <c r="CQ137" i="1"/>
  <c r="CQ126" i="1"/>
  <c r="CQ121" i="1"/>
  <c r="CQ110" i="1"/>
  <c r="CQ105" i="1"/>
  <c r="CQ94" i="1"/>
  <c r="CQ89" i="1"/>
  <c r="CQ78" i="1"/>
  <c r="CQ73" i="1"/>
  <c r="CQ62" i="1"/>
  <c r="CQ57" i="1"/>
  <c r="CQ46" i="1"/>
  <c r="CQ41" i="1"/>
  <c r="CQ30" i="1"/>
  <c r="CQ25" i="1"/>
  <c r="CQ14" i="1"/>
  <c r="CQ9" i="1"/>
  <c r="BA510" i="1"/>
  <c r="BA508" i="1"/>
  <c r="BA506" i="1"/>
  <c r="BA504" i="1"/>
  <c r="BA502" i="1"/>
  <c r="BA500" i="1"/>
  <c r="BA498" i="1"/>
  <c r="BA496" i="1"/>
  <c r="BA494" i="1"/>
  <c r="BA492" i="1"/>
  <c r="BA490" i="1"/>
  <c r="BA488" i="1"/>
  <c r="BA486" i="1"/>
  <c r="BA484" i="1"/>
  <c r="BA482" i="1"/>
  <c r="BA480" i="1"/>
  <c r="BA478" i="1"/>
  <c r="BA476" i="1"/>
  <c r="BA474" i="1"/>
  <c r="BA472" i="1"/>
  <c r="BA470" i="1"/>
  <c r="BA468" i="1"/>
  <c r="BA466" i="1"/>
  <c r="BA464" i="1"/>
  <c r="BA462" i="1"/>
  <c r="BA460" i="1"/>
  <c r="BA458" i="1"/>
  <c r="BA456" i="1"/>
  <c r="BA454" i="1"/>
  <c r="BA452" i="1"/>
  <c r="BA450" i="1"/>
  <c r="BA448" i="1"/>
  <c r="BA446" i="1"/>
  <c r="BA444" i="1"/>
  <c r="BA442" i="1"/>
  <c r="BA440" i="1"/>
  <c r="BA438" i="1"/>
  <c r="BA436" i="1"/>
  <c r="BA434" i="1"/>
  <c r="BA432" i="1"/>
  <c r="BA430" i="1"/>
  <c r="BA428" i="1"/>
  <c r="BA426" i="1"/>
  <c r="BA424" i="1"/>
  <c r="BA422" i="1"/>
  <c r="BA420" i="1"/>
  <c r="BA418" i="1"/>
  <c r="BA416" i="1"/>
  <c r="BA414" i="1"/>
  <c r="BA412" i="1"/>
  <c r="BA410" i="1"/>
  <c r="BA408" i="1"/>
  <c r="BA406" i="1"/>
  <c r="BA404" i="1"/>
  <c r="BA402" i="1"/>
  <c r="BA400" i="1"/>
  <c r="BA398" i="1"/>
  <c r="BA396" i="1"/>
  <c r="BA394" i="1"/>
  <c r="BA392" i="1"/>
  <c r="BA390" i="1"/>
  <c r="BA388" i="1"/>
  <c r="BA386" i="1"/>
  <c r="BA384" i="1"/>
  <c r="BA382" i="1"/>
  <c r="BA380" i="1"/>
  <c r="BA378" i="1"/>
  <c r="BA376" i="1"/>
  <c r="BA374" i="1"/>
  <c r="BA372" i="1"/>
  <c r="BA370" i="1"/>
  <c r="BA368" i="1"/>
  <c r="BA366" i="1"/>
  <c r="BA364" i="1"/>
  <c r="BA362" i="1"/>
  <c r="BA360" i="1"/>
  <c r="BA358" i="1"/>
  <c r="BA356" i="1"/>
  <c r="BA354" i="1"/>
  <c r="BA352" i="1"/>
  <c r="BA350" i="1"/>
  <c r="BA348" i="1"/>
  <c r="BA346" i="1"/>
  <c r="BA344" i="1"/>
  <c r="BA342" i="1"/>
  <c r="BA340" i="1"/>
  <c r="BA338" i="1"/>
  <c r="BA336" i="1"/>
  <c r="BA334" i="1"/>
  <c r="BA332" i="1"/>
  <c r="BA330" i="1"/>
  <c r="BA328" i="1"/>
  <c r="BA326" i="1"/>
  <c r="BA324" i="1"/>
  <c r="BA322" i="1"/>
  <c r="BA320" i="1"/>
  <c r="BA318" i="1"/>
  <c r="BA316" i="1"/>
  <c r="BA314" i="1"/>
  <c r="BA312" i="1"/>
  <c r="BA310" i="1"/>
  <c r="BA308" i="1"/>
  <c r="BA306" i="1"/>
  <c r="BA304" i="1"/>
  <c r="BA302" i="1"/>
  <c r="BA300" i="1"/>
  <c r="BA298" i="1"/>
  <c r="BA296" i="1"/>
  <c r="BA294" i="1"/>
  <c r="BA292" i="1"/>
  <c r="BA290" i="1"/>
  <c r="BA288" i="1"/>
  <c r="BA286" i="1"/>
  <c r="BA284" i="1"/>
  <c r="BA282" i="1"/>
  <c r="BA280" i="1"/>
  <c r="BA278" i="1"/>
  <c r="BA276" i="1"/>
  <c r="BA274" i="1"/>
  <c r="BA272" i="1"/>
  <c r="BA270" i="1"/>
  <c r="BA268" i="1"/>
  <c r="BA266" i="1"/>
  <c r="BA264" i="1"/>
  <c r="BA262" i="1"/>
  <c r="BA260" i="1"/>
  <c r="BA258" i="1"/>
  <c r="BA256" i="1"/>
  <c r="BA254" i="1"/>
  <c r="BA252" i="1"/>
  <c r="BA250" i="1"/>
  <c r="BA248" i="1"/>
  <c r="BA246" i="1"/>
  <c r="BA244" i="1"/>
  <c r="BA242" i="1"/>
  <c r="BA240" i="1"/>
  <c r="BA238" i="1"/>
  <c r="BA236" i="1"/>
  <c r="BA234" i="1"/>
  <c r="BA232" i="1"/>
  <c r="BA230" i="1"/>
  <c r="BA228" i="1"/>
  <c r="BA226" i="1"/>
  <c r="BA224" i="1"/>
  <c r="BA222" i="1"/>
  <c r="BA220" i="1"/>
  <c r="BA218" i="1"/>
  <c r="BA216" i="1"/>
  <c r="BA214" i="1"/>
  <c r="BA212" i="1"/>
  <c r="BA210" i="1"/>
  <c r="BA208" i="1"/>
  <c r="BA206" i="1"/>
  <c r="BA204" i="1"/>
  <c r="BA202" i="1"/>
  <c r="BA200" i="1"/>
  <c r="BA198" i="1"/>
  <c r="BA196" i="1"/>
  <c r="BA194" i="1"/>
  <c r="BA192" i="1"/>
  <c r="BA190" i="1"/>
  <c r="BA188" i="1"/>
  <c r="BA186" i="1"/>
  <c r="BA184" i="1"/>
  <c r="BA182" i="1"/>
  <c r="BA180" i="1"/>
  <c r="BA178" i="1"/>
  <c r="BA176" i="1"/>
  <c r="BA174" i="1"/>
  <c r="BA172" i="1"/>
  <c r="BA170" i="1"/>
  <c r="BA168" i="1"/>
  <c r="BA166" i="1"/>
  <c r="BA164" i="1"/>
  <c r="BA162" i="1"/>
  <c r="BA160" i="1"/>
  <c r="BA158" i="1"/>
  <c r="BA156" i="1"/>
  <c r="BA154" i="1"/>
  <c r="BA152" i="1"/>
  <c r="BA150" i="1"/>
  <c r="BA148" i="1"/>
  <c r="BA146" i="1"/>
  <c r="BA144" i="1"/>
  <c r="BA142" i="1"/>
  <c r="BA140" i="1"/>
  <c r="BA138" i="1"/>
  <c r="BA136" i="1"/>
  <c r="BA134" i="1"/>
  <c r="BA132" i="1"/>
  <c r="BA130" i="1"/>
  <c r="BA128" i="1"/>
  <c r="BA126" i="1"/>
  <c r="BA124" i="1"/>
  <c r="BA122" i="1"/>
  <c r="BA120" i="1"/>
  <c r="BA118" i="1"/>
  <c r="BA116" i="1"/>
  <c r="BA114" i="1"/>
  <c r="BA112" i="1"/>
  <c r="BA110" i="1"/>
  <c r="BA108" i="1"/>
  <c r="BA106" i="1"/>
  <c r="BA104" i="1"/>
  <c r="BA102" i="1"/>
  <c r="BA100" i="1"/>
  <c r="BA98" i="1"/>
  <c r="BA96" i="1"/>
  <c r="BA94" i="1"/>
  <c r="BA92" i="1"/>
  <c r="BA90" i="1"/>
  <c r="BA88" i="1"/>
  <c r="BA86" i="1"/>
  <c r="BA84" i="1"/>
  <c r="BA82" i="1"/>
  <c r="BA80" i="1"/>
  <c r="BA78" i="1"/>
  <c r="BA76" i="1"/>
  <c r="BA74" i="1"/>
  <c r="BA72" i="1"/>
  <c r="BA70" i="1"/>
  <c r="BA68" i="1"/>
  <c r="BA66" i="1"/>
  <c r="BA64" i="1"/>
  <c r="BA62" i="1"/>
  <c r="BA60" i="1"/>
  <c r="BA58" i="1"/>
  <c r="BA56" i="1"/>
  <c r="BA54" i="1"/>
  <c r="BA52" i="1"/>
  <c r="BA50" i="1"/>
  <c r="BA48" i="1"/>
  <c r="BA46" i="1"/>
  <c r="BA44" i="1"/>
  <c r="BA42" i="1"/>
  <c r="BA40" i="1"/>
  <c r="BA38" i="1"/>
  <c r="BA36" i="1"/>
  <c r="BA34" i="1"/>
  <c r="BA32" i="1"/>
  <c r="BA30" i="1"/>
  <c r="BA28" i="1"/>
  <c r="BA26" i="1"/>
  <c r="BA24" i="1"/>
  <c r="BA22" i="1"/>
  <c r="BA20" i="1"/>
  <c r="BA18" i="1"/>
  <c r="BA16" i="1"/>
  <c r="BA14" i="1"/>
  <c r="BA12" i="1"/>
  <c r="BA10" i="1"/>
  <c r="BA8" i="1"/>
  <c r="BA6" i="1"/>
  <c r="BO510" i="1"/>
  <c r="BO508" i="1"/>
  <c r="BO506" i="1"/>
  <c r="BO504" i="1"/>
  <c r="BO502" i="1"/>
  <c r="BO500" i="1"/>
  <c r="BO498" i="1"/>
  <c r="BO496" i="1"/>
  <c r="BO494" i="1"/>
  <c r="BO492" i="1"/>
  <c r="BO490" i="1"/>
  <c r="BO488" i="1"/>
  <c r="BO486" i="1"/>
  <c r="BO484" i="1"/>
  <c r="BO482" i="1"/>
  <c r="BO480" i="1"/>
  <c r="BO478" i="1"/>
  <c r="BO476" i="1"/>
  <c r="BO474" i="1"/>
  <c r="BO472" i="1"/>
  <c r="BO470" i="1"/>
  <c r="BO468" i="1"/>
  <c r="BO466" i="1"/>
  <c r="BO464" i="1"/>
  <c r="BO462" i="1"/>
  <c r="BO460" i="1"/>
  <c r="BO458" i="1"/>
  <c r="BO456" i="1"/>
  <c r="BO454" i="1"/>
  <c r="BO452" i="1"/>
  <c r="BO450" i="1"/>
  <c r="BO448" i="1"/>
  <c r="BO446" i="1"/>
  <c r="BO444" i="1"/>
  <c r="BO442" i="1"/>
  <c r="BO440" i="1"/>
  <c r="BO438" i="1"/>
  <c r="BO436" i="1"/>
  <c r="BO434" i="1"/>
  <c r="BO432" i="1"/>
  <c r="BO430" i="1"/>
  <c r="BO428" i="1"/>
  <c r="BO426" i="1"/>
  <c r="BO424" i="1"/>
  <c r="BO422" i="1"/>
  <c r="BO420" i="1"/>
  <c r="BO418" i="1"/>
  <c r="BO416" i="1"/>
  <c r="BO414" i="1"/>
  <c r="BO412" i="1"/>
  <c r="BO410" i="1"/>
  <c r="BO408" i="1"/>
  <c r="BO406" i="1"/>
  <c r="BO404" i="1"/>
  <c r="BO402" i="1"/>
  <c r="BO400" i="1"/>
  <c r="BO398" i="1"/>
  <c r="BO396" i="1"/>
  <c r="BO394" i="1"/>
  <c r="BO392" i="1"/>
  <c r="BO390" i="1"/>
  <c r="BO388" i="1"/>
  <c r="BO386" i="1"/>
  <c r="BO384" i="1"/>
  <c r="BO382" i="1"/>
  <c r="BO380" i="1"/>
  <c r="BO378" i="1"/>
  <c r="BO376" i="1"/>
  <c r="BO374" i="1"/>
  <c r="BO372" i="1"/>
  <c r="BO370" i="1"/>
  <c r="BO368" i="1"/>
  <c r="BO366" i="1"/>
  <c r="BO364" i="1"/>
  <c r="BO362" i="1"/>
  <c r="BO360" i="1"/>
  <c r="BO358" i="1"/>
  <c r="BO356" i="1"/>
  <c r="BO354" i="1"/>
  <c r="BO352" i="1"/>
  <c r="BO350" i="1"/>
  <c r="BO348" i="1"/>
  <c r="BO346" i="1"/>
  <c r="BO344" i="1"/>
  <c r="BO342" i="1"/>
  <c r="BO340" i="1"/>
  <c r="BO338" i="1"/>
  <c r="BO336" i="1"/>
  <c r="BO334" i="1"/>
  <c r="BO332" i="1"/>
  <c r="BO330" i="1"/>
  <c r="BO328" i="1"/>
  <c r="BO326" i="1"/>
  <c r="BO324" i="1"/>
  <c r="BO322" i="1"/>
  <c r="BO320" i="1"/>
  <c r="BO318" i="1"/>
  <c r="BO316" i="1"/>
  <c r="BO314" i="1"/>
  <c r="BO312" i="1"/>
  <c r="BO310" i="1"/>
  <c r="BO308" i="1"/>
  <c r="BO306" i="1"/>
  <c r="BO304" i="1"/>
  <c r="BO302" i="1"/>
  <c r="BO300" i="1"/>
  <c r="BO298" i="1"/>
  <c r="BO296" i="1"/>
  <c r="BO294" i="1"/>
  <c r="BO292" i="1"/>
  <c r="BO290" i="1"/>
  <c r="BO288" i="1"/>
  <c r="BO286" i="1"/>
  <c r="BO284" i="1"/>
  <c r="BO282" i="1"/>
  <c r="BO280" i="1"/>
  <c r="BO278" i="1"/>
  <c r="BO276" i="1"/>
  <c r="BO274" i="1"/>
  <c r="BO272" i="1"/>
  <c r="BO270" i="1"/>
  <c r="BO268" i="1"/>
  <c r="BO266" i="1"/>
  <c r="BO264" i="1"/>
  <c r="BO262" i="1"/>
  <c r="BO260" i="1"/>
  <c r="BO258" i="1"/>
  <c r="BO256" i="1"/>
  <c r="BO254" i="1"/>
  <c r="BO252" i="1"/>
  <c r="BO250" i="1"/>
  <c r="BO248" i="1"/>
  <c r="BO246" i="1"/>
  <c r="BO244" i="1"/>
  <c r="BO242" i="1"/>
  <c r="BO240" i="1"/>
  <c r="BO238" i="1"/>
  <c r="BO236" i="1"/>
  <c r="BO234" i="1"/>
  <c r="BO232" i="1"/>
  <c r="BO230" i="1"/>
  <c r="BO228" i="1"/>
  <c r="BO226" i="1"/>
  <c r="BO224" i="1"/>
  <c r="BP221" i="1"/>
  <c r="BP218" i="1"/>
  <c r="BQ218" i="1" s="1"/>
  <c r="BR218" i="1" s="1"/>
  <c r="BO216" i="1"/>
  <c r="BP213" i="1"/>
  <c r="BP210" i="1"/>
  <c r="BQ210" i="1" s="1"/>
  <c r="BR210" i="1" s="1"/>
  <c r="BO208" i="1"/>
  <c r="BP205" i="1"/>
  <c r="BP202" i="1"/>
  <c r="BO200" i="1"/>
  <c r="BP197" i="1"/>
  <c r="BQ197" i="1" s="1"/>
  <c r="BR197" i="1" s="1"/>
  <c r="BP194" i="1"/>
  <c r="BO192" i="1"/>
  <c r="BP189" i="1"/>
  <c r="BP186" i="1"/>
  <c r="BO184" i="1"/>
  <c r="BP181" i="1"/>
  <c r="BP178" i="1"/>
  <c r="BO176" i="1"/>
  <c r="BP173" i="1"/>
  <c r="BP170" i="1"/>
  <c r="BO168" i="1"/>
  <c r="BP165" i="1"/>
  <c r="BP162" i="1"/>
  <c r="BO160" i="1"/>
  <c r="BP157" i="1"/>
  <c r="BP154" i="1"/>
  <c r="BO152" i="1"/>
  <c r="BP149" i="1"/>
  <c r="BP146" i="1"/>
  <c r="BO144" i="1"/>
  <c r="BP141" i="1"/>
  <c r="BP138" i="1"/>
  <c r="BO136" i="1"/>
  <c r="BP133" i="1"/>
  <c r="BQ133" i="1" s="1"/>
  <c r="BR133" i="1" s="1"/>
  <c r="BP130" i="1"/>
  <c r="BO128" i="1"/>
  <c r="BP125" i="1"/>
  <c r="BP122" i="1"/>
  <c r="BO120" i="1"/>
  <c r="BP117" i="1"/>
  <c r="BP114" i="1"/>
  <c r="BO112" i="1"/>
  <c r="BP109" i="1"/>
  <c r="BP106" i="1"/>
  <c r="BO104" i="1"/>
  <c r="BP101" i="1"/>
  <c r="BP98" i="1"/>
  <c r="BO96" i="1"/>
  <c r="BP93" i="1"/>
  <c r="BP90" i="1"/>
  <c r="BO88" i="1"/>
  <c r="BP85" i="1"/>
  <c r="BP82" i="1"/>
  <c r="BO80" i="1"/>
  <c r="BP77" i="1"/>
  <c r="BP74" i="1"/>
  <c r="BO72" i="1"/>
  <c r="BP69" i="1"/>
  <c r="BQ69" i="1" s="1"/>
  <c r="BR69" i="1" s="1"/>
  <c r="BP66" i="1"/>
  <c r="BO64" i="1"/>
  <c r="BP61" i="1"/>
  <c r="BP58" i="1"/>
  <c r="BO56" i="1"/>
  <c r="BP53" i="1"/>
  <c r="BP50" i="1"/>
  <c r="BO48" i="1"/>
  <c r="BP45" i="1"/>
  <c r="BP42" i="1"/>
  <c r="BO40" i="1"/>
  <c r="BP37" i="1"/>
  <c r="BP34" i="1"/>
  <c r="BO32" i="1"/>
  <c r="BP29" i="1"/>
  <c r="BP26" i="1"/>
  <c r="BO24" i="1"/>
  <c r="BP21" i="1"/>
  <c r="BP18" i="1"/>
  <c r="BO16" i="1"/>
  <c r="BP13" i="1"/>
  <c r="BP10" i="1"/>
  <c r="BO8" i="1"/>
  <c r="CC4" i="1"/>
  <c r="CC6" i="1"/>
  <c r="CC8" i="1"/>
  <c r="CC10" i="1"/>
  <c r="CC12" i="1"/>
  <c r="CC14" i="1"/>
  <c r="CC16" i="1"/>
  <c r="CC18" i="1"/>
  <c r="CC20" i="1"/>
  <c r="CC22" i="1"/>
  <c r="CC24" i="1"/>
  <c r="CC26" i="1"/>
  <c r="CC28" i="1"/>
  <c r="CC30" i="1"/>
  <c r="CC32" i="1"/>
  <c r="CC34" i="1"/>
  <c r="CC36" i="1"/>
  <c r="CC38" i="1"/>
  <c r="CC40" i="1"/>
  <c r="CC42" i="1"/>
  <c r="CC44" i="1"/>
  <c r="CC46" i="1"/>
  <c r="CC48" i="1"/>
  <c r="CC50" i="1"/>
  <c r="CC52" i="1"/>
  <c r="CC54" i="1"/>
  <c r="CC56" i="1"/>
  <c r="CC58" i="1"/>
  <c r="CC60" i="1"/>
  <c r="CC62" i="1"/>
  <c r="CC64" i="1"/>
  <c r="CC66" i="1"/>
  <c r="CC68" i="1"/>
  <c r="CC70" i="1"/>
  <c r="CC72" i="1"/>
  <c r="CC74" i="1"/>
  <c r="CC76" i="1"/>
  <c r="CC78" i="1"/>
  <c r="CC80" i="1"/>
  <c r="CC82" i="1"/>
  <c r="CC84" i="1"/>
  <c r="CC86" i="1"/>
  <c r="CC88" i="1"/>
  <c r="CC90" i="1"/>
  <c r="CC92" i="1"/>
  <c r="CC94" i="1"/>
  <c r="CC96" i="1"/>
  <c r="CC98" i="1"/>
  <c r="CC100" i="1"/>
  <c r="CC102" i="1"/>
  <c r="CC104" i="1"/>
  <c r="CC106" i="1"/>
  <c r="CC108" i="1"/>
  <c r="CC110" i="1"/>
  <c r="CC112" i="1"/>
  <c r="CC114" i="1"/>
  <c r="CC116" i="1"/>
  <c r="CC118" i="1"/>
  <c r="CC120" i="1"/>
  <c r="CC122" i="1"/>
  <c r="CC124" i="1"/>
  <c r="CC126" i="1"/>
  <c r="CC128" i="1"/>
  <c r="CC130" i="1"/>
  <c r="CC132" i="1"/>
  <c r="CC134" i="1"/>
  <c r="CC136" i="1"/>
  <c r="CC138" i="1"/>
  <c r="CC140" i="1"/>
  <c r="CC142" i="1"/>
  <c r="CC144" i="1"/>
  <c r="CC146" i="1"/>
  <c r="CC148" i="1"/>
  <c r="CC150" i="1"/>
  <c r="CC152" i="1"/>
  <c r="CC154" i="1"/>
  <c r="CC156" i="1"/>
  <c r="CC158" i="1"/>
  <c r="CC160" i="1"/>
  <c r="CC162" i="1"/>
  <c r="CC164" i="1"/>
  <c r="CC166" i="1"/>
  <c r="CC168" i="1"/>
  <c r="CC170" i="1"/>
  <c r="CC172" i="1"/>
  <c r="CC174" i="1"/>
  <c r="CC176" i="1"/>
  <c r="CC178" i="1"/>
  <c r="CC180" i="1"/>
  <c r="CC182" i="1"/>
  <c r="CC184" i="1"/>
  <c r="CC186" i="1"/>
  <c r="CC188" i="1"/>
  <c r="CC190" i="1"/>
  <c r="CC192" i="1"/>
  <c r="CC194" i="1"/>
  <c r="CC196" i="1"/>
  <c r="CC198" i="1"/>
  <c r="CC200" i="1"/>
  <c r="CC202" i="1"/>
  <c r="CC204" i="1"/>
  <c r="CC206" i="1"/>
  <c r="CC208" i="1"/>
  <c r="CC210" i="1"/>
  <c r="CC212" i="1"/>
  <c r="CC214" i="1"/>
  <c r="CC216" i="1"/>
  <c r="CC218" i="1"/>
  <c r="CC220" i="1"/>
  <c r="CC222" i="1"/>
  <c r="CC224" i="1"/>
  <c r="CC226" i="1"/>
  <c r="CC228" i="1"/>
  <c r="CC230" i="1"/>
  <c r="CC232" i="1"/>
  <c r="CC234" i="1"/>
  <c r="CC236" i="1"/>
  <c r="CC238" i="1"/>
  <c r="CC240" i="1"/>
  <c r="CC242" i="1"/>
  <c r="CC244" i="1"/>
  <c r="CC246" i="1"/>
  <c r="CC248" i="1"/>
  <c r="CC250" i="1"/>
  <c r="CC252" i="1"/>
  <c r="CC254" i="1"/>
  <c r="CC256" i="1"/>
  <c r="CC258" i="1"/>
  <c r="CC260" i="1"/>
  <c r="CC262" i="1"/>
  <c r="CC264" i="1"/>
  <c r="CC266" i="1"/>
  <c r="CC268" i="1"/>
  <c r="CC270" i="1"/>
  <c r="CC272" i="1"/>
  <c r="CC274" i="1"/>
  <c r="CC276" i="1"/>
  <c r="CC278" i="1"/>
  <c r="CC280" i="1"/>
  <c r="CC282" i="1"/>
  <c r="CC284" i="1"/>
  <c r="CC286" i="1"/>
  <c r="CC288" i="1"/>
  <c r="CC290" i="1"/>
  <c r="CC292" i="1"/>
  <c r="CC294" i="1"/>
  <c r="CC296" i="1"/>
  <c r="CC298" i="1"/>
  <c r="CC300" i="1"/>
  <c r="CC302" i="1"/>
  <c r="CC304" i="1"/>
  <c r="CC306" i="1"/>
  <c r="CC308" i="1"/>
  <c r="CC310" i="1"/>
  <c r="CC312" i="1"/>
  <c r="CC314" i="1"/>
  <c r="CC316" i="1"/>
  <c r="CC318" i="1"/>
  <c r="CC320" i="1"/>
  <c r="CC322" i="1"/>
  <c r="CC324" i="1"/>
  <c r="CC326" i="1"/>
  <c r="CC328" i="1"/>
  <c r="CC330" i="1"/>
  <c r="CC332" i="1"/>
  <c r="CC334" i="1"/>
  <c r="CC336" i="1"/>
  <c r="CC338" i="1"/>
  <c r="CC340" i="1"/>
  <c r="CC342" i="1"/>
  <c r="CC344" i="1"/>
  <c r="CC346" i="1"/>
  <c r="CC348" i="1"/>
  <c r="CC350" i="1"/>
  <c r="CC352" i="1"/>
  <c r="CC354" i="1"/>
  <c r="CC356" i="1"/>
  <c r="CC358" i="1"/>
  <c r="CC360" i="1"/>
  <c r="CC362" i="1"/>
  <c r="CC364" i="1"/>
  <c r="CC366" i="1"/>
  <c r="CC368" i="1"/>
  <c r="CC370" i="1"/>
  <c r="CC372" i="1"/>
  <c r="CC374" i="1"/>
  <c r="CC376" i="1"/>
  <c r="CC378" i="1"/>
  <c r="CC380" i="1"/>
  <c r="CC382" i="1"/>
  <c r="CC384" i="1"/>
  <c r="CC386" i="1"/>
  <c r="CC388" i="1"/>
  <c r="CC390" i="1"/>
  <c r="CC392" i="1"/>
  <c r="CC394" i="1"/>
  <c r="CC396" i="1"/>
  <c r="CC398" i="1"/>
  <c r="CC400" i="1"/>
  <c r="CC402" i="1"/>
  <c r="CC404" i="1"/>
  <c r="CC406" i="1"/>
  <c r="CC408" i="1"/>
  <c r="CC410" i="1"/>
  <c r="CC412" i="1"/>
  <c r="CC414" i="1"/>
  <c r="CC416" i="1"/>
  <c r="CC418" i="1"/>
  <c r="CC420" i="1"/>
  <c r="CC422" i="1"/>
  <c r="CC424" i="1"/>
  <c r="CC426" i="1"/>
  <c r="CC428" i="1"/>
  <c r="CC430" i="1"/>
  <c r="CC432" i="1"/>
  <c r="CC434" i="1"/>
  <c r="CC436" i="1"/>
  <c r="CC438" i="1"/>
  <c r="CC440" i="1"/>
  <c r="CC442" i="1"/>
  <c r="CC444" i="1"/>
  <c r="CC446" i="1"/>
  <c r="CC448" i="1"/>
  <c r="CC450" i="1"/>
  <c r="CC452" i="1"/>
  <c r="CC454" i="1"/>
  <c r="CC456" i="1"/>
  <c r="CC458" i="1"/>
  <c r="CC460" i="1"/>
  <c r="CC462" i="1"/>
  <c r="CC464" i="1"/>
  <c r="CC466" i="1"/>
  <c r="CC468" i="1"/>
  <c r="CC470" i="1"/>
  <c r="CC472" i="1"/>
  <c r="CC474" i="1"/>
  <c r="CC476" i="1"/>
  <c r="CC478" i="1"/>
  <c r="CC480" i="1"/>
  <c r="CC482" i="1"/>
  <c r="CC484" i="1"/>
  <c r="CC486" i="1"/>
  <c r="CC488" i="1"/>
  <c r="CC490" i="1"/>
  <c r="CC492" i="1"/>
  <c r="CC494" i="1"/>
  <c r="CC496" i="1"/>
  <c r="CC498" i="1"/>
  <c r="CC500" i="1"/>
  <c r="CC502" i="1"/>
  <c r="CC504" i="1"/>
  <c r="CC506" i="1"/>
  <c r="CC508" i="1"/>
  <c r="CC510" i="1"/>
  <c r="CC505" i="1"/>
  <c r="CC497" i="1"/>
  <c r="CC489" i="1"/>
  <c r="CC481" i="1"/>
  <c r="CC473" i="1"/>
  <c r="CC465" i="1"/>
  <c r="CC457" i="1"/>
  <c r="CC449" i="1"/>
  <c r="CC441" i="1"/>
  <c r="CC433" i="1"/>
  <c r="CC425" i="1"/>
  <c r="CC417" i="1"/>
  <c r="CC409" i="1"/>
  <c r="CC401" i="1"/>
  <c r="CC393" i="1"/>
  <c r="CC385" i="1"/>
  <c r="CC377" i="1"/>
  <c r="CC369" i="1"/>
  <c r="CC361" i="1"/>
  <c r="CC353" i="1"/>
  <c r="CC345" i="1"/>
  <c r="CC337" i="1"/>
  <c r="CC329" i="1"/>
  <c r="CC321" i="1"/>
  <c r="CC313" i="1"/>
  <c r="CC305" i="1"/>
  <c r="CC297" i="1"/>
  <c r="CC289" i="1"/>
  <c r="CC281" i="1"/>
  <c r="CC277" i="1"/>
  <c r="CC273" i="1"/>
  <c r="CC269" i="1"/>
  <c r="CC265" i="1"/>
  <c r="CC261" i="1"/>
  <c r="CC257" i="1"/>
  <c r="CC253" i="1"/>
  <c r="CC249" i="1"/>
  <c r="CC245" i="1"/>
  <c r="CC241" i="1"/>
  <c r="CC237" i="1"/>
  <c r="CC233" i="1"/>
  <c r="CC229" i="1"/>
  <c r="CC225" i="1"/>
  <c r="CC221" i="1"/>
  <c r="CC217" i="1"/>
  <c r="CC213" i="1"/>
  <c r="CC209" i="1"/>
  <c r="CC205" i="1"/>
  <c r="CC201" i="1"/>
  <c r="CC197" i="1"/>
  <c r="CC193" i="1"/>
  <c r="CC189" i="1"/>
  <c r="CC185" i="1"/>
  <c r="CC181" i="1"/>
  <c r="CC177" i="1"/>
  <c r="CC173" i="1"/>
  <c r="CC169" i="1"/>
  <c r="CC165" i="1"/>
  <c r="CC161" i="1"/>
  <c r="CC157" i="1"/>
  <c r="CC153" i="1"/>
  <c r="CC149" i="1"/>
  <c r="CC145" i="1"/>
  <c r="CC141" i="1"/>
  <c r="CC137" i="1"/>
  <c r="CC133" i="1"/>
  <c r="CC129" i="1"/>
  <c r="CC125" i="1"/>
  <c r="CC121" i="1"/>
  <c r="CC117" i="1"/>
  <c r="CC113" i="1"/>
  <c r="CC109" i="1"/>
  <c r="CC105" i="1"/>
  <c r="CC101" i="1"/>
  <c r="CC97" i="1"/>
  <c r="CC93" i="1"/>
  <c r="CC89" i="1"/>
  <c r="CC85" i="1"/>
  <c r="CC81" i="1"/>
  <c r="CC77" i="1"/>
  <c r="CC73" i="1"/>
  <c r="CC69" i="1"/>
  <c r="CC65" i="1"/>
  <c r="CC61" i="1"/>
  <c r="CC57" i="1"/>
  <c r="CC53" i="1"/>
  <c r="CC49" i="1"/>
  <c r="CC45" i="1"/>
  <c r="CC41" i="1"/>
  <c r="CC37" i="1"/>
  <c r="CC33" i="1"/>
  <c r="CC29" i="1"/>
  <c r="CC25" i="1"/>
  <c r="CC21" i="1"/>
  <c r="CC17" i="1"/>
  <c r="CC13" i="1"/>
  <c r="CC9" i="1"/>
  <c r="CC5" i="1"/>
  <c r="CQ508" i="1"/>
  <c r="CQ503" i="1"/>
  <c r="CQ492" i="1"/>
  <c r="CQ487" i="1"/>
  <c r="CQ476" i="1"/>
  <c r="CQ471" i="1"/>
  <c r="CQ460" i="1"/>
  <c r="CQ455" i="1"/>
  <c r="CQ444" i="1"/>
  <c r="CQ439" i="1"/>
  <c r="CQ428" i="1"/>
  <c r="CQ423" i="1"/>
  <c r="CQ412" i="1"/>
  <c r="CQ407" i="1"/>
  <c r="CQ396" i="1"/>
  <c r="CQ391" i="1"/>
  <c r="CQ380" i="1"/>
  <c r="CQ375" i="1"/>
  <c r="CQ364" i="1"/>
  <c r="CQ359" i="1"/>
  <c r="CQ348" i="1"/>
  <c r="CQ343" i="1"/>
  <c r="CQ332" i="1"/>
  <c r="CQ327" i="1"/>
  <c r="CQ316" i="1"/>
  <c r="CQ311" i="1"/>
  <c r="CQ300" i="1"/>
  <c r="CQ295" i="1"/>
  <c r="CQ284" i="1"/>
  <c r="CQ279" i="1"/>
  <c r="CQ268" i="1"/>
  <c r="CQ263" i="1"/>
  <c r="CQ252" i="1"/>
  <c r="CQ247" i="1"/>
  <c r="CQ236" i="1"/>
  <c r="CQ231" i="1"/>
  <c r="CQ220" i="1"/>
  <c r="CQ215" i="1"/>
  <c r="CQ204" i="1"/>
  <c r="CQ199" i="1"/>
  <c r="CQ188" i="1"/>
  <c r="CQ183" i="1"/>
  <c r="CQ172" i="1"/>
  <c r="CQ167" i="1"/>
  <c r="CQ156" i="1"/>
  <c r="CQ151" i="1"/>
  <c r="CQ140" i="1"/>
  <c r="CQ135" i="1"/>
  <c r="CQ124" i="1"/>
  <c r="CQ119" i="1"/>
  <c r="CQ108" i="1"/>
  <c r="CQ103" i="1"/>
  <c r="CQ92" i="1"/>
  <c r="CQ87" i="1"/>
  <c r="CQ76" i="1"/>
  <c r="CQ71" i="1"/>
  <c r="CQ60" i="1"/>
  <c r="CQ55" i="1"/>
  <c r="CQ44" i="1"/>
  <c r="CQ39" i="1"/>
  <c r="CQ28" i="1"/>
  <c r="CQ23" i="1"/>
  <c r="CQ12" i="1"/>
  <c r="CQ7" i="1"/>
  <c r="CR4" i="1"/>
  <c r="CR6" i="1"/>
  <c r="CS6" i="1" s="1"/>
  <c r="CT6" i="1" s="1"/>
  <c r="CR8" i="1"/>
  <c r="CR10" i="1"/>
  <c r="CR12" i="1"/>
  <c r="CR14" i="1"/>
  <c r="CR16" i="1"/>
  <c r="CS16" i="1" s="1"/>
  <c r="CT16" i="1" s="1"/>
  <c r="CR18" i="1"/>
  <c r="CS18" i="1" s="1"/>
  <c r="CT18" i="1" s="1"/>
  <c r="CR20" i="1"/>
  <c r="CR22" i="1"/>
  <c r="CR24" i="1"/>
  <c r="CR26" i="1"/>
  <c r="CR28" i="1"/>
  <c r="CS28" i="1" s="1"/>
  <c r="CT28" i="1" s="1"/>
  <c r="CR30" i="1"/>
  <c r="CR32" i="1"/>
  <c r="CR34" i="1"/>
  <c r="CR36" i="1"/>
  <c r="CR38" i="1"/>
  <c r="CR40" i="1"/>
  <c r="CR42" i="1"/>
  <c r="CR44" i="1"/>
  <c r="CR46" i="1"/>
  <c r="CR48" i="1"/>
  <c r="CS48" i="1" s="1"/>
  <c r="CT48" i="1" s="1"/>
  <c r="CR50" i="1"/>
  <c r="CS50" i="1" s="1"/>
  <c r="CT50" i="1" s="1"/>
  <c r="CR52" i="1"/>
  <c r="CR54" i="1"/>
  <c r="CR56" i="1"/>
  <c r="CR58" i="1"/>
  <c r="CR60" i="1"/>
  <c r="CR62" i="1"/>
  <c r="CR64" i="1"/>
  <c r="CR66" i="1"/>
  <c r="CR68" i="1"/>
  <c r="CR70" i="1"/>
  <c r="CS70" i="1" s="1"/>
  <c r="CT70" i="1" s="1"/>
  <c r="CR72" i="1"/>
  <c r="CR74" i="1"/>
  <c r="CR76" i="1"/>
  <c r="CR78" i="1"/>
  <c r="CR80" i="1"/>
  <c r="CS80" i="1" s="1"/>
  <c r="CT80" i="1" s="1"/>
  <c r="CR82" i="1"/>
  <c r="CS82" i="1" s="1"/>
  <c r="CT82" i="1" s="1"/>
  <c r="CR84" i="1"/>
  <c r="CS84" i="1" s="1"/>
  <c r="CT84" i="1" s="1"/>
  <c r="CR86" i="1"/>
  <c r="CR88" i="1"/>
  <c r="CR90" i="1"/>
  <c r="CR92" i="1"/>
  <c r="CS92" i="1" s="1"/>
  <c r="CT92" i="1" s="1"/>
  <c r="CR94" i="1"/>
  <c r="CR96" i="1"/>
  <c r="CR98" i="1"/>
  <c r="CR100" i="1"/>
  <c r="CS100" i="1" s="1"/>
  <c r="CT100" i="1" s="1"/>
  <c r="CR102" i="1"/>
  <c r="CR104" i="1"/>
  <c r="CR106" i="1"/>
  <c r="CR108" i="1"/>
  <c r="CR110" i="1"/>
  <c r="CR112" i="1"/>
  <c r="CS112" i="1" s="1"/>
  <c r="CT112" i="1" s="1"/>
  <c r="CR114" i="1"/>
  <c r="CS114" i="1" s="1"/>
  <c r="CT114" i="1" s="1"/>
  <c r="CR116" i="1"/>
  <c r="CR118" i="1"/>
  <c r="CR120" i="1"/>
  <c r="CR122" i="1"/>
  <c r="CR124" i="1"/>
  <c r="CR126" i="1"/>
  <c r="CR128" i="1"/>
  <c r="CR130" i="1"/>
  <c r="CR132" i="1"/>
  <c r="CR134" i="1"/>
  <c r="CS134" i="1" s="1"/>
  <c r="CT134" i="1" s="1"/>
  <c r="CR136" i="1"/>
  <c r="CR138" i="1"/>
  <c r="CR140" i="1"/>
  <c r="CR142" i="1"/>
  <c r="CR144" i="1"/>
  <c r="CS144" i="1" s="1"/>
  <c r="CT144" i="1" s="1"/>
  <c r="CR146" i="1"/>
  <c r="CS146" i="1" s="1"/>
  <c r="CT146" i="1" s="1"/>
  <c r="CR148" i="1"/>
  <c r="CR150" i="1"/>
  <c r="CR152" i="1"/>
  <c r="CR154" i="1"/>
  <c r="CR156" i="1"/>
  <c r="CS156" i="1" s="1"/>
  <c r="CT156" i="1" s="1"/>
  <c r="CR158" i="1"/>
  <c r="CR160" i="1"/>
  <c r="CR162" i="1"/>
  <c r="CR164" i="1"/>
  <c r="CS164" i="1" s="1"/>
  <c r="CT164" i="1" s="1"/>
  <c r="CR166" i="1"/>
  <c r="CS166" i="1" s="1"/>
  <c r="CT166" i="1" s="1"/>
  <c r="CR168" i="1"/>
  <c r="CR170" i="1"/>
  <c r="CR172" i="1"/>
  <c r="CR174" i="1"/>
  <c r="CR176" i="1"/>
  <c r="CS176" i="1" s="1"/>
  <c r="CT176" i="1" s="1"/>
  <c r="CR178" i="1"/>
  <c r="CS178" i="1" s="1"/>
  <c r="CT178" i="1" s="1"/>
  <c r="CR180" i="1"/>
  <c r="CR182" i="1"/>
  <c r="CR184" i="1"/>
  <c r="CR186" i="1"/>
  <c r="CR188" i="1"/>
  <c r="CR190" i="1"/>
  <c r="CR192" i="1"/>
  <c r="CR194" i="1"/>
  <c r="CR196" i="1"/>
  <c r="CR198" i="1"/>
  <c r="CS198" i="1" s="1"/>
  <c r="CT198" i="1" s="1"/>
  <c r="CR200" i="1"/>
  <c r="CR202" i="1"/>
  <c r="CR204" i="1"/>
  <c r="CR206" i="1"/>
  <c r="CR208" i="1"/>
  <c r="CS208" i="1" s="1"/>
  <c r="CT208" i="1" s="1"/>
  <c r="CR210" i="1"/>
  <c r="CS210" i="1" s="1"/>
  <c r="CT210" i="1" s="1"/>
  <c r="CR212" i="1"/>
  <c r="CS212" i="1" s="1"/>
  <c r="CT212" i="1" s="1"/>
  <c r="CR214" i="1"/>
  <c r="CS214" i="1" s="1"/>
  <c r="CT214" i="1" s="1"/>
  <c r="CR216" i="1"/>
  <c r="CR218" i="1"/>
  <c r="CR220" i="1"/>
  <c r="CS220" i="1" s="1"/>
  <c r="CT220" i="1" s="1"/>
  <c r="CR222" i="1"/>
  <c r="CR224" i="1"/>
  <c r="CR226" i="1"/>
  <c r="CR228" i="1"/>
  <c r="CR230" i="1"/>
  <c r="CS230" i="1" s="1"/>
  <c r="CT230" i="1" s="1"/>
  <c r="CR232" i="1"/>
  <c r="CR234" i="1"/>
  <c r="CR236" i="1"/>
  <c r="CR238" i="1"/>
  <c r="CR240" i="1"/>
  <c r="CS240" i="1" s="1"/>
  <c r="CT240" i="1" s="1"/>
  <c r="CR242" i="1"/>
  <c r="CS242" i="1" s="1"/>
  <c r="CT242" i="1" s="1"/>
  <c r="CR244" i="1"/>
  <c r="CR246" i="1"/>
  <c r="CS246" i="1" s="1"/>
  <c r="CT246" i="1" s="1"/>
  <c r="CR248" i="1"/>
  <c r="CR250" i="1"/>
  <c r="CR252" i="1"/>
  <c r="CR254" i="1"/>
  <c r="CR256" i="1"/>
  <c r="CR258" i="1"/>
  <c r="CR260" i="1"/>
  <c r="CS260" i="1" s="1"/>
  <c r="CT260" i="1" s="1"/>
  <c r="CR262" i="1"/>
  <c r="CR264" i="1"/>
  <c r="CR266" i="1"/>
  <c r="CR268" i="1"/>
  <c r="CR270" i="1"/>
  <c r="CR272" i="1"/>
  <c r="CS272" i="1" s="1"/>
  <c r="CT272" i="1" s="1"/>
  <c r="CR274" i="1"/>
  <c r="CS274" i="1" s="1"/>
  <c r="CT274" i="1" s="1"/>
  <c r="CR276" i="1"/>
  <c r="CR278" i="1"/>
  <c r="CR280" i="1"/>
  <c r="CR282" i="1"/>
  <c r="CR284" i="1"/>
  <c r="CS284" i="1" s="1"/>
  <c r="CT284" i="1" s="1"/>
  <c r="CR286" i="1"/>
  <c r="CR288" i="1"/>
  <c r="CR290" i="1"/>
  <c r="CR292" i="1"/>
  <c r="CS292" i="1" s="1"/>
  <c r="CT292" i="1" s="1"/>
  <c r="CR294" i="1"/>
  <c r="CR296" i="1"/>
  <c r="CR298" i="1"/>
  <c r="CR300" i="1"/>
  <c r="CR302" i="1"/>
  <c r="CR304" i="1"/>
  <c r="CS304" i="1" s="1"/>
  <c r="CT304" i="1" s="1"/>
  <c r="CR306" i="1"/>
  <c r="CS306" i="1" s="1"/>
  <c r="CT306" i="1" s="1"/>
  <c r="CR308" i="1"/>
  <c r="CS308" i="1" s="1"/>
  <c r="CT308" i="1" s="1"/>
  <c r="CR310" i="1"/>
  <c r="CR312" i="1"/>
  <c r="CR314" i="1"/>
  <c r="CR316" i="1"/>
  <c r="CR318" i="1"/>
  <c r="CR320" i="1"/>
  <c r="CR322" i="1"/>
  <c r="CR324" i="1"/>
  <c r="CR326" i="1"/>
  <c r="CS326" i="1" s="1"/>
  <c r="CT326" i="1" s="1"/>
  <c r="CR328" i="1"/>
  <c r="CR330" i="1"/>
  <c r="CR332" i="1"/>
  <c r="CR334" i="1"/>
  <c r="CR336" i="1"/>
  <c r="CS336" i="1" s="1"/>
  <c r="CT336" i="1" s="1"/>
  <c r="CR338" i="1"/>
  <c r="CS338" i="1" s="1"/>
  <c r="CT338" i="1" s="1"/>
  <c r="CR340" i="1"/>
  <c r="CS340" i="1" s="1"/>
  <c r="CT340" i="1" s="1"/>
  <c r="CR342" i="1"/>
  <c r="CR344" i="1"/>
  <c r="CR346" i="1"/>
  <c r="CR348" i="1"/>
  <c r="CS348" i="1" s="1"/>
  <c r="CT348" i="1" s="1"/>
  <c r="CR350" i="1"/>
  <c r="CR352" i="1"/>
  <c r="CR354" i="1"/>
  <c r="CR356" i="1"/>
  <c r="CS356" i="1" s="1"/>
  <c r="CT356" i="1" s="1"/>
  <c r="CR358" i="1"/>
  <c r="CR360" i="1"/>
  <c r="CR362" i="1"/>
  <c r="CR364" i="1"/>
  <c r="CR366" i="1"/>
  <c r="CR368" i="1"/>
  <c r="CS368" i="1" s="1"/>
  <c r="CT368" i="1" s="1"/>
  <c r="CR370" i="1"/>
  <c r="CS370" i="1" s="1"/>
  <c r="CT370" i="1" s="1"/>
  <c r="CR372" i="1"/>
  <c r="CR374" i="1"/>
  <c r="CR376" i="1"/>
  <c r="CR378" i="1"/>
  <c r="CR380" i="1"/>
  <c r="CR382" i="1"/>
  <c r="CR384" i="1"/>
  <c r="CR386" i="1"/>
  <c r="CR388" i="1"/>
  <c r="CR390" i="1"/>
  <c r="CS390" i="1" s="1"/>
  <c r="CT390" i="1" s="1"/>
  <c r="CR392" i="1"/>
  <c r="CR394" i="1"/>
  <c r="CR396" i="1"/>
  <c r="CR398" i="1"/>
  <c r="CR400" i="1"/>
  <c r="CS400" i="1" s="1"/>
  <c r="CT400" i="1" s="1"/>
  <c r="CR402" i="1"/>
  <c r="CS402" i="1" s="1"/>
  <c r="CT402" i="1" s="1"/>
  <c r="CR404" i="1"/>
  <c r="CR406" i="1"/>
  <c r="CR408" i="1"/>
  <c r="CR410" i="1"/>
  <c r="CR412" i="1"/>
  <c r="CS412" i="1" s="1"/>
  <c r="CT412" i="1" s="1"/>
  <c r="CR414" i="1"/>
  <c r="CR416" i="1"/>
  <c r="CR418" i="1"/>
  <c r="CR420" i="1"/>
  <c r="CS420" i="1" s="1"/>
  <c r="CT420" i="1" s="1"/>
  <c r="CR422" i="1"/>
  <c r="CR424" i="1"/>
  <c r="CR426" i="1"/>
  <c r="CR428" i="1"/>
  <c r="CR430" i="1"/>
  <c r="CR432" i="1"/>
  <c r="CS432" i="1" s="1"/>
  <c r="CT432" i="1" s="1"/>
  <c r="CR434" i="1"/>
  <c r="CS434" i="1" s="1"/>
  <c r="CT434" i="1" s="1"/>
  <c r="CR436" i="1"/>
  <c r="CR438" i="1"/>
  <c r="CS438" i="1" s="1"/>
  <c r="CT438" i="1" s="1"/>
  <c r="CR440" i="1"/>
  <c r="CR442" i="1"/>
  <c r="CR444" i="1"/>
  <c r="CR446" i="1"/>
  <c r="CR448" i="1"/>
  <c r="CR450" i="1"/>
  <c r="CR452" i="1"/>
  <c r="CS452" i="1" s="1"/>
  <c r="CT452" i="1" s="1"/>
  <c r="CR454" i="1"/>
  <c r="CR456" i="1"/>
  <c r="CR458" i="1"/>
  <c r="CR460" i="1"/>
  <c r="CR462" i="1"/>
  <c r="CR464" i="1"/>
  <c r="CS464" i="1" s="1"/>
  <c r="CT464" i="1" s="1"/>
  <c r="CR466" i="1"/>
  <c r="CS466" i="1" s="1"/>
  <c r="CT466" i="1" s="1"/>
  <c r="CR468" i="1"/>
  <c r="CR470" i="1"/>
  <c r="CS470" i="1" s="1"/>
  <c r="CT470" i="1" s="1"/>
  <c r="CR472" i="1"/>
  <c r="CR474" i="1"/>
  <c r="CR476" i="1"/>
  <c r="CS476" i="1" s="1"/>
  <c r="CT476" i="1" s="1"/>
  <c r="CR478" i="1"/>
  <c r="CR480" i="1"/>
  <c r="CR482" i="1"/>
  <c r="CR484" i="1"/>
  <c r="CR486" i="1"/>
  <c r="CR488" i="1"/>
  <c r="CR490" i="1"/>
  <c r="CR492" i="1"/>
  <c r="CR494" i="1"/>
  <c r="CR496" i="1"/>
  <c r="CS496" i="1" s="1"/>
  <c r="CT496" i="1" s="1"/>
  <c r="CR498" i="1"/>
  <c r="CS498" i="1" s="1"/>
  <c r="CT498" i="1" s="1"/>
  <c r="CR500" i="1"/>
  <c r="CS500" i="1" s="1"/>
  <c r="CT500" i="1" s="1"/>
  <c r="CR502" i="1"/>
  <c r="CS502" i="1" s="1"/>
  <c r="CT502" i="1" s="1"/>
  <c r="CR504" i="1"/>
  <c r="CR506" i="1"/>
  <c r="CR508" i="1"/>
  <c r="CR510" i="1"/>
  <c r="CR509" i="1"/>
  <c r="CR501" i="1"/>
  <c r="CR493" i="1"/>
  <c r="CR485" i="1"/>
  <c r="CR477" i="1"/>
  <c r="CS477" i="1" s="1"/>
  <c r="CT477" i="1" s="1"/>
  <c r="CR469" i="1"/>
  <c r="CR461" i="1"/>
  <c r="CR453" i="1"/>
  <c r="CR445" i="1"/>
  <c r="CR437" i="1"/>
  <c r="CR429" i="1"/>
  <c r="CR421" i="1"/>
  <c r="CR413" i="1"/>
  <c r="CS413" i="1" s="1"/>
  <c r="CT413" i="1" s="1"/>
  <c r="CR405" i="1"/>
  <c r="CR397" i="1"/>
  <c r="CR389" i="1"/>
  <c r="CR381" i="1"/>
  <c r="CR373" i="1"/>
  <c r="CR365" i="1"/>
  <c r="CR357" i="1"/>
  <c r="CR349" i="1"/>
  <c r="CS349" i="1" s="1"/>
  <c r="CT349" i="1" s="1"/>
  <c r="CR341" i="1"/>
  <c r="CR333" i="1"/>
  <c r="CR325" i="1"/>
  <c r="CR317" i="1"/>
  <c r="CR309" i="1"/>
  <c r="CR301" i="1"/>
  <c r="CR293" i="1"/>
  <c r="CR285" i="1"/>
  <c r="CS285" i="1" s="1"/>
  <c r="CT285" i="1" s="1"/>
  <c r="CR277" i="1"/>
  <c r="CR269" i="1"/>
  <c r="CR261" i="1"/>
  <c r="CR253" i="1"/>
  <c r="CR245" i="1"/>
  <c r="CR237" i="1"/>
  <c r="CR229" i="1"/>
  <c r="CR221" i="1"/>
  <c r="CS221" i="1" s="1"/>
  <c r="CT221" i="1" s="1"/>
  <c r="CR213" i="1"/>
  <c r="CR205" i="1"/>
  <c r="CR197" i="1"/>
  <c r="CR189" i="1"/>
  <c r="CR181" i="1"/>
  <c r="CR173" i="1"/>
  <c r="CR165" i="1"/>
  <c r="CR157" i="1"/>
  <c r="CS157" i="1" s="1"/>
  <c r="CT157" i="1" s="1"/>
  <c r="CR149" i="1"/>
  <c r="CR141" i="1"/>
  <c r="CR133" i="1"/>
  <c r="CR125" i="1"/>
  <c r="CR117" i="1"/>
  <c r="CR109" i="1"/>
  <c r="CR101" i="1"/>
  <c r="CR93" i="1"/>
  <c r="CS93" i="1" s="1"/>
  <c r="CT93" i="1" s="1"/>
  <c r="CR85" i="1"/>
  <c r="CR77" i="1"/>
  <c r="CR69" i="1"/>
  <c r="CR61" i="1"/>
  <c r="CR53" i="1"/>
  <c r="CR45" i="1"/>
  <c r="CR37" i="1"/>
  <c r="CR29" i="1"/>
  <c r="CS29" i="1" s="1"/>
  <c r="CT29" i="1" s="1"/>
  <c r="CR21" i="1"/>
  <c r="CR13" i="1"/>
  <c r="CR5" i="1"/>
  <c r="DE4" i="1"/>
  <c r="DE6" i="1"/>
  <c r="DE8" i="1"/>
  <c r="DE10" i="1"/>
  <c r="DE12" i="1"/>
  <c r="DE14" i="1"/>
  <c r="DE16" i="1"/>
  <c r="DE18" i="1"/>
  <c r="DE20" i="1"/>
  <c r="DE22" i="1"/>
  <c r="DE24" i="1"/>
  <c r="DE26" i="1"/>
  <c r="DE28" i="1"/>
  <c r="DE30" i="1"/>
  <c r="DE32" i="1"/>
  <c r="DE34" i="1"/>
  <c r="DE36" i="1"/>
  <c r="DE38" i="1"/>
  <c r="DE40" i="1"/>
  <c r="DE42" i="1"/>
  <c r="DE44" i="1"/>
  <c r="DE46" i="1"/>
  <c r="DE48" i="1"/>
  <c r="DE50" i="1"/>
  <c r="DE52" i="1"/>
  <c r="DE54" i="1"/>
  <c r="DE56" i="1"/>
  <c r="DE58" i="1"/>
  <c r="DE60" i="1"/>
  <c r="DE62" i="1"/>
  <c r="DE64" i="1"/>
  <c r="DE66" i="1"/>
  <c r="DE68" i="1"/>
  <c r="DE70" i="1"/>
  <c r="DE72" i="1"/>
  <c r="DE74" i="1"/>
  <c r="DE76" i="1"/>
  <c r="DE78" i="1"/>
  <c r="DE80" i="1"/>
  <c r="DE82" i="1"/>
  <c r="DE3" i="1"/>
  <c r="DE7" i="1"/>
  <c r="DE11" i="1"/>
  <c r="DE15" i="1"/>
  <c r="DE19" i="1"/>
  <c r="DE23" i="1"/>
  <c r="DE27" i="1"/>
  <c r="DE31" i="1"/>
  <c r="DE35" i="1"/>
  <c r="DE39" i="1"/>
  <c r="DE43" i="1"/>
  <c r="DE47" i="1"/>
  <c r="DE51" i="1"/>
  <c r="DE55" i="1"/>
  <c r="DE59" i="1"/>
  <c r="DE63" i="1"/>
  <c r="DE67" i="1"/>
  <c r="DE71" i="1"/>
  <c r="DE75" i="1"/>
  <c r="DE79" i="1"/>
  <c r="DE83" i="1"/>
  <c r="DE85" i="1"/>
  <c r="DE87" i="1"/>
  <c r="DE89" i="1"/>
  <c r="DE91" i="1"/>
  <c r="DE93" i="1"/>
  <c r="DE95" i="1"/>
  <c r="DE97" i="1"/>
  <c r="DE99" i="1"/>
  <c r="DE101" i="1"/>
  <c r="DE103" i="1"/>
  <c r="DE105" i="1"/>
  <c r="DE107" i="1"/>
  <c r="DE109" i="1"/>
  <c r="DE111" i="1"/>
  <c r="DE113" i="1"/>
  <c r="DE115" i="1"/>
  <c r="DE117" i="1"/>
  <c r="DE119" i="1"/>
  <c r="DE121" i="1"/>
  <c r="DE123" i="1"/>
  <c r="DE125" i="1"/>
  <c r="DE127" i="1"/>
  <c r="DE129" i="1"/>
  <c r="DE131" i="1"/>
  <c r="DE133" i="1"/>
  <c r="DE135" i="1"/>
  <c r="DE137" i="1"/>
  <c r="DE139" i="1"/>
  <c r="DE141" i="1"/>
  <c r="DE143" i="1"/>
  <c r="DE145" i="1"/>
  <c r="DE147" i="1"/>
  <c r="DE149" i="1"/>
  <c r="DE151" i="1"/>
  <c r="DE153" i="1"/>
  <c r="DE155" i="1"/>
  <c r="DE157" i="1"/>
  <c r="DE159" i="1"/>
  <c r="DE161" i="1"/>
  <c r="DE163" i="1"/>
  <c r="DE165" i="1"/>
  <c r="DE167" i="1"/>
  <c r="DE169" i="1"/>
  <c r="DE171" i="1"/>
  <c r="DE173" i="1"/>
  <c r="DE175" i="1"/>
  <c r="DE177" i="1"/>
  <c r="DE179" i="1"/>
  <c r="DE181" i="1"/>
  <c r="DE183" i="1"/>
  <c r="DE185" i="1"/>
  <c r="DE187" i="1"/>
  <c r="DE189" i="1"/>
  <c r="DE191" i="1"/>
  <c r="DE193" i="1"/>
  <c r="DE195" i="1"/>
  <c r="DE197" i="1"/>
  <c r="DE199" i="1"/>
  <c r="DE201" i="1"/>
  <c r="DE203" i="1"/>
  <c r="DE205" i="1"/>
  <c r="DE207" i="1"/>
  <c r="DE209" i="1"/>
  <c r="DE211" i="1"/>
  <c r="DE213" i="1"/>
  <c r="DE215" i="1"/>
  <c r="DE217" i="1"/>
  <c r="DE219" i="1"/>
  <c r="DE221" i="1"/>
  <c r="DE223" i="1"/>
  <c r="DE225" i="1"/>
  <c r="DE227" i="1"/>
  <c r="DE229" i="1"/>
  <c r="DE231" i="1"/>
  <c r="DE233" i="1"/>
  <c r="DE235" i="1"/>
  <c r="DE237" i="1"/>
  <c r="DE239" i="1"/>
  <c r="DE241" i="1"/>
  <c r="DE243" i="1"/>
  <c r="DE245" i="1"/>
  <c r="DE247" i="1"/>
  <c r="DE249" i="1"/>
  <c r="DE251" i="1"/>
  <c r="DE253" i="1"/>
  <c r="DE255" i="1"/>
  <c r="DE257" i="1"/>
  <c r="DE259" i="1"/>
  <c r="DE261" i="1"/>
  <c r="DE263" i="1"/>
  <c r="DE265" i="1"/>
  <c r="DE267" i="1"/>
  <c r="DE269" i="1"/>
  <c r="DE271" i="1"/>
  <c r="DE273" i="1"/>
  <c r="DE275" i="1"/>
  <c r="DE277" i="1"/>
  <c r="DE279" i="1"/>
  <c r="DE281" i="1"/>
  <c r="DE283" i="1"/>
  <c r="DE285" i="1"/>
  <c r="DE287" i="1"/>
  <c r="DE289" i="1"/>
  <c r="DE291" i="1"/>
  <c r="DE293" i="1"/>
  <c r="DE295" i="1"/>
  <c r="DE297" i="1"/>
  <c r="DE299" i="1"/>
  <c r="DE301" i="1"/>
  <c r="DE303" i="1"/>
  <c r="DE305" i="1"/>
  <c r="DE307" i="1"/>
  <c r="DE309" i="1"/>
  <c r="DE311" i="1"/>
  <c r="DE313" i="1"/>
  <c r="DE315" i="1"/>
  <c r="DE317" i="1"/>
  <c r="DE319" i="1"/>
  <c r="DE321" i="1"/>
  <c r="DE323" i="1"/>
  <c r="DE325" i="1"/>
  <c r="DE327" i="1"/>
  <c r="DE329" i="1"/>
  <c r="DE331" i="1"/>
  <c r="DE333" i="1"/>
  <c r="DE335" i="1"/>
  <c r="DE337" i="1"/>
  <c r="DE339" i="1"/>
  <c r="DE341" i="1"/>
  <c r="DE343" i="1"/>
  <c r="DE345" i="1"/>
  <c r="DE347" i="1"/>
  <c r="DE349" i="1"/>
  <c r="DE351" i="1"/>
  <c r="DE353" i="1"/>
  <c r="DE355" i="1"/>
  <c r="DE357" i="1"/>
  <c r="DE359" i="1"/>
  <c r="DE361" i="1"/>
  <c r="DE363" i="1"/>
  <c r="DE365" i="1"/>
  <c r="DE367" i="1"/>
  <c r="DE369" i="1"/>
  <c r="DE371" i="1"/>
  <c r="DE373" i="1"/>
  <c r="DE375" i="1"/>
  <c r="DE377" i="1"/>
  <c r="DE379" i="1"/>
  <c r="DE381" i="1"/>
  <c r="DE383" i="1"/>
  <c r="DE385" i="1"/>
  <c r="DE387" i="1"/>
  <c r="DE389" i="1"/>
  <c r="DE391" i="1"/>
  <c r="DE393" i="1"/>
  <c r="DE395" i="1"/>
  <c r="DE397" i="1"/>
  <c r="DE399" i="1"/>
  <c r="DE401" i="1"/>
  <c r="DE403" i="1"/>
  <c r="DE405" i="1"/>
  <c r="DE407" i="1"/>
  <c r="DE409" i="1"/>
  <c r="DE411" i="1"/>
  <c r="DE413" i="1"/>
  <c r="DE415" i="1"/>
  <c r="DE417" i="1"/>
  <c r="DE419" i="1"/>
  <c r="DE421" i="1"/>
  <c r="DE423" i="1"/>
  <c r="DE510" i="1"/>
  <c r="DE508" i="1"/>
  <c r="DE506" i="1"/>
  <c r="DE504" i="1"/>
  <c r="DE502" i="1"/>
  <c r="DE500" i="1"/>
  <c r="DE498" i="1"/>
  <c r="DE496" i="1"/>
  <c r="DE494" i="1"/>
  <c r="DE492" i="1"/>
  <c r="DE490" i="1"/>
  <c r="DE488" i="1"/>
  <c r="DE486" i="1"/>
  <c r="DE484" i="1"/>
  <c r="DE482" i="1"/>
  <c r="DE480" i="1"/>
  <c r="DE478" i="1"/>
  <c r="DE476" i="1"/>
  <c r="DE474" i="1"/>
  <c r="DE472" i="1"/>
  <c r="DE470" i="1"/>
  <c r="DE468" i="1"/>
  <c r="DE466" i="1"/>
  <c r="DE464" i="1"/>
  <c r="DE462" i="1"/>
  <c r="DE460" i="1"/>
  <c r="DE458" i="1"/>
  <c r="DE456" i="1"/>
  <c r="DE454" i="1"/>
  <c r="DE452" i="1"/>
  <c r="DE450" i="1"/>
  <c r="DE448" i="1"/>
  <c r="DE446" i="1"/>
  <c r="DE444" i="1"/>
  <c r="DE442" i="1"/>
  <c r="DE440" i="1"/>
  <c r="DE438" i="1"/>
  <c r="DE436" i="1"/>
  <c r="DE434" i="1"/>
  <c r="DE432" i="1"/>
  <c r="DE430" i="1"/>
  <c r="DE428" i="1"/>
  <c r="DE426" i="1"/>
  <c r="DE424" i="1"/>
  <c r="DE420" i="1"/>
  <c r="DE416" i="1"/>
  <c r="DE412" i="1"/>
  <c r="DE408" i="1"/>
  <c r="DE404" i="1"/>
  <c r="DE400" i="1"/>
  <c r="DE396" i="1"/>
  <c r="DE392" i="1"/>
  <c r="DE388" i="1"/>
  <c r="DE384" i="1"/>
  <c r="DE380" i="1"/>
  <c r="DE376" i="1"/>
  <c r="DE372" i="1"/>
  <c r="DE368" i="1"/>
  <c r="DE364" i="1"/>
  <c r="DE360" i="1"/>
  <c r="DE356" i="1"/>
  <c r="DE352" i="1"/>
  <c r="DE348" i="1"/>
  <c r="DE344" i="1"/>
  <c r="DE340" i="1"/>
  <c r="DE336" i="1"/>
  <c r="DE332" i="1"/>
  <c r="DE328" i="1"/>
  <c r="DE324" i="1"/>
  <c r="DE320" i="1"/>
  <c r="DE316" i="1"/>
  <c r="DE312" i="1"/>
  <c r="DE308" i="1"/>
  <c r="DE304" i="1"/>
  <c r="DE300" i="1"/>
  <c r="DE296" i="1"/>
  <c r="DE292" i="1"/>
  <c r="DE288" i="1"/>
  <c r="DE284" i="1"/>
  <c r="DE280" i="1"/>
  <c r="DE276" i="1"/>
  <c r="DE272" i="1"/>
  <c r="DE268" i="1"/>
  <c r="DE264" i="1"/>
  <c r="DE260" i="1"/>
  <c r="DE256" i="1"/>
  <c r="DE252" i="1"/>
  <c r="DE248" i="1"/>
  <c r="DE244" i="1"/>
  <c r="DE240" i="1"/>
  <c r="DE236" i="1"/>
  <c r="DE232" i="1"/>
  <c r="DE228" i="1"/>
  <c r="DE224" i="1"/>
  <c r="DE220" i="1"/>
  <c r="DE216" i="1"/>
  <c r="DE212" i="1"/>
  <c r="DE208" i="1"/>
  <c r="DE204" i="1"/>
  <c r="DE200" i="1"/>
  <c r="DE196" i="1"/>
  <c r="DE192" i="1"/>
  <c r="DE188" i="1"/>
  <c r="DE184" i="1"/>
  <c r="DE180" i="1"/>
  <c r="DE176" i="1"/>
  <c r="DE172" i="1"/>
  <c r="DE168" i="1"/>
  <c r="DE164" i="1"/>
  <c r="DE160" i="1"/>
  <c r="DE156" i="1"/>
  <c r="DE152" i="1"/>
  <c r="DE148" i="1"/>
  <c r="DE144" i="1"/>
  <c r="DE140" i="1"/>
  <c r="DE136" i="1"/>
  <c r="DE132" i="1"/>
  <c r="DE128" i="1"/>
  <c r="DE124" i="1"/>
  <c r="DE120" i="1"/>
  <c r="DE116" i="1"/>
  <c r="DE112" i="1"/>
  <c r="DE108" i="1"/>
  <c r="DE104" i="1"/>
  <c r="DE100" i="1"/>
  <c r="DE96" i="1"/>
  <c r="DE92" i="1"/>
  <c r="DE88" i="1"/>
  <c r="DE84" i="1"/>
  <c r="DE77" i="1"/>
  <c r="DE69" i="1"/>
  <c r="DE61" i="1"/>
  <c r="DE53" i="1"/>
  <c r="DE45" i="1"/>
  <c r="DE37" i="1"/>
  <c r="DE29" i="1"/>
  <c r="DE21" i="1"/>
  <c r="DE13" i="1"/>
  <c r="DE5" i="1"/>
  <c r="DT507" i="1"/>
  <c r="DT503" i="1"/>
  <c r="DT499" i="1"/>
  <c r="DT495" i="1"/>
  <c r="DT491" i="1"/>
  <c r="DT487" i="1"/>
  <c r="DT483" i="1"/>
  <c r="DT479" i="1"/>
  <c r="DT475" i="1"/>
  <c r="DT471" i="1"/>
  <c r="DT467" i="1"/>
  <c r="DT463" i="1"/>
  <c r="DT459" i="1"/>
  <c r="DT455" i="1"/>
  <c r="DT451" i="1"/>
  <c r="DT447" i="1"/>
  <c r="DT443" i="1"/>
  <c r="DT439" i="1"/>
  <c r="DT435" i="1"/>
  <c r="DT431" i="1"/>
  <c r="DT427" i="1"/>
  <c r="DT419" i="1"/>
  <c r="DT411" i="1"/>
  <c r="DT403" i="1"/>
  <c r="DT395" i="1"/>
  <c r="DT387" i="1"/>
  <c r="DT379" i="1"/>
  <c r="DT371" i="1"/>
  <c r="DT363" i="1"/>
  <c r="DT355" i="1"/>
  <c r="DT347" i="1"/>
  <c r="DT339" i="1"/>
  <c r="DT331" i="1"/>
  <c r="DT323" i="1"/>
  <c r="DT315" i="1"/>
  <c r="DT307" i="1"/>
  <c r="DT299" i="1"/>
  <c r="DT291" i="1"/>
  <c r="DT283" i="1"/>
  <c r="DT275" i="1"/>
  <c r="DT267" i="1"/>
  <c r="DT259" i="1"/>
  <c r="DT251" i="1"/>
  <c r="DT243" i="1"/>
  <c r="DT235" i="1"/>
  <c r="DT227" i="1"/>
  <c r="DT219" i="1"/>
  <c r="DT211" i="1"/>
  <c r="DT203" i="1"/>
  <c r="DT195" i="1"/>
  <c r="DT187" i="1"/>
  <c r="DT179" i="1"/>
  <c r="DT170" i="1"/>
  <c r="DT154" i="1"/>
  <c r="DT138" i="1"/>
  <c r="DT122" i="1"/>
  <c r="DT106" i="1"/>
  <c r="DT90" i="1"/>
  <c r="DT74" i="1"/>
  <c r="DT58" i="1"/>
  <c r="DT42" i="1"/>
  <c r="DT26" i="1"/>
  <c r="DS3" i="1"/>
  <c r="DS5" i="1"/>
  <c r="DS7" i="1"/>
  <c r="DS9" i="1"/>
  <c r="DS11" i="1"/>
  <c r="DS13" i="1"/>
  <c r="DS15" i="1"/>
  <c r="DS17" i="1"/>
  <c r="DS19" i="1"/>
  <c r="DS21" i="1"/>
  <c r="DS23" i="1"/>
  <c r="DS25" i="1"/>
  <c r="DS27" i="1"/>
  <c r="DS29" i="1"/>
  <c r="DS31" i="1"/>
  <c r="DS33" i="1"/>
  <c r="DS35" i="1"/>
  <c r="DS37" i="1"/>
  <c r="DS39" i="1"/>
  <c r="DS41" i="1"/>
  <c r="DS43" i="1"/>
  <c r="DS45" i="1"/>
  <c r="DS47" i="1"/>
  <c r="DS49" i="1"/>
  <c r="DS51" i="1"/>
  <c r="DS53" i="1"/>
  <c r="DS55" i="1"/>
  <c r="DS57" i="1"/>
  <c r="DS59" i="1"/>
  <c r="DS61" i="1"/>
  <c r="DS63" i="1"/>
  <c r="DS65" i="1"/>
  <c r="DS67" i="1"/>
  <c r="DS69" i="1"/>
  <c r="DS71" i="1"/>
  <c r="DS73" i="1"/>
  <c r="DS75" i="1"/>
  <c r="DS77" i="1"/>
  <c r="DS79" i="1"/>
  <c r="DS81" i="1"/>
  <c r="DS83" i="1"/>
  <c r="DS85" i="1"/>
  <c r="DS87" i="1"/>
  <c r="DS89" i="1"/>
  <c r="DS91" i="1"/>
  <c r="DS93" i="1"/>
  <c r="DS95" i="1"/>
  <c r="DS97" i="1"/>
  <c r="DS99" i="1"/>
  <c r="DS101" i="1"/>
  <c r="DS103" i="1"/>
  <c r="DS105" i="1"/>
  <c r="DS107" i="1"/>
  <c r="DS109" i="1"/>
  <c r="DS111" i="1"/>
  <c r="DS113" i="1"/>
  <c r="DS115" i="1"/>
  <c r="DS117" i="1"/>
  <c r="DS119" i="1"/>
  <c r="DS121" i="1"/>
  <c r="DS123" i="1"/>
  <c r="DS125" i="1"/>
  <c r="DS127" i="1"/>
  <c r="DS129" i="1"/>
  <c r="DS131" i="1"/>
  <c r="DS133" i="1"/>
  <c r="DS135" i="1"/>
  <c r="DS137" i="1"/>
  <c r="DS139" i="1"/>
  <c r="DS141" i="1"/>
  <c r="DS143" i="1"/>
  <c r="DS145" i="1"/>
  <c r="DS147" i="1"/>
  <c r="DS149" i="1"/>
  <c r="DS151" i="1"/>
  <c r="DS153" i="1"/>
  <c r="DS155" i="1"/>
  <c r="DS157" i="1"/>
  <c r="DS159" i="1"/>
  <c r="DS161" i="1"/>
  <c r="DS163" i="1"/>
  <c r="DS165" i="1"/>
  <c r="DS167" i="1"/>
  <c r="DS169" i="1"/>
  <c r="DS171" i="1"/>
  <c r="DS4" i="1"/>
  <c r="DS8" i="1"/>
  <c r="DS12" i="1"/>
  <c r="DS16" i="1"/>
  <c r="DS20" i="1"/>
  <c r="DS24" i="1"/>
  <c r="DS28" i="1"/>
  <c r="DS32" i="1"/>
  <c r="DS36" i="1"/>
  <c r="DS40" i="1"/>
  <c r="DS44" i="1"/>
  <c r="DS48" i="1"/>
  <c r="DS52" i="1"/>
  <c r="DS56" i="1"/>
  <c r="DS60" i="1"/>
  <c r="DS64" i="1"/>
  <c r="DS68" i="1"/>
  <c r="DS72" i="1"/>
  <c r="DS76" i="1"/>
  <c r="DS80" i="1"/>
  <c r="DS84" i="1"/>
  <c r="DS88" i="1"/>
  <c r="DS92" i="1"/>
  <c r="DS96" i="1"/>
  <c r="DS100" i="1"/>
  <c r="DS104" i="1"/>
  <c r="DS108" i="1"/>
  <c r="DS112" i="1"/>
  <c r="DS116" i="1"/>
  <c r="DS120" i="1"/>
  <c r="DS124" i="1"/>
  <c r="DS128" i="1"/>
  <c r="DS132" i="1"/>
  <c r="DS136" i="1"/>
  <c r="DS140" i="1"/>
  <c r="DS144" i="1"/>
  <c r="DS148" i="1"/>
  <c r="DS152" i="1"/>
  <c r="DS156" i="1"/>
  <c r="DS160" i="1"/>
  <c r="DS164" i="1"/>
  <c r="DS168" i="1"/>
  <c r="DS172" i="1"/>
  <c r="DS174" i="1"/>
  <c r="DS176" i="1"/>
  <c r="DS178" i="1"/>
  <c r="DS180" i="1"/>
  <c r="DS182" i="1"/>
  <c r="DS184" i="1"/>
  <c r="DS186" i="1"/>
  <c r="DS188" i="1"/>
  <c r="DS190" i="1"/>
  <c r="DS192" i="1"/>
  <c r="DS194" i="1"/>
  <c r="DS196" i="1"/>
  <c r="DS198" i="1"/>
  <c r="DS200" i="1"/>
  <c r="DS202" i="1"/>
  <c r="DS204" i="1"/>
  <c r="DS206" i="1"/>
  <c r="DS208" i="1"/>
  <c r="DS210" i="1"/>
  <c r="DS212" i="1"/>
  <c r="DS214" i="1"/>
  <c r="DS216" i="1"/>
  <c r="DS218" i="1"/>
  <c r="DS220" i="1"/>
  <c r="DS222" i="1"/>
  <c r="DS224" i="1"/>
  <c r="DS226" i="1"/>
  <c r="DS228" i="1"/>
  <c r="DS230" i="1"/>
  <c r="DS232" i="1"/>
  <c r="DS234" i="1"/>
  <c r="DS236" i="1"/>
  <c r="DS238" i="1"/>
  <c r="DS240" i="1"/>
  <c r="DS242" i="1"/>
  <c r="DS244" i="1"/>
  <c r="DS246" i="1"/>
  <c r="DS248" i="1"/>
  <c r="DS250" i="1"/>
  <c r="DS252" i="1"/>
  <c r="DS254" i="1"/>
  <c r="DS256" i="1"/>
  <c r="DS258" i="1"/>
  <c r="DS260" i="1"/>
  <c r="DS262" i="1"/>
  <c r="DS264" i="1"/>
  <c r="DS266" i="1"/>
  <c r="DS268" i="1"/>
  <c r="DS270" i="1"/>
  <c r="DS272" i="1"/>
  <c r="DS274" i="1"/>
  <c r="DS276" i="1"/>
  <c r="DS278" i="1"/>
  <c r="DS280" i="1"/>
  <c r="DS282" i="1"/>
  <c r="DS284" i="1"/>
  <c r="DS286" i="1"/>
  <c r="DS288" i="1"/>
  <c r="DS290" i="1"/>
  <c r="DS292" i="1"/>
  <c r="DS294" i="1"/>
  <c r="DS296" i="1"/>
  <c r="DS298" i="1"/>
  <c r="DS300" i="1"/>
  <c r="DS302" i="1"/>
  <c r="DS304" i="1"/>
  <c r="DS306" i="1"/>
  <c r="DS308" i="1"/>
  <c r="DS310" i="1"/>
  <c r="DS312" i="1"/>
  <c r="DS314" i="1"/>
  <c r="DS316" i="1"/>
  <c r="DS318" i="1"/>
  <c r="DS320" i="1"/>
  <c r="DS322" i="1"/>
  <c r="DS324" i="1"/>
  <c r="DS326" i="1"/>
  <c r="DS328" i="1"/>
  <c r="DS330" i="1"/>
  <c r="DS332" i="1"/>
  <c r="DS334" i="1"/>
  <c r="DS336" i="1"/>
  <c r="DS338" i="1"/>
  <c r="DS340" i="1"/>
  <c r="DS342" i="1"/>
  <c r="DS344" i="1"/>
  <c r="DS346" i="1"/>
  <c r="DS348" i="1"/>
  <c r="DS350" i="1"/>
  <c r="DS352" i="1"/>
  <c r="DS354" i="1"/>
  <c r="DS356" i="1"/>
  <c r="DS358" i="1"/>
  <c r="DS360" i="1"/>
  <c r="DS362" i="1"/>
  <c r="DS364" i="1"/>
  <c r="DS366" i="1"/>
  <c r="DS368" i="1"/>
  <c r="DS370" i="1"/>
  <c r="DS372" i="1"/>
  <c r="DS374" i="1"/>
  <c r="DS376" i="1"/>
  <c r="DS378" i="1"/>
  <c r="DS380" i="1"/>
  <c r="DS382" i="1"/>
  <c r="DS384" i="1"/>
  <c r="DS386" i="1"/>
  <c r="DS388" i="1"/>
  <c r="DS390" i="1"/>
  <c r="DS392" i="1"/>
  <c r="DS394" i="1"/>
  <c r="DS396" i="1"/>
  <c r="DS398" i="1"/>
  <c r="DS400" i="1"/>
  <c r="DS402" i="1"/>
  <c r="DS404" i="1"/>
  <c r="DS406" i="1"/>
  <c r="DS408" i="1"/>
  <c r="DS410" i="1"/>
  <c r="DS412" i="1"/>
  <c r="DS414" i="1"/>
  <c r="DS416" i="1"/>
  <c r="DS418" i="1"/>
  <c r="DS420" i="1"/>
  <c r="DS422" i="1"/>
  <c r="DS424" i="1"/>
  <c r="DS426" i="1"/>
  <c r="DS6" i="1"/>
  <c r="DS14" i="1"/>
  <c r="DS22" i="1"/>
  <c r="DS30" i="1"/>
  <c r="DS38" i="1"/>
  <c r="DS46" i="1"/>
  <c r="DS54" i="1"/>
  <c r="DS62" i="1"/>
  <c r="DS70" i="1"/>
  <c r="DS78" i="1"/>
  <c r="DS86" i="1"/>
  <c r="DS94" i="1"/>
  <c r="DS102" i="1"/>
  <c r="DS110" i="1"/>
  <c r="DS118" i="1"/>
  <c r="DS126" i="1"/>
  <c r="DS134" i="1"/>
  <c r="DS142" i="1"/>
  <c r="DS150" i="1"/>
  <c r="DS158" i="1"/>
  <c r="DS166" i="1"/>
  <c r="DS173" i="1"/>
  <c r="DS177" i="1"/>
  <c r="DS181" i="1"/>
  <c r="DS185" i="1"/>
  <c r="DS189" i="1"/>
  <c r="DS193" i="1"/>
  <c r="DS197" i="1"/>
  <c r="DS201" i="1"/>
  <c r="DS205" i="1"/>
  <c r="DS209" i="1"/>
  <c r="DS213" i="1"/>
  <c r="DS217" i="1"/>
  <c r="DS221" i="1"/>
  <c r="DS225" i="1"/>
  <c r="DS229" i="1"/>
  <c r="DS233" i="1"/>
  <c r="DS237" i="1"/>
  <c r="DS241" i="1"/>
  <c r="DS245" i="1"/>
  <c r="DS249" i="1"/>
  <c r="DS253" i="1"/>
  <c r="DS257" i="1"/>
  <c r="DS261" i="1"/>
  <c r="DS265" i="1"/>
  <c r="DS269" i="1"/>
  <c r="DS273" i="1"/>
  <c r="DS277" i="1"/>
  <c r="DS281" i="1"/>
  <c r="DS285" i="1"/>
  <c r="DS289" i="1"/>
  <c r="DS293" i="1"/>
  <c r="DS297" i="1"/>
  <c r="DS301" i="1"/>
  <c r="DS305" i="1"/>
  <c r="DS309" i="1"/>
  <c r="DS313" i="1"/>
  <c r="DS317" i="1"/>
  <c r="DS321" i="1"/>
  <c r="DS325" i="1"/>
  <c r="DS329" i="1"/>
  <c r="DS333" i="1"/>
  <c r="DS337" i="1"/>
  <c r="DS341" i="1"/>
  <c r="DS345" i="1"/>
  <c r="DS349" i="1"/>
  <c r="DS353" i="1"/>
  <c r="DS357" i="1"/>
  <c r="DS361" i="1"/>
  <c r="DS365" i="1"/>
  <c r="DS369" i="1"/>
  <c r="DS373" i="1"/>
  <c r="DS377" i="1"/>
  <c r="DS381" i="1"/>
  <c r="DS385" i="1"/>
  <c r="DS389" i="1"/>
  <c r="DS393" i="1"/>
  <c r="DS397" i="1"/>
  <c r="DS401" i="1"/>
  <c r="DS405" i="1"/>
  <c r="DS409" i="1"/>
  <c r="DS413" i="1"/>
  <c r="DS417" i="1"/>
  <c r="DS421" i="1"/>
  <c r="DS425" i="1"/>
  <c r="DS428" i="1"/>
  <c r="DS430" i="1"/>
  <c r="DS432" i="1"/>
  <c r="DS434" i="1"/>
  <c r="DS436" i="1"/>
  <c r="DS438" i="1"/>
  <c r="DS440" i="1"/>
  <c r="DS442" i="1"/>
  <c r="DS444" i="1"/>
  <c r="DS446" i="1"/>
  <c r="DS448" i="1"/>
  <c r="DS450" i="1"/>
  <c r="DS452" i="1"/>
  <c r="DS454" i="1"/>
  <c r="DS456" i="1"/>
  <c r="DS458" i="1"/>
  <c r="DS460" i="1"/>
  <c r="DS462" i="1"/>
  <c r="DS464" i="1"/>
  <c r="DS466" i="1"/>
  <c r="DS468" i="1"/>
  <c r="DS470" i="1"/>
  <c r="DS472" i="1"/>
  <c r="DS474" i="1"/>
  <c r="DS476" i="1"/>
  <c r="DS478" i="1"/>
  <c r="DS480" i="1"/>
  <c r="DS482" i="1"/>
  <c r="DS484" i="1"/>
  <c r="DS486" i="1"/>
  <c r="DS488" i="1"/>
  <c r="DS490" i="1"/>
  <c r="DS492" i="1"/>
  <c r="DS494" i="1"/>
  <c r="DS496" i="1"/>
  <c r="DS498" i="1"/>
  <c r="DS500" i="1"/>
  <c r="DS502" i="1"/>
  <c r="DS504" i="1"/>
  <c r="DS506" i="1"/>
  <c r="DS508" i="1"/>
  <c r="DS510" i="1"/>
  <c r="DS507" i="1"/>
  <c r="DS503" i="1"/>
  <c r="DS499" i="1"/>
  <c r="DS495" i="1"/>
  <c r="DS491" i="1"/>
  <c r="DS487" i="1"/>
  <c r="DS483" i="1"/>
  <c r="DS479" i="1"/>
  <c r="DS475" i="1"/>
  <c r="DS471" i="1"/>
  <c r="DS467" i="1"/>
  <c r="DS463" i="1"/>
  <c r="DS459" i="1"/>
  <c r="DS455" i="1"/>
  <c r="DS451" i="1"/>
  <c r="DS447" i="1"/>
  <c r="DS443" i="1"/>
  <c r="DS439" i="1"/>
  <c r="DS435" i="1"/>
  <c r="DS431" i="1"/>
  <c r="DS427" i="1"/>
  <c r="DS419" i="1"/>
  <c r="DS411" i="1"/>
  <c r="DS403" i="1"/>
  <c r="DS395" i="1"/>
  <c r="DS387" i="1"/>
  <c r="DS379" i="1"/>
  <c r="DS371" i="1"/>
  <c r="DS363" i="1"/>
  <c r="DS355" i="1"/>
  <c r="DS347" i="1"/>
  <c r="DS339" i="1"/>
  <c r="DS331" i="1"/>
  <c r="DS323" i="1"/>
  <c r="DS315" i="1"/>
  <c r="DS307" i="1"/>
  <c r="DS299" i="1"/>
  <c r="DS291" i="1"/>
  <c r="DS283" i="1"/>
  <c r="DS275" i="1"/>
  <c r="DS267" i="1"/>
  <c r="DS259" i="1"/>
  <c r="DS251" i="1"/>
  <c r="DS243" i="1"/>
  <c r="DS235" i="1"/>
  <c r="DS227" i="1"/>
  <c r="DS219" i="1"/>
  <c r="DS211" i="1"/>
  <c r="DS203" i="1"/>
  <c r="DS195" i="1"/>
  <c r="DS187" i="1"/>
  <c r="DS179" i="1"/>
  <c r="DS170" i="1"/>
  <c r="DS154" i="1"/>
  <c r="DS138" i="1"/>
  <c r="DS122" i="1"/>
  <c r="DS106" i="1"/>
  <c r="DS90" i="1"/>
  <c r="DS74" i="1"/>
  <c r="DS58" i="1"/>
  <c r="DS42" i="1"/>
  <c r="DS26" i="1"/>
  <c r="DS10" i="1"/>
  <c r="DT3" i="1"/>
  <c r="DT5" i="1"/>
  <c r="DT7" i="1"/>
  <c r="DT9" i="1"/>
  <c r="DT11" i="1"/>
  <c r="DT13" i="1"/>
  <c r="DT15" i="1"/>
  <c r="DT17" i="1"/>
  <c r="DT19" i="1"/>
  <c r="DT21" i="1"/>
  <c r="DT23" i="1"/>
  <c r="DT25" i="1"/>
  <c r="DT27" i="1"/>
  <c r="DT29" i="1"/>
  <c r="DT31" i="1"/>
  <c r="DT33" i="1"/>
  <c r="DT35" i="1"/>
  <c r="DT37" i="1"/>
  <c r="DT39" i="1"/>
  <c r="DT41" i="1"/>
  <c r="DT43" i="1"/>
  <c r="DT45" i="1"/>
  <c r="DT47" i="1"/>
  <c r="DT49" i="1"/>
  <c r="DT51" i="1"/>
  <c r="DT53" i="1"/>
  <c r="DT55" i="1"/>
  <c r="DT57" i="1"/>
  <c r="DT59" i="1"/>
  <c r="DT61" i="1"/>
  <c r="DT63" i="1"/>
  <c r="DT65" i="1"/>
  <c r="DT67" i="1"/>
  <c r="DT69" i="1"/>
  <c r="DT71" i="1"/>
  <c r="DT73" i="1"/>
  <c r="DT75" i="1"/>
  <c r="DT77" i="1"/>
  <c r="DT79" i="1"/>
  <c r="DT81" i="1"/>
  <c r="DT83" i="1"/>
  <c r="DT85" i="1"/>
  <c r="DT87" i="1"/>
  <c r="DT89" i="1"/>
  <c r="DT91" i="1"/>
  <c r="DT93" i="1"/>
  <c r="DT95" i="1"/>
  <c r="DT97" i="1"/>
  <c r="DT99" i="1"/>
  <c r="DT101" i="1"/>
  <c r="DT103" i="1"/>
  <c r="DT105" i="1"/>
  <c r="DT107" i="1"/>
  <c r="DT109" i="1"/>
  <c r="DT111" i="1"/>
  <c r="DT113" i="1"/>
  <c r="DT115" i="1"/>
  <c r="DT117" i="1"/>
  <c r="DT119" i="1"/>
  <c r="DT121" i="1"/>
  <c r="DT123" i="1"/>
  <c r="DT125" i="1"/>
  <c r="DT127" i="1"/>
  <c r="DT129" i="1"/>
  <c r="DT131" i="1"/>
  <c r="DT133" i="1"/>
  <c r="DT135" i="1"/>
  <c r="DT137" i="1"/>
  <c r="DT139" i="1"/>
  <c r="DT141" i="1"/>
  <c r="DT143" i="1"/>
  <c r="DT145" i="1"/>
  <c r="DT147" i="1"/>
  <c r="DT149" i="1"/>
  <c r="DT151" i="1"/>
  <c r="DT153" i="1"/>
  <c r="DT155" i="1"/>
  <c r="DT157" i="1"/>
  <c r="DT159" i="1"/>
  <c r="DT161" i="1"/>
  <c r="DT163" i="1"/>
  <c r="DT165" i="1"/>
  <c r="DT167" i="1"/>
  <c r="DT169" i="1"/>
  <c r="DT171" i="1"/>
  <c r="DT4" i="1"/>
  <c r="DT8" i="1"/>
  <c r="DT12" i="1"/>
  <c r="DT16" i="1"/>
  <c r="DT20" i="1"/>
  <c r="DT24" i="1"/>
  <c r="DT28" i="1"/>
  <c r="DT32" i="1"/>
  <c r="DT36" i="1"/>
  <c r="DT40" i="1"/>
  <c r="DT44" i="1"/>
  <c r="DT48" i="1"/>
  <c r="DT52" i="1"/>
  <c r="DT56" i="1"/>
  <c r="DT60" i="1"/>
  <c r="DT64" i="1"/>
  <c r="DT68" i="1"/>
  <c r="DT72" i="1"/>
  <c r="DT76" i="1"/>
  <c r="DT80" i="1"/>
  <c r="DT84" i="1"/>
  <c r="DT88" i="1"/>
  <c r="DT92" i="1"/>
  <c r="DT96" i="1"/>
  <c r="DT100" i="1"/>
  <c r="DT104" i="1"/>
  <c r="DT108" i="1"/>
  <c r="DT112" i="1"/>
  <c r="DT116" i="1"/>
  <c r="DT120" i="1"/>
  <c r="DT124" i="1"/>
  <c r="DT128" i="1"/>
  <c r="DT132" i="1"/>
  <c r="DT136" i="1"/>
  <c r="DT140" i="1"/>
  <c r="DT144" i="1"/>
  <c r="DT148" i="1"/>
  <c r="DT152" i="1"/>
  <c r="DT156" i="1"/>
  <c r="DT160" i="1"/>
  <c r="DT164" i="1"/>
  <c r="DT168" i="1"/>
  <c r="DT172" i="1"/>
  <c r="DT174" i="1"/>
  <c r="DT176" i="1"/>
  <c r="DT178" i="1"/>
  <c r="DT180" i="1"/>
  <c r="DT182" i="1"/>
  <c r="DT184" i="1"/>
  <c r="DT186" i="1"/>
  <c r="DT188" i="1"/>
  <c r="DT190" i="1"/>
  <c r="DT192" i="1"/>
  <c r="DT194" i="1"/>
  <c r="DT196" i="1"/>
  <c r="DT198" i="1"/>
  <c r="DT200" i="1"/>
  <c r="DT202" i="1"/>
  <c r="DT204" i="1"/>
  <c r="DT206" i="1"/>
  <c r="DT208" i="1"/>
  <c r="DT210" i="1"/>
  <c r="DT212" i="1"/>
  <c r="DT214" i="1"/>
  <c r="DT216" i="1"/>
  <c r="DT218" i="1"/>
  <c r="DT220" i="1"/>
  <c r="DT222" i="1"/>
  <c r="DT224" i="1"/>
  <c r="DT226" i="1"/>
  <c r="DT228" i="1"/>
  <c r="DT230" i="1"/>
  <c r="DT232" i="1"/>
  <c r="DT234" i="1"/>
  <c r="DT236" i="1"/>
  <c r="DT238" i="1"/>
  <c r="DT240" i="1"/>
  <c r="DT242" i="1"/>
  <c r="DT244" i="1"/>
  <c r="DT246" i="1"/>
  <c r="DT248" i="1"/>
  <c r="DT250" i="1"/>
  <c r="DT252" i="1"/>
  <c r="DT254" i="1"/>
  <c r="DT256" i="1"/>
  <c r="DT258" i="1"/>
  <c r="DT260" i="1"/>
  <c r="DT262" i="1"/>
  <c r="DT264" i="1"/>
  <c r="DT266" i="1"/>
  <c r="DT268" i="1"/>
  <c r="DT270" i="1"/>
  <c r="DT272" i="1"/>
  <c r="DT274" i="1"/>
  <c r="DT276" i="1"/>
  <c r="DT278" i="1"/>
  <c r="DT280" i="1"/>
  <c r="DT282" i="1"/>
  <c r="DT284" i="1"/>
  <c r="DT286" i="1"/>
  <c r="DT288" i="1"/>
  <c r="DT290" i="1"/>
  <c r="DT292" i="1"/>
  <c r="DT294" i="1"/>
  <c r="DT296" i="1"/>
  <c r="DT298" i="1"/>
  <c r="DT300" i="1"/>
  <c r="DT302" i="1"/>
  <c r="DT304" i="1"/>
  <c r="DT306" i="1"/>
  <c r="DT308" i="1"/>
  <c r="DT310" i="1"/>
  <c r="DT312" i="1"/>
  <c r="DT314" i="1"/>
  <c r="DT316" i="1"/>
  <c r="DT318" i="1"/>
  <c r="DT320" i="1"/>
  <c r="DT322" i="1"/>
  <c r="DT324" i="1"/>
  <c r="DT326" i="1"/>
  <c r="DT328" i="1"/>
  <c r="DT330" i="1"/>
  <c r="DT332" i="1"/>
  <c r="DT334" i="1"/>
  <c r="DT336" i="1"/>
  <c r="DT338" i="1"/>
  <c r="DT340" i="1"/>
  <c r="DT342" i="1"/>
  <c r="DT344" i="1"/>
  <c r="DT346" i="1"/>
  <c r="DT348" i="1"/>
  <c r="DT350" i="1"/>
  <c r="DT352" i="1"/>
  <c r="DT354" i="1"/>
  <c r="DT356" i="1"/>
  <c r="DT358" i="1"/>
  <c r="DT360" i="1"/>
  <c r="DT362" i="1"/>
  <c r="DT364" i="1"/>
  <c r="DT366" i="1"/>
  <c r="DT368" i="1"/>
  <c r="DT370" i="1"/>
  <c r="DT372" i="1"/>
  <c r="DT374" i="1"/>
  <c r="DT376" i="1"/>
  <c r="DT378" i="1"/>
  <c r="DT380" i="1"/>
  <c r="DT382" i="1"/>
  <c r="DT384" i="1"/>
  <c r="DT386" i="1"/>
  <c r="DT388" i="1"/>
  <c r="DT390" i="1"/>
  <c r="DT392" i="1"/>
  <c r="DT394" i="1"/>
  <c r="DT396" i="1"/>
  <c r="DT398" i="1"/>
  <c r="DT400" i="1"/>
  <c r="DT402" i="1"/>
  <c r="DT404" i="1"/>
  <c r="DT406" i="1"/>
  <c r="DT408" i="1"/>
  <c r="DT410" i="1"/>
  <c r="DT412" i="1"/>
  <c r="DT414" i="1"/>
  <c r="DT416" i="1"/>
  <c r="DT418" i="1"/>
  <c r="DT420" i="1"/>
  <c r="DT422" i="1"/>
  <c r="DT424" i="1"/>
  <c r="DT426" i="1"/>
  <c r="DT510" i="1"/>
  <c r="DT508" i="1"/>
  <c r="DT506" i="1"/>
  <c r="DT504" i="1"/>
  <c r="DT502" i="1"/>
  <c r="DT500" i="1"/>
  <c r="DT498" i="1"/>
  <c r="DT496" i="1"/>
  <c r="DT494" i="1"/>
  <c r="DT492" i="1"/>
  <c r="DT490" i="1"/>
  <c r="DT488" i="1"/>
  <c r="DT486" i="1"/>
  <c r="DT484" i="1"/>
  <c r="DT482" i="1"/>
  <c r="DT480" i="1"/>
  <c r="DT478" i="1"/>
  <c r="DT476" i="1"/>
  <c r="DT474" i="1"/>
  <c r="DT472" i="1"/>
  <c r="DT470" i="1"/>
  <c r="DT468" i="1"/>
  <c r="DT466" i="1"/>
  <c r="DT464" i="1"/>
  <c r="DT462" i="1"/>
  <c r="DT460" i="1"/>
  <c r="DT458" i="1"/>
  <c r="DT456" i="1"/>
  <c r="DT454" i="1"/>
  <c r="DT452" i="1"/>
  <c r="DT450" i="1"/>
  <c r="DT448" i="1"/>
  <c r="DT446" i="1"/>
  <c r="DT444" i="1"/>
  <c r="DT442" i="1"/>
  <c r="DT440" i="1"/>
  <c r="DT438" i="1"/>
  <c r="DT436" i="1"/>
  <c r="DT434" i="1"/>
  <c r="DT432" i="1"/>
  <c r="DT430" i="1"/>
  <c r="DT428" i="1"/>
  <c r="DT425" i="1"/>
  <c r="DT421" i="1"/>
  <c r="DT417" i="1"/>
  <c r="DT413" i="1"/>
  <c r="DT409" i="1"/>
  <c r="DT405" i="1"/>
  <c r="DT401" i="1"/>
  <c r="DT397" i="1"/>
  <c r="DT393" i="1"/>
  <c r="DT389" i="1"/>
  <c r="DT385" i="1"/>
  <c r="DT381" i="1"/>
  <c r="DT377" i="1"/>
  <c r="DT373" i="1"/>
  <c r="DT369" i="1"/>
  <c r="DT365" i="1"/>
  <c r="DT361" i="1"/>
  <c r="DT357" i="1"/>
  <c r="DT353" i="1"/>
  <c r="DT349" i="1"/>
  <c r="DT345" i="1"/>
  <c r="DT341" i="1"/>
  <c r="DT337" i="1"/>
  <c r="DT333" i="1"/>
  <c r="DT329" i="1"/>
  <c r="DT325" i="1"/>
  <c r="DT321" i="1"/>
  <c r="DT317" i="1"/>
  <c r="DT313" i="1"/>
  <c r="DT309" i="1"/>
  <c r="DT305" i="1"/>
  <c r="DT301" i="1"/>
  <c r="DT297" i="1"/>
  <c r="DT293" i="1"/>
  <c r="DT289" i="1"/>
  <c r="DT285" i="1"/>
  <c r="DT281" i="1"/>
  <c r="DT277" i="1"/>
  <c r="DT273" i="1"/>
  <c r="DT269" i="1"/>
  <c r="DT265" i="1"/>
  <c r="DT261" i="1"/>
  <c r="DT257" i="1"/>
  <c r="DT253" i="1"/>
  <c r="DT249" i="1"/>
  <c r="DT245" i="1"/>
  <c r="DT241" i="1"/>
  <c r="DT237" i="1"/>
  <c r="DT233" i="1"/>
  <c r="DT229" i="1"/>
  <c r="DT225" i="1"/>
  <c r="DT221" i="1"/>
  <c r="DT217" i="1"/>
  <c r="DT213" i="1"/>
  <c r="DT209" i="1"/>
  <c r="DT205" i="1"/>
  <c r="DT201" i="1"/>
  <c r="DT197" i="1"/>
  <c r="DT193" i="1"/>
  <c r="DT189" i="1"/>
  <c r="DT185" i="1"/>
  <c r="DT181" i="1"/>
  <c r="DT177" i="1"/>
  <c r="DT173" i="1"/>
  <c r="DT166" i="1"/>
  <c r="DT158" i="1"/>
  <c r="DT150" i="1"/>
  <c r="DT142" i="1"/>
  <c r="DT134" i="1"/>
  <c r="DT126" i="1"/>
  <c r="DT118" i="1"/>
  <c r="DT110" i="1"/>
  <c r="DT102" i="1"/>
  <c r="DT94" i="1"/>
  <c r="DT86" i="1"/>
  <c r="DT78" i="1"/>
  <c r="DT70" i="1"/>
  <c r="DT62" i="1"/>
  <c r="DT54" i="1"/>
  <c r="DT46" i="1"/>
  <c r="DT38" i="1"/>
  <c r="DT30" i="1"/>
  <c r="DT22" i="1"/>
  <c r="DT14" i="1"/>
  <c r="DT6" i="1"/>
  <c r="BQ67" i="1" l="1"/>
  <c r="BR67" i="1" s="1"/>
  <c r="AO304" i="1"/>
  <c r="AP304" i="1" s="1"/>
  <c r="AO240" i="1"/>
  <c r="AP240" i="1" s="1"/>
  <c r="CE279" i="1"/>
  <c r="CF279" i="1" s="1"/>
  <c r="CE151" i="1"/>
  <c r="CF151" i="1" s="1"/>
  <c r="CE23" i="1"/>
  <c r="CF23" i="1" s="1"/>
  <c r="CT2" i="1"/>
  <c r="BQ3" i="1"/>
  <c r="BR3" i="1" s="1"/>
  <c r="BQ131" i="1"/>
  <c r="BR131" i="1" s="1"/>
  <c r="BQ195" i="1"/>
  <c r="BR195" i="1" s="1"/>
  <c r="CE325" i="1"/>
  <c r="CF325" i="1" s="1"/>
  <c r="AO272" i="1"/>
  <c r="AP272" i="1" s="1"/>
  <c r="AO208" i="1"/>
  <c r="AP208" i="1" s="1"/>
  <c r="AO144" i="1"/>
  <c r="AP144" i="1" s="1"/>
  <c r="AO112" i="1"/>
  <c r="AP112" i="1" s="1"/>
  <c r="AO80" i="1"/>
  <c r="AP80" i="1" s="1"/>
  <c r="AO48" i="1"/>
  <c r="AP48" i="1" s="1"/>
  <c r="AO45" i="1"/>
  <c r="AP45" i="1" s="1"/>
  <c r="AO109" i="1"/>
  <c r="AP109" i="1" s="1"/>
  <c r="AO173" i="1"/>
  <c r="AP173" i="1" s="1"/>
  <c r="AO237" i="1"/>
  <c r="AP237" i="1" s="1"/>
  <c r="AO301" i="1"/>
  <c r="AP301" i="1" s="1"/>
  <c r="AO204" i="1"/>
  <c r="AP204" i="1" s="1"/>
  <c r="AO76" i="1"/>
  <c r="AP76" i="1" s="1"/>
  <c r="AA446" i="1"/>
  <c r="AB446" i="1" s="1"/>
  <c r="AA414" i="1"/>
  <c r="AB414" i="1" s="1"/>
  <c r="AA382" i="1"/>
  <c r="AB382" i="1" s="1"/>
  <c r="AA350" i="1"/>
  <c r="AB350" i="1" s="1"/>
  <c r="AA318" i="1"/>
  <c r="AB318" i="1" s="1"/>
  <c r="AA286" i="1"/>
  <c r="AB286" i="1" s="1"/>
  <c r="AA254" i="1"/>
  <c r="AB254" i="1" s="1"/>
  <c r="AA222" i="1"/>
  <c r="AB222" i="1" s="1"/>
  <c r="AA190" i="1"/>
  <c r="AB190" i="1" s="1"/>
  <c r="AA158" i="1"/>
  <c r="AB158" i="1" s="1"/>
  <c r="AA126" i="1"/>
  <c r="AB126" i="1" s="1"/>
  <c r="AA94" i="1"/>
  <c r="AB94" i="1" s="1"/>
  <c r="AA62" i="1"/>
  <c r="AB62" i="1" s="1"/>
  <c r="AA30" i="1"/>
  <c r="AB30" i="1" s="1"/>
  <c r="AA508" i="1"/>
  <c r="AB508" i="1" s="1"/>
  <c r="EI98" i="1"/>
  <c r="EJ98" i="1" s="1"/>
  <c r="EI31" i="1"/>
  <c r="EJ31" i="1" s="1"/>
  <c r="EI132" i="1"/>
  <c r="EJ132" i="1" s="1"/>
  <c r="EI254" i="1"/>
  <c r="EJ254" i="1" s="1"/>
  <c r="EI111" i="1"/>
  <c r="EJ111" i="1" s="1"/>
  <c r="EI50" i="1"/>
  <c r="EJ50" i="1" s="1"/>
  <c r="EI14" i="1"/>
  <c r="EJ14" i="1" s="1"/>
  <c r="AO176" i="1"/>
  <c r="AP176" i="1" s="1"/>
  <c r="DU6" i="1"/>
  <c r="DV6" i="1" s="1"/>
  <c r="DU70" i="1"/>
  <c r="DV70" i="1" s="1"/>
  <c r="DU134" i="1"/>
  <c r="DV134" i="1" s="1"/>
  <c r="DU185" i="1"/>
  <c r="DV185" i="1" s="1"/>
  <c r="DU217" i="1"/>
  <c r="DV217" i="1" s="1"/>
  <c r="DU249" i="1"/>
  <c r="DV249" i="1" s="1"/>
  <c r="DU281" i="1"/>
  <c r="DV281" i="1" s="1"/>
  <c r="DU313" i="1"/>
  <c r="DV313" i="1" s="1"/>
  <c r="DU345" i="1"/>
  <c r="DV345" i="1" s="1"/>
  <c r="DU377" i="1"/>
  <c r="DV377" i="1" s="1"/>
  <c r="DU409" i="1"/>
  <c r="DV409" i="1" s="1"/>
  <c r="DU434" i="1"/>
  <c r="DV434" i="1" s="1"/>
  <c r="DU450" i="1"/>
  <c r="DV450" i="1" s="1"/>
  <c r="DU466" i="1"/>
  <c r="DV466" i="1" s="1"/>
  <c r="DU482" i="1"/>
  <c r="DV482" i="1" s="1"/>
  <c r="DU498" i="1"/>
  <c r="DV498" i="1" s="1"/>
  <c r="CS404" i="1"/>
  <c r="CT404" i="1" s="1"/>
  <c r="CS148" i="1"/>
  <c r="CT148" i="1" s="1"/>
  <c r="CS36" i="1"/>
  <c r="CT36" i="1" s="1"/>
  <c r="CS20" i="1"/>
  <c r="CT20" i="1" s="1"/>
  <c r="CS4" i="1"/>
  <c r="CT4" i="1" s="1"/>
  <c r="BQ154" i="1"/>
  <c r="BR154" i="1" s="1"/>
  <c r="CE243" i="1"/>
  <c r="CF243" i="1" s="1"/>
  <c r="CE115" i="1"/>
  <c r="CF115" i="1" s="1"/>
  <c r="CS481" i="1"/>
  <c r="CT481" i="1" s="1"/>
  <c r="CS225" i="1"/>
  <c r="CT225" i="1" s="1"/>
  <c r="CS97" i="1"/>
  <c r="CT97" i="1" s="1"/>
  <c r="AO53" i="1"/>
  <c r="AP53" i="1" s="1"/>
  <c r="AO117" i="1"/>
  <c r="AP117" i="1" s="1"/>
  <c r="AO181" i="1"/>
  <c r="AP181" i="1" s="1"/>
  <c r="AO309" i="1"/>
  <c r="AP309" i="1" s="1"/>
  <c r="AO325" i="1"/>
  <c r="AP325" i="1" s="1"/>
  <c r="AO341" i="1"/>
  <c r="AP341" i="1" s="1"/>
  <c r="AO357" i="1"/>
  <c r="AP357" i="1" s="1"/>
  <c r="AO373" i="1"/>
  <c r="AP373" i="1" s="1"/>
  <c r="AO389" i="1"/>
  <c r="AP389" i="1" s="1"/>
  <c r="AO421" i="1"/>
  <c r="AP421" i="1" s="1"/>
  <c r="AO437" i="1"/>
  <c r="AP437" i="1" s="1"/>
  <c r="AO35" i="1"/>
  <c r="AP35" i="1" s="1"/>
  <c r="AO99" i="1"/>
  <c r="AP99" i="1" s="1"/>
  <c r="AO163" i="1"/>
  <c r="AP163" i="1" s="1"/>
  <c r="AO227" i="1"/>
  <c r="AP227" i="1" s="1"/>
  <c r="AO291" i="1"/>
  <c r="AP291" i="1" s="1"/>
  <c r="AO298" i="1"/>
  <c r="AP298" i="1" s="1"/>
  <c r="AO266" i="1"/>
  <c r="AP266" i="1" s="1"/>
  <c r="AO202" i="1"/>
  <c r="AP202" i="1" s="1"/>
  <c r="AO170" i="1"/>
  <c r="AP170" i="1" s="1"/>
  <c r="AO138" i="1"/>
  <c r="AP138" i="1" s="1"/>
  <c r="AO106" i="1"/>
  <c r="AP106" i="1" s="1"/>
  <c r="AO74" i="1"/>
  <c r="AP74" i="1" s="1"/>
  <c r="AO42" i="1"/>
  <c r="AP42" i="1" s="1"/>
  <c r="AA60" i="1"/>
  <c r="AB60" i="1" s="1"/>
  <c r="AA28" i="1"/>
  <c r="AB28" i="1" s="1"/>
  <c r="AA124" i="1"/>
  <c r="AB124" i="1" s="1"/>
  <c r="AA252" i="1"/>
  <c r="AB252" i="1" s="1"/>
  <c r="AA380" i="1"/>
  <c r="AB380" i="1" s="1"/>
  <c r="EI108" i="1"/>
  <c r="EJ108" i="1" s="1"/>
  <c r="EI487" i="1"/>
  <c r="EJ487" i="1" s="1"/>
  <c r="EI122" i="1"/>
  <c r="EJ122" i="1" s="1"/>
  <c r="EI326" i="1"/>
  <c r="EJ326" i="1" s="1"/>
  <c r="EI250" i="1"/>
  <c r="EJ250" i="1" s="1"/>
  <c r="EI129" i="1"/>
  <c r="EJ129" i="1" s="1"/>
  <c r="EI86" i="1"/>
  <c r="EJ86" i="1" s="1"/>
  <c r="EI510" i="1"/>
  <c r="EJ510" i="1" s="1"/>
  <c r="EI478" i="1"/>
  <c r="EJ478" i="1" s="1"/>
  <c r="EI446" i="1"/>
  <c r="EJ446" i="1" s="1"/>
  <c r="EI414" i="1"/>
  <c r="EJ414" i="1" s="1"/>
  <c r="EI248" i="1"/>
  <c r="EJ248" i="1" s="1"/>
  <c r="EI355" i="1"/>
  <c r="EJ355" i="1" s="1"/>
  <c r="EI323" i="1"/>
  <c r="EJ323" i="1" s="1"/>
  <c r="EI291" i="1"/>
  <c r="EJ291" i="1" s="1"/>
  <c r="EI259" i="1"/>
  <c r="EJ259" i="1" s="1"/>
  <c r="EI227" i="1"/>
  <c r="EJ227" i="1" s="1"/>
  <c r="EI195" i="1"/>
  <c r="EJ195" i="1" s="1"/>
  <c r="M121" i="1"/>
  <c r="N121" i="1" s="1"/>
  <c r="M217" i="1"/>
  <c r="N217" i="1" s="1"/>
  <c r="M265" i="1"/>
  <c r="N265" i="1" s="1"/>
  <c r="M377" i="1"/>
  <c r="N377" i="1" s="1"/>
  <c r="EI461" i="1"/>
  <c r="EJ461" i="1" s="1"/>
  <c r="EI405" i="1"/>
  <c r="EJ405" i="1" s="1"/>
  <c r="EI113" i="1"/>
  <c r="EJ113" i="1" s="1"/>
  <c r="EI378" i="1"/>
  <c r="EJ378" i="1" s="1"/>
  <c r="EI435" i="1"/>
  <c r="EJ435" i="1" s="1"/>
  <c r="EI304" i="1"/>
  <c r="EJ304" i="1" s="1"/>
  <c r="EI240" i="1"/>
  <c r="EJ240" i="1" s="1"/>
  <c r="EI337" i="1"/>
  <c r="EJ337" i="1" s="1"/>
  <c r="EI289" i="1"/>
  <c r="EJ289" i="1" s="1"/>
  <c r="EI258" i="1"/>
  <c r="EJ258" i="1" s="1"/>
  <c r="EI382" i="1"/>
  <c r="EJ382" i="1" s="1"/>
  <c r="EI350" i="1"/>
  <c r="EJ350" i="1" s="1"/>
  <c r="EI222" i="1"/>
  <c r="EJ222" i="1" s="1"/>
  <c r="EI79" i="1"/>
  <c r="EJ79" i="1" s="1"/>
  <c r="EI458" i="1"/>
  <c r="EJ458" i="1" s="1"/>
  <c r="EI394" i="1"/>
  <c r="EJ394" i="1" s="1"/>
  <c r="EI367" i="1"/>
  <c r="EJ367" i="1" s="1"/>
  <c r="EI319" i="1"/>
  <c r="EJ319" i="1" s="1"/>
  <c r="EI239" i="1"/>
  <c r="EJ239" i="1" s="1"/>
  <c r="AB2" i="1"/>
  <c r="EI316" i="1"/>
  <c r="EJ316" i="1" s="1"/>
  <c r="EI78" i="1"/>
  <c r="EJ78" i="1" s="1"/>
  <c r="EI285" i="1"/>
  <c r="EJ285" i="1" s="1"/>
  <c r="DU38" i="1"/>
  <c r="DV38" i="1" s="1"/>
  <c r="DU102" i="1"/>
  <c r="DV102" i="1" s="1"/>
  <c r="DU166" i="1"/>
  <c r="DV166" i="1" s="1"/>
  <c r="DU201" i="1"/>
  <c r="DV201" i="1" s="1"/>
  <c r="DU233" i="1"/>
  <c r="DV233" i="1" s="1"/>
  <c r="DU265" i="1"/>
  <c r="DV265" i="1" s="1"/>
  <c r="DU297" i="1"/>
  <c r="DV297" i="1" s="1"/>
  <c r="DU329" i="1"/>
  <c r="DV329" i="1" s="1"/>
  <c r="DU361" i="1"/>
  <c r="DV361" i="1" s="1"/>
  <c r="DU393" i="1"/>
  <c r="DV393" i="1" s="1"/>
  <c r="DU425" i="1"/>
  <c r="DV425" i="1" s="1"/>
  <c r="DU442" i="1"/>
  <c r="DV442" i="1" s="1"/>
  <c r="DU458" i="1"/>
  <c r="DV458" i="1" s="1"/>
  <c r="DU474" i="1"/>
  <c r="DV474" i="1" s="1"/>
  <c r="DU490" i="1"/>
  <c r="DV490" i="1" s="1"/>
  <c r="DU506" i="1"/>
  <c r="DV506" i="1" s="1"/>
  <c r="CS508" i="1"/>
  <c r="CT508" i="1" s="1"/>
  <c r="CS444" i="1"/>
  <c r="CT444" i="1" s="1"/>
  <c r="CS380" i="1"/>
  <c r="CT380" i="1" s="1"/>
  <c r="CS316" i="1"/>
  <c r="CT316" i="1" s="1"/>
  <c r="CS252" i="1"/>
  <c r="CT252" i="1" s="1"/>
  <c r="CS188" i="1"/>
  <c r="CT188" i="1" s="1"/>
  <c r="CS124" i="1"/>
  <c r="CT124" i="1" s="1"/>
  <c r="CS60" i="1"/>
  <c r="CT60" i="1" s="1"/>
  <c r="BQ37" i="1"/>
  <c r="BR37" i="1" s="1"/>
  <c r="BQ101" i="1"/>
  <c r="BR101" i="1" s="1"/>
  <c r="BQ165" i="1"/>
  <c r="BR165" i="1" s="1"/>
  <c r="CE155" i="1"/>
  <c r="CF155" i="1" s="1"/>
  <c r="CS417" i="1"/>
  <c r="CT417" i="1" s="1"/>
  <c r="CS161" i="1"/>
  <c r="CT161" i="1" s="1"/>
  <c r="AO317" i="1"/>
  <c r="AP317" i="1" s="1"/>
  <c r="AO333" i="1"/>
  <c r="AP333" i="1" s="1"/>
  <c r="AO349" i="1"/>
  <c r="AP349" i="1" s="1"/>
  <c r="AO365" i="1"/>
  <c r="AP365" i="1" s="1"/>
  <c r="AO381" i="1"/>
  <c r="AP381" i="1" s="1"/>
  <c r="AO397" i="1"/>
  <c r="AP397" i="1" s="1"/>
  <c r="AO413" i="1"/>
  <c r="AP413" i="1" s="1"/>
  <c r="AO429" i="1"/>
  <c r="AP429" i="1" s="1"/>
  <c r="AO445" i="1"/>
  <c r="AP445" i="1" s="1"/>
  <c r="AA132" i="1"/>
  <c r="AB132" i="1" s="1"/>
  <c r="AA260" i="1"/>
  <c r="AB260" i="1" s="1"/>
  <c r="AA388" i="1"/>
  <c r="AB388" i="1" s="1"/>
  <c r="CS482" i="1"/>
  <c r="CT482" i="1" s="1"/>
  <c r="CS450" i="1"/>
  <c r="CT450" i="1" s="1"/>
  <c r="CS418" i="1"/>
  <c r="CT418" i="1" s="1"/>
  <c r="CS386" i="1"/>
  <c r="CT386" i="1" s="1"/>
  <c r="CS354" i="1"/>
  <c r="CT354" i="1" s="1"/>
  <c r="CS322" i="1"/>
  <c r="CT322" i="1" s="1"/>
  <c r="CS290" i="1"/>
  <c r="CT290" i="1" s="1"/>
  <c r="CS258" i="1"/>
  <c r="CT258" i="1" s="1"/>
  <c r="CS226" i="1"/>
  <c r="CT226" i="1" s="1"/>
  <c r="CS194" i="1"/>
  <c r="CT194" i="1" s="1"/>
  <c r="CS162" i="1"/>
  <c r="CT162" i="1" s="1"/>
  <c r="CS130" i="1"/>
  <c r="CT130" i="1" s="1"/>
  <c r="CS98" i="1"/>
  <c r="CT98" i="1" s="1"/>
  <c r="CS66" i="1"/>
  <c r="CT66" i="1" s="1"/>
  <c r="CS34" i="1"/>
  <c r="CT34" i="1" s="1"/>
  <c r="CE365" i="1"/>
  <c r="CF365" i="1" s="1"/>
  <c r="CE427" i="1"/>
  <c r="CF427" i="1" s="1"/>
  <c r="CE299" i="1"/>
  <c r="CF299" i="1" s="1"/>
  <c r="BQ36" i="1"/>
  <c r="BR36" i="1" s="1"/>
  <c r="CS61" i="1"/>
  <c r="CT61" i="1" s="1"/>
  <c r="CS125" i="1"/>
  <c r="CT125" i="1" s="1"/>
  <c r="CS189" i="1"/>
  <c r="CT189" i="1" s="1"/>
  <c r="CS253" i="1"/>
  <c r="CT253" i="1" s="1"/>
  <c r="CS317" i="1"/>
  <c r="CT317" i="1" s="1"/>
  <c r="CS381" i="1"/>
  <c r="CT381" i="1" s="1"/>
  <c r="CS445" i="1"/>
  <c r="CT445" i="1" s="1"/>
  <c r="CS509" i="1"/>
  <c r="CT509" i="1" s="1"/>
  <c r="CS480" i="1"/>
  <c r="CT480" i="1" s="1"/>
  <c r="CS448" i="1"/>
  <c r="CT448" i="1" s="1"/>
  <c r="CS416" i="1"/>
  <c r="CT416" i="1" s="1"/>
  <c r="CS384" i="1"/>
  <c r="CT384" i="1" s="1"/>
  <c r="CS352" i="1"/>
  <c r="CT352" i="1" s="1"/>
  <c r="CS320" i="1"/>
  <c r="CT320" i="1" s="1"/>
  <c r="CS288" i="1"/>
  <c r="CT288" i="1" s="1"/>
  <c r="CS256" i="1"/>
  <c r="CT256" i="1" s="1"/>
  <c r="CS224" i="1"/>
  <c r="CT224" i="1" s="1"/>
  <c r="CS192" i="1"/>
  <c r="CT192" i="1" s="1"/>
  <c r="CS160" i="1"/>
  <c r="CT160" i="1" s="1"/>
  <c r="CS128" i="1"/>
  <c r="CT128" i="1" s="1"/>
  <c r="CS96" i="1"/>
  <c r="CT96" i="1" s="1"/>
  <c r="CS64" i="1"/>
  <c r="CT64" i="1" s="1"/>
  <c r="CS32" i="1"/>
  <c r="CT32" i="1" s="1"/>
  <c r="AO294" i="1"/>
  <c r="AP294" i="1" s="1"/>
  <c r="AO262" i="1"/>
  <c r="AP262" i="1" s="1"/>
  <c r="AO230" i="1"/>
  <c r="AP230" i="1" s="1"/>
  <c r="AO198" i="1"/>
  <c r="AP198" i="1" s="1"/>
  <c r="AO166" i="1"/>
  <c r="AP166" i="1" s="1"/>
  <c r="AO134" i="1"/>
  <c r="AP134" i="1" s="1"/>
  <c r="AO102" i="1"/>
  <c r="AP102" i="1" s="1"/>
  <c r="AO70" i="1"/>
  <c r="AP70" i="1" s="1"/>
  <c r="AO38" i="1"/>
  <c r="AP38" i="1" s="1"/>
  <c r="M43" i="1"/>
  <c r="N43" i="1" s="1"/>
  <c r="M107" i="1"/>
  <c r="N107" i="1" s="1"/>
  <c r="M171" i="1"/>
  <c r="N171" i="1" s="1"/>
  <c r="M235" i="1"/>
  <c r="N235" i="1" s="1"/>
  <c r="M299" i="1"/>
  <c r="N299" i="1" s="1"/>
  <c r="M363" i="1"/>
  <c r="N363" i="1" s="1"/>
  <c r="M427" i="1"/>
  <c r="N427" i="1" s="1"/>
  <c r="M491" i="1"/>
  <c r="N491" i="1" s="1"/>
  <c r="AA184" i="1"/>
  <c r="AB184" i="1" s="1"/>
  <c r="AA312" i="1"/>
  <c r="AB312" i="1" s="1"/>
  <c r="AA440" i="1"/>
  <c r="AB440" i="1" s="1"/>
  <c r="AA449" i="1"/>
  <c r="AB449" i="1" s="1"/>
  <c r="AA417" i="1"/>
  <c r="AB417" i="1" s="1"/>
  <c r="AA385" i="1"/>
  <c r="AB385" i="1" s="1"/>
  <c r="AA353" i="1"/>
  <c r="AB353" i="1" s="1"/>
  <c r="AA321" i="1"/>
  <c r="AB321" i="1" s="1"/>
  <c r="AA289" i="1"/>
  <c r="AB289" i="1" s="1"/>
  <c r="AA257" i="1"/>
  <c r="AB257" i="1" s="1"/>
  <c r="AA225" i="1"/>
  <c r="AB225" i="1" s="1"/>
  <c r="AA193" i="1"/>
  <c r="AB193" i="1" s="1"/>
  <c r="AA161" i="1"/>
  <c r="AB161" i="1" s="1"/>
  <c r="AA129" i="1"/>
  <c r="AB129" i="1" s="1"/>
  <c r="AA97" i="1"/>
  <c r="AB97" i="1" s="1"/>
  <c r="AA65" i="1"/>
  <c r="AB65" i="1" s="1"/>
  <c r="AA33" i="1"/>
  <c r="AB33" i="1" s="1"/>
  <c r="EI223" i="1"/>
  <c r="EJ223" i="1" s="1"/>
  <c r="CE309" i="1"/>
  <c r="CF309" i="1" s="1"/>
  <c r="CE2" i="1"/>
  <c r="CE419" i="1"/>
  <c r="CF419" i="1" s="1"/>
  <c r="CE291" i="1"/>
  <c r="CF291" i="1" s="1"/>
  <c r="AO308" i="1"/>
  <c r="AP308" i="1" s="1"/>
  <c r="AO292" i="1"/>
  <c r="AP292" i="1" s="1"/>
  <c r="AO180" i="1"/>
  <c r="AP180" i="1" s="1"/>
  <c r="AO164" i="1"/>
  <c r="AP164" i="1" s="1"/>
  <c r="AO52" i="1"/>
  <c r="AP52" i="1" s="1"/>
  <c r="AO36" i="1"/>
  <c r="AP36" i="1" s="1"/>
  <c r="AA447" i="1"/>
  <c r="AB447" i="1" s="1"/>
  <c r="AA415" i="1"/>
  <c r="AB415" i="1" s="1"/>
  <c r="AA383" i="1"/>
  <c r="AB383" i="1" s="1"/>
  <c r="AA351" i="1"/>
  <c r="AB351" i="1" s="1"/>
  <c r="AA319" i="1"/>
  <c r="AB319" i="1" s="1"/>
  <c r="AA287" i="1"/>
  <c r="AB287" i="1" s="1"/>
  <c r="AA255" i="1"/>
  <c r="AB255" i="1" s="1"/>
  <c r="AA223" i="1"/>
  <c r="AB223" i="1" s="1"/>
  <c r="AA191" i="1"/>
  <c r="AB191" i="1" s="1"/>
  <c r="AA159" i="1"/>
  <c r="AB159" i="1" s="1"/>
  <c r="AA127" i="1"/>
  <c r="AB127" i="1" s="1"/>
  <c r="AA95" i="1"/>
  <c r="AB95" i="1" s="1"/>
  <c r="AA63" i="1"/>
  <c r="AB63" i="1" s="1"/>
  <c r="AA31" i="1"/>
  <c r="AB31" i="1" s="1"/>
  <c r="EI112" i="1"/>
  <c r="EJ112" i="1" s="1"/>
  <c r="EI80" i="1"/>
  <c r="EJ80" i="1" s="1"/>
  <c r="EI16" i="1"/>
  <c r="EJ16" i="1" s="1"/>
  <c r="CE421" i="1"/>
  <c r="CF421" i="1" s="1"/>
  <c r="CE509" i="1"/>
  <c r="CF509" i="1" s="1"/>
  <c r="M23" i="1"/>
  <c r="N23" i="1" s="1"/>
  <c r="M31" i="1"/>
  <c r="N31" i="1" s="1"/>
  <c r="M47" i="1"/>
  <c r="N47" i="1" s="1"/>
  <c r="M63" i="1"/>
  <c r="N63" i="1" s="1"/>
  <c r="M79" i="1"/>
  <c r="N79" i="1" s="1"/>
  <c r="M119" i="1"/>
  <c r="N119" i="1" s="1"/>
  <c r="M135" i="1"/>
  <c r="N135" i="1" s="1"/>
  <c r="M151" i="1"/>
  <c r="N151" i="1" s="1"/>
  <c r="M167" i="1"/>
  <c r="N167" i="1" s="1"/>
  <c r="M207" i="1"/>
  <c r="N207" i="1" s="1"/>
  <c r="M223" i="1"/>
  <c r="N223" i="1" s="1"/>
  <c r="M255" i="1"/>
  <c r="N255" i="1" s="1"/>
  <c r="M263" i="1"/>
  <c r="N263" i="1" s="1"/>
  <c r="M279" i="1"/>
  <c r="N279" i="1" s="1"/>
  <c r="M295" i="1"/>
  <c r="N295" i="1" s="1"/>
  <c r="M311" i="1"/>
  <c r="N311" i="1" s="1"/>
  <c r="M335" i="1"/>
  <c r="N335" i="1" s="1"/>
  <c r="M367" i="1"/>
  <c r="N367" i="1" s="1"/>
  <c r="M383" i="1"/>
  <c r="N383" i="1" s="1"/>
  <c r="M391" i="1"/>
  <c r="N391" i="1" s="1"/>
  <c r="M415" i="1"/>
  <c r="N415" i="1" s="1"/>
  <c r="M423" i="1"/>
  <c r="N423" i="1" s="1"/>
  <c r="M439" i="1"/>
  <c r="N439" i="1" s="1"/>
  <c r="M447" i="1"/>
  <c r="N447" i="1" s="1"/>
  <c r="M471" i="1"/>
  <c r="N471" i="1" s="1"/>
  <c r="M495" i="1"/>
  <c r="N495" i="1" s="1"/>
  <c r="M503" i="1"/>
  <c r="N503" i="1" s="1"/>
  <c r="EI74" i="1"/>
  <c r="EJ74" i="1" s="1"/>
  <c r="EI370" i="1"/>
  <c r="EJ370" i="1" s="1"/>
  <c r="EI445" i="1"/>
  <c r="EJ445" i="1" s="1"/>
  <c r="EI451" i="1"/>
  <c r="EJ451" i="1" s="1"/>
  <c r="EI504" i="1"/>
  <c r="EJ504" i="1" s="1"/>
  <c r="EI496" i="1"/>
  <c r="EJ496" i="1" s="1"/>
  <c r="EI464" i="1"/>
  <c r="EJ464" i="1" s="1"/>
  <c r="EI432" i="1"/>
  <c r="EJ432" i="1" s="1"/>
  <c r="EI424" i="1"/>
  <c r="EJ424" i="1" s="1"/>
  <c r="EI400" i="1"/>
  <c r="EJ400" i="1" s="1"/>
  <c r="EI392" i="1"/>
  <c r="EJ392" i="1" s="1"/>
  <c r="EI320" i="1"/>
  <c r="EJ320" i="1" s="1"/>
  <c r="EI224" i="1"/>
  <c r="EJ224" i="1" s="1"/>
  <c r="EI373" i="1"/>
  <c r="EJ373" i="1" s="1"/>
  <c r="EI277" i="1"/>
  <c r="EJ277" i="1" s="1"/>
  <c r="EI493" i="1"/>
  <c r="EJ493" i="1" s="1"/>
  <c r="EI338" i="1"/>
  <c r="EJ338" i="1" s="1"/>
  <c r="EI429" i="1"/>
  <c r="EJ429" i="1" s="1"/>
  <c r="EI499" i="1"/>
  <c r="EJ499" i="1" s="1"/>
  <c r="EI403" i="1"/>
  <c r="EJ403" i="1" s="1"/>
  <c r="EI196" i="1"/>
  <c r="EJ196" i="1" s="1"/>
  <c r="EI313" i="1"/>
  <c r="EJ313" i="1" s="1"/>
  <c r="EI185" i="1"/>
  <c r="EJ185" i="1" s="1"/>
  <c r="EI24" i="1"/>
  <c r="EJ24" i="1" s="1"/>
  <c r="EI491" i="1"/>
  <c r="EJ491" i="1" s="1"/>
  <c r="EI459" i="1"/>
  <c r="EJ459" i="1" s="1"/>
  <c r="EI427" i="1"/>
  <c r="EJ427" i="1" s="1"/>
  <c r="EI395" i="1"/>
  <c r="EJ395" i="1" s="1"/>
  <c r="EI356" i="1"/>
  <c r="EJ356" i="1" s="1"/>
  <c r="EI228" i="1"/>
  <c r="EJ228" i="1" s="1"/>
  <c r="EI498" i="1"/>
  <c r="EJ498" i="1" s="1"/>
  <c r="EI434" i="1"/>
  <c r="EJ434" i="1" s="1"/>
  <c r="EI263" i="1"/>
  <c r="EJ263" i="1" s="1"/>
  <c r="DU424" i="1"/>
  <c r="DV424" i="1" s="1"/>
  <c r="DU416" i="1"/>
  <c r="DV416" i="1" s="1"/>
  <c r="DU408" i="1"/>
  <c r="DV408" i="1" s="1"/>
  <c r="DU400" i="1"/>
  <c r="DV400" i="1" s="1"/>
  <c r="DU392" i="1"/>
  <c r="DV392" i="1" s="1"/>
  <c r="DU384" i="1"/>
  <c r="DV384" i="1" s="1"/>
  <c r="DU376" i="1"/>
  <c r="DV376" i="1" s="1"/>
  <c r="DU368" i="1"/>
  <c r="DV368" i="1" s="1"/>
  <c r="DU360" i="1"/>
  <c r="DV360" i="1" s="1"/>
  <c r="DU352" i="1"/>
  <c r="DV352" i="1" s="1"/>
  <c r="DU344" i="1"/>
  <c r="DV344" i="1" s="1"/>
  <c r="DU336" i="1"/>
  <c r="DV336" i="1" s="1"/>
  <c r="DU328" i="1"/>
  <c r="DV328" i="1" s="1"/>
  <c r="DU320" i="1"/>
  <c r="DV320" i="1" s="1"/>
  <c r="DU312" i="1"/>
  <c r="DV312" i="1" s="1"/>
  <c r="DU304" i="1"/>
  <c r="DV304" i="1" s="1"/>
  <c r="DU296" i="1"/>
  <c r="DV296" i="1" s="1"/>
  <c r="DU288" i="1"/>
  <c r="DV288" i="1" s="1"/>
  <c r="DU280" i="1"/>
  <c r="DV280" i="1" s="1"/>
  <c r="DU272" i="1"/>
  <c r="DV272" i="1" s="1"/>
  <c r="DU264" i="1"/>
  <c r="DV264" i="1" s="1"/>
  <c r="DU256" i="1"/>
  <c r="DV256" i="1" s="1"/>
  <c r="DU248" i="1"/>
  <c r="DV248" i="1" s="1"/>
  <c r="DU240" i="1"/>
  <c r="DV240" i="1" s="1"/>
  <c r="DU232" i="1"/>
  <c r="DV232" i="1" s="1"/>
  <c r="DU224" i="1"/>
  <c r="DV224" i="1" s="1"/>
  <c r="DU216" i="1"/>
  <c r="DV216" i="1" s="1"/>
  <c r="DU208" i="1"/>
  <c r="DV208" i="1" s="1"/>
  <c r="DU200" i="1"/>
  <c r="DV200" i="1" s="1"/>
  <c r="DU192" i="1"/>
  <c r="DV192" i="1" s="1"/>
  <c r="DU184" i="1"/>
  <c r="DV184" i="1" s="1"/>
  <c r="DU176" i="1"/>
  <c r="DV176" i="1" s="1"/>
  <c r="DU164" i="1"/>
  <c r="DV164" i="1" s="1"/>
  <c r="DU148" i="1"/>
  <c r="DV148" i="1" s="1"/>
  <c r="DU132" i="1"/>
  <c r="DV132" i="1" s="1"/>
  <c r="DU116" i="1"/>
  <c r="DV116" i="1" s="1"/>
  <c r="DU100" i="1"/>
  <c r="DV100" i="1" s="1"/>
  <c r="DU84" i="1"/>
  <c r="DV84" i="1" s="1"/>
  <c r="DU68" i="1"/>
  <c r="DV68" i="1" s="1"/>
  <c r="DU52" i="1"/>
  <c r="DV52" i="1" s="1"/>
  <c r="DU36" i="1"/>
  <c r="DV36" i="1" s="1"/>
  <c r="DU20" i="1"/>
  <c r="DV20" i="1" s="1"/>
  <c r="DU4" i="1"/>
  <c r="DV4" i="1" s="1"/>
  <c r="DU165" i="1"/>
  <c r="DV165" i="1" s="1"/>
  <c r="DU157" i="1"/>
  <c r="DV157" i="1" s="1"/>
  <c r="DU149" i="1"/>
  <c r="DV149" i="1" s="1"/>
  <c r="DU141" i="1"/>
  <c r="DV141" i="1" s="1"/>
  <c r="DU133" i="1"/>
  <c r="DV133" i="1" s="1"/>
  <c r="DU125" i="1"/>
  <c r="DV125" i="1" s="1"/>
  <c r="DU117" i="1"/>
  <c r="DV117" i="1" s="1"/>
  <c r="DU109" i="1"/>
  <c r="DV109" i="1" s="1"/>
  <c r="DU101" i="1"/>
  <c r="DV101" i="1" s="1"/>
  <c r="DU93" i="1"/>
  <c r="DV93" i="1" s="1"/>
  <c r="DU85" i="1"/>
  <c r="DV85" i="1" s="1"/>
  <c r="DU77" i="1"/>
  <c r="DV77" i="1" s="1"/>
  <c r="DU69" i="1"/>
  <c r="DV69" i="1" s="1"/>
  <c r="DU61" i="1"/>
  <c r="DV61" i="1" s="1"/>
  <c r="DU53" i="1"/>
  <c r="DV53" i="1" s="1"/>
  <c r="DU45" i="1"/>
  <c r="DV45" i="1" s="1"/>
  <c r="DU37" i="1"/>
  <c r="DV37" i="1" s="1"/>
  <c r="DU29" i="1"/>
  <c r="DV29" i="1" s="1"/>
  <c r="DU21" i="1"/>
  <c r="DV21" i="1" s="1"/>
  <c r="DU13" i="1"/>
  <c r="DV13" i="1" s="1"/>
  <c r="DU5" i="1"/>
  <c r="DV5" i="1" s="1"/>
  <c r="DU82" i="1"/>
  <c r="DV82" i="1" s="1"/>
  <c r="DU191" i="1"/>
  <c r="DV191" i="1" s="1"/>
  <c r="DU255" i="1"/>
  <c r="DV255" i="1" s="1"/>
  <c r="DU319" i="1"/>
  <c r="DV319" i="1" s="1"/>
  <c r="DU383" i="1"/>
  <c r="DV383" i="1" s="1"/>
  <c r="DU437" i="1"/>
  <c r="DV437" i="1" s="1"/>
  <c r="DU469" i="1"/>
  <c r="DV469" i="1" s="1"/>
  <c r="DU501" i="1"/>
  <c r="DV501" i="1" s="1"/>
  <c r="DU2" i="1"/>
  <c r="DG457" i="1"/>
  <c r="DH457" i="1" s="1"/>
  <c r="DG499" i="1"/>
  <c r="DH499" i="1" s="1"/>
  <c r="DG467" i="1"/>
  <c r="DH467" i="1" s="1"/>
  <c r="DG435" i="1"/>
  <c r="DH435" i="1" s="1"/>
  <c r="DG475" i="1"/>
  <c r="DH475" i="1" s="1"/>
  <c r="CS77" i="1"/>
  <c r="CT77" i="1" s="1"/>
  <c r="CS173" i="1"/>
  <c r="CT173" i="1" s="1"/>
  <c r="CS269" i="1"/>
  <c r="CT269" i="1" s="1"/>
  <c r="CS492" i="1"/>
  <c r="CT492" i="1" s="1"/>
  <c r="CS460" i="1"/>
  <c r="CT460" i="1" s="1"/>
  <c r="CS396" i="1"/>
  <c r="CT396" i="1" s="1"/>
  <c r="CS364" i="1"/>
  <c r="CT364" i="1" s="1"/>
  <c r="CS332" i="1"/>
  <c r="CT332" i="1" s="1"/>
  <c r="CS300" i="1"/>
  <c r="CT300" i="1" s="1"/>
  <c r="CS268" i="1"/>
  <c r="CT268" i="1" s="1"/>
  <c r="CS236" i="1"/>
  <c r="CT236" i="1" s="1"/>
  <c r="CS204" i="1"/>
  <c r="CT204" i="1" s="1"/>
  <c r="CS172" i="1"/>
  <c r="CT172" i="1" s="1"/>
  <c r="CS140" i="1"/>
  <c r="CT140" i="1" s="1"/>
  <c r="CS108" i="1"/>
  <c r="CT108" i="1" s="1"/>
  <c r="CS76" i="1"/>
  <c r="CT76" i="1" s="1"/>
  <c r="CS44" i="1"/>
  <c r="CT44" i="1" s="1"/>
  <c r="CS12" i="1"/>
  <c r="CT12" i="1" s="1"/>
  <c r="CS13" i="1"/>
  <c r="CT13" i="1" s="1"/>
  <c r="CS45" i="1"/>
  <c r="CT45" i="1" s="1"/>
  <c r="CS109" i="1"/>
  <c r="CT109" i="1" s="1"/>
  <c r="CS141" i="1"/>
  <c r="CT141" i="1" s="1"/>
  <c r="CS205" i="1"/>
  <c r="CT205" i="1" s="1"/>
  <c r="CS237" i="1"/>
  <c r="CT237" i="1" s="1"/>
  <c r="CS301" i="1"/>
  <c r="CT301" i="1" s="1"/>
  <c r="CS333" i="1"/>
  <c r="CT333" i="1" s="1"/>
  <c r="CS365" i="1"/>
  <c r="CT365" i="1" s="1"/>
  <c r="CS397" i="1"/>
  <c r="CT397" i="1" s="1"/>
  <c r="CS429" i="1"/>
  <c r="CT429" i="1" s="1"/>
  <c r="CS461" i="1"/>
  <c r="CT461" i="1" s="1"/>
  <c r="CS493" i="1"/>
  <c r="CT493" i="1" s="1"/>
  <c r="CS428" i="1"/>
  <c r="CT428" i="1" s="1"/>
  <c r="CS484" i="1"/>
  <c r="CT484" i="1" s="1"/>
  <c r="CS388" i="1"/>
  <c r="CT388" i="1" s="1"/>
  <c r="CS324" i="1"/>
  <c r="CT324" i="1" s="1"/>
  <c r="CS244" i="1"/>
  <c r="CT244" i="1" s="1"/>
  <c r="CS196" i="1"/>
  <c r="CT196" i="1" s="1"/>
  <c r="CS132" i="1"/>
  <c r="CT132" i="1" s="1"/>
  <c r="CS68" i="1"/>
  <c r="CT68" i="1" s="1"/>
  <c r="CS353" i="1"/>
  <c r="CT353" i="1" s="1"/>
  <c r="CS337" i="1"/>
  <c r="CT337" i="1" s="1"/>
  <c r="CS447" i="1"/>
  <c r="CT447" i="1" s="1"/>
  <c r="CS319" i="1"/>
  <c r="CT319" i="1" s="1"/>
  <c r="CS255" i="1"/>
  <c r="CT255" i="1" s="1"/>
  <c r="CS191" i="1"/>
  <c r="CT191" i="1" s="1"/>
  <c r="CS159" i="1"/>
  <c r="CT159" i="1" s="1"/>
  <c r="CS127" i="1"/>
  <c r="CT127" i="1" s="1"/>
  <c r="CS449" i="1"/>
  <c r="CT449" i="1" s="1"/>
  <c r="CS257" i="1"/>
  <c r="CT257" i="1" s="1"/>
  <c r="CS193" i="1"/>
  <c r="CT193" i="1" s="1"/>
  <c r="CE223" i="1"/>
  <c r="CF223" i="1" s="1"/>
  <c r="CE159" i="1"/>
  <c r="CF159" i="1" s="1"/>
  <c r="CE143" i="1"/>
  <c r="CF143" i="1" s="1"/>
  <c r="CE63" i="1"/>
  <c r="CF63" i="1" s="1"/>
  <c r="CE239" i="1"/>
  <c r="CF239" i="1" s="1"/>
  <c r="CE27" i="1"/>
  <c r="CF27" i="1" s="1"/>
  <c r="CE235" i="1"/>
  <c r="CF235" i="1" s="1"/>
  <c r="CE11" i="1"/>
  <c r="CF11" i="1" s="1"/>
  <c r="CE51" i="1"/>
  <c r="CF51" i="1" s="1"/>
  <c r="CE267" i="1"/>
  <c r="CF267" i="1" s="1"/>
  <c r="CE227" i="1"/>
  <c r="CF227" i="1" s="1"/>
  <c r="CE203" i="1"/>
  <c r="CF203" i="1" s="1"/>
  <c r="CE163" i="1"/>
  <c r="CF163" i="1" s="1"/>
  <c r="CE139" i="1"/>
  <c r="CF139" i="1" s="1"/>
  <c r="CE99" i="1"/>
  <c r="CF99" i="1" s="1"/>
  <c r="CE75" i="1"/>
  <c r="CF75" i="1" s="1"/>
  <c r="CE35" i="1"/>
  <c r="CF35" i="1" s="1"/>
  <c r="CE389" i="1"/>
  <c r="CF389" i="1" s="1"/>
  <c r="BQ156" i="1"/>
  <c r="BR156" i="1" s="1"/>
  <c r="BQ98" i="1"/>
  <c r="BR98" i="1" s="1"/>
  <c r="BQ92" i="1"/>
  <c r="BR92" i="1" s="1"/>
  <c r="BQ90" i="1"/>
  <c r="BR90" i="1" s="1"/>
  <c r="BQ50" i="1"/>
  <c r="BR50" i="1" s="1"/>
  <c r="BQ146" i="1"/>
  <c r="BR146" i="1" s="1"/>
  <c r="BQ178" i="1"/>
  <c r="BR178" i="1" s="1"/>
  <c r="BQ58" i="1"/>
  <c r="BR58" i="1" s="1"/>
  <c r="BQ122" i="1"/>
  <c r="BR122" i="1" s="1"/>
  <c r="BQ68" i="1"/>
  <c r="BR68" i="1" s="1"/>
  <c r="BQ106" i="1"/>
  <c r="BR106" i="1" s="1"/>
  <c r="BQ170" i="1"/>
  <c r="BR170" i="1" s="1"/>
  <c r="BC485" i="1"/>
  <c r="BD485" i="1" s="1"/>
  <c r="AO154" i="1"/>
  <c r="AP154" i="1" s="1"/>
  <c r="AO39" i="1"/>
  <c r="AP39" i="1" s="1"/>
  <c r="AO103" i="1"/>
  <c r="AP103" i="1" s="1"/>
  <c r="AO167" i="1"/>
  <c r="AP167" i="1" s="1"/>
  <c r="AO231" i="1"/>
  <c r="AP231" i="1" s="1"/>
  <c r="AO295" i="1"/>
  <c r="AP295" i="1" s="1"/>
  <c r="AO71" i="1"/>
  <c r="AP71" i="1" s="1"/>
  <c r="AO135" i="1"/>
  <c r="AP135" i="1" s="1"/>
  <c r="AO199" i="1"/>
  <c r="AP199" i="1" s="1"/>
  <c r="AO263" i="1"/>
  <c r="AP263" i="1" s="1"/>
  <c r="AO29" i="1"/>
  <c r="AP29" i="1" s="1"/>
  <c r="AO61" i="1"/>
  <c r="AP61" i="1" s="1"/>
  <c r="AO93" i="1"/>
  <c r="AP93" i="1" s="1"/>
  <c r="AO125" i="1"/>
  <c r="AP125" i="1" s="1"/>
  <c r="AO157" i="1"/>
  <c r="AP157" i="1" s="1"/>
  <c r="AO189" i="1"/>
  <c r="AP189" i="1" s="1"/>
  <c r="AO221" i="1"/>
  <c r="AP221" i="1" s="1"/>
  <c r="AO253" i="1"/>
  <c r="AP253" i="1" s="1"/>
  <c r="AO285" i="1"/>
  <c r="AP285" i="1" s="1"/>
  <c r="AA12" i="1"/>
  <c r="AB12" i="1" s="1"/>
  <c r="M95" i="1"/>
  <c r="N95" i="1" s="1"/>
  <c r="M175" i="1"/>
  <c r="N175" i="1" s="1"/>
  <c r="M247" i="1"/>
  <c r="N247" i="1" s="1"/>
  <c r="M303" i="1"/>
  <c r="N303" i="1" s="1"/>
  <c r="M351" i="1"/>
  <c r="N351" i="1" s="1"/>
  <c r="M407" i="1"/>
  <c r="N407" i="1" s="1"/>
  <c r="M463" i="1"/>
  <c r="N463" i="1" s="1"/>
  <c r="M361" i="1"/>
  <c r="N361" i="1" s="1"/>
  <c r="M417" i="1"/>
  <c r="N417" i="1" s="1"/>
  <c r="M473" i="1"/>
  <c r="N473" i="1" s="1"/>
  <c r="M3" i="1"/>
  <c r="N3" i="1" s="1"/>
  <c r="M15" i="1"/>
  <c r="N15" i="1" s="1"/>
  <c r="M55" i="1"/>
  <c r="N55" i="1" s="1"/>
  <c r="M71" i="1"/>
  <c r="N71" i="1" s="1"/>
  <c r="M111" i="1"/>
  <c r="N111" i="1" s="1"/>
  <c r="M127" i="1"/>
  <c r="N127" i="1" s="1"/>
  <c r="M159" i="1"/>
  <c r="N159" i="1" s="1"/>
  <c r="M183" i="1"/>
  <c r="N183" i="1" s="1"/>
  <c r="M215" i="1"/>
  <c r="N215" i="1" s="1"/>
  <c r="M231" i="1"/>
  <c r="N231" i="1" s="1"/>
  <c r="M271" i="1"/>
  <c r="N271" i="1" s="1"/>
  <c r="M359" i="1"/>
  <c r="N359" i="1" s="1"/>
  <c r="M487" i="1"/>
  <c r="N487" i="1" s="1"/>
  <c r="M81" i="1"/>
  <c r="N81" i="1" s="1"/>
  <c r="M97" i="1"/>
  <c r="N97" i="1" s="1"/>
  <c r="M145" i="1"/>
  <c r="N145" i="1" s="1"/>
  <c r="M185" i="1"/>
  <c r="N185" i="1" s="1"/>
  <c r="M225" i="1"/>
  <c r="N225" i="1" s="1"/>
  <c r="M273" i="1"/>
  <c r="N273" i="1" s="1"/>
  <c r="M281" i="1"/>
  <c r="N281" i="1" s="1"/>
  <c r="M329" i="1"/>
  <c r="N329" i="1" s="1"/>
  <c r="M385" i="1"/>
  <c r="N385" i="1" s="1"/>
  <c r="M401" i="1"/>
  <c r="N401" i="1" s="1"/>
  <c r="M441" i="1"/>
  <c r="N441" i="1" s="1"/>
  <c r="M189" i="1"/>
  <c r="N189" i="1" s="1"/>
  <c r="M19" i="1"/>
  <c r="N19" i="1" s="1"/>
  <c r="M51" i="1"/>
  <c r="N51" i="1" s="1"/>
  <c r="M83" i="1"/>
  <c r="N83" i="1" s="1"/>
  <c r="M115" i="1"/>
  <c r="N115" i="1" s="1"/>
  <c r="M147" i="1"/>
  <c r="N147" i="1" s="1"/>
  <c r="M179" i="1"/>
  <c r="N179" i="1" s="1"/>
  <c r="M211" i="1"/>
  <c r="N211" i="1" s="1"/>
  <c r="M243" i="1"/>
  <c r="N243" i="1" s="1"/>
  <c r="M275" i="1"/>
  <c r="N275" i="1" s="1"/>
  <c r="M307" i="1"/>
  <c r="N307" i="1" s="1"/>
  <c r="M339" i="1"/>
  <c r="N339" i="1" s="1"/>
  <c r="M17" i="1"/>
  <c r="N17" i="1" s="1"/>
  <c r="M49" i="1"/>
  <c r="N49" i="1" s="1"/>
  <c r="M57" i="1"/>
  <c r="N57" i="1" s="1"/>
  <c r="M65" i="1"/>
  <c r="N65" i="1" s="1"/>
  <c r="M113" i="1"/>
  <c r="N113" i="1" s="1"/>
  <c r="M137" i="1"/>
  <c r="N137" i="1" s="1"/>
  <c r="M153" i="1"/>
  <c r="N153" i="1" s="1"/>
  <c r="M169" i="1"/>
  <c r="N169" i="1" s="1"/>
  <c r="M193" i="1"/>
  <c r="N193" i="1" s="1"/>
  <c r="M201" i="1"/>
  <c r="N201" i="1" s="1"/>
  <c r="M233" i="1"/>
  <c r="N233" i="1" s="1"/>
  <c r="M257" i="1"/>
  <c r="N257" i="1" s="1"/>
  <c r="M289" i="1"/>
  <c r="N289" i="1" s="1"/>
  <c r="M305" i="1"/>
  <c r="N305" i="1" s="1"/>
  <c r="M313" i="1"/>
  <c r="N313" i="1" s="1"/>
  <c r="M345" i="1"/>
  <c r="N345" i="1" s="1"/>
  <c r="M433" i="1"/>
  <c r="N433" i="1" s="1"/>
  <c r="M5" i="1"/>
  <c r="N5" i="1" s="1"/>
  <c r="M93" i="1"/>
  <c r="N93" i="1" s="1"/>
  <c r="M109" i="1"/>
  <c r="N109" i="1" s="1"/>
  <c r="M125" i="1"/>
  <c r="N125" i="1" s="1"/>
  <c r="M213" i="1"/>
  <c r="N213" i="1" s="1"/>
  <c r="M221" i="1"/>
  <c r="N221" i="1" s="1"/>
  <c r="M269" i="1"/>
  <c r="N269" i="1" s="1"/>
  <c r="M325" i="1"/>
  <c r="N325" i="1" s="1"/>
  <c r="M349" i="1"/>
  <c r="N349" i="1" s="1"/>
  <c r="M373" i="1"/>
  <c r="N373" i="1" s="1"/>
  <c r="M405" i="1"/>
  <c r="N405" i="1" s="1"/>
  <c r="M429" i="1"/>
  <c r="N429" i="1" s="1"/>
  <c r="M461" i="1"/>
  <c r="N461" i="1" s="1"/>
  <c r="M477" i="1"/>
  <c r="N477" i="1" s="1"/>
  <c r="M485" i="1"/>
  <c r="N485" i="1" s="1"/>
  <c r="M371" i="1"/>
  <c r="N371" i="1" s="1"/>
  <c r="M403" i="1"/>
  <c r="N403" i="1" s="1"/>
  <c r="M435" i="1"/>
  <c r="N435" i="1" s="1"/>
  <c r="M467" i="1"/>
  <c r="N467" i="1" s="1"/>
  <c r="M499" i="1"/>
  <c r="N499" i="1" s="1"/>
  <c r="DU18" i="1"/>
  <c r="DV18" i="1" s="1"/>
  <c r="CE301" i="1"/>
  <c r="CF301" i="1" s="1"/>
  <c r="CE429" i="1"/>
  <c r="CF429" i="1" s="1"/>
  <c r="CE459" i="1"/>
  <c r="CF459" i="1" s="1"/>
  <c r="CE395" i="1"/>
  <c r="CF395" i="1" s="1"/>
  <c r="CE331" i="1"/>
  <c r="CF331" i="1" s="1"/>
  <c r="CE231" i="1"/>
  <c r="CF231" i="1" s="1"/>
  <c r="CE167" i="1"/>
  <c r="CF167" i="1" s="1"/>
  <c r="AO234" i="1"/>
  <c r="AP234" i="1" s="1"/>
  <c r="DU420" i="1"/>
  <c r="DV420" i="1" s="1"/>
  <c r="DU412" i="1"/>
  <c r="DV412" i="1" s="1"/>
  <c r="DU404" i="1"/>
  <c r="DV404" i="1" s="1"/>
  <c r="DU396" i="1"/>
  <c r="DV396" i="1" s="1"/>
  <c r="DU388" i="1"/>
  <c r="DV388" i="1" s="1"/>
  <c r="DU380" i="1"/>
  <c r="DV380" i="1" s="1"/>
  <c r="DU372" i="1"/>
  <c r="DV372" i="1" s="1"/>
  <c r="DU364" i="1"/>
  <c r="DV364" i="1" s="1"/>
  <c r="DU356" i="1"/>
  <c r="DV356" i="1" s="1"/>
  <c r="DU348" i="1"/>
  <c r="DV348" i="1" s="1"/>
  <c r="DU340" i="1"/>
  <c r="DV340" i="1" s="1"/>
  <c r="DU332" i="1"/>
  <c r="DV332" i="1" s="1"/>
  <c r="DU324" i="1"/>
  <c r="DV324" i="1" s="1"/>
  <c r="DU316" i="1"/>
  <c r="DV316" i="1" s="1"/>
  <c r="DU308" i="1"/>
  <c r="DV308" i="1" s="1"/>
  <c r="DU300" i="1"/>
  <c r="DV300" i="1" s="1"/>
  <c r="DU292" i="1"/>
  <c r="DV292" i="1" s="1"/>
  <c r="DU284" i="1"/>
  <c r="DV284" i="1" s="1"/>
  <c r="DU276" i="1"/>
  <c r="DV276" i="1" s="1"/>
  <c r="DU268" i="1"/>
  <c r="DV268" i="1" s="1"/>
  <c r="DU260" i="1"/>
  <c r="DV260" i="1" s="1"/>
  <c r="DU252" i="1"/>
  <c r="DV252" i="1" s="1"/>
  <c r="DU244" i="1"/>
  <c r="DV244" i="1" s="1"/>
  <c r="DU236" i="1"/>
  <c r="DV236" i="1" s="1"/>
  <c r="DU228" i="1"/>
  <c r="DV228" i="1" s="1"/>
  <c r="DU220" i="1"/>
  <c r="DV220" i="1" s="1"/>
  <c r="DU212" i="1"/>
  <c r="DV212" i="1" s="1"/>
  <c r="DU204" i="1"/>
  <c r="DV204" i="1" s="1"/>
  <c r="DU196" i="1"/>
  <c r="DV196" i="1" s="1"/>
  <c r="DU188" i="1"/>
  <c r="DV188" i="1" s="1"/>
  <c r="DU180" i="1"/>
  <c r="DV180" i="1" s="1"/>
  <c r="DU172" i="1"/>
  <c r="DV172" i="1" s="1"/>
  <c r="DU156" i="1"/>
  <c r="DV156" i="1" s="1"/>
  <c r="DU140" i="1"/>
  <c r="DV140" i="1" s="1"/>
  <c r="DU124" i="1"/>
  <c r="DV124" i="1" s="1"/>
  <c r="DU108" i="1"/>
  <c r="DV108" i="1" s="1"/>
  <c r="DU92" i="1"/>
  <c r="DV92" i="1" s="1"/>
  <c r="DU76" i="1"/>
  <c r="DV76" i="1" s="1"/>
  <c r="DU60" i="1"/>
  <c r="DV60" i="1" s="1"/>
  <c r="DU44" i="1"/>
  <c r="DV44" i="1" s="1"/>
  <c r="DU28" i="1"/>
  <c r="DV28" i="1" s="1"/>
  <c r="DU12" i="1"/>
  <c r="DV12" i="1" s="1"/>
  <c r="DU169" i="1"/>
  <c r="DV169" i="1" s="1"/>
  <c r="DU161" i="1"/>
  <c r="DV161" i="1" s="1"/>
  <c r="DU153" i="1"/>
  <c r="DV153" i="1" s="1"/>
  <c r="DU145" i="1"/>
  <c r="DV145" i="1" s="1"/>
  <c r="DU137" i="1"/>
  <c r="DV137" i="1" s="1"/>
  <c r="DU129" i="1"/>
  <c r="DV129" i="1" s="1"/>
  <c r="DU121" i="1"/>
  <c r="DV121" i="1" s="1"/>
  <c r="DU113" i="1"/>
  <c r="DV113" i="1" s="1"/>
  <c r="DU105" i="1"/>
  <c r="DV105" i="1" s="1"/>
  <c r="DU97" i="1"/>
  <c r="DV97" i="1" s="1"/>
  <c r="DU89" i="1"/>
  <c r="DV89" i="1" s="1"/>
  <c r="DU81" i="1"/>
  <c r="DV81" i="1" s="1"/>
  <c r="DU73" i="1"/>
  <c r="DV73" i="1" s="1"/>
  <c r="DU65" i="1"/>
  <c r="DV65" i="1" s="1"/>
  <c r="DU57" i="1"/>
  <c r="DV57" i="1" s="1"/>
  <c r="DU49" i="1"/>
  <c r="DV49" i="1" s="1"/>
  <c r="DU41" i="1"/>
  <c r="DV41" i="1" s="1"/>
  <c r="DU33" i="1"/>
  <c r="DV33" i="1" s="1"/>
  <c r="DU25" i="1"/>
  <c r="DV25" i="1" s="1"/>
  <c r="DU17" i="1"/>
  <c r="DV17" i="1" s="1"/>
  <c r="DU9" i="1"/>
  <c r="DV9" i="1" s="1"/>
  <c r="CE103" i="1"/>
  <c r="CF103" i="1" s="1"/>
  <c r="CE39" i="1"/>
  <c r="CF39" i="1" s="1"/>
  <c r="BQ4" i="1"/>
  <c r="BR4" i="1" s="1"/>
  <c r="AO313" i="1"/>
  <c r="AP313" i="1" s="1"/>
  <c r="AO321" i="1"/>
  <c r="AP321" i="1" s="1"/>
  <c r="AO329" i="1"/>
  <c r="AP329" i="1" s="1"/>
  <c r="AO337" i="1"/>
  <c r="AP337" i="1" s="1"/>
  <c r="AO345" i="1"/>
  <c r="AP345" i="1" s="1"/>
  <c r="AO353" i="1"/>
  <c r="AP353" i="1" s="1"/>
  <c r="AO361" i="1"/>
  <c r="AP361" i="1" s="1"/>
  <c r="AO369" i="1"/>
  <c r="AP369" i="1" s="1"/>
  <c r="AO377" i="1"/>
  <c r="AP377" i="1" s="1"/>
  <c r="AO385" i="1"/>
  <c r="AP385" i="1" s="1"/>
  <c r="AO393" i="1"/>
  <c r="AP393" i="1" s="1"/>
  <c r="AO401" i="1"/>
  <c r="AP401" i="1" s="1"/>
  <c r="AO417" i="1"/>
  <c r="AP417" i="1" s="1"/>
  <c r="AO425" i="1"/>
  <c r="AP425" i="1" s="1"/>
  <c r="AO433" i="1"/>
  <c r="AP433" i="1" s="1"/>
  <c r="AO441" i="1"/>
  <c r="AP441" i="1" s="1"/>
  <c r="AA503" i="1"/>
  <c r="AB503" i="1" s="1"/>
  <c r="AA495" i="1"/>
  <c r="AB495" i="1" s="1"/>
  <c r="AA487" i="1"/>
  <c r="AB487" i="1" s="1"/>
  <c r="AA479" i="1"/>
  <c r="AB479" i="1" s="1"/>
  <c r="AA471" i="1"/>
  <c r="AB471" i="1" s="1"/>
  <c r="AA463" i="1"/>
  <c r="AB463" i="1" s="1"/>
  <c r="DU231" i="1"/>
  <c r="DV231" i="1" s="1"/>
  <c r="DU457" i="1"/>
  <c r="DV457" i="1" s="1"/>
  <c r="DU263" i="1"/>
  <c r="DV263" i="1" s="1"/>
  <c r="DU473" i="1"/>
  <c r="DV473" i="1" s="1"/>
  <c r="EI123" i="1"/>
  <c r="EJ123" i="1" s="1"/>
  <c r="BQ10" i="1"/>
  <c r="BR10" i="1" s="1"/>
  <c r="BQ74" i="1"/>
  <c r="BR74" i="1" s="1"/>
  <c r="BQ202" i="1"/>
  <c r="BR202" i="1" s="1"/>
  <c r="CE263" i="1"/>
  <c r="CF263" i="1" s="1"/>
  <c r="CE199" i="1"/>
  <c r="CF199" i="1" s="1"/>
  <c r="CE191" i="1"/>
  <c r="CF191" i="1" s="1"/>
  <c r="CE175" i="1"/>
  <c r="CF175" i="1" s="1"/>
  <c r="CE135" i="1"/>
  <c r="CF135" i="1" s="1"/>
  <c r="CE79" i="1"/>
  <c r="CF79" i="1" s="1"/>
  <c r="CE71" i="1"/>
  <c r="CF71" i="1" s="1"/>
  <c r="CE7" i="1"/>
  <c r="CF7" i="1" s="1"/>
  <c r="CS129" i="1"/>
  <c r="CT129" i="1" s="1"/>
  <c r="BQ108" i="1"/>
  <c r="BR108" i="1" s="1"/>
  <c r="BQ164" i="1"/>
  <c r="BR164" i="1" s="1"/>
  <c r="BQ227" i="1"/>
  <c r="BR227" i="1" s="1"/>
  <c r="BQ243" i="1"/>
  <c r="BR243" i="1" s="1"/>
  <c r="BQ259" i="1"/>
  <c r="BR259" i="1" s="1"/>
  <c r="BQ275" i="1"/>
  <c r="BR275" i="1" s="1"/>
  <c r="BQ291" i="1"/>
  <c r="BR291" i="1" s="1"/>
  <c r="BQ307" i="1"/>
  <c r="BR307" i="1" s="1"/>
  <c r="BQ323" i="1"/>
  <c r="BR323" i="1" s="1"/>
  <c r="BQ339" i="1"/>
  <c r="BR339" i="1" s="1"/>
  <c r="BQ355" i="1"/>
  <c r="BR355" i="1" s="1"/>
  <c r="BQ371" i="1"/>
  <c r="BR371" i="1" s="1"/>
  <c r="BQ387" i="1"/>
  <c r="BR387" i="1" s="1"/>
  <c r="BQ403" i="1"/>
  <c r="BR403" i="1" s="1"/>
  <c r="BQ419" i="1"/>
  <c r="BR419" i="1" s="1"/>
  <c r="BQ435" i="1"/>
  <c r="BR435" i="1" s="1"/>
  <c r="BQ451" i="1"/>
  <c r="BR451" i="1" s="1"/>
  <c r="BQ467" i="1"/>
  <c r="BR467" i="1" s="1"/>
  <c r="BQ483" i="1"/>
  <c r="BR483" i="1" s="1"/>
  <c r="BQ499" i="1"/>
  <c r="BR499" i="1" s="1"/>
  <c r="AO37" i="1"/>
  <c r="AP37" i="1" s="1"/>
  <c r="AO69" i="1"/>
  <c r="AP69" i="1" s="1"/>
  <c r="AO101" i="1"/>
  <c r="AP101" i="1" s="1"/>
  <c r="AO133" i="1"/>
  <c r="AP133" i="1" s="1"/>
  <c r="AO165" i="1"/>
  <c r="AP165" i="1" s="1"/>
  <c r="AO197" i="1"/>
  <c r="AP197" i="1" s="1"/>
  <c r="AO229" i="1"/>
  <c r="AP229" i="1" s="1"/>
  <c r="AO261" i="1"/>
  <c r="AP261" i="1" s="1"/>
  <c r="AO293" i="1"/>
  <c r="AP293" i="1" s="1"/>
  <c r="M35" i="1"/>
  <c r="N35" i="1" s="1"/>
  <c r="M67" i="1"/>
  <c r="N67" i="1" s="1"/>
  <c r="M99" i="1"/>
  <c r="N99" i="1" s="1"/>
  <c r="M131" i="1"/>
  <c r="N131" i="1" s="1"/>
  <c r="M163" i="1"/>
  <c r="N163" i="1" s="1"/>
  <c r="M195" i="1"/>
  <c r="N195" i="1" s="1"/>
  <c r="M227" i="1"/>
  <c r="N227" i="1" s="1"/>
  <c r="M259" i="1"/>
  <c r="N259" i="1" s="1"/>
  <c r="M291" i="1"/>
  <c r="N291" i="1" s="1"/>
  <c r="M323" i="1"/>
  <c r="N323" i="1" s="1"/>
  <c r="M355" i="1"/>
  <c r="N355" i="1" s="1"/>
  <c r="M387" i="1"/>
  <c r="N387" i="1" s="1"/>
  <c r="M419" i="1"/>
  <c r="N419" i="1" s="1"/>
  <c r="M451" i="1"/>
  <c r="N451" i="1" s="1"/>
  <c r="M483" i="1"/>
  <c r="N483" i="1" s="1"/>
  <c r="AA451" i="1"/>
  <c r="AB451" i="1" s="1"/>
  <c r="AA435" i="1"/>
  <c r="AB435" i="1" s="1"/>
  <c r="AA419" i="1"/>
  <c r="AB419" i="1" s="1"/>
  <c r="AA403" i="1"/>
  <c r="AB403" i="1" s="1"/>
  <c r="AA387" i="1"/>
  <c r="AB387" i="1" s="1"/>
  <c r="AA371" i="1"/>
  <c r="AB371" i="1" s="1"/>
  <c r="AA355" i="1"/>
  <c r="AB355" i="1" s="1"/>
  <c r="AA339" i="1"/>
  <c r="AB339" i="1" s="1"/>
  <c r="AA323" i="1"/>
  <c r="AB323" i="1" s="1"/>
  <c r="AA307" i="1"/>
  <c r="AB307" i="1" s="1"/>
  <c r="AA291" i="1"/>
  <c r="AB291" i="1" s="1"/>
  <c r="AA275" i="1"/>
  <c r="AB275" i="1" s="1"/>
  <c r="AA259" i="1"/>
  <c r="AB259" i="1" s="1"/>
  <c r="AA243" i="1"/>
  <c r="AB243" i="1" s="1"/>
  <c r="AA227" i="1"/>
  <c r="AB227" i="1" s="1"/>
  <c r="AA211" i="1"/>
  <c r="AB211" i="1" s="1"/>
  <c r="AA195" i="1"/>
  <c r="AB195" i="1" s="1"/>
  <c r="AA179" i="1"/>
  <c r="AB179" i="1" s="1"/>
  <c r="AA163" i="1"/>
  <c r="AB163" i="1" s="1"/>
  <c r="AA147" i="1"/>
  <c r="AB147" i="1" s="1"/>
  <c r="AA131" i="1"/>
  <c r="AB131" i="1" s="1"/>
  <c r="AA115" i="1"/>
  <c r="AB115" i="1" s="1"/>
  <c r="AA99" i="1"/>
  <c r="AB99" i="1" s="1"/>
  <c r="AA83" i="1"/>
  <c r="AB83" i="1" s="1"/>
  <c r="AA67" i="1"/>
  <c r="AB67" i="1" s="1"/>
  <c r="AA51" i="1"/>
  <c r="AB51" i="1" s="1"/>
  <c r="AA35" i="1"/>
  <c r="AB35" i="1" s="1"/>
  <c r="AA19" i="1"/>
  <c r="AB19" i="1" s="1"/>
  <c r="AA3" i="1"/>
  <c r="AB3" i="1" s="1"/>
  <c r="AA450" i="1"/>
  <c r="AB450" i="1" s="1"/>
  <c r="AA434" i="1"/>
  <c r="AB434" i="1" s="1"/>
  <c r="AA418" i="1"/>
  <c r="AB418" i="1" s="1"/>
  <c r="AA402" i="1"/>
  <c r="AB402" i="1" s="1"/>
  <c r="AA386" i="1"/>
  <c r="AB386" i="1" s="1"/>
  <c r="AA370" i="1"/>
  <c r="AB370" i="1" s="1"/>
  <c r="AA354" i="1"/>
  <c r="AB354" i="1" s="1"/>
  <c r="AA338" i="1"/>
  <c r="AB338" i="1" s="1"/>
  <c r="AA322" i="1"/>
  <c r="AB322" i="1" s="1"/>
  <c r="AA306" i="1"/>
  <c r="AB306" i="1" s="1"/>
  <c r="AA290" i="1"/>
  <c r="AB290" i="1" s="1"/>
  <c r="AA274" i="1"/>
  <c r="AB274" i="1" s="1"/>
  <c r="AA258" i="1"/>
  <c r="AB258" i="1" s="1"/>
  <c r="AA242" i="1"/>
  <c r="AB242" i="1" s="1"/>
  <c r="AA226" i="1"/>
  <c r="AB226" i="1" s="1"/>
  <c r="AA210" i="1"/>
  <c r="AB210" i="1" s="1"/>
  <c r="AA194" i="1"/>
  <c r="AB194" i="1" s="1"/>
  <c r="AA178" i="1"/>
  <c r="AB178" i="1" s="1"/>
  <c r="AA162" i="1"/>
  <c r="AB162" i="1" s="1"/>
  <c r="AA146" i="1"/>
  <c r="AB146" i="1" s="1"/>
  <c r="AA130" i="1"/>
  <c r="AB130" i="1" s="1"/>
  <c r="AA114" i="1"/>
  <c r="AB114" i="1" s="1"/>
  <c r="AA98" i="1"/>
  <c r="AB98" i="1" s="1"/>
  <c r="AA82" i="1"/>
  <c r="AB82" i="1" s="1"/>
  <c r="AA66" i="1"/>
  <c r="AB66" i="1" s="1"/>
  <c r="AA50" i="1"/>
  <c r="AB50" i="1" s="1"/>
  <c r="AA34" i="1"/>
  <c r="AB34" i="1" s="1"/>
  <c r="AA18" i="1"/>
  <c r="AB18" i="1" s="1"/>
  <c r="AA510" i="1"/>
  <c r="AB510" i="1" s="1"/>
  <c r="EI397" i="1"/>
  <c r="EJ397" i="1" s="1"/>
  <c r="EI137" i="1"/>
  <c r="EJ137" i="1" s="1"/>
  <c r="EI17" i="1"/>
  <c r="EJ17" i="1" s="1"/>
  <c r="EI298" i="1"/>
  <c r="EJ298" i="1" s="1"/>
  <c r="EI154" i="1"/>
  <c r="EJ154" i="1" s="1"/>
  <c r="EI276" i="1"/>
  <c r="EJ276" i="1" s="1"/>
  <c r="EI489" i="1"/>
  <c r="EJ489" i="1" s="1"/>
  <c r="EI97" i="1"/>
  <c r="EJ97" i="1" s="1"/>
  <c r="EI505" i="1"/>
  <c r="EJ505" i="1" s="1"/>
  <c r="EI441" i="1"/>
  <c r="EJ441" i="1" s="1"/>
  <c r="EI54" i="1"/>
  <c r="EJ54" i="1" s="1"/>
  <c r="EI33" i="1"/>
  <c r="EJ33" i="1" s="1"/>
  <c r="EI466" i="1"/>
  <c r="EJ466" i="1" s="1"/>
  <c r="EI402" i="1"/>
  <c r="EJ402" i="1" s="1"/>
  <c r="EI60" i="1"/>
  <c r="EJ60" i="1" s="1"/>
  <c r="EI42" i="1"/>
  <c r="EJ42" i="1" s="1"/>
  <c r="EI375" i="1"/>
  <c r="EJ375" i="1" s="1"/>
  <c r="EI359" i="1"/>
  <c r="EJ359" i="1" s="1"/>
  <c r="EI327" i="1"/>
  <c r="EJ327" i="1" s="1"/>
  <c r="EI199" i="1"/>
  <c r="EJ199" i="1" s="1"/>
  <c r="DU22" i="1"/>
  <c r="DV22" i="1" s="1"/>
  <c r="DU54" i="1"/>
  <c r="DV54" i="1" s="1"/>
  <c r="DU86" i="1"/>
  <c r="DV86" i="1" s="1"/>
  <c r="DU118" i="1"/>
  <c r="DV118" i="1" s="1"/>
  <c r="DU150" i="1"/>
  <c r="DV150" i="1" s="1"/>
  <c r="DU177" i="1"/>
  <c r="DV177" i="1" s="1"/>
  <c r="DU193" i="1"/>
  <c r="DV193" i="1" s="1"/>
  <c r="DU209" i="1"/>
  <c r="DV209" i="1" s="1"/>
  <c r="DU225" i="1"/>
  <c r="DV225" i="1" s="1"/>
  <c r="DU241" i="1"/>
  <c r="DV241" i="1" s="1"/>
  <c r="DU257" i="1"/>
  <c r="DV257" i="1" s="1"/>
  <c r="DU273" i="1"/>
  <c r="DV273" i="1" s="1"/>
  <c r="DU289" i="1"/>
  <c r="DV289" i="1" s="1"/>
  <c r="DU305" i="1"/>
  <c r="DV305" i="1" s="1"/>
  <c r="DU321" i="1"/>
  <c r="DV321" i="1" s="1"/>
  <c r="DU337" i="1"/>
  <c r="DV337" i="1" s="1"/>
  <c r="DU353" i="1"/>
  <c r="DV353" i="1" s="1"/>
  <c r="DU369" i="1"/>
  <c r="DV369" i="1" s="1"/>
  <c r="DU385" i="1"/>
  <c r="DV385" i="1" s="1"/>
  <c r="DU401" i="1"/>
  <c r="DV401" i="1" s="1"/>
  <c r="DU417" i="1"/>
  <c r="DV417" i="1" s="1"/>
  <c r="DU430" i="1"/>
  <c r="DV430" i="1" s="1"/>
  <c r="DU438" i="1"/>
  <c r="DV438" i="1" s="1"/>
  <c r="DU446" i="1"/>
  <c r="DV446" i="1" s="1"/>
  <c r="DU454" i="1"/>
  <c r="DV454" i="1" s="1"/>
  <c r="DU462" i="1"/>
  <c r="DV462" i="1" s="1"/>
  <c r="DU470" i="1"/>
  <c r="DV470" i="1" s="1"/>
  <c r="DU478" i="1"/>
  <c r="DV478" i="1" s="1"/>
  <c r="DU486" i="1"/>
  <c r="DV486" i="1" s="1"/>
  <c r="DU494" i="1"/>
  <c r="DV494" i="1" s="1"/>
  <c r="DU502" i="1"/>
  <c r="DV502" i="1" s="1"/>
  <c r="DU510" i="1"/>
  <c r="DV510" i="1" s="1"/>
  <c r="CS422" i="1"/>
  <c r="CT422" i="1" s="1"/>
  <c r="CS358" i="1"/>
  <c r="CT358" i="1" s="1"/>
  <c r="CS294" i="1"/>
  <c r="CT294" i="1" s="1"/>
  <c r="CS182" i="1"/>
  <c r="CT182" i="1" s="1"/>
  <c r="CS102" i="1"/>
  <c r="CT102" i="1" s="1"/>
  <c r="CS38" i="1"/>
  <c r="CT38" i="1" s="1"/>
  <c r="BQ130" i="1"/>
  <c r="BR130" i="1" s="1"/>
  <c r="BQ162" i="1"/>
  <c r="BR162" i="1" s="1"/>
  <c r="BQ194" i="1"/>
  <c r="BR194" i="1" s="1"/>
  <c r="DG182" i="1"/>
  <c r="DH182" i="1" s="1"/>
  <c r="CE445" i="1"/>
  <c r="CF445" i="1" s="1"/>
  <c r="CS305" i="1"/>
  <c r="CT305" i="1" s="1"/>
  <c r="CS49" i="1"/>
  <c r="CT49" i="1" s="1"/>
  <c r="CS175" i="1"/>
  <c r="CT175" i="1" s="1"/>
  <c r="CS143" i="1"/>
  <c r="CT143" i="1" s="1"/>
  <c r="AO300" i="1"/>
  <c r="AP300" i="1" s="1"/>
  <c r="AO276" i="1"/>
  <c r="AP276" i="1" s="1"/>
  <c r="AO236" i="1"/>
  <c r="AP236" i="1" s="1"/>
  <c r="AO212" i="1"/>
  <c r="AP212" i="1" s="1"/>
  <c r="AO172" i="1"/>
  <c r="AP172" i="1" s="1"/>
  <c r="AO148" i="1"/>
  <c r="AP148" i="1" s="1"/>
  <c r="AO108" i="1"/>
  <c r="AP108" i="1" s="1"/>
  <c r="AO84" i="1"/>
  <c r="AP84" i="1" s="1"/>
  <c r="AO44" i="1"/>
  <c r="AP44" i="1" s="1"/>
  <c r="M61" i="1"/>
  <c r="N61" i="1" s="1"/>
  <c r="M77" i="1"/>
  <c r="N77" i="1" s="1"/>
  <c r="M101" i="1"/>
  <c r="N101" i="1" s="1"/>
  <c r="M149" i="1"/>
  <c r="N149" i="1" s="1"/>
  <c r="M157" i="1"/>
  <c r="N157" i="1" s="1"/>
  <c r="M181" i="1"/>
  <c r="N181" i="1" s="1"/>
  <c r="M197" i="1"/>
  <c r="N197" i="1" s="1"/>
  <c r="M245" i="1"/>
  <c r="N245" i="1" s="1"/>
  <c r="M253" i="1"/>
  <c r="N253" i="1" s="1"/>
  <c r="M277" i="1"/>
  <c r="N277" i="1" s="1"/>
  <c r="M301" i="1"/>
  <c r="N301" i="1" s="1"/>
  <c r="M333" i="1"/>
  <c r="N333" i="1" s="1"/>
  <c r="M357" i="1"/>
  <c r="N357" i="1" s="1"/>
  <c r="M381" i="1"/>
  <c r="N381" i="1" s="1"/>
  <c r="M389" i="1"/>
  <c r="N389" i="1" s="1"/>
  <c r="M437" i="1"/>
  <c r="N437" i="1" s="1"/>
  <c r="M493" i="1"/>
  <c r="N493" i="1" s="1"/>
  <c r="M509" i="1"/>
  <c r="N509" i="1" s="1"/>
  <c r="EI501" i="1"/>
  <c r="EJ501" i="1" s="1"/>
  <c r="EI437" i="1"/>
  <c r="EJ437" i="1" s="1"/>
  <c r="EI81" i="1"/>
  <c r="EJ81" i="1" s="1"/>
  <c r="EI439" i="1"/>
  <c r="EJ439" i="1" s="1"/>
  <c r="EI73" i="1"/>
  <c r="EJ73" i="1" s="1"/>
  <c r="EI409" i="1"/>
  <c r="EJ409" i="1" s="1"/>
  <c r="EI84" i="1"/>
  <c r="EJ84" i="1" s="1"/>
  <c r="EI425" i="1"/>
  <c r="EJ425" i="1" s="1"/>
  <c r="EI332" i="1"/>
  <c r="EJ332" i="1" s="1"/>
  <c r="EI268" i="1"/>
  <c r="EJ268" i="1" s="1"/>
  <c r="EI204" i="1"/>
  <c r="EJ204" i="1" s="1"/>
  <c r="EI49" i="1"/>
  <c r="EJ49" i="1" s="1"/>
  <c r="EI2" i="1"/>
  <c r="EI419" i="1"/>
  <c r="EJ419" i="1" s="1"/>
  <c r="EI260" i="1"/>
  <c r="EJ260" i="1" s="1"/>
  <c r="EI90" i="1"/>
  <c r="EJ90" i="1" s="1"/>
  <c r="EI472" i="1"/>
  <c r="EJ472" i="1" s="1"/>
  <c r="EI121" i="1"/>
  <c r="EJ121" i="1" s="1"/>
  <c r="EI57" i="1"/>
  <c r="EJ57" i="1" s="1"/>
  <c r="EI333" i="1"/>
  <c r="EJ333" i="1" s="1"/>
  <c r="EI237" i="1"/>
  <c r="EJ237" i="1" s="1"/>
  <c r="EI205" i="1"/>
  <c r="EJ205" i="1" s="1"/>
  <c r="EI64" i="1"/>
  <c r="EJ64" i="1" s="1"/>
  <c r="EI477" i="1"/>
  <c r="EJ477" i="1" s="1"/>
  <c r="EI471" i="1"/>
  <c r="EJ471" i="1" s="1"/>
  <c r="EI294" i="1"/>
  <c r="EJ294" i="1" s="1"/>
  <c r="EI399" i="1"/>
  <c r="EJ399" i="1" s="1"/>
  <c r="EI290" i="1"/>
  <c r="EJ290" i="1" s="1"/>
  <c r="EI158" i="1"/>
  <c r="EJ158" i="1" s="1"/>
  <c r="EI20" i="1"/>
  <c r="EJ20" i="1" s="1"/>
  <c r="EI278" i="1"/>
  <c r="EJ278" i="1" s="1"/>
  <c r="EI492" i="1"/>
  <c r="EJ492" i="1" s="1"/>
  <c r="EI444" i="1"/>
  <c r="EJ444" i="1" s="1"/>
  <c r="EI176" i="1"/>
  <c r="EJ176" i="1" s="1"/>
  <c r="CE15" i="1"/>
  <c r="CF15" i="1" s="1"/>
  <c r="CS385" i="1"/>
  <c r="CT385" i="1" s="1"/>
  <c r="EI413" i="1"/>
  <c r="EJ413" i="1" s="1"/>
  <c r="EI330" i="1"/>
  <c r="EJ330" i="1" s="1"/>
  <c r="EI358" i="1"/>
  <c r="EJ358" i="1" s="1"/>
  <c r="EI220" i="1"/>
  <c r="EJ220" i="1" s="1"/>
  <c r="EI94" i="1"/>
  <c r="EJ94" i="1" s="1"/>
  <c r="EI230" i="1"/>
  <c r="EJ230" i="1" s="1"/>
  <c r="EI30" i="1"/>
  <c r="EJ30" i="1" s="1"/>
  <c r="EI198" i="1"/>
  <c r="EJ198" i="1" s="1"/>
  <c r="EI310" i="1"/>
  <c r="EJ310" i="1" s="1"/>
  <c r="EI182" i="1"/>
  <c r="EJ182" i="1" s="1"/>
  <c r="EI114" i="1"/>
  <c r="EJ114" i="1" s="1"/>
  <c r="EI62" i="1"/>
  <c r="EJ62" i="1" s="1"/>
  <c r="EI12" i="1"/>
  <c r="EJ12" i="1" s="1"/>
  <c r="EI506" i="1"/>
  <c r="EJ506" i="1" s="1"/>
  <c r="EI482" i="1"/>
  <c r="EJ482" i="1" s="1"/>
  <c r="EI474" i="1"/>
  <c r="EJ474" i="1" s="1"/>
  <c r="EI442" i="1"/>
  <c r="EJ442" i="1" s="1"/>
  <c r="EI418" i="1"/>
  <c r="EJ418" i="1" s="1"/>
  <c r="EI410" i="1"/>
  <c r="EJ410" i="1" s="1"/>
  <c r="EI360" i="1"/>
  <c r="EJ360" i="1" s="1"/>
  <c r="EI296" i="1"/>
  <c r="EJ296" i="1" s="1"/>
  <c r="EI232" i="1"/>
  <c r="EJ232" i="1" s="1"/>
  <c r="EI124" i="1"/>
  <c r="EJ124" i="1" s="1"/>
  <c r="EI106" i="1"/>
  <c r="EJ106" i="1" s="1"/>
  <c r="CE207" i="1"/>
  <c r="CF207" i="1" s="1"/>
  <c r="CE47" i="1"/>
  <c r="CF47" i="1" s="1"/>
  <c r="CE31" i="1"/>
  <c r="CF31" i="1" s="1"/>
  <c r="CS65" i="1"/>
  <c r="CT65" i="1" s="1"/>
  <c r="EI423" i="1"/>
  <c r="EJ423" i="1" s="1"/>
  <c r="EI431" i="1"/>
  <c r="EJ431" i="1" s="1"/>
  <c r="EI262" i="1"/>
  <c r="EJ262" i="1" s="1"/>
  <c r="EI162" i="1"/>
  <c r="EJ162" i="1" s="1"/>
  <c r="EI387" i="1"/>
  <c r="EJ387" i="1" s="1"/>
  <c r="EI306" i="1"/>
  <c r="EJ306" i="1" s="1"/>
  <c r="EI178" i="1"/>
  <c r="EJ178" i="1" s="1"/>
  <c r="EI68" i="1"/>
  <c r="EJ68" i="1" s="1"/>
  <c r="EI488" i="1"/>
  <c r="EJ488" i="1" s="1"/>
  <c r="EI480" i="1"/>
  <c r="EJ480" i="1" s="1"/>
  <c r="EI456" i="1"/>
  <c r="EJ456" i="1" s="1"/>
  <c r="EI448" i="1"/>
  <c r="EJ448" i="1" s="1"/>
  <c r="EI440" i="1"/>
  <c r="EJ440" i="1" s="1"/>
  <c r="EI416" i="1"/>
  <c r="EJ416" i="1" s="1"/>
  <c r="EI384" i="1"/>
  <c r="EJ384" i="1" s="1"/>
  <c r="EI352" i="1"/>
  <c r="EJ352" i="1" s="1"/>
  <c r="EI288" i="1"/>
  <c r="EJ288" i="1" s="1"/>
  <c r="EI256" i="1"/>
  <c r="EJ256" i="1" s="1"/>
  <c r="EI381" i="1"/>
  <c r="EJ381" i="1" s="1"/>
  <c r="EI357" i="1"/>
  <c r="EJ357" i="1" s="1"/>
  <c r="EI317" i="1"/>
  <c r="EJ317" i="1" s="1"/>
  <c r="BQ345" i="1"/>
  <c r="BR345" i="1" s="1"/>
  <c r="BQ473" i="1"/>
  <c r="BR473" i="1" s="1"/>
  <c r="DG161" i="1"/>
  <c r="DH161" i="1" s="1"/>
  <c r="CE431" i="1"/>
  <c r="CF431" i="1" s="1"/>
  <c r="CE303" i="1"/>
  <c r="CF303" i="1" s="1"/>
  <c r="BQ233" i="1"/>
  <c r="BR233" i="1" s="1"/>
  <c r="BQ361" i="1"/>
  <c r="BR361" i="1" s="1"/>
  <c r="BQ489" i="1"/>
  <c r="BR489" i="1" s="1"/>
  <c r="BQ44" i="1"/>
  <c r="BR44" i="1" s="1"/>
  <c r="AO305" i="1"/>
  <c r="AP305" i="1" s="1"/>
  <c r="AO137" i="1"/>
  <c r="AP137" i="1" s="1"/>
  <c r="AO489" i="1"/>
  <c r="AP489" i="1" s="1"/>
  <c r="AO444" i="1"/>
  <c r="AP444" i="1" s="1"/>
  <c r="AO316" i="1"/>
  <c r="AP316" i="1" s="1"/>
  <c r="AO169" i="1"/>
  <c r="AP169" i="1" s="1"/>
  <c r="AO509" i="1"/>
  <c r="AP509" i="1" s="1"/>
  <c r="AO356" i="1"/>
  <c r="AP356" i="1" s="1"/>
  <c r="AO153" i="1"/>
  <c r="AP153" i="1" s="1"/>
  <c r="AO508" i="1"/>
  <c r="AP508" i="1" s="1"/>
  <c r="AO492" i="1"/>
  <c r="AP492" i="1" s="1"/>
  <c r="AO476" i="1"/>
  <c r="AP476" i="1" s="1"/>
  <c r="AO440" i="1"/>
  <c r="AP440" i="1" s="1"/>
  <c r="AO376" i="1"/>
  <c r="AP376" i="1" s="1"/>
  <c r="AO344" i="1"/>
  <c r="AP344" i="1" s="1"/>
  <c r="AO312" i="1"/>
  <c r="AP312" i="1" s="1"/>
  <c r="AO193" i="1"/>
  <c r="AP193" i="1" s="1"/>
  <c r="AO65" i="1"/>
  <c r="AP65" i="1" s="1"/>
  <c r="DU407" i="1"/>
  <c r="DV407" i="1" s="1"/>
  <c r="DU449" i="1"/>
  <c r="DV449" i="1" s="1"/>
  <c r="AO364" i="1"/>
  <c r="AP364" i="1" s="1"/>
  <c r="DU279" i="1"/>
  <c r="DV279" i="1" s="1"/>
  <c r="AO485" i="1"/>
  <c r="AP485" i="1" s="1"/>
  <c r="EI305" i="1"/>
  <c r="EJ305" i="1" s="1"/>
  <c r="EI177" i="1"/>
  <c r="EJ177" i="1" s="1"/>
  <c r="EI136" i="1"/>
  <c r="EJ136" i="1" s="1"/>
  <c r="EI120" i="1"/>
  <c r="EJ120" i="1" s="1"/>
  <c r="EI88" i="1"/>
  <c r="EJ88" i="1" s="1"/>
  <c r="BC377" i="1"/>
  <c r="BD377" i="1" s="1"/>
  <c r="BC313" i="1"/>
  <c r="BD313" i="1" s="1"/>
  <c r="BC249" i="1"/>
  <c r="BD249" i="1" s="1"/>
  <c r="BC185" i="1"/>
  <c r="BD185" i="1" s="1"/>
  <c r="BC121" i="1"/>
  <c r="BD121" i="1" s="1"/>
  <c r="BC57" i="1"/>
  <c r="BD57" i="1" s="1"/>
  <c r="BC481" i="1"/>
  <c r="BD481" i="1" s="1"/>
  <c r="BC449" i="1"/>
  <c r="BD449" i="1" s="1"/>
  <c r="BC417" i="1"/>
  <c r="BD417" i="1" s="1"/>
  <c r="BC353" i="1"/>
  <c r="BD353" i="1" s="1"/>
  <c r="BC289" i="1"/>
  <c r="BD289" i="1" s="1"/>
  <c r="BC225" i="1"/>
  <c r="BD225" i="1" s="1"/>
  <c r="BC161" i="1"/>
  <c r="BD161" i="1" s="1"/>
  <c r="BC97" i="1"/>
  <c r="BD97" i="1" s="1"/>
  <c r="BC33" i="1"/>
  <c r="BD33" i="1" s="1"/>
  <c r="BC487" i="1"/>
  <c r="BD487" i="1" s="1"/>
  <c r="EI383" i="1"/>
  <c r="EJ383" i="1" s="1"/>
  <c r="EI351" i="1"/>
  <c r="EJ351" i="1" s="1"/>
  <c r="EI335" i="1"/>
  <c r="EJ335" i="1" s="1"/>
  <c r="EI311" i="1"/>
  <c r="EJ311" i="1" s="1"/>
  <c r="EI287" i="1"/>
  <c r="EJ287" i="1" s="1"/>
  <c r="EI279" i="1"/>
  <c r="EJ279" i="1" s="1"/>
  <c r="EI271" i="1"/>
  <c r="EJ271" i="1" s="1"/>
  <c r="EI255" i="1"/>
  <c r="EJ255" i="1" s="1"/>
  <c r="EI247" i="1"/>
  <c r="EJ247" i="1" s="1"/>
  <c r="EI163" i="1"/>
  <c r="EJ163" i="1" s="1"/>
  <c r="EI131" i="1"/>
  <c r="EJ131" i="1" s="1"/>
  <c r="EI115" i="1"/>
  <c r="EJ115" i="1" s="1"/>
  <c r="EI99" i="1"/>
  <c r="EJ99" i="1" s="1"/>
  <c r="EI83" i="1"/>
  <c r="EJ83" i="1" s="1"/>
  <c r="EI67" i="1"/>
  <c r="EJ67" i="1" s="1"/>
  <c r="EI51" i="1"/>
  <c r="EJ51" i="1" s="1"/>
  <c r="EI35" i="1"/>
  <c r="EJ35" i="1" s="1"/>
  <c r="EI19" i="1"/>
  <c r="EJ19" i="1" s="1"/>
  <c r="EI3" i="1"/>
  <c r="EJ3" i="1" s="1"/>
  <c r="DU34" i="1"/>
  <c r="DV34" i="1" s="1"/>
  <c r="DU359" i="1"/>
  <c r="DV359" i="1" s="1"/>
  <c r="DU391" i="1"/>
  <c r="DV391" i="1" s="1"/>
  <c r="EI309" i="1"/>
  <c r="EJ309" i="1" s="1"/>
  <c r="EI253" i="1"/>
  <c r="EJ253" i="1" s="1"/>
  <c r="EI229" i="1"/>
  <c r="EJ229" i="1" s="1"/>
  <c r="EI189" i="1"/>
  <c r="EJ189" i="1" s="1"/>
  <c r="EI181" i="1"/>
  <c r="EJ181" i="1" s="1"/>
  <c r="EI160" i="1"/>
  <c r="EJ160" i="1" s="1"/>
  <c r="EI32" i="1"/>
  <c r="EJ32" i="1" s="1"/>
  <c r="DU106" i="1"/>
  <c r="DV106" i="1" s="1"/>
  <c r="DU267" i="1"/>
  <c r="DV267" i="1" s="1"/>
  <c r="DU395" i="1"/>
  <c r="DV395" i="1" s="1"/>
  <c r="DU475" i="1"/>
  <c r="DV475" i="1" s="1"/>
  <c r="DU42" i="1"/>
  <c r="DV42" i="1" s="1"/>
  <c r="DU235" i="1"/>
  <c r="DV235" i="1" s="1"/>
  <c r="DU363" i="1"/>
  <c r="DV363" i="1" s="1"/>
  <c r="DU459" i="1"/>
  <c r="DV459" i="1" s="1"/>
  <c r="DU170" i="1"/>
  <c r="DV170" i="1" s="1"/>
  <c r="DU299" i="1"/>
  <c r="DV299" i="1" s="1"/>
  <c r="DU427" i="1"/>
  <c r="DV427" i="1" s="1"/>
  <c r="DU491" i="1"/>
  <c r="DV491" i="1" s="1"/>
  <c r="DU74" i="1"/>
  <c r="DV74" i="1" s="1"/>
  <c r="DU138" i="1"/>
  <c r="DV138" i="1" s="1"/>
  <c r="DU187" i="1"/>
  <c r="DV187" i="1" s="1"/>
  <c r="DU219" i="1"/>
  <c r="DV219" i="1" s="1"/>
  <c r="DU283" i="1"/>
  <c r="DV283" i="1" s="1"/>
  <c r="DU203" i="1"/>
  <c r="DV203" i="1" s="1"/>
  <c r="DU331" i="1"/>
  <c r="DV331" i="1" s="1"/>
  <c r="DU443" i="1"/>
  <c r="DV443" i="1" s="1"/>
  <c r="DU507" i="1"/>
  <c r="DV507" i="1" s="1"/>
  <c r="DU251" i="1"/>
  <c r="DV251" i="1" s="1"/>
  <c r="DU311" i="1"/>
  <c r="DV311" i="1" s="1"/>
  <c r="DU497" i="1"/>
  <c r="DV497" i="1" s="1"/>
  <c r="BQ285" i="1"/>
  <c r="BR285" i="1" s="1"/>
  <c r="BQ413" i="1"/>
  <c r="BR413" i="1" s="1"/>
  <c r="DG427" i="1"/>
  <c r="DH427" i="1" s="1"/>
  <c r="DG459" i="1"/>
  <c r="DH459" i="1" s="1"/>
  <c r="DG473" i="1"/>
  <c r="DH473" i="1" s="1"/>
  <c r="DG267" i="1"/>
  <c r="DH267" i="1" s="1"/>
  <c r="CE375" i="1"/>
  <c r="CF375" i="1" s="1"/>
  <c r="AO354" i="1"/>
  <c r="AP354" i="1" s="1"/>
  <c r="AO402" i="1"/>
  <c r="AP402" i="1" s="1"/>
  <c r="AO487" i="1"/>
  <c r="AP487" i="1" s="1"/>
  <c r="AO442" i="1"/>
  <c r="AP442" i="1" s="1"/>
  <c r="AO314" i="1"/>
  <c r="AP314" i="1" s="1"/>
  <c r="BQ269" i="1"/>
  <c r="BR269" i="1" s="1"/>
  <c r="BQ429" i="1"/>
  <c r="BR429" i="1" s="1"/>
  <c r="DG484" i="1"/>
  <c r="DH484" i="1" s="1"/>
  <c r="BQ461" i="1"/>
  <c r="BR461" i="1" s="1"/>
  <c r="DU14" i="1"/>
  <c r="DV14" i="1" s="1"/>
  <c r="DU46" i="1"/>
  <c r="DV46" i="1" s="1"/>
  <c r="DU78" i="1"/>
  <c r="DV78" i="1" s="1"/>
  <c r="DU110" i="1"/>
  <c r="DV110" i="1" s="1"/>
  <c r="DU142" i="1"/>
  <c r="DV142" i="1" s="1"/>
  <c r="DU173" i="1"/>
  <c r="DV173" i="1" s="1"/>
  <c r="DU189" i="1"/>
  <c r="DV189" i="1" s="1"/>
  <c r="DU205" i="1"/>
  <c r="DV205" i="1" s="1"/>
  <c r="DU221" i="1"/>
  <c r="DV221" i="1" s="1"/>
  <c r="DU237" i="1"/>
  <c r="DV237" i="1" s="1"/>
  <c r="DU253" i="1"/>
  <c r="DV253" i="1" s="1"/>
  <c r="DU269" i="1"/>
  <c r="DV269" i="1" s="1"/>
  <c r="DU285" i="1"/>
  <c r="DV285" i="1" s="1"/>
  <c r="DU301" i="1"/>
  <c r="DV301" i="1" s="1"/>
  <c r="DU317" i="1"/>
  <c r="DV317" i="1" s="1"/>
  <c r="DU333" i="1"/>
  <c r="DV333" i="1" s="1"/>
  <c r="DU349" i="1"/>
  <c r="DV349" i="1" s="1"/>
  <c r="DU365" i="1"/>
  <c r="DV365" i="1" s="1"/>
  <c r="DU381" i="1"/>
  <c r="DV381" i="1" s="1"/>
  <c r="DU397" i="1"/>
  <c r="DV397" i="1" s="1"/>
  <c r="DU413" i="1"/>
  <c r="DV413" i="1" s="1"/>
  <c r="DU428" i="1"/>
  <c r="DV428" i="1" s="1"/>
  <c r="DU436" i="1"/>
  <c r="DV436" i="1" s="1"/>
  <c r="DU444" i="1"/>
  <c r="DV444" i="1" s="1"/>
  <c r="DU452" i="1"/>
  <c r="DV452" i="1" s="1"/>
  <c r="DU460" i="1"/>
  <c r="DV460" i="1" s="1"/>
  <c r="DU468" i="1"/>
  <c r="DV468" i="1" s="1"/>
  <c r="DU476" i="1"/>
  <c r="DV476" i="1" s="1"/>
  <c r="DU484" i="1"/>
  <c r="DV484" i="1" s="1"/>
  <c r="DU492" i="1"/>
  <c r="DV492" i="1" s="1"/>
  <c r="DU500" i="1"/>
  <c r="DV500" i="1" s="1"/>
  <c r="DU508" i="1"/>
  <c r="DV508" i="1" s="1"/>
  <c r="DU422" i="1"/>
  <c r="DV422" i="1" s="1"/>
  <c r="DU414" i="1"/>
  <c r="DV414" i="1" s="1"/>
  <c r="DU406" i="1"/>
  <c r="DV406" i="1" s="1"/>
  <c r="DU398" i="1"/>
  <c r="DV398" i="1" s="1"/>
  <c r="DU390" i="1"/>
  <c r="DV390" i="1" s="1"/>
  <c r="DU382" i="1"/>
  <c r="DV382" i="1" s="1"/>
  <c r="DU374" i="1"/>
  <c r="DV374" i="1" s="1"/>
  <c r="DU366" i="1"/>
  <c r="DV366" i="1" s="1"/>
  <c r="DU358" i="1"/>
  <c r="DV358" i="1" s="1"/>
  <c r="DU350" i="1"/>
  <c r="DV350" i="1" s="1"/>
  <c r="DU342" i="1"/>
  <c r="DV342" i="1" s="1"/>
  <c r="DU334" i="1"/>
  <c r="DV334" i="1" s="1"/>
  <c r="DU326" i="1"/>
  <c r="DV326" i="1" s="1"/>
  <c r="DU318" i="1"/>
  <c r="DV318" i="1" s="1"/>
  <c r="DU310" i="1"/>
  <c r="DV310" i="1" s="1"/>
  <c r="DU302" i="1"/>
  <c r="DV302" i="1" s="1"/>
  <c r="DU294" i="1"/>
  <c r="DV294" i="1" s="1"/>
  <c r="DU286" i="1"/>
  <c r="DV286" i="1" s="1"/>
  <c r="DU278" i="1"/>
  <c r="DV278" i="1" s="1"/>
  <c r="DU270" i="1"/>
  <c r="DV270" i="1" s="1"/>
  <c r="DU262" i="1"/>
  <c r="DV262" i="1" s="1"/>
  <c r="DU254" i="1"/>
  <c r="DV254" i="1" s="1"/>
  <c r="DU246" i="1"/>
  <c r="DV246" i="1" s="1"/>
  <c r="DU238" i="1"/>
  <c r="DV238" i="1" s="1"/>
  <c r="DU230" i="1"/>
  <c r="DV230" i="1" s="1"/>
  <c r="DU222" i="1"/>
  <c r="DV222" i="1" s="1"/>
  <c r="DU214" i="1"/>
  <c r="DV214" i="1" s="1"/>
  <c r="DU206" i="1"/>
  <c r="DV206" i="1" s="1"/>
  <c r="DU198" i="1"/>
  <c r="DV198" i="1" s="1"/>
  <c r="DU190" i="1"/>
  <c r="DV190" i="1" s="1"/>
  <c r="DU182" i="1"/>
  <c r="DV182" i="1" s="1"/>
  <c r="DU174" i="1"/>
  <c r="DV174" i="1" s="1"/>
  <c r="DU160" i="1"/>
  <c r="DV160" i="1" s="1"/>
  <c r="DU144" i="1"/>
  <c r="DV144" i="1" s="1"/>
  <c r="DU128" i="1"/>
  <c r="DV128" i="1" s="1"/>
  <c r="DU112" i="1"/>
  <c r="DV112" i="1" s="1"/>
  <c r="DU96" i="1"/>
  <c r="DV96" i="1" s="1"/>
  <c r="DU80" i="1"/>
  <c r="DV80" i="1" s="1"/>
  <c r="DU64" i="1"/>
  <c r="DV64" i="1" s="1"/>
  <c r="DU48" i="1"/>
  <c r="DV48" i="1" s="1"/>
  <c r="DU32" i="1"/>
  <c r="DV32" i="1" s="1"/>
  <c r="DU16" i="1"/>
  <c r="DV16" i="1" s="1"/>
  <c r="DU171" i="1"/>
  <c r="DV171" i="1" s="1"/>
  <c r="DU163" i="1"/>
  <c r="DV163" i="1" s="1"/>
  <c r="DU155" i="1"/>
  <c r="DV155" i="1" s="1"/>
  <c r="DU147" i="1"/>
  <c r="DV147" i="1" s="1"/>
  <c r="DU139" i="1"/>
  <c r="DV139" i="1" s="1"/>
  <c r="DU131" i="1"/>
  <c r="DV131" i="1" s="1"/>
  <c r="DU123" i="1"/>
  <c r="DV123" i="1" s="1"/>
  <c r="DU115" i="1"/>
  <c r="DV115" i="1" s="1"/>
  <c r="DU107" i="1"/>
  <c r="DV107" i="1" s="1"/>
  <c r="DU99" i="1"/>
  <c r="DV99" i="1" s="1"/>
  <c r="DU91" i="1"/>
  <c r="DV91" i="1" s="1"/>
  <c r="DU83" i="1"/>
  <c r="DV83" i="1" s="1"/>
  <c r="DU75" i="1"/>
  <c r="DV75" i="1" s="1"/>
  <c r="DU67" i="1"/>
  <c r="DV67" i="1" s="1"/>
  <c r="DU59" i="1"/>
  <c r="DV59" i="1" s="1"/>
  <c r="DU51" i="1"/>
  <c r="DV51" i="1" s="1"/>
  <c r="DU43" i="1"/>
  <c r="DV43" i="1" s="1"/>
  <c r="DU35" i="1"/>
  <c r="DV35" i="1" s="1"/>
  <c r="DU27" i="1"/>
  <c r="DV27" i="1" s="1"/>
  <c r="DU19" i="1"/>
  <c r="DV19" i="1" s="1"/>
  <c r="DU11" i="1"/>
  <c r="DV11" i="1" s="1"/>
  <c r="DU3" i="1"/>
  <c r="DV3" i="1" s="1"/>
  <c r="DU58" i="1"/>
  <c r="DV58" i="1" s="1"/>
  <c r="DU122" i="1"/>
  <c r="DV122" i="1" s="1"/>
  <c r="DU179" i="1"/>
  <c r="DV179" i="1" s="1"/>
  <c r="DU211" i="1"/>
  <c r="DV211" i="1" s="1"/>
  <c r="DU243" i="1"/>
  <c r="DV243" i="1" s="1"/>
  <c r="DU275" i="1"/>
  <c r="DV275" i="1" s="1"/>
  <c r="DU307" i="1"/>
  <c r="DV307" i="1" s="1"/>
  <c r="DU339" i="1"/>
  <c r="DV339" i="1" s="1"/>
  <c r="DU371" i="1"/>
  <c r="DV371" i="1" s="1"/>
  <c r="DU403" i="1"/>
  <c r="DV403" i="1" s="1"/>
  <c r="DU431" i="1"/>
  <c r="DV431" i="1" s="1"/>
  <c r="DU447" i="1"/>
  <c r="DV447" i="1" s="1"/>
  <c r="DU463" i="1"/>
  <c r="DV463" i="1" s="1"/>
  <c r="DU479" i="1"/>
  <c r="DV479" i="1" s="1"/>
  <c r="DU495" i="1"/>
  <c r="DV495" i="1" s="1"/>
  <c r="CS21" i="1"/>
  <c r="CT21" i="1" s="1"/>
  <c r="CS53" i="1"/>
  <c r="CT53" i="1" s="1"/>
  <c r="CS85" i="1"/>
  <c r="CT85" i="1" s="1"/>
  <c r="CS117" i="1"/>
  <c r="CT117" i="1" s="1"/>
  <c r="CS149" i="1"/>
  <c r="CT149" i="1" s="1"/>
  <c r="CS181" i="1"/>
  <c r="CT181" i="1" s="1"/>
  <c r="CS213" i="1"/>
  <c r="CT213" i="1" s="1"/>
  <c r="CS245" i="1"/>
  <c r="CT245" i="1" s="1"/>
  <c r="CS277" i="1"/>
  <c r="CT277" i="1" s="1"/>
  <c r="CS309" i="1"/>
  <c r="CT309" i="1" s="1"/>
  <c r="CS341" i="1"/>
  <c r="CT341" i="1" s="1"/>
  <c r="CS373" i="1"/>
  <c r="CT373" i="1" s="1"/>
  <c r="CS405" i="1"/>
  <c r="CT405" i="1" s="1"/>
  <c r="CS437" i="1"/>
  <c r="CT437" i="1" s="1"/>
  <c r="CS469" i="1"/>
  <c r="CT469" i="1" s="1"/>
  <c r="CS501" i="1"/>
  <c r="CT501" i="1" s="1"/>
  <c r="BQ18" i="1"/>
  <c r="BR18" i="1" s="1"/>
  <c r="DG207" i="1"/>
  <c r="DH207" i="1" s="1"/>
  <c r="DG443" i="1"/>
  <c r="DH443" i="1" s="1"/>
  <c r="DG486" i="1"/>
  <c r="DH486" i="1" s="1"/>
  <c r="DG48" i="1"/>
  <c r="DH48" i="1" s="1"/>
  <c r="DG171" i="1"/>
  <c r="DH171" i="1" s="1"/>
  <c r="DG257" i="1"/>
  <c r="DH257" i="1" s="1"/>
  <c r="DG468" i="1"/>
  <c r="DH468" i="1" s="1"/>
  <c r="DG494" i="1"/>
  <c r="DH494" i="1" s="1"/>
  <c r="DG462" i="1"/>
  <c r="DH462" i="1" s="1"/>
  <c r="DG430" i="1"/>
  <c r="DH430" i="1" s="1"/>
  <c r="DG24" i="1"/>
  <c r="DH24" i="1" s="1"/>
  <c r="DG449" i="1"/>
  <c r="DH449" i="1" s="1"/>
  <c r="DG411" i="1"/>
  <c r="DH411" i="1" s="1"/>
  <c r="DG347" i="1"/>
  <c r="DH347" i="1" s="1"/>
  <c r="DG283" i="1"/>
  <c r="DH283" i="1" s="1"/>
  <c r="DG219" i="1"/>
  <c r="DH219" i="1" s="1"/>
  <c r="DG155" i="1"/>
  <c r="DH155" i="1" s="1"/>
  <c r="DG91" i="1"/>
  <c r="DH91" i="1" s="1"/>
  <c r="DG493" i="1"/>
  <c r="DH493" i="1" s="1"/>
  <c r="DG461" i="1"/>
  <c r="DH461" i="1" s="1"/>
  <c r="DG429" i="1"/>
  <c r="DH429" i="1" s="1"/>
  <c r="DG403" i="1"/>
  <c r="DH403" i="1" s="1"/>
  <c r="DG371" i="1"/>
  <c r="DH371" i="1" s="1"/>
  <c r="DG339" i="1"/>
  <c r="DH339" i="1" s="1"/>
  <c r="DG307" i="1"/>
  <c r="DH307" i="1" s="1"/>
  <c r="DG275" i="1"/>
  <c r="DH275" i="1" s="1"/>
  <c r="DG243" i="1"/>
  <c r="DH243" i="1" s="1"/>
  <c r="DU347" i="1"/>
  <c r="DV347" i="1" s="1"/>
  <c r="DU411" i="1"/>
  <c r="DV411" i="1" s="1"/>
  <c r="DU451" i="1"/>
  <c r="DV451" i="1" s="1"/>
  <c r="DU483" i="1"/>
  <c r="DV483" i="1" s="1"/>
  <c r="CE304" i="1"/>
  <c r="CF304" i="1" s="1"/>
  <c r="CE368" i="1"/>
  <c r="CF368" i="1" s="1"/>
  <c r="CE432" i="1"/>
  <c r="CF432" i="1" s="1"/>
  <c r="CE496" i="1"/>
  <c r="CF496" i="1" s="1"/>
  <c r="CE56" i="1"/>
  <c r="CF56" i="1" s="1"/>
  <c r="CE120" i="1"/>
  <c r="CF120" i="1" s="1"/>
  <c r="CE184" i="1"/>
  <c r="CF184" i="1" s="1"/>
  <c r="CE216" i="1"/>
  <c r="CF216" i="1" s="1"/>
  <c r="CE280" i="1"/>
  <c r="CF280" i="1" s="1"/>
  <c r="CE344" i="1"/>
  <c r="CF344" i="1" s="1"/>
  <c r="CE408" i="1"/>
  <c r="CF408" i="1" s="1"/>
  <c r="CE472" i="1"/>
  <c r="CF472" i="1" s="1"/>
  <c r="CE247" i="1"/>
  <c r="CF247" i="1" s="1"/>
  <c r="CE183" i="1"/>
  <c r="CF183" i="1" s="1"/>
  <c r="CE127" i="1"/>
  <c r="CF127" i="1" s="1"/>
  <c r="CE119" i="1"/>
  <c r="CF119" i="1" s="1"/>
  <c r="CE111" i="1"/>
  <c r="CF111" i="1" s="1"/>
  <c r="CE55" i="1"/>
  <c r="CF55" i="1" s="1"/>
  <c r="BQ169" i="1"/>
  <c r="BR169" i="1" s="1"/>
  <c r="BQ153" i="1"/>
  <c r="BR153" i="1" s="1"/>
  <c r="BQ121" i="1"/>
  <c r="BR121" i="1" s="1"/>
  <c r="BQ89" i="1"/>
  <c r="BR89" i="1" s="1"/>
  <c r="BQ57" i="1"/>
  <c r="BR57" i="1" s="1"/>
  <c r="BQ25" i="1"/>
  <c r="BR25" i="1" s="1"/>
  <c r="BQ81" i="1"/>
  <c r="BR81" i="1" s="1"/>
  <c r="BQ166" i="1"/>
  <c r="BR166" i="1" s="1"/>
  <c r="BQ209" i="1"/>
  <c r="BR209" i="1" s="1"/>
  <c r="AO23" i="1"/>
  <c r="AP23" i="1" s="1"/>
  <c r="AO87" i="1"/>
  <c r="AP87" i="1" s="1"/>
  <c r="AO151" i="1"/>
  <c r="AP151" i="1" s="1"/>
  <c r="AO215" i="1"/>
  <c r="AP215" i="1" s="1"/>
  <c r="AO279" i="1"/>
  <c r="AP279" i="1" s="1"/>
  <c r="AO19" i="1"/>
  <c r="AP19" i="1" s="1"/>
  <c r="AO51" i="1"/>
  <c r="AP51" i="1" s="1"/>
  <c r="AO83" i="1"/>
  <c r="AP83" i="1" s="1"/>
  <c r="AO115" i="1"/>
  <c r="AP115" i="1" s="1"/>
  <c r="AO147" i="1"/>
  <c r="AP147" i="1" s="1"/>
  <c r="AO179" i="1"/>
  <c r="AP179" i="1" s="1"/>
  <c r="AO211" i="1"/>
  <c r="AP211" i="1" s="1"/>
  <c r="AO275" i="1"/>
  <c r="AP275" i="1" s="1"/>
  <c r="AO307" i="1"/>
  <c r="AP307" i="1" s="1"/>
  <c r="AO302" i="1"/>
  <c r="AP302" i="1" s="1"/>
  <c r="AO286" i="1"/>
  <c r="AP286" i="1" s="1"/>
  <c r="AO270" i="1"/>
  <c r="AP270" i="1" s="1"/>
  <c r="AO254" i="1"/>
  <c r="AP254" i="1" s="1"/>
  <c r="AO238" i="1"/>
  <c r="AP238" i="1" s="1"/>
  <c r="AO222" i="1"/>
  <c r="AP222" i="1" s="1"/>
  <c r="AO206" i="1"/>
  <c r="AP206" i="1" s="1"/>
  <c r="AO190" i="1"/>
  <c r="AP190" i="1" s="1"/>
  <c r="AO174" i="1"/>
  <c r="AP174" i="1" s="1"/>
  <c r="AO158" i="1"/>
  <c r="AP158" i="1" s="1"/>
  <c r="AO142" i="1"/>
  <c r="AP142" i="1" s="1"/>
  <c r="AO126" i="1"/>
  <c r="AP126" i="1" s="1"/>
  <c r="AO110" i="1"/>
  <c r="AP110" i="1" s="1"/>
  <c r="AO94" i="1"/>
  <c r="AP94" i="1" s="1"/>
  <c r="AO78" i="1"/>
  <c r="AP78" i="1" s="1"/>
  <c r="AO62" i="1"/>
  <c r="AP62" i="1" s="1"/>
  <c r="DU315" i="1"/>
  <c r="DV315" i="1" s="1"/>
  <c r="DU379" i="1"/>
  <c r="DV379" i="1" s="1"/>
  <c r="DU435" i="1"/>
  <c r="DV435" i="1" s="1"/>
  <c r="DU467" i="1"/>
  <c r="DV467" i="1" s="1"/>
  <c r="DU499" i="1"/>
  <c r="DV499" i="1" s="1"/>
  <c r="CE336" i="1"/>
  <c r="CF336" i="1" s="1"/>
  <c r="CE400" i="1"/>
  <c r="CF400" i="1" s="1"/>
  <c r="CE464" i="1"/>
  <c r="CF464" i="1" s="1"/>
  <c r="CE24" i="1"/>
  <c r="CF24" i="1" s="1"/>
  <c r="CE88" i="1"/>
  <c r="CF88" i="1" s="1"/>
  <c r="CE152" i="1"/>
  <c r="CF152" i="1" s="1"/>
  <c r="CE248" i="1"/>
  <c r="CF248" i="1" s="1"/>
  <c r="CE312" i="1"/>
  <c r="CF312" i="1" s="1"/>
  <c r="CE376" i="1"/>
  <c r="CF376" i="1" s="1"/>
  <c r="CE440" i="1"/>
  <c r="CF440" i="1" s="1"/>
  <c r="CE504" i="1"/>
  <c r="CF504" i="1" s="1"/>
  <c r="DU30" i="1"/>
  <c r="DV30" i="1" s="1"/>
  <c r="DU62" i="1"/>
  <c r="DV62" i="1" s="1"/>
  <c r="DU94" i="1"/>
  <c r="DV94" i="1" s="1"/>
  <c r="DU126" i="1"/>
  <c r="DV126" i="1" s="1"/>
  <c r="DU158" i="1"/>
  <c r="DV158" i="1" s="1"/>
  <c r="DU181" i="1"/>
  <c r="DV181" i="1" s="1"/>
  <c r="DU197" i="1"/>
  <c r="DV197" i="1" s="1"/>
  <c r="DU213" i="1"/>
  <c r="DV213" i="1" s="1"/>
  <c r="DU229" i="1"/>
  <c r="DV229" i="1" s="1"/>
  <c r="DU245" i="1"/>
  <c r="DV245" i="1" s="1"/>
  <c r="DU261" i="1"/>
  <c r="DV261" i="1" s="1"/>
  <c r="DU277" i="1"/>
  <c r="DV277" i="1" s="1"/>
  <c r="DU293" i="1"/>
  <c r="DV293" i="1" s="1"/>
  <c r="DU309" i="1"/>
  <c r="DV309" i="1" s="1"/>
  <c r="DU325" i="1"/>
  <c r="DV325" i="1" s="1"/>
  <c r="DU341" i="1"/>
  <c r="DV341" i="1" s="1"/>
  <c r="DU357" i="1"/>
  <c r="DV357" i="1" s="1"/>
  <c r="DU373" i="1"/>
  <c r="DV373" i="1" s="1"/>
  <c r="DU389" i="1"/>
  <c r="DV389" i="1" s="1"/>
  <c r="DU405" i="1"/>
  <c r="DV405" i="1" s="1"/>
  <c r="DU421" i="1"/>
  <c r="DV421" i="1" s="1"/>
  <c r="DU432" i="1"/>
  <c r="DV432" i="1" s="1"/>
  <c r="DU440" i="1"/>
  <c r="DV440" i="1" s="1"/>
  <c r="DU448" i="1"/>
  <c r="DV448" i="1" s="1"/>
  <c r="DU456" i="1"/>
  <c r="DV456" i="1" s="1"/>
  <c r="DU464" i="1"/>
  <c r="DV464" i="1" s="1"/>
  <c r="DU472" i="1"/>
  <c r="DV472" i="1" s="1"/>
  <c r="DU480" i="1"/>
  <c r="DV480" i="1" s="1"/>
  <c r="DU488" i="1"/>
  <c r="DV488" i="1" s="1"/>
  <c r="DU496" i="1"/>
  <c r="DV496" i="1" s="1"/>
  <c r="DU504" i="1"/>
  <c r="DV504" i="1" s="1"/>
  <c r="DU426" i="1"/>
  <c r="DV426" i="1" s="1"/>
  <c r="DU418" i="1"/>
  <c r="DV418" i="1" s="1"/>
  <c r="DU410" i="1"/>
  <c r="DV410" i="1" s="1"/>
  <c r="DU402" i="1"/>
  <c r="DV402" i="1" s="1"/>
  <c r="DU394" i="1"/>
  <c r="DV394" i="1" s="1"/>
  <c r="DU386" i="1"/>
  <c r="DV386" i="1" s="1"/>
  <c r="DU378" i="1"/>
  <c r="DV378" i="1" s="1"/>
  <c r="DU370" i="1"/>
  <c r="DV370" i="1" s="1"/>
  <c r="DU362" i="1"/>
  <c r="DV362" i="1" s="1"/>
  <c r="DU354" i="1"/>
  <c r="DV354" i="1" s="1"/>
  <c r="DU346" i="1"/>
  <c r="DV346" i="1" s="1"/>
  <c r="DU338" i="1"/>
  <c r="DV338" i="1" s="1"/>
  <c r="DU330" i="1"/>
  <c r="DV330" i="1" s="1"/>
  <c r="DU322" i="1"/>
  <c r="DV322" i="1" s="1"/>
  <c r="DU314" i="1"/>
  <c r="DV314" i="1" s="1"/>
  <c r="DU306" i="1"/>
  <c r="DV306" i="1" s="1"/>
  <c r="DU298" i="1"/>
  <c r="DV298" i="1" s="1"/>
  <c r="DU290" i="1"/>
  <c r="DV290" i="1" s="1"/>
  <c r="DU282" i="1"/>
  <c r="DV282" i="1" s="1"/>
  <c r="DU274" i="1"/>
  <c r="DV274" i="1" s="1"/>
  <c r="DU266" i="1"/>
  <c r="DV266" i="1" s="1"/>
  <c r="DU258" i="1"/>
  <c r="DV258" i="1" s="1"/>
  <c r="DU250" i="1"/>
  <c r="DV250" i="1" s="1"/>
  <c r="DU242" i="1"/>
  <c r="DV242" i="1" s="1"/>
  <c r="DU234" i="1"/>
  <c r="DV234" i="1" s="1"/>
  <c r="DU226" i="1"/>
  <c r="DV226" i="1" s="1"/>
  <c r="DU218" i="1"/>
  <c r="DV218" i="1" s="1"/>
  <c r="DU210" i="1"/>
  <c r="DV210" i="1" s="1"/>
  <c r="DU202" i="1"/>
  <c r="DV202" i="1" s="1"/>
  <c r="DU194" i="1"/>
  <c r="DV194" i="1" s="1"/>
  <c r="DU186" i="1"/>
  <c r="DV186" i="1" s="1"/>
  <c r="DU178" i="1"/>
  <c r="DV178" i="1" s="1"/>
  <c r="DU168" i="1"/>
  <c r="DV168" i="1" s="1"/>
  <c r="DU152" i="1"/>
  <c r="DV152" i="1" s="1"/>
  <c r="DU136" i="1"/>
  <c r="DV136" i="1" s="1"/>
  <c r="DU120" i="1"/>
  <c r="DV120" i="1" s="1"/>
  <c r="DU104" i="1"/>
  <c r="DV104" i="1" s="1"/>
  <c r="DU88" i="1"/>
  <c r="DV88" i="1" s="1"/>
  <c r="DU72" i="1"/>
  <c r="DV72" i="1" s="1"/>
  <c r="DU56" i="1"/>
  <c r="DV56" i="1" s="1"/>
  <c r="DU40" i="1"/>
  <c r="DV40" i="1" s="1"/>
  <c r="DU24" i="1"/>
  <c r="DV24" i="1" s="1"/>
  <c r="DU8" i="1"/>
  <c r="DV8" i="1" s="1"/>
  <c r="DU167" i="1"/>
  <c r="DV167" i="1" s="1"/>
  <c r="DU159" i="1"/>
  <c r="DV159" i="1" s="1"/>
  <c r="DU151" i="1"/>
  <c r="DV151" i="1" s="1"/>
  <c r="DU143" i="1"/>
  <c r="DV143" i="1" s="1"/>
  <c r="DU135" i="1"/>
  <c r="DV135" i="1" s="1"/>
  <c r="DU127" i="1"/>
  <c r="DV127" i="1" s="1"/>
  <c r="DU119" i="1"/>
  <c r="DV119" i="1" s="1"/>
  <c r="DU111" i="1"/>
  <c r="DV111" i="1" s="1"/>
  <c r="DU103" i="1"/>
  <c r="DV103" i="1" s="1"/>
  <c r="DU95" i="1"/>
  <c r="DV95" i="1" s="1"/>
  <c r="DU87" i="1"/>
  <c r="DV87" i="1" s="1"/>
  <c r="DU79" i="1"/>
  <c r="DV79" i="1" s="1"/>
  <c r="DU71" i="1"/>
  <c r="DV71" i="1" s="1"/>
  <c r="DU63" i="1"/>
  <c r="DV63" i="1" s="1"/>
  <c r="DU55" i="1"/>
  <c r="DV55" i="1" s="1"/>
  <c r="DU47" i="1"/>
  <c r="DV47" i="1" s="1"/>
  <c r="DU39" i="1"/>
  <c r="DV39" i="1" s="1"/>
  <c r="DU31" i="1"/>
  <c r="DV31" i="1" s="1"/>
  <c r="DU23" i="1"/>
  <c r="DV23" i="1" s="1"/>
  <c r="DU15" i="1"/>
  <c r="DV15" i="1" s="1"/>
  <c r="DU7" i="1"/>
  <c r="DV7" i="1" s="1"/>
  <c r="DU26" i="1"/>
  <c r="DV26" i="1" s="1"/>
  <c r="DU90" i="1"/>
  <c r="DV90" i="1" s="1"/>
  <c r="DU154" i="1"/>
  <c r="DV154" i="1" s="1"/>
  <c r="DU195" i="1"/>
  <c r="DV195" i="1" s="1"/>
  <c r="DU227" i="1"/>
  <c r="DV227" i="1" s="1"/>
  <c r="DU259" i="1"/>
  <c r="DV259" i="1" s="1"/>
  <c r="DU291" i="1"/>
  <c r="DV291" i="1" s="1"/>
  <c r="DU323" i="1"/>
  <c r="DV323" i="1" s="1"/>
  <c r="DU355" i="1"/>
  <c r="DV355" i="1" s="1"/>
  <c r="DU387" i="1"/>
  <c r="DV387" i="1" s="1"/>
  <c r="DU419" i="1"/>
  <c r="DV419" i="1" s="1"/>
  <c r="DU439" i="1"/>
  <c r="DV439" i="1" s="1"/>
  <c r="DU455" i="1"/>
  <c r="DV455" i="1" s="1"/>
  <c r="DU471" i="1"/>
  <c r="DV471" i="1" s="1"/>
  <c r="DU487" i="1"/>
  <c r="DV487" i="1" s="1"/>
  <c r="DU503" i="1"/>
  <c r="DV503" i="1" s="1"/>
  <c r="CS5" i="1"/>
  <c r="CT5" i="1" s="1"/>
  <c r="CS37" i="1"/>
  <c r="CT37" i="1" s="1"/>
  <c r="CS69" i="1"/>
  <c r="CT69" i="1" s="1"/>
  <c r="CS101" i="1"/>
  <c r="CT101" i="1" s="1"/>
  <c r="CS133" i="1"/>
  <c r="CT133" i="1" s="1"/>
  <c r="CS165" i="1"/>
  <c r="CT165" i="1" s="1"/>
  <c r="CS197" i="1"/>
  <c r="CT197" i="1" s="1"/>
  <c r="CS229" i="1"/>
  <c r="CT229" i="1" s="1"/>
  <c r="CS261" i="1"/>
  <c r="CT261" i="1" s="1"/>
  <c r="CS293" i="1"/>
  <c r="CT293" i="1" s="1"/>
  <c r="CS325" i="1"/>
  <c r="CT325" i="1" s="1"/>
  <c r="CS357" i="1"/>
  <c r="CT357" i="1" s="1"/>
  <c r="CS389" i="1"/>
  <c r="CT389" i="1" s="1"/>
  <c r="CS421" i="1"/>
  <c r="CT421" i="1" s="1"/>
  <c r="CS453" i="1"/>
  <c r="CT453" i="1" s="1"/>
  <c r="CS485" i="1"/>
  <c r="CT485" i="1" s="1"/>
  <c r="CS510" i="1"/>
  <c r="CT510" i="1" s="1"/>
  <c r="CS494" i="1"/>
  <c r="CT494" i="1" s="1"/>
  <c r="CS478" i="1"/>
  <c r="CT478" i="1" s="1"/>
  <c r="CS462" i="1"/>
  <c r="CT462" i="1" s="1"/>
  <c r="CS446" i="1"/>
  <c r="CT446" i="1" s="1"/>
  <c r="CS430" i="1"/>
  <c r="CT430" i="1" s="1"/>
  <c r="CS414" i="1"/>
  <c r="CT414" i="1" s="1"/>
  <c r="CS406" i="1"/>
  <c r="CT406" i="1" s="1"/>
  <c r="CS398" i="1"/>
  <c r="CT398" i="1" s="1"/>
  <c r="CS382" i="1"/>
  <c r="CT382" i="1" s="1"/>
  <c r="CS366" i="1"/>
  <c r="CT366" i="1" s="1"/>
  <c r="CS350" i="1"/>
  <c r="CT350" i="1" s="1"/>
  <c r="CS342" i="1"/>
  <c r="CT342" i="1" s="1"/>
  <c r="CS318" i="1"/>
  <c r="CT318" i="1" s="1"/>
  <c r="CS286" i="1"/>
  <c r="CT286" i="1" s="1"/>
  <c r="CS254" i="1"/>
  <c r="CT254" i="1" s="1"/>
  <c r="CS222" i="1"/>
  <c r="CT222" i="1" s="1"/>
  <c r="CS190" i="1"/>
  <c r="CT190" i="1" s="1"/>
  <c r="CS158" i="1"/>
  <c r="CT158" i="1" s="1"/>
  <c r="CS150" i="1"/>
  <c r="CT150" i="1" s="1"/>
  <c r="CS126" i="1"/>
  <c r="CT126" i="1" s="1"/>
  <c r="CS94" i="1"/>
  <c r="CT94" i="1" s="1"/>
  <c r="CS86" i="1"/>
  <c r="CT86" i="1" s="1"/>
  <c r="CS62" i="1"/>
  <c r="CT62" i="1" s="1"/>
  <c r="CS30" i="1"/>
  <c r="CT30" i="1" s="1"/>
  <c r="CS22" i="1"/>
  <c r="CT22" i="1" s="1"/>
  <c r="DG507" i="1"/>
  <c r="DH507" i="1" s="1"/>
  <c r="DG211" i="1"/>
  <c r="DH211" i="1" s="1"/>
  <c r="DG179" i="1"/>
  <c r="DH179" i="1" s="1"/>
  <c r="DG147" i="1"/>
  <c r="DH147" i="1" s="1"/>
  <c r="DG115" i="1"/>
  <c r="DH115" i="1" s="1"/>
  <c r="DG83" i="1"/>
  <c r="DH83" i="1" s="1"/>
  <c r="DG20" i="1"/>
  <c r="DH20" i="1" s="1"/>
  <c r="DG479" i="1"/>
  <c r="DH479" i="1" s="1"/>
  <c r="DG447" i="1"/>
  <c r="DH447" i="1" s="1"/>
  <c r="DG407" i="1"/>
  <c r="DH407" i="1" s="1"/>
  <c r="DG375" i="1"/>
  <c r="DH375" i="1" s="1"/>
  <c r="DG343" i="1"/>
  <c r="DH343" i="1" s="1"/>
  <c r="DG311" i="1"/>
  <c r="DH311" i="1" s="1"/>
  <c r="DG279" i="1"/>
  <c r="DH279" i="1" s="1"/>
  <c r="DG247" i="1"/>
  <c r="DH247" i="1" s="1"/>
  <c r="DG215" i="1"/>
  <c r="DH215" i="1" s="1"/>
  <c r="DG183" i="1"/>
  <c r="DH183" i="1" s="1"/>
  <c r="DG151" i="1"/>
  <c r="DH151" i="1" s="1"/>
  <c r="DG119" i="1"/>
  <c r="DH119" i="1" s="1"/>
  <c r="DG87" i="1"/>
  <c r="DH87" i="1" s="1"/>
  <c r="DG28" i="1"/>
  <c r="DH28" i="1" s="1"/>
  <c r="DG418" i="1"/>
  <c r="DH418" i="1" s="1"/>
  <c r="DG394" i="1"/>
  <c r="DH394" i="1" s="1"/>
  <c r="DG386" i="1"/>
  <c r="DH386" i="1" s="1"/>
  <c r="DG370" i="1"/>
  <c r="DH370" i="1" s="1"/>
  <c r="DG362" i="1"/>
  <c r="DH362" i="1" s="1"/>
  <c r="DG354" i="1"/>
  <c r="DH354" i="1" s="1"/>
  <c r="DG346" i="1"/>
  <c r="DH346" i="1" s="1"/>
  <c r="DG330" i="1"/>
  <c r="DH330" i="1" s="1"/>
  <c r="DG322" i="1"/>
  <c r="DH322" i="1" s="1"/>
  <c r="DG314" i="1"/>
  <c r="DH314" i="1" s="1"/>
  <c r="DG306" i="1"/>
  <c r="DH306" i="1" s="1"/>
  <c r="DG290" i="1"/>
  <c r="DH290" i="1" s="1"/>
  <c r="DG282" i="1"/>
  <c r="DH282" i="1" s="1"/>
  <c r="DG266" i="1"/>
  <c r="DH266" i="1" s="1"/>
  <c r="DG258" i="1"/>
  <c r="DH258" i="1" s="1"/>
  <c r="DG250" i="1"/>
  <c r="DH250" i="1" s="1"/>
  <c r="DG242" i="1"/>
  <c r="DH242" i="1" s="1"/>
  <c r="DG234" i="1"/>
  <c r="DH234" i="1" s="1"/>
  <c r="DG226" i="1"/>
  <c r="DH226" i="1" s="1"/>
  <c r="DG202" i="1"/>
  <c r="DH202" i="1" s="1"/>
  <c r="DG194" i="1"/>
  <c r="DH194" i="1" s="1"/>
  <c r="DG186" i="1"/>
  <c r="DH186" i="1" s="1"/>
  <c r="DG178" i="1"/>
  <c r="DH178" i="1" s="1"/>
  <c r="DG162" i="1"/>
  <c r="DH162" i="1" s="1"/>
  <c r="DG138" i="1"/>
  <c r="DH138" i="1" s="1"/>
  <c r="DG130" i="1"/>
  <c r="DH130" i="1" s="1"/>
  <c r="DG114" i="1"/>
  <c r="DH114" i="1" s="1"/>
  <c r="DG106" i="1"/>
  <c r="DH106" i="1" s="1"/>
  <c r="DG98" i="1"/>
  <c r="DH98" i="1" s="1"/>
  <c r="DG82" i="1"/>
  <c r="DH82" i="1" s="1"/>
  <c r="DG66" i="1"/>
  <c r="DH66" i="1" s="1"/>
  <c r="DG50" i="1"/>
  <c r="DH50" i="1" s="1"/>
  <c r="DG34" i="1"/>
  <c r="DH34" i="1" s="1"/>
  <c r="DG18" i="1"/>
  <c r="DH18" i="1" s="1"/>
  <c r="DG73" i="1"/>
  <c r="DH73" i="1" s="1"/>
  <c r="DG65" i="1"/>
  <c r="DH65" i="1" s="1"/>
  <c r="DG49" i="1"/>
  <c r="DH49" i="1" s="1"/>
  <c r="DG41" i="1"/>
  <c r="DH41" i="1" s="1"/>
  <c r="DG33" i="1"/>
  <c r="DH33" i="1" s="1"/>
  <c r="DG17" i="1"/>
  <c r="DH17" i="1" s="1"/>
  <c r="DG9" i="1"/>
  <c r="DH9" i="1" s="1"/>
  <c r="CE453" i="1"/>
  <c r="CF453" i="1" s="1"/>
  <c r="CS465" i="1"/>
  <c r="CT465" i="1" s="1"/>
  <c r="CS273" i="1"/>
  <c r="CT273" i="1" s="1"/>
  <c r="CS209" i="1"/>
  <c r="CT209" i="1" s="1"/>
  <c r="AA148" i="1"/>
  <c r="AB148" i="1" s="1"/>
  <c r="AA212" i="1"/>
  <c r="AB212" i="1" s="1"/>
  <c r="AA276" i="1"/>
  <c r="AB276" i="1" s="1"/>
  <c r="AA340" i="1"/>
  <c r="AB340" i="1" s="1"/>
  <c r="AA404" i="1"/>
  <c r="AB404" i="1" s="1"/>
  <c r="DU114" i="1"/>
  <c r="DV114" i="1" s="1"/>
  <c r="DU207" i="1"/>
  <c r="DV207" i="1" s="1"/>
  <c r="DU271" i="1"/>
  <c r="DV271" i="1" s="1"/>
  <c r="DU335" i="1"/>
  <c r="DV335" i="1" s="1"/>
  <c r="DU399" i="1"/>
  <c r="DV399" i="1" s="1"/>
  <c r="DU445" i="1"/>
  <c r="DV445" i="1" s="1"/>
  <c r="DU477" i="1"/>
  <c r="DV477" i="1" s="1"/>
  <c r="DU509" i="1"/>
  <c r="DV509" i="1" s="1"/>
  <c r="DU295" i="1"/>
  <c r="DV295" i="1" s="1"/>
  <c r="DU489" i="1"/>
  <c r="DV489" i="1" s="1"/>
  <c r="DU66" i="1"/>
  <c r="DV66" i="1" s="1"/>
  <c r="DU375" i="1"/>
  <c r="DV375" i="1" s="1"/>
  <c r="DU327" i="1"/>
  <c r="DV327" i="1" s="1"/>
  <c r="DU505" i="1"/>
  <c r="DV505" i="1" s="1"/>
  <c r="DU481" i="1"/>
  <c r="DV481" i="1" s="1"/>
  <c r="AO46" i="1"/>
  <c r="AP46" i="1" s="1"/>
  <c r="AO30" i="1"/>
  <c r="AP30" i="1" s="1"/>
  <c r="BC507" i="1"/>
  <c r="BD507" i="1" s="1"/>
  <c r="BC493" i="1"/>
  <c r="BD493" i="1" s="1"/>
  <c r="BC405" i="1"/>
  <c r="BD405" i="1" s="1"/>
  <c r="BC341" i="1"/>
  <c r="BD341" i="1" s="1"/>
  <c r="BC277" i="1"/>
  <c r="BD277" i="1" s="1"/>
  <c r="BC213" i="1"/>
  <c r="BD213" i="1" s="1"/>
  <c r="BC149" i="1"/>
  <c r="BD149" i="1" s="1"/>
  <c r="BC85" i="1"/>
  <c r="BD85" i="1" s="1"/>
  <c r="BC21" i="1"/>
  <c r="BD21" i="1" s="1"/>
  <c r="BC471" i="1"/>
  <c r="BD471" i="1" s="1"/>
  <c r="BC439" i="1"/>
  <c r="BD439" i="1" s="1"/>
  <c r="AA100" i="1"/>
  <c r="AB100" i="1" s="1"/>
  <c r="AA164" i="1"/>
  <c r="AB164" i="1" s="1"/>
  <c r="AA228" i="1"/>
  <c r="AB228" i="1" s="1"/>
  <c r="AA292" i="1"/>
  <c r="AB292" i="1" s="1"/>
  <c r="AA356" i="1"/>
  <c r="AB356" i="1" s="1"/>
  <c r="AA420" i="1"/>
  <c r="AB420" i="1" s="1"/>
  <c r="M27" i="1"/>
  <c r="N27" i="1" s="1"/>
  <c r="M59" i="1"/>
  <c r="N59" i="1" s="1"/>
  <c r="M91" i="1"/>
  <c r="N91" i="1" s="1"/>
  <c r="M123" i="1"/>
  <c r="N123" i="1" s="1"/>
  <c r="M155" i="1"/>
  <c r="N155" i="1" s="1"/>
  <c r="M187" i="1"/>
  <c r="N187" i="1" s="1"/>
  <c r="M219" i="1"/>
  <c r="N219" i="1" s="1"/>
  <c r="M251" i="1"/>
  <c r="N251" i="1" s="1"/>
  <c r="M283" i="1"/>
  <c r="N283" i="1" s="1"/>
  <c r="M315" i="1"/>
  <c r="N315" i="1" s="1"/>
  <c r="M347" i="1"/>
  <c r="N347" i="1" s="1"/>
  <c r="M379" i="1"/>
  <c r="N379" i="1" s="1"/>
  <c r="M411" i="1"/>
  <c r="N411" i="1" s="1"/>
  <c r="M443" i="1"/>
  <c r="N443" i="1" s="1"/>
  <c r="M475" i="1"/>
  <c r="N475" i="1" s="1"/>
  <c r="M507" i="1"/>
  <c r="N507" i="1" s="1"/>
  <c r="AA84" i="1"/>
  <c r="AB84" i="1" s="1"/>
  <c r="AA68" i="1"/>
  <c r="AB68" i="1" s="1"/>
  <c r="AA52" i="1"/>
  <c r="AB52" i="1" s="1"/>
  <c r="AA36" i="1"/>
  <c r="AB36" i="1" s="1"/>
  <c r="AA20" i="1"/>
  <c r="AB20" i="1" s="1"/>
  <c r="AA4" i="1"/>
  <c r="AB4" i="1" s="1"/>
  <c r="AA486" i="1"/>
  <c r="AB486" i="1" s="1"/>
  <c r="AA470" i="1"/>
  <c r="AB470" i="1" s="1"/>
  <c r="AA462" i="1"/>
  <c r="AB462" i="1" s="1"/>
  <c r="AA156" i="1"/>
  <c r="AB156" i="1" s="1"/>
  <c r="AA220" i="1"/>
  <c r="AB220" i="1" s="1"/>
  <c r="AA284" i="1"/>
  <c r="AB284" i="1" s="1"/>
  <c r="AA348" i="1"/>
  <c r="AB348" i="1" s="1"/>
  <c r="AA412" i="1"/>
  <c r="AB412" i="1" s="1"/>
  <c r="CE343" i="1"/>
  <c r="CF343" i="1" s="1"/>
  <c r="CE399" i="1"/>
  <c r="CF399" i="1" s="1"/>
  <c r="CE503" i="1"/>
  <c r="CF503" i="1" s="1"/>
  <c r="BQ257" i="1"/>
  <c r="BR257" i="1" s="1"/>
  <c r="BQ321" i="1"/>
  <c r="BR321" i="1" s="1"/>
  <c r="BQ385" i="1"/>
  <c r="BR385" i="1" s="1"/>
  <c r="BQ449" i="1"/>
  <c r="BR449" i="1" s="1"/>
  <c r="DU146" i="1"/>
  <c r="DV146" i="1" s="1"/>
  <c r="DU223" i="1"/>
  <c r="DV223" i="1" s="1"/>
  <c r="DU287" i="1"/>
  <c r="DV287" i="1" s="1"/>
  <c r="DU351" i="1"/>
  <c r="DV351" i="1" s="1"/>
  <c r="DU415" i="1"/>
  <c r="DV415" i="1" s="1"/>
  <c r="DU453" i="1"/>
  <c r="DV453" i="1" s="1"/>
  <c r="DU485" i="1"/>
  <c r="DV485" i="1" s="1"/>
  <c r="DU183" i="1"/>
  <c r="DV183" i="1" s="1"/>
  <c r="DU433" i="1"/>
  <c r="DV433" i="1" s="1"/>
  <c r="DU10" i="1"/>
  <c r="DV10" i="1" s="1"/>
  <c r="DU343" i="1"/>
  <c r="DV343" i="1" s="1"/>
  <c r="CE477" i="1"/>
  <c r="CF477" i="1" s="1"/>
  <c r="CS463" i="1"/>
  <c r="CT463" i="1" s="1"/>
  <c r="CS271" i="1"/>
  <c r="CT271" i="1" s="1"/>
  <c r="CS207" i="1"/>
  <c r="CT207" i="1" s="1"/>
  <c r="AO63" i="1"/>
  <c r="AP63" i="1" s="1"/>
  <c r="AO127" i="1"/>
  <c r="AP127" i="1" s="1"/>
  <c r="AO191" i="1"/>
  <c r="AP191" i="1" s="1"/>
  <c r="AO255" i="1"/>
  <c r="AP255" i="1" s="1"/>
  <c r="AA116" i="1"/>
  <c r="AB116" i="1" s="1"/>
  <c r="AA180" i="1"/>
  <c r="AB180" i="1" s="1"/>
  <c r="AA244" i="1"/>
  <c r="AB244" i="1" s="1"/>
  <c r="AA308" i="1"/>
  <c r="AB308" i="1" s="1"/>
  <c r="AA372" i="1"/>
  <c r="AB372" i="1" s="1"/>
  <c r="AA436" i="1"/>
  <c r="AB436" i="1" s="1"/>
  <c r="DU50" i="1"/>
  <c r="DV50" i="1" s="1"/>
  <c r="DU175" i="1"/>
  <c r="DV175" i="1" s="1"/>
  <c r="DU239" i="1"/>
  <c r="DV239" i="1" s="1"/>
  <c r="DU303" i="1"/>
  <c r="DV303" i="1" s="1"/>
  <c r="DU367" i="1"/>
  <c r="DV367" i="1" s="1"/>
  <c r="DU429" i="1"/>
  <c r="DV429" i="1" s="1"/>
  <c r="DU461" i="1"/>
  <c r="DV461" i="1" s="1"/>
  <c r="DU493" i="1"/>
  <c r="DV493" i="1" s="1"/>
  <c r="DU162" i="1"/>
  <c r="DV162" i="1" s="1"/>
  <c r="DU423" i="1"/>
  <c r="DV423" i="1" s="1"/>
  <c r="DU247" i="1"/>
  <c r="DV247" i="1" s="1"/>
  <c r="DU465" i="1"/>
  <c r="DV465" i="1" s="1"/>
  <c r="DU199" i="1"/>
  <c r="DV199" i="1" s="1"/>
  <c r="DU441" i="1"/>
  <c r="DV441" i="1" s="1"/>
  <c r="DU130" i="1"/>
  <c r="DV130" i="1" s="1"/>
  <c r="DU215" i="1"/>
  <c r="DV215" i="1" s="1"/>
  <c r="DU98" i="1"/>
  <c r="DV98" i="1" s="1"/>
  <c r="CS441" i="1"/>
  <c r="CT441" i="1" s="1"/>
  <c r="DG373" i="1"/>
  <c r="DH373" i="1" s="1"/>
  <c r="DG181" i="1"/>
  <c r="DH181" i="1" s="1"/>
  <c r="DG509" i="1"/>
  <c r="DH509" i="1" s="1"/>
  <c r="DG402" i="1"/>
  <c r="DH402" i="1" s="1"/>
  <c r="DG210" i="1"/>
  <c r="DH210" i="1" s="1"/>
  <c r="DG122" i="1"/>
  <c r="DH122" i="1" s="1"/>
  <c r="CS323" i="1"/>
  <c r="CT323" i="1" s="1"/>
  <c r="CE450" i="1"/>
  <c r="CF450" i="1" s="1"/>
  <c r="DG389" i="1"/>
  <c r="DH389" i="1" s="1"/>
  <c r="CS121" i="1"/>
  <c r="CT121" i="1" s="1"/>
  <c r="CE298" i="1"/>
  <c r="CF298" i="1" s="1"/>
  <c r="DG239" i="1"/>
  <c r="DH239" i="1" s="1"/>
  <c r="CS153" i="1"/>
  <c r="CT153" i="1" s="1"/>
  <c r="CE290" i="1"/>
  <c r="CF290" i="1" s="1"/>
  <c r="CE490" i="1"/>
  <c r="CF490" i="1" s="1"/>
  <c r="DG293" i="1"/>
  <c r="DH293" i="1" s="1"/>
  <c r="DG245" i="1"/>
  <c r="DH245" i="1" s="1"/>
  <c r="DG477" i="1"/>
  <c r="DH477" i="1" s="1"/>
  <c r="DG378" i="1"/>
  <c r="DH378" i="1" s="1"/>
  <c r="DG274" i="1"/>
  <c r="DH274" i="1" s="1"/>
  <c r="DG146" i="1"/>
  <c r="DH146" i="1" s="1"/>
  <c r="DG57" i="1"/>
  <c r="DH57" i="1" s="1"/>
  <c r="CS217" i="1"/>
  <c r="CT217" i="1" s="1"/>
  <c r="CS451" i="1"/>
  <c r="CT451" i="1" s="1"/>
  <c r="CS259" i="1"/>
  <c r="CT259" i="1" s="1"/>
  <c r="CS131" i="1"/>
  <c r="CT131" i="1" s="1"/>
  <c r="CE282" i="1"/>
  <c r="CF282" i="1" s="1"/>
  <c r="CE394" i="1"/>
  <c r="CF394" i="1" s="1"/>
  <c r="CE426" i="1"/>
  <c r="CF426" i="1" s="1"/>
  <c r="CE322" i="1"/>
  <c r="CF322" i="1" s="1"/>
  <c r="DG425" i="1"/>
  <c r="DH425" i="1" s="1"/>
  <c r="DG309" i="1"/>
  <c r="DH309" i="1" s="1"/>
  <c r="DG117" i="1"/>
  <c r="DH117" i="1" s="1"/>
  <c r="DG445" i="1"/>
  <c r="DH445" i="1" s="1"/>
  <c r="DG338" i="1"/>
  <c r="DH338" i="1" s="1"/>
  <c r="DG298" i="1"/>
  <c r="DH298" i="1" s="1"/>
  <c r="DG170" i="1"/>
  <c r="DH170" i="1" s="1"/>
  <c r="DG81" i="1"/>
  <c r="DH81" i="1" s="1"/>
  <c r="CS387" i="1"/>
  <c r="CT387" i="1" s="1"/>
  <c r="CS195" i="1"/>
  <c r="CT195" i="1" s="1"/>
  <c r="CS67" i="1"/>
  <c r="CT67" i="1" s="1"/>
  <c r="CS3" i="1"/>
  <c r="CT3" i="1" s="1"/>
  <c r="CS249" i="1"/>
  <c r="CT249" i="1" s="1"/>
  <c r="CS504" i="1"/>
  <c r="CT504" i="1" s="1"/>
  <c r="CS488" i="1"/>
  <c r="CT488" i="1" s="1"/>
  <c r="CS472" i="1"/>
  <c r="CT472" i="1" s="1"/>
  <c r="CS456" i="1"/>
  <c r="CT456" i="1" s="1"/>
  <c r="CS440" i="1"/>
  <c r="CT440" i="1" s="1"/>
  <c r="CS424" i="1"/>
  <c r="CT424" i="1" s="1"/>
  <c r="CS408" i="1"/>
  <c r="CT408" i="1" s="1"/>
  <c r="CS392" i="1"/>
  <c r="CT392" i="1" s="1"/>
  <c r="CS376" i="1"/>
  <c r="CT376" i="1" s="1"/>
  <c r="CS360" i="1"/>
  <c r="CT360" i="1" s="1"/>
  <c r="CS344" i="1"/>
  <c r="CT344" i="1" s="1"/>
  <c r="CS328" i="1"/>
  <c r="CT328" i="1" s="1"/>
  <c r="CS312" i="1"/>
  <c r="CT312" i="1" s="1"/>
  <c r="CS296" i="1"/>
  <c r="CT296" i="1" s="1"/>
  <c r="CS280" i="1"/>
  <c r="CT280" i="1" s="1"/>
  <c r="CS264" i="1"/>
  <c r="CT264" i="1" s="1"/>
  <c r="CS248" i="1"/>
  <c r="CT248" i="1" s="1"/>
  <c r="CS232" i="1"/>
  <c r="CT232" i="1" s="1"/>
  <c r="CS216" i="1"/>
  <c r="CT216" i="1" s="1"/>
  <c r="CS200" i="1"/>
  <c r="CT200" i="1" s="1"/>
  <c r="CS184" i="1"/>
  <c r="CT184" i="1" s="1"/>
  <c r="CS168" i="1"/>
  <c r="CT168" i="1" s="1"/>
  <c r="CS152" i="1"/>
  <c r="CT152" i="1" s="1"/>
  <c r="CS136" i="1"/>
  <c r="CT136" i="1" s="1"/>
  <c r="CS120" i="1"/>
  <c r="CT120" i="1" s="1"/>
  <c r="CS104" i="1"/>
  <c r="CT104" i="1" s="1"/>
  <c r="CS88" i="1"/>
  <c r="CT88" i="1" s="1"/>
  <c r="CS72" i="1"/>
  <c r="CT72" i="1" s="1"/>
  <c r="CS56" i="1"/>
  <c r="CT56" i="1" s="1"/>
  <c r="CS40" i="1"/>
  <c r="CT40" i="1" s="1"/>
  <c r="CS24" i="1"/>
  <c r="CT24" i="1" s="1"/>
  <c r="CS8" i="1"/>
  <c r="CT8" i="1" s="1"/>
  <c r="DG143" i="1"/>
  <c r="DH143" i="1" s="1"/>
  <c r="DG229" i="1"/>
  <c r="DH229" i="1" s="1"/>
  <c r="DG399" i="1"/>
  <c r="DH399" i="1" s="1"/>
  <c r="DG454" i="1"/>
  <c r="DH454" i="1" s="1"/>
  <c r="DG107" i="1"/>
  <c r="DH107" i="1" s="1"/>
  <c r="DG193" i="1"/>
  <c r="DH193" i="1" s="1"/>
  <c r="DG363" i="1"/>
  <c r="DH363" i="1" s="1"/>
  <c r="DG436" i="1"/>
  <c r="DH436" i="1" s="1"/>
  <c r="DG2" i="1"/>
  <c r="DG483" i="1"/>
  <c r="DH483" i="1" s="1"/>
  <c r="DG451" i="1"/>
  <c r="DH451" i="1" s="1"/>
  <c r="DG415" i="1"/>
  <c r="DH415" i="1" s="1"/>
  <c r="DG351" i="1"/>
  <c r="DH351" i="1" s="1"/>
  <c r="DG287" i="1"/>
  <c r="DH287" i="1" s="1"/>
  <c r="DG223" i="1"/>
  <c r="DH223" i="1" s="1"/>
  <c r="DG159" i="1"/>
  <c r="DH159" i="1" s="1"/>
  <c r="DG95" i="1"/>
  <c r="DH95" i="1" s="1"/>
  <c r="DG508" i="1"/>
  <c r="DH508" i="1" s="1"/>
  <c r="DG476" i="1"/>
  <c r="DH476" i="1" s="1"/>
  <c r="DG444" i="1"/>
  <c r="DH444" i="1" s="1"/>
  <c r="DG401" i="1"/>
  <c r="DH401" i="1" s="1"/>
  <c r="DG337" i="1"/>
  <c r="DH337" i="1" s="1"/>
  <c r="DG273" i="1"/>
  <c r="DH273" i="1" s="1"/>
  <c r="DG209" i="1"/>
  <c r="DH209" i="1" s="1"/>
  <c r="DG145" i="1"/>
  <c r="DH145" i="1" s="1"/>
  <c r="DG80" i="1"/>
  <c r="DH80" i="1" s="1"/>
  <c r="DG504" i="1"/>
  <c r="DH504" i="1" s="1"/>
  <c r="DG488" i="1"/>
  <c r="DH488" i="1" s="1"/>
  <c r="DG472" i="1"/>
  <c r="DH472" i="1" s="1"/>
  <c r="DG456" i="1"/>
  <c r="DH456" i="1" s="1"/>
  <c r="DG440" i="1"/>
  <c r="DH440" i="1" s="1"/>
  <c r="DG424" i="1"/>
  <c r="DH424" i="1" s="1"/>
  <c r="DG393" i="1"/>
  <c r="DH393" i="1" s="1"/>
  <c r="DG361" i="1"/>
  <c r="DH361" i="1" s="1"/>
  <c r="DG329" i="1"/>
  <c r="DH329" i="1" s="1"/>
  <c r="DG297" i="1"/>
  <c r="DH297" i="1" s="1"/>
  <c r="DG265" i="1"/>
  <c r="DH265" i="1" s="1"/>
  <c r="DG233" i="1"/>
  <c r="DH233" i="1" s="1"/>
  <c r="DG201" i="1"/>
  <c r="DH201" i="1" s="1"/>
  <c r="DG169" i="1"/>
  <c r="DH169" i="1" s="1"/>
  <c r="DG137" i="1"/>
  <c r="DH137" i="1" s="1"/>
  <c r="DG105" i="1"/>
  <c r="DH105" i="1" s="1"/>
  <c r="DG64" i="1"/>
  <c r="DH64" i="1" s="1"/>
  <c r="DG506" i="1"/>
  <c r="DH506" i="1" s="1"/>
  <c r="DG490" i="1"/>
  <c r="DH490" i="1" s="1"/>
  <c r="DG474" i="1"/>
  <c r="DH474" i="1" s="1"/>
  <c r="DG458" i="1"/>
  <c r="DH458" i="1" s="1"/>
  <c r="DG442" i="1"/>
  <c r="DH442" i="1" s="1"/>
  <c r="DG426" i="1"/>
  <c r="DH426" i="1" s="1"/>
  <c r="DG397" i="1"/>
  <c r="DH397" i="1" s="1"/>
  <c r="DG365" i="1"/>
  <c r="DH365" i="1" s="1"/>
  <c r="DG333" i="1"/>
  <c r="DH333" i="1" s="1"/>
  <c r="DG301" i="1"/>
  <c r="DH301" i="1" s="1"/>
  <c r="DG269" i="1"/>
  <c r="DH269" i="1" s="1"/>
  <c r="DG237" i="1"/>
  <c r="DH237" i="1" s="1"/>
  <c r="DG205" i="1"/>
  <c r="DH205" i="1" s="1"/>
  <c r="DG173" i="1"/>
  <c r="DH173" i="1" s="1"/>
  <c r="DG141" i="1"/>
  <c r="DH141" i="1" s="1"/>
  <c r="DG109" i="1"/>
  <c r="DH109" i="1" s="1"/>
  <c r="DG72" i="1"/>
  <c r="DH72" i="1" s="1"/>
  <c r="DG8" i="1"/>
  <c r="DH8" i="1" s="1"/>
  <c r="DG416" i="1"/>
  <c r="DH416" i="1" s="1"/>
  <c r="DG408" i="1"/>
  <c r="DH408" i="1" s="1"/>
  <c r="DG400" i="1"/>
  <c r="DH400" i="1" s="1"/>
  <c r="DG392" i="1"/>
  <c r="DH392" i="1" s="1"/>
  <c r="DG384" i="1"/>
  <c r="DH384" i="1" s="1"/>
  <c r="DG376" i="1"/>
  <c r="DH376" i="1" s="1"/>
  <c r="DG368" i="1"/>
  <c r="DH368" i="1" s="1"/>
  <c r="DG360" i="1"/>
  <c r="DH360" i="1" s="1"/>
  <c r="DG352" i="1"/>
  <c r="DH352" i="1" s="1"/>
  <c r="DG344" i="1"/>
  <c r="DH344" i="1" s="1"/>
  <c r="DG336" i="1"/>
  <c r="DH336" i="1" s="1"/>
  <c r="DG328" i="1"/>
  <c r="DH328" i="1" s="1"/>
  <c r="DG320" i="1"/>
  <c r="DH320" i="1" s="1"/>
  <c r="DG312" i="1"/>
  <c r="DH312" i="1" s="1"/>
  <c r="DG304" i="1"/>
  <c r="DH304" i="1" s="1"/>
  <c r="DG296" i="1"/>
  <c r="DH296" i="1" s="1"/>
  <c r="DG288" i="1"/>
  <c r="DH288" i="1" s="1"/>
  <c r="DG280" i="1"/>
  <c r="DH280" i="1" s="1"/>
  <c r="DG272" i="1"/>
  <c r="DH272" i="1" s="1"/>
  <c r="DG264" i="1"/>
  <c r="DH264" i="1" s="1"/>
  <c r="DG256" i="1"/>
  <c r="DH256" i="1" s="1"/>
  <c r="DG248" i="1"/>
  <c r="DH248" i="1" s="1"/>
  <c r="DG240" i="1"/>
  <c r="DH240" i="1" s="1"/>
  <c r="DG232" i="1"/>
  <c r="DH232" i="1" s="1"/>
  <c r="DG224" i="1"/>
  <c r="DH224" i="1" s="1"/>
  <c r="DG216" i="1"/>
  <c r="DH216" i="1" s="1"/>
  <c r="DG208" i="1"/>
  <c r="DH208" i="1" s="1"/>
  <c r="DG200" i="1"/>
  <c r="DH200" i="1" s="1"/>
  <c r="DG192" i="1"/>
  <c r="DH192" i="1" s="1"/>
  <c r="DG184" i="1"/>
  <c r="DH184" i="1" s="1"/>
  <c r="DG176" i="1"/>
  <c r="DH176" i="1" s="1"/>
  <c r="DG168" i="1"/>
  <c r="DH168" i="1" s="1"/>
  <c r="DG160" i="1"/>
  <c r="DH160" i="1" s="1"/>
  <c r="DG152" i="1"/>
  <c r="DH152" i="1" s="1"/>
  <c r="DG144" i="1"/>
  <c r="DH144" i="1" s="1"/>
  <c r="DG136" i="1"/>
  <c r="DH136" i="1" s="1"/>
  <c r="DG128" i="1"/>
  <c r="DH128" i="1" s="1"/>
  <c r="DG120" i="1"/>
  <c r="DH120" i="1" s="1"/>
  <c r="DG112" i="1"/>
  <c r="DH112" i="1" s="1"/>
  <c r="DG104" i="1"/>
  <c r="DH104" i="1" s="1"/>
  <c r="DG96" i="1"/>
  <c r="DH96" i="1" s="1"/>
  <c r="DG88" i="1"/>
  <c r="DH88" i="1" s="1"/>
  <c r="DG78" i="1"/>
  <c r="DH78" i="1" s="1"/>
  <c r="DG62" i="1"/>
  <c r="DH62" i="1" s="1"/>
  <c r="DG46" i="1"/>
  <c r="DH46" i="1" s="1"/>
  <c r="DG30" i="1"/>
  <c r="DH30" i="1" s="1"/>
  <c r="DG14" i="1"/>
  <c r="DH14" i="1" s="1"/>
  <c r="DG79" i="1"/>
  <c r="DH79" i="1" s="1"/>
  <c r="DG71" i="1"/>
  <c r="DH71" i="1" s="1"/>
  <c r="DG63" i="1"/>
  <c r="DH63" i="1" s="1"/>
  <c r="DG55" i="1"/>
  <c r="DH55" i="1" s="1"/>
  <c r="DG47" i="1"/>
  <c r="DH47" i="1" s="1"/>
  <c r="DG39" i="1"/>
  <c r="DH39" i="1" s="1"/>
  <c r="DG31" i="1"/>
  <c r="DH31" i="1" s="1"/>
  <c r="DG23" i="1"/>
  <c r="DH23" i="1" s="1"/>
  <c r="DG15" i="1"/>
  <c r="DH15" i="1" s="1"/>
  <c r="DG7" i="1"/>
  <c r="DH7" i="1" s="1"/>
  <c r="CE373" i="1"/>
  <c r="CF373" i="1" s="1"/>
  <c r="CE501" i="1"/>
  <c r="CF501" i="1" s="1"/>
  <c r="CE451" i="1"/>
  <c r="CF451" i="1" s="1"/>
  <c r="CE387" i="1"/>
  <c r="CF387" i="1" s="1"/>
  <c r="CE323" i="1"/>
  <c r="CF323" i="1" s="1"/>
  <c r="AO260" i="1"/>
  <c r="AP260" i="1" s="1"/>
  <c r="AO196" i="1"/>
  <c r="AP196" i="1" s="1"/>
  <c r="AO132" i="1"/>
  <c r="AP132" i="1" s="1"/>
  <c r="AO68" i="1"/>
  <c r="AP68" i="1" s="1"/>
  <c r="DG491" i="1"/>
  <c r="DH491" i="1" s="1"/>
  <c r="DG331" i="1"/>
  <c r="DH331" i="1" s="1"/>
  <c r="DG470" i="1"/>
  <c r="DH470" i="1" s="1"/>
  <c r="DG438" i="1"/>
  <c r="DH438" i="1" s="1"/>
  <c r="DG197" i="1"/>
  <c r="DH197" i="1" s="1"/>
  <c r="DG452" i="1"/>
  <c r="DH452" i="1" s="1"/>
  <c r="DG225" i="1"/>
  <c r="DH225" i="1" s="1"/>
  <c r="DG289" i="1"/>
  <c r="DH289" i="1" s="1"/>
  <c r="CS486" i="1"/>
  <c r="CT486" i="1" s="1"/>
  <c r="CS454" i="1"/>
  <c r="CT454" i="1" s="1"/>
  <c r="CS374" i="1"/>
  <c r="CT374" i="1" s="1"/>
  <c r="CS334" i="1"/>
  <c r="CT334" i="1" s="1"/>
  <c r="CS310" i="1"/>
  <c r="CT310" i="1" s="1"/>
  <c r="CS302" i="1"/>
  <c r="CT302" i="1" s="1"/>
  <c r="CS278" i="1"/>
  <c r="CT278" i="1" s="1"/>
  <c r="CS270" i="1"/>
  <c r="CT270" i="1" s="1"/>
  <c r="CS262" i="1"/>
  <c r="CT262" i="1" s="1"/>
  <c r="CS238" i="1"/>
  <c r="CT238" i="1" s="1"/>
  <c r="CS206" i="1"/>
  <c r="CT206" i="1" s="1"/>
  <c r="CS174" i="1"/>
  <c r="CT174" i="1" s="1"/>
  <c r="CS142" i="1"/>
  <c r="CT142" i="1" s="1"/>
  <c r="CS118" i="1"/>
  <c r="CT118" i="1" s="1"/>
  <c r="CS110" i="1"/>
  <c r="CT110" i="1" s="1"/>
  <c r="CS78" i="1"/>
  <c r="CT78" i="1" s="1"/>
  <c r="CS54" i="1"/>
  <c r="CT54" i="1" s="1"/>
  <c r="CS46" i="1"/>
  <c r="CT46" i="1" s="1"/>
  <c r="CS14" i="1"/>
  <c r="CT14" i="1" s="1"/>
  <c r="DG76" i="1"/>
  <c r="DH76" i="1" s="1"/>
  <c r="DG165" i="1"/>
  <c r="DH165" i="1" s="1"/>
  <c r="DG335" i="1"/>
  <c r="DH335" i="1" s="1"/>
  <c r="DG421" i="1"/>
  <c r="DH421" i="1" s="1"/>
  <c r="DG129" i="1"/>
  <c r="DH129" i="1" s="1"/>
  <c r="DG299" i="1"/>
  <c r="DH299" i="1" s="1"/>
  <c r="DG385" i="1"/>
  <c r="DH385" i="1" s="1"/>
  <c r="DG489" i="1"/>
  <c r="DH489" i="1" s="1"/>
  <c r="DG510" i="1"/>
  <c r="DH510" i="1" s="1"/>
  <c r="DG478" i="1"/>
  <c r="DH478" i="1" s="1"/>
  <c r="DG446" i="1"/>
  <c r="DH446" i="1" s="1"/>
  <c r="DG405" i="1"/>
  <c r="DH405" i="1" s="1"/>
  <c r="DG341" i="1"/>
  <c r="DH341" i="1" s="1"/>
  <c r="DG277" i="1"/>
  <c r="DH277" i="1" s="1"/>
  <c r="DG213" i="1"/>
  <c r="DH213" i="1" s="1"/>
  <c r="DG149" i="1"/>
  <c r="DH149" i="1" s="1"/>
  <c r="DG85" i="1"/>
  <c r="DH85" i="1" s="1"/>
  <c r="DG497" i="1"/>
  <c r="DH497" i="1" s="1"/>
  <c r="DG465" i="1"/>
  <c r="DH465" i="1" s="1"/>
  <c r="DG433" i="1"/>
  <c r="DH433" i="1" s="1"/>
  <c r="DG379" i="1"/>
  <c r="DH379" i="1" s="1"/>
  <c r="DG315" i="1"/>
  <c r="DH315" i="1" s="1"/>
  <c r="DG251" i="1"/>
  <c r="DH251" i="1" s="1"/>
  <c r="DG187" i="1"/>
  <c r="DH187" i="1" s="1"/>
  <c r="DG123" i="1"/>
  <c r="DH123" i="1" s="1"/>
  <c r="DG36" i="1"/>
  <c r="DH36" i="1" s="1"/>
  <c r="DG501" i="1"/>
  <c r="DH501" i="1" s="1"/>
  <c r="DG485" i="1"/>
  <c r="DH485" i="1" s="1"/>
  <c r="DG469" i="1"/>
  <c r="DH469" i="1" s="1"/>
  <c r="DG453" i="1"/>
  <c r="DH453" i="1" s="1"/>
  <c r="DG437" i="1"/>
  <c r="DH437" i="1" s="1"/>
  <c r="DG419" i="1"/>
  <c r="DH419" i="1" s="1"/>
  <c r="DG387" i="1"/>
  <c r="DH387" i="1" s="1"/>
  <c r="DG355" i="1"/>
  <c r="DH355" i="1" s="1"/>
  <c r="DG323" i="1"/>
  <c r="DH323" i="1" s="1"/>
  <c r="DG291" i="1"/>
  <c r="DH291" i="1" s="1"/>
  <c r="DG259" i="1"/>
  <c r="DH259" i="1" s="1"/>
  <c r="DG227" i="1"/>
  <c r="DH227" i="1" s="1"/>
  <c r="DG195" i="1"/>
  <c r="DH195" i="1" s="1"/>
  <c r="DG163" i="1"/>
  <c r="DH163" i="1" s="1"/>
  <c r="DG131" i="1"/>
  <c r="DH131" i="1" s="1"/>
  <c r="DG99" i="1"/>
  <c r="DH99" i="1" s="1"/>
  <c r="DG52" i="1"/>
  <c r="DH52" i="1" s="1"/>
  <c r="DG503" i="1"/>
  <c r="DH503" i="1" s="1"/>
  <c r="DG487" i="1"/>
  <c r="DH487" i="1" s="1"/>
  <c r="DG471" i="1"/>
  <c r="DH471" i="1" s="1"/>
  <c r="DG455" i="1"/>
  <c r="DH455" i="1" s="1"/>
  <c r="DG439" i="1"/>
  <c r="DH439" i="1" s="1"/>
  <c r="DG423" i="1"/>
  <c r="DH423" i="1" s="1"/>
  <c r="DG391" i="1"/>
  <c r="DH391" i="1" s="1"/>
  <c r="DG359" i="1"/>
  <c r="DH359" i="1" s="1"/>
  <c r="DG327" i="1"/>
  <c r="DH327" i="1" s="1"/>
  <c r="DG295" i="1"/>
  <c r="DH295" i="1" s="1"/>
  <c r="DG263" i="1"/>
  <c r="DH263" i="1" s="1"/>
  <c r="DG231" i="1"/>
  <c r="DH231" i="1" s="1"/>
  <c r="DG199" i="1"/>
  <c r="DH199" i="1" s="1"/>
  <c r="DG167" i="1"/>
  <c r="DH167" i="1" s="1"/>
  <c r="DG135" i="1"/>
  <c r="DH135" i="1" s="1"/>
  <c r="DG103" i="1"/>
  <c r="DH103" i="1" s="1"/>
  <c r="DG60" i="1"/>
  <c r="DH60" i="1" s="1"/>
  <c r="DG422" i="1"/>
  <c r="DH422" i="1" s="1"/>
  <c r="DG414" i="1"/>
  <c r="DH414" i="1" s="1"/>
  <c r="DG406" i="1"/>
  <c r="DH406" i="1" s="1"/>
  <c r="DG398" i="1"/>
  <c r="DH398" i="1" s="1"/>
  <c r="DG390" i="1"/>
  <c r="DH390" i="1" s="1"/>
  <c r="DG382" i="1"/>
  <c r="DH382" i="1" s="1"/>
  <c r="DG366" i="1"/>
  <c r="DH366" i="1" s="1"/>
  <c r="DG358" i="1"/>
  <c r="DH358" i="1" s="1"/>
  <c r="DG350" i="1"/>
  <c r="DH350" i="1" s="1"/>
  <c r="DG342" i="1"/>
  <c r="DH342" i="1" s="1"/>
  <c r="DG334" i="1"/>
  <c r="DH334" i="1" s="1"/>
  <c r="DG326" i="1"/>
  <c r="DH326" i="1" s="1"/>
  <c r="DG318" i="1"/>
  <c r="DH318" i="1" s="1"/>
  <c r="DG310" i="1"/>
  <c r="DH310" i="1" s="1"/>
  <c r="DG302" i="1"/>
  <c r="DH302" i="1" s="1"/>
  <c r="DG294" i="1"/>
  <c r="DH294" i="1" s="1"/>
  <c r="DG286" i="1"/>
  <c r="DH286" i="1" s="1"/>
  <c r="DG278" i="1"/>
  <c r="DH278" i="1" s="1"/>
  <c r="DG270" i="1"/>
  <c r="DH270" i="1" s="1"/>
  <c r="DG262" i="1"/>
  <c r="DH262" i="1" s="1"/>
  <c r="DG254" i="1"/>
  <c r="DH254" i="1" s="1"/>
  <c r="DG238" i="1"/>
  <c r="DH238" i="1" s="1"/>
  <c r="DG230" i="1"/>
  <c r="DH230" i="1" s="1"/>
  <c r="DG222" i="1"/>
  <c r="DH222" i="1" s="1"/>
  <c r="DG214" i="1"/>
  <c r="DH214" i="1" s="1"/>
  <c r="DG206" i="1"/>
  <c r="DH206" i="1" s="1"/>
  <c r="DG198" i="1"/>
  <c r="DH198" i="1" s="1"/>
  <c r="DG190" i="1"/>
  <c r="DH190" i="1" s="1"/>
  <c r="DG174" i="1"/>
  <c r="DH174" i="1" s="1"/>
  <c r="DG166" i="1"/>
  <c r="DH166" i="1" s="1"/>
  <c r="DG158" i="1"/>
  <c r="DH158" i="1" s="1"/>
  <c r="DG150" i="1"/>
  <c r="DH150" i="1" s="1"/>
  <c r="DG142" i="1"/>
  <c r="DH142" i="1" s="1"/>
  <c r="DG134" i="1"/>
  <c r="DH134" i="1" s="1"/>
  <c r="DG126" i="1"/>
  <c r="DH126" i="1" s="1"/>
  <c r="DG110" i="1"/>
  <c r="DH110" i="1" s="1"/>
  <c r="DG102" i="1"/>
  <c r="DH102" i="1" s="1"/>
  <c r="DG94" i="1"/>
  <c r="DH94" i="1" s="1"/>
  <c r="DG86" i="1"/>
  <c r="DH86" i="1" s="1"/>
  <c r="DG74" i="1"/>
  <c r="DH74" i="1" s="1"/>
  <c r="DG58" i="1"/>
  <c r="DH58" i="1" s="1"/>
  <c r="DG42" i="1"/>
  <c r="DH42" i="1" s="1"/>
  <c r="DG26" i="1"/>
  <c r="DH26" i="1" s="1"/>
  <c r="DG10" i="1"/>
  <c r="DH10" i="1" s="1"/>
  <c r="DG77" i="1"/>
  <c r="DH77" i="1" s="1"/>
  <c r="DG69" i="1"/>
  <c r="DH69" i="1" s="1"/>
  <c r="DG61" i="1"/>
  <c r="DH61" i="1" s="1"/>
  <c r="DG53" i="1"/>
  <c r="DH53" i="1" s="1"/>
  <c r="DG45" i="1"/>
  <c r="DH45" i="1" s="1"/>
  <c r="DG37" i="1"/>
  <c r="DH37" i="1" s="1"/>
  <c r="DG29" i="1"/>
  <c r="DH29" i="1" s="1"/>
  <c r="DG21" i="1"/>
  <c r="DH21" i="1" s="1"/>
  <c r="DG13" i="1"/>
  <c r="DH13" i="1" s="1"/>
  <c r="DG5" i="1"/>
  <c r="DH5" i="1" s="1"/>
  <c r="CE259" i="1"/>
  <c r="CF259" i="1" s="1"/>
  <c r="CE195" i="1"/>
  <c r="CF195" i="1" s="1"/>
  <c r="CE171" i="1"/>
  <c r="CF171" i="1" s="1"/>
  <c r="CE131" i="1"/>
  <c r="CF131" i="1" s="1"/>
  <c r="CE107" i="1"/>
  <c r="CF107" i="1" s="1"/>
  <c r="CE67" i="1"/>
  <c r="CF67" i="1" s="1"/>
  <c r="CE43" i="1"/>
  <c r="CF43" i="1" s="1"/>
  <c r="CE3" i="1"/>
  <c r="CF3" i="1" s="1"/>
  <c r="BQ100" i="1"/>
  <c r="BR100" i="1" s="1"/>
  <c r="BQ196" i="1"/>
  <c r="BR196" i="1" s="1"/>
  <c r="BQ235" i="1"/>
  <c r="BR235" i="1" s="1"/>
  <c r="BQ251" i="1"/>
  <c r="BR251" i="1" s="1"/>
  <c r="BQ267" i="1"/>
  <c r="BR267" i="1" s="1"/>
  <c r="BQ283" i="1"/>
  <c r="BR283" i="1" s="1"/>
  <c r="BQ299" i="1"/>
  <c r="BR299" i="1" s="1"/>
  <c r="BQ315" i="1"/>
  <c r="BR315" i="1" s="1"/>
  <c r="BQ331" i="1"/>
  <c r="BR331" i="1" s="1"/>
  <c r="BQ347" i="1"/>
  <c r="BR347" i="1" s="1"/>
  <c r="BQ363" i="1"/>
  <c r="BR363" i="1" s="1"/>
  <c r="BQ379" i="1"/>
  <c r="BR379" i="1" s="1"/>
  <c r="BQ395" i="1"/>
  <c r="BR395" i="1" s="1"/>
  <c r="BQ411" i="1"/>
  <c r="BR411" i="1" s="1"/>
  <c r="BQ427" i="1"/>
  <c r="BR427" i="1" s="1"/>
  <c r="BQ443" i="1"/>
  <c r="BR443" i="1" s="1"/>
  <c r="BQ459" i="1"/>
  <c r="BR459" i="1" s="1"/>
  <c r="BQ475" i="1"/>
  <c r="BR475" i="1" s="1"/>
  <c r="BQ491" i="1"/>
  <c r="BR491" i="1" s="1"/>
  <c r="BQ507" i="1"/>
  <c r="BR507" i="1" s="1"/>
  <c r="DG133" i="1"/>
  <c r="DH133" i="1" s="1"/>
  <c r="DG417" i="1"/>
  <c r="DH417" i="1" s="1"/>
  <c r="DG175" i="1"/>
  <c r="DH175" i="1" s="1"/>
  <c r="DG68" i="1"/>
  <c r="DH68" i="1" s="1"/>
  <c r="DG367" i="1"/>
  <c r="DH367" i="1" s="1"/>
  <c r="DG111" i="1"/>
  <c r="DH111" i="1" s="1"/>
  <c r="DG395" i="1"/>
  <c r="DH395" i="1" s="1"/>
  <c r="DG139" i="1"/>
  <c r="DH139" i="1" s="1"/>
  <c r="DG203" i="1"/>
  <c r="DH203" i="1" s="1"/>
  <c r="DG101" i="1"/>
  <c r="DH101" i="1" s="1"/>
  <c r="DG271" i="1"/>
  <c r="DH271" i="1" s="1"/>
  <c r="DG357" i="1"/>
  <c r="DH357" i="1" s="1"/>
  <c r="DG4" i="1"/>
  <c r="DH4" i="1" s="1"/>
  <c r="DG235" i="1"/>
  <c r="DH235" i="1" s="1"/>
  <c r="DG321" i="1"/>
  <c r="DH321" i="1" s="1"/>
  <c r="DG500" i="1"/>
  <c r="DH500" i="1" s="1"/>
  <c r="DG383" i="1"/>
  <c r="DH383" i="1" s="1"/>
  <c r="DG319" i="1"/>
  <c r="DH319" i="1" s="1"/>
  <c r="DG255" i="1"/>
  <c r="DH255" i="1" s="1"/>
  <c r="DG191" i="1"/>
  <c r="DH191" i="1" s="1"/>
  <c r="DG127" i="1"/>
  <c r="DH127" i="1" s="1"/>
  <c r="DG44" i="1"/>
  <c r="DH44" i="1" s="1"/>
  <c r="DG492" i="1"/>
  <c r="DH492" i="1" s="1"/>
  <c r="DG460" i="1"/>
  <c r="DH460" i="1" s="1"/>
  <c r="DG428" i="1"/>
  <c r="DH428" i="1" s="1"/>
  <c r="DG369" i="1"/>
  <c r="DH369" i="1" s="1"/>
  <c r="DG305" i="1"/>
  <c r="DH305" i="1" s="1"/>
  <c r="DG241" i="1"/>
  <c r="DH241" i="1" s="1"/>
  <c r="DG177" i="1"/>
  <c r="DH177" i="1" s="1"/>
  <c r="DG113" i="1"/>
  <c r="DH113" i="1" s="1"/>
  <c r="DG16" i="1"/>
  <c r="DH16" i="1" s="1"/>
  <c r="DG496" i="1"/>
  <c r="DH496" i="1" s="1"/>
  <c r="DG480" i="1"/>
  <c r="DH480" i="1" s="1"/>
  <c r="DG464" i="1"/>
  <c r="DH464" i="1" s="1"/>
  <c r="DG448" i="1"/>
  <c r="DH448" i="1" s="1"/>
  <c r="DG432" i="1"/>
  <c r="DH432" i="1" s="1"/>
  <c r="DG409" i="1"/>
  <c r="DH409" i="1" s="1"/>
  <c r="DG377" i="1"/>
  <c r="DH377" i="1" s="1"/>
  <c r="DG345" i="1"/>
  <c r="DH345" i="1" s="1"/>
  <c r="DG313" i="1"/>
  <c r="DH313" i="1" s="1"/>
  <c r="DG281" i="1"/>
  <c r="DH281" i="1" s="1"/>
  <c r="DG249" i="1"/>
  <c r="DH249" i="1" s="1"/>
  <c r="DG217" i="1"/>
  <c r="DH217" i="1" s="1"/>
  <c r="DG185" i="1"/>
  <c r="DH185" i="1" s="1"/>
  <c r="DG153" i="1"/>
  <c r="DH153" i="1" s="1"/>
  <c r="DG121" i="1"/>
  <c r="DH121" i="1" s="1"/>
  <c r="DG89" i="1"/>
  <c r="DH89" i="1" s="1"/>
  <c r="DG32" i="1"/>
  <c r="DH32" i="1" s="1"/>
  <c r="DG498" i="1"/>
  <c r="DH498" i="1" s="1"/>
  <c r="DG482" i="1"/>
  <c r="DH482" i="1" s="1"/>
  <c r="DG466" i="1"/>
  <c r="DH466" i="1" s="1"/>
  <c r="DG450" i="1"/>
  <c r="DH450" i="1" s="1"/>
  <c r="DG434" i="1"/>
  <c r="DH434" i="1" s="1"/>
  <c r="DG413" i="1"/>
  <c r="DH413" i="1" s="1"/>
  <c r="DG381" i="1"/>
  <c r="DH381" i="1" s="1"/>
  <c r="DG349" i="1"/>
  <c r="DH349" i="1" s="1"/>
  <c r="DG317" i="1"/>
  <c r="DH317" i="1" s="1"/>
  <c r="DG285" i="1"/>
  <c r="DH285" i="1" s="1"/>
  <c r="DG253" i="1"/>
  <c r="DH253" i="1" s="1"/>
  <c r="DG221" i="1"/>
  <c r="DH221" i="1" s="1"/>
  <c r="DG189" i="1"/>
  <c r="DH189" i="1" s="1"/>
  <c r="DG157" i="1"/>
  <c r="DH157" i="1" s="1"/>
  <c r="DG125" i="1"/>
  <c r="DH125" i="1" s="1"/>
  <c r="DG93" i="1"/>
  <c r="DH93" i="1" s="1"/>
  <c r="DG40" i="1"/>
  <c r="DH40" i="1" s="1"/>
  <c r="DG420" i="1"/>
  <c r="DH420" i="1" s="1"/>
  <c r="DG412" i="1"/>
  <c r="DH412" i="1" s="1"/>
  <c r="DG404" i="1"/>
  <c r="DH404" i="1" s="1"/>
  <c r="DG396" i="1"/>
  <c r="DH396" i="1" s="1"/>
  <c r="DG388" i="1"/>
  <c r="DH388" i="1" s="1"/>
  <c r="DG380" i="1"/>
  <c r="DH380" i="1" s="1"/>
  <c r="DG372" i="1"/>
  <c r="DH372" i="1" s="1"/>
  <c r="DG364" i="1"/>
  <c r="DH364" i="1" s="1"/>
  <c r="DG356" i="1"/>
  <c r="DH356" i="1" s="1"/>
  <c r="DG348" i="1"/>
  <c r="DH348" i="1" s="1"/>
  <c r="DG340" i="1"/>
  <c r="DH340" i="1" s="1"/>
  <c r="DG332" i="1"/>
  <c r="DH332" i="1" s="1"/>
  <c r="DG324" i="1"/>
  <c r="DH324" i="1" s="1"/>
  <c r="DG316" i="1"/>
  <c r="DH316" i="1" s="1"/>
  <c r="DG308" i="1"/>
  <c r="DH308" i="1" s="1"/>
  <c r="DG300" i="1"/>
  <c r="DH300" i="1" s="1"/>
  <c r="DG292" i="1"/>
  <c r="DH292" i="1" s="1"/>
  <c r="DG284" i="1"/>
  <c r="DH284" i="1" s="1"/>
  <c r="DG276" i="1"/>
  <c r="DH276" i="1" s="1"/>
  <c r="DG268" i="1"/>
  <c r="DH268" i="1" s="1"/>
  <c r="DG260" i="1"/>
  <c r="DH260" i="1" s="1"/>
  <c r="DG252" i="1"/>
  <c r="DH252" i="1" s="1"/>
  <c r="DG244" i="1"/>
  <c r="DH244" i="1" s="1"/>
  <c r="DG236" i="1"/>
  <c r="DH236" i="1" s="1"/>
  <c r="DG228" i="1"/>
  <c r="DH228" i="1" s="1"/>
  <c r="DG220" i="1"/>
  <c r="DH220" i="1" s="1"/>
  <c r="DG212" i="1"/>
  <c r="DH212" i="1" s="1"/>
  <c r="DG204" i="1"/>
  <c r="DH204" i="1" s="1"/>
  <c r="DG196" i="1"/>
  <c r="DH196" i="1" s="1"/>
  <c r="DG188" i="1"/>
  <c r="DH188" i="1" s="1"/>
  <c r="DG180" i="1"/>
  <c r="DH180" i="1" s="1"/>
  <c r="DG172" i="1"/>
  <c r="DH172" i="1" s="1"/>
  <c r="DG164" i="1"/>
  <c r="DH164" i="1" s="1"/>
  <c r="DG156" i="1"/>
  <c r="DH156" i="1" s="1"/>
  <c r="DG148" i="1"/>
  <c r="DH148" i="1" s="1"/>
  <c r="DG140" i="1"/>
  <c r="DH140" i="1" s="1"/>
  <c r="DG132" i="1"/>
  <c r="DH132" i="1" s="1"/>
  <c r="DG124" i="1"/>
  <c r="DH124" i="1" s="1"/>
  <c r="DG116" i="1"/>
  <c r="DH116" i="1" s="1"/>
  <c r="DG108" i="1"/>
  <c r="DH108" i="1" s="1"/>
  <c r="DG100" i="1"/>
  <c r="DH100" i="1" s="1"/>
  <c r="DG92" i="1"/>
  <c r="DH92" i="1" s="1"/>
  <c r="DG84" i="1"/>
  <c r="DH84" i="1" s="1"/>
  <c r="DG70" i="1"/>
  <c r="DH70" i="1" s="1"/>
  <c r="DG54" i="1"/>
  <c r="DH54" i="1" s="1"/>
  <c r="DG38" i="1"/>
  <c r="DH38" i="1" s="1"/>
  <c r="DG22" i="1"/>
  <c r="DH22" i="1" s="1"/>
  <c r="DG6" i="1"/>
  <c r="DH6" i="1" s="1"/>
  <c r="DG75" i="1"/>
  <c r="DH75" i="1" s="1"/>
  <c r="DG67" i="1"/>
  <c r="DH67" i="1" s="1"/>
  <c r="DG59" i="1"/>
  <c r="DH59" i="1" s="1"/>
  <c r="DG51" i="1"/>
  <c r="DH51" i="1" s="1"/>
  <c r="DG43" i="1"/>
  <c r="DH43" i="1" s="1"/>
  <c r="DG35" i="1"/>
  <c r="DH35" i="1" s="1"/>
  <c r="DG27" i="1"/>
  <c r="DH27" i="1" s="1"/>
  <c r="DG19" i="1"/>
  <c r="DH19" i="1" s="1"/>
  <c r="DG11" i="1"/>
  <c r="DH11" i="1" s="1"/>
  <c r="DG3" i="1"/>
  <c r="DH3" i="1" s="1"/>
  <c r="DG303" i="1"/>
  <c r="DH303" i="1" s="1"/>
  <c r="DG12" i="1"/>
  <c r="DH12" i="1" s="1"/>
  <c r="DG505" i="1"/>
  <c r="DH505" i="1" s="1"/>
  <c r="DG261" i="1"/>
  <c r="DH261" i="1" s="1"/>
  <c r="DG502" i="1"/>
  <c r="DH502" i="1" s="1"/>
  <c r="DG325" i="1"/>
  <c r="DH325" i="1" s="1"/>
  <c r="DG56" i="1"/>
  <c r="DH56" i="1" s="1"/>
  <c r="DG353" i="1"/>
  <c r="DH353" i="1" s="1"/>
  <c r="DG97" i="1"/>
  <c r="DH97" i="1" s="1"/>
  <c r="DG441" i="1"/>
  <c r="DH441" i="1" s="1"/>
  <c r="CE230" i="1"/>
  <c r="CF230" i="1" s="1"/>
  <c r="CE182" i="1"/>
  <c r="CF182" i="1" s="1"/>
  <c r="CE150" i="1"/>
  <c r="CF150" i="1" s="1"/>
  <c r="CE102" i="1"/>
  <c r="CF102" i="1" s="1"/>
  <c r="CE54" i="1"/>
  <c r="CF54" i="1" s="1"/>
  <c r="CE6" i="1"/>
  <c r="CF6" i="1" s="1"/>
  <c r="CE470" i="1"/>
  <c r="CF470" i="1" s="1"/>
  <c r="CE438" i="1"/>
  <c r="CF438" i="1" s="1"/>
  <c r="CE406" i="1"/>
  <c r="CF406" i="1" s="1"/>
  <c r="CE358" i="1"/>
  <c r="CF358" i="1" s="1"/>
  <c r="CE310" i="1"/>
  <c r="CF310" i="1" s="1"/>
  <c r="CS459" i="1"/>
  <c r="CT459" i="1" s="1"/>
  <c r="CS171" i="1"/>
  <c r="CT171" i="1" s="1"/>
  <c r="CS297" i="1"/>
  <c r="CT297" i="1" s="1"/>
  <c r="CS41" i="1"/>
  <c r="CT41" i="1" s="1"/>
  <c r="CS439" i="1"/>
  <c r="CT439" i="1" s="1"/>
  <c r="CS343" i="1"/>
  <c r="CT343" i="1" s="1"/>
  <c r="CS247" i="1"/>
  <c r="CT247" i="1" s="1"/>
  <c r="CS151" i="1"/>
  <c r="CT151" i="1" s="1"/>
  <c r="CS55" i="1"/>
  <c r="CT55" i="1" s="1"/>
  <c r="BQ207" i="1"/>
  <c r="BR207" i="1" s="1"/>
  <c r="BQ167" i="1"/>
  <c r="BR167" i="1" s="1"/>
  <c r="CS468" i="1"/>
  <c r="CT468" i="1" s="1"/>
  <c r="CS436" i="1"/>
  <c r="CT436" i="1" s="1"/>
  <c r="CS372" i="1"/>
  <c r="CT372" i="1" s="1"/>
  <c r="CS276" i="1"/>
  <c r="CT276" i="1" s="1"/>
  <c r="CS228" i="1"/>
  <c r="CT228" i="1" s="1"/>
  <c r="CS180" i="1"/>
  <c r="CT180" i="1" s="1"/>
  <c r="CS116" i="1"/>
  <c r="CT116" i="1" s="1"/>
  <c r="CS52" i="1"/>
  <c r="CT52" i="1" s="1"/>
  <c r="BQ26" i="1"/>
  <c r="BR26" i="1" s="1"/>
  <c r="BQ186" i="1"/>
  <c r="BR186" i="1" s="1"/>
  <c r="BQ11" i="1"/>
  <c r="BR11" i="1" s="1"/>
  <c r="BQ32" i="1"/>
  <c r="BR32" i="1" s="1"/>
  <c r="BQ43" i="1"/>
  <c r="BR43" i="1" s="1"/>
  <c r="BQ64" i="1"/>
  <c r="BR64" i="1" s="1"/>
  <c r="BQ75" i="1"/>
  <c r="BR75" i="1" s="1"/>
  <c r="BQ96" i="1"/>
  <c r="BR96" i="1" s="1"/>
  <c r="BQ107" i="1"/>
  <c r="BR107" i="1" s="1"/>
  <c r="BQ128" i="1"/>
  <c r="BR128" i="1" s="1"/>
  <c r="BQ139" i="1"/>
  <c r="BR139" i="1" s="1"/>
  <c r="BQ160" i="1"/>
  <c r="BR160" i="1" s="1"/>
  <c r="BQ171" i="1"/>
  <c r="BR171" i="1" s="1"/>
  <c r="BQ192" i="1"/>
  <c r="BR192" i="1" s="1"/>
  <c r="CS345" i="1"/>
  <c r="CT345" i="1" s="1"/>
  <c r="CS395" i="1"/>
  <c r="CT395" i="1" s="1"/>
  <c r="CS139" i="1"/>
  <c r="CT139" i="1" s="1"/>
  <c r="CS363" i="1"/>
  <c r="CT363" i="1" s="1"/>
  <c r="CS89" i="1"/>
  <c r="CT89" i="1" s="1"/>
  <c r="CS11" i="1"/>
  <c r="CT11" i="1" s="1"/>
  <c r="CS393" i="1"/>
  <c r="CT393" i="1" s="1"/>
  <c r="CS265" i="1"/>
  <c r="CT265" i="1" s="1"/>
  <c r="CS137" i="1"/>
  <c r="CT137" i="1" s="1"/>
  <c r="CS9" i="1"/>
  <c r="CT9" i="1" s="1"/>
  <c r="CS347" i="1"/>
  <c r="CT347" i="1" s="1"/>
  <c r="CS219" i="1"/>
  <c r="CT219" i="1" s="1"/>
  <c r="CS91" i="1"/>
  <c r="CT91" i="1" s="1"/>
  <c r="CS499" i="1"/>
  <c r="CT499" i="1" s="1"/>
  <c r="CS435" i="1"/>
  <c r="CT435" i="1" s="1"/>
  <c r="CS371" i="1"/>
  <c r="CT371" i="1" s="1"/>
  <c r="CS307" i="1"/>
  <c r="CT307" i="1" s="1"/>
  <c r="CS243" i="1"/>
  <c r="CT243" i="1" s="1"/>
  <c r="CS179" i="1"/>
  <c r="CT179" i="1" s="1"/>
  <c r="CS115" i="1"/>
  <c r="CT115" i="1" s="1"/>
  <c r="CS51" i="1"/>
  <c r="CT51" i="1" s="1"/>
  <c r="CS497" i="1"/>
  <c r="CT497" i="1" s="1"/>
  <c r="CS433" i="1"/>
  <c r="CT433" i="1" s="1"/>
  <c r="CS241" i="1"/>
  <c r="CT241" i="1" s="1"/>
  <c r="CS177" i="1"/>
  <c r="CT177" i="1" s="1"/>
  <c r="CS495" i="1"/>
  <c r="CT495" i="1" s="1"/>
  <c r="CS399" i="1"/>
  <c r="CT399" i="1" s="1"/>
  <c r="CS303" i="1"/>
  <c r="CT303" i="1" s="1"/>
  <c r="CS239" i="1"/>
  <c r="CT239" i="1" s="1"/>
  <c r="CS111" i="1"/>
  <c r="CT111" i="1" s="1"/>
  <c r="CS377" i="1"/>
  <c r="CT377" i="1" s="1"/>
  <c r="CS507" i="1"/>
  <c r="CT507" i="1" s="1"/>
  <c r="CS185" i="1"/>
  <c r="CT185" i="1" s="1"/>
  <c r="CE262" i="1"/>
  <c r="CF262" i="1" s="1"/>
  <c r="CE198" i="1"/>
  <c r="CF198" i="1" s="1"/>
  <c r="CE134" i="1"/>
  <c r="CF134" i="1" s="1"/>
  <c r="CE86" i="1"/>
  <c r="CF86" i="1" s="1"/>
  <c r="CE38" i="1"/>
  <c r="CF38" i="1" s="1"/>
  <c r="CE502" i="1"/>
  <c r="CF502" i="1" s="1"/>
  <c r="CE454" i="1"/>
  <c r="CF454" i="1" s="1"/>
  <c r="CE374" i="1"/>
  <c r="CF374" i="1" s="1"/>
  <c r="CE326" i="1"/>
  <c r="CF326" i="1" s="1"/>
  <c r="CS203" i="1"/>
  <c r="CT203" i="1" s="1"/>
  <c r="CS425" i="1"/>
  <c r="CT425" i="1" s="1"/>
  <c r="CS379" i="1"/>
  <c r="CT379" i="1" s="1"/>
  <c r="CS471" i="1"/>
  <c r="CT471" i="1" s="1"/>
  <c r="CS375" i="1"/>
  <c r="CT375" i="1" s="1"/>
  <c r="CS279" i="1"/>
  <c r="CT279" i="1" s="1"/>
  <c r="CS183" i="1"/>
  <c r="CT183" i="1" s="1"/>
  <c r="CS87" i="1"/>
  <c r="CT87" i="1" s="1"/>
  <c r="CS23" i="1"/>
  <c r="CT23" i="1" s="1"/>
  <c r="BQ47" i="1"/>
  <c r="BR47" i="1" s="1"/>
  <c r="BQ143" i="1"/>
  <c r="BR143" i="1" s="1"/>
  <c r="BQ111" i="1"/>
  <c r="BR111" i="1" s="1"/>
  <c r="BQ183" i="1"/>
  <c r="BR183" i="1" s="1"/>
  <c r="CS490" i="1"/>
  <c r="CT490" i="1" s="1"/>
  <c r="CS474" i="1"/>
  <c r="CT474" i="1" s="1"/>
  <c r="CS458" i="1"/>
  <c r="CT458" i="1" s="1"/>
  <c r="CS442" i="1"/>
  <c r="CT442" i="1" s="1"/>
  <c r="CS426" i="1"/>
  <c r="CT426" i="1" s="1"/>
  <c r="CS378" i="1"/>
  <c r="CT378" i="1" s="1"/>
  <c r="CS362" i="1"/>
  <c r="CT362" i="1" s="1"/>
  <c r="CS330" i="1"/>
  <c r="CT330" i="1" s="1"/>
  <c r="CS314" i="1"/>
  <c r="CT314" i="1" s="1"/>
  <c r="CS250" i="1"/>
  <c r="CT250" i="1" s="1"/>
  <c r="CS234" i="1"/>
  <c r="CT234" i="1" s="1"/>
  <c r="CS154" i="1"/>
  <c r="CT154" i="1" s="1"/>
  <c r="CS122" i="1"/>
  <c r="CT122" i="1" s="1"/>
  <c r="CS58" i="1"/>
  <c r="CT58" i="1" s="1"/>
  <c r="CS42" i="1"/>
  <c r="CT42" i="1" s="1"/>
  <c r="CE270" i="1"/>
  <c r="CF270" i="1" s="1"/>
  <c r="CE254" i="1"/>
  <c r="CF254" i="1" s="1"/>
  <c r="CE238" i="1"/>
  <c r="CF238" i="1" s="1"/>
  <c r="CE222" i="1"/>
  <c r="CF222" i="1" s="1"/>
  <c r="CE206" i="1"/>
  <c r="CF206" i="1" s="1"/>
  <c r="CE190" i="1"/>
  <c r="CF190" i="1" s="1"/>
  <c r="CE174" i="1"/>
  <c r="CF174" i="1" s="1"/>
  <c r="CE158" i="1"/>
  <c r="CF158" i="1" s="1"/>
  <c r="CE142" i="1"/>
  <c r="CF142" i="1" s="1"/>
  <c r="CE126" i="1"/>
  <c r="CF126" i="1" s="1"/>
  <c r="CE110" i="1"/>
  <c r="CF110" i="1" s="1"/>
  <c r="CE94" i="1"/>
  <c r="CF94" i="1" s="1"/>
  <c r="CE78" i="1"/>
  <c r="CF78" i="1" s="1"/>
  <c r="CE62" i="1"/>
  <c r="CF62" i="1" s="1"/>
  <c r="CE46" i="1"/>
  <c r="CF46" i="1" s="1"/>
  <c r="CE30" i="1"/>
  <c r="CF30" i="1" s="1"/>
  <c r="CE14" i="1"/>
  <c r="CF14" i="1" s="1"/>
  <c r="CE510" i="1"/>
  <c r="CF510" i="1" s="1"/>
  <c r="CE494" i="1"/>
  <c r="CF494" i="1" s="1"/>
  <c r="CE478" i="1"/>
  <c r="CF478" i="1" s="1"/>
  <c r="CE462" i="1"/>
  <c r="CF462" i="1" s="1"/>
  <c r="CE446" i="1"/>
  <c r="CF446" i="1" s="1"/>
  <c r="CE430" i="1"/>
  <c r="CF430" i="1" s="1"/>
  <c r="CE414" i="1"/>
  <c r="CF414" i="1" s="1"/>
  <c r="CE398" i="1"/>
  <c r="CF398" i="1" s="1"/>
  <c r="CE382" i="1"/>
  <c r="CF382" i="1" s="1"/>
  <c r="CE366" i="1"/>
  <c r="CF366" i="1" s="1"/>
  <c r="CE350" i="1"/>
  <c r="CF350" i="1" s="1"/>
  <c r="CE334" i="1"/>
  <c r="CF334" i="1" s="1"/>
  <c r="CE318" i="1"/>
  <c r="CF318" i="1" s="1"/>
  <c r="CE302" i="1"/>
  <c r="CF302" i="1" s="1"/>
  <c r="CE286" i="1"/>
  <c r="CF286" i="1" s="1"/>
  <c r="CS473" i="1"/>
  <c r="CT473" i="1" s="1"/>
  <c r="CS331" i="1"/>
  <c r="CT331" i="1" s="1"/>
  <c r="CS25" i="1"/>
  <c r="CT25" i="1" s="1"/>
  <c r="CS299" i="1"/>
  <c r="CT299" i="1" s="1"/>
  <c r="CS107" i="1"/>
  <c r="CT107" i="1" s="1"/>
  <c r="CS489" i="1"/>
  <c r="CT489" i="1" s="1"/>
  <c r="CS361" i="1"/>
  <c r="CT361" i="1" s="1"/>
  <c r="CS233" i="1"/>
  <c r="CT233" i="1" s="1"/>
  <c r="CS105" i="1"/>
  <c r="CT105" i="1" s="1"/>
  <c r="CS443" i="1"/>
  <c r="CT443" i="1" s="1"/>
  <c r="CS315" i="1"/>
  <c r="CT315" i="1" s="1"/>
  <c r="CS187" i="1"/>
  <c r="CT187" i="1" s="1"/>
  <c r="CS59" i="1"/>
  <c r="CT59" i="1" s="1"/>
  <c r="CS483" i="1"/>
  <c r="CT483" i="1" s="1"/>
  <c r="CS419" i="1"/>
  <c r="CT419" i="1" s="1"/>
  <c r="CS355" i="1"/>
  <c r="CT355" i="1" s="1"/>
  <c r="CS291" i="1"/>
  <c r="CT291" i="1" s="1"/>
  <c r="CS227" i="1"/>
  <c r="CT227" i="1" s="1"/>
  <c r="CS163" i="1"/>
  <c r="CT163" i="1" s="1"/>
  <c r="CS99" i="1"/>
  <c r="CT99" i="1" s="1"/>
  <c r="CS35" i="1"/>
  <c r="CT35" i="1" s="1"/>
  <c r="CS487" i="1"/>
  <c r="CT487" i="1" s="1"/>
  <c r="CS455" i="1"/>
  <c r="CT455" i="1" s="1"/>
  <c r="CS423" i="1"/>
  <c r="CT423" i="1" s="1"/>
  <c r="CS391" i="1"/>
  <c r="CT391" i="1" s="1"/>
  <c r="CS359" i="1"/>
  <c r="CT359" i="1" s="1"/>
  <c r="CS327" i="1"/>
  <c r="CT327" i="1" s="1"/>
  <c r="CS295" i="1"/>
  <c r="CT295" i="1" s="1"/>
  <c r="CS263" i="1"/>
  <c r="CT263" i="1" s="1"/>
  <c r="CS231" i="1"/>
  <c r="CT231" i="1" s="1"/>
  <c r="CS199" i="1"/>
  <c r="CT199" i="1" s="1"/>
  <c r="CS167" i="1"/>
  <c r="CT167" i="1" s="1"/>
  <c r="CS135" i="1"/>
  <c r="CT135" i="1" s="1"/>
  <c r="CS103" i="1"/>
  <c r="CT103" i="1" s="1"/>
  <c r="CS71" i="1"/>
  <c r="CT71" i="1" s="1"/>
  <c r="CS39" i="1"/>
  <c r="CT39" i="1" s="1"/>
  <c r="CS7" i="1"/>
  <c r="CT7" i="1" s="1"/>
  <c r="CS491" i="1"/>
  <c r="CT491" i="1" s="1"/>
  <c r="CS409" i="1"/>
  <c r="CT409" i="1" s="1"/>
  <c r="CE278" i="1"/>
  <c r="CF278" i="1" s="1"/>
  <c r="CE246" i="1"/>
  <c r="CF246" i="1" s="1"/>
  <c r="CE214" i="1"/>
  <c r="CF214" i="1" s="1"/>
  <c r="CE166" i="1"/>
  <c r="CF166" i="1" s="1"/>
  <c r="CE118" i="1"/>
  <c r="CF118" i="1" s="1"/>
  <c r="CE70" i="1"/>
  <c r="CF70" i="1" s="1"/>
  <c r="CE22" i="1"/>
  <c r="CF22" i="1" s="1"/>
  <c r="CE486" i="1"/>
  <c r="CF486" i="1" s="1"/>
  <c r="CE422" i="1"/>
  <c r="CF422" i="1" s="1"/>
  <c r="CE390" i="1"/>
  <c r="CF390" i="1" s="1"/>
  <c r="CE342" i="1"/>
  <c r="CF342" i="1" s="1"/>
  <c r="CE294" i="1"/>
  <c r="CF294" i="1" s="1"/>
  <c r="CS427" i="1"/>
  <c r="CT427" i="1" s="1"/>
  <c r="CS43" i="1"/>
  <c r="CT43" i="1" s="1"/>
  <c r="CS169" i="1"/>
  <c r="CT169" i="1" s="1"/>
  <c r="CS251" i="1"/>
  <c r="CT251" i="1" s="1"/>
  <c r="CS123" i="1"/>
  <c r="CT123" i="1" s="1"/>
  <c r="CS503" i="1"/>
  <c r="CT503" i="1" s="1"/>
  <c r="CS407" i="1"/>
  <c r="CT407" i="1" s="1"/>
  <c r="CS311" i="1"/>
  <c r="CT311" i="1" s="1"/>
  <c r="CS215" i="1"/>
  <c r="CT215" i="1" s="1"/>
  <c r="CS119" i="1"/>
  <c r="CT119" i="1" s="1"/>
  <c r="BQ190" i="1"/>
  <c r="BR190" i="1" s="1"/>
  <c r="BQ216" i="1"/>
  <c r="BR216" i="1" s="1"/>
  <c r="BQ39" i="1"/>
  <c r="BR39" i="1" s="1"/>
  <c r="BQ215" i="1"/>
  <c r="BR215" i="1" s="1"/>
  <c r="CS506" i="1"/>
  <c r="CT506" i="1" s="1"/>
  <c r="CS410" i="1"/>
  <c r="CT410" i="1" s="1"/>
  <c r="CS394" i="1"/>
  <c r="CT394" i="1" s="1"/>
  <c r="CS346" i="1"/>
  <c r="CT346" i="1" s="1"/>
  <c r="CS298" i="1"/>
  <c r="CT298" i="1" s="1"/>
  <c r="CS282" i="1"/>
  <c r="CT282" i="1" s="1"/>
  <c r="CS266" i="1"/>
  <c r="CT266" i="1" s="1"/>
  <c r="CS218" i="1"/>
  <c r="CT218" i="1" s="1"/>
  <c r="CS202" i="1"/>
  <c r="CT202" i="1" s="1"/>
  <c r="CS186" i="1"/>
  <c r="CT186" i="1" s="1"/>
  <c r="CS170" i="1"/>
  <c r="CT170" i="1" s="1"/>
  <c r="CS138" i="1"/>
  <c r="CT138" i="1" s="1"/>
  <c r="CS106" i="1"/>
  <c r="CT106" i="1" s="1"/>
  <c r="CS90" i="1"/>
  <c r="CT90" i="1" s="1"/>
  <c r="CS74" i="1"/>
  <c r="CT74" i="1" s="1"/>
  <c r="CS26" i="1"/>
  <c r="CT26" i="1" s="1"/>
  <c r="CS10" i="1"/>
  <c r="CT10" i="1" s="1"/>
  <c r="BQ27" i="1"/>
  <c r="BR27" i="1" s="1"/>
  <c r="BQ59" i="1"/>
  <c r="BR59" i="1" s="1"/>
  <c r="BQ91" i="1"/>
  <c r="BR91" i="1" s="1"/>
  <c r="BQ123" i="1"/>
  <c r="BR123" i="1" s="1"/>
  <c r="BQ155" i="1"/>
  <c r="BR155" i="1" s="1"/>
  <c r="BQ187" i="1"/>
  <c r="BR187" i="1" s="1"/>
  <c r="CE293" i="1"/>
  <c r="CF293" i="1" s="1"/>
  <c r="CS57" i="1"/>
  <c r="CT57" i="1" s="1"/>
  <c r="CS505" i="1"/>
  <c r="CT505" i="1" s="1"/>
  <c r="CS267" i="1"/>
  <c r="CT267" i="1" s="1"/>
  <c r="CS475" i="1"/>
  <c r="CT475" i="1" s="1"/>
  <c r="CS235" i="1"/>
  <c r="CT235" i="1" s="1"/>
  <c r="CS75" i="1"/>
  <c r="CT75" i="1" s="1"/>
  <c r="CS457" i="1"/>
  <c r="CT457" i="1" s="1"/>
  <c r="CS329" i="1"/>
  <c r="CT329" i="1" s="1"/>
  <c r="CS201" i="1"/>
  <c r="CT201" i="1" s="1"/>
  <c r="CS73" i="1"/>
  <c r="CT73" i="1" s="1"/>
  <c r="CS411" i="1"/>
  <c r="CT411" i="1" s="1"/>
  <c r="CS283" i="1"/>
  <c r="CT283" i="1" s="1"/>
  <c r="CS155" i="1"/>
  <c r="CT155" i="1" s="1"/>
  <c r="CS27" i="1"/>
  <c r="CT27" i="1" s="1"/>
  <c r="CS467" i="1"/>
  <c r="CT467" i="1" s="1"/>
  <c r="CS403" i="1"/>
  <c r="CT403" i="1" s="1"/>
  <c r="CS339" i="1"/>
  <c r="CT339" i="1" s="1"/>
  <c r="CS275" i="1"/>
  <c r="CT275" i="1" s="1"/>
  <c r="CS211" i="1"/>
  <c r="CT211" i="1" s="1"/>
  <c r="CS147" i="1"/>
  <c r="CT147" i="1" s="1"/>
  <c r="CS83" i="1"/>
  <c r="CT83" i="1" s="1"/>
  <c r="CS19" i="1"/>
  <c r="CT19" i="1" s="1"/>
  <c r="CS145" i="1"/>
  <c r="CT145" i="1" s="1"/>
  <c r="CS17" i="1"/>
  <c r="CT17" i="1" s="1"/>
  <c r="CS351" i="1"/>
  <c r="CT351" i="1" s="1"/>
  <c r="CS31" i="1"/>
  <c r="CT31" i="1" s="1"/>
  <c r="AA455" i="1"/>
  <c r="AB455" i="1" s="1"/>
  <c r="AA439" i="1"/>
  <c r="AB439" i="1" s="1"/>
  <c r="AA423" i="1"/>
  <c r="AB423" i="1" s="1"/>
  <c r="AA407" i="1"/>
  <c r="AB407" i="1" s="1"/>
  <c r="AA391" i="1"/>
  <c r="AB391" i="1" s="1"/>
  <c r="AA375" i="1"/>
  <c r="AB375" i="1" s="1"/>
  <c r="AA359" i="1"/>
  <c r="AB359" i="1" s="1"/>
  <c r="AA343" i="1"/>
  <c r="AB343" i="1" s="1"/>
  <c r="AA327" i="1"/>
  <c r="AB327" i="1" s="1"/>
  <c r="AA311" i="1"/>
  <c r="AB311" i="1" s="1"/>
  <c r="AA295" i="1"/>
  <c r="AB295" i="1" s="1"/>
  <c r="AA279" i="1"/>
  <c r="AB279" i="1" s="1"/>
  <c r="AA263" i="1"/>
  <c r="AB263" i="1" s="1"/>
  <c r="AA247" i="1"/>
  <c r="AB247" i="1" s="1"/>
  <c r="AA231" i="1"/>
  <c r="AB231" i="1" s="1"/>
  <c r="AA215" i="1"/>
  <c r="AB215" i="1" s="1"/>
  <c r="AA199" i="1"/>
  <c r="AB199" i="1" s="1"/>
  <c r="AA183" i="1"/>
  <c r="AB183" i="1" s="1"/>
  <c r="AA167" i="1"/>
  <c r="AB167" i="1" s="1"/>
  <c r="AA151" i="1"/>
  <c r="AB151" i="1" s="1"/>
  <c r="AA135" i="1"/>
  <c r="AB135" i="1" s="1"/>
  <c r="AA119" i="1"/>
  <c r="AB119" i="1" s="1"/>
  <c r="AA103" i="1"/>
  <c r="AB103" i="1" s="1"/>
  <c r="AA87" i="1"/>
  <c r="AB87" i="1" s="1"/>
  <c r="AA71" i="1"/>
  <c r="AB71" i="1" s="1"/>
  <c r="AA55" i="1"/>
  <c r="AB55" i="1" s="1"/>
  <c r="AA39" i="1"/>
  <c r="AB39" i="1" s="1"/>
  <c r="AA23" i="1"/>
  <c r="AB23" i="1" s="1"/>
  <c r="AA7" i="1"/>
  <c r="AB7" i="1" s="1"/>
  <c r="AA454" i="1"/>
  <c r="AB454" i="1" s="1"/>
  <c r="AA438" i="1"/>
  <c r="AB438" i="1" s="1"/>
  <c r="AA422" i="1"/>
  <c r="AB422" i="1" s="1"/>
  <c r="AA406" i="1"/>
  <c r="AB406" i="1" s="1"/>
  <c r="AA390" i="1"/>
  <c r="AB390" i="1" s="1"/>
  <c r="AA374" i="1"/>
  <c r="AB374" i="1" s="1"/>
  <c r="AA358" i="1"/>
  <c r="AB358" i="1" s="1"/>
  <c r="AA342" i="1"/>
  <c r="AB342" i="1" s="1"/>
  <c r="AA326" i="1"/>
  <c r="AB326" i="1" s="1"/>
  <c r="AA310" i="1"/>
  <c r="AB310" i="1" s="1"/>
  <c r="AA294" i="1"/>
  <c r="AB294" i="1" s="1"/>
  <c r="AA278" i="1"/>
  <c r="AB278" i="1" s="1"/>
  <c r="AA262" i="1"/>
  <c r="AB262" i="1" s="1"/>
  <c r="AA246" i="1"/>
  <c r="AB246" i="1" s="1"/>
  <c r="AA230" i="1"/>
  <c r="AB230" i="1" s="1"/>
  <c r="AA214" i="1"/>
  <c r="AB214" i="1" s="1"/>
  <c r="AA198" i="1"/>
  <c r="AB198" i="1" s="1"/>
  <c r="AA182" i="1"/>
  <c r="AB182" i="1" s="1"/>
  <c r="AA166" i="1"/>
  <c r="AB166" i="1" s="1"/>
  <c r="AA150" i="1"/>
  <c r="AB150" i="1" s="1"/>
  <c r="AA134" i="1"/>
  <c r="AB134" i="1" s="1"/>
  <c r="AA118" i="1"/>
  <c r="AB118" i="1" s="1"/>
  <c r="AA102" i="1"/>
  <c r="AB102" i="1" s="1"/>
  <c r="AA86" i="1"/>
  <c r="AB86" i="1" s="1"/>
  <c r="AA70" i="1"/>
  <c r="AB70" i="1" s="1"/>
  <c r="AA54" i="1"/>
  <c r="AB54" i="1" s="1"/>
  <c r="AA38" i="1"/>
  <c r="AB38" i="1" s="1"/>
  <c r="AA22" i="1"/>
  <c r="AB22" i="1" s="1"/>
  <c r="AA6" i="1"/>
  <c r="AB6" i="1" s="1"/>
  <c r="CS313" i="1"/>
  <c r="CT313" i="1" s="1"/>
  <c r="CS281" i="1"/>
  <c r="CT281" i="1" s="1"/>
  <c r="CE410" i="1"/>
  <c r="CF410" i="1" s="1"/>
  <c r="CE12" i="1"/>
  <c r="CF12" i="1" s="1"/>
  <c r="CE108" i="1"/>
  <c r="CF108" i="1" s="1"/>
  <c r="CE236" i="1"/>
  <c r="CF236" i="1" s="1"/>
  <c r="CE484" i="1"/>
  <c r="CF484" i="1" s="1"/>
  <c r="CE436" i="1"/>
  <c r="CF436" i="1" s="1"/>
  <c r="CE388" i="1"/>
  <c r="CF388" i="1" s="1"/>
  <c r="CE340" i="1"/>
  <c r="CF340" i="1" s="1"/>
  <c r="CE391" i="1"/>
  <c r="CF391" i="1" s="1"/>
  <c r="CE20" i="1"/>
  <c r="CF20" i="1" s="1"/>
  <c r="CE52" i="1"/>
  <c r="CF52" i="1" s="1"/>
  <c r="CE84" i="1"/>
  <c r="CF84" i="1" s="1"/>
  <c r="CE116" i="1"/>
  <c r="CF116" i="1" s="1"/>
  <c r="CE148" i="1"/>
  <c r="CF148" i="1" s="1"/>
  <c r="CE180" i="1"/>
  <c r="CF180" i="1" s="1"/>
  <c r="CE212" i="1"/>
  <c r="CF212" i="1" s="1"/>
  <c r="CE244" i="1"/>
  <c r="CF244" i="1" s="1"/>
  <c r="CE276" i="1"/>
  <c r="CF276" i="1" s="1"/>
  <c r="CE341" i="1"/>
  <c r="CF341" i="1" s="1"/>
  <c r="CE405" i="1"/>
  <c r="CF405" i="1" s="1"/>
  <c r="CE469" i="1"/>
  <c r="CF469" i="1" s="1"/>
  <c r="CE32" i="1"/>
  <c r="CF32" i="1" s="1"/>
  <c r="CE64" i="1"/>
  <c r="CF64" i="1" s="1"/>
  <c r="CE96" i="1"/>
  <c r="CF96" i="1" s="1"/>
  <c r="CE128" i="1"/>
  <c r="CF128" i="1" s="1"/>
  <c r="CE160" i="1"/>
  <c r="CF160" i="1" s="1"/>
  <c r="CE192" i="1"/>
  <c r="CF192" i="1" s="1"/>
  <c r="CE224" i="1"/>
  <c r="CF224" i="1" s="1"/>
  <c r="CE256" i="1"/>
  <c r="CF256" i="1" s="1"/>
  <c r="CE381" i="1"/>
  <c r="CF381" i="1" s="1"/>
  <c r="CE497" i="1"/>
  <c r="CF497" i="1" s="1"/>
  <c r="CE481" i="1"/>
  <c r="CF481" i="1" s="1"/>
  <c r="CE465" i="1"/>
  <c r="CF465" i="1" s="1"/>
  <c r="CE449" i="1"/>
  <c r="CF449" i="1" s="1"/>
  <c r="CE433" i="1"/>
  <c r="CF433" i="1" s="1"/>
  <c r="CE417" i="1"/>
  <c r="CF417" i="1" s="1"/>
  <c r="CE401" i="1"/>
  <c r="CF401" i="1" s="1"/>
  <c r="CE385" i="1"/>
  <c r="CF385" i="1" s="1"/>
  <c r="CE369" i="1"/>
  <c r="CF369" i="1" s="1"/>
  <c r="CE353" i="1"/>
  <c r="CF353" i="1" s="1"/>
  <c r="CE337" i="1"/>
  <c r="CF337" i="1" s="1"/>
  <c r="CE321" i="1"/>
  <c r="CF321" i="1" s="1"/>
  <c r="CE305" i="1"/>
  <c r="CF305" i="1" s="1"/>
  <c r="CE289" i="1"/>
  <c r="CF289" i="1" s="1"/>
  <c r="CE274" i="1"/>
  <c r="CF274" i="1" s="1"/>
  <c r="CE258" i="1"/>
  <c r="CF258" i="1" s="1"/>
  <c r="CE242" i="1"/>
  <c r="CF242" i="1" s="1"/>
  <c r="CE226" i="1"/>
  <c r="CF226" i="1" s="1"/>
  <c r="CE210" i="1"/>
  <c r="CF210" i="1" s="1"/>
  <c r="CE194" i="1"/>
  <c r="CF194" i="1" s="1"/>
  <c r="CE178" i="1"/>
  <c r="CF178" i="1" s="1"/>
  <c r="CE162" i="1"/>
  <c r="CF162" i="1" s="1"/>
  <c r="CE146" i="1"/>
  <c r="CF146" i="1" s="1"/>
  <c r="CE130" i="1"/>
  <c r="CF130" i="1" s="1"/>
  <c r="CE114" i="1"/>
  <c r="CF114" i="1" s="1"/>
  <c r="CE98" i="1"/>
  <c r="CF98" i="1" s="1"/>
  <c r="CE82" i="1"/>
  <c r="CF82" i="1" s="1"/>
  <c r="CE66" i="1"/>
  <c r="CF66" i="1" s="1"/>
  <c r="CE50" i="1"/>
  <c r="CF50" i="1" s="1"/>
  <c r="CE34" i="1"/>
  <c r="CF34" i="1" s="1"/>
  <c r="CE18" i="1"/>
  <c r="CF18" i="1" s="1"/>
  <c r="CE499" i="1"/>
  <c r="CF499" i="1" s="1"/>
  <c r="CE467" i="1"/>
  <c r="CF467" i="1" s="1"/>
  <c r="CE435" i="1"/>
  <c r="CF435" i="1" s="1"/>
  <c r="CE403" i="1"/>
  <c r="CF403" i="1" s="1"/>
  <c r="CE371" i="1"/>
  <c r="CF371" i="1" s="1"/>
  <c r="CE339" i="1"/>
  <c r="CF339" i="1" s="1"/>
  <c r="CE307" i="1"/>
  <c r="CF307" i="1" s="1"/>
  <c r="CE277" i="1"/>
  <c r="CF277" i="1" s="1"/>
  <c r="CE269" i="1"/>
  <c r="CF269" i="1" s="1"/>
  <c r="CE261" i="1"/>
  <c r="CF261" i="1" s="1"/>
  <c r="CE253" i="1"/>
  <c r="CF253" i="1" s="1"/>
  <c r="CE245" i="1"/>
  <c r="CF245" i="1" s="1"/>
  <c r="CE237" i="1"/>
  <c r="CF237" i="1" s="1"/>
  <c r="CE229" i="1"/>
  <c r="CF229" i="1" s="1"/>
  <c r="CE221" i="1"/>
  <c r="CF221" i="1" s="1"/>
  <c r="CE213" i="1"/>
  <c r="CF213" i="1" s="1"/>
  <c r="CE205" i="1"/>
  <c r="CF205" i="1" s="1"/>
  <c r="CE197" i="1"/>
  <c r="CF197" i="1" s="1"/>
  <c r="CE189" i="1"/>
  <c r="CF189" i="1" s="1"/>
  <c r="CE181" i="1"/>
  <c r="CF181" i="1" s="1"/>
  <c r="CE173" i="1"/>
  <c r="CF173" i="1" s="1"/>
  <c r="CE165" i="1"/>
  <c r="CF165" i="1" s="1"/>
  <c r="CE157" i="1"/>
  <c r="CF157" i="1" s="1"/>
  <c r="CE149" i="1"/>
  <c r="CF149" i="1" s="1"/>
  <c r="CE141" i="1"/>
  <c r="CF141" i="1" s="1"/>
  <c r="CE133" i="1"/>
  <c r="CF133" i="1" s="1"/>
  <c r="CE125" i="1"/>
  <c r="CF125" i="1" s="1"/>
  <c r="CE117" i="1"/>
  <c r="CF117" i="1" s="1"/>
  <c r="CE109" i="1"/>
  <c r="CF109" i="1" s="1"/>
  <c r="CE101" i="1"/>
  <c r="CF101" i="1" s="1"/>
  <c r="CE93" i="1"/>
  <c r="CF93" i="1" s="1"/>
  <c r="CE85" i="1"/>
  <c r="CF85" i="1" s="1"/>
  <c r="CE77" i="1"/>
  <c r="CF77" i="1" s="1"/>
  <c r="CE69" i="1"/>
  <c r="CF69" i="1" s="1"/>
  <c r="CE61" i="1"/>
  <c r="CF61" i="1" s="1"/>
  <c r="CE53" i="1"/>
  <c r="CF53" i="1" s="1"/>
  <c r="CE45" i="1"/>
  <c r="CF45" i="1" s="1"/>
  <c r="CE37" i="1"/>
  <c r="CF37" i="1" s="1"/>
  <c r="CE29" i="1"/>
  <c r="CF29" i="1" s="1"/>
  <c r="CE21" i="1"/>
  <c r="CF21" i="1" s="1"/>
  <c r="CE13" i="1"/>
  <c r="CF13" i="1" s="1"/>
  <c r="CE5" i="1"/>
  <c r="CF5" i="1" s="1"/>
  <c r="CE354" i="1"/>
  <c r="CF354" i="1" s="1"/>
  <c r="CE463" i="1"/>
  <c r="CF463" i="1" s="1"/>
  <c r="CE306" i="1"/>
  <c r="CF306" i="1" s="1"/>
  <c r="CE418" i="1"/>
  <c r="CF418" i="1" s="1"/>
  <c r="CE311" i="1"/>
  <c r="CF311" i="1" s="1"/>
  <c r="CE447" i="1"/>
  <c r="CF447" i="1" s="1"/>
  <c r="CE319" i="1"/>
  <c r="CF319" i="1" s="1"/>
  <c r="CE455" i="1"/>
  <c r="CF455" i="1" s="1"/>
  <c r="CE479" i="1"/>
  <c r="CF479" i="1" s="1"/>
  <c r="CE415" i="1"/>
  <c r="CF415" i="1" s="1"/>
  <c r="CE359" i="1"/>
  <c r="CF359" i="1" s="1"/>
  <c r="CE287" i="1"/>
  <c r="CF287" i="1" s="1"/>
  <c r="CE458" i="1"/>
  <c r="CF458" i="1" s="1"/>
  <c r="CE351" i="1"/>
  <c r="CF351" i="1" s="1"/>
  <c r="CE44" i="1"/>
  <c r="CF44" i="1" s="1"/>
  <c r="CE140" i="1"/>
  <c r="CF140" i="1" s="1"/>
  <c r="CE204" i="1"/>
  <c r="CF204" i="1" s="1"/>
  <c r="CE268" i="1"/>
  <c r="CF268" i="1" s="1"/>
  <c r="CE500" i="1"/>
  <c r="CF500" i="1" s="1"/>
  <c r="CE452" i="1"/>
  <c r="CF452" i="1" s="1"/>
  <c r="CE404" i="1"/>
  <c r="CF404" i="1" s="1"/>
  <c r="CE356" i="1"/>
  <c r="CF356" i="1" s="1"/>
  <c r="CE324" i="1"/>
  <c r="CF324" i="1" s="1"/>
  <c r="CE292" i="1"/>
  <c r="CF292" i="1" s="1"/>
  <c r="CE92" i="1"/>
  <c r="CF92" i="1" s="1"/>
  <c r="CE156" i="1"/>
  <c r="CF156" i="1" s="1"/>
  <c r="CE252" i="1"/>
  <c r="CF252" i="1" s="1"/>
  <c r="CE352" i="1"/>
  <c r="CF352" i="1" s="1"/>
  <c r="CE416" i="1"/>
  <c r="CF416" i="1" s="1"/>
  <c r="CE8" i="1"/>
  <c r="CF8" i="1" s="1"/>
  <c r="CE72" i="1"/>
  <c r="CF72" i="1" s="1"/>
  <c r="CE168" i="1"/>
  <c r="CF168" i="1" s="1"/>
  <c r="CE264" i="1"/>
  <c r="CF264" i="1" s="1"/>
  <c r="CE328" i="1"/>
  <c r="CF328" i="1" s="1"/>
  <c r="CE424" i="1"/>
  <c r="CF424" i="1" s="1"/>
  <c r="CE488" i="1"/>
  <c r="CF488" i="1" s="1"/>
  <c r="CE492" i="1"/>
  <c r="CF492" i="1" s="1"/>
  <c r="CE476" i="1"/>
  <c r="CF476" i="1" s="1"/>
  <c r="CE460" i="1"/>
  <c r="CF460" i="1" s="1"/>
  <c r="CE444" i="1"/>
  <c r="CF444" i="1" s="1"/>
  <c r="CE428" i="1"/>
  <c r="CF428" i="1" s="1"/>
  <c r="CE412" i="1"/>
  <c r="CF412" i="1" s="1"/>
  <c r="CE396" i="1"/>
  <c r="CF396" i="1" s="1"/>
  <c r="CE380" i="1"/>
  <c r="CF380" i="1" s="1"/>
  <c r="CE364" i="1"/>
  <c r="CF364" i="1" s="1"/>
  <c r="CE348" i="1"/>
  <c r="CF348" i="1" s="1"/>
  <c r="CE332" i="1"/>
  <c r="CF332" i="1" s="1"/>
  <c r="CE316" i="1"/>
  <c r="CF316" i="1" s="1"/>
  <c r="CE300" i="1"/>
  <c r="CF300" i="1" s="1"/>
  <c r="CE284" i="1"/>
  <c r="CF284" i="1" s="1"/>
  <c r="CE275" i="1"/>
  <c r="CF275" i="1" s="1"/>
  <c r="CE251" i="1"/>
  <c r="CF251" i="1" s="1"/>
  <c r="CE211" i="1"/>
  <c r="CF211" i="1" s="1"/>
  <c r="CE187" i="1"/>
  <c r="CF187" i="1" s="1"/>
  <c r="CE147" i="1"/>
  <c r="CF147" i="1" s="1"/>
  <c r="CE123" i="1"/>
  <c r="CF123" i="1" s="1"/>
  <c r="CE83" i="1"/>
  <c r="CF83" i="1" s="1"/>
  <c r="CE59" i="1"/>
  <c r="CF59" i="1" s="1"/>
  <c r="CE19" i="1"/>
  <c r="CF19" i="1" s="1"/>
  <c r="BQ95" i="1"/>
  <c r="BR95" i="1" s="1"/>
  <c r="CE314" i="1"/>
  <c r="CF314" i="1" s="1"/>
  <c r="CE370" i="1"/>
  <c r="CF370" i="1" s="1"/>
  <c r="CE423" i="1"/>
  <c r="CF423" i="1" s="1"/>
  <c r="CE335" i="1"/>
  <c r="CF335" i="1" s="1"/>
  <c r="CE471" i="1"/>
  <c r="CF471" i="1" s="1"/>
  <c r="CE338" i="1"/>
  <c r="CF338" i="1" s="1"/>
  <c r="CE474" i="1"/>
  <c r="CF474" i="1" s="1"/>
  <c r="CE378" i="1"/>
  <c r="CF378" i="1" s="1"/>
  <c r="CE482" i="1"/>
  <c r="CF482" i="1" s="1"/>
  <c r="CE466" i="1"/>
  <c r="CF466" i="1" s="1"/>
  <c r="CE402" i="1"/>
  <c r="CF402" i="1" s="1"/>
  <c r="CE346" i="1"/>
  <c r="CF346" i="1" s="1"/>
  <c r="CE295" i="1"/>
  <c r="CF295" i="1" s="1"/>
  <c r="CE76" i="1"/>
  <c r="CF76" i="1" s="1"/>
  <c r="CE172" i="1"/>
  <c r="CF172" i="1" s="1"/>
  <c r="CE468" i="1"/>
  <c r="CF468" i="1" s="1"/>
  <c r="CE420" i="1"/>
  <c r="CF420" i="1" s="1"/>
  <c r="CE372" i="1"/>
  <c r="CF372" i="1" s="1"/>
  <c r="CE308" i="1"/>
  <c r="CF308" i="1" s="1"/>
  <c r="CE28" i="1"/>
  <c r="CF28" i="1" s="1"/>
  <c r="CE60" i="1"/>
  <c r="CF60" i="1" s="1"/>
  <c r="CE124" i="1"/>
  <c r="CF124" i="1" s="1"/>
  <c r="CE188" i="1"/>
  <c r="CF188" i="1" s="1"/>
  <c r="CE220" i="1"/>
  <c r="CF220" i="1" s="1"/>
  <c r="CE288" i="1"/>
  <c r="CF288" i="1" s="1"/>
  <c r="CE320" i="1"/>
  <c r="CF320" i="1" s="1"/>
  <c r="CE384" i="1"/>
  <c r="CF384" i="1" s="1"/>
  <c r="CE448" i="1"/>
  <c r="CF448" i="1" s="1"/>
  <c r="CE480" i="1"/>
  <c r="CF480" i="1" s="1"/>
  <c r="CE40" i="1"/>
  <c r="CF40" i="1" s="1"/>
  <c r="CE104" i="1"/>
  <c r="CF104" i="1" s="1"/>
  <c r="CE136" i="1"/>
  <c r="CF136" i="1" s="1"/>
  <c r="CE200" i="1"/>
  <c r="CF200" i="1" s="1"/>
  <c r="CE232" i="1"/>
  <c r="CF232" i="1" s="1"/>
  <c r="CE296" i="1"/>
  <c r="CF296" i="1" s="1"/>
  <c r="CE360" i="1"/>
  <c r="CF360" i="1" s="1"/>
  <c r="CE392" i="1"/>
  <c r="CF392" i="1" s="1"/>
  <c r="CE456" i="1"/>
  <c r="CF456" i="1" s="1"/>
  <c r="CE508" i="1"/>
  <c r="CF508" i="1" s="1"/>
  <c r="CE4" i="1"/>
  <c r="CF4" i="1" s="1"/>
  <c r="CE36" i="1"/>
  <c r="CF36" i="1" s="1"/>
  <c r="CE68" i="1"/>
  <c r="CF68" i="1" s="1"/>
  <c r="CE100" i="1"/>
  <c r="CF100" i="1" s="1"/>
  <c r="CE132" i="1"/>
  <c r="CF132" i="1" s="1"/>
  <c r="CE164" i="1"/>
  <c r="CF164" i="1" s="1"/>
  <c r="CE196" i="1"/>
  <c r="CF196" i="1" s="1"/>
  <c r="CE228" i="1"/>
  <c r="CF228" i="1" s="1"/>
  <c r="CE260" i="1"/>
  <c r="CF260" i="1" s="1"/>
  <c r="CE357" i="1"/>
  <c r="CF357" i="1" s="1"/>
  <c r="CE16" i="1"/>
  <c r="CF16" i="1" s="1"/>
  <c r="CE48" i="1"/>
  <c r="CF48" i="1" s="1"/>
  <c r="CE80" i="1"/>
  <c r="CF80" i="1" s="1"/>
  <c r="CE112" i="1"/>
  <c r="CF112" i="1" s="1"/>
  <c r="CE144" i="1"/>
  <c r="CF144" i="1" s="1"/>
  <c r="CE176" i="1"/>
  <c r="CF176" i="1" s="1"/>
  <c r="CE208" i="1"/>
  <c r="CF208" i="1" s="1"/>
  <c r="CE240" i="1"/>
  <c r="CF240" i="1" s="1"/>
  <c r="CE272" i="1"/>
  <c r="CF272" i="1" s="1"/>
  <c r="CE333" i="1"/>
  <c r="CF333" i="1" s="1"/>
  <c r="CE397" i="1"/>
  <c r="CF397" i="1" s="1"/>
  <c r="CE461" i="1"/>
  <c r="CF461" i="1" s="1"/>
  <c r="CE505" i="1"/>
  <c r="CF505" i="1" s="1"/>
  <c r="CE489" i="1"/>
  <c r="CF489" i="1" s="1"/>
  <c r="CE473" i="1"/>
  <c r="CF473" i="1" s="1"/>
  <c r="CE457" i="1"/>
  <c r="CF457" i="1" s="1"/>
  <c r="CE441" i="1"/>
  <c r="CF441" i="1" s="1"/>
  <c r="CE425" i="1"/>
  <c r="CF425" i="1" s="1"/>
  <c r="CE409" i="1"/>
  <c r="CF409" i="1" s="1"/>
  <c r="CE393" i="1"/>
  <c r="CF393" i="1" s="1"/>
  <c r="CE377" i="1"/>
  <c r="CF377" i="1" s="1"/>
  <c r="CE361" i="1"/>
  <c r="CF361" i="1" s="1"/>
  <c r="CE345" i="1"/>
  <c r="CF345" i="1" s="1"/>
  <c r="CE329" i="1"/>
  <c r="CF329" i="1" s="1"/>
  <c r="CE313" i="1"/>
  <c r="CF313" i="1" s="1"/>
  <c r="CE297" i="1"/>
  <c r="CF297" i="1" s="1"/>
  <c r="CE281" i="1"/>
  <c r="CF281" i="1" s="1"/>
  <c r="CE266" i="1"/>
  <c r="CF266" i="1" s="1"/>
  <c r="CE250" i="1"/>
  <c r="CF250" i="1" s="1"/>
  <c r="CE234" i="1"/>
  <c r="CF234" i="1" s="1"/>
  <c r="CE218" i="1"/>
  <c r="CF218" i="1" s="1"/>
  <c r="CE202" i="1"/>
  <c r="CF202" i="1" s="1"/>
  <c r="CE186" i="1"/>
  <c r="CF186" i="1" s="1"/>
  <c r="CE170" i="1"/>
  <c r="CF170" i="1" s="1"/>
  <c r="CE154" i="1"/>
  <c r="CF154" i="1" s="1"/>
  <c r="CE138" i="1"/>
  <c r="CF138" i="1" s="1"/>
  <c r="CE122" i="1"/>
  <c r="CF122" i="1" s="1"/>
  <c r="CE106" i="1"/>
  <c r="CF106" i="1" s="1"/>
  <c r="CE90" i="1"/>
  <c r="CF90" i="1" s="1"/>
  <c r="CE74" i="1"/>
  <c r="CF74" i="1" s="1"/>
  <c r="CE58" i="1"/>
  <c r="CF58" i="1" s="1"/>
  <c r="CE42" i="1"/>
  <c r="CF42" i="1" s="1"/>
  <c r="CE26" i="1"/>
  <c r="CF26" i="1" s="1"/>
  <c r="CE10" i="1"/>
  <c r="CF10" i="1" s="1"/>
  <c r="CE507" i="1"/>
  <c r="CF507" i="1" s="1"/>
  <c r="CE475" i="1"/>
  <c r="CF475" i="1" s="1"/>
  <c r="CE443" i="1"/>
  <c r="CF443" i="1" s="1"/>
  <c r="CE411" i="1"/>
  <c r="CF411" i="1" s="1"/>
  <c r="CE379" i="1"/>
  <c r="CF379" i="1" s="1"/>
  <c r="CE347" i="1"/>
  <c r="CF347" i="1" s="1"/>
  <c r="CE315" i="1"/>
  <c r="CF315" i="1" s="1"/>
  <c r="CE283" i="1"/>
  <c r="CF283" i="1" s="1"/>
  <c r="CE273" i="1"/>
  <c r="CF273" i="1" s="1"/>
  <c r="CE265" i="1"/>
  <c r="CF265" i="1" s="1"/>
  <c r="CE257" i="1"/>
  <c r="CF257" i="1" s="1"/>
  <c r="CE249" i="1"/>
  <c r="CF249" i="1" s="1"/>
  <c r="CE241" i="1"/>
  <c r="CF241" i="1" s="1"/>
  <c r="CE233" i="1"/>
  <c r="CF233" i="1" s="1"/>
  <c r="CE225" i="1"/>
  <c r="CF225" i="1" s="1"/>
  <c r="CE217" i="1"/>
  <c r="CF217" i="1" s="1"/>
  <c r="CE209" i="1"/>
  <c r="CF209" i="1" s="1"/>
  <c r="CE201" i="1"/>
  <c r="CF201" i="1" s="1"/>
  <c r="CE193" i="1"/>
  <c r="CF193" i="1" s="1"/>
  <c r="CE185" i="1"/>
  <c r="CF185" i="1" s="1"/>
  <c r="CE177" i="1"/>
  <c r="CF177" i="1" s="1"/>
  <c r="CE169" i="1"/>
  <c r="CF169" i="1" s="1"/>
  <c r="CE161" i="1"/>
  <c r="CF161" i="1" s="1"/>
  <c r="CE153" i="1"/>
  <c r="CF153" i="1" s="1"/>
  <c r="CE145" i="1"/>
  <c r="CF145" i="1" s="1"/>
  <c r="CE137" i="1"/>
  <c r="CF137" i="1" s="1"/>
  <c r="CE129" i="1"/>
  <c r="CF129" i="1" s="1"/>
  <c r="CE121" i="1"/>
  <c r="CF121" i="1" s="1"/>
  <c r="CE113" i="1"/>
  <c r="CF113" i="1" s="1"/>
  <c r="CE105" i="1"/>
  <c r="CF105" i="1" s="1"/>
  <c r="CE97" i="1"/>
  <c r="CF97" i="1" s="1"/>
  <c r="CE89" i="1"/>
  <c r="CF89" i="1" s="1"/>
  <c r="CE81" i="1"/>
  <c r="CF81" i="1" s="1"/>
  <c r="CE73" i="1"/>
  <c r="CF73" i="1" s="1"/>
  <c r="CE65" i="1"/>
  <c r="CF65" i="1" s="1"/>
  <c r="CE57" i="1"/>
  <c r="CF57" i="1" s="1"/>
  <c r="CE49" i="1"/>
  <c r="CF49" i="1" s="1"/>
  <c r="CE41" i="1"/>
  <c r="CF41" i="1" s="1"/>
  <c r="CE33" i="1"/>
  <c r="CF33" i="1" s="1"/>
  <c r="CE25" i="1"/>
  <c r="CF25" i="1" s="1"/>
  <c r="CE17" i="1"/>
  <c r="CF17" i="1" s="1"/>
  <c r="CE9" i="1"/>
  <c r="CF9" i="1" s="1"/>
  <c r="CE327" i="1"/>
  <c r="CF327" i="1" s="1"/>
  <c r="CE383" i="1"/>
  <c r="CF383" i="1" s="1"/>
  <c r="CE439" i="1"/>
  <c r="CF439" i="1" s="1"/>
  <c r="CE487" i="1"/>
  <c r="CF487" i="1" s="1"/>
  <c r="CE362" i="1"/>
  <c r="CF362" i="1" s="1"/>
  <c r="CE495" i="1"/>
  <c r="CF495" i="1" s="1"/>
  <c r="CE367" i="1"/>
  <c r="CF367" i="1" s="1"/>
  <c r="CE498" i="1"/>
  <c r="CF498" i="1" s="1"/>
  <c r="CE407" i="1"/>
  <c r="CF407" i="1" s="1"/>
  <c r="CE506" i="1"/>
  <c r="CF506" i="1" s="1"/>
  <c r="CE442" i="1"/>
  <c r="CF442" i="1" s="1"/>
  <c r="CE386" i="1"/>
  <c r="CF386" i="1" s="1"/>
  <c r="CE330" i="1"/>
  <c r="CF330" i="1" s="1"/>
  <c r="CE434" i="1"/>
  <c r="CF434" i="1" s="1"/>
  <c r="BQ22" i="1"/>
  <c r="BR22" i="1" s="1"/>
  <c r="BQ500" i="1"/>
  <c r="BR500" i="1" s="1"/>
  <c r="BQ484" i="1"/>
  <c r="BR484" i="1" s="1"/>
  <c r="BQ460" i="1"/>
  <c r="BR460" i="1" s="1"/>
  <c r="BQ444" i="1"/>
  <c r="BR444" i="1" s="1"/>
  <c r="BQ420" i="1"/>
  <c r="BR420" i="1" s="1"/>
  <c r="BQ404" i="1"/>
  <c r="BR404" i="1" s="1"/>
  <c r="BQ380" i="1"/>
  <c r="BR380" i="1" s="1"/>
  <c r="BQ364" i="1"/>
  <c r="BR364" i="1" s="1"/>
  <c r="BQ348" i="1"/>
  <c r="BR348" i="1" s="1"/>
  <c r="BQ316" i="1"/>
  <c r="BR316" i="1" s="1"/>
  <c r="BC498" i="1"/>
  <c r="BD498" i="1" s="1"/>
  <c r="BC474" i="1"/>
  <c r="BD474" i="1" s="1"/>
  <c r="BC450" i="1"/>
  <c r="BD450" i="1" s="1"/>
  <c r="BC442" i="1"/>
  <c r="BD442" i="1" s="1"/>
  <c r="BC418" i="1"/>
  <c r="BD418" i="1" s="1"/>
  <c r="BC394" i="1"/>
  <c r="BD394" i="1" s="1"/>
  <c r="BC378" i="1"/>
  <c r="BD378" i="1" s="1"/>
  <c r="BC354" i="1"/>
  <c r="BD354" i="1" s="1"/>
  <c r="BC322" i="1"/>
  <c r="BD322" i="1" s="1"/>
  <c r="BQ476" i="1"/>
  <c r="BR476" i="1" s="1"/>
  <c r="BQ436" i="1"/>
  <c r="BR436" i="1" s="1"/>
  <c r="BQ396" i="1"/>
  <c r="BR396" i="1" s="1"/>
  <c r="BQ356" i="1"/>
  <c r="BR356" i="1" s="1"/>
  <c r="BQ332" i="1"/>
  <c r="BR332" i="1" s="1"/>
  <c r="BQ300" i="1"/>
  <c r="BR300" i="1" s="1"/>
  <c r="BQ276" i="1"/>
  <c r="BR276" i="1" s="1"/>
  <c r="BQ260" i="1"/>
  <c r="BR260" i="1" s="1"/>
  <c r="BQ236" i="1"/>
  <c r="BR236" i="1" s="1"/>
  <c r="BC490" i="1"/>
  <c r="BD490" i="1" s="1"/>
  <c r="BC458" i="1"/>
  <c r="BD458" i="1" s="1"/>
  <c r="BC426" i="1"/>
  <c r="BD426" i="1" s="1"/>
  <c r="BC386" i="1"/>
  <c r="BD386" i="1" s="1"/>
  <c r="BC362" i="1"/>
  <c r="BD362" i="1" s="1"/>
  <c r="BC338" i="1"/>
  <c r="BD338" i="1" s="1"/>
  <c r="BQ86" i="1"/>
  <c r="BR86" i="1" s="1"/>
  <c r="BQ54" i="1"/>
  <c r="BR54" i="1" s="1"/>
  <c r="BQ508" i="1"/>
  <c r="BR508" i="1" s="1"/>
  <c r="BQ492" i="1"/>
  <c r="BR492" i="1" s="1"/>
  <c r="BQ468" i="1"/>
  <c r="BR468" i="1" s="1"/>
  <c r="BQ452" i="1"/>
  <c r="BR452" i="1" s="1"/>
  <c r="BQ428" i="1"/>
  <c r="BR428" i="1" s="1"/>
  <c r="BQ412" i="1"/>
  <c r="BR412" i="1" s="1"/>
  <c r="BQ388" i="1"/>
  <c r="BR388" i="1" s="1"/>
  <c r="BQ372" i="1"/>
  <c r="BR372" i="1" s="1"/>
  <c r="BQ340" i="1"/>
  <c r="BR340" i="1" s="1"/>
  <c r="BQ324" i="1"/>
  <c r="BR324" i="1" s="1"/>
  <c r="BQ308" i="1"/>
  <c r="BR308" i="1" s="1"/>
  <c r="BQ292" i="1"/>
  <c r="BR292" i="1" s="1"/>
  <c r="BQ284" i="1"/>
  <c r="BR284" i="1" s="1"/>
  <c r="BQ268" i="1"/>
  <c r="BR268" i="1" s="1"/>
  <c r="BQ252" i="1"/>
  <c r="BR252" i="1" s="1"/>
  <c r="BQ244" i="1"/>
  <c r="BR244" i="1" s="1"/>
  <c r="BQ228" i="1"/>
  <c r="BR228" i="1" s="1"/>
  <c r="BQ5" i="1"/>
  <c r="BR5" i="1" s="1"/>
  <c r="BC506" i="1"/>
  <c r="BD506" i="1" s="1"/>
  <c r="BC482" i="1"/>
  <c r="BD482" i="1" s="1"/>
  <c r="BC466" i="1"/>
  <c r="BD466" i="1" s="1"/>
  <c r="BC434" i="1"/>
  <c r="BD434" i="1" s="1"/>
  <c r="BC410" i="1"/>
  <c r="BD410" i="1" s="1"/>
  <c r="BC402" i="1"/>
  <c r="BD402" i="1" s="1"/>
  <c r="BC370" i="1"/>
  <c r="BD370" i="1" s="1"/>
  <c r="BC346" i="1"/>
  <c r="BD346" i="1" s="1"/>
  <c r="BC330" i="1"/>
  <c r="BD330" i="1" s="1"/>
  <c r="BC298" i="1"/>
  <c r="BD298" i="1" s="1"/>
  <c r="BC282" i="1"/>
  <c r="BD282" i="1" s="1"/>
  <c r="BC258" i="1"/>
  <c r="BD258" i="1" s="1"/>
  <c r="BC242" i="1"/>
  <c r="BD242" i="1" s="1"/>
  <c r="BC218" i="1"/>
  <c r="BD218" i="1" s="1"/>
  <c r="BC210" i="1"/>
  <c r="BD210" i="1" s="1"/>
  <c r="BC186" i="1"/>
  <c r="BD186" i="1" s="1"/>
  <c r="BC170" i="1"/>
  <c r="BD170" i="1" s="1"/>
  <c r="BC138" i="1"/>
  <c r="BD138" i="1" s="1"/>
  <c r="BC114" i="1"/>
  <c r="BD114" i="1" s="1"/>
  <c r="BC106" i="1"/>
  <c r="BD106" i="1" s="1"/>
  <c r="BC82" i="1"/>
  <c r="BD82" i="1" s="1"/>
  <c r="BC58" i="1"/>
  <c r="BD58" i="1" s="1"/>
  <c r="BC42" i="1"/>
  <c r="BD42" i="1" s="1"/>
  <c r="BC26" i="1"/>
  <c r="BD26" i="1" s="1"/>
  <c r="BC10" i="1"/>
  <c r="BD10" i="1" s="1"/>
  <c r="BQ29" i="1"/>
  <c r="BR29" i="1" s="1"/>
  <c r="BQ61" i="1"/>
  <c r="BR61" i="1" s="1"/>
  <c r="BQ82" i="1"/>
  <c r="BR82" i="1" s="1"/>
  <c r="BQ93" i="1"/>
  <c r="BR93" i="1" s="1"/>
  <c r="BQ114" i="1"/>
  <c r="BR114" i="1" s="1"/>
  <c r="BQ125" i="1"/>
  <c r="BR125" i="1" s="1"/>
  <c r="BQ157" i="1"/>
  <c r="BR157" i="1" s="1"/>
  <c r="BQ189" i="1"/>
  <c r="BR189" i="1" s="1"/>
  <c r="BQ221" i="1"/>
  <c r="BR221" i="1" s="1"/>
  <c r="BQ24" i="1"/>
  <c r="BR24" i="1" s="1"/>
  <c r="BQ56" i="1"/>
  <c r="BR56" i="1" s="1"/>
  <c r="BQ88" i="1"/>
  <c r="BR88" i="1" s="1"/>
  <c r="BQ120" i="1"/>
  <c r="BR120" i="1" s="1"/>
  <c r="BQ152" i="1"/>
  <c r="BR152" i="1" s="1"/>
  <c r="BQ184" i="1"/>
  <c r="BR184" i="1" s="1"/>
  <c r="BQ15" i="1"/>
  <c r="BR15" i="1" s="1"/>
  <c r="BQ150" i="1"/>
  <c r="BR150" i="1" s="1"/>
  <c r="BQ174" i="1"/>
  <c r="BR174" i="1" s="1"/>
  <c r="BQ217" i="1"/>
  <c r="BR217" i="1" s="1"/>
  <c r="BQ49" i="1"/>
  <c r="BR49" i="1" s="1"/>
  <c r="BQ17" i="1"/>
  <c r="BR17" i="1" s="1"/>
  <c r="BQ142" i="1"/>
  <c r="BR142" i="1" s="1"/>
  <c r="BQ110" i="1"/>
  <c r="BR110" i="1" s="1"/>
  <c r="BQ78" i="1"/>
  <c r="BR78" i="1" s="1"/>
  <c r="BQ46" i="1"/>
  <c r="BR46" i="1" s="1"/>
  <c r="BQ14" i="1"/>
  <c r="BR14" i="1" s="1"/>
  <c r="BQ506" i="1"/>
  <c r="BR506" i="1" s="1"/>
  <c r="BQ498" i="1"/>
  <c r="BR498" i="1" s="1"/>
  <c r="BQ490" i="1"/>
  <c r="BR490" i="1" s="1"/>
  <c r="BQ482" i="1"/>
  <c r="BR482" i="1" s="1"/>
  <c r="BQ474" i="1"/>
  <c r="BR474" i="1" s="1"/>
  <c r="BQ466" i="1"/>
  <c r="BR466" i="1" s="1"/>
  <c r="BQ458" i="1"/>
  <c r="BR458" i="1" s="1"/>
  <c r="BQ450" i="1"/>
  <c r="BR450" i="1" s="1"/>
  <c r="BQ442" i="1"/>
  <c r="BR442" i="1" s="1"/>
  <c r="BQ434" i="1"/>
  <c r="BR434" i="1" s="1"/>
  <c r="BQ426" i="1"/>
  <c r="BR426" i="1" s="1"/>
  <c r="BQ418" i="1"/>
  <c r="BR418" i="1" s="1"/>
  <c r="BQ410" i="1"/>
  <c r="BR410" i="1" s="1"/>
  <c r="BQ402" i="1"/>
  <c r="BR402" i="1" s="1"/>
  <c r="BQ394" i="1"/>
  <c r="BR394" i="1" s="1"/>
  <c r="BQ386" i="1"/>
  <c r="BR386" i="1" s="1"/>
  <c r="BQ378" i="1"/>
  <c r="BR378" i="1" s="1"/>
  <c r="BQ370" i="1"/>
  <c r="BR370" i="1" s="1"/>
  <c r="BQ362" i="1"/>
  <c r="BR362" i="1" s="1"/>
  <c r="BQ354" i="1"/>
  <c r="BR354" i="1" s="1"/>
  <c r="BQ346" i="1"/>
  <c r="BR346" i="1" s="1"/>
  <c r="BQ338" i="1"/>
  <c r="BR338" i="1" s="1"/>
  <c r="BQ330" i="1"/>
  <c r="BR330" i="1" s="1"/>
  <c r="BQ322" i="1"/>
  <c r="BR322" i="1" s="1"/>
  <c r="BQ314" i="1"/>
  <c r="BR314" i="1" s="1"/>
  <c r="BQ306" i="1"/>
  <c r="BR306" i="1" s="1"/>
  <c r="BQ298" i="1"/>
  <c r="BR298" i="1" s="1"/>
  <c r="BQ290" i="1"/>
  <c r="BR290" i="1" s="1"/>
  <c r="BQ282" i="1"/>
  <c r="BR282" i="1" s="1"/>
  <c r="BQ274" i="1"/>
  <c r="BR274" i="1" s="1"/>
  <c r="BQ266" i="1"/>
  <c r="BR266" i="1" s="1"/>
  <c r="BQ258" i="1"/>
  <c r="BR258" i="1" s="1"/>
  <c r="BQ250" i="1"/>
  <c r="BR250" i="1" s="1"/>
  <c r="BQ242" i="1"/>
  <c r="BR242" i="1" s="1"/>
  <c r="BQ234" i="1"/>
  <c r="BR234" i="1" s="1"/>
  <c r="BQ226" i="1"/>
  <c r="BR226" i="1" s="1"/>
  <c r="BQ211" i="1"/>
  <c r="BR211" i="1" s="1"/>
  <c r="BQ87" i="1"/>
  <c r="BR87" i="1" s="1"/>
  <c r="BQ116" i="1"/>
  <c r="BR116" i="1" s="1"/>
  <c r="BQ145" i="1"/>
  <c r="BR145" i="1" s="1"/>
  <c r="BQ191" i="1"/>
  <c r="BR191" i="1" s="1"/>
  <c r="BQ212" i="1"/>
  <c r="BR212" i="1" s="1"/>
  <c r="BQ231" i="1"/>
  <c r="BR231" i="1" s="1"/>
  <c r="BQ247" i="1"/>
  <c r="BR247" i="1" s="1"/>
  <c r="BQ263" i="1"/>
  <c r="BR263" i="1" s="1"/>
  <c r="BQ279" i="1"/>
  <c r="BR279" i="1" s="1"/>
  <c r="BQ295" i="1"/>
  <c r="BR295" i="1" s="1"/>
  <c r="BQ311" i="1"/>
  <c r="BR311" i="1" s="1"/>
  <c r="BQ327" i="1"/>
  <c r="BR327" i="1" s="1"/>
  <c r="BQ343" i="1"/>
  <c r="BR343" i="1" s="1"/>
  <c r="BQ359" i="1"/>
  <c r="BR359" i="1" s="1"/>
  <c r="BQ375" i="1"/>
  <c r="BR375" i="1" s="1"/>
  <c r="BQ391" i="1"/>
  <c r="BR391" i="1" s="1"/>
  <c r="BQ407" i="1"/>
  <c r="BR407" i="1" s="1"/>
  <c r="BQ423" i="1"/>
  <c r="BR423" i="1" s="1"/>
  <c r="BQ439" i="1"/>
  <c r="BR439" i="1" s="1"/>
  <c r="BQ455" i="1"/>
  <c r="BR455" i="1" s="1"/>
  <c r="BQ471" i="1"/>
  <c r="BR471" i="1" s="1"/>
  <c r="BQ487" i="1"/>
  <c r="BR487" i="1" s="1"/>
  <c r="BQ503" i="1"/>
  <c r="BR503" i="1" s="1"/>
  <c r="BQ52" i="1"/>
  <c r="BR52" i="1" s="1"/>
  <c r="BQ118" i="1"/>
  <c r="BR118" i="1" s="1"/>
  <c r="BQ193" i="1"/>
  <c r="BR193" i="1" s="1"/>
  <c r="BQ214" i="1"/>
  <c r="BR214" i="1" s="1"/>
  <c r="AO284" i="1"/>
  <c r="AP284" i="1" s="1"/>
  <c r="AO220" i="1"/>
  <c r="AP220" i="1" s="1"/>
  <c r="AO156" i="1"/>
  <c r="AP156" i="1" s="1"/>
  <c r="AO92" i="1"/>
  <c r="AP92" i="1" s="1"/>
  <c r="AO28" i="1"/>
  <c r="AP28" i="1" s="1"/>
  <c r="BC453" i="1"/>
  <c r="BD453" i="1" s="1"/>
  <c r="BQ204" i="1"/>
  <c r="BR204" i="1" s="1"/>
  <c r="BQ273" i="1"/>
  <c r="BR273" i="1" s="1"/>
  <c r="BQ337" i="1"/>
  <c r="BR337" i="1" s="1"/>
  <c r="BQ401" i="1"/>
  <c r="BR401" i="1" s="1"/>
  <c r="BQ465" i="1"/>
  <c r="BR465" i="1" s="1"/>
  <c r="BQ55" i="1"/>
  <c r="BR55" i="1" s="1"/>
  <c r="BQ249" i="1"/>
  <c r="BR249" i="1" s="1"/>
  <c r="BQ377" i="1"/>
  <c r="BR377" i="1" s="1"/>
  <c r="BQ505" i="1"/>
  <c r="BR505" i="1" s="1"/>
  <c r="BQ127" i="1"/>
  <c r="BR127" i="1" s="1"/>
  <c r="BQ317" i="1"/>
  <c r="BR317" i="1" s="1"/>
  <c r="BQ445" i="1"/>
  <c r="BR445" i="1" s="1"/>
  <c r="BQ265" i="1"/>
  <c r="BR265" i="1" s="1"/>
  <c r="BQ393" i="1"/>
  <c r="BR393" i="1" s="1"/>
  <c r="BQ501" i="1"/>
  <c r="BR501" i="1" s="1"/>
  <c r="BQ437" i="1"/>
  <c r="BR437" i="1" s="1"/>
  <c r="BQ373" i="1"/>
  <c r="BR373" i="1" s="1"/>
  <c r="BQ309" i="1"/>
  <c r="BR309" i="1" s="1"/>
  <c r="BQ245" i="1"/>
  <c r="BR245" i="1" s="1"/>
  <c r="BQ140" i="1"/>
  <c r="BR140" i="1" s="1"/>
  <c r="BQ7" i="1"/>
  <c r="BR7" i="1" s="1"/>
  <c r="BQ365" i="1"/>
  <c r="BR365" i="1" s="1"/>
  <c r="BQ397" i="1"/>
  <c r="BR397" i="1" s="1"/>
  <c r="BQ237" i="1"/>
  <c r="BR237" i="1" s="1"/>
  <c r="BC306" i="1"/>
  <c r="BD306" i="1" s="1"/>
  <c r="BC274" i="1"/>
  <c r="BD274" i="1" s="1"/>
  <c r="BC234" i="1"/>
  <c r="BD234" i="1" s="1"/>
  <c r="BC194" i="1"/>
  <c r="BD194" i="1" s="1"/>
  <c r="BC162" i="1"/>
  <c r="BD162" i="1" s="1"/>
  <c r="BC130" i="1"/>
  <c r="BD130" i="1" s="1"/>
  <c r="BC74" i="1"/>
  <c r="BD74" i="1" s="1"/>
  <c r="BQ453" i="1"/>
  <c r="BR453" i="1" s="1"/>
  <c r="BQ325" i="1"/>
  <c r="BR325" i="1" s="1"/>
  <c r="BQ261" i="1"/>
  <c r="BR261" i="1" s="1"/>
  <c r="BQ21" i="1"/>
  <c r="BR21" i="1" s="1"/>
  <c r="BQ42" i="1"/>
  <c r="BR42" i="1" s="1"/>
  <c r="BQ53" i="1"/>
  <c r="BR53" i="1" s="1"/>
  <c r="BQ85" i="1"/>
  <c r="BR85" i="1" s="1"/>
  <c r="BQ117" i="1"/>
  <c r="BR117" i="1" s="1"/>
  <c r="BQ138" i="1"/>
  <c r="BR138" i="1" s="1"/>
  <c r="BQ149" i="1"/>
  <c r="BR149" i="1" s="1"/>
  <c r="BQ181" i="1"/>
  <c r="BR181" i="1" s="1"/>
  <c r="BQ213" i="1"/>
  <c r="BR213" i="1" s="1"/>
  <c r="BQ16" i="1"/>
  <c r="BR16" i="1" s="1"/>
  <c r="BQ48" i="1"/>
  <c r="BR48" i="1" s="1"/>
  <c r="BQ80" i="1"/>
  <c r="BR80" i="1" s="1"/>
  <c r="BQ112" i="1"/>
  <c r="BR112" i="1" s="1"/>
  <c r="BQ144" i="1"/>
  <c r="BR144" i="1" s="1"/>
  <c r="BQ176" i="1"/>
  <c r="BR176" i="1" s="1"/>
  <c r="BQ129" i="1"/>
  <c r="BR129" i="1" s="1"/>
  <c r="BQ201" i="1"/>
  <c r="BR201" i="1" s="1"/>
  <c r="BQ222" i="1"/>
  <c r="BR222" i="1" s="1"/>
  <c r="BQ70" i="1"/>
  <c r="BR70" i="1" s="1"/>
  <c r="BQ38" i="1"/>
  <c r="BR38" i="1" s="1"/>
  <c r="BQ6" i="1"/>
  <c r="BR6" i="1" s="1"/>
  <c r="BQ137" i="1"/>
  <c r="BR137" i="1" s="1"/>
  <c r="BQ105" i="1"/>
  <c r="BR105" i="1" s="1"/>
  <c r="BQ73" i="1"/>
  <c r="BR73" i="1" s="1"/>
  <c r="BQ41" i="1"/>
  <c r="BR41" i="1" s="1"/>
  <c r="BQ9" i="1"/>
  <c r="BR9" i="1" s="1"/>
  <c r="BQ504" i="1"/>
  <c r="BR504" i="1" s="1"/>
  <c r="BQ496" i="1"/>
  <c r="BR496" i="1" s="1"/>
  <c r="BQ488" i="1"/>
  <c r="BR488" i="1" s="1"/>
  <c r="BQ480" i="1"/>
  <c r="BR480" i="1" s="1"/>
  <c r="BQ472" i="1"/>
  <c r="BR472" i="1" s="1"/>
  <c r="BQ464" i="1"/>
  <c r="BR464" i="1" s="1"/>
  <c r="BQ456" i="1"/>
  <c r="BR456" i="1" s="1"/>
  <c r="BQ448" i="1"/>
  <c r="BR448" i="1" s="1"/>
  <c r="BQ440" i="1"/>
  <c r="BR440" i="1" s="1"/>
  <c r="BQ432" i="1"/>
  <c r="BR432" i="1" s="1"/>
  <c r="BQ424" i="1"/>
  <c r="BR424" i="1" s="1"/>
  <c r="BQ416" i="1"/>
  <c r="BR416" i="1" s="1"/>
  <c r="BQ408" i="1"/>
  <c r="BR408" i="1" s="1"/>
  <c r="BQ400" i="1"/>
  <c r="BR400" i="1" s="1"/>
  <c r="BQ392" i="1"/>
  <c r="BR392" i="1" s="1"/>
  <c r="BQ384" i="1"/>
  <c r="BR384" i="1" s="1"/>
  <c r="BQ376" i="1"/>
  <c r="BR376" i="1" s="1"/>
  <c r="BQ368" i="1"/>
  <c r="BR368" i="1" s="1"/>
  <c r="BQ360" i="1"/>
  <c r="BR360" i="1" s="1"/>
  <c r="BQ352" i="1"/>
  <c r="BR352" i="1" s="1"/>
  <c r="BQ344" i="1"/>
  <c r="BR344" i="1" s="1"/>
  <c r="BQ336" i="1"/>
  <c r="BR336" i="1" s="1"/>
  <c r="BQ328" i="1"/>
  <c r="BR328" i="1" s="1"/>
  <c r="BQ320" i="1"/>
  <c r="BR320" i="1" s="1"/>
  <c r="BQ312" i="1"/>
  <c r="BR312" i="1" s="1"/>
  <c r="BQ304" i="1"/>
  <c r="BR304" i="1" s="1"/>
  <c r="BQ296" i="1"/>
  <c r="BR296" i="1" s="1"/>
  <c r="BQ288" i="1"/>
  <c r="BR288" i="1" s="1"/>
  <c r="BQ280" i="1"/>
  <c r="BR280" i="1" s="1"/>
  <c r="BQ272" i="1"/>
  <c r="BR272" i="1" s="1"/>
  <c r="BQ264" i="1"/>
  <c r="BR264" i="1" s="1"/>
  <c r="BQ256" i="1"/>
  <c r="BR256" i="1" s="1"/>
  <c r="BQ248" i="1"/>
  <c r="BR248" i="1" s="1"/>
  <c r="BQ240" i="1"/>
  <c r="BR240" i="1" s="1"/>
  <c r="BQ232" i="1"/>
  <c r="BR232" i="1" s="1"/>
  <c r="BQ224" i="1"/>
  <c r="BR224" i="1" s="1"/>
  <c r="BQ208" i="1"/>
  <c r="BR208" i="1" s="1"/>
  <c r="BQ60" i="1"/>
  <c r="BR60" i="1" s="1"/>
  <c r="BQ151" i="1"/>
  <c r="BR151" i="1" s="1"/>
  <c r="BQ175" i="1"/>
  <c r="BR175" i="1" s="1"/>
  <c r="BQ20" i="1"/>
  <c r="BR20" i="1" s="1"/>
  <c r="BQ63" i="1"/>
  <c r="BR63" i="1" s="1"/>
  <c r="BQ97" i="1"/>
  <c r="BR97" i="1" s="1"/>
  <c r="BQ124" i="1"/>
  <c r="BR124" i="1" s="1"/>
  <c r="BQ177" i="1"/>
  <c r="BR177" i="1" s="1"/>
  <c r="BQ198" i="1"/>
  <c r="BR198" i="1" s="1"/>
  <c r="BQ134" i="1"/>
  <c r="BR134" i="1" s="1"/>
  <c r="BQ225" i="1"/>
  <c r="BR225" i="1" s="1"/>
  <c r="BQ289" i="1"/>
  <c r="BR289" i="1" s="1"/>
  <c r="BQ353" i="1"/>
  <c r="BR353" i="1" s="1"/>
  <c r="BQ417" i="1"/>
  <c r="BR417" i="1" s="1"/>
  <c r="BQ481" i="1"/>
  <c r="BR481" i="1" s="1"/>
  <c r="BQ119" i="1"/>
  <c r="BR119" i="1" s="1"/>
  <c r="BQ281" i="1"/>
  <c r="BR281" i="1" s="1"/>
  <c r="BQ409" i="1"/>
  <c r="BR409" i="1" s="1"/>
  <c r="BQ76" i="1"/>
  <c r="BR76" i="1" s="1"/>
  <c r="BQ220" i="1"/>
  <c r="BR220" i="1" s="1"/>
  <c r="BQ349" i="1"/>
  <c r="BR349" i="1" s="1"/>
  <c r="BQ477" i="1"/>
  <c r="BR477" i="1" s="1"/>
  <c r="BQ12" i="1"/>
  <c r="BR12" i="1" s="1"/>
  <c r="BQ297" i="1"/>
  <c r="BR297" i="1" s="1"/>
  <c r="BQ425" i="1"/>
  <c r="BR425" i="1" s="1"/>
  <c r="BQ485" i="1"/>
  <c r="BR485" i="1" s="1"/>
  <c r="BQ421" i="1"/>
  <c r="BR421" i="1" s="1"/>
  <c r="BQ357" i="1"/>
  <c r="BR357" i="1" s="1"/>
  <c r="BQ293" i="1"/>
  <c r="BR293" i="1" s="1"/>
  <c r="BQ229" i="1"/>
  <c r="BR229" i="1" s="1"/>
  <c r="BQ113" i="1"/>
  <c r="BR113" i="1" s="1"/>
  <c r="BQ493" i="1"/>
  <c r="BR493" i="1" s="1"/>
  <c r="BQ23" i="1"/>
  <c r="BR23" i="1" s="1"/>
  <c r="BQ199" i="1"/>
  <c r="BR199" i="1" s="1"/>
  <c r="BC314" i="1"/>
  <c r="BD314" i="1" s="1"/>
  <c r="BC290" i="1"/>
  <c r="BD290" i="1" s="1"/>
  <c r="BC266" i="1"/>
  <c r="BD266" i="1" s="1"/>
  <c r="BC250" i="1"/>
  <c r="BD250" i="1" s="1"/>
  <c r="BC226" i="1"/>
  <c r="BD226" i="1" s="1"/>
  <c r="BC202" i="1"/>
  <c r="BD202" i="1" s="1"/>
  <c r="BC178" i="1"/>
  <c r="BD178" i="1" s="1"/>
  <c r="BC154" i="1"/>
  <c r="BD154" i="1" s="1"/>
  <c r="BC146" i="1"/>
  <c r="BD146" i="1" s="1"/>
  <c r="BC122" i="1"/>
  <c r="BD122" i="1" s="1"/>
  <c r="BC98" i="1"/>
  <c r="BD98" i="1" s="1"/>
  <c r="BC90" i="1"/>
  <c r="BD90" i="1" s="1"/>
  <c r="BC66" i="1"/>
  <c r="BD66" i="1" s="1"/>
  <c r="BC50" i="1"/>
  <c r="BD50" i="1" s="1"/>
  <c r="BC34" i="1"/>
  <c r="BD34" i="1" s="1"/>
  <c r="BC18" i="1"/>
  <c r="BD18" i="1" s="1"/>
  <c r="BQ389" i="1"/>
  <c r="BR389" i="1" s="1"/>
  <c r="BQ13" i="1"/>
  <c r="BR13" i="1" s="1"/>
  <c r="BQ34" i="1"/>
  <c r="BR34" i="1" s="1"/>
  <c r="BQ45" i="1"/>
  <c r="BR45" i="1" s="1"/>
  <c r="BQ66" i="1"/>
  <c r="BR66" i="1" s="1"/>
  <c r="BQ77" i="1"/>
  <c r="BR77" i="1" s="1"/>
  <c r="BQ109" i="1"/>
  <c r="BR109" i="1" s="1"/>
  <c r="BQ141" i="1"/>
  <c r="BR141" i="1" s="1"/>
  <c r="BQ173" i="1"/>
  <c r="BR173" i="1" s="1"/>
  <c r="BQ205" i="1"/>
  <c r="BR205" i="1" s="1"/>
  <c r="BQ8" i="1"/>
  <c r="BR8" i="1" s="1"/>
  <c r="BQ19" i="1"/>
  <c r="BR19" i="1" s="1"/>
  <c r="BQ40" i="1"/>
  <c r="BR40" i="1" s="1"/>
  <c r="BQ51" i="1"/>
  <c r="BR51" i="1" s="1"/>
  <c r="BQ72" i="1"/>
  <c r="BR72" i="1" s="1"/>
  <c r="BQ83" i="1"/>
  <c r="BR83" i="1" s="1"/>
  <c r="BQ104" i="1"/>
  <c r="BR104" i="1" s="1"/>
  <c r="BQ115" i="1"/>
  <c r="BR115" i="1" s="1"/>
  <c r="BQ136" i="1"/>
  <c r="BR136" i="1" s="1"/>
  <c r="BQ147" i="1"/>
  <c r="BR147" i="1" s="1"/>
  <c r="BQ168" i="1"/>
  <c r="BR168" i="1" s="1"/>
  <c r="BQ179" i="1"/>
  <c r="BR179" i="1" s="1"/>
  <c r="BQ200" i="1"/>
  <c r="BR200" i="1" s="1"/>
  <c r="BQ79" i="1"/>
  <c r="BR79" i="1" s="1"/>
  <c r="BQ135" i="1"/>
  <c r="BR135" i="1" s="1"/>
  <c r="BQ185" i="1"/>
  <c r="BR185" i="1" s="1"/>
  <c r="BQ206" i="1"/>
  <c r="BR206" i="1" s="1"/>
  <c r="BQ65" i="1"/>
  <c r="BR65" i="1" s="1"/>
  <c r="BQ33" i="1"/>
  <c r="BR33" i="1" s="1"/>
  <c r="BQ158" i="1"/>
  <c r="BR158" i="1" s="1"/>
  <c r="BQ126" i="1"/>
  <c r="BR126" i="1" s="1"/>
  <c r="BQ94" i="1"/>
  <c r="BR94" i="1" s="1"/>
  <c r="BQ62" i="1"/>
  <c r="BR62" i="1" s="1"/>
  <c r="BQ30" i="1"/>
  <c r="BR30" i="1" s="1"/>
  <c r="BQ510" i="1"/>
  <c r="BR510" i="1" s="1"/>
  <c r="BQ502" i="1"/>
  <c r="BR502" i="1" s="1"/>
  <c r="BQ494" i="1"/>
  <c r="BR494" i="1" s="1"/>
  <c r="BQ486" i="1"/>
  <c r="BR486" i="1" s="1"/>
  <c r="BQ478" i="1"/>
  <c r="BR478" i="1" s="1"/>
  <c r="BQ470" i="1"/>
  <c r="BR470" i="1" s="1"/>
  <c r="BQ462" i="1"/>
  <c r="BR462" i="1" s="1"/>
  <c r="BQ454" i="1"/>
  <c r="BR454" i="1" s="1"/>
  <c r="BQ446" i="1"/>
  <c r="BR446" i="1" s="1"/>
  <c r="BQ438" i="1"/>
  <c r="BR438" i="1" s="1"/>
  <c r="BQ430" i="1"/>
  <c r="BR430" i="1" s="1"/>
  <c r="BQ422" i="1"/>
  <c r="BR422" i="1" s="1"/>
  <c r="BQ414" i="1"/>
  <c r="BR414" i="1" s="1"/>
  <c r="BQ406" i="1"/>
  <c r="BR406" i="1" s="1"/>
  <c r="BQ398" i="1"/>
  <c r="BR398" i="1" s="1"/>
  <c r="BQ390" i="1"/>
  <c r="BR390" i="1" s="1"/>
  <c r="BQ382" i="1"/>
  <c r="BR382" i="1" s="1"/>
  <c r="BQ374" i="1"/>
  <c r="BR374" i="1" s="1"/>
  <c r="BQ366" i="1"/>
  <c r="BR366" i="1" s="1"/>
  <c r="BQ358" i="1"/>
  <c r="BR358" i="1" s="1"/>
  <c r="BQ350" i="1"/>
  <c r="BR350" i="1" s="1"/>
  <c r="BQ342" i="1"/>
  <c r="BR342" i="1" s="1"/>
  <c r="BQ334" i="1"/>
  <c r="BR334" i="1" s="1"/>
  <c r="BQ326" i="1"/>
  <c r="BR326" i="1" s="1"/>
  <c r="BQ318" i="1"/>
  <c r="BR318" i="1" s="1"/>
  <c r="BQ310" i="1"/>
  <c r="BR310" i="1" s="1"/>
  <c r="BQ302" i="1"/>
  <c r="BR302" i="1" s="1"/>
  <c r="BQ294" i="1"/>
  <c r="BR294" i="1" s="1"/>
  <c r="BQ286" i="1"/>
  <c r="BR286" i="1" s="1"/>
  <c r="BQ278" i="1"/>
  <c r="BR278" i="1" s="1"/>
  <c r="BQ270" i="1"/>
  <c r="BR270" i="1" s="1"/>
  <c r="BQ262" i="1"/>
  <c r="BR262" i="1" s="1"/>
  <c r="BQ254" i="1"/>
  <c r="BR254" i="1" s="1"/>
  <c r="BQ246" i="1"/>
  <c r="BR246" i="1" s="1"/>
  <c r="BQ238" i="1"/>
  <c r="BR238" i="1" s="1"/>
  <c r="BQ230" i="1"/>
  <c r="BR230" i="1" s="1"/>
  <c r="BQ219" i="1"/>
  <c r="BR219" i="1" s="1"/>
  <c r="BQ203" i="1"/>
  <c r="BR203" i="1" s="1"/>
  <c r="BQ28" i="1"/>
  <c r="BR28" i="1" s="1"/>
  <c r="BQ71" i="1"/>
  <c r="BR71" i="1" s="1"/>
  <c r="BQ102" i="1"/>
  <c r="BR102" i="1" s="1"/>
  <c r="BQ159" i="1"/>
  <c r="BR159" i="1" s="1"/>
  <c r="BQ180" i="1"/>
  <c r="BR180" i="1" s="1"/>
  <c r="BQ223" i="1"/>
  <c r="BR223" i="1" s="1"/>
  <c r="BQ239" i="1"/>
  <c r="BR239" i="1" s="1"/>
  <c r="BQ255" i="1"/>
  <c r="BR255" i="1" s="1"/>
  <c r="BQ271" i="1"/>
  <c r="BR271" i="1" s="1"/>
  <c r="BQ287" i="1"/>
  <c r="BR287" i="1" s="1"/>
  <c r="BQ303" i="1"/>
  <c r="BR303" i="1" s="1"/>
  <c r="BQ319" i="1"/>
  <c r="BR319" i="1" s="1"/>
  <c r="BQ335" i="1"/>
  <c r="BR335" i="1" s="1"/>
  <c r="BQ351" i="1"/>
  <c r="BR351" i="1" s="1"/>
  <c r="BQ367" i="1"/>
  <c r="BR367" i="1" s="1"/>
  <c r="BQ383" i="1"/>
  <c r="BR383" i="1" s="1"/>
  <c r="BQ399" i="1"/>
  <c r="BR399" i="1" s="1"/>
  <c r="BQ415" i="1"/>
  <c r="BR415" i="1" s="1"/>
  <c r="BQ431" i="1"/>
  <c r="BR431" i="1" s="1"/>
  <c r="BQ447" i="1"/>
  <c r="BR447" i="1" s="1"/>
  <c r="BQ463" i="1"/>
  <c r="BR463" i="1" s="1"/>
  <c r="BQ479" i="1"/>
  <c r="BR479" i="1" s="1"/>
  <c r="BQ495" i="1"/>
  <c r="BR495" i="1" s="1"/>
  <c r="BQ31" i="1"/>
  <c r="BR31" i="1" s="1"/>
  <c r="BQ103" i="1"/>
  <c r="BR103" i="1" s="1"/>
  <c r="BQ132" i="1"/>
  <c r="BR132" i="1" s="1"/>
  <c r="BQ161" i="1"/>
  <c r="BR161" i="1" s="1"/>
  <c r="BQ182" i="1"/>
  <c r="BR182" i="1" s="1"/>
  <c r="BQ2" i="1"/>
  <c r="AO47" i="1"/>
  <c r="AP47" i="1" s="1"/>
  <c r="AO111" i="1"/>
  <c r="AP111" i="1" s="1"/>
  <c r="AO175" i="1"/>
  <c r="AP175" i="1" s="1"/>
  <c r="AO239" i="1"/>
  <c r="AP239" i="1" s="1"/>
  <c r="AO303" i="1"/>
  <c r="AP303" i="1" s="1"/>
  <c r="AO311" i="1"/>
  <c r="AP311" i="1" s="1"/>
  <c r="AO319" i="1"/>
  <c r="AP319" i="1" s="1"/>
  <c r="AO327" i="1"/>
  <c r="AP327" i="1" s="1"/>
  <c r="AO335" i="1"/>
  <c r="AP335" i="1" s="1"/>
  <c r="AO343" i="1"/>
  <c r="AP343" i="1" s="1"/>
  <c r="AO351" i="1"/>
  <c r="AP351" i="1" s="1"/>
  <c r="AO359" i="1"/>
  <c r="AP359" i="1" s="1"/>
  <c r="AO367" i="1"/>
  <c r="AP367" i="1" s="1"/>
  <c r="AO375" i="1"/>
  <c r="AP375" i="1" s="1"/>
  <c r="AO383" i="1"/>
  <c r="AP383" i="1" s="1"/>
  <c r="AO391" i="1"/>
  <c r="AP391" i="1" s="1"/>
  <c r="AO399" i="1"/>
  <c r="AP399" i="1" s="1"/>
  <c r="AO415" i="1"/>
  <c r="AP415" i="1" s="1"/>
  <c r="AO423" i="1"/>
  <c r="AP423" i="1" s="1"/>
  <c r="AO431" i="1"/>
  <c r="AP431" i="1" s="1"/>
  <c r="AO439" i="1"/>
  <c r="AP439" i="1" s="1"/>
  <c r="AO447" i="1"/>
  <c r="AP447" i="1" s="1"/>
  <c r="BQ241" i="1"/>
  <c r="BR241" i="1" s="1"/>
  <c r="BQ305" i="1"/>
  <c r="BR305" i="1" s="1"/>
  <c r="BQ369" i="1"/>
  <c r="BR369" i="1" s="1"/>
  <c r="BQ433" i="1"/>
  <c r="BR433" i="1" s="1"/>
  <c r="BQ497" i="1"/>
  <c r="BR497" i="1" s="1"/>
  <c r="BQ172" i="1"/>
  <c r="BR172" i="1" s="1"/>
  <c r="BQ313" i="1"/>
  <c r="BR313" i="1" s="1"/>
  <c r="BQ441" i="1"/>
  <c r="BR441" i="1" s="1"/>
  <c r="BQ253" i="1"/>
  <c r="BR253" i="1" s="1"/>
  <c r="BQ381" i="1"/>
  <c r="BR381" i="1" s="1"/>
  <c r="BQ509" i="1"/>
  <c r="BR509" i="1" s="1"/>
  <c r="BQ148" i="1"/>
  <c r="BR148" i="1" s="1"/>
  <c r="BQ329" i="1"/>
  <c r="BR329" i="1" s="1"/>
  <c r="BQ457" i="1"/>
  <c r="BR457" i="1" s="1"/>
  <c r="BQ469" i="1"/>
  <c r="BR469" i="1" s="1"/>
  <c r="BQ405" i="1"/>
  <c r="BR405" i="1" s="1"/>
  <c r="BQ341" i="1"/>
  <c r="BR341" i="1" s="1"/>
  <c r="BQ277" i="1"/>
  <c r="BR277" i="1" s="1"/>
  <c r="BQ188" i="1"/>
  <c r="BR188" i="1" s="1"/>
  <c r="BQ84" i="1"/>
  <c r="BR84" i="1" s="1"/>
  <c r="BQ301" i="1"/>
  <c r="BR301" i="1" s="1"/>
  <c r="BQ333" i="1"/>
  <c r="BR333" i="1" s="1"/>
  <c r="BC61" i="1"/>
  <c r="BD61" i="1" s="1"/>
  <c r="BC509" i="1"/>
  <c r="BD509" i="1" s="1"/>
  <c r="BC423" i="1"/>
  <c r="BD423" i="1" s="1"/>
  <c r="BC375" i="1"/>
  <c r="BD375" i="1" s="1"/>
  <c r="BC327" i="1"/>
  <c r="BD327" i="1" s="1"/>
  <c r="BC279" i="1"/>
  <c r="BD279" i="1" s="1"/>
  <c r="BC231" i="1"/>
  <c r="BD231" i="1" s="1"/>
  <c r="BC183" i="1"/>
  <c r="BD183" i="1" s="1"/>
  <c r="BC151" i="1"/>
  <c r="BD151" i="1" s="1"/>
  <c r="BC103" i="1"/>
  <c r="BD103" i="1" s="1"/>
  <c r="BC71" i="1"/>
  <c r="BD71" i="1" s="1"/>
  <c r="BC39" i="1"/>
  <c r="BD39" i="1" s="1"/>
  <c r="BC221" i="1"/>
  <c r="BD221" i="1" s="1"/>
  <c r="BC173" i="1"/>
  <c r="BD173" i="1" s="1"/>
  <c r="BC429" i="1"/>
  <c r="BD429" i="1" s="1"/>
  <c r="BC125" i="1"/>
  <c r="BD125" i="1" s="1"/>
  <c r="BC381" i="1"/>
  <c r="BD381" i="1" s="1"/>
  <c r="BC425" i="1"/>
  <c r="BD425" i="1" s="1"/>
  <c r="BC361" i="1"/>
  <c r="BD361" i="1" s="1"/>
  <c r="BC297" i="1"/>
  <c r="BD297" i="1" s="1"/>
  <c r="BC233" i="1"/>
  <c r="BD233" i="1" s="1"/>
  <c r="BC169" i="1"/>
  <c r="BD169" i="1" s="1"/>
  <c r="BC105" i="1"/>
  <c r="BD105" i="1" s="1"/>
  <c r="BC41" i="1"/>
  <c r="BD41" i="1" s="1"/>
  <c r="BC505" i="1"/>
  <c r="BD505" i="1" s="1"/>
  <c r="BC473" i="1"/>
  <c r="BD473" i="1" s="1"/>
  <c r="BC441" i="1"/>
  <c r="BD441" i="1" s="1"/>
  <c r="BC389" i="1"/>
  <c r="BD389" i="1" s="1"/>
  <c r="BC325" i="1"/>
  <c r="BD325" i="1" s="1"/>
  <c r="BC261" i="1"/>
  <c r="BD261" i="1" s="1"/>
  <c r="BC197" i="1"/>
  <c r="BD197" i="1" s="1"/>
  <c r="BC133" i="1"/>
  <c r="BD133" i="1" s="1"/>
  <c r="BC69" i="1"/>
  <c r="BD69" i="1" s="1"/>
  <c r="BC5" i="1"/>
  <c r="BD5" i="1" s="1"/>
  <c r="BC401" i="1"/>
  <c r="BD401" i="1" s="1"/>
  <c r="BC337" i="1"/>
  <c r="BD337" i="1" s="1"/>
  <c r="BC273" i="1"/>
  <c r="BD273" i="1" s="1"/>
  <c r="BC209" i="1"/>
  <c r="BD209" i="1" s="1"/>
  <c r="BC145" i="1"/>
  <c r="BD145" i="1" s="1"/>
  <c r="BC81" i="1"/>
  <c r="BD81" i="1" s="1"/>
  <c r="BC17" i="1"/>
  <c r="BD17" i="1" s="1"/>
  <c r="BC483" i="1"/>
  <c r="BD483" i="1" s="1"/>
  <c r="BC467" i="1"/>
  <c r="BD467" i="1" s="1"/>
  <c r="BC451" i="1"/>
  <c r="BD451" i="1" s="1"/>
  <c r="BC435" i="1"/>
  <c r="BD435" i="1" s="1"/>
  <c r="BC419" i="1"/>
  <c r="BD419" i="1" s="1"/>
  <c r="BC403" i="1"/>
  <c r="BD403" i="1" s="1"/>
  <c r="BC387" i="1"/>
  <c r="BD387" i="1" s="1"/>
  <c r="BC371" i="1"/>
  <c r="BD371" i="1" s="1"/>
  <c r="BC355" i="1"/>
  <c r="BD355" i="1" s="1"/>
  <c r="BC339" i="1"/>
  <c r="BD339" i="1" s="1"/>
  <c r="BC323" i="1"/>
  <c r="BD323" i="1" s="1"/>
  <c r="BC307" i="1"/>
  <c r="BD307" i="1" s="1"/>
  <c r="BC291" i="1"/>
  <c r="BD291" i="1" s="1"/>
  <c r="BC275" i="1"/>
  <c r="BD275" i="1" s="1"/>
  <c r="BC259" i="1"/>
  <c r="BD259" i="1" s="1"/>
  <c r="BC243" i="1"/>
  <c r="BD243" i="1" s="1"/>
  <c r="BC227" i="1"/>
  <c r="BD227" i="1" s="1"/>
  <c r="BC211" i="1"/>
  <c r="BD211" i="1" s="1"/>
  <c r="BC195" i="1"/>
  <c r="BD195" i="1" s="1"/>
  <c r="BC179" i="1"/>
  <c r="BD179" i="1" s="1"/>
  <c r="BC163" i="1"/>
  <c r="BD163" i="1" s="1"/>
  <c r="BC147" i="1"/>
  <c r="BD147" i="1" s="1"/>
  <c r="BC131" i="1"/>
  <c r="BD131" i="1" s="1"/>
  <c r="BC115" i="1"/>
  <c r="BD115" i="1" s="1"/>
  <c r="BC99" i="1"/>
  <c r="BD99" i="1" s="1"/>
  <c r="BC83" i="1"/>
  <c r="BD83" i="1" s="1"/>
  <c r="BC67" i="1"/>
  <c r="BD67" i="1" s="1"/>
  <c r="BC51" i="1"/>
  <c r="BD51" i="1" s="1"/>
  <c r="BC35" i="1"/>
  <c r="BD35" i="1" s="1"/>
  <c r="BC19" i="1"/>
  <c r="BD19" i="1" s="1"/>
  <c r="BC3" i="1"/>
  <c r="BD3" i="1" s="1"/>
  <c r="BC504" i="1"/>
  <c r="BD504" i="1" s="1"/>
  <c r="BC496" i="1"/>
  <c r="BD496" i="1" s="1"/>
  <c r="BC488" i="1"/>
  <c r="BD488" i="1" s="1"/>
  <c r="BC480" i="1"/>
  <c r="BD480" i="1" s="1"/>
  <c r="BC472" i="1"/>
  <c r="BD472" i="1" s="1"/>
  <c r="BC464" i="1"/>
  <c r="BD464" i="1" s="1"/>
  <c r="BC456" i="1"/>
  <c r="BD456" i="1" s="1"/>
  <c r="BC448" i="1"/>
  <c r="BD448" i="1" s="1"/>
  <c r="BC440" i="1"/>
  <c r="BD440" i="1" s="1"/>
  <c r="BC432" i="1"/>
  <c r="BD432" i="1" s="1"/>
  <c r="BC424" i="1"/>
  <c r="BD424" i="1" s="1"/>
  <c r="BC416" i="1"/>
  <c r="BD416" i="1" s="1"/>
  <c r="BC408" i="1"/>
  <c r="BD408" i="1" s="1"/>
  <c r="BC400" i="1"/>
  <c r="BD400" i="1" s="1"/>
  <c r="BC392" i="1"/>
  <c r="BD392" i="1" s="1"/>
  <c r="BC384" i="1"/>
  <c r="BD384" i="1" s="1"/>
  <c r="BC376" i="1"/>
  <c r="BD376" i="1" s="1"/>
  <c r="BC368" i="1"/>
  <c r="BD368" i="1" s="1"/>
  <c r="BC360" i="1"/>
  <c r="BD360" i="1" s="1"/>
  <c r="BC352" i="1"/>
  <c r="BD352" i="1" s="1"/>
  <c r="BC344" i="1"/>
  <c r="BD344" i="1" s="1"/>
  <c r="BC336" i="1"/>
  <c r="BD336" i="1" s="1"/>
  <c r="BC328" i="1"/>
  <c r="BD328" i="1" s="1"/>
  <c r="BC320" i="1"/>
  <c r="BD320" i="1" s="1"/>
  <c r="BC312" i="1"/>
  <c r="BD312" i="1" s="1"/>
  <c r="BC304" i="1"/>
  <c r="BD304" i="1" s="1"/>
  <c r="BC296" i="1"/>
  <c r="BD296" i="1" s="1"/>
  <c r="BC288" i="1"/>
  <c r="BD288" i="1" s="1"/>
  <c r="BC280" i="1"/>
  <c r="BD280" i="1" s="1"/>
  <c r="BC272" i="1"/>
  <c r="BD272" i="1" s="1"/>
  <c r="BC264" i="1"/>
  <c r="BD264" i="1" s="1"/>
  <c r="BC256" i="1"/>
  <c r="BD256" i="1" s="1"/>
  <c r="BC248" i="1"/>
  <c r="BD248" i="1" s="1"/>
  <c r="BC240" i="1"/>
  <c r="BD240" i="1" s="1"/>
  <c r="BC232" i="1"/>
  <c r="BD232" i="1" s="1"/>
  <c r="BC224" i="1"/>
  <c r="BD224" i="1" s="1"/>
  <c r="BC216" i="1"/>
  <c r="BD216" i="1" s="1"/>
  <c r="BC208" i="1"/>
  <c r="BD208" i="1" s="1"/>
  <c r="BC200" i="1"/>
  <c r="BD200" i="1" s="1"/>
  <c r="BC192" i="1"/>
  <c r="BD192" i="1" s="1"/>
  <c r="BC184" i="1"/>
  <c r="BD184" i="1" s="1"/>
  <c r="BC176" i="1"/>
  <c r="BD176" i="1" s="1"/>
  <c r="BC168" i="1"/>
  <c r="BD168" i="1" s="1"/>
  <c r="BC160" i="1"/>
  <c r="BD160" i="1" s="1"/>
  <c r="BC152" i="1"/>
  <c r="BD152" i="1" s="1"/>
  <c r="BC144" i="1"/>
  <c r="BD144" i="1" s="1"/>
  <c r="BC136" i="1"/>
  <c r="BD136" i="1" s="1"/>
  <c r="BC128" i="1"/>
  <c r="BD128" i="1" s="1"/>
  <c r="BC120" i="1"/>
  <c r="BD120" i="1" s="1"/>
  <c r="BC112" i="1"/>
  <c r="BD112" i="1" s="1"/>
  <c r="BC104" i="1"/>
  <c r="BD104" i="1" s="1"/>
  <c r="BC96" i="1"/>
  <c r="BD96" i="1" s="1"/>
  <c r="BC88" i="1"/>
  <c r="BD88" i="1" s="1"/>
  <c r="BC80" i="1"/>
  <c r="BD80" i="1" s="1"/>
  <c r="BC72" i="1"/>
  <c r="BD72" i="1" s="1"/>
  <c r="BC64" i="1"/>
  <c r="BD64" i="1" s="1"/>
  <c r="BC56" i="1"/>
  <c r="BD56" i="1" s="1"/>
  <c r="BC48" i="1"/>
  <c r="BD48" i="1" s="1"/>
  <c r="BC40" i="1"/>
  <c r="BD40" i="1" s="1"/>
  <c r="BC32" i="1"/>
  <c r="BD32" i="1" s="1"/>
  <c r="BC24" i="1"/>
  <c r="BD24" i="1" s="1"/>
  <c r="BC16" i="1"/>
  <c r="BD16" i="1" s="1"/>
  <c r="BC8" i="1"/>
  <c r="BD8" i="1" s="1"/>
  <c r="BC445" i="1"/>
  <c r="BD445" i="1" s="1"/>
  <c r="BC333" i="1"/>
  <c r="BD333" i="1" s="1"/>
  <c r="BC269" i="1"/>
  <c r="BD269" i="1" s="1"/>
  <c r="BC157" i="1"/>
  <c r="BD157" i="1" s="1"/>
  <c r="BC365" i="1"/>
  <c r="BD365" i="1" s="1"/>
  <c r="BC317" i="1"/>
  <c r="BD317" i="1" s="1"/>
  <c r="BC455" i="1"/>
  <c r="BD455" i="1" s="1"/>
  <c r="BC407" i="1"/>
  <c r="BD407" i="1" s="1"/>
  <c r="BC359" i="1"/>
  <c r="BD359" i="1" s="1"/>
  <c r="BC311" i="1"/>
  <c r="BD311" i="1" s="1"/>
  <c r="BC263" i="1"/>
  <c r="BD263" i="1" s="1"/>
  <c r="BC215" i="1"/>
  <c r="BD215" i="1" s="1"/>
  <c r="BC167" i="1"/>
  <c r="BD167" i="1" s="1"/>
  <c r="BC119" i="1"/>
  <c r="BD119" i="1" s="1"/>
  <c r="BC87" i="1"/>
  <c r="BD87" i="1" s="1"/>
  <c r="BC55" i="1"/>
  <c r="BD55" i="1" s="1"/>
  <c r="BC23" i="1"/>
  <c r="BD23" i="1" s="1"/>
  <c r="BC7" i="1"/>
  <c r="BD7" i="1" s="1"/>
  <c r="BC397" i="1"/>
  <c r="BD397" i="1" s="1"/>
  <c r="BC29" i="1"/>
  <c r="BD29" i="1" s="1"/>
  <c r="BC285" i="1"/>
  <c r="BD285" i="1" s="1"/>
  <c r="BC503" i="1"/>
  <c r="BD503" i="1" s="1"/>
  <c r="BC237" i="1"/>
  <c r="BD237" i="1" s="1"/>
  <c r="BC461" i="1"/>
  <c r="BD461" i="1" s="1"/>
  <c r="BC189" i="1"/>
  <c r="BD189" i="1" s="1"/>
  <c r="BC437" i="1"/>
  <c r="BD437" i="1" s="1"/>
  <c r="BC409" i="1"/>
  <c r="BD409" i="1" s="1"/>
  <c r="BC345" i="1"/>
  <c r="BD345" i="1" s="1"/>
  <c r="BC281" i="1"/>
  <c r="BD281" i="1" s="1"/>
  <c r="BC217" i="1"/>
  <c r="BD217" i="1" s="1"/>
  <c r="BC153" i="1"/>
  <c r="BD153" i="1" s="1"/>
  <c r="BC89" i="1"/>
  <c r="BD89" i="1" s="1"/>
  <c r="BC25" i="1"/>
  <c r="BD25" i="1" s="1"/>
  <c r="BC501" i="1"/>
  <c r="BD501" i="1" s="1"/>
  <c r="BC465" i="1"/>
  <c r="BD465" i="1" s="1"/>
  <c r="BC433" i="1"/>
  <c r="BD433" i="1" s="1"/>
  <c r="BC373" i="1"/>
  <c r="BD373" i="1" s="1"/>
  <c r="BC309" i="1"/>
  <c r="BD309" i="1" s="1"/>
  <c r="BC245" i="1"/>
  <c r="BD245" i="1" s="1"/>
  <c r="BC181" i="1"/>
  <c r="BD181" i="1" s="1"/>
  <c r="BC117" i="1"/>
  <c r="BD117" i="1" s="1"/>
  <c r="BC53" i="1"/>
  <c r="BD53" i="1" s="1"/>
  <c r="BC2" i="1"/>
  <c r="BC385" i="1"/>
  <c r="BD385" i="1" s="1"/>
  <c r="BC321" i="1"/>
  <c r="BD321" i="1" s="1"/>
  <c r="BC257" i="1"/>
  <c r="BD257" i="1" s="1"/>
  <c r="BC193" i="1"/>
  <c r="BD193" i="1" s="1"/>
  <c r="BC129" i="1"/>
  <c r="BD129" i="1" s="1"/>
  <c r="BC65" i="1"/>
  <c r="BD65" i="1" s="1"/>
  <c r="BC479" i="1"/>
  <c r="BD479" i="1" s="1"/>
  <c r="BC463" i="1"/>
  <c r="BD463" i="1" s="1"/>
  <c r="BC447" i="1"/>
  <c r="BD447" i="1" s="1"/>
  <c r="BC431" i="1"/>
  <c r="BD431" i="1" s="1"/>
  <c r="BC415" i="1"/>
  <c r="BD415" i="1" s="1"/>
  <c r="BC399" i="1"/>
  <c r="BD399" i="1" s="1"/>
  <c r="BC383" i="1"/>
  <c r="BD383" i="1" s="1"/>
  <c r="BC367" i="1"/>
  <c r="BD367" i="1" s="1"/>
  <c r="BC351" i="1"/>
  <c r="BD351" i="1" s="1"/>
  <c r="BC335" i="1"/>
  <c r="BD335" i="1" s="1"/>
  <c r="BC319" i="1"/>
  <c r="BD319" i="1" s="1"/>
  <c r="BC303" i="1"/>
  <c r="BD303" i="1" s="1"/>
  <c r="BC287" i="1"/>
  <c r="BD287" i="1" s="1"/>
  <c r="BC271" i="1"/>
  <c r="BD271" i="1" s="1"/>
  <c r="BC255" i="1"/>
  <c r="BD255" i="1" s="1"/>
  <c r="BC239" i="1"/>
  <c r="BD239" i="1" s="1"/>
  <c r="BC223" i="1"/>
  <c r="BD223" i="1" s="1"/>
  <c r="BC207" i="1"/>
  <c r="BD207" i="1" s="1"/>
  <c r="BC191" i="1"/>
  <c r="BD191" i="1" s="1"/>
  <c r="BC175" i="1"/>
  <c r="BD175" i="1" s="1"/>
  <c r="BC159" i="1"/>
  <c r="BD159" i="1" s="1"/>
  <c r="BC143" i="1"/>
  <c r="BD143" i="1" s="1"/>
  <c r="BC127" i="1"/>
  <c r="BD127" i="1" s="1"/>
  <c r="BC111" i="1"/>
  <c r="BD111" i="1" s="1"/>
  <c r="BC95" i="1"/>
  <c r="BD95" i="1" s="1"/>
  <c r="BC79" i="1"/>
  <c r="BD79" i="1" s="1"/>
  <c r="BC63" i="1"/>
  <c r="BD63" i="1" s="1"/>
  <c r="BC47" i="1"/>
  <c r="BD47" i="1" s="1"/>
  <c r="BC31" i="1"/>
  <c r="BD31" i="1" s="1"/>
  <c r="BC15" i="1"/>
  <c r="BD15" i="1" s="1"/>
  <c r="BC510" i="1"/>
  <c r="BD510" i="1" s="1"/>
  <c r="BC502" i="1"/>
  <c r="BD502" i="1" s="1"/>
  <c r="BC494" i="1"/>
  <c r="BD494" i="1" s="1"/>
  <c r="BC486" i="1"/>
  <c r="BD486" i="1" s="1"/>
  <c r="BC478" i="1"/>
  <c r="BD478" i="1" s="1"/>
  <c r="BC470" i="1"/>
  <c r="BD470" i="1" s="1"/>
  <c r="BC462" i="1"/>
  <c r="BD462" i="1" s="1"/>
  <c r="BC454" i="1"/>
  <c r="BD454" i="1" s="1"/>
  <c r="BC446" i="1"/>
  <c r="BD446" i="1" s="1"/>
  <c r="BC438" i="1"/>
  <c r="BD438" i="1" s="1"/>
  <c r="BC430" i="1"/>
  <c r="BD430" i="1" s="1"/>
  <c r="BC422" i="1"/>
  <c r="BD422" i="1" s="1"/>
  <c r="BC414" i="1"/>
  <c r="BD414" i="1" s="1"/>
  <c r="BC406" i="1"/>
  <c r="BD406" i="1" s="1"/>
  <c r="BC398" i="1"/>
  <c r="BD398" i="1" s="1"/>
  <c r="BC390" i="1"/>
  <c r="BD390" i="1" s="1"/>
  <c r="BC382" i="1"/>
  <c r="BD382" i="1" s="1"/>
  <c r="BC374" i="1"/>
  <c r="BD374" i="1" s="1"/>
  <c r="BC366" i="1"/>
  <c r="BD366" i="1" s="1"/>
  <c r="BC358" i="1"/>
  <c r="BD358" i="1" s="1"/>
  <c r="BC350" i="1"/>
  <c r="BD350" i="1" s="1"/>
  <c r="BC342" i="1"/>
  <c r="BD342" i="1" s="1"/>
  <c r="BC334" i="1"/>
  <c r="BD334" i="1" s="1"/>
  <c r="BC326" i="1"/>
  <c r="BD326" i="1" s="1"/>
  <c r="BC318" i="1"/>
  <c r="BD318" i="1" s="1"/>
  <c r="BC310" i="1"/>
  <c r="BD310" i="1" s="1"/>
  <c r="BC302" i="1"/>
  <c r="BD302" i="1" s="1"/>
  <c r="BC294" i="1"/>
  <c r="BD294" i="1" s="1"/>
  <c r="BC286" i="1"/>
  <c r="BD286" i="1" s="1"/>
  <c r="BC278" i="1"/>
  <c r="BD278" i="1" s="1"/>
  <c r="BC270" i="1"/>
  <c r="BD270" i="1" s="1"/>
  <c r="BC262" i="1"/>
  <c r="BD262" i="1" s="1"/>
  <c r="BC254" i="1"/>
  <c r="BD254" i="1" s="1"/>
  <c r="BC246" i="1"/>
  <c r="BD246" i="1" s="1"/>
  <c r="BC238" i="1"/>
  <c r="BD238" i="1" s="1"/>
  <c r="BC230" i="1"/>
  <c r="BD230" i="1" s="1"/>
  <c r="BC222" i="1"/>
  <c r="BD222" i="1" s="1"/>
  <c r="BC214" i="1"/>
  <c r="BD214" i="1" s="1"/>
  <c r="BC206" i="1"/>
  <c r="BD206" i="1" s="1"/>
  <c r="BC198" i="1"/>
  <c r="BD198" i="1" s="1"/>
  <c r="BC190" i="1"/>
  <c r="BD190" i="1" s="1"/>
  <c r="BC182" i="1"/>
  <c r="BD182" i="1" s="1"/>
  <c r="BC174" i="1"/>
  <c r="BD174" i="1" s="1"/>
  <c r="BC166" i="1"/>
  <c r="BD166" i="1" s="1"/>
  <c r="BC158" i="1"/>
  <c r="BD158" i="1" s="1"/>
  <c r="BC150" i="1"/>
  <c r="BD150" i="1" s="1"/>
  <c r="BC142" i="1"/>
  <c r="BD142" i="1" s="1"/>
  <c r="BC134" i="1"/>
  <c r="BD134" i="1" s="1"/>
  <c r="BC126" i="1"/>
  <c r="BD126" i="1" s="1"/>
  <c r="BC118" i="1"/>
  <c r="BD118" i="1" s="1"/>
  <c r="BC110" i="1"/>
  <c r="BD110" i="1" s="1"/>
  <c r="BC102" i="1"/>
  <c r="BD102" i="1" s="1"/>
  <c r="BC94" i="1"/>
  <c r="BD94" i="1" s="1"/>
  <c r="BC86" i="1"/>
  <c r="BD86" i="1" s="1"/>
  <c r="BC78" i="1"/>
  <c r="BD78" i="1" s="1"/>
  <c r="BC70" i="1"/>
  <c r="BD70" i="1" s="1"/>
  <c r="BC62" i="1"/>
  <c r="BD62" i="1" s="1"/>
  <c r="BC54" i="1"/>
  <c r="BD54" i="1" s="1"/>
  <c r="BC46" i="1"/>
  <c r="BD46" i="1" s="1"/>
  <c r="BC38" i="1"/>
  <c r="BD38" i="1" s="1"/>
  <c r="BC30" i="1"/>
  <c r="BD30" i="1" s="1"/>
  <c r="BC22" i="1"/>
  <c r="BD22" i="1" s="1"/>
  <c r="BC14" i="1"/>
  <c r="BD14" i="1" s="1"/>
  <c r="BC6" i="1"/>
  <c r="BD6" i="1" s="1"/>
  <c r="BC499" i="1"/>
  <c r="BD499" i="1" s="1"/>
  <c r="BC13" i="1"/>
  <c r="BD13" i="1" s="1"/>
  <c r="BC77" i="1"/>
  <c r="BD77" i="1" s="1"/>
  <c r="BC413" i="1"/>
  <c r="BD413" i="1" s="1"/>
  <c r="BC109" i="1"/>
  <c r="BD109" i="1" s="1"/>
  <c r="BC391" i="1"/>
  <c r="BD391" i="1" s="1"/>
  <c r="BC343" i="1"/>
  <c r="BD343" i="1" s="1"/>
  <c r="BC295" i="1"/>
  <c r="BD295" i="1" s="1"/>
  <c r="BC247" i="1"/>
  <c r="BD247" i="1" s="1"/>
  <c r="BC199" i="1"/>
  <c r="BD199" i="1" s="1"/>
  <c r="BC135" i="1"/>
  <c r="BD135" i="1" s="1"/>
  <c r="BC205" i="1"/>
  <c r="BD205" i="1" s="1"/>
  <c r="BC93" i="1"/>
  <c r="BD93" i="1" s="1"/>
  <c r="BC349" i="1"/>
  <c r="BD349" i="1" s="1"/>
  <c r="BC45" i="1"/>
  <c r="BD45" i="1" s="1"/>
  <c r="BC301" i="1"/>
  <c r="BD301" i="1" s="1"/>
  <c r="BC489" i="1"/>
  <c r="BD489" i="1" s="1"/>
  <c r="BC253" i="1"/>
  <c r="BD253" i="1" s="1"/>
  <c r="BC469" i="1"/>
  <c r="BD469" i="1" s="1"/>
  <c r="BC393" i="1"/>
  <c r="BD393" i="1" s="1"/>
  <c r="BC329" i="1"/>
  <c r="BD329" i="1" s="1"/>
  <c r="BC265" i="1"/>
  <c r="BD265" i="1" s="1"/>
  <c r="BC201" i="1"/>
  <c r="BD201" i="1" s="1"/>
  <c r="BC137" i="1"/>
  <c r="BD137" i="1" s="1"/>
  <c r="BC73" i="1"/>
  <c r="BD73" i="1" s="1"/>
  <c r="BC9" i="1"/>
  <c r="BD9" i="1" s="1"/>
  <c r="BC497" i="1"/>
  <c r="BD497" i="1" s="1"/>
  <c r="BC457" i="1"/>
  <c r="BD457" i="1" s="1"/>
  <c r="BC421" i="1"/>
  <c r="BD421" i="1" s="1"/>
  <c r="BC357" i="1"/>
  <c r="BD357" i="1" s="1"/>
  <c r="BC293" i="1"/>
  <c r="BD293" i="1" s="1"/>
  <c r="BC229" i="1"/>
  <c r="BD229" i="1" s="1"/>
  <c r="BC165" i="1"/>
  <c r="BD165" i="1" s="1"/>
  <c r="BC101" i="1"/>
  <c r="BD101" i="1" s="1"/>
  <c r="BC37" i="1"/>
  <c r="BD37" i="1" s="1"/>
  <c r="BC369" i="1"/>
  <c r="BD369" i="1" s="1"/>
  <c r="BC305" i="1"/>
  <c r="BD305" i="1" s="1"/>
  <c r="BC241" i="1"/>
  <c r="BD241" i="1" s="1"/>
  <c r="BC177" i="1"/>
  <c r="BD177" i="1" s="1"/>
  <c r="BC113" i="1"/>
  <c r="BD113" i="1" s="1"/>
  <c r="BC49" i="1"/>
  <c r="BD49" i="1" s="1"/>
  <c r="BC491" i="1"/>
  <c r="BD491" i="1" s="1"/>
  <c r="BC475" i="1"/>
  <c r="BD475" i="1" s="1"/>
  <c r="BC459" i="1"/>
  <c r="BD459" i="1" s="1"/>
  <c r="BC443" i="1"/>
  <c r="BD443" i="1" s="1"/>
  <c r="BC427" i="1"/>
  <c r="BD427" i="1" s="1"/>
  <c r="BC411" i="1"/>
  <c r="BD411" i="1" s="1"/>
  <c r="BC395" i="1"/>
  <c r="BD395" i="1" s="1"/>
  <c r="BC379" i="1"/>
  <c r="BD379" i="1" s="1"/>
  <c r="BC363" i="1"/>
  <c r="BD363" i="1" s="1"/>
  <c r="BC347" i="1"/>
  <c r="BD347" i="1" s="1"/>
  <c r="BC331" i="1"/>
  <c r="BD331" i="1" s="1"/>
  <c r="BC315" i="1"/>
  <c r="BD315" i="1" s="1"/>
  <c r="BC299" i="1"/>
  <c r="BD299" i="1" s="1"/>
  <c r="BC283" i="1"/>
  <c r="BD283" i="1" s="1"/>
  <c r="BC267" i="1"/>
  <c r="BD267" i="1" s="1"/>
  <c r="BC251" i="1"/>
  <c r="BD251" i="1" s="1"/>
  <c r="BC235" i="1"/>
  <c r="BD235" i="1" s="1"/>
  <c r="BC219" i="1"/>
  <c r="BD219" i="1" s="1"/>
  <c r="BC203" i="1"/>
  <c r="BD203" i="1" s="1"/>
  <c r="BC187" i="1"/>
  <c r="BD187" i="1" s="1"/>
  <c r="BC171" i="1"/>
  <c r="BD171" i="1" s="1"/>
  <c r="BC155" i="1"/>
  <c r="BD155" i="1" s="1"/>
  <c r="BC139" i="1"/>
  <c r="BD139" i="1" s="1"/>
  <c r="BC123" i="1"/>
  <c r="BD123" i="1" s="1"/>
  <c r="BC107" i="1"/>
  <c r="BD107" i="1" s="1"/>
  <c r="BC91" i="1"/>
  <c r="BD91" i="1" s="1"/>
  <c r="BC75" i="1"/>
  <c r="BD75" i="1" s="1"/>
  <c r="BC59" i="1"/>
  <c r="BD59" i="1" s="1"/>
  <c r="BC43" i="1"/>
  <c r="BD43" i="1" s="1"/>
  <c r="BC27" i="1"/>
  <c r="BD27" i="1" s="1"/>
  <c r="BC11" i="1"/>
  <c r="BD11" i="1" s="1"/>
  <c r="BC508" i="1"/>
  <c r="BD508" i="1" s="1"/>
  <c r="BC500" i="1"/>
  <c r="BD500" i="1" s="1"/>
  <c r="BC492" i="1"/>
  <c r="BD492" i="1" s="1"/>
  <c r="BC484" i="1"/>
  <c r="BD484" i="1" s="1"/>
  <c r="BC476" i="1"/>
  <c r="BD476" i="1" s="1"/>
  <c r="BC468" i="1"/>
  <c r="BD468" i="1" s="1"/>
  <c r="BC460" i="1"/>
  <c r="BD460" i="1" s="1"/>
  <c r="BC452" i="1"/>
  <c r="BD452" i="1" s="1"/>
  <c r="BC444" i="1"/>
  <c r="BD444" i="1" s="1"/>
  <c r="BC436" i="1"/>
  <c r="BD436" i="1" s="1"/>
  <c r="BC428" i="1"/>
  <c r="BD428" i="1" s="1"/>
  <c r="BC420" i="1"/>
  <c r="BD420" i="1" s="1"/>
  <c r="BC412" i="1"/>
  <c r="BD412" i="1" s="1"/>
  <c r="BC404" i="1"/>
  <c r="BD404" i="1" s="1"/>
  <c r="BC396" i="1"/>
  <c r="BD396" i="1" s="1"/>
  <c r="BC388" i="1"/>
  <c r="BD388" i="1" s="1"/>
  <c r="BC380" i="1"/>
  <c r="BD380" i="1" s="1"/>
  <c r="BC372" i="1"/>
  <c r="BD372" i="1" s="1"/>
  <c r="BC364" i="1"/>
  <c r="BD364" i="1" s="1"/>
  <c r="BC356" i="1"/>
  <c r="BD356" i="1" s="1"/>
  <c r="BC348" i="1"/>
  <c r="BD348" i="1" s="1"/>
  <c r="BC340" i="1"/>
  <c r="BD340" i="1" s="1"/>
  <c r="BC332" i="1"/>
  <c r="BD332" i="1" s="1"/>
  <c r="BC324" i="1"/>
  <c r="BD324" i="1" s="1"/>
  <c r="BC316" i="1"/>
  <c r="BD316" i="1" s="1"/>
  <c r="BC308" i="1"/>
  <c r="BD308" i="1" s="1"/>
  <c r="BC300" i="1"/>
  <c r="BD300" i="1" s="1"/>
  <c r="BC292" i="1"/>
  <c r="BD292" i="1" s="1"/>
  <c r="BC284" i="1"/>
  <c r="BD284" i="1" s="1"/>
  <c r="BC276" i="1"/>
  <c r="BD276" i="1" s="1"/>
  <c r="BC268" i="1"/>
  <c r="BD268" i="1" s="1"/>
  <c r="BC260" i="1"/>
  <c r="BD260" i="1" s="1"/>
  <c r="BC252" i="1"/>
  <c r="BD252" i="1" s="1"/>
  <c r="BC244" i="1"/>
  <c r="BD244" i="1" s="1"/>
  <c r="BC236" i="1"/>
  <c r="BD236" i="1" s="1"/>
  <c r="BC228" i="1"/>
  <c r="BD228" i="1" s="1"/>
  <c r="BC220" i="1"/>
  <c r="BD220" i="1" s="1"/>
  <c r="BC212" i="1"/>
  <c r="BD212" i="1" s="1"/>
  <c r="BC204" i="1"/>
  <c r="BD204" i="1" s="1"/>
  <c r="BC196" i="1"/>
  <c r="BD196" i="1" s="1"/>
  <c r="BC188" i="1"/>
  <c r="BD188" i="1" s="1"/>
  <c r="BC180" i="1"/>
  <c r="BD180" i="1" s="1"/>
  <c r="BC172" i="1"/>
  <c r="BD172" i="1" s="1"/>
  <c r="BC164" i="1"/>
  <c r="BD164" i="1" s="1"/>
  <c r="BC156" i="1"/>
  <c r="BD156" i="1" s="1"/>
  <c r="BC148" i="1"/>
  <c r="BD148" i="1" s="1"/>
  <c r="BC140" i="1"/>
  <c r="BD140" i="1" s="1"/>
  <c r="BC132" i="1"/>
  <c r="BD132" i="1" s="1"/>
  <c r="BC124" i="1"/>
  <c r="BD124" i="1" s="1"/>
  <c r="BC116" i="1"/>
  <c r="BD116" i="1" s="1"/>
  <c r="BC108" i="1"/>
  <c r="BD108" i="1" s="1"/>
  <c r="BC100" i="1"/>
  <c r="BD100" i="1" s="1"/>
  <c r="BC92" i="1"/>
  <c r="BD92" i="1" s="1"/>
  <c r="BC84" i="1"/>
  <c r="BD84" i="1" s="1"/>
  <c r="BC76" i="1"/>
  <c r="BD76" i="1" s="1"/>
  <c r="BC68" i="1"/>
  <c r="BD68" i="1" s="1"/>
  <c r="BC60" i="1"/>
  <c r="BD60" i="1" s="1"/>
  <c r="BC52" i="1"/>
  <c r="BD52" i="1" s="1"/>
  <c r="BC44" i="1"/>
  <c r="BD44" i="1" s="1"/>
  <c r="BC36" i="1"/>
  <c r="BD36" i="1" s="1"/>
  <c r="BC28" i="1"/>
  <c r="BD28" i="1" s="1"/>
  <c r="BC20" i="1"/>
  <c r="BD20" i="1" s="1"/>
  <c r="BC12" i="1"/>
  <c r="BD12" i="1" s="1"/>
  <c r="BC4" i="1"/>
  <c r="BD4" i="1" s="1"/>
  <c r="BC141" i="1"/>
  <c r="BD141" i="1" s="1"/>
  <c r="BC477" i="1"/>
  <c r="BD477" i="1" s="1"/>
  <c r="AO491" i="1"/>
  <c r="AP491" i="1" s="1"/>
  <c r="AO510" i="1"/>
  <c r="AP510" i="1" s="1"/>
  <c r="AO342" i="1"/>
  <c r="AP342" i="1" s="1"/>
  <c r="AO414" i="1"/>
  <c r="AP414" i="1" s="1"/>
  <c r="AO486" i="1"/>
  <c r="AP486" i="1" s="1"/>
  <c r="AO31" i="1"/>
  <c r="AP31" i="1" s="1"/>
  <c r="AO95" i="1"/>
  <c r="AP95" i="1" s="1"/>
  <c r="AO159" i="1"/>
  <c r="AP159" i="1" s="1"/>
  <c r="AO223" i="1"/>
  <c r="AP223" i="1" s="1"/>
  <c r="AO287" i="1"/>
  <c r="AP287" i="1" s="1"/>
  <c r="AO315" i="1"/>
  <c r="AP315" i="1" s="1"/>
  <c r="AO323" i="1"/>
  <c r="AP323" i="1" s="1"/>
  <c r="AO331" i="1"/>
  <c r="AP331" i="1" s="1"/>
  <c r="AO339" i="1"/>
  <c r="AP339" i="1" s="1"/>
  <c r="AO347" i="1"/>
  <c r="AP347" i="1" s="1"/>
  <c r="AO355" i="1"/>
  <c r="AP355" i="1" s="1"/>
  <c r="AO363" i="1"/>
  <c r="AP363" i="1" s="1"/>
  <c r="AO371" i="1"/>
  <c r="AP371" i="1" s="1"/>
  <c r="AO379" i="1"/>
  <c r="AP379" i="1" s="1"/>
  <c r="AO387" i="1"/>
  <c r="AP387" i="1" s="1"/>
  <c r="AO395" i="1"/>
  <c r="AP395" i="1" s="1"/>
  <c r="AO403" i="1"/>
  <c r="AP403" i="1" s="1"/>
  <c r="AO419" i="1"/>
  <c r="AP419" i="1" s="1"/>
  <c r="AO427" i="1"/>
  <c r="AP427" i="1" s="1"/>
  <c r="AO435" i="1"/>
  <c r="AP435" i="1" s="1"/>
  <c r="AO443" i="1"/>
  <c r="AP443" i="1" s="1"/>
  <c r="AO27" i="1"/>
  <c r="AP27" i="1" s="1"/>
  <c r="AO59" i="1"/>
  <c r="AP59" i="1" s="1"/>
  <c r="AO91" i="1"/>
  <c r="AP91" i="1" s="1"/>
  <c r="AO123" i="1"/>
  <c r="AP123" i="1" s="1"/>
  <c r="AO155" i="1"/>
  <c r="AP155" i="1" s="1"/>
  <c r="AO187" i="1"/>
  <c r="AP187" i="1" s="1"/>
  <c r="AO219" i="1"/>
  <c r="AP219" i="1" s="1"/>
  <c r="AO251" i="1"/>
  <c r="AP251" i="1" s="1"/>
  <c r="AO283" i="1"/>
  <c r="AP283" i="1" s="1"/>
  <c r="AO306" i="1"/>
  <c r="AP306" i="1" s="1"/>
  <c r="AO290" i="1"/>
  <c r="AP290" i="1" s="1"/>
  <c r="AO274" i="1"/>
  <c r="AP274" i="1" s="1"/>
  <c r="AO258" i="1"/>
  <c r="AP258" i="1" s="1"/>
  <c r="AO350" i="1"/>
  <c r="AP350" i="1" s="1"/>
  <c r="AO358" i="1"/>
  <c r="AP358" i="1" s="1"/>
  <c r="AO398" i="1"/>
  <c r="AP398" i="1" s="1"/>
  <c r="AO252" i="1"/>
  <c r="AP252" i="1" s="1"/>
  <c r="AO188" i="1"/>
  <c r="AP188" i="1" s="1"/>
  <c r="AO124" i="1"/>
  <c r="AP124" i="1" s="1"/>
  <c r="AO60" i="1"/>
  <c r="AP60" i="1" s="1"/>
  <c r="M29" i="1"/>
  <c r="N29" i="1" s="1"/>
  <c r="M45" i="1"/>
  <c r="N45" i="1" s="1"/>
  <c r="M53" i="1"/>
  <c r="N53" i="1" s="1"/>
  <c r="M85" i="1"/>
  <c r="N85" i="1" s="1"/>
  <c r="M117" i="1"/>
  <c r="N117" i="1" s="1"/>
  <c r="M133" i="1"/>
  <c r="N133" i="1" s="1"/>
  <c r="M165" i="1"/>
  <c r="N165" i="1" s="1"/>
  <c r="M173" i="1"/>
  <c r="N173" i="1" s="1"/>
  <c r="M205" i="1"/>
  <c r="N205" i="1" s="1"/>
  <c r="M229" i="1"/>
  <c r="N229" i="1" s="1"/>
  <c r="M261" i="1"/>
  <c r="N261" i="1" s="1"/>
  <c r="M285" i="1"/>
  <c r="N285" i="1" s="1"/>
  <c r="M309" i="1"/>
  <c r="N309" i="1" s="1"/>
  <c r="M365" i="1"/>
  <c r="N365" i="1" s="1"/>
  <c r="M413" i="1"/>
  <c r="N413" i="1" s="1"/>
  <c r="M421" i="1"/>
  <c r="N421" i="1" s="1"/>
  <c r="M469" i="1"/>
  <c r="N469" i="1" s="1"/>
  <c r="AA509" i="1"/>
  <c r="AB509" i="1" s="1"/>
  <c r="AA501" i="1"/>
  <c r="AB501" i="1" s="1"/>
  <c r="AA493" i="1"/>
  <c r="AB493" i="1" s="1"/>
  <c r="AA485" i="1"/>
  <c r="AB485" i="1" s="1"/>
  <c r="AA477" i="1"/>
  <c r="AB477" i="1" s="1"/>
  <c r="AA469" i="1"/>
  <c r="AB469" i="1" s="1"/>
  <c r="AA461" i="1"/>
  <c r="AB461" i="1" s="1"/>
  <c r="AA484" i="1"/>
  <c r="AB484" i="1" s="1"/>
  <c r="AA445" i="1"/>
  <c r="AB445" i="1" s="1"/>
  <c r="AA429" i="1"/>
  <c r="AB429" i="1" s="1"/>
  <c r="AA413" i="1"/>
  <c r="AB413" i="1" s="1"/>
  <c r="AA397" i="1"/>
  <c r="AB397" i="1" s="1"/>
  <c r="AA381" i="1"/>
  <c r="AB381" i="1" s="1"/>
  <c r="AA365" i="1"/>
  <c r="AB365" i="1" s="1"/>
  <c r="AA349" i="1"/>
  <c r="AB349" i="1" s="1"/>
  <c r="AA333" i="1"/>
  <c r="AB333" i="1" s="1"/>
  <c r="AA317" i="1"/>
  <c r="AB317" i="1" s="1"/>
  <c r="AA301" i="1"/>
  <c r="AB301" i="1" s="1"/>
  <c r="AA285" i="1"/>
  <c r="AB285" i="1" s="1"/>
  <c r="AA269" i="1"/>
  <c r="AB269" i="1" s="1"/>
  <c r="AA253" i="1"/>
  <c r="AB253" i="1" s="1"/>
  <c r="AA237" i="1"/>
  <c r="AB237" i="1" s="1"/>
  <c r="AA221" i="1"/>
  <c r="AB221" i="1" s="1"/>
  <c r="AA205" i="1"/>
  <c r="AB205" i="1" s="1"/>
  <c r="AA189" i="1"/>
  <c r="AB189" i="1" s="1"/>
  <c r="AA173" i="1"/>
  <c r="AB173" i="1" s="1"/>
  <c r="AA157" i="1"/>
  <c r="AB157" i="1" s="1"/>
  <c r="AA141" i="1"/>
  <c r="AB141" i="1" s="1"/>
  <c r="AA125" i="1"/>
  <c r="AB125" i="1" s="1"/>
  <c r="AA109" i="1"/>
  <c r="AB109" i="1" s="1"/>
  <c r="AA93" i="1"/>
  <c r="AB93" i="1" s="1"/>
  <c r="AA77" i="1"/>
  <c r="AB77" i="1" s="1"/>
  <c r="AA61" i="1"/>
  <c r="AB61" i="1" s="1"/>
  <c r="AA45" i="1"/>
  <c r="AB45" i="1" s="1"/>
  <c r="AA29" i="1"/>
  <c r="AB29" i="1" s="1"/>
  <c r="AA13" i="1"/>
  <c r="AB13" i="1" s="1"/>
  <c r="AA108" i="1"/>
  <c r="AB108" i="1" s="1"/>
  <c r="AA172" i="1"/>
  <c r="AB172" i="1" s="1"/>
  <c r="AA236" i="1"/>
  <c r="AB236" i="1" s="1"/>
  <c r="AA300" i="1"/>
  <c r="AB300" i="1" s="1"/>
  <c r="AA364" i="1"/>
  <c r="AB364" i="1" s="1"/>
  <c r="AA428" i="1"/>
  <c r="AB428" i="1" s="1"/>
  <c r="AO386" i="1"/>
  <c r="AP386" i="1" s="1"/>
  <c r="AO502" i="1"/>
  <c r="AP502" i="1" s="1"/>
  <c r="AO340" i="1"/>
  <c r="AP340" i="1" s="1"/>
  <c r="AO265" i="1"/>
  <c r="AP265" i="1" s="1"/>
  <c r="AO89" i="1"/>
  <c r="AP89" i="1" s="1"/>
  <c r="AO505" i="1"/>
  <c r="AP505" i="1" s="1"/>
  <c r="AO483" i="1"/>
  <c r="AP483" i="1" s="1"/>
  <c r="AO434" i="1"/>
  <c r="AP434" i="1" s="1"/>
  <c r="AO390" i="1"/>
  <c r="AP390" i="1" s="1"/>
  <c r="AO348" i="1"/>
  <c r="AP348" i="1" s="1"/>
  <c r="AO297" i="1"/>
  <c r="AP297" i="1" s="1"/>
  <c r="AO121" i="1"/>
  <c r="AP121" i="1" s="1"/>
  <c r="AO503" i="1"/>
  <c r="AP503" i="1" s="1"/>
  <c r="AO482" i="1"/>
  <c r="AP482" i="1" s="1"/>
  <c r="AO430" i="1"/>
  <c r="AP430" i="1" s="1"/>
  <c r="AO388" i="1"/>
  <c r="AP388" i="1" s="1"/>
  <c r="AO346" i="1"/>
  <c r="AP346" i="1" s="1"/>
  <c r="AO281" i="1"/>
  <c r="AP281" i="1" s="1"/>
  <c r="AO113" i="1"/>
  <c r="AP113" i="1" s="1"/>
  <c r="AO504" i="1"/>
  <c r="AP504" i="1" s="1"/>
  <c r="AO488" i="1"/>
  <c r="AP488" i="1" s="1"/>
  <c r="AO472" i="1"/>
  <c r="AP472" i="1" s="1"/>
  <c r="AO432" i="1"/>
  <c r="AP432" i="1" s="1"/>
  <c r="AO400" i="1"/>
  <c r="AP400" i="1" s="1"/>
  <c r="AO368" i="1"/>
  <c r="AP368" i="1" s="1"/>
  <c r="AO336" i="1"/>
  <c r="AP336" i="1" s="1"/>
  <c r="AO289" i="1"/>
  <c r="AP289" i="1" s="1"/>
  <c r="AO161" i="1"/>
  <c r="AP161" i="1" s="1"/>
  <c r="AO33" i="1"/>
  <c r="AP33" i="1" s="1"/>
  <c r="AO394" i="1"/>
  <c r="AP394" i="1" s="1"/>
  <c r="AO475" i="1"/>
  <c r="AP475" i="1" s="1"/>
  <c r="AO396" i="1"/>
  <c r="AP396" i="1" s="1"/>
  <c r="AO479" i="1"/>
  <c r="AP479" i="1" s="1"/>
  <c r="AO105" i="1"/>
  <c r="AP105" i="1" s="1"/>
  <c r="AO436" i="1"/>
  <c r="AP436" i="1" s="1"/>
  <c r="AO497" i="1"/>
  <c r="AP497" i="1" s="1"/>
  <c r="AO185" i="1"/>
  <c r="AP185" i="1" s="1"/>
  <c r="AO438" i="1"/>
  <c r="AP438" i="1" s="1"/>
  <c r="AO501" i="1"/>
  <c r="AP501" i="1" s="1"/>
  <c r="AO226" i="1"/>
  <c r="AP226" i="1" s="1"/>
  <c r="AO210" i="1"/>
  <c r="AP210" i="1" s="1"/>
  <c r="AO194" i="1"/>
  <c r="AP194" i="1" s="1"/>
  <c r="AO178" i="1"/>
  <c r="AP178" i="1" s="1"/>
  <c r="AO162" i="1"/>
  <c r="AP162" i="1" s="1"/>
  <c r="AO146" i="1"/>
  <c r="AP146" i="1" s="1"/>
  <c r="AO130" i="1"/>
  <c r="AP130" i="1" s="1"/>
  <c r="AO114" i="1"/>
  <c r="AP114" i="1" s="1"/>
  <c r="AO98" i="1"/>
  <c r="AP98" i="1" s="1"/>
  <c r="AO82" i="1"/>
  <c r="AP82" i="1" s="1"/>
  <c r="AO66" i="1"/>
  <c r="AP66" i="1" s="1"/>
  <c r="AO50" i="1"/>
  <c r="AP50" i="1" s="1"/>
  <c r="AO34" i="1"/>
  <c r="AP34" i="1" s="1"/>
  <c r="AO18" i="1"/>
  <c r="AP18" i="1" s="1"/>
  <c r="M7" i="1"/>
  <c r="N7" i="1" s="1"/>
  <c r="M39" i="1"/>
  <c r="N39" i="1" s="1"/>
  <c r="M87" i="1"/>
  <c r="N87" i="1" s="1"/>
  <c r="M103" i="1"/>
  <c r="N103" i="1" s="1"/>
  <c r="M143" i="1"/>
  <c r="N143" i="1" s="1"/>
  <c r="M191" i="1"/>
  <c r="N191" i="1" s="1"/>
  <c r="M199" i="1"/>
  <c r="N199" i="1" s="1"/>
  <c r="M239" i="1"/>
  <c r="N239" i="1" s="1"/>
  <c r="M287" i="1"/>
  <c r="N287" i="1" s="1"/>
  <c r="M319" i="1"/>
  <c r="N319" i="1" s="1"/>
  <c r="M327" i="1"/>
  <c r="N327" i="1" s="1"/>
  <c r="M343" i="1"/>
  <c r="N343" i="1" s="1"/>
  <c r="M375" i="1"/>
  <c r="N375" i="1" s="1"/>
  <c r="M399" i="1"/>
  <c r="N399" i="1" s="1"/>
  <c r="M431" i="1"/>
  <c r="N431" i="1" s="1"/>
  <c r="M455" i="1"/>
  <c r="N455" i="1" s="1"/>
  <c r="M479" i="1"/>
  <c r="N479" i="1" s="1"/>
  <c r="AO145" i="1"/>
  <c r="AP145" i="1" s="1"/>
  <c r="AO372" i="1"/>
  <c r="AP372" i="1" s="1"/>
  <c r="AO330" i="1"/>
  <c r="AP330" i="1" s="1"/>
  <c r="AO217" i="1"/>
  <c r="AP217" i="1" s="1"/>
  <c r="AO49" i="1"/>
  <c r="AP49" i="1" s="1"/>
  <c r="AO499" i="1"/>
  <c r="AP499" i="1" s="1"/>
  <c r="AO478" i="1"/>
  <c r="AP478" i="1" s="1"/>
  <c r="AO422" i="1"/>
  <c r="AP422" i="1" s="1"/>
  <c r="AO380" i="1"/>
  <c r="AP380" i="1" s="1"/>
  <c r="AO338" i="1"/>
  <c r="AP338" i="1" s="1"/>
  <c r="AO81" i="1"/>
  <c r="AP81" i="1" s="1"/>
  <c r="AO498" i="1"/>
  <c r="AP498" i="1" s="1"/>
  <c r="AO477" i="1"/>
  <c r="AP477" i="1" s="1"/>
  <c r="AO420" i="1"/>
  <c r="AP420" i="1" s="1"/>
  <c r="AO378" i="1"/>
  <c r="AP378" i="1" s="1"/>
  <c r="AO334" i="1"/>
  <c r="AP334" i="1" s="1"/>
  <c r="AO73" i="1"/>
  <c r="AP73" i="1" s="1"/>
  <c r="AO500" i="1"/>
  <c r="AP500" i="1" s="1"/>
  <c r="AO484" i="1"/>
  <c r="AP484" i="1" s="1"/>
  <c r="AO424" i="1"/>
  <c r="AP424" i="1" s="1"/>
  <c r="AO392" i="1"/>
  <c r="AP392" i="1" s="1"/>
  <c r="AO360" i="1"/>
  <c r="AP360" i="1" s="1"/>
  <c r="AO328" i="1"/>
  <c r="AP328" i="1" s="1"/>
  <c r="AO257" i="1"/>
  <c r="AP257" i="1" s="1"/>
  <c r="AO129" i="1"/>
  <c r="AP129" i="1" s="1"/>
  <c r="AO418" i="1"/>
  <c r="AP418" i="1" s="1"/>
  <c r="AO490" i="1"/>
  <c r="AP490" i="1" s="1"/>
  <c r="AO57" i="1"/>
  <c r="AP57" i="1" s="1"/>
  <c r="AO426" i="1"/>
  <c r="AP426" i="1" s="1"/>
  <c r="AO495" i="1"/>
  <c r="AP495" i="1" s="1"/>
  <c r="AO322" i="1"/>
  <c r="AP322" i="1" s="1"/>
  <c r="AO332" i="1"/>
  <c r="AP332" i="1" s="1"/>
  <c r="AO79" i="1"/>
  <c r="AP79" i="1" s="1"/>
  <c r="AO143" i="1"/>
  <c r="AP143" i="1" s="1"/>
  <c r="AO207" i="1"/>
  <c r="AP207" i="1" s="1"/>
  <c r="AO271" i="1"/>
  <c r="AP271" i="1" s="1"/>
  <c r="AO43" i="1"/>
  <c r="AP43" i="1" s="1"/>
  <c r="AO75" i="1"/>
  <c r="AP75" i="1" s="1"/>
  <c r="AO107" i="1"/>
  <c r="AP107" i="1" s="1"/>
  <c r="AO139" i="1"/>
  <c r="AP139" i="1" s="1"/>
  <c r="AO171" i="1"/>
  <c r="AP171" i="1" s="1"/>
  <c r="AO203" i="1"/>
  <c r="AP203" i="1" s="1"/>
  <c r="AO235" i="1"/>
  <c r="AP235" i="1" s="1"/>
  <c r="AO267" i="1"/>
  <c r="AP267" i="1" s="1"/>
  <c r="AO299" i="1"/>
  <c r="AP299" i="1" s="1"/>
  <c r="AO296" i="1"/>
  <c r="AP296" i="1" s="1"/>
  <c r="AO280" i="1"/>
  <c r="AP280" i="1" s="1"/>
  <c r="AO264" i="1"/>
  <c r="AP264" i="1" s="1"/>
  <c r="AO232" i="1"/>
  <c r="AP232" i="1" s="1"/>
  <c r="AO216" i="1"/>
  <c r="AP216" i="1" s="1"/>
  <c r="AO200" i="1"/>
  <c r="AP200" i="1" s="1"/>
  <c r="AO184" i="1"/>
  <c r="AP184" i="1" s="1"/>
  <c r="AO168" i="1"/>
  <c r="AP168" i="1" s="1"/>
  <c r="AO152" i="1"/>
  <c r="AP152" i="1" s="1"/>
  <c r="AO136" i="1"/>
  <c r="AP136" i="1" s="1"/>
  <c r="AO120" i="1"/>
  <c r="AP120" i="1" s="1"/>
  <c r="AO104" i="1"/>
  <c r="AP104" i="1" s="1"/>
  <c r="AO88" i="1"/>
  <c r="AP88" i="1" s="1"/>
  <c r="AO72" i="1"/>
  <c r="AP72" i="1" s="1"/>
  <c r="AO56" i="1"/>
  <c r="AP56" i="1" s="1"/>
  <c r="AO40" i="1"/>
  <c r="AP40" i="1" s="1"/>
  <c r="AO24" i="1"/>
  <c r="AP24" i="1" s="1"/>
  <c r="M9" i="1"/>
  <c r="N9" i="1" s="1"/>
  <c r="M25" i="1"/>
  <c r="N25" i="1" s="1"/>
  <c r="M89" i="1"/>
  <c r="N89" i="1" s="1"/>
  <c r="M129" i="1"/>
  <c r="N129" i="1" s="1"/>
  <c r="M177" i="1"/>
  <c r="N177" i="1" s="1"/>
  <c r="M241" i="1"/>
  <c r="N241" i="1" s="1"/>
  <c r="M249" i="1"/>
  <c r="N249" i="1" s="1"/>
  <c r="M297" i="1"/>
  <c r="N297" i="1" s="1"/>
  <c r="M353" i="1"/>
  <c r="N353" i="1" s="1"/>
  <c r="M369" i="1"/>
  <c r="N369" i="1" s="1"/>
  <c r="M409" i="1"/>
  <c r="N409" i="1" s="1"/>
  <c r="M457" i="1"/>
  <c r="N457" i="1" s="1"/>
  <c r="M489" i="1"/>
  <c r="N489" i="1" s="1"/>
  <c r="M497" i="1"/>
  <c r="N497" i="1" s="1"/>
  <c r="AA453" i="1"/>
  <c r="AB453" i="1" s="1"/>
  <c r="AA437" i="1"/>
  <c r="AB437" i="1" s="1"/>
  <c r="AA421" i="1"/>
  <c r="AB421" i="1" s="1"/>
  <c r="AA405" i="1"/>
  <c r="AB405" i="1" s="1"/>
  <c r="AA389" i="1"/>
  <c r="AB389" i="1" s="1"/>
  <c r="AA373" i="1"/>
  <c r="AB373" i="1" s="1"/>
  <c r="AA357" i="1"/>
  <c r="AB357" i="1" s="1"/>
  <c r="AA341" i="1"/>
  <c r="AB341" i="1" s="1"/>
  <c r="AA325" i="1"/>
  <c r="AB325" i="1" s="1"/>
  <c r="AA309" i="1"/>
  <c r="AB309" i="1" s="1"/>
  <c r="AA293" i="1"/>
  <c r="AB293" i="1" s="1"/>
  <c r="AA277" i="1"/>
  <c r="AB277" i="1" s="1"/>
  <c r="AA261" i="1"/>
  <c r="AB261" i="1" s="1"/>
  <c r="AA245" i="1"/>
  <c r="AB245" i="1" s="1"/>
  <c r="AA229" i="1"/>
  <c r="AB229" i="1" s="1"/>
  <c r="AA213" i="1"/>
  <c r="AB213" i="1" s="1"/>
  <c r="AA197" i="1"/>
  <c r="AB197" i="1" s="1"/>
  <c r="AA181" i="1"/>
  <c r="AB181" i="1" s="1"/>
  <c r="AA165" i="1"/>
  <c r="AB165" i="1" s="1"/>
  <c r="AA149" i="1"/>
  <c r="AB149" i="1" s="1"/>
  <c r="AA133" i="1"/>
  <c r="AB133" i="1" s="1"/>
  <c r="AA117" i="1"/>
  <c r="AB117" i="1" s="1"/>
  <c r="AA101" i="1"/>
  <c r="AB101" i="1" s="1"/>
  <c r="AA85" i="1"/>
  <c r="AB85" i="1" s="1"/>
  <c r="AA69" i="1"/>
  <c r="AB69" i="1" s="1"/>
  <c r="AA53" i="1"/>
  <c r="AB53" i="1" s="1"/>
  <c r="AA37" i="1"/>
  <c r="AB37" i="1" s="1"/>
  <c r="AA21" i="1"/>
  <c r="AB21" i="1" s="1"/>
  <c r="AA5" i="1"/>
  <c r="AB5" i="1" s="1"/>
  <c r="AA140" i="1"/>
  <c r="AB140" i="1" s="1"/>
  <c r="AA204" i="1"/>
  <c r="AB204" i="1" s="1"/>
  <c r="AA268" i="1"/>
  <c r="AB268" i="1" s="1"/>
  <c r="AA332" i="1"/>
  <c r="AB332" i="1" s="1"/>
  <c r="AA396" i="1"/>
  <c r="AB396" i="1" s="1"/>
  <c r="AO310" i="1"/>
  <c r="AP310" i="1" s="1"/>
  <c r="AO428" i="1"/>
  <c r="AP428" i="1" s="1"/>
  <c r="AO481" i="1"/>
  <c r="AP481" i="1" s="1"/>
  <c r="AO362" i="1"/>
  <c r="AP362" i="1" s="1"/>
  <c r="AO318" i="1"/>
  <c r="AP318" i="1" s="1"/>
  <c r="AO177" i="1"/>
  <c r="AP177" i="1" s="1"/>
  <c r="AO494" i="1"/>
  <c r="AP494" i="1" s="1"/>
  <c r="AO473" i="1"/>
  <c r="AP473" i="1" s="1"/>
  <c r="AO370" i="1"/>
  <c r="AP370" i="1" s="1"/>
  <c r="AO326" i="1"/>
  <c r="AP326" i="1" s="1"/>
  <c r="AO209" i="1"/>
  <c r="AP209" i="1" s="1"/>
  <c r="AO41" i="1"/>
  <c r="AP41" i="1" s="1"/>
  <c r="AO493" i="1"/>
  <c r="AP493" i="1" s="1"/>
  <c r="AO471" i="1"/>
  <c r="AP471" i="1" s="1"/>
  <c r="AO366" i="1"/>
  <c r="AP366" i="1" s="1"/>
  <c r="AO324" i="1"/>
  <c r="AP324" i="1" s="1"/>
  <c r="AO201" i="1"/>
  <c r="AP201" i="1" s="1"/>
  <c r="AO25" i="1"/>
  <c r="AP25" i="1" s="1"/>
  <c r="AO496" i="1"/>
  <c r="AP496" i="1" s="1"/>
  <c r="AO480" i="1"/>
  <c r="AP480" i="1" s="1"/>
  <c r="AO416" i="1"/>
  <c r="AP416" i="1" s="1"/>
  <c r="AO384" i="1"/>
  <c r="AP384" i="1" s="1"/>
  <c r="AO352" i="1"/>
  <c r="AP352" i="1" s="1"/>
  <c r="AO320" i="1"/>
  <c r="AP320" i="1" s="1"/>
  <c r="AO225" i="1"/>
  <c r="AP225" i="1" s="1"/>
  <c r="AO97" i="1"/>
  <c r="AP97" i="1" s="1"/>
  <c r="AO233" i="1"/>
  <c r="AP233" i="1" s="1"/>
  <c r="AO446" i="1"/>
  <c r="AP446" i="1" s="1"/>
  <c r="AO506" i="1"/>
  <c r="AP506" i="1" s="1"/>
  <c r="AO273" i="1"/>
  <c r="AP273" i="1" s="1"/>
  <c r="AO507" i="1"/>
  <c r="AP507" i="1" s="1"/>
  <c r="AO374" i="1"/>
  <c r="AP374" i="1" s="1"/>
  <c r="AO382" i="1"/>
  <c r="AP382" i="1" s="1"/>
  <c r="AO474" i="1"/>
  <c r="AP474" i="1" s="1"/>
  <c r="AA144" i="1"/>
  <c r="AB144" i="1" s="1"/>
  <c r="AA208" i="1"/>
  <c r="AB208" i="1" s="1"/>
  <c r="AA304" i="1"/>
  <c r="AB304" i="1" s="1"/>
  <c r="AA400" i="1"/>
  <c r="AB400" i="1" s="1"/>
  <c r="AA92" i="1"/>
  <c r="AB92" i="1" s="1"/>
  <c r="AA136" i="1"/>
  <c r="AB136" i="1" s="1"/>
  <c r="AA200" i="1"/>
  <c r="AB200" i="1" s="1"/>
  <c r="AA264" i="1"/>
  <c r="AB264" i="1" s="1"/>
  <c r="AA328" i="1"/>
  <c r="AB328" i="1" s="1"/>
  <c r="AA392" i="1"/>
  <c r="AB392" i="1" s="1"/>
  <c r="AA456" i="1"/>
  <c r="AB456" i="1" s="1"/>
  <c r="AA80" i="1"/>
  <c r="AB80" i="1" s="1"/>
  <c r="AA64" i="1"/>
  <c r="AB64" i="1" s="1"/>
  <c r="AA48" i="1"/>
  <c r="AB48" i="1" s="1"/>
  <c r="AA32" i="1"/>
  <c r="AB32" i="1" s="1"/>
  <c r="AA16" i="1"/>
  <c r="AB16" i="1" s="1"/>
  <c r="AA500" i="1"/>
  <c r="AB500" i="1" s="1"/>
  <c r="AA492" i="1"/>
  <c r="AB492" i="1" s="1"/>
  <c r="AA468" i="1"/>
  <c r="AB468" i="1" s="1"/>
  <c r="AA460" i="1"/>
  <c r="AB460" i="1" s="1"/>
  <c r="AA288" i="1"/>
  <c r="AB288" i="1" s="1"/>
  <c r="M510" i="1"/>
  <c r="N510" i="1" s="1"/>
  <c r="AA160" i="1"/>
  <c r="AB160" i="1" s="1"/>
  <c r="AA224" i="1"/>
  <c r="AB224" i="1" s="1"/>
  <c r="AA320" i="1"/>
  <c r="AB320" i="1" s="1"/>
  <c r="AA432" i="1"/>
  <c r="AB432" i="1" s="1"/>
  <c r="AA88" i="1"/>
  <c r="AB88" i="1" s="1"/>
  <c r="AA152" i="1"/>
  <c r="AB152" i="1" s="1"/>
  <c r="AA216" i="1"/>
  <c r="AB216" i="1" s="1"/>
  <c r="AA280" i="1"/>
  <c r="AB280" i="1" s="1"/>
  <c r="AA344" i="1"/>
  <c r="AB344" i="1" s="1"/>
  <c r="AA408" i="1"/>
  <c r="AB408" i="1" s="1"/>
  <c r="AA507" i="1"/>
  <c r="AB507" i="1" s="1"/>
  <c r="AA499" i="1"/>
  <c r="AB499" i="1" s="1"/>
  <c r="AA491" i="1"/>
  <c r="AB491" i="1" s="1"/>
  <c r="AA483" i="1"/>
  <c r="AB483" i="1" s="1"/>
  <c r="AA475" i="1"/>
  <c r="AB475" i="1" s="1"/>
  <c r="AA467" i="1"/>
  <c r="AB467" i="1" s="1"/>
  <c r="AA459" i="1"/>
  <c r="AB459" i="1" s="1"/>
  <c r="AA443" i="1"/>
  <c r="AB443" i="1" s="1"/>
  <c r="AA427" i="1"/>
  <c r="AB427" i="1" s="1"/>
  <c r="AA411" i="1"/>
  <c r="AB411" i="1" s="1"/>
  <c r="AA395" i="1"/>
  <c r="AB395" i="1" s="1"/>
  <c r="AA379" i="1"/>
  <c r="AB379" i="1" s="1"/>
  <c r="AA363" i="1"/>
  <c r="AB363" i="1" s="1"/>
  <c r="AA347" i="1"/>
  <c r="AB347" i="1" s="1"/>
  <c r="AA331" i="1"/>
  <c r="AB331" i="1" s="1"/>
  <c r="AA315" i="1"/>
  <c r="AB315" i="1" s="1"/>
  <c r="AA299" i="1"/>
  <c r="AB299" i="1" s="1"/>
  <c r="AA283" i="1"/>
  <c r="AB283" i="1" s="1"/>
  <c r="AA267" i="1"/>
  <c r="AB267" i="1" s="1"/>
  <c r="AA251" i="1"/>
  <c r="AB251" i="1" s="1"/>
  <c r="AA235" i="1"/>
  <c r="AB235" i="1" s="1"/>
  <c r="AA219" i="1"/>
  <c r="AB219" i="1" s="1"/>
  <c r="AA203" i="1"/>
  <c r="AB203" i="1" s="1"/>
  <c r="AA187" i="1"/>
  <c r="AB187" i="1" s="1"/>
  <c r="AA171" i="1"/>
  <c r="AB171" i="1" s="1"/>
  <c r="AA155" i="1"/>
  <c r="AB155" i="1" s="1"/>
  <c r="AA139" i="1"/>
  <c r="AB139" i="1" s="1"/>
  <c r="AA123" i="1"/>
  <c r="AB123" i="1" s="1"/>
  <c r="AA107" i="1"/>
  <c r="AB107" i="1" s="1"/>
  <c r="AA91" i="1"/>
  <c r="AB91" i="1" s="1"/>
  <c r="AA75" i="1"/>
  <c r="AB75" i="1" s="1"/>
  <c r="AA59" i="1"/>
  <c r="AB59" i="1" s="1"/>
  <c r="AA43" i="1"/>
  <c r="AB43" i="1" s="1"/>
  <c r="AA27" i="1"/>
  <c r="AB27" i="1" s="1"/>
  <c r="AA11" i="1"/>
  <c r="AB11" i="1" s="1"/>
  <c r="AA458" i="1"/>
  <c r="AB458" i="1" s="1"/>
  <c r="AA442" i="1"/>
  <c r="AB442" i="1" s="1"/>
  <c r="AA426" i="1"/>
  <c r="AB426" i="1" s="1"/>
  <c r="AA410" i="1"/>
  <c r="AB410" i="1" s="1"/>
  <c r="AA394" i="1"/>
  <c r="AB394" i="1" s="1"/>
  <c r="AA378" i="1"/>
  <c r="AB378" i="1" s="1"/>
  <c r="AA362" i="1"/>
  <c r="AB362" i="1" s="1"/>
  <c r="AA346" i="1"/>
  <c r="AB346" i="1" s="1"/>
  <c r="AA330" i="1"/>
  <c r="AB330" i="1" s="1"/>
  <c r="AA314" i="1"/>
  <c r="AB314" i="1" s="1"/>
  <c r="AA298" i="1"/>
  <c r="AB298" i="1" s="1"/>
  <c r="AA282" i="1"/>
  <c r="AB282" i="1" s="1"/>
  <c r="AA266" i="1"/>
  <c r="AB266" i="1" s="1"/>
  <c r="AA250" i="1"/>
  <c r="AB250" i="1" s="1"/>
  <c r="AA234" i="1"/>
  <c r="AB234" i="1" s="1"/>
  <c r="AA218" i="1"/>
  <c r="AB218" i="1" s="1"/>
  <c r="AA202" i="1"/>
  <c r="AB202" i="1" s="1"/>
  <c r="AA186" i="1"/>
  <c r="AB186" i="1" s="1"/>
  <c r="AA170" i="1"/>
  <c r="AB170" i="1" s="1"/>
  <c r="AA154" i="1"/>
  <c r="AB154" i="1" s="1"/>
  <c r="AA138" i="1"/>
  <c r="AB138" i="1" s="1"/>
  <c r="AA122" i="1"/>
  <c r="AB122" i="1" s="1"/>
  <c r="AA106" i="1"/>
  <c r="AB106" i="1" s="1"/>
  <c r="AA90" i="1"/>
  <c r="AB90" i="1" s="1"/>
  <c r="AA74" i="1"/>
  <c r="AB74" i="1" s="1"/>
  <c r="AA58" i="1"/>
  <c r="AB58" i="1" s="1"/>
  <c r="AA42" i="1"/>
  <c r="AB42" i="1" s="1"/>
  <c r="AA26" i="1"/>
  <c r="AB26" i="1" s="1"/>
  <c r="AA10" i="1"/>
  <c r="AB10" i="1" s="1"/>
  <c r="AA506" i="1"/>
  <c r="AB506" i="1" s="1"/>
  <c r="AA498" i="1"/>
  <c r="AB498" i="1" s="1"/>
  <c r="AA490" i="1"/>
  <c r="AB490" i="1" s="1"/>
  <c r="AA482" i="1"/>
  <c r="AB482" i="1" s="1"/>
  <c r="AA474" i="1"/>
  <c r="AB474" i="1" s="1"/>
  <c r="AA466" i="1"/>
  <c r="AB466" i="1" s="1"/>
  <c r="AA457" i="1"/>
  <c r="AB457" i="1" s="1"/>
  <c r="AA441" i="1"/>
  <c r="AB441" i="1" s="1"/>
  <c r="AA425" i="1"/>
  <c r="AB425" i="1" s="1"/>
  <c r="AA409" i="1"/>
  <c r="AB409" i="1" s="1"/>
  <c r="AA393" i="1"/>
  <c r="AB393" i="1" s="1"/>
  <c r="AA377" i="1"/>
  <c r="AB377" i="1" s="1"/>
  <c r="AA361" i="1"/>
  <c r="AB361" i="1" s="1"/>
  <c r="AA345" i="1"/>
  <c r="AB345" i="1" s="1"/>
  <c r="AA329" i="1"/>
  <c r="AB329" i="1" s="1"/>
  <c r="AA313" i="1"/>
  <c r="AB313" i="1" s="1"/>
  <c r="AA297" i="1"/>
  <c r="AB297" i="1" s="1"/>
  <c r="AA281" i="1"/>
  <c r="AB281" i="1" s="1"/>
  <c r="AA265" i="1"/>
  <c r="AB265" i="1" s="1"/>
  <c r="AA249" i="1"/>
  <c r="AB249" i="1" s="1"/>
  <c r="AA233" i="1"/>
  <c r="AB233" i="1" s="1"/>
  <c r="AA217" i="1"/>
  <c r="AB217" i="1" s="1"/>
  <c r="AA201" i="1"/>
  <c r="AB201" i="1" s="1"/>
  <c r="AA185" i="1"/>
  <c r="AB185" i="1" s="1"/>
  <c r="AA169" i="1"/>
  <c r="AB169" i="1" s="1"/>
  <c r="AA153" i="1"/>
  <c r="AB153" i="1" s="1"/>
  <c r="AA137" i="1"/>
  <c r="AB137" i="1" s="1"/>
  <c r="AA121" i="1"/>
  <c r="AB121" i="1" s="1"/>
  <c r="AA105" i="1"/>
  <c r="AB105" i="1" s="1"/>
  <c r="AA89" i="1"/>
  <c r="AB89" i="1" s="1"/>
  <c r="AA73" i="1"/>
  <c r="AB73" i="1" s="1"/>
  <c r="AA57" i="1"/>
  <c r="AB57" i="1" s="1"/>
  <c r="AA41" i="1"/>
  <c r="AB41" i="1" s="1"/>
  <c r="AA25" i="1"/>
  <c r="AB25" i="1" s="1"/>
  <c r="AA9" i="1"/>
  <c r="AB9" i="1" s="1"/>
  <c r="M2" i="1"/>
  <c r="AA336" i="1"/>
  <c r="AB336" i="1" s="1"/>
  <c r="AA96" i="1"/>
  <c r="AB96" i="1" s="1"/>
  <c r="AA176" i="1"/>
  <c r="AB176" i="1" s="1"/>
  <c r="AA256" i="1"/>
  <c r="AB256" i="1" s="1"/>
  <c r="AA352" i="1"/>
  <c r="AB352" i="1" s="1"/>
  <c r="AA448" i="1"/>
  <c r="AB448" i="1" s="1"/>
  <c r="AA104" i="1"/>
  <c r="AB104" i="1" s="1"/>
  <c r="AA168" i="1"/>
  <c r="AB168" i="1" s="1"/>
  <c r="AA232" i="1"/>
  <c r="AB232" i="1" s="1"/>
  <c r="AA296" i="1"/>
  <c r="AB296" i="1" s="1"/>
  <c r="AA360" i="1"/>
  <c r="AB360" i="1" s="1"/>
  <c r="AA424" i="1"/>
  <c r="AB424" i="1" s="1"/>
  <c r="AA72" i="1"/>
  <c r="AB72" i="1" s="1"/>
  <c r="AA56" i="1"/>
  <c r="AB56" i="1" s="1"/>
  <c r="AA40" i="1"/>
  <c r="AB40" i="1" s="1"/>
  <c r="AA24" i="1"/>
  <c r="AB24" i="1" s="1"/>
  <c r="AA8" i="1"/>
  <c r="AB8" i="1" s="1"/>
  <c r="AA505" i="1"/>
  <c r="AB505" i="1" s="1"/>
  <c r="AA497" i="1"/>
  <c r="AB497" i="1" s="1"/>
  <c r="AA489" i="1"/>
  <c r="AB489" i="1" s="1"/>
  <c r="AA481" i="1"/>
  <c r="AB481" i="1" s="1"/>
  <c r="AA473" i="1"/>
  <c r="AB473" i="1" s="1"/>
  <c r="AA465" i="1"/>
  <c r="AB465" i="1" s="1"/>
  <c r="AA504" i="1"/>
  <c r="AB504" i="1" s="1"/>
  <c r="AA496" i="1"/>
  <c r="AB496" i="1" s="1"/>
  <c r="AA488" i="1"/>
  <c r="AB488" i="1" s="1"/>
  <c r="AA480" i="1"/>
  <c r="AB480" i="1" s="1"/>
  <c r="AA472" i="1"/>
  <c r="AB472" i="1" s="1"/>
  <c r="AA464" i="1"/>
  <c r="AB464" i="1" s="1"/>
  <c r="AA112" i="1"/>
  <c r="AB112" i="1" s="1"/>
  <c r="AA368" i="1"/>
  <c r="AB368" i="1" s="1"/>
  <c r="AA128" i="1"/>
  <c r="AB128" i="1" s="1"/>
  <c r="AA192" i="1"/>
  <c r="AB192" i="1" s="1"/>
  <c r="AA272" i="1"/>
  <c r="AB272" i="1" s="1"/>
  <c r="AA384" i="1"/>
  <c r="AB384" i="1" s="1"/>
  <c r="M8" i="1"/>
  <c r="N8" i="1" s="1"/>
  <c r="M16" i="1"/>
  <c r="N16" i="1" s="1"/>
  <c r="M24" i="1"/>
  <c r="N24" i="1" s="1"/>
  <c r="M32" i="1"/>
  <c r="N32" i="1" s="1"/>
  <c r="M40" i="1"/>
  <c r="N40" i="1" s="1"/>
  <c r="M48" i="1"/>
  <c r="N48" i="1" s="1"/>
  <c r="M56" i="1"/>
  <c r="N56" i="1" s="1"/>
  <c r="M64" i="1"/>
  <c r="N64" i="1" s="1"/>
  <c r="M72" i="1"/>
  <c r="N72" i="1" s="1"/>
  <c r="M80" i="1"/>
  <c r="N80" i="1" s="1"/>
  <c r="M88" i="1"/>
  <c r="N88" i="1" s="1"/>
  <c r="M96" i="1"/>
  <c r="N96" i="1" s="1"/>
  <c r="M104" i="1"/>
  <c r="N104" i="1" s="1"/>
  <c r="M112" i="1"/>
  <c r="N112" i="1" s="1"/>
  <c r="M120" i="1"/>
  <c r="N120" i="1" s="1"/>
  <c r="M128" i="1"/>
  <c r="N128" i="1" s="1"/>
  <c r="M136" i="1"/>
  <c r="N136" i="1" s="1"/>
  <c r="M144" i="1"/>
  <c r="N144" i="1" s="1"/>
  <c r="M152" i="1"/>
  <c r="N152" i="1" s="1"/>
  <c r="M160" i="1"/>
  <c r="N160" i="1" s="1"/>
  <c r="M168" i="1"/>
  <c r="N168" i="1" s="1"/>
  <c r="M176" i="1"/>
  <c r="N176" i="1" s="1"/>
  <c r="M184" i="1"/>
  <c r="N184" i="1" s="1"/>
  <c r="M192" i="1"/>
  <c r="N192" i="1" s="1"/>
  <c r="M200" i="1"/>
  <c r="N200" i="1" s="1"/>
  <c r="M208" i="1"/>
  <c r="N208" i="1" s="1"/>
  <c r="M216" i="1"/>
  <c r="N216" i="1" s="1"/>
  <c r="M224" i="1"/>
  <c r="N224" i="1" s="1"/>
  <c r="M232" i="1"/>
  <c r="N232" i="1" s="1"/>
  <c r="M240" i="1"/>
  <c r="N240" i="1" s="1"/>
  <c r="M248" i="1"/>
  <c r="N248" i="1" s="1"/>
  <c r="M256" i="1"/>
  <c r="N256" i="1" s="1"/>
  <c r="M264" i="1"/>
  <c r="N264" i="1" s="1"/>
  <c r="M272" i="1"/>
  <c r="N272" i="1" s="1"/>
  <c r="M280" i="1"/>
  <c r="N280" i="1" s="1"/>
  <c r="M288" i="1"/>
  <c r="N288" i="1" s="1"/>
  <c r="M296" i="1"/>
  <c r="N296" i="1" s="1"/>
  <c r="M304" i="1"/>
  <c r="N304" i="1" s="1"/>
  <c r="M312" i="1"/>
  <c r="N312" i="1" s="1"/>
  <c r="M320" i="1"/>
  <c r="N320" i="1" s="1"/>
  <c r="M328" i="1"/>
  <c r="N328" i="1" s="1"/>
  <c r="M336" i="1"/>
  <c r="N336" i="1" s="1"/>
  <c r="M344" i="1"/>
  <c r="N344" i="1" s="1"/>
  <c r="M352" i="1"/>
  <c r="N352" i="1" s="1"/>
  <c r="M360" i="1"/>
  <c r="N360" i="1" s="1"/>
  <c r="M368" i="1"/>
  <c r="N368" i="1" s="1"/>
  <c r="M376" i="1"/>
  <c r="N376" i="1" s="1"/>
  <c r="M384" i="1"/>
  <c r="N384" i="1" s="1"/>
  <c r="M392" i="1"/>
  <c r="N392" i="1" s="1"/>
  <c r="M400" i="1"/>
  <c r="N400" i="1" s="1"/>
  <c r="M408" i="1"/>
  <c r="N408" i="1" s="1"/>
  <c r="M416" i="1"/>
  <c r="N416" i="1" s="1"/>
  <c r="M424" i="1"/>
  <c r="N424" i="1" s="1"/>
  <c r="M432" i="1"/>
  <c r="N432" i="1" s="1"/>
  <c r="M440" i="1"/>
  <c r="N440" i="1" s="1"/>
  <c r="M448" i="1"/>
  <c r="N448" i="1" s="1"/>
  <c r="M456" i="1"/>
  <c r="N456" i="1" s="1"/>
  <c r="M464" i="1"/>
  <c r="N464" i="1" s="1"/>
  <c r="M472" i="1"/>
  <c r="N472" i="1" s="1"/>
  <c r="M480" i="1"/>
  <c r="N480" i="1" s="1"/>
  <c r="M488" i="1"/>
  <c r="N488" i="1" s="1"/>
  <c r="M496" i="1"/>
  <c r="N496" i="1" s="1"/>
  <c r="M504" i="1"/>
  <c r="N504" i="1" s="1"/>
  <c r="M10" i="1"/>
  <c r="N10" i="1" s="1"/>
  <c r="M18" i="1"/>
  <c r="N18" i="1" s="1"/>
  <c r="M26" i="1"/>
  <c r="N26" i="1" s="1"/>
  <c r="M34" i="1"/>
  <c r="N34" i="1" s="1"/>
  <c r="M42" i="1"/>
  <c r="N42" i="1" s="1"/>
  <c r="M50" i="1"/>
  <c r="N50" i="1" s="1"/>
  <c r="M58" i="1"/>
  <c r="N58" i="1" s="1"/>
  <c r="M66" i="1"/>
  <c r="N66" i="1" s="1"/>
  <c r="M74" i="1"/>
  <c r="N74" i="1" s="1"/>
  <c r="M82" i="1"/>
  <c r="N82" i="1" s="1"/>
  <c r="M90" i="1"/>
  <c r="N90" i="1" s="1"/>
  <c r="M98" i="1"/>
  <c r="N98" i="1" s="1"/>
  <c r="M106" i="1"/>
  <c r="N106" i="1" s="1"/>
  <c r="M114" i="1"/>
  <c r="N114" i="1" s="1"/>
  <c r="M122" i="1"/>
  <c r="N122" i="1" s="1"/>
  <c r="M130" i="1"/>
  <c r="N130" i="1" s="1"/>
  <c r="M138" i="1"/>
  <c r="N138" i="1" s="1"/>
  <c r="M146" i="1"/>
  <c r="N146" i="1" s="1"/>
  <c r="M154" i="1"/>
  <c r="N154" i="1" s="1"/>
  <c r="M162" i="1"/>
  <c r="N162" i="1" s="1"/>
  <c r="M170" i="1"/>
  <c r="N170" i="1" s="1"/>
  <c r="M178" i="1"/>
  <c r="N178" i="1" s="1"/>
  <c r="M186" i="1"/>
  <c r="N186" i="1" s="1"/>
  <c r="M194" i="1"/>
  <c r="N194" i="1" s="1"/>
  <c r="M202" i="1"/>
  <c r="N202" i="1" s="1"/>
  <c r="M210" i="1"/>
  <c r="N210" i="1" s="1"/>
  <c r="M218" i="1"/>
  <c r="N218" i="1" s="1"/>
  <c r="M226" i="1"/>
  <c r="N226" i="1" s="1"/>
  <c r="M234" i="1"/>
  <c r="N234" i="1" s="1"/>
  <c r="M242" i="1"/>
  <c r="N242" i="1" s="1"/>
  <c r="M250" i="1"/>
  <c r="N250" i="1" s="1"/>
  <c r="M258" i="1"/>
  <c r="N258" i="1" s="1"/>
  <c r="M266" i="1"/>
  <c r="N266" i="1" s="1"/>
  <c r="M274" i="1"/>
  <c r="N274" i="1" s="1"/>
  <c r="M282" i="1"/>
  <c r="N282" i="1" s="1"/>
  <c r="M290" i="1"/>
  <c r="N290" i="1" s="1"/>
  <c r="M298" i="1"/>
  <c r="N298" i="1" s="1"/>
  <c r="M306" i="1"/>
  <c r="N306" i="1" s="1"/>
  <c r="M314" i="1"/>
  <c r="N314" i="1" s="1"/>
  <c r="M322" i="1"/>
  <c r="N322" i="1" s="1"/>
  <c r="M330" i="1"/>
  <c r="N330" i="1" s="1"/>
  <c r="M338" i="1"/>
  <c r="N338" i="1" s="1"/>
  <c r="M346" i="1"/>
  <c r="N346" i="1" s="1"/>
  <c r="M354" i="1"/>
  <c r="N354" i="1" s="1"/>
  <c r="M362" i="1"/>
  <c r="N362" i="1" s="1"/>
  <c r="M370" i="1"/>
  <c r="N370" i="1" s="1"/>
  <c r="M378" i="1"/>
  <c r="N378" i="1" s="1"/>
  <c r="M386" i="1"/>
  <c r="N386" i="1" s="1"/>
  <c r="M394" i="1"/>
  <c r="N394" i="1" s="1"/>
  <c r="M402" i="1"/>
  <c r="N402" i="1" s="1"/>
  <c r="M410" i="1"/>
  <c r="N410" i="1" s="1"/>
  <c r="M418" i="1"/>
  <c r="N418" i="1" s="1"/>
  <c r="M426" i="1"/>
  <c r="N426" i="1" s="1"/>
  <c r="M434" i="1"/>
  <c r="N434" i="1" s="1"/>
  <c r="M442" i="1"/>
  <c r="N442" i="1" s="1"/>
  <c r="M450" i="1"/>
  <c r="N450" i="1" s="1"/>
  <c r="M458" i="1"/>
  <c r="N458" i="1" s="1"/>
  <c r="M466" i="1"/>
  <c r="N466" i="1" s="1"/>
  <c r="M474" i="1"/>
  <c r="N474" i="1" s="1"/>
  <c r="M482" i="1"/>
  <c r="N482" i="1" s="1"/>
  <c r="M490" i="1"/>
  <c r="N490" i="1" s="1"/>
  <c r="M498" i="1"/>
  <c r="N498" i="1" s="1"/>
  <c r="M506" i="1"/>
  <c r="N506" i="1" s="1"/>
  <c r="M4" i="1"/>
  <c r="N4" i="1" s="1"/>
  <c r="M12" i="1"/>
  <c r="N12" i="1" s="1"/>
  <c r="M20" i="1"/>
  <c r="N20" i="1" s="1"/>
  <c r="M28" i="1"/>
  <c r="N28" i="1" s="1"/>
  <c r="M36" i="1"/>
  <c r="N36" i="1" s="1"/>
  <c r="M44" i="1"/>
  <c r="N44" i="1" s="1"/>
  <c r="M52" i="1"/>
  <c r="N52" i="1" s="1"/>
  <c r="M60" i="1"/>
  <c r="N60" i="1" s="1"/>
  <c r="M68" i="1"/>
  <c r="N68" i="1" s="1"/>
  <c r="M76" i="1"/>
  <c r="N76" i="1" s="1"/>
  <c r="M84" i="1"/>
  <c r="N84" i="1" s="1"/>
  <c r="M92" i="1"/>
  <c r="N92" i="1" s="1"/>
  <c r="M100" i="1"/>
  <c r="N100" i="1" s="1"/>
  <c r="M108" i="1"/>
  <c r="N108" i="1" s="1"/>
  <c r="M116" i="1"/>
  <c r="N116" i="1" s="1"/>
  <c r="M124" i="1"/>
  <c r="N124" i="1" s="1"/>
  <c r="M132" i="1"/>
  <c r="N132" i="1" s="1"/>
  <c r="M140" i="1"/>
  <c r="N140" i="1" s="1"/>
  <c r="M148" i="1"/>
  <c r="N148" i="1" s="1"/>
  <c r="M156" i="1"/>
  <c r="N156" i="1" s="1"/>
  <c r="M164" i="1"/>
  <c r="N164" i="1" s="1"/>
  <c r="M172" i="1"/>
  <c r="N172" i="1" s="1"/>
  <c r="M180" i="1"/>
  <c r="N180" i="1" s="1"/>
  <c r="M188" i="1"/>
  <c r="N188" i="1" s="1"/>
  <c r="M196" i="1"/>
  <c r="N196" i="1" s="1"/>
  <c r="M204" i="1"/>
  <c r="N204" i="1" s="1"/>
  <c r="M212" i="1"/>
  <c r="N212" i="1" s="1"/>
  <c r="M220" i="1"/>
  <c r="N220" i="1" s="1"/>
  <c r="M228" i="1"/>
  <c r="N228" i="1" s="1"/>
  <c r="M236" i="1"/>
  <c r="N236" i="1" s="1"/>
  <c r="M244" i="1"/>
  <c r="N244" i="1" s="1"/>
  <c r="M252" i="1"/>
  <c r="N252" i="1" s="1"/>
  <c r="M260" i="1"/>
  <c r="N260" i="1" s="1"/>
  <c r="M268" i="1"/>
  <c r="N268" i="1" s="1"/>
  <c r="M276" i="1"/>
  <c r="N276" i="1" s="1"/>
  <c r="M284" i="1"/>
  <c r="N284" i="1" s="1"/>
  <c r="M292" i="1"/>
  <c r="N292" i="1" s="1"/>
  <c r="M300" i="1"/>
  <c r="N300" i="1" s="1"/>
  <c r="M308" i="1"/>
  <c r="N308" i="1" s="1"/>
  <c r="M316" i="1"/>
  <c r="N316" i="1" s="1"/>
  <c r="M324" i="1"/>
  <c r="N324" i="1" s="1"/>
  <c r="M332" i="1"/>
  <c r="N332" i="1" s="1"/>
  <c r="M340" i="1"/>
  <c r="N340" i="1" s="1"/>
  <c r="M348" i="1"/>
  <c r="N348" i="1" s="1"/>
  <c r="M356" i="1"/>
  <c r="N356" i="1" s="1"/>
  <c r="M364" i="1"/>
  <c r="N364" i="1" s="1"/>
  <c r="M372" i="1"/>
  <c r="N372" i="1" s="1"/>
  <c r="M380" i="1"/>
  <c r="N380" i="1" s="1"/>
  <c r="M388" i="1"/>
  <c r="N388" i="1" s="1"/>
  <c r="M396" i="1"/>
  <c r="N396" i="1" s="1"/>
  <c r="M404" i="1"/>
  <c r="N404" i="1" s="1"/>
  <c r="M412" i="1"/>
  <c r="N412" i="1" s="1"/>
  <c r="M420" i="1"/>
  <c r="N420" i="1" s="1"/>
  <c r="M428" i="1"/>
  <c r="N428" i="1" s="1"/>
  <c r="M436" i="1"/>
  <c r="N436" i="1" s="1"/>
  <c r="M444" i="1"/>
  <c r="N444" i="1" s="1"/>
  <c r="M452" i="1"/>
  <c r="N452" i="1" s="1"/>
  <c r="M460" i="1"/>
  <c r="N460" i="1" s="1"/>
  <c r="M468" i="1"/>
  <c r="N468" i="1" s="1"/>
  <c r="M476" i="1"/>
  <c r="N476" i="1" s="1"/>
  <c r="M484" i="1"/>
  <c r="N484" i="1" s="1"/>
  <c r="M492" i="1"/>
  <c r="N492" i="1" s="1"/>
  <c r="M500" i="1"/>
  <c r="N500" i="1" s="1"/>
  <c r="M508" i="1"/>
  <c r="N508" i="1" s="1"/>
  <c r="M6" i="1"/>
  <c r="N6" i="1" s="1"/>
  <c r="M14" i="1"/>
  <c r="N14" i="1" s="1"/>
  <c r="M22" i="1"/>
  <c r="N22" i="1" s="1"/>
  <c r="M30" i="1"/>
  <c r="N30" i="1" s="1"/>
  <c r="M38" i="1"/>
  <c r="N38" i="1" s="1"/>
  <c r="M46" i="1"/>
  <c r="N46" i="1" s="1"/>
  <c r="M54" i="1"/>
  <c r="N54" i="1" s="1"/>
  <c r="M62" i="1"/>
  <c r="N62" i="1" s="1"/>
  <c r="M70" i="1"/>
  <c r="N70" i="1" s="1"/>
  <c r="M78" i="1"/>
  <c r="N78" i="1" s="1"/>
  <c r="M86" i="1"/>
  <c r="N86" i="1" s="1"/>
  <c r="M94" i="1"/>
  <c r="N94" i="1" s="1"/>
  <c r="M102" i="1"/>
  <c r="N102" i="1" s="1"/>
  <c r="M110" i="1"/>
  <c r="N110" i="1" s="1"/>
  <c r="M118" i="1"/>
  <c r="N118" i="1" s="1"/>
  <c r="M126" i="1"/>
  <c r="N126" i="1" s="1"/>
  <c r="M134" i="1"/>
  <c r="N134" i="1" s="1"/>
  <c r="M142" i="1"/>
  <c r="N142" i="1" s="1"/>
  <c r="M150" i="1"/>
  <c r="N150" i="1" s="1"/>
  <c r="M158" i="1"/>
  <c r="N158" i="1" s="1"/>
  <c r="M166" i="1"/>
  <c r="N166" i="1" s="1"/>
  <c r="M174" i="1"/>
  <c r="N174" i="1" s="1"/>
  <c r="M182" i="1"/>
  <c r="N182" i="1" s="1"/>
  <c r="M190" i="1"/>
  <c r="N190" i="1" s="1"/>
  <c r="M198" i="1"/>
  <c r="N198" i="1" s="1"/>
  <c r="M206" i="1"/>
  <c r="N206" i="1" s="1"/>
  <c r="M214" i="1"/>
  <c r="N214" i="1" s="1"/>
  <c r="M222" i="1"/>
  <c r="N222" i="1" s="1"/>
  <c r="M230" i="1"/>
  <c r="N230" i="1" s="1"/>
  <c r="M238" i="1"/>
  <c r="N238" i="1" s="1"/>
  <c r="M246" i="1"/>
  <c r="N246" i="1" s="1"/>
  <c r="M254" i="1"/>
  <c r="N254" i="1" s="1"/>
  <c r="M262" i="1"/>
  <c r="N262" i="1" s="1"/>
  <c r="M270" i="1"/>
  <c r="N270" i="1" s="1"/>
  <c r="M278" i="1"/>
  <c r="N278" i="1" s="1"/>
  <c r="M286" i="1"/>
  <c r="N286" i="1" s="1"/>
  <c r="M294" i="1"/>
  <c r="N294" i="1" s="1"/>
  <c r="M302" i="1"/>
  <c r="N302" i="1" s="1"/>
  <c r="M310" i="1"/>
  <c r="N310" i="1" s="1"/>
  <c r="M318" i="1"/>
  <c r="N318" i="1" s="1"/>
  <c r="M326" i="1"/>
  <c r="N326" i="1" s="1"/>
  <c r="M334" i="1"/>
  <c r="N334" i="1" s="1"/>
  <c r="M342" i="1"/>
  <c r="N342" i="1" s="1"/>
  <c r="M350" i="1"/>
  <c r="N350" i="1" s="1"/>
  <c r="M358" i="1"/>
  <c r="N358" i="1" s="1"/>
  <c r="M366" i="1"/>
  <c r="N366" i="1" s="1"/>
  <c r="M374" i="1"/>
  <c r="N374" i="1" s="1"/>
  <c r="M382" i="1"/>
  <c r="N382" i="1" s="1"/>
  <c r="M390" i="1"/>
  <c r="N390" i="1" s="1"/>
  <c r="M398" i="1"/>
  <c r="N398" i="1" s="1"/>
  <c r="M406" i="1"/>
  <c r="N406" i="1" s="1"/>
  <c r="M414" i="1"/>
  <c r="N414" i="1" s="1"/>
  <c r="M422" i="1"/>
  <c r="N422" i="1" s="1"/>
  <c r="M430" i="1"/>
  <c r="N430" i="1" s="1"/>
  <c r="M438" i="1"/>
  <c r="N438" i="1" s="1"/>
  <c r="M446" i="1"/>
  <c r="N446" i="1" s="1"/>
  <c r="M454" i="1"/>
  <c r="N454" i="1" s="1"/>
  <c r="M462" i="1"/>
  <c r="N462" i="1" s="1"/>
  <c r="M470" i="1"/>
  <c r="N470" i="1" s="1"/>
  <c r="M478" i="1"/>
  <c r="N478" i="1" s="1"/>
  <c r="M486" i="1"/>
  <c r="N486" i="1" s="1"/>
  <c r="M494" i="1"/>
  <c r="N494" i="1" s="1"/>
  <c r="M502" i="1"/>
  <c r="N502" i="1" s="1"/>
  <c r="BR2" i="1" l="1"/>
  <c r="BQ514" i="1"/>
  <c r="BR514" i="1" s="1"/>
  <c r="AO514" i="1"/>
  <c r="AP514" i="1" s="1"/>
  <c r="CS514" i="1"/>
  <c r="CT514" i="1" s="1"/>
  <c r="N2" i="1"/>
  <c r="M514" i="1"/>
  <c r="N514" i="1" s="1"/>
  <c r="BD2" i="1"/>
  <c r="BC514" i="1"/>
  <c r="BD514" i="1" s="1"/>
  <c r="EJ2" i="1"/>
  <c r="EI514" i="1"/>
  <c r="EJ514" i="1" s="1"/>
  <c r="DH2" i="1"/>
  <c r="DG514" i="1"/>
  <c r="DH514" i="1" s="1"/>
  <c r="DV2" i="1"/>
  <c r="DU514" i="1"/>
  <c r="DV514" i="1" s="1"/>
  <c r="AA514" i="1"/>
  <c r="AB514" i="1" s="1"/>
  <c r="CF2" i="1"/>
  <c r="CE514" i="1"/>
  <c r="CF514" i="1" s="1"/>
</calcChain>
</file>

<file path=xl/sharedStrings.xml><?xml version="1.0" encoding="utf-8"?>
<sst xmlns="http://schemas.openxmlformats.org/spreadsheetml/2006/main" count="720" uniqueCount="307">
  <si>
    <t>Alpha_AF7--1-3</t>
  </si>
  <si>
    <t>Alpha_AF8--1-3</t>
  </si>
  <si>
    <t>Beta_AF7--1-3</t>
  </si>
  <si>
    <t>Beta_AF8--1-3</t>
  </si>
  <si>
    <t>Alpha_AF7--2-3</t>
  </si>
  <si>
    <t>Alpha_AF8--2-3</t>
  </si>
  <si>
    <t>Beta_AF7--2-3</t>
  </si>
  <si>
    <t>Beta_AF8--2-3</t>
  </si>
  <si>
    <t>Alpha_AF7--3-3</t>
  </si>
  <si>
    <t>Alpha_AF8--3-3</t>
  </si>
  <si>
    <t>Beta_AF7--3-3</t>
  </si>
  <si>
    <t>Beta_AF8--3-3</t>
  </si>
  <si>
    <t>Alpha_AF7--4-3</t>
  </si>
  <si>
    <t>Alpha_AF8--4-3</t>
  </si>
  <si>
    <t>Beta_AF7--4-3</t>
  </si>
  <si>
    <t>Beta_AF8--4-3</t>
  </si>
  <si>
    <t>Alpha_AF7--5-3</t>
  </si>
  <si>
    <t>Alpha_AF8--5-3</t>
  </si>
  <si>
    <t>Beta_AF7--5-3</t>
  </si>
  <si>
    <t>Beta_AF8--5-3</t>
  </si>
  <si>
    <t>Alpha_AF7--6-3</t>
  </si>
  <si>
    <t>Alpha_AF8--6-3</t>
  </si>
  <si>
    <t>Beta_AF7--6-3</t>
  </si>
  <si>
    <t>Beta_AF8--6-3</t>
  </si>
  <si>
    <t>Alpha_AF7--7-3</t>
  </si>
  <si>
    <t>Alpha_AF8--7-3</t>
  </si>
  <si>
    <t>Beta_AF7--7-3</t>
  </si>
  <si>
    <t>Beta_AF8--7-3</t>
  </si>
  <si>
    <t>Alpha_AF7--8-3</t>
  </si>
  <si>
    <t>Alpha_AF8--8-3</t>
  </si>
  <si>
    <t>Beta_AF7--8-3</t>
  </si>
  <si>
    <t>Beta_AF8--8-3</t>
  </si>
  <si>
    <t>Alpha_AF7--9-3</t>
  </si>
  <si>
    <t>Alpha_AF8--9-3</t>
  </si>
  <si>
    <t>Beta_AF7--9-3</t>
  </si>
  <si>
    <t>Beta_AF8--9-3</t>
  </si>
  <si>
    <t>Alpha_AF7--10-3</t>
  </si>
  <si>
    <t>Alpha_AF8--10-3</t>
  </si>
  <si>
    <t>Beta_AF7--10-3</t>
  </si>
  <si>
    <t>Beta_AF8--10-3</t>
  </si>
  <si>
    <t>Alpha_AF7--11-3</t>
  </si>
  <si>
    <t>Alpha_AF8--11-3</t>
  </si>
  <si>
    <t>Beta_AF7--11-3</t>
  </si>
  <si>
    <t>Beta_AF8--11-3</t>
  </si>
  <si>
    <t>Alpha_AF7--12-3</t>
  </si>
  <si>
    <t>Alpha_AF8--12-3</t>
  </si>
  <si>
    <t>Beta_AF7--12-3</t>
  </si>
  <si>
    <t>Beta_AF8--12-3</t>
  </si>
  <si>
    <t>Alpha_AF7--13-3</t>
  </si>
  <si>
    <t>Alpha_AF8--13-3</t>
  </si>
  <si>
    <t>Beta_AF7--13-3</t>
  </si>
  <si>
    <t>Beta_AF8--13-3</t>
  </si>
  <si>
    <t>Alpha_AF7--14-3</t>
  </si>
  <si>
    <t>Alpha_AF8--14-3</t>
  </si>
  <si>
    <t>Beta_AF7--14-3</t>
  </si>
  <si>
    <t>Beta_AF8--14-3</t>
  </si>
  <si>
    <t>Alpha_AF7--15-3</t>
  </si>
  <si>
    <t>Alpha_AF8--15-3</t>
  </si>
  <si>
    <t>Alpha_AF7--16-3</t>
  </si>
  <si>
    <t>Alpha_AF8--16-3</t>
  </si>
  <si>
    <t>Beta_AF7--16-3</t>
  </si>
  <si>
    <t>Beta_AF8--16-3</t>
  </si>
  <si>
    <t>Alpha_AF7--17-3</t>
  </si>
  <si>
    <t>Alpha_AF8--17-3</t>
  </si>
  <si>
    <t>Beta_AF7--17-3</t>
  </si>
  <si>
    <t>Beta_AF8--17-3</t>
  </si>
  <si>
    <t>Alpha_AF7--18-3</t>
  </si>
  <si>
    <t>Alpha_AF8--18-3</t>
  </si>
  <si>
    <t>Beta_AF7--18-3</t>
  </si>
  <si>
    <t>Beta_AF8--18-3</t>
  </si>
  <si>
    <t>Alpha_AF7--19-3</t>
  </si>
  <si>
    <t>Alpha_AF8--19-3</t>
  </si>
  <si>
    <t>Beta_AF7--19-3</t>
  </si>
  <si>
    <t>Beta_AF8--19-3</t>
  </si>
  <si>
    <t>Alpha_AF7--20-3</t>
  </si>
  <si>
    <t>Alpha_AF8--20-3</t>
  </si>
  <si>
    <t>Beta_AF7--20-3</t>
  </si>
  <si>
    <t>Beta_AF8--20-3</t>
  </si>
  <si>
    <t>Alpha_AF7--21-3</t>
  </si>
  <si>
    <t>Alpha_AF8--21-3</t>
  </si>
  <si>
    <t>Beta_AF7--21-3</t>
  </si>
  <si>
    <t>Beta_AF8--21-3</t>
  </si>
  <si>
    <t>Alpha_AF7--22-3</t>
  </si>
  <si>
    <t>Alpha_AF8--22-3</t>
  </si>
  <si>
    <t>Beta_AF7--22-3</t>
  </si>
  <si>
    <t>Beta_AF8--22-3</t>
  </si>
  <si>
    <t>Alpha_AF7--23-3</t>
  </si>
  <si>
    <t>Alpha_AF8--23-3</t>
  </si>
  <si>
    <t>Beta_AF7--23-3</t>
  </si>
  <si>
    <t>Beta_AF8--23-3</t>
  </si>
  <si>
    <t>Alpha_AF7--24-3</t>
  </si>
  <si>
    <t>Alpha_AF8--24-3</t>
  </si>
  <si>
    <t>Alpha_AF7--25-3</t>
  </si>
  <si>
    <t>Alpha_AF8--25-3</t>
  </si>
  <si>
    <t>Beta_AF7--25-3</t>
  </si>
  <si>
    <t>Beta_AF8--25-3</t>
  </si>
  <si>
    <t>Alpha_AF7--26-3</t>
  </si>
  <si>
    <t>Alpha_AF8--26-3</t>
  </si>
  <si>
    <t>Beta_AF7--26-3</t>
  </si>
  <si>
    <t>Beta_AF8--26-3</t>
  </si>
  <si>
    <t>Alpha_AF7--27-3</t>
  </si>
  <si>
    <t>Alpha_AF8--27-3</t>
  </si>
  <si>
    <t>Beta_AF7--27-3</t>
  </si>
  <si>
    <t>Beta_AF8--27-3</t>
  </si>
  <si>
    <t>Alpha_AF7--28-3</t>
  </si>
  <si>
    <t>Alpha_AF8--28-3</t>
  </si>
  <si>
    <t>Beta_AF7--28-3</t>
  </si>
  <si>
    <t>Beta_AF8--28-3</t>
  </si>
  <si>
    <t>Alpha_AF7--29-3</t>
  </si>
  <si>
    <t>Alpha_AF8--29-3</t>
  </si>
  <si>
    <t>Beta_AF7--29-3</t>
  </si>
  <si>
    <t>Beta_AF8--29-3</t>
  </si>
  <si>
    <t>Alpha_AF7--30-3</t>
  </si>
  <si>
    <t>Alpha_AF8--30-3</t>
  </si>
  <si>
    <t>Beta_AF7--30-3</t>
  </si>
  <si>
    <t>Beta_AF8--30-3</t>
  </si>
  <si>
    <t>Theta_AF7--1-3</t>
  </si>
  <si>
    <t>Theta_AF8--1-3</t>
  </si>
  <si>
    <t>Theta_AF7--2-3</t>
  </si>
  <si>
    <t>Theta_AF8--2-3</t>
  </si>
  <si>
    <t>Theta_AF7--3-3</t>
  </si>
  <si>
    <t>Theta_AF8--3-3</t>
  </si>
  <si>
    <t>Theta_AF7--4-3</t>
  </si>
  <si>
    <t>Theta_AF8--4-3</t>
  </si>
  <si>
    <t>Theta_AF7</t>
  </si>
  <si>
    <t>Theta_AF8</t>
  </si>
  <si>
    <t>E_AF7--1-3</t>
  </si>
  <si>
    <t>E_AF8--1-3</t>
  </si>
  <si>
    <t>E_AF7--2-3</t>
  </si>
  <si>
    <t>E_AF8--2-3</t>
  </si>
  <si>
    <t>E_AF7--3-3</t>
  </si>
  <si>
    <t>E_AF8--3-3</t>
  </si>
  <si>
    <t>E_AF7--4-3</t>
  </si>
  <si>
    <t>E_AF8--4-3</t>
  </si>
  <si>
    <t>E_AF7--5-3</t>
  </si>
  <si>
    <t>E_AF8--5-3</t>
  </si>
  <si>
    <t>E_AF7--6-3</t>
  </si>
  <si>
    <t>E_AF8--6-3</t>
  </si>
  <si>
    <t>E_AF7--7-3</t>
  </si>
  <si>
    <t>E_AF8--7-3</t>
  </si>
  <si>
    <t>E_AF7--8-3</t>
  </si>
  <si>
    <t>E_AF8--8-3</t>
  </si>
  <si>
    <t>E_AF7--9-3</t>
  </si>
  <si>
    <t>E_AF8--9-3</t>
  </si>
  <si>
    <t>E_AF7--10-3</t>
  </si>
  <si>
    <t>E_AF8--10-3</t>
  </si>
  <si>
    <t>E_AF7--11-3</t>
  </si>
  <si>
    <t>E_AF8--11-3</t>
  </si>
  <si>
    <t>E_AF7--12-3</t>
  </si>
  <si>
    <t>E_AF8--12-3</t>
  </si>
  <si>
    <t>E_AF7--13-3</t>
  </si>
  <si>
    <t>E_AF8--13-3</t>
  </si>
  <si>
    <t>E_AF7--14-3</t>
  </si>
  <si>
    <t>E_AF8--14-3</t>
  </si>
  <si>
    <t>E_AF7--15-3</t>
  </si>
  <si>
    <t>E_AF8--15-3</t>
  </si>
  <si>
    <t>E_AF7--16-3</t>
  </si>
  <si>
    <t>E_AF8--16-3</t>
  </si>
  <si>
    <t>E_AF7--17-3</t>
  </si>
  <si>
    <t>E_AF8--17-3</t>
  </si>
  <si>
    <t>E_AF7--18-3</t>
  </si>
  <si>
    <t>E_AF8--18-3</t>
  </si>
  <si>
    <t>E_AF7--19-3</t>
  </si>
  <si>
    <t>E_AF8--19-3</t>
  </si>
  <si>
    <t>E_AF7--20-3</t>
  </si>
  <si>
    <t>E_AF8--20-3</t>
  </si>
  <si>
    <t>E_AF7--21-3</t>
  </si>
  <si>
    <t>E_AF8--21-3</t>
  </si>
  <si>
    <t>E_AF7--22-3</t>
  </si>
  <si>
    <t>E_AF8--22-3</t>
  </si>
  <si>
    <t>E_AF7--23-3</t>
  </si>
  <si>
    <t>E_AF8--23-3</t>
  </si>
  <si>
    <t>E_AF7--24-3</t>
  </si>
  <si>
    <t>E_AF8--24-3</t>
  </si>
  <si>
    <t>E_AF7--25-3</t>
  </si>
  <si>
    <t>E_AF8--25-3</t>
  </si>
  <si>
    <t>E_AF7--26-3</t>
  </si>
  <si>
    <t>E_AF8--26-3</t>
  </si>
  <si>
    <t>E_AF7--27-3</t>
  </si>
  <si>
    <t>E_AF8--27-3</t>
  </si>
  <si>
    <t>E_AF7--28-3</t>
  </si>
  <si>
    <t>E_AF8--28-3</t>
  </si>
  <si>
    <t>E_AF7--29-3</t>
  </si>
  <si>
    <t>E_AF8--29-3</t>
  </si>
  <si>
    <t>E_AF7--30-3</t>
  </si>
  <si>
    <t>E_AF8--30-3</t>
  </si>
  <si>
    <t>Alpha_AF7--31-1</t>
  </si>
  <si>
    <t>Beta_AF7--31-1</t>
  </si>
  <si>
    <t>Theta_AF7--31-1</t>
  </si>
  <si>
    <t>E_AF7--31-1</t>
  </si>
  <si>
    <t>Alpha_AF8--31-2</t>
  </si>
  <si>
    <t>Beta_AF8--31-2</t>
  </si>
  <si>
    <t>Theta_AF8--31-2</t>
  </si>
  <si>
    <t>E_AF8--31-2</t>
  </si>
  <si>
    <t>Alpha_AF7--32-1</t>
  </si>
  <si>
    <t>Beta_AF7--32-1</t>
  </si>
  <si>
    <t>Theta_AF7--32-1</t>
  </si>
  <si>
    <t>E_AF7--32-1</t>
  </si>
  <si>
    <t>Alpha_AF8--32-2</t>
  </si>
  <si>
    <t>Beta_AF8--32-2</t>
  </si>
  <si>
    <t>Theta_AF8--32-2</t>
  </si>
  <si>
    <t>E_AF8--32-2</t>
  </si>
  <si>
    <t>Alpha_AF7--33-1</t>
  </si>
  <si>
    <t>Beta_AF7--33-1</t>
  </si>
  <si>
    <t>Theta_AF7--33-1</t>
  </si>
  <si>
    <t>E_AF7--33-1</t>
  </si>
  <si>
    <t>Alpha_AF8--33-2</t>
  </si>
  <si>
    <t>Beta_AF8--33-2</t>
  </si>
  <si>
    <t>Theta_AF8--33-2</t>
  </si>
  <si>
    <t>E_AF8---33-2</t>
  </si>
  <si>
    <t>Alpha_AF8</t>
  </si>
  <si>
    <t>Beta_AF7</t>
  </si>
  <si>
    <t>Beta_AF8</t>
  </si>
  <si>
    <t>E_AF7--34-1</t>
  </si>
  <si>
    <t>E_AF8--34-2</t>
  </si>
  <si>
    <t>Valence 1-3</t>
  </si>
  <si>
    <t>Aurosal 1-3</t>
  </si>
  <si>
    <t>Valence 2-3</t>
  </si>
  <si>
    <t>Aurosal 2-3</t>
  </si>
  <si>
    <t>Valence 3-3</t>
  </si>
  <si>
    <t>Aurosal 3-3</t>
  </si>
  <si>
    <t>Valence 4-3</t>
  </si>
  <si>
    <t>Aurosal 4-3</t>
  </si>
  <si>
    <t>Valence 5-3</t>
  </si>
  <si>
    <t>Aurosal 5-3</t>
  </si>
  <si>
    <t>Valence 6-3</t>
  </si>
  <si>
    <t>Aurosal 6-3</t>
  </si>
  <si>
    <t>Valence 7-3</t>
  </si>
  <si>
    <t>Aurosal 7-3</t>
  </si>
  <si>
    <t>Valence 8-3</t>
  </si>
  <si>
    <t>Aurosal 8-3</t>
  </si>
  <si>
    <t>Valence 9-3</t>
  </si>
  <si>
    <t>Aurosal 9-3</t>
  </si>
  <si>
    <t>Valence 10-3</t>
  </si>
  <si>
    <t>Aurosal 10-3</t>
  </si>
  <si>
    <t>Valence 11-3</t>
  </si>
  <si>
    <t>Aurosal 11-3</t>
  </si>
  <si>
    <t>Valence 12-3</t>
  </si>
  <si>
    <t>Aurosal 12-3</t>
  </si>
  <si>
    <t>Valence 13-3</t>
  </si>
  <si>
    <t>Aurosal 13-3</t>
  </si>
  <si>
    <t>Valence 14-3</t>
  </si>
  <si>
    <t>Aurosal 14-3</t>
  </si>
  <si>
    <t>Valence 15-3</t>
  </si>
  <si>
    <t>Aurosal 15-3</t>
  </si>
  <si>
    <t>Valence 16-3</t>
  </si>
  <si>
    <t>Aurosal 16-3</t>
  </si>
  <si>
    <t>Aurosal 17-3</t>
  </si>
  <si>
    <t>Valence 18-3</t>
  </si>
  <si>
    <t>Aurosal 18-3</t>
  </si>
  <si>
    <t>Valence 17-3</t>
  </si>
  <si>
    <t>Valence 19-3</t>
  </si>
  <si>
    <t>Aurosal 19-3</t>
  </si>
  <si>
    <t>Valence 20-3</t>
  </si>
  <si>
    <t>Aurosal 20-3</t>
  </si>
  <si>
    <t>Valence 21-3</t>
  </si>
  <si>
    <t>Aurosal 21-3</t>
  </si>
  <si>
    <t>Valence 22-3</t>
  </si>
  <si>
    <t>Aurosal 22-3</t>
  </si>
  <si>
    <t>Valence 23-3</t>
  </si>
  <si>
    <t>Aurosal 23-3</t>
  </si>
  <si>
    <t>Valence 24-3</t>
  </si>
  <si>
    <t>Aurosal 24-3</t>
  </si>
  <si>
    <t>Valence 25-3</t>
  </si>
  <si>
    <t>Aurosal 25-3</t>
  </si>
  <si>
    <t>Valence 26-3</t>
  </si>
  <si>
    <t>Aurosal 26-3</t>
  </si>
  <si>
    <t>Valence 27-3</t>
  </si>
  <si>
    <t>Aurosal 27-3</t>
  </si>
  <si>
    <t>Valence 28-3</t>
  </si>
  <si>
    <t>Aurosal 28-3</t>
  </si>
  <si>
    <t>Valence 29-3</t>
  </si>
  <si>
    <t>Aurosal 29-3</t>
  </si>
  <si>
    <t>Valence 30-3</t>
  </si>
  <si>
    <t>Aurosal 30-3</t>
  </si>
  <si>
    <t>Valence 31-3</t>
  </si>
  <si>
    <t>Aurosal 31-3</t>
  </si>
  <si>
    <t>Valence 32-3</t>
  </si>
  <si>
    <t>Aurosal 32-3</t>
  </si>
  <si>
    <t>Valence 33-3</t>
  </si>
  <si>
    <t>Aurosal 33-3</t>
  </si>
  <si>
    <t>Valence 34-3</t>
  </si>
  <si>
    <t>Aurosal 34-3</t>
  </si>
  <si>
    <t>Min/Maks Aurosal</t>
  </si>
  <si>
    <t>Min/Maks Valence</t>
  </si>
  <si>
    <t>Norm Aurosal</t>
  </si>
  <si>
    <t>Norm Valence</t>
  </si>
  <si>
    <t>Mood</t>
  </si>
  <si>
    <t>Alpha_AF7</t>
  </si>
  <si>
    <t>Degress</t>
  </si>
  <si>
    <t xml:space="preserve">Average </t>
  </si>
  <si>
    <t>Contented</t>
  </si>
  <si>
    <t>Relased</t>
  </si>
  <si>
    <t>#</t>
  </si>
  <si>
    <t>Degrees</t>
  </si>
  <si>
    <t>Durum</t>
  </si>
  <si>
    <t>Alert</t>
  </si>
  <si>
    <t>Excited</t>
  </si>
  <si>
    <t>Happy</t>
  </si>
  <si>
    <t>Kadın</t>
  </si>
  <si>
    <t>Erkek</t>
  </si>
  <si>
    <t>kadın</t>
  </si>
  <si>
    <t>Cinsiyet</t>
  </si>
  <si>
    <t>Üniversite</t>
  </si>
  <si>
    <t>Akdeniz Üniversitesi</t>
  </si>
  <si>
    <t>Antalya Bilim Üniversitesi</t>
  </si>
  <si>
    <t>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</si>
</sst>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FFFF00"/>
        <bgColor rgb="FF00000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11" fontId="0" fillId="3" borderId="1" xfId="0" applyNumberFormat="1" applyFill="1" applyBorder="1"/>
    <xf numFmtId="0" fontId="0" fillId="4" borderId="1" xfId="0" applyFill="1" applyBorder="1"/>
    <xf numFmtId="0" fontId="0" fillId="5" borderId="1" xfId="0" applyFill="1" applyBorder="1"/>
    <xf numFmtId="11" fontId="0" fillId="5" borderId="1" xfId="0" applyNumberFormat="1" applyFill="1" applyBorder="1"/>
    <xf numFmtId="0" fontId="0" fillId="6" borderId="1" xfId="0" applyFill="1" applyBorder="1"/>
    <xf numFmtId="11" fontId="0" fillId="6" borderId="1" xfId="0" applyNumberFormat="1" applyFill="1" applyBorder="1"/>
    <xf numFmtId="0" fontId="0" fillId="7" borderId="1" xfId="0" applyFill="1" applyBorder="1"/>
    <xf numFmtId="11" fontId="0" fillId="7" borderId="1" xfId="0" applyNumberFormat="1" applyFill="1" applyBorder="1"/>
    <xf numFmtId="11" fontId="0" fillId="2" borderId="1" xfId="0" applyNumberFormat="1" applyFill="1" applyBorder="1"/>
    <xf numFmtId="3" fontId="0" fillId="3" borderId="1" xfId="0" applyNumberFormat="1" applyFill="1" applyBorder="1"/>
    <xf numFmtId="0" fontId="0" fillId="8" borderId="1" xfId="0" applyFill="1" applyBorder="1"/>
    <xf numFmtId="0" fontId="0" fillId="8" borderId="0" xfId="0" applyFill="1"/>
    <xf numFmtId="0" fontId="1" fillId="9" borderId="1" xfId="0" applyFont="1" applyFill="1" applyBorder="1"/>
    <xf numFmtId="0" fontId="1" fillId="9" borderId="2" xfId="0" applyFont="1" applyFill="1" applyBorder="1"/>
    <xf numFmtId="0" fontId="1" fillId="9" borderId="3" xfId="0" applyFont="1" applyFill="1" applyBorder="1"/>
    <xf numFmtId="0" fontId="1" fillId="9" borderId="4" xfId="0" applyFont="1" applyFill="1" applyBorder="1"/>
    <xf numFmtId="0" fontId="1" fillId="10" borderId="3" xfId="0" applyFont="1" applyFill="1" applyBorder="1"/>
    <xf numFmtId="0" fontId="1" fillId="10" borderId="4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FF66CC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1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Sayfa1!$M$2:$M$510</c:f>
              <c:numCache>
                <c:formatCode>General</c:formatCode>
                <c:ptCount val="509"/>
                <c:pt idx="0">
                  <c:v>-57.638266084575775</c:v>
                </c:pt>
                <c:pt idx="1">
                  <c:v>-57.638266084575775</c:v>
                </c:pt>
                <c:pt idx="2">
                  <c:v>-9.5492559379147419</c:v>
                </c:pt>
                <c:pt idx="3">
                  <c:v>2.9240402957114164</c:v>
                </c:pt>
                <c:pt idx="4">
                  <c:v>-0.95563680041707355</c:v>
                </c:pt>
                <c:pt idx="5">
                  <c:v>-21.614075158423159</c:v>
                </c:pt>
                <c:pt idx="6">
                  <c:v>-24.285160125271155</c:v>
                </c:pt>
                <c:pt idx="7">
                  <c:v>-24.285160125271155</c:v>
                </c:pt>
                <c:pt idx="8">
                  <c:v>58.912993557325748</c:v>
                </c:pt>
                <c:pt idx="9">
                  <c:v>66.382350477849343</c:v>
                </c:pt>
                <c:pt idx="10">
                  <c:v>66.382350477849343</c:v>
                </c:pt>
                <c:pt idx="11">
                  <c:v>69.92819788240601</c:v>
                </c:pt>
                <c:pt idx="12">
                  <c:v>75.327347465372085</c:v>
                </c:pt>
                <c:pt idx="13">
                  <c:v>78.401886096632012</c:v>
                </c:pt>
                <c:pt idx="14">
                  <c:v>78.401886096632012</c:v>
                </c:pt>
                <c:pt idx="15">
                  <c:v>85.84789853225368</c:v>
                </c:pt>
                <c:pt idx="16">
                  <c:v>13.955895996071908</c:v>
                </c:pt>
                <c:pt idx="17">
                  <c:v>13.955895996071908</c:v>
                </c:pt>
                <c:pt idx="18">
                  <c:v>-22.457932790986892</c:v>
                </c:pt>
                <c:pt idx="19">
                  <c:v>-85.108773831834526</c:v>
                </c:pt>
                <c:pt idx="20">
                  <c:v>-85.108773831834526</c:v>
                </c:pt>
                <c:pt idx="21">
                  <c:v>-81.950697649422125</c:v>
                </c:pt>
                <c:pt idx="22">
                  <c:v>-62.390659298911061</c:v>
                </c:pt>
                <c:pt idx="23">
                  <c:v>-50.051442428383638</c:v>
                </c:pt>
                <c:pt idx="24">
                  <c:v>-46.091839533491225</c:v>
                </c:pt>
                <c:pt idx="25">
                  <c:v>-46.091839533491225</c:v>
                </c:pt>
                <c:pt idx="26">
                  <c:v>-80.901316132929296</c:v>
                </c:pt>
                <c:pt idx="27">
                  <c:v>-81.43896984857318</c:v>
                </c:pt>
                <c:pt idx="28">
                  <c:v>-80.408267898446965</c:v>
                </c:pt>
                <c:pt idx="29">
                  <c:v>-80.320581066647179</c:v>
                </c:pt>
                <c:pt idx="30">
                  <c:v>-38.15887560979462</c:v>
                </c:pt>
                <c:pt idx="31">
                  <c:v>-2.7377009676081121</c:v>
                </c:pt>
                <c:pt idx="32">
                  <c:v>-14.975655190688764</c:v>
                </c:pt>
                <c:pt idx="33">
                  <c:v>-24.738788830385584</c:v>
                </c:pt>
                <c:pt idx="34">
                  <c:v>-39.120077947947358</c:v>
                </c:pt>
                <c:pt idx="35">
                  <c:v>-39.120077947947358</c:v>
                </c:pt>
                <c:pt idx="36">
                  <c:v>90.51990896874878</c:v>
                </c:pt>
                <c:pt idx="37">
                  <c:v>91.823296885421755</c:v>
                </c:pt>
                <c:pt idx="38">
                  <c:v>84.958833695521562</c:v>
                </c:pt>
                <c:pt idx="39">
                  <c:v>84.958833695521562</c:v>
                </c:pt>
                <c:pt idx="40">
                  <c:v>82.4549744851073</c:v>
                </c:pt>
                <c:pt idx="41">
                  <c:v>31.702180120591773</c:v>
                </c:pt>
                <c:pt idx="42">
                  <c:v>31.702180120591773</c:v>
                </c:pt>
                <c:pt idx="43">
                  <c:v>31.702180120591773</c:v>
                </c:pt>
                <c:pt idx="44">
                  <c:v>-11.858107517882392</c:v>
                </c:pt>
                <c:pt idx="45">
                  <c:v>8.7984079325869651</c:v>
                </c:pt>
                <c:pt idx="46">
                  <c:v>3.9896072276196586</c:v>
                </c:pt>
                <c:pt idx="47">
                  <c:v>3.9896072276196586</c:v>
                </c:pt>
                <c:pt idx="48">
                  <c:v>-7.8358633407845089</c:v>
                </c:pt>
                <c:pt idx="49">
                  <c:v>-81.854208088753978</c:v>
                </c:pt>
                <c:pt idx="50">
                  <c:v>-82.205987295177195</c:v>
                </c:pt>
                <c:pt idx="51">
                  <c:v>-82.205987295177195</c:v>
                </c:pt>
                <c:pt idx="52">
                  <c:v>-79.983327191610755</c:v>
                </c:pt>
                <c:pt idx="53">
                  <c:v>-70.848216043463708</c:v>
                </c:pt>
                <c:pt idx="54">
                  <c:v>-70.848216043463708</c:v>
                </c:pt>
                <c:pt idx="55">
                  <c:v>-75.900420721954973</c:v>
                </c:pt>
                <c:pt idx="56">
                  <c:v>-78.181945437980431</c:v>
                </c:pt>
                <c:pt idx="57">
                  <c:v>-78.427796004738255</c:v>
                </c:pt>
                <c:pt idx="58">
                  <c:v>-78.427796004738255</c:v>
                </c:pt>
                <c:pt idx="59">
                  <c:v>-80.199085231682162</c:v>
                </c:pt>
                <c:pt idx="60">
                  <c:v>-70.741500356411848</c:v>
                </c:pt>
                <c:pt idx="61">
                  <c:v>-73.446518392046301</c:v>
                </c:pt>
                <c:pt idx="62">
                  <c:v>-75.354823772578015</c:v>
                </c:pt>
                <c:pt idx="63">
                  <c:v>-44.727164126996755</c:v>
                </c:pt>
                <c:pt idx="64">
                  <c:v>-36.042322201316971</c:v>
                </c:pt>
                <c:pt idx="65">
                  <c:v>-8.8011470414103155</c:v>
                </c:pt>
                <c:pt idx="66">
                  <c:v>-8.8011470414103155</c:v>
                </c:pt>
                <c:pt idx="67">
                  <c:v>-1.176961528178863</c:v>
                </c:pt>
                <c:pt idx="68">
                  <c:v>1.8020778739691674</c:v>
                </c:pt>
                <c:pt idx="69">
                  <c:v>-178.45338161823091</c:v>
                </c:pt>
                <c:pt idx="70">
                  <c:v>-1.1800958600794713</c:v>
                </c:pt>
                <c:pt idx="71">
                  <c:v>-4.9416958598384344</c:v>
                </c:pt>
                <c:pt idx="72">
                  <c:v>-10.958697371499801</c:v>
                </c:pt>
                <c:pt idx="73">
                  <c:v>23.25189361467454</c:v>
                </c:pt>
                <c:pt idx="74">
                  <c:v>23.25189361467454</c:v>
                </c:pt>
                <c:pt idx="75">
                  <c:v>-3.6541951827706218</c:v>
                </c:pt>
                <c:pt idx="76">
                  <c:v>7.6900447858778822</c:v>
                </c:pt>
                <c:pt idx="77">
                  <c:v>7.6900447858778822</c:v>
                </c:pt>
                <c:pt idx="78">
                  <c:v>11.750307661767051</c:v>
                </c:pt>
                <c:pt idx="79">
                  <c:v>-13.42644026061323</c:v>
                </c:pt>
                <c:pt idx="80">
                  <c:v>-13.42644026061323</c:v>
                </c:pt>
                <c:pt idx="81">
                  <c:v>-13.42644026061323</c:v>
                </c:pt>
                <c:pt idx="82">
                  <c:v>-1.2716984795798569</c:v>
                </c:pt>
                <c:pt idx="83">
                  <c:v>-1.2503284722375991</c:v>
                </c:pt>
                <c:pt idx="84">
                  <c:v>-61.898761645407077</c:v>
                </c:pt>
                <c:pt idx="85">
                  <c:v>-54.490560866578456</c:v>
                </c:pt>
                <c:pt idx="86">
                  <c:v>-39.00275857499075</c:v>
                </c:pt>
                <c:pt idx="87">
                  <c:v>-39.00275857499075</c:v>
                </c:pt>
                <c:pt idx="88">
                  <c:v>-39.00275857499075</c:v>
                </c:pt>
                <c:pt idx="89">
                  <c:v>-39.00275857499075</c:v>
                </c:pt>
                <c:pt idx="90">
                  <c:v>40.530946882119629</c:v>
                </c:pt>
                <c:pt idx="91">
                  <c:v>54.031229061279461</c:v>
                </c:pt>
                <c:pt idx="92">
                  <c:v>47.630120636198932</c:v>
                </c:pt>
                <c:pt idx="93">
                  <c:v>50.750962356773186</c:v>
                </c:pt>
                <c:pt idx="94">
                  <c:v>62.783573991758949</c:v>
                </c:pt>
                <c:pt idx="95">
                  <c:v>66.387027344585064</c:v>
                </c:pt>
                <c:pt idx="96">
                  <c:v>66.387027344585064</c:v>
                </c:pt>
                <c:pt idx="97">
                  <c:v>66.387027344585064</c:v>
                </c:pt>
                <c:pt idx="98">
                  <c:v>35.995620173260136</c:v>
                </c:pt>
                <c:pt idx="99">
                  <c:v>7.5710557758594836</c:v>
                </c:pt>
                <c:pt idx="100">
                  <c:v>1.9949230554558548</c:v>
                </c:pt>
                <c:pt idx="101">
                  <c:v>1.9949230554558548</c:v>
                </c:pt>
                <c:pt idx="102">
                  <c:v>-74.958435918077427</c:v>
                </c:pt>
                <c:pt idx="103">
                  <c:v>-77.392781662291327</c:v>
                </c:pt>
                <c:pt idx="104">
                  <c:v>-76.449619082053175</c:v>
                </c:pt>
                <c:pt idx="105">
                  <c:v>-84.615217961870158</c:v>
                </c:pt>
                <c:pt idx="106">
                  <c:v>-45.667442711455834</c:v>
                </c:pt>
                <c:pt idx="107">
                  <c:v>-61.009181975332034</c:v>
                </c:pt>
                <c:pt idx="108">
                  <c:v>-29.663361099266314</c:v>
                </c:pt>
                <c:pt idx="109">
                  <c:v>8.15125589282672</c:v>
                </c:pt>
                <c:pt idx="110">
                  <c:v>78.974428381902598</c:v>
                </c:pt>
                <c:pt idx="111">
                  <c:v>86.267682982920846</c:v>
                </c:pt>
                <c:pt idx="112">
                  <c:v>77.510703243876122</c:v>
                </c:pt>
                <c:pt idx="113">
                  <c:v>58.453562053664641</c:v>
                </c:pt>
                <c:pt idx="114">
                  <c:v>-4.0633620889086997</c:v>
                </c:pt>
                <c:pt idx="115">
                  <c:v>-4.0633620889086997</c:v>
                </c:pt>
                <c:pt idx="116">
                  <c:v>-80.889475003895626</c:v>
                </c:pt>
                <c:pt idx="117">
                  <c:v>-79.043228681296853</c:v>
                </c:pt>
                <c:pt idx="118">
                  <c:v>-82.351456483605574</c:v>
                </c:pt>
                <c:pt idx="119">
                  <c:v>-82.351456483605574</c:v>
                </c:pt>
                <c:pt idx="120">
                  <c:v>-72.697078200225533</c:v>
                </c:pt>
                <c:pt idx="121">
                  <c:v>77.652369384485723</c:v>
                </c:pt>
                <c:pt idx="122">
                  <c:v>75.237513411684361</c:v>
                </c:pt>
                <c:pt idx="123">
                  <c:v>75.24301523083632</c:v>
                </c:pt>
                <c:pt idx="124">
                  <c:v>2.7484237167533054</c:v>
                </c:pt>
                <c:pt idx="125">
                  <c:v>2.7484237167533054</c:v>
                </c:pt>
                <c:pt idx="126">
                  <c:v>2.7484237167533054</c:v>
                </c:pt>
                <c:pt idx="127">
                  <c:v>2.7484237167533054</c:v>
                </c:pt>
                <c:pt idx="128">
                  <c:v>2.7484237167533054</c:v>
                </c:pt>
                <c:pt idx="129">
                  <c:v>2.7484237167533054</c:v>
                </c:pt>
                <c:pt idx="130">
                  <c:v>2.7484237167533054</c:v>
                </c:pt>
                <c:pt idx="131">
                  <c:v>2.7484237167533054</c:v>
                </c:pt>
                <c:pt idx="132">
                  <c:v>2.7484237167533054</c:v>
                </c:pt>
                <c:pt idx="133">
                  <c:v>2.7484237167533054</c:v>
                </c:pt>
                <c:pt idx="134">
                  <c:v>2.7484237167533054</c:v>
                </c:pt>
                <c:pt idx="135">
                  <c:v>2.7484237167533054</c:v>
                </c:pt>
                <c:pt idx="136">
                  <c:v>25.026272589725455</c:v>
                </c:pt>
                <c:pt idx="137">
                  <c:v>25.50954290819886</c:v>
                </c:pt>
                <c:pt idx="138">
                  <c:v>39.774926307333075</c:v>
                </c:pt>
                <c:pt idx="139">
                  <c:v>22.243217210363834</c:v>
                </c:pt>
                <c:pt idx="140">
                  <c:v>9.2195776501403905</c:v>
                </c:pt>
                <c:pt idx="141">
                  <c:v>9.2195776501403905</c:v>
                </c:pt>
                <c:pt idx="142">
                  <c:v>77.92651218899789</c:v>
                </c:pt>
                <c:pt idx="143">
                  <c:v>77.92651218899789</c:v>
                </c:pt>
                <c:pt idx="144">
                  <c:v>76.421618972917628</c:v>
                </c:pt>
                <c:pt idx="145">
                  <c:v>76.421618972917628</c:v>
                </c:pt>
                <c:pt idx="146">
                  <c:v>21.972661792794263</c:v>
                </c:pt>
                <c:pt idx="147">
                  <c:v>-71.607083389743892</c:v>
                </c:pt>
                <c:pt idx="148">
                  <c:v>-71.607083389743892</c:v>
                </c:pt>
                <c:pt idx="149">
                  <c:v>-72.525882254091854</c:v>
                </c:pt>
                <c:pt idx="150">
                  <c:v>-69.094398860263112</c:v>
                </c:pt>
                <c:pt idx="151">
                  <c:v>-69.094398860263112</c:v>
                </c:pt>
                <c:pt idx="152">
                  <c:v>-61.268286108912584</c:v>
                </c:pt>
                <c:pt idx="153">
                  <c:v>-61.268286108912584</c:v>
                </c:pt>
                <c:pt idx="154">
                  <c:v>-61.268286108912584</c:v>
                </c:pt>
                <c:pt idx="155">
                  <c:v>-54.255022271835806</c:v>
                </c:pt>
                <c:pt idx="156">
                  <c:v>12.550820618244085</c:v>
                </c:pt>
                <c:pt idx="157">
                  <c:v>12.550820618244085</c:v>
                </c:pt>
                <c:pt idx="158">
                  <c:v>-23.886162726602901</c:v>
                </c:pt>
                <c:pt idx="159">
                  <c:v>-23.886162726602901</c:v>
                </c:pt>
                <c:pt idx="160">
                  <c:v>68.511809582604357</c:v>
                </c:pt>
                <c:pt idx="161">
                  <c:v>70.751071027668473</c:v>
                </c:pt>
                <c:pt idx="162">
                  <c:v>71.418734748894025</c:v>
                </c:pt>
                <c:pt idx="163">
                  <c:v>81.688273978466057</c:v>
                </c:pt>
                <c:pt idx="164">
                  <c:v>0.73183227166046705</c:v>
                </c:pt>
                <c:pt idx="165">
                  <c:v>-12.798546245706964</c:v>
                </c:pt>
                <c:pt idx="166">
                  <c:v>-9.2136449498479482</c:v>
                </c:pt>
                <c:pt idx="167">
                  <c:v>-4.983054758694025</c:v>
                </c:pt>
                <c:pt idx="168">
                  <c:v>-4.983054758694025</c:v>
                </c:pt>
                <c:pt idx="169">
                  <c:v>84.737084500535872</c:v>
                </c:pt>
                <c:pt idx="170">
                  <c:v>83.956598146602289</c:v>
                </c:pt>
                <c:pt idx="171">
                  <c:v>83.956598146602289</c:v>
                </c:pt>
                <c:pt idx="172">
                  <c:v>73.221643779114274</c:v>
                </c:pt>
                <c:pt idx="173">
                  <c:v>73.567990550746316</c:v>
                </c:pt>
                <c:pt idx="174">
                  <c:v>36.968782140423656</c:v>
                </c:pt>
                <c:pt idx="175">
                  <c:v>22.929493550910578</c:v>
                </c:pt>
                <c:pt idx="176">
                  <c:v>-28.831167293421846</c:v>
                </c:pt>
                <c:pt idx="177">
                  <c:v>-28.831167293421846</c:v>
                </c:pt>
                <c:pt idx="178">
                  <c:v>-45.093696627772317</c:v>
                </c:pt>
                <c:pt idx="179">
                  <c:v>-79.652365246278976</c:v>
                </c:pt>
                <c:pt idx="180">
                  <c:v>-78.733653900228049</c:v>
                </c:pt>
                <c:pt idx="181">
                  <c:v>-82.543618005831959</c:v>
                </c:pt>
                <c:pt idx="182">
                  <c:v>-73.465592536380314</c:v>
                </c:pt>
                <c:pt idx="183">
                  <c:v>-74.644829111010978</c:v>
                </c:pt>
                <c:pt idx="184">
                  <c:v>-72.718679739418278</c:v>
                </c:pt>
                <c:pt idx="185">
                  <c:v>-73.771781431005365</c:v>
                </c:pt>
                <c:pt idx="186">
                  <c:v>-73.771781431005365</c:v>
                </c:pt>
                <c:pt idx="187">
                  <c:v>-63.607600193591281</c:v>
                </c:pt>
                <c:pt idx="188">
                  <c:v>-47.96499550682946</c:v>
                </c:pt>
                <c:pt idx="189">
                  <c:v>-28.424221827581647</c:v>
                </c:pt>
                <c:pt idx="190">
                  <c:v>-25.050919032425533</c:v>
                </c:pt>
                <c:pt idx="191">
                  <c:v>-26.677810781203146</c:v>
                </c:pt>
                <c:pt idx="192">
                  <c:v>-49.160269758594637</c:v>
                </c:pt>
                <c:pt idx="193">
                  <c:v>-49.160269758594637</c:v>
                </c:pt>
                <c:pt idx="194">
                  <c:v>-83.82454430598159</c:v>
                </c:pt>
                <c:pt idx="195">
                  <c:v>-84.359527780890829</c:v>
                </c:pt>
                <c:pt idx="196">
                  <c:v>-84.359527780890829</c:v>
                </c:pt>
                <c:pt idx="197">
                  <c:v>-72.919299710819587</c:v>
                </c:pt>
                <c:pt idx="198">
                  <c:v>9.1522262411839197</c:v>
                </c:pt>
                <c:pt idx="199">
                  <c:v>9.1522262411839197</c:v>
                </c:pt>
                <c:pt idx="200">
                  <c:v>8.8961847124699815</c:v>
                </c:pt>
                <c:pt idx="201">
                  <c:v>6.9286849214291752</c:v>
                </c:pt>
                <c:pt idx="202">
                  <c:v>-140.10517724263013</c:v>
                </c:pt>
                <c:pt idx="203">
                  <c:v>-140.10517724263013</c:v>
                </c:pt>
                <c:pt idx="204">
                  <c:v>-179.29072405305513</c:v>
                </c:pt>
                <c:pt idx="205">
                  <c:v>-179.29072405305513</c:v>
                </c:pt>
                <c:pt idx="206">
                  <c:v>175.26299652275964</c:v>
                </c:pt>
                <c:pt idx="207">
                  <c:v>175.26299652275964</c:v>
                </c:pt>
                <c:pt idx="208">
                  <c:v>175.26299652275964</c:v>
                </c:pt>
                <c:pt idx="209">
                  <c:v>175.26299652275964</c:v>
                </c:pt>
                <c:pt idx="210">
                  <c:v>175.26299652275964</c:v>
                </c:pt>
                <c:pt idx="211">
                  <c:v>-40.191755967289893</c:v>
                </c:pt>
                <c:pt idx="212">
                  <c:v>-24.665858946766519</c:v>
                </c:pt>
                <c:pt idx="213">
                  <c:v>-6.6165814081588215</c:v>
                </c:pt>
                <c:pt idx="214">
                  <c:v>-6.6165814081588215</c:v>
                </c:pt>
                <c:pt idx="215">
                  <c:v>3.3698744389036692</c:v>
                </c:pt>
                <c:pt idx="216">
                  <c:v>3.3698744389036692</c:v>
                </c:pt>
                <c:pt idx="217">
                  <c:v>14.489681688777685</c:v>
                </c:pt>
                <c:pt idx="218">
                  <c:v>20.426384992097564</c:v>
                </c:pt>
                <c:pt idx="219">
                  <c:v>27.441832838948574</c:v>
                </c:pt>
                <c:pt idx="220">
                  <c:v>27.190706867766604</c:v>
                </c:pt>
                <c:pt idx="221">
                  <c:v>27.190706867766604</c:v>
                </c:pt>
                <c:pt idx="222">
                  <c:v>-5.2708618372614868</c:v>
                </c:pt>
                <c:pt idx="223">
                  <c:v>-17.394483595410005</c:v>
                </c:pt>
                <c:pt idx="224">
                  <c:v>-39.313520250177639</c:v>
                </c:pt>
                <c:pt idx="225">
                  <c:v>-5.5849665938870592</c:v>
                </c:pt>
                <c:pt idx="226">
                  <c:v>9.3635286470015995</c:v>
                </c:pt>
                <c:pt idx="227">
                  <c:v>4.8021842350939279</c:v>
                </c:pt>
                <c:pt idx="228">
                  <c:v>-31.907796134318264</c:v>
                </c:pt>
                <c:pt idx="229">
                  <c:v>-31.907796134318264</c:v>
                </c:pt>
                <c:pt idx="230">
                  <c:v>-32.338602775061389</c:v>
                </c:pt>
                <c:pt idx="231">
                  <c:v>-28.746482493636101</c:v>
                </c:pt>
                <c:pt idx="232">
                  <c:v>-28.746482493636101</c:v>
                </c:pt>
                <c:pt idx="233">
                  <c:v>-42.89202475683615</c:v>
                </c:pt>
                <c:pt idx="234">
                  <c:v>-42.89202475683615</c:v>
                </c:pt>
                <c:pt idx="235">
                  <c:v>10.952802022345898</c:v>
                </c:pt>
                <c:pt idx="236">
                  <c:v>12.413232248132715</c:v>
                </c:pt>
                <c:pt idx="237">
                  <c:v>41.472178029310385</c:v>
                </c:pt>
                <c:pt idx="238">
                  <c:v>5.9848016454057111</c:v>
                </c:pt>
                <c:pt idx="239">
                  <c:v>-67.123403518395577</c:v>
                </c:pt>
                <c:pt idx="240">
                  <c:v>-69.015500398545996</c:v>
                </c:pt>
                <c:pt idx="241">
                  <c:v>-69.015500398545996</c:v>
                </c:pt>
                <c:pt idx="242">
                  <c:v>82.771689561658604</c:v>
                </c:pt>
                <c:pt idx="243">
                  <c:v>85.203394001591647</c:v>
                </c:pt>
                <c:pt idx="244">
                  <c:v>81.822253410628633</c:v>
                </c:pt>
                <c:pt idx="245">
                  <c:v>75.269840136348648</c:v>
                </c:pt>
                <c:pt idx="246">
                  <c:v>75.269840136348648</c:v>
                </c:pt>
                <c:pt idx="247">
                  <c:v>-175.34622900273655</c:v>
                </c:pt>
                <c:pt idx="248">
                  <c:v>-175.34622900273655</c:v>
                </c:pt>
                <c:pt idx="249">
                  <c:v>82.303737605104899</c:v>
                </c:pt>
                <c:pt idx="250">
                  <c:v>80.708604548658698</c:v>
                </c:pt>
                <c:pt idx="251">
                  <c:v>80.708604548658698</c:v>
                </c:pt>
                <c:pt idx="252">
                  <c:v>80.135977858693494</c:v>
                </c:pt>
                <c:pt idx="253">
                  <c:v>81.980743683102119</c:v>
                </c:pt>
                <c:pt idx="254">
                  <c:v>-51.520132594518529</c:v>
                </c:pt>
                <c:pt idx="255">
                  <c:v>-55.149907876434874</c:v>
                </c:pt>
                <c:pt idx="256">
                  <c:v>-55.149907876434874</c:v>
                </c:pt>
                <c:pt idx="257">
                  <c:v>-168.03272505713124</c:v>
                </c:pt>
                <c:pt idx="258">
                  <c:v>0.85365330803059714</c:v>
                </c:pt>
                <c:pt idx="259">
                  <c:v>-1.2011409391354215</c:v>
                </c:pt>
                <c:pt idx="260">
                  <c:v>-1.2011409391354215</c:v>
                </c:pt>
                <c:pt idx="261">
                  <c:v>-66.072645705435392</c:v>
                </c:pt>
                <c:pt idx="262">
                  <c:v>-68.527381123361337</c:v>
                </c:pt>
                <c:pt idx="263">
                  <c:v>-68.527381123361337</c:v>
                </c:pt>
                <c:pt idx="264">
                  <c:v>-64.272547631861926</c:v>
                </c:pt>
                <c:pt idx="265">
                  <c:v>-62.044826012101815</c:v>
                </c:pt>
                <c:pt idx="266">
                  <c:v>-6.5549575584225002</c:v>
                </c:pt>
                <c:pt idx="267">
                  <c:v>-6.5549575584225002</c:v>
                </c:pt>
                <c:pt idx="268">
                  <c:v>-6.5549575584225002</c:v>
                </c:pt>
                <c:pt idx="269">
                  <c:v>-10.552968815060105</c:v>
                </c:pt>
                <c:pt idx="270">
                  <c:v>-10.552968815060105</c:v>
                </c:pt>
                <c:pt idx="271">
                  <c:v>-10.552968815060105</c:v>
                </c:pt>
                <c:pt idx="272">
                  <c:v>-10.552968815060105</c:v>
                </c:pt>
                <c:pt idx="273">
                  <c:v>-10.552968815060105</c:v>
                </c:pt>
                <c:pt idx="274">
                  <c:v>-10.552968815060105</c:v>
                </c:pt>
                <c:pt idx="275">
                  <c:v>-10.552968815060105</c:v>
                </c:pt>
                <c:pt idx="276">
                  <c:v>172.08429108692476</c:v>
                </c:pt>
                <c:pt idx="277">
                  <c:v>168.6951811439929</c:v>
                </c:pt>
                <c:pt idx="278">
                  <c:v>42.938253262928406</c:v>
                </c:pt>
                <c:pt idx="279">
                  <c:v>15.887301877247529</c:v>
                </c:pt>
                <c:pt idx="280">
                  <c:v>5.2920866786778022</c:v>
                </c:pt>
                <c:pt idx="281">
                  <c:v>5.2920866786778022</c:v>
                </c:pt>
                <c:pt idx="282">
                  <c:v>5.2920866786778022</c:v>
                </c:pt>
                <c:pt idx="283">
                  <c:v>5.2920866786778022</c:v>
                </c:pt>
                <c:pt idx="284">
                  <c:v>5.2920866786778022</c:v>
                </c:pt>
                <c:pt idx="285">
                  <c:v>5.2920866786778022</c:v>
                </c:pt>
                <c:pt idx="286">
                  <c:v>5.2920866786778022</c:v>
                </c:pt>
                <c:pt idx="287">
                  <c:v>5.2920866786778022</c:v>
                </c:pt>
                <c:pt idx="288">
                  <c:v>153.62423847097926</c:v>
                </c:pt>
                <c:pt idx="289">
                  <c:v>153.62423847097926</c:v>
                </c:pt>
                <c:pt idx="290">
                  <c:v>153.62423847097926</c:v>
                </c:pt>
                <c:pt idx="291">
                  <c:v>26.150985935394242</c:v>
                </c:pt>
                <c:pt idx="292">
                  <c:v>12.166375494155414</c:v>
                </c:pt>
                <c:pt idx="293">
                  <c:v>12.166375494155414</c:v>
                </c:pt>
                <c:pt idx="294">
                  <c:v>8.9907601555987284</c:v>
                </c:pt>
                <c:pt idx="295">
                  <c:v>32.348592470801769</c:v>
                </c:pt>
                <c:pt idx="296">
                  <c:v>52.188267188749734</c:v>
                </c:pt>
                <c:pt idx="297">
                  <c:v>-57.579266221315137</c:v>
                </c:pt>
                <c:pt idx="298">
                  <c:v>-57.579266221315137</c:v>
                </c:pt>
                <c:pt idx="299">
                  <c:v>-76.847424517409607</c:v>
                </c:pt>
                <c:pt idx="300">
                  <c:v>-77.033364361514984</c:v>
                </c:pt>
                <c:pt idx="301">
                  <c:v>-64.79966390555208</c:v>
                </c:pt>
                <c:pt idx="302">
                  <c:v>-47.02258404476386</c:v>
                </c:pt>
                <c:pt idx="303">
                  <c:v>-47.02258404476386</c:v>
                </c:pt>
                <c:pt idx="304">
                  <c:v>33.963685797992326</c:v>
                </c:pt>
                <c:pt idx="305">
                  <c:v>33.963685797992326</c:v>
                </c:pt>
                <c:pt idx="306">
                  <c:v>19.032893873269462</c:v>
                </c:pt>
                <c:pt idx="307">
                  <c:v>19.032893873269462</c:v>
                </c:pt>
                <c:pt idx="308">
                  <c:v>19.545930435330508</c:v>
                </c:pt>
                <c:pt idx="309">
                  <c:v>19.545930435330508</c:v>
                </c:pt>
                <c:pt idx="310">
                  <c:v>19.390501079327347</c:v>
                </c:pt>
                <c:pt idx="311">
                  <c:v>-14.189101492221052</c:v>
                </c:pt>
                <c:pt idx="312">
                  <c:v>-14.136829003981767</c:v>
                </c:pt>
                <c:pt idx="313">
                  <c:v>-17.732295757297628</c:v>
                </c:pt>
                <c:pt idx="314">
                  <c:v>11.210071490250074</c:v>
                </c:pt>
                <c:pt idx="315">
                  <c:v>12.697243745013532</c:v>
                </c:pt>
                <c:pt idx="316">
                  <c:v>12.697243745013532</c:v>
                </c:pt>
                <c:pt idx="317">
                  <c:v>-47.966082699447341</c:v>
                </c:pt>
                <c:pt idx="318">
                  <c:v>-18.204352127003684</c:v>
                </c:pt>
                <c:pt idx="319">
                  <c:v>-15.483726399120249</c:v>
                </c:pt>
                <c:pt idx="320">
                  <c:v>39.690023153295918</c:v>
                </c:pt>
                <c:pt idx="321">
                  <c:v>39.690023153295918</c:v>
                </c:pt>
                <c:pt idx="322">
                  <c:v>-11.683526476504499</c:v>
                </c:pt>
                <c:pt idx="323">
                  <c:v>-11.683526476504499</c:v>
                </c:pt>
                <c:pt idx="324">
                  <c:v>-11.683526476504499</c:v>
                </c:pt>
                <c:pt idx="325">
                  <c:v>-11.683526476504499</c:v>
                </c:pt>
                <c:pt idx="326">
                  <c:v>-22.269842208492946</c:v>
                </c:pt>
                <c:pt idx="327">
                  <c:v>-25.053242996594705</c:v>
                </c:pt>
                <c:pt idx="328">
                  <c:v>-34.945798187697584</c:v>
                </c:pt>
                <c:pt idx="329">
                  <c:v>-34.945798187697584</c:v>
                </c:pt>
                <c:pt idx="330">
                  <c:v>-59.836174096430938</c:v>
                </c:pt>
                <c:pt idx="331">
                  <c:v>-75.280060094762419</c:v>
                </c:pt>
                <c:pt idx="332">
                  <c:v>-75.280060094762419</c:v>
                </c:pt>
                <c:pt idx="333">
                  <c:v>-66.163751781061492</c:v>
                </c:pt>
                <c:pt idx="334">
                  <c:v>-66.163751781061492</c:v>
                </c:pt>
                <c:pt idx="335">
                  <c:v>-62.804354776088701</c:v>
                </c:pt>
                <c:pt idx="336">
                  <c:v>-64.072150744667624</c:v>
                </c:pt>
                <c:pt idx="337">
                  <c:v>-58.379596006007723</c:v>
                </c:pt>
                <c:pt idx="338">
                  <c:v>-59.231737407206836</c:v>
                </c:pt>
                <c:pt idx="339">
                  <c:v>-83.011317789161822</c:v>
                </c:pt>
                <c:pt idx="340">
                  <c:v>-83.011317789161822</c:v>
                </c:pt>
                <c:pt idx="341">
                  <c:v>-69.196130219716295</c:v>
                </c:pt>
                <c:pt idx="342">
                  <c:v>-71.900127185041597</c:v>
                </c:pt>
                <c:pt idx="343">
                  <c:v>-71.900127185041597</c:v>
                </c:pt>
                <c:pt idx="344">
                  <c:v>-76.037249247861283</c:v>
                </c:pt>
                <c:pt idx="345">
                  <c:v>-80.876246023759123</c:v>
                </c:pt>
                <c:pt idx="346">
                  <c:v>-72.110544537669909</c:v>
                </c:pt>
                <c:pt idx="347">
                  <c:v>-72.110544537669909</c:v>
                </c:pt>
                <c:pt idx="348">
                  <c:v>-70.476987148496946</c:v>
                </c:pt>
                <c:pt idx="349">
                  <c:v>-72.804957247335437</c:v>
                </c:pt>
                <c:pt idx="350">
                  <c:v>-73.213521013913521</c:v>
                </c:pt>
                <c:pt idx="351">
                  <c:v>-73.213521013913521</c:v>
                </c:pt>
                <c:pt idx="352">
                  <c:v>26.440344723174114</c:v>
                </c:pt>
                <c:pt idx="353">
                  <c:v>53.584192475066821</c:v>
                </c:pt>
                <c:pt idx="354">
                  <c:v>62.945912198903351</c:v>
                </c:pt>
                <c:pt idx="355">
                  <c:v>88.91158737976599</c:v>
                </c:pt>
                <c:pt idx="356">
                  <c:v>88.91158737976599</c:v>
                </c:pt>
                <c:pt idx="357">
                  <c:v>-100.95621004760686</c:v>
                </c:pt>
                <c:pt idx="358">
                  <c:v>-93.531487342860288</c:v>
                </c:pt>
                <c:pt idx="359">
                  <c:v>-93.531487342860288</c:v>
                </c:pt>
                <c:pt idx="360">
                  <c:v>-93.730015205236953</c:v>
                </c:pt>
                <c:pt idx="361">
                  <c:v>12.983657374241055</c:v>
                </c:pt>
                <c:pt idx="362">
                  <c:v>36.708619301442788</c:v>
                </c:pt>
                <c:pt idx="363">
                  <c:v>39.390620225907846</c:v>
                </c:pt>
                <c:pt idx="364">
                  <c:v>39.390620225907846</c:v>
                </c:pt>
                <c:pt idx="365">
                  <c:v>49.596762438081207</c:v>
                </c:pt>
                <c:pt idx="366">
                  <c:v>48.782856712235947</c:v>
                </c:pt>
                <c:pt idx="367">
                  <c:v>39.980671323344865</c:v>
                </c:pt>
                <c:pt idx="368">
                  <c:v>-18.464206018433831</c:v>
                </c:pt>
                <c:pt idx="369">
                  <c:v>-18.464206018433831</c:v>
                </c:pt>
                <c:pt idx="370">
                  <c:v>-49.012495314283257</c:v>
                </c:pt>
                <c:pt idx="371">
                  <c:v>-53.74288071590572</c:v>
                </c:pt>
                <c:pt idx="372">
                  <c:v>-30.544301746065454</c:v>
                </c:pt>
                <c:pt idx="373">
                  <c:v>-30.544301746065454</c:v>
                </c:pt>
                <c:pt idx="374">
                  <c:v>-11.512432768850697</c:v>
                </c:pt>
                <c:pt idx="375">
                  <c:v>21.63458085579369</c:v>
                </c:pt>
                <c:pt idx="376">
                  <c:v>21.63458085579369</c:v>
                </c:pt>
                <c:pt idx="377">
                  <c:v>56.736028078724289</c:v>
                </c:pt>
                <c:pt idx="378">
                  <c:v>87.066393206031066</c:v>
                </c:pt>
                <c:pt idx="379">
                  <c:v>127.00714184250377</c:v>
                </c:pt>
                <c:pt idx="380">
                  <c:v>127.00714184250377</c:v>
                </c:pt>
                <c:pt idx="381">
                  <c:v>178.40931207221453</c:v>
                </c:pt>
                <c:pt idx="382">
                  <c:v>178.40931207221453</c:v>
                </c:pt>
                <c:pt idx="383">
                  <c:v>178.40931207221453</c:v>
                </c:pt>
                <c:pt idx="384">
                  <c:v>-3.3058273137501089</c:v>
                </c:pt>
                <c:pt idx="385">
                  <c:v>-64.334864491504504</c:v>
                </c:pt>
                <c:pt idx="386">
                  <c:v>-74.092914653840509</c:v>
                </c:pt>
                <c:pt idx="387">
                  <c:v>-85.483709224826796</c:v>
                </c:pt>
                <c:pt idx="388">
                  <c:v>-85.483709224826796</c:v>
                </c:pt>
                <c:pt idx="389">
                  <c:v>-97.684786431123428</c:v>
                </c:pt>
                <c:pt idx="390">
                  <c:v>52.651908606312425</c:v>
                </c:pt>
                <c:pt idx="391">
                  <c:v>49.64702235362828</c:v>
                </c:pt>
                <c:pt idx="392">
                  <c:v>-47.379567007451044</c:v>
                </c:pt>
                <c:pt idx="393">
                  <c:v>-86.236078958329585</c:v>
                </c:pt>
                <c:pt idx="394">
                  <c:v>-80.033261286231294</c:v>
                </c:pt>
                <c:pt idx="395">
                  <c:v>-75.072834885139656</c:v>
                </c:pt>
                <c:pt idx="396">
                  <c:v>-68.130984204255256</c:v>
                </c:pt>
                <c:pt idx="397">
                  <c:v>-11.130955541975469</c:v>
                </c:pt>
                <c:pt idx="398">
                  <c:v>-17.480988665567377</c:v>
                </c:pt>
                <c:pt idx="399">
                  <c:v>-17.480988665567377</c:v>
                </c:pt>
                <c:pt idx="400">
                  <c:v>-21.616642777107014</c:v>
                </c:pt>
                <c:pt idx="401">
                  <c:v>-21.616642777107014</c:v>
                </c:pt>
                <c:pt idx="402">
                  <c:v>56.990863860257988</c:v>
                </c:pt>
                <c:pt idx="403">
                  <c:v>56.990863860257988</c:v>
                </c:pt>
                <c:pt idx="404">
                  <c:v>56.990863860257988</c:v>
                </c:pt>
                <c:pt idx="405">
                  <c:v>55.573771165732417</c:v>
                </c:pt>
                <c:pt idx="406">
                  <c:v>59.36762406570832</c:v>
                </c:pt>
                <c:pt idx="407">
                  <c:v>73.755598890532113</c:v>
                </c:pt>
                <c:pt idx="408">
                  <c:v>-118.49047963253101</c:v>
                </c:pt>
                <c:pt idx="409">
                  <c:v>-102.5412837925318</c:v>
                </c:pt>
                <c:pt idx="410">
                  <c:v>-102.5412837925318</c:v>
                </c:pt>
                <c:pt idx="411">
                  <c:v>-98.402640438262452</c:v>
                </c:pt>
                <c:pt idx="412">
                  <c:v>85.012170702627316</c:v>
                </c:pt>
                <c:pt idx="413">
                  <c:v>83.403664429223412</c:v>
                </c:pt>
                <c:pt idx="414">
                  <c:v>70.870880013723436</c:v>
                </c:pt>
                <c:pt idx="415">
                  <c:v>-63.530325197796166</c:v>
                </c:pt>
                <c:pt idx="416">
                  <c:v>-67.754996703381494</c:v>
                </c:pt>
                <c:pt idx="417">
                  <c:v>-67.754996703381494</c:v>
                </c:pt>
                <c:pt idx="418">
                  <c:v>89.216363660608806</c:v>
                </c:pt>
                <c:pt idx="419">
                  <c:v>86.536470038258273</c:v>
                </c:pt>
                <c:pt idx="420">
                  <c:v>86.316730103756242</c:v>
                </c:pt>
                <c:pt idx="421">
                  <c:v>95.080003662748865</c:v>
                </c:pt>
                <c:pt idx="422">
                  <c:v>-77.061214929437583</c:v>
                </c:pt>
                <c:pt idx="423">
                  <c:v>-75.294494513083137</c:v>
                </c:pt>
                <c:pt idx="424">
                  <c:v>-25.398739244930102</c:v>
                </c:pt>
                <c:pt idx="425">
                  <c:v>-25.398739244930102</c:v>
                </c:pt>
                <c:pt idx="426">
                  <c:v>-13.661619298586782</c:v>
                </c:pt>
                <c:pt idx="427">
                  <c:v>-13.661619298586782</c:v>
                </c:pt>
                <c:pt idx="428">
                  <c:v>-10.698522894987768</c:v>
                </c:pt>
                <c:pt idx="429">
                  <c:v>-10.698522894987768</c:v>
                </c:pt>
                <c:pt idx="430">
                  <c:v>-9.525205785613565</c:v>
                </c:pt>
                <c:pt idx="431">
                  <c:v>-9.525205785613565</c:v>
                </c:pt>
                <c:pt idx="432">
                  <c:v>9.3863914621275608</c:v>
                </c:pt>
                <c:pt idx="433">
                  <c:v>9.3863914621275608</c:v>
                </c:pt>
                <c:pt idx="434">
                  <c:v>-29.662210233670912</c:v>
                </c:pt>
                <c:pt idx="435">
                  <c:v>-29.662210233670912</c:v>
                </c:pt>
                <c:pt idx="436">
                  <c:v>-54.20648567347088</c:v>
                </c:pt>
                <c:pt idx="437">
                  <c:v>-72.211886834142305</c:v>
                </c:pt>
                <c:pt idx="438">
                  <c:v>-78.944624370903369</c:v>
                </c:pt>
                <c:pt idx="439">
                  <c:v>45.131396122702625</c:v>
                </c:pt>
                <c:pt idx="440">
                  <c:v>45.131396122702625</c:v>
                </c:pt>
                <c:pt idx="441">
                  <c:v>-83.040791822071355</c:v>
                </c:pt>
                <c:pt idx="442">
                  <c:v>-89.244786267628555</c:v>
                </c:pt>
                <c:pt idx="443">
                  <c:v>-89.244786267628555</c:v>
                </c:pt>
                <c:pt idx="444">
                  <c:v>-89.553979424636623</c:v>
                </c:pt>
                <c:pt idx="445">
                  <c:v>-92.593405829020114</c:v>
                </c:pt>
                <c:pt idx="446">
                  <c:v>-92.593405829020114</c:v>
                </c:pt>
                <c:pt idx="447">
                  <c:v>-92.593405829020114</c:v>
                </c:pt>
                <c:pt idx="448">
                  <c:v>-69.935091672658842</c:v>
                </c:pt>
                <c:pt idx="449">
                  <c:v>-69.935091672658842</c:v>
                </c:pt>
                <c:pt idx="450">
                  <c:v>-72.642150670208665</c:v>
                </c:pt>
                <c:pt idx="451">
                  <c:v>-70.807585753790477</c:v>
                </c:pt>
                <c:pt idx="452">
                  <c:v>-74.062619121446843</c:v>
                </c:pt>
                <c:pt idx="453">
                  <c:v>-46.537050885867004</c:v>
                </c:pt>
                <c:pt idx="454">
                  <c:v>-31.826277100197501</c:v>
                </c:pt>
                <c:pt idx="455">
                  <c:v>-45.081052089664901</c:v>
                </c:pt>
                <c:pt idx="456">
                  <c:v>-45.081052089664901</c:v>
                </c:pt>
                <c:pt idx="457">
                  <c:v>-45.081052089664901</c:v>
                </c:pt>
                <c:pt idx="458">
                  <c:v>165.55942670253191</c:v>
                </c:pt>
                <c:pt idx="459">
                  <c:v>171.13112864692849</c:v>
                </c:pt>
                <c:pt idx="460">
                  <c:v>140.18051200337857</c:v>
                </c:pt>
                <c:pt idx="461">
                  <c:v>140.18051200337857</c:v>
                </c:pt>
                <c:pt idx="462">
                  <c:v>140.18051200337857</c:v>
                </c:pt>
                <c:pt idx="463">
                  <c:v>140.18051200337857</c:v>
                </c:pt>
                <c:pt idx="464">
                  <c:v>140.18051200337857</c:v>
                </c:pt>
                <c:pt idx="465">
                  <c:v>133.68734491211217</c:v>
                </c:pt>
                <c:pt idx="466">
                  <c:v>-74.254669178803866</c:v>
                </c:pt>
                <c:pt idx="467">
                  <c:v>-74.207233097767315</c:v>
                </c:pt>
                <c:pt idx="468">
                  <c:v>-82.453016794558948</c:v>
                </c:pt>
                <c:pt idx="469">
                  <c:v>-60.416439036612765</c:v>
                </c:pt>
                <c:pt idx="470">
                  <c:v>69.546240493408135</c:v>
                </c:pt>
                <c:pt idx="471">
                  <c:v>70.197542601386544</c:v>
                </c:pt>
                <c:pt idx="472">
                  <c:v>70.197542601386544</c:v>
                </c:pt>
                <c:pt idx="473">
                  <c:v>67.322740765867323</c:v>
                </c:pt>
                <c:pt idx="474">
                  <c:v>67.322740765867323</c:v>
                </c:pt>
                <c:pt idx="475">
                  <c:v>-22.312048676228315</c:v>
                </c:pt>
                <c:pt idx="476">
                  <c:v>-83.775026632777326</c:v>
                </c:pt>
                <c:pt idx="477">
                  <c:v>-83.775026632777326</c:v>
                </c:pt>
                <c:pt idx="478">
                  <c:v>69.942150695442706</c:v>
                </c:pt>
                <c:pt idx="479">
                  <c:v>75.231160130396688</c:v>
                </c:pt>
                <c:pt idx="480">
                  <c:v>67.638331462268297</c:v>
                </c:pt>
                <c:pt idx="481">
                  <c:v>67.638331462268297</c:v>
                </c:pt>
                <c:pt idx="482">
                  <c:v>90.135776525370332</c:v>
                </c:pt>
                <c:pt idx="483">
                  <c:v>88.986935771064694</c:v>
                </c:pt>
                <c:pt idx="484">
                  <c:v>91.279626415432304</c:v>
                </c:pt>
                <c:pt idx="485">
                  <c:v>91.279626415432304</c:v>
                </c:pt>
                <c:pt idx="486">
                  <c:v>81.777969504058305</c:v>
                </c:pt>
                <c:pt idx="487">
                  <c:v>92.423398146550397</c:v>
                </c:pt>
                <c:pt idx="488">
                  <c:v>-80.699487571355803</c:v>
                </c:pt>
                <c:pt idx="489">
                  <c:v>-48.189005363031299</c:v>
                </c:pt>
                <c:pt idx="490">
                  <c:v>-81.400689434504443</c:v>
                </c:pt>
                <c:pt idx="491">
                  <c:v>-81.400689434504443</c:v>
                </c:pt>
                <c:pt idx="492">
                  <c:v>-81.400689434504443</c:v>
                </c:pt>
                <c:pt idx="493">
                  <c:v>-81.218262907452214</c:v>
                </c:pt>
                <c:pt idx="494">
                  <c:v>-82.676364204919224</c:v>
                </c:pt>
                <c:pt idx="495">
                  <c:v>-81.952183033283362</c:v>
                </c:pt>
                <c:pt idx="496">
                  <c:v>-81.952183033283362</c:v>
                </c:pt>
                <c:pt idx="497">
                  <c:v>-81.952183033283362</c:v>
                </c:pt>
                <c:pt idx="498">
                  <c:v>-77.564190563713723</c:v>
                </c:pt>
                <c:pt idx="499">
                  <c:v>-78.17018563280179</c:v>
                </c:pt>
                <c:pt idx="500">
                  <c:v>-84.935291047982588</c:v>
                </c:pt>
                <c:pt idx="501">
                  <c:v>-5.9089454285035297</c:v>
                </c:pt>
                <c:pt idx="502">
                  <c:v>-5.9089454285035297</c:v>
                </c:pt>
                <c:pt idx="503">
                  <c:v>-82.06712711653185</c:v>
                </c:pt>
                <c:pt idx="504">
                  <c:v>-78.793471512063476</c:v>
                </c:pt>
                <c:pt idx="505">
                  <c:v>-78.793471512063476</c:v>
                </c:pt>
                <c:pt idx="506">
                  <c:v>-77.463618998286734</c:v>
                </c:pt>
                <c:pt idx="507">
                  <c:v>-84.483750570068054</c:v>
                </c:pt>
                <c:pt idx="508">
                  <c:v>-19.86489377043403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67-074C-8B51-15A6B9A81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2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Sayfa1!$AA$2:$AA$510</c:f>
              <c:numCache>
                <c:formatCode>General</c:formatCode>
                <c:ptCount val="509"/>
                <c:pt idx="0">
                  <c:v>20.588943899955325</c:v>
                </c:pt>
                <c:pt idx="1">
                  <c:v>20.588943899955325</c:v>
                </c:pt>
                <c:pt idx="2">
                  <c:v>-1.8460169505108284</c:v>
                </c:pt>
                <c:pt idx="3">
                  <c:v>38.04238370770851</c:v>
                </c:pt>
                <c:pt idx="4">
                  <c:v>38.04238370770851</c:v>
                </c:pt>
                <c:pt idx="5">
                  <c:v>43.525826429302043</c:v>
                </c:pt>
                <c:pt idx="6">
                  <c:v>64.998108179988591</c:v>
                </c:pt>
                <c:pt idx="7">
                  <c:v>65.99076364278622</c:v>
                </c:pt>
                <c:pt idx="8">
                  <c:v>90.531915494588446</c:v>
                </c:pt>
                <c:pt idx="9">
                  <c:v>94.368863250160643</c:v>
                </c:pt>
                <c:pt idx="10">
                  <c:v>91.807133312570201</c:v>
                </c:pt>
                <c:pt idx="11">
                  <c:v>91.807133312570201</c:v>
                </c:pt>
                <c:pt idx="12">
                  <c:v>85.54234787566493</c:v>
                </c:pt>
                <c:pt idx="13">
                  <c:v>77.048568762529825</c:v>
                </c:pt>
                <c:pt idx="14">
                  <c:v>23.976392054904203</c:v>
                </c:pt>
                <c:pt idx="15">
                  <c:v>80.840937152209619</c:v>
                </c:pt>
                <c:pt idx="16">
                  <c:v>98.454372729438106</c:v>
                </c:pt>
                <c:pt idx="17">
                  <c:v>98.454372729438106</c:v>
                </c:pt>
                <c:pt idx="18">
                  <c:v>118.86402521465868</c:v>
                </c:pt>
                <c:pt idx="19">
                  <c:v>118.86402521465868</c:v>
                </c:pt>
                <c:pt idx="20">
                  <c:v>102.18267195690707</c:v>
                </c:pt>
                <c:pt idx="21">
                  <c:v>102.18267195690707</c:v>
                </c:pt>
                <c:pt idx="22">
                  <c:v>102.18267195690707</c:v>
                </c:pt>
                <c:pt idx="23">
                  <c:v>89.218885981039136</c:v>
                </c:pt>
                <c:pt idx="24">
                  <c:v>78.08613443759387</c:v>
                </c:pt>
                <c:pt idx="25">
                  <c:v>79.829198425971427</c:v>
                </c:pt>
                <c:pt idx="26">
                  <c:v>43.587264864128201</c:v>
                </c:pt>
                <c:pt idx="27">
                  <c:v>43.587264864128201</c:v>
                </c:pt>
                <c:pt idx="28">
                  <c:v>-94.764993800360841</c:v>
                </c:pt>
                <c:pt idx="29">
                  <c:v>-94.220959758087076</c:v>
                </c:pt>
                <c:pt idx="30">
                  <c:v>-99.776567884971143</c:v>
                </c:pt>
                <c:pt idx="31">
                  <c:v>95.755893890844632</c:v>
                </c:pt>
                <c:pt idx="32">
                  <c:v>66.675527641771197</c:v>
                </c:pt>
                <c:pt idx="33">
                  <c:v>43.908277782105522</c:v>
                </c:pt>
                <c:pt idx="34">
                  <c:v>43.908277782105522</c:v>
                </c:pt>
                <c:pt idx="35">
                  <c:v>43.908277782105522</c:v>
                </c:pt>
                <c:pt idx="36">
                  <c:v>32.242135818329196</c:v>
                </c:pt>
                <c:pt idx="37">
                  <c:v>-20.745561322140475</c:v>
                </c:pt>
                <c:pt idx="38">
                  <c:v>-20.745561322140475</c:v>
                </c:pt>
                <c:pt idx="39">
                  <c:v>-20.745561322140475</c:v>
                </c:pt>
                <c:pt idx="40">
                  <c:v>-20.745561322140475</c:v>
                </c:pt>
                <c:pt idx="41">
                  <c:v>-20.745561322140475</c:v>
                </c:pt>
                <c:pt idx="42">
                  <c:v>-20.745561322140475</c:v>
                </c:pt>
                <c:pt idx="43">
                  <c:v>-20.745561322140475</c:v>
                </c:pt>
                <c:pt idx="44">
                  <c:v>-20.745561322140475</c:v>
                </c:pt>
                <c:pt idx="45">
                  <c:v>-20.745561322140475</c:v>
                </c:pt>
                <c:pt idx="46">
                  <c:v>-72.689164605631163</c:v>
                </c:pt>
                <c:pt idx="47">
                  <c:v>-75.638070974834193</c:v>
                </c:pt>
                <c:pt idx="48">
                  <c:v>-75.638070974834193</c:v>
                </c:pt>
                <c:pt idx="49">
                  <c:v>-77.73058373042511</c:v>
                </c:pt>
                <c:pt idx="50">
                  <c:v>15.036504180225851</c:v>
                </c:pt>
                <c:pt idx="51">
                  <c:v>15.036504180225851</c:v>
                </c:pt>
                <c:pt idx="52">
                  <c:v>33.06861247344839</c:v>
                </c:pt>
                <c:pt idx="53">
                  <c:v>33.06861247344839</c:v>
                </c:pt>
                <c:pt idx="54">
                  <c:v>107.23054465876598</c:v>
                </c:pt>
                <c:pt idx="55">
                  <c:v>107.23054465876598</c:v>
                </c:pt>
                <c:pt idx="56">
                  <c:v>92.638601253253071</c:v>
                </c:pt>
                <c:pt idx="57">
                  <c:v>66.175693505976795</c:v>
                </c:pt>
                <c:pt idx="58">
                  <c:v>59.388533746377021</c:v>
                </c:pt>
                <c:pt idx="59">
                  <c:v>-37.986727643700235</c:v>
                </c:pt>
                <c:pt idx="60">
                  <c:v>-37.986727643700235</c:v>
                </c:pt>
                <c:pt idx="61">
                  <c:v>-84.325995219616232</c:v>
                </c:pt>
                <c:pt idx="62">
                  <c:v>-84.325995219616232</c:v>
                </c:pt>
                <c:pt idx="63">
                  <c:v>-94.243833783040984</c:v>
                </c:pt>
                <c:pt idx="64">
                  <c:v>-126.42680199817589</c:v>
                </c:pt>
                <c:pt idx="65">
                  <c:v>-126.42680199817589</c:v>
                </c:pt>
                <c:pt idx="66">
                  <c:v>-126.42680199817589</c:v>
                </c:pt>
                <c:pt idx="67">
                  <c:v>-126.42680199817589</c:v>
                </c:pt>
                <c:pt idx="68">
                  <c:v>-126.42680199817589</c:v>
                </c:pt>
                <c:pt idx="69">
                  <c:v>164.08679994126067</c:v>
                </c:pt>
                <c:pt idx="70">
                  <c:v>164.08679994126067</c:v>
                </c:pt>
                <c:pt idx="71">
                  <c:v>159.45431717933567</c:v>
                </c:pt>
                <c:pt idx="72">
                  <c:v>167.99353540159331</c:v>
                </c:pt>
                <c:pt idx="73">
                  <c:v>167.99353540159331</c:v>
                </c:pt>
                <c:pt idx="74">
                  <c:v>176.76930223198863</c:v>
                </c:pt>
                <c:pt idx="75">
                  <c:v>176.76930223198863</c:v>
                </c:pt>
                <c:pt idx="76">
                  <c:v>160.9106454130673</c:v>
                </c:pt>
                <c:pt idx="77">
                  <c:v>160.9106454130673</c:v>
                </c:pt>
                <c:pt idx="78">
                  <c:v>99.129386427294065</c:v>
                </c:pt>
                <c:pt idx="79">
                  <c:v>99.672961954897659</c:v>
                </c:pt>
                <c:pt idx="80">
                  <c:v>100.80194931977567</c:v>
                </c:pt>
                <c:pt idx="81">
                  <c:v>136.89234163184159</c:v>
                </c:pt>
                <c:pt idx="82">
                  <c:v>161.61192968054181</c:v>
                </c:pt>
                <c:pt idx="83">
                  <c:v>-94.421724421704866</c:v>
                </c:pt>
                <c:pt idx="84">
                  <c:v>-94.421724421704866</c:v>
                </c:pt>
                <c:pt idx="85">
                  <c:v>-92.336625846162789</c:v>
                </c:pt>
                <c:pt idx="86">
                  <c:v>-92.290053878037241</c:v>
                </c:pt>
                <c:pt idx="87">
                  <c:v>-103.1691632315666</c:v>
                </c:pt>
                <c:pt idx="88">
                  <c:v>-68.130173543418735</c:v>
                </c:pt>
                <c:pt idx="89">
                  <c:v>-77.273321945358887</c:v>
                </c:pt>
                <c:pt idx="90">
                  <c:v>-75.518055745607725</c:v>
                </c:pt>
                <c:pt idx="91">
                  <c:v>-75.518055745607725</c:v>
                </c:pt>
                <c:pt idx="92">
                  <c:v>-75.518055745607725</c:v>
                </c:pt>
                <c:pt idx="93">
                  <c:v>-75.518055745607725</c:v>
                </c:pt>
                <c:pt idx="94">
                  <c:v>-75.518055745607725</c:v>
                </c:pt>
                <c:pt idx="95">
                  <c:v>-24.7589166744396</c:v>
                </c:pt>
                <c:pt idx="96">
                  <c:v>-21.081124009801371</c:v>
                </c:pt>
                <c:pt idx="97">
                  <c:v>-21.081124009801371</c:v>
                </c:pt>
                <c:pt idx="98">
                  <c:v>-21.081124009801371</c:v>
                </c:pt>
                <c:pt idx="99">
                  <c:v>-21.081124009801371</c:v>
                </c:pt>
                <c:pt idx="100">
                  <c:v>-116.92119448190461</c:v>
                </c:pt>
                <c:pt idx="101">
                  <c:v>-116.92119448190461</c:v>
                </c:pt>
                <c:pt idx="102">
                  <c:v>-100.31166346061076</c:v>
                </c:pt>
                <c:pt idx="103">
                  <c:v>-100.31166346061076</c:v>
                </c:pt>
                <c:pt idx="104">
                  <c:v>-99.831516310388366</c:v>
                </c:pt>
                <c:pt idx="105">
                  <c:v>-97.303476978258701</c:v>
                </c:pt>
                <c:pt idx="106">
                  <c:v>-97.303476978258701</c:v>
                </c:pt>
                <c:pt idx="107">
                  <c:v>-97.303476978258701</c:v>
                </c:pt>
                <c:pt idx="108">
                  <c:v>-97.303476978258701</c:v>
                </c:pt>
                <c:pt idx="109">
                  <c:v>-97.303476978258701</c:v>
                </c:pt>
                <c:pt idx="110">
                  <c:v>-97.303476978258701</c:v>
                </c:pt>
                <c:pt idx="111">
                  <c:v>12.480460348640937</c:v>
                </c:pt>
                <c:pt idx="112">
                  <c:v>5.2992351469336292</c:v>
                </c:pt>
                <c:pt idx="113">
                  <c:v>5.2992351469336292</c:v>
                </c:pt>
                <c:pt idx="114">
                  <c:v>65.884486504870509</c:v>
                </c:pt>
                <c:pt idx="115">
                  <c:v>88.276195688628633</c:v>
                </c:pt>
                <c:pt idx="116">
                  <c:v>82.261169696850914</c:v>
                </c:pt>
                <c:pt idx="117">
                  <c:v>75.369045614428231</c:v>
                </c:pt>
                <c:pt idx="118">
                  <c:v>169.59302915500555</c:v>
                </c:pt>
                <c:pt idx="119">
                  <c:v>146.29247357329655</c:v>
                </c:pt>
                <c:pt idx="120">
                  <c:v>146.29247357329655</c:v>
                </c:pt>
                <c:pt idx="121">
                  <c:v>141.94786788603523</c:v>
                </c:pt>
                <c:pt idx="122">
                  <c:v>141.94786788603523</c:v>
                </c:pt>
                <c:pt idx="123">
                  <c:v>162.23033827364614</c:v>
                </c:pt>
                <c:pt idx="124">
                  <c:v>162.23033827364614</c:v>
                </c:pt>
                <c:pt idx="125">
                  <c:v>162.23033827364614</c:v>
                </c:pt>
                <c:pt idx="126">
                  <c:v>145.9811410785756</c:v>
                </c:pt>
                <c:pt idx="127">
                  <c:v>145.9811410785756</c:v>
                </c:pt>
                <c:pt idx="128">
                  <c:v>99.428934519976536</c:v>
                </c:pt>
                <c:pt idx="129">
                  <c:v>99.428934519976536</c:v>
                </c:pt>
                <c:pt idx="130">
                  <c:v>99.428934519976536</c:v>
                </c:pt>
                <c:pt idx="131">
                  <c:v>17.452989515484578</c:v>
                </c:pt>
                <c:pt idx="132">
                  <c:v>17.452989515484578</c:v>
                </c:pt>
                <c:pt idx="133">
                  <c:v>-26.018261656387175</c:v>
                </c:pt>
                <c:pt idx="134">
                  <c:v>-20.753474298593328</c:v>
                </c:pt>
                <c:pt idx="135">
                  <c:v>-6.5237154028215363</c:v>
                </c:pt>
                <c:pt idx="136">
                  <c:v>-6.5237154028215363</c:v>
                </c:pt>
                <c:pt idx="137">
                  <c:v>-6.5237154028215363</c:v>
                </c:pt>
                <c:pt idx="138">
                  <c:v>7.1612782574472513</c:v>
                </c:pt>
                <c:pt idx="139">
                  <c:v>7.1612782574472513</c:v>
                </c:pt>
                <c:pt idx="140">
                  <c:v>7.1612782574472513</c:v>
                </c:pt>
                <c:pt idx="141">
                  <c:v>9.6952076804765888</c:v>
                </c:pt>
                <c:pt idx="142">
                  <c:v>22.190415898011931</c:v>
                </c:pt>
                <c:pt idx="143">
                  <c:v>22.190415898011931</c:v>
                </c:pt>
                <c:pt idx="144">
                  <c:v>22.190415898011931</c:v>
                </c:pt>
                <c:pt idx="145">
                  <c:v>34.169667484381598</c:v>
                </c:pt>
                <c:pt idx="146">
                  <c:v>34.169667484381598</c:v>
                </c:pt>
                <c:pt idx="147">
                  <c:v>41.183693360585067</c:v>
                </c:pt>
                <c:pt idx="148">
                  <c:v>56.653804978411308</c:v>
                </c:pt>
                <c:pt idx="149">
                  <c:v>56.653804978411308</c:v>
                </c:pt>
                <c:pt idx="150">
                  <c:v>56.653804978411308</c:v>
                </c:pt>
                <c:pt idx="151">
                  <c:v>56.653804978411308</c:v>
                </c:pt>
                <c:pt idx="152">
                  <c:v>56.653804978411308</c:v>
                </c:pt>
                <c:pt idx="153">
                  <c:v>56.653804978411308</c:v>
                </c:pt>
                <c:pt idx="154">
                  <c:v>-26.590736371782924</c:v>
                </c:pt>
                <c:pt idx="155">
                  <c:v>-8.87138608528719</c:v>
                </c:pt>
                <c:pt idx="156">
                  <c:v>3.106529392787901</c:v>
                </c:pt>
                <c:pt idx="157">
                  <c:v>3.106529392787901</c:v>
                </c:pt>
                <c:pt idx="158">
                  <c:v>-5.0446288741160679</c:v>
                </c:pt>
                <c:pt idx="159">
                  <c:v>55.530023834290759</c:v>
                </c:pt>
                <c:pt idx="160">
                  <c:v>-16.706579898043326</c:v>
                </c:pt>
                <c:pt idx="161">
                  <c:v>13.262702186134369</c:v>
                </c:pt>
                <c:pt idx="162">
                  <c:v>13.262702186134369</c:v>
                </c:pt>
                <c:pt idx="163">
                  <c:v>-76.318211625861693</c:v>
                </c:pt>
                <c:pt idx="164">
                  <c:v>-76.318211625861693</c:v>
                </c:pt>
                <c:pt idx="165">
                  <c:v>-106.86641250353688</c:v>
                </c:pt>
                <c:pt idx="166">
                  <c:v>-129.69998869277967</c:v>
                </c:pt>
                <c:pt idx="167">
                  <c:v>-129.69998869277967</c:v>
                </c:pt>
                <c:pt idx="168">
                  <c:v>54.639478583136011</c:v>
                </c:pt>
                <c:pt idx="169">
                  <c:v>44.574355169917915</c:v>
                </c:pt>
                <c:pt idx="170">
                  <c:v>52.258684069976781</c:v>
                </c:pt>
                <c:pt idx="171">
                  <c:v>35.029510583233403</c:v>
                </c:pt>
                <c:pt idx="172">
                  <c:v>35.029510583233403</c:v>
                </c:pt>
                <c:pt idx="173">
                  <c:v>-67.23768177898539</c:v>
                </c:pt>
                <c:pt idx="174">
                  <c:v>-65.032390126235867</c:v>
                </c:pt>
                <c:pt idx="175">
                  <c:v>-62.029636931497883</c:v>
                </c:pt>
                <c:pt idx="176">
                  <c:v>73.720573863901492</c:v>
                </c:pt>
                <c:pt idx="177">
                  <c:v>75.056794643782766</c:v>
                </c:pt>
                <c:pt idx="178">
                  <c:v>75.056794643782766</c:v>
                </c:pt>
                <c:pt idx="179">
                  <c:v>91.784048435498576</c:v>
                </c:pt>
                <c:pt idx="180">
                  <c:v>-104.71978909982074</c:v>
                </c:pt>
                <c:pt idx="181">
                  <c:v>-118.88023408704559</c:v>
                </c:pt>
                <c:pt idx="182">
                  <c:v>-115.97632935984308</c:v>
                </c:pt>
                <c:pt idx="183">
                  <c:v>-77.664407149833821</c:v>
                </c:pt>
                <c:pt idx="184">
                  <c:v>30.803874790234484</c:v>
                </c:pt>
                <c:pt idx="185">
                  <c:v>-166.14123623006526</c:v>
                </c:pt>
                <c:pt idx="186">
                  <c:v>-166.14123623006526</c:v>
                </c:pt>
                <c:pt idx="187">
                  <c:v>-166.14123623006526</c:v>
                </c:pt>
                <c:pt idx="188">
                  <c:v>-94.186576466164183</c:v>
                </c:pt>
                <c:pt idx="189">
                  <c:v>-86.086413865484815</c:v>
                </c:pt>
                <c:pt idx="190">
                  <c:v>-85.632497650546057</c:v>
                </c:pt>
                <c:pt idx="191">
                  <c:v>-33.714854881054862</c:v>
                </c:pt>
                <c:pt idx="192">
                  <c:v>-25.773252116886066</c:v>
                </c:pt>
                <c:pt idx="193">
                  <c:v>57.858034858230901</c:v>
                </c:pt>
                <c:pt idx="194">
                  <c:v>65.415025160289886</c:v>
                </c:pt>
                <c:pt idx="195">
                  <c:v>65.415025160289886</c:v>
                </c:pt>
                <c:pt idx="196">
                  <c:v>70.65082671216804</c:v>
                </c:pt>
                <c:pt idx="197">
                  <c:v>70.65082671216804</c:v>
                </c:pt>
                <c:pt idx="198">
                  <c:v>71.278915644191869</c:v>
                </c:pt>
                <c:pt idx="199">
                  <c:v>71.278915644191869</c:v>
                </c:pt>
                <c:pt idx="200">
                  <c:v>59.026195195897586</c:v>
                </c:pt>
                <c:pt idx="201">
                  <c:v>-84.072026564027624</c:v>
                </c:pt>
                <c:pt idx="202">
                  <c:v>-84.072026564027624</c:v>
                </c:pt>
                <c:pt idx="203">
                  <c:v>-84.072026564027624</c:v>
                </c:pt>
                <c:pt idx="204">
                  <c:v>98.726331423836015</c:v>
                </c:pt>
                <c:pt idx="205">
                  <c:v>125.59002658156714</c:v>
                </c:pt>
                <c:pt idx="206">
                  <c:v>178.36612999865613</c:v>
                </c:pt>
                <c:pt idx="207">
                  <c:v>178.36612999865613</c:v>
                </c:pt>
                <c:pt idx="208">
                  <c:v>178.36612999865613</c:v>
                </c:pt>
                <c:pt idx="209">
                  <c:v>56.726223798607322</c:v>
                </c:pt>
                <c:pt idx="210">
                  <c:v>56.726223798607322</c:v>
                </c:pt>
                <c:pt idx="211">
                  <c:v>56.726223798607322</c:v>
                </c:pt>
                <c:pt idx="212">
                  <c:v>57.316788161575964</c:v>
                </c:pt>
                <c:pt idx="213">
                  <c:v>69.265713365623668</c:v>
                </c:pt>
                <c:pt idx="214">
                  <c:v>69.265713365623668</c:v>
                </c:pt>
                <c:pt idx="215">
                  <c:v>64.094352096775452</c:v>
                </c:pt>
                <c:pt idx="216">
                  <c:v>46.438654249643257</c:v>
                </c:pt>
                <c:pt idx="217">
                  <c:v>98.148271165782404</c:v>
                </c:pt>
                <c:pt idx="218">
                  <c:v>46.5795477706817</c:v>
                </c:pt>
                <c:pt idx="219">
                  <c:v>-88.310972799240886</c:v>
                </c:pt>
                <c:pt idx="220">
                  <c:v>-88.310972799240886</c:v>
                </c:pt>
                <c:pt idx="221">
                  <c:v>-77.306083968370814</c:v>
                </c:pt>
                <c:pt idx="222">
                  <c:v>-77.306083968370814</c:v>
                </c:pt>
                <c:pt idx="223">
                  <c:v>-77.306083968370814</c:v>
                </c:pt>
                <c:pt idx="224">
                  <c:v>-46.657042590092622</c:v>
                </c:pt>
                <c:pt idx="225">
                  <c:v>-46.657042590092622</c:v>
                </c:pt>
                <c:pt idx="226">
                  <c:v>-65.893923962795554</c:v>
                </c:pt>
                <c:pt idx="227">
                  <c:v>-36.051720580876321</c:v>
                </c:pt>
                <c:pt idx="228">
                  <c:v>-20.751857570394932</c:v>
                </c:pt>
                <c:pt idx="229">
                  <c:v>-32.24304286604886</c:v>
                </c:pt>
                <c:pt idx="230">
                  <c:v>-32.24304286604886</c:v>
                </c:pt>
                <c:pt idx="231">
                  <c:v>-32.24304286604886</c:v>
                </c:pt>
                <c:pt idx="232">
                  <c:v>-27.896463522804339</c:v>
                </c:pt>
                <c:pt idx="233">
                  <c:v>-54.256321764011155</c:v>
                </c:pt>
                <c:pt idx="234">
                  <c:v>-50.452044855350742</c:v>
                </c:pt>
                <c:pt idx="235">
                  <c:v>-70.485512126366402</c:v>
                </c:pt>
                <c:pt idx="236">
                  <c:v>125.89586927496504</c:v>
                </c:pt>
                <c:pt idx="237">
                  <c:v>133.1464850115151</c:v>
                </c:pt>
                <c:pt idx="238">
                  <c:v>133.1464850115151</c:v>
                </c:pt>
                <c:pt idx="239">
                  <c:v>133.1464850115151</c:v>
                </c:pt>
                <c:pt idx="240">
                  <c:v>156.21891196735177</c:v>
                </c:pt>
                <c:pt idx="241">
                  <c:v>93.676697727335522</c:v>
                </c:pt>
                <c:pt idx="242">
                  <c:v>86.27661103153784</c:v>
                </c:pt>
                <c:pt idx="243">
                  <c:v>84.511956017726845</c:v>
                </c:pt>
                <c:pt idx="244">
                  <c:v>84.511956017726845</c:v>
                </c:pt>
                <c:pt idx="245">
                  <c:v>-50.995593847934984</c:v>
                </c:pt>
                <c:pt idx="246">
                  <c:v>-59.53960435984051</c:v>
                </c:pt>
                <c:pt idx="247">
                  <c:v>-58.09881847386184</c:v>
                </c:pt>
                <c:pt idx="248">
                  <c:v>-43.031942966697827</c:v>
                </c:pt>
                <c:pt idx="249">
                  <c:v>-159.17600866631079</c:v>
                </c:pt>
                <c:pt idx="250">
                  <c:v>-159.17600866631079</c:v>
                </c:pt>
                <c:pt idx="251">
                  <c:v>153.86180372006606</c:v>
                </c:pt>
                <c:pt idx="252">
                  <c:v>19.27327897495859</c:v>
                </c:pt>
                <c:pt idx="253">
                  <c:v>19.27327897495859</c:v>
                </c:pt>
                <c:pt idx="254">
                  <c:v>19.27327897495859</c:v>
                </c:pt>
                <c:pt idx="255">
                  <c:v>19.27327897495859</c:v>
                </c:pt>
                <c:pt idx="256">
                  <c:v>177.7336264247223</c:v>
                </c:pt>
                <c:pt idx="257">
                  <c:v>72.919245106957476</c:v>
                </c:pt>
                <c:pt idx="258">
                  <c:v>70.323409864376828</c:v>
                </c:pt>
                <c:pt idx="259">
                  <c:v>112.74643625349857</c:v>
                </c:pt>
                <c:pt idx="260">
                  <c:v>121.76732278897435</c:v>
                </c:pt>
                <c:pt idx="261">
                  <c:v>121.76732278897435</c:v>
                </c:pt>
                <c:pt idx="262">
                  <c:v>86.718498595009464</c:v>
                </c:pt>
                <c:pt idx="263">
                  <c:v>-147.26217295719354</c:v>
                </c:pt>
                <c:pt idx="264">
                  <c:v>-147.26217295719354</c:v>
                </c:pt>
                <c:pt idx="265">
                  <c:v>-147.26217295719354</c:v>
                </c:pt>
                <c:pt idx="266">
                  <c:v>2.2160598408802863</c:v>
                </c:pt>
                <c:pt idx="267">
                  <c:v>29.778382902364871</c:v>
                </c:pt>
                <c:pt idx="268">
                  <c:v>29.778382902364871</c:v>
                </c:pt>
                <c:pt idx="269">
                  <c:v>33.322039781245685</c:v>
                </c:pt>
                <c:pt idx="270">
                  <c:v>68.549839007332608</c:v>
                </c:pt>
                <c:pt idx="271">
                  <c:v>104.38346963258505</c:v>
                </c:pt>
                <c:pt idx="272">
                  <c:v>100.68526536228237</c:v>
                </c:pt>
                <c:pt idx="273">
                  <c:v>76.636532671239138</c:v>
                </c:pt>
                <c:pt idx="274">
                  <c:v>2.2242054834501621</c:v>
                </c:pt>
                <c:pt idx="275">
                  <c:v>-0.36573789587783245</c:v>
                </c:pt>
                <c:pt idx="276">
                  <c:v>-0.36573789587783245</c:v>
                </c:pt>
                <c:pt idx="277">
                  <c:v>-141.62174671900056</c:v>
                </c:pt>
                <c:pt idx="278">
                  <c:v>-141.62174671900056</c:v>
                </c:pt>
                <c:pt idx="279">
                  <c:v>9.1238418252249982</c:v>
                </c:pt>
                <c:pt idx="280">
                  <c:v>61.408557388655097</c:v>
                </c:pt>
                <c:pt idx="281">
                  <c:v>61.408557388655097</c:v>
                </c:pt>
                <c:pt idx="282">
                  <c:v>61.408557388655097</c:v>
                </c:pt>
                <c:pt idx="283">
                  <c:v>61.408557388655097</c:v>
                </c:pt>
                <c:pt idx="284">
                  <c:v>24.144902190398042</c:v>
                </c:pt>
                <c:pt idx="285">
                  <c:v>24.144902190398042</c:v>
                </c:pt>
                <c:pt idx="286">
                  <c:v>24.576983768419264</c:v>
                </c:pt>
                <c:pt idx="287">
                  <c:v>24.576983768419264</c:v>
                </c:pt>
                <c:pt idx="288">
                  <c:v>12.23858594535406</c:v>
                </c:pt>
                <c:pt idx="289">
                  <c:v>0.79744539792288793</c:v>
                </c:pt>
                <c:pt idx="290">
                  <c:v>39.272585342336747</c:v>
                </c:pt>
                <c:pt idx="291">
                  <c:v>59.834574387963485</c:v>
                </c:pt>
                <c:pt idx="292">
                  <c:v>135.8506242072562</c:v>
                </c:pt>
                <c:pt idx="293">
                  <c:v>-158.31794960627244</c:v>
                </c:pt>
                <c:pt idx="294">
                  <c:v>-42.838349445419666</c:v>
                </c:pt>
                <c:pt idx="295">
                  <c:v>-59.775946702701191</c:v>
                </c:pt>
                <c:pt idx="296">
                  <c:v>62.926767010998823</c:v>
                </c:pt>
                <c:pt idx="297">
                  <c:v>21.035649385756624</c:v>
                </c:pt>
                <c:pt idx="298">
                  <c:v>17.830243385922397</c:v>
                </c:pt>
                <c:pt idx="299">
                  <c:v>17.830243385922397</c:v>
                </c:pt>
                <c:pt idx="300">
                  <c:v>26.770467482689579</c:v>
                </c:pt>
                <c:pt idx="301">
                  <c:v>97.996854274807589</c:v>
                </c:pt>
                <c:pt idx="302">
                  <c:v>97.996854274807589</c:v>
                </c:pt>
                <c:pt idx="303">
                  <c:v>85.319756117591737</c:v>
                </c:pt>
                <c:pt idx="304">
                  <c:v>85.319756117591737</c:v>
                </c:pt>
                <c:pt idx="305">
                  <c:v>94.236738321545843</c:v>
                </c:pt>
                <c:pt idx="306">
                  <c:v>177.61473274637848</c:v>
                </c:pt>
                <c:pt idx="307">
                  <c:v>177.61473274637848</c:v>
                </c:pt>
                <c:pt idx="308">
                  <c:v>-0.68025088784467036</c:v>
                </c:pt>
                <c:pt idx="309">
                  <c:v>-0.68025088784467036</c:v>
                </c:pt>
                <c:pt idx="310">
                  <c:v>-0.68025088784467036</c:v>
                </c:pt>
                <c:pt idx="311">
                  <c:v>155.51123394766387</c:v>
                </c:pt>
                <c:pt idx="312">
                  <c:v>140.71330855604003</c:v>
                </c:pt>
                <c:pt idx="313">
                  <c:v>140.71330855604003</c:v>
                </c:pt>
                <c:pt idx="314">
                  <c:v>140.71330855604003</c:v>
                </c:pt>
                <c:pt idx="315">
                  <c:v>-127.72248363528294</c:v>
                </c:pt>
                <c:pt idx="316">
                  <c:v>-3.3104042756856065</c:v>
                </c:pt>
                <c:pt idx="317">
                  <c:v>27.443142448778154</c:v>
                </c:pt>
                <c:pt idx="318">
                  <c:v>27.443142448778154</c:v>
                </c:pt>
                <c:pt idx="319">
                  <c:v>27.443142448778154</c:v>
                </c:pt>
                <c:pt idx="320">
                  <c:v>33.626578778636144</c:v>
                </c:pt>
                <c:pt idx="321">
                  <c:v>27.15277406729648</c:v>
                </c:pt>
                <c:pt idx="322">
                  <c:v>27.15277406729648</c:v>
                </c:pt>
                <c:pt idx="323">
                  <c:v>27.15277406729648</c:v>
                </c:pt>
                <c:pt idx="324">
                  <c:v>23.493343025036772</c:v>
                </c:pt>
                <c:pt idx="325">
                  <c:v>23.493343025036772</c:v>
                </c:pt>
                <c:pt idx="326">
                  <c:v>76.578480657950209</c:v>
                </c:pt>
                <c:pt idx="327">
                  <c:v>76.779415994791663</c:v>
                </c:pt>
                <c:pt idx="328">
                  <c:v>76.779415994791663</c:v>
                </c:pt>
                <c:pt idx="329">
                  <c:v>70.182548322003996</c:v>
                </c:pt>
                <c:pt idx="330">
                  <c:v>70.182548322003996</c:v>
                </c:pt>
                <c:pt idx="331">
                  <c:v>66.438045821739721</c:v>
                </c:pt>
                <c:pt idx="332">
                  <c:v>66.438045821739721</c:v>
                </c:pt>
                <c:pt idx="333">
                  <c:v>63.433862624915868</c:v>
                </c:pt>
                <c:pt idx="334">
                  <c:v>63.433862624915868</c:v>
                </c:pt>
                <c:pt idx="335">
                  <c:v>63.433862624915868</c:v>
                </c:pt>
                <c:pt idx="336">
                  <c:v>63.433862624915868</c:v>
                </c:pt>
                <c:pt idx="337">
                  <c:v>63.433862624915868</c:v>
                </c:pt>
                <c:pt idx="338">
                  <c:v>63.433862624915868</c:v>
                </c:pt>
                <c:pt idx="339">
                  <c:v>63.433862624915868</c:v>
                </c:pt>
                <c:pt idx="340">
                  <c:v>63.433862624915868</c:v>
                </c:pt>
                <c:pt idx="341">
                  <c:v>63.433862624915868</c:v>
                </c:pt>
                <c:pt idx="342">
                  <c:v>63.433862624915868</c:v>
                </c:pt>
                <c:pt idx="343">
                  <c:v>63.433862624915868</c:v>
                </c:pt>
                <c:pt idx="344">
                  <c:v>63.433862624915868</c:v>
                </c:pt>
                <c:pt idx="345">
                  <c:v>63.433862624915868</c:v>
                </c:pt>
                <c:pt idx="346">
                  <c:v>63.433862624915868</c:v>
                </c:pt>
                <c:pt idx="347">
                  <c:v>63.433862624915868</c:v>
                </c:pt>
                <c:pt idx="348">
                  <c:v>63.433862624915868</c:v>
                </c:pt>
                <c:pt idx="349">
                  <c:v>63.433862624915868</c:v>
                </c:pt>
                <c:pt idx="350">
                  <c:v>48.884546439517322</c:v>
                </c:pt>
                <c:pt idx="351">
                  <c:v>48.884546439517322</c:v>
                </c:pt>
                <c:pt idx="352">
                  <c:v>68.802127904224108</c:v>
                </c:pt>
                <c:pt idx="353">
                  <c:v>62.675751280271875</c:v>
                </c:pt>
                <c:pt idx="354">
                  <c:v>49.870492579857334</c:v>
                </c:pt>
                <c:pt idx="355">
                  <c:v>30.777719404211144</c:v>
                </c:pt>
                <c:pt idx="356">
                  <c:v>30.777719404211144</c:v>
                </c:pt>
                <c:pt idx="357">
                  <c:v>27.534988417077397</c:v>
                </c:pt>
                <c:pt idx="358">
                  <c:v>-11.147977639519562</c:v>
                </c:pt>
                <c:pt idx="359">
                  <c:v>-47.427904101897376</c:v>
                </c:pt>
                <c:pt idx="360">
                  <c:v>35.674385190706424</c:v>
                </c:pt>
                <c:pt idx="361">
                  <c:v>35.674385190706424</c:v>
                </c:pt>
                <c:pt idx="362">
                  <c:v>63.373084051901429</c:v>
                </c:pt>
                <c:pt idx="363">
                  <c:v>31.158227337957541</c:v>
                </c:pt>
                <c:pt idx="364">
                  <c:v>31.158227337957541</c:v>
                </c:pt>
                <c:pt idx="365">
                  <c:v>26.239756985772711</c:v>
                </c:pt>
                <c:pt idx="366">
                  <c:v>26.239756985772711</c:v>
                </c:pt>
                <c:pt idx="367">
                  <c:v>44.074109270500657</c:v>
                </c:pt>
                <c:pt idx="368">
                  <c:v>45.655026185966626</c:v>
                </c:pt>
                <c:pt idx="369">
                  <c:v>46.7115354152401</c:v>
                </c:pt>
                <c:pt idx="370">
                  <c:v>46.170486545797743</c:v>
                </c:pt>
                <c:pt idx="371">
                  <c:v>46.170486545797743</c:v>
                </c:pt>
                <c:pt idx="372">
                  <c:v>40.461285692107658</c:v>
                </c:pt>
                <c:pt idx="373">
                  <c:v>38.493836239851056</c:v>
                </c:pt>
                <c:pt idx="374">
                  <c:v>60.519577646728834</c:v>
                </c:pt>
                <c:pt idx="375">
                  <c:v>75.584306970910362</c:v>
                </c:pt>
                <c:pt idx="376">
                  <c:v>77.616318811902431</c:v>
                </c:pt>
                <c:pt idx="377">
                  <c:v>8.5605816886432944</c:v>
                </c:pt>
                <c:pt idx="378">
                  <c:v>8.5605816886432944</c:v>
                </c:pt>
                <c:pt idx="379">
                  <c:v>-42.370859414685192</c:v>
                </c:pt>
                <c:pt idx="380">
                  <c:v>-28.299530639605905</c:v>
                </c:pt>
                <c:pt idx="381">
                  <c:v>-28.299530639605905</c:v>
                </c:pt>
                <c:pt idx="382">
                  <c:v>-12.418122315848574</c:v>
                </c:pt>
                <c:pt idx="383">
                  <c:v>-4.6336061641695014</c:v>
                </c:pt>
                <c:pt idx="384">
                  <c:v>-4.6336061641695014</c:v>
                </c:pt>
                <c:pt idx="385">
                  <c:v>171.01035062050968</c:v>
                </c:pt>
                <c:pt idx="386">
                  <c:v>10.281118459657311</c:v>
                </c:pt>
                <c:pt idx="387">
                  <c:v>10.281118459657311</c:v>
                </c:pt>
                <c:pt idx="388">
                  <c:v>3.5241515383001758</c:v>
                </c:pt>
                <c:pt idx="389">
                  <c:v>6.3578220741659983</c:v>
                </c:pt>
                <c:pt idx="390">
                  <c:v>6.3578220741659983</c:v>
                </c:pt>
                <c:pt idx="391">
                  <c:v>4.8704635182762237</c:v>
                </c:pt>
                <c:pt idx="392">
                  <c:v>4.8704635182762237</c:v>
                </c:pt>
                <c:pt idx="393">
                  <c:v>4.8704635182762237</c:v>
                </c:pt>
                <c:pt idx="394">
                  <c:v>4.8704635182762237</c:v>
                </c:pt>
                <c:pt idx="395">
                  <c:v>4.8704635182762237</c:v>
                </c:pt>
                <c:pt idx="396">
                  <c:v>4.8704635182762237</c:v>
                </c:pt>
                <c:pt idx="397">
                  <c:v>4.8704635182762237</c:v>
                </c:pt>
                <c:pt idx="398">
                  <c:v>4.8704635182762237</c:v>
                </c:pt>
                <c:pt idx="399">
                  <c:v>4.8704635182762237</c:v>
                </c:pt>
                <c:pt idx="400">
                  <c:v>4.8704635182762237</c:v>
                </c:pt>
                <c:pt idx="401">
                  <c:v>4.8704635182762237</c:v>
                </c:pt>
                <c:pt idx="402">
                  <c:v>32.022080197430178</c:v>
                </c:pt>
                <c:pt idx="403">
                  <c:v>32.022080197430178</c:v>
                </c:pt>
                <c:pt idx="404">
                  <c:v>55.354554370148584</c:v>
                </c:pt>
                <c:pt idx="405">
                  <c:v>60.975000009694099</c:v>
                </c:pt>
                <c:pt idx="406">
                  <c:v>73.78327697718278</c:v>
                </c:pt>
                <c:pt idx="407">
                  <c:v>73.78327697718278</c:v>
                </c:pt>
                <c:pt idx="408">
                  <c:v>93.365677752266933</c:v>
                </c:pt>
                <c:pt idx="409">
                  <c:v>142.52577720485476</c:v>
                </c:pt>
                <c:pt idx="410">
                  <c:v>134.92561980301238</c:v>
                </c:pt>
                <c:pt idx="411">
                  <c:v>134.92561980301238</c:v>
                </c:pt>
                <c:pt idx="412">
                  <c:v>115.09462319187411</c:v>
                </c:pt>
                <c:pt idx="413">
                  <c:v>99.647909259911415</c:v>
                </c:pt>
                <c:pt idx="414">
                  <c:v>99.647909259911415</c:v>
                </c:pt>
                <c:pt idx="415">
                  <c:v>73.884775425424351</c:v>
                </c:pt>
                <c:pt idx="416">
                  <c:v>73.884775425424351</c:v>
                </c:pt>
                <c:pt idx="417">
                  <c:v>51.48370653140887</c:v>
                </c:pt>
                <c:pt idx="418">
                  <c:v>49.137557723386365</c:v>
                </c:pt>
                <c:pt idx="419">
                  <c:v>46.695887452723845</c:v>
                </c:pt>
                <c:pt idx="420">
                  <c:v>31.267644166833666</c:v>
                </c:pt>
                <c:pt idx="421">
                  <c:v>34.346561599001973</c:v>
                </c:pt>
                <c:pt idx="422">
                  <c:v>34.346561599001973</c:v>
                </c:pt>
                <c:pt idx="423">
                  <c:v>33.73274064700017</c:v>
                </c:pt>
                <c:pt idx="424">
                  <c:v>68.202070973455875</c:v>
                </c:pt>
                <c:pt idx="425">
                  <c:v>99.451836409853428</c:v>
                </c:pt>
                <c:pt idx="426">
                  <c:v>99.451836409853428</c:v>
                </c:pt>
                <c:pt idx="427">
                  <c:v>99.451836409853428</c:v>
                </c:pt>
                <c:pt idx="428">
                  <c:v>99.451836409853428</c:v>
                </c:pt>
                <c:pt idx="429">
                  <c:v>99.355197138477905</c:v>
                </c:pt>
                <c:pt idx="430">
                  <c:v>99.355197138477905</c:v>
                </c:pt>
                <c:pt idx="431">
                  <c:v>98.344835573470149</c:v>
                </c:pt>
                <c:pt idx="432">
                  <c:v>103.17695622108954</c:v>
                </c:pt>
                <c:pt idx="433">
                  <c:v>103.17695622108954</c:v>
                </c:pt>
                <c:pt idx="434">
                  <c:v>103.17695622108954</c:v>
                </c:pt>
                <c:pt idx="435">
                  <c:v>103.17695622108954</c:v>
                </c:pt>
                <c:pt idx="436">
                  <c:v>103.17695622108954</c:v>
                </c:pt>
                <c:pt idx="437">
                  <c:v>103.17695622108954</c:v>
                </c:pt>
                <c:pt idx="438">
                  <c:v>103.17695622108954</c:v>
                </c:pt>
                <c:pt idx="439">
                  <c:v>103.17695622108954</c:v>
                </c:pt>
                <c:pt idx="440">
                  <c:v>78.915386418693231</c:v>
                </c:pt>
                <c:pt idx="441">
                  <c:v>109.82377836147012</c:v>
                </c:pt>
                <c:pt idx="442">
                  <c:v>109.82377836147012</c:v>
                </c:pt>
                <c:pt idx="443">
                  <c:v>106.13177354809349</c:v>
                </c:pt>
                <c:pt idx="444">
                  <c:v>85.255871953023316</c:v>
                </c:pt>
                <c:pt idx="445">
                  <c:v>85.255871953023316</c:v>
                </c:pt>
                <c:pt idx="446">
                  <c:v>73.119726190699467</c:v>
                </c:pt>
                <c:pt idx="447">
                  <c:v>61.366658555329508</c:v>
                </c:pt>
                <c:pt idx="448">
                  <c:v>57.538743516698858</c:v>
                </c:pt>
                <c:pt idx="449">
                  <c:v>57.538743516698858</c:v>
                </c:pt>
                <c:pt idx="450">
                  <c:v>57.538743516698858</c:v>
                </c:pt>
                <c:pt idx="451">
                  <c:v>57.538743516698858</c:v>
                </c:pt>
                <c:pt idx="452">
                  <c:v>57.538743516698858</c:v>
                </c:pt>
                <c:pt idx="453">
                  <c:v>57.538743516698858</c:v>
                </c:pt>
                <c:pt idx="454">
                  <c:v>57.538743516698858</c:v>
                </c:pt>
                <c:pt idx="455">
                  <c:v>57.538743516698858</c:v>
                </c:pt>
                <c:pt idx="456">
                  <c:v>57.538743516698858</c:v>
                </c:pt>
                <c:pt idx="457">
                  <c:v>42.809056233033793</c:v>
                </c:pt>
                <c:pt idx="458">
                  <c:v>40.051545319619677</c:v>
                </c:pt>
                <c:pt idx="459">
                  <c:v>40.051545319619677</c:v>
                </c:pt>
                <c:pt idx="460">
                  <c:v>20.205744793392554</c:v>
                </c:pt>
                <c:pt idx="461">
                  <c:v>8.7427864497555916</c:v>
                </c:pt>
                <c:pt idx="462">
                  <c:v>10.896396751240722</c:v>
                </c:pt>
                <c:pt idx="463">
                  <c:v>10.896396751240722</c:v>
                </c:pt>
                <c:pt idx="464">
                  <c:v>9.06324841933389</c:v>
                </c:pt>
                <c:pt idx="465">
                  <c:v>-10.103383966099772</c:v>
                </c:pt>
                <c:pt idx="466">
                  <c:v>-11.69891165087817</c:v>
                </c:pt>
                <c:pt idx="467">
                  <c:v>-8.9836544149442599</c:v>
                </c:pt>
                <c:pt idx="468">
                  <c:v>-8.9836544149442599</c:v>
                </c:pt>
                <c:pt idx="469">
                  <c:v>-8.9836544149442599</c:v>
                </c:pt>
                <c:pt idx="470">
                  <c:v>31.417330000581494</c:v>
                </c:pt>
                <c:pt idx="471">
                  <c:v>31.417330000581494</c:v>
                </c:pt>
                <c:pt idx="472">
                  <c:v>31.165133573084326</c:v>
                </c:pt>
                <c:pt idx="473">
                  <c:v>25.537652322593352</c:v>
                </c:pt>
                <c:pt idx="474">
                  <c:v>25.537652322593352</c:v>
                </c:pt>
                <c:pt idx="475">
                  <c:v>35.394468995063505</c:v>
                </c:pt>
                <c:pt idx="476">
                  <c:v>47.860996607376912</c:v>
                </c:pt>
                <c:pt idx="477">
                  <c:v>50.583796320450809</c:v>
                </c:pt>
                <c:pt idx="478">
                  <c:v>65.66171053172917</c:v>
                </c:pt>
                <c:pt idx="479">
                  <c:v>65.66171053172917</c:v>
                </c:pt>
                <c:pt idx="480">
                  <c:v>63.625976611291968</c:v>
                </c:pt>
                <c:pt idx="481">
                  <c:v>60.347026856151473</c:v>
                </c:pt>
                <c:pt idx="482">
                  <c:v>81.722393281966248</c:v>
                </c:pt>
                <c:pt idx="483">
                  <c:v>81.808827235271792</c:v>
                </c:pt>
                <c:pt idx="484">
                  <c:v>84.516708481330454</c:v>
                </c:pt>
                <c:pt idx="485">
                  <c:v>-14.23053543298634</c:v>
                </c:pt>
                <c:pt idx="486">
                  <c:v>14.076159421362162</c:v>
                </c:pt>
                <c:pt idx="487">
                  <c:v>12.250692527375044</c:v>
                </c:pt>
                <c:pt idx="488">
                  <c:v>12.250692527375044</c:v>
                </c:pt>
                <c:pt idx="489">
                  <c:v>-0.94335676026797644</c:v>
                </c:pt>
                <c:pt idx="490">
                  <c:v>5.4948052168013426</c:v>
                </c:pt>
                <c:pt idx="491">
                  <c:v>2.3675093540252754</c:v>
                </c:pt>
                <c:pt idx="492">
                  <c:v>28.222066118804133</c:v>
                </c:pt>
                <c:pt idx="493">
                  <c:v>-15.8249214440192</c:v>
                </c:pt>
                <c:pt idx="494">
                  <c:v>-55.433527364055301</c:v>
                </c:pt>
                <c:pt idx="495">
                  <c:v>-46.076681156210782</c:v>
                </c:pt>
                <c:pt idx="496">
                  <c:v>-28.641530475727802</c:v>
                </c:pt>
                <c:pt idx="497">
                  <c:v>-74.165596323652224</c:v>
                </c:pt>
                <c:pt idx="498">
                  <c:v>-60.623183184300601</c:v>
                </c:pt>
                <c:pt idx="499">
                  <c:v>-69.10344949192897</c:v>
                </c:pt>
                <c:pt idx="500">
                  <c:v>-69.709642528903458</c:v>
                </c:pt>
                <c:pt idx="501">
                  <c:v>-29.158687364126603</c:v>
                </c:pt>
                <c:pt idx="502">
                  <c:v>-74.967663756524544</c:v>
                </c:pt>
                <c:pt idx="503">
                  <c:v>-94.176756366269316</c:v>
                </c:pt>
                <c:pt idx="504">
                  <c:v>-104.79722344538538</c:v>
                </c:pt>
                <c:pt idx="505">
                  <c:v>-81.958189067793484</c:v>
                </c:pt>
                <c:pt idx="506">
                  <c:v>-81.958189067793484</c:v>
                </c:pt>
                <c:pt idx="507">
                  <c:v>-60.176049305364579</c:v>
                </c:pt>
                <c:pt idx="508">
                  <c:v>-60.990956983920213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87-4314-8FD5-8FC37B82B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3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Sayfa1!$AO$2:$AO$510</c:f>
              <c:numCache>
                <c:formatCode>General</c:formatCode>
                <c:ptCount val="509"/>
                <c:pt idx="0">
                  <c:v>-100.50914175488103</c:v>
                </c:pt>
                <c:pt idx="1">
                  <c:v>-100.50914175488103</c:v>
                </c:pt>
                <c:pt idx="2">
                  <c:v>-98.377036872069453</c:v>
                </c:pt>
                <c:pt idx="3">
                  <c:v>-107.59899803091125</c:v>
                </c:pt>
                <c:pt idx="4">
                  <c:v>-107.59899803091125</c:v>
                </c:pt>
                <c:pt idx="5">
                  <c:v>-109.18001309939731</c:v>
                </c:pt>
                <c:pt idx="6">
                  <c:v>-107.04622473233751</c:v>
                </c:pt>
                <c:pt idx="7">
                  <c:v>-120.94815529157199</c:v>
                </c:pt>
                <c:pt idx="8">
                  <c:v>-131.45411805450149</c:v>
                </c:pt>
                <c:pt idx="9">
                  <c:v>-138.37475521762417</c:v>
                </c:pt>
                <c:pt idx="10">
                  <c:v>172.6965822553471</c:v>
                </c:pt>
                <c:pt idx="11">
                  <c:v>-106.35536001322382</c:v>
                </c:pt>
                <c:pt idx="12">
                  <c:v>-99.220268702836592</c:v>
                </c:pt>
                <c:pt idx="13">
                  <c:v>-99.471788058028253</c:v>
                </c:pt>
                <c:pt idx="14">
                  <c:v>-99.471788058028253</c:v>
                </c:pt>
                <c:pt idx="15">
                  <c:v>-102.17503014712527</c:v>
                </c:pt>
                <c:pt idx="16">
                  <c:v>133.18366710191577</c:v>
                </c:pt>
                <c:pt idx="17">
                  <c:v>150.22876340300942</c:v>
                </c:pt>
                <c:pt idx="18">
                  <c:v>106.51946661696019</c:v>
                </c:pt>
                <c:pt idx="19">
                  <c:v>101.45641980277425</c:v>
                </c:pt>
                <c:pt idx="20">
                  <c:v>122.51923021677391</c:v>
                </c:pt>
                <c:pt idx="21">
                  <c:v>104.27155997968239</c:v>
                </c:pt>
                <c:pt idx="22">
                  <c:v>98.73741845904614</c:v>
                </c:pt>
                <c:pt idx="23">
                  <c:v>98.73741845904614</c:v>
                </c:pt>
                <c:pt idx="24">
                  <c:v>-81.682474520417983</c:v>
                </c:pt>
                <c:pt idx="25">
                  <c:v>-79.41054766864076</c:v>
                </c:pt>
                <c:pt idx="26">
                  <c:v>-75.556608285360056</c:v>
                </c:pt>
                <c:pt idx="27">
                  <c:v>-85.659005339115339</c:v>
                </c:pt>
                <c:pt idx="28">
                  <c:v>-86.707187901089867</c:v>
                </c:pt>
                <c:pt idx="29">
                  <c:v>-92.487400597195858</c:v>
                </c:pt>
                <c:pt idx="30">
                  <c:v>-111.08924738622684</c:v>
                </c:pt>
                <c:pt idx="31">
                  <c:v>108.90276068891903</c:v>
                </c:pt>
                <c:pt idx="32">
                  <c:v>151.09839217326203</c:v>
                </c:pt>
                <c:pt idx="33">
                  <c:v>136.67417581679101</c:v>
                </c:pt>
                <c:pt idx="34">
                  <c:v>-78.076464116414812</c:v>
                </c:pt>
                <c:pt idx="35">
                  <c:v>27.664630935175548</c:v>
                </c:pt>
                <c:pt idx="36">
                  <c:v>56.912463651690324</c:v>
                </c:pt>
                <c:pt idx="37">
                  <c:v>141.13107473008685</c:v>
                </c:pt>
                <c:pt idx="38">
                  <c:v>141.13107473008685</c:v>
                </c:pt>
                <c:pt idx="39">
                  <c:v>-142.15305889448908</c:v>
                </c:pt>
                <c:pt idx="40">
                  <c:v>-102.84034819427302</c:v>
                </c:pt>
                <c:pt idx="41">
                  <c:v>-82.446199842475878</c:v>
                </c:pt>
                <c:pt idx="42">
                  <c:v>-83.112089229738658</c:v>
                </c:pt>
                <c:pt idx="43">
                  <c:v>69.420036908368303</c:v>
                </c:pt>
                <c:pt idx="44">
                  <c:v>80.289039624039944</c:v>
                </c:pt>
                <c:pt idx="45">
                  <c:v>80.289039624039944</c:v>
                </c:pt>
                <c:pt idx="46">
                  <c:v>-89.705558807071583</c:v>
                </c:pt>
                <c:pt idx="47">
                  <c:v>-86.187334228701573</c:v>
                </c:pt>
                <c:pt idx="48">
                  <c:v>-86.187334228701573</c:v>
                </c:pt>
                <c:pt idx="49">
                  <c:v>-79.025677604928262</c:v>
                </c:pt>
                <c:pt idx="50">
                  <c:v>-67.380565027655962</c:v>
                </c:pt>
                <c:pt idx="51">
                  <c:v>-58.261411492516089</c:v>
                </c:pt>
                <c:pt idx="52">
                  <c:v>-60.644631812570779</c:v>
                </c:pt>
                <c:pt idx="53">
                  <c:v>-60.644631812570779</c:v>
                </c:pt>
                <c:pt idx="54">
                  <c:v>-60.644631812570779</c:v>
                </c:pt>
                <c:pt idx="55">
                  <c:v>6.4222911108159266</c:v>
                </c:pt>
                <c:pt idx="56">
                  <c:v>6.4222911108159266</c:v>
                </c:pt>
                <c:pt idx="57">
                  <c:v>22.17162649750712</c:v>
                </c:pt>
                <c:pt idx="58">
                  <c:v>82.518289086767709</c:v>
                </c:pt>
                <c:pt idx="59">
                  <c:v>82.594823836118252</c:v>
                </c:pt>
                <c:pt idx="60">
                  <c:v>107.12059252155345</c:v>
                </c:pt>
                <c:pt idx="61">
                  <c:v>-101.2014509497304</c:v>
                </c:pt>
                <c:pt idx="62">
                  <c:v>-91.875727909396474</c:v>
                </c:pt>
                <c:pt idx="63">
                  <c:v>-90.344763196983394</c:v>
                </c:pt>
                <c:pt idx="64">
                  <c:v>27.344235890357972</c:v>
                </c:pt>
                <c:pt idx="65">
                  <c:v>27.344235890357972</c:v>
                </c:pt>
                <c:pt idx="66">
                  <c:v>27.344235890357972</c:v>
                </c:pt>
                <c:pt idx="67">
                  <c:v>11.263196126716068</c:v>
                </c:pt>
                <c:pt idx="68">
                  <c:v>56.522275792571151</c:v>
                </c:pt>
                <c:pt idx="69">
                  <c:v>56.522275792571151</c:v>
                </c:pt>
                <c:pt idx="70">
                  <c:v>81.869558305630974</c:v>
                </c:pt>
                <c:pt idx="71">
                  <c:v>-31.737039389730533</c:v>
                </c:pt>
                <c:pt idx="72">
                  <c:v>-33.97681231261388</c:v>
                </c:pt>
                <c:pt idx="73">
                  <c:v>-33.97681231261388</c:v>
                </c:pt>
                <c:pt idx="74">
                  <c:v>-50.168662500261057</c:v>
                </c:pt>
                <c:pt idx="75">
                  <c:v>-50.168662500261057</c:v>
                </c:pt>
                <c:pt idx="76">
                  <c:v>34.70401884079326</c:v>
                </c:pt>
                <c:pt idx="77">
                  <c:v>43.901207720292987</c:v>
                </c:pt>
                <c:pt idx="78">
                  <c:v>33.444111708185041</c:v>
                </c:pt>
                <c:pt idx="79">
                  <c:v>-32.328143004308792</c:v>
                </c:pt>
                <c:pt idx="80">
                  <c:v>-32.328143004308792</c:v>
                </c:pt>
                <c:pt idx="81">
                  <c:v>-168.3248194582186</c:v>
                </c:pt>
                <c:pt idx="82">
                  <c:v>166.97982253823338</c:v>
                </c:pt>
                <c:pt idx="83">
                  <c:v>-77.985382540856506</c:v>
                </c:pt>
                <c:pt idx="84">
                  <c:v>-77.985382540856506</c:v>
                </c:pt>
                <c:pt idx="85">
                  <c:v>-82.816457188168727</c:v>
                </c:pt>
                <c:pt idx="86">
                  <c:v>-87.891051239351938</c:v>
                </c:pt>
                <c:pt idx="87">
                  <c:v>-99.739160657347028</c:v>
                </c:pt>
                <c:pt idx="88">
                  <c:v>-117.00894190289242</c:v>
                </c:pt>
                <c:pt idx="89">
                  <c:v>-117.00894190289242</c:v>
                </c:pt>
                <c:pt idx="90">
                  <c:v>-108.9057076720967</c:v>
                </c:pt>
                <c:pt idx="91">
                  <c:v>-113.48590006340901</c:v>
                </c:pt>
                <c:pt idx="92">
                  <c:v>-109.81461271312966</c:v>
                </c:pt>
                <c:pt idx="93">
                  <c:v>-109.81461271312966</c:v>
                </c:pt>
                <c:pt idx="94">
                  <c:v>-110.42499932932573</c:v>
                </c:pt>
                <c:pt idx="95">
                  <c:v>-110.42499932932573</c:v>
                </c:pt>
                <c:pt idx="96">
                  <c:v>67.917863539491734</c:v>
                </c:pt>
                <c:pt idx="97">
                  <c:v>88.607770703573948</c:v>
                </c:pt>
                <c:pt idx="98">
                  <c:v>98.440920529983714</c:v>
                </c:pt>
                <c:pt idx="99">
                  <c:v>108.12205154165592</c:v>
                </c:pt>
                <c:pt idx="100">
                  <c:v>148.52729737197274</c:v>
                </c:pt>
                <c:pt idx="101">
                  <c:v>148.52729737197274</c:v>
                </c:pt>
                <c:pt idx="102">
                  <c:v>118.27344093201746</c:v>
                </c:pt>
                <c:pt idx="103">
                  <c:v>118.27344093201746</c:v>
                </c:pt>
                <c:pt idx="104">
                  <c:v>-0.59852366186265071</c:v>
                </c:pt>
                <c:pt idx="105">
                  <c:v>49.157281818296966</c:v>
                </c:pt>
                <c:pt idx="106">
                  <c:v>49.157281818296966</c:v>
                </c:pt>
                <c:pt idx="107">
                  <c:v>63.747209505032451</c:v>
                </c:pt>
                <c:pt idx="108">
                  <c:v>80.909156941722614</c:v>
                </c:pt>
                <c:pt idx="109">
                  <c:v>91.255840083018199</c:v>
                </c:pt>
                <c:pt idx="110">
                  <c:v>102.52830933640737</c:v>
                </c:pt>
                <c:pt idx="111">
                  <c:v>58.840707297759494</c:v>
                </c:pt>
                <c:pt idx="112">
                  <c:v>51.05297718340578</c:v>
                </c:pt>
                <c:pt idx="113">
                  <c:v>51.05297718340578</c:v>
                </c:pt>
                <c:pt idx="114">
                  <c:v>119.01746920904169</c:v>
                </c:pt>
                <c:pt idx="115">
                  <c:v>110.2411513601422</c:v>
                </c:pt>
                <c:pt idx="116">
                  <c:v>110.2411513601422</c:v>
                </c:pt>
                <c:pt idx="117">
                  <c:v>131.15652406482462</c:v>
                </c:pt>
                <c:pt idx="118">
                  <c:v>-156.63731127195572</c:v>
                </c:pt>
                <c:pt idx="119">
                  <c:v>-124.1775699381037</c:v>
                </c:pt>
                <c:pt idx="120">
                  <c:v>-179.7801953378366</c:v>
                </c:pt>
                <c:pt idx="121">
                  <c:v>107.41847971788832</c:v>
                </c:pt>
                <c:pt idx="122">
                  <c:v>107.41847971788832</c:v>
                </c:pt>
                <c:pt idx="123">
                  <c:v>95.294845258934672</c:v>
                </c:pt>
                <c:pt idx="124">
                  <c:v>95.294845258934672</c:v>
                </c:pt>
                <c:pt idx="125">
                  <c:v>-99.090704297819201</c:v>
                </c:pt>
                <c:pt idx="126">
                  <c:v>-83.365529107262134</c:v>
                </c:pt>
                <c:pt idx="127">
                  <c:v>-83.365529107262134</c:v>
                </c:pt>
                <c:pt idx="128">
                  <c:v>-77.278280960579011</c:v>
                </c:pt>
                <c:pt idx="129">
                  <c:v>-78.680406162824951</c:v>
                </c:pt>
                <c:pt idx="130">
                  <c:v>-109.60399873195601</c:v>
                </c:pt>
                <c:pt idx="131">
                  <c:v>-124.9917048572371</c:v>
                </c:pt>
                <c:pt idx="132">
                  <c:v>-28.796084104878499</c:v>
                </c:pt>
                <c:pt idx="133">
                  <c:v>165.05638602101803</c:v>
                </c:pt>
                <c:pt idx="134">
                  <c:v>125.43801536177565</c:v>
                </c:pt>
                <c:pt idx="135">
                  <c:v>107.59872340432896</c:v>
                </c:pt>
                <c:pt idx="136">
                  <c:v>109.91935574612715</c:v>
                </c:pt>
                <c:pt idx="137">
                  <c:v>152.26298611473615</c:v>
                </c:pt>
                <c:pt idx="138">
                  <c:v>171.09976260800732</c:v>
                </c:pt>
                <c:pt idx="139">
                  <c:v>171.09976260800732</c:v>
                </c:pt>
                <c:pt idx="140">
                  <c:v>-123.76010056872845</c:v>
                </c:pt>
                <c:pt idx="141">
                  <c:v>-113.68767918308315</c:v>
                </c:pt>
                <c:pt idx="142">
                  <c:v>-102.76376151623521</c:v>
                </c:pt>
                <c:pt idx="143">
                  <c:v>-150.34943721756412</c:v>
                </c:pt>
                <c:pt idx="144">
                  <c:v>-150.34943721756412</c:v>
                </c:pt>
                <c:pt idx="145">
                  <c:v>156.67725394047531</c:v>
                </c:pt>
                <c:pt idx="146">
                  <c:v>-118.65586268045537</c:v>
                </c:pt>
                <c:pt idx="147">
                  <c:v>-170.88090063446424</c:v>
                </c:pt>
                <c:pt idx="148">
                  <c:v>-135.3032202200757</c:v>
                </c:pt>
                <c:pt idx="149">
                  <c:v>119.77682285147361</c:v>
                </c:pt>
                <c:pt idx="150">
                  <c:v>140.96282213908518</c:v>
                </c:pt>
                <c:pt idx="151">
                  <c:v>-172.26142044427428</c:v>
                </c:pt>
                <c:pt idx="152">
                  <c:v>-172.26142044427428</c:v>
                </c:pt>
                <c:pt idx="153">
                  <c:v>-172.26142044427428</c:v>
                </c:pt>
                <c:pt idx="154">
                  <c:v>-172.26142044427428</c:v>
                </c:pt>
                <c:pt idx="155">
                  <c:v>-175.4982868995649</c:v>
                </c:pt>
                <c:pt idx="156">
                  <c:v>-175.4982868995649</c:v>
                </c:pt>
                <c:pt idx="157">
                  <c:v>123.30595022753116</c:v>
                </c:pt>
                <c:pt idx="158">
                  <c:v>108.80479924542213</c:v>
                </c:pt>
                <c:pt idx="159">
                  <c:v>115.76357261669442</c:v>
                </c:pt>
                <c:pt idx="160">
                  <c:v>123.79917212656676</c:v>
                </c:pt>
                <c:pt idx="161">
                  <c:v>-161.73266940096522</c:v>
                </c:pt>
                <c:pt idx="162">
                  <c:v>-161.73266940096522</c:v>
                </c:pt>
                <c:pt idx="163">
                  <c:v>113.93427751623479</c:v>
                </c:pt>
                <c:pt idx="164">
                  <c:v>29.2103524898396</c:v>
                </c:pt>
                <c:pt idx="165">
                  <c:v>96.448305377570819</c:v>
                </c:pt>
                <c:pt idx="166">
                  <c:v>97.872054173833192</c:v>
                </c:pt>
                <c:pt idx="167">
                  <c:v>106.71840689314324</c:v>
                </c:pt>
                <c:pt idx="168">
                  <c:v>106.71840689314324</c:v>
                </c:pt>
                <c:pt idx="169">
                  <c:v>110.11139078425023</c:v>
                </c:pt>
                <c:pt idx="170">
                  <c:v>-139.59024892735286</c:v>
                </c:pt>
                <c:pt idx="171">
                  <c:v>-171.19404825106844</c:v>
                </c:pt>
                <c:pt idx="172">
                  <c:v>116.71675072938865</c:v>
                </c:pt>
                <c:pt idx="173">
                  <c:v>100.95640502532348</c:v>
                </c:pt>
                <c:pt idx="174">
                  <c:v>93.837331328202851</c:v>
                </c:pt>
                <c:pt idx="175">
                  <c:v>98.625119079313521</c:v>
                </c:pt>
                <c:pt idx="176">
                  <c:v>98.625119079313521</c:v>
                </c:pt>
                <c:pt idx="177">
                  <c:v>-104.58695013212224</c:v>
                </c:pt>
                <c:pt idx="178">
                  <c:v>-95.27917593724294</c:v>
                </c:pt>
                <c:pt idx="179">
                  <c:v>-99.785401912724836</c:v>
                </c:pt>
                <c:pt idx="180">
                  <c:v>-107.44446912454018</c:v>
                </c:pt>
                <c:pt idx="181">
                  <c:v>117.95325833469091</c:v>
                </c:pt>
                <c:pt idx="182">
                  <c:v>93.662803546513601</c:v>
                </c:pt>
                <c:pt idx="183">
                  <c:v>88.980656210235892</c:v>
                </c:pt>
                <c:pt idx="184">
                  <c:v>97.061904200081912</c:v>
                </c:pt>
                <c:pt idx="185">
                  <c:v>161.77304449522714</c:v>
                </c:pt>
                <c:pt idx="186">
                  <c:v>161.77304449522714</c:v>
                </c:pt>
                <c:pt idx="187">
                  <c:v>-117.38877329630046</c:v>
                </c:pt>
                <c:pt idx="188">
                  <c:v>-101.29601071057979</c:v>
                </c:pt>
                <c:pt idx="189">
                  <c:v>-93.880650787683166</c:v>
                </c:pt>
                <c:pt idx="190">
                  <c:v>-103.23486656052685</c:v>
                </c:pt>
                <c:pt idx="191">
                  <c:v>130.38975719934481</c:v>
                </c:pt>
                <c:pt idx="192">
                  <c:v>130.38975719934481</c:v>
                </c:pt>
                <c:pt idx="193">
                  <c:v>176.10272669983863</c:v>
                </c:pt>
                <c:pt idx="194">
                  <c:v>-114.90330144139173</c:v>
                </c:pt>
                <c:pt idx="195">
                  <c:v>-110.06379683734664</c:v>
                </c:pt>
                <c:pt idx="196">
                  <c:v>-111.41833858033839</c:v>
                </c:pt>
                <c:pt idx="197">
                  <c:v>-111.41833858033839</c:v>
                </c:pt>
                <c:pt idx="198">
                  <c:v>-128.71414653775591</c:v>
                </c:pt>
                <c:pt idx="199">
                  <c:v>-112.5421463694811</c:v>
                </c:pt>
                <c:pt idx="200">
                  <c:v>-117.82803984335111</c:v>
                </c:pt>
                <c:pt idx="201">
                  <c:v>-104.85401751948855</c:v>
                </c:pt>
                <c:pt idx="202">
                  <c:v>-104.85401751948855</c:v>
                </c:pt>
                <c:pt idx="203">
                  <c:v>-106.42128074869255</c:v>
                </c:pt>
                <c:pt idx="204">
                  <c:v>-97.459969453620687</c:v>
                </c:pt>
                <c:pt idx="205">
                  <c:v>-104.76615018346826</c:v>
                </c:pt>
                <c:pt idx="206">
                  <c:v>-104.76615018346826</c:v>
                </c:pt>
                <c:pt idx="207">
                  <c:v>-112.63835035609233</c:v>
                </c:pt>
                <c:pt idx="208">
                  <c:v>-107.28126972840903</c:v>
                </c:pt>
                <c:pt idx="209">
                  <c:v>-102.97698213651024</c:v>
                </c:pt>
                <c:pt idx="210">
                  <c:v>-99.071688876332885</c:v>
                </c:pt>
                <c:pt idx="211">
                  <c:v>-145.16441333656979</c:v>
                </c:pt>
                <c:pt idx="212">
                  <c:v>-136.55105006620818</c:v>
                </c:pt>
                <c:pt idx="213">
                  <c:v>-136.55105006620818</c:v>
                </c:pt>
                <c:pt idx="214">
                  <c:v>41.901386559048511</c:v>
                </c:pt>
                <c:pt idx="215">
                  <c:v>-80.858339477900998</c:v>
                </c:pt>
                <c:pt idx="216">
                  <c:v>-86.277539726361169</c:v>
                </c:pt>
                <c:pt idx="217">
                  <c:v>-106.52044614858387</c:v>
                </c:pt>
                <c:pt idx="218">
                  <c:v>-157.32695073347512</c:v>
                </c:pt>
                <c:pt idx="219">
                  <c:v>-157.32695073347512</c:v>
                </c:pt>
                <c:pt idx="220">
                  <c:v>-96.854075251497548</c:v>
                </c:pt>
                <c:pt idx="221">
                  <c:v>-97.109710640408025</c:v>
                </c:pt>
                <c:pt idx="222">
                  <c:v>-98.551100953511636</c:v>
                </c:pt>
                <c:pt idx="223">
                  <c:v>-120.81502371899752</c:v>
                </c:pt>
                <c:pt idx="224">
                  <c:v>-120.81502371899752</c:v>
                </c:pt>
                <c:pt idx="225">
                  <c:v>-142.05084957882616</c:v>
                </c:pt>
                <c:pt idx="226">
                  <c:v>-133.35153935125837</c:v>
                </c:pt>
                <c:pt idx="227">
                  <c:v>-108.90589634151088</c:v>
                </c:pt>
                <c:pt idx="228">
                  <c:v>-108.90589634151088</c:v>
                </c:pt>
                <c:pt idx="229">
                  <c:v>-95.771278533797556</c:v>
                </c:pt>
                <c:pt idx="230">
                  <c:v>-84.021774245193029</c:v>
                </c:pt>
                <c:pt idx="231">
                  <c:v>-89.59948058775062</c:v>
                </c:pt>
                <c:pt idx="232">
                  <c:v>-91.459518971372844</c:v>
                </c:pt>
                <c:pt idx="233">
                  <c:v>-130.58501652886898</c:v>
                </c:pt>
                <c:pt idx="234">
                  <c:v>-130.58501652886898</c:v>
                </c:pt>
                <c:pt idx="235">
                  <c:v>9.7320409257461051</c:v>
                </c:pt>
                <c:pt idx="236">
                  <c:v>-142.98840811630242</c:v>
                </c:pt>
                <c:pt idx="237">
                  <c:v>-142.98840811630242</c:v>
                </c:pt>
                <c:pt idx="238">
                  <c:v>-120.12232861242686</c:v>
                </c:pt>
                <c:pt idx="239">
                  <c:v>-99.050318736993361</c:v>
                </c:pt>
                <c:pt idx="240">
                  <c:v>-99.351301633587056</c:v>
                </c:pt>
                <c:pt idx="241">
                  <c:v>-98.717662474722388</c:v>
                </c:pt>
                <c:pt idx="242">
                  <c:v>-98.717662474722388</c:v>
                </c:pt>
                <c:pt idx="243">
                  <c:v>-109.24757042464776</c:v>
                </c:pt>
                <c:pt idx="244">
                  <c:v>-109.24757042464776</c:v>
                </c:pt>
                <c:pt idx="245">
                  <c:v>-98.987848993327319</c:v>
                </c:pt>
                <c:pt idx="246">
                  <c:v>-97.402889337483586</c:v>
                </c:pt>
                <c:pt idx="247">
                  <c:v>-113.04591431481079</c:v>
                </c:pt>
                <c:pt idx="248">
                  <c:v>-113.04591431481079</c:v>
                </c:pt>
                <c:pt idx="249">
                  <c:v>146.21357570384257</c:v>
                </c:pt>
                <c:pt idx="250">
                  <c:v>129.69033507849184</c:v>
                </c:pt>
                <c:pt idx="251">
                  <c:v>135.35370719480861</c:v>
                </c:pt>
                <c:pt idx="252">
                  <c:v>154.34860686591463</c:v>
                </c:pt>
                <c:pt idx="253">
                  <c:v>154.34860686591463</c:v>
                </c:pt>
                <c:pt idx="254">
                  <c:v>-135.61467116825105</c:v>
                </c:pt>
                <c:pt idx="255">
                  <c:v>-133.4925480963492</c:v>
                </c:pt>
                <c:pt idx="256">
                  <c:v>-124.26534339043549</c:v>
                </c:pt>
                <c:pt idx="257">
                  <c:v>-148.65646359682498</c:v>
                </c:pt>
                <c:pt idx="258">
                  <c:v>-148.65646359682498</c:v>
                </c:pt>
                <c:pt idx="259">
                  <c:v>171.06931132482117</c:v>
                </c:pt>
                <c:pt idx="260">
                  <c:v>171.06931132482117</c:v>
                </c:pt>
                <c:pt idx="261">
                  <c:v>130.32372520058883</c:v>
                </c:pt>
                <c:pt idx="262">
                  <c:v>130.32372520058883</c:v>
                </c:pt>
                <c:pt idx="263">
                  <c:v>87.818726117333213</c:v>
                </c:pt>
                <c:pt idx="264">
                  <c:v>80.406761936139603</c:v>
                </c:pt>
                <c:pt idx="265">
                  <c:v>90.174422055674484</c:v>
                </c:pt>
                <c:pt idx="266">
                  <c:v>124.67034614015937</c:v>
                </c:pt>
                <c:pt idx="267">
                  <c:v>159.21422349420476</c:v>
                </c:pt>
                <c:pt idx="268">
                  <c:v>-179.90152758733066</c:v>
                </c:pt>
                <c:pt idx="269">
                  <c:v>-179.90152758733066</c:v>
                </c:pt>
                <c:pt idx="270">
                  <c:v>-126.18109880619564</c:v>
                </c:pt>
                <c:pt idx="271">
                  <c:v>-140.60398786562573</c:v>
                </c:pt>
                <c:pt idx="272">
                  <c:v>-169.13991559851402</c:v>
                </c:pt>
                <c:pt idx="273">
                  <c:v>-169.13991559851402</c:v>
                </c:pt>
                <c:pt idx="274">
                  <c:v>-136.59173646983399</c:v>
                </c:pt>
                <c:pt idx="275">
                  <c:v>-134.98131895495877</c:v>
                </c:pt>
                <c:pt idx="276">
                  <c:v>-120.28687455682096</c:v>
                </c:pt>
                <c:pt idx="277">
                  <c:v>-120.28687455682096</c:v>
                </c:pt>
                <c:pt idx="278">
                  <c:v>-140.0580273408363</c:v>
                </c:pt>
                <c:pt idx="279">
                  <c:v>-140.0580273408363</c:v>
                </c:pt>
                <c:pt idx="280">
                  <c:v>121.94122366593078</c:v>
                </c:pt>
                <c:pt idx="281">
                  <c:v>-19.274131648179996</c:v>
                </c:pt>
                <c:pt idx="282">
                  <c:v>-41.511582921675036</c:v>
                </c:pt>
                <c:pt idx="283">
                  <c:v>67.373706372288893</c:v>
                </c:pt>
                <c:pt idx="284">
                  <c:v>67.373706372288893</c:v>
                </c:pt>
                <c:pt idx="285">
                  <c:v>140.83674848745423</c:v>
                </c:pt>
                <c:pt idx="286">
                  <c:v>-157.18168887211951</c:v>
                </c:pt>
                <c:pt idx="287">
                  <c:v>-139.45701963487559</c:v>
                </c:pt>
                <c:pt idx="288">
                  <c:v>-139.45701963487559</c:v>
                </c:pt>
                <c:pt idx="289">
                  <c:v>133.84998241171263</c:v>
                </c:pt>
                <c:pt idx="290">
                  <c:v>-96.010806359033666</c:v>
                </c:pt>
                <c:pt idx="291">
                  <c:v>-103.37311321550497</c:v>
                </c:pt>
                <c:pt idx="292">
                  <c:v>-94.531149196305407</c:v>
                </c:pt>
                <c:pt idx="293">
                  <c:v>145.25685458401406</c:v>
                </c:pt>
                <c:pt idx="294">
                  <c:v>166.08565729494734</c:v>
                </c:pt>
                <c:pt idx="295">
                  <c:v>166.08565729494734</c:v>
                </c:pt>
                <c:pt idx="296">
                  <c:v>-175.07290590760039</c:v>
                </c:pt>
                <c:pt idx="297">
                  <c:v>-100.47416284825812</c:v>
                </c:pt>
                <c:pt idx="298">
                  <c:v>-66.276442230076682</c:v>
                </c:pt>
                <c:pt idx="299">
                  <c:v>-46.018622664279043</c:v>
                </c:pt>
                <c:pt idx="300">
                  <c:v>45.521706422327597</c:v>
                </c:pt>
                <c:pt idx="301">
                  <c:v>45.521706422327597</c:v>
                </c:pt>
                <c:pt idx="302">
                  <c:v>44.844463522618824</c:v>
                </c:pt>
                <c:pt idx="303">
                  <c:v>45.166961598760821</c:v>
                </c:pt>
                <c:pt idx="304">
                  <c:v>29.926463056096477</c:v>
                </c:pt>
                <c:pt idx="305">
                  <c:v>-40.518362492899684</c:v>
                </c:pt>
                <c:pt idx="306">
                  <c:v>-63.289516989493976</c:v>
                </c:pt>
                <c:pt idx="307">
                  <c:v>-63.289516989493976</c:v>
                </c:pt>
                <c:pt idx="308">
                  <c:v>-59.438650089519925</c:v>
                </c:pt>
                <c:pt idx="309">
                  <c:v>-89.292481488432514</c:v>
                </c:pt>
                <c:pt idx="310">
                  <c:v>128.87999288534786</c:v>
                </c:pt>
                <c:pt idx="311">
                  <c:v>148.89954497140047</c:v>
                </c:pt>
                <c:pt idx="312">
                  <c:v>148.89954497140047</c:v>
                </c:pt>
                <c:pt idx="313">
                  <c:v>-122.61964515560058</c:v>
                </c:pt>
                <c:pt idx="314">
                  <c:v>-122.61964515560058</c:v>
                </c:pt>
                <c:pt idx="315">
                  <c:v>134.99264349006191</c:v>
                </c:pt>
                <c:pt idx="316">
                  <c:v>134.99264349006191</c:v>
                </c:pt>
                <c:pt idx="317">
                  <c:v>102.54205424442495</c:v>
                </c:pt>
                <c:pt idx="318">
                  <c:v>-65.475882574419288</c:v>
                </c:pt>
                <c:pt idx="319">
                  <c:v>86.910777192820248</c:v>
                </c:pt>
                <c:pt idx="320">
                  <c:v>-97.44202453512608</c:v>
                </c:pt>
                <c:pt idx="321">
                  <c:v>165.40609447330638</c:v>
                </c:pt>
                <c:pt idx="322">
                  <c:v>165.40609447330638</c:v>
                </c:pt>
                <c:pt idx="323">
                  <c:v>98.904607004034645</c:v>
                </c:pt>
                <c:pt idx="324">
                  <c:v>85.116402647585119</c:v>
                </c:pt>
                <c:pt idx="325">
                  <c:v>81.56567248415034</c:v>
                </c:pt>
                <c:pt idx="326">
                  <c:v>-19.044065158468385</c:v>
                </c:pt>
                <c:pt idx="327">
                  <c:v>24.699362227269472</c:v>
                </c:pt>
                <c:pt idx="328">
                  <c:v>20.280822173515851</c:v>
                </c:pt>
                <c:pt idx="329">
                  <c:v>20.280822173515851</c:v>
                </c:pt>
                <c:pt idx="330">
                  <c:v>82.980463794040674</c:v>
                </c:pt>
                <c:pt idx="331">
                  <c:v>-61.570726340804114</c:v>
                </c:pt>
                <c:pt idx="332">
                  <c:v>-56.122772202823469</c:v>
                </c:pt>
                <c:pt idx="333">
                  <c:v>-36.804373821891112</c:v>
                </c:pt>
                <c:pt idx="334">
                  <c:v>-36.804373821891112</c:v>
                </c:pt>
                <c:pt idx="335">
                  <c:v>-36.804373821891112</c:v>
                </c:pt>
                <c:pt idx="336">
                  <c:v>-36.804373821891112</c:v>
                </c:pt>
                <c:pt idx="337">
                  <c:v>-87.460438225597144</c:v>
                </c:pt>
                <c:pt idx="338">
                  <c:v>159.70172562102118</c:v>
                </c:pt>
                <c:pt idx="339">
                  <c:v>159.70172562102118</c:v>
                </c:pt>
                <c:pt idx="340">
                  <c:v>157.79668020688712</c:v>
                </c:pt>
                <c:pt idx="341">
                  <c:v>105.25145806221123</c:v>
                </c:pt>
                <c:pt idx="342">
                  <c:v>130.05292117522058</c:v>
                </c:pt>
                <c:pt idx="343">
                  <c:v>100.84300794430845</c:v>
                </c:pt>
                <c:pt idx="344">
                  <c:v>69.989273220127956</c:v>
                </c:pt>
                <c:pt idx="345">
                  <c:v>69.989273220127956</c:v>
                </c:pt>
                <c:pt idx="346">
                  <c:v>110.98381210038443</c:v>
                </c:pt>
                <c:pt idx="347">
                  <c:v>110.98381210038443</c:v>
                </c:pt>
                <c:pt idx="348">
                  <c:v>-104.75981692455875</c:v>
                </c:pt>
                <c:pt idx="349">
                  <c:v>-101.69647157012929</c:v>
                </c:pt>
                <c:pt idx="350">
                  <c:v>-100.35286703139104</c:v>
                </c:pt>
                <c:pt idx="351">
                  <c:v>-95.723174447407914</c:v>
                </c:pt>
                <c:pt idx="352">
                  <c:v>-54.973016591595169</c:v>
                </c:pt>
                <c:pt idx="353">
                  <c:v>-59.598454970828101</c:v>
                </c:pt>
                <c:pt idx="354">
                  <c:v>-51.989617851603036</c:v>
                </c:pt>
                <c:pt idx="355">
                  <c:v>-60.308822180616716</c:v>
                </c:pt>
                <c:pt idx="356">
                  <c:v>-60.308822180616716</c:v>
                </c:pt>
                <c:pt idx="357">
                  <c:v>76.874208477497874</c:v>
                </c:pt>
                <c:pt idx="358">
                  <c:v>76.874208477497874</c:v>
                </c:pt>
                <c:pt idx="359">
                  <c:v>-92.106454364586526</c:v>
                </c:pt>
                <c:pt idx="360">
                  <c:v>-73.482831791334064</c:v>
                </c:pt>
                <c:pt idx="361">
                  <c:v>-76.330560190774179</c:v>
                </c:pt>
                <c:pt idx="362">
                  <c:v>-74.775720776574772</c:v>
                </c:pt>
                <c:pt idx="363">
                  <c:v>-73.916892498996418</c:v>
                </c:pt>
                <c:pt idx="364">
                  <c:v>-73.916892498996418</c:v>
                </c:pt>
                <c:pt idx="365">
                  <c:v>-68.738168741343799</c:v>
                </c:pt>
                <c:pt idx="366">
                  <c:v>-70.070474020482081</c:v>
                </c:pt>
                <c:pt idx="367">
                  <c:v>-70.070474020482081</c:v>
                </c:pt>
                <c:pt idx="368">
                  <c:v>-71.969655958044868</c:v>
                </c:pt>
                <c:pt idx="369">
                  <c:v>-74.038842060335597</c:v>
                </c:pt>
                <c:pt idx="370">
                  <c:v>-81.901373609478824</c:v>
                </c:pt>
                <c:pt idx="371">
                  <c:v>-88.542611627147892</c:v>
                </c:pt>
                <c:pt idx="372">
                  <c:v>112.22058835743913</c:v>
                </c:pt>
                <c:pt idx="373">
                  <c:v>130.08789363367197</c:v>
                </c:pt>
                <c:pt idx="374">
                  <c:v>130.08789363367197</c:v>
                </c:pt>
                <c:pt idx="375">
                  <c:v>110.69475435460353</c:v>
                </c:pt>
                <c:pt idx="376">
                  <c:v>75.656768583263982</c:v>
                </c:pt>
                <c:pt idx="377">
                  <c:v>75.656768583263982</c:v>
                </c:pt>
                <c:pt idx="378">
                  <c:v>-89.849484339907875</c:v>
                </c:pt>
                <c:pt idx="379">
                  <c:v>-89.497968925124155</c:v>
                </c:pt>
                <c:pt idx="380">
                  <c:v>-95.919920615075583</c:v>
                </c:pt>
                <c:pt idx="381">
                  <c:v>-86.668305798524273</c:v>
                </c:pt>
                <c:pt idx="382">
                  <c:v>-15.69077914169446</c:v>
                </c:pt>
                <c:pt idx="383">
                  <c:v>84.422864178365401</c:v>
                </c:pt>
                <c:pt idx="384">
                  <c:v>84.422864178365401</c:v>
                </c:pt>
                <c:pt idx="385">
                  <c:v>112.53798380111991</c:v>
                </c:pt>
                <c:pt idx="386">
                  <c:v>112.53798380111991</c:v>
                </c:pt>
                <c:pt idx="387">
                  <c:v>-118.95327056752782</c:v>
                </c:pt>
                <c:pt idx="388">
                  <c:v>-95.975382618795351</c:v>
                </c:pt>
                <c:pt idx="389">
                  <c:v>-82.885160793970101</c:v>
                </c:pt>
                <c:pt idx="390">
                  <c:v>-82.801682704921816</c:v>
                </c:pt>
                <c:pt idx="391">
                  <c:v>-74.807190101532186</c:v>
                </c:pt>
                <c:pt idx="392">
                  <c:v>-68.642389637144831</c:v>
                </c:pt>
                <c:pt idx="393">
                  <c:v>-5.7506223633856388</c:v>
                </c:pt>
                <c:pt idx="394">
                  <c:v>-5.7506223633856388</c:v>
                </c:pt>
                <c:pt idx="395">
                  <c:v>-5.7506223633856388</c:v>
                </c:pt>
                <c:pt idx="396">
                  <c:v>-76.016046890624182</c:v>
                </c:pt>
                <c:pt idx="397">
                  <c:v>-77.942849356770552</c:v>
                </c:pt>
                <c:pt idx="398">
                  <c:v>-81.10269335261475</c:v>
                </c:pt>
                <c:pt idx="399">
                  <c:v>-86.580444507149807</c:v>
                </c:pt>
                <c:pt idx="400">
                  <c:v>-134.62413412947669</c:v>
                </c:pt>
                <c:pt idx="401">
                  <c:v>-98.285369619938379</c:v>
                </c:pt>
                <c:pt idx="402">
                  <c:v>-98.285369619938379</c:v>
                </c:pt>
                <c:pt idx="403">
                  <c:v>-95.455728246222378</c:v>
                </c:pt>
                <c:pt idx="404">
                  <c:v>-91.409595991155612</c:v>
                </c:pt>
                <c:pt idx="405">
                  <c:v>-91.802477419642017</c:v>
                </c:pt>
                <c:pt idx="406">
                  <c:v>-91.802477419642017</c:v>
                </c:pt>
                <c:pt idx="407">
                  <c:v>-94.752953974211508</c:v>
                </c:pt>
                <c:pt idx="408">
                  <c:v>-98.320263468674526</c:v>
                </c:pt>
                <c:pt idx="409">
                  <c:v>-104.80946411200141</c:v>
                </c:pt>
                <c:pt idx="410">
                  <c:v>-92.577469570439007</c:v>
                </c:pt>
                <c:pt idx="411">
                  <c:v>-38.134827216723231</c:v>
                </c:pt>
                <c:pt idx="412">
                  <c:v>-38.069846702015553</c:v>
                </c:pt>
                <c:pt idx="413">
                  <c:v>-39.889362216923828</c:v>
                </c:pt>
                <c:pt idx="414">
                  <c:v>-39.889362216923828</c:v>
                </c:pt>
                <c:pt idx="415">
                  <c:v>-37.526902621464892</c:v>
                </c:pt>
                <c:pt idx="416">
                  <c:v>-37.526902621464892</c:v>
                </c:pt>
                <c:pt idx="417">
                  <c:v>-74.498485782144598</c:v>
                </c:pt>
                <c:pt idx="418">
                  <c:v>-74.305303645413517</c:v>
                </c:pt>
                <c:pt idx="419">
                  <c:v>-74.13818693439579</c:v>
                </c:pt>
                <c:pt idx="420">
                  <c:v>9.2718047808601902</c:v>
                </c:pt>
                <c:pt idx="421">
                  <c:v>-81.165955689085123</c:v>
                </c:pt>
                <c:pt idx="422">
                  <c:v>-81.165955689085123</c:v>
                </c:pt>
                <c:pt idx="423">
                  <c:v>-80.047728025365558</c:v>
                </c:pt>
                <c:pt idx="424">
                  <c:v>-88.0947863080589</c:v>
                </c:pt>
                <c:pt idx="425">
                  <c:v>-88.0947863080589</c:v>
                </c:pt>
                <c:pt idx="426">
                  <c:v>-84.960944041766126</c:v>
                </c:pt>
                <c:pt idx="427">
                  <c:v>-84.960944041766126</c:v>
                </c:pt>
                <c:pt idx="428">
                  <c:v>-85.083921491203142</c:v>
                </c:pt>
                <c:pt idx="429">
                  <c:v>-64.949729180858185</c:v>
                </c:pt>
                <c:pt idx="430">
                  <c:v>-80.479128952631655</c:v>
                </c:pt>
                <c:pt idx="431">
                  <c:v>-45.92884548569657</c:v>
                </c:pt>
                <c:pt idx="432">
                  <c:v>-69.843515822285895</c:v>
                </c:pt>
                <c:pt idx="433">
                  <c:v>-70.332778133450077</c:v>
                </c:pt>
                <c:pt idx="434">
                  <c:v>-70.332778133450077</c:v>
                </c:pt>
                <c:pt idx="435">
                  <c:v>146.0407108816168</c:v>
                </c:pt>
                <c:pt idx="436">
                  <c:v>146.0407108816168</c:v>
                </c:pt>
                <c:pt idx="437">
                  <c:v>-90.919374427714388</c:v>
                </c:pt>
                <c:pt idx="438">
                  <c:v>-95.128779575418818</c:v>
                </c:pt>
                <c:pt idx="439">
                  <c:v>-91.688377988486479</c:v>
                </c:pt>
                <c:pt idx="440">
                  <c:v>-94.96248998969925</c:v>
                </c:pt>
                <c:pt idx="441">
                  <c:v>-94.96248998969925</c:v>
                </c:pt>
                <c:pt idx="442">
                  <c:v>-85.71633382792885</c:v>
                </c:pt>
                <c:pt idx="443">
                  <c:v>-85.888397215323351</c:v>
                </c:pt>
                <c:pt idx="444">
                  <c:v>-85.888397215323351</c:v>
                </c:pt>
                <c:pt idx="445">
                  <c:v>-82.043935424946909</c:v>
                </c:pt>
                <c:pt idx="446">
                  <c:v>-91.034681146532321</c:v>
                </c:pt>
                <c:pt idx="447">
                  <c:v>-93.779480815240476</c:v>
                </c:pt>
                <c:pt idx="448">
                  <c:v>-92.957297031012914</c:v>
                </c:pt>
                <c:pt idx="449">
                  <c:v>-92.957297031012914</c:v>
                </c:pt>
                <c:pt idx="450">
                  <c:v>-93.536584930460606</c:v>
                </c:pt>
                <c:pt idx="451">
                  <c:v>-93.554968585405589</c:v>
                </c:pt>
                <c:pt idx="452">
                  <c:v>-95.022730867465839</c:v>
                </c:pt>
                <c:pt idx="453">
                  <c:v>-95.022730867465839</c:v>
                </c:pt>
                <c:pt idx="454">
                  <c:v>-90.039351040264478</c:v>
                </c:pt>
                <c:pt idx="455">
                  <c:v>79.094967202548531</c:v>
                </c:pt>
                <c:pt idx="456">
                  <c:v>79.094967202548531</c:v>
                </c:pt>
                <c:pt idx="457">
                  <c:v>-74.763208759041575</c:v>
                </c:pt>
                <c:pt idx="458">
                  <c:v>-96.513816034374145</c:v>
                </c:pt>
                <c:pt idx="459">
                  <c:v>-90.17340130226772</c:v>
                </c:pt>
                <c:pt idx="460">
                  <c:v>-90.17340130226772</c:v>
                </c:pt>
                <c:pt idx="461">
                  <c:v>-90.158327265244409</c:v>
                </c:pt>
                <c:pt idx="462">
                  <c:v>-90.158327265244409</c:v>
                </c:pt>
                <c:pt idx="463">
                  <c:v>-94.031074392809842</c:v>
                </c:pt>
                <c:pt idx="464">
                  <c:v>-94.031074392809842</c:v>
                </c:pt>
                <c:pt idx="465">
                  <c:v>-97.662005237736821</c:v>
                </c:pt>
                <c:pt idx="466">
                  <c:v>-97.662005237736821</c:v>
                </c:pt>
                <c:pt idx="467">
                  <c:v>-95.696353847436072</c:v>
                </c:pt>
                <c:pt idx="468">
                  <c:v>-95.696353847436072</c:v>
                </c:pt>
                <c:pt idx="469">
                  <c:v>-67.993310022494555</c:v>
                </c:pt>
                <c:pt idx="470">
                  <c:v>-75.164070252966951</c:v>
                </c:pt>
                <c:pt idx="471">
                  <c:v>-80.244094825233944</c:v>
                </c:pt>
                <c:pt idx="472">
                  <c:v>-89.088937127540788</c:v>
                </c:pt>
                <c:pt idx="473">
                  <c:v>18.140966456083852</c:v>
                </c:pt>
                <c:pt idx="474">
                  <c:v>-14.955766848034958</c:v>
                </c:pt>
                <c:pt idx="475">
                  <c:v>-1.0848466026310821</c:v>
                </c:pt>
                <c:pt idx="476">
                  <c:v>42.914217377362036</c:v>
                </c:pt>
                <c:pt idx="477">
                  <c:v>101.57370514163549</c:v>
                </c:pt>
                <c:pt idx="478">
                  <c:v>-94.235928490957932</c:v>
                </c:pt>
                <c:pt idx="479">
                  <c:v>-94.235928490957932</c:v>
                </c:pt>
                <c:pt idx="480">
                  <c:v>-87.255199792447272</c:v>
                </c:pt>
                <c:pt idx="481">
                  <c:v>-57.308019235598152</c:v>
                </c:pt>
                <c:pt idx="482">
                  <c:v>-54.559228373808487</c:v>
                </c:pt>
                <c:pt idx="483">
                  <c:v>14.982381271318571</c:v>
                </c:pt>
                <c:pt idx="484">
                  <c:v>14.982381271318571</c:v>
                </c:pt>
                <c:pt idx="485">
                  <c:v>0.67971062269514104</c:v>
                </c:pt>
                <c:pt idx="486">
                  <c:v>-71.492429921269306</c:v>
                </c:pt>
                <c:pt idx="487">
                  <c:v>-71.492429921269306</c:v>
                </c:pt>
                <c:pt idx="488">
                  <c:v>-74.906292115793107</c:v>
                </c:pt>
                <c:pt idx="489">
                  <c:v>-82.37985344978442</c:v>
                </c:pt>
                <c:pt idx="490">
                  <c:v>-97.240933440592528</c:v>
                </c:pt>
                <c:pt idx="491">
                  <c:v>-110.85944881250681</c:v>
                </c:pt>
                <c:pt idx="492">
                  <c:v>93.643522676435794</c:v>
                </c:pt>
                <c:pt idx="493">
                  <c:v>63.423367760244162</c:v>
                </c:pt>
                <c:pt idx="494">
                  <c:v>51.980081810812877</c:v>
                </c:pt>
                <c:pt idx="495">
                  <c:v>67.061566072979474</c:v>
                </c:pt>
                <c:pt idx="496">
                  <c:v>67.061566072979474</c:v>
                </c:pt>
                <c:pt idx="497">
                  <c:v>67.061566072979474</c:v>
                </c:pt>
                <c:pt idx="498">
                  <c:v>-89.921370946169716</c:v>
                </c:pt>
                <c:pt idx="499">
                  <c:v>-91.737018436252839</c:v>
                </c:pt>
                <c:pt idx="500">
                  <c:v>-91.737018436252839</c:v>
                </c:pt>
                <c:pt idx="501">
                  <c:v>-90.710163448156209</c:v>
                </c:pt>
                <c:pt idx="502">
                  <c:v>-86.559802757713598</c:v>
                </c:pt>
                <c:pt idx="503">
                  <c:v>49.870218345905336</c:v>
                </c:pt>
                <c:pt idx="504">
                  <c:v>81.811545329299534</c:v>
                </c:pt>
                <c:pt idx="505">
                  <c:v>67.693259033895558</c:v>
                </c:pt>
                <c:pt idx="506">
                  <c:v>67.693259033895558</c:v>
                </c:pt>
                <c:pt idx="507">
                  <c:v>-83.625312908296664</c:v>
                </c:pt>
                <c:pt idx="508">
                  <c:v>-82.690134420783664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F-420F-A0F3-1E134DCEA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4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Sayfa1!$BC$2:$BC$510</c:f>
              <c:numCache>
                <c:formatCode>General</c:formatCode>
                <c:ptCount val="509"/>
                <c:pt idx="0">
                  <c:v>151.33297819464048</c:v>
                </c:pt>
                <c:pt idx="1">
                  <c:v>151.33297819464048</c:v>
                </c:pt>
                <c:pt idx="2">
                  <c:v>151.33297819464048</c:v>
                </c:pt>
                <c:pt idx="3">
                  <c:v>19.568421309184998</c:v>
                </c:pt>
                <c:pt idx="4">
                  <c:v>19.568421309184998</c:v>
                </c:pt>
                <c:pt idx="5">
                  <c:v>101.85141921485028</c:v>
                </c:pt>
                <c:pt idx="6">
                  <c:v>101.44384963691</c:v>
                </c:pt>
                <c:pt idx="7">
                  <c:v>91.418488820674071</c:v>
                </c:pt>
                <c:pt idx="8">
                  <c:v>91.418488820674071</c:v>
                </c:pt>
                <c:pt idx="9">
                  <c:v>110.60189779401834</c:v>
                </c:pt>
                <c:pt idx="10">
                  <c:v>-140.66462016891387</c:v>
                </c:pt>
                <c:pt idx="11">
                  <c:v>-140.66462016891387</c:v>
                </c:pt>
                <c:pt idx="12">
                  <c:v>-160.18326759255817</c:v>
                </c:pt>
                <c:pt idx="13">
                  <c:v>119.35690072200659</c:v>
                </c:pt>
                <c:pt idx="14">
                  <c:v>114.09029513071063</c:v>
                </c:pt>
                <c:pt idx="15">
                  <c:v>117.9108276301875</c:v>
                </c:pt>
                <c:pt idx="16">
                  <c:v>158.30516698673196</c:v>
                </c:pt>
                <c:pt idx="17">
                  <c:v>115.17766249568042</c:v>
                </c:pt>
                <c:pt idx="18">
                  <c:v>115.17766249568042</c:v>
                </c:pt>
                <c:pt idx="19">
                  <c:v>-83.257083577255884</c:v>
                </c:pt>
                <c:pt idx="20">
                  <c:v>-85.8908076327358</c:v>
                </c:pt>
                <c:pt idx="21">
                  <c:v>-87.790456197477141</c:v>
                </c:pt>
                <c:pt idx="22">
                  <c:v>-100.41457538611917</c:v>
                </c:pt>
                <c:pt idx="23">
                  <c:v>-145.73774666970652</c:v>
                </c:pt>
                <c:pt idx="24">
                  <c:v>176.67040091278218</c:v>
                </c:pt>
                <c:pt idx="25">
                  <c:v>176.67040091278218</c:v>
                </c:pt>
                <c:pt idx="26">
                  <c:v>161.53349149937711</c:v>
                </c:pt>
                <c:pt idx="27">
                  <c:v>147.98930697249102</c:v>
                </c:pt>
                <c:pt idx="28">
                  <c:v>161.97256644437971</c:v>
                </c:pt>
                <c:pt idx="29">
                  <c:v>158.26671786391213</c:v>
                </c:pt>
                <c:pt idx="30">
                  <c:v>172.06946203046277</c:v>
                </c:pt>
                <c:pt idx="31">
                  <c:v>172.06946203046277</c:v>
                </c:pt>
                <c:pt idx="32">
                  <c:v>-179.83511157914094</c:v>
                </c:pt>
                <c:pt idx="33">
                  <c:v>-129.08398532073079</c:v>
                </c:pt>
                <c:pt idx="34">
                  <c:v>-129.08398532073079</c:v>
                </c:pt>
                <c:pt idx="35">
                  <c:v>-99.708288650144311</c:v>
                </c:pt>
                <c:pt idx="36">
                  <c:v>-89.758357745210702</c:v>
                </c:pt>
                <c:pt idx="37">
                  <c:v>-94.914756719693401</c:v>
                </c:pt>
                <c:pt idx="38">
                  <c:v>-147.66396817360692</c:v>
                </c:pt>
                <c:pt idx="39">
                  <c:v>-147.66396817360692</c:v>
                </c:pt>
                <c:pt idx="40">
                  <c:v>-83.955103013510055</c:v>
                </c:pt>
                <c:pt idx="41">
                  <c:v>-84.025426098878697</c:v>
                </c:pt>
                <c:pt idx="42">
                  <c:v>-90.580145658134882</c:v>
                </c:pt>
                <c:pt idx="43">
                  <c:v>-99.265521427907885</c:v>
                </c:pt>
                <c:pt idx="44">
                  <c:v>-120.42876730505725</c:v>
                </c:pt>
                <c:pt idx="45">
                  <c:v>-98.182774734663411</c:v>
                </c:pt>
                <c:pt idx="46">
                  <c:v>-175.55289788217797</c:v>
                </c:pt>
                <c:pt idx="47">
                  <c:v>-69.3271960803974</c:v>
                </c:pt>
                <c:pt idx="48">
                  <c:v>-71.685121148219338</c:v>
                </c:pt>
                <c:pt idx="49">
                  <c:v>-71.685121148219338</c:v>
                </c:pt>
                <c:pt idx="50">
                  <c:v>-72.49731282342762</c:v>
                </c:pt>
                <c:pt idx="51">
                  <c:v>-76.250247745925122</c:v>
                </c:pt>
                <c:pt idx="52">
                  <c:v>-76.250247745925122</c:v>
                </c:pt>
                <c:pt idx="53">
                  <c:v>84.782139901630927</c:v>
                </c:pt>
                <c:pt idx="54">
                  <c:v>85.377689405890749</c:v>
                </c:pt>
                <c:pt idx="55">
                  <c:v>85.377689405890749</c:v>
                </c:pt>
                <c:pt idx="56">
                  <c:v>83.162001415380701</c:v>
                </c:pt>
                <c:pt idx="57">
                  <c:v>-58.806515011319675</c:v>
                </c:pt>
                <c:pt idx="58">
                  <c:v>-92.992037147872324</c:v>
                </c:pt>
                <c:pt idx="59">
                  <c:v>-85.933605077510208</c:v>
                </c:pt>
                <c:pt idx="60">
                  <c:v>119.73327050511293</c:v>
                </c:pt>
                <c:pt idx="61">
                  <c:v>116.34390661456669</c:v>
                </c:pt>
                <c:pt idx="62">
                  <c:v>144.19120513877385</c:v>
                </c:pt>
                <c:pt idx="63">
                  <c:v>147.39935780758765</c:v>
                </c:pt>
                <c:pt idx="64">
                  <c:v>11.152810951829148</c:v>
                </c:pt>
                <c:pt idx="65">
                  <c:v>40.052267042763198</c:v>
                </c:pt>
                <c:pt idx="66">
                  <c:v>-68.380293418686648</c:v>
                </c:pt>
                <c:pt idx="67">
                  <c:v>-68.380293418686648</c:v>
                </c:pt>
                <c:pt idx="68">
                  <c:v>-123.56241523893834</c:v>
                </c:pt>
                <c:pt idx="69">
                  <c:v>-87.715062741453693</c:v>
                </c:pt>
                <c:pt idx="70">
                  <c:v>-83.313628404656711</c:v>
                </c:pt>
                <c:pt idx="71">
                  <c:v>-83.313628404656711</c:v>
                </c:pt>
                <c:pt idx="72">
                  <c:v>-83.617686214321836</c:v>
                </c:pt>
                <c:pt idx="73">
                  <c:v>-86.094703437625327</c:v>
                </c:pt>
                <c:pt idx="74">
                  <c:v>-86.094703437625327</c:v>
                </c:pt>
                <c:pt idx="75">
                  <c:v>-85.647651900694157</c:v>
                </c:pt>
                <c:pt idx="76">
                  <c:v>-81.057261512928946</c:v>
                </c:pt>
                <c:pt idx="77">
                  <c:v>-81.057261512928946</c:v>
                </c:pt>
                <c:pt idx="78">
                  <c:v>56.660937925549838</c:v>
                </c:pt>
                <c:pt idx="79">
                  <c:v>46.389842204621495</c:v>
                </c:pt>
                <c:pt idx="80">
                  <c:v>68.37279712701195</c:v>
                </c:pt>
                <c:pt idx="81">
                  <c:v>74.84579098551454</c:v>
                </c:pt>
                <c:pt idx="82">
                  <c:v>-86.162162747279382</c:v>
                </c:pt>
                <c:pt idx="83">
                  <c:v>-161.81825217545213</c:v>
                </c:pt>
                <c:pt idx="84">
                  <c:v>-143.566887724145</c:v>
                </c:pt>
                <c:pt idx="85">
                  <c:v>-100.14823654476372</c:v>
                </c:pt>
                <c:pt idx="86">
                  <c:v>-99.588776048726174</c:v>
                </c:pt>
                <c:pt idx="87">
                  <c:v>-75.906664959901448</c:v>
                </c:pt>
                <c:pt idx="88">
                  <c:v>-75.906664959901448</c:v>
                </c:pt>
                <c:pt idx="89">
                  <c:v>-70.078880673014808</c:v>
                </c:pt>
                <c:pt idx="90">
                  <c:v>62.07673494530512</c:v>
                </c:pt>
                <c:pt idx="91">
                  <c:v>66.295181200605128</c:v>
                </c:pt>
                <c:pt idx="92">
                  <c:v>71.566295540565193</c:v>
                </c:pt>
                <c:pt idx="93">
                  <c:v>70.303359497639491</c:v>
                </c:pt>
                <c:pt idx="94">
                  <c:v>70.303359497639491</c:v>
                </c:pt>
                <c:pt idx="95">
                  <c:v>55.061539139987865</c:v>
                </c:pt>
                <c:pt idx="96">
                  <c:v>43.001112045235487</c:v>
                </c:pt>
                <c:pt idx="97">
                  <c:v>50.927713051865432</c:v>
                </c:pt>
                <c:pt idx="98">
                  <c:v>47.915801235539526</c:v>
                </c:pt>
                <c:pt idx="99">
                  <c:v>-66.319690251094613</c:v>
                </c:pt>
                <c:pt idx="100">
                  <c:v>-68.857156637533009</c:v>
                </c:pt>
                <c:pt idx="101">
                  <c:v>-68.857156637533009</c:v>
                </c:pt>
                <c:pt idx="102">
                  <c:v>-53.588243770035213</c:v>
                </c:pt>
                <c:pt idx="103">
                  <c:v>-47.603571871235687</c:v>
                </c:pt>
                <c:pt idx="104">
                  <c:v>-47.603571871235687</c:v>
                </c:pt>
                <c:pt idx="105">
                  <c:v>43.554650898204422</c:v>
                </c:pt>
                <c:pt idx="106">
                  <c:v>68.941424931371444</c:v>
                </c:pt>
                <c:pt idx="107">
                  <c:v>75.204593482765461</c:v>
                </c:pt>
                <c:pt idx="108">
                  <c:v>75.917967374518597</c:v>
                </c:pt>
                <c:pt idx="109">
                  <c:v>55.317675502678981</c:v>
                </c:pt>
                <c:pt idx="110">
                  <c:v>55.317675502678981</c:v>
                </c:pt>
                <c:pt idx="111">
                  <c:v>74.81751770230106</c:v>
                </c:pt>
                <c:pt idx="112">
                  <c:v>85.199108983925257</c:v>
                </c:pt>
                <c:pt idx="113">
                  <c:v>85.199108983925257</c:v>
                </c:pt>
                <c:pt idx="114">
                  <c:v>111.05341411196608</c:v>
                </c:pt>
                <c:pt idx="115">
                  <c:v>101.39158050468531</c:v>
                </c:pt>
                <c:pt idx="116">
                  <c:v>102.1042353924162</c:v>
                </c:pt>
                <c:pt idx="117">
                  <c:v>93.798741638150773</c:v>
                </c:pt>
                <c:pt idx="118">
                  <c:v>-172.37427234040371</c:v>
                </c:pt>
                <c:pt idx="119">
                  <c:v>-175.41753963644973</c:v>
                </c:pt>
                <c:pt idx="120">
                  <c:v>-131.31571709677996</c:v>
                </c:pt>
                <c:pt idx="121">
                  <c:v>-106.70175422507478</c:v>
                </c:pt>
                <c:pt idx="122">
                  <c:v>-111.05023131796125</c:v>
                </c:pt>
                <c:pt idx="123">
                  <c:v>-111.05023131796125</c:v>
                </c:pt>
                <c:pt idx="124">
                  <c:v>-92.082950463706325</c:v>
                </c:pt>
                <c:pt idx="125">
                  <c:v>-89.454616170257765</c:v>
                </c:pt>
                <c:pt idx="126">
                  <c:v>-89.454616170257765</c:v>
                </c:pt>
                <c:pt idx="127">
                  <c:v>-90.172795464267907</c:v>
                </c:pt>
                <c:pt idx="128">
                  <c:v>-89.946009072648863</c:v>
                </c:pt>
                <c:pt idx="129">
                  <c:v>155.38876119129506</c:v>
                </c:pt>
                <c:pt idx="130">
                  <c:v>-89.189179761744199</c:v>
                </c:pt>
                <c:pt idx="131">
                  <c:v>-79.734007119719053</c:v>
                </c:pt>
                <c:pt idx="132">
                  <c:v>-79.734007119719053</c:v>
                </c:pt>
                <c:pt idx="133">
                  <c:v>-70.790612815601335</c:v>
                </c:pt>
                <c:pt idx="134">
                  <c:v>-68.032642946557488</c:v>
                </c:pt>
                <c:pt idx="135">
                  <c:v>-70.459361608675138</c:v>
                </c:pt>
                <c:pt idx="136">
                  <c:v>-72.142584516630592</c:v>
                </c:pt>
                <c:pt idx="137">
                  <c:v>-72.142584516630592</c:v>
                </c:pt>
                <c:pt idx="138">
                  <c:v>-52.090222900304653</c:v>
                </c:pt>
                <c:pt idx="139">
                  <c:v>-42.235754002742212</c:v>
                </c:pt>
                <c:pt idx="140">
                  <c:v>-43.577139271142961</c:v>
                </c:pt>
                <c:pt idx="141">
                  <c:v>-51.631279922370723</c:v>
                </c:pt>
                <c:pt idx="142">
                  <c:v>-51.631279922370723</c:v>
                </c:pt>
                <c:pt idx="143">
                  <c:v>6.6034173545127937</c:v>
                </c:pt>
                <c:pt idx="144">
                  <c:v>66.781194830795499</c:v>
                </c:pt>
                <c:pt idx="145">
                  <c:v>58.077566630493777</c:v>
                </c:pt>
                <c:pt idx="146">
                  <c:v>58.077566630493777</c:v>
                </c:pt>
                <c:pt idx="147">
                  <c:v>-5.9380607241252905</c:v>
                </c:pt>
                <c:pt idx="148">
                  <c:v>-22.650475050483042</c:v>
                </c:pt>
                <c:pt idx="149">
                  <c:v>-40.057426746993336</c:v>
                </c:pt>
                <c:pt idx="150">
                  <c:v>-121.63572537720258</c:v>
                </c:pt>
                <c:pt idx="151">
                  <c:v>130.73251976487737</c:v>
                </c:pt>
                <c:pt idx="152">
                  <c:v>123.00066546096421</c:v>
                </c:pt>
                <c:pt idx="153">
                  <c:v>123.00066546096421</c:v>
                </c:pt>
                <c:pt idx="154">
                  <c:v>-56.845436269956828</c:v>
                </c:pt>
                <c:pt idx="155">
                  <c:v>-37.419964251074127</c:v>
                </c:pt>
                <c:pt idx="156">
                  <c:v>-41.481546403386027</c:v>
                </c:pt>
                <c:pt idx="157">
                  <c:v>-58.441548611588878</c:v>
                </c:pt>
                <c:pt idx="158">
                  <c:v>-88.488265864685488</c:v>
                </c:pt>
                <c:pt idx="159">
                  <c:v>-116.92806396337035</c:v>
                </c:pt>
                <c:pt idx="160">
                  <c:v>-116.92806396337035</c:v>
                </c:pt>
                <c:pt idx="161">
                  <c:v>87.71639194353979</c:v>
                </c:pt>
                <c:pt idx="162">
                  <c:v>78.05542587697451</c:v>
                </c:pt>
                <c:pt idx="163">
                  <c:v>60.124519178728036</c:v>
                </c:pt>
                <c:pt idx="164">
                  <c:v>-68.885739166831115</c:v>
                </c:pt>
                <c:pt idx="165">
                  <c:v>-68.885739166831115</c:v>
                </c:pt>
                <c:pt idx="166">
                  <c:v>-81.870919354220177</c:v>
                </c:pt>
                <c:pt idx="167">
                  <c:v>-81.870919354220177</c:v>
                </c:pt>
                <c:pt idx="168">
                  <c:v>-96.777873528842164</c:v>
                </c:pt>
                <c:pt idx="169">
                  <c:v>-77.858694456222764</c:v>
                </c:pt>
                <c:pt idx="170">
                  <c:v>-76.057506083140723</c:v>
                </c:pt>
                <c:pt idx="171">
                  <c:v>-74.020451907472477</c:v>
                </c:pt>
                <c:pt idx="172">
                  <c:v>-71.284899988941021</c:v>
                </c:pt>
                <c:pt idx="173">
                  <c:v>-71.284899988941021</c:v>
                </c:pt>
                <c:pt idx="174">
                  <c:v>44.595766859028949</c:v>
                </c:pt>
                <c:pt idx="175">
                  <c:v>42.358636875221386</c:v>
                </c:pt>
                <c:pt idx="176">
                  <c:v>42.358636875221386</c:v>
                </c:pt>
                <c:pt idx="177">
                  <c:v>48.96104872769795</c:v>
                </c:pt>
                <c:pt idx="178">
                  <c:v>73.57238782374553</c:v>
                </c:pt>
                <c:pt idx="179">
                  <c:v>73.57238782374553</c:v>
                </c:pt>
                <c:pt idx="180">
                  <c:v>-74.99150703664273</c:v>
                </c:pt>
                <c:pt idx="181">
                  <c:v>-73.923642702962496</c:v>
                </c:pt>
                <c:pt idx="182">
                  <c:v>-74.364486269281542</c:v>
                </c:pt>
                <c:pt idx="183">
                  <c:v>-83.086025480990486</c:v>
                </c:pt>
                <c:pt idx="184">
                  <c:v>125.09617614607697</c:v>
                </c:pt>
                <c:pt idx="185">
                  <c:v>62.662845470998647</c:v>
                </c:pt>
                <c:pt idx="186">
                  <c:v>-63.715080937764505</c:v>
                </c:pt>
                <c:pt idx="187">
                  <c:v>-80.408683425336037</c:v>
                </c:pt>
                <c:pt idx="188">
                  <c:v>-115.99617453583303</c:v>
                </c:pt>
                <c:pt idx="189">
                  <c:v>48.289222831674827</c:v>
                </c:pt>
                <c:pt idx="190">
                  <c:v>32.136645292652574</c:v>
                </c:pt>
                <c:pt idx="191">
                  <c:v>166.6141255784508</c:v>
                </c:pt>
                <c:pt idx="192">
                  <c:v>166.6141255784508</c:v>
                </c:pt>
                <c:pt idx="193">
                  <c:v>-166.30101816857442</c:v>
                </c:pt>
                <c:pt idx="194">
                  <c:v>-166.30101816857442</c:v>
                </c:pt>
                <c:pt idx="195">
                  <c:v>-24.586450816601527</c:v>
                </c:pt>
                <c:pt idx="196">
                  <c:v>-24.586450816601527</c:v>
                </c:pt>
                <c:pt idx="197">
                  <c:v>-24.586450816601527</c:v>
                </c:pt>
                <c:pt idx="198">
                  <c:v>19.352565888560708</c:v>
                </c:pt>
                <c:pt idx="199">
                  <c:v>19.352565888560708</c:v>
                </c:pt>
                <c:pt idx="200">
                  <c:v>25.32119857040427</c:v>
                </c:pt>
                <c:pt idx="201">
                  <c:v>60.275570228408817</c:v>
                </c:pt>
                <c:pt idx="202">
                  <c:v>63.246073634467407</c:v>
                </c:pt>
                <c:pt idx="203">
                  <c:v>17.059052676194359</c:v>
                </c:pt>
                <c:pt idx="204">
                  <c:v>8.294060909838386</c:v>
                </c:pt>
                <c:pt idx="205">
                  <c:v>-55.759698355384643</c:v>
                </c:pt>
                <c:pt idx="206">
                  <c:v>-55.759698355384643</c:v>
                </c:pt>
                <c:pt idx="207">
                  <c:v>-94.276550917108196</c:v>
                </c:pt>
                <c:pt idx="208">
                  <c:v>43.634981759341734</c:v>
                </c:pt>
                <c:pt idx="209">
                  <c:v>39.346054282925934</c:v>
                </c:pt>
                <c:pt idx="210">
                  <c:v>42.373923070728111</c:v>
                </c:pt>
                <c:pt idx="211">
                  <c:v>5.0255933943481743</c:v>
                </c:pt>
                <c:pt idx="212">
                  <c:v>-110.08070773414619</c:v>
                </c:pt>
                <c:pt idx="213">
                  <c:v>-12.97569544405795</c:v>
                </c:pt>
                <c:pt idx="214">
                  <c:v>-12.97569544405795</c:v>
                </c:pt>
                <c:pt idx="215">
                  <c:v>-16.542497923225508</c:v>
                </c:pt>
                <c:pt idx="216">
                  <c:v>-3.9665682521885439</c:v>
                </c:pt>
                <c:pt idx="217">
                  <c:v>3.0832218137555376</c:v>
                </c:pt>
                <c:pt idx="218">
                  <c:v>3.3335213370020869</c:v>
                </c:pt>
                <c:pt idx="219">
                  <c:v>-5.7147084691993708</c:v>
                </c:pt>
                <c:pt idx="220">
                  <c:v>-5.7147084691993708</c:v>
                </c:pt>
                <c:pt idx="221">
                  <c:v>-82.346701777657685</c:v>
                </c:pt>
                <c:pt idx="222">
                  <c:v>-82.346701777657685</c:v>
                </c:pt>
                <c:pt idx="223">
                  <c:v>82.685177571339693</c:v>
                </c:pt>
                <c:pt idx="224">
                  <c:v>82.685177571339693</c:v>
                </c:pt>
                <c:pt idx="225">
                  <c:v>76.65381016444411</c:v>
                </c:pt>
                <c:pt idx="226">
                  <c:v>65.401275707565958</c:v>
                </c:pt>
                <c:pt idx="227">
                  <c:v>67.318961850007796</c:v>
                </c:pt>
                <c:pt idx="228">
                  <c:v>67.318961850007796</c:v>
                </c:pt>
                <c:pt idx="229">
                  <c:v>60.53540429836962</c:v>
                </c:pt>
                <c:pt idx="230">
                  <c:v>60.53540429836962</c:v>
                </c:pt>
                <c:pt idx="231">
                  <c:v>65.446357482722078</c:v>
                </c:pt>
                <c:pt idx="232">
                  <c:v>65.446357482722078</c:v>
                </c:pt>
                <c:pt idx="233">
                  <c:v>65.851849148780957</c:v>
                </c:pt>
                <c:pt idx="234">
                  <c:v>65.851849148780957</c:v>
                </c:pt>
                <c:pt idx="235">
                  <c:v>61.578674802052454</c:v>
                </c:pt>
                <c:pt idx="236">
                  <c:v>60.211352158664766</c:v>
                </c:pt>
                <c:pt idx="237">
                  <c:v>60.211352158664766</c:v>
                </c:pt>
                <c:pt idx="238">
                  <c:v>70.260896389807769</c:v>
                </c:pt>
                <c:pt idx="239">
                  <c:v>70.260896389807769</c:v>
                </c:pt>
                <c:pt idx="240">
                  <c:v>70.260896389807769</c:v>
                </c:pt>
                <c:pt idx="241">
                  <c:v>74.168480355961307</c:v>
                </c:pt>
                <c:pt idx="242">
                  <c:v>72.281744053291177</c:v>
                </c:pt>
                <c:pt idx="243">
                  <c:v>72.281744053291177</c:v>
                </c:pt>
                <c:pt idx="244">
                  <c:v>67.752173908877424</c:v>
                </c:pt>
                <c:pt idx="245">
                  <c:v>67.752173908877424</c:v>
                </c:pt>
                <c:pt idx="246">
                  <c:v>57.463952642116404</c:v>
                </c:pt>
                <c:pt idx="247">
                  <c:v>28.856997206059226</c:v>
                </c:pt>
                <c:pt idx="248">
                  <c:v>39.114160243000008</c:v>
                </c:pt>
                <c:pt idx="249">
                  <c:v>39.114160243000008</c:v>
                </c:pt>
                <c:pt idx="250">
                  <c:v>-71.130458544727048</c:v>
                </c:pt>
                <c:pt idx="251">
                  <c:v>-83.88933860541016</c:v>
                </c:pt>
                <c:pt idx="252">
                  <c:v>-83.88933860541016</c:v>
                </c:pt>
                <c:pt idx="253">
                  <c:v>-52.504204691889989</c:v>
                </c:pt>
                <c:pt idx="254">
                  <c:v>13.893314967563803</c:v>
                </c:pt>
                <c:pt idx="255">
                  <c:v>82.927419333734321</c:v>
                </c:pt>
                <c:pt idx="256">
                  <c:v>82.927419333734321</c:v>
                </c:pt>
                <c:pt idx="257">
                  <c:v>78.295467773013257</c:v>
                </c:pt>
                <c:pt idx="258">
                  <c:v>78.295467773013257</c:v>
                </c:pt>
                <c:pt idx="259">
                  <c:v>54.218650138534066</c:v>
                </c:pt>
                <c:pt idx="260">
                  <c:v>64.776905222099899</c:v>
                </c:pt>
                <c:pt idx="261">
                  <c:v>80.532040955174409</c:v>
                </c:pt>
                <c:pt idx="262">
                  <c:v>80.532040955174409</c:v>
                </c:pt>
                <c:pt idx="263">
                  <c:v>79.423403087636174</c:v>
                </c:pt>
                <c:pt idx="264">
                  <c:v>71.759785970302971</c:v>
                </c:pt>
                <c:pt idx="265">
                  <c:v>71.759785970302971</c:v>
                </c:pt>
                <c:pt idx="266">
                  <c:v>62.987204753701619</c:v>
                </c:pt>
                <c:pt idx="267">
                  <c:v>54.852734237372466</c:v>
                </c:pt>
                <c:pt idx="268">
                  <c:v>24.405146273651791</c:v>
                </c:pt>
                <c:pt idx="269">
                  <c:v>-82.244074023510407</c:v>
                </c:pt>
                <c:pt idx="270">
                  <c:v>-165.99318511072164</c:v>
                </c:pt>
                <c:pt idx="271">
                  <c:v>-165.99318511072164</c:v>
                </c:pt>
                <c:pt idx="272">
                  <c:v>77.479371134560594</c:v>
                </c:pt>
                <c:pt idx="273">
                  <c:v>77.479371134560594</c:v>
                </c:pt>
                <c:pt idx="274">
                  <c:v>50.958358143576959</c:v>
                </c:pt>
                <c:pt idx="275">
                  <c:v>27.679156932069048</c:v>
                </c:pt>
                <c:pt idx="276">
                  <c:v>27.679156932069048</c:v>
                </c:pt>
                <c:pt idx="277">
                  <c:v>27.679156932069048</c:v>
                </c:pt>
                <c:pt idx="278">
                  <c:v>64.277763618990221</c:v>
                </c:pt>
                <c:pt idx="279">
                  <c:v>59.791481379002526</c:v>
                </c:pt>
                <c:pt idx="280">
                  <c:v>59.791481379002526</c:v>
                </c:pt>
                <c:pt idx="281">
                  <c:v>65.026743806938654</c:v>
                </c:pt>
                <c:pt idx="282">
                  <c:v>65.026743806938654</c:v>
                </c:pt>
                <c:pt idx="283">
                  <c:v>65.026743806938654</c:v>
                </c:pt>
                <c:pt idx="284">
                  <c:v>71.581756144962569</c:v>
                </c:pt>
                <c:pt idx="285">
                  <c:v>71.581756144962569</c:v>
                </c:pt>
                <c:pt idx="286">
                  <c:v>77.972138548164594</c:v>
                </c:pt>
                <c:pt idx="287">
                  <c:v>77.913325718344154</c:v>
                </c:pt>
                <c:pt idx="288">
                  <c:v>77.913325718344154</c:v>
                </c:pt>
                <c:pt idx="289">
                  <c:v>81.196052146283606</c:v>
                </c:pt>
                <c:pt idx="290">
                  <c:v>81.196052146283606</c:v>
                </c:pt>
                <c:pt idx="291">
                  <c:v>80.694813708954598</c:v>
                </c:pt>
                <c:pt idx="292">
                  <c:v>80.694813708954598</c:v>
                </c:pt>
                <c:pt idx="293">
                  <c:v>80.873503905630869</c:v>
                </c:pt>
                <c:pt idx="294">
                  <c:v>83.97049766496778</c:v>
                </c:pt>
                <c:pt idx="295">
                  <c:v>83.97049766496778</c:v>
                </c:pt>
                <c:pt idx="296">
                  <c:v>88.169913552063548</c:v>
                </c:pt>
                <c:pt idx="297">
                  <c:v>88.169913552063548</c:v>
                </c:pt>
                <c:pt idx="298">
                  <c:v>88.543995243686737</c:v>
                </c:pt>
                <c:pt idx="299">
                  <c:v>88.543995243686737</c:v>
                </c:pt>
                <c:pt idx="300">
                  <c:v>82.618662104365427</c:v>
                </c:pt>
                <c:pt idx="301">
                  <c:v>82.618662104365427</c:v>
                </c:pt>
                <c:pt idx="302">
                  <c:v>80.230974238383425</c:v>
                </c:pt>
                <c:pt idx="303">
                  <c:v>80.230974238383425</c:v>
                </c:pt>
                <c:pt idx="304">
                  <c:v>73.711188042626205</c:v>
                </c:pt>
                <c:pt idx="305">
                  <c:v>73.711188042626205</c:v>
                </c:pt>
                <c:pt idx="306">
                  <c:v>77.944717351057704</c:v>
                </c:pt>
                <c:pt idx="307">
                  <c:v>77.944717351057704</c:v>
                </c:pt>
                <c:pt idx="308">
                  <c:v>81.135812696897204</c:v>
                </c:pt>
                <c:pt idx="309">
                  <c:v>81.135812696897204</c:v>
                </c:pt>
                <c:pt idx="310">
                  <c:v>81.135812696897204</c:v>
                </c:pt>
                <c:pt idx="311">
                  <c:v>82.428540141580044</c:v>
                </c:pt>
                <c:pt idx="312">
                  <c:v>82.428540141580044</c:v>
                </c:pt>
                <c:pt idx="313">
                  <c:v>81.655213452061489</c:v>
                </c:pt>
                <c:pt idx="314">
                  <c:v>81.655213452061489</c:v>
                </c:pt>
                <c:pt idx="315">
                  <c:v>82.139351788273814</c:v>
                </c:pt>
                <c:pt idx="316">
                  <c:v>82.139351788273814</c:v>
                </c:pt>
                <c:pt idx="317">
                  <c:v>82.139351788273814</c:v>
                </c:pt>
                <c:pt idx="318">
                  <c:v>76.528401148751556</c:v>
                </c:pt>
                <c:pt idx="319">
                  <c:v>76.528401148751556</c:v>
                </c:pt>
                <c:pt idx="320">
                  <c:v>78.397511696020487</c:v>
                </c:pt>
                <c:pt idx="321">
                  <c:v>78.397511696020487</c:v>
                </c:pt>
                <c:pt idx="322">
                  <c:v>76.143887532063431</c:v>
                </c:pt>
                <c:pt idx="323">
                  <c:v>79.679978204704895</c:v>
                </c:pt>
                <c:pt idx="324">
                  <c:v>80.266909238139093</c:v>
                </c:pt>
                <c:pt idx="325">
                  <c:v>71.673949769373465</c:v>
                </c:pt>
                <c:pt idx="326">
                  <c:v>71.673949769373465</c:v>
                </c:pt>
                <c:pt idx="327">
                  <c:v>-4.9173004146294197</c:v>
                </c:pt>
                <c:pt idx="328">
                  <c:v>-4.9173004146294197</c:v>
                </c:pt>
                <c:pt idx="329">
                  <c:v>-80.939781232644251</c:v>
                </c:pt>
                <c:pt idx="330">
                  <c:v>-98.353087983433511</c:v>
                </c:pt>
                <c:pt idx="331">
                  <c:v>-85.612402283629777</c:v>
                </c:pt>
                <c:pt idx="332">
                  <c:v>-77.020621933585105</c:v>
                </c:pt>
                <c:pt idx="333">
                  <c:v>-50.187694671673789</c:v>
                </c:pt>
                <c:pt idx="334">
                  <c:v>-50.187694671673789</c:v>
                </c:pt>
                <c:pt idx="335">
                  <c:v>-49.477719056414628</c:v>
                </c:pt>
                <c:pt idx="336">
                  <c:v>86.411686731127091</c:v>
                </c:pt>
                <c:pt idx="337">
                  <c:v>96.298923649629515</c:v>
                </c:pt>
                <c:pt idx="338">
                  <c:v>98.524072343217512</c:v>
                </c:pt>
                <c:pt idx="339">
                  <c:v>-92.521306811810135</c:v>
                </c:pt>
                <c:pt idx="340">
                  <c:v>-80.20267937871381</c:v>
                </c:pt>
                <c:pt idx="341">
                  <c:v>-80.20267937871381</c:v>
                </c:pt>
                <c:pt idx="342">
                  <c:v>77.484770863432274</c:v>
                </c:pt>
                <c:pt idx="343">
                  <c:v>85.168292720950546</c:v>
                </c:pt>
                <c:pt idx="344">
                  <c:v>85.168292720950546</c:v>
                </c:pt>
                <c:pt idx="345">
                  <c:v>90.563648306382362</c:v>
                </c:pt>
                <c:pt idx="346">
                  <c:v>90.743517147185869</c:v>
                </c:pt>
                <c:pt idx="347">
                  <c:v>94.007342584376161</c:v>
                </c:pt>
                <c:pt idx="348">
                  <c:v>90.625596830017173</c:v>
                </c:pt>
                <c:pt idx="349">
                  <c:v>90.625596830017173</c:v>
                </c:pt>
                <c:pt idx="350">
                  <c:v>90.889901969731255</c:v>
                </c:pt>
                <c:pt idx="351">
                  <c:v>89.182444262299938</c:v>
                </c:pt>
                <c:pt idx="352">
                  <c:v>89.182444262299938</c:v>
                </c:pt>
                <c:pt idx="353">
                  <c:v>85.780792798519897</c:v>
                </c:pt>
                <c:pt idx="354">
                  <c:v>78.200292987287881</c:v>
                </c:pt>
                <c:pt idx="355">
                  <c:v>78.200292987287881</c:v>
                </c:pt>
                <c:pt idx="356">
                  <c:v>-81.277378441065153</c:v>
                </c:pt>
                <c:pt idx="357">
                  <c:v>-82.564582499799357</c:v>
                </c:pt>
                <c:pt idx="358">
                  <c:v>-86.19617558799925</c:v>
                </c:pt>
                <c:pt idx="359">
                  <c:v>-85.876195127603452</c:v>
                </c:pt>
                <c:pt idx="360">
                  <c:v>-178.8256625641971</c:v>
                </c:pt>
                <c:pt idx="361">
                  <c:v>-172.66435419304926</c:v>
                </c:pt>
                <c:pt idx="362">
                  <c:v>173.52851145925871</c:v>
                </c:pt>
                <c:pt idx="363">
                  <c:v>-152.25296500444904</c:v>
                </c:pt>
                <c:pt idx="364">
                  <c:v>-11.631928947167362</c:v>
                </c:pt>
                <c:pt idx="365">
                  <c:v>-11.631928947167362</c:v>
                </c:pt>
                <c:pt idx="366">
                  <c:v>-128.92876173443676</c:v>
                </c:pt>
                <c:pt idx="367">
                  <c:v>-128.92876173443676</c:v>
                </c:pt>
                <c:pt idx="368">
                  <c:v>92.045366895313251</c:v>
                </c:pt>
                <c:pt idx="369">
                  <c:v>72.882381235820702</c:v>
                </c:pt>
                <c:pt idx="370">
                  <c:v>72.882381235820702</c:v>
                </c:pt>
                <c:pt idx="371">
                  <c:v>77.170453652799026</c:v>
                </c:pt>
                <c:pt idx="372">
                  <c:v>73.943213691696613</c:v>
                </c:pt>
                <c:pt idx="373">
                  <c:v>102.20156875239618</c:v>
                </c:pt>
                <c:pt idx="374">
                  <c:v>174.11065031715509</c:v>
                </c:pt>
                <c:pt idx="375">
                  <c:v>174.11065031715509</c:v>
                </c:pt>
                <c:pt idx="376">
                  <c:v>-162.33568758273802</c:v>
                </c:pt>
                <c:pt idx="377">
                  <c:v>-92.551176022974118</c:v>
                </c:pt>
                <c:pt idx="378">
                  <c:v>-89.021425115907874</c:v>
                </c:pt>
                <c:pt idx="379">
                  <c:v>-89.021425115907874</c:v>
                </c:pt>
                <c:pt idx="380">
                  <c:v>-86.96759773173774</c:v>
                </c:pt>
                <c:pt idx="381">
                  <c:v>74.452194588367902</c:v>
                </c:pt>
                <c:pt idx="382">
                  <c:v>82.132848560045161</c:v>
                </c:pt>
                <c:pt idx="383">
                  <c:v>82.132848560045161</c:v>
                </c:pt>
                <c:pt idx="384">
                  <c:v>76.712445371724485</c:v>
                </c:pt>
                <c:pt idx="385">
                  <c:v>31.927173488286225</c:v>
                </c:pt>
                <c:pt idx="386">
                  <c:v>54.802934739853789</c:v>
                </c:pt>
                <c:pt idx="387">
                  <c:v>90.161413558668983</c:v>
                </c:pt>
                <c:pt idx="388">
                  <c:v>-163.623835230178</c:v>
                </c:pt>
                <c:pt idx="389">
                  <c:v>-163.623835230178</c:v>
                </c:pt>
                <c:pt idx="390">
                  <c:v>-179.6032313348104</c:v>
                </c:pt>
                <c:pt idx="391">
                  <c:v>-179.6032313348104</c:v>
                </c:pt>
                <c:pt idx="392">
                  <c:v>91.175830847353325</c:v>
                </c:pt>
                <c:pt idx="393">
                  <c:v>92.355028272232147</c:v>
                </c:pt>
                <c:pt idx="394">
                  <c:v>92.355028272232147</c:v>
                </c:pt>
                <c:pt idx="395">
                  <c:v>89.786319936350139</c:v>
                </c:pt>
                <c:pt idx="396">
                  <c:v>-89.266481285594452</c:v>
                </c:pt>
                <c:pt idx="397">
                  <c:v>-89.430689581574001</c:v>
                </c:pt>
                <c:pt idx="398">
                  <c:v>-89.973175113168423</c:v>
                </c:pt>
                <c:pt idx="399">
                  <c:v>-113.26589172643277</c:v>
                </c:pt>
                <c:pt idx="400">
                  <c:v>26.404600999433882</c:v>
                </c:pt>
                <c:pt idx="401">
                  <c:v>26.404600999433882</c:v>
                </c:pt>
                <c:pt idx="402">
                  <c:v>-120.81042833737271</c:v>
                </c:pt>
                <c:pt idx="403">
                  <c:v>-41.778816156474527</c:v>
                </c:pt>
                <c:pt idx="404">
                  <c:v>-13.277647568247742</c:v>
                </c:pt>
                <c:pt idx="405">
                  <c:v>-46.96329867194801</c:v>
                </c:pt>
                <c:pt idx="406">
                  <c:v>-36.598963349945357</c:v>
                </c:pt>
                <c:pt idx="407">
                  <c:v>-36.598963349945357</c:v>
                </c:pt>
                <c:pt idx="408">
                  <c:v>-77.275084737062116</c:v>
                </c:pt>
                <c:pt idx="409">
                  <c:v>-80.815536980549339</c:v>
                </c:pt>
                <c:pt idx="410">
                  <c:v>-84.573312479868193</c:v>
                </c:pt>
                <c:pt idx="411">
                  <c:v>-85.096741569725566</c:v>
                </c:pt>
                <c:pt idx="412">
                  <c:v>-85.096741569725566</c:v>
                </c:pt>
                <c:pt idx="413">
                  <c:v>89.440427704905701</c:v>
                </c:pt>
                <c:pt idx="414">
                  <c:v>85.592980766289116</c:v>
                </c:pt>
                <c:pt idx="415">
                  <c:v>85.592980766289116</c:v>
                </c:pt>
                <c:pt idx="416">
                  <c:v>85.920863291097831</c:v>
                </c:pt>
                <c:pt idx="417">
                  <c:v>83.850469748335442</c:v>
                </c:pt>
                <c:pt idx="418">
                  <c:v>10.859036270443536</c:v>
                </c:pt>
                <c:pt idx="419">
                  <c:v>-63.023845330818141</c:v>
                </c:pt>
                <c:pt idx="420">
                  <c:v>-36.234967094390299</c:v>
                </c:pt>
                <c:pt idx="421">
                  <c:v>-97.185259741353761</c:v>
                </c:pt>
                <c:pt idx="422">
                  <c:v>-90.437983188129735</c:v>
                </c:pt>
                <c:pt idx="423">
                  <c:v>-104.7077780199711</c:v>
                </c:pt>
                <c:pt idx="424">
                  <c:v>-96.075792355255459</c:v>
                </c:pt>
                <c:pt idx="425">
                  <c:v>101.34725490556937</c:v>
                </c:pt>
                <c:pt idx="426">
                  <c:v>101.34725490556937</c:v>
                </c:pt>
                <c:pt idx="427">
                  <c:v>76.55926559393599</c:v>
                </c:pt>
                <c:pt idx="428">
                  <c:v>85.658999418519073</c:v>
                </c:pt>
                <c:pt idx="429">
                  <c:v>88.995562128736978</c:v>
                </c:pt>
                <c:pt idx="430">
                  <c:v>100.04004472273577</c:v>
                </c:pt>
                <c:pt idx="431">
                  <c:v>100.04004472273577</c:v>
                </c:pt>
                <c:pt idx="432">
                  <c:v>-159.77846690637728</c:v>
                </c:pt>
                <c:pt idx="433">
                  <c:v>91.063952219239582</c:v>
                </c:pt>
                <c:pt idx="434">
                  <c:v>84.206974483969418</c:v>
                </c:pt>
                <c:pt idx="435">
                  <c:v>88.405642406290198</c:v>
                </c:pt>
                <c:pt idx="436">
                  <c:v>58.698870988017987</c:v>
                </c:pt>
                <c:pt idx="437">
                  <c:v>-92.992904469797296</c:v>
                </c:pt>
                <c:pt idx="438">
                  <c:v>-56.052422452484933</c:v>
                </c:pt>
                <c:pt idx="439">
                  <c:v>-70.080376066066478</c:v>
                </c:pt>
                <c:pt idx="440">
                  <c:v>-73.036034779748263</c:v>
                </c:pt>
                <c:pt idx="441">
                  <c:v>-104.67925014419913</c:v>
                </c:pt>
                <c:pt idx="442">
                  <c:v>-125.37821107402513</c:v>
                </c:pt>
                <c:pt idx="443">
                  <c:v>-158.14074042521386</c:v>
                </c:pt>
                <c:pt idx="444">
                  <c:v>135.58282246672618</c:v>
                </c:pt>
                <c:pt idx="445">
                  <c:v>119.37837434700664</c:v>
                </c:pt>
                <c:pt idx="446">
                  <c:v>119.37837434700664</c:v>
                </c:pt>
                <c:pt idx="447">
                  <c:v>123.68712625834333</c:v>
                </c:pt>
                <c:pt idx="448">
                  <c:v>77.839215735263821</c:v>
                </c:pt>
                <c:pt idx="449">
                  <c:v>72.211045806253168</c:v>
                </c:pt>
                <c:pt idx="450">
                  <c:v>67.315613464123786</c:v>
                </c:pt>
                <c:pt idx="451">
                  <c:v>50.260293916945585</c:v>
                </c:pt>
                <c:pt idx="452">
                  <c:v>10.451099877267868</c:v>
                </c:pt>
                <c:pt idx="453">
                  <c:v>10.451099877267868</c:v>
                </c:pt>
                <c:pt idx="454">
                  <c:v>127.33859177461984</c:v>
                </c:pt>
                <c:pt idx="455">
                  <c:v>73.872810332356408</c:v>
                </c:pt>
                <c:pt idx="456">
                  <c:v>80.553359279234783</c:v>
                </c:pt>
                <c:pt idx="457">
                  <c:v>80.553359279234783</c:v>
                </c:pt>
                <c:pt idx="458">
                  <c:v>85.50783021554119</c:v>
                </c:pt>
                <c:pt idx="459">
                  <c:v>-95.688179406934253</c:v>
                </c:pt>
                <c:pt idx="460">
                  <c:v>-95.266532358161342</c:v>
                </c:pt>
                <c:pt idx="461">
                  <c:v>-98.937726256871116</c:v>
                </c:pt>
                <c:pt idx="462">
                  <c:v>179.43197779162671</c:v>
                </c:pt>
                <c:pt idx="463">
                  <c:v>-168.82301380768004</c:v>
                </c:pt>
                <c:pt idx="464">
                  <c:v>-179.37950343015666</c:v>
                </c:pt>
                <c:pt idx="465">
                  <c:v>-105.50509853981363</c:v>
                </c:pt>
                <c:pt idx="466">
                  <c:v>-91.992004638732013</c:v>
                </c:pt>
                <c:pt idx="467">
                  <c:v>-88.735656651958976</c:v>
                </c:pt>
                <c:pt idx="468">
                  <c:v>-48.657941719444523</c:v>
                </c:pt>
                <c:pt idx="469">
                  <c:v>57.839480167165675</c:v>
                </c:pt>
                <c:pt idx="470">
                  <c:v>134.96719509419586</c:v>
                </c:pt>
                <c:pt idx="471">
                  <c:v>-99.034103606961693</c:v>
                </c:pt>
                <c:pt idx="472">
                  <c:v>-105.84824879505393</c:v>
                </c:pt>
                <c:pt idx="473">
                  <c:v>-105.98740056944936</c:v>
                </c:pt>
                <c:pt idx="474">
                  <c:v>-84.301466800146628</c:v>
                </c:pt>
                <c:pt idx="475">
                  <c:v>-80.626076232997207</c:v>
                </c:pt>
                <c:pt idx="476">
                  <c:v>-98.448501110305997</c:v>
                </c:pt>
                <c:pt idx="477">
                  <c:v>-120.08699857449562</c:v>
                </c:pt>
                <c:pt idx="478">
                  <c:v>9.5381651823814337</c:v>
                </c:pt>
                <c:pt idx="479">
                  <c:v>-159.44618764757541</c:v>
                </c:pt>
                <c:pt idx="480">
                  <c:v>-149.19815267639908</c:v>
                </c:pt>
                <c:pt idx="481">
                  <c:v>-120.90986279417919</c:v>
                </c:pt>
                <c:pt idx="482">
                  <c:v>-108.00431487949062</c:v>
                </c:pt>
                <c:pt idx="483">
                  <c:v>-108.00431487949062</c:v>
                </c:pt>
                <c:pt idx="484">
                  <c:v>79.992156608927431</c:v>
                </c:pt>
                <c:pt idx="485">
                  <c:v>78.852863709294766</c:v>
                </c:pt>
                <c:pt idx="486">
                  <c:v>83.187667266725057</c:v>
                </c:pt>
                <c:pt idx="487">
                  <c:v>79.954111459464627</c:v>
                </c:pt>
                <c:pt idx="488">
                  <c:v>147.57065119583046</c:v>
                </c:pt>
                <c:pt idx="489">
                  <c:v>147.57065119583046</c:v>
                </c:pt>
                <c:pt idx="490">
                  <c:v>169.94460374179479</c:v>
                </c:pt>
                <c:pt idx="491">
                  <c:v>-97.178523759856859</c:v>
                </c:pt>
                <c:pt idx="492">
                  <c:v>-107.12085766264433</c:v>
                </c:pt>
                <c:pt idx="493">
                  <c:v>-101.52896165718155</c:v>
                </c:pt>
                <c:pt idx="494">
                  <c:v>-124.31871190873319</c:v>
                </c:pt>
                <c:pt idx="495">
                  <c:v>-108.10048654716685</c:v>
                </c:pt>
                <c:pt idx="496">
                  <c:v>-108.10048654716685</c:v>
                </c:pt>
                <c:pt idx="497">
                  <c:v>-94.329798261558764</c:v>
                </c:pt>
                <c:pt idx="498">
                  <c:v>-80.580686109191006</c:v>
                </c:pt>
                <c:pt idx="499">
                  <c:v>-70.99708258252997</c:v>
                </c:pt>
                <c:pt idx="500">
                  <c:v>-63.828468429777473</c:v>
                </c:pt>
                <c:pt idx="501">
                  <c:v>-67.234320671950385</c:v>
                </c:pt>
                <c:pt idx="502">
                  <c:v>-62.201174489642931</c:v>
                </c:pt>
                <c:pt idx="503">
                  <c:v>-68.999748315607519</c:v>
                </c:pt>
                <c:pt idx="504">
                  <c:v>-65.494245513675622</c:v>
                </c:pt>
                <c:pt idx="505">
                  <c:v>-76.825946881731397</c:v>
                </c:pt>
                <c:pt idx="506">
                  <c:v>-76.802473954163389</c:v>
                </c:pt>
                <c:pt idx="507">
                  <c:v>-76.802473954163389</c:v>
                </c:pt>
                <c:pt idx="508">
                  <c:v>-114.95985500960384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1-441C-9F28-2700AA17F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5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Sayfa1!$BQ$2:$BQ$510</c:f>
              <c:numCache>
                <c:formatCode>General</c:formatCode>
                <c:ptCount val="509"/>
                <c:pt idx="0">
                  <c:v>51.696344505594197</c:v>
                </c:pt>
                <c:pt idx="1">
                  <c:v>118.73734976336958</c:v>
                </c:pt>
                <c:pt idx="2">
                  <c:v>160.00462737805685</c:v>
                </c:pt>
                <c:pt idx="3">
                  <c:v>-152.62123890277917</c:v>
                </c:pt>
                <c:pt idx="4">
                  <c:v>-162.54626670840935</c:v>
                </c:pt>
                <c:pt idx="5">
                  <c:v>-104.90275700815548</c:v>
                </c:pt>
                <c:pt idx="6">
                  <c:v>-97.286813137649801</c:v>
                </c:pt>
                <c:pt idx="7">
                  <c:v>-97.286813137649801</c:v>
                </c:pt>
                <c:pt idx="8">
                  <c:v>-107.26585379659507</c:v>
                </c:pt>
                <c:pt idx="9">
                  <c:v>98.042211255931832</c:v>
                </c:pt>
                <c:pt idx="10">
                  <c:v>95.302374463612182</c:v>
                </c:pt>
                <c:pt idx="11">
                  <c:v>39.973507766814855</c:v>
                </c:pt>
                <c:pt idx="12">
                  <c:v>-74.893872700531759</c:v>
                </c:pt>
                <c:pt idx="13">
                  <c:v>-74.460833943907417</c:v>
                </c:pt>
                <c:pt idx="14">
                  <c:v>-77.266536726828079</c:v>
                </c:pt>
                <c:pt idx="15">
                  <c:v>-77.266536726828079</c:v>
                </c:pt>
                <c:pt idx="16">
                  <c:v>-43.572303140720393</c:v>
                </c:pt>
                <c:pt idx="17">
                  <c:v>-43.572303140720393</c:v>
                </c:pt>
                <c:pt idx="18">
                  <c:v>72.96942101758556</c:v>
                </c:pt>
                <c:pt idx="19">
                  <c:v>72.96942101758556</c:v>
                </c:pt>
                <c:pt idx="20">
                  <c:v>1.0236138892043283</c:v>
                </c:pt>
                <c:pt idx="21">
                  <c:v>-42.659054682080189</c:v>
                </c:pt>
                <c:pt idx="22">
                  <c:v>-42.659054682080189</c:v>
                </c:pt>
                <c:pt idx="23">
                  <c:v>-78.564078458715201</c:v>
                </c:pt>
                <c:pt idx="24">
                  <c:v>-78.564078458715201</c:v>
                </c:pt>
                <c:pt idx="25">
                  <c:v>68.321422199036107</c:v>
                </c:pt>
                <c:pt idx="26">
                  <c:v>44.65028473550295</c:v>
                </c:pt>
                <c:pt idx="27">
                  <c:v>52.304449733828143</c:v>
                </c:pt>
                <c:pt idx="28">
                  <c:v>-14.724794089605551</c:v>
                </c:pt>
                <c:pt idx="29">
                  <c:v>-85.108222457621324</c:v>
                </c:pt>
                <c:pt idx="30">
                  <c:v>-89.862807122897408</c:v>
                </c:pt>
                <c:pt idx="31">
                  <c:v>-89.647124476453612</c:v>
                </c:pt>
                <c:pt idx="32">
                  <c:v>-87.465803068349018</c:v>
                </c:pt>
                <c:pt idx="33">
                  <c:v>-85.795298225161005</c:v>
                </c:pt>
                <c:pt idx="34">
                  <c:v>-63.285362207514069</c:v>
                </c:pt>
                <c:pt idx="35">
                  <c:v>-63.285362207514069</c:v>
                </c:pt>
                <c:pt idx="36">
                  <c:v>-78.255463604653158</c:v>
                </c:pt>
                <c:pt idx="37">
                  <c:v>-72.036775349910755</c:v>
                </c:pt>
                <c:pt idx="38">
                  <c:v>-63.797261898953344</c:v>
                </c:pt>
                <c:pt idx="39">
                  <c:v>23.05310500893853</c:v>
                </c:pt>
                <c:pt idx="40">
                  <c:v>-47.693269106005779</c:v>
                </c:pt>
                <c:pt idx="41">
                  <c:v>-47.693269106005779</c:v>
                </c:pt>
                <c:pt idx="42">
                  <c:v>-56.417138156789306</c:v>
                </c:pt>
                <c:pt idx="43">
                  <c:v>169.93851921342076</c:v>
                </c:pt>
                <c:pt idx="44">
                  <c:v>153.89696336092746</c:v>
                </c:pt>
                <c:pt idx="45">
                  <c:v>-177.25289562479409</c:v>
                </c:pt>
                <c:pt idx="46">
                  <c:v>-96.886216335442526</c:v>
                </c:pt>
                <c:pt idx="47">
                  <c:v>-86.054254979546741</c:v>
                </c:pt>
                <c:pt idx="48">
                  <c:v>-86.054254979546741</c:v>
                </c:pt>
                <c:pt idx="49">
                  <c:v>-90.474362490987062</c:v>
                </c:pt>
                <c:pt idx="50">
                  <c:v>-92.338645780325493</c:v>
                </c:pt>
                <c:pt idx="51">
                  <c:v>-94.482549129022388</c:v>
                </c:pt>
                <c:pt idx="52">
                  <c:v>-94.482549129022388</c:v>
                </c:pt>
                <c:pt idx="53">
                  <c:v>-90.153869419567798</c:v>
                </c:pt>
                <c:pt idx="54">
                  <c:v>89.070949557131541</c:v>
                </c:pt>
                <c:pt idx="55">
                  <c:v>-83.76305266539876</c:v>
                </c:pt>
                <c:pt idx="56">
                  <c:v>-83.76305266539876</c:v>
                </c:pt>
                <c:pt idx="57">
                  <c:v>82.889474502000311</c:v>
                </c:pt>
                <c:pt idx="58">
                  <c:v>81.843052816381316</c:v>
                </c:pt>
                <c:pt idx="59">
                  <c:v>81.843052816381316</c:v>
                </c:pt>
                <c:pt idx="60">
                  <c:v>82.106103791093545</c:v>
                </c:pt>
                <c:pt idx="61">
                  <c:v>82.106103791093545</c:v>
                </c:pt>
                <c:pt idx="62">
                  <c:v>82.42985404495812</c:v>
                </c:pt>
                <c:pt idx="63">
                  <c:v>81.642672397084553</c:v>
                </c:pt>
                <c:pt idx="64">
                  <c:v>81.642672397084553</c:v>
                </c:pt>
                <c:pt idx="65">
                  <c:v>87.848099824985212</c:v>
                </c:pt>
                <c:pt idx="66">
                  <c:v>93.255496080723987</c:v>
                </c:pt>
                <c:pt idx="67">
                  <c:v>91.320760682678838</c:v>
                </c:pt>
                <c:pt idx="68">
                  <c:v>95.132224352917689</c:v>
                </c:pt>
                <c:pt idx="69">
                  <c:v>-120.09533241591987</c:v>
                </c:pt>
                <c:pt idx="70">
                  <c:v>159.6123907764501</c:v>
                </c:pt>
                <c:pt idx="71">
                  <c:v>159.6123907764501</c:v>
                </c:pt>
                <c:pt idx="72">
                  <c:v>-92.492895306244975</c:v>
                </c:pt>
                <c:pt idx="73">
                  <c:v>-59.719548493003899</c:v>
                </c:pt>
                <c:pt idx="74">
                  <c:v>-63.255638605658653</c:v>
                </c:pt>
                <c:pt idx="75">
                  <c:v>-63.255638605658653</c:v>
                </c:pt>
                <c:pt idx="76">
                  <c:v>86.191724281695656</c:v>
                </c:pt>
                <c:pt idx="77">
                  <c:v>100.78093160060216</c:v>
                </c:pt>
                <c:pt idx="78">
                  <c:v>85.289685351626702</c:v>
                </c:pt>
                <c:pt idx="79">
                  <c:v>85.962087760837903</c:v>
                </c:pt>
                <c:pt idx="80">
                  <c:v>-78.196730899558588</c:v>
                </c:pt>
                <c:pt idx="81">
                  <c:v>163.02739170679953</c:v>
                </c:pt>
                <c:pt idx="82">
                  <c:v>19.368875354549655</c:v>
                </c:pt>
                <c:pt idx="83">
                  <c:v>19.368875354549655</c:v>
                </c:pt>
                <c:pt idx="84">
                  <c:v>-88.306661674304195</c:v>
                </c:pt>
                <c:pt idx="85">
                  <c:v>-79.716385175393867</c:v>
                </c:pt>
                <c:pt idx="86">
                  <c:v>-79.716385175393867</c:v>
                </c:pt>
                <c:pt idx="87">
                  <c:v>-80.982808460262774</c:v>
                </c:pt>
                <c:pt idx="88">
                  <c:v>-52.458814884314599</c:v>
                </c:pt>
                <c:pt idx="89">
                  <c:v>-57.841817539902742</c:v>
                </c:pt>
                <c:pt idx="90">
                  <c:v>-63.883932487576637</c:v>
                </c:pt>
                <c:pt idx="91">
                  <c:v>-94.135607419608363</c:v>
                </c:pt>
                <c:pt idx="92">
                  <c:v>-140.82708872905582</c:v>
                </c:pt>
                <c:pt idx="93">
                  <c:v>-175.28720281052014</c:v>
                </c:pt>
                <c:pt idx="94">
                  <c:v>-175.28720281052014</c:v>
                </c:pt>
                <c:pt idx="95">
                  <c:v>-92.419608493380821</c:v>
                </c:pt>
                <c:pt idx="96">
                  <c:v>-89.171459561209105</c:v>
                </c:pt>
                <c:pt idx="97">
                  <c:v>-84.659594269452214</c:v>
                </c:pt>
                <c:pt idx="98">
                  <c:v>-89.604145592680752</c:v>
                </c:pt>
                <c:pt idx="99">
                  <c:v>112.51012237349484</c:v>
                </c:pt>
                <c:pt idx="100">
                  <c:v>112.51012237349484</c:v>
                </c:pt>
                <c:pt idx="101">
                  <c:v>116.41709368789297</c:v>
                </c:pt>
                <c:pt idx="102">
                  <c:v>-32.01470504349377</c:v>
                </c:pt>
                <c:pt idx="103">
                  <c:v>14.041893448550802</c:v>
                </c:pt>
                <c:pt idx="104">
                  <c:v>107.15354762763393</c:v>
                </c:pt>
                <c:pt idx="105">
                  <c:v>109.83895895501053</c:v>
                </c:pt>
                <c:pt idx="106">
                  <c:v>100.71383899497725</c:v>
                </c:pt>
                <c:pt idx="107">
                  <c:v>97.618887493685747</c:v>
                </c:pt>
                <c:pt idx="108">
                  <c:v>147.83508721595808</c:v>
                </c:pt>
                <c:pt idx="109">
                  <c:v>143.68523895352934</c:v>
                </c:pt>
                <c:pt idx="110">
                  <c:v>-111.83348154027625</c:v>
                </c:pt>
                <c:pt idx="111">
                  <c:v>-91.012775214590789</c:v>
                </c:pt>
                <c:pt idx="112">
                  <c:v>-85.558936714474754</c:v>
                </c:pt>
                <c:pt idx="113">
                  <c:v>-87.875227948181845</c:v>
                </c:pt>
                <c:pt idx="114">
                  <c:v>-87.875227948181845</c:v>
                </c:pt>
                <c:pt idx="115">
                  <c:v>86.471713343409903</c:v>
                </c:pt>
                <c:pt idx="116">
                  <c:v>83.541650529463908</c:v>
                </c:pt>
                <c:pt idx="117">
                  <c:v>84.612342999238791</c:v>
                </c:pt>
                <c:pt idx="118">
                  <c:v>88.722551583634456</c:v>
                </c:pt>
                <c:pt idx="119">
                  <c:v>88.722551583634456</c:v>
                </c:pt>
                <c:pt idx="120">
                  <c:v>124.91120322844071</c:v>
                </c:pt>
                <c:pt idx="121">
                  <c:v>95.161827281210265</c:v>
                </c:pt>
                <c:pt idx="122">
                  <c:v>95.713437768376792</c:v>
                </c:pt>
                <c:pt idx="123">
                  <c:v>31.511798457140529</c:v>
                </c:pt>
                <c:pt idx="124">
                  <c:v>-87.687657933508603</c:v>
                </c:pt>
                <c:pt idx="125">
                  <c:v>-79.8898505750808</c:v>
                </c:pt>
                <c:pt idx="126">
                  <c:v>113.7936638562591</c:v>
                </c:pt>
                <c:pt idx="127">
                  <c:v>113.7936638562591</c:v>
                </c:pt>
                <c:pt idx="128">
                  <c:v>20.387715431355218</c:v>
                </c:pt>
                <c:pt idx="129">
                  <c:v>146.54405545477883</c:v>
                </c:pt>
                <c:pt idx="130">
                  <c:v>146.54405545477883</c:v>
                </c:pt>
                <c:pt idx="131">
                  <c:v>146.54405545477883</c:v>
                </c:pt>
                <c:pt idx="132">
                  <c:v>91.108439471238555</c:v>
                </c:pt>
                <c:pt idx="133">
                  <c:v>76.552468613628875</c:v>
                </c:pt>
                <c:pt idx="134">
                  <c:v>77.032150729140128</c:v>
                </c:pt>
                <c:pt idx="135">
                  <c:v>75.283435881725111</c:v>
                </c:pt>
                <c:pt idx="136">
                  <c:v>75.283435881725111</c:v>
                </c:pt>
                <c:pt idx="137">
                  <c:v>93.53644954922315</c:v>
                </c:pt>
                <c:pt idx="138">
                  <c:v>93.53644954922315</c:v>
                </c:pt>
                <c:pt idx="139">
                  <c:v>-140.40982865095606</c:v>
                </c:pt>
                <c:pt idx="140">
                  <c:v>158.61607040429422</c:v>
                </c:pt>
                <c:pt idx="141">
                  <c:v>-82.491859672697757</c:v>
                </c:pt>
                <c:pt idx="142">
                  <c:v>-82.491859672697757</c:v>
                </c:pt>
                <c:pt idx="143">
                  <c:v>-82.930289990028314</c:v>
                </c:pt>
                <c:pt idx="144">
                  <c:v>-82.930289990028314</c:v>
                </c:pt>
                <c:pt idx="145">
                  <c:v>-80.181266133962481</c:v>
                </c:pt>
                <c:pt idx="146">
                  <c:v>-80.181266133962481</c:v>
                </c:pt>
                <c:pt idx="147">
                  <c:v>82.019460877652591</c:v>
                </c:pt>
                <c:pt idx="148">
                  <c:v>82.019460877652591</c:v>
                </c:pt>
                <c:pt idx="149">
                  <c:v>80.922097490626413</c:v>
                </c:pt>
                <c:pt idx="150">
                  <c:v>80.922097490626413</c:v>
                </c:pt>
                <c:pt idx="151">
                  <c:v>84.928683447195255</c:v>
                </c:pt>
                <c:pt idx="152">
                  <c:v>85.423829373643343</c:v>
                </c:pt>
                <c:pt idx="153">
                  <c:v>86.377117870743248</c:v>
                </c:pt>
                <c:pt idx="154">
                  <c:v>85.593476769475245</c:v>
                </c:pt>
                <c:pt idx="155">
                  <c:v>-89.027641426451126</c:v>
                </c:pt>
                <c:pt idx="156">
                  <c:v>-106.03975183068482</c:v>
                </c:pt>
                <c:pt idx="157">
                  <c:v>-117.02132366813929</c:v>
                </c:pt>
                <c:pt idx="158">
                  <c:v>-123.6884784380202</c:v>
                </c:pt>
                <c:pt idx="159">
                  <c:v>141.23314737357796</c:v>
                </c:pt>
                <c:pt idx="160">
                  <c:v>-34.644402060797802</c:v>
                </c:pt>
                <c:pt idx="161">
                  <c:v>-53.092339754811348</c:v>
                </c:pt>
                <c:pt idx="162">
                  <c:v>32.043690247436871</c:v>
                </c:pt>
                <c:pt idx="163">
                  <c:v>76.566803091476288</c:v>
                </c:pt>
                <c:pt idx="164">
                  <c:v>76.566803091476288</c:v>
                </c:pt>
                <c:pt idx="165">
                  <c:v>77.095856862001142</c:v>
                </c:pt>
                <c:pt idx="166">
                  <c:v>82.596869224696562</c:v>
                </c:pt>
                <c:pt idx="167">
                  <c:v>-21.99957734119646</c:v>
                </c:pt>
                <c:pt idx="168">
                  <c:v>-58.437274630205565</c:v>
                </c:pt>
                <c:pt idx="169">
                  <c:v>-52.443134269518033</c:v>
                </c:pt>
                <c:pt idx="170">
                  <c:v>-55.064015164088453</c:v>
                </c:pt>
                <c:pt idx="171">
                  <c:v>-179.81722107772515</c:v>
                </c:pt>
                <c:pt idx="172">
                  <c:v>62.190184115129604</c:v>
                </c:pt>
                <c:pt idx="173">
                  <c:v>53.725509617128857</c:v>
                </c:pt>
                <c:pt idx="174">
                  <c:v>56.178491464878796</c:v>
                </c:pt>
                <c:pt idx="175">
                  <c:v>-168.05839673972429</c:v>
                </c:pt>
                <c:pt idx="176">
                  <c:v>154.06758224663849</c:v>
                </c:pt>
                <c:pt idx="177">
                  <c:v>46.193047569209533</c:v>
                </c:pt>
                <c:pt idx="178">
                  <c:v>18.613511809926997</c:v>
                </c:pt>
                <c:pt idx="179">
                  <c:v>18.613511809926997</c:v>
                </c:pt>
                <c:pt idx="180">
                  <c:v>-63.225315454582699</c:v>
                </c:pt>
                <c:pt idx="181">
                  <c:v>-90.152790559991644</c:v>
                </c:pt>
                <c:pt idx="182">
                  <c:v>-99.280433258356211</c:v>
                </c:pt>
                <c:pt idx="183">
                  <c:v>171.70807475578013</c:v>
                </c:pt>
                <c:pt idx="184">
                  <c:v>171.70807475578013</c:v>
                </c:pt>
                <c:pt idx="185">
                  <c:v>171.70807475578013</c:v>
                </c:pt>
                <c:pt idx="186">
                  <c:v>-29.34269065010265</c:v>
                </c:pt>
                <c:pt idx="187">
                  <c:v>-47.025624752572625</c:v>
                </c:pt>
                <c:pt idx="188">
                  <c:v>-70.228118597569122</c:v>
                </c:pt>
                <c:pt idx="189">
                  <c:v>-78.783878633544788</c:v>
                </c:pt>
                <c:pt idx="190">
                  <c:v>-82.501245660458679</c:v>
                </c:pt>
                <c:pt idx="191">
                  <c:v>-82.501245660458679</c:v>
                </c:pt>
                <c:pt idx="192">
                  <c:v>-103.24555320920787</c:v>
                </c:pt>
                <c:pt idx="193">
                  <c:v>-166.6093741428891</c:v>
                </c:pt>
                <c:pt idx="194">
                  <c:v>-117.8300639287291</c:v>
                </c:pt>
                <c:pt idx="195">
                  <c:v>-97.680074835836052</c:v>
                </c:pt>
                <c:pt idx="196">
                  <c:v>32.265981894433871</c:v>
                </c:pt>
                <c:pt idx="197">
                  <c:v>87.177482679876434</c:v>
                </c:pt>
                <c:pt idx="198">
                  <c:v>96.692465939161451</c:v>
                </c:pt>
                <c:pt idx="199">
                  <c:v>118.64295500108732</c:v>
                </c:pt>
                <c:pt idx="200">
                  <c:v>135.86278375143789</c:v>
                </c:pt>
                <c:pt idx="201">
                  <c:v>-163.31116367947146</c:v>
                </c:pt>
                <c:pt idx="202">
                  <c:v>-14.717414016670354</c:v>
                </c:pt>
                <c:pt idx="203">
                  <c:v>-14.717414016670354</c:v>
                </c:pt>
                <c:pt idx="204">
                  <c:v>-171.85830072560148</c:v>
                </c:pt>
                <c:pt idx="205">
                  <c:v>39.911695542371433</c:v>
                </c:pt>
                <c:pt idx="206">
                  <c:v>53.222240141240086</c:v>
                </c:pt>
                <c:pt idx="207">
                  <c:v>75.900818619600486</c:v>
                </c:pt>
                <c:pt idx="208">
                  <c:v>75.900818619600486</c:v>
                </c:pt>
                <c:pt idx="209">
                  <c:v>60.466880066169594</c:v>
                </c:pt>
                <c:pt idx="210">
                  <c:v>-164.08475062666434</c:v>
                </c:pt>
                <c:pt idx="211">
                  <c:v>-164.08475062666434</c:v>
                </c:pt>
                <c:pt idx="212">
                  <c:v>-164.08475062666434</c:v>
                </c:pt>
                <c:pt idx="213">
                  <c:v>-178.53524131714994</c:v>
                </c:pt>
                <c:pt idx="214">
                  <c:v>-169.45980361951771</c:v>
                </c:pt>
                <c:pt idx="215">
                  <c:v>-168.95504837928391</c:v>
                </c:pt>
                <c:pt idx="216">
                  <c:v>-147.95899893466265</c:v>
                </c:pt>
                <c:pt idx="217">
                  <c:v>160.27766123289734</c:v>
                </c:pt>
                <c:pt idx="218">
                  <c:v>157.82076866554178</c:v>
                </c:pt>
                <c:pt idx="219">
                  <c:v>-159.06855044690798</c:v>
                </c:pt>
                <c:pt idx="220">
                  <c:v>-159.06855044690798</c:v>
                </c:pt>
                <c:pt idx="221">
                  <c:v>-133.44796393118688</c:v>
                </c:pt>
                <c:pt idx="222">
                  <c:v>-97.362371906565258</c:v>
                </c:pt>
                <c:pt idx="223">
                  <c:v>-83.772293268405164</c:v>
                </c:pt>
                <c:pt idx="224">
                  <c:v>-85.022275661853797</c:v>
                </c:pt>
                <c:pt idx="225">
                  <c:v>-82.470154598719887</c:v>
                </c:pt>
                <c:pt idx="226">
                  <c:v>-80.550830167456837</c:v>
                </c:pt>
                <c:pt idx="227">
                  <c:v>-77.399735250912428</c:v>
                </c:pt>
                <c:pt idx="228">
                  <c:v>-92.070965934472312</c:v>
                </c:pt>
                <c:pt idx="229">
                  <c:v>-95.46062091828847</c:v>
                </c:pt>
                <c:pt idx="230">
                  <c:v>-92.171773615979546</c:v>
                </c:pt>
                <c:pt idx="231">
                  <c:v>-89.228183965503433</c:v>
                </c:pt>
                <c:pt idx="232">
                  <c:v>-89.228183965503433</c:v>
                </c:pt>
                <c:pt idx="233">
                  <c:v>-89.228183965503433</c:v>
                </c:pt>
                <c:pt idx="234">
                  <c:v>17.033635255827935</c:v>
                </c:pt>
                <c:pt idx="235">
                  <c:v>166.10809419738536</c:v>
                </c:pt>
                <c:pt idx="236">
                  <c:v>-174.30712382113649</c:v>
                </c:pt>
                <c:pt idx="237">
                  <c:v>-162.69619461894422</c:v>
                </c:pt>
                <c:pt idx="238">
                  <c:v>-20.117774015488063</c:v>
                </c:pt>
                <c:pt idx="239">
                  <c:v>-20.117774015488063</c:v>
                </c:pt>
                <c:pt idx="240">
                  <c:v>-166.4129930968989</c:v>
                </c:pt>
                <c:pt idx="241">
                  <c:v>-101.98442193639991</c:v>
                </c:pt>
                <c:pt idx="242">
                  <c:v>-89.673374991187302</c:v>
                </c:pt>
                <c:pt idx="243">
                  <c:v>-89.673374991187302</c:v>
                </c:pt>
                <c:pt idx="244">
                  <c:v>-83.921416294335046</c:v>
                </c:pt>
                <c:pt idx="245">
                  <c:v>-55.934545434359158</c:v>
                </c:pt>
                <c:pt idx="246">
                  <c:v>42.140166517913798</c:v>
                </c:pt>
                <c:pt idx="247">
                  <c:v>42.140166517913798</c:v>
                </c:pt>
                <c:pt idx="248">
                  <c:v>35.965226439030907</c:v>
                </c:pt>
                <c:pt idx="249">
                  <c:v>-69.921600757620396</c:v>
                </c:pt>
                <c:pt idx="250">
                  <c:v>-72.970406527054479</c:v>
                </c:pt>
                <c:pt idx="251">
                  <c:v>-79.459963605634186</c:v>
                </c:pt>
                <c:pt idx="252">
                  <c:v>-70.292033246508922</c:v>
                </c:pt>
                <c:pt idx="253">
                  <c:v>-70.292033246508922</c:v>
                </c:pt>
                <c:pt idx="254">
                  <c:v>83.464087078339475</c:v>
                </c:pt>
                <c:pt idx="255">
                  <c:v>85.795441972509565</c:v>
                </c:pt>
                <c:pt idx="256">
                  <c:v>84.790342455867631</c:v>
                </c:pt>
                <c:pt idx="257">
                  <c:v>84.790342455867631</c:v>
                </c:pt>
                <c:pt idx="258">
                  <c:v>81.271108746536427</c:v>
                </c:pt>
                <c:pt idx="259">
                  <c:v>81.311631239440487</c:v>
                </c:pt>
                <c:pt idx="260">
                  <c:v>86.951974580166137</c:v>
                </c:pt>
                <c:pt idx="261">
                  <c:v>-65.549515074101933</c:v>
                </c:pt>
                <c:pt idx="262">
                  <c:v>-65.549515074101933</c:v>
                </c:pt>
                <c:pt idx="263">
                  <c:v>-38.891804166778783</c:v>
                </c:pt>
                <c:pt idx="264">
                  <c:v>-76.871797296099402</c:v>
                </c:pt>
                <c:pt idx="265">
                  <c:v>-81.687557132291218</c:v>
                </c:pt>
                <c:pt idx="266">
                  <c:v>-87.501573191698512</c:v>
                </c:pt>
                <c:pt idx="267">
                  <c:v>149.33416130843617</c:v>
                </c:pt>
                <c:pt idx="268">
                  <c:v>149.33416130843617</c:v>
                </c:pt>
                <c:pt idx="269">
                  <c:v>128.65023973844035</c:v>
                </c:pt>
                <c:pt idx="270">
                  <c:v>128.65023973844035</c:v>
                </c:pt>
                <c:pt idx="271">
                  <c:v>121.78026626025317</c:v>
                </c:pt>
                <c:pt idx="272">
                  <c:v>107.82198579406865</c:v>
                </c:pt>
                <c:pt idx="273">
                  <c:v>105.86745764748271</c:v>
                </c:pt>
                <c:pt idx="274">
                  <c:v>21.763060650196163</c:v>
                </c:pt>
                <c:pt idx="275">
                  <c:v>-73.426670506243283</c:v>
                </c:pt>
                <c:pt idx="276">
                  <c:v>-73.426670506243283</c:v>
                </c:pt>
                <c:pt idx="277">
                  <c:v>-67.693016999101118</c:v>
                </c:pt>
                <c:pt idx="278">
                  <c:v>-61.584378084572393</c:v>
                </c:pt>
                <c:pt idx="279">
                  <c:v>-61.584378084572393</c:v>
                </c:pt>
                <c:pt idx="280">
                  <c:v>-65.197623465663426</c:v>
                </c:pt>
                <c:pt idx="281">
                  <c:v>-65.197623465663426</c:v>
                </c:pt>
                <c:pt idx="282">
                  <c:v>80.282816148863319</c:v>
                </c:pt>
                <c:pt idx="283">
                  <c:v>53.716734829945054</c:v>
                </c:pt>
                <c:pt idx="284">
                  <c:v>62.838990167401356</c:v>
                </c:pt>
                <c:pt idx="285">
                  <c:v>50.556166831396538</c:v>
                </c:pt>
                <c:pt idx="286">
                  <c:v>-47.624975630199323</c:v>
                </c:pt>
                <c:pt idx="287">
                  <c:v>-64.05868854014156</c:v>
                </c:pt>
                <c:pt idx="288">
                  <c:v>-67.080251570503023</c:v>
                </c:pt>
                <c:pt idx="289">
                  <c:v>-76.025338499729131</c:v>
                </c:pt>
                <c:pt idx="290">
                  <c:v>-79.116040693960343</c:v>
                </c:pt>
                <c:pt idx="291">
                  <c:v>-78.506373883206336</c:v>
                </c:pt>
                <c:pt idx="292">
                  <c:v>-80.025114280065253</c:v>
                </c:pt>
                <c:pt idx="293">
                  <c:v>-85.112923197985964</c:v>
                </c:pt>
                <c:pt idx="294">
                  <c:v>-81.141476260322818</c:v>
                </c:pt>
                <c:pt idx="295">
                  <c:v>-81.141476260322818</c:v>
                </c:pt>
                <c:pt idx="296">
                  <c:v>-81.141476260322818</c:v>
                </c:pt>
                <c:pt idx="297">
                  <c:v>-77.417687622147213</c:v>
                </c:pt>
                <c:pt idx="298">
                  <c:v>-72.363902589262679</c:v>
                </c:pt>
                <c:pt idx="299">
                  <c:v>-74.751913227384222</c:v>
                </c:pt>
                <c:pt idx="300">
                  <c:v>162.94291910605347</c:v>
                </c:pt>
                <c:pt idx="301">
                  <c:v>112.65099383102954</c:v>
                </c:pt>
                <c:pt idx="302">
                  <c:v>113.28997617305178</c:v>
                </c:pt>
                <c:pt idx="303">
                  <c:v>81.807985287369348</c:v>
                </c:pt>
                <c:pt idx="304">
                  <c:v>-117.44571838861548</c:v>
                </c:pt>
                <c:pt idx="305">
                  <c:v>-126.27779190821904</c:v>
                </c:pt>
                <c:pt idx="306">
                  <c:v>160.12365205391026</c:v>
                </c:pt>
                <c:pt idx="307">
                  <c:v>160.12365205391026</c:v>
                </c:pt>
                <c:pt idx="308">
                  <c:v>-82.838685121649576</c:v>
                </c:pt>
                <c:pt idx="309">
                  <c:v>-82.838685121649576</c:v>
                </c:pt>
                <c:pt idx="310">
                  <c:v>-80.508565433198243</c:v>
                </c:pt>
                <c:pt idx="311">
                  <c:v>-80.508565433198243</c:v>
                </c:pt>
                <c:pt idx="312">
                  <c:v>-82.791919576877262</c:v>
                </c:pt>
                <c:pt idx="313">
                  <c:v>-82.791919576877262</c:v>
                </c:pt>
                <c:pt idx="314">
                  <c:v>-88.388306684302819</c:v>
                </c:pt>
                <c:pt idx="315">
                  <c:v>-85.992956147962445</c:v>
                </c:pt>
                <c:pt idx="316">
                  <c:v>-86.718524345559331</c:v>
                </c:pt>
                <c:pt idx="317">
                  <c:v>58.847922303761209</c:v>
                </c:pt>
                <c:pt idx="318">
                  <c:v>104.92852822989859</c:v>
                </c:pt>
                <c:pt idx="319">
                  <c:v>113.06591636803319</c:v>
                </c:pt>
                <c:pt idx="320">
                  <c:v>-92.36848450074379</c:v>
                </c:pt>
                <c:pt idx="321">
                  <c:v>-87.290173336444269</c:v>
                </c:pt>
                <c:pt idx="322">
                  <c:v>-85.488696637791008</c:v>
                </c:pt>
                <c:pt idx="323">
                  <c:v>-88.784408379651154</c:v>
                </c:pt>
                <c:pt idx="324">
                  <c:v>50.083476606767633</c:v>
                </c:pt>
                <c:pt idx="325">
                  <c:v>18.688295755438102</c:v>
                </c:pt>
                <c:pt idx="326">
                  <c:v>18.688295755438102</c:v>
                </c:pt>
                <c:pt idx="327">
                  <c:v>73.613433903638935</c:v>
                </c:pt>
                <c:pt idx="328">
                  <c:v>108.89760758247</c:v>
                </c:pt>
                <c:pt idx="329">
                  <c:v>112.37401313060265</c:v>
                </c:pt>
                <c:pt idx="330">
                  <c:v>129.66353135067379</c:v>
                </c:pt>
                <c:pt idx="331">
                  <c:v>129.66353135067379</c:v>
                </c:pt>
                <c:pt idx="332">
                  <c:v>150.25922229778496</c:v>
                </c:pt>
                <c:pt idx="333">
                  <c:v>-179.10346781528762</c:v>
                </c:pt>
                <c:pt idx="334">
                  <c:v>-88.38899041320893</c:v>
                </c:pt>
                <c:pt idx="335">
                  <c:v>-88.38899041320893</c:v>
                </c:pt>
                <c:pt idx="336">
                  <c:v>-92.880051037698024</c:v>
                </c:pt>
                <c:pt idx="337">
                  <c:v>-92.880051037698024</c:v>
                </c:pt>
                <c:pt idx="338">
                  <c:v>-80.081221413056852</c:v>
                </c:pt>
                <c:pt idx="339">
                  <c:v>-60.842841468223199</c:v>
                </c:pt>
                <c:pt idx="340">
                  <c:v>-1.2633528663171578</c:v>
                </c:pt>
                <c:pt idx="341">
                  <c:v>22.203530729899366</c:v>
                </c:pt>
                <c:pt idx="342">
                  <c:v>-36.449363405545654</c:v>
                </c:pt>
                <c:pt idx="343">
                  <c:v>-80.128449642341351</c:v>
                </c:pt>
                <c:pt idx="344">
                  <c:v>-75.758259071973455</c:v>
                </c:pt>
                <c:pt idx="345">
                  <c:v>-76.794346944921585</c:v>
                </c:pt>
                <c:pt idx="346">
                  <c:v>-76.794346944921585</c:v>
                </c:pt>
                <c:pt idx="347">
                  <c:v>-79.540754070122887</c:v>
                </c:pt>
                <c:pt idx="348">
                  <c:v>-76.440760824979435</c:v>
                </c:pt>
                <c:pt idx="349">
                  <c:v>29.236439025748044</c:v>
                </c:pt>
                <c:pt idx="350">
                  <c:v>23.660430359841037</c:v>
                </c:pt>
                <c:pt idx="351">
                  <c:v>-12.404799368678498</c:v>
                </c:pt>
                <c:pt idx="352">
                  <c:v>-12.404799368678498</c:v>
                </c:pt>
                <c:pt idx="353">
                  <c:v>-77.535769267638031</c:v>
                </c:pt>
                <c:pt idx="354">
                  <c:v>-77.535769267638031</c:v>
                </c:pt>
                <c:pt idx="355">
                  <c:v>-80.611457205170737</c:v>
                </c:pt>
                <c:pt idx="356">
                  <c:v>-80.611457205170737</c:v>
                </c:pt>
                <c:pt idx="357">
                  <c:v>-78.289881769594061</c:v>
                </c:pt>
                <c:pt idx="358">
                  <c:v>-79.277940938028351</c:v>
                </c:pt>
                <c:pt idx="359">
                  <c:v>-65.833901386173082</c:v>
                </c:pt>
                <c:pt idx="360">
                  <c:v>-77.303216280534471</c:v>
                </c:pt>
                <c:pt idx="361">
                  <c:v>-80.516817652930243</c:v>
                </c:pt>
                <c:pt idx="362">
                  <c:v>-80.516817652930243</c:v>
                </c:pt>
                <c:pt idx="363">
                  <c:v>-83.02633371889246</c:v>
                </c:pt>
                <c:pt idx="364">
                  <c:v>-85.342213267566322</c:v>
                </c:pt>
                <c:pt idx="365">
                  <c:v>163.65578410898362</c:v>
                </c:pt>
                <c:pt idx="366">
                  <c:v>119.39266136323575</c:v>
                </c:pt>
                <c:pt idx="367">
                  <c:v>63.554463708883837</c:v>
                </c:pt>
                <c:pt idx="368">
                  <c:v>93.756560114557146</c:v>
                </c:pt>
                <c:pt idx="369">
                  <c:v>98.321314257621964</c:v>
                </c:pt>
                <c:pt idx="370">
                  <c:v>-92.220594927053156</c:v>
                </c:pt>
                <c:pt idx="371">
                  <c:v>-83.050798276848766</c:v>
                </c:pt>
                <c:pt idx="372">
                  <c:v>-80.756907971432184</c:v>
                </c:pt>
                <c:pt idx="373">
                  <c:v>-80.274052135730159</c:v>
                </c:pt>
                <c:pt idx="374">
                  <c:v>-81.431596277407621</c:v>
                </c:pt>
                <c:pt idx="375">
                  <c:v>-81.384783231394223</c:v>
                </c:pt>
                <c:pt idx="376">
                  <c:v>-79.96787716506698</c:v>
                </c:pt>
                <c:pt idx="377">
                  <c:v>-82.110232727965538</c:v>
                </c:pt>
                <c:pt idx="378">
                  <c:v>-83.573320887512025</c:v>
                </c:pt>
                <c:pt idx="379">
                  <c:v>-83.739599579154941</c:v>
                </c:pt>
                <c:pt idx="380">
                  <c:v>-83.739599579154941</c:v>
                </c:pt>
                <c:pt idx="381">
                  <c:v>-81.935345786539131</c:v>
                </c:pt>
                <c:pt idx="382">
                  <c:v>-80.869916971846564</c:v>
                </c:pt>
                <c:pt idx="383">
                  <c:v>-80.869916971846564</c:v>
                </c:pt>
                <c:pt idx="384">
                  <c:v>-78.986803709148646</c:v>
                </c:pt>
                <c:pt idx="385">
                  <c:v>-83.683193300072787</c:v>
                </c:pt>
                <c:pt idx="386">
                  <c:v>-92.030354402964093</c:v>
                </c:pt>
                <c:pt idx="387">
                  <c:v>-94.277182609306124</c:v>
                </c:pt>
                <c:pt idx="388">
                  <c:v>-114.36939416677873</c:v>
                </c:pt>
                <c:pt idx="389">
                  <c:v>-114.36939416677873</c:v>
                </c:pt>
                <c:pt idx="390">
                  <c:v>89.37527650307284</c:v>
                </c:pt>
                <c:pt idx="391">
                  <c:v>-74.492190545747775</c:v>
                </c:pt>
                <c:pt idx="392">
                  <c:v>-97.098076161663755</c:v>
                </c:pt>
                <c:pt idx="393">
                  <c:v>79.719259689422245</c:v>
                </c:pt>
                <c:pt idx="394">
                  <c:v>77.876198122717767</c:v>
                </c:pt>
                <c:pt idx="395">
                  <c:v>88.476575900829118</c:v>
                </c:pt>
                <c:pt idx="396">
                  <c:v>95.303198656350816</c:v>
                </c:pt>
                <c:pt idx="397">
                  <c:v>43.618298807112339</c:v>
                </c:pt>
                <c:pt idx="398">
                  <c:v>-70.990335047829888</c:v>
                </c:pt>
                <c:pt idx="399">
                  <c:v>-41.044729619690663</c:v>
                </c:pt>
                <c:pt idx="400">
                  <c:v>-59.823521756729619</c:v>
                </c:pt>
                <c:pt idx="401">
                  <c:v>-49.448289862306531</c:v>
                </c:pt>
                <c:pt idx="402">
                  <c:v>-69.636311058649383</c:v>
                </c:pt>
                <c:pt idx="403">
                  <c:v>-80.137677428892161</c:v>
                </c:pt>
                <c:pt idx="404">
                  <c:v>-76.215213672706113</c:v>
                </c:pt>
                <c:pt idx="405">
                  <c:v>-73.22569290328704</c:v>
                </c:pt>
                <c:pt idx="406">
                  <c:v>-79.172369656758974</c:v>
                </c:pt>
                <c:pt idx="407">
                  <c:v>-71.137160025086985</c:v>
                </c:pt>
                <c:pt idx="408">
                  <c:v>-71.137160025086985</c:v>
                </c:pt>
                <c:pt idx="409">
                  <c:v>-68.448048809666204</c:v>
                </c:pt>
                <c:pt idx="410">
                  <c:v>-68.448048809666204</c:v>
                </c:pt>
                <c:pt idx="411">
                  <c:v>-69.811917098921128</c:v>
                </c:pt>
                <c:pt idx="412">
                  <c:v>-69.811917098921128</c:v>
                </c:pt>
                <c:pt idx="413">
                  <c:v>-16.882797795420526</c:v>
                </c:pt>
                <c:pt idx="414">
                  <c:v>-16.882797795420526</c:v>
                </c:pt>
                <c:pt idx="415">
                  <c:v>22.708158555551076</c:v>
                </c:pt>
                <c:pt idx="416">
                  <c:v>22.708158555551076</c:v>
                </c:pt>
                <c:pt idx="417">
                  <c:v>17.182076451385022</c:v>
                </c:pt>
                <c:pt idx="418">
                  <c:v>-24.835808638461156</c:v>
                </c:pt>
                <c:pt idx="419">
                  <c:v>-37.39772936093825</c:v>
                </c:pt>
                <c:pt idx="420">
                  <c:v>1.4401357139941529</c:v>
                </c:pt>
                <c:pt idx="421">
                  <c:v>148.32900572592536</c:v>
                </c:pt>
                <c:pt idx="422">
                  <c:v>-88.099492961847389</c:v>
                </c:pt>
                <c:pt idx="423">
                  <c:v>-81.762540921095621</c:v>
                </c:pt>
                <c:pt idx="424">
                  <c:v>-81.762540921095621</c:v>
                </c:pt>
                <c:pt idx="425">
                  <c:v>-77.253973133873941</c:v>
                </c:pt>
                <c:pt idx="426">
                  <c:v>-77.253973133873941</c:v>
                </c:pt>
                <c:pt idx="427">
                  <c:v>-76.955299958967416</c:v>
                </c:pt>
                <c:pt idx="428">
                  <c:v>-10.709259292594568</c:v>
                </c:pt>
                <c:pt idx="429">
                  <c:v>-44.205189999530077</c:v>
                </c:pt>
                <c:pt idx="430">
                  <c:v>-44.205189999530077</c:v>
                </c:pt>
                <c:pt idx="431">
                  <c:v>0.63970458051558998</c:v>
                </c:pt>
                <c:pt idx="432">
                  <c:v>38.261728573914638</c:v>
                </c:pt>
                <c:pt idx="433">
                  <c:v>-31.489961926557974</c:v>
                </c:pt>
                <c:pt idx="434">
                  <c:v>-31.489961926557974</c:v>
                </c:pt>
                <c:pt idx="435">
                  <c:v>-49.052287233446705</c:v>
                </c:pt>
                <c:pt idx="436">
                  <c:v>-41.55663824996941</c:v>
                </c:pt>
                <c:pt idx="437">
                  <c:v>-25.847613415606681</c:v>
                </c:pt>
                <c:pt idx="438">
                  <c:v>-75.193890163182076</c:v>
                </c:pt>
                <c:pt idx="439">
                  <c:v>-67.334757655054659</c:v>
                </c:pt>
                <c:pt idx="440">
                  <c:v>-54.798281125732295</c:v>
                </c:pt>
                <c:pt idx="441">
                  <c:v>-54.798281125732295</c:v>
                </c:pt>
                <c:pt idx="442">
                  <c:v>78.099059539909518</c:v>
                </c:pt>
                <c:pt idx="443">
                  <c:v>55.029006514099478</c:v>
                </c:pt>
                <c:pt idx="444">
                  <c:v>52.654298903249511</c:v>
                </c:pt>
                <c:pt idx="445">
                  <c:v>3.8231991457460408</c:v>
                </c:pt>
                <c:pt idx="446">
                  <c:v>3.8231991457460408</c:v>
                </c:pt>
                <c:pt idx="447">
                  <c:v>-61.481046927749411</c:v>
                </c:pt>
                <c:pt idx="448">
                  <c:v>-56.583612720455022</c:v>
                </c:pt>
                <c:pt idx="449">
                  <c:v>-56.583612720455022</c:v>
                </c:pt>
                <c:pt idx="450">
                  <c:v>42.656625025637041</c:v>
                </c:pt>
                <c:pt idx="451">
                  <c:v>26.678677363715206</c:v>
                </c:pt>
                <c:pt idx="452">
                  <c:v>17.103190824888983</c:v>
                </c:pt>
                <c:pt idx="453">
                  <c:v>48.056012338158787</c:v>
                </c:pt>
                <c:pt idx="454">
                  <c:v>60.699196528249807</c:v>
                </c:pt>
                <c:pt idx="455">
                  <c:v>60.699196528249807</c:v>
                </c:pt>
                <c:pt idx="456">
                  <c:v>-78.013472090939032</c:v>
                </c:pt>
                <c:pt idx="457">
                  <c:v>-69.54229411769785</c:v>
                </c:pt>
                <c:pt idx="458">
                  <c:v>-66.926552779583972</c:v>
                </c:pt>
                <c:pt idx="459">
                  <c:v>-67.170917021445973</c:v>
                </c:pt>
                <c:pt idx="460">
                  <c:v>-59.605153698709358</c:v>
                </c:pt>
                <c:pt idx="461">
                  <c:v>-52.402899821418778</c:v>
                </c:pt>
                <c:pt idx="462">
                  <c:v>-25.804033293049208</c:v>
                </c:pt>
                <c:pt idx="463">
                  <c:v>64.58975299410254</c:v>
                </c:pt>
                <c:pt idx="464">
                  <c:v>70.394903621640509</c:v>
                </c:pt>
                <c:pt idx="465">
                  <c:v>74.346375177479544</c:v>
                </c:pt>
                <c:pt idx="466">
                  <c:v>68.327788859565587</c:v>
                </c:pt>
                <c:pt idx="467">
                  <c:v>69.508719540894461</c:v>
                </c:pt>
                <c:pt idx="468">
                  <c:v>45.221264464848417</c:v>
                </c:pt>
                <c:pt idx="469">
                  <c:v>-71.2642096749899</c:v>
                </c:pt>
                <c:pt idx="470">
                  <c:v>-42.858464409762909</c:v>
                </c:pt>
                <c:pt idx="471">
                  <c:v>-38.956551934920448</c:v>
                </c:pt>
                <c:pt idx="472">
                  <c:v>-38.956551934920448</c:v>
                </c:pt>
                <c:pt idx="473">
                  <c:v>-1.2771896332403545</c:v>
                </c:pt>
                <c:pt idx="474">
                  <c:v>15.730891573318784</c:v>
                </c:pt>
                <c:pt idx="475">
                  <c:v>7.8365851069025849</c:v>
                </c:pt>
                <c:pt idx="476">
                  <c:v>88.800495785815087</c:v>
                </c:pt>
                <c:pt idx="477">
                  <c:v>-100.22148694061966</c:v>
                </c:pt>
                <c:pt idx="478">
                  <c:v>117.50752052351557</c:v>
                </c:pt>
                <c:pt idx="479">
                  <c:v>-86.353732629039698</c:v>
                </c:pt>
                <c:pt idx="480">
                  <c:v>-86.353732629039698</c:v>
                </c:pt>
                <c:pt idx="481">
                  <c:v>-82.913457450346698</c:v>
                </c:pt>
                <c:pt idx="482">
                  <c:v>-82.913457450346698</c:v>
                </c:pt>
                <c:pt idx="483">
                  <c:v>-72.478298153133309</c:v>
                </c:pt>
                <c:pt idx="484">
                  <c:v>-74.158837810467219</c:v>
                </c:pt>
                <c:pt idx="485">
                  <c:v>-3.7134869909247046</c:v>
                </c:pt>
                <c:pt idx="486">
                  <c:v>59.874578402319599</c:v>
                </c:pt>
                <c:pt idx="487">
                  <c:v>-60.247522283588957</c:v>
                </c:pt>
                <c:pt idx="488">
                  <c:v>-61.089845101819172</c:v>
                </c:pt>
                <c:pt idx="489">
                  <c:v>-61.968467411388175</c:v>
                </c:pt>
                <c:pt idx="490">
                  <c:v>-61.968467411388175</c:v>
                </c:pt>
                <c:pt idx="491">
                  <c:v>-73.280011037724037</c:v>
                </c:pt>
                <c:pt idx="492">
                  <c:v>-79.19797782253147</c:v>
                </c:pt>
                <c:pt idx="493">
                  <c:v>-74.86995520836723</c:v>
                </c:pt>
                <c:pt idx="494">
                  <c:v>-79.54369078623678</c:v>
                </c:pt>
                <c:pt idx="495">
                  <c:v>-84.311342152804656</c:v>
                </c:pt>
                <c:pt idx="496">
                  <c:v>-84.311342152804656</c:v>
                </c:pt>
                <c:pt idx="497">
                  <c:v>-85.388050479953534</c:v>
                </c:pt>
                <c:pt idx="498">
                  <c:v>-80.362311455229928</c:v>
                </c:pt>
                <c:pt idx="499">
                  <c:v>-80.362311455229928</c:v>
                </c:pt>
                <c:pt idx="500">
                  <c:v>-77.795791061735216</c:v>
                </c:pt>
                <c:pt idx="501">
                  <c:v>-77.795791061735216</c:v>
                </c:pt>
                <c:pt idx="502">
                  <c:v>-72.571910475386929</c:v>
                </c:pt>
                <c:pt idx="503">
                  <c:v>-73.973625251119643</c:v>
                </c:pt>
                <c:pt idx="504">
                  <c:v>-74.986109861654583</c:v>
                </c:pt>
                <c:pt idx="505">
                  <c:v>-71.635334257011849</c:v>
                </c:pt>
                <c:pt idx="506">
                  <c:v>-69.686285896963739</c:v>
                </c:pt>
                <c:pt idx="507">
                  <c:v>-69.347753049242215</c:v>
                </c:pt>
                <c:pt idx="508">
                  <c:v>-62.9814644587806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62-46E8-8FA9-16B4C299F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6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Sayfa1!$CE$2:$CE$510</c:f>
              <c:numCache>
                <c:formatCode>General</c:formatCode>
                <c:ptCount val="509"/>
                <c:pt idx="0">
                  <c:v>-3.5860336981923639</c:v>
                </c:pt>
                <c:pt idx="1">
                  <c:v>-16.435939395774888</c:v>
                </c:pt>
                <c:pt idx="2">
                  <c:v>-16.435939395774888</c:v>
                </c:pt>
                <c:pt idx="3">
                  <c:v>-7.7801974567185468</c:v>
                </c:pt>
                <c:pt idx="4">
                  <c:v>51.025561895629316</c:v>
                </c:pt>
                <c:pt idx="5">
                  <c:v>49.173597874111586</c:v>
                </c:pt>
                <c:pt idx="6">
                  <c:v>47.620174104378066</c:v>
                </c:pt>
                <c:pt idx="7">
                  <c:v>28.182864612684462</c:v>
                </c:pt>
                <c:pt idx="8">
                  <c:v>-5.3643132295169575</c:v>
                </c:pt>
                <c:pt idx="9">
                  <c:v>-4.7978029978076231</c:v>
                </c:pt>
                <c:pt idx="10">
                  <c:v>-4.7978029978076231</c:v>
                </c:pt>
                <c:pt idx="11">
                  <c:v>-25.154962000268554</c:v>
                </c:pt>
                <c:pt idx="12">
                  <c:v>-20.500232604013867</c:v>
                </c:pt>
                <c:pt idx="13">
                  <c:v>-11.307606865495833</c:v>
                </c:pt>
                <c:pt idx="14">
                  <c:v>-68.519547802769111</c:v>
                </c:pt>
                <c:pt idx="15">
                  <c:v>-63.850090592174269</c:v>
                </c:pt>
                <c:pt idx="16">
                  <c:v>-63.850090592174269</c:v>
                </c:pt>
                <c:pt idx="17">
                  <c:v>-64.061855760008015</c:v>
                </c:pt>
                <c:pt idx="18">
                  <c:v>-32.498145960903258</c:v>
                </c:pt>
                <c:pt idx="19">
                  <c:v>-11.479559698893183</c:v>
                </c:pt>
                <c:pt idx="20">
                  <c:v>-29.05893809284488</c:v>
                </c:pt>
                <c:pt idx="21">
                  <c:v>-29.05893809284488</c:v>
                </c:pt>
                <c:pt idx="22">
                  <c:v>-76.141450010437154</c:v>
                </c:pt>
                <c:pt idx="23">
                  <c:v>-73.274627120103915</c:v>
                </c:pt>
                <c:pt idx="24">
                  <c:v>-73.274627120103915</c:v>
                </c:pt>
                <c:pt idx="25">
                  <c:v>-69.581403081516896</c:v>
                </c:pt>
                <c:pt idx="26">
                  <c:v>-67.198888635673796</c:v>
                </c:pt>
                <c:pt idx="27">
                  <c:v>-55.399617539489419</c:v>
                </c:pt>
                <c:pt idx="28">
                  <c:v>-55.399617539489419</c:v>
                </c:pt>
                <c:pt idx="29">
                  <c:v>-59.995310097434</c:v>
                </c:pt>
                <c:pt idx="30">
                  <c:v>-61.715093657379946</c:v>
                </c:pt>
                <c:pt idx="31">
                  <c:v>-61.715093657379946</c:v>
                </c:pt>
                <c:pt idx="32">
                  <c:v>-48.315502962557858</c:v>
                </c:pt>
                <c:pt idx="33">
                  <c:v>32.111768898283636</c:v>
                </c:pt>
                <c:pt idx="34">
                  <c:v>66.546423339600281</c:v>
                </c:pt>
                <c:pt idx="35">
                  <c:v>66.546423339600281</c:v>
                </c:pt>
                <c:pt idx="36">
                  <c:v>79.026975360506853</c:v>
                </c:pt>
                <c:pt idx="37">
                  <c:v>74.72891909117017</c:v>
                </c:pt>
                <c:pt idx="38">
                  <c:v>65.571400030332143</c:v>
                </c:pt>
                <c:pt idx="39">
                  <c:v>-55.679164892974832</c:v>
                </c:pt>
                <c:pt idx="40">
                  <c:v>-55.679164892974832</c:v>
                </c:pt>
                <c:pt idx="41">
                  <c:v>-75.807654671985262</c:v>
                </c:pt>
                <c:pt idx="42">
                  <c:v>-82.072937824045923</c:v>
                </c:pt>
                <c:pt idx="43">
                  <c:v>-78.64145119108592</c:v>
                </c:pt>
                <c:pt idx="44">
                  <c:v>-84.953763337592065</c:v>
                </c:pt>
                <c:pt idx="45">
                  <c:v>-91.069370321689163</c:v>
                </c:pt>
                <c:pt idx="46">
                  <c:v>-91.069370321689163</c:v>
                </c:pt>
                <c:pt idx="47">
                  <c:v>-115.34432614897291</c:v>
                </c:pt>
                <c:pt idx="48">
                  <c:v>65.738913522652894</c:v>
                </c:pt>
                <c:pt idx="49">
                  <c:v>33.807997744169434</c:v>
                </c:pt>
                <c:pt idx="50">
                  <c:v>33.807997744169434</c:v>
                </c:pt>
                <c:pt idx="51">
                  <c:v>-25.288838134368834</c:v>
                </c:pt>
                <c:pt idx="52">
                  <c:v>-58.394285496882603</c:v>
                </c:pt>
                <c:pt idx="53">
                  <c:v>-63.975100317438127</c:v>
                </c:pt>
                <c:pt idx="54">
                  <c:v>-70.267374909931348</c:v>
                </c:pt>
                <c:pt idx="55">
                  <c:v>-58.895242815202323</c:v>
                </c:pt>
                <c:pt idx="56">
                  <c:v>-58.895242815202323</c:v>
                </c:pt>
                <c:pt idx="57">
                  <c:v>-65.075978196227396</c:v>
                </c:pt>
                <c:pt idx="58">
                  <c:v>-65.075978196227396</c:v>
                </c:pt>
                <c:pt idx="59">
                  <c:v>-77.788883956344947</c:v>
                </c:pt>
                <c:pt idx="60">
                  <c:v>-108.52833020619524</c:v>
                </c:pt>
                <c:pt idx="61">
                  <c:v>-113.32627788680641</c:v>
                </c:pt>
                <c:pt idx="62">
                  <c:v>-101.76061351638177</c:v>
                </c:pt>
                <c:pt idx="63">
                  <c:v>-92.243960887035158</c:v>
                </c:pt>
                <c:pt idx="64">
                  <c:v>-96.229529244327367</c:v>
                </c:pt>
                <c:pt idx="65">
                  <c:v>-98.4775804379953</c:v>
                </c:pt>
                <c:pt idx="66">
                  <c:v>-98.4775804379953</c:v>
                </c:pt>
                <c:pt idx="67">
                  <c:v>-151.97425838221025</c:v>
                </c:pt>
                <c:pt idx="68">
                  <c:v>31.815674928754966</c:v>
                </c:pt>
                <c:pt idx="69">
                  <c:v>15.005844277067716</c:v>
                </c:pt>
                <c:pt idx="70">
                  <c:v>15.005844277067716</c:v>
                </c:pt>
                <c:pt idx="71">
                  <c:v>15.005844277067716</c:v>
                </c:pt>
                <c:pt idx="72">
                  <c:v>60.682978045158045</c:v>
                </c:pt>
                <c:pt idx="73">
                  <c:v>58.327094054050328</c:v>
                </c:pt>
                <c:pt idx="74">
                  <c:v>58.327094054050328</c:v>
                </c:pt>
                <c:pt idx="75">
                  <c:v>41.775181999821342</c:v>
                </c:pt>
                <c:pt idx="76">
                  <c:v>-25.877893244206945</c:v>
                </c:pt>
                <c:pt idx="77">
                  <c:v>-25.877893244206945</c:v>
                </c:pt>
                <c:pt idx="78">
                  <c:v>62.360023528929226</c:v>
                </c:pt>
                <c:pt idx="79">
                  <c:v>62.021904391109025</c:v>
                </c:pt>
                <c:pt idx="80">
                  <c:v>52.865600486428029</c:v>
                </c:pt>
                <c:pt idx="81">
                  <c:v>52.865600486428029</c:v>
                </c:pt>
                <c:pt idx="82">
                  <c:v>3.7287307169248161</c:v>
                </c:pt>
                <c:pt idx="83">
                  <c:v>-64.602996808455387</c:v>
                </c:pt>
                <c:pt idx="84">
                  <c:v>-64.602996808455387</c:v>
                </c:pt>
                <c:pt idx="85">
                  <c:v>-17.281155865647175</c:v>
                </c:pt>
                <c:pt idx="86">
                  <c:v>-17.281155865647175</c:v>
                </c:pt>
                <c:pt idx="87">
                  <c:v>-11.118749150703062</c:v>
                </c:pt>
                <c:pt idx="88">
                  <c:v>-31.205827025920211</c:v>
                </c:pt>
                <c:pt idx="89">
                  <c:v>-60.254790061775346</c:v>
                </c:pt>
                <c:pt idx="90">
                  <c:v>-68.03853246133032</c:v>
                </c:pt>
                <c:pt idx="91">
                  <c:v>-66.593422250398305</c:v>
                </c:pt>
                <c:pt idx="92">
                  <c:v>-70.954570037532747</c:v>
                </c:pt>
                <c:pt idx="93">
                  <c:v>-69.606882476606458</c:v>
                </c:pt>
                <c:pt idx="94">
                  <c:v>-76.817761415864439</c:v>
                </c:pt>
                <c:pt idx="95">
                  <c:v>-82.894013495634638</c:v>
                </c:pt>
                <c:pt idx="96">
                  <c:v>-37.71694039271344</c:v>
                </c:pt>
                <c:pt idx="97">
                  <c:v>-37.71694039271344</c:v>
                </c:pt>
                <c:pt idx="98">
                  <c:v>-37.71694039271344</c:v>
                </c:pt>
                <c:pt idx="99">
                  <c:v>63.176824024229795</c:v>
                </c:pt>
                <c:pt idx="100">
                  <c:v>31.696496731230919</c:v>
                </c:pt>
                <c:pt idx="101">
                  <c:v>28.377578514738005</c:v>
                </c:pt>
                <c:pt idx="102">
                  <c:v>-65.827690120493955</c:v>
                </c:pt>
                <c:pt idx="103">
                  <c:v>-65.827690120493955</c:v>
                </c:pt>
                <c:pt idx="104">
                  <c:v>-64.677668125096417</c:v>
                </c:pt>
                <c:pt idx="105">
                  <c:v>-52.710006627663915</c:v>
                </c:pt>
                <c:pt idx="106">
                  <c:v>-52.710006627663915</c:v>
                </c:pt>
                <c:pt idx="107">
                  <c:v>-58.641943364726863</c:v>
                </c:pt>
                <c:pt idx="108">
                  <c:v>80.170687886275445</c:v>
                </c:pt>
                <c:pt idx="109">
                  <c:v>80.170687886275445</c:v>
                </c:pt>
                <c:pt idx="110">
                  <c:v>51.238253859986386</c:v>
                </c:pt>
                <c:pt idx="111">
                  <c:v>170.14485978432654</c:v>
                </c:pt>
                <c:pt idx="112">
                  <c:v>170.14485978432654</c:v>
                </c:pt>
                <c:pt idx="113">
                  <c:v>-38.18233081810218</c:v>
                </c:pt>
                <c:pt idx="114">
                  <c:v>-45.354071418180588</c:v>
                </c:pt>
                <c:pt idx="115">
                  <c:v>-64.992890726752535</c:v>
                </c:pt>
                <c:pt idx="116">
                  <c:v>-68.396227372884624</c:v>
                </c:pt>
                <c:pt idx="117">
                  <c:v>-73.104420867343137</c:v>
                </c:pt>
                <c:pt idx="118">
                  <c:v>-73.104420867343137</c:v>
                </c:pt>
                <c:pt idx="119">
                  <c:v>-11.892470257154967</c:v>
                </c:pt>
                <c:pt idx="120">
                  <c:v>-42.092160375418821</c:v>
                </c:pt>
                <c:pt idx="121">
                  <c:v>-40.482581656026234</c:v>
                </c:pt>
                <c:pt idx="122">
                  <c:v>-24.096031568110305</c:v>
                </c:pt>
                <c:pt idx="123">
                  <c:v>9.6793596202872827</c:v>
                </c:pt>
                <c:pt idx="124">
                  <c:v>-8.0975595485865792</c:v>
                </c:pt>
                <c:pt idx="125">
                  <c:v>-8.0975595485865792</c:v>
                </c:pt>
                <c:pt idx="126">
                  <c:v>-33.474076162626226</c:v>
                </c:pt>
                <c:pt idx="127">
                  <c:v>-33.474076162626226</c:v>
                </c:pt>
                <c:pt idx="128">
                  <c:v>-29.281790583377322</c:v>
                </c:pt>
                <c:pt idx="129">
                  <c:v>-35.51279829122096</c:v>
                </c:pt>
                <c:pt idx="130">
                  <c:v>-35.51279829122096</c:v>
                </c:pt>
                <c:pt idx="131">
                  <c:v>-18.419856007996533</c:v>
                </c:pt>
                <c:pt idx="132">
                  <c:v>3.1563595352998517</c:v>
                </c:pt>
                <c:pt idx="133">
                  <c:v>3.1563595352998517</c:v>
                </c:pt>
                <c:pt idx="134">
                  <c:v>-8.7392528443700694</c:v>
                </c:pt>
                <c:pt idx="135">
                  <c:v>40.076270608478296</c:v>
                </c:pt>
                <c:pt idx="136">
                  <c:v>40.703959561353507</c:v>
                </c:pt>
                <c:pt idx="137">
                  <c:v>40.738461120417533</c:v>
                </c:pt>
                <c:pt idx="138">
                  <c:v>40.738461120417533</c:v>
                </c:pt>
                <c:pt idx="139">
                  <c:v>46.573256463282789</c:v>
                </c:pt>
                <c:pt idx="140">
                  <c:v>54.779312097607516</c:v>
                </c:pt>
                <c:pt idx="141">
                  <c:v>55.199404504762271</c:v>
                </c:pt>
                <c:pt idx="142">
                  <c:v>57.453343279448141</c:v>
                </c:pt>
                <c:pt idx="143">
                  <c:v>7.1173456093019833</c:v>
                </c:pt>
                <c:pt idx="144">
                  <c:v>23.526597898218135</c:v>
                </c:pt>
                <c:pt idx="145">
                  <c:v>23.526597898218135</c:v>
                </c:pt>
                <c:pt idx="146">
                  <c:v>26.099134915221981</c:v>
                </c:pt>
                <c:pt idx="147">
                  <c:v>26.099134915221981</c:v>
                </c:pt>
                <c:pt idx="148">
                  <c:v>-28.799902188591382</c:v>
                </c:pt>
                <c:pt idx="149">
                  <c:v>-75.575572156680366</c:v>
                </c:pt>
                <c:pt idx="150">
                  <c:v>-75.575572156680366</c:v>
                </c:pt>
                <c:pt idx="151">
                  <c:v>-73.879373420052701</c:v>
                </c:pt>
                <c:pt idx="152">
                  <c:v>-45.820703361639801</c:v>
                </c:pt>
                <c:pt idx="153">
                  <c:v>-41.92744466470085</c:v>
                </c:pt>
                <c:pt idx="154">
                  <c:v>-39.246157506288277</c:v>
                </c:pt>
                <c:pt idx="155">
                  <c:v>53.353859819522434</c:v>
                </c:pt>
                <c:pt idx="156">
                  <c:v>-41.683671163932374</c:v>
                </c:pt>
                <c:pt idx="157">
                  <c:v>-64.241954115137418</c:v>
                </c:pt>
                <c:pt idx="158">
                  <c:v>-64.241954115137418</c:v>
                </c:pt>
                <c:pt idx="159">
                  <c:v>-78.556039313807688</c:v>
                </c:pt>
                <c:pt idx="160">
                  <c:v>-75.879436490765229</c:v>
                </c:pt>
                <c:pt idx="161">
                  <c:v>-75.879436490765229</c:v>
                </c:pt>
                <c:pt idx="162">
                  <c:v>-73.300401200262741</c:v>
                </c:pt>
                <c:pt idx="163">
                  <c:v>-66.841484129528496</c:v>
                </c:pt>
                <c:pt idx="164">
                  <c:v>-55.782193394537565</c:v>
                </c:pt>
                <c:pt idx="165">
                  <c:v>-12.745734809914872</c:v>
                </c:pt>
                <c:pt idx="166">
                  <c:v>-12.745734809914872</c:v>
                </c:pt>
                <c:pt idx="167">
                  <c:v>34.162154209386657</c:v>
                </c:pt>
                <c:pt idx="168">
                  <c:v>-36.00470638561233</c:v>
                </c:pt>
                <c:pt idx="169">
                  <c:v>-38.53493285890557</c:v>
                </c:pt>
                <c:pt idx="170">
                  <c:v>-38.53493285890557</c:v>
                </c:pt>
                <c:pt idx="171">
                  <c:v>6.7659984907742056E-3</c:v>
                </c:pt>
                <c:pt idx="172">
                  <c:v>60.70136790567468</c:v>
                </c:pt>
                <c:pt idx="173">
                  <c:v>67.688363947314002</c:v>
                </c:pt>
                <c:pt idx="174">
                  <c:v>67.688363947314002</c:v>
                </c:pt>
                <c:pt idx="175">
                  <c:v>67.052068621785551</c:v>
                </c:pt>
                <c:pt idx="176">
                  <c:v>67.052068621785551</c:v>
                </c:pt>
                <c:pt idx="177">
                  <c:v>25.784716917991258</c:v>
                </c:pt>
                <c:pt idx="178">
                  <c:v>25.784716917991258</c:v>
                </c:pt>
                <c:pt idx="179">
                  <c:v>-76.201533618465078</c:v>
                </c:pt>
                <c:pt idx="180">
                  <c:v>-71.147613513440689</c:v>
                </c:pt>
                <c:pt idx="181">
                  <c:v>-72.029812045794799</c:v>
                </c:pt>
                <c:pt idx="182">
                  <c:v>42.051375890692889</c:v>
                </c:pt>
                <c:pt idx="183">
                  <c:v>33.088106743515951</c:v>
                </c:pt>
                <c:pt idx="184">
                  <c:v>27.374201337283527</c:v>
                </c:pt>
                <c:pt idx="185">
                  <c:v>27.374201337283527</c:v>
                </c:pt>
                <c:pt idx="186">
                  <c:v>4.0616557869462078</c:v>
                </c:pt>
                <c:pt idx="187">
                  <c:v>8.2112534308629037</c:v>
                </c:pt>
                <c:pt idx="188">
                  <c:v>-42.569534043411046</c:v>
                </c:pt>
                <c:pt idx="189">
                  <c:v>-42.569534043411046</c:v>
                </c:pt>
                <c:pt idx="190">
                  <c:v>-42.07051883787134</c:v>
                </c:pt>
                <c:pt idx="191">
                  <c:v>-23.616050900923781</c:v>
                </c:pt>
                <c:pt idx="192">
                  <c:v>-21.045781085223645</c:v>
                </c:pt>
                <c:pt idx="193">
                  <c:v>36.34801078666991</c:v>
                </c:pt>
                <c:pt idx="194">
                  <c:v>7.7163414011998608</c:v>
                </c:pt>
                <c:pt idx="195">
                  <c:v>42.651062426373542</c:v>
                </c:pt>
                <c:pt idx="196">
                  <c:v>42.651062426373542</c:v>
                </c:pt>
                <c:pt idx="197">
                  <c:v>85.681434779102858</c:v>
                </c:pt>
                <c:pt idx="198">
                  <c:v>82.509664893234344</c:v>
                </c:pt>
                <c:pt idx="199">
                  <c:v>77.447642155269747</c:v>
                </c:pt>
                <c:pt idx="200">
                  <c:v>76.4153724115084</c:v>
                </c:pt>
                <c:pt idx="201">
                  <c:v>-51.147991284158863</c:v>
                </c:pt>
                <c:pt idx="202">
                  <c:v>-31.812541539989603</c:v>
                </c:pt>
                <c:pt idx="203">
                  <c:v>-47.824769345776623</c:v>
                </c:pt>
                <c:pt idx="204">
                  <c:v>16.971792477501204</c:v>
                </c:pt>
                <c:pt idx="205">
                  <c:v>16.971792477501204</c:v>
                </c:pt>
                <c:pt idx="206">
                  <c:v>82.265651139014054</c:v>
                </c:pt>
                <c:pt idx="207">
                  <c:v>81.655705448291826</c:v>
                </c:pt>
                <c:pt idx="208">
                  <c:v>84.550855697650434</c:v>
                </c:pt>
                <c:pt idx="209">
                  <c:v>83.052845653295464</c:v>
                </c:pt>
                <c:pt idx="210">
                  <c:v>9.6417646944352757</c:v>
                </c:pt>
                <c:pt idx="211">
                  <c:v>-8.416961451142619</c:v>
                </c:pt>
                <c:pt idx="212">
                  <c:v>-9.2996991320955473</c:v>
                </c:pt>
                <c:pt idx="213">
                  <c:v>-11.976120406965247</c:v>
                </c:pt>
                <c:pt idx="214">
                  <c:v>2.1798029438188715</c:v>
                </c:pt>
                <c:pt idx="215">
                  <c:v>2.1798029438188715</c:v>
                </c:pt>
                <c:pt idx="216">
                  <c:v>81.472672003786158</c:v>
                </c:pt>
                <c:pt idx="217">
                  <c:v>81.965045676886646</c:v>
                </c:pt>
                <c:pt idx="218">
                  <c:v>79.894747810418167</c:v>
                </c:pt>
                <c:pt idx="219">
                  <c:v>79.894747810418167</c:v>
                </c:pt>
                <c:pt idx="220">
                  <c:v>62.648308199396908</c:v>
                </c:pt>
                <c:pt idx="221">
                  <c:v>64.993390212162197</c:v>
                </c:pt>
                <c:pt idx="222">
                  <c:v>66.014533557063032</c:v>
                </c:pt>
                <c:pt idx="223">
                  <c:v>66.533114553120399</c:v>
                </c:pt>
                <c:pt idx="224">
                  <c:v>28.249697207502656</c:v>
                </c:pt>
                <c:pt idx="225">
                  <c:v>5.7838006416264793</c:v>
                </c:pt>
                <c:pt idx="226">
                  <c:v>-23.852881230069737</c:v>
                </c:pt>
                <c:pt idx="227">
                  <c:v>-23.852881230069737</c:v>
                </c:pt>
                <c:pt idx="228">
                  <c:v>62.735961004113854</c:v>
                </c:pt>
                <c:pt idx="229">
                  <c:v>79.60066548486563</c:v>
                </c:pt>
                <c:pt idx="230">
                  <c:v>77.731654217227373</c:v>
                </c:pt>
                <c:pt idx="231">
                  <c:v>78.72417226691816</c:v>
                </c:pt>
                <c:pt idx="232">
                  <c:v>8.1382503513536193</c:v>
                </c:pt>
                <c:pt idx="233">
                  <c:v>-4.1365653701677969</c:v>
                </c:pt>
                <c:pt idx="234">
                  <c:v>25.221876084808532</c:v>
                </c:pt>
                <c:pt idx="235">
                  <c:v>2.1075342355257005</c:v>
                </c:pt>
                <c:pt idx="236">
                  <c:v>-0.58495447330531702</c:v>
                </c:pt>
                <c:pt idx="237">
                  <c:v>-0.58495447330531702</c:v>
                </c:pt>
                <c:pt idx="238">
                  <c:v>10.30336048364706</c:v>
                </c:pt>
                <c:pt idx="239">
                  <c:v>36.500009426547258</c:v>
                </c:pt>
                <c:pt idx="240">
                  <c:v>36.500009426547258</c:v>
                </c:pt>
                <c:pt idx="241">
                  <c:v>21.817899913409114</c:v>
                </c:pt>
                <c:pt idx="242">
                  <c:v>-4.6197777423279121</c:v>
                </c:pt>
                <c:pt idx="243">
                  <c:v>7.3363666708154129</c:v>
                </c:pt>
                <c:pt idx="244">
                  <c:v>46.480981445278793</c:v>
                </c:pt>
                <c:pt idx="245">
                  <c:v>62.237113426801081</c:v>
                </c:pt>
                <c:pt idx="246">
                  <c:v>62.237113426801081</c:v>
                </c:pt>
                <c:pt idx="247">
                  <c:v>44.535419154831914</c:v>
                </c:pt>
                <c:pt idx="248">
                  <c:v>-3.9693973024410725</c:v>
                </c:pt>
                <c:pt idx="249">
                  <c:v>-3.9693973024410725</c:v>
                </c:pt>
                <c:pt idx="250">
                  <c:v>68.143116615883713</c:v>
                </c:pt>
                <c:pt idx="251">
                  <c:v>68.143116615883713</c:v>
                </c:pt>
                <c:pt idx="252">
                  <c:v>79.76073724720537</c:v>
                </c:pt>
                <c:pt idx="253">
                  <c:v>74.351066995967969</c:v>
                </c:pt>
                <c:pt idx="254">
                  <c:v>72.419310995363077</c:v>
                </c:pt>
                <c:pt idx="255">
                  <c:v>-5.4259362878756781</c:v>
                </c:pt>
                <c:pt idx="256">
                  <c:v>-5.4259362878756781</c:v>
                </c:pt>
                <c:pt idx="257">
                  <c:v>-5.4259362878756781</c:v>
                </c:pt>
                <c:pt idx="258">
                  <c:v>35.53731950106355</c:v>
                </c:pt>
                <c:pt idx="259">
                  <c:v>35.53731950106355</c:v>
                </c:pt>
                <c:pt idx="260">
                  <c:v>67.587503483421756</c:v>
                </c:pt>
                <c:pt idx="261">
                  <c:v>67.735223557185506</c:v>
                </c:pt>
                <c:pt idx="262">
                  <c:v>67.82005070044822</c:v>
                </c:pt>
                <c:pt idx="263">
                  <c:v>32.366710120452453</c:v>
                </c:pt>
                <c:pt idx="264">
                  <c:v>32.366710120452453</c:v>
                </c:pt>
                <c:pt idx="265">
                  <c:v>68.286515615626655</c:v>
                </c:pt>
                <c:pt idx="266">
                  <c:v>67.419755922550593</c:v>
                </c:pt>
                <c:pt idx="267">
                  <c:v>70.392560447301904</c:v>
                </c:pt>
                <c:pt idx="268">
                  <c:v>70.392560447301904</c:v>
                </c:pt>
                <c:pt idx="269">
                  <c:v>71.702313468224276</c:v>
                </c:pt>
                <c:pt idx="270">
                  <c:v>-40.722963063218202</c:v>
                </c:pt>
                <c:pt idx="271">
                  <c:v>-39.197946986584043</c:v>
                </c:pt>
                <c:pt idx="272">
                  <c:v>-40.471744124951869</c:v>
                </c:pt>
                <c:pt idx="273">
                  <c:v>-33.683414573583683</c:v>
                </c:pt>
                <c:pt idx="274">
                  <c:v>-33.683414573583683</c:v>
                </c:pt>
                <c:pt idx="275">
                  <c:v>29.01279867082766</c:v>
                </c:pt>
                <c:pt idx="276">
                  <c:v>51.382561108119624</c:v>
                </c:pt>
                <c:pt idx="277">
                  <c:v>51.382561108119624</c:v>
                </c:pt>
                <c:pt idx="278">
                  <c:v>54.861173259257349</c:v>
                </c:pt>
                <c:pt idx="279">
                  <c:v>-83.349733319458437</c:v>
                </c:pt>
                <c:pt idx="280">
                  <c:v>-83.173875685628985</c:v>
                </c:pt>
                <c:pt idx="281">
                  <c:v>-83.819940886799884</c:v>
                </c:pt>
                <c:pt idx="282">
                  <c:v>-68.862513936444856</c:v>
                </c:pt>
                <c:pt idx="283">
                  <c:v>-68.862513936444856</c:v>
                </c:pt>
                <c:pt idx="284">
                  <c:v>6.4451562380229053</c:v>
                </c:pt>
                <c:pt idx="285">
                  <c:v>34.6338849183756</c:v>
                </c:pt>
                <c:pt idx="286">
                  <c:v>-71.596421035573442</c:v>
                </c:pt>
                <c:pt idx="287">
                  <c:v>-77.644775125454686</c:v>
                </c:pt>
                <c:pt idx="288">
                  <c:v>-73.489786633646034</c:v>
                </c:pt>
                <c:pt idx="289">
                  <c:v>-70.452195562789157</c:v>
                </c:pt>
                <c:pt idx="290">
                  <c:v>3.8305077693975216</c:v>
                </c:pt>
                <c:pt idx="291">
                  <c:v>6.2667354178424436E-2</c:v>
                </c:pt>
                <c:pt idx="292">
                  <c:v>28.911805560066224</c:v>
                </c:pt>
                <c:pt idx="293">
                  <c:v>28.911805560066224</c:v>
                </c:pt>
                <c:pt idx="294">
                  <c:v>18.14489635001387</c:v>
                </c:pt>
                <c:pt idx="295">
                  <c:v>25.93527153362751</c:v>
                </c:pt>
                <c:pt idx="296">
                  <c:v>-58.662635272326156</c:v>
                </c:pt>
                <c:pt idx="297">
                  <c:v>-53.863561729074029</c:v>
                </c:pt>
                <c:pt idx="298">
                  <c:v>-53.955031422750444</c:v>
                </c:pt>
                <c:pt idx="299">
                  <c:v>-54.884421547558723</c:v>
                </c:pt>
                <c:pt idx="300">
                  <c:v>8.7276608745486985</c:v>
                </c:pt>
                <c:pt idx="301">
                  <c:v>-40.845228675263691</c:v>
                </c:pt>
                <c:pt idx="302">
                  <c:v>-40.845228675263691</c:v>
                </c:pt>
                <c:pt idx="303">
                  <c:v>7.295154509172268</c:v>
                </c:pt>
                <c:pt idx="304">
                  <c:v>78.106427307051788</c:v>
                </c:pt>
                <c:pt idx="305">
                  <c:v>77.602072485238892</c:v>
                </c:pt>
                <c:pt idx="306">
                  <c:v>72.323995104599433</c:v>
                </c:pt>
                <c:pt idx="307">
                  <c:v>2.981603791466422</c:v>
                </c:pt>
                <c:pt idx="308">
                  <c:v>2.981603791466422</c:v>
                </c:pt>
                <c:pt idx="309">
                  <c:v>28.661425155113136</c:v>
                </c:pt>
                <c:pt idx="310">
                  <c:v>60.786037902853955</c:v>
                </c:pt>
                <c:pt idx="311">
                  <c:v>68.608248786864749</c:v>
                </c:pt>
                <c:pt idx="312">
                  <c:v>70.849873529106148</c:v>
                </c:pt>
                <c:pt idx="313">
                  <c:v>21.94606393019841</c:v>
                </c:pt>
                <c:pt idx="314">
                  <c:v>2.0239469238392211</c:v>
                </c:pt>
                <c:pt idx="315">
                  <c:v>2.0239469238392211</c:v>
                </c:pt>
                <c:pt idx="316">
                  <c:v>1.8888004538499439</c:v>
                </c:pt>
                <c:pt idx="317">
                  <c:v>67.841769267964793</c:v>
                </c:pt>
                <c:pt idx="318">
                  <c:v>63.281305797849463</c:v>
                </c:pt>
                <c:pt idx="319">
                  <c:v>64.676947915114852</c:v>
                </c:pt>
                <c:pt idx="320">
                  <c:v>-36.937435036588994</c:v>
                </c:pt>
                <c:pt idx="321">
                  <c:v>-36.937435036588994</c:v>
                </c:pt>
                <c:pt idx="322">
                  <c:v>-69.127426222550682</c:v>
                </c:pt>
                <c:pt idx="323">
                  <c:v>-70.973422281222383</c:v>
                </c:pt>
                <c:pt idx="324">
                  <c:v>-72.185310765389644</c:v>
                </c:pt>
                <c:pt idx="325">
                  <c:v>-71.748026655171259</c:v>
                </c:pt>
                <c:pt idx="326">
                  <c:v>-71.748026655171259</c:v>
                </c:pt>
                <c:pt idx="327">
                  <c:v>-53.203154730981929</c:v>
                </c:pt>
                <c:pt idx="328">
                  <c:v>-34.750780121649996</c:v>
                </c:pt>
                <c:pt idx="329">
                  <c:v>-36.62021081355612</c:v>
                </c:pt>
                <c:pt idx="330">
                  <c:v>-32.017928619404536</c:v>
                </c:pt>
                <c:pt idx="331">
                  <c:v>-32.017928619404536</c:v>
                </c:pt>
                <c:pt idx="332">
                  <c:v>-17.811027493161141</c:v>
                </c:pt>
                <c:pt idx="333">
                  <c:v>-17.811027493161141</c:v>
                </c:pt>
                <c:pt idx="334">
                  <c:v>41.73851909089737</c:v>
                </c:pt>
                <c:pt idx="335">
                  <c:v>41.73851909089737</c:v>
                </c:pt>
                <c:pt idx="336">
                  <c:v>35.361323892357639</c:v>
                </c:pt>
                <c:pt idx="337">
                  <c:v>41.511249343766124</c:v>
                </c:pt>
                <c:pt idx="338">
                  <c:v>34.774463643571231</c:v>
                </c:pt>
                <c:pt idx="339">
                  <c:v>-22.356512866856598</c:v>
                </c:pt>
                <c:pt idx="340">
                  <c:v>-60.808117849636346</c:v>
                </c:pt>
                <c:pt idx="341">
                  <c:v>-60.808117849636346</c:v>
                </c:pt>
                <c:pt idx="342">
                  <c:v>-68.734437521700528</c:v>
                </c:pt>
                <c:pt idx="343">
                  <c:v>-70.597580223053839</c:v>
                </c:pt>
                <c:pt idx="344">
                  <c:v>-48.458781739840731</c:v>
                </c:pt>
                <c:pt idx="345">
                  <c:v>33.577264766349273</c:v>
                </c:pt>
                <c:pt idx="346">
                  <c:v>28.322123986429908</c:v>
                </c:pt>
                <c:pt idx="347">
                  <c:v>-29.115442294066536</c:v>
                </c:pt>
                <c:pt idx="348">
                  <c:v>-29.115442294066536</c:v>
                </c:pt>
                <c:pt idx="349">
                  <c:v>-4.9413881691005068</c:v>
                </c:pt>
                <c:pt idx="350">
                  <c:v>66.121615041242322</c:v>
                </c:pt>
                <c:pt idx="351">
                  <c:v>62.46939492521863</c:v>
                </c:pt>
                <c:pt idx="352">
                  <c:v>56.733805762413731</c:v>
                </c:pt>
                <c:pt idx="353">
                  <c:v>23.68719620197415</c:v>
                </c:pt>
                <c:pt idx="354">
                  <c:v>23.68719620197415</c:v>
                </c:pt>
                <c:pt idx="355">
                  <c:v>49.73393763596259</c:v>
                </c:pt>
                <c:pt idx="356">
                  <c:v>60.467247062857538</c:v>
                </c:pt>
                <c:pt idx="357">
                  <c:v>64.620886448779217</c:v>
                </c:pt>
                <c:pt idx="358">
                  <c:v>78.483043263952567</c:v>
                </c:pt>
                <c:pt idx="359">
                  <c:v>23.141110214941573</c:v>
                </c:pt>
                <c:pt idx="360">
                  <c:v>-67.605116685993536</c:v>
                </c:pt>
                <c:pt idx="361">
                  <c:v>-61.379079609448787</c:v>
                </c:pt>
                <c:pt idx="362">
                  <c:v>-81.064990434237501</c:v>
                </c:pt>
                <c:pt idx="363">
                  <c:v>-81.064990434237501</c:v>
                </c:pt>
                <c:pt idx="364">
                  <c:v>-77.079868393347652</c:v>
                </c:pt>
                <c:pt idx="365">
                  <c:v>-67.545116516337544</c:v>
                </c:pt>
                <c:pt idx="366">
                  <c:v>-67.545116516337544</c:v>
                </c:pt>
                <c:pt idx="367">
                  <c:v>14.778637197348223</c:v>
                </c:pt>
                <c:pt idx="368">
                  <c:v>65.70548620529911</c:v>
                </c:pt>
                <c:pt idx="369">
                  <c:v>66.404391264383392</c:v>
                </c:pt>
                <c:pt idx="370">
                  <c:v>66.404391264383392</c:v>
                </c:pt>
                <c:pt idx="371">
                  <c:v>66.404391264383392</c:v>
                </c:pt>
                <c:pt idx="372">
                  <c:v>70.712686168155471</c:v>
                </c:pt>
                <c:pt idx="373">
                  <c:v>68.531018878173768</c:v>
                </c:pt>
                <c:pt idx="374">
                  <c:v>68.631290427345789</c:v>
                </c:pt>
                <c:pt idx="375">
                  <c:v>71.911583072506019</c:v>
                </c:pt>
                <c:pt idx="376">
                  <c:v>24.918132963262781</c:v>
                </c:pt>
                <c:pt idx="377">
                  <c:v>24.918132963262781</c:v>
                </c:pt>
                <c:pt idx="378">
                  <c:v>23.35912793248383</c:v>
                </c:pt>
                <c:pt idx="379">
                  <c:v>23.35912793248383</c:v>
                </c:pt>
                <c:pt idx="380">
                  <c:v>27.706907496066588</c:v>
                </c:pt>
                <c:pt idx="381">
                  <c:v>64.195818606257774</c:v>
                </c:pt>
                <c:pt idx="382">
                  <c:v>66.430816187419722</c:v>
                </c:pt>
                <c:pt idx="383">
                  <c:v>58.48725068526322</c:v>
                </c:pt>
                <c:pt idx="384">
                  <c:v>-16.979871145206907</c:v>
                </c:pt>
                <c:pt idx="385">
                  <c:v>-51.639693719082729</c:v>
                </c:pt>
                <c:pt idx="386">
                  <c:v>-53.039869193794402</c:v>
                </c:pt>
                <c:pt idx="387">
                  <c:v>-52.345698854036819</c:v>
                </c:pt>
                <c:pt idx="388">
                  <c:v>-31.570866164757533</c:v>
                </c:pt>
                <c:pt idx="389">
                  <c:v>-53.405397671574313</c:v>
                </c:pt>
                <c:pt idx="390">
                  <c:v>-53.405397671574313</c:v>
                </c:pt>
                <c:pt idx="391">
                  <c:v>-70.381791998620216</c:v>
                </c:pt>
                <c:pt idx="392">
                  <c:v>-105.51660625881149</c:v>
                </c:pt>
                <c:pt idx="393">
                  <c:v>-65.959737898249088</c:v>
                </c:pt>
                <c:pt idx="394">
                  <c:v>-65.959737898249088</c:v>
                </c:pt>
                <c:pt idx="395">
                  <c:v>3.9270019698122245</c:v>
                </c:pt>
                <c:pt idx="396">
                  <c:v>-61.184623638870647</c:v>
                </c:pt>
                <c:pt idx="397">
                  <c:v>-70.05249805060123</c:v>
                </c:pt>
                <c:pt idx="398">
                  <c:v>-70.05249805060123</c:v>
                </c:pt>
                <c:pt idx="399">
                  <c:v>-73.041560132304411</c:v>
                </c:pt>
                <c:pt idx="400">
                  <c:v>-90.320461111184059</c:v>
                </c:pt>
                <c:pt idx="401">
                  <c:v>-12.296299164624298</c:v>
                </c:pt>
                <c:pt idx="402">
                  <c:v>86.790239018226359</c:v>
                </c:pt>
                <c:pt idx="403">
                  <c:v>86.790239018226359</c:v>
                </c:pt>
                <c:pt idx="404">
                  <c:v>-91.971680589319647</c:v>
                </c:pt>
                <c:pt idx="405">
                  <c:v>-91.971680589319647</c:v>
                </c:pt>
                <c:pt idx="406">
                  <c:v>123.31274562067645</c:v>
                </c:pt>
                <c:pt idx="407">
                  <c:v>123.31274562067645</c:v>
                </c:pt>
                <c:pt idx="408">
                  <c:v>117.13523193863755</c:v>
                </c:pt>
                <c:pt idx="409">
                  <c:v>117.13523193863755</c:v>
                </c:pt>
                <c:pt idx="410">
                  <c:v>136.03123704205061</c:v>
                </c:pt>
                <c:pt idx="411">
                  <c:v>103.49640951413507</c:v>
                </c:pt>
                <c:pt idx="412">
                  <c:v>103.49640951413507</c:v>
                </c:pt>
                <c:pt idx="413">
                  <c:v>152.89317182964768</c:v>
                </c:pt>
                <c:pt idx="414">
                  <c:v>152.89317182964768</c:v>
                </c:pt>
                <c:pt idx="415">
                  <c:v>130.05827789688496</c:v>
                </c:pt>
                <c:pt idx="416">
                  <c:v>-98.883477347560174</c:v>
                </c:pt>
                <c:pt idx="417">
                  <c:v>-98.883477347560174</c:v>
                </c:pt>
                <c:pt idx="418">
                  <c:v>-18.402861292163095</c:v>
                </c:pt>
                <c:pt idx="419">
                  <c:v>-25.475909547883589</c:v>
                </c:pt>
                <c:pt idx="420">
                  <c:v>-25.475909547883589</c:v>
                </c:pt>
                <c:pt idx="421">
                  <c:v>-86.327560186609901</c:v>
                </c:pt>
                <c:pt idx="422">
                  <c:v>-85.505233956466682</c:v>
                </c:pt>
                <c:pt idx="423">
                  <c:v>-85.505233956466682</c:v>
                </c:pt>
                <c:pt idx="424">
                  <c:v>-82.119705729820438</c:v>
                </c:pt>
                <c:pt idx="425">
                  <c:v>-82.119705729820438</c:v>
                </c:pt>
                <c:pt idx="426">
                  <c:v>-71.929946365493223</c:v>
                </c:pt>
                <c:pt idx="427">
                  <c:v>29.917859924889722</c:v>
                </c:pt>
                <c:pt idx="428">
                  <c:v>7.530419969351871</c:v>
                </c:pt>
                <c:pt idx="429">
                  <c:v>-62.045374491583161</c:v>
                </c:pt>
                <c:pt idx="430">
                  <c:v>-77.381323225234951</c:v>
                </c:pt>
                <c:pt idx="431">
                  <c:v>-64.754776363953283</c:v>
                </c:pt>
                <c:pt idx="432">
                  <c:v>-46.086506193693168</c:v>
                </c:pt>
                <c:pt idx="433">
                  <c:v>-30.012901445655618</c:v>
                </c:pt>
                <c:pt idx="434">
                  <c:v>25.058097115140292</c:v>
                </c:pt>
                <c:pt idx="435">
                  <c:v>25.058097115140292</c:v>
                </c:pt>
                <c:pt idx="436">
                  <c:v>66.947634903332016</c:v>
                </c:pt>
                <c:pt idx="437">
                  <c:v>80.140103190114701</c:v>
                </c:pt>
                <c:pt idx="438">
                  <c:v>75.384274372550365</c:v>
                </c:pt>
                <c:pt idx="439">
                  <c:v>64.240386134335935</c:v>
                </c:pt>
                <c:pt idx="440">
                  <c:v>39.44383448580831</c:v>
                </c:pt>
                <c:pt idx="441">
                  <c:v>45.097900284961028</c:v>
                </c:pt>
                <c:pt idx="442">
                  <c:v>64.302717353907667</c:v>
                </c:pt>
                <c:pt idx="443">
                  <c:v>64.302717353907667</c:v>
                </c:pt>
                <c:pt idx="444">
                  <c:v>73.198059772594206</c:v>
                </c:pt>
                <c:pt idx="445">
                  <c:v>79.891930491768875</c:v>
                </c:pt>
                <c:pt idx="446">
                  <c:v>79.891930491768875</c:v>
                </c:pt>
                <c:pt idx="447">
                  <c:v>62.022590247381835</c:v>
                </c:pt>
                <c:pt idx="448">
                  <c:v>26.243986605507207</c:v>
                </c:pt>
                <c:pt idx="449">
                  <c:v>26.243986605507207</c:v>
                </c:pt>
                <c:pt idx="450">
                  <c:v>-70.900927504407164</c:v>
                </c:pt>
                <c:pt idx="451">
                  <c:v>-38.020642467971463</c:v>
                </c:pt>
                <c:pt idx="452">
                  <c:v>-38.020642467971463</c:v>
                </c:pt>
                <c:pt idx="453">
                  <c:v>79.247313441541465</c:v>
                </c:pt>
                <c:pt idx="454">
                  <c:v>68.878788150539933</c:v>
                </c:pt>
                <c:pt idx="455">
                  <c:v>59.527529250066522</c:v>
                </c:pt>
                <c:pt idx="456">
                  <c:v>5.2132259812509325</c:v>
                </c:pt>
                <c:pt idx="457">
                  <c:v>-54.004895407149235</c:v>
                </c:pt>
                <c:pt idx="458">
                  <c:v>-55.076560480290006</c:v>
                </c:pt>
                <c:pt idx="459">
                  <c:v>-61.449825909735523</c:v>
                </c:pt>
                <c:pt idx="460">
                  <c:v>-69.55447280171083</c:v>
                </c:pt>
                <c:pt idx="461">
                  <c:v>-75.709983053038926</c:v>
                </c:pt>
                <c:pt idx="462">
                  <c:v>-75.709983053038926</c:v>
                </c:pt>
                <c:pt idx="463">
                  <c:v>-75.433325415056089</c:v>
                </c:pt>
                <c:pt idx="464">
                  <c:v>-86.610444837164934</c:v>
                </c:pt>
                <c:pt idx="465">
                  <c:v>-86.110015928501781</c:v>
                </c:pt>
                <c:pt idx="466">
                  <c:v>-89.168494889560549</c:v>
                </c:pt>
                <c:pt idx="467">
                  <c:v>-89.168494889560549</c:v>
                </c:pt>
                <c:pt idx="468">
                  <c:v>-76.259182043732025</c:v>
                </c:pt>
                <c:pt idx="469">
                  <c:v>-76.259182043732025</c:v>
                </c:pt>
                <c:pt idx="470">
                  <c:v>-79.613188549962715</c:v>
                </c:pt>
                <c:pt idx="471">
                  <c:v>-68.643445419398489</c:v>
                </c:pt>
                <c:pt idx="472">
                  <c:v>-71.27413156364004</c:v>
                </c:pt>
                <c:pt idx="473">
                  <c:v>-71.249108354419135</c:v>
                </c:pt>
                <c:pt idx="474">
                  <c:v>-77.45763008131911</c:v>
                </c:pt>
                <c:pt idx="475">
                  <c:v>-82.04843826596391</c:v>
                </c:pt>
                <c:pt idx="476">
                  <c:v>-82.04843826596391</c:v>
                </c:pt>
                <c:pt idx="477">
                  <c:v>-54.786783375747319</c:v>
                </c:pt>
                <c:pt idx="478">
                  <c:v>8.6742248575164123</c:v>
                </c:pt>
                <c:pt idx="479">
                  <c:v>20.761957503746245</c:v>
                </c:pt>
                <c:pt idx="480">
                  <c:v>43.050779821192897</c:v>
                </c:pt>
                <c:pt idx="481">
                  <c:v>12.325360020323609</c:v>
                </c:pt>
                <c:pt idx="482">
                  <c:v>12.325360020323609</c:v>
                </c:pt>
                <c:pt idx="483">
                  <c:v>31.231098117421734</c:v>
                </c:pt>
                <c:pt idx="484">
                  <c:v>49.731997754281785</c:v>
                </c:pt>
                <c:pt idx="485">
                  <c:v>57.880591265402003</c:v>
                </c:pt>
                <c:pt idx="486">
                  <c:v>81.203589399370316</c:v>
                </c:pt>
                <c:pt idx="487">
                  <c:v>81.203589399370316</c:v>
                </c:pt>
                <c:pt idx="488">
                  <c:v>-96.85951207103912</c:v>
                </c:pt>
                <c:pt idx="489">
                  <c:v>-81.808449261812129</c:v>
                </c:pt>
                <c:pt idx="490">
                  <c:v>-70.515402792547604</c:v>
                </c:pt>
                <c:pt idx="491">
                  <c:v>-58.518655954604363</c:v>
                </c:pt>
                <c:pt idx="492">
                  <c:v>-60.116762600133093</c:v>
                </c:pt>
                <c:pt idx="493">
                  <c:v>-64.887187542383501</c:v>
                </c:pt>
                <c:pt idx="494">
                  <c:v>-64.887187542383501</c:v>
                </c:pt>
                <c:pt idx="495">
                  <c:v>-79.267626104689199</c:v>
                </c:pt>
                <c:pt idx="496">
                  <c:v>-39.820197344386592</c:v>
                </c:pt>
                <c:pt idx="497">
                  <c:v>5.9294847034528084</c:v>
                </c:pt>
                <c:pt idx="498">
                  <c:v>41.870115834345128</c:v>
                </c:pt>
                <c:pt idx="499">
                  <c:v>41.870115834345128</c:v>
                </c:pt>
                <c:pt idx="500">
                  <c:v>53.556763590923929</c:v>
                </c:pt>
                <c:pt idx="501">
                  <c:v>49.617783798170336</c:v>
                </c:pt>
                <c:pt idx="502">
                  <c:v>45.04972630271385</c:v>
                </c:pt>
                <c:pt idx="503">
                  <c:v>-36.789431889162685</c:v>
                </c:pt>
                <c:pt idx="504">
                  <c:v>-36.789431889162685</c:v>
                </c:pt>
                <c:pt idx="505">
                  <c:v>-30.335704945326956</c:v>
                </c:pt>
                <c:pt idx="506">
                  <c:v>20.552825508505055</c:v>
                </c:pt>
                <c:pt idx="507">
                  <c:v>66.519698799532335</c:v>
                </c:pt>
                <c:pt idx="508">
                  <c:v>90.82412264821599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88-4088-9184-4EE405352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7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Sayfa1!$CS$2:$CS$510</c:f>
              <c:numCache>
                <c:formatCode>General</c:formatCode>
                <c:ptCount val="509"/>
                <c:pt idx="0">
                  <c:v>156.22144045813863</c:v>
                </c:pt>
                <c:pt idx="1">
                  <c:v>162.54131676032014</c:v>
                </c:pt>
                <c:pt idx="2">
                  <c:v>162.54131676032014</c:v>
                </c:pt>
                <c:pt idx="3">
                  <c:v>-153.31199252827039</c:v>
                </c:pt>
                <c:pt idx="4">
                  <c:v>-145.95879083112834</c:v>
                </c:pt>
                <c:pt idx="5">
                  <c:v>-75.620129675433105</c:v>
                </c:pt>
                <c:pt idx="6">
                  <c:v>-96.112950669503789</c:v>
                </c:pt>
                <c:pt idx="7">
                  <c:v>-101.80795324935762</c:v>
                </c:pt>
                <c:pt idx="8">
                  <c:v>167.74729076578694</c:v>
                </c:pt>
                <c:pt idx="9">
                  <c:v>163.88493373311664</c:v>
                </c:pt>
                <c:pt idx="10">
                  <c:v>157.86427025480268</c:v>
                </c:pt>
                <c:pt idx="11">
                  <c:v>165.04494993815442</c:v>
                </c:pt>
                <c:pt idx="12">
                  <c:v>166.50047122760125</c:v>
                </c:pt>
                <c:pt idx="13">
                  <c:v>165.40117138122662</c:v>
                </c:pt>
                <c:pt idx="14">
                  <c:v>-164.32342052657177</c:v>
                </c:pt>
                <c:pt idx="15">
                  <c:v>-171.35024203878058</c:v>
                </c:pt>
                <c:pt idx="16">
                  <c:v>-167.72599955546207</c:v>
                </c:pt>
                <c:pt idx="17">
                  <c:v>-172.68456748306667</c:v>
                </c:pt>
                <c:pt idx="18">
                  <c:v>-173.80053213575817</c:v>
                </c:pt>
                <c:pt idx="19">
                  <c:v>169.70149124163879</c:v>
                </c:pt>
                <c:pt idx="20">
                  <c:v>171.92300680577614</c:v>
                </c:pt>
                <c:pt idx="21">
                  <c:v>168.75619018437612</c:v>
                </c:pt>
                <c:pt idx="22">
                  <c:v>175.96301091390563</c:v>
                </c:pt>
                <c:pt idx="23">
                  <c:v>174.78197551930111</c:v>
                </c:pt>
                <c:pt idx="24">
                  <c:v>-175.95382782289425</c:v>
                </c:pt>
                <c:pt idx="25">
                  <c:v>-152.64903323869456</c:v>
                </c:pt>
                <c:pt idx="26">
                  <c:v>-80.373612525271056</c:v>
                </c:pt>
                <c:pt idx="27">
                  <c:v>-80.373612525271056</c:v>
                </c:pt>
                <c:pt idx="28">
                  <c:v>177.20098527941329</c:v>
                </c:pt>
                <c:pt idx="29">
                  <c:v>163.56676454405257</c:v>
                </c:pt>
                <c:pt idx="30">
                  <c:v>162.56683488702106</c:v>
                </c:pt>
                <c:pt idx="31">
                  <c:v>154.31730531588877</c:v>
                </c:pt>
                <c:pt idx="32">
                  <c:v>-172.06118889730331</c:v>
                </c:pt>
                <c:pt idx="33">
                  <c:v>-32.817743120520944</c:v>
                </c:pt>
                <c:pt idx="34">
                  <c:v>-32.817743120520944</c:v>
                </c:pt>
                <c:pt idx="35">
                  <c:v>-32.817743120520944</c:v>
                </c:pt>
                <c:pt idx="36">
                  <c:v>-23.393363145079501</c:v>
                </c:pt>
                <c:pt idx="37">
                  <c:v>-24.311394596529226</c:v>
                </c:pt>
                <c:pt idx="38">
                  <c:v>-45.467795665235037</c:v>
                </c:pt>
                <c:pt idx="39">
                  <c:v>-132.45336240392314</c:v>
                </c:pt>
                <c:pt idx="40">
                  <c:v>-157.67754163343739</c:v>
                </c:pt>
                <c:pt idx="41">
                  <c:v>-157.67754163343739</c:v>
                </c:pt>
                <c:pt idx="42">
                  <c:v>-173.84999204365553</c:v>
                </c:pt>
                <c:pt idx="43">
                  <c:v>-172.3087490090592</c:v>
                </c:pt>
                <c:pt idx="44">
                  <c:v>179.92131345271721</c:v>
                </c:pt>
                <c:pt idx="45">
                  <c:v>-162.43985936833477</c:v>
                </c:pt>
                <c:pt idx="46">
                  <c:v>-162.43985936833477</c:v>
                </c:pt>
                <c:pt idx="47">
                  <c:v>178.52541290886424</c:v>
                </c:pt>
                <c:pt idx="48">
                  <c:v>174.13661409152826</c:v>
                </c:pt>
                <c:pt idx="49">
                  <c:v>-145.21129558866909</c:v>
                </c:pt>
                <c:pt idx="50">
                  <c:v>-69.98398483853893</c:v>
                </c:pt>
                <c:pt idx="51">
                  <c:v>-63.080125438082014</c:v>
                </c:pt>
                <c:pt idx="52">
                  <c:v>-43.111110024771804</c:v>
                </c:pt>
                <c:pt idx="53">
                  <c:v>-117.09669387228776</c:v>
                </c:pt>
                <c:pt idx="54">
                  <c:v>-39.106979898664747</c:v>
                </c:pt>
                <c:pt idx="55">
                  <c:v>-39.106979898664747</c:v>
                </c:pt>
                <c:pt idx="56">
                  <c:v>151.61637821098992</c:v>
                </c:pt>
                <c:pt idx="57">
                  <c:v>148.93156409168472</c:v>
                </c:pt>
                <c:pt idx="58">
                  <c:v>145.23719154371881</c:v>
                </c:pt>
                <c:pt idx="59">
                  <c:v>152.01754105206112</c:v>
                </c:pt>
                <c:pt idx="60">
                  <c:v>158.3951703712174</c:v>
                </c:pt>
                <c:pt idx="61">
                  <c:v>158.3951703712174</c:v>
                </c:pt>
                <c:pt idx="62">
                  <c:v>157.45995712083774</c:v>
                </c:pt>
                <c:pt idx="63">
                  <c:v>157.45995712083774</c:v>
                </c:pt>
                <c:pt idx="64">
                  <c:v>139.53486634986717</c:v>
                </c:pt>
                <c:pt idx="65">
                  <c:v>139.53486634986717</c:v>
                </c:pt>
                <c:pt idx="66">
                  <c:v>138.11908374388784</c:v>
                </c:pt>
                <c:pt idx="67">
                  <c:v>137.7205611445406</c:v>
                </c:pt>
                <c:pt idx="68">
                  <c:v>144.13328308895927</c:v>
                </c:pt>
                <c:pt idx="69">
                  <c:v>146.64369802092943</c:v>
                </c:pt>
                <c:pt idx="70">
                  <c:v>146.64369802092943</c:v>
                </c:pt>
                <c:pt idx="71">
                  <c:v>145.38804071656494</c:v>
                </c:pt>
                <c:pt idx="72">
                  <c:v>137.96238715917988</c:v>
                </c:pt>
                <c:pt idx="73">
                  <c:v>135.8331371200251</c:v>
                </c:pt>
                <c:pt idx="74">
                  <c:v>135.8331371200251</c:v>
                </c:pt>
                <c:pt idx="75">
                  <c:v>135.37992293707472</c:v>
                </c:pt>
                <c:pt idx="76">
                  <c:v>136.63240226334193</c:v>
                </c:pt>
                <c:pt idx="77">
                  <c:v>136.63240226334193</c:v>
                </c:pt>
                <c:pt idx="78">
                  <c:v>133.87448376303098</c:v>
                </c:pt>
                <c:pt idx="79">
                  <c:v>132.8403517594943</c:v>
                </c:pt>
                <c:pt idx="80">
                  <c:v>134.76168007482278</c:v>
                </c:pt>
                <c:pt idx="81">
                  <c:v>145.13474263696591</c:v>
                </c:pt>
                <c:pt idx="82">
                  <c:v>145.13474263696591</c:v>
                </c:pt>
                <c:pt idx="83">
                  <c:v>140.2728030240101</c:v>
                </c:pt>
                <c:pt idx="84">
                  <c:v>137.88961026249021</c:v>
                </c:pt>
                <c:pt idx="85">
                  <c:v>141.34736054494826</c:v>
                </c:pt>
                <c:pt idx="86">
                  <c:v>144.35199730774059</c:v>
                </c:pt>
                <c:pt idx="87">
                  <c:v>142.224096718689</c:v>
                </c:pt>
                <c:pt idx="88">
                  <c:v>139.93247787538891</c:v>
                </c:pt>
                <c:pt idx="89">
                  <c:v>139.93247787538891</c:v>
                </c:pt>
                <c:pt idx="90">
                  <c:v>137.90838217750502</c:v>
                </c:pt>
                <c:pt idx="91">
                  <c:v>149.52724746980167</c:v>
                </c:pt>
                <c:pt idx="92">
                  <c:v>156.78401885265632</c:v>
                </c:pt>
                <c:pt idx="93">
                  <c:v>154.95843800722236</c:v>
                </c:pt>
                <c:pt idx="94">
                  <c:v>159.03815079870625</c:v>
                </c:pt>
                <c:pt idx="95">
                  <c:v>153.07674054725112</c:v>
                </c:pt>
                <c:pt idx="96">
                  <c:v>147.02047408925853</c:v>
                </c:pt>
                <c:pt idx="97">
                  <c:v>146.83532039080183</c:v>
                </c:pt>
                <c:pt idx="98">
                  <c:v>161.79099945243112</c:v>
                </c:pt>
                <c:pt idx="99">
                  <c:v>166.9074001601054</c:v>
                </c:pt>
                <c:pt idx="100">
                  <c:v>-179.95092858478523</c:v>
                </c:pt>
                <c:pt idx="101">
                  <c:v>169.94654449638517</c:v>
                </c:pt>
                <c:pt idx="102">
                  <c:v>169.94654449638517</c:v>
                </c:pt>
                <c:pt idx="103">
                  <c:v>161.50920430811837</c:v>
                </c:pt>
                <c:pt idx="104">
                  <c:v>163.07479428649273</c:v>
                </c:pt>
                <c:pt idx="105">
                  <c:v>163.07479428649273</c:v>
                </c:pt>
                <c:pt idx="106">
                  <c:v>157.00434550914531</c:v>
                </c:pt>
                <c:pt idx="107">
                  <c:v>165.9950236809284</c:v>
                </c:pt>
                <c:pt idx="108">
                  <c:v>155.31369985957309</c:v>
                </c:pt>
                <c:pt idx="109">
                  <c:v>155.31369985957309</c:v>
                </c:pt>
                <c:pt idx="110">
                  <c:v>170.52033623686523</c:v>
                </c:pt>
                <c:pt idx="111">
                  <c:v>159.02238928398256</c:v>
                </c:pt>
                <c:pt idx="112">
                  <c:v>150.30390496705888</c:v>
                </c:pt>
                <c:pt idx="113">
                  <c:v>153.722232358691</c:v>
                </c:pt>
                <c:pt idx="114">
                  <c:v>154.41247787872311</c:v>
                </c:pt>
                <c:pt idx="115">
                  <c:v>162.29288646382565</c:v>
                </c:pt>
                <c:pt idx="116">
                  <c:v>159.67226575208102</c:v>
                </c:pt>
                <c:pt idx="117">
                  <c:v>169.87180448614765</c:v>
                </c:pt>
                <c:pt idx="118">
                  <c:v>169.60969971353887</c:v>
                </c:pt>
                <c:pt idx="119">
                  <c:v>-137.04353036124658</c:v>
                </c:pt>
                <c:pt idx="120">
                  <c:v>-168.85929028441637</c:v>
                </c:pt>
                <c:pt idx="121">
                  <c:v>161.69109901495128</c:v>
                </c:pt>
                <c:pt idx="122">
                  <c:v>164.5273875362461</c:v>
                </c:pt>
                <c:pt idx="123">
                  <c:v>164.5273875362461</c:v>
                </c:pt>
                <c:pt idx="124">
                  <c:v>176.44026620472837</c:v>
                </c:pt>
                <c:pt idx="125">
                  <c:v>176.44026620472837</c:v>
                </c:pt>
                <c:pt idx="126">
                  <c:v>173.55201442090717</c:v>
                </c:pt>
                <c:pt idx="127">
                  <c:v>-148.20974178235537</c:v>
                </c:pt>
                <c:pt idx="128">
                  <c:v>-139.507022192183</c:v>
                </c:pt>
                <c:pt idx="129">
                  <c:v>-145.43497832069269</c:v>
                </c:pt>
                <c:pt idx="130">
                  <c:v>-145.43497832069269</c:v>
                </c:pt>
                <c:pt idx="131">
                  <c:v>-165.29322066277842</c:v>
                </c:pt>
                <c:pt idx="132">
                  <c:v>-171.20648664453878</c:v>
                </c:pt>
                <c:pt idx="133">
                  <c:v>141.28739922269855</c:v>
                </c:pt>
                <c:pt idx="134">
                  <c:v>135.26309752162868</c:v>
                </c:pt>
                <c:pt idx="135">
                  <c:v>137.2326330739115</c:v>
                </c:pt>
                <c:pt idx="136">
                  <c:v>139.27273918241241</c:v>
                </c:pt>
                <c:pt idx="137">
                  <c:v>145.51280262726559</c:v>
                </c:pt>
                <c:pt idx="138">
                  <c:v>-177.90265450456283</c:v>
                </c:pt>
                <c:pt idx="139">
                  <c:v>163.88031686246461</c:v>
                </c:pt>
                <c:pt idx="140">
                  <c:v>169.86520772766767</c:v>
                </c:pt>
                <c:pt idx="141">
                  <c:v>-179.41340045008715</c:v>
                </c:pt>
                <c:pt idx="142">
                  <c:v>176.85994343627286</c:v>
                </c:pt>
                <c:pt idx="143">
                  <c:v>168.50690549218061</c:v>
                </c:pt>
                <c:pt idx="144">
                  <c:v>168.50690549218061</c:v>
                </c:pt>
                <c:pt idx="145">
                  <c:v>152.34576432893422</c:v>
                </c:pt>
                <c:pt idx="146">
                  <c:v>151.13023788128464</c:v>
                </c:pt>
                <c:pt idx="147">
                  <c:v>153.90610154900446</c:v>
                </c:pt>
                <c:pt idx="148">
                  <c:v>-172.65791460616538</c:v>
                </c:pt>
                <c:pt idx="149">
                  <c:v>158.72523186866428</c:v>
                </c:pt>
                <c:pt idx="150">
                  <c:v>155.52124586313485</c:v>
                </c:pt>
                <c:pt idx="151">
                  <c:v>155.52124586313485</c:v>
                </c:pt>
                <c:pt idx="152">
                  <c:v>158.34178824679728</c:v>
                </c:pt>
                <c:pt idx="153">
                  <c:v>171.4496403545869</c:v>
                </c:pt>
                <c:pt idx="154">
                  <c:v>-178.59721212237352</c:v>
                </c:pt>
                <c:pt idx="155">
                  <c:v>175.71967460940959</c:v>
                </c:pt>
                <c:pt idx="156">
                  <c:v>175.58693942678738</c:v>
                </c:pt>
                <c:pt idx="157">
                  <c:v>154.79001506850898</c:v>
                </c:pt>
                <c:pt idx="158">
                  <c:v>131.22631089230154</c:v>
                </c:pt>
                <c:pt idx="159">
                  <c:v>131.22631089230154</c:v>
                </c:pt>
                <c:pt idx="160">
                  <c:v>131.40373569808713</c:v>
                </c:pt>
                <c:pt idx="161">
                  <c:v>131.80375070448571</c:v>
                </c:pt>
                <c:pt idx="162">
                  <c:v>154.70039922093162</c:v>
                </c:pt>
                <c:pt idx="163">
                  <c:v>173.78822320155965</c:v>
                </c:pt>
                <c:pt idx="164">
                  <c:v>164.93602601377515</c:v>
                </c:pt>
                <c:pt idx="165">
                  <c:v>148.32938857526196</c:v>
                </c:pt>
                <c:pt idx="166">
                  <c:v>154.94699115207368</c:v>
                </c:pt>
                <c:pt idx="167">
                  <c:v>154.94699115207368</c:v>
                </c:pt>
                <c:pt idx="168">
                  <c:v>155.96978989583377</c:v>
                </c:pt>
                <c:pt idx="169">
                  <c:v>-160.44537213369458</c:v>
                </c:pt>
                <c:pt idx="170">
                  <c:v>-39.256426574007605</c:v>
                </c:pt>
                <c:pt idx="171">
                  <c:v>-76.88064481601468</c:v>
                </c:pt>
                <c:pt idx="172">
                  <c:v>162.81407024496039</c:v>
                </c:pt>
                <c:pt idx="173">
                  <c:v>162.81407024496039</c:v>
                </c:pt>
                <c:pt idx="174">
                  <c:v>167.50748860750801</c:v>
                </c:pt>
                <c:pt idx="175">
                  <c:v>171.26168442575258</c:v>
                </c:pt>
                <c:pt idx="176">
                  <c:v>172.56112692503959</c:v>
                </c:pt>
                <c:pt idx="177">
                  <c:v>-102.87456204605792</c:v>
                </c:pt>
                <c:pt idx="178">
                  <c:v>-38.825540312354931</c:v>
                </c:pt>
                <c:pt idx="179">
                  <c:v>24.27145560028185</c:v>
                </c:pt>
                <c:pt idx="180">
                  <c:v>38.153626710583843</c:v>
                </c:pt>
                <c:pt idx="181">
                  <c:v>-174.73968691319772</c:v>
                </c:pt>
                <c:pt idx="182">
                  <c:v>150.84304983386397</c:v>
                </c:pt>
                <c:pt idx="183">
                  <c:v>150.84304983386397</c:v>
                </c:pt>
                <c:pt idx="184">
                  <c:v>139.84738554641027</c:v>
                </c:pt>
                <c:pt idx="185">
                  <c:v>141.22796638755321</c:v>
                </c:pt>
                <c:pt idx="186">
                  <c:v>141.22796638755321</c:v>
                </c:pt>
                <c:pt idx="187">
                  <c:v>138.38807243664226</c:v>
                </c:pt>
                <c:pt idx="188">
                  <c:v>140.39113334784241</c:v>
                </c:pt>
                <c:pt idx="189">
                  <c:v>141.29276453187506</c:v>
                </c:pt>
                <c:pt idx="190">
                  <c:v>139.801380196281</c:v>
                </c:pt>
                <c:pt idx="191">
                  <c:v>139.801380196281</c:v>
                </c:pt>
                <c:pt idx="192">
                  <c:v>144.9759713614508</c:v>
                </c:pt>
                <c:pt idx="193">
                  <c:v>146.36734617938563</c:v>
                </c:pt>
                <c:pt idx="194">
                  <c:v>149.01363976377465</c:v>
                </c:pt>
                <c:pt idx="195">
                  <c:v>146.25026925220928</c:v>
                </c:pt>
                <c:pt idx="196">
                  <c:v>142.04993732132061</c:v>
                </c:pt>
                <c:pt idx="197">
                  <c:v>138.17844114863775</c:v>
                </c:pt>
                <c:pt idx="198">
                  <c:v>120.92933413433673</c:v>
                </c:pt>
                <c:pt idx="199">
                  <c:v>-18.207508909644709</c:v>
                </c:pt>
                <c:pt idx="200">
                  <c:v>85.097175940561371</c:v>
                </c:pt>
                <c:pt idx="201">
                  <c:v>6.3490652003119044</c:v>
                </c:pt>
                <c:pt idx="202">
                  <c:v>1.0967807622411245</c:v>
                </c:pt>
                <c:pt idx="203">
                  <c:v>1.0967807622411245</c:v>
                </c:pt>
                <c:pt idx="204">
                  <c:v>-13.175390462565266</c:v>
                </c:pt>
                <c:pt idx="205">
                  <c:v>-13.643504734787939</c:v>
                </c:pt>
                <c:pt idx="206">
                  <c:v>-13.643504734787939</c:v>
                </c:pt>
                <c:pt idx="207">
                  <c:v>-13.029487404669851</c:v>
                </c:pt>
                <c:pt idx="208">
                  <c:v>-16.021124871458941</c:v>
                </c:pt>
                <c:pt idx="209">
                  <c:v>-16.021124871458941</c:v>
                </c:pt>
                <c:pt idx="210">
                  <c:v>156.09435627954869</c:v>
                </c:pt>
                <c:pt idx="211">
                  <c:v>156.09435627954869</c:v>
                </c:pt>
                <c:pt idx="212">
                  <c:v>168.49322630114258</c:v>
                </c:pt>
                <c:pt idx="213">
                  <c:v>168.49322630114258</c:v>
                </c:pt>
                <c:pt idx="214">
                  <c:v>179.33349917426619</c:v>
                </c:pt>
                <c:pt idx="215">
                  <c:v>179.33349917426619</c:v>
                </c:pt>
                <c:pt idx="216">
                  <c:v>136.12384988313383</c:v>
                </c:pt>
                <c:pt idx="217">
                  <c:v>145.47696452584361</c:v>
                </c:pt>
                <c:pt idx="218">
                  <c:v>139.29550392949281</c:v>
                </c:pt>
                <c:pt idx="219">
                  <c:v>-1.8799593162327966</c:v>
                </c:pt>
                <c:pt idx="220">
                  <c:v>90.577087785475129</c:v>
                </c:pt>
                <c:pt idx="221">
                  <c:v>90.577087785475129</c:v>
                </c:pt>
                <c:pt idx="222">
                  <c:v>160.18137922243127</c:v>
                </c:pt>
                <c:pt idx="223">
                  <c:v>168.81266114073523</c:v>
                </c:pt>
                <c:pt idx="224">
                  <c:v>162.92641181214012</c:v>
                </c:pt>
                <c:pt idx="225">
                  <c:v>148.21747146114518</c:v>
                </c:pt>
                <c:pt idx="226">
                  <c:v>135.69288417883149</c:v>
                </c:pt>
                <c:pt idx="227">
                  <c:v>139.16766466943076</c:v>
                </c:pt>
                <c:pt idx="228">
                  <c:v>139.16766466943076</c:v>
                </c:pt>
                <c:pt idx="229">
                  <c:v>149.6224089965624</c:v>
                </c:pt>
                <c:pt idx="230">
                  <c:v>138.76551539387128</c:v>
                </c:pt>
                <c:pt idx="231">
                  <c:v>134.66146536195649</c:v>
                </c:pt>
                <c:pt idx="232">
                  <c:v>134.39279783520965</c:v>
                </c:pt>
                <c:pt idx="233">
                  <c:v>-170.20485607753866</c:v>
                </c:pt>
                <c:pt idx="234">
                  <c:v>136.88831634002247</c:v>
                </c:pt>
                <c:pt idx="235">
                  <c:v>146.81208712561184</c:v>
                </c:pt>
                <c:pt idx="236">
                  <c:v>145.35584588611516</c:v>
                </c:pt>
                <c:pt idx="237">
                  <c:v>140.59036025139508</c:v>
                </c:pt>
                <c:pt idx="238">
                  <c:v>134.61231339832264</c:v>
                </c:pt>
                <c:pt idx="239">
                  <c:v>127.97002900419571</c:v>
                </c:pt>
                <c:pt idx="240">
                  <c:v>136.45267172155337</c:v>
                </c:pt>
                <c:pt idx="241">
                  <c:v>135.14129376072273</c:v>
                </c:pt>
                <c:pt idx="242">
                  <c:v>135.96898613868072</c:v>
                </c:pt>
                <c:pt idx="243">
                  <c:v>134.33878783844295</c:v>
                </c:pt>
                <c:pt idx="244">
                  <c:v>133.81723258291959</c:v>
                </c:pt>
                <c:pt idx="245">
                  <c:v>133.81723258291959</c:v>
                </c:pt>
                <c:pt idx="246">
                  <c:v>135.25168414544004</c:v>
                </c:pt>
                <c:pt idx="247">
                  <c:v>135.52025990703044</c:v>
                </c:pt>
                <c:pt idx="248">
                  <c:v>127.00038020493736</c:v>
                </c:pt>
                <c:pt idx="249">
                  <c:v>61.085828080824392</c:v>
                </c:pt>
                <c:pt idx="250">
                  <c:v>61.085828080824392</c:v>
                </c:pt>
                <c:pt idx="251">
                  <c:v>-178.13925324906856</c:v>
                </c:pt>
                <c:pt idx="252">
                  <c:v>-178.13925324906856</c:v>
                </c:pt>
                <c:pt idx="253">
                  <c:v>172.73103853234215</c:v>
                </c:pt>
                <c:pt idx="254">
                  <c:v>172.72376277702068</c:v>
                </c:pt>
                <c:pt idx="255">
                  <c:v>171.41416514770535</c:v>
                </c:pt>
                <c:pt idx="256">
                  <c:v>67.009076078006331</c:v>
                </c:pt>
                <c:pt idx="257">
                  <c:v>67.009076078006331</c:v>
                </c:pt>
                <c:pt idx="258">
                  <c:v>67.009076078006331</c:v>
                </c:pt>
                <c:pt idx="259">
                  <c:v>67.009076078006331</c:v>
                </c:pt>
                <c:pt idx="260">
                  <c:v>67.009076078006842</c:v>
                </c:pt>
                <c:pt idx="261">
                  <c:v>56.99570640580739</c:v>
                </c:pt>
                <c:pt idx="262">
                  <c:v>63.70555975651861</c:v>
                </c:pt>
                <c:pt idx="263">
                  <c:v>93.900380313337067</c:v>
                </c:pt>
                <c:pt idx="264">
                  <c:v>99.121042930437468</c:v>
                </c:pt>
                <c:pt idx="265">
                  <c:v>113.86708606956525</c:v>
                </c:pt>
                <c:pt idx="266">
                  <c:v>112.75240329269748</c:v>
                </c:pt>
                <c:pt idx="267">
                  <c:v>112.75240329269748</c:v>
                </c:pt>
                <c:pt idx="268">
                  <c:v>-123.16347559077762</c:v>
                </c:pt>
                <c:pt idx="269">
                  <c:v>-103.80990912562703</c:v>
                </c:pt>
                <c:pt idx="270">
                  <c:v>-79.09441304132811</c:v>
                </c:pt>
                <c:pt idx="271">
                  <c:v>-79.09441304132811</c:v>
                </c:pt>
                <c:pt idx="272">
                  <c:v>166.36816193915803</c:v>
                </c:pt>
                <c:pt idx="273">
                  <c:v>159.50398985074676</c:v>
                </c:pt>
                <c:pt idx="274">
                  <c:v>151.84329659874632</c:v>
                </c:pt>
                <c:pt idx="275">
                  <c:v>150.44288156584864</c:v>
                </c:pt>
                <c:pt idx="276">
                  <c:v>150.44288156584864</c:v>
                </c:pt>
                <c:pt idx="277">
                  <c:v>162.60091080291667</c:v>
                </c:pt>
                <c:pt idx="278">
                  <c:v>162.60091080291667</c:v>
                </c:pt>
                <c:pt idx="279">
                  <c:v>167.2221378609859</c:v>
                </c:pt>
                <c:pt idx="280">
                  <c:v>-167.08223957232735</c:v>
                </c:pt>
                <c:pt idx="281">
                  <c:v>-168.94709478091866</c:v>
                </c:pt>
                <c:pt idx="282">
                  <c:v>-168.94709478091866</c:v>
                </c:pt>
                <c:pt idx="283">
                  <c:v>115.51794663787547</c:v>
                </c:pt>
                <c:pt idx="284">
                  <c:v>42.427017957527397</c:v>
                </c:pt>
                <c:pt idx="285">
                  <c:v>42.427017957527397</c:v>
                </c:pt>
                <c:pt idx="286">
                  <c:v>124.29687230357173</c:v>
                </c:pt>
                <c:pt idx="287">
                  <c:v>142.42663670997499</c:v>
                </c:pt>
                <c:pt idx="288">
                  <c:v>141.6687109863019</c:v>
                </c:pt>
                <c:pt idx="289">
                  <c:v>141.6687109863019</c:v>
                </c:pt>
                <c:pt idx="290">
                  <c:v>137.90389731740373</c:v>
                </c:pt>
                <c:pt idx="291">
                  <c:v>130.96595697581355</c:v>
                </c:pt>
                <c:pt idx="292">
                  <c:v>-155.55796348663233</c:v>
                </c:pt>
                <c:pt idx="293">
                  <c:v>-159.85879926053133</c:v>
                </c:pt>
                <c:pt idx="294">
                  <c:v>-160.91723111396968</c:v>
                </c:pt>
                <c:pt idx="295">
                  <c:v>-150.47157221913361</c:v>
                </c:pt>
                <c:pt idx="296">
                  <c:v>-141.59050182602809</c:v>
                </c:pt>
                <c:pt idx="297">
                  <c:v>-141.59050182602809</c:v>
                </c:pt>
                <c:pt idx="298">
                  <c:v>-138.61729751605057</c:v>
                </c:pt>
                <c:pt idx="299">
                  <c:v>-139.80421026951473</c:v>
                </c:pt>
                <c:pt idx="300">
                  <c:v>-172.95962874140193</c:v>
                </c:pt>
                <c:pt idx="301">
                  <c:v>-171.58661149905981</c:v>
                </c:pt>
                <c:pt idx="302">
                  <c:v>-154.81433268165372</c:v>
                </c:pt>
                <c:pt idx="303">
                  <c:v>-162.56636115717379</c:v>
                </c:pt>
                <c:pt idx="304">
                  <c:v>-150.82182759981669</c:v>
                </c:pt>
                <c:pt idx="305">
                  <c:v>-130.00257988449434</c:v>
                </c:pt>
                <c:pt idx="306">
                  <c:v>-107.04081599302488</c:v>
                </c:pt>
                <c:pt idx="307">
                  <c:v>-107.04081599302488</c:v>
                </c:pt>
                <c:pt idx="308">
                  <c:v>-107.04081599302488</c:v>
                </c:pt>
                <c:pt idx="309">
                  <c:v>-107.14476609306627</c:v>
                </c:pt>
                <c:pt idx="310">
                  <c:v>-129.15319264151341</c:v>
                </c:pt>
                <c:pt idx="311">
                  <c:v>-129.15319264151341</c:v>
                </c:pt>
                <c:pt idx="312">
                  <c:v>-135.41836088210488</c:v>
                </c:pt>
                <c:pt idx="313">
                  <c:v>-135.98212730607517</c:v>
                </c:pt>
                <c:pt idx="314">
                  <c:v>-135.22587944145292</c:v>
                </c:pt>
                <c:pt idx="315">
                  <c:v>-126.34314313773254</c:v>
                </c:pt>
                <c:pt idx="316">
                  <c:v>-126.99187086323127</c:v>
                </c:pt>
                <c:pt idx="317">
                  <c:v>-133.75245882315593</c:v>
                </c:pt>
                <c:pt idx="318">
                  <c:v>-163.03096019966893</c:v>
                </c:pt>
                <c:pt idx="319">
                  <c:v>-164.06182551494109</c:v>
                </c:pt>
                <c:pt idx="320">
                  <c:v>-164.1451705370954</c:v>
                </c:pt>
                <c:pt idx="321">
                  <c:v>-155.61454508349914</c:v>
                </c:pt>
                <c:pt idx="322">
                  <c:v>-140.02198697208621</c:v>
                </c:pt>
                <c:pt idx="323">
                  <c:v>-128.40707725161366</c:v>
                </c:pt>
                <c:pt idx="324">
                  <c:v>-128.05195216257556</c:v>
                </c:pt>
                <c:pt idx="325">
                  <c:v>-128.93283865372976</c:v>
                </c:pt>
                <c:pt idx="326">
                  <c:v>-128.93283865372976</c:v>
                </c:pt>
                <c:pt idx="327">
                  <c:v>-140.9985749011089</c:v>
                </c:pt>
                <c:pt idx="328">
                  <c:v>-144.0168384733436</c:v>
                </c:pt>
                <c:pt idx="329">
                  <c:v>-146.15321540449031</c:v>
                </c:pt>
                <c:pt idx="330">
                  <c:v>-147.72619306808559</c:v>
                </c:pt>
                <c:pt idx="331">
                  <c:v>-145.55483771751412</c:v>
                </c:pt>
                <c:pt idx="332">
                  <c:v>-135.29947626395185</c:v>
                </c:pt>
                <c:pt idx="333">
                  <c:v>-121.0757406935313</c:v>
                </c:pt>
                <c:pt idx="334">
                  <c:v>-116.16155207140348</c:v>
                </c:pt>
                <c:pt idx="335">
                  <c:v>-120.17981062904471</c:v>
                </c:pt>
                <c:pt idx="336">
                  <c:v>-124.12002290694311</c:v>
                </c:pt>
                <c:pt idx="337">
                  <c:v>-124.12002290694311</c:v>
                </c:pt>
                <c:pt idx="338">
                  <c:v>-147.55528569537523</c:v>
                </c:pt>
                <c:pt idx="339">
                  <c:v>-149.30612978368691</c:v>
                </c:pt>
                <c:pt idx="340">
                  <c:v>-149.30612978368691</c:v>
                </c:pt>
                <c:pt idx="341">
                  <c:v>-147.77793463786685</c:v>
                </c:pt>
                <c:pt idx="342">
                  <c:v>-128.02442645734777</c:v>
                </c:pt>
                <c:pt idx="343">
                  <c:v>-111.14420112904439</c:v>
                </c:pt>
                <c:pt idx="344">
                  <c:v>-111.14420112904439</c:v>
                </c:pt>
                <c:pt idx="345">
                  <c:v>-112.93570033943983</c:v>
                </c:pt>
                <c:pt idx="346">
                  <c:v>-114.04253636090591</c:v>
                </c:pt>
                <c:pt idx="347">
                  <c:v>-115.77862345906701</c:v>
                </c:pt>
                <c:pt idx="348">
                  <c:v>-158.20817579043302</c:v>
                </c:pt>
                <c:pt idx="349">
                  <c:v>-122.34666541732011</c:v>
                </c:pt>
                <c:pt idx="350">
                  <c:v>-151.60606835986886</c:v>
                </c:pt>
                <c:pt idx="351">
                  <c:v>-153.9310344382543</c:v>
                </c:pt>
                <c:pt idx="352">
                  <c:v>-114.26564150234036</c:v>
                </c:pt>
                <c:pt idx="353">
                  <c:v>-131.39167313015113</c:v>
                </c:pt>
                <c:pt idx="354">
                  <c:v>-115.54586087427144</c:v>
                </c:pt>
                <c:pt idx="355">
                  <c:v>-115.54586087427144</c:v>
                </c:pt>
                <c:pt idx="356">
                  <c:v>-115.54586087427144</c:v>
                </c:pt>
                <c:pt idx="357">
                  <c:v>-140.28525907939488</c:v>
                </c:pt>
                <c:pt idx="358">
                  <c:v>-153.55424391623529</c:v>
                </c:pt>
                <c:pt idx="359">
                  <c:v>-150.56130999178998</c:v>
                </c:pt>
                <c:pt idx="360">
                  <c:v>-150.65400701128763</c:v>
                </c:pt>
                <c:pt idx="361">
                  <c:v>-145.38069165857314</c:v>
                </c:pt>
                <c:pt idx="362">
                  <c:v>-134.91408805261949</c:v>
                </c:pt>
                <c:pt idx="363">
                  <c:v>-139.68526449496022</c:v>
                </c:pt>
                <c:pt idx="364">
                  <c:v>-115.74629621622316</c:v>
                </c:pt>
                <c:pt idx="365">
                  <c:v>-172.91705401494522</c:v>
                </c:pt>
                <c:pt idx="366">
                  <c:v>148.11492154090539</c:v>
                </c:pt>
                <c:pt idx="367">
                  <c:v>154.04021092318979</c:v>
                </c:pt>
                <c:pt idx="368">
                  <c:v>-119.17806342952298</c:v>
                </c:pt>
                <c:pt idx="369">
                  <c:v>-119.17806342952298</c:v>
                </c:pt>
                <c:pt idx="370">
                  <c:v>-133.63363231830056</c:v>
                </c:pt>
                <c:pt idx="371">
                  <c:v>-133.63363231830056</c:v>
                </c:pt>
                <c:pt idx="372">
                  <c:v>-102.87155165665747</c:v>
                </c:pt>
                <c:pt idx="373">
                  <c:v>-102.87155165665747</c:v>
                </c:pt>
                <c:pt idx="374">
                  <c:v>-170.74650803122231</c:v>
                </c:pt>
                <c:pt idx="375">
                  <c:v>151.62984738635561</c:v>
                </c:pt>
                <c:pt idx="376">
                  <c:v>149.64081959981314</c:v>
                </c:pt>
                <c:pt idx="377">
                  <c:v>149.9715755784519</c:v>
                </c:pt>
                <c:pt idx="378">
                  <c:v>157.87801592695092</c:v>
                </c:pt>
                <c:pt idx="379">
                  <c:v>-103.51799965849061</c:v>
                </c:pt>
                <c:pt idx="380">
                  <c:v>177.29844209800379</c:v>
                </c:pt>
                <c:pt idx="381">
                  <c:v>-110.04851924211147</c:v>
                </c:pt>
                <c:pt idx="382">
                  <c:v>-141.98704390019063</c:v>
                </c:pt>
                <c:pt idx="383">
                  <c:v>-132.73423798660676</c:v>
                </c:pt>
                <c:pt idx="384">
                  <c:v>-132.73423798660676</c:v>
                </c:pt>
                <c:pt idx="385">
                  <c:v>-161.55450742811132</c:v>
                </c:pt>
                <c:pt idx="386">
                  <c:v>-167.38924671039243</c:v>
                </c:pt>
                <c:pt idx="387">
                  <c:v>-161.97278498560379</c:v>
                </c:pt>
                <c:pt idx="388">
                  <c:v>167.90711674762508</c:v>
                </c:pt>
                <c:pt idx="389">
                  <c:v>-175.94758090479357</c:v>
                </c:pt>
                <c:pt idx="390">
                  <c:v>-175.94758090479357</c:v>
                </c:pt>
                <c:pt idx="391">
                  <c:v>154.44292553037826</c:v>
                </c:pt>
                <c:pt idx="392">
                  <c:v>113.42803257006898</c:v>
                </c:pt>
                <c:pt idx="393">
                  <c:v>130.88196156566011</c:v>
                </c:pt>
                <c:pt idx="394">
                  <c:v>126.2003402024834</c:v>
                </c:pt>
                <c:pt idx="395">
                  <c:v>126.46998268129548</c:v>
                </c:pt>
                <c:pt idx="396">
                  <c:v>122.88467886747208</c:v>
                </c:pt>
                <c:pt idx="397">
                  <c:v>122.88467886747208</c:v>
                </c:pt>
                <c:pt idx="398">
                  <c:v>130.13585368652244</c:v>
                </c:pt>
                <c:pt idx="399">
                  <c:v>130.2357725934053</c:v>
                </c:pt>
                <c:pt idx="400">
                  <c:v>130.2357725934053</c:v>
                </c:pt>
                <c:pt idx="401">
                  <c:v>128.83558247104457</c:v>
                </c:pt>
                <c:pt idx="402">
                  <c:v>127.01400303106227</c:v>
                </c:pt>
                <c:pt idx="403">
                  <c:v>123.17861251732351</c:v>
                </c:pt>
                <c:pt idx="404">
                  <c:v>57.302977246618838</c:v>
                </c:pt>
                <c:pt idx="405">
                  <c:v>122.08893693046033</c:v>
                </c:pt>
                <c:pt idx="406">
                  <c:v>128.2728230319965</c:v>
                </c:pt>
                <c:pt idx="407">
                  <c:v>133.78163867588296</c:v>
                </c:pt>
                <c:pt idx="408">
                  <c:v>135.57627975942006</c:v>
                </c:pt>
                <c:pt idx="409">
                  <c:v>126.40410097887235</c:v>
                </c:pt>
                <c:pt idx="410">
                  <c:v>-111.67966703977098</c:v>
                </c:pt>
                <c:pt idx="411">
                  <c:v>-118.1495108350253</c:v>
                </c:pt>
                <c:pt idx="412">
                  <c:v>-118.1495108350253</c:v>
                </c:pt>
                <c:pt idx="413">
                  <c:v>-119.69385989793334</c:v>
                </c:pt>
                <c:pt idx="414">
                  <c:v>-123.30175292469454</c:v>
                </c:pt>
                <c:pt idx="415">
                  <c:v>-123.15321079430052</c:v>
                </c:pt>
                <c:pt idx="416">
                  <c:v>-125.12793360973403</c:v>
                </c:pt>
                <c:pt idx="417">
                  <c:v>-131.3831780544599</c:v>
                </c:pt>
                <c:pt idx="418">
                  <c:v>-113.52552467682698</c:v>
                </c:pt>
                <c:pt idx="419">
                  <c:v>-122.13147246580863</c:v>
                </c:pt>
                <c:pt idx="420">
                  <c:v>-120.83816165113409</c:v>
                </c:pt>
                <c:pt idx="421">
                  <c:v>142.83406242656292</c:v>
                </c:pt>
                <c:pt idx="422">
                  <c:v>-176.07740207019722</c:v>
                </c:pt>
                <c:pt idx="423">
                  <c:v>-157.35942259298011</c:v>
                </c:pt>
                <c:pt idx="424">
                  <c:v>-68.391969327503901</c:v>
                </c:pt>
                <c:pt idx="425">
                  <c:v>-72.883969554539831</c:v>
                </c:pt>
                <c:pt idx="426">
                  <c:v>-92.221427326839461</c:v>
                </c:pt>
                <c:pt idx="427">
                  <c:v>-91.014371116995392</c:v>
                </c:pt>
                <c:pt idx="428">
                  <c:v>0.95556032286257897</c:v>
                </c:pt>
                <c:pt idx="429">
                  <c:v>19.068975996509479</c:v>
                </c:pt>
                <c:pt idx="430">
                  <c:v>12.020842374021676</c:v>
                </c:pt>
                <c:pt idx="431">
                  <c:v>12.020842374021676</c:v>
                </c:pt>
                <c:pt idx="432">
                  <c:v>16.581972136187439</c:v>
                </c:pt>
                <c:pt idx="433">
                  <c:v>16.581972136187439</c:v>
                </c:pt>
                <c:pt idx="434">
                  <c:v>16.581972136187439</c:v>
                </c:pt>
                <c:pt idx="435">
                  <c:v>6.7733577901772337</c:v>
                </c:pt>
                <c:pt idx="436">
                  <c:v>28.978486517175963</c:v>
                </c:pt>
                <c:pt idx="437">
                  <c:v>57.502921478702305</c:v>
                </c:pt>
                <c:pt idx="438">
                  <c:v>34.21341678019575</c:v>
                </c:pt>
                <c:pt idx="439">
                  <c:v>33.43553919427773</c:v>
                </c:pt>
                <c:pt idx="440">
                  <c:v>91.211892799206055</c:v>
                </c:pt>
                <c:pt idx="441">
                  <c:v>140.31670666057204</c:v>
                </c:pt>
                <c:pt idx="442">
                  <c:v>141.55981815358444</c:v>
                </c:pt>
                <c:pt idx="443">
                  <c:v>140.59668392757749</c:v>
                </c:pt>
                <c:pt idx="444">
                  <c:v>50.644095573647583</c:v>
                </c:pt>
                <c:pt idx="445">
                  <c:v>50.644095573647583</c:v>
                </c:pt>
                <c:pt idx="446">
                  <c:v>116.22529016321946</c:v>
                </c:pt>
                <c:pt idx="447">
                  <c:v>108.03487537508198</c:v>
                </c:pt>
                <c:pt idx="448">
                  <c:v>116.61698042845842</c:v>
                </c:pt>
                <c:pt idx="449">
                  <c:v>107.0981019627452</c:v>
                </c:pt>
                <c:pt idx="450">
                  <c:v>-140.75853956825387</c:v>
                </c:pt>
                <c:pt idx="451">
                  <c:v>-128.94205356051543</c:v>
                </c:pt>
                <c:pt idx="452">
                  <c:v>-123.00939559730791</c:v>
                </c:pt>
                <c:pt idx="453">
                  <c:v>-124.57209621171182</c:v>
                </c:pt>
                <c:pt idx="454">
                  <c:v>-125.80559664461379</c:v>
                </c:pt>
                <c:pt idx="455">
                  <c:v>-133.19566559088082</c:v>
                </c:pt>
                <c:pt idx="456">
                  <c:v>-134.91903642046265</c:v>
                </c:pt>
                <c:pt idx="457">
                  <c:v>-133.25110733208973</c:v>
                </c:pt>
                <c:pt idx="458">
                  <c:v>-138.52626016275536</c:v>
                </c:pt>
                <c:pt idx="459">
                  <c:v>-130.01567856073146</c:v>
                </c:pt>
                <c:pt idx="460">
                  <c:v>-137.49713676020883</c:v>
                </c:pt>
                <c:pt idx="461">
                  <c:v>152.74407025199946</c:v>
                </c:pt>
                <c:pt idx="462">
                  <c:v>157.28172732137151</c:v>
                </c:pt>
                <c:pt idx="463">
                  <c:v>-88.417969995927265</c:v>
                </c:pt>
                <c:pt idx="464">
                  <c:v>-96.045302580932471</c:v>
                </c:pt>
                <c:pt idx="465">
                  <c:v>-132.38703526926705</c:v>
                </c:pt>
                <c:pt idx="466">
                  <c:v>-142.9019070793623</c:v>
                </c:pt>
                <c:pt idx="467">
                  <c:v>-121.2474936909495</c:v>
                </c:pt>
                <c:pt idx="468">
                  <c:v>-26.401375035493793</c:v>
                </c:pt>
                <c:pt idx="469">
                  <c:v>-7.5101302236955707</c:v>
                </c:pt>
                <c:pt idx="470">
                  <c:v>14.657911591865881</c:v>
                </c:pt>
                <c:pt idx="471">
                  <c:v>9.1770708167505486</c:v>
                </c:pt>
                <c:pt idx="472">
                  <c:v>-161.81789837872438</c:v>
                </c:pt>
                <c:pt idx="473">
                  <c:v>-176.34848950081849</c:v>
                </c:pt>
                <c:pt idx="474">
                  <c:v>175.95913051138501</c:v>
                </c:pt>
                <c:pt idx="475">
                  <c:v>174.94145875597238</c:v>
                </c:pt>
                <c:pt idx="476">
                  <c:v>167.4197257488832</c:v>
                </c:pt>
                <c:pt idx="477">
                  <c:v>-179.84249533689692</c:v>
                </c:pt>
                <c:pt idx="478">
                  <c:v>-136.94409694230276</c:v>
                </c:pt>
                <c:pt idx="479">
                  <c:v>-177.75728028012105</c:v>
                </c:pt>
                <c:pt idx="480">
                  <c:v>-165.33905100446566</c:v>
                </c:pt>
                <c:pt idx="481">
                  <c:v>-168.55449851724526</c:v>
                </c:pt>
                <c:pt idx="482">
                  <c:v>162.74253399290717</c:v>
                </c:pt>
                <c:pt idx="483">
                  <c:v>160.40646194350614</c:v>
                </c:pt>
                <c:pt idx="484">
                  <c:v>-177.48698545705287</c:v>
                </c:pt>
                <c:pt idx="485">
                  <c:v>-173.6883589000258</c:v>
                </c:pt>
                <c:pt idx="486">
                  <c:v>-147.41786021179817</c:v>
                </c:pt>
                <c:pt idx="487">
                  <c:v>-147.41786021179817</c:v>
                </c:pt>
                <c:pt idx="488">
                  <c:v>-115.67063343203542</c:v>
                </c:pt>
                <c:pt idx="489">
                  <c:v>-115.67063343203542</c:v>
                </c:pt>
                <c:pt idx="490">
                  <c:v>-153.39056337584395</c:v>
                </c:pt>
                <c:pt idx="491">
                  <c:v>-164.25682722482244</c:v>
                </c:pt>
                <c:pt idx="492">
                  <c:v>-175.1409165699535</c:v>
                </c:pt>
                <c:pt idx="493">
                  <c:v>155.22261365193458</c:v>
                </c:pt>
                <c:pt idx="494">
                  <c:v>157.48804456815844</c:v>
                </c:pt>
                <c:pt idx="495">
                  <c:v>160.90916832716076</c:v>
                </c:pt>
                <c:pt idx="496">
                  <c:v>168.32933986113852</c:v>
                </c:pt>
                <c:pt idx="497">
                  <c:v>-137.99177378847938</c:v>
                </c:pt>
                <c:pt idx="498">
                  <c:v>-121.39308141616289</c:v>
                </c:pt>
                <c:pt idx="499">
                  <c:v>-121.39308141616289</c:v>
                </c:pt>
                <c:pt idx="500">
                  <c:v>-128.40112136823402</c:v>
                </c:pt>
                <c:pt idx="501">
                  <c:v>-128.40112136823402</c:v>
                </c:pt>
                <c:pt idx="502">
                  <c:v>-152.16075488028497</c:v>
                </c:pt>
                <c:pt idx="503">
                  <c:v>-159.02231591814351</c:v>
                </c:pt>
                <c:pt idx="504">
                  <c:v>-157.74792303925449</c:v>
                </c:pt>
                <c:pt idx="505">
                  <c:v>-145.94497917491833</c:v>
                </c:pt>
                <c:pt idx="506">
                  <c:v>-127.28502387330549</c:v>
                </c:pt>
                <c:pt idx="507">
                  <c:v>-133.75405870942961</c:v>
                </c:pt>
                <c:pt idx="508">
                  <c:v>-134.61046452995581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5-4EDD-A1FF-C0D1695A2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8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Sayfa1!$DG$2:$DG$510</c:f>
              <c:numCache>
                <c:formatCode>General</c:formatCode>
                <c:ptCount val="509"/>
                <c:pt idx="0">
                  <c:v>-30.86050239669828</c:v>
                </c:pt>
                <c:pt idx="1">
                  <c:v>-74.084980933436825</c:v>
                </c:pt>
                <c:pt idx="2">
                  <c:v>-77.897841620901943</c:v>
                </c:pt>
                <c:pt idx="3">
                  <c:v>-139.73749594439874</c:v>
                </c:pt>
                <c:pt idx="4">
                  <c:v>-82.049461654251303</c:v>
                </c:pt>
                <c:pt idx="5">
                  <c:v>-155.76969625787964</c:v>
                </c:pt>
                <c:pt idx="6">
                  <c:v>-9.3254735445003476</c:v>
                </c:pt>
                <c:pt idx="7">
                  <c:v>15.432632103440332</c:v>
                </c:pt>
                <c:pt idx="8">
                  <c:v>-3.6963572575084882</c:v>
                </c:pt>
                <c:pt idx="9">
                  <c:v>25.519111762095083</c:v>
                </c:pt>
                <c:pt idx="10">
                  <c:v>47.451369988532683</c:v>
                </c:pt>
                <c:pt idx="11">
                  <c:v>51.483122333199205</c:v>
                </c:pt>
                <c:pt idx="12">
                  <c:v>51.822252802469656</c:v>
                </c:pt>
                <c:pt idx="13">
                  <c:v>-16.687000765287834</c:v>
                </c:pt>
                <c:pt idx="14">
                  <c:v>11.187048637399089</c:v>
                </c:pt>
                <c:pt idx="15">
                  <c:v>12.172386369474118</c:v>
                </c:pt>
                <c:pt idx="16">
                  <c:v>44.250701520730047</c:v>
                </c:pt>
                <c:pt idx="17">
                  <c:v>3.6305930613954325</c:v>
                </c:pt>
                <c:pt idx="18">
                  <c:v>-55.051662970656444</c:v>
                </c:pt>
                <c:pt idx="19">
                  <c:v>-52.294829753216305</c:v>
                </c:pt>
                <c:pt idx="20">
                  <c:v>-52.294829753216305</c:v>
                </c:pt>
                <c:pt idx="21">
                  <c:v>-42.286441129529656</c:v>
                </c:pt>
                <c:pt idx="22">
                  <c:v>-37.868733345306751</c:v>
                </c:pt>
                <c:pt idx="23">
                  <c:v>-39.292559150317736</c:v>
                </c:pt>
                <c:pt idx="24">
                  <c:v>-7.305910055136728</c:v>
                </c:pt>
                <c:pt idx="25">
                  <c:v>-7.305910055136728</c:v>
                </c:pt>
                <c:pt idx="26">
                  <c:v>60.016295566996838</c:v>
                </c:pt>
                <c:pt idx="27">
                  <c:v>60.016295566996838</c:v>
                </c:pt>
                <c:pt idx="28">
                  <c:v>65.458762152684585</c:v>
                </c:pt>
                <c:pt idx="29">
                  <c:v>60.393007166154675</c:v>
                </c:pt>
                <c:pt idx="30">
                  <c:v>53.635191846331075</c:v>
                </c:pt>
                <c:pt idx="31">
                  <c:v>64.494796130202303</c:v>
                </c:pt>
                <c:pt idx="32">
                  <c:v>26.188058599178657</c:v>
                </c:pt>
                <c:pt idx="33">
                  <c:v>15.282716165443576</c:v>
                </c:pt>
                <c:pt idx="34">
                  <c:v>15.282716165443576</c:v>
                </c:pt>
                <c:pt idx="35">
                  <c:v>1.9629365353313464</c:v>
                </c:pt>
                <c:pt idx="36">
                  <c:v>22.678552304645773</c:v>
                </c:pt>
                <c:pt idx="37">
                  <c:v>22.678552304645773</c:v>
                </c:pt>
                <c:pt idx="38">
                  <c:v>29.047585097205154</c:v>
                </c:pt>
                <c:pt idx="39">
                  <c:v>28.036750843869665</c:v>
                </c:pt>
                <c:pt idx="40">
                  <c:v>28.036750843869665</c:v>
                </c:pt>
                <c:pt idx="41">
                  <c:v>53.505055313709377</c:v>
                </c:pt>
                <c:pt idx="42">
                  <c:v>-67.576305392223531</c:v>
                </c:pt>
                <c:pt idx="43">
                  <c:v>-73.882877351638896</c:v>
                </c:pt>
                <c:pt idx="44">
                  <c:v>-77.386716270841688</c:v>
                </c:pt>
                <c:pt idx="45">
                  <c:v>-84.987445174734248</c:v>
                </c:pt>
                <c:pt idx="46">
                  <c:v>-84.987445174734248</c:v>
                </c:pt>
                <c:pt idx="47">
                  <c:v>-94.42490170538936</c:v>
                </c:pt>
                <c:pt idx="48">
                  <c:v>25.597423628194143</c:v>
                </c:pt>
                <c:pt idx="49">
                  <c:v>-125.74664930695788</c:v>
                </c:pt>
                <c:pt idx="50">
                  <c:v>-136.35676293902691</c:v>
                </c:pt>
                <c:pt idx="51">
                  <c:v>-96.814182878633929</c:v>
                </c:pt>
                <c:pt idx="52">
                  <c:v>-96.814182878633929</c:v>
                </c:pt>
                <c:pt idx="53">
                  <c:v>-96.814182878633929</c:v>
                </c:pt>
                <c:pt idx="54">
                  <c:v>-96.814182878633929</c:v>
                </c:pt>
                <c:pt idx="55">
                  <c:v>162.24746071742723</c:v>
                </c:pt>
                <c:pt idx="56">
                  <c:v>161.08735325182229</c:v>
                </c:pt>
                <c:pt idx="57">
                  <c:v>149.53810262605654</c:v>
                </c:pt>
                <c:pt idx="58">
                  <c:v>149.53810262605654</c:v>
                </c:pt>
                <c:pt idx="59">
                  <c:v>94.805682701623553</c:v>
                </c:pt>
                <c:pt idx="60">
                  <c:v>94.805682701623553</c:v>
                </c:pt>
                <c:pt idx="61">
                  <c:v>-31.7731391522263</c:v>
                </c:pt>
                <c:pt idx="62">
                  <c:v>-51.829006894345348</c:v>
                </c:pt>
                <c:pt idx="63">
                  <c:v>-51.829006894345348</c:v>
                </c:pt>
                <c:pt idx="64">
                  <c:v>-59.185549681581676</c:v>
                </c:pt>
                <c:pt idx="65">
                  <c:v>-57.783777336774477</c:v>
                </c:pt>
                <c:pt idx="66">
                  <c:v>-46.622980933025147</c:v>
                </c:pt>
                <c:pt idx="67">
                  <c:v>-51.220311942801828</c:v>
                </c:pt>
                <c:pt idx="68">
                  <c:v>-75.693203269244805</c:v>
                </c:pt>
                <c:pt idx="69">
                  <c:v>-80.029681280060231</c:v>
                </c:pt>
                <c:pt idx="70">
                  <c:v>-76.7706803324904</c:v>
                </c:pt>
                <c:pt idx="71">
                  <c:v>-73.714400422861999</c:v>
                </c:pt>
                <c:pt idx="72">
                  <c:v>-73.714400422861999</c:v>
                </c:pt>
                <c:pt idx="73">
                  <c:v>-71.512142671516173</c:v>
                </c:pt>
                <c:pt idx="74">
                  <c:v>-71.512142671516173</c:v>
                </c:pt>
                <c:pt idx="75">
                  <c:v>-68.972809585071914</c:v>
                </c:pt>
                <c:pt idx="76">
                  <c:v>-66.2593324533848</c:v>
                </c:pt>
                <c:pt idx="77">
                  <c:v>-58.46848964627182</c:v>
                </c:pt>
                <c:pt idx="78">
                  <c:v>-15.959967062358215</c:v>
                </c:pt>
                <c:pt idx="79">
                  <c:v>-18.313948097764619</c:v>
                </c:pt>
                <c:pt idx="80">
                  <c:v>-13.062968770342078</c:v>
                </c:pt>
                <c:pt idx="81">
                  <c:v>-10.366009111806571</c:v>
                </c:pt>
                <c:pt idx="82">
                  <c:v>52.19571529730343</c:v>
                </c:pt>
                <c:pt idx="83">
                  <c:v>62.327387997625301</c:v>
                </c:pt>
                <c:pt idx="84">
                  <c:v>62.327387997625301</c:v>
                </c:pt>
                <c:pt idx="85">
                  <c:v>50.901893271584626</c:v>
                </c:pt>
                <c:pt idx="86">
                  <c:v>-26.616980732752879</c:v>
                </c:pt>
                <c:pt idx="87">
                  <c:v>-26.616980732752879</c:v>
                </c:pt>
                <c:pt idx="88">
                  <c:v>-25.528181326115416</c:v>
                </c:pt>
                <c:pt idx="89">
                  <c:v>-31.061085046765946</c:v>
                </c:pt>
                <c:pt idx="90">
                  <c:v>-44.767277443764101</c:v>
                </c:pt>
                <c:pt idx="91">
                  <c:v>-57.071613477727595</c:v>
                </c:pt>
                <c:pt idx="92">
                  <c:v>-38.954667824663744</c:v>
                </c:pt>
                <c:pt idx="93">
                  <c:v>-38.954667824663744</c:v>
                </c:pt>
                <c:pt idx="94">
                  <c:v>78.845233976408892</c:v>
                </c:pt>
                <c:pt idx="95">
                  <c:v>78.845233976408892</c:v>
                </c:pt>
                <c:pt idx="96">
                  <c:v>78.292894903198629</c:v>
                </c:pt>
                <c:pt idx="97">
                  <c:v>76.364964932101373</c:v>
                </c:pt>
                <c:pt idx="98">
                  <c:v>20.268525099605306</c:v>
                </c:pt>
                <c:pt idx="99">
                  <c:v>-62.00307605511307</c:v>
                </c:pt>
                <c:pt idx="100">
                  <c:v>-46.006351970058176</c:v>
                </c:pt>
                <c:pt idx="101">
                  <c:v>-38.906693740473884</c:v>
                </c:pt>
                <c:pt idx="102">
                  <c:v>-28.423414867096444</c:v>
                </c:pt>
                <c:pt idx="103">
                  <c:v>-43.532775725634814</c:v>
                </c:pt>
                <c:pt idx="104">
                  <c:v>-42.538933775538098</c:v>
                </c:pt>
                <c:pt idx="105">
                  <c:v>-60.6975671639129</c:v>
                </c:pt>
                <c:pt idx="106">
                  <c:v>-159.2687525941368</c:v>
                </c:pt>
                <c:pt idx="107">
                  <c:v>-159.2687525941368</c:v>
                </c:pt>
                <c:pt idx="108">
                  <c:v>-38.692485859652557</c:v>
                </c:pt>
                <c:pt idx="109">
                  <c:v>-50.477768831131598</c:v>
                </c:pt>
                <c:pt idx="110">
                  <c:v>-50.477768831131598</c:v>
                </c:pt>
                <c:pt idx="111">
                  <c:v>-37.606367844003479</c:v>
                </c:pt>
                <c:pt idx="112">
                  <c:v>-43.95989545825114</c:v>
                </c:pt>
                <c:pt idx="113">
                  <c:v>12.417139945266992</c:v>
                </c:pt>
                <c:pt idx="114">
                  <c:v>23.623642660156079</c:v>
                </c:pt>
                <c:pt idx="115">
                  <c:v>-112.36973281962868</c:v>
                </c:pt>
                <c:pt idx="116">
                  <c:v>-106.19749529690023</c:v>
                </c:pt>
                <c:pt idx="117">
                  <c:v>-85.430194279423077</c:v>
                </c:pt>
                <c:pt idx="118">
                  <c:v>41.096654725134002</c:v>
                </c:pt>
                <c:pt idx="119">
                  <c:v>-14.476451854653559</c:v>
                </c:pt>
                <c:pt idx="120">
                  <c:v>-15.30905679899903</c:v>
                </c:pt>
                <c:pt idx="121">
                  <c:v>-65.647019965643068</c:v>
                </c:pt>
                <c:pt idx="122">
                  <c:v>-67.547133269571006</c:v>
                </c:pt>
                <c:pt idx="123">
                  <c:v>-47.752546707484811</c:v>
                </c:pt>
                <c:pt idx="124">
                  <c:v>-64.12320858179217</c:v>
                </c:pt>
                <c:pt idx="125">
                  <c:v>-67.020991760551141</c:v>
                </c:pt>
                <c:pt idx="126">
                  <c:v>-67.020991760551141</c:v>
                </c:pt>
                <c:pt idx="127">
                  <c:v>-60.312660745453236</c:v>
                </c:pt>
                <c:pt idx="128">
                  <c:v>-47.749379788410344</c:v>
                </c:pt>
                <c:pt idx="129">
                  <c:v>-48.025254011099378</c:v>
                </c:pt>
                <c:pt idx="130">
                  <c:v>-48.025254011099378</c:v>
                </c:pt>
                <c:pt idx="131">
                  <c:v>-47.456798865995331</c:v>
                </c:pt>
                <c:pt idx="132">
                  <c:v>-77.136133653433745</c:v>
                </c:pt>
                <c:pt idx="133">
                  <c:v>-13.256643866952258</c:v>
                </c:pt>
                <c:pt idx="134">
                  <c:v>-15.498687059101638</c:v>
                </c:pt>
                <c:pt idx="135">
                  <c:v>-15.523392318476743</c:v>
                </c:pt>
                <c:pt idx="136">
                  <c:v>-147.55817059999066</c:v>
                </c:pt>
                <c:pt idx="137">
                  <c:v>-147.55817059999066</c:v>
                </c:pt>
                <c:pt idx="138">
                  <c:v>-147.55817059999066</c:v>
                </c:pt>
                <c:pt idx="139">
                  <c:v>-74.752565173161017</c:v>
                </c:pt>
                <c:pt idx="140">
                  <c:v>-74.752565173161017</c:v>
                </c:pt>
                <c:pt idx="141">
                  <c:v>-36.139731181546729</c:v>
                </c:pt>
                <c:pt idx="142">
                  <c:v>-8.7945517547442353</c:v>
                </c:pt>
                <c:pt idx="143">
                  <c:v>-8.7945517547442353</c:v>
                </c:pt>
                <c:pt idx="144">
                  <c:v>47.497379140584833</c:v>
                </c:pt>
                <c:pt idx="145">
                  <c:v>47.497379140584833</c:v>
                </c:pt>
                <c:pt idx="146">
                  <c:v>48.681523347784072</c:v>
                </c:pt>
                <c:pt idx="147">
                  <c:v>17.094593865185089</c:v>
                </c:pt>
                <c:pt idx="148">
                  <c:v>14.428646370748323</c:v>
                </c:pt>
                <c:pt idx="149">
                  <c:v>8.0455110353532824</c:v>
                </c:pt>
                <c:pt idx="150">
                  <c:v>-70.705148531416029</c:v>
                </c:pt>
                <c:pt idx="151">
                  <c:v>-78.568398472398187</c:v>
                </c:pt>
                <c:pt idx="152">
                  <c:v>-86.842970249623136</c:v>
                </c:pt>
                <c:pt idx="153">
                  <c:v>-106.00074985413094</c:v>
                </c:pt>
                <c:pt idx="154">
                  <c:v>-173.12983475715146</c:v>
                </c:pt>
                <c:pt idx="155">
                  <c:v>123.65975546182715</c:v>
                </c:pt>
                <c:pt idx="156">
                  <c:v>100.07025876848002</c:v>
                </c:pt>
                <c:pt idx="157">
                  <c:v>64.528864346492227</c:v>
                </c:pt>
                <c:pt idx="158">
                  <c:v>64.528864346492227</c:v>
                </c:pt>
                <c:pt idx="159">
                  <c:v>54.177683301248905</c:v>
                </c:pt>
                <c:pt idx="160">
                  <c:v>54.177683301248905</c:v>
                </c:pt>
                <c:pt idx="161">
                  <c:v>66.569310684963057</c:v>
                </c:pt>
                <c:pt idx="162">
                  <c:v>62.274817694216537</c:v>
                </c:pt>
                <c:pt idx="163">
                  <c:v>62.274817694216537</c:v>
                </c:pt>
                <c:pt idx="164">
                  <c:v>-65.91610245775091</c:v>
                </c:pt>
                <c:pt idx="165">
                  <c:v>-65.91610245775091</c:v>
                </c:pt>
                <c:pt idx="166">
                  <c:v>-65.856050359119678</c:v>
                </c:pt>
                <c:pt idx="167">
                  <c:v>-64.918753382200137</c:v>
                </c:pt>
                <c:pt idx="168">
                  <c:v>-64.918753382200137</c:v>
                </c:pt>
                <c:pt idx="169">
                  <c:v>-62.084261990211537</c:v>
                </c:pt>
                <c:pt idx="170">
                  <c:v>-49.692046232186918</c:v>
                </c:pt>
                <c:pt idx="171">
                  <c:v>-54.278491944499997</c:v>
                </c:pt>
                <c:pt idx="172">
                  <c:v>-73.262388895312</c:v>
                </c:pt>
                <c:pt idx="173">
                  <c:v>-73.262388895312</c:v>
                </c:pt>
                <c:pt idx="174">
                  <c:v>36.199374544981723</c:v>
                </c:pt>
                <c:pt idx="175">
                  <c:v>7.4000666882147712</c:v>
                </c:pt>
                <c:pt idx="176">
                  <c:v>4.9206149775655623</c:v>
                </c:pt>
                <c:pt idx="177">
                  <c:v>5.6193876773781888</c:v>
                </c:pt>
                <c:pt idx="178">
                  <c:v>-40.613812475892949</c:v>
                </c:pt>
                <c:pt idx="179">
                  <c:v>-40.613812475892949</c:v>
                </c:pt>
                <c:pt idx="180">
                  <c:v>-25.968329864451388</c:v>
                </c:pt>
                <c:pt idx="181">
                  <c:v>-25.968329864451388</c:v>
                </c:pt>
                <c:pt idx="182">
                  <c:v>-5.9254279350365993</c:v>
                </c:pt>
                <c:pt idx="183">
                  <c:v>-5.9254279350365993</c:v>
                </c:pt>
                <c:pt idx="184">
                  <c:v>-5.9254279350365993</c:v>
                </c:pt>
                <c:pt idx="185">
                  <c:v>153.67366963534187</c:v>
                </c:pt>
                <c:pt idx="186">
                  <c:v>-14.670744443716334</c:v>
                </c:pt>
                <c:pt idx="187">
                  <c:v>-14.670744443716334</c:v>
                </c:pt>
                <c:pt idx="188">
                  <c:v>-59.216252122010069</c:v>
                </c:pt>
                <c:pt idx="189">
                  <c:v>-59.216252122010069</c:v>
                </c:pt>
                <c:pt idx="190">
                  <c:v>42.632486700250873</c:v>
                </c:pt>
                <c:pt idx="191">
                  <c:v>43.033425964448213</c:v>
                </c:pt>
                <c:pt idx="192">
                  <c:v>67.906629894581712</c:v>
                </c:pt>
                <c:pt idx="193">
                  <c:v>67.906629894581712</c:v>
                </c:pt>
                <c:pt idx="194">
                  <c:v>62.908720759412716</c:v>
                </c:pt>
                <c:pt idx="195">
                  <c:v>68.677839219680507</c:v>
                </c:pt>
                <c:pt idx="196">
                  <c:v>88.199627749920779</c:v>
                </c:pt>
                <c:pt idx="197">
                  <c:v>88.199627749920779</c:v>
                </c:pt>
                <c:pt idx="198">
                  <c:v>75.05452869180597</c:v>
                </c:pt>
                <c:pt idx="199">
                  <c:v>75.05452869180597</c:v>
                </c:pt>
                <c:pt idx="200">
                  <c:v>77.35128865846923</c:v>
                </c:pt>
                <c:pt idx="201">
                  <c:v>69.364832226498351</c:v>
                </c:pt>
                <c:pt idx="202">
                  <c:v>27.240479988742184</c:v>
                </c:pt>
                <c:pt idx="203">
                  <c:v>-58.396112550679355</c:v>
                </c:pt>
                <c:pt idx="204">
                  <c:v>-58.396112550679355</c:v>
                </c:pt>
                <c:pt idx="205">
                  <c:v>-68.772572111336046</c:v>
                </c:pt>
                <c:pt idx="206">
                  <c:v>-68.772572111336046</c:v>
                </c:pt>
                <c:pt idx="207">
                  <c:v>-60.12949001283679</c:v>
                </c:pt>
                <c:pt idx="208">
                  <c:v>-60.12949001283679</c:v>
                </c:pt>
                <c:pt idx="209">
                  <c:v>86.869771010533725</c:v>
                </c:pt>
                <c:pt idx="210">
                  <c:v>84.252567174832208</c:v>
                </c:pt>
                <c:pt idx="211">
                  <c:v>4.3237215352061824</c:v>
                </c:pt>
                <c:pt idx="212">
                  <c:v>-56.543033295410218</c:v>
                </c:pt>
                <c:pt idx="213">
                  <c:v>-6.781505704609299</c:v>
                </c:pt>
                <c:pt idx="214">
                  <c:v>-3.0948251272227325</c:v>
                </c:pt>
                <c:pt idx="215">
                  <c:v>-3.0948251272227325</c:v>
                </c:pt>
                <c:pt idx="216">
                  <c:v>-22.226736123035472</c:v>
                </c:pt>
                <c:pt idx="217">
                  <c:v>54.948628535628842</c:v>
                </c:pt>
                <c:pt idx="218">
                  <c:v>54.948628535628842</c:v>
                </c:pt>
                <c:pt idx="219">
                  <c:v>56.538493539737217</c:v>
                </c:pt>
                <c:pt idx="220">
                  <c:v>76.458214559337492</c:v>
                </c:pt>
                <c:pt idx="221">
                  <c:v>-79.653185075368469</c:v>
                </c:pt>
                <c:pt idx="222">
                  <c:v>-62.091312095647027</c:v>
                </c:pt>
                <c:pt idx="223">
                  <c:v>-38.819525782286021</c:v>
                </c:pt>
                <c:pt idx="224">
                  <c:v>-42.87626043331943</c:v>
                </c:pt>
                <c:pt idx="225">
                  <c:v>-53.521246295172283</c:v>
                </c:pt>
                <c:pt idx="226">
                  <c:v>-66.450029764582339</c:v>
                </c:pt>
                <c:pt idx="227">
                  <c:v>-90.557085685577917</c:v>
                </c:pt>
                <c:pt idx="228">
                  <c:v>-80.410997155444477</c:v>
                </c:pt>
                <c:pt idx="229">
                  <c:v>-77.281616871961603</c:v>
                </c:pt>
                <c:pt idx="230">
                  <c:v>-71.459262766007384</c:v>
                </c:pt>
                <c:pt idx="231">
                  <c:v>-61.463914636413001</c:v>
                </c:pt>
                <c:pt idx="232">
                  <c:v>-45.918390969241017</c:v>
                </c:pt>
                <c:pt idx="233">
                  <c:v>-45.918390969241017</c:v>
                </c:pt>
                <c:pt idx="234">
                  <c:v>-151.2138099695654</c:v>
                </c:pt>
                <c:pt idx="235">
                  <c:v>-169.96010214860658</c:v>
                </c:pt>
                <c:pt idx="236">
                  <c:v>87.717115167297081</c:v>
                </c:pt>
                <c:pt idx="237">
                  <c:v>-34.504946803795825</c:v>
                </c:pt>
                <c:pt idx="238">
                  <c:v>-33.503162211496253</c:v>
                </c:pt>
                <c:pt idx="239">
                  <c:v>-36.750246018465432</c:v>
                </c:pt>
                <c:pt idx="240">
                  <c:v>-40.415941212969003</c:v>
                </c:pt>
                <c:pt idx="241">
                  <c:v>-55.949783804564618</c:v>
                </c:pt>
                <c:pt idx="242">
                  <c:v>-55.419229466183609</c:v>
                </c:pt>
                <c:pt idx="243">
                  <c:v>-50.08615386706574</c:v>
                </c:pt>
                <c:pt idx="244">
                  <c:v>-49.463072569566016</c:v>
                </c:pt>
                <c:pt idx="245">
                  <c:v>-52.651498642838163</c:v>
                </c:pt>
                <c:pt idx="246">
                  <c:v>-44.305277150568514</c:v>
                </c:pt>
                <c:pt idx="247">
                  <c:v>-38.698165499883743</c:v>
                </c:pt>
                <c:pt idx="248">
                  <c:v>-38.463092229141012</c:v>
                </c:pt>
                <c:pt idx="249">
                  <c:v>-37.222543240086274</c:v>
                </c:pt>
                <c:pt idx="250">
                  <c:v>-4.3088061300704119</c:v>
                </c:pt>
                <c:pt idx="251">
                  <c:v>-7.2077255153048956</c:v>
                </c:pt>
                <c:pt idx="252">
                  <c:v>-0.21618011731210024</c:v>
                </c:pt>
                <c:pt idx="253">
                  <c:v>28.198172124754304</c:v>
                </c:pt>
                <c:pt idx="254">
                  <c:v>-62.333119522760683</c:v>
                </c:pt>
                <c:pt idx="255">
                  <c:v>-63.279866807716608</c:v>
                </c:pt>
                <c:pt idx="256">
                  <c:v>-69.555183546172572</c:v>
                </c:pt>
                <c:pt idx="257">
                  <c:v>-150.49009734274003</c:v>
                </c:pt>
                <c:pt idx="258">
                  <c:v>-176.92096213129105</c:v>
                </c:pt>
                <c:pt idx="259">
                  <c:v>-38.623830079604978</c:v>
                </c:pt>
                <c:pt idx="260">
                  <c:v>-14.971549131676534</c:v>
                </c:pt>
                <c:pt idx="261">
                  <c:v>-11.222927399077074</c:v>
                </c:pt>
                <c:pt idx="262">
                  <c:v>-12.424777050494484</c:v>
                </c:pt>
                <c:pt idx="263">
                  <c:v>-12.424777050494484</c:v>
                </c:pt>
                <c:pt idx="264">
                  <c:v>-22.735853126600013</c:v>
                </c:pt>
                <c:pt idx="265">
                  <c:v>-49.616187724490089</c:v>
                </c:pt>
                <c:pt idx="266">
                  <c:v>-49.030326711587371</c:v>
                </c:pt>
                <c:pt idx="267">
                  <c:v>1.5930979999156016</c:v>
                </c:pt>
                <c:pt idx="268">
                  <c:v>-2.7134357673994032</c:v>
                </c:pt>
                <c:pt idx="269">
                  <c:v>-12.031321257215376</c:v>
                </c:pt>
                <c:pt idx="270">
                  <c:v>-23.720784895861105</c:v>
                </c:pt>
                <c:pt idx="271">
                  <c:v>-16.085971085178485</c:v>
                </c:pt>
                <c:pt idx="272">
                  <c:v>-16.011056248794819</c:v>
                </c:pt>
                <c:pt idx="273">
                  <c:v>-1.0994214992422353</c:v>
                </c:pt>
                <c:pt idx="274">
                  <c:v>-0.63539864130026946</c:v>
                </c:pt>
                <c:pt idx="275">
                  <c:v>-0.63539864130026946</c:v>
                </c:pt>
                <c:pt idx="276">
                  <c:v>7.3575998166974514</c:v>
                </c:pt>
                <c:pt idx="277">
                  <c:v>2.8031436275489794</c:v>
                </c:pt>
                <c:pt idx="278">
                  <c:v>2.8031436275489794</c:v>
                </c:pt>
                <c:pt idx="279">
                  <c:v>-52.393092855802479</c:v>
                </c:pt>
                <c:pt idx="280">
                  <c:v>-68.659733053755176</c:v>
                </c:pt>
                <c:pt idx="281">
                  <c:v>-66.050175984789973</c:v>
                </c:pt>
                <c:pt idx="282">
                  <c:v>-66.787152296815677</c:v>
                </c:pt>
                <c:pt idx="283">
                  <c:v>-59.908323572109474</c:v>
                </c:pt>
                <c:pt idx="284">
                  <c:v>-58.508677109384756</c:v>
                </c:pt>
                <c:pt idx="285">
                  <c:v>-25.926652376034781</c:v>
                </c:pt>
                <c:pt idx="286">
                  <c:v>-12.169829412397391</c:v>
                </c:pt>
                <c:pt idx="287">
                  <c:v>-62.65257866010014</c:v>
                </c:pt>
                <c:pt idx="288">
                  <c:v>-64.094348385427523</c:v>
                </c:pt>
                <c:pt idx="289">
                  <c:v>-67.219967149409413</c:v>
                </c:pt>
                <c:pt idx="290">
                  <c:v>-73.207253586241805</c:v>
                </c:pt>
                <c:pt idx="291">
                  <c:v>-101.50659798845155</c:v>
                </c:pt>
                <c:pt idx="292">
                  <c:v>-108.50043219231239</c:v>
                </c:pt>
                <c:pt idx="293">
                  <c:v>-108.50043219231239</c:v>
                </c:pt>
                <c:pt idx="294">
                  <c:v>-86.45172426599828</c:v>
                </c:pt>
                <c:pt idx="295">
                  <c:v>-88.867608957898071</c:v>
                </c:pt>
                <c:pt idx="296">
                  <c:v>-89.192265132866453</c:v>
                </c:pt>
                <c:pt idx="297">
                  <c:v>71.149345936962931</c:v>
                </c:pt>
                <c:pt idx="298">
                  <c:v>75.066543615553883</c:v>
                </c:pt>
                <c:pt idx="299">
                  <c:v>75.066543615553883</c:v>
                </c:pt>
                <c:pt idx="300">
                  <c:v>-3.808869477644111</c:v>
                </c:pt>
                <c:pt idx="301">
                  <c:v>-3.808869477644111</c:v>
                </c:pt>
                <c:pt idx="302">
                  <c:v>-7.1558426853105033</c:v>
                </c:pt>
                <c:pt idx="303">
                  <c:v>-7.1558426853105033</c:v>
                </c:pt>
                <c:pt idx="304">
                  <c:v>-62.44963591741142</c:v>
                </c:pt>
                <c:pt idx="305">
                  <c:v>-62.44963591741142</c:v>
                </c:pt>
                <c:pt idx="306">
                  <c:v>-71.413132869114847</c:v>
                </c:pt>
                <c:pt idx="307">
                  <c:v>-75.868480370412229</c:v>
                </c:pt>
                <c:pt idx="308">
                  <c:v>-64.067489692290593</c:v>
                </c:pt>
                <c:pt idx="309">
                  <c:v>-64.067489692290593</c:v>
                </c:pt>
                <c:pt idx="310">
                  <c:v>-43.411906754863885</c:v>
                </c:pt>
                <c:pt idx="311">
                  <c:v>32.690860141572983</c:v>
                </c:pt>
                <c:pt idx="312">
                  <c:v>58.891397929421565</c:v>
                </c:pt>
                <c:pt idx="313">
                  <c:v>59.843189704490619</c:v>
                </c:pt>
                <c:pt idx="314">
                  <c:v>59.843189704490619</c:v>
                </c:pt>
                <c:pt idx="315">
                  <c:v>-37.212500698352073</c:v>
                </c:pt>
                <c:pt idx="316">
                  <c:v>-32.338626565919611</c:v>
                </c:pt>
                <c:pt idx="317">
                  <c:v>-2.5392473902613317</c:v>
                </c:pt>
                <c:pt idx="318">
                  <c:v>-25.956213505959067</c:v>
                </c:pt>
                <c:pt idx="319">
                  <c:v>-71.659234750057877</c:v>
                </c:pt>
                <c:pt idx="320">
                  <c:v>-72.993590263492067</c:v>
                </c:pt>
                <c:pt idx="321">
                  <c:v>-75.530996013648902</c:v>
                </c:pt>
                <c:pt idx="322">
                  <c:v>-78.120595262214451</c:v>
                </c:pt>
                <c:pt idx="323">
                  <c:v>-78.120595262214451</c:v>
                </c:pt>
                <c:pt idx="324">
                  <c:v>-49.686332387004306</c:v>
                </c:pt>
                <c:pt idx="325">
                  <c:v>3.1312579136344678</c:v>
                </c:pt>
                <c:pt idx="326">
                  <c:v>3.1312579136344678</c:v>
                </c:pt>
                <c:pt idx="327">
                  <c:v>-64.819453137350834</c:v>
                </c:pt>
                <c:pt idx="328">
                  <c:v>-64.918307974610812</c:v>
                </c:pt>
                <c:pt idx="329">
                  <c:v>-72.206864544611989</c:v>
                </c:pt>
                <c:pt idx="330">
                  <c:v>-73.439843619349816</c:v>
                </c:pt>
                <c:pt idx="331">
                  <c:v>-47.171811653072993</c:v>
                </c:pt>
                <c:pt idx="332">
                  <c:v>-70.743126430795556</c:v>
                </c:pt>
                <c:pt idx="333">
                  <c:v>-71.289072394668651</c:v>
                </c:pt>
                <c:pt idx="334">
                  <c:v>-71.289072394668651</c:v>
                </c:pt>
                <c:pt idx="335">
                  <c:v>63.647472379386336</c:v>
                </c:pt>
                <c:pt idx="336">
                  <c:v>61.799050780024544</c:v>
                </c:pt>
                <c:pt idx="337">
                  <c:v>62.79660637457475</c:v>
                </c:pt>
                <c:pt idx="338">
                  <c:v>59.431461765338447</c:v>
                </c:pt>
                <c:pt idx="339">
                  <c:v>-57.243327679554596</c:v>
                </c:pt>
                <c:pt idx="340">
                  <c:v>-85.551246129053496</c:v>
                </c:pt>
                <c:pt idx="341">
                  <c:v>-85.551246129053496</c:v>
                </c:pt>
                <c:pt idx="342">
                  <c:v>-102.59562754509923</c:v>
                </c:pt>
                <c:pt idx="343">
                  <c:v>112.77266681507348</c:v>
                </c:pt>
                <c:pt idx="344">
                  <c:v>83.912478052352114</c:v>
                </c:pt>
                <c:pt idx="345">
                  <c:v>-68.837226608766642</c:v>
                </c:pt>
                <c:pt idx="346">
                  <c:v>-68.837226608766642</c:v>
                </c:pt>
                <c:pt idx="347">
                  <c:v>-68.23550626517688</c:v>
                </c:pt>
                <c:pt idx="348">
                  <c:v>-65.366145971061258</c:v>
                </c:pt>
                <c:pt idx="349">
                  <c:v>-75.487863361056341</c:v>
                </c:pt>
                <c:pt idx="350">
                  <c:v>-68.991032930732828</c:v>
                </c:pt>
                <c:pt idx="351">
                  <c:v>39.420824707591322</c:v>
                </c:pt>
                <c:pt idx="352">
                  <c:v>42.628721301485946</c:v>
                </c:pt>
                <c:pt idx="353">
                  <c:v>49.20768549337749</c:v>
                </c:pt>
                <c:pt idx="354">
                  <c:v>-70.018648267700996</c:v>
                </c:pt>
                <c:pt idx="355">
                  <c:v>-101.84650694682166</c:v>
                </c:pt>
                <c:pt idx="356">
                  <c:v>-113.59731904961309</c:v>
                </c:pt>
                <c:pt idx="357">
                  <c:v>-97.878597854994794</c:v>
                </c:pt>
                <c:pt idx="358">
                  <c:v>-97.878597854994794</c:v>
                </c:pt>
                <c:pt idx="359">
                  <c:v>-91.020632905469952</c:v>
                </c:pt>
                <c:pt idx="360">
                  <c:v>-91.020632905469952</c:v>
                </c:pt>
                <c:pt idx="361">
                  <c:v>-79.936353206226869</c:v>
                </c:pt>
                <c:pt idx="362">
                  <c:v>-66.505446627904021</c:v>
                </c:pt>
                <c:pt idx="363">
                  <c:v>-53.02770292968988</c:v>
                </c:pt>
                <c:pt idx="364">
                  <c:v>-89.130729617418893</c:v>
                </c:pt>
                <c:pt idx="365">
                  <c:v>-81.835385574905544</c:v>
                </c:pt>
                <c:pt idx="366">
                  <c:v>-79.347562487700614</c:v>
                </c:pt>
                <c:pt idx="367">
                  <c:v>-76.024256245276106</c:v>
                </c:pt>
                <c:pt idx="368">
                  <c:v>-61.386178614847545</c:v>
                </c:pt>
                <c:pt idx="369">
                  <c:v>-61.386178614847545</c:v>
                </c:pt>
                <c:pt idx="370">
                  <c:v>-40.801036938979287</c:v>
                </c:pt>
                <c:pt idx="371">
                  <c:v>-25.036343755934691</c:v>
                </c:pt>
                <c:pt idx="372">
                  <c:v>-25.036343755934691</c:v>
                </c:pt>
                <c:pt idx="373">
                  <c:v>-32.73849139888172</c:v>
                </c:pt>
                <c:pt idx="374">
                  <c:v>12.710980543976927</c:v>
                </c:pt>
                <c:pt idx="375">
                  <c:v>-5.1338647691828392</c:v>
                </c:pt>
                <c:pt idx="376">
                  <c:v>2.8978764830445756</c:v>
                </c:pt>
                <c:pt idx="377">
                  <c:v>2.8978764830445756</c:v>
                </c:pt>
                <c:pt idx="378">
                  <c:v>-49.005360862762117</c:v>
                </c:pt>
                <c:pt idx="379">
                  <c:v>-49.005360862762117</c:v>
                </c:pt>
                <c:pt idx="380">
                  <c:v>-166.09820781623284</c:v>
                </c:pt>
                <c:pt idx="381">
                  <c:v>63.57888348754814</c:v>
                </c:pt>
                <c:pt idx="382">
                  <c:v>70.610514722732347</c:v>
                </c:pt>
                <c:pt idx="383">
                  <c:v>48.860419904552892</c:v>
                </c:pt>
                <c:pt idx="384">
                  <c:v>-28.183871256872877</c:v>
                </c:pt>
                <c:pt idx="385">
                  <c:v>-53.598492663760453</c:v>
                </c:pt>
                <c:pt idx="386">
                  <c:v>-33.888271793386537</c:v>
                </c:pt>
                <c:pt idx="387">
                  <c:v>53.1520379147683</c:v>
                </c:pt>
                <c:pt idx="388">
                  <c:v>55.037345911523467</c:v>
                </c:pt>
                <c:pt idx="389">
                  <c:v>55.037345911523467</c:v>
                </c:pt>
                <c:pt idx="390">
                  <c:v>-33.807975512103113</c:v>
                </c:pt>
                <c:pt idx="391">
                  <c:v>-44.586460483570853</c:v>
                </c:pt>
                <c:pt idx="392">
                  <c:v>-44.586460483570853</c:v>
                </c:pt>
                <c:pt idx="393">
                  <c:v>-56.250281511745193</c:v>
                </c:pt>
                <c:pt idx="394">
                  <c:v>11.939582077234434</c:v>
                </c:pt>
                <c:pt idx="395">
                  <c:v>49.518658968024255</c:v>
                </c:pt>
                <c:pt idx="396">
                  <c:v>49.518658968024255</c:v>
                </c:pt>
                <c:pt idx="397">
                  <c:v>-38.402985083116668</c:v>
                </c:pt>
                <c:pt idx="398">
                  <c:v>-47.277157124777716</c:v>
                </c:pt>
                <c:pt idx="399">
                  <c:v>-49.414566716945409</c:v>
                </c:pt>
                <c:pt idx="400">
                  <c:v>-16.391658724986748</c:v>
                </c:pt>
                <c:pt idx="401">
                  <c:v>-16.391658724986748</c:v>
                </c:pt>
                <c:pt idx="402">
                  <c:v>43.027538278805025</c:v>
                </c:pt>
                <c:pt idx="403">
                  <c:v>43.027538278805025</c:v>
                </c:pt>
                <c:pt idx="404">
                  <c:v>45.711099041297324</c:v>
                </c:pt>
                <c:pt idx="405">
                  <c:v>39.595270755876115</c:v>
                </c:pt>
                <c:pt idx="406">
                  <c:v>50.546096863039033</c:v>
                </c:pt>
                <c:pt idx="407">
                  <c:v>58.257157820650988</c:v>
                </c:pt>
                <c:pt idx="408">
                  <c:v>13.189789508289126</c:v>
                </c:pt>
                <c:pt idx="409">
                  <c:v>13.189789508289126</c:v>
                </c:pt>
                <c:pt idx="410">
                  <c:v>57.582485262301411</c:v>
                </c:pt>
                <c:pt idx="411">
                  <c:v>62.005945359678769</c:v>
                </c:pt>
                <c:pt idx="412">
                  <c:v>55.499931952315343</c:v>
                </c:pt>
                <c:pt idx="413">
                  <c:v>-80.402974991042271</c:v>
                </c:pt>
                <c:pt idx="414">
                  <c:v>-80.402974991042271</c:v>
                </c:pt>
                <c:pt idx="415">
                  <c:v>-76.309753864192004</c:v>
                </c:pt>
                <c:pt idx="416">
                  <c:v>-76.428567566145389</c:v>
                </c:pt>
                <c:pt idx="417">
                  <c:v>-76.428567566145389</c:v>
                </c:pt>
                <c:pt idx="418">
                  <c:v>-74.303345699831723</c:v>
                </c:pt>
                <c:pt idx="419">
                  <c:v>-72.543489022986265</c:v>
                </c:pt>
                <c:pt idx="420">
                  <c:v>-43.027150636869301</c:v>
                </c:pt>
                <c:pt idx="421">
                  <c:v>-38.115588708269804</c:v>
                </c:pt>
                <c:pt idx="422">
                  <c:v>-54.856128868272968</c:v>
                </c:pt>
                <c:pt idx="423">
                  <c:v>-80.765265987546144</c:v>
                </c:pt>
                <c:pt idx="424">
                  <c:v>-125.67773201855145</c:v>
                </c:pt>
                <c:pt idx="425">
                  <c:v>-83.084818211660362</c:v>
                </c:pt>
                <c:pt idx="426">
                  <c:v>-72.907456495471635</c:v>
                </c:pt>
                <c:pt idx="427">
                  <c:v>-72.659601764161323</c:v>
                </c:pt>
                <c:pt idx="428">
                  <c:v>-56.727674797905649</c:v>
                </c:pt>
                <c:pt idx="429">
                  <c:v>-26.683907284863828</c:v>
                </c:pt>
                <c:pt idx="430">
                  <c:v>19.722479463824929</c:v>
                </c:pt>
                <c:pt idx="431">
                  <c:v>19.722479463824929</c:v>
                </c:pt>
                <c:pt idx="432">
                  <c:v>-75.618719744280085</c:v>
                </c:pt>
                <c:pt idx="433">
                  <c:v>-75.618719744280085</c:v>
                </c:pt>
                <c:pt idx="434">
                  <c:v>-84.15464001454724</c:v>
                </c:pt>
                <c:pt idx="435">
                  <c:v>-84.15464001454724</c:v>
                </c:pt>
                <c:pt idx="436">
                  <c:v>-81.528356239546852</c:v>
                </c:pt>
                <c:pt idx="437">
                  <c:v>-81.528356239546852</c:v>
                </c:pt>
                <c:pt idx="438">
                  <c:v>-77.184882253928478</c:v>
                </c:pt>
                <c:pt idx="439">
                  <c:v>-77.184882253928478</c:v>
                </c:pt>
                <c:pt idx="440">
                  <c:v>-75.161532823786501</c:v>
                </c:pt>
                <c:pt idx="441">
                  <c:v>-59.922519445064722</c:v>
                </c:pt>
                <c:pt idx="442">
                  <c:v>-61.281631303433166</c:v>
                </c:pt>
                <c:pt idx="443">
                  <c:v>15.321357533790414</c:v>
                </c:pt>
                <c:pt idx="444">
                  <c:v>-24.736557446539603</c:v>
                </c:pt>
                <c:pt idx="445">
                  <c:v>-23.543464324297286</c:v>
                </c:pt>
                <c:pt idx="446">
                  <c:v>-34.457806773108452</c:v>
                </c:pt>
                <c:pt idx="447">
                  <c:v>-34.457806773108452</c:v>
                </c:pt>
                <c:pt idx="448">
                  <c:v>-35.114323832222823</c:v>
                </c:pt>
                <c:pt idx="449">
                  <c:v>-24.933170949301886</c:v>
                </c:pt>
                <c:pt idx="450">
                  <c:v>-4.1522929823897856</c:v>
                </c:pt>
                <c:pt idx="451">
                  <c:v>9.4547793571517218</c:v>
                </c:pt>
                <c:pt idx="452">
                  <c:v>3.2881741294362863</c:v>
                </c:pt>
                <c:pt idx="453">
                  <c:v>-10.224128748876286</c:v>
                </c:pt>
                <c:pt idx="454">
                  <c:v>-10.224128748876286</c:v>
                </c:pt>
                <c:pt idx="455">
                  <c:v>-8.6890265045343096</c:v>
                </c:pt>
                <c:pt idx="456">
                  <c:v>-4.8992383826113484</c:v>
                </c:pt>
                <c:pt idx="457">
                  <c:v>-20.812393666214977</c:v>
                </c:pt>
                <c:pt idx="458">
                  <c:v>-24.735527597893736</c:v>
                </c:pt>
                <c:pt idx="459">
                  <c:v>-24.735527597893736</c:v>
                </c:pt>
                <c:pt idx="460">
                  <c:v>0.45386744222332071</c:v>
                </c:pt>
                <c:pt idx="461">
                  <c:v>-5.9842250409212348</c:v>
                </c:pt>
                <c:pt idx="462">
                  <c:v>0.19382073074518474</c:v>
                </c:pt>
                <c:pt idx="463">
                  <c:v>0.19382073074518474</c:v>
                </c:pt>
                <c:pt idx="464">
                  <c:v>8.7336454804323953</c:v>
                </c:pt>
                <c:pt idx="465">
                  <c:v>8.7336454804323953</c:v>
                </c:pt>
                <c:pt idx="466">
                  <c:v>53.317207235009136</c:v>
                </c:pt>
                <c:pt idx="467">
                  <c:v>46.930844854777291</c:v>
                </c:pt>
                <c:pt idx="468">
                  <c:v>46.930844854777291</c:v>
                </c:pt>
                <c:pt idx="469">
                  <c:v>44.264266027574095</c:v>
                </c:pt>
                <c:pt idx="470">
                  <c:v>44.264266027574095</c:v>
                </c:pt>
                <c:pt idx="471">
                  <c:v>72.64296977699118</c:v>
                </c:pt>
                <c:pt idx="472">
                  <c:v>69.658585996617589</c:v>
                </c:pt>
                <c:pt idx="473">
                  <c:v>69.658585996617589</c:v>
                </c:pt>
                <c:pt idx="474">
                  <c:v>47.370869114581254</c:v>
                </c:pt>
                <c:pt idx="475">
                  <c:v>-23.600243532832806</c:v>
                </c:pt>
                <c:pt idx="476">
                  <c:v>-44.094029850778924</c:v>
                </c:pt>
                <c:pt idx="477">
                  <c:v>-46.532842436025888</c:v>
                </c:pt>
                <c:pt idx="478">
                  <c:v>-45.063235147637052</c:v>
                </c:pt>
                <c:pt idx="479">
                  <c:v>-51.811705383647023</c:v>
                </c:pt>
                <c:pt idx="480">
                  <c:v>-60.716789836803812</c:v>
                </c:pt>
                <c:pt idx="481">
                  <c:v>-60.716789836803812</c:v>
                </c:pt>
                <c:pt idx="482">
                  <c:v>-64.605829221991328</c:v>
                </c:pt>
                <c:pt idx="483">
                  <c:v>-80.113436444468945</c:v>
                </c:pt>
                <c:pt idx="484">
                  <c:v>-86.327176758353673</c:v>
                </c:pt>
                <c:pt idx="485">
                  <c:v>-40.08436567661073</c:v>
                </c:pt>
                <c:pt idx="486">
                  <c:v>-27.47511607572277</c:v>
                </c:pt>
                <c:pt idx="487">
                  <c:v>-41.62821307050023</c:v>
                </c:pt>
                <c:pt idx="488">
                  <c:v>-26.384793551713482</c:v>
                </c:pt>
                <c:pt idx="489">
                  <c:v>-43.767043175385588</c:v>
                </c:pt>
                <c:pt idx="490">
                  <c:v>-44.252282027408114</c:v>
                </c:pt>
                <c:pt idx="491">
                  <c:v>54.500362411190281</c:v>
                </c:pt>
                <c:pt idx="492">
                  <c:v>78.278491506597035</c:v>
                </c:pt>
                <c:pt idx="493">
                  <c:v>78.278491506597035</c:v>
                </c:pt>
                <c:pt idx="494">
                  <c:v>68.455418682746867</c:v>
                </c:pt>
                <c:pt idx="495">
                  <c:v>-63.51413301229919</c:v>
                </c:pt>
                <c:pt idx="496">
                  <c:v>-65.745470167178297</c:v>
                </c:pt>
                <c:pt idx="497">
                  <c:v>-53.461258715427498</c:v>
                </c:pt>
                <c:pt idx="498">
                  <c:v>-50.100263182925396</c:v>
                </c:pt>
                <c:pt idx="499">
                  <c:v>-27.020688639673917</c:v>
                </c:pt>
                <c:pt idx="500">
                  <c:v>-33.758325729561307</c:v>
                </c:pt>
                <c:pt idx="501">
                  <c:v>-27.111408464310554</c:v>
                </c:pt>
                <c:pt idx="502">
                  <c:v>-17.283231758844675</c:v>
                </c:pt>
                <c:pt idx="503">
                  <c:v>-76.956552781886757</c:v>
                </c:pt>
                <c:pt idx="504">
                  <c:v>-78.8765942131174</c:v>
                </c:pt>
                <c:pt idx="505">
                  <c:v>-48.89068691477528</c:v>
                </c:pt>
                <c:pt idx="506">
                  <c:v>-23.200067102031962</c:v>
                </c:pt>
                <c:pt idx="507">
                  <c:v>36.545462160568022</c:v>
                </c:pt>
                <c:pt idx="508">
                  <c:v>36.545462160568022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68-4E93-841E-86FFD0ADB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9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Sayfa1!$DU$2:$DU$510</c:f>
              <c:numCache>
                <c:formatCode>General</c:formatCode>
                <c:ptCount val="509"/>
                <c:pt idx="0">
                  <c:v>37.759102028724364</c:v>
                </c:pt>
                <c:pt idx="1">
                  <c:v>37.759102028724364</c:v>
                </c:pt>
                <c:pt idx="2">
                  <c:v>37.759102028724364</c:v>
                </c:pt>
                <c:pt idx="3">
                  <c:v>37.759102028724364</c:v>
                </c:pt>
                <c:pt idx="4">
                  <c:v>37.759102028724364</c:v>
                </c:pt>
                <c:pt idx="5">
                  <c:v>37.759102028724364</c:v>
                </c:pt>
                <c:pt idx="6">
                  <c:v>37.759102028724364</c:v>
                </c:pt>
                <c:pt idx="7">
                  <c:v>37.759102028724364</c:v>
                </c:pt>
                <c:pt idx="8">
                  <c:v>37.759102028724364</c:v>
                </c:pt>
                <c:pt idx="9">
                  <c:v>37.759102028724364</c:v>
                </c:pt>
                <c:pt idx="10">
                  <c:v>37.759102028724364</c:v>
                </c:pt>
                <c:pt idx="11">
                  <c:v>37.759102028724364</c:v>
                </c:pt>
                <c:pt idx="12">
                  <c:v>37.759102028724364</c:v>
                </c:pt>
                <c:pt idx="13">
                  <c:v>37.759102028724364</c:v>
                </c:pt>
                <c:pt idx="14">
                  <c:v>37.759102028724364</c:v>
                </c:pt>
                <c:pt idx="15">
                  <c:v>37.759102028724364</c:v>
                </c:pt>
                <c:pt idx="16">
                  <c:v>37.759102028724364</c:v>
                </c:pt>
                <c:pt idx="17">
                  <c:v>37.759102028724364</c:v>
                </c:pt>
                <c:pt idx="18">
                  <c:v>37.759102028724364</c:v>
                </c:pt>
                <c:pt idx="19">
                  <c:v>39.294523781462303</c:v>
                </c:pt>
                <c:pt idx="20">
                  <c:v>39.294523781462303</c:v>
                </c:pt>
                <c:pt idx="21">
                  <c:v>52.645133923283417</c:v>
                </c:pt>
                <c:pt idx="22">
                  <c:v>35.238317578363947</c:v>
                </c:pt>
                <c:pt idx="23">
                  <c:v>35.238317578363947</c:v>
                </c:pt>
                <c:pt idx="24">
                  <c:v>43.856692134701731</c:v>
                </c:pt>
                <c:pt idx="25">
                  <c:v>41.766422859255719</c:v>
                </c:pt>
                <c:pt idx="26">
                  <c:v>32.122014986425832</c:v>
                </c:pt>
                <c:pt idx="27">
                  <c:v>32.122014986425832</c:v>
                </c:pt>
                <c:pt idx="28">
                  <c:v>23.394798718895963</c:v>
                </c:pt>
                <c:pt idx="29">
                  <c:v>23.995502580661668</c:v>
                </c:pt>
                <c:pt idx="30">
                  <c:v>23.12496795283862</c:v>
                </c:pt>
                <c:pt idx="31">
                  <c:v>22.777740416006129</c:v>
                </c:pt>
                <c:pt idx="32">
                  <c:v>22.236638571422088</c:v>
                </c:pt>
                <c:pt idx="33">
                  <c:v>18.323676145020258</c:v>
                </c:pt>
                <c:pt idx="34">
                  <c:v>18.323676145020258</c:v>
                </c:pt>
                <c:pt idx="35">
                  <c:v>24.186360342177302</c:v>
                </c:pt>
                <c:pt idx="36">
                  <c:v>19.377616814033786</c:v>
                </c:pt>
                <c:pt idx="37">
                  <c:v>19.377616814033786</c:v>
                </c:pt>
                <c:pt idx="38">
                  <c:v>16.665894869306133</c:v>
                </c:pt>
                <c:pt idx="39">
                  <c:v>17.367302096854313</c:v>
                </c:pt>
                <c:pt idx="40">
                  <c:v>17.367302096854313</c:v>
                </c:pt>
                <c:pt idx="41">
                  <c:v>17.367302096854313</c:v>
                </c:pt>
                <c:pt idx="42">
                  <c:v>17.367302096854313</c:v>
                </c:pt>
                <c:pt idx="43">
                  <c:v>17.367302096854313</c:v>
                </c:pt>
                <c:pt idx="44">
                  <c:v>17.367302096854313</c:v>
                </c:pt>
                <c:pt idx="45">
                  <c:v>17.367302096854313</c:v>
                </c:pt>
                <c:pt idx="46">
                  <c:v>17.367302096854313</c:v>
                </c:pt>
                <c:pt idx="47">
                  <c:v>17.367302096854313</c:v>
                </c:pt>
                <c:pt idx="48">
                  <c:v>17.367302096854313</c:v>
                </c:pt>
                <c:pt idx="49">
                  <c:v>17.367302096854313</c:v>
                </c:pt>
                <c:pt idx="50">
                  <c:v>17.367302096854313</c:v>
                </c:pt>
                <c:pt idx="51">
                  <c:v>17.367302096854313</c:v>
                </c:pt>
                <c:pt idx="52">
                  <c:v>17.367302096854313</c:v>
                </c:pt>
                <c:pt idx="53">
                  <c:v>17.367302096854313</c:v>
                </c:pt>
                <c:pt idx="54">
                  <c:v>79.308751080144006</c:v>
                </c:pt>
                <c:pt idx="55">
                  <c:v>79.308751080144006</c:v>
                </c:pt>
                <c:pt idx="56">
                  <c:v>74.53848291989209</c:v>
                </c:pt>
                <c:pt idx="57">
                  <c:v>74.53848291989209</c:v>
                </c:pt>
                <c:pt idx="58">
                  <c:v>69.164918357612436</c:v>
                </c:pt>
                <c:pt idx="59">
                  <c:v>69.164918357612436</c:v>
                </c:pt>
                <c:pt idx="60">
                  <c:v>69.164918357612436</c:v>
                </c:pt>
                <c:pt idx="61">
                  <c:v>69.164918357612436</c:v>
                </c:pt>
                <c:pt idx="62">
                  <c:v>69.164918357612436</c:v>
                </c:pt>
                <c:pt idx="63">
                  <c:v>69.164918357612436</c:v>
                </c:pt>
                <c:pt idx="64">
                  <c:v>69.164918357612436</c:v>
                </c:pt>
                <c:pt idx="65">
                  <c:v>69.164918357612436</c:v>
                </c:pt>
                <c:pt idx="66">
                  <c:v>69.164918357612436</c:v>
                </c:pt>
                <c:pt idx="67">
                  <c:v>69.164918357612436</c:v>
                </c:pt>
                <c:pt idx="68">
                  <c:v>69.164918357612436</c:v>
                </c:pt>
                <c:pt idx="69">
                  <c:v>69.164918357612436</c:v>
                </c:pt>
                <c:pt idx="70">
                  <c:v>69.164918357612436</c:v>
                </c:pt>
                <c:pt idx="71">
                  <c:v>69.164918357612436</c:v>
                </c:pt>
                <c:pt idx="72">
                  <c:v>69.164918357612436</c:v>
                </c:pt>
                <c:pt idx="73">
                  <c:v>69.164918357612436</c:v>
                </c:pt>
                <c:pt idx="74">
                  <c:v>69.164918357612436</c:v>
                </c:pt>
                <c:pt idx="75">
                  <c:v>69.164918357612436</c:v>
                </c:pt>
                <c:pt idx="76">
                  <c:v>69.164918357612436</c:v>
                </c:pt>
                <c:pt idx="77">
                  <c:v>69.164918357612436</c:v>
                </c:pt>
                <c:pt idx="78">
                  <c:v>69.164918357612436</c:v>
                </c:pt>
                <c:pt idx="79">
                  <c:v>69.164918357612436</c:v>
                </c:pt>
                <c:pt idx="80">
                  <c:v>69.164918357612436</c:v>
                </c:pt>
                <c:pt idx="81">
                  <c:v>69.164918357612436</c:v>
                </c:pt>
                <c:pt idx="82">
                  <c:v>69.164918357612436</c:v>
                </c:pt>
                <c:pt idx="83">
                  <c:v>69.164918357612436</c:v>
                </c:pt>
                <c:pt idx="84">
                  <c:v>69.164918357612436</c:v>
                </c:pt>
                <c:pt idx="85">
                  <c:v>69.164918357612436</c:v>
                </c:pt>
                <c:pt idx="86">
                  <c:v>69.164918357612436</c:v>
                </c:pt>
                <c:pt idx="87">
                  <c:v>69.164918357612436</c:v>
                </c:pt>
                <c:pt idx="88">
                  <c:v>69.164918357612436</c:v>
                </c:pt>
                <c:pt idx="89">
                  <c:v>69.164918357612436</c:v>
                </c:pt>
                <c:pt idx="90">
                  <c:v>69.164918357612436</c:v>
                </c:pt>
                <c:pt idx="91">
                  <c:v>69.164918357612436</c:v>
                </c:pt>
                <c:pt idx="92">
                  <c:v>69.164918357612436</c:v>
                </c:pt>
                <c:pt idx="93">
                  <c:v>69.164918357612436</c:v>
                </c:pt>
                <c:pt idx="94">
                  <c:v>69.164918357612436</c:v>
                </c:pt>
                <c:pt idx="95">
                  <c:v>69.164918357612436</c:v>
                </c:pt>
                <c:pt idx="96">
                  <c:v>69.164918357612436</c:v>
                </c:pt>
                <c:pt idx="97">
                  <c:v>69.164918357612436</c:v>
                </c:pt>
                <c:pt idx="98">
                  <c:v>69.164918357612436</c:v>
                </c:pt>
                <c:pt idx="99">
                  <c:v>69.164918357612436</c:v>
                </c:pt>
                <c:pt idx="100">
                  <c:v>69.164918357612436</c:v>
                </c:pt>
                <c:pt idx="101">
                  <c:v>69.164918357612436</c:v>
                </c:pt>
                <c:pt idx="102">
                  <c:v>69.164918357612436</c:v>
                </c:pt>
                <c:pt idx="103">
                  <c:v>69.164918357612436</c:v>
                </c:pt>
                <c:pt idx="104">
                  <c:v>69.164918357612436</c:v>
                </c:pt>
                <c:pt idx="105">
                  <c:v>69.164918357612436</c:v>
                </c:pt>
                <c:pt idx="106">
                  <c:v>69.164918357612436</c:v>
                </c:pt>
                <c:pt idx="107">
                  <c:v>69.164918357612436</c:v>
                </c:pt>
                <c:pt idx="108">
                  <c:v>69.164918357612436</c:v>
                </c:pt>
                <c:pt idx="109">
                  <c:v>69.164918357612436</c:v>
                </c:pt>
                <c:pt idx="110">
                  <c:v>69.164918357612436</c:v>
                </c:pt>
                <c:pt idx="111">
                  <c:v>69.164918357612436</c:v>
                </c:pt>
                <c:pt idx="112">
                  <c:v>69.164918357612436</c:v>
                </c:pt>
                <c:pt idx="113">
                  <c:v>69.164918357612436</c:v>
                </c:pt>
                <c:pt idx="114">
                  <c:v>69.164918357612436</c:v>
                </c:pt>
                <c:pt idx="115">
                  <c:v>69.164918357612436</c:v>
                </c:pt>
                <c:pt idx="116">
                  <c:v>69.164918357612436</c:v>
                </c:pt>
                <c:pt idx="117">
                  <c:v>83.852061761491754</c:v>
                </c:pt>
                <c:pt idx="118">
                  <c:v>87.403681058245297</c:v>
                </c:pt>
                <c:pt idx="119">
                  <c:v>86.939000060737598</c:v>
                </c:pt>
                <c:pt idx="120">
                  <c:v>85.744998995336204</c:v>
                </c:pt>
                <c:pt idx="121">
                  <c:v>60.512040758177292</c:v>
                </c:pt>
                <c:pt idx="122">
                  <c:v>60.512040758177292</c:v>
                </c:pt>
                <c:pt idx="123">
                  <c:v>48.91565167322311</c:v>
                </c:pt>
                <c:pt idx="124">
                  <c:v>82.557933386138643</c:v>
                </c:pt>
                <c:pt idx="125">
                  <c:v>81.353686242195636</c:v>
                </c:pt>
                <c:pt idx="126">
                  <c:v>82.747868947891916</c:v>
                </c:pt>
                <c:pt idx="127">
                  <c:v>79.593105120156835</c:v>
                </c:pt>
                <c:pt idx="128">
                  <c:v>79.593105120156835</c:v>
                </c:pt>
                <c:pt idx="129">
                  <c:v>79.593105120156835</c:v>
                </c:pt>
                <c:pt idx="130">
                  <c:v>79.593105120156807</c:v>
                </c:pt>
                <c:pt idx="131">
                  <c:v>79.593105120156807</c:v>
                </c:pt>
                <c:pt idx="132">
                  <c:v>79.593105120156807</c:v>
                </c:pt>
                <c:pt idx="133">
                  <c:v>79.593105120156807</c:v>
                </c:pt>
                <c:pt idx="134">
                  <c:v>79.593105120156807</c:v>
                </c:pt>
                <c:pt idx="135">
                  <c:v>79.593105120156807</c:v>
                </c:pt>
                <c:pt idx="136">
                  <c:v>79.593105120156807</c:v>
                </c:pt>
                <c:pt idx="137">
                  <c:v>79.593105120156807</c:v>
                </c:pt>
                <c:pt idx="138">
                  <c:v>79.593105120156807</c:v>
                </c:pt>
                <c:pt idx="139">
                  <c:v>79.593105120156807</c:v>
                </c:pt>
                <c:pt idx="140">
                  <c:v>79.593105120156807</c:v>
                </c:pt>
                <c:pt idx="141">
                  <c:v>79.593105120156807</c:v>
                </c:pt>
                <c:pt idx="142">
                  <c:v>79.593105120156807</c:v>
                </c:pt>
                <c:pt idx="143">
                  <c:v>79.593105120156807</c:v>
                </c:pt>
                <c:pt idx="144">
                  <c:v>79.593105120156807</c:v>
                </c:pt>
                <c:pt idx="145">
                  <c:v>79.593105120156807</c:v>
                </c:pt>
                <c:pt idx="146">
                  <c:v>79.593105120156807</c:v>
                </c:pt>
                <c:pt idx="147">
                  <c:v>79.593105120156807</c:v>
                </c:pt>
                <c:pt idx="148">
                  <c:v>79.593105120156807</c:v>
                </c:pt>
                <c:pt idx="149">
                  <c:v>79.593105120156807</c:v>
                </c:pt>
                <c:pt idx="150">
                  <c:v>39.293511504836744</c:v>
                </c:pt>
                <c:pt idx="151">
                  <c:v>39.293511504836744</c:v>
                </c:pt>
                <c:pt idx="152">
                  <c:v>53.228838499987553</c:v>
                </c:pt>
                <c:pt idx="153">
                  <c:v>55.054694279445947</c:v>
                </c:pt>
                <c:pt idx="154">
                  <c:v>55.073988384696712</c:v>
                </c:pt>
                <c:pt idx="155">
                  <c:v>57.854717702417389</c:v>
                </c:pt>
                <c:pt idx="156">
                  <c:v>65.023804514660583</c:v>
                </c:pt>
                <c:pt idx="157">
                  <c:v>68.065768440709931</c:v>
                </c:pt>
                <c:pt idx="158">
                  <c:v>71.769351604337729</c:v>
                </c:pt>
                <c:pt idx="159">
                  <c:v>61.176753221486067</c:v>
                </c:pt>
                <c:pt idx="160">
                  <c:v>51.680998411717781</c:v>
                </c:pt>
                <c:pt idx="161">
                  <c:v>51.680998411717781</c:v>
                </c:pt>
                <c:pt idx="162">
                  <c:v>48.608754379428824</c:v>
                </c:pt>
                <c:pt idx="163">
                  <c:v>48.608754379428824</c:v>
                </c:pt>
                <c:pt idx="164">
                  <c:v>48.608754379428824</c:v>
                </c:pt>
                <c:pt idx="165">
                  <c:v>48.608754379428824</c:v>
                </c:pt>
                <c:pt idx="166">
                  <c:v>48.608754379428824</c:v>
                </c:pt>
                <c:pt idx="167">
                  <c:v>48.608754379428824</c:v>
                </c:pt>
                <c:pt idx="168">
                  <c:v>48.608754379428824</c:v>
                </c:pt>
                <c:pt idx="169">
                  <c:v>48.608754379428824</c:v>
                </c:pt>
                <c:pt idx="170">
                  <c:v>31.931269014678119</c:v>
                </c:pt>
                <c:pt idx="171">
                  <c:v>31.931269014678119</c:v>
                </c:pt>
                <c:pt idx="172">
                  <c:v>62.398598474960352</c:v>
                </c:pt>
                <c:pt idx="173">
                  <c:v>65.84595298105836</c:v>
                </c:pt>
                <c:pt idx="174">
                  <c:v>68.577366015461422</c:v>
                </c:pt>
                <c:pt idx="175">
                  <c:v>72.017940693439229</c:v>
                </c:pt>
                <c:pt idx="176">
                  <c:v>71.256288456870791</c:v>
                </c:pt>
                <c:pt idx="177">
                  <c:v>83.194231529163631</c:v>
                </c:pt>
                <c:pt idx="178">
                  <c:v>83.194231529163631</c:v>
                </c:pt>
                <c:pt idx="179">
                  <c:v>83.194231529163631</c:v>
                </c:pt>
                <c:pt idx="180">
                  <c:v>83.194231529163631</c:v>
                </c:pt>
                <c:pt idx="181">
                  <c:v>-175.63887574230469</c:v>
                </c:pt>
                <c:pt idx="182">
                  <c:v>-165.33661248622431</c:v>
                </c:pt>
                <c:pt idx="183">
                  <c:v>-165.33661248622431</c:v>
                </c:pt>
                <c:pt idx="184">
                  <c:v>-164.13646555414897</c:v>
                </c:pt>
                <c:pt idx="185">
                  <c:v>-171.35605447674442</c:v>
                </c:pt>
                <c:pt idx="186">
                  <c:v>-88.858906206264948</c:v>
                </c:pt>
                <c:pt idx="187">
                  <c:v>-81.793205504237307</c:v>
                </c:pt>
                <c:pt idx="188">
                  <c:v>-81.793205504237307</c:v>
                </c:pt>
                <c:pt idx="189">
                  <c:v>50.92058655230116</c:v>
                </c:pt>
                <c:pt idx="190">
                  <c:v>57.209039361420537</c:v>
                </c:pt>
                <c:pt idx="191">
                  <c:v>55.886214975000513</c:v>
                </c:pt>
                <c:pt idx="192">
                  <c:v>-46.561795116689723</c:v>
                </c:pt>
                <c:pt idx="193">
                  <c:v>-29.436276958520782</c:v>
                </c:pt>
                <c:pt idx="194">
                  <c:v>-120.02673919411106</c:v>
                </c:pt>
                <c:pt idx="195">
                  <c:v>-136.95176036179566</c:v>
                </c:pt>
                <c:pt idx="196">
                  <c:v>-118.37294947105057</c:v>
                </c:pt>
                <c:pt idx="197">
                  <c:v>-150.36784465724497</c:v>
                </c:pt>
                <c:pt idx="198">
                  <c:v>-171.03737782321312</c:v>
                </c:pt>
                <c:pt idx="199">
                  <c:v>-157.56925390460606</c:v>
                </c:pt>
                <c:pt idx="200">
                  <c:v>-157.56925390460606</c:v>
                </c:pt>
                <c:pt idx="201">
                  <c:v>-123.87253143456421</c:v>
                </c:pt>
                <c:pt idx="202">
                  <c:v>-123.87253143456421</c:v>
                </c:pt>
                <c:pt idx="203">
                  <c:v>-83.756737325816033</c:v>
                </c:pt>
                <c:pt idx="204">
                  <c:v>-83.426419109195308</c:v>
                </c:pt>
                <c:pt idx="205">
                  <c:v>-84.684505784472563</c:v>
                </c:pt>
                <c:pt idx="206">
                  <c:v>-72.797952925815437</c:v>
                </c:pt>
                <c:pt idx="207">
                  <c:v>2.7152611922268486</c:v>
                </c:pt>
                <c:pt idx="208">
                  <c:v>141.01005137923235</c:v>
                </c:pt>
                <c:pt idx="209">
                  <c:v>-117.89546974107974</c:v>
                </c:pt>
                <c:pt idx="210">
                  <c:v>-134.08422746465359</c:v>
                </c:pt>
                <c:pt idx="211">
                  <c:v>-133.48553615962163</c:v>
                </c:pt>
                <c:pt idx="212">
                  <c:v>-133.48553615962163</c:v>
                </c:pt>
                <c:pt idx="213">
                  <c:v>-158.74283743111818</c:v>
                </c:pt>
                <c:pt idx="214">
                  <c:v>141.9018803277377</c:v>
                </c:pt>
                <c:pt idx="215">
                  <c:v>139.69229171106451</c:v>
                </c:pt>
                <c:pt idx="216">
                  <c:v>105.63188278436702</c:v>
                </c:pt>
                <c:pt idx="217">
                  <c:v>147.72494059651206</c:v>
                </c:pt>
                <c:pt idx="218">
                  <c:v>166.66680320160091</c:v>
                </c:pt>
                <c:pt idx="219">
                  <c:v>134.45321940012249</c:v>
                </c:pt>
                <c:pt idx="220">
                  <c:v>108.81195912548365</c:v>
                </c:pt>
                <c:pt idx="221">
                  <c:v>-70.036907544140149</c:v>
                </c:pt>
                <c:pt idx="222">
                  <c:v>-70.036907544140149</c:v>
                </c:pt>
                <c:pt idx="223">
                  <c:v>-84.196558396503505</c:v>
                </c:pt>
                <c:pt idx="224">
                  <c:v>-84.877713068497428</c:v>
                </c:pt>
                <c:pt idx="225">
                  <c:v>-86.43733208104365</c:v>
                </c:pt>
                <c:pt idx="226">
                  <c:v>-86.43733208104365</c:v>
                </c:pt>
                <c:pt idx="227">
                  <c:v>-85.282041785306461</c:v>
                </c:pt>
                <c:pt idx="228">
                  <c:v>-86.779450210809856</c:v>
                </c:pt>
                <c:pt idx="229">
                  <c:v>-91.82670026985943</c:v>
                </c:pt>
                <c:pt idx="230">
                  <c:v>-90.716666436495416</c:v>
                </c:pt>
                <c:pt idx="231">
                  <c:v>-88.089102271088962</c:v>
                </c:pt>
                <c:pt idx="232">
                  <c:v>-82.697127626774119</c:v>
                </c:pt>
                <c:pt idx="233">
                  <c:v>-83.209778788863289</c:v>
                </c:pt>
                <c:pt idx="234">
                  <c:v>-78.23642089688488</c:v>
                </c:pt>
                <c:pt idx="235">
                  <c:v>-84.159158929949214</c:v>
                </c:pt>
                <c:pt idx="236">
                  <c:v>-148.47350788217992</c:v>
                </c:pt>
                <c:pt idx="237">
                  <c:v>-130.57278571940572</c:v>
                </c:pt>
                <c:pt idx="238">
                  <c:v>-92.7777197239743</c:v>
                </c:pt>
                <c:pt idx="239">
                  <c:v>-85.612872631414788</c:v>
                </c:pt>
                <c:pt idx="240">
                  <c:v>-80.906018398738382</c:v>
                </c:pt>
                <c:pt idx="241">
                  <c:v>-80.642929967740457</c:v>
                </c:pt>
                <c:pt idx="242">
                  <c:v>-72.668937720649708</c:v>
                </c:pt>
                <c:pt idx="243">
                  <c:v>-72.668937720649708</c:v>
                </c:pt>
                <c:pt idx="244">
                  <c:v>-67.064943399625164</c:v>
                </c:pt>
                <c:pt idx="245">
                  <c:v>-67.064943399625164</c:v>
                </c:pt>
                <c:pt idx="246">
                  <c:v>-58.489087593808151</c:v>
                </c:pt>
                <c:pt idx="247">
                  <c:v>-58.489087593808151</c:v>
                </c:pt>
                <c:pt idx="248">
                  <c:v>-58.489087593808151</c:v>
                </c:pt>
                <c:pt idx="249">
                  <c:v>-58.489087593808151</c:v>
                </c:pt>
                <c:pt idx="250">
                  <c:v>-58.489087593808151</c:v>
                </c:pt>
                <c:pt idx="251">
                  <c:v>-58.489087593808151</c:v>
                </c:pt>
                <c:pt idx="252">
                  <c:v>-58.489087593808151</c:v>
                </c:pt>
                <c:pt idx="253">
                  <c:v>-49.873604504089123</c:v>
                </c:pt>
                <c:pt idx="254">
                  <c:v>-49.873604504089123</c:v>
                </c:pt>
                <c:pt idx="255">
                  <c:v>-62.203249372588353</c:v>
                </c:pt>
                <c:pt idx="256">
                  <c:v>-55.169247488097923</c:v>
                </c:pt>
                <c:pt idx="257">
                  <c:v>-41.201452086171919</c:v>
                </c:pt>
                <c:pt idx="258">
                  <c:v>10.38807256831114</c:v>
                </c:pt>
                <c:pt idx="259">
                  <c:v>10.821595859695035</c:v>
                </c:pt>
                <c:pt idx="260">
                  <c:v>3.3847692231707982</c:v>
                </c:pt>
                <c:pt idx="261">
                  <c:v>-9.2022969429896156E-2</c:v>
                </c:pt>
                <c:pt idx="262">
                  <c:v>-9.2022969429896156E-2</c:v>
                </c:pt>
                <c:pt idx="263">
                  <c:v>-9.2022969429896156E-2</c:v>
                </c:pt>
                <c:pt idx="264">
                  <c:v>-81.981061591984499</c:v>
                </c:pt>
                <c:pt idx="265">
                  <c:v>-108.39206435016716</c:v>
                </c:pt>
                <c:pt idx="266">
                  <c:v>-108.39206435016716</c:v>
                </c:pt>
                <c:pt idx="267">
                  <c:v>-22.775745099138494</c:v>
                </c:pt>
                <c:pt idx="268">
                  <c:v>-9.9654474364054764</c:v>
                </c:pt>
                <c:pt idx="269">
                  <c:v>-4.2413077603693567</c:v>
                </c:pt>
                <c:pt idx="270">
                  <c:v>-1.9240569076015821</c:v>
                </c:pt>
                <c:pt idx="271">
                  <c:v>-2.5004897653075888</c:v>
                </c:pt>
                <c:pt idx="272">
                  <c:v>-2.5004897653075888</c:v>
                </c:pt>
                <c:pt idx="273">
                  <c:v>-4.6779984858027834</c:v>
                </c:pt>
                <c:pt idx="274">
                  <c:v>-4.6779984858027834</c:v>
                </c:pt>
                <c:pt idx="275">
                  <c:v>-76.928101730497787</c:v>
                </c:pt>
                <c:pt idx="276">
                  <c:v>-77.048642899131721</c:v>
                </c:pt>
                <c:pt idx="277">
                  <c:v>-95.139788141352568</c:v>
                </c:pt>
                <c:pt idx="278">
                  <c:v>-90.428631439047805</c:v>
                </c:pt>
                <c:pt idx="279">
                  <c:v>-86.161376544991683</c:v>
                </c:pt>
                <c:pt idx="280">
                  <c:v>-84.409198903120284</c:v>
                </c:pt>
                <c:pt idx="281">
                  <c:v>-84.409198903120284</c:v>
                </c:pt>
                <c:pt idx="282">
                  <c:v>-48.845306986807287</c:v>
                </c:pt>
                <c:pt idx="283">
                  <c:v>-48.845306986807287</c:v>
                </c:pt>
                <c:pt idx="284">
                  <c:v>-49.15075844705045</c:v>
                </c:pt>
                <c:pt idx="285">
                  <c:v>-49.15075844705045</c:v>
                </c:pt>
                <c:pt idx="286">
                  <c:v>-44.849408115646945</c:v>
                </c:pt>
                <c:pt idx="287">
                  <c:v>-42.947353227308042</c:v>
                </c:pt>
                <c:pt idx="288">
                  <c:v>-43.045399922790736</c:v>
                </c:pt>
                <c:pt idx="289">
                  <c:v>-43.045399922790736</c:v>
                </c:pt>
                <c:pt idx="290">
                  <c:v>-46.371717477829577</c:v>
                </c:pt>
                <c:pt idx="291">
                  <c:v>-47.29070108796698</c:v>
                </c:pt>
                <c:pt idx="292">
                  <c:v>-46.34408075522137</c:v>
                </c:pt>
                <c:pt idx="293">
                  <c:v>-46.34408075522137</c:v>
                </c:pt>
                <c:pt idx="294">
                  <c:v>-46.34408075522137</c:v>
                </c:pt>
                <c:pt idx="295">
                  <c:v>-46.34408075522137</c:v>
                </c:pt>
                <c:pt idx="296">
                  <c:v>-46.34408075522137</c:v>
                </c:pt>
                <c:pt idx="297">
                  <c:v>-46.34408075522137</c:v>
                </c:pt>
                <c:pt idx="298">
                  <c:v>-46.34408075522137</c:v>
                </c:pt>
                <c:pt idx="299">
                  <c:v>-54.765695782908885</c:v>
                </c:pt>
                <c:pt idx="300">
                  <c:v>-54.765695782908885</c:v>
                </c:pt>
                <c:pt idx="301">
                  <c:v>-56.346076577287349</c:v>
                </c:pt>
                <c:pt idx="302">
                  <c:v>-43.20680014585043</c:v>
                </c:pt>
                <c:pt idx="303">
                  <c:v>-46.603831854903994</c:v>
                </c:pt>
                <c:pt idx="304">
                  <c:v>-45.379059421069734</c:v>
                </c:pt>
                <c:pt idx="305">
                  <c:v>-24.362872025189269</c:v>
                </c:pt>
                <c:pt idx="306">
                  <c:v>-24.362872025189269</c:v>
                </c:pt>
                <c:pt idx="307">
                  <c:v>-25.377622136944076</c:v>
                </c:pt>
                <c:pt idx="308">
                  <c:v>-25.377622136944076</c:v>
                </c:pt>
                <c:pt idx="309">
                  <c:v>-25.377622136944076</c:v>
                </c:pt>
                <c:pt idx="310">
                  <c:v>-25.377622136944076</c:v>
                </c:pt>
                <c:pt idx="311">
                  <c:v>-25.377622136944076</c:v>
                </c:pt>
                <c:pt idx="312">
                  <c:v>-25.377622136944076</c:v>
                </c:pt>
                <c:pt idx="313">
                  <c:v>-25.377622136944076</c:v>
                </c:pt>
                <c:pt idx="314">
                  <c:v>-25.377622136944076</c:v>
                </c:pt>
                <c:pt idx="315">
                  <c:v>-25.377622136944076</c:v>
                </c:pt>
                <c:pt idx="316">
                  <c:v>-25.377622136944076</c:v>
                </c:pt>
                <c:pt idx="317">
                  <c:v>-25.377622136944076</c:v>
                </c:pt>
                <c:pt idx="318">
                  <c:v>-25.377622136944076</c:v>
                </c:pt>
                <c:pt idx="319">
                  <c:v>-25.377622136944076</c:v>
                </c:pt>
                <c:pt idx="320">
                  <c:v>-25.377622136944076</c:v>
                </c:pt>
                <c:pt idx="321">
                  <c:v>-25.377622136944076</c:v>
                </c:pt>
                <c:pt idx="322">
                  <c:v>-25.377622136944076</c:v>
                </c:pt>
                <c:pt idx="323">
                  <c:v>-25.377622136944076</c:v>
                </c:pt>
                <c:pt idx="324">
                  <c:v>-25.377622136944076</c:v>
                </c:pt>
                <c:pt idx="325">
                  <c:v>-25.377622136944076</c:v>
                </c:pt>
                <c:pt idx="326">
                  <c:v>-25.377622136944076</c:v>
                </c:pt>
                <c:pt idx="327">
                  <c:v>-25.377622136944076</c:v>
                </c:pt>
                <c:pt idx="328">
                  <c:v>-25.377622136944076</c:v>
                </c:pt>
                <c:pt idx="329">
                  <c:v>-25.377622136944076</c:v>
                </c:pt>
                <c:pt idx="330">
                  <c:v>-25.377622136944076</c:v>
                </c:pt>
                <c:pt idx="331">
                  <c:v>-25.377622136944076</c:v>
                </c:pt>
                <c:pt idx="332">
                  <c:v>-25.377622136944076</c:v>
                </c:pt>
                <c:pt idx="333">
                  <c:v>-25.377622136944076</c:v>
                </c:pt>
                <c:pt idx="334">
                  <c:v>-25.377622136944076</c:v>
                </c:pt>
                <c:pt idx="335">
                  <c:v>-25.377622136944076</c:v>
                </c:pt>
                <c:pt idx="336">
                  <c:v>-25.377622136944076</c:v>
                </c:pt>
                <c:pt idx="337">
                  <c:v>-25.377622136944076</c:v>
                </c:pt>
                <c:pt idx="338">
                  <c:v>62.68919959076878</c:v>
                </c:pt>
                <c:pt idx="339">
                  <c:v>62.68919959076878</c:v>
                </c:pt>
                <c:pt idx="340">
                  <c:v>64.622885576727683</c:v>
                </c:pt>
                <c:pt idx="341">
                  <c:v>67.562462317849395</c:v>
                </c:pt>
                <c:pt idx="342">
                  <c:v>32.463378472584751</c:v>
                </c:pt>
                <c:pt idx="343">
                  <c:v>15.147645853741277</c:v>
                </c:pt>
                <c:pt idx="344">
                  <c:v>-31.524502677494432</c:v>
                </c:pt>
                <c:pt idx="345">
                  <c:v>-40.704740698146466</c:v>
                </c:pt>
                <c:pt idx="346">
                  <c:v>-38.427293688007843</c:v>
                </c:pt>
                <c:pt idx="347">
                  <c:v>-38.427293688007843</c:v>
                </c:pt>
                <c:pt idx="348">
                  <c:v>-41.813272542002252</c:v>
                </c:pt>
                <c:pt idx="349">
                  <c:v>-35.186221912267541</c:v>
                </c:pt>
                <c:pt idx="350">
                  <c:v>-33.975018642070303</c:v>
                </c:pt>
                <c:pt idx="351">
                  <c:v>-33.975018642070303</c:v>
                </c:pt>
                <c:pt idx="352">
                  <c:v>-4.2114338677517269</c:v>
                </c:pt>
                <c:pt idx="353">
                  <c:v>2.4719359265555414</c:v>
                </c:pt>
                <c:pt idx="354">
                  <c:v>2.4719359265555414</c:v>
                </c:pt>
                <c:pt idx="355">
                  <c:v>0.64807502944135942</c:v>
                </c:pt>
                <c:pt idx="356">
                  <c:v>0.64807502944135942</c:v>
                </c:pt>
                <c:pt idx="357">
                  <c:v>-4.3119759638271562</c:v>
                </c:pt>
                <c:pt idx="358">
                  <c:v>-4.3119759638271562</c:v>
                </c:pt>
                <c:pt idx="359">
                  <c:v>-22.850717741593488</c:v>
                </c:pt>
                <c:pt idx="360">
                  <c:v>-22.850717741593488</c:v>
                </c:pt>
                <c:pt idx="361">
                  <c:v>-22.850717741593488</c:v>
                </c:pt>
                <c:pt idx="362">
                  <c:v>-49.09410610603485</c:v>
                </c:pt>
                <c:pt idx="363">
                  <c:v>-48.656753456348419</c:v>
                </c:pt>
                <c:pt idx="364">
                  <c:v>-45.824832149907273</c:v>
                </c:pt>
                <c:pt idx="365">
                  <c:v>-46.170112731424481</c:v>
                </c:pt>
                <c:pt idx="366">
                  <c:v>-44.383761028928532</c:v>
                </c:pt>
                <c:pt idx="367">
                  <c:v>-48.747827802349192</c:v>
                </c:pt>
                <c:pt idx="368">
                  <c:v>-47.248592003458185</c:v>
                </c:pt>
                <c:pt idx="369">
                  <c:v>-52.652844159336041</c:v>
                </c:pt>
                <c:pt idx="370">
                  <c:v>-52.480022577494367</c:v>
                </c:pt>
                <c:pt idx="371">
                  <c:v>-50.254771194163332</c:v>
                </c:pt>
                <c:pt idx="372">
                  <c:v>-39.613915208030456</c:v>
                </c:pt>
                <c:pt idx="373">
                  <c:v>-39.613915208030456</c:v>
                </c:pt>
                <c:pt idx="374">
                  <c:v>-41.00617675279446</c:v>
                </c:pt>
                <c:pt idx="375">
                  <c:v>-41.00617675279446</c:v>
                </c:pt>
                <c:pt idx="376">
                  <c:v>-41.00617675279446</c:v>
                </c:pt>
                <c:pt idx="377">
                  <c:v>-41.00617675279446</c:v>
                </c:pt>
                <c:pt idx="378">
                  <c:v>-41.00617675279446</c:v>
                </c:pt>
                <c:pt idx="379">
                  <c:v>-41.00617675279446</c:v>
                </c:pt>
                <c:pt idx="380">
                  <c:v>-41.00617675279446</c:v>
                </c:pt>
                <c:pt idx="381">
                  <c:v>55.537568324704715</c:v>
                </c:pt>
                <c:pt idx="382">
                  <c:v>55.537568324704715</c:v>
                </c:pt>
                <c:pt idx="383">
                  <c:v>56.082174964242213</c:v>
                </c:pt>
                <c:pt idx="384">
                  <c:v>56.032816531416458</c:v>
                </c:pt>
                <c:pt idx="385">
                  <c:v>56.032816531416458</c:v>
                </c:pt>
                <c:pt idx="386">
                  <c:v>56.032816531416458</c:v>
                </c:pt>
                <c:pt idx="387">
                  <c:v>56.032816531416458</c:v>
                </c:pt>
                <c:pt idx="388">
                  <c:v>-37.266452187600677</c:v>
                </c:pt>
                <c:pt idx="389">
                  <c:v>-28.975164484511371</c:v>
                </c:pt>
                <c:pt idx="390">
                  <c:v>-27.371249116802954</c:v>
                </c:pt>
                <c:pt idx="391">
                  <c:v>-32.810853363552162</c:v>
                </c:pt>
                <c:pt idx="392">
                  <c:v>-45.978965500984991</c:v>
                </c:pt>
                <c:pt idx="393">
                  <c:v>-48.186390773066819</c:v>
                </c:pt>
                <c:pt idx="394">
                  <c:v>-53.02475946926571</c:v>
                </c:pt>
                <c:pt idx="395">
                  <c:v>-43.210909126557169</c:v>
                </c:pt>
                <c:pt idx="396">
                  <c:v>-44.04765171531654</c:v>
                </c:pt>
                <c:pt idx="397">
                  <c:v>-44.04765171531654</c:v>
                </c:pt>
                <c:pt idx="398">
                  <c:v>-44.04765171531654</c:v>
                </c:pt>
                <c:pt idx="399">
                  <c:v>-44.04765171531654</c:v>
                </c:pt>
                <c:pt idx="400">
                  <c:v>-45.167913356478167</c:v>
                </c:pt>
                <c:pt idx="401">
                  <c:v>-45.167913356478167</c:v>
                </c:pt>
                <c:pt idx="402">
                  <c:v>-45.167913356478167</c:v>
                </c:pt>
                <c:pt idx="403">
                  <c:v>-45.167913356478167</c:v>
                </c:pt>
                <c:pt idx="404">
                  <c:v>-45.167913356478167</c:v>
                </c:pt>
                <c:pt idx="405">
                  <c:v>-45.167913356478167</c:v>
                </c:pt>
                <c:pt idx="406">
                  <c:v>-45.167913356478167</c:v>
                </c:pt>
                <c:pt idx="407">
                  <c:v>-60.200306933353083</c:v>
                </c:pt>
                <c:pt idx="408">
                  <c:v>-60.200306933353083</c:v>
                </c:pt>
                <c:pt idx="409">
                  <c:v>-60.200306933353083</c:v>
                </c:pt>
                <c:pt idx="410">
                  <c:v>-60.200306933353083</c:v>
                </c:pt>
                <c:pt idx="411">
                  <c:v>-60.200306933353083</c:v>
                </c:pt>
                <c:pt idx="412">
                  <c:v>-60.200306933353083</c:v>
                </c:pt>
                <c:pt idx="413">
                  <c:v>-60.200306933353083</c:v>
                </c:pt>
                <c:pt idx="414">
                  <c:v>-60.200306933353083</c:v>
                </c:pt>
                <c:pt idx="415">
                  <c:v>-60.200306933353083</c:v>
                </c:pt>
                <c:pt idx="416">
                  <c:v>-60.200306933353083</c:v>
                </c:pt>
                <c:pt idx="417">
                  <c:v>-60.200306933353083</c:v>
                </c:pt>
                <c:pt idx="418">
                  <c:v>-60.200306933353083</c:v>
                </c:pt>
                <c:pt idx="419">
                  <c:v>-60.200306933353083</c:v>
                </c:pt>
                <c:pt idx="420">
                  <c:v>-50.622958346386305</c:v>
                </c:pt>
                <c:pt idx="421">
                  <c:v>-50.622958346386305</c:v>
                </c:pt>
                <c:pt idx="422">
                  <c:v>-50.622958346386305</c:v>
                </c:pt>
                <c:pt idx="423">
                  <c:v>-50.622958346386305</c:v>
                </c:pt>
                <c:pt idx="424">
                  <c:v>-50.622958346386305</c:v>
                </c:pt>
                <c:pt idx="425">
                  <c:v>-50.622958346386305</c:v>
                </c:pt>
                <c:pt idx="426">
                  <c:v>-50.622958346386305</c:v>
                </c:pt>
                <c:pt idx="427">
                  <c:v>-50.622958346386305</c:v>
                </c:pt>
                <c:pt idx="428">
                  <c:v>-50.622958346386305</c:v>
                </c:pt>
                <c:pt idx="429">
                  <c:v>-50.622958346386305</c:v>
                </c:pt>
                <c:pt idx="430">
                  <c:v>-63.120997044100278</c:v>
                </c:pt>
                <c:pt idx="431">
                  <c:v>-67.39231532610988</c:v>
                </c:pt>
                <c:pt idx="432">
                  <c:v>-67.178656159414217</c:v>
                </c:pt>
                <c:pt idx="433">
                  <c:v>-67.663880318221743</c:v>
                </c:pt>
                <c:pt idx="434">
                  <c:v>-67.663880318221743</c:v>
                </c:pt>
                <c:pt idx="435">
                  <c:v>-67.663880318221743</c:v>
                </c:pt>
                <c:pt idx="436">
                  <c:v>-64.775766399823766</c:v>
                </c:pt>
                <c:pt idx="437">
                  <c:v>-64.775766399823766</c:v>
                </c:pt>
                <c:pt idx="438">
                  <c:v>-64.775766399823766</c:v>
                </c:pt>
                <c:pt idx="439">
                  <c:v>-64.775766399823766</c:v>
                </c:pt>
                <c:pt idx="440">
                  <c:v>-64.775766399823766</c:v>
                </c:pt>
                <c:pt idx="441">
                  <c:v>-64.775766399823766</c:v>
                </c:pt>
                <c:pt idx="442">
                  <c:v>-64.775766399823766</c:v>
                </c:pt>
                <c:pt idx="443">
                  <c:v>-64.775766399823766</c:v>
                </c:pt>
                <c:pt idx="444">
                  <c:v>-64.775766399823766</c:v>
                </c:pt>
                <c:pt idx="445">
                  <c:v>-64.775766399823766</c:v>
                </c:pt>
                <c:pt idx="446">
                  <c:v>-64.775766399823766</c:v>
                </c:pt>
                <c:pt idx="447">
                  <c:v>-64.775766399823766</c:v>
                </c:pt>
                <c:pt idx="448">
                  <c:v>-64.775766399823766</c:v>
                </c:pt>
                <c:pt idx="449">
                  <c:v>-64.775766399823766</c:v>
                </c:pt>
                <c:pt idx="450">
                  <c:v>-64.775766399823766</c:v>
                </c:pt>
                <c:pt idx="451">
                  <c:v>-64.775766399823766</c:v>
                </c:pt>
                <c:pt idx="452">
                  <c:v>-64.775766399823766</c:v>
                </c:pt>
                <c:pt idx="453">
                  <c:v>-64.775766399823766</c:v>
                </c:pt>
                <c:pt idx="454">
                  <c:v>-64.775766399823766</c:v>
                </c:pt>
                <c:pt idx="455">
                  <c:v>-64.775766399823766</c:v>
                </c:pt>
                <c:pt idx="456">
                  <c:v>-64.775766399823766</c:v>
                </c:pt>
                <c:pt idx="457">
                  <c:v>-64.775766399823766</c:v>
                </c:pt>
                <c:pt idx="458">
                  <c:v>-64.775766399823766</c:v>
                </c:pt>
                <c:pt idx="459">
                  <c:v>-64.775766399823766</c:v>
                </c:pt>
                <c:pt idx="460">
                  <c:v>-64.775766399823766</c:v>
                </c:pt>
                <c:pt idx="461">
                  <c:v>-64.775766399823766</c:v>
                </c:pt>
                <c:pt idx="462">
                  <c:v>-64.775766399823766</c:v>
                </c:pt>
                <c:pt idx="463">
                  <c:v>-64.775766399823766</c:v>
                </c:pt>
                <c:pt idx="464">
                  <c:v>-64.775766399823766</c:v>
                </c:pt>
                <c:pt idx="465">
                  <c:v>-64.775766399823766</c:v>
                </c:pt>
                <c:pt idx="466">
                  <c:v>-64.775766399823766</c:v>
                </c:pt>
                <c:pt idx="467">
                  <c:v>-64.775766399823766</c:v>
                </c:pt>
                <c:pt idx="468">
                  <c:v>-64.775766399823766</c:v>
                </c:pt>
                <c:pt idx="469">
                  <c:v>-64.775766399823766</c:v>
                </c:pt>
                <c:pt idx="470">
                  <c:v>-64.775766399823766</c:v>
                </c:pt>
                <c:pt idx="471">
                  <c:v>-64.775766399823766</c:v>
                </c:pt>
                <c:pt idx="472">
                  <c:v>-64.775766399823766</c:v>
                </c:pt>
                <c:pt idx="473">
                  <c:v>-14.246182943271265</c:v>
                </c:pt>
                <c:pt idx="474">
                  <c:v>-68.763494062565925</c:v>
                </c:pt>
                <c:pt idx="475">
                  <c:v>-68.763494062565925</c:v>
                </c:pt>
                <c:pt idx="476">
                  <c:v>-69.374025819557289</c:v>
                </c:pt>
                <c:pt idx="477">
                  <c:v>-68.159773932910724</c:v>
                </c:pt>
                <c:pt idx="478">
                  <c:v>-70.198050090881864</c:v>
                </c:pt>
                <c:pt idx="479">
                  <c:v>-77.244220350782953</c:v>
                </c:pt>
                <c:pt idx="480">
                  <c:v>-77.244220350782953</c:v>
                </c:pt>
                <c:pt idx="481">
                  <c:v>-77.244220350782953</c:v>
                </c:pt>
                <c:pt idx="482">
                  <c:v>-77.244220350782953</c:v>
                </c:pt>
                <c:pt idx="483">
                  <c:v>-77.244220350782953</c:v>
                </c:pt>
                <c:pt idx="484">
                  <c:v>-77.244220350782953</c:v>
                </c:pt>
                <c:pt idx="485">
                  <c:v>-77.244220350782953</c:v>
                </c:pt>
                <c:pt idx="486">
                  <c:v>-77.244220350782953</c:v>
                </c:pt>
                <c:pt idx="487">
                  <c:v>-77.244220350782953</c:v>
                </c:pt>
                <c:pt idx="488">
                  <c:v>-77.244220350782953</c:v>
                </c:pt>
                <c:pt idx="489">
                  <c:v>-77.244220350782953</c:v>
                </c:pt>
                <c:pt idx="490">
                  <c:v>-77.244220350782953</c:v>
                </c:pt>
                <c:pt idx="491">
                  <c:v>-77.244220350782953</c:v>
                </c:pt>
                <c:pt idx="492">
                  <c:v>-77.244220350782953</c:v>
                </c:pt>
                <c:pt idx="493">
                  <c:v>-63.089662488048873</c:v>
                </c:pt>
                <c:pt idx="494">
                  <c:v>-63.089662488048873</c:v>
                </c:pt>
                <c:pt idx="495">
                  <c:v>-63.089662488048873</c:v>
                </c:pt>
                <c:pt idx="496">
                  <c:v>-63.089662488048873</c:v>
                </c:pt>
                <c:pt idx="497">
                  <c:v>-63.089662488048873</c:v>
                </c:pt>
                <c:pt idx="498">
                  <c:v>-63.089662488048873</c:v>
                </c:pt>
                <c:pt idx="499">
                  <c:v>-63.089662488048873</c:v>
                </c:pt>
                <c:pt idx="500">
                  <c:v>-63.089662488048873</c:v>
                </c:pt>
                <c:pt idx="501">
                  <c:v>-63.089662488048873</c:v>
                </c:pt>
                <c:pt idx="502">
                  <c:v>-63.089662488048873</c:v>
                </c:pt>
                <c:pt idx="503">
                  <c:v>-63.089662488048873</c:v>
                </c:pt>
                <c:pt idx="504">
                  <c:v>-63.089662488048873</c:v>
                </c:pt>
                <c:pt idx="505">
                  <c:v>-63.089662488048873</c:v>
                </c:pt>
                <c:pt idx="506">
                  <c:v>-63.089662488048873</c:v>
                </c:pt>
                <c:pt idx="507">
                  <c:v>-63.089662488048873</c:v>
                </c:pt>
                <c:pt idx="508">
                  <c:v>-63.089662488048873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5C-4C4F-974B-E2261EC2C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10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Sayfa1!$EI$2:$EI$510</c:f>
              <c:numCache>
                <c:formatCode>General</c:formatCode>
                <c:ptCount val="509"/>
                <c:pt idx="0">
                  <c:v>-99.579171282810222</c:v>
                </c:pt>
                <c:pt idx="1">
                  <c:v>-99.579171282810222</c:v>
                </c:pt>
                <c:pt idx="2">
                  <c:v>-99.579171282810222</c:v>
                </c:pt>
                <c:pt idx="3">
                  <c:v>-99.579171282810222</c:v>
                </c:pt>
                <c:pt idx="4">
                  <c:v>-99.579171282810222</c:v>
                </c:pt>
                <c:pt idx="5">
                  <c:v>130.03948350234538</c:v>
                </c:pt>
                <c:pt idx="6">
                  <c:v>-140.09386530689937</c:v>
                </c:pt>
                <c:pt idx="7">
                  <c:v>-116.70692059714568</c:v>
                </c:pt>
                <c:pt idx="8">
                  <c:v>-148.31569451943238</c:v>
                </c:pt>
                <c:pt idx="9">
                  <c:v>136.64056224729447</c:v>
                </c:pt>
                <c:pt idx="10">
                  <c:v>114.79717614894579</c:v>
                </c:pt>
                <c:pt idx="11">
                  <c:v>-136.99122684553316</c:v>
                </c:pt>
                <c:pt idx="12">
                  <c:v>-90.286671292371864</c:v>
                </c:pt>
                <c:pt idx="13">
                  <c:v>-82.065870823658713</c:v>
                </c:pt>
                <c:pt idx="14">
                  <c:v>-100.88522974377614</c:v>
                </c:pt>
                <c:pt idx="15">
                  <c:v>140.25516993701061</c:v>
                </c:pt>
                <c:pt idx="16">
                  <c:v>163.52758374063399</c:v>
                </c:pt>
                <c:pt idx="17">
                  <c:v>125.12610271361035</c:v>
                </c:pt>
                <c:pt idx="18">
                  <c:v>139.27842281220111</c:v>
                </c:pt>
                <c:pt idx="19">
                  <c:v>128.67931677367906</c:v>
                </c:pt>
                <c:pt idx="20">
                  <c:v>138.41074301459409</c:v>
                </c:pt>
                <c:pt idx="21">
                  <c:v>-156.99792240175228</c:v>
                </c:pt>
                <c:pt idx="22">
                  <c:v>-161.65499350265901</c:v>
                </c:pt>
                <c:pt idx="23">
                  <c:v>66.735290711377118</c:v>
                </c:pt>
                <c:pt idx="24">
                  <c:v>90.112070229592817</c:v>
                </c:pt>
                <c:pt idx="25">
                  <c:v>96.37535767835071</c:v>
                </c:pt>
                <c:pt idx="26">
                  <c:v>103.30177825770288</c:v>
                </c:pt>
                <c:pt idx="27">
                  <c:v>109.14034364148476</c:v>
                </c:pt>
                <c:pt idx="28">
                  <c:v>169.30079233195346</c:v>
                </c:pt>
                <c:pt idx="29">
                  <c:v>169.30079233195346</c:v>
                </c:pt>
                <c:pt idx="30">
                  <c:v>163.97763412253059</c:v>
                </c:pt>
                <c:pt idx="31">
                  <c:v>143.92533522201612</c:v>
                </c:pt>
                <c:pt idx="32">
                  <c:v>127.67623765285047</c:v>
                </c:pt>
                <c:pt idx="33">
                  <c:v>116.86618617740848</c:v>
                </c:pt>
                <c:pt idx="34">
                  <c:v>116.86618617740848</c:v>
                </c:pt>
                <c:pt idx="35">
                  <c:v>110.95053440538734</c:v>
                </c:pt>
                <c:pt idx="36">
                  <c:v>88.215029304690631</c:v>
                </c:pt>
                <c:pt idx="37">
                  <c:v>75.55393685523174</c:v>
                </c:pt>
                <c:pt idx="38">
                  <c:v>-86.557761342923243</c:v>
                </c:pt>
                <c:pt idx="39">
                  <c:v>-86.557761342923243</c:v>
                </c:pt>
                <c:pt idx="40">
                  <c:v>-83.619582158556398</c:v>
                </c:pt>
                <c:pt idx="41">
                  <c:v>-83.619582158556398</c:v>
                </c:pt>
                <c:pt idx="42">
                  <c:v>90.650401439263021</c:v>
                </c:pt>
                <c:pt idx="43">
                  <c:v>93.087074399483612</c:v>
                </c:pt>
                <c:pt idx="44">
                  <c:v>93.601349356223665</c:v>
                </c:pt>
                <c:pt idx="45">
                  <c:v>94.713088422525516</c:v>
                </c:pt>
                <c:pt idx="46">
                  <c:v>-116.35684679351169</c:v>
                </c:pt>
                <c:pt idx="47">
                  <c:v>-104.64555573507391</c:v>
                </c:pt>
                <c:pt idx="48">
                  <c:v>-102.12377999145606</c:v>
                </c:pt>
                <c:pt idx="49">
                  <c:v>-102.12377999145606</c:v>
                </c:pt>
                <c:pt idx="50">
                  <c:v>98.452733725231411</c:v>
                </c:pt>
                <c:pt idx="51">
                  <c:v>98.452733725231411</c:v>
                </c:pt>
                <c:pt idx="52">
                  <c:v>93.539508513551851</c:v>
                </c:pt>
                <c:pt idx="53">
                  <c:v>94.270323534068567</c:v>
                </c:pt>
                <c:pt idx="54">
                  <c:v>94.270323534068567</c:v>
                </c:pt>
                <c:pt idx="55">
                  <c:v>98.273940462441246</c:v>
                </c:pt>
                <c:pt idx="56">
                  <c:v>98.273940462441246</c:v>
                </c:pt>
                <c:pt idx="57">
                  <c:v>98.273940462441246</c:v>
                </c:pt>
                <c:pt idx="58">
                  <c:v>98.273940462441246</c:v>
                </c:pt>
                <c:pt idx="59">
                  <c:v>98.273940462441246</c:v>
                </c:pt>
                <c:pt idx="60">
                  <c:v>91.660595074646807</c:v>
                </c:pt>
                <c:pt idx="61">
                  <c:v>92.312425043596434</c:v>
                </c:pt>
                <c:pt idx="62">
                  <c:v>93.207724996152308</c:v>
                </c:pt>
                <c:pt idx="63">
                  <c:v>113.51774480575814</c:v>
                </c:pt>
                <c:pt idx="64">
                  <c:v>131.00140221980683</c:v>
                </c:pt>
                <c:pt idx="65">
                  <c:v>107.65451088569927</c:v>
                </c:pt>
                <c:pt idx="66">
                  <c:v>119.10568628356117</c:v>
                </c:pt>
                <c:pt idx="67">
                  <c:v>119.10568628356117</c:v>
                </c:pt>
                <c:pt idx="68">
                  <c:v>101.07947529380583</c:v>
                </c:pt>
                <c:pt idx="69">
                  <c:v>-98.397235490532452</c:v>
                </c:pt>
                <c:pt idx="70">
                  <c:v>-100.07312045330023</c:v>
                </c:pt>
                <c:pt idx="71">
                  <c:v>-105.63714175448813</c:v>
                </c:pt>
                <c:pt idx="72">
                  <c:v>-105.63714175448813</c:v>
                </c:pt>
                <c:pt idx="73">
                  <c:v>121.15095796848269</c:v>
                </c:pt>
                <c:pt idx="74">
                  <c:v>-100.30884691300204</c:v>
                </c:pt>
                <c:pt idx="75">
                  <c:v>-90.636849173124546</c:v>
                </c:pt>
                <c:pt idx="76">
                  <c:v>-84.835457321370214</c:v>
                </c:pt>
                <c:pt idx="77">
                  <c:v>85.931174081174035</c:v>
                </c:pt>
                <c:pt idx="78">
                  <c:v>87.940619823458633</c:v>
                </c:pt>
                <c:pt idx="79">
                  <c:v>97.434214230922862</c:v>
                </c:pt>
                <c:pt idx="80">
                  <c:v>176.10547043910262</c:v>
                </c:pt>
                <c:pt idx="81">
                  <c:v>177.39516988511994</c:v>
                </c:pt>
                <c:pt idx="82">
                  <c:v>177.39516988511994</c:v>
                </c:pt>
                <c:pt idx="83">
                  <c:v>106.52304350596764</c:v>
                </c:pt>
                <c:pt idx="84">
                  <c:v>-168.49826832270682</c:v>
                </c:pt>
                <c:pt idx="85">
                  <c:v>-158.6733648565245</c:v>
                </c:pt>
                <c:pt idx="86">
                  <c:v>-18.357560368974625</c:v>
                </c:pt>
                <c:pt idx="87">
                  <c:v>10.054746918757884</c:v>
                </c:pt>
                <c:pt idx="88">
                  <c:v>-12.518182561961252</c:v>
                </c:pt>
                <c:pt idx="89">
                  <c:v>164.47203786622759</c:v>
                </c:pt>
                <c:pt idx="90">
                  <c:v>174.75606929451402</c:v>
                </c:pt>
                <c:pt idx="91">
                  <c:v>-168.41011297555525</c:v>
                </c:pt>
                <c:pt idx="92">
                  <c:v>175.11932453295407</c:v>
                </c:pt>
                <c:pt idx="93">
                  <c:v>121.38581459313332</c:v>
                </c:pt>
                <c:pt idx="94">
                  <c:v>120.69380792747624</c:v>
                </c:pt>
                <c:pt idx="95">
                  <c:v>120.69380792747624</c:v>
                </c:pt>
                <c:pt idx="96">
                  <c:v>-179.11216861747633</c:v>
                </c:pt>
                <c:pt idx="97">
                  <c:v>-110.19119299916257</c:v>
                </c:pt>
                <c:pt idx="98">
                  <c:v>-107.38861845038403</c:v>
                </c:pt>
                <c:pt idx="99">
                  <c:v>-127.25205555562025</c:v>
                </c:pt>
                <c:pt idx="100">
                  <c:v>-105.14768232233226</c:v>
                </c:pt>
                <c:pt idx="101">
                  <c:v>-163.65224839701835</c:v>
                </c:pt>
                <c:pt idx="102">
                  <c:v>-115.76703059477241</c:v>
                </c:pt>
                <c:pt idx="103">
                  <c:v>-115.76703059477241</c:v>
                </c:pt>
                <c:pt idx="104">
                  <c:v>-99.205798674441681</c:v>
                </c:pt>
                <c:pt idx="105">
                  <c:v>-99.205798674441681</c:v>
                </c:pt>
                <c:pt idx="106">
                  <c:v>-98.931057584530734</c:v>
                </c:pt>
                <c:pt idx="107">
                  <c:v>-99.801349785906922</c:v>
                </c:pt>
                <c:pt idx="108">
                  <c:v>-103.26577565541325</c:v>
                </c:pt>
                <c:pt idx="109">
                  <c:v>-86.376278668821826</c:v>
                </c:pt>
                <c:pt idx="110">
                  <c:v>-86.376278668821826</c:v>
                </c:pt>
                <c:pt idx="111">
                  <c:v>-65.336545143701471</c:v>
                </c:pt>
                <c:pt idx="112">
                  <c:v>-55.529763843123483</c:v>
                </c:pt>
                <c:pt idx="113">
                  <c:v>-56.399427623051267</c:v>
                </c:pt>
                <c:pt idx="114">
                  <c:v>-34.114986064404128</c:v>
                </c:pt>
                <c:pt idx="115">
                  <c:v>27.059218235440522</c:v>
                </c:pt>
                <c:pt idx="116">
                  <c:v>88.694961148394853</c:v>
                </c:pt>
                <c:pt idx="117">
                  <c:v>97.152379358461459</c:v>
                </c:pt>
                <c:pt idx="118">
                  <c:v>107.12168729932455</c:v>
                </c:pt>
                <c:pt idx="119">
                  <c:v>137.30347277583076</c:v>
                </c:pt>
                <c:pt idx="120">
                  <c:v>137.11354301151246</c:v>
                </c:pt>
                <c:pt idx="121">
                  <c:v>134.96671005043078</c:v>
                </c:pt>
                <c:pt idx="122">
                  <c:v>-107.73091914475832</c:v>
                </c:pt>
                <c:pt idx="123">
                  <c:v>-114.05973605695668</c:v>
                </c:pt>
                <c:pt idx="124">
                  <c:v>-114.05973605695668</c:v>
                </c:pt>
                <c:pt idx="125">
                  <c:v>-168.04811794840631</c:v>
                </c:pt>
                <c:pt idx="126">
                  <c:v>-103.66702141948282</c:v>
                </c:pt>
                <c:pt idx="127">
                  <c:v>-102.75535354124602</c:v>
                </c:pt>
                <c:pt idx="128">
                  <c:v>-93.823591567533128</c:v>
                </c:pt>
                <c:pt idx="129">
                  <c:v>-86.237230658775005</c:v>
                </c:pt>
                <c:pt idx="130">
                  <c:v>-84.852234586510264</c:v>
                </c:pt>
                <c:pt idx="131">
                  <c:v>-89.958217793910691</c:v>
                </c:pt>
                <c:pt idx="132">
                  <c:v>-89.958217793910691</c:v>
                </c:pt>
                <c:pt idx="133">
                  <c:v>111.69429606024408</c:v>
                </c:pt>
                <c:pt idx="134">
                  <c:v>-90.638889719347759</c:v>
                </c:pt>
                <c:pt idx="135">
                  <c:v>-89.208125702421214</c:v>
                </c:pt>
                <c:pt idx="136">
                  <c:v>-92.502507043418049</c:v>
                </c:pt>
                <c:pt idx="137">
                  <c:v>-92.502507043418049</c:v>
                </c:pt>
                <c:pt idx="138">
                  <c:v>-98.101826868904894</c:v>
                </c:pt>
                <c:pt idx="139">
                  <c:v>-98.101826868904894</c:v>
                </c:pt>
                <c:pt idx="140">
                  <c:v>-98.101826868904894</c:v>
                </c:pt>
                <c:pt idx="141">
                  <c:v>-98.101826868904894</c:v>
                </c:pt>
                <c:pt idx="142">
                  <c:v>-98.101826868904894</c:v>
                </c:pt>
                <c:pt idx="143">
                  <c:v>-98.101826868904894</c:v>
                </c:pt>
                <c:pt idx="144">
                  <c:v>-98.101826868904894</c:v>
                </c:pt>
                <c:pt idx="145">
                  <c:v>-98.101826868904894</c:v>
                </c:pt>
                <c:pt idx="146">
                  <c:v>-98.101826868904894</c:v>
                </c:pt>
                <c:pt idx="147">
                  <c:v>-98.101826868904894</c:v>
                </c:pt>
                <c:pt idx="148">
                  <c:v>-95.824731893219081</c:v>
                </c:pt>
                <c:pt idx="149">
                  <c:v>-98.60577344732171</c:v>
                </c:pt>
                <c:pt idx="150">
                  <c:v>-95.398208053178521</c:v>
                </c:pt>
                <c:pt idx="151">
                  <c:v>-95.398208053178521</c:v>
                </c:pt>
                <c:pt idx="152">
                  <c:v>-89.589684549046893</c:v>
                </c:pt>
                <c:pt idx="153">
                  <c:v>-87.77659259241058</c:v>
                </c:pt>
                <c:pt idx="154">
                  <c:v>-87.108058023900284</c:v>
                </c:pt>
                <c:pt idx="155">
                  <c:v>-95.337735095099674</c:v>
                </c:pt>
                <c:pt idx="156">
                  <c:v>-113.2737539815593</c:v>
                </c:pt>
                <c:pt idx="157">
                  <c:v>169.19134987900685</c:v>
                </c:pt>
                <c:pt idx="158">
                  <c:v>-151.63909937433587</c:v>
                </c:pt>
                <c:pt idx="159">
                  <c:v>-112.74565899924104</c:v>
                </c:pt>
                <c:pt idx="160">
                  <c:v>-102.24320884180094</c:v>
                </c:pt>
                <c:pt idx="161">
                  <c:v>-98.317541519905589</c:v>
                </c:pt>
                <c:pt idx="162">
                  <c:v>-96.963081389742257</c:v>
                </c:pt>
                <c:pt idx="163">
                  <c:v>-96.963081389742257</c:v>
                </c:pt>
                <c:pt idx="164">
                  <c:v>-96.925961983819803</c:v>
                </c:pt>
                <c:pt idx="165">
                  <c:v>-96.925961983819803</c:v>
                </c:pt>
                <c:pt idx="166">
                  <c:v>-96.925961983819803</c:v>
                </c:pt>
                <c:pt idx="167">
                  <c:v>-96.925961983819803</c:v>
                </c:pt>
                <c:pt idx="168">
                  <c:v>-96.925961983819803</c:v>
                </c:pt>
                <c:pt idx="169">
                  <c:v>-96.925961983819803</c:v>
                </c:pt>
                <c:pt idx="170">
                  <c:v>-106.57667225438952</c:v>
                </c:pt>
                <c:pt idx="171">
                  <c:v>112.10094140418848</c:v>
                </c:pt>
                <c:pt idx="172">
                  <c:v>89.754748394991651</c:v>
                </c:pt>
                <c:pt idx="173">
                  <c:v>101.08462972051313</c:v>
                </c:pt>
                <c:pt idx="174">
                  <c:v>101.08462972051313</c:v>
                </c:pt>
                <c:pt idx="175">
                  <c:v>-176.27663780684736</c:v>
                </c:pt>
                <c:pt idx="176">
                  <c:v>-143.72185171913009</c:v>
                </c:pt>
                <c:pt idx="177">
                  <c:v>-140.41205819372703</c:v>
                </c:pt>
                <c:pt idx="178">
                  <c:v>-169.60636529371124</c:v>
                </c:pt>
                <c:pt idx="179">
                  <c:v>-169.60636529371124</c:v>
                </c:pt>
                <c:pt idx="180">
                  <c:v>138.4442025343576</c:v>
                </c:pt>
                <c:pt idx="181">
                  <c:v>138.4442025343576</c:v>
                </c:pt>
                <c:pt idx="182">
                  <c:v>138.4442025343576</c:v>
                </c:pt>
                <c:pt idx="183">
                  <c:v>103.45668465309696</c:v>
                </c:pt>
                <c:pt idx="184">
                  <c:v>98.581107728620083</c:v>
                </c:pt>
                <c:pt idx="185">
                  <c:v>91.293720938892179</c:v>
                </c:pt>
                <c:pt idx="186">
                  <c:v>89.423790291524369</c:v>
                </c:pt>
                <c:pt idx="187">
                  <c:v>95.644564897599736</c:v>
                </c:pt>
                <c:pt idx="188">
                  <c:v>100.79057567377612</c:v>
                </c:pt>
                <c:pt idx="189">
                  <c:v>-154.98289155756004</c:v>
                </c:pt>
                <c:pt idx="190">
                  <c:v>93.163600053963492</c:v>
                </c:pt>
                <c:pt idx="191">
                  <c:v>-47.926111116508835</c:v>
                </c:pt>
                <c:pt idx="192">
                  <c:v>-47.926111116508835</c:v>
                </c:pt>
                <c:pt idx="193">
                  <c:v>-56.91020424357918</c:v>
                </c:pt>
                <c:pt idx="194">
                  <c:v>-82.748340924546497</c:v>
                </c:pt>
                <c:pt idx="195">
                  <c:v>121.66829424555692</c:v>
                </c:pt>
                <c:pt idx="196">
                  <c:v>121.66829424555692</c:v>
                </c:pt>
                <c:pt idx="197">
                  <c:v>118.69204674040908</c:v>
                </c:pt>
                <c:pt idx="198">
                  <c:v>115.2629114709102</c:v>
                </c:pt>
                <c:pt idx="199">
                  <c:v>91.904523924608242</c:v>
                </c:pt>
                <c:pt idx="200">
                  <c:v>90.470361700895367</c:v>
                </c:pt>
                <c:pt idx="201">
                  <c:v>91.395649842529338</c:v>
                </c:pt>
                <c:pt idx="202">
                  <c:v>-154.47764108825567</c:v>
                </c:pt>
                <c:pt idx="203">
                  <c:v>136.18669498835089</c:v>
                </c:pt>
                <c:pt idx="204">
                  <c:v>136.18669498835089</c:v>
                </c:pt>
                <c:pt idx="205">
                  <c:v>-103.07158094895013</c:v>
                </c:pt>
                <c:pt idx="206">
                  <c:v>-108.65028381953334</c:v>
                </c:pt>
                <c:pt idx="207">
                  <c:v>-108.97200062149562</c:v>
                </c:pt>
                <c:pt idx="208">
                  <c:v>-108.97200062149562</c:v>
                </c:pt>
                <c:pt idx="209">
                  <c:v>-108.97200062149562</c:v>
                </c:pt>
                <c:pt idx="210">
                  <c:v>-108.97200062149562</c:v>
                </c:pt>
                <c:pt idx="211">
                  <c:v>-108.97200062149562</c:v>
                </c:pt>
                <c:pt idx="212">
                  <c:v>-108.97200062149562</c:v>
                </c:pt>
                <c:pt idx="213">
                  <c:v>-108.97200062149562</c:v>
                </c:pt>
                <c:pt idx="214">
                  <c:v>-108.97200062149562</c:v>
                </c:pt>
                <c:pt idx="215">
                  <c:v>-108.97200062149562</c:v>
                </c:pt>
                <c:pt idx="216">
                  <c:v>-108.97200062149562</c:v>
                </c:pt>
                <c:pt idx="217">
                  <c:v>87.736271186085929</c:v>
                </c:pt>
                <c:pt idx="218">
                  <c:v>86.870697292123495</c:v>
                </c:pt>
                <c:pt idx="219">
                  <c:v>86.870697292123495</c:v>
                </c:pt>
                <c:pt idx="220">
                  <c:v>83.914540847463556</c:v>
                </c:pt>
                <c:pt idx="221">
                  <c:v>78.852983181431881</c:v>
                </c:pt>
                <c:pt idx="222">
                  <c:v>78.852983181431881</c:v>
                </c:pt>
                <c:pt idx="223">
                  <c:v>-81.788817773043021</c:v>
                </c:pt>
                <c:pt idx="224">
                  <c:v>-89.183807586522022</c:v>
                </c:pt>
                <c:pt idx="225">
                  <c:v>84.208266439390869</c:v>
                </c:pt>
                <c:pt idx="226">
                  <c:v>84.208266439390869</c:v>
                </c:pt>
                <c:pt idx="227">
                  <c:v>86.816746440419479</c:v>
                </c:pt>
                <c:pt idx="228">
                  <c:v>98.699185626334099</c:v>
                </c:pt>
                <c:pt idx="229">
                  <c:v>100.79130586397559</c:v>
                </c:pt>
                <c:pt idx="230">
                  <c:v>152.90872758940648</c:v>
                </c:pt>
                <c:pt idx="231">
                  <c:v>-160.07333843059649</c:v>
                </c:pt>
                <c:pt idx="232">
                  <c:v>-159.90065738249587</c:v>
                </c:pt>
                <c:pt idx="233">
                  <c:v>-159.90065738249587</c:v>
                </c:pt>
                <c:pt idx="234">
                  <c:v>-98.823686470180675</c:v>
                </c:pt>
                <c:pt idx="235">
                  <c:v>-22.248569961705325</c:v>
                </c:pt>
                <c:pt idx="236">
                  <c:v>-9.4215782434743449</c:v>
                </c:pt>
                <c:pt idx="237">
                  <c:v>77.726213852762754</c:v>
                </c:pt>
                <c:pt idx="238">
                  <c:v>114.46958193918776</c:v>
                </c:pt>
                <c:pt idx="239">
                  <c:v>114.46958193918776</c:v>
                </c:pt>
                <c:pt idx="240">
                  <c:v>107.51224034323374</c:v>
                </c:pt>
                <c:pt idx="241">
                  <c:v>101.10433927176651</c:v>
                </c:pt>
                <c:pt idx="242">
                  <c:v>102.25669360124513</c:v>
                </c:pt>
                <c:pt idx="243">
                  <c:v>-91.52040266553324</c:v>
                </c:pt>
                <c:pt idx="244">
                  <c:v>-87.826698796570497</c:v>
                </c:pt>
                <c:pt idx="245">
                  <c:v>-93.262949026621172</c:v>
                </c:pt>
                <c:pt idx="246">
                  <c:v>-88.832591174195997</c:v>
                </c:pt>
                <c:pt idx="247">
                  <c:v>-88.832591174195997</c:v>
                </c:pt>
                <c:pt idx="248">
                  <c:v>-88.832591174195997</c:v>
                </c:pt>
                <c:pt idx="249">
                  <c:v>83.94278829457815</c:v>
                </c:pt>
                <c:pt idx="250">
                  <c:v>81.241961632036805</c:v>
                </c:pt>
                <c:pt idx="251">
                  <c:v>81.759840744615161</c:v>
                </c:pt>
                <c:pt idx="252">
                  <c:v>82.461506374053087</c:v>
                </c:pt>
                <c:pt idx="253">
                  <c:v>82.461506374053087</c:v>
                </c:pt>
                <c:pt idx="254">
                  <c:v>40.784860263518347</c:v>
                </c:pt>
                <c:pt idx="255">
                  <c:v>-52.206283233842214</c:v>
                </c:pt>
                <c:pt idx="256">
                  <c:v>-52.206283233842214</c:v>
                </c:pt>
                <c:pt idx="257">
                  <c:v>-59.610153120782051</c:v>
                </c:pt>
                <c:pt idx="258">
                  <c:v>-151.11946441463914</c:v>
                </c:pt>
                <c:pt idx="259">
                  <c:v>108.27449871947846</c:v>
                </c:pt>
                <c:pt idx="260">
                  <c:v>64.335772682070015</c:v>
                </c:pt>
                <c:pt idx="261">
                  <c:v>64.335772682070015</c:v>
                </c:pt>
                <c:pt idx="262">
                  <c:v>72.787711303428438</c:v>
                </c:pt>
                <c:pt idx="263">
                  <c:v>70.789648192481238</c:v>
                </c:pt>
                <c:pt idx="264">
                  <c:v>81.50896275108073</c:v>
                </c:pt>
                <c:pt idx="265">
                  <c:v>81.50896275108073</c:v>
                </c:pt>
                <c:pt idx="266">
                  <c:v>138.50980147513016</c:v>
                </c:pt>
                <c:pt idx="267">
                  <c:v>-158.95599492176694</c:v>
                </c:pt>
                <c:pt idx="268">
                  <c:v>-172.93452549129591</c:v>
                </c:pt>
                <c:pt idx="269">
                  <c:v>-136.53528129913329</c:v>
                </c:pt>
                <c:pt idx="270">
                  <c:v>170.50773943428564</c:v>
                </c:pt>
                <c:pt idx="271">
                  <c:v>170.50773943428564</c:v>
                </c:pt>
                <c:pt idx="272">
                  <c:v>-144.4319543589956</c:v>
                </c:pt>
                <c:pt idx="273">
                  <c:v>-91.669937613512417</c:v>
                </c:pt>
                <c:pt idx="274">
                  <c:v>-91.669937613512417</c:v>
                </c:pt>
                <c:pt idx="275">
                  <c:v>-88.751976500576589</c:v>
                </c:pt>
                <c:pt idx="276">
                  <c:v>-99.453693242869647</c:v>
                </c:pt>
                <c:pt idx="277">
                  <c:v>-101.53644462378585</c:v>
                </c:pt>
                <c:pt idx="278">
                  <c:v>122.9005623599266</c:v>
                </c:pt>
                <c:pt idx="279">
                  <c:v>118.40307519335265</c:v>
                </c:pt>
                <c:pt idx="280">
                  <c:v>-174.54162483046093</c:v>
                </c:pt>
                <c:pt idx="281">
                  <c:v>-131.81032417543764</c:v>
                </c:pt>
                <c:pt idx="282">
                  <c:v>-110.34946858553613</c:v>
                </c:pt>
                <c:pt idx="283">
                  <c:v>-100.78947578278724</c:v>
                </c:pt>
                <c:pt idx="284">
                  <c:v>-90.584856641348978</c:v>
                </c:pt>
                <c:pt idx="285">
                  <c:v>-85.855060806726101</c:v>
                </c:pt>
                <c:pt idx="286">
                  <c:v>-88.927510148497944</c:v>
                </c:pt>
                <c:pt idx="287">
                  <c:v>-124.97735850573885</c:v>
                </c:pt>
                <c:pt idx="288">
                  <c:v>-170.84673865845522</c:v>
                </c:pt>
                <c:pt idx="289">
                  <c:v>134.19206289116283</c:v>
                </c:pt>
                <c:pt idx="290">
                  <c:v>138.62294913346011</c:v>
                </c:pt>
                <c:pt idx="291">
                  <c:v>141.96111815574537</c:v>
                </c:pt>
                <c:pt idx="292">
                  <c:v>170.57551596004882</c:v>
                </c:pt>
                <c:pt idx="293">
                  <c:v>-174.1496257734459</c:v>
                </c:pt>
                <c:pt idx="294">
                  <c:v>153.7743813286892</c:v>
                </c:pt>
                <c:pt idx="295">
                  <c:v>147.65500281737212</c:v>
                </c:pt>
                <c:pt idx="296">
                  <c:v>167.49073698536947</c:v>
                </c:pt>
                <c:pt idx="297">
                  <c:v>-98.191774680625628</c:v>
                </c:pt>
                <c:pt idx="298">
                  <c:v>-93.190351258549313</c:v>
                </c:pt>
                <c:pt idx="299">
                  <c:v>-87.383912722141176</c:v>
                </c:pt>
                <c:pt idx="300">
                  <c:v>22.773222372936054</c:v>
                </c:pt>
                <c:pt idx="301">
                  <c:v>-135.68933305774524</c:v>
                </c:pt>
                <c:pt idx="302">
                  <c:v>-79.668327434732561</c:v>
                </c:pt>
                <c:pt idx="303">
                  <c:v>-14.702340273299569</c:v>
                </c:pt>
                <c:pt idx="304">
                  <c:v>-7.3941827430879545</c:v>
                </c:pt>
                <c:pt idx="305">
                  <c:v>-7.3941827430879545</c:v>
                </c:pt>
                <c:pt idx="306">
                  <c:v>62.369613521654905</c:v>
                </c:pt>
                <c:pt idx="307">
                  <c:v>61.44232089731652</c:v>
                </c:pt>
                <c:pt idx="308">
                  <c:v>78.000584261017508</c:v>
                </c:pt>
                <c:pt idx="309">
                  <c:v>88.370665671919781</c:v>
                </c:pt>
                <c:pt idx="310">
                  <c:v>88.370665671919781</c:v>
                </c:pt>
                <c:pt idx="311">
                  <c:v>86.927484509859781</c:v>
                </c:pt>
                <c:pt idx="312">
                  <c:v>86.505519572806605</c:v>
                </c:pt>
                <c:pt idx="313">
                  <c:v>97.962322398222753</c:v>
                </c:pt>
                <c:pt idx="314">
                  <c:v>97.962322398222753</c:v>
                </c:pt>
                <c:pt idx="315">
                  <c:v>110.86964078687829</c:v>
                </c:pt>
                <c:pt idx="316">
                  <c:v>136.32049324943742</c:v>
                </c:pt>
                <c:pt idx="317">
                  <c:v>140.46802498158374</c:v>
                </c:pt>
                <c:pt idx="318">
                  <c:v>140.46802498158374</c:v>
                </c:pt>
                <c:pt idx="319">
                  <c:v>161.9275921522534</c:v>
                </c:pt>
                <c:pt idx="320">
                  <c:v>161.9275921522534</c:v>
                </c:pt>
                <c:pt idx="321">
                  <c:v>161.9275921522534</c:v>
                </c:pt>
                <c:pt idx="322">
                  <c:v>133.81731913114223</c:v>
                </c:pt>
                <c:pt idx="323">
                  <c:v>103.49884265712139</c:v>
                </c:pt>
                <c:pt idx="324">
                  <c:v>103.49884265712139</c:v>
                </c:pt>
                <c:pt idx="325">
                  <c:v>109.54588513283902</c:v>
                </c:pt>
                <c:pt idx="326">
                  <c:v>135.83870111452509</c:v>
                </c:pt>
                <c:pt idx="327">
                  <c:v>99.51332249460539</c:v>
                </c:pt>
                <c:pt idx="328">
                  <c:v>97.016848341858818</c:v>
                </c:pt>
                <c:pt idx="329">
                  <c:v>104.6031215044477</c:v>
                </c:pt>
                <c:pt idx="330">
                  <c:v>-122.71524580698504</c:v>
                </c:pt>
                <c:pt idx="331">
                  <c:v>-95.360903494298157</c:v>
                </c:pt>
                <c:pt idx="332">
                  <c:v>-96.412887572777194</c:v>
                </c:pt>
                <c:pt idx="333">
                  <c:v>-96.412887572777194</c:v>
                </c:pt>
                <c:pt idx="334">
                  <c:v>-166.24355271235032</c:v>
                </c:pt>
                <c:pt idx="335">
                  <c:v>-166.24355271235032</c:v>
                </c:pt>
                <c:pt idx="336">
                  <c:v>-166.24355271235032</c:v>
                </c:pt>
                <c:pt idx="337">
                  <c:v>-14.021497144281005</c:v>
                </c:pt>
                <c:pt idx="338">
                  <c:v>-14.021497144281005</c:v>
                </c:pt>
                <c:pt idx="339">
                  <c:v>-14.021497144281005</c:v>
                </c:pt>
                <c:pt idx="340">
                  <c:v>-14.021497144281005</c:v>
                </c:pt>
                <c:pt idx="341">
                  <c:v>-14.021497144281005</c:v>
                </c:pt>
                <c:pt idx="342">
                  <c:v>-14.021497144281005</c:v>
                </c:pt>
                <c:pt idx="343">
                  <c:v>-14.021497144281005</c:v>
                </c:pt>
                <c:pt idx="344">
                  <c:v>-14.021497144281005</c:v>
                </c:pt>
                <c:pt idx="345">
                  <c:v>-92.911351890307387</c:v>
                </c:pt>
                <c:pt idx="346">
                  <c:v>-88.737431657014866</c:v>
                </c:pt>
                <c:pt idx="347">
                  <c:v>-88.737431657014866</c:v>
                </c:pt>
                <c:pt idx="348">
                  <c:v>-88.737431657014866</c:v>
                </c:pt>
                <c:pt idx="349">
                  <c:v>-85.547191482865173</c:v>
                </c:pt>
                <c:pt idx="350">
                  <c:v>-85.547191482865173</c:v>
                </c:pt>
                <c:pt idx="351">
                  <c:v>-85.547191482865173</c:v>
                </c:pt>
                <c:pt idx="352">
                  <c:v>-85.547191482865173</c:v>
                </c:pt>
                <c:pt idx="353">
                  <c:v>-85.547191482865173</c:v>
                </c:pt>
                <c:pt idx="354">
                  <c:v>25.605901934368429</c:v>
                </c:pt>
                <c:pt idx="355">
                  <c:v>90.48716906689296</c:v>
                </c:pt>
                <c:pt idx="356">
                  <c:v>95.074780688051462</c:v>
                </c:pt>
                <c:pt idx="357">
                  <c:v>95.66125303541061</c:v>
                </c:pt>
                <c:pt idx="358">
                  <c:v>99.719586755933591</c:v>
                </c:pt>
                <c:pt idx="359">
                  <c:v>116.85318254685502</c:v>
                </c:pt>
                <c:pt idx="360">
                  <c:v>116.85318254685502</c:v>
                </c:pt>
                <c:pt idx="361">
                  <c:v>122.39272811869618</c:v>
                </c:pt>
                <c:pt idx="362">
                  <c:v>100.92605924425001</c:v>
                </c:pt>
                <c:pt idx="363">
                  <c:v>131.1113084657951</c:v>
                </c:pt>
                <c:pt idx="364">
                  <c:v>-135.79999815123571</c:v>
                </c:pt>
                <c:pt idx="365">
                  <c:v>-132.44374401701569</c:v>
                </c:pt>
                <c:pt idx="366">
                  <c:v>-136.78500233382039</c:v>
                </c:pt>
                <c:pt idx="367">
                  <c:v>128.86180004737207</c:v>
                </c:pt>
                <c:pt idx="368">
                  <c:v>118.65408095875928</c:v>
                </c:pt>
                <c:pt idx="369">
                  <c:v>-149.52133615861786</c:v>
                </c:pt>
                <c:pt idx="370">
                  <c:v>-140.82707346444087</c:v>
                </c:pt>
                <c:pt idx="371">
                  <c:v>-97.97087736919886</c:v>
                </c:pt>
                <c:pt idx="372">
                  <c:v>-90.652766846422722</c:v>
                </c:pt>
                <c:pt idx="373">
                  <c:v>-87.319412436352877</c:v>
                </c:pt>
                <c:pt idx="374">
                  <c:v>-86.297016845009651</c:v>
                </c:pt>
                <c:pt idx="375">
                  <c:v>-86.297016845009651</c:v>
                </c:pt>
                <c:pt idx="376">
                  <c:v>140.18673638371382</c:v>
                </c:pt>
                <c:pt idx="377">
                  <c:v>115.65508994471115</c:v>
                </c:pt>
                <c:pt idx="378">
                  <c:v>115.65508994471115</c:v>
                </c:pt>
                <c:pt idx="379">
                  <c:v>115.65508994471112</c:v>
                </c:pt>
                <c:pt idx="380">
                  <c:v>133.01615741753926</c:v>
                </c:pt>
                <c:pt idx="381">
                  <c:v>135.57029641523656</c:v>
                </c:pt>
                <c:pt idx="382">
                  <c:v>-102.14574762349908</c:v>
                </c:pt>
                <c:pt idx="383">
                  <c:v>-97.224107384345714</c:v>
                </c:pt>
                <c:pt idx="384">
                  <c:v>-86.911095088203638</c:v>
                </c:pt>
                <c:pt idx="385">
                  <c:v>-76.840138639690636</c:v>
                </c:pt>
                <c:pt idx="386">
                  <c:v>-9.7846978155942885</c:v>
                </c:pt>
                <c:pt idx="387">
                  <c:v>-61.114401287081101</c:v>
                </c:pt>
                <c:pt idx="388">
                  <c:v>-95.474960049174456</c:v>
                </c:pt>
                <c:pt idx="389">
                  <c:v>-95.474960049174456</c:v>
                </c:pt>
                <c:pt idx="390">
                  <c:v>-98.641160186708518</c:v>
                </c:pt>
                <c:pt idx="391">
                  <c:v>-141.73919948469683</c:v>
                </c:pt>
                <c:pt idx="392">
                  <c:v>128.25165556321573</c:v>
                </c:pt>
                <c:pt idx="393">
                  <c:v>121.91329095134375</c:v>
                </c:pt>
                <c:pt idx="394">
                  <c:v>-107.3819079484213</c:v>
                </c:pt>
                <c:pt idx="395">
                  <c:v>-107.3819079484213</c:v>
                </c:pt>
                <c:pt idx="396">
                  <c:v>-92.749134686635571</c:v>
                </c:pt>
                <c:pt idx="397">
                  <c:v>-91.765929576814514</c:v>
                </c:pt>
                <c:pt idx="398">
                  <c:v>-94.486735537755521</c:v>
                </c:pt>
                <c:pt idx="399">
                  <c:v>104.108047188379</c:v>
                </c:pt>
                <c:pt idx="400">
                  <c:v>102.67792561016482</c:v>
                </c:pt>
                <c:pt idx="401">
                  <c:v>105.54455072068394</c:v>
                </c:pt>
                <c:pt idx="402">
                  <c:v>-125.44003246893161</c:v>
                </c:pt>
                <c:pt idx="403">
                  <c:v>-137.05489689376137</c:v>
                </c:pt>
                <c:pt idx="404">
                  <c:v>-137.46196799373246</c:v>
                </c:pt>
                <c:pt idx="405">
                  <c:v>-137.46196799373246</c:v>
                </c:pt>
                <c:pt idx="406">
                  <c:v>126.95148686802251</c:v>
                </c:pt>
                <c:pt idx="407">
                  <c:v>123.69956041959978</c:v>
                </c:pt>
                <c:pt idx="408">
                  <c:v>123.69956041959978</c:v>
                </c:pt>
                <c:pt idx="409">
                  <c:v>-165.22958235506937</c:v>
                </c:pt>
                <c:pt idx="410">
                  <c:v>-154.93308517718373</c:v>
                </c:pt>
                <c:pt idx="411">
                  <c:v>-150.36434313813572</c:v>
                </c:pt>
                <c:pt idx="412">
                  <c:v>-128.38062101419209</c:v>
                </c:pt>
                <c:pt idx="413">
                  <c:v>95.038428939702968</c:v>
                </c:pt>
                <c:pt idx="414">
                  <c:v>68.399943602143495</c:v>
                </c:pt>
                <c:pt idx="415">
                  <c:v>-8.3225166668959716</c:v>
                </c:pt>
                <c:pt idx="416">
                  <c:v>-8.3225166668959716</c:v>
                </c:pt>
                <c:pt idx="417">
                  <c:v>-50.134100902122952</c:v>
                </c:pt>
                <c:pt idx="418">
                  <c:v>-50.134100902122952</c:v>
                </c:pt>
                <c:pt idx="419">
                  <c:v>-68.878903870153678</c:v>
                </c:pt>
                <c:pt idx="420">
                  <c:v>-90.674562579209464</c:v>
                </c:pt>
                <c:pt idx="421">
                  <c:v>-90.674562579209464</c:v>
                </c:pt>
                <c:pt idx="422">
                  <c:v>14.158838191999298</c:v>
                </c:pt>
                <c:pt idx="423">
                  <c:v>-5.2027728114015384</c:v>
                </c:pt>
                <c:pt idx="424">
                  <c:v>64.622672133584757</c:v>
                </c:pt>
                <c:pt idx="425">
                  <c:v>60.3372405038156</c:v>
                </c:pt>
                <c:pt idx="426">
                  <c:v>57.549240115184276</c:v>
                </c:pt>
                <c:pt idx="427">
                  <c:v>57.549240115184276</c:v>
                </c:pt>
                <c:pt idx="428">
                  <c:v>58.964285507072148</c:v>
                </c:pt>
                <c:pt idx="429">
                  <c:v>58.964285507072148</c:v>
                </c:pt>
                <c:pt idx="430">
                  <c:v>58.964285507072148</c:v>
                </c:pt>
                <c:pt idx="431">
                  <c:v>58.964285507072148</c:v>
                </c:pt>
                <c:pt idx="432">
                  <c:v>58.964285507072148</c:v>
                </c:pt>
                <c:pt idx="433">
                  <c:v>-48.043348528094967</c:v>
                </c:pt>
                <c:pt idx="434">
                  <c:v>-79.85058919757256</c:v>
                </c:pt>
                <c:pt idx="435">
                  <c:v>-79.85058919757256</c:v>
                </c:pt>
                <c:pt idx="436">
                  <c:v>-76.927833528013437</c:v>
                </c:pt>
                <c:pt idx="437">
                  <c:v>-76.927833528013437</c:v>
                </c:pt>
                <c:pt idx="438">
                  <c:v>-72.47345063504909</c:v>
                </c:pt>
                <c:pt idx="439">
                  <c:v>-102.35056033118177</c:v>
                </c:pt>
                <c:pt idx="440">
                  <c:v>-102.35056033118177</c:v>
                </c:pt>
                <c:pt idx="441">
                  <c:v>-102.35056033118177</c:v>
                </c:pt>
                <c:pt idx="442">
                  <c:v>126.43178793959277</c:v>
                </c:pt>
                <c:pt idx="443">
                  <c:v>123.37449852811666</c:v>
                </c:pt>
                <c:pt idx="444">
                  <c:v>108.30267565617017</c:v>
                </c:pt>
                <c:pt idx="445">
                  <c:v>109.89831772796833</c:v>
                </c:pt>
                <c:pt idx="446">
                  <c:v>109.89831772796833</c:v>
                </c:pt>
                <c:pt idx="447">
                  <c:v>82.947851852639388</c:v>
                </c:pt>
                <c:pt idx="448">
                  <c:v>84.683736365622877</c:v>
                </c:pt>
                <c:pt idx="449">
                  <c:v>78.725197157262883</c:v>
                </c:pt>
                <c:pt idx="450">
                  <c:v>123.4906426204909</c:v>
                </c:pt>
                <c:pt idx="451">
                  <c:v>-122.31151614970869</c:v>
                </c:pt>
                <c:pt idx="452">
                  <c:v>-122.31151614970869</c:v>
                </c:pt>
                <c:pt idx="453">
                  <c:v>-121.79656922838159</c:v>
                </c:pt>
                <c:pt idx="454">
                  <c:v>104.50981593774111</c:v>
                </c:pt>
                <c:pt idx="455">
                  <c:v>104.50981593774111</c:v>
                </c:pt>
                <c:pt idx="456">
                  <c:v>72.616101328555033</c:v>
                </c:pt>
                <c:pt idx="457">
                  <c:v>-77.380814257462092</c:v>
                </c:pt>
                <c:pt idx="458">
                  <c:v>-77.380814257462092</c:v>
                </c:pt>
                <c:pt idx="459">
                  <c:v>-85.396458853401739</c:v>
                </c:pt>
                <c:pt idx="460">
                  <c:v>-88.344033226923315</c:v>
                </c:pt>
                <c:pt idx="461">
                  <c:v>-95.827178122863941</c:v>
                </c:pt>
                <c:pt idx="462">
                  <c:v>-102.57248384699999</c:v>
                </c:pt>
                <c:pt idx="463">
                  <c:v>98.715395822329143</c:v>
                </c:pt>
                <c:pt idx="464">
                  <c:v>100.18752587216788</c:v>
                </c:pt>
                <c:pt idx="465">
                  <c:v>100.18752587216788</c:v>
                </c:pt>
                <c:pt idx="466">
                  <c:v>98.400999213358702</c:v>
                </c:pt>
                <c:pt idx="467">
                  <c:v>107.04337346978188</c:v>
                </c:pt>
                <c:pt idx="468">
                  <c:v>107.14482824259981</c:v>
                </c:pt>
                <c:pt idx="469">
                  <c:v>111.78927867015413</c:v>
                </c:pt>
                <c:pt idx="470">
                  <c:v>101.46015884622076</c:v>
                </c:pt>
                <c:pt idx="471">
                  <c:v>101.46015884622076</c:v>
                </c:pt>
                <c:pt idx="472">
                  <c:v>106.19352972882278</c:v>
                </c:pt>
                <c:pt idx="473">
                  <c:v>96.658277963207979</c:v>
                </c:pt>
                <c:pt idx="474">
                  <c:v>90.438181614182042</c:v>
                </c:pt>
                <c:pt idx="475">
                  <c:v>15.491880663666834</c:v>
                </c:pt>
                <c:pt idx="476">
                  <c:v>77.701373515628404</c:v>
                </c:pt>
                <c:pt idx="477">
                  <c:v>77.701373515628404</c:v>
                </c:pt>
                <c:pt idx="478">
                  <c:v>85.575144893728293</c:v>
                </c:pt>
                <c:pt idx="479">
                  <c:v>-153.16307008609178</c:v>
                </c:pt>
                <c:pt idx="480">
                  <c:v>-82.451229103777138</c:v>
                </c:pt>
                <c:pt idx="481">
                  <c:v>-93.44394581038982</c:v>
                </c:pt>
                <c:pt idx="482">
                  <c:v>-91.806245261604417</c:v>
                </c:pt>
                <c:pt idx="483">
                  <c:v>-44.848050741863389</c:v>
                </c:pt>
                <c:pt idx="484">
                  <c:v>-32.753842145313001</c:v>
                </c:pt>
                <c:pt idx="485">
                  <c:v>110.88072162299389</c:v>
                </c:pt>
                <c:pt idx="486">
                  <c:v>146.48017452191888</c:v>
                </c:pt>
                <c:pt idx="487">
                  <c:v>150.53111702579108</c:v>
                </c:pt>
                <c:pt idx="488">
                  <c:v>125.86702754313842</c:v>
                </c:pt>
                <c:pt idx="489">
                  <c:v>125.86702754313842</c:v>
                </c:pt>
                <c:pt idx="490">
                  <c:v>95.989291197586638</c:v>
                </c:pt>
                <c:pt idx="491">
                  <c:v>94.384575355930139</c:v>
                </c:pt>
                <c:pt idx="492">
                  <c:v>94.384575355930139</c:v>
                </c:pt>
                <c:pt idx="493">
                  <c:v>94.804130650138717</c:v>
                </c:pt>
                <c:pt idx="494">
                  <c:v>98.703687677140039</c:v>
                </c:pt>
                <c:pt idx="495">
                  <c:v>111.29095241638601</c:v>
                </c:pt>
                <c:pt idx="496">
                  <c:v>176.99285251174041</c:v>
                </c:pt>
                <c:pt idx="497">
                  <c:v>-112.60749274020607</c:v>
                </c:pt>
                <c:pt idx="498">
                  <c:v>-112.60749274020607</c:v>
                </c:pt>
                <c:pt idx="499">
                  <c:v>-109.86472205099804</c:v>
                </c:pt>
                <c:pt idx="500">
                  <c:v>-95.990927020796704</c:v>
                </c:pt>
                <c:pt idx="501">
                  <c:v>-95.990927020796704</c:v>
                </c:pt>
                <c:pt idx="502">
                  <c:v>-96.000191743135161</c:v>
                </c:pt>
                <c:pt idx="503">
                  <c:v>-96.000191743135161</c:v>
                </c:pt>
                <c:pt idx="504">
                  <c:v>-97.544403620672497</c:v>
                </c:pt>
                <c:pt idx="505">
                  <c:v>-96.094750912418888</c:v>
                </c:pt>
                <c:pt idx="506">
                  <c:v>-97.917187421630771</c:v>
                </c:pt>
                <c:pt idx="507">
                  <c:v>-99.081911816349802</c:v>
                </c:pt>
                <c:pt idx="508">
                  <c:v>-99.081911816349802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B0-4503-9610-24DDDC5DA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11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Sayfa1!$EW$2:$EW$510</c:f>
              <c:numCache>
                <c:formatCode>General</c:formatCode>
                <c:ptCount val="509"/>
                <c:pt idx="0">
                  <c:v>-128.79312837231282</c:v>
                </c:pt>
                <c:pt idx="1">
                  <c:v>79.811944452122674</c:v>
                </c:pt>
                <c:pt idx="2">
                  <c:v>82.892554509974516</c:v>
                </c:pt>
                <c:pt idx="3">
                  <c:v>82.892554509974516</c:v>
                </c:pt>
                <c:pt idx="4">
                  <c:v>112.02115498300178</c:v>
                </c:pt>
                <c:pt idx="5">
                  <c:v>-137.72507340790463</c:v>
                </c:pt>
                <c:pt idx="6">
                  <c:v>-103.37263432942044</c:v>
                </c:pt>
                <c:pt idx="7">
                  <c:v>-109.33236780494994</c:v>
                </c:pt>
                <c:pt idx="8">
                  <c:v>-158.57789560010676</c:v>
                </c:pt>
                <c:pt idx="9">
                  <c:v>158.84757136125188</c:v>
                </c:pt>
                <c:pt idx="10">
                  <c:v>117.73245138447002</c:v>
                </c:pt>
                <c:pt idx="11">
                  <c:v>117.73245138447002</c:v>
                </c:pt>
                <c:pt idx="12">
                  <c:v>102.74964217676954</c:v>
                </c:pt>
                <c:pt idx="13">
                  <c:v>98.006413891036843</c:v>
                </c:pt>
                <c:pt idx="14">
                  <c:v>98.006413891036843</c:v>
                </c:pt>
                <c:pt idx="15">
                  <c:v>104.05398844197485</c:v>
                </c:pt>
                <c:pt idx="16">
                  <c:v>104.05398844197485</c:v>
                </c:pt>
                <c:pt idx="17">
                  <c:v>112.66492611301709</c:v>
                </c:pt>
                <c:pt idx="18">
                  <c:v>111.4293729608534</c:v>
                </c:pt>
                <c:pt idx="19">
                  <c:v>104.24769009520951</c:v>
                </c:pt>
                <c:pt idx="20">
                  <c:v>104.24769009520951</c:v>
                </c:pt>
                <c:pt idx="21">
                  <c:v>-128.08470295634359</c:v>
                </c:pt>
                <c:pt idx="22">
                  <c:v>-128.80719097319022</c:v>
                </c:pt>
                <c:pt idx="23">
                  <c:v>-128.80719097319022</c:v>
                </c:pt>
                <c:pt idx="24">
                  <c:v>-93.206509448575176</c:v>
                </c:pt>
                <c:pt idx="25">
                  <c:v>-41.579644956540669</c:v>
                </c:pt>
                <c:pt idx="26">
                  <c:v>76.778369793474241</c:v>
                </c:pt>
                <c:pt idx="27">
                  <c:v>76.778369793474241</c:v>
                </c:pt>
                <c:pt idx="28">
                  <c:v>-95.939508159857425</c:v>
                </c:pt>
                <c:pt idx="29">
                  <c:v>-95.939508159857425</c:v>
                </c:pt>
                <c:pt idx="30">
                  <c:v>-98.653382327937123</c:v>
                </c:pt>
                <c:pt idx="31">
                  <c:v>-115.14665638828204</c:v>
                </c:pt>
                <c:pt idx="32">
                  <c:v>-91.532374871496557</c:v>
                </c:pt>
                <c:pt idx="33">
                  <c:v>86.419372621221683</c:v>
                </c:pt>
                <c:pt idx="34">
                  <c:v>89.765846999035872</c:v>
                </c:pt>
                <c:pt idx="35">
                  <c:v>91.891745720241417</c:v>
                </c:pt>
                <c:pt idx="36">
                  <c:v>92.021566883105493</c:v>
                </c:pt>
                <c:pt idx="37">
                  <c:v>90.663719568707876</c:v>
                </c:pt>
                <c:pt idx="38">
                  <c:v>85.677049883541301</c:v>
                </c:pt>
                <c:pt idx="39">
                  <c:v>75.858787284457449</c:v>
                </c:pt>
                <c:pt idx="40">
                  <c:v>78.04308515740415</c:v>
                </c:pt>
                <c:pt idx="41">
                  <c:v>78.04308515740415</c:v>
                </c:pt>
                <c:pt idx="42">
                  <c:v>-94.336776687796686</c:v>
                </c:pt>
                <c:pt idx="43">
                  <c:v>-94.336776687796686</c:v>
                </c:pt>
                <c:pt idx="44">
                  <c:v>-91.066290454165355</c:v>
                </c:pt>
                <c:pt idx="45">
                  <c:v>-80.289037527269329</c:v>
                </c:pt>
                <c:pt idx="46">
                  <c:v>-75.666059628623074</c:v>
                </c:pt>
                <c:pt idx="47">
                  <c:v>-75.666059628623074</c:v>
                </c:pt>
                <c:pt idx="48">
                  <c:v>-54.150732942698738</c:v>
                </c:pt>
                <c:pt idx="49">
                  <c:v>-160.73527647913608</c:v>
                </c:pt>
                <c:pt idx="50">
                  <c:v>-160.73527647913608</c:v>
                </c:pt>
                <c:pt idx="51">
                  <c:v>-164.89095956075525</c:v>
                </c:pt>
                <c:pt idx="52">
                  <c:v>-164.89095956075525</c:v>
                </c:pt>
                <c:pt idx="53">
                  <c:v>24.06229710355689</c:v>
                </c:pt>
                <c:pt idx="54">
                  <c:v>24.06229710355689</c:v>
                </c:pt>
                <c:pt idx="55">
                  <c:v>172.93011428680359</c:v>
                </c:pt>
                <c:pt idx="56">
                  <c:v>82.173611270991969</c:v>
                </c:pt>
                <c:pt idx="57">
                  <c:v>82.173611270991969</c:v>
                </c:pt>
                <c:pt idx="58">
                  <c:v>94.072145027920996</c:v>
                </c:pt>
                <c:pt idx="59">
                  <c:v>96.250229738097019</c:v>
                </c:pt>
                <c:pt idx="60">
                  <c:v>100.11688215922634</c:v>
                </c:pt>
                <c:pt idx="61">
                  <c:v>149.36237259449015</c:v>
                </c:pt>
                <c:pt idx="62">
                  <c:v>149.36237259449015</c:v>
                </c:pt>
                <c:pt idx="63">
                  <c:v>-125.57674122004848</c:v>
                </c:pt>
                <c:pt idx="64">
                  <c:v>-125.57674122004848</c:v>
                </c:pt>
                <c:pt idx="65">
                  <c:v>161.64760123371573</c:v>
                </c:pt>
                <c:pt idx="66">
                  <c:v>97.000547970461469</c:v>
                </c:pt>
                <c:pt idx="67">
                  <c:v>104.12457108681451</c:v>
                </c:pt>
                <c:pt idx="68">
                  <c:v>92.489960853149583</c:v>
                </c:pt>
                <c:pt idx="69">
                  <c:v>-49.075365724822078</c:v>
                </c:pt>
                <c:pt idx="70">
                  <c:v>50.666820199608651</c:v>
                </c:pt>
                <c:pt idx="71">
                  <c:v>-34.871766666541653</c:v>
                </c:pt>
                <c:pt idx="72">
                  <c:v>-93.291829973933744</c:v>
                </c:pt>
                <c:pt idx="73">
                  <c:v>-97.478899522349693</c:v>
                </c:pt>
                <c:pt idx="74">
                  <c:v>-132.22347100876212</c:v>
                </c:pt>
                <c:pt idx="75">
                  <c:v>-137.87635923667881</c:v>
                </c:pt>
                <c:pt idx="76">
                  <c:v>93.481803685696519</c:v>
                </c:pt>
                <c:pt idx="77">
                  <c:v>86.907758987476612</c:v>
                </c:pt>
                <c:pt idx="78">
                  <c:v>81.823825381959011</c:v>
                </c:pt>
                <c:pt idx="79">
                  <c:v>-95.287478134556991</c:v>
                </c:pt>
                <c:pt idx="80">
                  <c:v>-94.708558639146716</c:v>
                </c:pt>
                <c:pt idx="81">
                  <c:v>-92.430355683783688</c:v>
                </c:pt>
                <c:pt idx="82">
                  <c:v>-75.37936857972025</c:v>
                </c:pt>
                <c:pt idx="83">
                  <c:v>-65.998428446635131</c:v>
                </c:pt>
                <c:pt idx="84">
                  <c:v>97.236532209088267</c:v>
                </c:pt>
                <c:pt idx="85">
                  <c:v>114.35793792163204</c:v>
                </c:pt>
                <c:pt idx="86">
                  <c:v>108.3273307516175</c:v>
                </c:pt>
                <c:pt idx="87">
                  <c:v>-179.25347992716618</c:v>
                </c:pt>
                <c:pt idx="88">
                  <c:v>-142.29166259288829</c:v>
                </c:pt>
                <c:pt idx="89">
                  <c:v>-142.29166259288829</c:v>
                </c:pt>
                <c:pt idx="90">
                  <c:v>100.34896980062371</c:v>
                </c:pt>
                <c:pt idx="91">
                  <c:v>92.334443832937737</c:v>
                </c:pt>
                <c:pt idx="92">
                  <c:v>89.175762152137267</c:v>
                </c:pt>
                <c:pt idx="93">
                  <c:v>90.439208367607876</c:v>
                </c:pt>
                <c:pt idx="94">
                  <c:v>109.56234924244121</c:v>
                </c:pt>
                <c:pt idx="95">
                  <c:v>92.748851963584755</c:v>
                </c:pt>
                <c:pt idx="96">
                  <c:v>77.101429203244322</c:v>
                </c:pt>
                <c:pt idx="97">
                  <c:v>60.146935343319534</c:v>
                </c:pt>
                <c:pt idx="98">
                  <c:v>85.539405180567599</c:v>
                </c:pt>
                <c:pt idx="99">
                  <c:v>89.617869372250325</c:v>
                </c:pt>
                <c:pt idx="100">
                  <c:v>89.112852249802955</c:v>
                </c:pt>
                <c:pt idx="101">
                  <c:v>9.7413918694449997</c:v>
                </c:pt>
                <c:pt idx="102">
                  <c:v>-77.077371197469603</c:v>
                </c:pt>
                <c:pt idx="103">
                  <c:v>-70.731344681514514</c:v>
                </c:pt>
                <c:pt idx="104">
                  <c:v>-65.915601423742046</c:v>
                </c:pt>
                <c:pt idx="105">
                  <c:v>-67.154257282680064</c:v>
                </c:pt>
                <c:pt idx="106">
                  <c:v>-17.367970522929912</c:v>
                </c:pt>
                <c:pt idx="107">
                  <c:v>71.603043709560978</c:v>
                </c:pt>
                <c:pt idx="108">
                  <c:v>68.74756361944624</c:v>
                </c:pt>
                <c:pt idx="109">
                  <c:v>66.979745269960517</c:v>
                </c:pt>
                <c:pt idx="110">
                  <c:v>67.02070980836119</c:v>
                </c:pt>
                <c:pt idx="111">
                  <c:v>61.09369595789699</c:v>
                </c:pt>
                <c:pt idx="112">
                  <c:v>80.254740456506539</c:v>
                </c:pt>
                <c:pt idx="113">
                  <c:v>104.47948464288054</c:v>
                </c:pt>
                <c:pt idx="114">
                  <c:v>89.516509826135177</c:v>
                </c:pt>
                <c:pt idx="115">
                  <c:v>64.397590431764229</c:v>
                </c:pt>
                <c:pt idx="116">
                  <c:v>70.032028437946749</c:v>
                </c:pt>
                <c:pt idx="117">
                  <c:v>69.592103605900405</c:v>
                </c:pt>
                <c:pt idx="118">
                  <c:v>78.245565643936914</c:v>
                </c:pt>
                <c:pt idx="119">
                  <c:v>100.46206846869575</c:v>
                </c:pt>
                <c:pt idx="120">
                  <c:v>125.19382151344948</c:v>
                </c:pt>
                <c:pt idx="121">
                  <c:v>121.51075432922558</c:v>
                </c:pt>
                <c:pt idx="122">
                  <c:v>62.927472126430338</c:v>
                </c:pt>
                <c:pt idx="123">
                  <c:v>-70.497281882139475</c:v>
                </c:pt>
                <c:pt idx="124">
                  <c:v>-32.014171962902381</c:v>
                </c:pt>
                <c:pt idx="125">
                  <c:v>76.825791587766616</c:v>
                </c:pt>
                <c:pt idx="126">
                  <c:v>98.743359472226018</c:v>
                </c:pt>
                <c:pt idx="127">
                  <c:v>94.967651761367904</c:v>
                </c:pt>
                <c:pt idx="128">
                  <c:v>94.967651761367904</c:v>
                </c:pt>
                <c:pt idx="129">
                  <c:v>-114.42523331350621</c:v>
                </c:pt>
                <c:pt idx="130">
                  <c:v>-98.56959809824906</c:v>
                </c:pt>
                <c:pt idx="131">
                  <c:v>-98.56959809824906</c:v>
                </c:pt>
                <c:pt idx="132">
                  <c:v>-94.979963353163953</c:v>
                </c:pt>
                <c:pt idx="133">
                  <c:v>-91.626996914942467</c:v>
                </c:pt>
                <c:pt idx="134">
                  <c:v>-91.180938011065464</c:v>
                </c:pt>
                <c:pt idx="135">
                  <c:v>-93.514219053008489</c:v>
                </c:pt>
                <c:pt idx="136">
                  <c:v>-93.038611089200671</c:v>
                </c:pt>
                <c:pt idx="137">
                  <c:v>89.456479166126641</c:v>
                </c:pt>
                <c:pt idx="138">
                  <c:v>75.645696650368976</c:v>
                </c:pt>
                <c:pt idx="139">
                  <c:v>85.136146474362931</c:v>
                </c:pt>
                <c:pt idx="140">
                  <c:v>98.594437630680162</c:v>
                </c:pt>
                <c:pt idx="141">
                  <c:v>-97.533578191586997</c:v>
                </c:pt>
                <c:pt idx="142">
                  <c:v>-90.855374737639821</c:v>
                </c:pt>
                <c:pt idx="143">
                  <c:v>92.745913042098238</c:v>
                </c:pt>
                <c:pt idx="144">
                  <c:v>104.35763626523516</c:v>
                </c:pt>
                <c:pt idx="145">
                  <c:v>-106.72736576525998</c:v>
                </c:pt>
                <c:pt idx="146">
                  <c:v>-93.957723543575625</c:v>
                </c:pt>
                <c:pt idx="147">
                  <c:v>-93.349559161023194</c:v>
                </c:pt>
                <c:pt idx="148">
                  <c:v>-93.349559161023194</c:v>
                </c:pt>
                <c:pt idx="149">
                  <c:v>-153.29605640110029</c:v>
                </c:pt>
                <c:pt idx="150">
                  <c:v>-93.481273623848608</c:v>
                </c:pt>
                <c:pt idx="151">
                  <c:v>176.07153259743896</c:v>
                </c:pt>
                <c:pt idx="152">
                  <c:v>73.254657635679223</c:v>
                </c:pt>
                <c:pt idx="153">
                  <c:v>73.254657635679223</c:v>
                </c:pt>
                <c:pt idx="154">
                  <c:v>88.48227256234081</c:v>
                </c:pt>
                <c:pt idx="155">
                  <c:v>84.155774957973136</c:v>
                </c:pt>
                <c:pt idx="156">
                  <c:v>83.449876307845301</c:v>
                </c:pt>
                <c:pt idx="157">
                  <c:v>81.94379064480367</c:v>
                </c:pt>
                <c:pt idx="158">
                  <c:v>81.94379064480367</c:v>
                </c:pt>
                <c:pt idx="159">
                  <c:v>72.53333459569879</c:v>
                </c:pt>
                <c:pt idx="160">
                  <c:v>86.353079924790961</c:v>
                </c:pt>
                <c:pt idx="161">
                  <c:v>76.282195390847548</c:v>
                </c:pt>
                <c:pt idx="162">
                  <c:v>99.128719724477165</c:v>
                </c:pt>
                <c:pt idx="163">
                  <c:v>103.13350121997516</c:v>
                </c:pt>
                <c:pt idx="164">
                  <c:v>133.94225797894867</c:v>
                </c:pt>
                <c:pt idx="165">
                  <c:v>-127.75723633564903</c:v>
                </c:pt>
                <c:pt idx="166">
                  <c:v>48.874368496965317</c:v>
                </c:pt>
                <c:pt idx="167">
                  <c:v>49.787563663247681</c:v>
                </c:pt>
                <c:pt idx="168">
                  <c:v>41.210573925836812</c:v>
                </c:pt>
                <c:pt idx="169">
                  <c:v>41.210573925836812</c:v>
                </c:pt>
                <c:pt idx="170">
                  <c:v>77.648189405975401</c:v>
                </c:pt>
                <c:pt idx="171">
                  <c:v>87.511555405398809</c:v>
                </c:pt>
                <c:pt idx="172">
                  <c:v>111.3805887880208</c:v>
                </c:pt>
                <c:pt idx="173">
                  <c:v>-83.497921383614582</c:v>
                </c:pt>
                <c:pt idx="174">
                  <c:v>-84.994577211712297</c:v>
                </c:pt>
                <c:pt idx="175">
                  <c:v>-88.4875435273227</c:v>
                </c:pt>
                <c:pt idx="176">
                  <c:v>-84.681276663073632</c:v>
                </c:pt>
                <c:pt idx="177">
                  <c:v>-102.34403505804802</c:v>
                </c:pt>
                <c:pt idx="178">
                  <c:v>-81.584713210459739</c:v>
                </c:pt>
                <c:pt idx="179">
                  <c:v>89.708778976188839</c:v>
                </c:pt>
                <c:pt idx="180">
                  <c:v>93.105581123186042</c:v>
                </c:pt>
                <c:pt idx="181">
                  <c:v>89.576161760954335</c:v>
                </c:pt>
                <c:pt idx="182">
                  <c:v>-111.44560162510891</c:v>
                </c:pt>
                <c:pt idx="183">
                  <c:v>-92.954996794850715</c:v>
                </c:pt>
                <c:pt idx="184">
                  <c:v>-96.443881978084576</c:v>
                </c:pt>
                <c:pt idx="185">
                  <c:v>-95.6181293938007</c:v>
                </c:pt>
                <c:pt idx="186">
                  <c:v>-98.309335754988126</c:v>
                </c:pt>
                <c:pt idx="187">
                  <c:v>-98.309335754988126</c:v>
                </c:pt>
                <c:pt idx="188">
                  <c:v>99.550801125696935</c:v>
                </c:pt>
                <c:pt idx="189">
                  <c:v>99.550801125696935</c:v>
                </c:pt>
                <c:pt idx="190">
                  <c:v>-88.366911888307783</c:v>
                </c:pt>
                <c:pt idx="191">
                  <c:v>-85.137013624439618</c:v>
                </c:pt>
                <c:pt idx="192">
                  <c:v>-110.01214012489081</c:v>
                </c:pt>
                <c:pt idx="193">
                  <c:v>-175.84656910931238</c:v>
                </c:pt>
                <c:pt idx="194">
                  <c:v>-178.59314871461245</c:v>
                </c:pt>
                <c:pt idx="195">
                  <c:v>-178.59314871461245</c:v>
                </c:pt>
                <c:pt idx="196">
                  <c:v>-160.1263517669455</c:v>
                </c:pt>
                <c:pt idx="197">
                  <c:v>-111.68412176841564</c:v>
                </c:pt>
                <c:pt idx="198">
                  <c:v>-97.296028254033004</c:v>
                </c:pt>
                <c:pt idx="199">
                  <c:v>-94.399774729122967</c:v>
                </c:pt>
                <c:pt idx="200">
                  <c:v>101.57616558800895</c:v>
                </c:pt>
                <c:pt idx="201">
                  <c:v>100.46398686115741</c:v>
                </c:pt>
                <c:pt idx="202">
                  <c:v>100.46398686115741</c:v>
                </c:pt>
                <c:pt idx="203">
                  <c:v>100.3665340108963</c:v>
                </c:pt>
                <c:pt idx="204">
                  <c:v>77.053415407982897</c:v>
                </c:pt>
                <c:pt idx="205">
                  <c:v>-66.575276273875545</c:v>
                </c:pt>
                <c:pt idx="206">
                  <c:v>80.284307437839203</c:v>
                </c:pt>
                <c:pt idx="207">
                  <c:v>81.686031999658169</c:v>
                </c:pt>
                <c:pt idx="208">
                  <c:v>87.192645733801257</c:v>
                </c:pt>
                <c:pt idx="209">
                  <c:v>92.205974185186363</c:v>
                </c:pt>
                <c:pt idx="210">
                  <c:v>92.205974185186363</c:v>
                </c:pt>
                <c:pt idx="211">
                  <c:v>166.67448034051543</c:v>
                </c:pt>
                <c:pt idx="212">
                  <c:v>-86.029385784047022</c:v>
                </c:pt>
                <c:pt idx="213">
                  <c:v>-83.756709848392674</c:v>
                </c:pt>
                <c:pt idx="214">
                  <c:v>-79.603230354551812</c:v>
                </c:pt>
                <c:pt idx="215">
                  <c:v>-77.888610602916302</c:v>
                </c:pt>
                <c:pt idx="216">
                  <c:v>-71.254191341489005</c:v>
                </c:pt>
                <c:pt idx="217">
                  <c:v>-74.472244340565553</c:v>
                </c:pt>
                <c:pt idx="218">
                  <c:v>137.87801411163898</c:v>
                </c:pt>
                <c:pt idx="219">
                  <c:v>137.87801411163898</c:v>
                </c:pt>
                <c:pt idx="220">
                  <c:v>144.30315231408082</c:v>
                </c:pt>
                <c:pt idx="221">
                  <c:v>123.46408354918334</c:v>
                </c:pt>
                <c:pt idx="222">
                  <c:v>64.976391969415829</c:v>
                </c:pt>
                <c:pt idx="223">
                  <c:v>82.883096363780155</c:v>
                </c:pt>
                <c:pt idx="224">
                  <c:v>0.99979532439397834</c:v>
                </c:pt>
                <c:pt idx="225">
                  <c:v>-106.30603085534779</c:v>
                </c:pt>
                <c:pt idx="226">
                  <c:v>-93.632154609938098</c:v>
                </c:pt>
                <c:pt idx="227">
                  <c:v>126.65061822835428</c:v>
                </c:pt>
                <c:pt idx="228">
                  <c:v>82.477937647095388</c:v>
                </c:pt>
                <c:pt idx="229">
                  <c:v>99.521147589745951</c:v>
                </c:pt>
                <c:pt idx="230">
                  <c:v>99.521147589745951</c:v>
                </c:pt>
                <c:pt idx="231">
                  <c:v>87.372667658649647</c:v>
                </c:pt>
                <c:pt idx="232">
                  <c:v>91.088632047434999</c:v>
                </c:pt>
                <c:pt idx="233">
                  <c:v>87.028439652313864</c:v>
                </c:pt>
                <c:pt idx="234">
                  <c:v>93.592011765687587</c:v>
                </c:pt>
                <c:pt idx="235">
                  <c:v>110.21160854877439</c:v>
                </c:pt>
                <c:pt idx="236">
                  <c:v>-152.99298264344702</c:v>
                </c:pt>
                <c:pt idx="237">
                  <c:v>-117.49181903837174</c:v>
                </c:pt>
                <c:pt idx="238">
                  <c:v>-108.89883627812443</c:v>
                </c:pt>
                <c:pt idx="239">
                  <c:v>-91.500197532021602</c:v>
                </c:pt>
                <c:pt idx="240">
                  <c:v>97.531167398428664</c:v>
                </c:pt>
                <c:pt idx="241">
                  <c:v>97.793112550722611</c:v>
                </c:pt>
                <c:pt idx="242">
                  <c:v>88.967789477738549</c:v>
                </c:pt>
                <c:pt idx="243">
                  <c:v>80.611095504880254</c:v>
                </c:pt>
                <c:pt idx="244">
                  <c:v>32.056541682393117</c:v>
                </c:pt>
                <c:pt idx="245">
                  <c:v>-106.58391746953902</c:v>
                </c:pt>
                <c:pt idx="246">
                  <c:v>-106.58391746953902</c:v>
                </c:pt>
                <c:pt idx="247">
                  <c:v>-112.26439031852256</c:v>
                </c:pt>
                <c:pt idx="248">
                  <c:v>-117.73593345734349</c:v>
                </c:pt>
                <c:pt idx="249">
                  <c:v>-95.728262430915038</c:v>
                </c:pt>
                <c:pt idx="250">
                  <c:v>23.49459585278068</c:v>
                </c:pt>
                <c:pt idx="251">
                  <c:v>104.81249312066079</c:v>
                </c:pt>
                <c:pt idx="252">
                  <c:v>105.84441789004777</c:v>
                </c:pt>
                <c:pt idx="253">
                  <c:v>95.773440832969868</c:v>
                </c:pt>
                <c:pt idx="254">
                  <c:v>90.319083154735168</c:v>
                </c:pt>
                <c:pt idx="255">
                  <c:v>90.319083154735168</c:v>
                </c:pt>
                <c:pt idx="256">
                  <c:v>76.420974638070305</c:v>
                </c:pt>
                <c:pt idx="257">
                  <c:v>76.420974638070305</c:v>
                </c:pt>
                <c:pt idx="258">
                  <c:v>76.420974638070305</c:v>
                </c:pt>
                <c:pt idx="259">
                  <c:v>-94.851384911580865</c:v>
                </c:pt>
                <c:pt idx="260">
                  <c:v>-91.223961796551009</c:v>
                </c:pt>
                <c:pt idx="261">
                  <c:v>-90.717550682536825</c:v>
                </c:pt>
                <c:pt idx="262">
                  <c:v>-89.058216589997357</c:v>
                </c:pt>
                <c:pt idx="263">
                  <c:v>-86.165925426694457</c:v>
                </c:pt>
                <c:pt idx="264">
                  <c:v>-76.582531403872338</c:v>
                </c:pt>
                <c:pt idx="265">
                  <c:v>-105.52442284895955</c:v>
                </c:pt>
                <c:pt idx="266">
                  <c:v>45.297001366179579</c:v>
                </c:pt>
                <c:pt idx="267">
                  <c:v>-39.17719346021785</c:v>
                </c:pt>
                <c:pt idx="268">
                  <c:v>-83.73263286900044</c:v>
                </c:pt>
                <c:pt idx="269">
                  <c:v>166.66413984864454</c:v>
                </c:pt>
                <c:pt idx="270">
                  <c:v>-132.37065052351196</c:v>
                </c:pt>
                <c:pt idx="271">
                  <c:v>-113.6025581342368</c:v>
                </c:pt>
                <c:pt idx="272">
                  <c:v>-121.16760857967502</c:v>
                </c:pt>
                <c:pt idx="273">
                  <c:v>128.33445451312463</c:v>
                </c:pt>
                <c:pt idx="274">
                  <c:v>129.43639464072893</c:v>
                </c:pt>
                <c:pt idx="275">
                  <c:v>89.049597928020887</c:v>
                </c:pt>
                <c:pt idx="276">
                  <c:v>-88.784598216657002</c:v>
                </c:pt>
                <c:pt idx="277">
                  <c:v>-76.994829542892646</c:v>
                </c:pt>
                <c:pt idx="278">
                  <c:v>-106.53085358304746</c:v>
                </c:pt>
                <c:pt idx="279">
                  <c:v>-53.722721451651871</c:v>
                </c:pt>
                <c:pt idx="280">
                  <c:v>-19.160440554879358</c:v>
                </c:pt>
                <c:pt idx="281">
                  <c:v>-95.933799872364219</c:v>
                </c:pt>
                <c:pt idx="282">
                  <c:v>-104.62125959707183</c:v>
                </c:pt>
                <c:pt idx="283">
                  <c:v>-100.94243597271195</c:v>
                </c:pt>
                <c:pt idx="284">
                  <c:v>-96.535084896177366</c:v>
                </c:pt>
                <c:pt idx="285">
                  <c:v>111.9269582019832</c:v>
                </c:pt>
                <c:pt idx="286">
                  <c:v>111.46533616426684</c:v>
                </c:pt>
                <c:pt idx="287">
                  <c:v>102.6035220179006</c:v>
                </c:pt>
                <c:pt idx="288">
                  <c:v>99.119009862660334</c:v>
                </c:pt>
                <c:pt idx="289">
                  <c:v>106.5561421871914</c:v>
                </c:pt>
                <c:pt idx="290">
                  <c:v>123.43493423777305</c:v>
                </c:pt>
                <c:pt idx="291">
                  <c:v>-136.01866314704719</c:v>
                </c:pt>
                <c:pt idx="292">
                  <c:v>-154.987243339446</c:v>
                </c:pt>
                <c:pt idx="293">
                  <c:v>-116.56852550557122</c:v>
                </c:pt>
                <c:pt idx="294">
                  <c:v>-99.147955145454105</c:v>
                </c:pt>
                <c:pt idx="295">
                  <c:v>-108.18692301123355</c:v>
                </c:pt>
                <c:pt idx="296">
                  <c:v>170.06246302662433</c:v>
                </c:pt>
                <c:pt idx="297">
                  <c:v>120.73650172077318</c:v>
                </c:pt>
                <c:pt idx="298">
                  <c:v>109.07302036300982</c:v>
                </c:pt>
                <c:pt idx="299">
                  <c:v>78.393761642731235</c:v>
                </c:pt>
                <c:pt idx="300">
                  <c:v>67.134334750220376</c:v>
                </c:pt>
                <c:pt idx="301">
                  <c:v>-14.98212608196355</c:v>
                </c:pt>
                <c:pt idx="302">
                  <c:v>-88.936423829498395</c:v>
                </c:pt>
                <c:pt idx="303">
                  <c:v>-95.194504404270489</c:v>
                </c:pt>
                <c:pt idx="304">
                  <c:v>-96.082599002140611</c:v>
                </c:pt>
                <c:pt idx="305">
                  <c:v>-99.709015520585851</c:v>
                </c:pt>
                <c:pt idx="306">
                  <c:v>-175.59909822869241</c:v>
                </c:pt>
                <c:pt idx="307">
                  <c:v>149.04359819947064</c:v>
                </c:pt>
                <c:pt idx="308">
                  <c:v>103.98102101986967</c:v>
                </c:pt>
                <c:pt idx="309">
                  <c:v>97.260585280980479</c:v>
                </c:pt>
                <c:pt idx="310">
                  <c:v>97.078248414973146</c:v>
                </c:pt>
                <c:pt idx="311">
                  <c:v>112.45559710209957</c:v>
                </c:pt>
                <c:pt idx="312">
                  <c:v>106.06694714442108</c:v>
                </c:pt>
                <c:pt idx="313">
                  <c:v>102.87365201171679</c:v>
                </c:pt>
                <c:pt idx="314">
                  <c:v>101.03262402189789</c:v>
                </c:pt>
                <c:pt idx="315">
                  <c:v>90.58400051692324</c:v>
                </c:pt>
                <c:pt idx="316">
                  <c:v>21.662249987614953</c:v>
                </c:pt>
                <c:pt idx="317">
                  <c:v>-68.532169640458903</c:v>
                </c:pt>
                <c:pt idx="318">
                  <c:v>90.689070832208856</c:v>
                </c:pt>
                <c:pt idx="319">
                  <c:v>114.03824772037864</c:v>
                </c:pt>
                <c:pt idx="320">
                  <c:v>108.20880637160029</c:v>
                </c:pt>
                <c:pt idx="321">
                  <c:v>97.308053691822408</c:v>
                </c:pt>
                <c:pt idx="322">
                  <c:v>93.787527562283529</c:v>
                </c:pt>
                <c:pt idx="323">
                  <c:v>83.548897708631003</c:v>
                </c:pt>
                <c:pt idx="324">
                  <c:v>84.94193717232659</c:v>
                </c:pt>
                <c:pt idx="325">
                  <c:v>85.590790626533263</c:v>
                </c:pt>
                <c:pt idx="326">
                  <c:v>-91.684105453532865</c:v>
                </c:pt>
                <c:pt idx="327">
                  <c:v>-155.18385719106291</c:v>
                </c:pt>
                <c:pt idx="328">
                  <c:v>148.78557674230603</c:v>
                </c:pt>
                <c:pt idx="329">
                  <c:v>128.30189556212608</c:v>
                </c:pt>
                <c:pt idx="330">
                  <c:v>130.86017843146624</c:v>
                </c:pt>
                <c:pt idx="331">
                  <c:v>134.48113750374199</c:v>
                </c:pt>
                <c:pt idx="332">
                  <c:v>134.48113750374199</c:v>
                </c:pt>
                <c:pt idx="333">
                  <c:v>110.02916200957839</c:v>
                </c:pt>
                <c:pt idx="334">
                  <c:v>97.161961977988085</c:v>
                </c:pt>
                <c:pt idx="335">
                  <c:v>97.950677401920188</c:v>
                </c:pt>
                <c:pt idx="336">
                  <c:v>-49.98339856539836</c:v>
                </c:pt>
                <c:pt idx="337">
                  <c:v>-38.06069212375435</c:v>
                </c:pt>
                <c:pt idx="338">
                  <c:v>-52.286090847127667</c:v>
                </c:pt>
                <c:pt idx="339">
                  <c:v>-88.672674139648322</c:v>
                </c:pt>
                <c:pt idx="340">
                  <c:v>-65.259895866788611</c:v>
                </c:pt>
                <c:pt idx="341">
                  <c:v>-62.270998607638951</c:v>
                </c:pt>
                <c:pt idx="342">
                  <c:v>45.397415355889613</c:v>
                </c:pt>
                <c:pt idx="343">
                  <c:v>158.91095775088252</c:v>
                </c:pt>
                <c:pt idx="344">
                  <c:v>168.5665935836841</c:v>
                </c:pt>
                <c:pt idx="345">
                  <c:v>-79.448684789076481</c:v>
                </c:pt>
                <c:pt idx="346">
                  <c:v>-79.448684789076481</c:v>
                </c:pt>
                <c:pt idx="347">
                  <c:v>-84.289100335024202</c:v>
                </c:pt>
                <c:pt idx="348">
                  <c:v>-136.23289703897095</c:v>
                </c:pt>
                <c:pt idx="349">
                  <c:v>-70.523218925337204</c:v>
                </c:pt>
                <c:pt idx="350">
                  <c:v>-62.992896646148516</c:v>
                </c:pt>
                <c:pt idx="351">
                  <c:v>-55.547526501256961</c:v>
                </c:pt>
                <c:pt idx="352">
                  <c:v>10.808883131810331</c:v>
                </c:pt>
                <c:pt idx="353">
                  <c:v>83.870578586361432</c:v>
                </c:pt>
                <c:pt idx="354">
                  <c:v>91.461441134856301</c:v>
                </c:pt>
                <c:pt idx="355">
                  <c:v>90.392553036997896</c:v>
                </c:pt>
                <c:pt idx="356">
                  <c:v>91.485384570360878</c:v>
                </c:pt>
                <c:pt idx="357">
                  <c:v>91.485384570360878</c:v>
                </c:pt>
                <c:pt idx="358">
                  <c:v>-102.22575558626059</c:v>
                </c:pt>
                <c:pt idx="359">
                  <c:v>-106.30865599006465</c:v>
                </c:pt>
                <c:pt idx="360">
                  <c:v>-110.46811489429658</c:v>
                </c:pt>
                <c:pt idx="361">
                  <c:v>179.62495221980933</c:v>
                </c:pt>
                <c:pt idx="362">
                  <c:v>-111.26321404897303</c:v>
                </c:pt>
                <c:pt idx="363">
                  <c:v>-97.930529768798081</c:v>
                </c:pt>
                <c:pt idx="364">
                  <c:v>-86.198248823703324</c:v>
                </c:pt>
                <c:pt idx="365">
                  <c:v>-94.376636843175248</c:v>
                </c:pt>
                <c:pt idx="366">
                  <c:v>8.5704530879286853</c:v>
                </c:pt>
                <c:pt idx="367">
                  <c:v>124.18243012724884</c:v>
                </c:pt>
                <c:pt idx="368">
                  <c:v>-49.826046778911987</c:v>
                </c:pt>
                <c:pt idx="369">
                  <c:v>-49.826046778911987</c:v>
                </c:pt>
                <c:pt idx="370">
                  <c:v>-96.846582734157565</c:v>
                </c:pt>
                <c:pt idx="371">
                  <c:v>-106.49354511462171</c:v>
                </c:pt>
                <c:pt idx="372">
                  <c:v>-112.95593005219303</c:v>
                </c:pt>
                <c:pt idx="373">
                  <c:v>-116.74343360827338</c:v>
                </c:pt>
                <c:pt idx="374">
                  <c:v>-173.37002401241367</c:v>
                </c:pt>
                <c:pt idx="375">
                  <c:v>-173.37002401241367</c:v>
                </c:pt>
                <c:pt idx="376">
                  <c:v>95.92619881237907</c:v>
                </c:pt>
                <c:pt idx="377">
                  <c:v>105.21303132842394</c:v>
                </c:pt>
                <c:pt idx="378">
                  <c:v>95.611680165722731</c:v>
                </c:pt>
                <c:pt idx="379">
                  <c:v>-78.498217654594825</c:v>
                </c:pt>
                <c:pt idx="380">
                  <c:v>-80.214878590738081</c:v>
                </c:pt>
                <c:pt idx="381">
                  <c:v>-82.569821642398068</c:v>
                </c:pt>
                <c:pt idx="382">
                  <c:v>-82.569821642398068</c:v>
                </c:pt>
                <c:pt idx="383">
                  <c:v>-86.009787588845143</c:v>
                </c:pt>
                <c:pt idx="384">
                  <c:v>-88.587009528588808</c:v>
                </c:pt>
                <c:pt idx="385">
                  <c:v>-50.019974835627821</c:v>
                </c:pt>
                <c:pt idx="386">
                  <c:v>-51.942131730805215</c:v>
                </c:pt>
                <c:pt idx="387">
                  <c:v>-81.206375243474497</c:v>
                </c:pt>
                <c:pt idx="388">
                  <c:v>-90.701764961691666</c:v>
                </c:pt>
                <c:pt idx="389">
                  <c:v>-88.807188722084334</c:v>
                </c:pt>
                <c:pt idx="390">
                  <c:v>-73.449168845031508</c:v>
                </c:pt>
                <c:pt idx="391">
                  <c:v>-73.449168845031508</c:v>
                </c:pt>
                <c:pt idx="392">
                  <c:v>42.096006370130787</c:v>
                </c:pt>
                <c:pt idx="393">
                  <c:v>69.277979147621821</c:v>
                </c:pt>
                <c:pt idx="394">
                  <c:v>69.277979147621821</c:v>
                </c:pt>
                <c:pt idx="395">
                  <c:v>85.504912453148791</c:v>
                </c:pt>
                <c:pt idx="396">
                  <c:v>34.395119398126205</c:v>
                </c:pt>
                <c:pt idx="397">
                  <c:v>-47.955327785330219</c:v>
                </c:pt>
                <c:pt idx="398">
                  <c:v>-35.221053399978871</c:v>
                </c:pt>
                <c:pt idx="399">
                  <c:v>-17.620889736242894</c:v>
                </c:pt>
                <c:pt idx="400">
                  <c:v>12.751026295662284</c:v>
                </c:pt>
                <c:pt idx="401">
                  <c:v>80.624419627446784</c:v>
                </c:pt>
                <c:pt idx="402">
                  <c:v>130.63789991454874</c:v>
                </c:pt>
                <c:pt idx="403">
                  <c:v>88.426120505920423</c:v>
                </c:pt>
                <c:pt idx="404">
                  <c:v>-3.8272549522960517</c:v>
                </c:pt>
                <c:pt idx="405">
                  <c:v>-3.8272549522960517</c:v>
                </c:pt>
                <c:pt idx="406">
                  <c:v>-96.90345177817629</c:v>
                </c:pt>
                <c:pt idx="407">
                  <c:v>-106.59424430590326</c:v>
                </c:pt>
                <c:pt idx="408">
                  <c:v>-97.061177431880665</c:v>
                </c:pt>
                <c:pt idx="409">
                  <c:v>-97.061177431880665</c:v>
                </c:pt>
                <c:pt idx="410">
                  <c:v>-95.343667068847381</c:v>
                </c:pt>
                <c:pt idx="411">
                  <c:v>-97.403390353262026</c:v>
                </c:pt>
                <c:pt idx="412">
                  <c:v>-98.616737508914298</c:v>
                </c:pt>
                <c:pt idx="413">
                  <c:v>-106.03656913701809</c:v>
                </c:pt>
                <c:pt idx="414">
                  <c:v>-17.523562601182565</c:v>
                </c:pt>
                <c:pt idx="415">
                  <c:v>-73.839970895764111</c:v>
                </c:pt>
                <c:pt idx="416">
                  <c:v>-55.235573569036305</c:v>
                </c:pt>
                <c:pt idx="417">
                  <c:v>-55.235573569036305</c:v>
                </c:pt>
                <c:pt idx="418">
                  <c:v>17.434702025385636</c:v>
                </c:pt>
                <c:pt idx="419">
                  <c:v>-89.384065860710621</c:v>
                </c:pt>
                <c:pt idx="420">
                  <c:v>-89.384065860710621</c:v>
                </c:pt>
                <c:pt idx="421">
                  <c:v>-88.531421530820623</c:v>
                </c:pt>
                <c:pt idx="422">
                  <c:v>-91.076528953681944</c:v>
                </c:pt>
                <c:pt idx="423">
                  <c:v>-88.435017172248124</c:v>
                </c:pt>
                <c:pt idx="424">
                  <c:v>-77.536722921407744</c:v>
                </c:pt>
                <c:pt idx="425">
                  <c:v>-77.536722921407744</c:v>
                </c:pt>
                <c:pt idx="426">
                  <c:v>-71.503194132463605</c:v>
                </c:pt>
                <c:pt idx="427">
                  <c:v>-71.503194132463605</c:v>
                </c:pt>
                <c:pt idx="428">
                  <c:v>72.077663676040572</c:v>
                </c:pt>
                <c:pt idx="429">
                  <c:v>71.136211426315413</c:v>
                </c:pt>
                <c:pt idx="430">
                  <c:v>72.06745493858277</c:v>
                </c:pt>
                <c:pt idx="431">
                  <c:v>77.488064818100611</c:v>
                </c:pt>
                <c:pt idx="432">
                  <c:v>-84.051723553120212</c:v>
                </c:pt>
                <c:pt idx="433">
                  <c:v>-83.827689286293207</c:v>
                </c:pt>
                <c:pt idx="434">
                  <c:v>-85.480762012476859</c:v>
                </c:pt>
                <c:pt idx="435">
                  <c:v>32.605954054506931</c:v>
                </c:pt>
                <c:pt idx="436">
                  <c:v>149.39596106452353</c:v>
                </c:pt>
                <c:pt idx="437">
                  <c:v>-126.18960110247932</c:v>
                </c:pt>
                <c:pt idx="438">
                  <c:v>-100.61047047994303</c:v>
                </c:pt>
                <c:pt idx="439">
                  <c:v>-50.066936136323029</c:v>
                </c:pt>
                <c:pt idx="440">
                  <c:v>-34.678744990110147</c:v>
                </c:pt>
                <c:pt idx="441">
                  <c:v>-34.678744990110147</c:v>
                </c:pt>
                <c:pt idx="442">
                  <c:v>-63.124617769549111</c:v>
                </c:pt>
                <c:pt idx="443">
                  <c:v>57.157450183969694</c:v>
                </c:pt>
                <c:pt idx="444">
                  <c:v>55.790347408432112</c:v>
                </c:pt>
                <c:pt idx="445">
                  <c:v>52.561262936000112</c:v>
                </c:pt>
                <c:pt idx="446">
                  <c:v>87.296584034549767</c:v>
                </c:pt>
                <c:pt idx="447">
                  <c:v>104.97042721782077</c:v>
                </c:pt>
                <c:pt idx="448">
                  <c:v>109.44061787305674</c:v>
                </c:pt>
                <c:pt idx="449">
                  <c:v>161.54339681284199</c:v>
                </c:pt>
                <c:pt idx="450">
                  <c:v>161.54339681284199</c:v>
                </c:pt>
                <c:pt idx="451">
                  <c:v>116.20114852771457</c:v>
                </c:pt>
                <c:pt idx="452">
                  <c:v>116.20114852771457</c:v>
                </c:pt>
                <c:pt idx="453">
                  <c:v>123.44713037123729</c:v>
                </c:pt>
                <c:pt idx="454">
                  <c:v>104.18622179885135</c:v>
                </c:pt>
                <c:pt idx="455">
                  <c:v>123.11771106107452</c:v>
                </c:pt>
                <c:pt idx="456">
                  <c:v>123.11771106107452</c:v>
                </c:pt>
                <c:pt idx="457">
                  <c:v>104.82580779278648</c:v>
                </c:pt>
                <c:pt idx="458">
                  <c:v>166.9259482713623</c:v>
                </c:pt>
                <c:pt idx="459">
                  <c:v>166.9259482713623</c:v>
                </c:pt>
                <c:pt idx="460">
                  <c:v>-108.76781393549146</c:v>
                </c:pt>
                <c:pt idx="461">
                  <c:v>-108.76781393549146</c:v>
                </c:pt>
                <c:pt idx="462">
                  <c:v>-79.997532831525234</c:v>
                </c:pt>
                <c:pt idx="463">
                  <c:v>-75.487579161759385</c:v>
                </c:pt>
                <c:pt idx="464">
                  <c:v>-75.487579161759385</c:v>
                </c:pt>
                <c:pt idx="465">
                  <c:v>-62.206167596332016</c:v>
                </c:pt>
                <c:pt idx="466">
                  <c:v>-62.206167596332016</c:v>
                </c:pt>
                <c:pt idx="467">
                  <c:v>-9.1868245047366042</c:v>
                </c:pt>
                <c:pt idx="468">
                  <c:v>33.307353405262937</c:v>
                </c:pt>
                <c:pt idx="469">
                  <c:v>8.4789522402688888</c:v>
                </c:pt>
                <c:pt idx="470">
                  <c:v>8.4789522402688888</c:v>
                </c:pt>
                <c:pt idx="471">
                  <c:v>-79.147564017957109</c:v>
                </c:pt>
                <c:pt idx="472">
                  <c:v>-68.064383423481686</c:v>
                </c:pt>
                <c:pt idx="473">
                  <c:v>-68.064383423481686</c:v>
                </c:pt>
                <c:pt idx="474">
                  <c:v>-44.464189344097669</c:v>
                </c:pt>
                <c:pt idx="475">
                  <c:v>-70.805380021138419</c:v>
                </c:pt>
                <c:pt idx="476">
                  <c:v>-80.07731808439793</c:v>
                </c:pt>
                <c:pt idx="477">
                  <c:v>-80.07731808439793</c:v>
                </c:pt>
                <c:pt idx="478">
                  <c:v>-86.958786416865493</c:v>
                </c:pt>
                <c:pt idx="479">
                  <c:v>-92.730312428242911</c:v>
                </c:pt>
                <c:pt idx="480">
                  <c:v>-91.454678593864671</c:v>
                </c:pt>
                <c:pt idx="481">
                  <c:v>-91.454678593864671</c:v>
                </c:pt>
                <c:pt idx="482">
                  <c:v>-86.454771564503673</c:v>
                </c:pt>
                <c:pt idx="483">
                  <c:v>-90.498312780855983</c:v>
                </c:pt>
                <c:pt idx="484">
                  <c:v>-81.526384697222497</c:v>
                </c:pt>
                <c:pt idx="485">
                  <c:v>-87.163302320015916</c:v>
                </c:pt>
                <c:pt idx="486">
                  <c:v>-87.163302320015916</c:v>
                </c:pt>
                <c:pt idx="487">
                  <c:v>-85.65623019512222</c:v>
                </c:pt>
                <c:pt idx="488">
                  <c:v>-82.608915024362773</c:v>
                </c:pt>
                <c:pt idx="489">
                  <c:v>-81.406377030978206</c:v>
                </c:pt>
                <c:pt idx="490">
                  <c:v>14.462356186835247</c:v>
                </c:pt>
                <c:pt idx="491">
                  <c:v>68.396012758654166</c:v>
                </c:pt>
                <c:pt idx="492">
                  <c:v>79.883651325628364</c:v>
                </c:pt>
                <c:pt idx="493">
                  <c:v>79.883651325628364</c:v>
                </c:pt>
                <c:pt idx="494">
                  <c:v>-15.938887843534536</c:v>
                </c:pt>
                <c:pt idx="495">
                  <c:v>-100.39921157047274</c:v>
                </c:pt>
                <c:pt idx="496">
                  <c:v>-97.590204400947272</c:v>
                </c:pt>
                <c:pt idx="497">
                  <c:v>-98.162770899174404</c:v>
                </c:pt>
                <c:pt idx="498">
                  <c:v>-98.162770899174404</c:v>
                </c:pt>
                <c:pt idx="499">
                  <c:v>-92.193247323012741</c:v>
                </c:pt>
                <c:pt idx="500">
                  <c:v>-92.193247323012741</c:v>
                </c:pt>
                <c:pt idx="501">
                  <c:v>-79.487346865991981</c:v>
                </c:pt>
                <c:pt idx="502">
                  <c:v>-135.99808416261607</c:v>
                </c:pt>
                <c:pt idx="503">
                  <c:v>-103.71481165548322</c:v>
                </c:pt>
                <c:pt idx="504">
                  <c:v>-81.153798692429149</c:v>
                </c:pt>
                <c:pt idx="505">
                  <c:v>-81.153798692429149</c:v>
                </c:pt>
                <c:pt idx="506">
                  <c:v>-89.997777844565363</c:v>
                </c:pt>
                <c:pt idx="507">
                  <c:v>-79.11724228905851</c:v>
                </c:pt>
                <c:pt idx="508">
                  <c:v>-82.040592202605765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03-49C6-943B-45D6D29CC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12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Sayfa1!$FK$2:$FK$510</c:f>
              <c:numCache>
                <c:formatCode>General</c:formatCode>
                <c:ptCount val="509"/>
                <c:pt idx="0">
                  <c:v>-115.75005822809136</c:v>
                </c:pt>
                <c:pt idx="1">
                  <c:v>-115.75005822809136</c:v>
                </c:pt>
                <c:pt idx="2">
                  <c:v>-129.27145288930367</c:v>
                </c:pt>
                <c:pt idx="3">
                  <c:v>155.21058227101238</c:v>
                </c:pt>
                <c:pt idx="4">
                  <c:v>155.21058227101238</c:v>
                </c:pt>
                <c:pt idx="5">
                  <c:v>172.63998898689459</c:v>
                </c:pt>
                <c:pt idx="6">
                  <c:v>172.63998898689459</c:v>
                </c:pt>
                <c:pt idx="7">
                  <c:v>158.08839424108501</c:v>
                </c:pt>
                <c:pt idx="8">
                  <c:v>158.08839424108501</c:v>
                </c:pt>
                <c:pt idx="9">
                  <c:v>147.52215142244194</c:v>
                </c:pt>
                <c:pt idx="10">
                  <c:v>137.20864021282694</c:v>
                </c:pt>
                <c:pt idx="11">
                  <c:v>137.20864021282694</c:v>
                </c:pt>
                <c:pt idx="12">
                  <c:v>-176.17194305280645</c:v>
                </c:pt>
                <c:pt idx="13">
                  <c:v>-176.17194305280645</c:v>
                </c:pt>
                <c:pt idx="14">
                  <c:v>-135.81854686478258</c:v>
                </c:pt>
                <c:pt idx="15">
                  <c:v>-135.81854686478258</c:v>
                </c:pt>
                <c:pt idx="16">
                  <c:v>-128.02964989727295</c:v>
                </c:pt>
                <c:pt idx="17">
                  <c:v>153.01586162280742</c:v>
                </c:pt>
                <c:pt idx="18">
                  <c:v>-173.44365873597141</c:v>
                </c:pt>
                <c:pt idx="19">
                  <c:v>-174.13312470138885</c:v>
                </c:pt>
                <c:pt idx="20">
                  <c:v>-139.1811130373504</c:v>
                </c:pt>
                <c:pt idx="21">
                  <c:v>-132.37987962758677</c:v>
                </c:pt>
                <c:pt idx="22">
                  <c:v>-132.94409879591737</c:v>
                </c:pt>
                <c:pt idx="23">
                  <c:v>-140.64445642355733</c:v>
                </c:pt>
                <c:pt idx="24">
                  <c:v>-143.90011636657843</c:v>
                </c:pt>
                <c:pt idx="25">
                  <c:v>-143.90011636657843</c:v>
                </c:pt>
                <c:pt idx="26">
                  <c:v>142.82568614655449</c:v>
                </c:pt>
                <c:pt idx="27">
                  <c:v>142.82568614655449</c:v>
                </c:pt>
                <c:pt idx="28">
                  <c:v>142.82567512386245</c:v>
                </c:pt>
                <c:pt idx="29">
                  <c:v>134.78700096841393</c:v>
                </c:pt>
                <c:pt idx="30">
                  <c:v>170.93980043228868</c:v>
                </c:pt>
                <c:pt idx="31">
                  <c:v>-108.91728365568528</c:v>
                </c:pt>
                <c:pt idx="32">
                  <c:v>-106.82106054166701</c:v>
                </c:pt>
                <c:pt idx="33">
                  <c:v>-106.82106054166701</c:v>
                </c:pt>
                <c:pt idx="34">
                  <c:v>-147.38681285695679</c:v>
                </c:pt>
                <c:pt idx="35">
                  <c:v>168.11632401423671</c:v>
                </c:pt>
                <c:pt idx="36">
                  <c:v>168.11632401423671</c:v>
                </c:pt>
                <c:pt idx="37">
                  <c:v>124.01853926381075</c:v>
                </c:pt>
                <c:pt idx="38">
                  <c:v>124.01853926381075</c:v>
                </c:pt>
                <c:pt idx="39">
                  <c:v>160.60981638353996</c:v>
                </c:pt>
                <c:pt idx="40">
                  <c:v>-165.01959482951059</c:v>
                </c:pt>
                <c:pt idx="41">
                  <c:v>-165.01959482951059</c:v>
                </c:pt>
                <c:pt idx="42">
                  <c:v>-147.18391497727811</c:v>
                </c:pt>
                <c:pt idx="43">
                  <c:v>-132.04658445216884</c:v>
                </c:pt>
                <c:pt idx="44">
                  <c:v>-179.45510537281166</c:v>
                </c:pt>
                <c:pt idx="45">
                  <c:v>-163.77528058795647</c:v>
                </c:pt>
                <c:pt idx="46">
                  <c:v>-127.30715817390605</c:v>
                </c:pt>
                <c:pt idx="47">
                  <c:v>-140.88019923678999</c:v>
                </c:pt>
                <c:pt idx="48">
                  <c:v>-117.00377455277381</c:v>
                </c:pt>
                <c:pt idx="49">
                  <c:v>166.03405079623013</c:v>
                </c:pt>
                <c:pt idx="50">
                  <c:v>166.03405079623013</c:v>
                </c:pt>
                <c:pt idx="51">
                  <c:v>166.03405079623013</c:v>
                </c:pt>
                <c:pt idx="52">
                  <c:v>156.33260275579445</c:v>
                </c:pt>
                <c:pt idx="53">
                  <c:v>148.74814830740141</c:v>
                </c:pt>
                <c:pt idx="54">
                  <c:v>148.74814830740141</c:v>
                </c:pt>
                <c:pt idx="55">
                  <c:v>139.88937836905586</c:v>
                </c:pt>
                <c:pt idx="56">
                  <c:v>139.88937836905586</c:v>
                </c:pt>
                <c:pt idx="57">
                  <c:v>119.78850995657218</c:v>
                </c:pt>
                <c:pt idx="58">
                  <c:v>119.78850995657218</c:v>
                </c:pt>
                <c:pt idx="59">
                  <c:v>119.78850995657218</c:v>
                </c:pt>
                <c:pt idx="60">
                  <c:v>114.85449573501791</c:v>
                </c:pt>
                <c:pt idx="61">
                  <c:v>104.23966000517534</c:v>
                </c:pt>
                <c:pt idx="62">
                  <c:v>104.23966000517534</c:v>
                </c:pt>
                <c:pt idx="63">
                  <c:v>110.95473653502205</c:v>
                </c:pt>
                <c:pt idx="64">
                  <c:v>116.42064702230768</c:v>
                </c:pt>
                <c:pt idx="65">
                  <c:v>-168.17658284668704</c:v>
                </c:pt>
                <c:pt idx="66">
                  <c:v>-168.17658284668704</c:v>
                </c:pt>
                <c:pt idx="67">
                  <c:v>-145.41599945556311</c:v>
                </c:pt>
                <c:pt idx="68">
                  <c:v>-172.28082724041772</c:v>
                </c:pt>
                <c:pt idx="69">
                  <c:v>144.23651700077895</c:v>
                </c:pt>
                <c:pt idx="70">
                  <c:v>144.23651700077895</c:v>
                </c:pt>
                <c:pt idx="71">
                  <c:v>-164.06819537041579</c:v>
                </c:pt>
                <c:pt idx="72">
                  <c:v>-170.24966698689224</c:v>
                </c:pt>
                <c:pt idx="73">
                  <c:v>-167.27422247226488</c:v>
                </c:pt>
                <c:pt idx="74">
                  <c:v>-169.43608414681674</c:v>
                </c:pt>
                <c:pt idx="75">
                  <c:v>-102.53932313113003</c:v>
                </c:pt>
                <c:pt idx="76">
                  <c:v>-99.165835756918</c:v>
                </c:pt>
                <c:pt idx="77">
                  <c:v>-112.13786149358315</c:v>
                </c:pt>
                <c:pt idx="78">
                  <c:v>-168.88971778699539</c:v>
                </c:pt>
                <c:pt idx="79">
                  <c:v>-165.2604202804267</c:v>
                </c:pt>
                <c:pt idx="80">
                  <c:v>-165.2604202804267</c:v>
                </c:pt>
                <c:pt idx="81">
                  <c:v>-146.28089704013783</c:v>
                </c:pt>
                <c:pt idx="82">
                  <c:v>-146.28089704013783</c:v>
                </c:pt>
                <c:pt idx="83">
                  <c:v>-172.36798667818874</c:v>
                </c:pt>
                <c:pt idx="84">
                  <c:v>-172.36798667818874</c:v>
                </c:pt>
                <c:pt idx="85">
                  <c:v>115.33672944099742</c:v>
                </c:pt>
                <c:pt idx="86">
                  <c:v>113.72758806949588</c:v>
                </c:pt>
                <c:pt idx="87">
                  <c:v>113.72758806949588</c:v>
                </c:pt>
                <c:pt idx="88">
                  <c:v>114.19012748259443</c:v>
                </c:pt>
                <c:pt idx="89">
                  <c:v>134.50769816905807</c:v>
                </c:pt>
                <c:pt idx="90">
                  <c:v>134.50769816905807</c:v>
                </c:pt>
                <c:pt idx="91">
                  <c:v>118.32861389096497</c:v>
                </c:pt>
                <c:pt idx="92">
                  <c:v>118.53042974348303</c:v>
                </c:pt>
                <c:pt idx="93">
                  <c:v>138.1163298288979</c:v>
                </c:pt>
                <c:pt idx="94">
                  <c:v>143.99378505884798</c:v>
                </c:pt>
                <c:pt idx="95">
                  <c:v>-124.19596119303156</c:v>
                </c:pt>
                <c:pt idx="96">
                  <c:v>-124.19596119303156</c:v>
                </c:pt>
                <c:pt idx="97">
                  <c:v>-133.18600140826496</c:v>
                </c:pt>
                <c:pt idx="98">
                  <c:v>-177.21185384650857</c:v>
                </c:pt>
                <c:pt idx="99">
                  <c:v>-177.21185384650857</c:v>
                </c:pt>
                <c:pt idx="100">
                  <c:v>145.68021720123329</c:v>
                </c:pt>
                <c:pt idx="101">
                  <c:v>125.71362886113526</c:v>
                </c:pt>
                <c:pt idx="102">
                  <c:v>121.19651293097992</c:v>
                </c:pt>
                <c:pt idx="103">
                  <c:v>117.62512336301921</c:v>
                </c:pt>
                <c:pt idx="104">
                  <c:v>-31.274406313186027</c:v>
                </c:pt>
                <c:pt idx="105">
                  <c:v>143.69064710048704</c:v>
                </c:pt>
                <c:pt idx="106">
                  <c:v>-159.90612866094912</c:v>
                </c:pt>
                <c:pt idx="107">
                  <c:v>-173.57640661268559</c:v>
                </c:pt>
                <c:pt idx="108">
                  <c:v>-148.92188450265846</c:v>
                </c:pt>
                <c:pt idx="109">
                  <c:v>-158.33595070661735</c:v>
                </c:pt>
                <c:pt idx="110">
                  <c:v>-125.29889737687678</c:v>
                </c:pt>
                <c:pt idx="111">
                  <c:v>-125.29889737687678</c:v>
                </c:pt>
                <c:pt idx="112">
                  <c:v>-152.69055130957864</c:v>
                </c:pt>
                <c:pt idx="113">
                  <c:v>-152.69055130957864</c:v>
                </c:pt>
                <c:pt idx="114">
                  <c:v>-146.76277721683621</c:v>
                </c:pt>
                <c:pt idx="115">
                  <c:v>-142.52997800477675</c:v>
                </c:pt>
                <c:pt idx="116">
                  <c:v>-141.72708151123177</c:v>
                </c:pt>
                <c:pt idx="117">
                  <c:v>-45.523250105557999</c:v>
                </c:pt>
                <c:pt idx="118">
                  <c:v>-99.934046764081586</c:v>
                </c:pt>
                <c:pt idx="119">
                  <c:v>-99.934046764081586</c:v>
                </c:pt>
                <c:pt idx="120">
                  <c:v>-159.65670397264705</c:v>
                </c:pt>
                <c:pt idx="121">
                  <c:v>-142.92082605344754</c:v>
                </c:pt>
                <c:pt idx="122">
                  <c:v>-146.27016739680963</c:v>
                </c:pt>
                <c:pt idx="123">
                  <c:v>-146.27016739680963</c:v>
                </c:pt>
                <c:pt idx="124">
                  <c:v>163.03636809240786</c:v>
                </c:pt>
                <c:pt idx="125">
                  <c:v>163.03636809240786</c:v>
                </c:pt>
                <c:pt idx="126">
                  <c:v>122.0323095268609</c:v>
                </c:pt>
                <c:pt idx="127">
                  <c:v>118.64814386547235</c:v>
                </c:pt>
                <c:pt idx="128">
                  <c:v>106.62575832159959</c:v>
                </c:pt>
                <c:pt idx="129">
                  <c:v>108.44111482081163</c:v>
                </c:pt>
                <c:pt idx="130">
                  <c:v>-0.3424740886828791</c:v>
                </c:pt>
                <c:pt idx="131">
                  <c:v>48.879852372411854</c:v>
                </c:pt>
                <c:pt idx="132">
                  <c:v>60.61321193756519</c:v>
                </c:pt>
                <c:pt idx="133">
                  <c:v>142.96556114435046</c:v>
                </c:pt>
                <c:pt idx="134">
                  <c:v>142.96556114435046</c:v>
                </c:pt>
                <c:pt idx="135">
                  <c:v>93.432341879561577</c:v>
                </c:pt>
                <c:pt idx="136">
                  <c:v>-62.174105583789107</c:v>
                </c:pt>
                <c:pt idx="137">
                  <c:v>95.264977445863991</c:v>
                </c:pt>
                <c:pt idx="138">
                  <c:v>95.264977445863991</c:v>
                </c:pt>
                <c:pt idx="139">
                  <c:v>110.89293186884173</c:v>
                </c:pt>
                <c:pt idx="140">
                  <c:v>117.50886059255288</c:v>
                </c:pt>
                <c:pt idx="141">
                  <c:v>117.50886059255288</c:v>
                </c:pt>
                <c:pt idx="142">
                  <c:v>129.5865909500863</c:v>
                </c:pt>
                <c:pt idx="143">
                  <c:v>129.5865909500863</c:v>
                </c:pt>
                <c:pt idx="144">
                  <c:v>131.88502627972997</c:v>
                </c:pt>
                <c:pt idx="145">
                  <c:v>126.61117993153609</c:v>
                </c:pt>
                <c:pt idx="146">
                  <c:v>135.81801980844807</c:v>
                </c:pt>
                <c:pt idx="147">
                  <c:v>136.83618708831239</c:v>
                </c:pt>
                <c:pt idx="148">
                  <c:v>-102.51920963243927</c:v>
                </c:pt>
                <c:pt idx="149">
                  <c:v>-102.51920963243927</c:v>
                </c:pt>
                <c:pt idx="150">
                  <c:v>-101.69703812988537</c:v>
                </c:pt>
                <c:pt idx="151">
                  <c:v>-101.69703812988537</c:v>
                </c:pt>
                <c:pt idx="152">
                  <c:v>75.273127649242795</c:v>
                </c:pt>
                <c:pt idx="153">
                  <c:v>93.913078784511498</c:v>
                </c:pt>
                <c:pt idx="154">
                  <c:v>100.31935104093347</c:v>
                </c:pt>
                <c:pt idx="155">
                  <c:v>107.58512661017662</c:v>
                </c:pt>
                <c:pt idx="156">
                  <c:v>107.58512661017662</c:v>
                </c:pt>
                <c:pt idx="157">
                  <c:v>115.70104970275318</c:v>
                </c:pt>
                <c:pt idx="158">
                  <c:v>106.25048964181042</c:v>
                </c:pt>
                <c:pt idx="159">
                  <c:v>103.79608290616314</c:v>
                </c:pt>
                <c:pt idx="160">
                  <c:v>94.225900041555036</c:v>
                </c:pt>
                <c:pt idx="161">
                  <c:v>94.225900041555036</c:v>
                </c:pt>
                <c:pt idx="162">
                  <c:v>108.82412762779722</c:v>
                </c:pt>
                <c:pt idx="163">
                  <c:v>105.67509006889206</c:v>
                </c:pt>
                <c:pt idx="164">
                  <c:v>103.67938868162243</c:v>
                </c:pt>
                <c:pt idx="165">
                  <c:v>101.65037467049035</c:v>
                </c:pt>
                <c:pt idx="166">
                  <c:v>-117.491998156199</c:v>
                </c:pt>
                <c:pt idx="167">
                  <c:v>-111.76613381613839</c:v>
                </c:pt>
                <c:pt idx="168">
                  <c:v>-108.59559158283734</c:v>
                </c:pt>
                <c:pt idx="169">
                  <c:v>-108.59559158283734</c:v>
                </c:pt>
                <c:pt idx="170">
                  <c:v>-90.366742676001422</c:v>
                </c:pt>
                <c:pt idx="171">
                  <c:v>-99.240678961454861</c:v>
                </c:pt>
                <c:pt idx="172">
                  <c:v>-110.46168482003731</c:v>
                </c:pt>
                <c:pt idx="173">
                  <c:v>-112.95503740262934</c:v>
                </c:pt>
                <c:pt idx="174">
                  <c:v>-129.60836976286367</c:v>
                </c:pt>
                <c:pt idx="175">
                  <c:v>2.9710543784152303</c:v>
                </c:pt>
                <c:pt idx="176">
                  <c:v>155.91743557666842</c:v>
                </c:pt>
                <c:pt idx="177">
                  <c:v>155.91743557666842</c:v>
                </c:pt>
                <c:pt idx="178">
                  <c:v>129.11033686875254</c:v>
                </c:pt>
                <c:pt idx="179">
                  <c:v>93.851666028358878</c:v>
                </c:pt>
                <c:pt idx="180">
                  <c:v>53.554721666652661</c:v>
                </c:pt>
                <c:pt idx="181">
                  <c:v>28.638647528566231</c:v>
                </c:pt>
                <c:pt idx="182">
                  <c:v>28.638647528566231</c:v>
                </c:pt>
                <c:pt idx="183">
                  <c:v>-9.8610681665345918</c:v>
                </c:pt>
                <c:pt idx="184">
                  <c:v>-13.55788100826828</c:v>
                </c:pt>
                <c:pt idx="185">
                  <c:v>-12.190045049363844</c:v>
                </c:pt>
                <c:pt idx="186">
                  <c:v>-12.190045049363844</c:v>
                </c:pt>
                <c:pt idx="187">
                  <c:v>-110.69027713209137</c:v>
                </c:pt>
                <c:pt idx="188">
                  <c:v>-92.924402980770935</c:v>
                </c:pt>
                <c:pt idx="189">
                  <c:v>-92.924402980770935</c:v>
                </c:pt>
                <c:pt idx="190">
                  <c:v>-101.12160724756204</c:v>
                </c:pt>
                <c:pt idx="191">
                  <c:v>-100.53586999268425</c:v>
                </c:pt>
                <c:pt idx="192">
                  <c:v>-132.55724988903376</c:v>
                </c:pt>
                <c:pt idx="193">
                  <c:v>-132.55724988903376</c:v>
                </c:pt>
                <c:pt idx="194">
                  <c:v>147.08832230206792</c:v>
                </c:pt>
                <c:pt idx="195">
                  <c:v>149.31630350809249</c:v>
                </c:pt>
                <c:pt idx="196">
                  <c:v>149.98436371480335</c:v>
                </c:pt>
                <c:pt idx="197">
                  <c:v>126.24378359971654</c:v>
                </c:pt>
                <c:pt idx="198">
                  <c:v>138.54362314250233</c:v>
                </c:pt>
                <c:pt idx="199">
                  <c:v>78.815563242276951</c:v>
                </c:pt>
                <c:pt idx="200">
                  <c:v>78.815563242276951</c:v>
                </c:pt>
                <c:pt idx="201">
                  <c:v>78.815563242276951</c:v>
                </c:pt>
                <c:pt idx="202">
                  <c:v>-8.4756809553436696</c:v>
                </c:pt>
                <c:pt idx="203">
                  <c:v>-59.653466560868857</c:v>
                </c:pt>
                <c:pt idx="204">
                  <c:v>-109.98752499569098</c:v>
                </c:pt>
                <c:pt idx="205">
                  <c:v>-118.45429715341371</c:v>
                </c:pt>
                <c:pt idx="206">
                  <c:v>-104.97889929823114</c:v>
                </c:pt>
                <c:pt idx="207">
                  <c:v>-104.97889929823114</c:v>
                </c:pt>
                <c:pt idx="208">
                  <c:v>125.7086856656816</c:v>
                </c:pt>
                <c:pt idx="209">
                  <c:v>148.91536415905153</c:v>
                </c:pt>
                <c:pt idx="210">
                  <c:v>174.68317445545057</c:v>
                </c:pt>
                <c:pt idx="211">
                  <c:v>174.68317445545057</c:v>
                </c:pt>
                <c:pt idx="212">
                  <c:v>-177.90565442852358</c:v>
                </c:pt>
                <c:pt idx="213">
                  <c:v>154.40032124105892</c:v>
                </c:pt>
                <c:pt idx="214">
                  <c:v>146.15183164523046</c:v>
                </c:pt>
                <c:pt idx="215">
                  <c:v>146.15183164523046</c:v>
                </c:pt>
                <c:pt idx="216">
                  <c:v>141.34028464562437</c:v>
                </c:pt>
                <c:pt idx="217">
                  <c:v>112.46472346943919</c:v>
                </c:pt>
                <c:pt idx="218">
                  <c:v>105.59046159599239</c:v>
                </c:pt>
                <c:pt idx="219">
                  <c:v>105.59046159599239</c:v>
                </c:pt>
                <c:pt idx="220">
                  <c:v>105.59046159599239</c:v>
                </c:pt>
                <c:pt idx="221">
                  <c:v>138.53723762262729</c:v>
                </c:pt>
                <c:pt idx="222">
                  <c:v>146.48098098929515</c:v>
                </c:pt>
                <c:pt idx="223">
                  <c:v>146.48098098929515</c:v>
                </c:pt>
                <c:pt idx="224">
                  <c:v>144.95286090498109</c:v>
                </c:pt>
                <c:pt idx="225">
                  <c:v>144.93730769809272</c:v>
                </c:pt>
                <c:pt idx="226">
                  <c:v>144.93730769809272</c:v>
                </c:pt>
                <c:pt idx="227">
                  <c:v>156.66989186011554</c:v>
                </c:pt>
                <c:pt idx="228">
                  <c:v>156.66989186011554</c:v>
                </c:pt>
                <c:pt idx="229">
                  <c:v>157.59286869391698</c:v>
                </c:pt>
                <c:pt idx="230">
                  <c:v>158.22317174594974</c:v>
                </c:pt>
                <c:pt idx="231">
                  <c:v>158.22317174594974</c:v>
                </c:pt>
                <c:pt idx="232">
                  <c:v>-145.92937111942371</c:v>
                </c:pt>
                <c:pt idx="233">
                  <c:v>-145.92937111942371</c:v>
                </c:pt>
                <c:pt idx="234">
                  <c:v>-126.51793321018501</c:v>
                </c:pt>
                <c:pt idx="235">
                  <c:v>-139.70375306529763</c:v>
                </c:pt>
                <c:pt idx="236">
                  <c:v>-139.70375306529763</c:v>
                </c:pt>
                <c:pt idx="237">
                  <c:v>-177.68871101701617</c:v>
                </c:pt>
                <c:pt idx="238">
                  <c:v>106.77111284856055</c:v>
                </c:pt>
                <c:pt idx="239">
                  <c:v>121.99809945872212</c:v>
                </c:pt>
                <c:pt idx="240">
                  <c:v>-141.37862290729586</c:v>
                </c:pt>
                <c:pt idx="241">
                  <c:v>-125.58674443837349</c:v>
                </c:pt>
                <c:pt idx="242">
                  <c:v>-112.29817681631597</c:v>
                </c:pt>
                <c:pt idx="243">
                  <c:v>-104.39339886093096</c:v>
                </c:pt>
                <c:pt idx="244">
                  <c:v>-104.04320344867351</c:v>
                </c:pt>
                <c:pt idx="245">
                  <c:v>-101.87385011250917</c:v>
                </c:pt>
                <c:pt idx="246">
                  <c:v>-101.87385011250917</c:v>
                </c:pt>
                <c:pt idx="247">
                  <c:v>-140.44216190761153</c:v>
                </c:pt>
                <c:pt idx="248">
                  <c:v>137.16370671374239</c:v>
                </c:pt>
                <c:pt idx="249">
                  <c:v>113.72171354395952</c:v>
                </c:pt>
                <c:pt idx="250">
                  <c:v>113.72171354395952</c:v>
                </c:pt>
                <c:pt idx="251">
                  <c:v>113.72171354395952</c:v>
                </c:pt>
                <c:pt idx="252">
                  <c:v>116.39589470674498</c:v>
                </c:pt>
                <c:pt idx="253">
                  <c:v>122.78838429220417</c:v>
                </c:pt>
                <c:pt idx="254">
                  <c:v>122.02038331732975</c:v>
                </c:pt>
                <c:pt idx="255">
                  <c:v>122.02038331732975</c:v>
                </c:pt>
                <c:pt idx="256">
                  <c:v>122.02038331732975</c:v>
                </c:pt>
                <c:pt idx="257">
                  <c:v>122.02038331732975</c:v>
                </c:pt>
                <c:pt idx="258">
                  <c:v>44.100845868439414</c:v>
                </c:pt>
                <c:pt idx="259">
                  <c:v>139.78377924984196</c:v>
                </c:pt>
                <c:pt idx="260">
                  <c:v>139.78377924984196</c:v>
                </c:pt>
                <c:pt idx="261">
                  <c:v>147.52187674774675</c:v>
                </c:pt>
                <c:pt idx="262">
                  <c:v>147.52187674774675</c:v>
                </c:pt>
                <c:pt idx="263">
                  <c:v>145.97373335419283</c:v>
                </c:pt>
                <c:pt idx="264">
                  <c:v>146.17580273924224</c:v>
                </c:pt>
                <c:pt idx="265">
                  <c:v>141.1956526504712</c:v>
                </c:pt>
                <c:pt idx="266">
                  <c:v>141.1956526504712</c:v>
                </c:pt>
                <c:pt idx="267">
                  <c:v>126.7113089308168</c:v>
                </c:pt>
                <c:pt idx="268">
                  <c:v>121.95614491469294</c:v>
                </c:pt>
                <c:pt idx="269">
                  <c:v>124.83278615836846</c:v>
                </c:pt>
                <c:pt idx="270">
                  <c:v>128.73831790039497</c:v>
                </c:pt>
                <c:pt idx="271">
                  <c:v>128.73831790039497</c:v>
                </c:pt>
                <c:pt idx="272">
                  <c:v>128.73831790039497</c:v>
                </c:pt>
                <c:pt idx="273">
                  <c:v>126.183996373564</c:v>
                </c:pt>
                <c:pt idx="274">
                  <c:v>114.49618902125989</c:v>
                </c:pt>
                <c:pt idx="275">
                  <c:v>114.56653529871556</c:v>
                </c:pt>
                <c:pt idx="276">
                  <c:v>114.56653529871556</c:v>
                </c:pt>
                <c:pt idx="277">
                  <c:v>165.92403422833891</c:v>
                </c:pt>
                <c:pt idx="278">
                  <c:v>-131.29789161977746</c:v>
                </c:pt>
                <c:pt idx="279">
                  <c:v>-131.29789161977746</c:v>
                </c:pt>
                <c:pt idx="280">
                  <c:v>156.56421335997354</c:v>
                </c:pt>
                <c:pt idx="281">
                  <c:v>114.49582663719688</c:v>
                </c:pt>
                <c:pt idx="282">
                  <c:v>114.49582663719688</c:v>
                </c:pt>
                <c:pt idx="283">
                  <c:v>110.15616235417082</c:v>
                </c:pt>
                <c:pt idx="284">
                  <c:v>110.05770398612779</c:v>
                </c:pt>
                <c:pt idx="285">
                  <c:v>-114.30316293470484</c:v>
                </c:pt>
                <c:pt idx="286">
                  <c:v>-121.83259019824524</c:v>
                </c:pt>
                <c:pt idx="287">
                  <c:v>-121.83259019824524</c:v>
                </c:pt>
                <c:pt idx="288">
                  <c:v>-147.76448482187814</c:v>
                </c:pt>
                <c:pt idx="289">
                  <c:v>-167.66346019106058</c:v>
                </c:pt>
                <c:pt idx="290">
                  <c:v>179.95144264402589</c:v>
                </c:pt>
                <c:pt idx="291">
                  <c:v>-176.25262028092786</c:v>
                </c:pt>
                <c:pt idx="292">
                  <c:v>-112.46607445256345</c:v>
                </c:pt>
                <c:pt idx="293">
                  <c:v>-159.04321937920253</c:v>
                </c:pt>
                <c:pt idx="294">
                  <c:v>-159.04321937920253</c:v>
                </c:pt>
                <c:pt idx="295">
                  <c:v>-126.97466783948983</c:v>
                </c:pt>
                <c:pt idx="296">
                  <c:v>-120.09292029858702</c:v>
                </c:pt>
                <c:pt idx="297">
                  <c:v>-120.09292029858702</c:v>
                </c:pt>
                <c:pt idx="298">
                  <c:v>-114.14376774975183</c:v>
                </c:pt>
                <c:pt idx="299">
                  <c:v>-95.273947418085825</c:v>
                </c:pt>
                <c:pt idx="300">
                  <c:v>-30.804008535762954</c:v>
                </c:pt>
                <c:pt idx="301">
                  <c:v>-32.208162142972348</c:v>
                </c:pt>
                <c:pt idx="302">
                  <c:v>-6.3987580877519301</c:v>
                </c:pt>
                <c:pt idx="303">
                  <c:v>13.16601741369486</c:v>
                </c:pt>
                <c:pt idx="304">
                  <c:v>28.651545102977405</c:v>
                </c:pt>
                <c:pt idx="305">
                  <c:v>-115.69816736443684</c:v>
                </c:pt>
                <c:pt idx="306">
                  <c:v>-115.69816736443684</c:v>
                </c:pt>
                <c:pt idx="307">
                  <c:v>-94.614648969386408</c:v>
                </c:pt>
                <c:pt idx="308">
                  <c:v>-108.30214308490875</c:v>
                </c:pt>
                <c:pt idx="309">
                  <c:v>-99.097400608628703</c:v>
                </c:pt>
                <c:pt idx="310">
                  <c:v>-94.374135462161846</c:v>
                </c:pt>
                <c:pt idx="311">
                  <c:v>-94.374135462161846</c:v>
                </c:pt>
                <c:pt idx="312">
                  <c:v>-94.374135462161846</c:v>
                </c:pt>
                <c:pt idx="313">
                  <c:v>156.12755001526716</c:v>
                </c:pt>
                <c:pt idx="314">
                  <c:v>156.94906295374099</c:v>
                </c:pt>
                <c:pt idx="315">
                  <c:v>157.88352230546533</c:v>
                </c:pt>
                <c:pt idx="316">
                  <c:v>157.88352230546533</c:v>
                </c:pt>
                <c:pt idx="317">
                  <c:v>141.14992212141581</c:v>
                </c:pt>
                <c:pt idx="318">
                  <c:v>118.2753446953118</c:v>
                </c:pt>
                <c:pt idx="319">
                  <c:v>120.30990340899602</c:v>
                </c:pt>
                <c:pt idx="320">
                  <c:v>121.66581898592281</c:v>
                </c:pt>
                <c:pt idx="321">
                  <c:v>121.66581898592281</c:v>
                </c:pt>
                <c:pt idx="322">
                  <c:v>134.9195920854005</c:v>
                </c:pt>
                <c:pt idx="323">
                  <c:v>165.35748283570024</c:v>
                </c:pt>
                <c:pt idx="324">
                  <c:v>62.757092636989867</c:v>
                </c:pt>
                <c:pt idx="325">
                  <c:v>-23.131213326502703</c:v>
                </c:pt>
                <c:pt idx="326">
                  <c:v>-23.131213326502703</c:v>
                </c:pt>
                <c:pt idx="327">
                  <c:v>4.2067451969641736</c:v>
                </c:pt>
                <c:pt idx="328">
                  <c:v>4.2067451969641736</c:v>
                </c:pt>
                <c:pt idx="329">
                  <c:v>-113.1465718895486</c:v>
                </c:pt>
                <c:pt idx="330">
                  <c:v>-92.048427553795293</c:v>
                </c:pt>
                <c:pt idx="331">
                  <c:v>-100.16642664436111</c:v>
                </c:pt>
                <c:pt idx="332">
                  <c:v>-103.96203514372868</c:v>
                </c:pt>
                <c:pt idx="333">
                  <c:v>-118.99810591459755</c:v>
                </c:pt>
                <c:pt idx="334">
                  <c:v>-124.48878237483176</c:v>
                </c:pt>
                <c:pt idx="335">
                  <c:v>-117.33447090836898</c:v>
                </c:pt>
                <c:pt idx="336">
                  <c:v>-115.50322662440993</c:v>
                </c:pt>
                <c:pt idx="337">
                  <c:v>-115.50322662440993</c:v>
                </c:pt>
                <c:pt idx="338">
                  <c:v>-122.13353088865657</c:v>
                </c:pt>
                <c:pt idx="339">
                  <c:v>-129.03556720972969</c:v>
                </c:pt>
                <c:pt idx="340">
                  <c:v>-129.03556720972969</c:v>
                </c:pt>
                <c:pt idx="341">
                  <c:v>-141.57657773468716</c:v>
                </c:pt>
                <c:pt idx="342">
                  <c:v>174.08542224319342</c:v>
                </c:pt>
                <c:pt idx="343">
                  <c:v>174.08542224319342</c:v>
                </c:pt>
                <c:pt idx="344">
                  <c:v>142.85038036686169</c:v>
                </c:pt>
                <c:pt idx="345">
                  <c:v>144.05916224442774</c:v>
                </c:pt>
                <c:pt idx="346">
                  <c:v>125.12449454024714</c:v>
                </c:pt>
                <c:pt idx="347">
                  <c:v>125.12449454024714</c:v>
                </c:pt>
                <c:pt idx="348">
                  <c:v>109.93117126900478</c:v>
                </c:pt>
                <c:pt idx="349">
                  <c:v>109.93117126900478</c:v>
                </c:pt>
                <c:pt idx="350">
                  <c:v>109.93117126900478</c:v>
                </c:pt>
                <c:pt idx="351">
                  <c:v>106.44285484762813</c:v>
                </c:pt>
                <c:pt idx="352">
                  <c:v>-154.98967297060614</c:v>
                </c:pt>
                <c:pt idx="353">
                  <c:v>-178.36460845120848</c:v>
                </c:pt>
                <c:pt idx="354">
                  <c:v>-158.78390414014933</c:v>
                </c:pt>
                <c:pt idx="355">
                  <c:v>-158.78390414014933</c:v>
                </c:pt>
                <c:pt idx="356">
                  <c:v>-5.0710839736075179</c:v>
                </c:pt>
                <c:pt idx="357">
                  <c:v>-5.0710839736075179</c:v>
                </c:pt>
                <c:pt idx="358">
                  <c:v>106.74735704757485</c:v>
                </c:pt>
                <c:pt idx="359">
                  <c:v>105.73317465461638</c:v>
                </c:pt>
                <c:pt idx="360">
                  <c:v>105.73317465461638</c:v>
                </c:pt>
                <c:pt idx="361">
                  <c:v>119.52022434410331</c:v>
                </c:pt>
                <c:pt idx="362">
                  <c:v>117.0794723478955</c:v>
                </c:pt>
                <c:pt idx="363">
                  <c:v>117.0794723478955</c:v>
                </c:pt>
                <c:pt idx="364">
                  <c:v>141.9248945571058</c:v>
                </c:pt>
                <c:pt idx="365">
                  <c:v>138.13343486862399</c:v>
                </c:pt>
                <c:pt idx="366">
                  <c:v>-113.68308428261368</c:v>
                </c:pt>
                <c:pt idx="367">
                  <c:v>-113.68308428261368</c:v>
                </c:pt>
                <c:pt idx="368">
                  <c:v>-113.68308428261368</c:v>
                </c:pt>
                <c:pt idx="369">
                  <c:v>-109.76244684341793</c:v>
                </c:pt>
                <c:pt idx="370">
                  <c:v>-109.76244684341793</c:v>
                </c:pt>
                <c:pt idx="371">
                  <c:v>-132.40819705642801</c:v>
                </c:pt>
                <c:pt idx="372">
                  <c:v>-132.40819705642801</c:v>
                </c:pt>
                <c:pt idx="373">
                  <c:v>-135.95763135651328</c:v>
                </c:pt>
                <c:pt idx="374">
                  <c:v>-140.70640021732461</c:v>
                </c:pt>
                <c:pt idx="375">
                  <c:v>179.21559293183381</c:v>
                </c:pt>
                <c:pt idx="376">
                  <c:v>179.21559293183381</c:v>
                </c:pt>
                <c:pt idx="377">
                  <c:v>125.91942159056171</c:v>
                </c:pt>
                <c:pt idx="378">
                  <c:v>122.08820619262551</c:v>
                </c:pt>
                <c:pt idx="379">
                  <c:v>118.56069034858061</c:v>
                </c:pt>
                <c:pt idx="380">
                  <c:v>118.56069034858061</c:v>
                </c:pt>
                <c:pt idx="381">
                  <c:v>125.56260168823934</c:v>
                </c:pt>
                <c:pt idx="382">
                  <c:v>149.5360680681693</c:v>
                </c:pt>
                <c:pt idx="383">
                  <c:v>150.07628076856892</c:v>
                </c:pt>
                <c:pt idx="384">
                  <c:v>150.07628076856892</c:v>
                </c:pt>
                <c:pt idx="385">
                  <c:v>142.02899241204503</c:v>
                </c:pt>
                <c:pt idx="386">
                  <c:v>137.52265450563726</c:v>
                </c:pt>
                <c:pt idx="387">
                  <c:v>137.52265450563726</c:v>
                </c:pt>
                <c:pt idx="388">
                  <c:v>135.19871165685674</c:v>
                </c:pt>
                <c:pt idx="389">
                  <c:v>135.19871165685674</c:v>
                </c:pt>
                <c:pt idx="390">
                  <c:v>124.72404160040479</c:v>
                </c:pt>
                <c:pt idx="391">
                  <c:v>161.52942970380622</c:v>
                </c:pt>
                <c:pt idx="392">
                  <c:v>-103.02745578604592</c:v>
                </c:pt>
                <c:pt idx="393">
                  <c:v>-93.055487834362665</c:v>
                </c:pt>
                <c:pt idx="394">
                  <c:v>-72.602917435670065</c:v>
                </c:pt>
                <c:pt idx="395">
                  <c:v>-72.602917435670065</c:v>
                </c:pt>
                <c:pt idx="396">
                  <c:v>120.59896995595987</c:v>
                </c:pt>
                <c:pt idx="397">
                  <c:v>120.59896995595987</c:v>
                </c:pt>
                <c:pt idx="398">
                  <c:v>141.01422724117941</c:v>
                </c:pt>
                <c:pt idx="399">
                  <c:v>139.40912158494535</c:v>
                </c:pt>
                <c:pt idx="400">
                  <c:v>139.40912158494535</c:v>
                </c:pt>
                <c:pt idx="401">
                  <c:v>-156.47947539280571</c:v>
                </c:pt>
                <c:pt idx="402">
                  <c:v>-159.254602854551</c:v>
                </c:pt>
                <c:pt idx="403">
                  <c:v>-159.2078301452907</c:v>
                </c:pt>
                <c:pt idx="404">
                  <c:v>-159.2078301452907</c:v>
                </c:pt>
                <c:pt idx="405">
                  <c:v>-159.2078301452907</c:v>
                </c:pt>
                <c:pt idx="406">
                  <c:v>-162.44066150538686</c:v>
                </c:pt>
                <c:pt idx="407">
                  <c:v>-157.61341096847852</c:v>
                </c:pt>
                <c:pt idx="408">
                  <c:v>-143.46644268160816</c:v>
                </c:pt>
                <c:pt idx="409">
                  <c:v>-143.46644268160816</c:v>
                </c:pt>
                <c:pt idx="410">
                  <c:v>174.02338868775436</c:v>
                </c:pt>
                <c:pt idx="411">
                  <c:v>166.89047892496822</c:v>
                </c:pt>
                <c:pt idx="412">
                  <c:v>166.89047892496822</c:v>
                </c:pt>
                <c:pt idx="413">
                  <c:v>-179.12441300027618</c:v>
                </c:pt>
                <c:pt idx="414">
                  <c:v>-125.0547162665746</c:v>
                </c:pt>
                <c:pt idx="415">
                  <c:v>-125.0547162665746</c:v>
                </c:pt>
                <c:pt idx="416">
                  <c:v>157.99134356479229</c:v>
                </c:pt>
                <c:pt idx="417">
                  <c:v>140.30464133147382</c:v>
                </c:pt>
                <c:pt idx="418">
                  <c:v>129.30320319814766</c:v>
                </c:pt>
                <c:pt idx="419">
                  <c:v>120.94506198358755</c:v>
                </c:pt>
                <c:pt idx="420">
                  <c:v>120.94506198358755</c:v>
                </c:pt>
                <c:pt idx="421">
                  <c:v>-23.027945832630721</c:v>
                </c:pt>
                <c:pt idx="422">
                  <c:v>-23.027945832630721</c:v>
                </c:pt>
                <c:pt idx="423">
                  <c:v>117.02281935671587</c:v>
                </c:pt>
                <c:pt idx="424">
                  <c:v>117.02281935671587</c:v>
                </c:pt>
                <c:pt idx="425">
                  <c:v>128.00740085486157</c:v>
                </c:pt>
                <c:pt idx="426">
                  <c:v>140.0095362332805</c:v>
                </c:pt>
                <c:pt idx="427">
                  <c:v>140.86426102456332</c:v>
                </c:pt>
                <c:pt idx="428">
                  <c:v>167.82390473979157</c:v>
                </c:pt>
                <c:pt idx="429">
                  <c:v>-97.559929846714638</c:v>
                </c:pt>
                <c:pt idx="430">
                  <c:v>-102.59653565729464</c:v>
                </c:pt>
                <c:pt idx="431">
                  <c:v>-98.052220512673344</c:v>
                </c:pt>
                <c:pt idx="432">
                  <c:v>-98.052220512673344</c:v>
                </c:pt>
                <c:pt idx="433">
                  <c:v>-97.129746295241873</c:v>
                </c:pt>
                <c:pt idx="434">
                  <c:v>-97.129746295241873</c:v>
                </c:pt>
                <c:pt idx="435">
                  <c:v>-103.00147903234024</c:v>
                </c:pt>
                <c:pt idx="436">
                  <c:v>-89.889284974980981</c:v>
                </c:pt>
                <c:pt idx="437">
                  <c:v>-105.45564000363044</c:v>
                </c:pt>
                <c:pt idx="438">
                  <c:v>-101.65129776735216</c:v>
                </c:pt>
                <c:pt idx="439">
                  <c:v>-101.65129776735216</c:v>
                </c:pt>
                <c:pt idx="440">
                  <c:v>-101.65129776735216</c:v>
                </c:pt>
                <c:pt idx="441">
                  <c:v>111.64981894281881</c:v>
                </c:pt>
                <c:pt idx="442">
                  <c:v>111.64981894281881</c:v>
                </c:pt>
                <c:pt idx="443">
                  <c:v>137.51892006407209</c:v>
                </c:pt>
                <c:pt idx="444">
                  <c:v>147.41069967273421</c:v>
                </c:pt>
                <c:pt idx="445">
                  <c:v>154.80247833567137</c:v>
                </c:pt>
                <c:pt idx="446">
                  <c:v>-104.18180770821344</c:v>
                </c:pt>
                <c:pt idx="447">
                  <c:v>-150.2989637233963</c:v>
                </c:pt>
                <c:pt idx="448">
                  <c:v>-150.2989637233963</c:v>
                </c:pt>
                <c:pt idx="449">
                  <c:v>132.84568483296661</c:v>
                </c:pt>
                <c:pt idx="450">
                  <c:v>158.97435483198942</c:v>
                </c:pt>
                <c:pt idx="451">
                  <c:v>161.76705631810364</c:v>
                </c:pt>
                <c:pt idx="452">
                  <c:v>161.76705631810364</c:v>
                </c:pt>
                <c:pt idx="453">
                  <c:v>161.94387911852115</c:v>
                </c:pt>
                <c:pt idx="454">
                  <c:v>176.4267741974331</c:v>
                </c:pt>
                <c:pt idx="455">
                  <c:v>176.4267741974331</c:v>
                </c:pt>
                <c:pt idx="456">
                  <c:v>125.69630169586043</c:v>
                </c:pt>
                <c:pt idx="457">
                  <c:v>125.69630169586043</c:v>
                </c:pt>
                <c:pt idx="458">
                  <c:v>117.0500001536961</c:v>
                </c:pt>
                <c:pt idx="459">
                  <c:v>117.0500001536961</c:v>
                </c:pt>
                <c:pt idx="460">
                  <c:v>117.13857377280031</c:v>
                </c:pt>
                <c:pt idx="461">
                  <c:v>114.67861287515214</c:v>
                </c:pt>
                <c:pt idx="462">
                  <c:v>113.28736823346227</c:v>
                </c:pt>
                <c:pt idx="463">
                  <c:v>-17.399175318980461</c:v>
                </c:pt>
                <c:pt idx="464">
                  <c:v>-17.399175318980461</c:v>
                </c:pt>
                <c:pt idx="465">
                  <c:v>-7.0721937611377701</c:v>
                </c:pt>
                <c:pt idx="466">
                  <c:v>104.63538001011788</c:v>
                </c:pt>
                <c:pt idx="467">
                  <c:v>105.46798105359383</c:v>
                </c:pt>
                <c:pt idx="468">
                  <c:v>105.46798105359383</c:v>
                </c:pt>
                <c:pt idx="469">
                  <c:v>119.1792260399978</c:v>
                </c:pt>
                <c:pt idx="470">
                  <c:v>147.1399513167905</c:v>
                </c:pt>
                <c:pt idx="471">
                  <c:v>147.1399513167905</c:v>
                </c:pt>
                <c:pt idx="472">
                  <c:v>-140.25296789133932</c:v>
                </c:pt>
                <c:pt idx="473">
                  <c:v>-125.86098706376035</c:v>
                </c:pt>
                <c:pt idx="474">
                  <c:v>-113.21926446062518</c:v>
                </c:pt>
                <c:pt idx="475">
                  <c:v>-109.24403415056172</c:v>
                </c:pt>
                <c:pt idx="476">
                  <c:v>-122.08196269649143</c:v>
                </c:pt>
                <c:pt idx="477">
                  <c:v>-128.31284755304674</c:v>
                </c:pt>
                <c:pt idx="478">
                  <c:v>-153.17342382900549</c:v>
                </c:pt>
                <c:pt idx="479">
                  <c:v>-165.24364931710883</c:v>
                </c:pt>
                <c:pt idx="480">
                  <c:v>-165.42204112922872</c:v>
                </c:pt>
                <c:pt idx="481">
                  <c:v>-165.42204112922872</c:v>
                </c:pt>
                <c:pt idx="482">
                  <c:v>-174.89223628370968</c:v>
                </c:pt>
                <c:pt idx="483">
                  <c:v>-174.89223628370968</c:v>
                </c:pt>
                <c:pt idx="484">
                  <c:v>117.69580631008812</c:v>
                </c:pt>
                <c:pt idx="485">
                  <c:v>118.88981754862083</c:v>
                </c:pt>
                <c:pt idx="486">
                  <c:v>119.23052599727154</c:v>
                </c:pt>
                <c:pt idx="487">
                  <c:v>135.52454020428112</c:v>
                </c:pt>
                <c:pt idx="488">
                  <c:v>-150.52860029696936</c:v>
                </c:pt>
                <c:pt idx="489">
                  <c:v>-157.31457787396283</c:v>
                </c:pt>
                <c:pt idx="490">
                  <c:v>-149.93172434633527</c:v>
                </c:pt>
                <c:pt idx="491">
                  <c:v>-149.93172434633527</c:v>
                </c:pt>
                <c:pt idx="492">
                  <c:v>-140.25703020286173</c:v>
                </c:pt>
                <c:pt idx="493">
                  <c:v>126.34529767642935</c:v>
                </c:pt>
                <c:pt idx="494">
                  <c:v>93.523392472241099</c:v>
                </c:pt>
                <c:pt idx="495">
                  <c:v>93.523392472241099</c:v>
                </c:pt>
                <c:pt idx="496">
                  <c:v>109.63167949032987</c:v>
                </c:pt>
                <c:pt idx="497">
                  <c:v>109.63167949032987</c:v>
                </c:pt>
                <c:pt idx="498">
                  <c:v>119.35265711591443</c:v>
                </c:pt>
                <c:pt idx="499">
                  <c:v>-134.92243683167771</c:v>
                </c:pt>
                <c:pt idx="500">
                  <c:v>-127.41432671178765</c:v>
                </c:pt>
                <c:pt idx="501">
                  <c:v>-101.35842061196799</c:v>
                </c:pt>
                <c:pt idx="502">
                  <c:v>-142.43352703999241</c:v>
                </c:pt>
                <c:pt idx="503">
                  <c:v>-142.43352703999241</c:v>
                </c:pt>
                <c:pt idx="504">
                  <c:v>-140.86091037295773</c:v>
                </c:pt>
                <c:pt idx="505">
                  <c:v>-138.94965635743026</c:v>
                </c:pt>
                <c:pt idx="506">
                  <c:v>-155.26918493727106</c:v>
                </c:pt>
                <c:pt idx="507">
                  <c:v>-21.129302382699453</c:v>
                </c:pt>
                <c:pt idx="508">
                  <c:v>-65.301906948118571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52-429D-9E47-C9580A678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13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Sayfa1!$FY$2:$FY$510</c:f>
              <c:numCache>
                <c:formatCode>General</c:formatCode>
                <c:ptCount val="509"/>
                <c:pt idx="0">
                  <c:v>-85.360400170095772</c:v>
                </c:pt>
                <c:pt idx="1">
                  <c:v>-134.60174805570435</c:v>
                </c:pt>
                <c:pt idx="2">
                  <c:v>138.91542537557473</c:v>
                </c:pt>
                <c:pt idx="3">
                  <c:v>138.91542537557473</c:v>
                </c:pt>
                <c:pt idx="4">
                  <c:v>-2.4062187866906073</c:v>
                </c:pt>
                <c:pt idx="5">
                  <c:v>-9.5927857413487398</c:v>
                </c:pt>
                <c:pt idx="6">
                  <c:v>-9.5927857413487398</c:v>
                </c:pt>
                <c:pt idx="7">
                  <c:v>-4.5140227215638626</c:v>
                </c:pt>
                <c:pt idx="8">
                  <c:v>9.0638542488629774</c:v>
                </c:pt>
                <c:pt idx="9">
                  <c:v>-14.183203937390145</c:v>
                </c:pt>
                <c:pt idx="10">
                  <c:v>-151.87746988521857</c:v>
                </c:pt>
                <c:pt idx="11">
                  <c:v>-80.738626752551184</c:v>
                </c:pt>
                <c:pt idx="12">
                  <c:v>-80.738626752551184</c:v>
                </c:pt>
                <c:pt idx="13">
                  <c:v>71.585026935834605</c:v>
                </c:pt>
                <c:pt idx="14">
                  <c:v>62.266248695406865</c:v>
                </c:pt>
                <c:pt idx="15">
                  <c:v>80.536505120835571</c:v>
                </c:pt>
                <c:pt idx="16">
                  <c:v>80.536505120835571</c:v>
                </c:pt>
                <c:pt idx="17">
                  <c:v>83.448017081869295</c:v>
                </c:pt>
                <c:pt idx="18">
                  <c:v>87.821942944406146</c:v>
                </c:pt>
                <c:pt idx="19">
                  <c:v>86.202840855240197</c:v>
                </c:pt>
                <c:pt idx="20">
                  <c:v>45.365983690378215</c:v>
                </c:pt>
                <c:pt idx="21">
                  <c:v>-95.34787395402499</c:v>
                </c:pt>
                <c:pt idx="22">
                  <c:v>-84.247525657335686</c:v>
                </c:pt>
                <c:pt idx="23">
                  <c:v>-84.82772696863276</c:v>
                </c:pt>
                <c:pt idx="24">
                  <c:v>-92.751949850502029</c:v>
                </c:pt>
                <c:pt idx="25">
                  <c:v>-82.127768993169397</c:v>
                </c:pt>
                <c:pt idx="26">
                  <c:v>-82.127768993169397</c:v>
                </c:pt>
                <c:pt idx="27">
                  <c:v>-79.28599721160974</c:v>
                </c:pt>
                <c:pt idx="28">
                  <c:v>-78.805143205151765</c:v>
                </c:pt>
                <c:pt idx="29">
                  <c:v>-75.365671161167313</c:v>
                </c:pt>
                <c:pt idx="30">
                  <c:v>-77.356629650034776</c:v>
                </c:pt>
                <c:pt idx="31">
                  <c:v>-77.356629650034776</c:v>
                </c:pt>
                <c:pt idx="32">
                  <c:v>-30.73048755216379</c:v>
                </c:pt>
                <c:pt idx="33">
                  <c:v>-9.9008945800975887</c:v>
                </c:pt>
                <c:pt idx="34">
                  <c:v>-9.9008945800975887</c:v>
                </c:pt>
                <c:pt idx="35">
                  <c:v>-51.534566968295472</c:v>
                </c:pt>
                <c:pt idx="36">
                  <c:v>-63.199123563168939</c:v>
                </c:pt>
                <c:pt idx="37">
                  <c:v>-67.594399963841411</c:v>
                </c:pt>
                <c:pt idx="38">
                  <c:v>-61.500837629244927</c:v>
                </c:pt>
                <c:pt idx="39">
                  <c:v>-66.442877626993976</c:v>
                </c:pt>
                <c:pt idx="40">
                  <c:v>-31.605927219576895</c:v>
                </c:pt>
                <c:pt idx="41">
                  <c:v>128.34361542662893</c:v>
                </c:pt>
                <c:pt idx="42">
                  <c:v>165.84027040448191</c:v>
                </c:pt>
                <c:pt idx="43">
                  <c:v>165.84027040448191</c:v>
                </c:pt>
                <c:pt idx="44">
                  <c:v>165.84027040448191</c:v>
                </c:pt>
                <c:pt idx="45">
                  <c:v>-147.97300930710793</c:v>
                </c:pt>
                <c:pt idx="46">
                  <c:v>-66.899548203028033</c:v>
                </c:pt>
                <c:pt idx="47">
                  <c:v>119.39192342364179</c:v>
                </c:pt>
                <c:pt idx="48">
                  <c:v>119.39192342364179</c:v>
                </c:pt>
                <c:pt idx="49">
                  <c:v>119.39192342364179</c:v>
                </c:pt>
                <c:pt idx="50">
                  <c:v>-61.748939827711688</c:v>
                </c:pt>
                <c:pt idx="51">
                  <c:v>-74.073152014566219</c:v>
                </c:pt>
                <c:pt idx="52">
                  <c:v>-62.827704500773173</c:v>
                </c:pt>
                <c:pt idx="53">
                  <c:v>-132.49168357289523</c:v>
                </c:pt>
                <c:pt idx="54">
                  <c:v>-132.49168357289523</c:v>
                </c:pt>
                <c:pt idx="55">
                  <c:v>-132.49168357289523</c:v>
                </c:pt>
                <c:pt idx="56">
                  <c:v>-86.309717273284448</c:v>
                </c:pt>
                <c:pt idx="57">
                  <c:v>-87.660000859797748</c:v>
                </c:pt>
                <c:pt idx="58">
                  <c:v>-81.908696659259419</c:v>
                </c:pt>
                <c:pt idx="59">
                  <c:v>-83.6728685766697</c:v>
                </c:pt>
                <c:pt idx="60">
                  <c:v>-83.807741190713358</c:v>
                </c:pt>
                <c:pt idx="61">
                  <c:v>92.230829209185885</c:v>
                </c:pt>
                <c:pt idx="62">
                  <c:v>78.372649412219658</c:v>
                </c:pt>
                <c:pt idx="63">
                  <c:v>65.092222508233036</c:v>
                </c:pt>
                <c:pt idx="64">
                  <c:v>46.275777744275864</c:v>
                </c:pt>
                <c:pt idx="65">
                  <c:v>1.9421934143898159</c:v>
                </c:pt>
                <c:pt idx="66">
                  <c:v>23.091352819641763</c:v>
                </c:pt>
                <c:pt idx="67">
                  <c:v>-19.986446064122916</c:v>
                </c:pt>
                <c:pt idx="68">
                  <c:v>-19.986446064122916</c:v>
                </c:pt>
                <c:pt idx="69">
                  <c:v>61.237108986733347</c:v>
                </c:pt>
                <c:pt idx="70">
                  <c:v>61.237108986733347</c:v>
                </c:pt>
                <c:pt idx="71">
                  <c:v>43.398491790676658</c:v>
                </c:pt>
                <c:pt idx="72">
                  <c:v>34.726870902372333</c:v>
                </c:pt>
                <c:pt idx="73">
                  <c:v>49.580667164015374</c:v>
                </c:pt>
                <c:pt idx="74">
                  <c:v>49.580667164015374</c:v>
                </c:pt>
                <c:pt idx="75">
                  <c:v>-63.295067874737754</c:v>
                </c:pt>
                <c:pt idx="76">
                  <c:v>-63.295067874737754</c:v>
                </c:pt>
                <c:pt idx="77">
                  <c:v>-63.295067874737754</c:v>
                </c:pt>
                <c:pt idx="78">
                  <c:v>61.842995942873301</c:v>
                </c:pt>
                <c:pt idx="79">
                  <c:v>59.026885877630662</c:v>
                </c:pt>
                <c:pt idx="80">
                  <c:v>57.946600654812684</c:v>
                </c:pt>
                <c:pt idx="81">
                  <c:v>57.946600654812684</c:v>
                </c:pt>
                <c:pt idx="82">
                  <c:v>93.310645990681493</c:v>
                </c:pt>
                <c:pt idx="83">
                  <c:v>-103.00231408743566</c:v>
                </c:pt>
                <c:pt idx="84">
                  <c:v>-96.098053503049144</c:v>
                </c:pt>
                <c:pt idx="85">
                  <c:v>-86.17402397925116</c:v>
                </c:pt>
                <c:pt idx="86">
                  <c:v>139.92649134787726</c:v>
                </c:pt>
                <c:pt idx="87">
                  <c:v>139.92649134787726</c:v>
                </c:pt>
                <c:pt idx="88">
                  <c:v>139.92649134787726</c:v>
                </c:pt>
                <c:pt idx="89">
                  <c:v>172.09840187071211</c:v>
                </c:pt>
                <c:pt idx="90">
                  <c:v>-140.8706977013484</c:v>
                </c:pt>
                <c:pt idx="91">
                  <c:v>-158.19033199016604</c:v>
                </c:pt>
                <c:pt idx="92">
                  <c:v>-133.89944679512334</c:v>
                </c:pt>
                <c:pt idx="93">
                  <c:v>135.96566562280623</c:v>
                </c:pt>
                <c:pt idx="94">
                  <c:v>65.315157826034209</c:v>
                </c:pt>
                <c:pt idx="95">
                  <c:v>65.315157826034209</c:v>
                </c:pt>
                <c:pt idx="96">
                  <c:v>-40.790388046557595</c:v>
                </c:pt>
                <c:pt idx="97">
                  <c:v>29.91269540310287</c:v>
                </c:pt>
                <c:pt idx="98">
                  <c:v>11.554226801541207</c:v>
                </c:pt>
                <c:pt idx="99">
                  <c:v>36.552681374001551</c:v>
                </c:pt>
                <c:pt idx="100">
                  <c:v>-60.008310788462474</c:v>
                </c:pt>
                <c:pt idx="101">
                  <c:v>-79.770316447328284</c:v>
                </c:pt>
                <c:pt idx="102">
                  <c:v>-80.08638249110453</c:v>
                </c:pt>
                <c:pt idx="103">
                  <c:v>-75.757966842593945</c:v>
                </c:pt>
                <c:pt idx="104">
                  <c:v>-81.289352848321059</c:v>
                </c:pt>
                <c:pt idx="105">
                  <c:v>-88.008965100968197</c:v>
                </c:pt>
                <c:pt idx="106">
                  <c:v>-88.008965100968197</c:v>
                </c:pt>
                <c:pt idx="107">
                  <c:v>-88.008965100968197</c:v>
                </c:pt>
                <c:pt idx="108">
                  <c:v>131.67812405536921</c:v>
                </c:pt>
                <c:pt idx="109">
                  <c:v>109.0089096459392</c:v>
                </c:pt>
                <c:pt idx="110">
                  <c:v>91.056124162703981</c:v>
                </c:pt>
                <c:pt idx="111">
                  <c:v>34.738889412063216</c:v>
                </c:pt>
                <c:pt idx="112">
                  <c:v>-70.879576485106256</c:v>
                </c:pt>
                <c:pt idx="113">
                  <c:v>-65.93577757485177</c:v>
                </c:pt>
                <c:pt idx="114">
                  <c:v>-64.8814041560845</c:v>
                </c:pt>
                <c:pt idx="115">
                  <c:v>-45.21357146614266</c:v>
                </c:pt>
                <c:pt idx="116">
                  <c:v>-69.660754062444809</c:v>
                </c:pt>
                <c:pt idx="117">
                  <c:v>-70.101806054437859</c:v>
                </c:pt>
                <c:pt idx="118">
                  <c:v>-75.013782901497862</c:v>
                </c:pt>
                <c:pt idx="119">
                  <c:v>-83.287245455957631</c:v>
                </c:pt>
                <c:pt idx="120">
                  <c:v>117.15682817497144</c:v>
                </c:pt>
                <c:pt idx="121">
                  <c:v>7.1463428929964996</c:v>
                </c:pt>
                <c:pt idx="122">
                  <c:v>-41.480116493156963</c:v>
                </c:pt>
                <c:pt idx="123">
                  <c:v>-25.878307214103415</c:v>
                </c:pt>
                <c:pt idx="124">
                  <c:v>-61.677360676423739</c:v>
                </c:pt>
                <c:pt idx="125">
                  <c:v>-47.011872890344669</c:v>
                </c:pt>
                <c:pt idx="126">
                  <c:v>-57.180847825753077</c:v>
                </c:pt>
                <c:pt idx="127">
                  <c:v>-64.206589861702653</c:v>
                </c:pt>
                <c:pt idx="128">
                  <c:v>83.574997022055371</c:v>
                </c:pt>
                <c:pt idx="129">
                  <c:v>-70.768321857544549</c:v>
                </c:pt>
                <c:pt idx="130">
                  <c:v>-77.766561915364136</c:v>
                </c:pt>
                <c:pt idx="131">
                  <c:v>-77.766561915364136</c:v>
                </c:pt>
                <c:pt idx="132">
                  <c:v>-79.615808593430913</c:v>
                </c:pt>
                <c:pt idx="133">
                  <c:v>-81.462835845681852</c:v>
                </c:pt>
                <c:pt idx="134">
                  <c:v>-93.01089658151993</c:v>
                </c:pt>
                <c:pt idx="135">
                  <c:v>-93.01089658151993</c:v>
                </c:pt>
                <c:pt idx="136">
                  <c:v>-83.818871095342047</c:v>
                </c:pt>
                <c:pt idx="137">
                  <c:v>-75.378621183454015</c:v>
                </c:pt>
                <c:pt idx="138">
                  <c:v>-46.484173940484496</c:v>
                </c:pt>
                <c:pt idx="139">
                  <c:v>-38.087384408783549</c:v>
                </c:pt>
                <c:pt idx="140">
                  <c:v>-38.087384408783549</c:v>
                </c:pt>
                <c:pt idx="141">
                  <c:v>33.534353261426958</c:v>
                </c:pt>
                <c:pt idx="142">
                  <c:v>33.535951445446976</c:v>
                </c:pt>
                <c:pt idx="143">
                  <c:v>5.277548758896077</c:v>
                </c:pt>
                <c:pt idx="144">
                  <c:v>1.3846424194773694</c:v>
                </c:pt>
                <c:pt idx="145">
                  <c:v>-70.667036206152943</c:v>
                </c:pt>
                <c:pt idx="146">
                  <c:v>-76.185740354805802</c:v>
                </c:pt>
                <c:pt idx="147">
                  <c:v>-80.164083199751872</c:v>
                </c:pt>
                <c:pt idx="148">
                  <c:v>-72.557337947662319</c:v>
                </c:pt>
                <c:pt idx="149">
                  <c:v>-72.557337947662319</c:v>
                </c:pt>
                <c:pt idx="150">
                  <c:v>-72.557337947662319</c:v>
                </c:pt>
                <c:pt idx="151">
                  <c:v>-68.72641636717303</c:v>
                </c:pt>
                <c:pt idx="152">
                  <c:v>-71.493980885422758</c:v>
                </c:pt>
                <c:pt idx="153">
                  <c:v>-70.958281222132328</c:v>
                </c:pt>
                <c:pt idx="154">
                  <c:v>-89.340879880583557</c:v>
                </c:pt>
                <c:pt idx="155">
                  <c:v>-55.679777608770451</c:v>
                </c:pt>
                <c:pt idx="156">
                  <c:v>-169.60502949385457</c:v>
                </c:pt>
                <c:pt idx="157">
                  <c:v>-78.428393278090738</c:v>
                </c:pt>
                <c:pt idx="158">
                  <c:v>-61.641982390197569</c:v>
                </c:pt>
                <c:pt idx="159">
                  <c:v>-61.179677726250098</c:v>
                </c:pt>
                <c:pt idx="160">
                  <c:v>-62.882694125683443</c:v>
                </c:pt>
                <c:pt idx="161">
                  <c:v>-71.773823606474849</c:v>
                </c:pt>
                <c:pt idx="162">
                  <c:v>-72.718480846691008</c:v>
                </c:pt>
                <c:pt idx="163">
                  <c:v>-68.38591766860425</c:v>
                </c:pt>
                <c:pt idx="164">
                  <c:v>-46.471641243999208</c:v>
                </c:pt>
                <c:pt idx="165">
                  <c:v>-76.081336123778314</c:v>
                </c:pt>
                <c:pt idx="166">
                  <c:v>-70.801217227348459</c:v>
                </c:pt>
                <c:pt idx="167">
                  <c:v>-67.042038123194132</c:v>
                </c:pt>
                <c:pt idx="168">
                  <c:v>-49.212054644837963</c:v>
                </c:pt>
                <c:pt idx="169">
                  <c:v>10.043518771862731</c:v>
                </c:pt>
                <c:pt idx="170">
                  <c:v>-25.338618045744973</c:v>
                </c:pt>
                <c:pt idx="171">
                  <c:v>-66.517062103137121</c:v>
                </c:pt>
                <c:pt idx="172">
                  <c:v>-65.049265597262561</c:v>
                </c:pt>
                <c:pt idx="173">
                  <c:v>-65.049265597262561</c:v>
                </c:pt>
                <c:pt idx="174">
                  <c:v>-71.799973430148967</c:v>
                </c:pt>
                <c:pt idx="175">
                  <c:v>-72.86593473812556</c:v>
                </c:pt>
                <c:pt idx="176">
                  <c:v>-74.30462795181387</c:v>
                </c:pt>
                <c:pt idx="177">
                  <c:v>-46.999169435746886</c:v>
                </c:pt>
                <c:pt idx="178">
                  <c:v>-161.48073778674041</c:v>
                </c:pt>
                <c:pt idx="179">
                  <c:v>-26.384815900498278</c:v>
                </c:pt>
                <c:pt idx="180">
                  <c:v>-32.873260836752415</c:v>
                </c:pt>
                <c:pt idx="181">
                  <c:v>-17.244393214850305</c:v>
                </c:pt>
                <c:pt idx="182">
                  <c:v>4.7118707467021252</c:v>
                </c:pt>
                <c:pt idx="183">
                  <c:v>-33.698305411633314</c:v>
                </c:pt>
                <c:pt idx="184">
                  <c:v>-63.065574924006697</c:v>
                </c:pt>
                <c:pt idx="185">
                  <c:v>-65.836470092925637</c:v>
                </c:pt>
                <c:pt idx="186">
                  <c:v>-68.995271283719774</c:v>
                </c:pt>
                <c:pt idx="187">
                  <c:v>-68.995271283719774</c:v>
                </c:pt>
                <c:pt idx="188">
                  <c:v>-72.059482828093721</c:v>
                </c:pt>
                <c:pt idx="189">
                  <c:v>-71.971097731153137</c:v>
                </c:pt>
                <c:pt idx="190">
                  <c:v>-37.876075033701518</c:v>
                </c:pt>
                <c:pt idx="191">
                  <c:v>-33.871040837691112</c:v>
                </c:pt>
                <c:pt idx="192">
                  <c:v>50.401143994416834</c:v>
                </c:pt>
                <c:pt idx="193">
                  <c:v>43.755147775553361</c:v>
                </c:pt>
                <c:pt idx="194">
                  <c:v>-48.650739802296393</c:v>
                </c:pt>
                <c:pt idx="195">
                  <c:v>-58.541492870287001</c:v>
                </c:pt>
                <c:pt idx="196">
                  <c:v>-40.421840090700535</c:v>
                </c:pt>
                <c:pt idx="197">
                  <c:v>38.210768127369725</c:v>
                </c:pt>
                <c:pt idx="198">
                  <c:v>31.789072900435087</c:v>
                </c:pt>
                <c:pt idx="199">
                  <c:v>31.323178237042271</c:v>
                </c:pt>
                <c:pt idx="200">
                  <c:v>46.62734875108351</c:v>
                </c:pt>
                <c:pt idx="201">
                  <c:v>38.52729601015816</c:v>
                </c:pt>
                <c:pt idx="202">
                  <c:v>48.110437785598094</c:v>
                </c:pt>
                <c:pt idx="203">
                  <c:v>-70.587371216460568</c:v>
                </c:pt>
                <c:pt idx="204">
                  <c:v>-81.16009500534598</c:v>
                </c:pt>
                <c:pt idx="205">
                  <c:v>-88.627306315172447</c:v>
                </c:pt>
                <c:pt idx="206">
                  <c:v>-79.450521354287304</c:v>
                </c:pt>
                <c:pt idx="207">
                  <c:v>-56.412974883675268</c:v>
                </c:pt>
                <c:pt idx="208">
                  <c:v>-27.615946736957653</c:v>
                </c:pt>
                <c:pt idx="209">
                  <c:v>118.26070679942984</c:v>
                </c:pt>
                <c:pt idx="210">
                  <c:v>55.110191213033879</c:v>
                </c:pt>
                <c:pt idx="211">
                  <c:v>55.110191213033879</c:v>
                </c:pt>
                <c:pt idx="212">
                  <c:v>-60.557774247251743</c:v>
                </c:pt>
                <c:pt idx="213">
                  <c:v>-58.07758149434914</c:v>
                </c:pt>
                <c:pt idx="214">
                  <c:v>-50.232415307382446</c:v>
                </c:pt>
                <c:pt idx="215">
                  <c:v>-33.603031043648024</c:v>
                </c:pt>
                <c:pt idx="216">
                  <c:v>4.7478583136062262</c:v>
                </c:pt>
                <c:pt idx="217">
                  <c:v>22.213882955501614</c:v>
                </c:pt>
                <c:pt idx="218">
                  <c:v>55.351627652616635</c:v>
                </c:pt>
                <c:pt idx="219">
                  <c:v>50.531339447725315</c:v>
                </c:pt>
                <c:pt idx="220">
                  <c:v>-37.900390134620466</c:v>
                </c:pt>
                <c:pt idx="221">
                  <c:v>-38.405117015148114</c:v>
                </c:pt>
                <c:pt idx="222">
                  <c:v>-45.203728001468569</c:v>
                </c:pt>
                <c:pt idx="223">
                  <c:v>-45.203728001468569</c:v>
                </c:pt>
                <c:pt idx="224">
                  <c:v>-58.114349141261442</c:v>
                </c:pt>
                <c:pt idx="225">
                  <c:v>-81.507729387571786</c:v>
                </c:pt>
                <c:pt idx="226">
                  <c:v>-71.762499445376008</c:v>
                </c:pt>
                <c:pt idx="227">
                  <c:v>-71.762499445376008</c:v>
                </c:pt>
                <c:pt idx="228">
                  <c:v>-73.060344708678642</c:v>
                </c:pt>
                <c:pt idx="229">
                  <c:v>-80.603527256765048</c:v>
                </c:pt>
                <c:pt idx="230">
                  <c:v>-74.720752440572468</c:v>
                </c:pt>
                <c:pt idx="231">
                  <c:v>-65.072175928453419</c:v>
                </c:pt>
                <c:pt idx="232">
                  <c:v>-65.072175928453419</c:v>
                </c:pt>
                <c:pt idx="233">
                  <c:v>-44.20044155404338</c:v>
                </c:pt>
                <c:pt idx="234">
                  <c:v>-40.510129900189042</c:v>
                </c:pt>
                <c:pt idx="235">
                  <c:v>-46.670019070589703</c:v>
                </c:pt>
                <c:pt idx="236">
                  <c:v>-46.827788288618798</c:v>
                </c:pt>
                <c:pt idx="237">
                  <c:v>-46.827788288618798</c:v>
                </c:pt>
                <c:pt idx="238">
                  <c:v>-62.157684844779801</c:v>
                </c:pt>
                <c:pt idx="239">
                  <c:v>-74.687832562026969</c:v>
                </c:pt>
                <c:pt idx="240">
                  <c:v>-79.026456957481244</c:v>
                </c:pt>
                <c:pt idx="241">
                  <c:v>-78.110750812068829</c:v>
                </c:pt>
                <c:pt idx="242">
                  <c:v>-79.096701232948817</c:v>
                </c:pt>
                <c:pt idx="243">
                  <c:v>-79.096701232948817</c:v>
                </c:pt>
                <c:pt idx="244">
                  <c:v>-78.663870601287258</c:v>
                </c:pt>
                <c:pt idx="245">
                  <c:v>-78.663870601287258</c:v>
                </c:pt>
                <c:pt idx="246">
                  <c:v>-63.443216522751698</c:v>
                </c:pt>
                <c:pt idx="247">
                  <c:v>-41.573133765867638</c:v>
                </c:pt>
                <c:pt idx="248">
                  <c:v>-39.597987414736302</c:v>
                </c:pt>
                <c:pt idx="249">
                  <c:v>-42.75547971508751</c:v>
                </c:pt>
                <c:pt idx="250">
                  <c:v>-73.746598592246443</c:v>
                </c:pt>
                <c:pt idx="251">
                  <c:v>-158.40347689335988</c:v>
                </c:pt>
                <c:pt idx="252">
                  <c:v>177.52049165390565</c:v>
                </c:pt>
                <c:pt idx="253">
                  <c:v>177.52049165390565</c:v>
                </c:pt>
                <c:pt idx="254">
                  <c:v>177.52049165390565</c:v>
                </c:pt>
                <c:pt idx="255">
                  <c:v>177.52049165390565</c:v>
                </c:pt>
                <c:pt idx="256">
                  <c:v>-96.283335425185825</c:v>
                </c:pt>
                <c:pt idx="257">
                  <c:v>-74.396876343613016</c:v>
                </c:pt>
                <c:pt idx="258">
                  <c:v>-27.833344969453819</c:v>
                </c:pt>
                <c:pt idx="259">
                  <c:v>-6.7120380678806857</c:v>
                </c:pt>
                <c:pt idx="260">
                  <c:v>150.29305259582105</c:v>
                </c:pt>
                <c:pt idx="261">
                  <c:v>34.301795392923673</c:v>
                </c:pt>
                <c:pt idx="262">
                  <c:v>94.460275044493955</c:v>
                </c:pt>
                <c:pt idx="263">
                  <c:v>-63.294948980505268</c:v>
                </c:pt>
                <c:pt idx="264">
                  <c:v>-63.294948980505268</c:v>
                </c:pt>
                <c:pt idx="265">
                  <c:v>-68.121670613817173</c:v>
                </c:pt>
                <c:pt idx="266">
                  <c:v>-67.183872070934683</c:v>
                </c:pt>
                <c:pt idx="267">
                  <c:v>-69.004005795813171</c:v>
                </c:pt>
                <c:pt idx="268">
                  <c:v>-65.456800672826574</c:v>
                </c:pt>
                <c:pt idx="269">
                  <c:v>-70.368844716498373</c:v>
                </c:pt>
                <c:pt idx="270">
                  <c:v>-68.163094589796728</c:v>
                </c:pt>
                <c:pt idx="271">
                  <c:v>-71.379930554245973</c:v>
                </c:pt>
                <c:pt idx="272">
                  <c:v>-91.128726490157149</c:v>
                </c:pt>
                <c:pt idx="273">
                  <c:v>-106.07942016343439</c:v>
                </c:pt>
                <c:pt idx="274">
                  <c:v>-19.560425607868602</c:v>
                </c:pt>
                <c:pt idx="275">
                  <c:v>-25.922416758730229</c:v>
                </c:pt>
                <c:pt idx="276">
                  <c:v>32.004413548374529</c:v>
                </c:pt>
                <c:pt idx="277">
                  <c:v>-164.6014601485393</c:v>
                </c:pt>
                <c:pt idx="278">
                  <c:v>-164.6014601485393</c:v>
                </c:pt>
                <c:pt idx="279">
                  <c:v>-80.569857350603996</c:v>
                </c:pt>
                <c:pt idx="280">
                  <c:v>-66.865235049237953</c:v>
                </c:pt>
                <c:pt idx="281">
                  <c:v>-66.268229080016695</c:v>
                </c:pt>
                <c:pt idx="282">
                  <c:v>-65.09696360038744</c:v>
                </c:pt>
                <c:pt idx="283">
                  <c:v>-75.754223880220593</c:v>
                </c:pt>
                <c:pt idx="284">
                  <c:v>143.77917939108335</c:v>
                </c:pt>
                <c:pt idx="285">
                  <c:v>-8.7196457213229532</c:v>
                </c:pt>
                <c:pt idx="286">
                  <c:v>-59.591815192710989</c:v>
                </c:pt>
                <c:pt idx="287">
                  <c:v>-61.335807405678324</c:v>
                </c:pt>
                <c:pt idx="288">
                  <c:v>-60.479926322770211</c:v>
                </c:pt>
                <c:pt idx="289">
                  <c:v>-56.885013343901925</c:v>
                </c:pt>
                <c:pt idx="290">
                  <c:v>-58.771016992146485</c:v>
                </c:pt>
                <c:pt idx="291">
                  <c:v>-58.383045212962521</c:v>
                </c:pt>
                <c:pt idx="292">
                  <c:v>-57.468154801053359</c:v>
                </c:pt>
                <c:pt idx="293">
                  <c:v>-61.458417531096295</c:v>
                </c:pt>
                <c:pt idx="294">
                  <c:v>-64.920317437011477</c:v>
                </c:pt>
                <c:pt idx="295">
                  <c:v>-65.078333479362996</c:v>
                </c:pt>
                <c:pt idx="296">
                  <c:v>-10.207048653200644</c:v>
                </c:pt>
                <c:pt idx="297">
                  <c:v>120.88482914335241</c:v>
                </c:pt>
                <c:pt idx="298">
                  <c:v>-176.57581952991291</c:v>
                </c:pt>
                <c:pt idx="299">
                  <c:v>-176.57581952991291</c:v>
                </c:pt>
                <c:pt idx="300">
                  <c:v>-176.57581952991291</c:v>
                </c:pt>
                <c:pt idx="301">
                  <c:v>-88.334330653103322</c:v>
                </c:pt>
                <c:pt idx="302">
                  <c:v>-67.615454790623488</c:v>
                </c:pt>
                <c:pt idx="303">
                  <c:v>-67.672051456058313</c:v>
                </c:pt>
                <c:pt idx="304">
                  <c:v>-59.923833981330723</c:v>
                </c:pt>
                <c:pt idx="305">
                  <c:v>4.4506277684586566</c:v>
                </c:pt>
                <c:pt idx="306">
                  <c:v>-56.869633216429818</c:v>
                </c:pt>
                <c:pt idx="307">
                  <c:v>-33.280527072030019</c:v>
                </c:pt>
                <c:pt idx="308">
                  <c:v>-6.4296278404120679</c:v>
                </c:pt>
                <c:pt idx="309">
                  <c:v>-6.4296278404120679</c:v>
                </c:pt>
                <c:pt idx="310">
                  <c:v>-113.01476217523916</c:v>
                </c:pt>
                <c:pt idx="311">
                  <c:v>-84.83561046959197</c:v>
                </c:pt>
                <c:pt idx="312">
                  <c:v>-84.83561046959197</c:v>
                </c:pt>
                <c:pt idx="313">
                  <c:v>-67.255249231153257</c:v>
                </c:pt>
                <c:pt idx="314">
                  <c:v>-62.97095091247887</c:v>
                </c:pt>
                <c:pt idx="315">
                  <c:v>-42.031143267998267</c:v>
                </c:pt>
                <c:pt idx="316">
                  <c:v>-77.033723016584148</c:v>
                </c:pt>
                <c:pt idx="317">
                  <c:v>-77.033723016584148</c:v>
                </c:pt>
                <c:pt idx="318">
                  <c:v>-8.3868021235849373</c:v>
                </c:pt>
                <c:pt idx="319">
                  <c:v>-7.179615289993464</c:v>
                </c:pt>
                <c:pt idx="320">
                  <c:v>-7.3839812357018895</c:v>
                </c:pt>
                <c:pt idx="321">
                  <c:v>-53.382735700786732</c:v>
                </c:pt>
                <c:pt idx="322">
                  <c:v>-53.382735700786732</c:v>
                </c:pt>
                <c:pt idx="323">
                  <c:v>-70.734573010764137</c:v>
                </c:pt>
                <c:pt idx="324">
                  <c:v>-75.502505961525372</c:v>
                </c:pt>
                <c:pt idx="325">
                  <c:v>-75.703084535592467</c:v>
                </c:pt>
                <c:pt idx="326">
                  <c:v>-32.566979677401477</c:v>
                </c:pt>
                <c:pt idx="327">
                  <c:v>-32.566979677401477</c:v>
                </c:pt>
                <c:pt idx="328">
                  <c:v>63.881974041303884</c:v>
                </c:pt>
                <c:pt idx="329">
                  <c:v>51.809104206333807</c:v>
                </c:pt>
                <c:pt idx="330">
                  <c:v>-36.396692195483467</c:v>
                </c:pt>
                <c:pt idx="331">
                  <c:v>-40.764468381102368</c:v>
                </c:pt>
                <c:pt idx="332">
                  <c:v>-40.764468381102368</c:v>
                </c:pt>
                <c:pt idx="333">
                  <c:v>-55.139740189758811</c:v>
                </c:pt>
                <c:pt idx="334">
                  <c:v>-58.412091152182093</c:v>
                </c:pt>
                <c:pt idx="335">
                  <c:v>-61.446040370242301</c:v>
                </c:pt>
                <c:pt idx="336">
                  <c:v>-81.743323921183645</c:v>
                </c:pt>
                <c:pt idx="337">
                  <c:v>-69.425401961325576</c:v>
                </c:pt>
                <c:pt idx="338">
                  <c:v>-131.3979591530929</c:v>
                </c:pt>
                <c:pt idx="339">
                  <c:v>-131.3979591530929</c:v>
                </c:pt>
                <c:pt idx="340">
                  <c:v>-82.190729457149473</c:v>
                </c:pt>
                <c:pt idx="341">
                  <c:v>-82.190729457149473</c:v>
                </c:pt>
                <c:pt idx="342">
                  <c:v>-84.239885737062679</c:v>
                </c:pt>
                <c:pt idx="343">
                  <c:v>-84.239885737062679</c:v>
                </c:pt>
                <c:pt idx="344">
                  <c:v>-83.219030977471036</c:v>
                </c:pt>
                <c:pt idx="345">
                  <c:v>-84.756972748511131</c:v>
                </c:pt>
                <c:pt idx="346">
                  <c:v>20.117974580543571</c:v>
                </c:pt>
                <c:pt idx="347">
                  <c:v>91.762841663648103</c:v>
                </c:pt>
                <c:pt idx="348">
                  <c:v>16.124668578764084</c:v>
                </c:pt>
                <c:pt idx="349">
                  <c:v>-35.332637348234854</c:v>
                </c:pt>
                <c:pt idx="350">
                  <c:v>-46.813318966224422</c:v>
                </c:pt>
                <c:pt idx="351">
                  <c:v>-50.516609929532265</c:v>
                </c:pt>
                <c:pt idx="352">
                  <c:v>-50.516609929532265</c:v>
                </c:pt>
                <c:pt idx="353">
                  <c:v>-64.676111398256495</c:v>
                </c:pt>
                <c:pt idx="354">
                  <c:v>-48.174881030478602</c:v>
                </c:pt>
                <c:pt idx="355">
                  <c:v>-43.019191020079653</c:v>
                </c:pt>
                <c:pt idx="356">
                  <c:v>-34.810489768332587</c:v>
                </c:pt>
                <c:pt idx="357">
                  <c:v>-40.924185511314839</c:v>
                </c:pt>
                <c:pt idx="358">
                  <c:v>-44.434326985692145</c:v>
                </c:pt>
                <c:pt idx="359">
                  <c:v>-58.293434225612152</c:v>
                </c:pt>
                <c:pt idx="360">
                  <c:v>-64.589576574013108</c:v>
                </c:pt>
                <c:pt idx="361">
                  <c:v>-65.367088768683189</c:v>
                </c:pt>
                <c:pt idx="362">
                  <c:v>-71.596325926275981</c:v>
                </c:pt>
                <c:pt idx="363">
                  <c:v>-78.407504609752507</c:v>
                </c:pt>
                <c:pt idx="364">
                  <c:v>-78.252373130773933</c:v>
                </c:pt>
                <c:pt idx="365">
                  <c:v>-78.319465768986461</c:v>
                </c:pt>
                <c:pt idx="366">
                  <c:v>-75.271074381897677</c:v>
                </c:pt>
                <c:pt idx="367">
                  <c:v>-33.896986958929624</c:v>
                </c:pt>
                <c:pt idx="368">
                  <c:v>-59.425341086713949</c:v>
                </c:pt>
                <c:pt idx="369">
                  <c:v>-59.425341086713949</c:v>
                </c:pt>
                <c:pt idx="370">
                  <c:v>-34.71044172617168</c:v>
                </c:pt>
                <c:pt idx="371">
                  <c:v>57.427240453464933</c:v>
                </c:pt>
                <c:pt idx="372">
                  <c:v>61.083295061076811</c:v>
                </c:pt>
                <c:pt idx="373">
                  <c:v>62.085692907182199</c:v>
                </c:pt>
                <c:pt idx="374">
                  <c:v>56.524603656211767</c:v>
                </c:pt>
                <c:pt idx="375">
                  <c:v>56.524603656211767</c:v>
                </c:pt>
                <c:pt idx="376">
                  <c:v>33.450944151131417</c:v>
                </c:pt>
                <c:pt idx="377">
                  <c:v>28.786670151563541</c:v>
                </c:pt>
                <c:pt idx="378">
                  <c:v>-57.091463770098692</c:v>
                </c:pt>
                <c:pt idx="379">
                  <c:v>-79.404399883636898</c:v>
                </c:pt>
                <c:pt idx="380">
                  <c:v>-111.06819551302937</c:v>
                </c:pt>
                <c:pt idx="381">
                  <c:v>-158.40063440905146</c:v>
                </c:pt>
                <c:pt idx="382">
                  <c:v>-158.40063440905146</c:v>
                </c:pt>
                <c:pt idx="383">
                  <c:v>5.7879844417540065</c:v>
                </c:pt>
                <c:pt idx="384">
                  <c:v>9.2318972101162</c:v>
                </c:pt>
                <c:pt idx="385">
                  <c:v>9.2318972101162</c:v>
                </c:pt>
                <c:pt idx="386">
                  <c:v>9.2318972101162</c:v>
                </c:pt>
                <c:pt idx="387">
                  <c:v>9.2318972101162</c:v>
                </c:pt>
                <c:pt idx="388">
                  <c:v>134.22959754441138</c:v>
                </c:pt>
                <c:pt idx="389">
                  <c:v>93.217689758437828</c:v>
                </c:pt>
                <c:pt idx="390">
                  <c:v>83.828554208998298</c:v>
                </c:pt>
                <c:pt idx="391">
                  <c:v>84.766066388216998</c:v>
                </c:pt>
                <c:pt idx="392">
                  <c:v>-0.31326449664977685</c:v>
                </c:pt>
                <c:pt idx="393">
                  <c:v>5.0909329808082875</c:v>
                </c:pt>
                <c:pt idx="394">
                  <c:v>-71.579507636802617</c:v>
                </c:pt>
                <c:pt idx="395">
                  <c:v>-77.888064149592552</c:v>
                </c:pt>
                <c:pt idx="396">
                  <c:v>-69.072065452171287</c:v>
                </c:pt>
                <c:pt idx="397">
                  <c:v>-30.495185389248601</c:v>
                </c:pt>
                <c:pt idx="398">
                  <c:v>-44.63414734686522</c:v>
                </c:pt>
                <c:pt idx="399">
                  <c:v>-6.9196833797466466</c:v>
                </c:pt>
                <c:pt idx="400">
                  <c:v>-13.820261331040941</c:v>
                </c:pt>
                <c:pt idx="401">
                  <c:v>-10.568081552787415</c:v>
                </c:pt>
                <c:pt idx="402">
                  <c:v>-10.568081552787415</c:v>
                </c:pt>
                <c:pt idx="403">
                  <c:v>-130.22762739554562</c:v>
                </c:pt>
                <c:pt idx="404">
                  <c:v>56.146815568777406</c:v>
                </c:pt>
                <c:pt idx="405">
                  <c:v>-50.46858238401213</c:v>
                </c:pt>
                <c:pt idx="406">
                  <c:v>-51.394140687383548</c:v>
                </c:pt>
                <c:pt idx="407">
                  <c:v>-82.582730277905526</c:v>
                </c:pt>
                <c:pt idx="408">
                  <c:v>-84.901222914591827</c:v>
                </c:pt>
                <c:pt idx="409">
                  <c:v>-82.234521820517756</c:v>
                </c:pt>
                <c:pt idx="410">
                  <c:v>-79.472133994267779</c:v>
                </c:pt>
                <c:pt idx="411">
                  <c:v>-71.326353842992532</c:v>
                </c:pt>
                <c:pt idx="412">
                  <c:v>-72.809501793124909</c:v>
                </c:pt>
                <c:pt idx="413">
                  <c:v>-72.809501793124909</c:v>
                </c:pt>
                <c:pt idx="414">
                  <c:v>-20.645780265044806</c:v>
                </c:pt>
                <c:pt idx="415">
                  <c:v>43.935404521543319</c:v>
                </c:pt>
                <c:pt idx="416">
                  <c:v>43.935404521543319</c:v>
                </c:pt>
                <c:pt idx="417">
                  <c:v>61.304396052993482</c:v>
                </c:pt>
                <c:pt idx="418">
                  <c:v>61.307098948025839</c:v>
                </c:pt>
                <c:pt idx="419">
                  <c:v>-8.6592208292602102</c:v>
                </c:pt>
                <c:pt idx="420">
                  <c:v>-8.6592208292602102</c:v>
                </c:pt>
                <c:pt idx="421">
                  <c:v>-69.38380288829984</c:v>
                </c:pt>
                <c:pt idx="422">
                  <c:v>-58.571488637500217</c:v>
                </c:pt>
                <c:pt idx="423">
                  <c:v>-66.145751878584235</c:v>
                </c:pt>
                <c:pt idx="424">
                  <c:v>-65.841678536553786</c:v>
                </c:pt>
                <c:pt idx="425">
                  <c:v>-70.807877160164253</c:v>
                </c:pt>
                <c:pt idx="426">
                  <c:v>-72.32140172822983</c:v>
                </c:pt>
                <c:pt idx="427">
                  <c:v>-118.18212346169517</c:v>
                </c:pt>
                <c:pt idx="428">
                  <c:v>-162.74096598951058</c:v>
                </c:pt>
                <c:pt idx="429">
                  <c:v>-162.74096598951058</c:v>
                </c:pt>
                <c:pt idx="430">
                  <c:v>-162.74096598951058</c:v>
                </c:pt>
                <c:pt idx="431">
                  <c:v>-162.74096598951056</c:v>
                </c:pt>
                <c:pt idx="432">
                  <c:v>-165.16192865948952</c:v>
                </c:pt>
                <c:pt idx="433">
                  <c:v>-156.531182420064</c:v>
                </c:pt>
                <c:pt idx="434">
                  <c:v>-115.12945497044144</c:v>
                </c:pt>
                <c:pt idx="435">
                  <c:v>-123.41020444641337</c:v>
                </c:pt>
                <c:pt idx="436">
                  <c:v>-123.41020444641337</c:v>
                </c:pt>
                <c:pt idx="437">
                  <c:v>-99.347807891636847</c:v>
                </c:pt>
                <c:pt idx="438">
                  <c:v>-73.077226231613963</c:v>
                </c:pt>
                <c:pt idx="439">
                  <c:v>-73.077226231613963</c:v>
                </c:pt>
                <c:pt idx="440">
                  <c:v>-62.085983186975767</c:v>
                </c:pt>
                <c:pt idx="441">
                  <c:v>-58.465008771059829</c:v>
                </c:pt>
                <c:pt idx="442">
                  <c:v>-54.400796349496396</c:v>
                </c:pt>
                <c:pt idx="443">
                  <c:v>17.621663402284724</c:v>
                </c:pt>
                <c:pt idx="444">
                  <c:v>-55.538975731995109</c:v>
                </c:pt>
                <c:pt idx="445">
                  <c:v>-65.739585397602625</c:v>
                </c:pt>
                <c:pt idx="446">
                  <c:v>-53.69309054722072</c:v>
                </c:pt>
                <c:pt idx="447">
                  <c:v>16.748628905366047</c:v>
                </c:pt>
                <c:pt idx="448">
                  <c:v>16.748628905366047</c:v>
                </c:pt>
                <c:pt idx="449">
                  <c:v>-46.806728764777262</c:v>
                </c:pt>
                <c:pt idx="450">
                  <c:v>-74.886455721071698</c:v>
                </c:pt>
                <c:pt idx="451">
                  <c:v>-81.269838798988658</c:v>
                </c:pt>
                <c:pt idx="452">
                  <c:v>-81.269838798988658</c:v>
                </c:pt>
                <c:pt idx="453">
                  <c:v>-70.236516866698338</c:v>
                </c:pt>
                <c:pt idx="454">
                  <c:v>-64.138537923096877</c:v>
                </c:pt>
                <c:pt idx="455">
                  <c:v>-58.603062188361484</c:v>
                </c:pt>
                <c:pt idx="456">
                  <c:v>-58.161680553718128</c:v>
                </c:pt>
                <c:pt idx="457">
                  <c:v>2.4490507737349865</c:v>
                </c:pt>
                <c:pt idx="458">
                  <c:v>2.4490507737349865</c:v>
                </c:pt>
                <c:pt idx="459">
                  <c:v>67.428335823351972</c:v>
                </c:pt>
                <c:pt idx="460">
                  <c:v>75.147901112288309</c:v>
                </c:pt>
                <c:pt idx="461">
                  <c:v>85.562551143162906</c:v>
                </c:pt>
                <c:pt idx="462">
                  <c:v>85.562551143162906</c:v>
                </c:pt>
                <c:pt idx="463">
                  <c:v>4.1006740181759698</c:v>
                </c:pt>
                <c:pt idx="464">
                  <c:v>-18.314490241274665</c:v>
                </c:pt>
                <c:pt idx="465">
                  <c:v>-18.314490241274665</c:v>
                </c:pt>
                <c:pt idx="466">
                  <c:v>-16.945127100721219</c:v>
                </c:pt>
                <c:pt idx="467">
                  <c:v>-16.945127100721219</c:v>
                </c:pt>
                <c:pt idx="468">
                  <c:v>-64.651470060778522</c:v>
                </c:pt>
                <c:pt idx="469">
                  <c:v>-64.651470060778522</c:v>
                </c:pt>
                <c:pt idx="470">
                  <c:v>-71.095063149893235</c:v>
                </c:pt>
                <c:pt idx="471">
                  <c:v>-71.58770924463002</c:v>
                </c:pt>
                <c:pt idx="472">
                  <c:v>-62.00978539835782</c:v>
                </c:pt>
                <c:pt idx="473">
                  <c:v>-62.00978539835782</c:v>
                </c:pt>
                <c:pt idx="474">
                  <c:v>-45.346659852979769</c:v>
                </c:pt>
                <c:pt idx="475">
                  <c:v>-69.450925975460734</c:v>
                </c:pt>
                <c:pt idx="476">
                  <c:v>-70.114386017157557</c:v>
                </c:pt>
                <c:pt idx="477">
                  <c:v>-70.114386017157557</c:v>
                </c:pt>
                <c:pt idx="478">
                  <c:v>-75.568874213343349</c:v>
                </c:pt>
                <c:pt idx="479">
                  <c:v>-58.748117591981533</c:v>
                </c:pt>
                <c:pt idx="480">
                  <c:v>-61.659737765055112</c:v>
                </c:pt>
                <c:pt idx="481">
                  <c:v>-60.298563280860044</c:v>
                </c:pt>
                <c:pt idx="482">
                  <c:v>-69.96423706788508</c:v>
                </c:pt>
                <c:pt idx="483">
                  <c:v>-58.830146272236448</c:v>
                </c:pt>
                <c:pt idx="484">
                  <c:v>-55.428092943528696</c:v>
                </c:pt>
                <c:pt idx="485">
                  <c:v>-55.428092943528696</c:v>
                </c:pt>
                <c:pt idx="486">
                  <c:v>-36.427053259358686</c:v>
                </c:pt>
                <c:pt idx="487">
                  <c:v>-52.323260817928116</c:v>
                </c:pt>
                <c:pt idx="488">
                  <c:v>-100.4237534194429</c:v>
                </c:pt>
                <c:pt idx="489">
                  <c:v>-178.77346489444355</c:v>
                </c:pt>
                <c:pt idx="490">
                  <c:v>173.89056371047141</c:v>
                </c:pt>
                <c:pt idx="491">
                  <c:v>173.89056371047141</c:v>
                </c:pt>
                <c:pt idx="492">
                  <c:v>-85.588846506578889</c:v>
                </c:pt>
                <c:pt idx="493">
                  <c:v>-77.997428127712254</c:v>
                </c:pt>
                <c:pt idx="494">
                  <c:v>-71.980813473981058</c:v>
                </c:pt>
                <c:pt idx="495">
                  <c:v>-63.259147350091382</c:v>
                </c:pt>
                <c:pt idx="496">
                  <c:v>-52.773735358093219</c:v>
                </c:pt>
                <c:pt idx="497">
                  <c:v>-64.716180965449325</c:v>
                </c:pt>
                <c:pt idx="498">
                  <c:v>-63.881456918290667</c:v>
                </c:pt>
                <c:pt idx="499">
                  <c:v>-71.070150075269368</c:v>
                </c:pt>
                <c:pt idx="500">
                  <c:v>-69.346572553038754</c:v>
                </c:pt>
                <c:pt idx="501">
                  <c:v>-65.875017147848212</c:v>
                </c:pt>
                <c:pt idx="502">
                  <c:v>-53.401151721471699</c:v>
                </c:pt>
                <c:pt idx="503">
                  <c:v>-39.450251851799933</c:v>
                </c:pt>
                <c:pt idx="504">
                  <c:v>-73.716711893561694</c:v>
                </c:pt>
                <c:pt idx="505">
                  <c:v>-77.216474932234121</c:v>
                </c:pt>
                <c:pt idx="506">
                  <c:v>-71.844671472313976</c:v>
                </c:pt>
                <c:pt idx="507">
                  <c:v>-71.844671472313976</c:v>
                </c:pt>
                <c:pt idx="508">
                  <c:v>-69.937599949599743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3-48F1-96EC-4F8FB8F3E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14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Sayfa1!$GM$2:$GM$510</c:f>
              <c:numCache>
                <c:formatCode>General</c:formatCode>
                <c:ptCount val="509"/>
                <c:pt idx="0">
                  <c:v>-137.09317464262068</c:v>
                </c:pt>
                <c:pt idx="1">
                  <c:v>120.15824011757734</c:v>
                </c:pt>
                <c:pt idx="2">
                  <c:v>120.15824011757734</c:v>
                </c:pt>
                <c:pt idx="3">
                  <c:v>106.12347627260941</c:v>
                </c:pt>
                <c:pt idx="4">
                  <c:v>107.53306340655929</c:v>
                </c:pt>
                <c:pt idx="5">
                  <c:v>118.32283513645481</c:v>
                </c:pt>
                <c:pt idx="6">
                  <c:v>133.15200425412573</c:v>
                </c:pt>
                <c:pt idx="7">
                  <c:v>-136.46861607609699</c:v>
                </c:pt>
                <c:pt idx="8">
                  <c:v>-160.02219714130914</c:v>
                </c:pt>
                <c:pt idx="9">
                  <c:v>-160.02219714130914</c:v>
                </c:pt>
                <c:pt idx="10">
                  <c:v>-95.860285770540102</c:v>
                </c:pt>
                <c:pt idx="11">
                  <c:v>-12.198074031057658</c:v>
                </c:pt>
                <c:pt idx="12">
                  <c:v>-15.814033704856195</c:v>
                </c:pt>
                <c:pt idx="13">
                  <c:v>-45.913087072805681</c:v>
                </c:pt>
                <c:pt idx="14">
                  <c:v>-45.913087072805681</c:v>
                </c:pt>
                <c:pt idx="15">
                  <c:v>-84.856470903286493</c:v>
                </c:pt>
                <c:pt idx="16">
                  <c:v>-84.856470903286493</c:v>
                </c:pt>
                <c:pt idx="17">
                  <c:v>-13.793998454764759</c:v>
                </c:pt>
                <c:pt idx="18">
                  <c:v>-26.603643853354132</c:v>
                </c:pt>
                <c:pt idx="19">
                  <c:v>-26.603643853354132</c:v>
                </c:pt>
                <c:pt idx="20">
                  <c:v>-145.51076128281042</c:v>
                </c:pt>
                <c:pt idx="21">
                  <c:v>-145.51076128281042</c:v>
                </c:pt>
                <c:pt idx="22">
                  <c:v>-147.66439200774568</c:v>
                </c:pt>
                <c:pt idx="23">
                  <c:v>-166.57946490278235</c:v>
                </c:pt>
                <c:pt idx="24">
                  <c:v>-175.10820969476441</c:v>
                </c:pt>
                <c:pt idx="25">
                  <c:v>-175.10820969476441</c:v>
                </c:pt>
                <c:pt idx="26">
                  <c:v>171.02798424387242</c:v>
                </c:pt>
                <c:pt idx="27">
                  <c:v>167.1693719302483</c:v>
                </c:pt>
                <c:pt idx="28">
                  <c:v>-173.51039914087912</c:v>
                </c:pt>
                <c:pt idx="29">
                  <c:v>-167.82683012431735</c:v>
                </c:pt>
                <c:pt idx="30">
                  <c:v>-167.21778152139649</c:v>
                </c:pt>
                <c:pt idx="31">
                  <c:v>-158.35344511554987</c:v>
                </c:pt>
                <c:pt idx="32">
                  <c:v>165.64575439908955</c:v>
                </c:pt>
                <c:pt idx="33">
                  <c:v>-172.59237168908442</c:v>
                </c:pt>
                <c:pt idx="34">
                  <c:v>-162.62042865801493</c:v>
                </c:pt>
                <c:pt idx="35">
                  <c:v>-158.85386808912085</c:v>
                </c:pt>
                <c:pt idx="36">
                  <c:v>-126.23357904185568</c:v>
                </c:pt>
                <c:pt idx="37">
                  <c:v>-150.94955681718585</c:v>
                </c:pt>
                <c:pt idx="38">
                  <c:v>-150.94955681718585</c:v>
                </c:pt>
                <c:pt idx="39">
                  <c:v>154.39853429875799</c:v>
                </c:pt>
                <c:pt idx="40">
                  <c:v>134.5670827867645</c:v>
                </c:pt>
                <c:pt idx="41">
                  <c:v>134.5670827867645</c:v>
                </c:pt>
                <c:pt idx="42">
                  <c:v>132.70471528271318</c:v>
                </c:pt>
                <c:pt idx="43">
                  <c:v>132.70471528271318</c:v>
                </c:pt>
                <c:pt idx="44">
                  <c:v>132.51739792195593</c:v>
                </c:pt>
                <c:pt idx="45">
                  <c:v>132.51739792195593</c:v>
                </c:pt>
                <c:pt idx="46">
                  <c:v>-16.565845459919323</c:v>
                </c:pt>
                <c:pt idx="47">
                  <c:v>-16.565845459919323</c:v>
                </c:pt>
                <c:pt idx="48">
                  <c:v>-5.1465765889736215</c:v>
                </c:pt>
                <c:pt idx="49">
                  <c:v>4.3534070699009169</c:v>
                </c:pt>
                <c:pt idx="50">
                  <c:v>4.3534070699009169</c:v>
                </c:pt>
                <c:pt idx="51">
                  <c:v>-21.0527728553005</c:v>
                </c:pt>
                <c:pt idx="52">
                  <c:v>-21.0527728553005</c:v>
                </c:pt>
                <c:pt idx="53">
                  <c:v>-18.763236217878919</c:v>
                </c:pt>
                <c:pt idx="54">
                  <c:v>141.23172800743308</c:v>
                </c:pt>
                <c:pt idx="55">
                  <c:v>111.38900447128037</c:v>
                </c:pt>
                <c:pt idx="56">
                  <c:v>111.38900447128037</c:v>
                </c:pt>
                <c:pt idx="57">
                  <c:v>111.38900447128037</c:v>
                </c:pt>
                <c:pt idx="58">
                  <c:v>136.83131171074115</c:v>
                </c:pt>
                <c:pt idx="59">
                  <c:v>136.07043821862237</c:v>
                </c:pt>
                <c:pt idx="60">
                  <c:v>133.2979312746204</c:v>
                </c:pt>
                <c:pt idx="61">
                  <c:v>133.2979312746204</c:v>
                </c:pt>
                <c:pt idx="62">
                  <c:v>130.78067201937137</c:v>
                </c:pt>
                <c:pt idx="63">
                  <c:v>-173.70851417152218</c:v>
                </c:pt>
                <c:pt idx="64">
                  <c:v>-173.70851417152218</c:v>
                </c:pt>
                <c:pt idx="65">
                  <c:v>168.28079895883508</c:v>
                </c:pt>
                <c:pt idx="66">
                  <c:v>160.72224408471936</c:v>
                </c:pt>
                <c:pt idx="67">
                  <c:v>179.0877759832542</c:v>
                </c:pt>
                <c:pt idx="68">
                  <c:v>-169.20891143116728</c:v>
                </c:pt>
                <c:pt idx="69">
                  <c:v>-169.20891143116728</c:v>
                </c:pt>
                <c:pt idx="70">
                  <c:v>168.15443719126807</c:v>
                </c:pt>
                <c:pt idx="71">
                  <c:v>168.15443719126807</c:v>
                </c:pt>
                <c:pt idx="72">
                  <c:v>167.19039798864992</c:v>
                </c:pt>
                <c:pt idx="73">
                  <c:v>152.95007773243117</c:v>
                </c:pt>
                <c:pt idx="74">
                  <c:v>152.95007773243117</c:v>
                </c:pt>
                <c:pt idx="75">
                  <c:v>152.95007773243117</c:v>
                </c:pt>
                <c:pt idx="76">
                  <c:v>152.95007773243117</c:v>
                </c:pt>
                <c:pt idx="77">
                  <c:v>152.95007773243117</c:v>
                </c:pt>
                <c:pt idx="78">
                  <c:v>152.95007773243117</c:v>
                </c:pt>
                <c:pt idx="79">
                  <c:v>152.95007773243117</c:v>
                </c:pt>
                <c:pt idx="80">
                  <c:v>-176.59155983744799</c:v>
                </c:pt>
                <c:pt idx="81">
                  <c:v>-169.16533303035067</c:v>
                </c:pt>
                <c:pt idx="82">
                  <c:v>-169.09665860374025</c:v>
                </c:pt>
                <c:pt idx="83">
                  <c:v>-168.18880888989128</c:v>
                </c:pt>
                <c:pt idx="84">
                  <c:v>-168.18880888989128</c:v>
                </c:pt>
                <c:pt idx="85">
                  <c:v>148.93258394519194</c:v>
                </c:pt>
                <c:pt idx="86">
                  <c:v>148.24753183656804</c:v>
                </c:pt>
                <c:pt idx="87">
                  <c:v>148.20049399545576</c:v>
                </c:pt>
                <c:pt idx="88">
                  <c:v>148.20049399545576</c:v>
                </c:pt>
                <c:pt idx="89">
                  <c:v>148.79386803371366</c:v>
                </c:pt>
                <c:pt idx="90">
                  <c:v>144.72682427752153</c:v>
                </c:pt>
                <c:pt idx="91">
                  <c:v>145.28431810997034</c:v>
                </c:pt>
                <c:pt idx="92">
                  <c:v>145.28431810997034</c:v>
                </c:pt>
                <c:pt idx="93">
                  <c:v>118.92503535983782</c:v>
                </c:pt>
                <c:pt idx="94">
                  <c:v>108.98695322860662</c:v>
                </c:pt>
                <c:pt idx="95">
                  <c:v>108.98695322860662</c:v>
                </c:pt>
                <c:pt idx="96">
                  <c:v>45.40575951928755</c:v>
                </c:pt>
                <c:pt idx="97">
                  <c:v>45.40575951928755</c:v>
                </c:pt>
                <c:pt idx="98">
                  <c:v>51.926501661870439</c:v>
                </c:pt>
                <c:pt idx="99">
                  <c:v>51.926501661870439</c:v>
                </c:pt>
                <c:pt idx="100">
                  <c:v>162.45601255758939</c:v>
                </c:pt>
                <c:pt idx="101">
                  <c:v>162.47641877247278</c:v>
                </c:pt>
                <c:pt idx="102">
                  <c:v>161.36393757936261</c:v>
                </c:pt>
                <c:pt idx="103">
                  <c:v>-177.53839614645852</c:v>
                </c:pt>
                <c:pt idx="104">
                  <c:v>130.6945175269569</c:v>
                </c:pt>
                <c:pt idx="105">
                  <c:v>145.21236590647487</c:v>
                </c:pt>
                <c:pt idx="106">
                  <c:v>119.37269279828733</c:v>
                </c:pt>
                <c:pt idx="107">
                  <c:v>83.548506320947197</c:v>
                </c:pt>
                <c:pt idx="108">
                  <c:v>149.04393189464835</c:v>
                </c:pt>
                <c:pt idx="109">
                  <c:v>149.04393189464835</c:v>
                </c:pt>
                <c:pt idx="110">
                  <c:v>-179.64859248802418</c:v>
                </c:pt>
                <c:pt idx="111">
                  <c:v>-173.07756213018149</c:v>
                </c:pt>
                <c:pt idx="112">
                  <c:v>-169.01071936902298</c:v>
                </c:pt>
                <c:pt idx="113">
                  <c:v>-169.01071936902298</c:v>
                </c:pt>
                <c:pt idx="114">
                  <c:v>-174.09805962877093</c:v>
                </c:pt>
                <c:pt idx="115">
                  <c:v>-158.33797199837056</c:v>
                </c:pt>
                <c:pt idx="116">
                  <c:v>-158.33797199837056</c:v>
                </c:pt>
                <c:pt idx="117">
                  <c:v>-164.49397352863261</c:v>
                </c:pt>
                <c:pt idx="118">
                  <c:v>-164.49397352863261</c:v>
                </c:pt>
                <c:pt idx="119">
                  <c:v>164.98242570679901</c:v>
                </c:pt>
                <c:pt idx="120">
                  <c:v>64.706570859835409</c:v>
                </c:pt>
                <c:pt idx="121">
                  <c:v>64.706570859835409</c:v>
                </c:pt>
                <c:pt idx="122">
                  <c:v>101.4895288177966</c:v>
                </c:pt>
                <c:pt idx="123">
                  <c:v>101.4895288177966</c:v>
                </c:pt>
                <c:pt idx="124">
                  <c:v>101.4895288177966</c:v>
                </c:pt>
                <c:pt idx="125">
                  <c:v>111.40613134351779</c:v>
                </c:pt>
                <c:pt idx="126">
                  <c:v>111.82455354718228</c:v>
                </c:pt>
                <c:pt idx="127">
                  <c:v>111.82455354718228</c:v>
                </c:pt>
                <c:pt idx="128">
                  <c:v>169.0266337911626</c:v>
                </c:pt>
                <c:pt idx="129">
                  <c:v>169.0266337911626</c:v>
                </c:pt>
                <c:pt idx="130">
                  <c:v>168.57118574731484</c:v>
                </c:pt>
                <c:pt idx="131">
                  <c:v>166.37825807537317</c:v>
                </c:pt>
                <c:pt idx="132">
                  <c:v>166.37825807537317</c:v>
                </c:pt>
                <c:pt idx="133">
                  <c:v>166.37825807537317</c:v>
                </c:pt>
                <c:pt idx="134">
                  <c:v>-138.70371033726943</c:v>
                </c:pt>
                <c:pt idx="135">
                  <c:v>-154.69190343186301</c:v>
                </c:pt>
                <c:pt idx="136">
                  <c:v>-154.69190343186301</c:v>
                </c:pt>
                <c:pt idx="137">
                  <c:v>-156.98457385652551</c:v>
                </c:pt>
                <c:pt idx="138">
                  <c:v>-150.83733203662675</c:v>
                </c:pt>
                <c:pt idx="139">
                  <c:v>-158.78659987805051</c:v>
                </c:pt>
                <c:pt idx="140">
                  <c:v>-123.5393259967434</c:v>
                </c:pt>
                <c:pt idx="141">
                  <c:v>-126.51936952302108</c:v>
                </c:pt>
                <c:pt idx="142">
                  <c:v>-135.83187166674799</c:v>
                </c:pt>
                <c:pt idx="143">
                  <c:v>-137.91969506731496</c:v>
                </c:pt>
                <c:pt idx="144">
                  <c:v>-139.31807008603582</c:v>
                </c:pt>
                <c:pt idx="145">
                  <c:v>-139.31807008603582</c:v>
                </c:pt>
                <c:pt idx="146">
                  <c:v>145.40992329333554</c:v>
                </c:pt>
                <c:pt idx="147">
                  <c:v>108.74118966678164</c:v>
                </c:pt>
                <c:pt idx="148">
                  <c:v>112.05292905954462</c:v>
                </c:pt>
                <c:pt idx="149">
                  <c:v>113.62035259828332</c:v>
                </c:pt>
                <c:pt idx="150">
                  <c:v>-159.42608436927284</c:v>
                </c:pt>
                <c:pt idx="151">
                  <c:v>-153.52119882172562</c:v>
                </c:pt>
                <c:pt idx="152">
                  <c:v>-149.58343975962285</c:v>
                </c:pt>
                <c:pt idx="153">
                  <c:v>-164.51748682914638</c:v>
                </c:pt>
                <c:pt idx="154">
                  <c:v>-162.35061714718188</c:v>
                </c:pt>
                <c:pt idx="155">
                  <c:v>-162.35061714718188</c:v>
                </c:pt>
                <c:pt idx="156">
                  <c:v>-164.60438359769395</c:v>
                </c:pt>
                <c:pt idx="157">
                  <c:v>-160.44265733590763</c:v>
                </c:pt>
                <c:pt idx="158">
                  <c:v>-166.31162068583885</c:v>
                </c:pt>
                <c:pt idx="159">
                  <c:v>-169.2595915257005</c:v>
                </c:pt>
                <c:pt idx="160">
                  <c:v>167.54971448653816</c:v>
                </c:pt>
                <c:pt idx="161">
                  <c:v>85.046755296253181</c:v>
                </c:pt>
                <c:pt idx="162">
                  <c:v>-127.75813087758817</c:v>
                </c:pt>
                <c:pt idx="163">
                  <c:v>-96.806688670823149</c:v>
                </c:pt>
                <c:pt idx="164">
                  <c:v>-142.35290404543983</c:v>
                </c:pt>
                <c:pt idx="165">
                  <c:v>100.17876034518122</c:v>
                </c:pt>
                <c:pt idx="166">
                  <c:v>95.444760177701596</c:v>
                </c:pt>
                <c:pt idx="167">
                  <c:v>95.131794646528519</c:v>
                </c:pt>
                <c:pt idx="168">
                  <c:v>-64.135040394256777</c:v>
                </c:pt>
                <c:pt idx="169">
                  <c:v>-59.731555664101691</c:v>
                </c:pt>
                <c:pt idx="170">
                  <c:v>-74.221572140013805</c:v>
                </c:pt>
                <c:pt idx="171">
                  <c:v>100.05223262723307</c:v>
                </c:pt>
                <c:pt idx="172">
                  <c:v>-116.03295023808957</c:v>
                </c:pt>
                <c:pt idx="173">
                  <c:v>-90.814119959207162</c:v>
                </c:pt>
                <c:pt idx="174">
                  <c:v>-108.74466848619167</c:v>
                </c:pt>
                <c:pt idx="175">
                  <c:v>-141.42839535755567</c:v>
                </c:pt>
                <c:pt idx="176">
                  <c:v>-137.48301396878867</c:v>
                </c:pt>
                <c:pt idx="177">
                  <c:v>-149.40902453585403</c:v>
                </c:pt>
                <c:pt idx="178">
                  <c:v>-157.47084851288798</c:v>
                </c:pt>
                <c:pt idx="179">
                  <c:v>-157.47084851288798</c:v>
                </c:pt>
                <c:pt idx="180">
                  <c:v>164.19600366743231</c:v>
                </c:pt>
                <c:pt idx="181">
                  <c:v>-173.51671858785318</c:v>
                </c:pt>
                <c:pt idx="182">
                  <c:v>164.59715248985012</c:v>
                </c:pt>
                <c:pt idx="183">
                  <c:v>165.90754536529207</c:v>
                </c:pt>
                <c:pt idx="184">
                  <c:v>165.90754536529207</c:v>
                </c:pt>
                <c:pt idx="185">
                  <c:v>35.042669141148309</c:v>
                </c:pt>
                <c:pt idx="186">
                  <c:v>47.844154756694032</c:v>
                </c:pt>
                <c:pt idx="187">
                  <c:v>66.939762741714276</c:v>
                </c:pt>
                <c:pt idx="188">
                  <c:v>99.216767897030493</c:v>
                </c:pt>
                <c:pt idx="189">
                  <c:v>28.738126475773488</c:v>
                </c:pt>
                <c:pt idx="190">
                  <c:v>-14.973151953435689</c:v>
                </c:pt>
                <c:pt idx="191">
                  <c:v>-14.973151953435689</c:v>
                </c:pt>
                <c:pt idx="192">
                  <c:v>106.99094877812635</c:v>
                </c:pt>
                <c:pt idx="193">
                  <c:v>115.26300083443934</c:v>
                </c:pt>
                <c:pt idx="194">
                  <c:v>-174.5820165084354</c:v>
                </c:pt>
                <c:pt idx="195">
                  <c:v>-171.06620774532914</c:v>
                </c:pt>
                <c:pt idx="196">
                  <c:v>-128.91080514221082</c:v>
                </c:pt>
                <c:pt idx="197">
                  <c:v>-140.31971921983668</c:v>
                </c:pt>
                <c:pt idx="198">
                  <c:v>-140.31971921983668</c:v>
                </c:pt>
                <c:pt idx="199">
                  <c:v>125.69493225024353</c:v>
                </c:pt>
                <c:pt idx="200">
                  <c:v>118.72762242846932</c:v>
                </c:pt>
                <c:pt idx="201">
                  <c:v>124.07032920883036</c:v>
                </c:pt>
                <c:pt idx="202">
                  <c:v>137.3226543280158</c:v>
                </c:pt>
                <c:pt idx="203">
                  <c:v>123.27427363981727</c:v>
                </c:pt>
                <c:pt idx="204">
                  <c:v>91.645263039635864</c:v>
                </c:pt>
                <c:pt idx="205">
                  <c:v>65.420686018425897</c:v>
                </c:pt>
                <c:pt idx="206">
                  <c:v>167.14448304350304</c:v>
                </c:pt>
                <c:pt idx="207">
                  <c:v>-124.60175088931049</c:v>
                </c:pt>
                <c:pt idx="208">
                  <c:v>-123.04509554690831</c:v>
                </c:pt>
                <c:pt idx="209">
                  <c:v>-110.07937043986648</c:v>
                </c:pt>
                <c:pt idx="210">
                  <c:v>-139.29744900691901</c:v>
                </c:pt>
                <c:pt idx="211">
                  <c:v>84.961246663395499</c:v>
                </c:pt>
                <c:pt idx="212">
                  <c:v>78.205808077278405</c:v>
                </c:pt>
                <c:pt idx="213">
                  <c:v>78.205808077278405</c:v>
                </c:pt>
                <c:pt idx="214">
                  <c:v>123.83280097217899</c:v>
                </c:pt>
                <c:pt idx="215">
                  <c:v>131.01412445668913</c:v>
                </c:pt>
                <c:pt idx="216">
                  <c:v>144.36158441770399</c:v>
                </c:pt>
                <c:pt idx="217">
                  <c:v>159.84190955814444</c:v>
                </c:pt>
                <c:pt idx="218">
                  <c:v>-105.7098108367076</c:v>
                </c:pt>
                <c:pt idx="219">
                  <c:v>-99.043178667786222</c:v>
                </c:pt>
                <c:pt idx="220">
                  <c:v>-119.93657453528525</c:v>
                </c:pt>
                <c:pt idx="221">
                  <c:v>-95.688542192478707</c:v>
                </c:pt>
                <c:pt idx="222">
                  <c:v>-119.26394659031145</c:v>
                </c:pt>
                <c:pt idx="223">
                  <c:v>-133.89322451803693</c:v>
                </c:pt>
                <c:pt idx="224">
                  <c:v>-108.75807857931588</c:v>
                </c:pt>
                <c:pt idx="225">
                  <c:v>83.536466972534498</c:v>
                </c:pt>
                <c:pt idx="226">
                  <c:v>-65.429854362343832</c:v>
                </c:pt>
                <c:pt idx="227">
                  <c:v>-65.429854362343832</c:v>
                </c:pt>
                <c:pt idx="228">
                  <c:v>148.48172373071853</c:v>
                </c:pt>
                <c:pt idx="229">
                  <c:v>148.48172373071853</c:v>
                </c:pt>
                <c:pt idx="230">
                  <c:v>135.29814919252195</c:v>
                </c:pt>
                <c:pt idx="231">
                  <c:v>135.08874969615215</c:v>
                </c:pt>
                <c:pt idx="232">
                  <c:v>133.90569565370396</c:v>
                </c:pt>
                <c:pt idx="233">
                  <c:v>-19.036441706978849</c:v>
                </c:pt>
                <c:pt idx="234">
                  <c:v>-121.00662182730625</c:v>
                </c:pt>
                <c:pt idx="235">
                  <c:v>-129.95887724500915</c:v>
                </c:pt>
                <c:pt idx="236">
                  <c:v>-140.38758859745289</c:v>
                </c:pt>
                <c:pt idx="237">
                  <c:v>145.38363538779913</c:v>
                </c:pt>
                <c:pt idx="238">
                  <c:v>145.38363538779913</c:v>
                </c:pt>
                <c:pt idx="239">
                  <c:v>135.48370000945903</c:v>
                </c:pt>
                <c:pt idx="240">
                  <c:v>135.48370000945903</c:v>
                </c:pt>
                <c:pt idx="241">
                  <c:v>133.37358584317559</c:v>
                </c:pt>
                <c:pt idx="242">
                  <c:v>132.29353204221366</c:v>
                </c:pt>
                <c:pt idx="243">
                  <c:v>-110.39189223467494</c:v>
                </c:pt>
                <c:pt idx="244">
                  <c:v>-162.68263245419499</c:v>
                </c:pt>
                <c:pt idx="245">
                  <c:v>-84.617677426318011</c:v>
                </c:pt>
                <c:pt idx="246">
                  <c:v>-84.617677426318011</c:v>
                </c:pt>
                <c:pt idx="247">
                  <c:v>-159.89808014386227</c:v>
                </c:pt>
                <c:pt idx="248">
                  <c:v>-55.451069563422848</c:v>
                </c:pt>
                <c:pt idx="249">
                  <c:v>-177.82372429723506</c:v>
                </c:pt>
                <c:pt idx="250">
                  <c:v>-149.08901320003366</c:v>
                </c:pt>
                <c:pt idx="251">
                  <c:v>-136.47429678046436</c:v>
                </c:pt>
                <c:pt idx="252">
                  <c:v>-136.47429678046436</c:v>
                </c:pt>
                <c:pt idx="253">
                  <c:v>-134.00062977834284</c:v>
                </c:pt>
                <c:pt idx="254">
                  <c:v>-134.25359673346972</c:v>
                </c:pt>
                <c:pt idx="255">
                  <c:v>-147.50313403623153</c:v>
                </c:pt>
                <c:pt idx="256">
                  <c:v>-166.80004578696611</c:v>
                </c:pt>
                <c:pt idx="257">
                  <c:v>164.97379389604603</c:v>
                </c:pt>
                <c:pt idx="258">
                  <c:v>174.83270170969917</c:v>
                </c:pt>
                <c:pt idx="259">
                  <c:v>-166.81440161121006</c:v>
                </c:pt>
                <c:pt idx="260">
                  <c:v>-166.81440161121006</c:v>
                </c:pt>
                <c:pt idx="261">
                  <c:v>144.57280310554793</c:v>
                </c:pt>
                <c:pt idx="262">
                  <c:v>75.0530579421184</c:v>
                </c:pt>
                <c:pt idx="263">
                  <c:v>75.0530579421184</c:v>
                </c:pt>
                <c:pt idx="264">
                  <c:v>42.607976413534793</c:v>
                </c:pt>
                <c:pt idx="265">
                  <c:v>42.607976413534793</c:v>
                </c:pt>
                <c:pt idx="266">
                  <c:v>42.607976413534793</c:v>
                </c:pt>
                <c:pt idx="267">
                  <c:v>-128.43418502915543</c:v>
                </c:pt>
                <c:pt idx="268">
                  <c:v>-142.04325567963639</c:v>
                </c:pt>
                <c:pt idx="269">
                  <c:v>-22.773180646598814</c:v>
                </c:pt>
                <c:pt idx="270">
                  <c:v>18.618122124465106</c:v>
                </c:pt>
                <c:pt idx="271">
                  <c:v>15.250284656036976</c:v>
                </c:pt>
                <c:pt idx="272">
                  <c:v>30.291059999886407</c:v>
                </c:pt>
                <c:pt idx="273">
                  <c:v>110.6602164263893</c:v>
                </c:pt>
                <c:pt idx="274">
                  <c:v>162.65576277355359</c:v>
                </c:pt>
                <c:pt idx="275">
                  <c:v>157.79395110759182</c:v>
                </c:pt>
                <c:pt idx="276">
                  <c:v>134.88612353247791</c:v>
                </c:pt>
                <c:pt idx="277">
                  <c:v>134.88612353247791</c:v>
                </c:pt>
                <c:pt idx="278">
                  <c:v>-162.19989042825404</c:v>
                </c:pt>
                <c:pt idx="279">
                  <c:v>-162.19989042825404</c:v>
                </c:pt>
                <c:pt idx="280">
                  <c:v>175.00504896255717</c:v>
                </c:pt>
                <c:pt idx="281">
                  <c:v>178.14387958552007</c:v>
                </c:pt>
                <c:pt idx="282">
                  <c:v>147.38537349367161</c:v>
                </c:pt>
                <c:pt idx="283">
                  <c:v>153.90702475116743</c:v>
                </c:pt>
                <c:pt idx="284">
                  <c:v>106.44284980299292</c:v>
                </c:pt>
                <c:pt idx="285">
                  <c:v>106.44284980299292</c:v>
                </c:pt>
                <c:pt idx="286">
                  <c:v>148.23815804363474</c:v>
                </c:pt>
                <c:pt idx="287">
                  <c:v>148.15249878924581</c:v>
                </c:pt>
                <c:pt idx="288">
                  <c:v>148.15249878924581</c:v>
                </c:pt>
                <c:pt idx="289">
                  <c:v>161.58247501376886</c:v>
                </c:pt>
                <c:pt idx="290">
                  <c:v>156.58499818092434</c:v>
                </c:pt>
                <c:pt idx="291">
                  <c:v>-171.96586623125498</c:v>
                </c:pt>
                <c:pt idx="292">
                  <c:v>165.3516528033098</c:v>
                </c:pt>
                <c:pt idx="293">
                  <c:v>159.88089280554317</c:v>
                </c:pt>
                <c:pt idx="294">
                  <c:v>167.20479730204536</c:v>
                </c:pt>
                <c:pt idx="295">
                  <c:v>-178.87269364282827</c:v>
                </c:pt>
                <c:pt idx="296">
                  <c:v>-165.22274086154601</c:v>
                </c:pt>
                <c:pt idx="297">
                  <c:v>-152.82705088573078</c:v>
                </c:pt>
                <c:pt idx="298">
                  <c:v>-150.42397815371373</c:v>
                </c:pt>
                <c:pt idx="299">
                  <c:v>-79.766622070950859</c:v>
                </c:pt>
                <c:pt idx="300">
                  <c:v>-16.275046200561533</c:v>
                </c:pt>
                <c:pt idx="301">
                  <c:v>158.43846254088223</c:v>
                </c:pt>
                <c:pt idx="302">
                  <c:v>161.9967040142306</c:v>
                </c:pt>
                <c:pt idx="303">
                  <c:v>161.9967040142306</c:v>
                </c:pt>
                <c:pt idx="304">
                  <c:v>150.52217244797271</c:v>
                </c:pt>
                <c:pt idx="305">
                  <c:v>150.52217244797271</c:v>
                </c:pt>
                <c:pt idx="306">
                  <c:v>137.04424235070118</c:v>
                </c:pt>
                <c:pt idx="307">
                  <c:v>135.12288853708694</c:v>
                </c:pt>
                <c:pt idx="308">
                  <c:v>124.60066836708958</c:v>
                </c:pt>
                <c:pt idx="309">
                  <c:v>-139.3609840400768</c:v>
                </c:pt>
                <c:pt idx="310">
                  <c:v>-134.70045988139378</c:v>
                </c:pt>
                <c:pt idx="311">
                  <c:v>-136.74975724015206</c:v>
                </c:pt>
                <c:pt idx="312">
                  <c:v>-120.76531303016739</c:v>
                </c:pt>
                <c:pt idx="313">
                  <c:v>-120.76531303016739</c:v>
                </c:pt>
                <c:pt idx="314">
                  <c:v>-120.76531303016739</c:v>
                </c:pt>
                <c:pt idx="315">
                  <c:v>147.59521324957467</c:v>
                </c:pt>
                <c:pt idx="316">
                  <c:v>147.85715612576985</c:v>
                </c:pt>
                <c:pt idx="317">
                  <c:v>148.86318039398785</c:v>
                </c:pt>
                <c:pt idx="318">
                  <c:v>158.48865783650382</c:v>
                </c:pt>
                <c:pt idx="319">
                  <c:v>153.30130273992592</c:v>
                </c:pt>
                <c:pt idx="320">
                  <c:v>141.49358262712698</c:v>
                </c:pt>
                <c:pt idx="321">
                  <c:v>163.66361193338776</c:v>
                </c:pt>
                <c:pt idx="322">
                  <c:v>162.60373822520023</c:v>
                </c:pt>
                <c:pt idx="323">
                  <c:v>164.48965981877001</c:v>
                </c:pt>
                <c:pt idx="324">
                  <c:v>169.01632876359739</c:v>
                </c:pt>
                <c:pt idx="325">
                  <c:v>167.14189739168708</c:v>
                </c:pt>
                <c:pt idx="326">
                  <c:v>176.74449136094384</c:v>
                </c:pt>
                <c:pt idx="327">
                  <c:v>158.41832845541032</c:v>
                </c:pt>
                <c:pt idx="328">
                  <c:v>154.39178060895594</c:v>
                </c:pt>
                <c:pt idx="329">
                  <c:v>113.20572566485531</c:v>
                </c:pt>
                <c:pt idx="330">
                  <c:v>176.92251211493664</c:v>
                </c:pt>
                <c:pt idx="331">
                  <c:v>170.89705197961578</c:v>
                </c:pt>
                <c:pt idx="332">
                  <c:v>170.89705197961578</c:v>
                </c:pt>
                <c:pt idx="333">
                  <c:v>177.42162026986577</c:v>
                </c:pt>
                <c:pt idx="334">
                  <c:v>162.45127019710807</c:v>
                </c:pt>
                <c:pt idx="335">
                  <c:v>168.63937642530487</c:v>
                </c:pt>
                <c:pt idx="336">
                  <c:v>171.70594930399295</c:v>
                </c:pt>
                <c:pt idx="337">
                  <c:v>-155.06807643240128</c:v>
                </c:pt>
                <c:pt idx="338">
                  <c:v>-149.11127999705229</c:v>
                </c:pt>
                <c:pt idx="339">
                  <c:v>-139.92915419282554</c:v>
                </c:pt>
                <c:pt idx="340">
                  <c:v>-179.45338011637506</c:v>
                </c:pt>
                <c:pt idx="341">
                  <c:v>-176.99142993839808</c:v>
                </c:pt>
                <c:pt idx="342">
                  <c:v>12.143975493422033</c:v>
                </c:pt>
                <c:pt idx="343">
                  <c:v>-11.573934494845671</c:v>
                </c:pt>
                <c:pt idx="344">
                  <c:v>-168.93598441292167</c:v>
                </c:pt>
                <c:pt idx="345">
                  <c:v>-168.93598441292167</c:v>
                </c:pt>
                <c:pt idx="346">
                  <c:v>161.98398360497131</c:v>
                </c:pt>
                <c:pt idx="347">
                  <c:v>140.40066884444863</c:v>
                </c:pt>
                <c:pt idx="348">
                  <c:v>140.40066884444863</c:v>
                </c:pt>
                <c:pt idx="349">
                  <c:v>143.03489235072357</c:v>
                </c:pt>
                <c:pt idx="350">
                  <c:v>143.03489235072357</c:v>
                </c:pt>
                <c:pt idx="351">
                  <c:v>141.4967554280725</c:v>
                </c:pt>
                <c:pt idx="352">
                  <c:v>165.07674870922165</c:v>
                </c:pt>
                <c:pt idx="353">
                  <c:v>165.07674870922165</c:v>
                </c:pt>
                <c:pt idx="354">
                  <c:v>165.07674870922165</c:v>
                </c:pt>
                <c:pt idx="355">
                  <c:v>175.97694604884509</c:v>
                </c:pt>
                <c:pt idx="356">
                  <c:v>175.95203992412812</c:v>
                </c:pt>
                <c:pt idx="357">
                  <c:v>158.93588933623153</c:v>
                </c:pt>
                <c:pt idx="358">
                  <c:v>158.93588933623153</c:v>
                </c:pt>
                <c:pt idx="359">
                  <c:v>142.91803261986524</c:v>
                </c:pt>
                <c:pt idx="360">
                  <c:v>133.12635506592315</c:v>
                </c:pt>
                <c:pt idx="361">
                  <c:v>133.12635506592315</c:v>
                </c:pt>
                <c:pt idx="362">
                  <c:v>122.18488892780795</c:v>
                </c:pt>
                <c:pt idx="363">
                  <c:v>120.97293870045134</c:v>
                </c:pt>
                <c:pt idx="364">
                  <c:v>167.16205420932201</c:v>
                </c:pt>
                <c:pt idx="365">
                  <c:v>169.25266770343731</c:v>
                </c:pt>
                <c:pt idx="366">
                  <c:v>-154.95021546076643</c:v>
                </c:pt>
                <c:pt idx="367">
                  <c:v>-154.95021546076643</c:v>
                </c:pt>
                <c:pt idx="368">
                  <c:v>-129.4727932860801</c:v>
                </c:pt>
                <c:pt idx="369">
                  <c:v>-129.4727932860801</c:v>
                </c:pt>
                <c:pt idx="370">
                  <c:v>-116.07802739756862</c:v>
                </c:pt>
                <c:pt idx="371">
                  <c:v>-64.289100931285674</c:v>
                </c:pt>
                <c:pt idx="372">
                  <c:v>-64.289100931285674</c:v>
                </c:pt>
                <c:pt idx="373">
                  <c:v>-117.59355640408116</c:v>
                </c:pt>
                <c:pt idx="374">
                  <c:v>-131.28901544744031</c:v>
                </c:pt>
                <c:pt idx="375">
                  <c:v>175.68539061119259</c:v>
                </c:pt>
                <c:pt idx="376">
                  <c:v>71.094210745586182</c:v>
                </c:pt>
                <c:pt idx="377">
                  <c:v>-174.12371845836316</c:v>
                </c:pt>
                <c:pt idx="378">
                  <c:v>-174.46563369857989</c:v>
                </c:pt>
                <c:pt idx="379">
                  <c:v>-166.94601271743036</c:v>
                </c:pt>
                <c:pt idx="380">
                  <c:v>-170.22982417779338</c:v>
                </c:pt>
                <c:pt idx="381">
                  <c:v>-169.42257491996892</c:v>
                </c:pt>
                <c:pt idx="382">
                  <c:v>-169.42257491996892</c:v>
                </c:pt>
                <c:pt idx="383">
                  <c:v>179.21711196400793</c:v>
                </c:pt>
                <c:pt idx="384">
                  <c:v>178.76522694830439</c:v>
                </c:pt>
                <c:pt idx="385">
                  <c:v>-179.41476881845355</c:v>
                </c:pt>
                <c:pt idx="386">
                  <c:v>176.36026506570511</c:v>
                </c:pt>
                <c:pt idx="387">
                  <c:v>178.65756363674856</c:v>
                </c:pt>
                <c:pt idx="388">
                  <c:v>148.97856045921753</c:v>
                </c:pt>
                <c:pt idx="389">
                  <c:v>160.00393214826579</c:v>
                </c:pt>
                <c:pt idx="390">
                  <c:v>152.00943693840449</c:v>
                </c:pt>
                <c:pt idx="391">
                  <c:v>-8.6021423508053747</c:v>
                </c:pt>
                <c:pt idx="392">
                  <c:v>-8.6021423508053747</c:v>
                </c:pt>
                <c:pt idx="393">
                  <c:v>-8.6021423508053747</c:v>
                </c:pt>
                <c:pt idx="394">
                  <c:v>-106.09884174982913</c:v>
                </c:pt>
                <c:pt idx="395">
                  <c:v>-144.77204482799959</c:v>
                </c:pt>
                <c:pt idx="396">
                  <c:v>-144.77204482799959</c:v>
                </c:pt>
                <c:pt idx="397">
                  <c:v>-162.77695702170237</c:v>
                </c:pt>
                <c:pt idx="398">
                  <c:v>177.62234748867201</c:v>
                </c:pt>
                <c:pt idx="399">
                  <c:v>-161.83627318398209</c:v>
                </c:pt>
                <c:pt idx="400">
                  <c:v>-161.83627318398209</c:v>
                </c:pt>
                <c:pt idx="401">
                  <c:v>-156.41721365017861</c:v>
                </c:pt>
                <c:pt idx="402">
                  <c:v>-139.47338372822477</c:v>
                </c:pt>
                <c:pt idx="403">
                  <c:v>-143.72220062351684</c:v>
                </c:pt>
                <c:pt idx="404">
                  <c:v>-140.38458619034881</c:v>
                </c:pt>
                <c:pt idx="405">
                  <c:v>-138.85523103891518</c:v>
                </c:pt>
                <c:pt idx="406">
                  <c:v>-135.51135958190963</c:v>
                </c:pt>
                <c:pt idx="407">
                  <c:v>-132.31553015714402</c:v>
                </c:pt>
                <c:pt idx="408">
                  <c:v>-136.91417982864138</c:v>
                </c:pt>
                <c:pt idx="409">
                  <c:v>-131.70003499790027</c:v>
                </c:pt>
                <c:pt idx="410">
                  <c:v>-133.91589331687229</c:v>
                </c:pt>
                <c:pt idx="411">
                  <c:v>-133.20586970613073</c:v>
                </c:pt>
                <c:pt idx="412">
                  <c:v>-140.62588503468172</c:v>
                </c:pt>
                <c:pt idx="413">
                  <c:v>-134.10709876237172</c:v>
                </c:pt>
                <c:pt idx="414">
                  <c:v>-125.42398906896054</c:v>
                </c:pt>
                <c:pt idx="415">
                  <c:v>-166.62076934732582</c:v>
                </c:pt>
                <c:pt idx="416">
                  <c:v>178.38331363477582</c:v>
                </c:pt>
                <c:pt idx="417">
                  <c:v>-172.20007374822012</c:v>
                </c:pt>
                <c:pt idx="418">
                  <c:v>-170.00121878237664</c:v>
                </c:pt>
                <c:pt idx="419">
                  <c:v>-165.34360895261037</c:v>
                </c:pt>
                <c:pt idx="420">
                  <c:v>-168.04183354227277</c:v>
                </c:pt>
                <c:pt idx="421">
                  <c:v>-168.04183354227277</c:v>
                </c:pt>
                <c:pt idx="422">
                  <c:v>-128.6815767945273</c:v>
                </c:pt>
                <c:pt idx="423">
                  <c:v>-124.29900127075182</c:v>
                </c:pt>
                <c:pt idx="424">
                  <c:v>-131.39004031274376</c:v>
                </c:pt>
                <c:pt idx="425">
                  <c:v>-146.16825546471148</c:v>
                </c:pt>
                <c:pt idx="426">
                  <c:v>-150.42054809898855</c:v>
                </c:pt>
                <c:pt idx="427">
                  <c:v>48.472861006873345</c:v>
                </c:pt>
                <c:pt idx="428">
                  <c:v>-153.17637809393904</c:v>
                </c:pt>
                <c:pt idx="429">
                  <c:v>-157.3944704914305</c:v>
                </c:pt>
                <c:pt idx="430">
                  <c:v>-158.89683960116821</c:v>
                </c:pt>
                <c:pt idx="431">
                  <c:v>-153.51159346421463</c:v>
                </c:pt>
                <c:pt idx="432">
                  <c:v>-164.52261360655945</c:v>
                </c:pt>
                <c:pt idx="433">
                  <c:v>-165.8478708441572</c:v>
                </c:pt>
                <c:pt idx="434">
                  <c:v>137.79832228592861</c:v>
                </c:pt>
                <c:pt idx="435">
                  <c:v>137.79832228592861</c:v>
                </c:pt>
                <c:pt idx="436">
                  <c:v>164.4048232320811</c:v>
                </c:pt>
                <c:pt idx="437">
                  <c:v>164.4048232320811</c:v>
                </c:pt>
                <c:pt idx="438">
                  <c:v>178.16942645126298</c:v>
                </c:pt>
                <c:pt idx="439">
                  <c:v>25.570698726634873</c:v>
                </c:pt>
                <c:pt idx="440">
                  <c:v>-173.80655821196021</c:v>
                </c:pt>
                <c:pt idx="441">
                  <c:v>171.93837816438341</c:v>
                </c:pt>
                <c:pt idx="442">
                  <c:v>171.93837816438341</c:v>
                </c:pt>
                <c:pt idx="443">
                  <c:v>169.39541358954511</c:v>
                </c:pt>
                <c:pt idx="444">
                  <c:v>169.10384572841659</c:v>
                </c:pt>
                <c:pt idx="445">
                  <c:v>169.62723709008253</c:v>
                </c:pt>
                <c:pt idx="446">
                  <c:v>163.76190469970211</c:v>
                </c:pt>
                <c:pt idx="447">
                  <c:v>163.76190469970211</c:v>
                </c:pt>
                <c:pt idx="448">
                  <c:v>150.03217450488381</c:v>
                </c:pt>
                <c:pt idx="449">
                  <c:v>135.32944518070036</c:v>
                </c:pt>
                <c:pt idx="450">
                  <c:v>133.83845876308345</c:v>
                </c:pt>
                <c:pt idx="451">
                  <c:v>146.37218197499121</c:v>
                </c:pt>
                <c:pt idx="452">
                  <c:v>-126.77751863300543</c:v>
                </c:pt>
                <c:pt idx="453">
                  <c:v>-126.77751863300543</c:v>
                </c:pt>
                <c:pt idx="454">
                  <c:v>-126.77751863300543</c:v>
                </c:pt>
                <c:pt idx="455">
                  <c:v>-167.14651025483536</c:v>
                </c:pt>
                <c:pt idx="456">
                  <c:v>-165.04333528468996</c:v>
                </c:pt>
                <c:pt idx="457">
                  <c:v>-170.16661500838819</c:v>
                </c:pt>
                <c:pt idx="458">
                  <c:v>-166.82289885524881</c:v>
                </c:pt>
                <c:pt idx="459">
                  <c:v>-162.11495203082904</c:v>
                </c:pt>
                <c:pt idx="460">
                  <c:v>-163.18288416066866</c:v>
                </c:pt>
                <c:pt idx="461">
                  <c:v>-169.79531898632209</c:v>
                </c:pt>
                <c:pt idx="462">
                  <c:v>-169.79531898632209</c:v>
                </c:pt>
                <c:pt idx="463">
                  <c:v>177.78940183511392</c:v>
                </c:pt>
                <c:pt idx="464">
                  <c:v>177.78940183511392</c:v>
                </c:pt>
                <c:pt idx="465">
                  <c:v>178.98262392840229</c:v>
                </c:pt>
                <c:pt idx="466">
                  <c:v>-172.62842435710721</c:v>
                </c:pt>
                <c:pt idx="467">
                  <c:v>-172.62842435710721</c:v>
                </c:pt>
                <c:pt idx="468">
                  <c:v>-172.62842435710721</c:v>
                </c:pt>
                <c:pt idx="469">
                  <c:v>-172.62842435710721</c:v>
                </c:pt>
                <c:pt idx="470">
                  <c:v>-172.62842435710721</c:v>
                </c:pt>
                <c:pt idx="471">
                  <c:v>-172.62842435710721</c:v>
                </c:pt>
                <c:pt idx="472">
                  <c:v>-172.62842435710721</c:v>
                </c:pt>
                <c:pt idx="473">
                  <c:v>-172.62842435710721</c:v>
                </c:pt>
                <c:pt idx="474">
                  <c:v>-172.62842435710721</c:v>
                </c:pt>
                <c:pt idx="475">
                  <c:v>-172.62842435710721</c:v>
                </c:pt>
                <c:pt idx="476">
                  <c:v>-172.62842435710721</c:v>
                </c:pt>
                <c:pt idx="477">
                  <c:v>-174.54587791583006</c:v>
                </c:pt>
                <c:pt idx="478">
                  <c:v>175.07976133920027</c:v>
                </c:pt>
                <c:pt idx="479">
                  <c:v>175.07976133920027</c:v>
                </c:pt>
                <c:pt idx="480">
                  <c:v>-177.54100205584422</c:v>
                </c:pt>
                <c:pt idx="481">
                  <c:v>169.00359525987631</c:v>
                </c:pt>
                <c:pt idx="482">
                  <c:v>169.00359525987631</c:v>
                </c:pt>
                <c:pt idx="483">
                  <c:v>164.28476771105292</c:v>
                </c:pt>
                <c:pt idx="484">
                  <c:v>164.28476771105292</c:v>
                </c:pt>
                <c:pt idx="485">
                  <c:v>163.35439716120871</c:v>
                </c:pt>
                <c:pt idx="486">
                  <c:v>135.70948329954879</c:v>
                </c:pt>
                <c:pt idx="487">
                  <c:v>149.71854394223391</c:v>
                </c:pt>
                <c:pt idx="488">
                  <c:v>149.71854394223391</c:v>
                </c:pt>
                <c:pt idx="489">
                  <c:v>166.4683457934938</c:v>
                </c:pt>
                <c:pt idx="490">
                  <c:v>-152.68558672410722</c:v>
                </c:pt>
                <c:pt idx="491">
                  <c:v>-144.52264335525763</c:v>
                </c:pt>
                <c:pt idx="492">
                  <c:v>-175.54393347344532</c:v>
                </c:pt>
                <c:pt idx="493">
                  <c:v>157.10986853020091</c:v>
                </c:pt>
                <c:pt idx="494">
                  <c:v>157.10986853020091</c:v>
                </c:pt>
                <c:pt idx="495">
                  <c:v>126.38042739994634</c:v>
                </c:pt>
                <c:pt idx="496">
                  <c:v>126.38042739994634</c:v>
                </c:pt>
                <c:pt idx="497">
                  <c:v>123.06794308006877</c:v>
                </c:pt>
                <c:pt idx="498">
                  <c:v>116.17900046245771</c:v>
                </c:pt>
                <c:pt idx="499">
                  <c:v>121.199927637432</c:v>
                </c:pt>
                <c:pt idx="500">
                  <c:v>121.199927637432</c:v>
                </c:pt>
                <c:pt idx="501">
                  <c:v>-4.589778728884033</c:v>
                </c:pt>
                <c:pt idx="502">
                  <c:v>-4.589778728884033</c:v>
                </c:pt>
                <c:pt idx="503">
                  <c:v>-4.589778728884033</c:v>
                </c:pt>
                <c:pt idx="504">
                  <c:v>-4.589778728884033</c:v>
                </c:pt>
                <c:pt idx="505">
                  <c:v>-4.589778728884033</c:v>
                </c:pt>
                <c:pt idx="506">
                  <c:v>-4.589778728884033</c:v>
                </c:pt>
                <c:pt idx="507">
                  <c:v>-4.589778728884033</c:v>
                </c:pt>
                <c:pt idx="508">
                  <c:v>-4.589778728884033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40-40B2-8F0A-9A67A9397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15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Sayfa1!$HA$2:$HA$510</c:f>
              <c:numCache>
                <c:formatCode>General</c:formatCode>
                <c:ptCount val="509"/>
                <c:pt idx="0">
                  <c:v>63.691910886129357</c:v>
                </c:pt>
                <c:pt idx="1">
                  <c:v>67.374042193841973</c:v>
                </c:pt>
                <c:pt idx="2">
                  <c:v>67.374042193841973</c:v>
                </c:pt>
                <c:pt idx="3">
                  <c:v>25.434854986750238</c:v>
                </c:pt>
                <c:pt idx="4">
                  <c:v>2.645256600167508</c:v>
                </c:pt>
                <c:pt idx="5">
                  <c:v>4.5963025125658614</c:v>
                </c:pt>
                <c:pt idx="6">
                  <c:v>20.487823460920275</c:v>
                </c:pt>
                <c:pt idx="7">
                  <c:v>20.487823460920275</c:v>
                </c:pt>
                <c:pt idx="8">
                  <c:v>46.108247743709349</c:v>
                </c:pt>
                <c:pt idx="9">
                  <c:v>50.882242461090506</c:v>
                </c:pt>
                <c:pt idx="10">
                  <c:v>52.019694647639078</c:v>
                </c:pt>
                <c:pt idx="11">
                  <c:v>59.661259559088293</c:v>
                </c:pt>
                <c:pt idx="12">
                  <c:v>49.015163584278078</c:v>
                </c:pt>
                <c:pt idx="13">
                  <c:v>49.015163584278078</c:v>
                </c:pt>
                <c:pt idx="14">
                  <c:v>24.25887710909079</c:v>
                </c:pt>
                <c:pt idx="15">
                  <c:v>22.948294306499797</c:v>
                </c:pt>
                <c:pt idx="16">
                  <c:v>22.948294306499797</c:v>
                </c:pt>
                <c:pt idx="17">
                  <c:v>17.882188103972325</c:v>
                </c:pt>
                <c:pt idx="18">
                  <c:v>2.4547330441118702</c:v>
                </c:pt>
                <c:pt idx="19">
                  <c:v>-30.32898272321092</c:v>
                </c:pt>
                <c:pt idx="20">
                  <c:v>-30.32898272321092</c:v>
                </c:pt>
                <c:pt idx="21">
                  <c:v>-30.812514741609647</c:v>
                </c:pt>
                <c:pt idx="22">
                  <c:v>32.746101935837409</c:v>
                </c:pt>
                <c:pt idx="23">
                  <c:v>32.746101935837409</c:v>
                </c:pt>
                <c:pt idx="24">
                  <c:v>28.878942663540982</c:v>
                </c:pt>
                <c:pt idx="25">
                  <c:v>21.44203069269777</c:v>
                </c:pt>
                <c:pt idx="26">
                  <c:v>35.916209607158798</c:v>
                </c:pt>
                <c:pt idx="27">
                  <c:v>44.600676425733234</c:v>
                </c:pt>
                <c:pt idx="28">
                  <c:v>66.210035885977163</c:v>
                </c:pt>
                <c:pt idx="29">
                  <c:v>66.210035885977163</c:v>
                </c:pt>
                <c:pt idx="30">
                  <c:v>67.137869627035556</c:v>
                </c:pt>
                <c:pt idx="31">
                  <c:v>63.637246575829288</c:v>
                </c:pt>
                <c:pt idx="32">
                  <c:v>59.758620826387123</c:v>
                </c:pt>
                <c:pt idx="33">
                  <c:v>59.758620826387123</c:v>
                </c:pt>
                <c:pt idx="34">
                  <c:v>59.758620826387123</c:v>
                </c:pt>
                <c:pt idx="35">
                  <c:v>59.758620826387123</c:v>
                </c:pt>
                <c:pt idx="36">
                  <c:v>59.758620826387123</c:v>
                </c:pt>
                <c:pt idx="37">
                  <c:v>59.758620826387123</c:v>
                </c:pt>
                <c:pt idx="38">
                  <c:v>59.758620826387123</c:v>
                </c:pt>
                <c:pt idx="39">
                  <c:v>59.758620826387123</c:v>
                </c:pt>
                <c:pt idx="40">
                  <c:v>-13.207707642154169</c:v>
                </c:pt>
                <c:pt idx="41">
                  <c:v>-70.171761361356801</c:v>
                </c:pt>
                <c:pt idx="42">
                  <c:v>-67.808374659702906</c:v>
                </c:pt>
                <c:pt idx="43">
                  <c:v>-59.826620032298649</c:v>
                </c:pt>
                <c:pt idx="44">
                  <c:v>-59.826620032298649</c:v>
                </c:pt>
                <c:pt idx="45">
                  <c:v>53.662067013183169</c:v>
                </c:pt>
                <c:pt idx="46">
                  <c:v>55.244634721165383</c:v>
                </c:pt>
                <c:pt idx="47">
                  <c:v>57.315861633367916</c:v>
                </c:pt>
                <c:pt idx="48">
                  <c:v>25.338824915272511</c:v>
                </c:pt>
                <c:pt idx="49">
                  <c:v>25.338824915272511</c:v>
                </c:pt>
                <c:pt idx="50">
                  <c:v>25.338824915272511</c:v>
                </c:pt>
                <c:pt idx="51">
                  <c:v>25.338824915272511</c:v>
                </c:pt>
                <c:pt idx="52">
                  <c:v>25.338824915272511</c:v>
                </c:pt>
                <c:pt idx="53">
                  <c:v>25.338824915272511</c:v>
                </c:pt>
                <c:pt idx="54">
                  <c:v>25.338824915272511</c:v>
                </c:pt>
                <c:pt idx="55">
                  <c:v>25.338824915272511</c:v>
                </c:pt>
                <c:pt idx="56">
                  <c:v>25.338824915272511</c:v>
                </c:pt>
                <c:pt idx="57">
                  <c:v>25.338824915272511</c:v>
                </c:pt>
                <c:pt idx="58">
                  <c:v>-23.230054379192353</c:v>
                </c:pt>
                <c:pt idx="59">
                  <c:v>-23.274625777570652</c:v>
                </c:pt>
                <c:pt idx="60">
                  <c:v>-23.274625777570652</c:v>
                </c:pt>
                <c:pt idx="61">
                  <c:v>-28.759573539480904</c:v>
                </c:pt>
                <c:pt idx="62">
                  <c:v>-28.759573539480904</c:v>
                </c:pt>
                <c:pt idx="63">
                  <c:v>-28.759573539480904</c:v>
                </c:pt>
                <c:pt idx="64">
                  <c:v>-11.080135281005271</c:v>
                </c:pt>
                <c:pt idx="65">
                  <c:v>-22.102718035692661</c:v>
                </c:pt>
                <c:pt idx="66">
                  <c:v>-27.204129166203202</c:v>
                </c:pt>
                <c:pt idx="67">
                  <c:v>-27.204129166203202</c:v>
                </c:pt>
                <c:pt idx="68">
                  <c:v>-28.619990888153399</c:v>
                </c:pt>
                <c:pt idx="69">
                  <c:v>-28.619990888153399</c:v>
                </c:pt>
                <c:pt idx="70">
                  <c:v>-7.6411282410628916</c:v>
                </c:pt>
                <c:pt idx="71">
                  <c:v>-5.4927716943678835</c:v>
                </c:pt>
                <c:pt idx="72">
                  <c:v>-5.4927716943678835</c:v>
                </c:pt>
                <c:pt idx="73">
                  <c:v>-5.4927716943678835</c:v>
                </c:pt>
                <c:pt idx="74">
                  <c:v>-5.4927716943678835</c:v>
                </c:pt>
                <c:pt idx="75">
                  <c:v>-5.4927716943678835</c:v>
                </c:pt>
                <c:pt idx="76">
                  <c:v>-5.4927716943678835</c:v>
                </c:pt>
                <c:pt idx="77">
                  <c:v>-5.4927716943678835</c:v>
                </c:pt>
                <c:pt idx="78">
                  <c:v>-5.4927716943678835</c:v>
                </c:pt>
                <c:pt idx="79">
                  <c:v>-5.4927716943678835</c:v>
                </c:pt>
                <c:pt idx="80">
                  <c:v>-5.4927716943678835</c:v>
                </c:pt>
                <c:pt idx="81">
                  <c:v>-5.4927716943678835</c:v>
                </c:pt>
                <c:pt idx="82">
                  <c:v>-5.4927716943678835</c:v>
                </c:pt>
                <c:pt idx="83">
                  <c:v>-5.4927716943678835</c:v>
                </c:pt>
                <c:pt idx="84">
                  <c:v>-5.4927716943678835</c:v>
                </c:pt>
                <c:pt idx="85">
                  <c:v>49.356022882854269</c:v>
                </c:pt>
                <c:pt idx="86">
                  <c:v>55.400924356044229</c:v>
                </c:pt>
                <c:pt idx="87">
                  <c:v>63.694522928954584</c:v>
                </c:pt>
                <c:pt idx="88">
                  <c:v>61.891651431195093</c:v>
                </c:pt>
                <c:pt idx="89">
                  <c:v>61.891651431195093</c:v>
                </c:pt>
                <c:pt idx="90">
                  <c:v>61.891651431195093</c:v>
                </c:pt>
                <c:pt idx="91">
                  <c:v>24.451223550621542</c:v>
                </c:pt>
                <c:pt idx="92">
                  <c:v>-4.3808002595062678</c:v>
                </c:pt>
                <c:pt idx="93">
                  <c:v>-4.3808002595062678</c:v>
                </c:pt>
                <c:pt idx="94">
                  <c:v>-4.1680170047821363</c:v>
                </c:pt>
                <c:pt idx="95">
                  <c:v>-49.980143665865889</c:v>
                </c:pt>
                <c:pt idx="96">
                  <c:v>-49.980143665865889</c:v>
                </c:pt>
                <c:pt idx="97">
                  <c:v>61.771910875544485</c:v>
                </c:pt>
                <c:pt idx="98">
                  <c:v>61.769327119421568</c:v>
                </c:pt>
                <c:pt idx="99">
                  <c:v>61.769327119421568</c:v>
                </c:pt>
                <c:pt idx="100">
                  <c:v>62.49387556566758</c:v>
                </c:pt>
                <c:pt idx="101">
                  <c:v>32.36256335093411</c:v>
                </c:pt>
                <c:pt idx="102">
                  <c:v>32.36256335093411</c:v>
                </c:pt>
                <c:pt idx="103">
                  <c:v>15.406943900410623</c:v>
                </c:pt>
                <c:pt idx="104">
                  <c:v>-8.2559194595530929</c:v>
                </c:pt>
                <c:pt idx="105">
                  <c:v>-8.2559194595530929</c:v>
                </c:pt>
                <c:pt idx="106">
                  <c:v>-39.993325325059935</c:v>
                </c:pt>
                <c:pt idx="107">
                  <c:v>-39.868580878390596</c:v>
                </c:pt>
                <c:pt idx="108">
                  <c:v>-38.231773599259775</c:v>
                </c:pt>
                <c:pt idx="109">
                  <c:v>-38.231773599259775</c:v>
                </c:pt>
                <c:pt idx="110">
                  <c:v>-38.194811481765981</c:v>
                </c:pt>
                <c:pt idx="111">
                  <c:v>-38.194811481765981</c:v>
                </c:pt>
                <c:pt idx="112">
                  <c:v>-38.194811481765981</c:v>
                </c:pt>
                <c:pt idx="113">
                  <c:v>-38.194811481765981</c:v>
                </c:pt>
                <c:pt idx="114">
                  <c:v>-38.194811481765981</c:v>
                </c:pt>
                <c:pt idx="115">
                  <c:v>21.809289503964166</c:v>
                </c:pt>
                <c:pt idx="116">
                  <c:v>21.809289503964166</c:v>
                </c:pt>
                <c:pt idx="117">
                  <c:v>15.505706548356224</c:v>
                </c:pt>
                <c:pt idx="118">
                  <c:v>-41.497055249114176</c:v>
                </c:pt>
                <c:pt idx="119">
                  <c:v>-37.241290153915479</c:v>
                </c:pt>
                <c:pt idx="120">
                  <c:v>-12.894037848608241</c:v>
                </c:pt>
                <c:pt idx="121">
                  <c:v>43.191834707467933</c:v>
                </c:pt>
                <c:pt idx="122">
                  <c:v>45.813637584932046</c:v>
                </c:pt>
                <c:pt idx="123">
                  <c:v>56.440809231207759</c:v>
                </c:pt>
                <c:pt idx="124">
                  <c:v>65.125112553849249</c:v>
                </c:pt>
                <c:pt idx="125">
                  <c:v>65.125112553849249</c:v>
                </c:pt>
                <c:pt idx="126">
                  <c:v>63.249686142886674</c:v>
                </c:pt>
                <c:pt idx="127">
                  <c:v>52.711897985655511</c:v>
                </c:pt>
                <c:pt idx="128">
                  <c:v>54.915215862695106</c:v>
                </c:pt>
                <c:pt idx="129">
                  <c:v>-45.446171244500867</c:v>
                </c:pt>
                <c:pt idx="130">
                  <c:v>44.92190118735742</c:v>
                </c:pt>
                <c:pt idx="131">
                  <c:v>40.193272527542767</c:v>
                </c:pt>
                <c:pt idx="132">
                  <c:v>39.435456510742341</c:v>
                </c:pt>
                <c:pt idx="133">
                  <c:v>39.435456510742341</c:v>
                </c:pt>
                <c:pt idx="134">
                  <c:v>-7.5564092933819138</c:v>
                </c:pt>
                <c:pt idx="135">
                  <c:v>-40.622621424822185</c:v>
                </c:pt>
                <c:pt idx="136">
                  <c:v>-36.322069935337566</c:v>
                </c:pt>
                <c:pt idx="137">
                  <c:v>11.005202196023424</c:v>
                </c:pt>
                <c:pt idx="138">
                  <c:v>61.73613912629839</c:v>
                </c:pt>
                <c:pt idx="139">
                  <c:v>58.153069348401594</c:v>
                </c:pt>
                <c:pt idx="140">
                  <c:v>33.497215598964111</c:v>
                </c:pt>
                <c:pt idx="141">
                  <c:v>58.244195915363612</c:v>
                </c:pt>
                <c:pt idx="142">
                  <c:v>59.090045795803206</c:v>
                </c:pt>
                <c:pt idx="143">
                  <c:v>48.35676417362108</c:v>
                </c:pt>
                <c:pt idx="144">
                  <c:v>39.322227571757281</c:v>
                </c:pt>
                <c:pt idx="145">
                  <c:v>13.502379120792341</c:v>
                </c:pt>
                <c:pt idx="146">
                  <c:v>13.502379120792341</c:v>
                </c:pt>
                <c:pt idx="147">
                  <c:v>-45.607948968259137</c:v>
                </c:pt>
                <c:pt idx="148">
                  <c:v>-46.333302601717584</c:v>
                </c:pt>
                <c:pt idx="149">
                  <c:v>-46.333302601717584</c:v>
                </c:pt>
                <c:pt idx="150">
                  <c:v>-46.744751155917044</c:v>
                </c:pt>
                <c:pt idx="151">
                  <c:v>-34.134779336596168</c:v>
                </c:pt>
                <c:pt idx="152">
                  <c:v>-34.134779336596168</c:v>
                </c:pt>
                <c:pt idx="153">
                  <c:v>-34.134779336596168</c:v>
                </c:pt>
                <c:pt idx="154">
                  <c:v>46.241433110594926</c:v>
                </c:pt>
                <c:pt idx="155">
                  <c:v>53.22559018839177</c:v>
                </c:pt>
                <c:pt idx="156">
                  <c:v>53.527850101031419</c:v>
                </c:pt>
                <c:pt idx="157">
                  <c:v>60.062828514599133</c:v>
                </c:pt>
                <c:pt idx="158">
                  <c:v>59.868084397105775</c:v>
                </c:pt>
                <c:pt idx="159">
                  <c:v>58.407093861918561</c:v>
                </c:pt>
                <c:pt idx="160">
                  <c:v>57.635208765463368</c:v>
                </c:pt>
                <c:pt idx="161">
                  <c:v>24.224691187060571</c:v>
                </c:pt>
                <c:pt idx="162">
                  <c:v>19.932088244076571</c:v>
                </c:pt>
                <c:pt idx="163">
                  <c:v>24.095058192562441</c:v>
                </c:pt>
                <c:pt idx="164">
                  <c:v>24.095058192562441</c:v>
                </c:pt>
                <c:pt idx="165">
                  <c:v>24.095058192562441</c:v>
                </c:pt>
                <c:pt idx="166">
                  <c:v>24.095058192562441</c:v>
                </c:pt>
                <c:pt idx="167">
                  <c:v>24.095058192562441</c:v>
                </c:pt>
                <c:pt idx="168">
                  <c:v>24.095058192562441</c:v>
                </c:pt>
                <c:pt idx="169">
                  <c:v>24.095058192562441</c:v>
                </c:pt>
                <c:pt idx="170">
                  <c:v>24.095058192562441</c:v>
                </c:pt>
                <c:pt idx="171">
                  <c:v>24.095058192562441</c:v>
                </c:pt>
                <c:pt idx="172">
                  <c:v>24.095058192562441</c:v>
                </c:pt>
                <c:pt idx="173">
                  <c:v>24.095058192562441</c:v>
                </c:pt>
                <c:pt idx="174">
                  <c:v>31.74847133079766</c:v>
                </c:pt>
                <c:pt idx="175">
                  <c:v>31.74847133079766</c:v>
                </c:pt>
                <c:pt idx="176">
                  <c:v>27.891327406774423</c:v>
                </c:pt>
                <c:pt idx="177">
                  <c:v>40.023196809208855</c:v>
                </c:pt>
                <c:pt idx="178">
                  <c:v>50.370763605782081</c:v>
                </c:pt>
                <c:pt idx="179">
                  <c:v>50.370763605782081</c:v>
                </c:pt>
                <c:pt idx="180">
                  <c:v>45.733621073190378</c:v>
                </c:pt>
                <c:pt idx="181">
                  <c:v>46.178659545771239</c:v>
                </c:pt>
                <c:pt idx="182">
                  <c:v>45.777015592258387</c:v>
                </c:pt>
                <c:pt idx="183">
                  <c:v>45.777015592258387</c:v>
                </c:pt>
                <c:pt idx="184">
                  <c:v>19.748288899309117</c:v>
                </c:pt>
                <c:pt idx="185">
                  <c:v>19.748288899309117</c:v>
                </c:pt>
                <c:pt idx="186">
                  <c:v>37.789300064287858</c:v>
                </c:pt>
                <c:pt idx="187">
                  <c:v>55.19286095433025</c:v>
                </c:pt>
                <c:pt idx="188">
                  <c:v>73.751964071849685</c:v>
                </c:pt>
                <c:pt idx="189">
                  <c:v>81.588445796083661</c:v>
                </c:pt>
                <c:pt idx="190">
                  <c:v>81.588445796083661</c:v>
                </c:pt>
                <c:pt idx="191">
                  <c:v>40.530415636244022</c:v>
                </c:pt>
                <c:pt idx="192">
                  <c:v>40.530415636244022</c:v>
                </c:pt>
                <c:pt idx="193">
                  <c:v>62.939211007533409</c:v>
                </c:pt>
                <c:pt idx="194">
                  <c:v>56.155748158681902</c:v>
                </c:pt>
                <c:pt idx="195">
                  <c:v>56.155748158681902</c:v>
                </c:pt>
                <c:pt idx="196">
                  <c:v>51.305686550069765</c:v>
                </c:pt>
                <c:pt idx="197">
                  <c:v>40.738556729634134</c:v>
                </c:pt>
                <c:pt idx="198">
                  <c:v>40.738556729634134</c:v>
                </c:pt>
                <c:pt idx="199">
                  <c:v>32.851636462943233</c:v>
                </c:pt>
                <c:pt idx="200">
                  <c:v>-47.27713492716191</c:v>
                </c:pt>
                <c:pt idx="201">
                  <c:v>-47.27713492716191</c:v>
                </c:pt>
                <c:pt idx="202">
                  <c:v>-47.27713492716191</c:v>
                </c:pt>
                <c:pt idx="203">
                  <c:v>-41.257967741598854</c:v>
                </c:pt>
                <c:pt idx="204">
                  <c:v>-41.257967741598854</c:v>
                </c:pt>
                <c:pt idx="205">
                  <c:v>-41.257967741598854</c:v>
                </c:pt>
                <c:pt idx="206">
                  <c:v>41.826058587425557</c:v>
                </c:pt>
                <c:pt idx="207">
                  <c:v>41.826058587425557</c:v>
                </c:pt>
                <c:pt idx="208">
                  <c:v>56.198180033699316</c:v>
                </c:pt>
                <c:pt idx="209">
                  <c:v>62.451006882246801</c:v>
                </c:pt>
                <c:pt idx="210">
                  <c:v>64.888503243482731</c:v>
                </c:pt>
                <c:pt idx="211">
                  <c:v>60.192680400887021</c:v>
                </c:pt>
                <c:pt idx="212">
                  <c:v>58.493593469392309</c:v>
                </c:pt>
                <c:pt idx="213">
                  <c:v>54.891527461081445</c:v>
                </c:pt>
                <c:pt idx="214">
                  <c:v>54.891527461081445</c:v>
                </c:pt>
                <c:pt idx="215">
                  <c:v>54.589936873357487</c:v>
                </c:pt>
                <c:pt idx="216">
                  <c:v>55.336521752849571</c:v>
                </c:pt>
                <c:pt idx="217">
                  <c:v>55.336521752849571</c:v>
                </c:pt>
                <c:pt idx="218">
                  <c:v>58.688977979556391</c:v>
                </c:pt>
                <c:pt idx="219">
                  <c:v>58.688977979556391</c:v>
                </c:pt>
                <c:pt idx="220">
                  <c:v>58.688977979556391</c:v>
                </c:pt>
                <c:pt idx="221">
                  <c:v>58.688977979556391</c:v>
                </c:pt>
                <c:pt idx="222">
                  <c:v>58.688977979556391</c:v>
                </c:pt>
                <c:pt idx="223">
                  <c:v>58.688977979556391</c:v>
                </c:pt>
                <c:pt idx="224">
                  <c:v>19.778893165427188</c:v>
                </c:pt>
                <c:pt idx="225">
                  <c:v>29.643419762381306</c:v>
                </c:pt>
                <c:pt idx="226">
                  <c:v>36.863261753783988</c:v>
                </c:pt>
                <c:pt idx="227">
                  <c:v>48.717566539454999</c:v>
                </c:pt>
                <c:pt idx="228">
                  <c:v>48.823432634050633</c:v>
                </c:pt>
                <c:pt idx="229">
                  <c:v>43.247692885666225</c:v>
                </c:pt>
                <c:pt idx="230">
                  <c:v>39.792513169053436</c:v>
                </c:pt>
                <c:pt idx="231">
                  <c:v>33.041772872518855</c:v>
                </c:pt>
                <c:pt idx="232">
                  <c:v>28.126878392095332</c:v>
                </c:pt>
                <c:pt idx="233">
                  <c:v>39.369492477854969</c:v>
                </c:pt>
                <c:pt idx="234">
                  <c:v>39.369492477854969</c:v>
                </c:pt>
                <c:pt idx="235">
                  <c:v>-7.8944130115080782</c:v>
                </c:pt>
                <c:pt idx="236">
                  <c:v>-16.386084621871948</c:v>
                </c:pt>
                <c:pt idx="237">
                  <c:v>-30.805704161377907</c:v>
                </c:pt>
                <c:pt idx="238">
                  <c:v>-30.805704161377907</c:v>
                </c:pt>
                <c:pt idx="239">
                  <c:v>-34.729626344470852</c:v>
                </c:pt>
                <c:pt idx="240">
                  <c:v>6.483347715043478</c:v>
                </c:pt>
                <c:pt idx="241">
                  <c:v>2.5163283418832996</c:v>
                </c:pt>
                <c:pt idx="242">
                  <c:v>2.5163283418832996</c:v>
                </c:pt>
                <c:pt idx="243">
                  <c:v>20.232153651083852</c:v>
                </c:pt>
                <c:pt idx="244">
                  <c:v>24.565732819810634</c:v>
                </c:pt>
                <c:pt idx="245">
                  <c:v>24.565732819810634</c:v>
                </c:pt>
                <c:pt idx="246">
                  <c:v>24.565732819810634</c:v>
                </c:pt>
                <c:pt idx="247">
                  <c:v>24.565732819810634</c:v>
                </c:pt>
                <c:pt idx="248">
                  <c:v>24.565732819810634</c:v>
                </c:pt>
                <c:pt idx="249">
                  <c:v>24.565732819810634</c:v>
                </c:pt>
                <c:pt idx="250">
                  <c:v>24.565732819810634</c:v>
                </c:pt>
                <c:pt idx="251">
                  <c:v>-55.442499578653944</c:v>
                </c:pt>
                <c:pt idx="252">
                  <c:v>-55.442499578653944</c:v>
                </c:pt>
                <c:pt idx="253">
                  <c:v>-64.780973071732092</c:v>
                </c:pt>
                <c:pt idx="254">
                  <c:v>-65.371582100549347</c:v>
                </c:pt>
                <c:pt idx="255">
                  <c:v>-65.383338776953764</c:v>
                </c:pt>
                <c:pt idx="256">
                  <c:v>37.080383928593946</c:v>
                </c:pt>
                <c:pt idx="257">
                  <c:v>46.59342778877685</c:v>
                </c:pt>
                <c:pt idx="258">
                  <c:v>45.322156716220704</c:v>
                </c:pt>
                <c:pt idx="259">
                  <c:v>15.638489347243024</c:v>
                </c:pt>
                <c:pt idx="260">
                  <c:v>15.638489347243024</c:v>
                </c:pt>
                <c:pt idx="261">
                  <c:v>48.864685290437329</c:v>
                </c:pt>
                <c:pt idx="262">
                  <c:v>51.351811516326769</c:v>
                </c:pt>
                <c:pt idx="263">
                  <c:v>50.729257929468872</c:v>
                </c:pt>
                <c:pt idx="264">
                  <c:v>46.339559346691296</c:v>
                </c:pt>
                <c:pt idx="265">
                  <c:v>46.339559346691296</c:v>
                </c:pt>
                <c:pt idx="266">
                  <c:v>46.339559346691324</c:v>
                </c:pt>
                <c:pt idx="267">
                  <c:v>46.339559346691324</c:v>
                </c:pt>
                <c:pt idx="268">
                  <c:v>46.339559346691324</c:v>
                </c:pt>
                <c:pt idx="269">
                  <c:v>24.182493445824782</c:v>
                </c:pt>
                <c:pt idx="270">
                  <c:v>24.183718490425989</c:v>
                </c:pt>
                <c:pt idx="271">
                  <c:v>24.183718490425989</c:v>
                </c:pt>
                <c:pt idx="272">
                  <c:v>6.8091020698735267</c:v>
                </c:pt>
                <c:pt idx="273">
                  <c:v>-41.134638666985211</c:v>
                </c:pt>
                <c:pt idx="274">
                  <c:v>-42.220713104296976</c:v>
                </c:pt>
                <c:pt idx="275">
                  <c:v>-12.994116779465925</c:v>
                </c:pt>
                <c:pt idx="276">
                  <c:v>-12.994116779465925</c:v>
                </c:pt>
                <c:pt idx="277">
                  <c:v>-12.994116779465925</c:v>
                </c:pt>
                <c:pt idx="278">
                  <c:v>-12.994116779465925</c:v>
                </c:pt>
                <c:pt idx="279">
                  <c:v>39.873786841609281</c:v>
                </c:pt>
                <c:pt idx="280">
                  <c:v>39.873786841609281</c:v>
                </c:pt>
                <c:pt idx="281">
                  <c:v>45.202986520563591</c:v>
                </c:pt>
                <c:pt idx="282">
                  <c:v>30.74044986722069</c:v>
                </c:pt>
                <c:pt idx="283">
                  <c:v>13.509308722098206</c:v>
                </c:pt>
                <c:pt idx="284">
                  <c:v>-24.722222648555203</c:v>
                </c:pt>
                <c:pt idx="285">
                  <c:v>37.952315341861826</c:v>
                </c:pt>
                <c:pt idx="286">
                  <c:v>35.927512593120476</c:v>
                </c:pt>
                <c:pt idx="287">
                  <c:v>35.927512593120476</c:v>
                </c:pt>
                <c:pt idx="288">
                  <c:v>35.927512593120476</c:v>
                </c:pt>
                <c:pt idx="289">
                  <c:v>27.264946545232341</c:v>
                </c:pt>
                <c:pt idx="290">
                  <c:v>27.381181787340832</c:v>
                </c:pt>
                <c:pt idx="291">
                  <c:v>28.393306052425377</c:v>
                </c:pt>
                <c:pt idx="292">
                  <c:v>28.393306052425377</c:v>
                </c:pt>
                <c:pt idx="293">
                  <c:v>33.466516229707956</c:v>
                </c:pt>
                <c:pt idx="294">
                  <c:v>32.170878883367934</c:v>
                </c:pt>
                <c:pt idx="295">
                  <c:v>32.170878883367934</c:v>
                </c:pt>
                <c:pt idx="296">
                  <c:v>32.170878883367891</c:v>
                </c:pt>
                <c:pt idx="297">
                  <c:v>32.170878883367891</c:v>
                </c:pt>
                <c:pt idx="298">
                  <c:v>32.170878883367891</c:v>
                </c:pt>
                <c:pt idx="299">
                  <c:v>30.250658438011214</c:v>
                </c:pt>
                <c:pt idx="300">
                  <c:v>27.105471087145538</c:v>
                </c:pt>
                <c:pt idx="301">
                  <c:v>23.785711216818392</c:v>
                </c:pt>
                <c:pt idx="302">
                  <c:v>16.154768377505423</c:v>
                </c:pt>
                <c:pt idx="303">
                  <c:v>16.154768377505423</c:v>
                </c:pt>
                <c:pt idx="304">
                  <c:v>16.154768377505423</c:v>
                </c:pt>
                <c:pt idx="305">
                  <c:v>16.154768377505423</c:v>
                </c:pt>
                <c:pt idx="306">
                  <c:v>16.154768377505423</c:v>
                </c:pt>
                <c:pt idx="307">
                  <c:v>63.397172375541082</c:v>
                </c:pt>
                <c:pt idx="308">
                  <c:v>64.263124117136485</c:v>
                </c:pt>
                <c:pt idx="309">
                  <c:v>65.305880333686119</c:v>
                </c:pt>
                <c:pt idx="310">
                  <c:v>67.682852752066083</c:v>
                </c:pt>
                <c:pt idx="311">
                  <c:v>52.917276998741812</c:v>
                </c:pt>
                <c:pt idx="312">
                  <c:v>53.758643176357602</c:v>
                </c:pt>
                <c:pt idx="313">
                  <c:v>45.789148936918586</c:v>
                </c:pt>
                <c:pt idx="314">
                  <c:v>50.193083344801074</c:v>
                </c:pt>
                <c:pt idx="315">
                  <c:v>43.620034375560685</c:v>
                </c:pt>
                <c:pt idx="316">
                  <c:v>44.25303665914906</c:v>
                </c:pt>
                <c:pt idx="317">
                  <c:v>18.856822027342485</c:v>
                </c:pt>
                <c:pt idx="318">
                  <c:v>18.856822027342485</c:v>
                </c:pt>
                <c:pt idx="319">
                  <c:v>58.420652386429012</c:v>
                </c:pt>
                <c:pt idx="320">
                  <c:v>56.604274169161656</c:v>
                </c:pt>
                <c:pt idx="321">
                  <c:v>55.725307332875303</c:v>
                </c:pt>
                <c:pt idx="322">
                  <c:v>49.503343733428565</c:v>
                </c:pt>
                <c:pt idx="323">
                  <c:v>38.972297115896183</c:v>
                </c:pt>
                <c:pt idx="324">
                  <c:v>38.972297115896183</c:v>
                </c:pt>
                <c:pt idx="325">
                  <c:v>38.972297115896183</c:v>
                </c:pt>
                <c:pt idx="326">
                  <c:v>38.972297115896183</c:v>
                </c:pt>
                <c:pt idx="327">
                  <c:v>38.972297115896183</c:v>
                </c:pt>
                <c:pt idx="328">
                  <c:v>38.972297115896183</c:v>
                </c:pt>
                <c:pt idx="329">
                  <c:v>26.381384365028243</c:v>
                </c:pt>
                <c:pt idx="330">
                  <c:v>21.039479334148442</c:v>
                </c:pt>
                <c:pt idx="331">
                  <c:v>32.961992483541998</c:v>
                </c:pt>
                <c:pt idx="332">
                  <c:v>50.720303553567618</c:v>
                </c:pt>
                <c:pt idx="333">
                  <c:v>48.298659641856673</c:v>
                </c:pt>
                <c:pt idx="334">
                  <c:v>48.298659641856673</c:v>
                </c:pt>
                <c:pt idx="335">
                  <c:v>44.165436240154172</c:v>
                </c:pt>
                <c:pt idx="336">
                  <c:v>38.294835195803785</c:v>
                </c:pt>
                <c:pt idx="337">
                  <c:v>16.564914212032011</c:v>
                </c:pt>
                <c:pt idx="338">
                  <c:v>16.564914212032011</c:v>
                </c:pt>
                <c:pt idx="339">
                  <c:v>16.564914212032011</c:v>
                </c:pt>
                <c:pt idx="340">
                  <c:v>39.057204859837121</c:v>
                </c:pt>
                <c:pt idx="341">
                  <c:v>39.057204859837121</c:v>
                </c:pt>
                <c:pt idx="342">
                  <c:v>55.854117707830717</c:v>
                </c:pt>
                <c:pt idx="343">
                  <c:v>55.854117707830717</c:v>
                </c:pt>
                <c:pt idx="344">
                  <c:v>56.919598515101121</c:v>
                </c:pt>
                <c:pt idx="345">
                  <c:v>56.919598515101121</c:v>
                </c:pt>
                <c:pt idx="346">
                  <c:v>3.6479753979541552</c:v>
                </c:pt>
                <c:pt idx="347">
                  <c:v>-16.86746699805099</c:v>
                </c:pt>
                <c:pt idx="348">
                  <c:v>-42.963295815415215</c:v>
                </c:pt>
                <c:pt idx="349">
                  <c:v>6.9907898945582314</c:v>
                </c:pt>
                <c:pt idx="350">
                  <c:v>16.727281380900084</c:v>
                </c:pt>
                <c:pt idx="351">
                  <c:v>16.727281380900084</c:v>
                </c:pt>
                <c:pt idx="352">
                  <c:v>16.727281380900084</c:v>
                </c:pt>
                <c:pt idx="353">
                  <c:v>16.727281380900084</c:v>
                </c:pt>
                <c:pt idx="354">
                  <c:v>16.727281380900084</c:v>
                </c:pt>
                <c:pt idx="355">
                  <c:v>16.727281380900084</c:v>
                </c:pt>
                <c:pt idx="356">
                  <c:v>16.727281380900084</c:v>
                </c:pt>
                <c:pt idx="357">
                  <c:v>-26.470264732741303</c:v>
                </c:pt>
                <c:pt idx="358">
                  <c:v>-27.238471450624658</c:v>
                </c:pt>
                <c:pt idx="359">
                  <c:v>-27.238471450624658</c:v>
                </c:pt>
                <c:pt idx="360">
                  <c:v>-26.992638074044695</c:v>
                </c:pt>
                <c:pt idx="361">
                  <c:v>-28.215109759958505</c:v>
                </c:pt>
                <c:pt idx="362">
                  <c:v>-28.215109759958505</c:v>
                </c:pt>
                <c:pt idx="363">
                  <c:v>-28.215109759958505</c:v>
                </c:pt>
                <c:pt idx="364">
                  <c:v>-28.215109759958505</c:v>
                </c:pt>
                <c:pt idx="365">
                  <c:v>-28.215109759958505</c:v>
                </c:pt>
                <c:pt idx="366">
                  <c:v>-28.215109759958505</c:v>
                </c:pt>
                <c:pt idx="367">
                  <c:v>-28.215109759958505</c:v>
                </c:pt>
                <c:pt idx="368">
                  <c:v>-28.215109759958505</c:v>
                </c:pt>
                <c:pt idx="369">
                  <c:v>67.679183515846105</c:v>
                </c:pt>
                <c:pt idx="370">
                  <c:v>71.775823546648368</c:v>
                </c:pt>
                <c:pt idx="371">
                  <c:v>71.775823546648368</c:v>
                </c:pt>
                <c:pt idx="372">
                  <c:v>71.558287719978537</c:v>
                </c:pt>
                <c:pt idx="373">
                  <c:v>73.103423478219199</c:v>
                </c:pt>
                <c:pt idx="374">
                  <c:v>73.103423478219199</c:v>
                </c:pt>
                <c:pt idx="375">
                  <c:v>49.212363996470103</c:v>
                </c:pt>
                <c:pt idx="376">
                  <c:v>49.212363996470103</c:v>
                </c:pt>
                <c:pt idx="377">
                  <c:v>49.525829879643645</c:v>
                </c:pt>
                <c:pt idx="378">
                  <c:v>49.525829879643645</c:v>
                </c:pt>
                <c:pt idx="379">
                  <c:v>-38.750140124975417</c:v>
                </c:pt>
                <c:pt idx="380">
                  <c:v>-46.320774324973748</c:v>
                </c:pt>
                <c:pt idx="381">
                  <c:v>-46.222954206110984</c:v>
                </c:pt>
                <c:pt idx="382">
                  <c:v>-46.222954206110984</c:v>
                </c:pt>
                <c:pt idx="383">
                  <c:v>-24.494223597796701</c:v>
                </c:pt>
                <c:pt idx="384">
                  <c:v>49.696427340076013</c:v>
                </c:pt>
                <c:pt idx="385">
                  <c:v>47.2271387490633</c:v>
                </c:pt>
                <c:pt idx="386">
                  <c:v>47.2271387490633</c:v>
                </c:pt>
                <c:pt idx="387">
                  <c:v>51.715191588023764</c:v>
                </c:pt>
                <c:pt idx="388">
                  <c:v>51.715191588023764</c:v>
                </c:pt>
                <c:pt idx="389">
                  <c:v>29.070382972009895</c:v>
                </c:pt>
                <c:pt idx="390">
                  <c:v>29.070382972009895</c:v>
                </c:pt>
                <c:pt idx="391">
                  <c:v>13.343365155832831</c:v>
                </c:pt>
                <c:pt idx="392">
                  <c:v>13.248577364968128</c:v>
                </c:pt>
                <c:pt idx="393">
                  <c:v>13.4463735468759</c:v>
                </c:pt>
                <c:pt idx="394">
                  <c:v>13.4463735468759</c:v>
                </c:pt>
                <c:pt idx="395">
                  <c:v>13.4463735468759</c:v>
                </c:pt>
                <c:pt idx="396">
                  <c:v>13.4463735468759</c:v>
                </c:pt>
                <c:pt idx="397">
                  <c:v>13.4463735468759</c:v>
                </c:pt>
                <c:pt idx="398">
                  <c:v>13.4463735468759</c:v>
                </c:pt>
                <c:pt idx="399">
                  <c:v>13.4463735468759</c:v>
                </c:pt>
                <c:pt idx="400">
                  <c:v>13.4463735468759</c:v>
                </c:pt>
                <c:pt idx="401">
                  <c:v>13.4463735468759</c:v>
                </c:pt>
                <c:pt idx="402">
                  <c:v>152.96134433445386</c:v>
                </c:pt>
                <c:pt idx="403">
                  <c:v>152.96134433445386</c:v>
                </c:pt>
                <c:pt idx="404">
                  <c:v>152.96134433445386</c:v>
                </c:pt>
                <c:pt idx="405">
                  <c:v>152.96134433445386</c:v>
                </c:pt>
                <c:pt idx="406">
                  <c:v>152.96134433445386</c:v>
                </c:pt>
                <c:pt idx="407">
                  <c:v>-37.020249980603936</c:v>
                </c:pt>
                <c:pt idx="408">
                  <c:v>-37.174299423343378</c:v>
                </c:pt>
                <c:pt idx="409">
                  <c:v>-38.01541306840425</c:v>
                </c:pt>
                <c:pt idx="410">
                  <c:v>-38.01541306840425</c:v>
                </c:pt>
                <c:pt idx="411">
                  <c:v>-38.01541306840425</c:v>
                </c:pt>
                <c:pt idx="412">
                  <c:v>-38.01541306840425</c:v>
                </c:pt>
                <c:pt idx="413">
                  <c:v>-38.01541306840425</c:v>
                </c:pt>
                <c:pt idx="414">
                  <c:v>-38.01541306840425</c:v>
                </c:pt>
                <c:pt idx="415">
                  <c:v>-38.01541306840425</c:v>
                </c:pt>
                <c:pt idx="416">
                  <c:v>-38.01541306840425</c:v>
                </c:pt>
                <c:pt idx="417">
                  <c:v>-38.01541306840425</c:v>
                </c:pt>
                <c:pt idx="418">
                  <c:v>-38.01541306840425</c:v>
                </c:pt>
                <c:pt idx="419">
                  <c:v>-38.01541306840425</c:v>
                </c:pt>
                <c:pt idx="420">
                  <c:v>27.16796174498436</c:v>
                </c:pt>
                <c:pt idx="421">
                  <c:v>27.16796174498436</c:v>
                </c:pt>
                <c:pt idx="422">
                  <c:v>27.16796174498436</c:v>
                </c:pt>
                <c:pt idx="423">
                  <c:v>27.16796174498436</c:v>
                </c:pt>
                <c:pt idx="424">
                  <c:v>27.16796174498436</c:v>
                </c:pt>
                <c:pt idx="425">
                  <c:v>44.283436350317125</c:v>
                </c:pt>
                <c:pt idx="426">
                  <c:v>49.394609866282039</c:v>
                </c:pt>
                <c:pt idx="427">
                  <c:v>49.394609866282039</c:v>
                </c:pt>
                <c:pt idx="428">
                  <c:v>47.405920202838907</c:v>
                </c:pt>
                <c:pt idx="429">
                  <c:v>20.563952680694243</c:v>
                </c:pt>
                <c:pt idx="430">
                  <c:v>20.563952680694243</c:v>
                </c:pt>
                <c:pt idx="431">
                  <c:v>20.563952680694243</c:v>
                </c:pt>
                <c:pt idx="432">
                  <c:v>28.261309637953989</c:v>
                </c:pt>
                <c:pt idx="433">
                  <c:v>33.858413647578963</c:v>
                </c:pt>
                <c:pt idx="434">
                  <c:v>32.907074488496505</c:v>
                </c:pt>
                <c:pt idx="435">
                  <c:v>33.738856723231699</c:v>
                </c:pt>
                <c:pt idx="436">
                  <c:v>35.227057036068793</c:v>
                </c:pt>
                <c:pt idx="437">
                  <c:v>32.48275912892489</c:v>
                </c:pt>
                <c:pt idx="438">
                  <c:v>22.575672420827964</c:v>
                </c:pt>
                <c:pt idx="439">
                  <c:v>18.511737958776653</c:v>
                </c:pt>
                <c:pt idx="440">
                  <c:v>18.511737958776653</c:v>
                </c:pt>
                <c:pt idx="441">
                  <c:v>18.511737958776653</c:v>
                </c:pt>
                <c:pt idx="442">
                  <c:v>18.511737958776653</c:v>
                </c:pt>
                <c:pt idx="443">
                  <c:v>18.511737958776653</c:v>
                </c:pt>
                <c:pt idx="444">
                  <c:v>18.511737958776653</c:v>
                </c:pt>
                <c:pt idx="445">
                  <c:v>18.511737958776653</c:v>
                </c:pt>
                <c:pt idx="446">
                  <c:v>18.511737958776653</c:v>
                </c:pt>
                <c:pt idx="447">
                  <c:v>18.511737958776653</c:v>
                </c:pt>
                <c:pt idx="448">
                  <c:v>7.7932188698449583</c:v>
                </c:pt>
                <c:pt idx="449">
                  <c:v>9.0129635899051692</c:v>
                </c:pt>
                <c:pt idx="450">
                  <c:v>26.359828221540639</c:v>
                </c:pt>
                <c:pt idx="451">
                  <c:v>44.39134902402828</c:v>
                </c:pt>
                <c:pt idx="452">
                  <c:v>44.701306961490715</c:v>
                </c:pt>
                <c:pt idx="453">
                  <c:v>45.530517998957379</c:v>
                </c:pt>
                <c:pt idx="454">
                  <c:v>47.832911664883241</c:v>
                </c:pt>
                <c:pt idx="455">
                  <c:v>48.478883724911434</c:v>
                </c:pt>
                <c:pt idx="456">
                  <c:v>48.915124287465332</c:v>
                </c:pt>
                <c:pt idx="457">
                  <c:v>54.755164297980116</c:v>
                </c:pt>
                <c:pt idx="458">
                  <c:v>54.600012734434259</c:v>
                </c:pt>
                <c:pt idx="459">
                  <c:v>48.806378635978248</c:v>
                </c:pt>
                <c:pt idx="460">
                  <c:v>41.625080224409608</c:v>
                </c:pt>
                <c:pt idx="461">
                  <c:v>57.863050302779698</c:v>
                </c:pt>
                <c:pt idx="462">
                  <c:v>60.381151447920878</c:v>
                </c:pt>
                <c:pt idx="463">
                  <c:v>56.73048815990515</c:v>
                </c:pt>
                <c:pt idx="464">
                  <c:v>25.965144839597489</c:v>
                </c:pt>
                <c:pt idx="465">
                  <c:v>32.885022122931979</c:v>
                </c:pt>
                <c:pt idx="466">
                  <c:v>32.885022122931979</c:v>
                </c:pt>
                <c:pt idx="467">
                  <c:v>63.434256155507761</c:v>
                </c:pt>
                <c:pt idx="468">
                  <c:v>64.064420519519814</c:v>
                </c:pt>
                <c:pt idx="469">
                  <c:v>64.064420519519814</c:v>
                </c:pt>
                <c:pt idx="470">
                  <c:v>62.718076139358715</c:v>
                </c:pt>
                <c:pt idx="471">
                  <c:v>62.718076139358715</c:v>
                </c:pt>
                <c:pt idx="472">
                  <c:v>65.973682686982784</c:v>
                </c:pt>
                <c:pt idx="473">
                  <c:v>65.973682686982784</c:v>
                </c:pt>
                <c:pt idx="474">
                  <c:v>68.016356365060219</c:v>
                </c:pt>
                <c:pt idx="475">
                  <c:v>69.122445999279194</c:v>
                </c:pt>
                <c:pt idx="476">
                  <c:v>69.122445999279194</c:v>
                </c:pt>
                <c:pt idx="477">
                  <c:v>69.122445999279194</c:v>
                </c:pt>
                <c:pt idx="478">
                  <c:v>37.262436323545558</c:v>
                </c:pt>
                <c:pt idx="479">
                  <c:v>39.265872557522322</c:v>
                </c:pt>
                <c:pt idx="480">
                  <c:v>39.02666507730418</c:v>
                </c:pt>
                <c:pt idx="481">
                  <c:v>39.02666507730418</c:v>
                </c:pt>
                <c:pt idx="482">
                  <c:v>66.331325443037528</c:v>
                </c:pt>
                <c:pt idx="483">
                  <c:v>69.270039721280426</c:v>
                </c:pt>
                <c:pt idx="484">
                  <c:v>69.668998934140518</c:v>
                </c:pt>
                <c:pt idx="485">
                  <c:v>67.960436949396623</c:v>
                </c:pt>
                <c:pt idx="486">
                  <c:v>67.960436949396623</c:v>
                </c:pt>
                <c:pt idx="487">
                  <c:v>53.132767976248232</c:v>
                </c:pt>
                <c:pt idx="488">
                  <c:v>53.132767976248232</c:v>
                </c:pt>
                <c:pt idx="489">
                  <c:v>66.18278227875831</c:v>
                </c:pt>
                <c:pt idx="490">
                  <c:v>64.98421263199586</c:v>
                </c:pt>
                <c:pt idx="491">
                  <c:v>62.986235180065691</c:v>
                </c:pt>
                <c:pt idx="492">
                  <c:v>62.986235180065691</c:v>
                </c:pt>
                <c:pt idx="493">
                  <c:v>65.982381796135826</c:v>
                </c:pt>
                <c:pt idx="494">
                  <c:v>55.1453164373305</c:v>
                </c:pt>
                <c:pt idx="495">
                  <c:v>52.979902629413168</c:v>
                </c:pt>
                <c:pt idx="496">
                  <c:v>-27.315202056711833</c:v>
                </c:pt>
                <c:pt idx="497">
                  <c:v>-27.315202056711833</c:v>
                </c:pt>
                <c:pt idx="498">
                  <c:v>-27.315202056711833</c:v>
                </c:pt>
                <c:pt idx="499">
                  <c:v>-27.315202056711833</c:v>
                </c:pt>
                <c:pt idx="500">
                  <c:v>35.745979291244474</c:v>
                </c:pt>
                <c:pt idx="501">
                  <c:v>35.740808953807864</c:v>
                </c:pt>
                <c:pt idx="502">
                  <c:v>36.477229905097168</c:v>
                </c:pt>
                <c:pt idx="503">
                  <c:v>30.23953492232172</c:v>
                </c:pt>
                <c:pt idx="504">
                  <c:v>30.23953492232172</c:v>
                </c:pt>
                <c:pt idx="505">
                  <c:v>30.23953492232172</c:v>
                </c:pt>
                <c:pt idx="506">
                  <c:v>30.23953492232172</c:v>
                </c:pt>
                <c:pt idx="507">
                  <c:v>30.23953492232172</c:v>
                </c:pt>
                <c:pt idx="508">
                  <c:v>30.23953492232172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8-4AF8-81C1-D4C1922BA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16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Sayfa1!$HO$2:$HO$510</c:f>
              <c:numCache>
                <c:formatCode>General</c:formatCode>
                <c:ptCount val="509"/>
                <c:pt idx="0">
                  <c:v>-60.320014341041393</c:v>
                </c:pt>
                <c:pt idx="1">
                  <c:v>-56.260939834394264</c:v>
                </c:pt>
                <c:pt idx="2">
                  <c:v>-58.432260842860792</c:v>
                </c:pt>
                <c:pt idx="3">
                  <c:v>-9.0193087578448328</c:v>
                </c:pt>
                <c:pt idx="4">
                  <c:v>-9.0193087578448328</c:v>
                </c:pt>
                <c:pt idx="5">
                  <c:v>-75.733577658572003</c:v>
                </c:pt>
                <c:pt idx="6">
                  <c:v>-34.902983900383084</c:v>
                </c:pt>
                <c:pt idx="7">
                  <c:v>-71.483009996740876</c:v>
                </c:pt>
                <c:pt idx="8">
                  <c:v>-71.483009996740876</c:v>
                </c:pt>
                <c:pt idx="9">
                  <c:v>-66.492031430584731</c:v>
                </c:pt>
                <c:pt idx="10">
                  <c:v>-67.775544789871361</c:v>
                </c:pt>
                <c:pt idx="11">
                  <c:v>-64.552250190545394</c:v>
                </c:pt>
                <c:pt idx="12">
                  <c:v>48.805559591149958</c:v>
                </c:pt>
                <c:pt idx="13">
                  <c:v>4.4810797293584983</c:v>
                </c:pt>
                <c:pt idx="14">
                  <c:v>39.287449302904975</c:v>
                </c:pt>
                <c:pt idx="15">
                  <c:v>77.033759177146081</c:v>
                </c:pt>
                <c:pt idx="16">
                  <c:v>78.274349828976824</c:v>
                </c:pt>
                <c:pt idx="17">
                  <c:v>72.423686300882366</c:v>
                </c:pt>
                <c:pt idx="18">
                  <c:v>-73.290224695197551</c:v>
                </c:pt>
                <c:pt idx="19">
                  <c:v>-73.290224695197551</c:v>
                </c:pt>
                <c:pt idx="20">
                  <c:v>-81.353464982858853</c:v>
                </c:pt>
                <c:pt idx="21">
                  <c:v>-81.353464982858853</c:v>
                </c:pt>
                <c:pt idx="22">
                  <c:v>-41.644570651405971</c:v>
                </c:pt>
                <c:pt idx="23">
                  <c:v>74.787467139288594</c:v>
                </c:pt>
                <c:pt idx="24">
                  <c:v>66.120616364215621</c:v>
                </c:pt>
                <c:pt idx="25">
                  <c:v>66.120616364215621</c:v>
                </c:pt>
                <c:pt idx="26">
                  <c:v>-60.922362841455602</c:v>
                </c:pt>
                <c:pt idx="27">
                  <c:v>-60.922362841455602</c:v>
                </c:pt>
                <c:pt idx="28">
                  <c:v>14.516904500088906</c:v>
                </c:pt>
                <c:pt idx="29">
                  <c:v>-11.205095685964702</c:v>
                </c:pt>
                <c:pt idx="30">
                  <c:v>-57.401396968072724</c:v>
                </c:pt>
                <c:pt idx="31">
                  <c:v>-70.555173042132267</c:v>
                </c:pt>
                <c:pt idx="32">
                  <c:v>-70.555173042132267</c:v>
                </c:pt>
                <c:pt idx="33">
                  <c:v>63.247141062454567</c:v>
                </c:pt>
                <c:pt idx="34">
                  <c:v>60.868599263068312</c:v>
                </c:pt>
                <c:pt idx="35">
                  <c:v>62.168783548708639</c:v>
                </c:pt>
                <c:pt idx="36">
                  <c:v>-61.578627288431989</c:v>
                </c:pt>
                <c:pt idx="37">
                  <c:v>-61.578627288431989</c:v>
                </c:pt>
                <c:pt idx="38">
                  <c:v>-80.597720258977304</c:v>
                </c:pt>
                <c:pt idx="39">
                  <c:v>-82.789076679973235</c:v>
                </c:pt>
                <c:pt idx="40">
                  <c:v>-82.789076679973235</c:v>
                </c:pt>
                <c:pt idx="41">
                  <c:v>-76.008536158282908</c:v>
                </c:pt>
                <c:pt idx="42">
                  <c:v>-76.008536158282908</c:v>
                </c:pt>
                <c:pt idx="43">
                  <c:v>8.0142922412300699</c:v>
                </c:pt>
                <c:pt idx="44">
                  <c:v>59.327525830208444</c:v>
                </c:pt>
                <c:pt idx="45">
                  <c:v>59.515439557471602</c:v>
                </c:pt>
                <c:pt idx="46">
                  <c:v>65.932719194995187</c:v>
                </c:pt>
                <c:pt idx="47">
                  <c:v>-9.2597224424642608</c:v>
                </c:pt>
                <c:pt idx="48">
                  <c:v>-9.3016334467423256</c:v>
                </c:pt>
                <c:pt idx="49">
                  <c:v>-97.066110117888698</c:v>
                </c:pt>
                <c:pt idx="50">
                  <c:v>-109.61839766417452</c:v>
                </c:pt>
                <c:pt idx="51">
                  <c:v>-109.61839766417452</c:v>
                </c:pt>
                <c:pt idx="52">
                  <c:v>21.692680891679103</c:v>
                </c:pt>
                <c:pt idx="53">
                  <c:v>14.59906933775458</c:v>
                </c:pt>
                <c:pt idx="54">
                  <c:v>14.554584179353931</c:v>
                </c:pt>
                <c:pt idx="55">
                  <c:v>-66.497691389322497</c:v>
                </c:pt>
                <c:pt idx="56">
                  <c:v>-68.55571209436178</c:v>
                </c:pt>
                <c:pt idx="57">
                  <c:v>-54.222700822389719</c:v>
                </c:pt>
                <c:pt idx="58">
                  <c:v>-54.222700822389719</c:v>
                </c:pt>
                <c:pt idx="59">
                  <c:v>-72.707762692597584</c:v>
                </c:pt>
                <c:pt idx="60">
                  <c:v>-61.591042332770542</c:v>
                </c:pt>
                <c:pt idx="61">
                  <c:v>-53.367387102145869</c:v>
                </c:pt>
                <c:pt idx="62">
                  <c:v>21.330592483597176</c:v>
                </c:pt>
                <c:pt idx="63">
                  <c:v>23.141446915723616</c:v>
                </c:pt>
                <c:pt idx="64">
                  <c:v>24.692486111211235</c:v>
                </c:pt>
                <c:pt idx="65">
                  <c:v>-61.930407925287724</c:v>
                </c:pt>
                <c:pt idx="66">
                  <c:v>-43.306584758595669</c:v>
                </c:pt>
                <c:pt idx="67">
                  <c:v>-43.306584758595669</c:v>
                </c:pt>
                <c:pt idx="68">
                  <c:v>11.412390251231361</c:v>
                </c:pt>
                <c:pt idx="69">
                  <c:v>14.654679840457234</c:v>
                </c:pt>
                <c:pt idx="70">
                  <c:v>14.654679840457234</c:v>
                </c:pt>
                <c:pt idx="71">
                  <c:v>33.170152409005098</c:v>
                </c:pt>
                <c:pt idx="72">
                  <c:v>28.177907463122633</c:v>
                </c:pt>
                <c:pt idx="73">
                  <c:v>22.849736652578756</c:v>
                </c:pt>
                <c:pt idx="74">
                  <c:v>24.842655899287667</c:v>
                </c:pt>
                <c:pt idx="75">
                  <c:v>-31.192658177670499</c:v>
                </c:pt>
                <c:pt idx="76">
                  <c:v>-39.216281284440981</c:v>
                </c:pt>
                <c:pt idx="77">
                  <c:v>-39.288434747170491</c:v>
                </c:pt>
                <c:pt idx="78">
                  <c:v>-40.178519233778317</c:v>
                </c:pt>
                <c:pt idx="79">
                  <c:v>-18.621032736148628</c:v>
                </c:pt>
                <c:pt idx="80">
                  <c:v>1.046591858897719</c:v>
                </c:pt>
                <c:pt idx="81">
                  <c:v>1.046591858897719</c:v>
                </c:pt>
                <c:pt idx="82">
                  <c:v>-16.053100457111981</c:v>
                </c:pt>
                <c:pt idx="83">
                  <c:v>-18.778846647975499</c:v>
                </c:pt>
                <c:pt idx="84">
                  <c:v>-18.778846647975499</c:v>
                </c:pt>
                <c:pt idx="85">
                  <c:v>-19.474836571599003</c:v>
                </c:pt>
                <c:pt idx="86">
                  <c:v>-19.474836571599003</c:v>
                </c:pt>
                <c:pt idx="87">
                  <c:v>-19.474836571599003</c:v>
                </c:pt>
                <c:pt idx="88">
                  <c:v>-19.474836571599003</c:v>
                </c:pt>
                <c:pt idx="89">
                  <c:v>-19.474836571599003</c:v>
                </c:pt>
                <c:pt idx="90">
                  <c:v>-27.103058918918038</c:v>
                </c:pt>
                <c:pt idx="91">
                  <c:v>-21.781642508094993</c:v>
                </c:pt>
                <c:pt idx="92">
                  <c:v>-10.368263226616284</c:v>
                </c:pt>
                <c:pt idx="93">
                  <c:v>-10.368263226616284</c:v>
                </c:pt>
                <c:pt idx="94">
                  <c:v>-40.972407406666292</c:v>
                </c:pt>
                <c:pt idx="95">
                  <c:v>-66.769669922561235</c:v>
                </c:pt>
                <c:pt idx="96">
                  <c:v>-69.220041409100347</c:v>
                </c:pt>
                <c:pt idx="97">
                  <c:v>-67.043881140394404</c:v>
                </c:pt>
                <c:pt idx="98">
                  <c:v>-8.9552227318622286</c:v>
                </c:pt>
                <c:pt idx="99">
                  <c:v>-8.9552227318622286</c:v>
                </c:pt>
                <c:pt idx="100">
                  <c:v>-36.188156501905326</c:v>
                </c:pt>
                <c:pt idx="101">
                  <c:v>-28.698220815246678</c:v>
                </c:pt>
                <c:pt idx="102">
                  <c:v>-28.698220815246678</c:v>
                </c:pt>
                <c:pt idx="103">
                  <c:v>-11.863278182957933</c:v>
                </c:pt>
                <c:pt idx="104">
                  <c:v>52.734414704370778</c:v>
                </c:pt>
                <c:pt idx="105">
                  <c:v>54.55388063990695</c:v>
                </c:pt>
                <c:pt idx="106">
                  <c:v>54.211951338098963</c:v>
                </c:pt>
                <c:pt idx="107">
                  <c:v>53.080114524675857</c:v>
                </c:pt>
                <c:pt idx="108">
                  <c:v>4.2717135535780688</c:v>
                </c:pt>
                <c:pt idx="109">
                  <c:v>-18.076216487606803</c:v>
                </c:pt>
                <c:pt idx="110">
                  <c:v>-34.120083116434884</c:v>
                </c:pt>
                <c:pt idx="111">
                  <c:v>-43.760271530772783</c:v>
                </c:pt>
                <c:pt idx="112">
                  <c:v>-31.595620759162141</c:v>
                </c:pt>
                <c:pt idx="113">
                  <c:v>-54.82510894182348</c:v>
                </c:pt>
                <c:pt idx="114">
                  <c:v>-53.987679128328544</c:v>
                </c:pt>
                <c:pt idx="115">
                  <c:v>-54.97098053865713</c:v>
                </c:pt>
                <c:pt idx="116">
                  <c:v>-56.016549948304181</c:v>
                </c:pt>
                <c:pt idx="117">
                  <c:v>-34.630222316779275</c:v>
                </c:pt>
                <c:pt idx="118">
                  <c:v>-31.199317287436781</c:v>
                </c:pt>
                <c:pt idx="119">
                  <c:v>-31.199317287436781</c:v>
                </c:pt>
                <c:pt idx="120">
                  <c:v>-29.818399448070814</c:v>
                </c:pt>
                <c:pt idx="121">
                  <c:v>1.5097157462007202</c:v>
                </c:pt>
                <c:pt idx="122">
                  <c:v>-1.3325333136429161</c:v>
                </c:pt>
                <c:pt idx="123">
                  <c:v>-1.3325333136429161</c:v>
                </c:pt>
                <c:pt idx="124">
                  <c:v>-38.851344728846385</c:v>
                </c:pt>
                <c:pt idx="125">
                  <c:v>-40.303470337978915</c:v>
                </c:pt>
                <c:pt idx="126">
                  <c:v>-40.598602554053016</c:v>
                </c:pt>
                <c:pt idx="127">
                  <c:v>-22.756279426192648</c:v>
                </c:pt>
                <c:pt idx="128">
                  <c:v>-22.756279426192648</c:v>
                </c:pt>
                <c:pt idx="129">
                  <c:v>2.5297915712666326</c:v>
                </c:pt>
                <c:pt idx="130">
                  <c:v>-22.629298039394303</c:v>
                </c:pt>
                <c:pt idx="131">
                  <c:v>-27.55636433117213</c:v>
                </c:pt>
                <c:pt idx="132">
                  <c:v>-27.55636433117213</c:v>
                </c:pt>
                <c:pt idx="133">
                  <c:v>-20.679586483698433</c:v>
                </c:pt>
                <c:pt idx="134">
                  <c:v>59.264984233812669</c:v>
                </c:pt>
                <c:pt idx="135">
                  <c:v>59.264984233812669</c:v>
                </c:pt>
                <c:pt idx="136">
                  <c:v>71.053968883118117</c:v>
                </c:pt>
                <c:pt idx="137">
                  <c:v>54.365254365527456</c:v>
                </c:pt>
                <c:pt idx="138">
                  <c:v>20.946944725036058</c:v>
                </c:pt>
                <c:pt idx="139">
                  <c:v>-5.7468412379896083</c:v>
                </c:pt>
                <c:pt idx="140">
                  <c:v>-5.7468412379896083</c:v>
                </c:pt>
                <c:pt idx="141">
                  <c:v>-24.137554486643573</c:v>
                </c:pt>
                <c:pt idx="142">
                  <c:v>-35.267263578807693</c:v>
                </c:pt>
                <c:pt idx="143">
                  <c:v>-35.487838061102124</c:v>
                </c:pt>
                <c:pt idx="144">
                  <c:v>-35.487838061102124</c:v>
                </c:pt>
                <c:pt idx="145">
                  <c:v>-30.024786110409408</c:v>
                </c:pt>
                <c:pt idx="146">
                  <c:v>-53.9160323248731</c:v>
                </c:pt>
                <c:pt idx="147">
                  <c:v>-53.9160323248731</c:v>
                </c:pt>
                <c:pt idx="148">
                  <c:v>-29.554820866016868</c:v>
                </c:pt>
                <c:pt idx="149">
                  <c:v>-28.472552298259231</c:v>
                </c:pt>
                <c:pt idx="150">
                  <c:v>-14.017677926865199</c:v>
                </c:pt>
                <c:pt idx="151">
                  <c:v>-5.7502440756198894</c:v>
                </c:pt>
                <c:pt idx="152">
                  <c:v>-5.7502440756198894</c:v>
                </c:pt>
                <c:pt idx="153">
                  <c:v>-5.7502440756198894</c:v>
                </c:pt>
                <c:pt idx="154">
                  <c:v>-5.7502440756198894</c:v>
                </c:pt>
                <c:pt idx="155">
                  <c:v>-12.713808493034081</c:v>
                </c:pt>
                <c:pt idx="156">
                  <c:v>-13.246303049832388</c:v>
                </c:pt>
                <c:pt idx="157">
                  <c:v>-15.998173532351329</c:v>
                </c:pt>
                <c:pt idx="158">
                  <c:v>-19.004614117281921</c:v>
                </c:pt>
                <c:pt idx="159">
                  <c:v>-19.92348009710787</c:v>
                </c:pt>
                <c:pt idx="160">
                  <c:v>-37.137327381985308</c:v>
                </c:pt>
                <c:pt idx="161">
                  <c:v>-34.732323803615039</c:v>
                </c:pt>
                <c:pt idx="162">
                  <c:v>-0.95370063367054958</c:v>
                </c:pt>
                <c:pt idx="163">
                  <c:v>21.810585699735501</c:v>
                </c:pt>
                <c:pt idx="164">
                  <c:v>30.895871214286807</c:v>
                </c:pt>
                <c:pt idx="165">
                  <c:v>-7.8315806730489399</c:v>
                </c:pt>
                <c:pt idx="166">
                  <c:v>-32.007387749643975</c:v>
                </c:pt>
                <c:pt idx="167">
                  <c:v>-53.940865103458741</c:v>
                </c:pt>
                <c:pt idx="168">
                  <c:v>-44.345002222195177</c:v>
                </c:pt>
                <c:pt idx="169">
                  <c:v>-42.897093424140913</c:v>
                </c:pt>
                <c:pt idx="170">
                  <c:v>-11.342925071213013</c:v>
                </c:pt>
                <c:pt idx="171">
                  <c:v>-11.342925071213013</c:v>
                </c:pt>
                <c:pt idx="172">
                  <c:v>-10.615791462545447</c:v>
                </c:pt>
                <c:pt idx="173">
                  <c:v>-5.1480581484253491</c:v>
                </c:pt>
                <c:pt idx="174">
                  <c:v>-17.966130802859855</c:v>
                </c:pt>
                <c:pt idx="175">
                  <c:v>-21.06952240555491</c:v>
                </c:pt>
                <c:pt idx="176">
                  <c:v>-24.391938561575639</c:v>
                </c:pt>
                <c:pt idx="177">
                  <c:v>-14.529095341327217</c:v>
                </c:pt>
                <c:pt idx="178">
                  <c:v>39.075224329449753</c:v>
                </c:pt>
                <c:pt idx="179">
                  <c:v>38.801947148418947</c:v>
                </c:pt>
                <c:pt idx="180">
                  <c:v>34.309519459688772</c:v>
                </c:pt>
                <c:pt idx="181">
                  <c:v>27.75256217010039</c:v>
                </c:pt>
                <c:pt idx="182">
                  <c:v>-9.1897685103259938</c:v>
                </c:pt>
                <c:pt idx="183">
                  <c:v>-6.8496565429614735</c:v>
                </c:pt>
                <c:pt idx="184">
                  <c:v>-0.76400203118997789</c:v>
                </c:pt>
                <c:pt idx="185">
                  <c:v>1.6012898888130054</c:v>
                </c:pt>
                <c:pt idx="186">
                  <c:v>5.3102772417488309</c:v>
                </c:pt>
                <c:pt idx="187">
                  <c:v>5.3102772417488309</c:v>
                </c:pt>
                <c:pt idx="188">
                  <c:v>-157.8257254108369</c:v>
                </c:pt>
                <c:pt idx="189">
                  <c:v>-157.8257254108369</c:v>
                </c:pt>
                <c:pt idx="190">
                  <c:v>-157.82572541083692</c:v>
                </c:pt>
                <c:pt idx="191">
                  <c:v>-157.82572541083692</c:v>
                </c:pt>
                <c:pt idx="192">
                  <c:v>-157.82572541083692</c:v>
                </c:pt>
                <c:pt idx="193">
                  <c:v>-165.08824214682244</c:v>
                </c:pt>
                <c:pt idx="194">
                  <c:v>-165.08824214682244</c:v>
                </c:pt>
                <c:pt idx="195">
                  <c:v>-165.08824214682244</c:v>
                </c:pt>
                <c:pt idx="196">
                  <c:v>-12.389414612902899</c:v>
                </c:pt>
                <c:pt idx="197">
                  <c:v>-9.6061944200535443</c:v>
                </c:pt>
                <c:pt idx="198">
                  <c:v>-16.694980133323782</c:v>
                </c:pt>
                <c:pt idx="199">
                  <c:v>-17.725976299494942</c:v>
                </c:pt>
                <c:pt idx="200">
                  <c:v>-36.861294983449952</c:v>
                </c:pt>
                <c:pt idx="201">
                  <c:v>-28.027381145627235</c:v>
                </c:pt>
                <c:pt idx="202">
                  <c:v>-28.087455291980611</c:v>
                </c:pt>
                <c:pt idx="203">
                  <c:v>-28.087455291980611</c:v>
                </c:pt>
                <c:pt idx="204">
                  <c:v>-52.037676099651854</c:v>
                </c:pt>
                <c:pt idx="205">
                  <c:v>-52.037676099651854</c:v>
                </c:pt>
                <c:pt idx="206">
                  <c:v>-55.354836503083668</c:v>
                </c:pt>
                <c:pt idx="207">
                  <c:v>-56.837058258394954</c:v>
                </c:pt>
                <c:pt idx="208">
                  <c:v>-26.303514437674327</c:v>
                </c:pt>
                <c:pt idx="209">
                  <c:v>-14.659663984152701</c:v>
                </c:pt>
                <c:pt idx="210">
                  <c:v>-14.659663984152701</c:v>
                </c:pt>
                <c:pt idx="211">
                  <c:v>68.719063311752748</c:v>
                </c:pt>
                <c:pt idx="212">
                  <c:v>68.719063311752748</c:v>
                </c:pt>
                <c:pt idx="213">
                  <c:v>71.245631484468021</c:v>
                </c:pt>
                <c:pt idx="214">
                  <c:v>70.133996157748726</c:v>
                </c:pt>
                <c:pt idx="215">
                  <c:v>70.733901640456708</c:v>
                </c:pt>
                <c:pt idx="216">
                  <c:v>70.733901640456708</c:v>
                </c:pt>
                <c:pt idx="217">
                  <c:v>70.733901640456708</c:v>
                </c:pt>
                <c:pt idx="218">
                  <c:v>-14.498789082721132</c:v>
                </c:pt>
                <c:pt idx="219">
                  <c:v>-3.9822932097628656</c:v>
                </c:pt>
                <c:pt idx="220">
                  <c:v>4.5147981690712156</c:v>
                </c:pt>
                <c:pt idx="221">
                  <c:v>8.2069680788334036</c:v>
                </c:pt>
                <c:pt idx="222">
                  <c:v>20.012374137552712</c:v>
                </c:pt>
                <c:pt idx="223">
                  <c:v>6.2578111884359195</c:v>
                </c:pt>
                <c:pt idx="224">
                  <c:v>6.2578111884359195</c:v>
                </c:pt>
                <c:pt idx="225">
                  <c:v>-38.640807013600956</c:v>
                </c:pt>
                <c:pt idx="226">
                  <c:v>-71.716679914018414</c:v>
                </c:pt>
                <c:pt idx="227">
                  <c:v>-69.592546319951808</c:v>
                </c:pt>
                <c:pt idx="228">
                  <c:v>-72.856272917849481</c:v>
                </c:pt>
                <c:pt idx="229">
                  <c:v>-60.104636556581653</c:v>
                </c:pt>
                <c:pt idx="230">
                  <c:v>-6.2954335163222677</c:v>
                </c:pt>
                <c:pt idx="231">
                  <c:v>-6.2954335163222677</c:v>
                </c:pt>
                <c:pt idx="232">
                  <c:v>-6.2954335163222677</c:v>
                </c:pt>
                <c:pt idx="233">
                  <c:v>-6.2954335163222677</c:v>
                </c:pt>
                <c:pt idx="234">
                  <c:v>0.79875250767882988</c:v>
                </c:pt>
                <c:pt idx="235">
                  <c:v>-6.4401810710790581</c:v>
                </c:pt>
                <c:pt idx="236">
                  <c:v>-21.329173373896534</c:v>
                </c:pt>
                <c:pt idx="237">
                  <c:v>-25.740566811821321</c:v>
                </c:pt>
                <c:pt idx="238">
                  <c:v>-24.455576485950026</c:v>
                </c:pt>
                <c:pt idx="239">
                  <c:v>-30.168763405619085</c:v>
                </c:pt>
                <c:pt idx="240">
                  <c:v>-21.83683181419789</c:v>
                </c:pt>
                <c:pt idx="241">
                  <c:v>-24.650391943365868</c:v>
                </c:pt>
                <c:pt idx="242">
                  <c:v>-23.848654095010797</c:v>
                </c:pt>
                <c:pt idx="243">
                  <c:v>-23.848654095010797</c:v>
                </c:pt>
                <c:pt idx="244">
                  <c:v>56.873375554919782</c:v>
                </c:pt>
                <c:pt idx="245">
                  <c:v>34.197891263405673</c:v>
                </c:pt>
                <c:pt idx="246">
                  <c:v>31.745294700043868</c:v>
                </c:pt>
                <c:pt idx="247">
                  <c:v>-3.0089224526589295</c:v>
                </c:pt>
                <c:pt idx="248">
                  <c:v>-34.576344427972828</c:v>
                </c:pt>
                <c:pt idx="249">
                  <c:v>-18.78527916187133</c:v>
                </c:pt>
                <c:pt idx="250">
                  <c:v>-27.54827392765176</c:v>
                </c:pt>
                <c:pt idx="251">
                  <c:v>-41.595554410798023</c:v>
                </c:pt>
                <c:pt idx="252">
                  <c:v>-54.452844288627702</c:v>
                </c:pt>
                <c:pt idx="253">
                  <c:v>-35.760038192483719</c:v>
                </c:pt>
                <c:pt idx="254">
                  <c:v>-35.760038192483719</c:v>
                </c:pt>
                <c:pt idx="255">
                  <c:v>-72.055008857681528</c:v>
                </c:pt>
                <c:pt idx="256">
                  <c:v>-73.210051615098394</c:v>
                </c:pt>
                <c:pt idx="257">
                  <c:v>-66.805062402129536</c:v>
                </c:pt>
                <c:pt idx="258">
                  <c:v>-68.805799281215499</c:v>
                </c:pt>
                <c:pt idx="259">
                  <c:v>2.3990040817205367</c:v>
                </c:pt>
                <c:pt idx="260">
                  <c:v>-2.9914395987870419</c:v>
                </c:pt>
                <c:pt idx="261">
                  <c:v>21.354887483968039</c:v>
                </c:pt>
                <c:pt idx="262">
                  <c:v>-3.1370298833729477</c:v>
                </c:pt>
                <c:pt idx="263">
                  <c:v>-4.919321618523238</c:v>
                </c:pt>
                <c:pt idx="264">
                  <c:v>-27.549710395459694</c:v>
                </c:pt>
                <c:pt idx="265">
                  <c:v>-56.140660256816744</c:v>
                </c:pt>
                <c:pt idx="266">
                  <c:v>-56.140660256816744</c:v>
                </c:pt>
                <c:pt idx="267">
                  <c:v>-34.796178816113212</c:v>
                </c:pt>
                <c:pt idx="268">
                  <c:v>-16.50499517576413</c:v>
                </c:pt>
                <c:pt idx="269">
                  <c:v>-10.311229596745832</c:v>
                </c:pt>
                <c:pt idx="270">
                  <c:v>53.064010926251925</c:v>
                </c:pt>
                <c:pt idx="271">
                  <c:v>-23.1870056791082</c:v>
                </c:pt>
                <c:pt idx="272">
                  <c:v>-27.622495928400696</c:v>
                </c:pt>
                <c:pt idx="273">
                  <c:v>-27.622495928400696</c:v>
                </c:pt>
                <c:pt idx="274">
                  <c:v>-28.50517827339149</c:v>
                </c:pt>
                <c:pt idx="275">
                  <c:v>-49.296020098950578</c:v>
                </c:pt>
                <c:pt idx="276">
                  <c:v>-47.303895252011657</c:v>
                </c:pt>
                <c:pt idx="277">
                  <c:v>-47.303895252011657</c:v>
                </c:pt>
                <c:pt idx="278">
                  <c:v>-41.284631167645706</c:v>
                </c:pt>
                <c:pt idx="279">
                  <c:v>-24.889003221330082</c:v>
                </c:pt>
                <c:pt idx="280">
                  <c:v>27.778005914083032</c:v>
                </c:pt>
                <c:pt idx="281">
                  <c:v>27.778005914083032</c:v>
                </c:pt>
                <c:pt idx="282">
                  <c:v>-14.315710509087094</c:v>
                </c:pt>
                <c:pt idx="283">
                  <c:v>-21.468902982663352</c:v>
                </c:pt>
                <c:pt idx="284">
                  <c:v>-21.468902982663352</c:v>
                </c:pt>
                <c:pt idx="285">
                  <c:v>-28.015397040799364</c:v>
                </c:pt>
                <c:pt idx="286">
                  <c:v>4.9864363242247816</c:v>
                </c:pt>
                <c:pt idx="287">
                  <c:v>18.655675335263247</c:v>
                </c:pt>
                <c:pt idx="288">
                  <c:v>10.435878086548398</c:v>
                </c:pt>
                <c:pt idx="289">
                  <c:v>10.435878086548398</c:v>
                </c:pt>
                <c:pt idx="290">
                  <c:v>-14.156152082446154</c:v>
                </c:pt>
                <c:pt idx="291">
                  <c:v>-14.156152082446154</c:v>
                </c:pt>
                <c:pt idx="292">
                  <c:v>-44.773736539890137</c:v>
                </c:pt>
                <c:pt idx="293">
                  <c:v>-51.479201736644612</c:v>
                </c:pt>
                <c:pt idx="294">
                  <c:v>-51.479201736644612</c:v>
                </c:pt>
                <c:pt idx="295">
                  <c:v>6.103258099749767</c:v>
                </c:pt>
                <c:pt idx="296">
                  <c:v>2.0177453476110694</c:v>
                </c:pt>
                <c:pt idx="297">
                  <c:v>2.0177453476110694</c:v>
                </c:pt>
                <c:pt idx="298">
                  <c:v>-7.3615496400665457</c:v>
                </c:pt>
                <c:pt idx="299">
                  <c:v>3.4570153764055016</c:v>
                </c:pt>
                <c:pt idx="300">
                  <c:v>-38.170774997469579</c:v>
                </c:pt>
                <c:pt idx="301">
                  <c:v>-3.7023297856799307</c:v>
                </c:pt>
                <c:pt idx="302">
                  <c:v>4.7731434956293723</c:v>
                </c:pt>
                <c:pt idx="303">
                  <c:v>34.761797562936181</c:v>
                </c:pt>
                <c:pt idx="304">
                  <c:v>15.06691737775874</c:v>
                </c:pt>
                <c:pt idx="305">
                  <c:v>20.905899170838943</c:v>
                </c:pt>
                <c:pt idx="306">
                  <c:v>8.0243793993731121</c:v>
                </c:pt>
                <c:pt idx="307">
                  <c:v>-12.37782887013322</c:v>
                </c:pt>
                <c:pt idx="308">
                  <c:v>-24.768659188514107</c:v>
                </c:pt>
                <c:pt idx="309">
                  <c:v>-7.0141873896630162</c:v>
                </c:pt>
                <c:pt idx="310">
                  <c:v>-20.155139938501893</c:v>
                </c:pt>
                <c:pt idx="311">
                  <c:v>-25.546529616033311</c:v>
                </c:pt>
                <c:pt idx="312">
                  <c:v>-31.506110105982117</c:v>
                </c:pt>
                <c:pt idx="313">
                  <c:v>-33.124486769404498</c:v>
                </c:pt>
                <c:pt idx="314">
                  <c:v>10.929137119951436</c:v>
                </c:pt>
                <c:pt idx="315">
                  <c:v>-5.8416496732027108</c:v>
                </c:pt>
                <c:pt idx="316">
                  <c:v>-25.922237078099492</c:v>
                </c:pt>
                <c:pt idx="317">
                  <c:v>-32.343284635550084</c:v>
                </c:pt>
                <c:pt idx="318">
                  <c:v>-32.343284635550084</c:v>
                </c:pt>
                <c:pt idx="319">
                  <c:v>-32.343284635550084</c:v>
                </c:pt>
                <c:pt idx="320">
                  <c:v>-32.343284635550084</c:v>
                </c:pt>
                <c:pt idx="321">
                  <c:v>-25.183351510225123</c:v>
                </c:pt>
                <c:pt idx="322">
                  <c:v>-25.183351510225123</c:v>
                </c:pt>
                <c:pt idx="323">
                  <c:v>-25.183351510225123</c:v>
                </c:pt>
                <c:pt idx="324">
                  <c:v>-25.183351510225123</c:v>
                </c:pt>
                <c:pt idx="325">
                  <c:v>-25.183351510225123</c:v>
                </c:pt>
                <c:pt idx="326">
                  <c:v>13.346493990002166</c:v>
                </c:pt>
                <c:pt idx="327">
                  <c:v>13.346493990002166</c:v>
                </c:pt>
                <c:pt idx="328">
                  <c:v>15.380154812956702</c:v>
                </c:pt>
                <c:pt idx="329">
                  <c:v>37.143389572216833</c:v>
                </c:pt>
                <c:pt idx="330">
                  <c:v>14.47470366947435</c:v>
                </c:pt>
                <c:pt idx="331">
                  <c:v>7.8530686947479813</c:v>
                </c:pt>
                <c:pt idx="332">
                  <c:v>-4.7694527151935402</c:v>
                </c:pt>
                <c:pt idx="333">
                  <c:v>-0.76572993849501236</c:v>
                </c:pt>
                <c:pt idx="334">
                  <c:v>-11.602238322401236</c:v>
                </c:pt>
                <c:pt idx="335">
                  <c:v>-15.298394795960432</c:v>
                </c:pt>
                <c:pt idx="336">
                  <c:v>-11.291584096811576</c:v>
                </c:pt>
                <c:pt idx="337">
                  <c:v>8.7753194633600629</c:v>
                </c:pt>
                <c:pt idx="338">
                  <c:v>8.7753194633600629</c:v>
                </c:pt>
                <c:pt idx="339">
                  <c:v>-1.3765627305890336</c:v>
                </c:pt>
                <c:pt idx="340">
                  <c:v>-28.031397397481967</c:v>
                </c:pt>
                <c:pt idx="341">
                  <c:v>-26.942880633514903</c:v>
                </c:pt>
                <c:pt idx="342">
                  <c:v>-11.116904424523403</c:v>
                </c:pt>
                <c:pt idx="343">
                  <c:v>-7.396355047262837</c:v>
                </c:pt>
                <c:pt idx="344">
                  <c:v>3.7071126062705324</c:v>
                </c:pt>
                <c:pt idx="345">
                  <c:v>3.7071126062705324</c:v>
                </c:pt>
                <c:pt idx="346">
                  <c:v>-70.706567754051932</c:v>
                </c:pt>
                <c:pt idx="347">
                  <c:v>-74.979661672011829</c:v>
                </c:pt>
                <c:pt idx="348">
                  <c:v>-74.979661672011829</c:v>
                </c:pt>
                <c:pt idx="349">
                  <c:v>-67.378163097108271</c:v>
                </c:pt>
                <c:pt idx="350">
                  <c:v>-68.461383717732232</c:v>
                </c:pt>
                <c:pt idx="351">
                  <c:v>42.038669504006378</c:v>
                </c:pt>
                <c:pt idx="352">
                  <c:v>39.097773988307075</c:v>
                </c:pt>
                <c:pt idx="353">
                  <c:v>-30.776946704771259</c:v>
                </c:pt>
                <c:pt idx="354">
                  <c:v>-26.22233218640682</c:v>
                </c:pt>
                <c:pt idx="355">
                  <c:v>-22.956321799866725</c:v>
                </c:pt>
                <c:pt idx="356">
                  <c:v>-22.956321799866725</c:v>
                </c:pt>
                <c:pt idx="357">
                  <c:v>-52.086852467702187</c:v>
                </c:pt>
                <c:pt idx="358">
                  <c:v>-56.274940983387992</c:v>
                </c:pt>
                <c:pt idx="359">
                  <c:v>-57.411139287148345</c:v>
                </c:pt>
                <c:pt idx="360">
                  <c:v>-58.757274746685709</c:v>
                </c:pt>
                <c:pt idx="361">
                  <c:v>-58.757274746685709</c:v>
                </c:pt>
                <c:pt idx="362">
                  <c:v>-58.757274746685709</c:v>
                </c:pt>
                <c:pt idx="363">
                  <c:v>-58.757274746685709</c:v>
                </c:pt>
                <c:pt idx="364">
                  <c:v>-58.757274746685709</c:v>
                </c:pt>
                <c:pt idx="365">
                  <c:v>-58.757274746685709</c:v>
                </c:pt>
                <c:pt idx="366">
                  <c:v>-58.757274746685709</c:v>
                </c:pt>
                <c:pt idx="367">
                  <c:v>-58.757274746685709</c:v>
                </c:pt>
                <c:pt idx="368">
                  <c:v>-58.757274746685709</c:v>
                </c:pt>
                <c:pt idx="369">
                  <c:v>-58.757274746685709</c:v>
                </c:pt>
                <c:pt idx="370">
                  <c:v>10.837255462195307</c:v>
                </c:pt>
                <c:pt idx="371">
                  <c:v>30.608493364026742</c:v>
                </c:pt>
                <c:pt idx="372">
                  <c:v>41.1828511402096</c:v>
                </c:pt>
                <c:pt idx="373">
                  <c:v>28.546898968088982</c:v>
                </c:pt>
                <c:pt idx="374">
                  <c:v>-4.8176208282612905</c:v>
                </c:pt>
                <c:pt idx="375">
                  <c:v>-25.824368566672138</c:v>
                </c:pt>
                <c:pt idx="376">
                  <c:v>-23.92538539937955</c:v>
                </c:pt>
                <c:pt idx="377">
                  <c:v>-0.94717327686909136</c:v>
                </c:pt>
                <c:pt idx="378">
                  <c:v>-6.1289398419611736</c:v>
                </c:pt>
                <c:pt idx="379">
                  <c:v>-15.129951691859054</c:v>
                </c:pt>
                <c:pt idx="380">
                  <c:v>-20.999234996570799</c:v>
                </c:pt>
                <c:pt idx="381">
                  <c:v>-20.999234996570799</c:v>
                </c:pt>
                <c:pt idx="382">
                  <c:v>-36.171156664244847</c:v>
                </c:pt>
                <c:pt idx="383">
                  <c:v>-44.230057375294329</c:v>
                </c:pt>
                <c:pt idx="384">
                  <c:v>-43.587931266360847</c:v>
                </c:pt>
                <c:pt idx="385">
                  <c:v>-37.692285722538479</c:v>
                </c:pt>
                <c:pt idx="386">
                  <c:v>-37.692285722538479</c:v>
                </c:pt>
                <c:pt idx="387">
                  <c:v>-10.962542703222764</c:v>
                </c:pt>
                <c:pt idx="388">
                  <c:v>0.15484927237354429</c:v>
                </c:pt>
                <c:pt idx="389">
                  <c:v>0.15484927237354429</c:v>
                </c:pt>
                <c:pt idx="390">
                  <c:v>0.15484927237354429</c:v>
                </c:pt>
                <c:pt idx="391">
                  <c:v>-31.096013908828365</c:v>
                </c:pt>
                <c:pt idx="392">
                  <c:v>-60.635806654079737</c:v>
                </c:pt>
                <c:pt idx="393">
                  <c:v>-63.352336619201509</c:v>
                </c:pt>
                <c:pt idx="394">
                  <c:v>-63.352336619201509</c:v>
                </c:pt>
                <c:pt idx="395">
                  <c:v>-63.638683416061674</c:v>
                </c:pt>
                <c:pt idx="396">
                  <c:v>-67.533098905126408</c:v>
                </c:pt>
                <c:pt idx="397">
                  <c:v>-3.3318718635834688</c:v>
                </c:pt>
                <c:pt idx="398">
                  <c:v>-10.952717947803798</c:v>
                </c:pt>
                <c:pt idx="399">
                  <c:v>-11.167993288665121</c:v>
                </c:pt>
                <c:pt idx="400">
                  <c:v>32.01686715608713</c:v>
                </c:pt>
                <c:pt idx="401">
                  <c:v>19.71283045998214</c:v>
                </c:pt>
                <c:pt idx="402">
                  <c:v>22.765435449780036</c:v>
                </c:pt>
                <c:pt idx="403">
                  <c:v>26.184105638128237</c:v>
                </c:pt>
                <c:pt idx="404">
                  <c:v>10.166446689636548</c:v>
                </c:pt>
                <c:pt idx="405">
                  <c:v>10.093764523378253</c:v>
                </c:pt>
                <c:pt idx="406">
                  <c:v>-27.338323058503331</c:v>
                </c:pt>
                <c:pt idx="407">
                  <c:v>-18.284095603363575</c:v>
                </c:pt>
                <c:pt idx="408">
                  <c:v>-13.065105130067481</c:v>
                </c:pt>
                <c:pt idx="409">
                  <c:v>2.1160400638205092</c:v>
                </c:pt>
                <c:pt idx="410">
                  <c:v>2.1160400638205092</c:v>
                </c:pt>
                <c:pt idx="411">
                  <c:v>-27.659961827210786</c:v>
                </c:pt>
                <c:pt idx="412">
                  <c:v>-27.659961827210786</c:v>
                </c:pt>
                <c:pt idx="413">
                  <c:v>13.378056681529774</c:v>
                </c:pt>
                <c:pt idx="414">
                  <c:v>47.692726645233982</c:v>
                </c:pt>
                <c:pt idx="415">
                  <c:v>49.665422122738413</c:v>
                </c:pt>
                <c:pt idx="416">
                  <c:v>61.359361236002229</c:v>
                </c:pt>
                <c:pt idx="417">
                  <c:v>46.133305611893853</c:v>
                </c:pt>
                <c:pt idx="418">
                  <c:v>30.099253591472706</c:v>
                </c:pt>
                <c:pt idx="419">
                  <c:v>30.099253591472706</c:v>
                </c:pt>
                <c:pt idx="420">
                  <c:v>-4.5141324472395308</c:v>
                </c:pt>
                <c:pt idx="421">
                  <c:v>14.530219110898758</c:v>
                </c:pt>
                <c:pt idx="422">
                  <c:v>17.987569563557273</c:v>
                </c:pt>
                <c:pt idx="423">
                  <c:v>-5.288076478038116</c:v>
                </c:pt>
                <c:pt idx="424">
                  <c:v>-8.2253813969048011</c:v>
                </c:pt>
                <c:pt idx="425">
                  <c:v>-8.2253813969048011</c:v>
                </c:pt>
                <c:pt idx="426">
                  <c:v>-8.4250260253883251</c:v>
                </c:pt>
                <c:pt idx="427">
                  <c:v>-0.85370866856364258</c:v>
                </c:pt>
                <c:pt idx="428">
                  <c:v>18.877497869827494</c:v>
                </c:pt>
                <c:pt idx="429">
                  <c:v>6.2210066116208669</c:v>
                </c:pt>
                <c:pt idx="430">
                  <c:v>6.2580260947168211</c:v>
                </c:pt>
                <c:pt idx="431">
                  <c:v>6.2580260947168211</c:v>
                </c:pt>
                <c:pt idx="432">
                  <c:v>47.574810596135507</c:v>
                </c:pt>
                <c:pt idx="433">
                  <c:v>58.306138570844716</c:v>
                </c:pt>
                <c:pt idx="434">
                  <c:v>59.109147869041934</c:v>
                </c:pt>
                <c:pt idx="435">
                  <c:v>55.48844435304531</c:v>
                </c:pt>
                <c:pt idx="436">
                  <c:v>-35.105477004204609</c:v>
                </c:pt>
                <c:pt idx="437">
                  <c:v>-35.105477004204609</c:v>
                </c:pt>
                <c:pt idx="438">
                  <c:v>-44.004775317773451</c:v>
                </c:pt>
                <c:pt idx="439">
                  <c:v>-46.775457226946294</c:v>
                </c:pt>
                <c:pt idx="440">
                  <c:v>-46.650501387301119</c:v>
                </c:pt>
                <c:pt idx="441">
                  <c:v>-40.010414526814728</c:v>
                </c:pt>
                <c:pt idx="442">
                  <c:v>-31.993718513546941</c:v>
                </c:pt>
                <c:pt idx="443">
                  <c:v>-10.472708795831119</c:v>
                </c:pt>
                <c:pt idx="444">
                  <c:v>-11.218779258374198</c:v>
                </c:pt>
                <c:pt idx="445">
                  <c:v>-11.218779258374198</c:v>
                </c:pt>
                <c:pt idx="446">
                  <c:v>-11.218779258374198</c:v>
                </c:pt>
                <c:pt idx="447">
                  <c:v>-11.218779258374198</c:v>
                </c:pt>
                <c:pt idx="448">
                  <c:v>12.015944630314817</c:v>
                </c:pt>
                <c:pt idx="449">
                  <c:v>17.179490889961023</c:v>
                </c:pt>
                <c:pt idx="450">
                  <c:v>23.435506721178236</c:v>
                </c:pt>
                <c:pt idx="451">
                  <c:v>-31.809321921395405</c:v>
                </c:pt>
                <c:pt idx="452">
                  <c:v>-7.2059742594507741</c:v>
                </c:pt>
                <c:pt idx="453">
                  <c:v>-35.561199307131695</c:v>
                </c:pt>
                <c:pt idx="454">
                  <c:v>32.123363290411355</c:v>
                </c:pt>
                <c:pt idx="455">
                  <c:v>32.123363290411355</c:v>
                </c:pt>
                <c:pt idx="456">
                  <c:v>-16.66206691899529</c:v>
                </c:pt>
                <c:pt idx="457">
                  <c:v>28.943194553211669</c:v>
                </c:pt>
                <c:pt idx="458">
                  <c:v>22.675756781111261</c:v>
                </c:pt>
                <c:pt idx="459">
                  <c:v>22.675756781111261</c:v>
                </c:pt>
                <c:pt idx="460">
                  <c:v>5.4380131623582848</c:v>
                </c:pt>
                <c:pt idx="461">
                  <c:v>5.4380131623582848</c:v>
                </c:pt>
                <c:pt idx="462">
                  <c:v>5.4380131623582848</c:v>
                </c:pt>
                <c:pt idx="463">
                  <c:v>5.4380131623582848</c:v>
                </c:pt>
                <c:pt idx="464">
                  <c:v>5.4380131623582848</c:v>
                </c:pt>
                <c:pt idx="465">
                  <c:v>5.4380131623582848</c:v>
                </c:pt>
                <c:pt idx="466">
                  <c:v>-20.494490909565755</c:v>
                </c:pt>
                <c:pt idx="467">
                  <c:v>-33.976343720816182</c:v>
                </c:pt>
                <c:pt idx="468">
                  <c:v>-32.687346371356796</c:v>
                </c:pt>
                <c:pt idx="469">
                  <c:v>-32.846409986833109</c:v>
                </c:pt>
                <c:pt idx="470">
                  <c:v>-3.483063234789932</c:v>
                </c:pt>
                <c:pt idx="471">
                  <c:v>-24.322466568281129</c:v>
                </c:pt>
                <c:pt idx="472">
                  <c:v>-38.640334196485341</c:v>
                </c:pt>
                <c:pt idx="473">
                  <c:v>-27.640663976773261</c:v>
                </c:pt>
                <c:pt idx="474">
                  <c:v>-36.312044314081007</c:v>
                </c:pt>
                <c:pt idx="475">
                  <c:v>-36.923856113050867</c:v>
                </c:pt>
                <c:pt idx="476">
                  <c:v>-40.328432265491621</c:v>
                </c:pt>
                <c:pt idx="477">
                  <c:v>-53.28331431258799</c:v>
                </c:pt>
                <c:pt idx="478">
                  <c:v>-61.848041529916131</c:v>
                </c:pt>
                <c:pt idx="479">
                  <c:v>-50.746513516810133</c:v>
                </c:pt>
                <c:pt idx="480">
                  <c:v>-50.746513516810133</c:v>
                </c:pt>
                <c:pt idx="481">
                  <c:v>-51.377010930438068</c:v>
                </c:pt>
                <c:pt idx="482">
                  <c:v>-10.670877937337371</c:v>
                </c:pt>
                <c:pt idx="483">
                  <c:v>-10.670877937337371</c:v>
                </c:pt>
                <c:pt idx="484">
                  <c:v>45.92460792860458</c:v>
                </c:pt>
                <c:pt idx="485">
                  <c:v>49.328951403539079</c:v>
                </c:pt>
                <c:pt idx="486">
                  <c:v>50.19793217582891</c:v>
                </c:pt>
                <c:pt idx="487">
                  <c:v>61.130369886735771</c:v>
                </c:pt>
                <c:pt idx="488">
                  <c:v>61.130369886735771</c:v>
                </c:pt>
                <c:pt idx="489">
                  <c:v>83.762065508332057</c:v>
                </c:pt>
                <c:pt idx="490">
                  <c:v>83.153965557725684</c:v>
                </c:pt>
                <c:pt idx="491">
                  <c:v>83.153965557725684</c:v>
                </c:pt>
                <c:pt idx="492">
                  <c:v>78.190367858837476</c:v>
                </c:pt>
                <c:pt idx="493">
                  <c:v>78.190367858837476</c:v>
                </c:pt>
                <c:pt idx="494">
                  <c:v>77.991669264741219</c:v>
                </c:pt>
                <c:pt idx="495">
                  <c:v>77.991669264741219</c:v>
                </c:pt>
                <c:pt idx="496">
                  <c:v>41.20012475571577</c:v>
                </c:pt>
                <c:pt idx="497">
                  <c:v>-10.487131973449539</c:v>
                </c:pt>
                <c:pt idx="498">
                  <c:v>-86.116690651219841</c:v>
                </c:pt>
                <c:pt idx="499">
                  <c:v>-82.042130812682515</c:v>
                </c:pt>
                <c:pt idx="500">
                  <c:v>-24.848990782359053</c:v>
                </c:pt>
                <c:pt idx="501">
                  <c:v>22.743678873756036</c:v>
                </c:pt>
                <c:pt idx="502">
                  <c:v>35.62133113619295</c:v>
                </c:pt>
                <c:pt idx="503">
                  <c:v>35.62133113619295</c:v>
                </c:pt>
                <c:pt idx="504">
                  <c:v>60.622430746559168</c:v>
                </c:pt>
                <c:pt idx="505">
                  <c:v>61.446325072759329</c:v>
                </c:pt>
                <c:pt idx="506">
                  <c:v>60.655741000279505</c:v>
                </c:pt>
                <c:pt idx="507">
                  <c:v>31.03706666947431</c:v>
                </c:pt>
                <c:pt idx="508">
                  <c:v>0.18481612097107139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BE-4CA9-BEC2-3A8FC5888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17</a:t>
            </a:r>
          </a:p>
        </c:rich>
      </c:tx>
      <c:layout>
        <c:manualLayout>
          <c:xMode val="edge"/>
          <c:yMode val="edge"/>
          <c:x val="0.35080564798631886"/>
          <c:y val="1.61165365182316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Sayfa1!$IC$2:$IC$510</c:f>
              <c:numCache>
                <c:formatCode>General</c:formatCode>
                <c:ptCount val="509"/>
                <c:pt idx="0">
                  <c:v>169.45434456105062</c:v>
                </c:pt>
                <c:pt idx="1">
                  <c:v>169.45434456105062</c:v>
                </c:pt>
                <c:pt idx="2">
                  <c:v>-177.47460011646453</c:v>
                </c:pt>
                <c:pt idx="3">
                  <c:v>-155.84679265106826</c:v>
                </c:pt>
                <c:pt idx="4">
                  <c:v>-155.84679265106826</c:v>
                </c:pt>
                <c:pt idx="5">
                  <c:v>-161.27864180606394</c:v>
                </c:pt>
                <c:pt idx="6">
                  <c:v>-161.27864180606394</c:v>
                </c:pt>
                <c:pt idx="7">
                  <c:v>171.14035128346208</c:v>
                </c:pt>
                <c:pt idx="8">
                  <c:v>155.50377667457272</c:v>
                </c:pt>
                <c:pt idx="9">
                  <c:v>155.50377667457272</c:v>
                </c:pt>
                <c:pt idx="10">
                  <c:v>148.22498279472259</c:v>
                </c:pt>
                <c:pt idx="11">
                  <c:v>153.47010271705912</c:v>
                </c:pt>
                <c:pt idx="12">
                  <c:v>152.27498930589732</c:v>
                </c:pt>
                <c:pt idx="13">
                  <c:v>152.70474713202486</c:v>
                </c:pt>
                <c:pt idx="14">
                  <c:v>144.97656702889745</c:v>
                </c:pt>
                <c:pt idx="15">
                  <c:v>144.97656702889745</c:v>
                </c:pt>
                <c:pt idx="16">
                  <c:v>129.47433592672908</c:v>
                </c:pt>
                <c:pt idx="17">
                  <c:v>114.46203088585945</c:v>
                </c:pt>
                <c:pt idx="18">
                  <c:v>113.21489514726487</c:v>
                </c:pt>
                <c:pt idx="19">
                  <c:v>111.0976722961897</c:v>
                </c:pt>
                <c:pt idx="20">
                  <c:v>111.0976722961897</c:v>
                </c:pt>
                <c:pt idx="21">
                  <c:v>111.31315836111183</c:v>
                </c:pt>
                <c:pt idx="22">
                  <c:v>111.31315836111183</c:v>
                </c:pt>
                <c:pt idx="23">
                  <c:v>107.85335227750431</c:v>
                </c:pt>
                <c:pt idx="24">
                  <c:v>115.18616920436486</c:v>
                </c:pt>
                <c:pt idx="25">
                  <c:v>110.30148437758999</c:v>
                </c:pt>
                <c:pt idx="26">
                  <c:v>170.75228472097226</c:v>
                </c:pt>
                <c:pt idx="27">
                  <c:v>166.19494063656012</c:v>
                </c:pt>
                <c:pt idx="28">
                  <c:v>170.04701154807697</c:v>
                </c:pt>
                <c:pt idx="29">
                  <c:v>169.65067577091617</c:v>
                </c:pt>
                <c:pt idx="30">
                  <c:v>169.65067577091617</c:v>
                </c:pt>
                <c:pt idx="31">
                  <c:v>158.77172260007103</c:v>
                </c:pt>
                <c:pt idx="32">
                  <c:v>158.77172260007103</c:v>
                </c:pt>
                <c:pt idx="33">
                  <c:v>-166.97265434843757</c:v>
                </c:pt>
                <c:pt idx="34">
                  <c:v>-167.64836902760152</c:v>
                </c:pt>
                <c:pt idx="35">
                  <c:v>-174.02341911380086</c:v>
                </c:pt>
                <c:pt idx="36">
                  <c:v>-174.77903591405615</c:v>
                </c:pt>
                <c:pt idx="37">
                  <c:v>166.54752756465848</c:v>
                </c:pt>
                <c:pt idx="38">
                  <c:v>-158.31875587724468</c:v>
                </c:pt>
                <c:pt idx="39">
                  <c:v>-131.80542106453751</c:v>
                </c:pt>
                <c:pt idx="40">
                  <c:v>-134.7765538297966</c:v>
                </c:pt>
                <c:pt idx="41">
                  <c:v>-172.41245589613303</c:v>
                </c:pt>
                <c:pt idx="42">
                  <c:v>-168.22127305335047</c:v>
                </c:pt>
                <c:pt idx="43">
                  <c:v>-166.24983684686848</c:v>
                </c:pt>
                <c:pt idx="44">
                  <c:v>-154.9399435509182</c:v>
                </c:pt>
                <c:pt idx="45">
                  <c:v>-158.63176055470703</c:v>
                </c:pt>
                <c:pt idx="46">
                  <c:v>-158.63176055470703</c:v>
                </c:pt>
                <c:pt idx="47">
                  <c:v>-164.36851005695374</c:v>
                </c:pt>
                <c:pt idx="48">
                  <c:v>161.38464197982171</c:v>
                </c:pt>
                <c:pt idx="49">
                  <c:v>-160.61569352380872</c:v>
                </c:pt>
                <c:pt idx="50">
                  <c:v>-150.70410643222272</c:v>
                </c:pt>
                <c:pt idx="51">
                  <c:v>-141.52174644600083</c:v>
                </c:pt>
                <c:pt idx="52">
                  <c:v>-168.75512751580322</c:v>
                </c:pt>
                <c:pt idx="53">
                  <c:v>-159.40894154289975</c:v>
                </c:pt>
                <c:pt idx="54">
                  <c:v>-146.66276493785466</c:v>
                </c:pt>
                <c:pt idx="55">
                  <c:v>-146.66276493785466</c:v>
                </c:pt>
                <c:pt idx="56">
                  <c:v>147.22473068768807</c:v>
                </c:pt>
                <c:pt idx="57">
                  <c:v>147.22473068768807</c:v>
                </c:pt>
                <c:pt idx="58">
                  <c:v>138.07395184490053</c:v>
                </c:pt>
                <c:pt idx="59">
                  <c:v>138.07395184490053</c:v>
                </c:pt>
                <c:pt idx="60">
                  <c:v>126.87322370586111</c:v>
                </c:pt>
                <c:pt idx="61">
                  <c:v>150.28947603054121</c:v>
                </c:pt>
                <c:pt idx="62">
                  <c:v>150.28947603054121</c:v>
                </c:pt>
                <c:pt idx="63">
                  <c:v>146.05010080007705</c:v>
                </c:pt>
                <c:pt idx="64">
                  <c:v>-159.94193250378456</c:v>
                </c:pt>
                <c:pt idx="65">
                  <c:v>-163.08993129802573</c:v>
                </c:pt>
                <c:pt idx="66">
                  <c:v>179.05289143796705</c:v>
                </c:pt>
                <c:pt idx="67">
                  <c:v>151.00072604512485</c:v>
                </c:pt>
                <c:pt idx="68">
                  <c:v>151.00072604512485</c:v>
                </c:pt>
                <c:pt idx="69">
                  <c:v>151.335808056796</c:v>
                </c:pt>
                <c:pt idx="70">
                  <c:v>146.8537347668393</c:v>
                </c:pt>
                <c:pt idx="71">
                  <c:v>144.49107882505237</c:v>
                </c:pt>
                <c:pt idx="72">
                  <c:v>144.49107882505237</c:v>
                </c:pt>
                <c:pt idx="73">
                  <c:v>165.37982503680206</c:v>
                </c:pt>
                <c:pt idx="74">
                  <c:v>138.27322987380248</c:v>
                </c:pt>
                <c:pt idx="75">
                  <c:v>143.72736596720532</c:v>
                </c:pt>
                <c:pt idx="76">
                  <c:v>149.11564115614206</c:v>
                </c:pt>
                <c:pt idx="77">
                  <c:v>149.11564115614206</c:v>
                </c:pt>
                <c:pt idx="78">
                  <c:v>160.23461254508157</c:v>
                </c:pt>
                <c:pt idx="79">
                  <c:v>160.23461254508157</c:v>
                </c:pt>
                <c:pt idx="80">
                  <c:v>-175.09049169006636</c:v>
                </c:pt>
                <c:pt idx="81">
                  <c:v>159.79309381981003</c:v>
                </c:pt>
                <c:pt idx="82">
                  <c:v>136.30647935188733</c:v>
                </c:pt>
                <c:pt idx="83">
                  <c:v>145.2080349510631</c:v>
                </c:pt>
                <c:pt idx="84">
                  <c:v>157.99354551051911</c:v>
                </c:pt>
                <c:pt idx="85">
                  <c:v>-152.67933387828447</c:v>
                </c:pt>
                <c:pt idx="86">
                  <c:v>-133.35842239731892</c:v>
                </c:pt>
                <c:pt idx="87">
                  <c:v>-168.59368032026504</c:v>
                </c:pt>
                <c:pt idx="88">
                  <c:v>-175.37141044576555</c:v>
                </c:pt>
                <c:pt idx="89">
                  <c:v>-171.84823083149354</c:v>
                </c:pt>
                <c:pt idx="90">
                  <c:v>-171.84823083149354</c:v>
                </c:pt>
                <c:pt idx="91">
                  <c:v>-164.92067294431598</c:v>
                </c:pt>
                <c:pt idx="92">
                  <c:v>-152.27661603835256</c:v>
                </c:pt>
                <c:pt idx="93">
                  <c:v>-142.4468246211066</c:v>
                </c:pt>
                <c:pt idx="94">
                  <c:v>-156.38334282486881</c:v>
                </c:pt>
                <c:pt idx="95">
                  <c:v>-148.49235352307232</c:v>
                </c:pt>
                <c:pt idx="96">
                  <c:v>168.7986535682283</c:v>
                </c:pt>
                <c:pt idx="97">
                  <c:v>-174.22354062305348</c:v>
                </c:pt>
                <c:pt idx="98">
                  <c:v>-174.22354062305348</c:v>
                </c:pt>
                <c:pt idx="99">
                  <c:v>-153.20051143171855</c:v>
                </c:pt>
                <c:pt idx="100">
                  <c:v>-140.54423620036823</c:v>
                </c:pt>
                <c:pt idx="101">
                  <c:v>-139.62148142042449</c:v>
                </c:pt>
                <c:pt idx="102">
                  <c:v>-139.62148142042449</c:v>
                </c:pt>
                <c:pt idx="103">
                  <c:v>-179.62810684851084</c:v>
                </c:pt>
                <c:pt idx="104">
                  <c:v>177.67441264204618</c:v>
                </c:pt>
                <c:pt idx="105">
                  <c:v>172.44557997810099</c:v>
                </c:pt>
                <c:pt idx="106">
                  <c:v>174.48799486410675</c:v>
                </c:pt>
                <c:pt idx="107">
                  <c:v>174.90687367170025</c:v>
                </c:pt>
                <c:pt idx="108">
                  <c:v>172.05888851412593</c:v>
                </c:pt>
                <c:pt idx="109">
                  <c:v>172.05888851412593</c:v>
                </c:pt>
                <c:pt idx="110">
                  <c:v>175.44627969636807</c:v>
                </c:pt>
                <c:pt idx="111">
                  <c:v>166.73835037463815</c:v>
                </c:pt>
                <c:pt idx="112">
                  <c:v>158.852551255598</c:v>
                </c:pt>
                <c:pt idx="113">
                  <c:v>172.31741109969209</c:v>
                </c:pt>
                <c:pt idx="114">
                  <c:v>167.78498231974018</c:v>
                </c:pt>
                <c:pt idx="115">
                  <c:v>-145.92639854721176</c:v>
                </c:pt>
                <c:pt idx="116">
                  <c:v>-100.04865775285289</c:v>
                </c:pt>
                <c:pt idx="117">
                  <c:v>-12.599776127791163</c:v>
                </c:pt>
                <c:pt idx="118">
                  <c:v>-12.599776127791163</c:v>
                </c:pt>
                <c:pt idx="119">
                  <c:v>-141.48168326976258</c:v>
                </c:pt>
                <c:pt idx="120">
                  <c:v>-145.00469851540117</c:v>
                </c:pt>
                <c:pt idx="121">
                  <c:v>-145.00469851540117</c:v>
                </c:pt>
                <c:pt idx="122">
                  <c:v>-159.57994701875893</c:v>
                </c:pt>
                <c:pt idx="123">
                  <c:v>148.90692144380219</c:v>
                </c:pt>
                <c:pt idx="124">
                  <c:v>119.73428395401052</c:v>
                </c:pt>
                <c:pt idx="125">
                  <c:v>119.73428395401052</c:v>
                </c:pt>
                <c:pt idx="126">
                  <c:v>148.41080722021147</c:v>
                </c:pt>
                <c:pt idx="127">
                  <c:v>148.41080722021147</c:v>
                </c:pt>
                <c:pt idx="128">
                  <c:v>152.05608071259826</c:v>
                </c:pt>
                <c:pt idx="129">
                  <c:v>152.05608071259826</c:v>
                </c:pt>
                <c:pt idx="130">
                  <c:v>154.6740421687085</c:v>
                </c:pt>
                <c:pt idx="131">
                  <c:v>154.6740421687085</c:v>
                </c:pt>
                <c:pt idx="132">
                  <c:v>154.46061331567788</c:v>
                </c:pt>
                <c:pt idx="133">
                  <c:v>156.79989256028426</c:v>
                </c:pt>
                <c:pt idx="134">
                  <c:v>156.79989256028426</c:v>
                </c:pt>
                <c:pt idx="135">
                  <c:v>156.53625599308637</c:v>
                </c:pt>
                <c:pt idx="136">
                  <c:v>177.79329347644804</c:v>
                </c:pt>
                <c:pt idx="137">
                  <c:v>-174.51515535867617</c:v>
                </c:pt>
                <c:pt idx="138">
                  <c:v>-174.51515535867617</c:v>
                </c:pt>
                <c:pt idx="139">
                  <c:v>-177.31424441078326</c:v>
                </c:pt>
                <c:pt idx="140">
                  <c:v>-177.31424441078326</c:v>
                </c:pt>
                <c:pt idx="141">
                  <c:v>158.61645479032987</c:v>
                </c:pt>
                <c:pt idx="142">
                  <c:v>158.61645479032987</c:v>
                </c:pt>
                <c:pt idx="143">
                  <c:v>144.64155632862486</c:v>
                </c:pt>
                <c:pt idx="144">
                  <c:v>152.26996978294218</c:v>
                </c:pt>
                <c:pt idx="145">
                  <c:v>152.26996978294218</c:v>
                </c:pt>
                <c:pt idx="146">
                  <c:v>-102.12371726911522</c:v>
                </c:pt>
                <c:pt idx="147">
                  <c:v>-102.40469264139315</c:v>
                </c:pt>
                <c:pt idx="148">
                  <c:v>-106.54383107142512</c:v>
                </c:pt>
                <c:pt idx="149">
                  <c:v>-118.53258790100679</c:v>
                </c:pt>
                <c:pt idx="150">
                  <c:v>158.56593253294386</c:v>
                </c:pt>
                <c:pt idx="151">
                  <c:v>-147.67842497594319</c:v>
                </c:pt>
                <c:pt idx="152">
                  <c:v>-144.4504700948535</c:v>
                </c:pt>
                <c:pt idx="153">
                  <c:v>-143.76880844585432</c:v>
                </c:pt>
                <c:pt idx="154">
                  <c:v>141.41962298858567</c:v>
                </c:pt>
                <c:pt idx="155">
                  <c:v>141.41962298858567</c:v>
                </c:pt>
                <c:pt idx="156">
                  <c:v>135.48979632840803</c:v>
                </c:pt>
                <c:pt idx="157">
                  <c:v>136.92060797189285</c:v>
                </c:pt>
                <c:pt idx="158">
                  <c:v>169.76909060245416</c:v>
                </c:pt>
                <c:pt idx="159">
                  <c:v>-39.906189605018611</c:v>
                </c:pt>
                <c:pt idx="160">
                  <c:v>-163.18395861416144</c:v>
                </c:pt>
                <c:pt idx="161">
                  <c:v>164.04925500482184</c:v>
                </c:pt>
                <c:pt idx="162">
                  <c:v>164.04925500482184</c:v>
                </c:pt>
                <c:pt idx="163">
                  <c:v>149.70680177217221</c:v>
                </c:pt>
                <c:pt idx="164">
                  <c:v>149.70680177217221</c:v>
                </c:pt>
                <c:pt idx="165">
                  <c:v>131.79195229583181</c:v>
                </c:pt>
                <c:pt idx="166">
                  <c:v>151.34078219128403</c:v>
                </c:pt>
                <c:pt idx="167">
                  <c:v>149.13174886732997</c:v>
                </c:pt>
                <c:pt idx="168">
                  <c:v>172.62226707852741</c:v>
                </c:pt>
                <c:pt idx="169">
                  <c:v>172.62226707852741</c:v>
                </c:pt>
                <c:pt idx="170">
                  <c:v>135.41007148879794</c:v>
                </c:pt>
                <c:pt idx="171">
                  <c:v>159.31502240723682</c:v>
                </c:pt>
                <c:pt idx="172">
                  <c:v>171.7320155403049</c:v>
                </c:pt>
                <c:pt idx="173">
                  <c:v>173.17803804912589</c:v>
                </c:pt>
                <c:pt idx="174">
                  <c:v>-172.32859088541204</c:v>
                </c:pt>
                <c:pt idx="175">
                  <c:v>176.33250937172357</c:v>
                </c:pt>
                <c:pt idx="176">
                  <c:v>176.33250937172357</c:v>
                </c:pt>
                <c:pt idx="177">
                  <c:v>124.5997422684506</c:v>
                </c:pt>
                <c:pt idx="178">
                  <c:v>114.36390557613723</c:v>
                </c:pt>
                <c:pt idx="179">
                  <c:v>113.767710104861</c:v>
                </c:pt>
                <c:pt idx="180">
                  <c:v>118.54697781000922</c:v>
                </c:pt>
                <c:pt idx="181">
                  <c:v>118.54697781000922</c:v>
                </c:pt>
                <c:pt idx="182">
                  <c:v>-161.60770153181656</c:v>
                </c:pt>
                <c:pt idx="183">
                  <c:v>-168.21130989660188</c:v>
                </c:pt>
                <c:pt idx="184">
                  <c:v>174.12940869429576</c:v>
                </c:pt>
                <c:pt idx="185">
                  <c:v>172.20516947543607</c:v>
                </c:pt>
                <c:pt idx="186">
                  <c:v>165.96001271678941</c:v>
                </c:pt>
                <c:pt idx="187">
                  <c:v>165.96001271678941</c:v>
                </c:pt>
                <c:pt idx="188">
                  <c:v>151.58578436147579</c:v>
                </c:pt>
                <c:pt idx="189">
                  <c:v>152.18106070919757</c:v>
                </c:pt>
                <c:pt idx="190">
                  <c:v>153.403773505803</c:v>
                </c:pt>
                <c:pt idx="191">
                  <c:v>154.95468230583796</c:v>
                </c:pt>
                <c:pt idx="192">
                  <c:v>154.95468230583796</c:v>
                </c:pt>
                <c:pt idx="193">
                  <c:v>-150.11912411898666</c:v>
                </c:pt>
                <c:pt idx="194">
                  <c:v>-173.32535830340132</c:v>
                </c:pt>
                <c:pt idx="195">
                  <c:v>141.12047710378607</c:v>
                </c:pt>
                <c:pt idx="196">
                  <c:v>141.12047710378607</c:v>
                </c:pt>
                <c:pt idx="197">
                  <c:v>127.56853905007087</c:v>
                </c:pt>
                <c:pt idx="198">
                  <c:v>137.06238703075235</c:v>
                </c:pt>
                <c:pt idx="199">
                  <c:v>144.35606532594974</c:v>
                </c:pt>
                <c:pt idx="200">
                  <c:v>160.39147507249717</c:v>
                </c:pt>
                <c:pt idx="201">
                  <c:v>160.39147507249717</c:v>
                </c:pt>
                <c:pt idx="202">
                  <c:v>-171.44379344440122</c:v>
                </c:pt>
                <c:pt idx="203">
                  <c:v>-175.14734204318879</c:v>
                </c:pt>
                <c:pt idx="204">
                  <c:v>-172.39886892579071</c:v>
                </c:pt>
                <c:pt idx="205">
                  <c:v>-172.39886892579071</c:v>
                </c:pt>
                <c:pt idx="206">
                  <c:v>-164.01790619427948</c:v>
                </c:pt>
                <c:pt idx="207">
                  <c:v>-166.31433884336946</c:v>
                </c:pt>
                <c:pt idx="208">
                  <c:v>-178.01539525933842</c:v>
                </c:pt>
                <c:pt idx="209">
                  <c:v>179.64324039627667</c:v>
                </c:pt>
                <c:pt idx="210">
                  <c:v>177.35155481946396</c:v>
                </c:pt>
                <c:pt idx="211">
                  <c:v>167.93457431490793</c:v>
                </c:pt>
                <c:pt idx="212">
                  <c:v>-166.87208792915823</c:v>
                </c:pt>
                <c:pt idx="213">
                  <c:v>-166.7937878073742</c:v>
                </c:pt>
                <c:pt idx="214">
                  <c:v>-166.13138427807331</c:v>
                </c:pt>
                <c:pt idx="215">
                  <c:v>-166.13138427807331</c:v>
                </c:pt>
                <c:pt idx="216">
                  <c:v>-157.78923864796676</c:v>
                </c:pt>
                <c:pt idx="217">
                  <c:v>171.84397551097237</c:v>
                </c:pt>
                <c:pt idx="218">
                  <c:v>163.429982980234</c:v>
                </c:pt>
                <c:pt idx="219">
                  <c:v>163.429982980234</c:v>
                </c:pt>
                <c:pt idx="220">
                  <c:v>128.50201875407532</c:v>
                </c:pt>
                <c:pt idx="221">
                  <c:v>122.13172313233152</c:v>
                </c:pt>
                <c:pt idx="222">
                  <c:v>138.44499835481403</c:v>
                </c:pt>
                <c:pt idx="223">
                  <c:v>168.30403185127673</c:v>
                </c:pt>
                <c:pt idx="224">
                  <c:v>-168.08091304756891</c:v>
                </c:pt>
                <c:pt idx="225">
                  <c:v>127.19011061075329</c:v>
                </c:pt>
                <c:pt idx="226">
                  <c:v>119.1210065169594</c:v>
                </c:pt>
                <c:pt idx="227">
                  <c:v>138.26253927779553</c:v>
                </c:pt>
                <c:pt idx="228">
                  <c:v>-109.49332601145682</c:v>
                </c:pt>
                <c:pt idx="229">
                  <c:v>-108.09460810073207</c:v>
                </c:pt>
                <c:pt idx="230">
                  <c:v>-108.09460810073207</c:v>
                </c:pt>
                <c:pt idx="231">
                  <c:v>-125.28445377343203</c:v>
                </c:pt>
                <c:pt idx="232">
                  <c:v>-133.03984160046392</c:v>
                </c:pt>
                <c:pt idx="233">
                  <c:v>-177.13349743020012</c:v>
                </c:pt>
                <c:pt idx="234">
                  <c:v>-177.13349743020012</c:v>
                </c:pt>
                <c:pt idx="235">
                  <c:v>153.11455189075056</c:v>
                </c:pt>
                <c:pt idx="236">
                  <c:v>153.11455189075056</c:v>
                </c:pt>
                <c:pt idx="237">
                  <c:v>153.12358270744963</c:v>
                </c:pt>
                <c:pt idx="238">
                  <c:v>129.11530948853772</c:v>
                </c:pt>
                <c:pt idx="239">
                  <c:v>134.07411846853344</c:v>
                </c:pt>
                <c:pt idx="240">
                  <c:v>125.06194691195486</c:v>
                </c:pt>
                <c:pt idx="241">
                  <c:v>-173.13800319369474</c:v>
                </c:pt>
                <c:pt idx="242">
                  <c:v>-135.22306969333235</c:v>
                </c:pt>
                <c:pt idx="243">
                  <c:v>-135.22306969333235</c:v>
                </c:pt>
                <c:pt idx="244">
                  <c:v>143.55146399557495</c:v>
                </c:pt>
                <c:pt idx="245">
                  <c:v>152.75436642901613</c:v>
                </c:pt>
                <c:pt idx="246">
                  <c:v>154.72537151017903</c:v>
                </c:pt>
                <c:pt idx="247">
                  <c:v>155.74375808164135</c:v>
                </c:pt>
                <c:pt idx="248">
                  <c:v>-159.47881121294671</c:v>
                </c:pt>
                <c:pt idx="249">
                  <c:v>-159.47881121294671</c:v>
                </c:pt>
                <c:pt idx="250">
                  <c:v>-161.11515445670304</c:v>
                </c:pt>
                <c:pt idx="251">
                  <c:v>-160.28006282502716</c:v>
                </c:pt>
                <c:pt idx="252">
                  <c:v>-158.28374049849779</c:v>
                </c:pt>
                <c:pt idx="253">
                  <c:v>-154.52790268508903</c:v>
                </c:pt>
                <c:pt idx="254">
                  <c:v>-154.52790268508903</c:v>
                </c:pt>
                <c:pt idx="255">
                  <c:v>-160.84869746782803</c:v>
                </c:pt>
                <c:pt idx="256">
                  <c:v>-37.882981464399741</c:v>
                </c:pt>
                <c:pt idx="257">
                  <c:v>-150.88206005951352</c:v>
                </c:pt>
                <c:pt idx="258">
                  <c:v>-169.4729141068255</c:v>
                </c:pt>
                <c:pt idx="259">
                  <c:v>-169.4729141068255</c:v>
                </c:pt>
                <c:pt idx="260">
                  <c:v>142.72451186822707</c:v>
                </c:pt>
                <c:pt idx="261">
                  <c:v>123.62220654281269</c:v>
                </c:pt>
                <c:pt idx="262">
                  <c:v>123.62220654281269</c:v>
                </c:pt>
                <c:pt idx="263">
                  <c:v>144.4227759875711</c:v>
                </c:pt>
                <c:pt idx="264">
                  <c:v>141.24468249235795</c:v>
                </c:pt>
                <c:pt idx="265">
                  <c:v>153.31696406708869</c:v>
                </c:pt>
                <c:pt idx="266">
                  <c:v>172.8824690441443</c:v>
                </c:pt>
                <c:pt idx="267">
                  <c:v>-152.81229617517047</c:v>
                </c:pt>
                <c:pt idx="268">
                  <c:v>-149.5970184402301</c:v>
                </c:pt>
                <c:pt idx="269">
                  <c:v>-144.6290879627187</c:v>
                </c:pt>
                <c:pt idx="270">
                  <c:v>-128.1451033006239</c:v>
                </c:pt>
                <c:pt idx="271">
                  <c:v>-125.93942191249748</c:v>
                </c:pt>
                <c:pt idx="272">
                  <c:v>-119.45937982390281</c:v>
                </c:pt>
                <c:pt idx="273">
                  <c:v>-117.42422818185042</c:v>
                </c:pt>
                <c:pt idx="274">
                  <c:v>-91.015162614428178</c:v>
                </c:pt>
                <c:pt idx="275">
                  <c:v>-91.015162614428178</c:v>
                </c:pt>
                <c:pt idx="276">
                  <c:v>-61.768513985378014</c:v>
                </c:pt>
                <c:pt idx="277">
                  <c:v>-70.604513423762626</c:v>
                </c:pt>
                <c:pt idx="278">
                  <c:v>-56.947447381273882</c:v>
                </c:pt>
                <c:pt idx="279">
                  <c:v>-87.356241700637838</c:v>
                </c:pt>
                <c:pt idx="280">
                  <c:v>-116.4611555695262</c:v>
                </c:pt>
                <c:pt idx="281">
                  <c:v>-172.36018341432245</c:v>
                </c:pt>
                <c:pt idx="282">
                  <c:v>-172.36018341432245</c:v>
                </c:pt>
                <c:pt idx="283">
                  <c:v>126.14429120855692</c:v>
                </c:pt>
                <c:pt idx="284">
                  <c:v>120.2184745439456</c:v>
                </c:pt>
                <c:pt idx="285">
                  <c:v>119.09459630756425</c:v>
                </c:pt>
                <c:pt idx="286">
                  <c:v>119.09459630756425</c:v>
                </c:pt>
                <c:pt idx="287">
                  <c:v>-137.72646887795187</c:v>
                </c:pt>
                <c:pt idx="288">
                  <c:v>-169.77222405204125</c:v>
                </c:pt>
                <c:pt idx="289">
                  <c:v>-127.68163584352374</c:v>
                </c:pt>
                <c:pt idx="290">
                  <c:v>-116.26678821747686</c:v>
                </c:pt>
                <c:pt idx="291">
                  <c:v>-113.12745934172418</c:v>
                </c:pt>
                <c:pt idx="292">
                  <c:v>-110.2294427871286</c:v>
                </c:pt>
                <c:pt idx="293">
                  <c:v>-110.62390487584673</c:v>
                </c:pt>
                <c:pt idx="294">
                  <c:v>11.684926906765387</c:v>
                </c:pt>
                <c:pt idx="295">
                  <c:v>7.3326258628463927</c:v>
                </c:pt>
                <c:pt idx="296">
                  <c:v>110.1420072921234</c:v>
                </c:pt>
                <c:pt idx="297">
                  <c:v>-111.27365718418666</c:v>
                </c:pt>
                <c:pt idx="298">
                  <c:v>100.40429200722134</c:v>
                </c:pt>
                <c:pt idx="299">
                  <c:v>100.40429200722134</c:v>
                </c:pt>
                <c:pt idx="300">
                  <c:v>107.03070150005411</c:v>
                </c:pt>
                <c:pt idx="301">
                  <c:v>96.753912192189858</c:v>
                </c:pt>
                <c:pt idx="302">
                  <c:v>92.898718045431067</c:v>
                </c:pt>
                <c:pt idx="303">
                  <c:v>104.80018033180356</c:v>
                </c:pt>
                <c:pt idx="304">
                  <c:v>-170.87576342715965</c:v>
                </c:pt>
                <c:pt idx="305">
                  <c:v>-151.74098964358203</c:v>
                </c:pt>
                <c:pt idx="306">
                  <c:v>-164.24164208200975</c:v>
                </c:pt>
                <c:pt idx="307">
                  <c:v>-165.7716296627882</c:v>
                </c:pt>
                <c:pt idx="308">
                  <c:v>-173.45890714898226</c:v>
                </c:pt>
                <c:pt idx="309">
                  <c:v>-160.50314261204761</c:v>
                </c:pt>
                <c:pt idx="310">
                  <c:v>-162.11852236076194</c:v>
                </c:pt>
                <c:pt idx="311">
                  <c:v>153.7165714224503</c:v>
                </c:pt>
                <c:pt idx="312">
                  <c:v>148.82240740808606</c:v>
                </c:pt>
                <c:pt idx="313">
                  <c:v>160.76752599683752</c:v>
                </c:pt>
                <c:pt idx="314">
                  <c:v>151.9086565761688</c:v>
                </c:pt>
                <c:pt idx="315">
                  <c:v>164.38869152037358</c:v>
                </c:pt>
                <c:pt idx="316">
                  <c:v>-53.710619701673174</c:v>
                </c:pt>
                <c:pt idx="317">
                  <c:v>-113.43587697614339</c:v>
                </c:pt>
                <c:pt idx="318">
                  <c:v>-174.30655076012229</c:v>
                </c:pt>
                <c:pt idx="319">
                  <c:v>108.69988695506424</c:v>
                </c:pt>
                <c:pt idx="320">
                  <c:v>64.471327252366464</c:v>
                </c:pt>
                <c:pt idx="321">
                  <c:v>-56.744493627483237</c:v>
                </c:pt>
                <c:pt idx="322">
                  <c:v>-49.817288041859243</c:v>
                </c:pt>
                <c:pt idx="323">
                  <c:v>-72.768056847846211</c:v>
                </c:pt>
                <c:pt idx="324">
                  <c:v>-72.768056847846211</c:v>
                </c:pt>
                <c:pt idx="325">
                  <c:v>-157.52162011095734</c:v>
                </c:pt>
                <c:pt idx="326">
                  <c:v>-148.86546311980916</c:v>
                </c:pt>
                <c:pt idx="327">
                  <c:v>-157.21062175542619</c:v>
                </c:pt>
                <c:pt idx="328">
                  <c:v>-103.03061424238912</c:v>
                </c:pt>
                <c:pt idx="329">
                  <c:v>-103.03061424238912</c:v>
                </c:pt>
                <c:pt idx="330">
                  <c:v>93.662045298980459</c:v>
                </c:pt>
                <c:pt idx="331">
                  <c:v>102.14584022200708</c:v>
                </c:pt>
                <c:pt idx="332">
                  <c:v>101.54825221840123</c:v>
                </c:pt>
                <c:pt idx="333">
                  <c:v>84.924083281701471</c:v>
                </c:pt>
                <c:pt idx="334">
                  <c:v>84.924083281701471</c:v>
                </c:pt>
                <c:pt idx="335">
                  <c:v>62.287004838832104</c:v>
                </c:pt>
                <c:pt idx="336">
                  <c:v>49.497845454301789</c:v>
                </c:pt>
                <c:pt idx="337">
                  <c:v>-125.46811097918845</c:v>
                </c:pt>
                <c:pt idx="338">
                  <c:v>-125.97318899005269</c:v>
                </c:pt>
                <c:pt idx="339">
                  <c:v>128.10364247906821</c:v>
                </c:pt>
                <c:pt idx="340">
                  <c:v>92.615824367888351</c:v>
                </c:pt>
                <c:pt idx="341">
                  <c:v>85.261370764487381</c:v>
                </c:pt>
                <c:pt idx="342">
                  <c:v>77.77730669462079</c:v>
                </c:pt>
                <c:pt idx="343">
                  <c:v>77.77730669462079</c:v>
                </c:pt>
                <c:pt idx="344">
                  <c:v>74.056214878665415</c:v>
                </c:pt>
                <c:pt idx="345">
                  <c:v>119.8955441737797</c:v>
                </c:pt>
                <c:pt idx="346">
                  <c:v>136.126901743643</c:v>
                </c:pt>
                <c:pt idx="347">
                  <c:v>136.126901743643</c:v>
                </c:pt>
                <c:pt idx="348">
                  <c:v>177.62907161012578</c:v>
                </c:pt>
                <c:pt idx="349">
                  <c:v>-138.84008656788484</c:v>
                </c:pt>
                <c:pt idx="350">
                  <c:v>-141.09383909807005</c:v>
                </c:pt>
                <c:pt idx="351">
                  <c:v>-63.724831167946839</c:v>
                </c:pt>
                <c:pt idx="352">
                  <c:v>-63.724831167946839</c:v>
                </c:pt>
                <c:pt idx="353">
                  <c:v>-63.724831167946839</c:v>
                </c:pt>
                <c:pt idx="354">
                  <c:v>43.840772595454752</c:v>
                </c:pt>
                <c:pt idx="355">
                  <c:v>43.840772595454752</c:v>
                </c:pt>
                <c:pt idx="356">
                  <c:v>131.24129295214379</c:v>
                </c:pt>
                <c:pt idx="357">
                  <c:v>118.70818068139208</c:v>
                </c:pt>
                <c:pt idx="358">
                  <c:v>116.20440562784805</c:v>
                </c:pt>
                <c:pt idx="359">
                  <c:v>116.70399876532942</c:v>
                </c:pt>
                <c:pt idx="360">
                  <c:v>136.35333259806185</c:v>
                </c:pt>
                <c:pt idx="361">
                  <c:v>-179.13397815154511</c:v>
                </c:pt>
                <c:pt idx="362">
                  <c:v>-175.12018894198479</c:v>
                </c:pt>
                <c:pt idx="363">
                  <c:v>-175.12018894198479</c:v>
                </c:pt>
                <c:pt idx="364">
                  <c:v>-8.4379060983452092</c:v>
                </c:pt>
                <c:pt idx="365">
                  <c:v>111.61620778212279</c:v>
                </c:pt>
                <c:pt idx="366">
                  <c:v>128.24450971387901</c:v>
                </c:pt>
                <c:pt idx="367">
                  <c:v>120.7273838251179</c:v>
                </c:pt>
                <c:pt idx="368">
                  <c:v>120.7273838251179</c:v>
                </c:pt>
                <c:pt idx="369">
                  <c:v>-141.04852548206037</c:v>
                </c:pt>
                <c:pt idx="370">
                  <c:v>-122.2307014825319</c:v>
                </c:pt>
                <c:pt idx="371">
                  <c:v>-114.17781724891745</c:v>
                </c:pt>
                <c:pt idx="372">
                  <c:v>-110.26470808562158</c:v>
                </c:pt>
                <c:pt idx="373">
                  <c:v>-3.1807971606249184</c:v>
                </c:pt>
                <c:pt idx="374">
                  <c:v>-6.9664953015521576</c:v>
                </c:pt>
                <c:pt idx="375">
                  <c:v>-24.400434255344933</c:v>
                </c:pt>
                <c:pt idx="376">
                  <c:v>-24.400434255344933</c:v>
                </c:pt>
                <c:pt idx="377">
                  <c:v>-171.00335355240773</c:v>
                </c:pt>
                <c:pt idx="378">
                  <c:v>146.91146113306681</c:v>
                </c:pt>
                <c:pt idx="379">
                  <c:v>146.91146113306681</c:v>
                </c:pt>
                <c:pt idx="380">
                  <c:v>129.09024489531913</c:v>
                </c:pt>
                <c:pt idx="381">
                  <c:v>129.09024489531913</c:v>
                </c:pt>
                <c:pt idx="382">
                  <c:v>112.96882752585553</c:v>
                </c:pt>
                <c:pt idx="383">
                  <c:v>111.79524076606933</c:v>
                </c:pt>
                <c:pt idx="384">
                  <c:v>113.02046686547368</c:v>
                </c:pt>
                <c:pt idx="385">
                  <c:v>109.6684688990571</c:v>
                </c:pt>
                <c:pt idx="386">
                  <c:v>109.6684688990571</c:v>
                </c:pt>
                <c:pt idx="387">
                  <c:v>12.664448984028551</c:v>
                </c:pt>
                <c:pt idx="388">
                  <c:v>102.33323076711012</c:v>
                </c:pt>
                <c:pt idx="389">
                  <c:v>102.33323076711012</c:v>
                </c:pt>
                <c:pt idx="390">
                  <c:v>104.61919793430718</c:v>
                </c:pt>
                <c:pt idx="391">
                  <c:v>123.08428534139965</c:v>
                </c:pt>
                <c:pt idx="392">
                  <c:v>112.83755541644769</c:v>
                </c:pt>
                <c:pt idx="393">
                  <c:v>125.91727740989116</c:v>
                </c:pt>
                <c:pt idx="394">
                  <c:v>125.12019089590589</c:v>
                </c:pt>
                <c:pt idx="395">
                  <c:v>115.17470903223371</c:v>
                </c:pt>
                <c:pt idx="396">
                  <c:v>115.17470903223371</c:v>
                </c:pt>
                <c:pt idx="397">
                  <c:v>113.15677707223931</c:v>
                </c:pt>
                <c:pt idx="398">
                  <c:v>113.15677707223931</c:v>
                </c:pt>
                <c:pt idx="399">
                  <c:v>113.15677707223931</c:v>
                </c:pt>
                <c:pt idx="400">
                  <c:v>99.071752790442517</c:v>
                </c:pt>
                <c:pt idx="401">
                  <c:v>147.56253792306342</c:v>
                </c:pt>
                <c:pt idx="402">
                  <c:v>157.54819221368578</c:v>
                </c:pt>
                <c:pt idx="403">
                  <c:v>157.54819221368578</c:v>
                </c:pt>
                <c:pt idx="404">
                  <c:v>152.483008223403</c:v>
                </c:pt>
                <c:pt idx="405">
                  <c:v>152.483008223403</c:v>
                </c:pt>
                <c:pt idx="406">
                  <c:v>174.19251403123639</c:v>
                </c:pt>
                <c:pt idx="407">
                  <c:v>142.0655145907194</c:v>
                </c:pt>
                <c:pt idx="408">
                  <c:v>143.11320222816309</c:v>
                </c:pt>
                <c:pt idx="409">
                  <c:v>143.49253307765937</c:v>
                </c:pt>
                <c:pt idx="410">
                  <c:v>143.49253307765937</c:v>
                </c:pt>
                <c:pt idx="411">
                  <c:v>143.49253307765937</c:v>
                </c:pt>
                <c:pt idx="412">
                  <c:v>156.86997417765053</c:v>
                </c:pt>
                <c:pt idx="413">
                  <c:v>-37.3618530594144</c:v>
                </c:pt>
                <c:pt idx="414">
                  <c:v>-113.42916235010802</c:v>
                </c:pt>
                <c:pt idx="415">
                  <c:v>-127.9399150918896</c:v>
                </c:pt>
                <c:pt idx="416">
                  <c:v>-127.9399150918896</c:v>
                </c:pt>
                <c:pt idx="417">
                  <c:v>-121.86731533009868</c:v>
                </c:pt>
                <c:pt idx="418">
                  <c:v>-121.86731533009868</c:v>
                </c:pt>
                <c:pt idx="419">
                  <c:v>150.99222484002971</c:v>
                </c:pt>
                <c:pt idx="420">
                  <c:v>150.99222484002971</c:v>
                </c:pt>
                <c:pt idx="421">
                  <c:v>117.92047053562817</c:v>
                </c:pt>
                <c:pt idx="422">
                  <c:v>117.92047053562817</c:v>
                </c:pt>
                <c:pt idx="423">
                  <c:v>108.19964885314947</c:v>
                </c:pt>
                <c:pt idx="424">
                  <c:v>105.36081174303871</c:v>
                </c:pt>
                <c:pt idx="425">
                  <c:v>105.10353898159144</c:v>
                </c:pt>
                <c:pt idx="426">
                  <c:v>105.10353898159144</c:v>
                </c:pt>
                <c:pt idx="427">
                  <c:v>113.76465454812315</c:v>
                </c:pt>
                <c:pt idx="428">
                  <c:v>113.76465454812315</c:v>
                </c:pt>
                <c:pt idx="429">
                  <c:v>119.13638706553253</c:v>
                </c:pt>
                <c:pt idx="430">
                  <c:v>133.77495159505395</c:v>
                </c:pt>
                <c:pt idx="431">
                  <c:v>103.28723180276764</c:v>
                </c:pt>
                <c:pt idx="432">
                  <c:v>103.28723180276764</c:v>
                </c:pt>
                <c:pt idx="433">
                  <c:v>146.48116113592641</c:v>
                </c:pt>
                <c:pt idx="434">
                  <c:v>156.91680123370821</c:v>
                </c:pt>
                <c:pt idx="435">
                  <c:v>156.91680123370821</c:v>
                </c:pt>
                <c:pt idx="436">
                  <c:v>155.715009626859</c:v>
                </c:pt>
                <c:pt idx="437">
                  <c:v>152.81775696829268</c:v>
                </c:pt>
                <c:pt idx="438">
                  <c:v>119.76895304270792</c:v>
                </c:pt>
                <c:pt idx="439">
                  <c:v>119.76895304270792</c:v>
                </c:pt>
                <c:pt idx="440">
                  <c:v>163.79234844146995</c:v>
                </c:pt>
                <c:pt idx="441">
                  <c:v>121.98068740008824</c:v>
                </c:pt>
                <c:pt idx="442">
                  <c:v>121.98068740008824</c:v>
                </c:pt>
                <c:pt idx="443">
                  <c:v>102.77278071774657</c:v>
                </c:pt>
                <c:pt idx="444">
                  <c:v>89.596182074994545</c:v>
                </c:pt>
                <c:pt idx="445">
                  <c:v>89.596182074994545</c:v>
                </c:pt>
                <c:pt idx="446">
                  <c:v>97.640659462236428</c:v>
                </c:pt>
                <c:pt idx="447">
                  <c:v>-143.23839494100633</c:v>
                </c:pt>
                <c:pt idx="448">
                  <c:v>-101.0219628194583</c:v>
                </c:pt>
                <c:pt idx="449">
                  <c:v>115.8046008392986</c:v>
                </c:pt>
                <c:pt idx="450">
                  <c:v>51.107585726916341</c:v>
                </c:pt>
                <c:pt idx="451">
                  <c:v>39.521487306491736</c:v>
                </c:pt>
                <c:pt idx="452">
                  <c:v>-90.817877787446221</c:v>
                </c:pt>
                <c:pt idx="453">
                  <c:v>165.34283045414412</c:v>
                </c:pt>
                <c:pt idx="454">
                  <c:v>126.72710032771913</c:v>
                </c:pt>
                <c:pt idx="455">
                  <c:v>118.02244119907951</c:v>
                </c:pt>
                <c:pt idx="456">
                  <c:v>99.637430386709781</c:v>
                </c:pt>
                <c:pt idx="457">
                  <c:v>40.982831224943276</c:v>
                </c:pt>
                <c:pt idx="458">
                  <c:v>95.157026724813491</c:v>
                </c:pt>
                <c:pt idx="459">
                  <c:v>144.4392544030909</c:v>
                </c:pt>
                <c:pt idx="460">
                  <c:v>145.77439656783568</c:v>
                </c:pt>
                <c:pt idx="461">
                  <c:v>148.74319096221399</c:v>
                </c:pt>
                <c:pt idx="462">
                  <c:v>15.282559304166233</c:v>
                </c:pt>
                <c:pt idx="463">
                  <c:v>-40.051420119094928</c:v>
                </c:pt>
                <c:pt idx="464">
                  <c:v>-29.189884408803497</c:v>
                </c:pt>
                <c:pt idx="465">
                  <c:v>-29.189884408803497</c:v>
                </c:pt>
                <c:pt idx="466">
                  <c:v>129.15031390566472</c:v>
                </c:pt>
                <c:pt idx="467">
                  <c:v>129.15031390566472</c:v>
                </c:pt>
                <c:pt idx="468">
                  <c:v>128.52395922136895</c:v>
                </c:pt>
                <c:pt idx="469">
                  <c:v>123.72295255412502</c:v>
                </c:pt>
                <c:pt idx="470">
                  <c:v>117.01060027120145</c:v>
                </c:pt>
                <c:pt idx="471">
                  <c:v>13.788170262328084</c:v>
                </c:pt>
                <c:pt idx="472">
                  <c:v>-5.6303714238748057</c:v>
                </c:pt>
                <c:pt idx="473">
                  <c:v>-18.370635290034407</c:v>
                </c:pt>
                <c:pt idx="474">
                  <c:v>-18.370635290034407</c:v>
                </c:pt>
                <c:pt idx="475">
                  <c:v>26.06449073604157</c:v>
                </c:pt>
                <c:pt idx="476">
                  <c:v>64.333421892687724</c:v>
                </c:pt>
                <c:pt idx="477">
                  <c:v>61.49447162643159</c:v>
                </c:pt>
                <c:pt idx="478">
                  <c:v>46.05941326375266</c:v>
                </c:pt>
                <c:pt idx="479">
                  <c:v>31.706383128459517</c:v>
                </c:pt>
                <c:pt idx="480">
                  <c:v>21.719749754773993</c:v>
                </c:pt>
                <c:pt idx="481">
                  <c:v>50.036404129521635</c:v>
                </c:pt>
                <c:pt idx="482">
                  <c:v>44.713455699750313</c:v>
                </c:pt>
                <c:pt idx="483">
                  <c:v>44.713455699750313</c:v>
                </c:pt>
                <c:pt idx="484">
                  <c:v>13.875099311881176</c:v>
                </c:pt>
                <c:pt idx="485">
                  <c:v>-124.89283323019018</c:v>
                </c:pt>
                <c:pt idx="486">
                  <c:v>-126.81848921127153</c:v>
                </c:pt>
                <c:pt idx="487">
                  <c:v>-130.65110646461056</c:v>
                </c:pt>
                <c:pt idx="488">
                  <c:v>-16.519599671842819</c:v>
                </c:pt>
                <c:pt idx="489">
                  <c:v>20.300247938002137</c:v>
                </c:pt>
                <c:pt idx="490">
                  <c:v>20.300247938002137</c:v>
                </c:pt>
                <c:pt idx="491">
                  <c:v>16.580952982914901</c:v>
                </c:pt>
                <c:pt idx="492">
                  <c:v>-2.9542952604211976</c:v>
                </c:pt>
                <c:pt idx="493">
                  <c:v>-8.4217285223310352</c:v>
                </c:pt>
                <c:pt idx="494">
                  <c:v>-8.4217285223310352</c:v>
                </c:pt>
                <c:pt idx="495">
                  <c:v>-8.4217285223310352</c:v>
                </c:pt>
                <c:pt idx="496">
                  <c:v>173.14179316677317</c:v>
                </c:pt>
                <c:pt idx="497">
                  <c:v>-122.17739742505604</c:v>
                </c:pt>
                <c:pt idx="498">
                  <c:v>-96.618326655439589</c:v>
                </c:pt>
                <c:pt idx="499">
                  <c:v>157.96456504802023</c:v>
                </c:pt>
                <c:pt idx="500">
                  <c:v>-158.28575274451802</c:v>
                </c:pt>
                <c:pt idx="501">
                  <c:v>-158.28575274451802</c:v>
                </c:pt>
                <c:pt idx="502">
                  <c:v>129.47986629563317</c:v>
                </c:pt>
                <c:pt idx="503">
                  <c:v>-164.77550953301562</c:v>
                </c:pt>
                <c:pt idx="504">
                  <c:v>-94.893010820706422</c:v>
                </c:pt>
                <c:pt idx="505">
                  <c:v>-94.362256661382361</c:v>
                </c:pt>
                <c:pt idx="506">
                  <c:v>55.909030756875332</c:v>
                </c:pt>
                <c:pt idx="507">
                  <c:v>66.974511543990957</c:v>
                </c:pt>
                <c:pt idx="508">
                  <c:v>51.955971200539935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2B-4C0A-9DF8-DFEC0EEB9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18</a:t>
            </a:r>
          </a:p>
        </c:rich>
      </c:tx>
      <c:layout>
        <c:manualLayout>
          <c:xMode val="edge"/>
          <c:yMode val="edge"/>
          <c:x val="0.35080564798631886"/>
          <c:y val="1.61165365182316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Sayfa1!$IQ$2:$IQ$510</c:f>
              <c:numCache>
                <c:formatCode>General</c:formatCode>
                <c:ptCount val="509"/>
                <c:pt idx="0">
                  <c:v>-164.08705717144016</c:v>
                </c:pt>
                <c:pt idx="1">
                  <c:v>-164.25532388017132</c:v>
                </c:pt>
                <c:pt idx="2">
                  <c:v>-164.25532388017132</c:v>
                </c:pt>
                <c:pt idx="3">
                  <c:v>154.49655787022786</c:v>
                </c:pt>
                <c:pt idx="4">
                  <c:v>154.61113264521637</c:v>
                </c:pt>
                <c:pt idx="5">
                  <c:v>154.61113264521637</c:v>
                </c:pt>
                <c:pt idx="6">
                  <c:v>149.4745656091597</c:v>
                </c:pt>
                <c:pt idx="7">
                  <c:v>147.42634546443199</c:v>
                </c:pt>
                <c:pt idx="8">
                  <c:v>148.95153901638801</c:v>
                </c:pt>
                <c:pt idx="9">
                  <c:v>148.95153901638801</c:v>
                </c:pt>
                <c:pt idx="10">
                  <c:v>150.93428983924167</c:v>
                </c:pt>
                <c:pt idx="11">
                  <c:v>174.04871374373053</c:v>
                </c:pt>
                <c:pt idx="12">
                  <c:v>173.08034514897219</c:v>
                </c:pt>
                <c:pt idx="13">
                  <c:v>173.08034514897219</c:v>
                </c:pt>
                <c:pt idx="14">
                  <c:v>173.08034514897219</c:v>
                </c:pt>
                <c:pt idx="15">
                  <c:v>173.08034514897219</c:v>
                </c:pt>
                <c:pt idx="16">
                  <c:v>173.08034514897219</c:v>
                </c:pt>
                <c:pt idx="17">
                  <c:v>173.08034514897219</c:v>
                </c:pt>
                <c:pt idx="18">
                  <c:v>141.47513927538373</c:v>
                </c:pt>
                <c:pt idx="19">
                  <c:v>143.43342790829209</c:v>
                </c:pt>
                <c:pt idx="20">
                  <c:v>143.39211155859016</c:v>
                </c:pt>
                <c:pt idx="21">
                  <c:v>168.96882746492051</c:v>
                </c:pt>
                <c:pt idx="22">
                  <c:v>-169.97795875384728</c:v>
                </c:pt>
                <c:pt idx="23">
                  <c:v>178.64139756955987</c:v>
                </c:pt>
                <c:pt idx="24">
                  <c:v>178.64139756955987</c:v>
                </c:pt>
                <c:pt idx="25">
                  <c:v>165.07042624508415</c:v>
                </c:pt>
                <c:pt idx="26">
                  <c:v>165.71121250624282</c:v>
                </c:pt>
                <c:pt idx="27">
                  <c:v>166.24572839809252</c:v>
                </c:pt>
                <c:pt idx="28">
                  <c:v>-179.22085403199165</c:v>
                </c:pt>
                <c:pt idx="29">
                  <c:v>-179.22085403199165</c:v>
                </c:pt>
                <c:pt idx="30">
                  <c:v>168.59492304602259</c:v>
                </c:pt>
                <c:pt idx="31">
                  <c:v>146.23317505173472</c:v>
                </c:pt>
                <c:pt idx="32">
                  <c:v>149.48027043711281</c:v>
                </c:pt>
                <c:pt idx="33">
                  <c:v>152.68248544698596</c:v>
                </c:pt>
                <c:pt idx="34">
                  <c:v>-177.39127844666507</c:v>
                </c:pt>
                <c:pt idx="35">
                  <c:v>-177.39127844666507</c:v>
                </c:pt>
                <c:pt idx="36">
                  <c:v>175.2866306610606</c:v>
                </c:pt>
                <c:pt idx="37">
                  <c:v>175.1467835464322</c:v>
                </c:pt>
                <c:pt idx="38">
                  <c:v>174.36619610712208</c:v>
                </c:pt>
                <c:pt idx="39">
                  <c:v>-172.64493684570979</c:v>
                </c:pt>
                <c:pt idx="40">
                  <c:v>179.32813216648734</c:v>
                </c:pt>
                <c:pt idx="41">
                  <c:v>179.76477118108889</c:v>
                </c:pt>
                <c:pt idx="42">
                  <c:v>177.50816003413132</c:v>
                </c:pt>
                <c:pt idx="43">
                  <c:v>176.25122037342084</c:v>
                </c:pt>
                <c:pt idx="44">
                  <c:v>169.77743685538866</c:v>
                </c:pt>
                <c:pt idx="45">
                  <c:v>169.08150933510029</c:v>
                </c:pt>
                <c:pt idx="46">
                  <c:v>169.08150933510029</c:v>
                </c:pt>
                <c:pt idx="47">
                  <c:v>161.48537980795345</c:v>
                </c:pt>
                <c:pt idx="48">
                  <c:v>161.48537980795345</c:v>
                </c:pt>
                <c:pt idx="49">
                  <c:v>169.61841153550967</c:v>
                </c:pt>
                <c:pt idx="50">
                  <c:v>169.04312412584696</c:v>
                </c:pt>
                <c:pt idx="51">
                  <c:v>179.8958056693956</c:v>
                </c:pt>
                <c:pt idx="52">
                  <c:v>173.63900713806618</c:v>
                </c:pt>
                <c:pt idx="53">
                  <c:v>166.16204147032596</c:v>
                </c:pt>
                <c:pt idx="54">
                  <c:v>166.16204147032596</c:v>
                </c:pt>
                <c:pt idx="55">
                  <c:v>145.30692062240183</c:v>
                </c:pt>
                <c:pt idx="56">
                  <c:v>145.79641980864071</c:v>
                </c:pt>
                <c:pt idx="57">
                  <c:v>146.81860556016278</c:v>
                </c:pt>
                <c:pt idx="58">
                  <c:v>158.46129085530217</c:v>
                </c:pt>
                <c:pt idx="59">
                  <c:v>-163.63119162918588</c:v>
                </c:pt>
                <c:pt idx="60">
                  <c:v>-163.63119162918588</c:v>
                </c:pt>
                <c:pt idx="61">
                  <c:v>10.288285685774991</c:v>
                </c:pt>
                <c:pt idx="62">
                  <c:v>110.05243087950294</c:v>
                </c:pt>
                <c:pt idx="63">
                  <c:v>110.05243087950294</c:v>
                </c:pt>
                <c:pt idx="64">
                  <c:v>-141.28262370055512</c:v>
                </c:pt>
                <c:pt idx="65">
                  <c:v>-143.30074993432484</c:v>
                </c:pt>
                <c:pt idx="66">
                  <c:v>-143.30074993432484</c:v>
                </c:pt>
                <c:pt idx="67">
                  <c:v>-122.05706885526907</c:v>
                </c:pt>
                <c:pt idx="68">
                  <c:v>-122.05706885526907</c:v>
                </c:pt>
                <c:pt idx="69">
                  <c:v>-111.65688211770619</c:v>
                </c:pt>
                <c:pt idx="70">
                  <c:v>-113.02673793623799</c:v>
                </c:pt>
                <c:pt idx="71">
                  <c:v>-113.02673793623799</c:v>
                </c:pt>
                <c:pt idx="72">
                  <c:v>-122.05930395834638</c:v>
                </c:pt>
                <c:pt idx="73">
                  <c:v>142.23527425524955</c:v>
                </c:pt>
                <c:pt idx="74">
                  <c:v>158.4890539212347</c:v>
                </c:pt>
                <c:pt idx="75">
                  <c:v>157.38281557758336</c:v>
                </c:pt>
                <c:pt idx="76">
                  <c:v>169.83135684962681</c:v>
                </c:pt>
                <c:pt idx="77">
                  <c:v>-121.24916185966941</c:v>
                </c:pt>
                <c:pt idx="78">
                  <c:v>-121.24916185966941</c:v>
                </c:pt>
                <c:pt idx="79">
                  <c:v>-120.73293592224243</c:v>
                </c:pt>
                <c:pt idx="80">
                  <c:v>-120.73293592224243</c:v>
                </c:pt>
                <c:pt idx="81">
                  <c:v>-125.33141872850972</c:v>
                </c:pt>
                <c:pt idx="82">
                  <c:v>-158.60839692378659</c:v>
                </c:pt>
                <c:pt idx="83">
                  <c:v>105.50070368511395</c:v>
                </c:pt>
                <c:pt idx="84">
                  <c:v>128.47433147665049</c:v>
                </c:pt>
                <c:pt idx="85">
                  <c:v>128.47433147665049</c:v>
                </c:pt>
                <c:pt idx="86">
                  <c:v>-76.310060056055761</c:v>
                </c:pt>
                <c:pt idx="87">
                  <c:v>-76.310060056055761</c:v>
                </c:pt>
                <c:pt idx="88">
                  <c:v>-31.010769811199992</c:v>
                </c:pt>
                <c:pt idx="89">
                  <c:v>-31.010769811199992</c:v>
                </c:pt>
                <c:pt idx="90">
                  <c:v>-22.418932946379332</c:v>
                </c:pt>
                <c:pt idx="91">
                  <c:v>-25.787642057284533</c:v>
                </c:pt>
                <c:pt idx="92">
                  <c:v>-25.787642057284533</c:v>
                </c:pt>
                <c:pt idx="93">
                  <c:v>-25.787642057284533</c:v>
                </c:pt>
                <c:pt idx="94">
                  <c:v>-58.986948727002002</c:v>
                </c:pt>
                <c:pt idx="95">
                  <c:v>-58.986948727002002</c:v>
                </c:pt>
                <c:pt idx="96">
                  <c:v>-91.968226841265661</c:v>
                </c:pt>
                <c:pt idx="97">
                  <c:v>-88.731328759266077</c:v>
                </c:pt>
                <c:pt idx="98">
                  <c:v>-18.2835127299962</c:v>
                </c:pt>
                <c:pt idx="99">
                  <c:v>-158.41447137350622</c:v>
                </c:pt>
                <c:pt idx="100">
                  <c:v>-9.3199495103821377</c:v>
                </c:pt>
                <c:pt idx="101">
                  <c:v>-140.83268985139267</c:v>
                </c:pt>
                <c:pt idx="102">
                  <c:v>-140.83268985139267</c:v>
                </c:pt>
                <c:pt idx="103">
                  <c:v>-140.83268985139267</c:v>
                </c:pt>
                <c:pt idx="104">
                  <c:v>-177.22941653437013</c:v>
                </c:pt>
                <c:pt idx="105">
                  <c:v>-177.22941653437013</c:v>
                </c:pt>
                <c:pt idx="106">
                  <c:v>-170.97470568490226</c:v>
                </c:pt>
                <c:pt idx="107">
                  <c:v>-174.93479612019166</c:v>
                </c:pt>
                <c:pt idx="108">
                  <c:v>-172.16262340080593</c:v>
                </c:pt>
                <c:pt idx="109">
                  <c:v>153.63072409615575</c:v>
                </c:pt>
                <c:pt idx="110">
                  <c:v>102.62209356340909</c:v>
                </c:pt>
                <c:pt idx="111">
                  <c:v>102.62209356340909</c:v>
                </c:pt>
                <c:pt idx="112">
                  <c:v>64.43209310924648</c:v>
                </c:pt>
                <c:pt idx="113">
                  <c:v>4.5272599119717087</c:v>
                </c:pt>
                <c:pt idx="114">
                  <c:v>-57.209994545989851</c:v>
                </c:pt>
                <c:pt idx="115">
                  <c:v>-91.483639464691265</c:v>
                </c:pt>
                <c:pt idx="116">
                  <c:v>-18.793026037274949</c:v>
                </c:pt>
                <c:pt idx="117">
                  <c:v>-18.793026037274949</c:v>
                </c:pt>
                <c:pt idx="118">
                  <c:v>-18.793026037274949</c:v>
                </c:pt>
                <c:pt idx="119">
                  <c:v>140.7064869094923</c:v>
                </c:pt>
                <c:pt idx="120">
                  <c:v>171.44593988164198</c:v>
                </c:pt>
                <c:pt idx="121">
                  <c:v>171.44593988164198</c:v>
                </c:pt>
                <c:pt idx="122">
                  <c:v>127.63067012229739</c:v>
                </c:pt>
                <c:pt idx="123">
                  <c:v>129.35081118947792</c:v>
                </c:pt>
                <c:pt idx="124">
                  <c:v>129.15831004294037</c:v>
                </c:pt>
                <c:pt idx="125">
                  <c:v>129.15831004294037</c:v>
                </c:pt>
                <c:pt idx="126">
                  <c:v>115.16149109982474</c:v>
                </c:pt>
                <c:pt idx="127">
                  <c:v>57.145646497521817</c:v>
                </c:pt>
                <c:pt idx="128">
                  <c:v>50.048428980597997</c:v>
                </c:pt>
                <c:pt idx="129">
                  <c:v>80.073324242481789</c:v>
                </c:pt>
                <c:pt idx="130">
                  <c:v>80.073324242481789</c:v>
                </c:pt>
                <c:pt idx="131">
                  <c:v>127.43136049529026</c:v>
                </c:pt>
                <c:pt idx="132">
                  <c:v>107.08734666177355</c:v>
                </c:pt>
                <c:pt idx="133">
                  <c:v>117.2508526660029</c:v>
                </c:pt>
                <c:pt idx="134">
                  <c:v>128.53310974182864</c:v>
                </c:pt>
                <c:pt idx="135">
                  <c:v>167.70377684008486</c:v>
                </c:pt>
                <c:pt idx="136">
                  <c:v>148.01198903553563</c:v>
                </c:pt>
                <c:pt idx="137">
                  <c:v>121.92720239686967</c:v>
                </c:pt>
                <c:pt idx="138">
                  <c:v>105.47058583579317</c:v>
                </c:pt>
                <c:pt idx="139">
                  <c:v>105.47058583579317</c:v>
                </c:pt>
                <c:pt idx="140">
                  <c:v>139.00201912006671</c:v>
                </c:pt>
                <c:pt idx="141">
                  <c:v>139.00201912006671</c:v>
                </c:pt>
                <c:pt idx="142">
                  <c:v>147.37858404283284</c:v>
                </c:pt>
                <c:pt idx="143">
                  <c:v>122.7785229572615</c:v>
                </c:pt>
                <c:pt idx="144">
                  <c:v>124.44023688740383</c:v>
                </c:pt>
                <c:pt idx="145">
                  <c:v>170.46042540086637</c:v>
                </c:pt>
                <c:pt idx="146">
                  <c:v>170.46042540086637</c:v>
                </c:pt>
                <c:pt idx="147">
                  <c:v>152.70604777481572</c:v>
                </c:pt>
                <c:pt idx="148">
                  <c:v>-70.248053720608482</c:v>
                </c:pt>
                <c:pt idx="149">
                  <c:v>-6.3935098819516263</c:v>
                </c:pt>
                <c:pt idx="150">
                  <c:v>-6.3935098819516263</c:v>
                </c:pt>
                <c:pt idx="151">
                  <c:v>-6.3935098819516263</c:v>
                </c:pt>
                <c:pt idx="152">
                  <c:v>-6.3935098819516263</c:v>
                </c:pt>
                <c:pt idx="153">
                  <c:v>-6.3935098819516263</c:v>
                </c:pt>
                <c:pt idx="154">
                  <c:v>27.092169632678644</c:v>
                </c:pt>
                <c:pt idx="155">
                  <c:v>60.948991702206456</c:v>
                </c:pt>
                <c:pt idx="156">
                  <c:v>79.711513575775044</c:v>
                </c:pt>
                <c:pt idx="157">
                  <c:v>7.160054994000105</c:v>
                </c:pt>
                <c:pt idx="158">
                  <c:v>20.793015065033217</c:v>
                </c:pt>
                <c:pt idx="159">
                  <c:v>1.5739707518656807</c:v>
                </c:pt>
                <c:pt idx="160">
                  <c:v>18.968445678649836</c:v>
                </c:pt>
                <c:pt idx="161">
                  <c:v>-1.6479254669865455</c:v>
                </c:pt>
                <c:pt idx="162">
                  <c:v>-9.8302566689755988</c:v>
                </c:pt>
                <c:pt idx="163">
                  <c:v>28.736364792541224</c:v>
                </c:pt>
                <c:pt idx="164">
                  <c:v>129.91841304020514</c:v>
                </c:pt>
                <c:pt idx="165">
                  <c:v>127.76530001576154</c:v>
                </c:pt>
                <c:pt idx="166">
                  <c:v>125.35756096369001</c:v>
                </c:pt>
                <c:pt idx="167">
                  <c:v>125.35756096369001</c:v>
                </c:pt>
                <c:pt idx="168">
                  <c:v>-176.32819915845593</c:v>
                </c:pt>
                <c:pt idx="169">
                  <c:v>-140.50006457035892</c:v>
                </c:pt>
                <c:pt idx="170">
                  <c:v>-139.03349788541058</c:v>
                </c:pt>
                <c:pt idx="171">
                  <c:v>-139.03349788541058</c:v>
                </c:pt>
                <c:pt idx="172">
                  <c:v>-139.03349788541058</c:v>
                </c:pt>
                <c:pt idx="173">
                  <c:v>-163.45523932162723</c:v>
                </c:pt>
                <c:pt idx="174">
                  <c:v>-169.31332829191439</c:v>
                </c:pt>
                <c:pt idx="175">
                  <c:v>-170.63408581434393</c:v>
                </c:pt>
                <c:pt idx="176">
                  <c:v>-152.75873202262031</c:v>
                </c:pt>
                <c:pt idx="177">
                  <c:v>-151.02142817103982</c:v>
                </c:pt>
                <c:pt idx="178">
                  <c:v>174.57718016495033</c:v>
                </c:pt>
                <c:pt idx="179">
                  <c:v>-158.50499925896472</c:v>
                </c:pt>
                <c:pt idx="180">
                  <c:v>-158.50499925896472</c:v>
                </c:pt>
                <c:pt idx="181">
                  <c:v>-143.97699578316011</c:v>
                </c:pt>
                <c:pt idx="182">
                  <c:v>-143.97699578316011</c:v>
                </c:pt>
                <c:pt idx="183">
                  <c:v>-123.85600729564678</c:v>
                </c:pt>
                <c:pt idx="184">
                  <c:v>-148.53690740945549</c:v>
                </c:pt>
                <c:pt idx="185">
                  <c:v>-142.69038636130054</c:v>
                </c:pt>
                <c:pt idx="186">
                  <c:v>-141.8579785457446</c:v>
                </c:pt>
                <c:pt idx="187">
                  <c:v>-173.49392184312518</c:v>
                </c:pt>
                <c:pt idx="188">
                  <c:v>-140.06396653358567</c:v>
                </c:pt>
                <c:pt idx="189">
                  <c:v>-174.44151692157988</c:v>
                </c:pt>
                <c:pt idx="190">
                  <c:v>-156.87529550876977</c:v>
                </c:pt>
                <c:pt idx="191">
                  <c:v>-146.76487229651133</c:v>
                </c:pt>
                <c:pt idx="192">
                  <c:v>-146.76487229651133</c:v>
                </c:pt>
                <c:pt idx="193">
                  <c:v>-118.16947663198995</c:v>
                </c:pt>
                <c:pt idx="194">
                  <c:v>-137.19034199434964</c:v>
                </c:pt>
                <c:pt idx="195">
                  <c:v>-137.19034199434964</c:v>
                </c:pt>
                <c:pt idx="196">
                  <c:v>167.97097026921563</c:v>
                </c:pt>
                <c:pt idx="197">
                  <c:v>156.39123974172216</c:v>
                </c:pt>
                <c:pt idx="198">
                  <c:v>122.28211259166187</c:v>
                </c:pt>
                <c:pt idx="199">
                  <c:v>122.28211259166187</c:v>
                </c:pt>
                <c:pt idx="200">
                  <c:v>154.96716196533845</c:v>
                </c:pt>
                <c:pt idx="201">
                  <c:v>154.96716196533845</c:v>
                </c:pt>
                <c:pt idx="202">
                  <c:v>164.92195423468689</c:v>
                </c:pt>
                <c:pt idx="203">
                  <c:v>164.92195423468689</c:v>
                </c:pt>
                <c:pt idx="204">
                  <c:v>164.92195423468689</c:v>
                </c:pt>
                <c:pt idx="205">
                  <c:v>164.92195423468689</c:v>
                </c:pt>
                <c:pt idx="206">
                  <c:v>-95.953195461452097</c:v>
                </c:pt>
                <c:pt idx="207">
                  <c:v>177.88875104361466</c:v>
                </c:pt>
                <c:pt idx="208">
                  <c:v>169.0371452525456</c:v>
                </c:pt>
                <c:pt idx="209">
                  <c:v>165.56559403544469</c:v>
                </c:pt>
                <c:pt idx="210">
                  <c:v>174.67153362332741</c:v>
                </c:pt>
                <c:pt idx="211">
                  <c:v>-134.29382460290648</c:v>
                </c:pt>
                <c:pt idx="212">
                  <c:v>171.51619944716404</c:v>
                </c:pt>
                <c:pt idx="213">
                  <c:v>171.51619944716404</c:v>
                </c:pt>
                <c:pt idx="214">
                  <c:v>168.54627130608992</c:v>
                </c:pt>
                <c:pt idx="215">
                  <c:v>149.31096599550392</c:v>
                </c:pt>
                <c:pt idx="216">
                  <c:v>156.06521103932934</c:v>
                </c:pt>
                <c:pt idx="217">
                  <c:v>167.32713807705107</c:v>
                </c:pt>
                <c:pt idx="218">
                  <c:v>146.03014240370618</c:v>
                </c:pt>
                <c:pt idx="219">
                  <c:v>143.56504217638886</c:v>
                </c:pt>
                <c:pt idx="220">
                  <c:v>143.56504217638886</c:v>
                </c:pt>
                <c:pt idx="221">
                  <c:v>129.73121369821877</c:v>
                </c:pt>
                <c:pt idx="222">
                  <c:v>129.73121369821877</c:v>
                </c:pt>
                <c:pt idx="223">
                  <c:v>156.86210508176521</c:v>
                </c:pt>
                <c:pt idx="224">
                  <c:v>164.2603927202168</c:v>
                </c:pt>
                <c:pt idx="225">
                  <c:v>-103.1313669907567</c:v>
                </c:pt>
                <c:pt idx="226">
                  <c:v>-104.57243631434984</c:v>
                </c:pt>
                <c:pt idx="227">
                  <c:v>-104.57243631434984</c:v>
                </c:pt>
                <c:pt idx="228">
                  <c:v>-119.29122037711585</c:v>
                </c:pt>
                <c:pt idx="229">
                  <c:v>164.25164098776253</c:v>
                </c:pt>
                <c:pt idx="230">
                  <c:v>163.89836365023086</c:v>
                </c:pt>
                <c:pt idx="231">
                  <c:v>163.89836365023086</c:v>
                </c:pt>
                <c:pt idx="232">
                  <c:v>175.21819818965028</c:v>
                </c:pt>
                <c:pt idx="233">
                  <c:v>-158.16119415664048</c:v>
                </c:pt>
                <c:pt idx="234">
                  <c:v>176.74175602780667</c:v>
                </c:pt>
                <c:pt idx="235">
                  <c:v>162.00018258196013</c:v>
                </c:pt>
                <c:pt idx="236">
                  <c:v>160.91916480816886</c:v>
                </c:pt>
                <c:pt idx="237">
                  <c:v>176.6362360191911</c:v>
                </c:pt>
                <c:pt idx="238">
                  <c:v>-160.0511208547581</c:v>
                </c:pt>
                <c:pt idx="239">
                  <c:v>-166.94458892052188</c:v>
                </c:pt>
                <c:pt idx="240">
                  <c:v>-166.44198889333461</c:v>
                </c:pt>
                <c:pt idx="241">
                  <c:v>-166.44198889333461</c:v>
                </c:pt>
                <c:pt idx="242">
                  <c:v>-157.36980050955052</c:v>
                </c:pt>
                <c:pt idx="243">
                  <c:v>-142.26128206442073</c:v>
                </c:pt>
                <c:pt idx="244">
                  <c:v>-99.680448784023426</c:v>
                </c:pt>
                <c:pt idx="245">
                  <c:v>165.06377435193028</c:v>
                </c:pt>
                <c:pt idx="246">
                  <c:v>163.24988023719737</c:v>
                </c:pt>
                <c:pt idx="247">
                  <c:v>157.11514773538053</c:v>
                </c:pt>
                <c:pt idx="248">
                  <c:v>153.29118529828244</c:v>
                </c:pt>
                <c:pt idx="249">
                  <c:v>150.580005342693</c:v>
                </c:pt>
                <c:pt idx="250">
                  <c:v>176.07872438722293</c:v>
                </c:pt>
                <c:pt idx="251">
                  <c:v>-169.54835368818462</c:v>
                </c:pt>
                <c:pt idx="252">
                  <c:v>-115.55328578470596</c:v>
                </c:pt>
                <c:pt idx="253">
                  <c:v>174.50855601853581</c:v>
                </c:pt>
                <c:pt idx="254">
                  <c:v>132.97627873158447</c:v>
                </c:pt>
                <c:pt idx="255">
                  <c:v>122.77062508285462</c:v>
                </c:pt>
                <c:pt idx="256">
                  <c:v>122.77062508285462</c:v>
                </c:pt>
                <c:pt idx="257">
                  <c:v>109.59941192094914</c:v>
                </c:pt>
                <c:pt idx="258">
                  <c:v>109.59941192094914</c:v>
                </c:pt>
                <c:pt idx="259">
                  <c:v>104.30298495706245</c:v>
                </c:pt>
                <c:pt idx="260">
                  <c:v>104.30298495706245</c:v>
                </c:pt>
                <c:pt idx="261">
                  <c:v>102.39459559863566</c:v>
                </c:pt>
                <c:pt idx="262">
                  <c:v>113.25188912069764</c:v>
                </c:pt>
                <c:pt idx="263">
                  <c:v>113.25188912069764</c:v>
                </c:pt>
                <c:pt idx="264">
                  <c:v>122.60328257311927</c:v>
                </c:pt>
                <c:pt idx="265">
                  <c:v>121.59437114821917</c:v>
                </c:pt>
                <c:pt idx="266">
                  <c:v>121.59437114821917</c:v>
                </c:pt>
                <c:pt idx="267">
                  <c:v>-14.043292297727421</c:v>
                </c:pt>
                <c:pt idx="268">
                  <c:v>-6.2846388255730981</c:v>
                </c:pt>
                <c:pt idx="269">
                  <c:v>130.56171819652593</c:v>
                </c:pt>
                <c:pt idx="270">
                  <c:v>130.56171819652593</c:v>
                </c:pt>
                <c:pt idx="271">
                  <c:v>115.5495281250287</c:v>
                </c:pt>
                <c:pt idx="272">
                  <c:v>118.8124472642144</c:v>
                </c:pt>
                <c:pt idx="273">
                  <c:v>127.40078106971411</c:v>
                </c:pt>
                <c:pt idx="274">
                  <c:v>127.40078106971411</c:v>
                </c:pt>
                <c:pt idx="275">
                  <c:v>127.40078106971411</c:v>
                </c:pt>
                <c:pt idx="276">
                  <c:v>127.40078106971411</c:v>
                </c:pt>
                <c:pt idx="277">
                  <c:v>10.516115643384307</c:v>
                </c:pt>
                <c:pt idx="278">
                  <c:v>10.516115643384307</c:v>
                </c:pt>
                <c:pt idx="279">
                  <c:v>10.516115643384307</c:v>
                </c:pt>
                <c:pt idx="280">
                  <c:v>18.113190751598193</c:v>
                </c:pt>
                <c:pt idx="281">
                  <c:v>-118.52611578433321</c:v>
                </c:pt>
                <c:pt idx="282">
                  <c:v>-118.52611578433321</c:v>
                </c:pt>
                <c:pt idx="283">
                  <c:v>-118.52611578433321</c:v>
                </c:pt>
                <c:pt idx="284">
                  <c:v>134.54193294643775</c:v>
                </c:pt>
                <c:pt idx="285">
                  <c:v>131.3655644706547</c:v>
                </c:pt>
                <c:pt idx="286">
                  <c:v>114.99240851855039</c:v>
                </c:pt>
                <c:pt idx="287">
                  <c:v>112.14211074793072</c:v>
                </c:pt>
                <c:pt idx="288">
                  <c:v>112.14211074793072</c:v>
                </c:pt>
                <c:pt idx="289">
                  <c:v>151.82398827544608</c:v>
                </c:pt>
                <c:pt idx="290">
                  <c:v>151.42892061326367</c:v>
                </c:pt>
                <c:pt idx="291">
                  <c:v>153.78028889053553</c:v>
                </c:pt>
                <c:pt idx="292">
                  <c:v>153.78028889053553</c:v>
                </c:pt>
                <c:pt idx="293">
                  <c:v>140.64300996855377</c:v>
                </c:pt>
                <c:pt idx="294">
                  <c:v>167.94698088378155</c:v>
                </c:pt>
                <c:pt idx="295">
                  <c:v>169.50687561095302</c:v>
                </c:pt>
                <c:pt idx="296">
                  <c:v>179.16000046565946</c:v>
                </c:pt>
                <c:pt idx="297">
                  <c:v>-155.62581292476921</c:v>
                </c:pt>
                <c:pt idx="298">
                  <c:v>-166.29031279452335</c:v>
                </c:pt>
                <c:pt idx="299">
                  <c:v>-166.29031279452335</c:v>
                </c:pt>
                <c:pt idx="300">
                  <c:v>152.27052147634802</c:v>
                </c:pt>
                <c:pt idx="301">
                  <c:v>143.41509104395254</c:v>
                </c:pt>
                <c:pt idx="302">
                  <c:v>131.40445150985744</c:v>
                </c:pt>
                <c:pt idx="303">
                  <c:v>75.071602349962845</c:v>
                </c:pt>
                <c:pt idx="304">
                  <c:v>76.363110265884487</c:v>
                </c:pt>
                <c:pt idx="305">
                  <c:v>94.882328267650536</c:v>
                </c:pt>
                <c:pt idx="306">
                  <c:v>94.882328267650536</c:v>
                </c:pt>
                <c:pt idx="307">
                  <c:v>98.760917566550233</c:v>
                </c:pt>
                <c:pt idx="308">
                  <c:v>101.13913110726986</c:v>
                </c:pt>
                <c:pt idx="309">
                  <c:v>-153.31525359940582</c:v>
                </c:pt>
                <c:pt idx="310">
                  <c:v>-153.31525359940582</c:v>
                </c:pt>
                <c:pt idx="311">
                  <c:v>-139.60098232048895</c:v>
                </c:pt>
                <c:pt idx="312">
                  <c:v>-157.39268591561378</c:v>
                </c:pt>
                <c:pt idx="313">
                  <c:v>153.21220187342374</c:v>
                </c:pt>
                <c:pt idx="314">
                  <c:v>122.47837049551539</c:v>
                </c:pt>
                <c:pt idx="315">
                  <c:v>125.33163861819325</c:v>
                </c:pt>
                <c:pt idx="316">
                  <c:v>160.3866081088326</c:v>
                </c:pt>
                <c:pt idx="317">
                  <c:v>142.67949425926685</c:v>
                </c:pt>
                <c:pt idx="318">
                  <c:v>129.0595564807582</c:v>
                </c:pt>
                <c:pt idx="319">
                  <c:v>129.0595564807582</c:v>
                </c:pt>
                <c:pt idx="320">
                  <c:v>115.91966036063292</c:v>
                </c:pt>
                <c:pt idx="321">
                  <c:v>116.71213237247196</c:v>
                </c:pt>
                <c:pt idx="322">
                  <c:v>116.71213237247196</c:v>
                </c:pt>
                <c:pt idx="323">
                  <c:v>117.07260506737936</c:v>
                </c:pt>
                <c:pt idx="324">
                  <c:v>121.90083211258347</c:v>
                </c:pt>
                <c:pt idx="325">
                  <c:v>128.59373028047386</c:v>
                </c:pt>
                <c:pt idx="326">
                  <c:v>130.72947195042283</c:v>
                </c:pt>
                <c:pt idx="327">
                  <c:v>151.32119920355171</c:v>
                </c:pt>
                <c:pt idx="328">
                  <c:v>151.32119920355171</c:v>
                </c:pt>
                <c:pt idx="329">
                  <c:v>178.82232397608007</c:v>
                </c:pt>
                <c:pt idx="330">
                  <c:v>169.52041993012091</c:v>
                </c:pt>
                <c:pt idx="331">
                  <c:v>91.764417730773246</c:v>
                </c:pt>
                <c:pt idx="332">
                  <c:v>91.764417730773246</c:v>
                </c:pt>
                <c:pt idx="333">
                  <c:v>125.24799334606573</c:v>
                </c:pt>
                <c:pt idx="334">
                  <c:v>129.2592397866413</c:v>
                </c:pt>
                <c:pt idx="335">
                  <c:v>123.7886135124257</c:v>
                </c:pt>
                <c:pt idx="336">
                  <c:v>123.9642200347529</c:v>
                </c:pt>
                <c:pt idx="337">
                  <c:v>123.9642200347529</c:v>
                </c:pt>
                <c:pt idx="338">
                  <c:v>103.2864057341251</c:v>
                </c:pt>
                <c:pt idx="339">
                  <c:v>140.97839599806821</c:v>
                </c:pt>
                <c:pt idx="340">
                  <c:v>140.97839599806821</c:v>
                </c:pt>
                <c:pt idx="341">
                  <c:v>64.804360855817791</c:v>
                </c:pt>
                <c:pt idx="342">
                  <c:v>113.40609046437032</c:v>
                </c:pt>
                <c:pt idx="343">
                  <c:v>92.743383714132023</c:v>
                </c:pt>
                <c:pt idx="344">
                  <c:v>117.87125257522847</c:v>
                </c:pt>
                <c:pt idx="345">
                  <c:v>118.87295255261206</c:v>
                </c:pt>
                <c:pt idx="346">
                  <c:v>120.17740947107036</c:v>
                </c:pt>
                <c:pt idx="347">
                  <c:v>-12.066434428963403</c:v>
                </c:pt>
                <c:pt idx="348">
                  <c:v>-8.6628309290003411</c:v>
                </c:pt>
                <c:pt idx="349">
                  <c:v>135.72117198863637</c:v>
                </c:pt>
                <c:pt idx="350">
                  <c:v>141.42407580357559</c:v>
                </c:pt>
                <c:pt idx="351">
                  <c:v>141.42407580357559</c:v>
                </c:pt>
                <c:pt idx="352">
                  <c:v>139.77808843954688</c:v>
                </c:pt>
                <c:pt idx="353">
                  <c:v>139.85420538591174</c:v>
                </c:pt>
                <c:pt idx="354">
                  <c:v>143.41243090295535</c:v>
                </c:pt>
                <c:pt idx="355">
                  <c:v>143.41243090295535</c:v>
                </c:pt>
                <c:pt idx="356">
                  <c:v>113.60150282583592</c:v>
                </c:pt>
                <c:pt idx="357">
                  <c:v>106.72528297146361</c:v>
                </c:pt>
                <c:pt idx="358">
                  <c:v>104.55070299857647</c:v>
                </c:pt>
                <c:pt idx="359">
                  <c:v>104.56457168053902</c:v>
                </c:pt>
                <c:pt idx="360">
                  <c:v>1.5827632688858462</c:v>
                </c:pt>
                <c:pt idx="361">
                  <c:v>93.776189377483192</c:v>
                </c:pt>
                <c:pt idx="362">
                  <c:v>108.51395437404361</c:v>
                </c:pt>
                <c:pt idx="363">
                  <c:v>108.51395437404361</c:v>
                </c:pt>
                <c:pt idx="364">
                  <c:v>57.81756877830918</c:v>
                </c:pt>
                <c:pt idx="365">
                  <c:v>-3.5330323133735195</c:v>
                </c:pt>
                <c:pt idx="366">
                  <c:v>-3.5330323133735195</c:v>
                </c:pt>
                <c:pt idx="367">
                  <c:v>1.1912138662400287</c:v>
                </c:pt>
                <c:pt idx="368">
                  <c:v>67.961228942984391</c:v>
                </c:pt>
                <c:pt idx="369">
                  <c:v>140.35981826850534</c:v>
                </c:pt>
                <c:pt idx="370">
                  <c:v>137.29503709494588</c:v>
                </c:pt>
                <c:pt idx="371">
                  <c:v>65.88469494909171</c:v>
                </c:pt>
                <c:pt idx="372">
                  <c:v>65.88469494909171</c:v>
                </c:pt>
                <c:pt idx="373">
                  <c:v>-27.51921628877145</c:v>
                </c:pt>
                <c:pt idx="374">
                  <c:v>-3.2530598969780646E-2</c:v>
                </c:pt>
                <c:pt idx="375">
                  <c:v>14.649493682957171</c:v>
                </c:pt>
                <c:pt idx="376">
                  <c:v>0.40318740644535372</c:v>
                </c:pt>
                <c:pt idx="377">
                  <c:v>-104.19239222728977</c:v>
                </c:pt>
                <c:pt idx="378">
                  <c:v>-104.19239222728977</c:v>
                </c:pt>
                <c:pt idx="379">
                  <c:v>-103.57185462584545</c:v>
                </c:pt>
                <c:pt idx="380">
                  <c:v>-99.109638095141975</c:v>
                </c:pt>
                <c:pt idx="381">
                  <c:v>-99.109638095141975</c:v>
                </c:pt>
                <c:pt idx="382">
                  <c:v>19.430045619725604</c:v>
                </c:pt>
                <c:pt idx="383">
                  <c:v>34.15795414535156</c:v>
                </c:pt>
                <c:pt idx="384">
                  <c:v>128.95335354556988</c:v>
                </c:pt>
                <c:pt idx="385">
                  <c:v>117.59269903751897</c:v>
                </c:pt>
                <c:pt idx="386">
                  <c:v>113.10724857795853</c:v>
                </c:pt>
                <c:pt idx="387">
                  <c:v>109.84015261443461</c:v>
                </c:pt>
                <c:pt idx="388">
                  <c:v>109.84015261443461</c:v>
                </c:pt>
                <c:pt idx="389">
                  <c:v>109.84015261443461</c:v>
                </c:pt>
                <c:pt idx="390">
                  <c:v>109.84015261443461</c:v>
                </c:pt>
                <c:pt idx="391">
                  <c:v>-14.867675885716567</c:v>
                </c:pt>
                <c:pt idx="392">
                  <c:v>-15.436410492850191</c:v>
                </c:pt>
                <c:pt idx="393">
                  <c:v>-15.436410492850191</c:v>
                </c:pt>
                <c:pt idx="394">
                  <c:v>-91.764342914816552</c:v>
                </c:pt>
                <c:pt idx="395">
                  <c:v>-142.51107879647142</c:v>
                </c:pt>
                <c:pt idx="396">
                  <c:v>-177.93418561766515</c:v>
                </c:pt>
                <c:pt idx="397">
                  <c:v>168.51475512701492</c:v>
                </c:pt>
                <c:pt idx="398">
                  <c:v>95.539439014494121</c:v>
                </c:pt>
                <c:pt idx="399">
                  <c:v>95.539439014494121</c:v>
                </c:pt>
                <c:pt idx="400">
                  <c:v>113.9558022562307</c:v>
                </c:pt>
                <c:pt idx="401">
                  <c:v>153.94076083392889</c:v>
                </c:pt>
                <c:pt idx="402">
                  <c:v>154.91912207474454</c:v>
                </c:pt>
                <c:pt idx="403">
                  <c:v>125.89713488245805</c:v>
                </c:pt>
                <c:pt idx="404">
                  <c:v>122.82255068095871</c:v>
                </c:pt>
                <c:pt idx="405">
                  <c:v>119.07793725165244</c:v>
                </c:pt>
                <c:pt idx="406">
                  <c:v>20.245778557844087</c:v>
                </c:pt>
                <c:pt idx="407">
                  <c:v>20.245778557844087</c:v>
                </c:pt>
                <c:pt idx="408">
                  <c:v>8.22245928832006</c:v>
                </c:pt>
                <c:pt idx="409">
                  <c:v>3.3347476108578817</c:v>
                </c:pt>
                <c:pt idx="410">
                  <c:v>17.386674203333225</c:v>
                </c:pt>
                <c:pt idx="411">
                  <c:v>21.767270054395681</c:v>
                </c:pt>
                <c:pt idx="412">
                  <c:v>157.5486104692794</c:v>
                </c:pt>
                <c:pt idx="413">
                  <c:v>-154.56003809073411</c:v>
                </c:pt>
                <c:pt idx="414">
                  <c:v>-110.93290880253225</c:v>
                </c:pt>
                <c:pt idx="415">
                  <c:v>-22.812298949229472</c:v>
                </c:pt>
                <c:pt idx="416">
                  <c:v>-22.812298949229472</c:v>
                </c:pt>
                <c:pt idx="417">
                  <c:v>4.7696006660220345</c:v>
                </c:pt>
                <c:pt idx="418">
                  <c:v>4.7696006660220345</c:v>
                </c:pt>
                <c:pt idx="419">
                  <c:v>116.20972059521884</c:v>
                </c:pt>
                <c:pt idx="420">
                  <c:v>113.92450891160782</c:v>
                </c:pt>
                <c:pt idx="421">
                  <c:v>114.87436297900832</c:v>
                </c:pt>
                <c:pt idx="422">
                  <c:v>117.43313443955012</c:v>
                </c:pt>
                <c:pt idx="423">
                  <c:v>117.43313443955012</c:v>
                </c:pt>
                <c:pt idx="424">
                  <c:v>123.73481195586136</c:v>
                </c:pt>
                <c:pt idx="425">
                  <c:v>124.53470066353225</c:v>
                </c:pt>
                <c:pt idx="426">
                  <c:v>-161.31541172006729</c:v>
                </c:pt>
                <c:pt idx="427">
                  <c:v>-161.31541172006729</c:v>
                </c:pt>
                <c:pt idx="428">
                  <c:v>-160.49735180177038</c:v>
                </c:pt>
                <c:pt idx="429">
                  <c:v>-167.72705597466884</c:v>
                </c:pt>
                <c:pt idx="430">
                  <c:v>-171.70087949423001</c:v>
                </c:pt>
                <c:pt idx="431">
                  <c:v>144.81272416130847</c:v>
                </c:pt>
                <c:pt idx="432">
                  <c:v>153.32113019901942</c:v>
                </c:pt>
                <c:pt idx="433">
                  <c:v>153.32113019901942</c:v>
                </c:pt>
                <c:pt idx="434">
                  <c:v>146.98630926111346</c:v>
                </c:pt>
                <c:pt idx="435">
                  <c:v>146.98630926111346</c:v>
                </c:pt>
                <c:pt idx="436">
                  <c:v>99.824129439885809</c:v>
                </c:pt>
                <c:pt idx="437">
                  <c:v>96.191764761347713</c:v>
                </c:pt>
                <c:pt idx="438">
                  <c:v>93.510492350006245</c:v>
                </c:pt>
                <c:pt idx="439">
                  <c:v>106.08613215589646</c:v>
                </c:pt>
                <c:pt idx="440">
                  <c:v>113.3960558458686</c:v>
                </c:pt>
                <c:pt idx="441">
                  <c:v>113.3960558458686</c:v>
                </c:pt>
                <c:pt idx="442">
                  <c:v>90.337441502065715</c:v>
                </c:pt>
                <c:pt idx="443">
                  <c:v>70.247756344926401</c:v>
                </c:pt>
                <c:pt idx="444">
                  <c:v>65.584622677687847</c:v>
                </c:pt>
                <c:pt idx="445">
                  <c:v>120.04065032072349</c:v>
                </c:pt>
                <c:pt idx="446">
                  <c:v>141.93069416638301</c:v>
                </c:pt>
                <c:pt idx="447">
                  <c:v>141.93069416638301</c:v>
                </c:pt>
                <c:pt idx="448">
                  <c:v>113.85980295060918</c:v>
                </c:pt>
                <c:pt idx="449">
                  <c:v>116.71796391877866</c:v>
                </c:pt>
                <c:pt idx="450">
                  <c:v>116.71796391877866</c:v>
                </c:pt>
                <c:pt idx="451">
                  <c:v>104.20719422879142</c:v>
                </c:pt>
                <c:pt idx="452">
                  <c:v>97.345256099335046</c:v>
                </c:pt>
                <c:pt idx="453">
                  <c:v>90.589029099821673</c:v>
                </c:pt>
                <c:pt idx="454">
                  <c:v>141.5785254198187</c:v>
                </c:pt>
                <c:pt idx="455">
                  <c:v>-137.85762244988979</c:v>
                </c:pt>
                <c:pt idx="456">
                  <c:v>-130.72329918545344</c:v>
                </c:pt>
                <c:pt idx="457">
                  <c:v>168.50677168465373</c:v>
                </c:pt>
                <c:pt idx="458">
                  <c:v>-138.4448597924395</c:v>
                </c:pt>
                <c:pt idx="459">
                  <c:v>-170.56278055686585</c:v>
                </c:pt>
                <c:pt idx="460">
                  <c:v>-137.27160621916079</c:v>
                </c:pt>
                <c:pt idx="461">
                  <c:v>-137.27160621916079</c:v>
                </c:pt>
                <c:pt idx="462">
                  <c:v>-128.23000858769069</c:v>
                </c:pt>
                <c:pt idx="463">
                  <c:v>178.29980271158161</c:v>
                </c:pt>
                <c:pt idx="464">
                  <c:v>129.20172248907417</c:v>
                </c:pt>
                <c:pt idx="465">
                  <c:v>119.51611673200996</c:v>
                </c:pt>
                <c:pt idx="466">
                  <c:v>120.39056646054803</c:v>
                </c:pt>
                <c:pt idx="467">
                  <c:v>120.39056646054803</c:v>
                </c:pt>
                <c:pt idx="468">
                  <c:v>133.67618736044227</c:v>
                </c:pt>
                <c:pt idx="469">
                  <c:v>93.436168737059816</c:v>
                </c:pt>
                <c:pt idx="470">
                  <c:v>89.943863832556076</c:v>
                </c:pt>
                <c:pt idx="471">
                  <c:v>89.943863832556076</c:v>
                </c:pt>
                <c:pt idx="472">
                  <c:v>89.316326835924826</c:v>
                </c:pt>
                <c:pt idx="473">
                  <c:v>168.44074979024617</c:v>
                </c:pt>
                <c:pt idx="474">
                  <c:v>-165.78059336040559</c:v>
                </c:pt>
                <c:pt idx="475">
                  <c:v>-111.314413581362</c:v>
                </c:pt>
                <c:pt idx="476">
                  <c:v>-111.314413581362</c:v>
                </c:pt>
                <c:pt idx="477">
                  <c:v>-111.314413581362</c:v>
                </c:pt>
                <c:pt idx="478">
                  <c:v>-22.191404549290468</c:v>
                </c:pt>
                <c:pt idx="479">
                  <c:v>-22.191404549290468</c:v>
                </c:pt>
                <c:pt idx="480">
                  <c:v>-22.191404549290468</c:v>
                </c:pt>
                <c:pt idx="481">
                  <c:v>-22.191404549290468</c:v>
                </c:pt>
                <c:pt idx="482">
                  <c:v>-22.191404549290468</c:v>
                </c:pt>
                <c:pt idx="483">
                  <c:v>15.431982066985261</c:v>
                </c:pt>
                <c:pt idx="484">
                  <c:v>34.546209104461795</c:v>
                </c:pt>
                <c:pt idx="485">
                  <c:v>22.103979328467176</c:v>
                </c:pt>
                <c:pt idx="486">
                  <c:v>23.987962255330807</c:v>
                </c:pt>
                <c:pt idx="487">
                  <c:v>23.987962255330807</c:v>
                </c:pt>
                <c:pt idx="488">
                  <c:v>79.278044854963198</c:v>
                </c:pt>
                <c:pt idx="489">
                  <c:v>110.243181156124</c:v>
                </c:pt>
                <c:pt idx="490">
                  <c:v>108.21129771345043</c:v>
                </c:pt>
                <c:pt idx="491">
                  <c:v>106.47783040908909</c:v>
                </c:pt>
                <c:pt idx="492">
                  <c:v>167.58710028265014</c:v>
                </c:pt>
                <c:pt idx="493">
                  <c:v>-86.93101232344678</c:v>
                </c:pt>
                <c:pt idx="494">
                  <c:v>-104.39047109204016</c:v>
                </c:pt>
                <c:pt idx="495">
                  <c:v>-38.771598895142155</c:v>
                </c:pt>
                <c:pt idx="496">
                  <c:v>-28.050480045495782</c:v>
                </c:pt>
                <c:pt idx="497">
                  <c:v>-6.7778550266472886</c:v>
                </c:pt>
                <c:pt idx="498">
                  <c:v>0.21492678100764223</c:v>
                </c:pt>
                <c:pt idx="499">
                  <c:v>89.383458792013812</c:v>
                </c:pt>
                <c:pt idx="500">
                  <c:v>89.383458792013812</c:v>
                </c:pt>
                <c:pt idx="501">
                  <c:v>114.60505703561057</c:v>
                </c:pt>
                <c:pt idx="502">
                  <c:v>116.93756723382602</c:v>
                </c:pt>
                <c:pt idx="503">
                  <c:v>116.93756723382602</c:v>
                </c:pt>
                <c:pt idx="504">
                  <c:v>119.03898654189094</c:v>
                </c:pt>
                <c:pt idx="505">
                  <c:v>119.03898654189094</c:v>
                </c:pt>
                <c:pt idx="506">
                  <c:v>119.05478697160113</c:v>
                </c:pt>
                <c:pt idx="507">
                  <c:v>98.582875849086022</c:v>
                </c:pt>
                <c:pt idx="508">
                  <c:v>98.582875849086022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C0-4316-B9C6-4E4BF49C3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19</a:t>
            </a:r>
          </a:p>
        </c:rich>
      </c:tx>
      <c:layout>
        <c:manualLayout>
          <c:xMode val="edge"/>
          <c:yMode val="edge"/>
          <c:x val="0.35080564798631886"/>
          <c:y val="1.61165365182316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Sayfa1!$JE$2:$JE$510</c:f>
              <c:numCache>
                <c:formatCode>General</c:formatCode>
                <c:ptCount val="509"/>
                <c:pt idx="0">
                  <c:v>154.54817688022757</c:v>
                </c:pt>
                <c:pt idx="1">
                  <c:v>154.54817688022757</c:v>
                </c:pt>
                <c:pt idx="2">
                  <c:v>154.54817688022757</c:v>
                </c:pt>
                <c:pt idx="3">
                  <c:v>154.54817688022757</c:v>
                </c:pt>
                <c:pt idx="4">
                  <c:v>154.54817688022757</c:v>
                </c:pt>
                <c:pt idx="5">
                  <c:v>154.54817688022757</c:v>
                </c:pt>
                <c:pt idx="6">
                  <c:v>154.54817688022757</c:v>
                </c:pt>
                <c:pt idx="7">
                  <c:v>154.54817688022757</c:v>
                </c:pt>
                <c:pt idx="8">
                  <c:v>154.54817688022757</c:v>
                </c:pt>
                <c:pt idx="9">
                  <c:v>154.54817688022757</c:v>
                </c:pt>
                <c:pt idx="10">
                  <c:v>154.54817688022757</c:v>
                </c:pt>
                <c:pt idx="11">
                  <c:v>168.06383487184007</c:v>
                </c:pt>
                <c:pt idx="12">
                  <c:v>-173.84976476384989</c:v>
                </c:pt>
                <c:pt idx="13">
                  <c:v>-171.57855886090013</c:v>
                </c:pt>
                <c:pt idx="14">
                  <c:v>-171.57855886090013</c:v>
                </c:pt>
                <c:pt idx="15">
                  <c:v>-162.96430300085322</c:v>
                </c:pt>
                <c:pt idx="16">
                  <c:v>-162.96430300085322</c:v>
                </c:pt>
                <c:pt idx="17">
                  <c:v>178.2131654374632</c:v>
                </c:pt>
                <c:pt idx="18">
                  <c:v>178.15090984992355</c:v>
                </c:pt>
                <c:pt idx="19">
                  <c:v>178.55288584903644</c:v>
                </c:pt>
                <c:pt idx="20">
                  <c:v>178.55288584903644</c:v>
                </c:pt>
                <c:pt idx="21">
                  <c:v>178.55288584903644</c:v>
                </c:pt>
                <c:pt idx="22">
                  <c:v>22.147924047384059</c:v>
                </c:pt>
                <c:pt idx="23">
                  <c:v>-115.27181289390731</c:v>
                </c:pt>
                <c:pt idx="24">
                  <c:v>-115.27181289390731</c:v>
                </c:pt>
                <c:pt idx="25">
                  <c:v>-133.91057090278446</c:v>
                </c:pt>
                <c:pt idx="26">
                  <c:v>-138.62969647597978</c:v>
                </c:pt>
                <c:pt idx="27">
                  <c:v>-176.97764486872131</c:v>
                </c:pt>
                <c:pt idx="28">
                  <c:v>-176.97764486872131</c:v>
                </c:pt>
                <c:pt idx="29">
                  <c:v>-177.31595240681776</c:v>
                </c:pt>
                <c:pt idx="30">
                  <c:v>-167.59733061594815</c:v>
                </c:pt>
                <c:pt idx="31">
                  <c:v>-167.3420592694699</c:v>
                </c:pt>
                <c:pt idx="32">
                  <c:v>-167.3420592694699</c:v>
                </c:pt>
                <c:pt idx="33">
                  <c:v>35.74970172541169</c:v>
                </c:pt>
                <c:pt idx="34">
                  <c:v>159.85422376878191</c:v>
                </c:pt>
                <c:pt idx="35">
                  <c:v>159.85422376878191</c:v>
                </c:pt>
                <c:pt idx="36">
                  <c:v>156.61054017716705</c:v>
                </c:pt>
                <c:pt idx="37">
                  <c:v>156.95719109729086</c:v>
                </c:pt>
                <c:pt idx="38">
                  <c:v>134.58490436194216</c:v>
                </c:pt>
                <c:pt idx="39">
                  <c:v>-3.3758541482997253</c:v>
                </c:pt>
                <c:pt idx="40">
                  <c:v>-3.3758541482997253</c:v>
                </c:pt>
                <c:pt idx="41">
                  <c:v>121.63755719182383</c:v>
                </c:pt>
                <c:pt idx="42">
                  <c:v>121.63755719182383</c:v>
                </c:pt>
                <c:pt idx="43">
                  <c:v>124.79627662035172</c:v>
                </c:pt>
                <c:pt idx="44">
                  <c:v>124.79627662035172</c:v>
                </c:pt>
                <c:pt idx="45">
                  <c:v>122.98862410014563</c:v>
                </c:pt>
                <c:pt idx="46">
                  <c:v>113.1390447555502</c:v>
                </c:pt>
                <c:pt idx="47">
                  <c:v>113.1390447555502</c:v>
                </c:pt>
                <c:pt idx="48">
                  <c:v>113.1390447555502</c:v>
                </c:pt>
                <c:pt idx="49">
                  <c:v>113.1390447555502</c:v>
                </c:pt>
                <c:pt idx="50">
                  <c:v>-156.92070170328617</c:v>
                </c:pt>
                <c:pt idx="51">
                  <c:v>-154.69920947760474</c:v>
                </c:pt>
                <c:pt idx="52">
                  <c:v>-154.69920947760474</c:v>
                </c:pt>
                <c:pt idx="53">
                  <c:v>-156.95188688957833</c:v>
                </c:pt>
                <c:pt idx="54">
                  <c:v>-114.20174570385092</c:v>
                </c:pt>
                <c:pt idx="55">
                  <c:v>-158.85794274606465</c:v>
                </c:pt>
                <c:pt idx="56">
                  <c:v>-158.85794274606465</c:v>
                </c:pt>
                <c:pt idx="57">
                  <c:v>-178.4457883533378</c:v>
                </c:pt>
                <c:pt idx="58">
                  <c:v>-178.4457883533378</c:v>
                </c:pt>
                <c:pt idx="59">
                  <c:v>-177.62919385033734</c:v>
                </c:pt>
                <c:pt idx="60">
                  <c:v>80.233600487536592</c:v>
                </c:pt>
                <c:pt idx="61">
                  <c:v>80.233600487536592</c:v>
                </c:pt>
                <c:pt idx="62">
                  <c:v>20.755989623408738</c:v>
                </c:pt>
                <c:pt idx="63">
                  <c:v>20.755989623408738</c:v>
                </c:pt>
                <c:pt idx="64">
                  <c:v>20.755989623408738</c:v>
                </c:pt>
                <c:pt idx="65">
                  <c:v>20.755989623408738</c:v>
                </c:pt>
                <c:pt idx="66">
                  <c:v>20.755989623408738</c:v>
                </c:pt>
                <c:pt idx="67">
                  <c:v>-128.60060726859689</c:v>
                </c:pt>
                <c:pt idx="68">
                  <c:v>-154.06885973263238</c:v>
                </c:pt>
                <c:pt idx="69">
                  <c:v>-159.88973589803925</c:v>
                </c:pt>
                <c:pt idx="70">
                  <c:v>-169.95440233092654</c:v>
                </c:pt>
                <c:pt idx="71">
                  <c:v>-169.95440233092654</c:v>
                </c:pt>
                <c:pt idx="72">
                  <c:v>-89.882041681343864</c:v>
                </c:pt>
                <c:pt idx="73">
                  <c:v>-98.674469023693831</c:v>
                </c:pt>
                <c:pt idx="74">
                  <c:v>-101.33211379716259</c:v>
                </c:pt>
                <c:pt idx="75">
                  <c:v>-75.037102917708609</c:v>
                </c:pt>
                <c:pt idx="76">
                  <c:v>-75.037102917708609</c:v>
                </c:pt>
                <c:pt idx="77">
                  <c:v>-170.63240814113016</c:v>
                </c:pt>
                <c:pt idx="78">
                  <c:v>-178.89543767088006</c:v>
                </c:pt>
                <c:pt idx="79">
                  <c:v>178.63964562591767</c:v>
                </c:pt>
                <c:pt idx="80">
                  <c:v>172.60275390484458</c:v>
                </c:pt>
                <c:pt idx="81">
                  <c:v>172.60275390484458</c:v>
                </c:pt>
                <c:pt idx="82">
                  <c:v>-142.35724835688256</c:v>
                </c:pt>
                <c:pt idx="83">
                  <c:v>-154.06102719346723</c:v>
                </c:pt>
                <c:pt idx="84">
                  <c:v>-162.2262993331257</c:v>
                </c:pt>
                <c:pt idx="85">
                  <c:v>-162.2262993331257</c:v>
                </c:pt>
                <c:pt idx="86">
                  <c:v>-159.94412328735743</c:v>
                </c:pt>
                <c:pt idx="87">
                  <c:v>177.70955669370389</c:v>
                </c:pt>
                <c:pt idx="88">
                  <c:v>-169.32536573239204</c:v>
                </c:pt>
                <c:pt idx="89">
                  <c:v>-173.76267970252684</c:v>
                </c:pt>
                <c:pt idx="90">
                  <c:v>-173.76267970252684</c:v>
                </c:pt>
                <c:pt idx="91">
                  <c:v>-122.8213063720365</c:v>
                </c:pt>
                <c:pt idx="92">
                  <c:v>-138.59040682001492</c:v>
                </c:pt>
                <c:pt idx="93">
                  <c:v>-172.78360789527315</c:v>
                </c:pt>
                <c:pt idx="94">
                  <c:v>-179.76608595925325</c:v>
                </c:pt>
                <c:pt idx="95">
                  <c:v>-179.76608595925325</c:v>
                </c:pt>
                <c:pt idx="96">
                  <c:v>156.52402648643812</c:v>
                </c:pt>
                <c:pt idx="97">
                  <c:v>160.05186391759307</c:v>
                </c:pt>
                <c:pt idx="98">
                  <c:v>160.05186391759307</c:v>
                </c:pt>
                <c:pt idx="99">
                  <c:v>158.44458037005455</c:v>
                </c:pt>
                <c:pt idx="100">
                  <c:v>-148.60761396112062</c:v>
                </c:pt>
                <c:pt idx="101">
                  <c:v>-168.45942576597284</c:v>
                </c:pt>
                <c:pt idx="102">
                  <c:v>-179.85751250685797</c:v>
                </c:pt>
                <c:pt idx="103">
                  <c:v>-179.85751250685797</c:v>
                </c:pt>
                <c:pt idx="104">
                  <c:v>172.69604266453561</c:v>
                </c:pt>
                <c:pt idx="105">
                  <c:v>159.82670544495608</c:v>
                </c:pt>
                <c:pt idx="106">
                  <c:v>158.73535231149614</c:v>
                </c:pt>
                <c:pt idx="107">
                  <c:v>153.74985558440309</c:v>
                </c:pt>
                <c:pt idx="108">
                  <c:v>42.348469821320066</c:v>
                </c:pt>
                <c:pt idx="109">
                  <c:v>42.348469821320066</c:v>
                </c:pt>
                <c:pt idx="110">
                  <c:v>-10.961127004288278</c:v>
                </c:pt>
                <c:pt idx="111">
                  <c:v>-13.772872539599575</c:v>
                </c:pt>
                <c:pt idx="112">
                  <c:v>-29.625898729217372</c:v>
                </c:pt>
                <c:pt idx="113">
                  <c:v>-29.492534789397137</c:v>
                </c:pt>
                <c:pt idx="114">
                  <c:v>-29.492534789397137</c:v>
                </c:pt>
                <c:pt idx="115">
                  <c:v>155.02905391479433</c:v>
                </c:pt>
                <c:pt idx="116">
                  <c:v>141.91129183040445</c:v>
                </c:pt>
                <c:pt idx="117">
                  <c:v>144.22276217488474</c:v>
                </c:pt>
                <c:pt idx="118">
                  <c:v>141.21295360161653</c:v>
                </c:pt>
                <c:pt idx="119">
                  <c:v>141.21295360161653</c:v>
                </c:pt>
                <c:pt idx="120">
                  <c:v>140.46467066900195</c:v>
                </c:pt>
                <c:pt idx="121">
                  <c:v>172.4303938568404</c:v>
                </c:pt>
                <c:pt idx="122">
                  <c:v>167.90499416063599</c:v>
                </c:pt>
                <c:pt idx="123">
                  <c:v>-158.59988424760533</c:v>
                </c:pt>
                <c:pt idx="124">
                  <c:v>165.13904073949908</c:v>
                </c:pt>
                <c:pt idx="125">
                  <c:v>165.13904073949908</c:v>
                </c:pt>
                <c:pt idx="126">
                  <c:v>127.27929841447448</c:v>
                </c:pt>
                <c:pt idx="127">
                  <c:v>158.1735042071318</c:v>
                </c:pt>
                <c:pt idx="128">
                  <c:v>177.24475232783374</c:v>
                </c:pt>
                <c:pt idx="129">
                  <c:v>175.33419121216915</c:v>
                </c:pt>
                <c:pt idx="130">
                  <c:v>-158.85553320537713</c:v>
                </c:pt>
                <c:pt idx="131">
                  <c:v>-158.62534986043408</c:v>
                </c:pt>
                <c:pt idx="132">
                  <c:v>-158.62534986043408</c:v>
                </c:pt>
                <c:pt idx="133">
                  <c:v>-158.62534986043408</c:v>
                </c:pt>
                <c:pt idx="134">
                  <c:v>-158.62534986043408</c:v>
                </c:pt>
                <c:pt idx="135">
                  <c:v>-158.62534986043408</c:v>
                </c:pt>
                <c:pt idx="136">
                  <c:v>-158.62534986043408</c:v>
                </c:pt>
                <c:pt idx="137">
                  <c:v>-158.62534986043408</c:v>
                </c:pt>
                <c:pt idx="138">
                  <c:v>-158.62534986043408</c:v>
                </c:pt>
                <c:pt idx="139">
                  <c:v>-158.62534986043408</c:v>
                </c:pt>
                <c:pt idx="140">
                  <c:v>-158.62534986043408</c:v>
                </c:pt>
                <c:pt idx="141">
                  <c:v>-158.62534986043408</c:v>
                </c:pt>
                <c:pt idx="142">
                  <c:v>68.361733110703426</c:v>
                </c:pt>
                <c:pt idx="143">
                  <c:v>176.74398619920566</c:v>
                </c:pt>
                <c:pt idx="144">
                  <c:v>176.73506159285822</c:v>
                </c:pt>
                <c:pt idx="145">
                  <c:v>-149.3373272314017</c:v>
                </c:pt>
                <c:pt idx="146">
                  <c:v>-149.3373272314017</c:v>
                </c:pt>
                <c:pt idx="147">
                  <c:v>-101.0706417933756</c:v>
                </c:pt>
                <c:pt idx="148">
                  <c:v>-101.0706417933756</c:v>
                </c:pt>
                <c:pt idx="149">
                  <c:v>-101.0706417933756</c:v>
                </c:pt>
                <c:pt idx="150">
                  <c:v>-101.0706417933756</c:v>
                </c:pt>
                <c:pt idx="151">
                  <c:v>-101.0706417933756</c:v>
                </c:pt>
                <c:pt idx="152">
                  <c:v>-101.0706417933756</c:v>
                </c:pt>
                <c:pt idx="153">
                  <c:v>-101.0706417933756</c:v>
                </c:pt>
                <c:pt idx="154">
                  <c:v>-101.0706417933756</c:v>
                </c:pt>
                <c:pt idx="155">
                  <c:v>-101.0706417933756</c:v>
                </c:pt>
                <c:pt idx="156">
                  <c:v>-101.0706417933756</c:v>
                </c:pt>
                <c:pt idx="157">
                  <c:v>-101.0706417933756</c:v>
                </c:pt>
                <c:pt idx="158">
                  <c:v>-24.317561185541397</c:v>
                </c:pt>
                <c:pt idx="159">
                  <c:v>-26.400366633979779</c:v>
                </c:pt>
                <c:pt idx="160">
                  <c:v>-42.831251051037199</c:v>
                </c:pt>
                <c:pt idx="161">
                  <c:v>-42.831251051037199</c:v>
                </c:pt>
                <c:pt idx="162">
                  <c:v>-12.345463334041739</c:v>
                </c:pt>
                <c:pt idx="163">
                  <c:v>-12.345463334041739</c:v>
                </c:pt>
                <c:pt idx="164">
                  <c:v>-12.345463334041739</c:v>
                </c:pt>
                <c:pt idx="165">
                  <c:v>-12.345463334041739</c:v>
                </c:pt>
                <c:pt idx="166">
                  <c:v>-12.345463334041739</c:v>
                </c:pt>
                <c:pt idx="167">
                  <c:v>-12.345463334041739</c:v>
                </c:pt>
                <c:pt idx="168">
                  <c:v>-12.345463334041739</c:v>
                </c:pt>
                <c:pt idx="169">
                  <c:v>76.518948650736149</c:v>
                </c:pt>
                <c:pt idx="170">
                  <c:v>76.518948650736149</c:v>
                </c:pt>
                <c:pt idx="171">
                  <c:v>82.529584382618921</c:v>
                </c:pt>
                <c:pt idx="172">
                  <c:v>170.99783826302348</c:v>
                </c:pt>
                <c:pt idx="173">
                  <c:v>170.99783826302348</c:v>
                </c:pt>
                <c:pt idx="174">
                  <c:v>171.08943410887517</c:v>
                </c:pt>
                <c:pt idx="175">
                  <c:v>158.69663964692904</c:v>
                </c:pt>
                <c:pt idx="176">
                  <c:v>90.818701780690176</c:v>
                </c:pt>
                <c:pt idx="177">
                  <c:v>90.818701780690176</c:v>
                </c:pt>
                <c:pt idx="178">
                  <c:v>86.13529575147227</c:v>
                </c:pt>
                <c:pt idx="179">
                  <c:v>99.299332910141359</c:v>
                </c:pt>
                <c:pt idx="180">
                  <c:v>90.383970619176495</c:v>
                </c:pt>
                <c:pt idx="181">
                  <c:v>90.383970619176495</c:v>
                </c:pt>
                <c:pt idx="182">
                  <c:v>173.45217396125841</c:v>
                </c:pt>
                <c:pt idx="183">
                  <c:v>174.40978524478379</c:v>
                </c:pt>
                <c:pt idx="184">
                  <c:v>-102.83399120010877</c:v>
                </c:pt>
                <c:pt idx="185">
                  <c:v>-56.823025875256199</c:v>
                </c:pt>
                <c:pt idx="186">
                  <c:v>-104.04223064270168</c:v>
                </c:pt>
                <c:pt idx="187">
                  <c:v>-111.66647414243015</c:v>
                </c:pt>
                <c:pt idx="188">
                  <c:v>-5.2039855061901061</c:v>
                </c:pt>
                <c:pt idx="189">
                  <c:v>31.188773987055505</c:v>
                </c:pt>
                <c:pt idx="190">
                  <c:v>31.188773987055505</c:v>
                </c:pt>
                <c:pt idx="191">
                  <c:v>179.93772544693036</c:v>
                </c:pt>
                <c:pt idx="192">
                  <c:v>-179.37469717742971</c:v>
                </c:pt>
                <c:pt idx="193">
                  <c:v>-179.37469717742971</c:v>
                </c:pt>
                <c:pt idx="194">
                  <c:v>-166.92288250826692</c:v>
                </c:pt>
                <c:pt idx="195">
                  <c:v>-166.88279655808248</c:v>
                </c:pt>
                <c:pt idx="196">
                  <c:v>-166.88279655808248</c:v>
                </c:pt>
                <c:pt idx="197">
                  <c:v>110.25215647168544</c:v>
                </c:pt>
                <c:pt idx="198">
                  <c:v>110.25215647168544</c:v>
                </c:pt>
                <c:pt idx="199">
                  <c:v>-179.11501672459227</c:v>
                </c:pt>
                <c:pt idx="200">
                  <c:v>-167.25580222282713</c:v>
                </c:pt>
                <c:pt idx="201">
                  <c:v>-167.25580222282713</c:v>
                </c:pt>
                <c:pt idx="202">
                  <c:v>-102.97723771031011</c:v>
                </c:pt>
                <c:pt idx="203">
                  <c:v>-97.15815890958504</c:v>
                </c:pt>
                <c:pt idx="204">
                  <c:v>-97.15815890958504</c:v>
                </c:pt>
                <c:pt idx="205">
                  <c:v>-97.15815890958504</c:v>
                </c:pt>
                <c:pt idx="206">
                  <c:v>-97.15815890958504</c:v>
                </c:pt>
                <c:pt idx="207">
                  <c:v>-97.15815890958504</c:v>
                </c:pt>
                <c:pt idx="208">
                  <c:v>-19.190347152030355</c:v>
                </c:pt>
                <c:pt idx="209">
                  <c:v>-41.490151413868752</c:v>
                </c:pt>
                <c:pt idx="210">
                  <c:v>-41.490151413868752</c:v>
                </c:pt>
                <c:pt idx="211">
                  <c:v>-128.05391423121344</c:v>
                </c:pt>
                <c:pt idx="212">
                  <c:v>-122.66369018026528</c:v>
                </c:pt>
                <c:pt idx="213">
                  <c:v>-135.91428717408098</c:v>
                </c:pt>
                <c:pt idx="214">
                  <c:v>-45.475219840400548</c:v>
                </c:pt>
                <c:pt idx="215">
                  <c:v>-45.475219840400548</c:v>
                </c:pt>
                <c:pt idx="216">
                  <c:v>-152.31420621169335</c:v>
                </c:pt>
                <c:pt idx="217">
                  <c:v>-127.09132332507853</c:v>
                </c:pt>
                <c:pt idx="218">
                  <c:v>-135.74999663189681</c:v>
                </c:pt>
                <c:pt idx="219">
                  <c:v>-124.47952818093627</c:v>
                </c:pt>
                <c:pt idx="220">
                  <c:v>169.708003288139</c:v>
                </c:pt>
                <c:pt idx="221">
                  <c:v>169.708003288139</c:v>
                </c:pt>
                <c:pt idx="222">
                  <c:v>174.77019089781032</c:v>
                </c:pt>
                <c:pt idx="223">
                  <c:v>175.97702530977821</c:v>
                </c:pt>
                <c:pt idx="224">
                  <c:v>162.77084081620393</c:v>
                </c:pt>
                <c:pt idx="225">
                  <c:v>162.77084081620393</c:v>
                </c:pt>
                <c:pt idx="226">
                  <c:v>162.77084081620393</c:v>
                </c:pt>
                <c:pt idx="227">
                  <c:v>-27.380434453491759</c:v>
                </c:pt>
                <c:pt idx="228">
                  <c:v>135.28302962054426</c:v>
                </c:pt>
                <c:pt idx="229">
                  <c:v>142.90212619548927</c:v>
                </c:pt>
                <c:pt idx="230">
                  <c:v>136.57251528647464</c:v>
                </c:pt>
                <c:pt idx="231">
                  <c:v>147.21268072592972</c:v>
                </c:pt>
                <c:pt idx="232">
                  <c:v>-27.098052945946328</c:v>
                </c:pt>
                <c:pt idx="233">
                  <c:v>47.104277089415561</c:v>
                </c:pt>
                <c:pt idx="234">
                  <c:v>47.104277089415561</c:v>
                </c:pt>
                <c:pt idx="235">
                  <c:v>38.593277909163888</c:v>
                </c:pt>
                <c:pt idx="236">
                  <c:v>38.593277909163888</c:v>
                </c:pt>
                <c:pt idx="237">
                  <c:v>25.344677946752224</c:v>
                </c:pt>
                <c:pt idx="238">
                  <c:v>24.12302920100462</c:v>
                </c:pt>
                <c:pt idx="239">
                  <c:v>46.432358238933972</c:v>
                </c:pt>
                <c:pt idx="240">
                  <c:v>152.47882964771424</c:v>
                </c:pt>
                <c:pt idx="241">
                  <c:v>152.47882964771424</c:v>
                </c:pt>
                <c:pt idx="242">
                  <c:v>125.75093302495266</c:v>
                </c:pt>
                <c:pt idx="243">
                  <c:v>-154.11940576727261</c:v>
                </c:pt>
                <c:pt idx="244">
                  <c:v>-155.22843978982777</c:v>
                </c:pt>
                <c:pt idx="245">
                  <c:v>-141.97540216754021</c:v>
                </c:pt>
                <c:pt idx="246">
                  <c:v>-149.10269310637162</c:v>
                </c:pt>
                <c:pt idx="247">
                  <c:v>-149.75306380843296</c:v>
                </c:pt>
                <c:pt idx="248">
                  <c:v>-162.28899014878542</c:v>
                </c:pt>
                <c:pt idx="249">
                  <c:v>-162.28899014878542</c:v>
                </c:pt>
                <c:pt idx="250">
                  <c:v>-142.13840166001083</c:v>
                </c:pt>
                <c:pt idx="251">
                  <c:v>-127.71706844002236</c:v>
                </c:pt>
                <c:pt idx="252">
                  <c:v>-127.71706844002236</c:v>
                </c:pt>
                <c:pt idx="253">
                  <c:v>-126.1750864892845</c:v>
                </c:pt>
                <c:pt idx="254">
                  <c:v>-124.35254374297969</c:v>
                </c:pt>
                <c:pt idx="255">
                  <c:v>-124.35254374297969</c:v>
                </c:pt>
                <c:pt idx="256">
                  <c:v>-178.51535785916928</c:v>
                </c:pt>
                <c:pt idx="257">
                  <c:v>-178.51535785916928</c:v>
                </c:pt>
                <c:pt idx="258">
                  <c:v>-178.51535785916928</c:v>
                </c:pt>
                <c:pt idx="259">
                  <c:v>-178.51535785916928</c:v>
                </c:pt>
                <c:pt idx="260">
                  <c:v>-178.51535785916928</c:v>
                </c:pt>
                <c:pt idx="261">
                  <c:v>-178.51535785916928</c:v>
                </c:pt>
                <c:pt idx="262">
                  <c:v>-178.51535785916928</c:v>
                </c:pt>
                <c:pt idx="263">
                  <c:v>-178.51535785916928</c:v>
                </c:pt>
                <c:pt idx="264">
                  <c:v>163.7337253494546</c:v>
                </c:pt>
                <c:pt idx="265">
                  <c:v>161.83906995267253</c:v>
                </c:pt>
                <c:pt idx="266">
                  <c:v>161.83906995267253</c:v>
                </c:pt>
                <c:pt idx="267">
                  <c:v>157.24102207247049</c:v>
                </c:pt>
                <c:pt idx="268">
                  <c:v>132.29091764404285</c:v>
                </c:pt>
                <c:pt idx="269">
                  <c:v>89.80568783231891</c:v>
                </c:pt>
                <c:pt idx="270">
                  <c:v>-172.45616880490269</c:v>
                </c:pt>
                <c:pt idx="271">
                  <c:v>-172.45616880490269</c:v>
                </c:pt>
                <c:pt idx="272">
                  <c:v>-172.03288544023769</c:v>
                </c:pt>
                <c:pt idx="273">
                  <c:v>-171.76151479269953</c:v>
                </c:pt>
                <c:pt idx="274">
                  <c:v>-176.54622496395919</c:v>
                </c:pt>
                <c:pt idx="275">
                  <c:v>-176.54622496395919</c:v>
                </c:pt>
                <c:pt idx="276">
                  <c:v>-155.86152080320335</c:v>
                </c:pt>
                <c:pt idx="277">
                  <c:v>-148.52547729138257</c:v>
                </c:pt>
                <c:pt idx="278">
                  <c:v>-139.54588933207989</c:v>
                </c:pt>
                <c:pt idx="279">
                  <c:v>-131.81543693922367</c:v>
                </c:pt>
                <c:pt idx="280">
                  <c:v>39.969786128404344</c:v>
                </c:pt>
                <c:pt idx="281">
                  <c:v>39.969786128404344</c:v>
                </c:pt>
                <c:pt idx="282">
                  <c:v>152.44542539354919</c:v>
                </c:pt>
                <c:pt idx="283">
                  <c:v>154.10159723525732</c:v>
                </c:pt>
                <c:pt idx="284">
                  <c:v>148.61703446121035</c:v>
                </c:pt>
                <c:pt idx="285">
                  <c:v>135.7269642843531</c:v>
                </c:pt>
                <c:pt idx="286">
                  <c:v>135.7269642843531</c:v>
                </c:pt>
                <c:pt idx="287">
                  <c:v>135.7269642843531</c:v>
                </c:pt>
                <c:pt idx="288">
                  <c:v>135.7269642843531</c:v>
                </c:pt>
                <c:pt idx="289">
                  <c:v>135.7269642843531</c:v>
                </c:pt>
                <c:pt idx="290">
                  <c:v>135.7269642843531</c:v>
                </c:pt>
                <c:pt idx="291">
                  <c:v>135.7269642843531</c:v>
                </c:pt>
                <c:pt idx="292">
                  <c:v>-22.387604103388348</c:v>
                </c:pt>
                <c:pt idx="293">
                  <c:v>-22.387604103388348</c:v>
                </c:pt>
                <c:pt idx="294">
                  <c:v>-27.827967238601296</c:v>
                </c:pt>
                <c:pt idx="295">
                  <c:v>-27.827967238601296</c:v>
                </c:pt>
                <c:pt idx="296">
                  <c:v>-143.46229987939157</c:v>
                </c:pt>
                <c:pt idx="297">
                  <c:v>-148.1285374188885</c:v>
                </c:pt>
                <c:pt idx="298">
                  <c:v>-156.50360887159547</c:v>
                </c:pt>
                <c:pt idx="299">
                  <c:v>-156.50360887159547</c:v>
                </c:pt>
                <c:pt idx="300">
                  <c:v>169.71758342678044</c:v>
                </c:pt>
                <c:pt idx="301">
                  <c:v>81.61397983028327</c:v>
                </c:pt>
                <c:pt idx="302">
                  <c:v>92.060629646739571</c:v>
                </c:pt>
                <c:pt idx="303">
                  <c:v>6.1438148914425668</c:v>
                </c:pt>
                <c:pt idx="304">
                  <c:v>6.1438148914425668</c:v>
                </c:pt>
                <c:pt idx="305">
                  <c:v>6.1438148914425668</c:v>
                </c:pt>
                <c:pt idx="306">
                  <c:v>6.3486401806764459</c:v>
                </c:pt>
                <c:pt idx="307">
                  <c:v>6.3486401806764459</c:v>
                </c:pt>
                <c:pt idx="308">
                  <c:v>-28.583629001356034</c:v>
                </c:pt>
                <c:pt idx="309">
                  <c:v>-36.406918967707931</c:v>
                </c:pt>
                <c:pt idx="310">
                  <c:v>-36.406918967707931</c:v>
                </c:pt>
                <c:pt idx="311">
                  <c:v>-46.813837729590105</c:v>
                </c:pt>
                <c:pt idx="312">
                  <c:v>6.2976862434231338</c:v>
                </c:pt>
                <c:pt idx="313">
                  <c:v>6.2976862434231338</c:v>
                </c:pt>
                <c:pt idx="314">
                  <c:v>-62.481753245247248</c:v>
                </c:pt>
                <c:pt idx="315">
                  <c:v>-52.142339059058962</c:v>
                </c:pt>
                <c:pt idx="316">
                  <c:v>-140.97621353771314</c:v>
                </c:pt>
                <c:pt idx="317">
                  <c:v>9.81101750376863</c:v>
                </c:pt>
                <c:pt idx="318">
                  <c:v>9.81101750376863</c:v>
                </c:pt>
                <c:pt idx="319">
                  <c:v>9.81101750376863</c:v>
                </c:pt>
                <c:pt idx="320">
                  <c:v>9.81101750376863</c:v>
                </c:pt>
                <c:pt idx="321">
                  <c:v>9.81101750376863</c:v>
                </c:pt>
                <c:pt idx="322">
                  <c:v>9.81101750376863</c:v>
                </c:pt>
                <c:pt idx="323">
                  <c:v>9.81101750376863</c:v>
                </c:pt>
                <c:pt idx="324">
                  <c:v>9.81101750376863</c:v>
                </c:pt>
                <c:pt idx="325">
                  <c:v>9.81101750376863</c:v>
                </c:pt>
                <c:pt idx="326">
                  <c:v>9.81101750376863</c:v>
                </c:pt>
                <c:pt idx="327">
                  <c:v>9.81101750376863</c:v>
                </c:pt>
                <c:pt idx="328">
                  <c:v>9.81101750376863</c:v>
                </c:pt>
                <c:pt idx="329">
                  <c:v>9.81101750376863</c:v>
                </c:pt>
                <c:pt idx="330">
                  <c:v>9.81101750376863</c:v>
                </c:pt>
                <c:pt idx="331">
                  <c:v>9.81101750376863</c:v>
                </c:pt>
                <c:pt idx="332">
                  <c:v>9.81101750376863</c:v>
                </c:pt>
                <c:pt idx="333">
                  <c:v>9.81101750376863</c:v>
                </c:pt>
                <c:pt idx="334">
                  <c:v>9.81101750376863</c:v>
                </c:pt>
                <c:pt idx="335">
                  <c:v>9.81101750376863</c:v>
                </c:pt>
                <c:pt idx="336">
                  <c:v>9.81101750376863</c:v>
                </c:pt>
                <c:pt idx="337">
                  <c:v>9.81101750376863</c:v>
                </c:pt>
                <c:pt idx="338">
                  <c:v>9.81101750376863</c:v>
                </c:pt>
                <c:pt idx="339">
                  <c:v>9.81101750376863</c:v>
                </c:pt>
                <c:pt idx="340">
                  <c:v>9.81101750376863</c:v>
                </c:pt>
                <c:pt idx="341">
                  <c:v>9.81101750376863</c:v>
                </c:pt>
                <c:pt idx="342">
                  <c:v>9.81101750376863</c:v>
                </c:pt>
                <c:pt idx="343">
                  <c:v>9.81101750376863</c:v>
                </c:pt>
                <c:pt idx="344">
                  <c:v>9.81101750376863</c:v>
                </c:pt>
                <c:pt idx="345">
                  <c:v>9.81101750376863</c:v>
                </c:pt>
                <c:pt idx="346">
                  <c:v>9.81101750376863</c:v>
                </c:pt>
                <c:pt idx="347">
                  <c:v>9.81101750376863</c:v>
                </c:pt>
                <c:pt idx="348">
                  <c:v>9.81101750376863</c:v>
                </c:pt>
                <c:pt idx="349">
                  <c:v>9.81101750376863</c:v>
                </c:pt>
                <c:pt idx="350">
                  <c:v>9.81101750376863</c:v>
                </c:pt>
                <c:pt idx="351">
                  <c:v>9.81101750376863</c:v>
                </c:pt>
                <c:pt idx="352">
                  <c:v>9.81101750376863</c:v>
                </c:pt>
                <c:pt idx="353">
                  <c:v>9.81101750376863</c:v>
                </c:pt>
                <c:pt idx="354">
                  <c:v>9.81101750376863</c:v>
                </c:pt>
                <c:pt idx="355">
                  <c:v>9.81101750376863</c:v>
                </c:pt>
                <c:pt idx="356">
                  <c:v>9.81101750376863</c:v>
                </c:pt>
                <c:pt idx="357">
                  <c:v>9.81101750376863</c:v>
                </c:pt>
                <c:pt idx="358">
                  <c:v>9.81101750376863</c:v>
                </c:pt>
                <c:pt idx="359">
                  <c:v>9.81101750376863</c:v>
                </c:pt>
                <c:pt idx="360">
                  <c:v>9.81101750376863</c:v>
                </c:pt>
                <c:pt idx="361">
                  <c:v>9.81101750376863</c:v>
                </c:pt>
                <c:pt idx="362">
                  <c:v>9.81101750376863</c:v>
                </c:pt>
                <c:pt idx="363">
                  <c:v>9.81101750376863</c:v>
                </c:pt>
                <c:pt idx="364">
                  <c:v>9.81101750376863</c:v>
                </c:pt>
                <c:pt idx="365">
                  <c:v>9.81101750376863</c:v>
                </c:pt>
                <c:pt idx="366">
                  <c:v>9.81101750376863</c:v>
                </c:pt>
                <c:pt idx="367">
                  <c:v>9.81101750376863</c:v>
                </c:pt>
                <c:pt idx="368">
                  <c:v>9.81101750376863</c:v>
                </c:pt>
                <c:pt idx="369">
                  <c:v>9.81101750376863</c:v>
                </c:pt>
                <c:pt idx="370">
                  <c:v>9.81101750376863</c:v>
                </c:pt>
                <c:pt idx="371">
                  <c:v>9.81101750376863</c:v>
                </c:pt>
                <c:pt idx="372">
                  <c:v>9.81101750376863</c:v>
                </c:pt>
                <c:pt idx="373">
                  <c:v>9.81101750376863</c:v>
                </c:pt>
                <c:pt idx="374">
                  <c:v>9.81101750376863</c:v>
                </c:pt>
                <c:pt idx="375">
                  <c:v>9.81101750376863</c:v>
                </c:pt>
                <c:pt idx="376">
                  <c:v>9.81101750376863</c:v>
                </c:pt>
                <c:pt idx="377">
                  <c:v>9.81101750376863</c:v>
                </c:pt>
                <c:pt idx="378">
                  <c:v>9.81101750376863</c:v>
                </c:pt>
                <c:pt idx="379">
                  <c:v>9.81101750376863</c:v>
                </c:pt>
                <c:pt idx="380">
                  <c:v>9.81101750376863</c:v>
                </c:pt>
                <c:pt idx="381">
                  <c:v>9.81101750376863</c:v>
                </c:pt>
                <c:pt idx="382">
                  <c:v>9.81101750376863</c:v>
                </c:pt>
                <c:pt idx="383">
                  <c:v>9.81101750376863</c:v>
                </c:pt>
                <c:pt idx="384">
                  <c:v>9.81101750376863</c:v>
                </c:pt>
                <c:pt idx="385">
                  <c:v>9.81101750376863</c:v>
                </c:pt>
                <c:pt idx="386">
                  <c:v>9.81101750376863</c:v>
                </c:pt>
                <c:pt idx="387">
                  <c:v>9.81101750376863</c:v>
                </c:pt>
                <c:pt idx="388">
                  <c:v>9.81101750376863</c:v>
                </c:pt>
                <c:pt idx="389">
                  <c:v>9.81101750376863</c:v>
                </c:pt>
                <c:pt idx="390">
                  <c:v>9.81101750376863</c:v>
                </c:pt>
                <c:pt idx="391">
                  <c:v>9.81101750376863</c:v>
                </c:pt>
                <c:pt idx="392">
                  <c:v>9.81101750376863</c:v>
                </c:pt>
                <c:pt idx="393">
                  <c:v>9.81101750376863</c:v>
                </c:pt>
                <c:pt idx="394">
                  <c:v>9.81101750376863</c:v>
                </c:pt>
                <c:pt idx="395">
                  <c:v>9.81101750376863</c:v>
                </c:pt>
                <c:pt idx="396">
                  <c:v>9.81101750376863</c:v>
                </c:pt>
                <c:pt idx="397">
                  <c:v>9.81101750376863</c:v>
                </c:pt>
                <c:pt idx="398">
                  <c:v>9.81101750376863</c:v>
                </c:pt>
                <c:pt idx="399">
                  <c:v>9.81101750376863</c:v>
                </c:pt>
                <c:pt idx="400">
                  <c:v>9.81101750376863</c:v>
                </c:pt>
                <c:pt idx="401">
                  <c:v>9.81101750376863</c:v>
                </c:pt>
                <c:pt idx="402">
                  <c:v>9.81101750376863</c:v>
                </c:pt>
                <c:pt idx="403">
                  <c:v>9.81101750376863</c:v>
                </c:pt>
                <c:pt idx="404">
                  <c:v>9.81101750376863</c:v>
                </c:pt>
                <c:pt idx="405">
                  <c:v>9.81101750376863</c:v>
                </c:pt>
                <c:pt idx="406">
                  <c:v>9.81101750376863</c:v>
                </c:pt>
                <c:pt idx="407">
                  <c:v>9.81101750376863</c:v>
                </c:pt>
                <c:pt idx="408">
                  <c:v>9.81101750376863</c:v>
                </c:pt>
                <c:pt idx="409">
                  <c:v>9.81101750376863</c:v>
                </c:pt>
                <c:pt idx="410">
                  <c:v>9.81101750376863</c:v>
                </c:pt>
                <c:pt idx="411">
                  <c:v>9.81101750376863</c:v>
                </c:pt>
                <c:pt idx="412">
                  <c:v>9.81101750376863</c:v>
                </c:pt>
                <c:pt idx="413">
                  <c:v>9.81101750376863</c:v>
                </c:pt>
                <c:pt idx="414">
                  <c:v>9.81101750376863</c:v>
                </c:pt>
                <c:pt idx="415">
                  <c:v>9.81101750376863</c:v>
                </c:pt>
                <c:pt idx="416">
                  <c:v>9.81101750376863</c:v>
                </c:pt>
                <c:pt idx="417">
                  <c:v>9.81101750376863</c:v>
                </c:pt>
                <c:pt idx="418">
                  <c:v>9.81101750376863</c:v>
                </c:pt>
                <c:pt idx="419">
                  <c:v>9.81101750376863</c:v>
                </c:pt>
                <c:pt idx="420">
                  <c:v>9.81101750376863</c:v>
                </c:pt>
                <c:pt idx="421">
                  <c:v>9.81101750376863</c:v>
                </c:pt>
                <c:pt idx="422">
                  <c:v>9.81101750376863</c:v>
                </c:pt>
                <c:pt idx="423">
                  <c:v>9.81101750376863</c:v>
                </c:pt>
                <c:pt idx="424">
                  <c:v>9.81101750376863</c:v>
                </c:pt>
                <c:pt idx="425">
                  <c:v>9.81101750376863</c:v>
                </c:pt>
                <c:pt idx="426">
                  <c:v>9.81101750376863</c:v>
                </c:pt>
                <c:pt idx="427">
                  <c:v>9.81101750376863</c:v>
                </c:pt>
                <c:pt idx="428">
                  <c:v>9.81101750376863</c:v>
                </c:pt>
                <c:pt idx="429">
                  <c:v>9.81101750376863</c:v>
                </c:pt>
                <c:pt idx="430">
                  <c:v>9.81101750376863</c:v>
                </c:pt>
                <c:pt idx="431">
                  <c:v>9.81101750376863</c:v>
                </c:pt>
                <c:pt idx="432">
                  <c:v>9.81101750376863</c:v>
                </c:pt>
                <c:pt idx="433">
                  <c:v>9.81101750376863</c:v>
                </c:pt>
                <c:pt idx="434">
                  <c:v>9.81101750376863</c:v>
                </c:pt>
                <c:pt idx="435">
                  <c:v>9.81101750376863</c:v>
                </c:pt>
                <c:pt idx="436">
                  <c:v>9.81101750376863</c:v>
                </c:pt>
                <c:pt idx="437">
                  <c:v>-90.253818991897148</c:v>
                </c:pt>
                <c:pt idx="438">
                  <c:v>-90.253818991897148</c:v>
                </c:pt>
                <c:pt idx="439">
                  <c:v>-103.92793361876593</c:v>
                </c:pt>
                <c:pt idx="440">
                  <c:v>-104.80839569575249</c:v>
                </c:pt>
                <c:pt idx="441">
                  <c:v>-104.80839569575249</c:v>
                </c:pt>
                <c:pt idx="442">
                  <c:v>-105.24153623070896</c:v>
                </c:pt>
                <c:pt idx="443">
                  <c:v>-105.24153623070896</c:v>
                </c:pt>
                <c:pt idx="444">
                  <c:v>-105.78399577354527</c:v>
                </c:pt>
                <c:pt idx="445">
                  <c:v>-44.564048159367296</c:v>
                </c:pt>
                <c:pt idx="446">
                  <c:v>-42.950370179932293</c:v>
                </c:pt>
                <c:pt idx="447">
                  <c:v>-42.950370179932293</c:v>
                </c:pt>
                <c:pt idx="448">
                  <c:v>-82.59732081226926</c:v>
                </c:pt>
                <c:pt idx="449">
                  <c:v>-82.59732081226926</c:v>
                </c:pt>
                <c:pt idx="450">
                  <c:v>-82.59732081226926</c:v>
                </c:pt>
                <c:pt idx="451">
                  <c:v>-82.59732081226926</c:v>
                </c:pt>
                <c:pt idx="452">
                  <c:v>-82.59732081226926</c:v>
                </c:pt>
                <c:pt idx="453">
                  <c:v>-82.59732081226926</c:v>
                </c:pt>
                <c:pt idx="454">
                  <c:v>-82.59732081226926</c:v>
                </c:pt>
                <c:pt idx="455">
                  <c:v>-82.59732081226926</c:v>
                </c:pt>
                <c:pt idx="456">
                  <c:v>-82.59732081226926</c:v>
                </c:pt>
                <c:pt idx="457">
                  <c:v>-82.59732081226926</c:v>
                </c:pt>
                <c:pt idx="458">
                  <c:v>-82.59732081226926</c:v>
                </c:pt>
                <c:pt idx="459">
                  <c:v>-82.59732081226926</c:v>
                </c:pt>
                <c:pt idx="460">
                  <c:v>-82.59732081226926</c:v>
                </c:pt>
                <c:pt idx="461">
                  <c:v>-82.59732081226926</c:v>
                </c:pt>
                <c:pt idx="462">
                  <c:v>-82.59732081226926</c:v>
                </c:pt>
                <c:pt idx="463">
                  <c:v>-82.59732081226926</c:v>
                </c:pt>
                <c:pt idx="464">
                  <c:v>-82.59732081226926</c:v>
                </c:pt>
                <c:pt idx="465">
                  <c:v>-82.59732081226926</c:v>
                </c:pt>
                <c:pt idx="466">
                  <c:v>-82.59732081226926</c:v>
                </c:pt>
                <c:pt idx="467">
                  <c:v>-82.59732081226926</c:v>
                </c:pt>
                <c:pt idx="468">
                  <c:v>-82.59732081226926</c:v>
                </c:pt>
                <c:pt idx="469">
                  <c:v>-82.59732081226926</c:v>
                </c:pt>
                <c:pt idx="470">
                  <c:v>-82.59732081226926</c:v>
                </c:pt>
                <c:pt idx="471">
                  <c:v>-82.59732081226926</c:v>
                </c:pt>
                <c:pt idx="472">
                  <c:v>-82.59732081226926</c:v>
                </c:pt>
                <c:pt idx="473">
                  <c:v>-82.59732081226926</c:v>
                </c:pt>
                <c:pt idx="474">
                  <c:v>-82.59732081226926</c:v>
                </c:pt>
                <c:pt idx="475">
                  <c:v>-82.59732081226926</c:v>
                </c:pt>
                <c:pt idx="476">
                  <c:v>-82.59732081226926</c:v>
                </c:pt>
                <c:pt idx="477">
                  <c:v>-82.59732081226926</c:v>
                </c:pt>
                <c:pt idx="478">
                  <c:v>-82.59732081226926</c:v>
                </c:pt>
                <c:pt idx="479">
                  <c:v>-82.59732081226926</c:v>
                </c:pt>
                <c:pt idx="480">
                  <c:v>-82.59732081226926</c:v>
                </c:pt>
                <c:pt idx="481">
                  <c:v>-82.59732081226926</c:v>
                </c:pt>
                <c:pt idx="482">
                  <c:v>-88.451091826776704</c:v>
                </c:pt>
                <c:pt idx="483">
                  <c:v>-88.451091826776704</c:v>
                </c:pt>
                <c:pt idx="484">
                  <c:v>-100.0344660563424</c:v>
                </c:pt>
                <c:pt idx="485">
                  <c:v>-169.97755303993731</c:v>
                </c:pt>
                <c:pt idx="486">
                  <c:v>-169.97755303993731</c:v>
                </c:pt>
                <c:pt idx="487">
                  <c:v>-169.97755303993731</c:v>
                </c:pt>
                <c:pt idx="488">
                  <c:v>-168.7751326235331</c:v>
                </c:pt>
                <c:pt idx="489">
                  <c:v>-168.7751326235331</c:v>
                </c:pt>
                <c:pt idx="490">
                  <c:v>-147.72358006923261</c:v>
                </c:pt>
                <c:pt idx="491">
                  <c:v>-147.72358006923261</c:v>
                </c:pt>
                <c:pt idx="492">
                  <c:v>-147.72358006923261</c:v>
                </c:pt>
                <c:pt idx="493">
                  <c:v>-147.72358006923261</c:v>
                </c:pt>
                <c:pt idx="494">
                  <c:v>-147.72358006923261</c:v>
                </c:pt>
                <c:pt idx="495">
                  <c:v>-147.72358006923261</c:v>
                </c:pt>
                <c:pt idx="496">
                  <c:v>64.28045085480548</c:v>
                </c:pt>
                <c:pt idx="497">
                  <c:v>64.28045085480548</c:v>
                </c:pt>
                <c:pt idx="498">
                  <c:v>56.439318761170199</c:v>
                </c:pt>
                <c:pt idx="499">
                  <c:v>53.374371709452824</c:v>
                </c:pt>
                <c:pt idx="500">
                  <c:v>53.374371709452824</c:v>
                </c:pt>
                <c:pt idx="501">
                  <c:v>9.9926254928476457</c:v>
                </c:pt>
                <c:pt idx="502">
                  <c:v>9.9926254928476457</c:v>
                </c:pt>
                <c:pt idx="503">
                  <c:v>-88.767740015260287</c:v>
                </c:pt>
                <c:pt idx="504">
                  <c:v>-88.767740015260287</c:v>
                </c:pt>
                <c:pt idx="505">
                  <c:v>-103.97986281090434</c:v>
                </c:pt>
                <c:pt idx="506">
                  <c:v>-103.97986281090434</c:v>
                </c:pt>
                <c:pt idx="507">
                  <c:v>-35.245265124124273</c:v>
                </c:pt>
                <c:pt idx="508">
                  <c:v>-37.36477543617363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4F-4BDB-ABAB-731440201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20</a:t>
            </a:r>
          </a:p>
        </c:rich>
      </c:tx>
      <c:layout>
        <c:manualLayout>
          <c:xMode val="edge"/>
          <c:yMode val="edge"/>
          <c:x val="0.35080564798631886"/>
          <c:y val="1.61165365182316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Sayfa1!$JS$2:$JS$510</c:f>
              <c:numCache>
                <c:formatCode>General</c:formatCode>
                <c:ptCount val="509"/>
                <c:pt idx="0">
                  <c:v>84.678559290985262</c:v>
                </c:pt>
                <c:pt idx="1">
                  <c:v>84.678559290985262</c:v>
                </c:pt>
                <c:pt idx="2">
                  <c:v>65.630851104510853</c:v>
                </c:pt>
                <c:pt idx="3">
                  <c:v>65.630851104510853</c:v>
                </c:pt>
                <c:pt idx="4">
                  <c:v>65.630851104510853</c:v>
                </c:pt>
                <c:pt idx="5">
                  <c:v>65.630851104510853</c:v>
                </c:pt>
                <c:pt idx="6">
                  <c:v>-35.402831020086836</c:v>
                </c:pt>
                <c:pt idx="7">
                  <c:v>-35.402831020086836</c:v>
                </c:pt>
                <c:pt idx="8">
                  <c:v>-36.729846789800625</c:v>
                </c:pt>
                <c:pt idx="9">
                  <c:v>-36.729846789800625</c:v>
                </c:pt>
                <c:pt idx="10">
                  <c:v>-35.85475844671231</c:v>
                </c:pt>
                <c:pt idx="11">
                  <c:v>-35.85475844671231</c:v>
                </c:pt>
                <c:pt idx="12">
                  <c:v>12.963016630692911</c:v>
                </c:pt>
                <c:pt idx="13">
                  <c:v>12.963016630692911</c:v>
                </c:pt>
                <c:pt idx="14">
                  <c:v>12.963016630692911</c:v>
                </c:pt>
                <c:pt idx="15">
                  <c:v>12.963016630692911</c:v>
                </c:pt>
                <c:pt idx="16">
                  <c:v>12.963016630692911</c:v>
                </c:pt>
                <c:pt idx="17">
                  <c:v>12.963016630692911</c:v>
                </c:pt>
                <c:pt idx="18">
                  <c:v>12.963016630692911</c:v>
                </c:pt>
                <c:pt idx="19">
                  <c:v>12.963016630692911</c:v>
                </c:pt>
                <c:pt idx="20">
                  <c:v>32.304887769574691</c:v>
                </c:pt>
                <c:pt idx="21">
                  <c:v>32.304887769574691</c:v>
                </c:pt>
                <c:pt idx="22">
                  <c:v>8.4699195160967395</c:v>
                </c:pt>
                <c:pt idx="23">
                  <c:v>8.5373306833746341</c:v>
                </c:pt>
                <c:pt idx="24">
                  <c:v>8.5373306833746341</c:v>
                </c:pt>
                <c:pt idx="25">
                  <c:v>20.296362614314244</c:v>
                </c:pt>
                <c:pt idx="26">
                  <c:v>20.296362614314244</c:v>
                </c:pt>
                <c:pt idx="27">
                  <c:v>20.296362614314244</c:v>
                </c:pt>
                <c:pt idx="28">
                  <c:v>20.296362614314244</c:v>
                </c:pt>
                <c:pt idx="29">
                  <c:v>74.018102670404431</c:v>
                </c:pt>
                <c:pt idx="30">
                  <c:v>-34.208951500277934</c:v>
                </c:pt>
                <c:pt idx="31">
                  <c:v>-34.208951500277934</c:v>
                </c:pt>
                <c:pt idx="32">
                  <c:v>-10.0100570063537</c:v>
                </c:pt>
                <c:pt idx="33">
                  <c:v>-10.379759447391274</c:v>
                </c:pt>
                <c:pt idx="34">
                  <c:v>17.990988910043718</c:v>
                </c:pt>
                <c:pt idx="35">
                  <c:v>28.524515349388238</c:v>
                </c:pt>
                <c:pt idx="36">
                  <c:v>28.524515349388238</c:v>
                </c:pt>
                <c:pt idx="37">
                  <c:v>77.016773212199723</c:v>
                </c:pt>
                <c:pt idx="38">
                  <c:v>77.016773212199723</c:v>
                </c:pt>
                <c:pt idx="39">
                  <c:v>64.769010791789384</c:v>
                </c:pt>
                <c:pt idx="40">
                  <c:v>64.882798496573599</c:v>
                </c:pt>
                <c:pt idx="41">
                  <c:v>64.744208097993905</c:v>
                </c:pt>
                <c:pt idx="42">
                  <c:v>-106.49786343135503</c:v>
                </c:pt>
                <c:pt idx="43">
                  <c:v>-166.51521386819189</c:v>
                </c:pt>
                <c:pt idx="44">
                  <c:v>-166.51521386819189</c:v>
                </c:pt>
                <c:pt idx="45">
                  <c:v>-99.462071344361362</c:v>
                </c:pt>
                <c:pt idx="46">
                  <c:v>-99.462071344361362</c:v>
                </c:pt>
                <c:pt idx="47">
                  <c:v>-100.07615907283407</c:v>
                </c:pt>
                <c:pt idx="48">
                  <c:v>-13.634600313572966</c:v>
                </c:pt>
                <c:pt idx="49">
                  <c:v>51.480798019295328</c:v>
                </c:pt>
                <c:pt idx="50">
                  <c:v>51.480798019295328</c:v>
                </c:pt>
                <c:pt idx="51">
                  <c:v>78.547705112841044</c:v>
                </c:pt>
                <c:pt idx="52">
                  <c:v>78.547705112841044</c:v>
                </c:pt>
                <c:pt idx="53">
                  <c:v>84.197743871053021</c:v>
                </c:pt>
                <c:pt idx="54">
                  <c:v>73.4191549738498</c:v>
                </c:pt>
                <c:pt idx="55">
                  <c:v>73.4191549738498</c:v>
                </c:pt>
                <c:pt idx="56">
                  <c:v>44.533192001889844</c:v>
                </c:pt>
                <c:pt idx="57">
                  <c:v>-21.193877876013122</c:v>
                </c:pt>
                <c:pt idx="58">
                  <c:v>-21.193877876013122</c:v>
                </c:pt>
                <c:pt idx="59">
                  <c:v>-65.092768121756691</c:v>
                </c:pt>
                <c:pt idx="60">
                  <c:v>-24.269763392432036</c:v>
                </c:pt>
                <c:pt idx="61">
                  <c:v>-24.269763392432036</c:v>
                </c:pt>
                <c:pt idx="62">
                  <c:v>3.4232542137958513</c:v>
                </c:pt>
                <c:pt idx="63">
                  <c:v>-9.6237423593734004</c:v>
                </c:pt>
                <c:pt idx="64">
                  <c:v>-31.454162891760248</c:v>
                </c:pt>
                <c:pt idx="65">
                  <c:v>-22.236248453787237</c:v>
                </c:pt>
                <c:pt idx="66">
                  <c:v>-22.236248453787237</c:v>
                </c:pt>
                <c:pt idx="67">
                  <c:v>-22.236248453787237</c:v>
                </c:pt>
                <c:pt idx="68">
                  <c:v>-117.40816239864645</c:v>
                </c:pt>
                <c:pt idx="69">
                  <c:v>-84.961420458492967</c:v>
                </c:pt>
                <c:pt idx="70">
                  <c:v>-80.140695213898709</c:v>
                </c:pt>
                <c:pt idx="71">
                  <c:v>-102.92840657997283</c:v>
                </c:pt>
                <c:pt idx="72">
                  <c:v>-115.26671576310679</c:v>
                </c:pt>
                <c:pt idx="73">
                  <c:v>-104.64556106407247</c:v>
                </c:pt>
                <c:pt idx="74">
                  <c:v>-104.64556106407247</c:v>
                </c:pt>
                <c:pt idx="75">
                  <c:v>-94.703720418766679</c:v>
                </c:pt>
                <c:pt idx="76">
                  <c:v>-87.923455144903315</c:v>
                </c:pt>
                <c:pt idx="77">
                  <c:v>-139.6905360296991</c:v>
                </c:pt>
                <c:pt idx="78">
                  <c:v>-139.6905360296991</c:v>
                </c:pt>
                <c:pt idx="79">
                  <c:v>-139.6905360296991</c:v>
                </c:pt>
                <c:pt idx="80">
                  <c:v>-139.6905360296991</c:v>
                </c:pt>
                <c:pt idx="81">
                  <c:v>-139.6905360296991</c:v>
                </c:pt>
                <c:pt idx="82">
                  <c:v>106.3640623434471</c:v>
                </c:pt>
                <c:pt idx="83">
                  <c:v>88.671724192680301</c:v>
                </c:pt>
                <c:pt idx="84">
                  <c:v>41.895853855845132</c:v>
                </c:pt>
                <c:pt idx="85">
                  <c:v>49.177043161970069</c:v>
                </c:pt>
                <c:pt idx="86">
                  <c:v>49.177043161970069</c:v>
                </c:pt>
                <c:pt idx="87">
                  <c:v>49.177043161970069</c:v>
                </c:pt>
                <c:pt idx="88">
                  <c:v>-21.226865236963061</c:v>
                </c:pt>
                <c:pt idx="89">
                  <c:v>-74.399944139307934</c:v>
                </c:pt>
                <c:pt idx="90">
                  <c:v>-71.902014611264576</c:v>
                </c:pt>
                <c:pt idx="91">
                  <c:v>-71.902014611264576</c:v>
                </c:pt>
                <c:pt idx="92">
                  <c:v>-77.536404166874817</c:v>
                </c:pt>
                <c:pt idx="93">
                  <c:v>70.459057945975104</c:v>
                </c:pt>
                <c:pt idx="94">
                  <c:v>70.459057945975104</c:v>
                </c:pt>
                <c:pt idx="95">
                  <c:v>72.093842717161465</c:v>
                </c:pt>
                <c:pt idx="96">
                  <c:v>-54.591128312591245</c:v>
                </c:pt>
                <c:pt idx="97">
                  <c:v>-54.591128312591245</c:v>
                </c:pt>
                <c:pt idx="98">
                  <c:v>-82.721128853610793</c:v>
                </c:pt>
                <c:pt idx="99">
                  <c:v>-82.721128853610793</c:v>
                </c:pt>
                <c:pt idx="100">
                  <c:v>-81.190080256061577</c:v>
                </c:pt>
                <c:pt idx="101">
                  <c:v>-80.501621580895986</c:v>
                </c:pt>
                <c:pt idx="102">
                  <c:v>-73.90980732707537</c:v>
                </c:pt>
                <c:pt idx="103">
                  <c:v>-73.90980732707537</c:v>
                </c:pt>
                <c:pt idx="104">
                  <c:v>-73.90980732707537</c:v>
                </c:pt>
                <c:pt idx="105">
                  <c:v>-40.507318387884972</c:v>
                </c:pt>
                <c:pt idx="106">
                  <c:v>60.720141088547877</c:v>
                </c:pt>
                <c:pt idx="107">
                  <c:v>60.720141088547877</c:v>
                </c:pt>
                <c:pt idx="108">
                  <c:v>66.273264393095872</c:v>
                </c:pt>
                <c:pt idx="109">
                  <c:v>52.638430975678695</c:v>
                </c:pt>
                <c:pt idx="110">
                  <c:v>-12.879450995829226</c:v>
                </c:pt>
                <c:pt idx="111">
                  <c:v>-12.879450995829226</c:v>
                </c:pt>
                <c:pt idx="112">
                  <c:v>23.846435231348362</c:v>
                </c:pt>
                <c:pt idx="113">
                  <c:v>23.846435231348362</c:v>
                </c:pt>
                <c:pt idx="114">
                  <c:v>18.090398112035395</c:v>
                </c:pt>
                <c:pt idx="115">
                  <c:v>18.613027417802464</c:v>
                </c:pt>
                <c:pt idx="116">
                  <c:v>26.340721190747495</c:v>
                </c:pt>
                <c:pt idx="117">
                  <c:v>-103.10182684955154</c:v>
                </c:pt>
                <c:pt idx="118">
                  <c:v>-103.10182684955154</c:v>
                </c:pt>
                <c:pt idx="119">
                  <c:v>-103.10182684955154</c:v>
                </c:pt>
                <c:pt idx="120">
                  <c:v>-119.15896127037318</c:v>
                </c:pt>
                <c:pt idx="121">
                  <c:v>-119.15896127037318</c:v>
                </c:pt>
                <c:pt idx="122">
                  <c:v>-112.74202460649472</c:v>
                </c:pt>
                <c:pt idx="123">
                  <c:v>-128.26427494020334</c:v>
                </c:pt>
                <c:pt idx="124">
                  <c:v>-128.26427494020334</c:v>
                </c:pt>
                <c:pt idx="125">
                  <c:v>-95.769804009783343</c:v>
                </c:pt>
                <c:pt idx="126">
                  <c:v>53.415247119440501</c:v>
                </c:pt>
                <c:pt idx="127">
                  <c:v>53.415247119440501</c:v>
                </c:pt>
                <c:pt idx="128">
                  <c:v>60.459182865363552</c:v>
                </c:pt>
                <c:pt idx="129">
                  <c:v>-91.743465714485183</c:v>
                </c:pt>
                <c:pt idx="130">
                  <c:v>-91.743465714485183</c:v>
                </c:pt>
                <c:pt idx="131">
                  <c:v>-114.55908137845667</c:v>
                </c:pt>
                <c:pt idx="132">
                  <c:v>-114.55908137845667</c:v>
                </c:pt>
                <c:pt idx="133">
                  <c:v>-88.614203383459682</c:v>
                </c:pt>
                <c:pt idx="134">
                  <c:v>-89.861426495126736</c:v>
                </c:pt>
                <c:pt idx="135">
                  <c:v>-89.861426495126736</c:v>
                </c:pt>
                <c:pt idx="136">
                  <c:v>-84.003003479873001</c:v>
                </c:pt>
                <c:pt idx="137">
                  <c:v>-84.003003479873001</c:v>
                </c:pt>
                <c:pt idx="138">
                  <c:v>-38.533401870528181</c:v>
                </c:pt>
                <c:pt idx="139">
                  <c:v>-38.533401870528181</c:v>
                </c:pt>
                <c:pt idx="140">
                  <c:v>-38.740988624655522</c:v>
                </c:pt>
                <c:pt idx="141">
                  <c:v>-52.631128640961897</c:v>
                </c:pt>
                <c:pt idx="142">
                  <c:v>-73.829671610377488</c:v>
                </c:pt>
                <c:pt idx="143">
                  <c:v>-80.067752601945813</c:v>
                </c:pt>
                <c:pt idx="144">
                  <c:v>-111.70203674898487</c:v>
                </c:pt>
                <c:pt idx="145">
                  <c:v>-102.45716996901301</c:v>
                </c:pt>
                <c:pt idx="146">
                  <c:v>-75.731908325025259</c:v>
                </c:pt>
                <c:pt idx="147">
                  <c:v>-75.731908325025259</c:v>
                </c:pt>
                <c:pt idx="148">
                  <c:v>83.808887180958834</c:v>
                </c:pt>
                <c:pt idx="149">
                  <c:v>83.808887180958834</c:v>
                </c:pt>
                <c:pt idx="150">
                  <c:v>82.093990044486929</c:v>
                </c:pt>
                <c:pt idx="151">
                  <c:v>80.661908986240036</c:v>
                </c:pt>
                <c:pt idx="152">
                  <c:v>80.427396561460256</c:v>
                </c:pt>
                <c:pt idx="153">
                  <c:v>77.908126131373962</c:v>
                </c:pt>
                <c:pt idx="154">
                  <c:v>-132.33246944505825</c:v>
                </c:pt>
                <c:pt idx="155">
                  <c:v>-86.346532079894828</c:v>
                </c:pt>
                <c:pt idx="156">
                  <c:v>-151.34284865228844</c:v>
                </c:pt>
                <c:pt idx="157">
                  <c:v>82.569412213762448</c:v>
                </c:pt>
                <c:pt idx="158">
                  <c:v>72.713236697846085</c:v>
                </c:pt>
                <c:pt idx="159">
                  <c:v>72.713236697846085</c:v>
                </c:pt>
                <c:pt idx="160">
                  <c:v>69.741967606305749</c:v>
                </c:pt>
                <c:pt idx="161">
                  <c:v>157.29101527247548</c:v>
                </c:pt>
                <c:pt idx="162">
                  <c:v>-42.929607313431816</c:v>
                </c:pt>
                <c:pt idx="163">
                  <c:v>-77.967086585874881</c:v>
                </c:pt>
                <c:pt idx="164">
                  <c:v>-77.967086585874881</c:v>
                </c:pt>
                <c:pt idx="165">
                  <c:v>-72.482046167002423</c:v>
                </c:pt>
                <c:pt idx="166">
                  <c:v>-72.482046167002423</c:v>
                </c:pt>
                <c:pt idx="167">
                  <c:v>-87.472012805064153</c:v>
                </c:pt>
                <c:pt idx="168">
                  <c:v>-90.047997770128916</c:v>
                </c:pt>
                <c:pt idx="169">
                  <c:v>-91.202961521948666</c:v>
                </c:pt>
                <c:pt idx="170">
                  <c:v>-92.625740188862338</c:v>
                </c:pt>
                <c:pt idx="171">
                  <c:v>-92.625740188862338</c:v>
                </c:pt>
                <c:pt idx="172">
                  <c:v>165.0252365199386</c:v>
                </c:pt>
                <c:pt idx="173">
                  <c:v>-131.469911389907</c:v>
                </c:pt>
                <c:pt idx="174">
                  <c:v>-94.431956371902785</c:v>
                </c:pt>
                <c:pt idx="175">
                  <c:v>-79.242785423810659</c:v>
                </c:pt>
                <c:pt idx="176">
                  <c:v>-82.528850831839335</c:v>
                </c:pt>
                <c:pt idx="177">
                  <c:v>-82.528850831839335</c:v>
                </c:pt>
                <c:pt idx="178">
                  <c:v>18.145478059213108</c:v>
                </c:pt>
                <c:pt idx="179">
                  <c:v>18.145478059213108</c:v>
                </c:pt>
                <c:pt idx="180">
                  <c:v>-146.3879601905916</c:v>
                </c:pt>
                <c:pt idx="181">
                  <c:v>104.56182681967638</c:v>
                </c:pt>
                <c:pt idx="182">
                  <c:v>-72.419475361423849</c:v>
                </c:pt>
                <c:pt idx="183">
                  <c:v>-52.445384328755416</c:v>
                </c:pt>
                <c:pt idx="184">
                  <c:v>-50.282884472697042</c:v>
                </c:pt>
                <c:pt idx="185">
                  <c:v>-51.517608654055877</c:v>
                </c:pt>
                <c:pt idx="186">
                  <c:v>-50.24227879097991</c:v>
                </c:pt>
                <c:pt idx="187">
                  <c:v>-56.324569872718733</c:v>
                </c:pt>
                <c:pt idx="188">
                  <c:v>-56.324569872718733</c:v>
                </c:pt>
                <c:pt idx="189">
                  <c:v>-56.324569872718733</c:v>
                </c:pt>
                <c:pt idx="190">
                  <c:v>-55.375859802055544</c:v>
                </c:pt>
                <c:pt idx="191">
                  <c:v>-55.375859802055544</c:v>
                </c:pt>
                <c:pt idx="192">
                  <c:v>-55.375859802055544</c:v>
                </c:pt>
                <c:pt idx="193">
                  <c:v>-54.609657739939408</c:v>
                </c:pt>
                <c:pt idx="194">
                  <c:v>-54.609657739939408</c:v>
                </c:pt>
                <c:pt idx="195">
                  <c:v>-47.715670256118344</c:v>
                </c:pt>
                <c:pt idx="196">
                  <c:v>-47.715670256118344</c:v>
                </c:pt>
                <c:pt idx="197">
                  <c:v>-47.715670256118344</c:v>
                </c:pt>
                <c:pt idx="198">
                  <c:v>-34.930229171217441</c:v>
                </c:pt>
                <c:pt idx="199">
                  <c:v>-61.930805593796158</c:v>
                </c:pt>
                <c:pt idx="200">
                  <c:v>-61.930805593796158</c:v>
                </c:pt>
                <c:pt idx="201">
                  <c:v>-61.067022564973946</c:v>
                </c:pt>
                <c:pt idx="202">
                  <c:v>-59.542952380965524</c:v>
                </c:pt>
                <c:pt idx="203">
                  <c:v>-48.187090559619158</c:v>
                </c:pt>
                <c:pt idx="204">
                  <c:v>-9.2627671915842136</c:v>
                </c:pt>
                <c:pt idx="205">
                  <c:v>-4.4966152527252135</c:v>
                </c:pt>
                <c:pt idx="206">
                  <c:v>-7.223764310057935</c:v>
                </c:pt>
                <c:pt idx="207">
                  <c:v>-7.223764310057935</c:v>
                </c:pt>
                <c:pt idx="208">
                  <c:v>22.413869596358779</c:v>
                </c:pt>
                <c:pt idx="209">
                  <c:v>22.413869596358779</c:v>
                </c:pt>
                <c:pt idx="210">
                  <c:v>74.035760135678302</c:v>
                </c:pt>
                <c:pt idx="211">
                  <c:v>74.035760135678302</c:v>
                </c:pt>
                <c:pt idx="212">
                  <c:v>69.217640357515677</c:v>
                </c:pt>
                <c:pt idx="213">
                  <c:v>69.217640357515677</c:v>
                </c:pt>
                <c:pt idx="214">
                  <c:v>65.537702744333501</c:v>
                </c:pt>
                <c:pt idx="215">
                  <c:v>65.537702744333501</c:v>
                </c:pt>
                <c:pt idx="216">
                  <c:v>65.537702744333501</c:v>
                </c:pt>
                <c:pt idx="217">
                  <c:v>65.537702744333501</c:v>
                </c:pt>
                <c:pt idx="218">
                  <c:v>78.083355994186562</c:v>
                </c:pt>
                <c:pt idx="219">
                  <c:v>78.083355994186562</c:v>
                </c:pt>
                <c:pt idx="220">
                  <c:v>77.247678465833573</c:v>
                </c:pt>
                <c:pt idx="221">
                  <c:v>74.009637863465983</c:v>
                </c:pt>
                <c:pt idx="222">
                  <c:v>37.022313712462577</c:v>
                </c:pt>
                <c:pt idx="223">
                  <c:v>37.022313712462577</c:v>
                </c:pt>
                <c:pt idx="224">
                  <c:v>41.003067705001541</c:v>
                </c:pt>
                <c:pt idx="225">
                  <c:v>38.839742168448367</c:v>
                </c:pt>
                <c:pt idx="226">
                  <c:v>69.763649816617843</c:v>
                </c:pt>
                <c:pt idx="227">
                  <c:v>19.993900301893177</c:v>
                </c:pt>
                <c:pt idx="228">
                  <c:v>8.026720929254294</c:v>
                </c:pt>
                <c:pt idx="229">
                  <c:v>58.267623878983564</c:v>
                </c:pt>
                <c:pt idx="230">
                  <c:v>74.021435127450971</c:v>
                </c:pt>
                <c:pt idx="231">
                  <c:v>73.994477437751499</c:v>
                </c:pt>
                <c:pt idx="232">
                  <c:v>73.994477437751499</c:v>
                </c:pt>
                <c:pt idx="233">
                  <c:v>60.345441054768258</c:v>
                </c:pt>
                <c:pt idx="234">
                  <c:v>56.399982138213247</c:v>
                </c:pt>
                <c:pt idx="235">
                  <c:v>44.77338612560915</c:v>
                </c:pt>
                <c:pt idx="236">
                  <c:v>-69.329711736587129</c:v>
                </c:pt>
                <c:pt idx="237">
                  <c:v>-31.564439812292971</c:v>
                </c:pt>
                <c:pt idx="238">
                  <c:v>158.93305926915133</c:v>
                </c:pt>
                <c:pt idx="239">
                  <c:v>158.93305926915133</c:v>
                </c:pt>
                <c:pt idx="240">
                  <c:v>-9.8410013401948202</c:v>
                </c:pt>
                <c:pt idx="241">
                  <c:v>-58.927926051269658</c:v>
                </c:pt>
                <c:pt idx="242">
                  <c:v>-51.215777848731555</c:v>
                </c:pt>
                <c:pt idx="243">
                  <c:v>-51.215777848731555</c:v>
                </c:pt>
                <c:pt idx="244">
                  <c:v>-68.203755205994966</c:v>
                </c:pt>
                <c:pt idx="245">
                  <c:v>-68.203755205994966</c:v>
                </c:pt>
                <c:pt idx="246">
                  <c:v>-72.628583351912212</c:v>
                </c:pt>
                <c:pt idx="247">
                  <c:v>-70.276378565703382</c:v>
                </c:pt>
                <c:pt idx="248">
                  <c:v>-70.276378565703382</c:v>
                </c:pt>
                <c:pt idx="249">
                  <c:v>-68.50166760113612</c:v>
                </c:pt>
                <c:pt idx="250">
                  <c:v>34.401748391934873</c:v>
                </c:pt>
                <c:pt idx="251">
                  <c:v>37.56213931972195</c:v>
                </c:pt>
                <c:pt idx="252">
                  <c:v>79.846045127767255</c:v>
                </c:pt>
                <c:pt idx="253">
                  <c:v>68.53308778521118</c:v>
                </c:pt>
                <c:pt idx="254">
                  <c:v>46.038879571214338</c:v>
                </c:pt>
                <c:pt idx="255">
                  <c:v>3.919280887583116</c:v>
                </c:pt>
                <c:pt idx="256">
                  <c:v>-1.3596647336162591</c:v>
                </c:pt>
                <c:pt idx="257">
                  <c:v>-1.3596647336162591</c:v>
                </c:pt>
                <c:pt idx="258">
                  <c:v>-75.950605824978027</c:v>
                </c:pt>
                <c:pt idx="259">
                  <c:v>-74.262384365063994</c:v>
                </c:pt>
                <c:pt idx="260">
                  <c:v>-73.454588812884779</c:v>
                </c:pt>
                <c:pt idx="261">
                  <c:v>-79.295087347855457</c:v>
                </c:pt>
                <c:pt idx="262">
                  <c:v>-27.426689938526831</c:v>
                </c:pt>
                <c:pt idx="263">
                  <c:v>-16.397206591778449</c:v>
                </c:pt>
                <c:pt idx="264">
                  <c:v>-16.397206591778449</c:v>
                </c:pt>
                <c:pt idx="265">
                  <c:v>-34.526744396275639</c:v>
                </c:pt>
                <c:pt idx="266">
                  <c:v>-25.419166433493</c:v>
                </c:pt>
                <c:pt idx="267">
                  <c:v>-29.455492703083074</c:v>
                </c:pt>
                <c:pt idx="268">
                  <c:v>-13.68728385832819</c:v>
                </c:pt>
                <c:pt idx="269">
                  <c:v>-13.68728385832819</c:v>
                </c:pt>
                <c:pt idx="270">
                  <c:v>-21.706815887048545</c:v>
                </c:pt>
                <c:pt idx="271">
                  <c:v>-21.706815887048545</c:v>
                </c:pt>
                <c:pt idx="272">
                  <c:v>-59.005942419864084</c:v>
                </c:pt>
                <c:pt idx="273">
                  <c:v>-69.720022395758022</c:v>
                </c:pt>
                <c:pt idx="274">
                  <c:v>-76.578763465193546</c:v>
                </c:pt>
                <c:pt idx="275">
                  <c:v>-76.578763465193546</c:v>
                </c:pt>
                <c:pt idx="276">
                  <c:v>-76.578763465193546</c:v>
                </c:pt>
                <c:pt idx="277">
                  <c:v>-75.402199177482743</c:v>
                </c:pt>
                <c:pt idx="278">
                  <c:v>-75.402199177482743</c:v>
                </c:pt>
                <c:pt idx="279">
                  <c:v>-73.474851341868089</c:v>
                </c:pt>
                <c:pt idx="280">
                  <c:v>-73.474851341868089</c:v>
                </c:pt>
                <c:pt idx="281">
                  <c:v>-73.474851341868089</c:v>
                </c:pt>
                <c:pt idx="282">
                  <c:v>-53.713459764805485</c:v>
                </c:pt>
                <c:pt idx="283">
                  <c:v>-40.855113248108196</c:v>
                </c:pt>
                <c:pt idx="284">
                  <c:v>-40.855113248108196</c:v>
                </c:pt>
                <c:pt idx="285">
                  <c:v>-29.865830060909651</c:v>
                </c:pt>
                <c:pt idx="286">
                  <c:v>-36.887153825018601</c:v>
                </c:pt>
                <c:pt idx="287">
                  <c:v>-48.533709346430186</c:v>
                </c:pt>
                <c:pt idx="288">
                  <c:v>115.68934395912517</c:v>
                </c:pt>
                <c:pt idx="289">
                  <c:v>115.68934395912517</c:v>
                </c:pt>
                <c:pt idx="290">
                  <c:v>75.067264280284604</c:v>
                </c:pt>
                <c:pt idx="291">
                  <c:v>74.310201453071244</c:v>
                </c:pt>
                <c:pt idx="292">
                  <c:v>72.413982108662807</c:v>
                </c:pt>
                <c:pt idx="293">
                  <c:v>-15.572555722446484</c:v>
                </c:pt>
                <c:pt idx="294">
                  <c:v>-15.572555722446484</c:v>
                </c:pt>
                <c:pt idx="295">
                  <c:v>-70.766912239221242</c:v>
                </c:pt>
                <c:pt idx="296">
                  <c:v>-67.882946139976411</c:v>
                </c:pt>
                <c:pt idx="297">
                  <c:v>-67.882946139976411</c:v>
                </c:pt>
                <c:pt idx="298">
                  <c:v>-68.274904210057855</c:v>
                </c:pt>
                <c:pt idx="299">
                  <c:v>-68.274904210057855</c:v>
                </c:pt>
                <c:pt idx="300">
                  <c:v>-82.001196152890657</c:v>
                </c:pt>
                <c:pt idx="301">
                  <c:v>-82.001196152890657</c:v>
                </c:pt>
                <c:pt idx="302">
                  <c:v>-82.194497892746568</c:v>
                </c:pt>
                <c:pt idx="303">
                  <c:v>-68.714842471150448</c:v>
                </c:pt>
                <c:pt idx="304">
                  <c:v>53.840373183833634</c:v>
                </c:pt>
                <c:pt idx="305">
                  <c:v>71.662304699442743</c:v>
                </c:pt>
                <c:pt idx="306">
                  <c:v>71.662304699442743</c:v>
                </c:pt>
                <c:pt idx="307">
                  <c:v>-94.229534947349379</c:v>
                </c:pt>
                <c:pt idx="308">
                  <c:v>-108.79440427477618</c:v>
                </c:pt>
                <c:pt idx="309">
                  <c:v>-108.79440427477618</c:v>
                </c:pt>
                <c:pt idx="310">
                  <c:v>-127.3019867532207</c:v>
                </c:pt>
                <c:pt idx="311">
                  <c:v>-127.3019867532207</c:v>
                </c:pt>
                <c:pt idx="312">
                  <c:v>-114.75652935135901</c:v>
                </c:pt>
                <c:pt idx="313">
                  <c:v>-103.82877470468793</c:v>
                </c:pt>
                <c:pt idx="314">
                  <c:v>-91.021419015244817</c:v>
                </c:pt>
                <c:pt idx="315">
                  <c:v>-74.459011978939643</c:v>
                </c:pt>
                <c:pt idx="316">
                  <c:v>-179.08994677897897</c:v>
                </c:pt>
                <c:pt idx="317">
                  <c:v>-178.08570829082637</c:v>
                </c:pt>
                <c:pt idx="318">
                  <c:v>-178.08570829082637</c:v>
                </c:pt>
                <c:pt idx="319">
                  <c:v>-148.20123647495848</c:v>
                </c:pt>
                <c:pt idx="320">
                  <c:v>-148.20123647495848</c:v>
                </c:pt>
                <c:pt idx="321">
                  <c:v>-149.46478496800577</c:v>
                </c:pt>
                <c:pt idx="322">
                  <c:v>-149.46478496800577</c:v>
                </c:pt>
                <c:pt idx="323">
                  <c:v>-159.9249146493259</c:v>
                </c:pt>
                <c:pt idx="324">
                  <c:v>-159.9249146493259</c:v>
                </c:pt>
                <c:pt idx="325">
                  <c:v>-159.9249146493259</c:v>
                </c:pt>
                <c:pt idx="326">
                  <c:v>100.95600343998096</c:v>
                </c:pt>
                <c:pt idx="327">
                  <c:v>84.409469549141718</c:v>
                </c:pt>
                <c:pt idx="328">
                  <c:v>84.409469549141718</c:v>
                </c:pt>
                <c:pt idx="329">
                  <c:v>84.409469549141718</c:v>
                </c:pt>
                <c:pt idx="330">
                  <c:v>-76.959348783525371</c:v>
                </c:pt>
                <c:pt idx="331">
                  <c:v>-88.171134493466411</c:v>
                </c:pt>
                <c:pt idx="332">
                  <c:v>-83.814648626954721</c:v>
                </c:pt>
                <c:pt idx="333">
                  <c:v>-83.814648626954721</c:v>
                </c:pt>
                <c:pt idx="334">
                  <c:v>165.4731948039564</c:v>
                </c:pt>
                <c:pt idx="335">
                  <c:v>165.4731948039564</c:v>
                </c:pt>
                <c:pt idx="336">
                  <c:v>45.040207147475108</c:v>
                </c:pt>
                <c:pt idx="337">
                  <c:v>-18.630589343061427</c:v>
                </c:pt>
                <c:pt idx="338">
                  <c:v>-20.605527429300921</c:v>
                </c:pt>
                <c:pt idx="339">
                  <c:v>-31.096169396956135</c:v>
                </c:pt>
                <c:pt idx="340">
                  <c:v>-31.096169396956135</c:v>
                </c:pt>
                <c:pt idx="341">
                  <c:v>63.192001584338719</c:v>
                </c:pt>
                <c:pt idx="342">
                  <c:v>63.192001584338719</c:v>
                </c:pt>
                <c:pt idx="343">
                  <c:v>27.899911817270308</c:v>
                </c:pt>
                <c:pt idx="344">
                  <c:v>27.899911817270308</c:v>
                </c:pt>
                <c:pt idx="345">
                  <c:v>16.720779314598275</c:v>
                </c:pt>
                <c:pt idx="346">
                  <c:v>16.720779314598275</c:v>
                </c:pt>
                <c:pt idx="347">
                  <c:v>16.696239496243944</c:v>
                </c:pt>
                <c:pt idx="348">
                  <c:v>45.227198116803805</c:v>
                </c:pt>
                <c:pt idx="349">
                  <c:v>45.227198116803805</c:v>
                </c:pt>
                <c:pt idx="350">
                  <c:v>-9.7528455582284277</c:v>
                </c:pt>
                <c:pt idx="351">
                  <c:v>-9.7528455582284277</c:v>
                </c:pt>
                <c:pt idx="352">
                  <c:v>-9.627079423215136</c:v>
                </c:pt>
                <c:pt idx="353">
                  <c:v>-9.627079423215136</c:v>
                </c:pt>
                <c:pt idx="354">
                  <c:v>-9.2001014130449974</c:v>
                </c:pt>
                <c:pt idx="355">
                  <c:v>-8.2835841839212545</c:v>
                </c:pt>
                <c:pt idx="356">
                  <c:v>33.521639443546292</c:v>
                </c:pt>
                <c:pt idx="357">
                  <c:v>-92.342182911796158</c:v>
                </c:pt>
                <c:pt idx="358">
                  <c:v>-97.245079381199375</c:v>
                </c:pt>
                <c:pt idx="359">
                  <c:v>-168.45519392495081</c:v>
                </c:pt>
                <c:pt idx="360">
                  <c:v>-166.48233420790675</c:v>
                </c:pt>
                <c:pt idx="361">
                  <c:v>-166.48233420790675</c:v>
                </c:pt>
                <c:pt idx="362">
                  <c:v>-107.74075233406042</c:v>
                </c:pt>
                <c:pt idx="363">
                  <c:v>-107.74075233406042</c:v>
                </c:pt>
                <c:pt idx="364">
                  <c:v>-107.74075233406042</c:v>
                </c:pt>
                <c:pt idx="365">
                  <c:v>-94.552545439109466</c:v>
                </c:pt>
                <c:pt idx="366">
                  <c:v>-93.363389826015194</c:v>
                </c:pt>
                <c:pt idx="367">
                  <c:v>-93.363389826015194</c:v>
                </c:pt>
                <c:pt idx="368">
                  <c:v>-93.962137852648198</c:v>
                </c:pt>
                <c:pt idx="369">
                  <c:v>-80.635073047059507</c:v>
                </c:pt>
                <c:pt idx="370">
                  <c:v>-83.968710470542419</c:v>
                </c:pt>
                <c:pt idx="371">
                  <c:v>-83.968710470542419</c:v>
                </c:pt>
                <c:pt idx="372">
                  <c:v>-84.884144087147547</c:v>
                </c:pt>
                <c:pt idx="373">
                  <c:v>-84.884144087147547</c:v>
                </c:pt>
                <c:pt idx="374">
                  <c:v>-89.691773657030737</c:v>
                </c:pt>
                <c:pt idx="375">
                  <c:v>-89.691773657030737</c:v>
                </c:pt>
                <c:pt idx="376">
                  <c:v>-88.745786696758515</c:v>
                </c:pt>
                <c:pt idx="377">
                  <c:v>-158.99132914335317</c:v>
                </c:pt>
                <c:pt idx="378">
                  <c:v>-59.899321980213763</c:v>
                </c:pt>
                <c:pt idx="379">
                  <c:v>-48.553211332458538</c:v>
                </c:pt>
                <c:pt idx="380">
                  <c:v>35.842567909360469</c:v>
                </c:pt>
                <c:pt idx="381">
                  <c:v>-9.3220042514145138</c:v>
                </c:pt>
                <c:pt idx="382">
                  <c:v>68.501626202923731</c:v>
                </c:pt>
                <c:pt idx="383">
                  <c:v>-165.92364038564057</c:v>
                </c:pt>
                <c:pt idx="384">
                  <c:v>9.0807930709057043</c:v>
                </c:pt>
                <c:pt idx="385">
                  <c:v>17.020052415645196</c:v>
                </c:pt>
                <c:pt idx="386">
                  <c:v>90.125984272773181</c:v>
                </c:pt>
                <c:pt idx="387">
                  <c:v>-13.322893468856902</c:v>
                </c:pt>
                <c:pt idx="388">
                  <c:v>-77.952680772776233</c:v>
                </c:pt>
                <c:pt idx="389">
                  <c:v>-77.952680772776233</c:v>
                </c:pt>
                <c:pt idx="390">
                  <c:v>-76.124773715130871</c:v>
                </c:pt>
                <c:pt idx="391">
                  <c:v>-77.634410846097396</c:v>
                </c:pt>
                <c:pt idx="392">
                  <c:v>-78.59837214240072</c:v>
                </c:pt>
                <c:pt idx="393">
                  <c:v>-78.59837214240072</c:v>
                </c:pt>
                <c:pt idx="394">
                  <c:v>-73.814763124677015</c:v>
                </c:pt>
                <c:pt idx="395">
                  <c:v>-73.814763124677015</c:v>
                </c:pt>
                <c:pt idx="396">
                  <c:v>-76.820826403966976</c:v>
                </c:pt>
                <c:pt idx="397">
                  <c:v>-76.820826403966976</c:v>
                </c:pt>
                <c:pt idx="398">
                  <c:v>72.926984006602282</c:v>
                </c:pt>
                <c:pt idx="399">
                  <c:v>79.599443651036054</c:v>
                </c:pt>
                <c:pt idx="400">
                  <c:v>79.599443651036054</c:v>
                </c:pt>
                <c:pt idx="401">
                  <c:v>70.351466908991029</c:v>
                </c:pt>
                <c:pt idx="402">
                  <c:v>70.351466908991029</c:v>
                </c:pt>
                <c:pt idx="403">
                  <c:v>70.351466908991029</c:v>
                </c:pt>
                <c:pt idx="404">
                  <c:v>45.827695549697381</c:v>
                </c:pt>
                <c:pt idx="405">
                  <c:v>-63.087656570478515</c:v>
                </c:pt>
                <c:pt idx="406">
                  <c:v>74.049353524681223</c:v>
                </c:pt>
                <c:pt idx="407">
                  <c:v>74.049353524681223</c:v>
                </c:pt>
                <c:pt idx="408">
                  <c:v>77.531202081432511</c:v>
                </c:pt>
                <c:pt idx="409">
                  <c:v>70.770554867671493</c:v>
                </c:pt>
                <c:pt idx="410">
                  <c:v>96.089569074623213</c:v>
                </c:pt>
                <c:pt idx="411">
                  <c:v>96.089569074623213</c:v>
                </c:pt>
                <c:pt idx="412">
                  <c:v>63.611538546128529</c:v>
                </c:pt>
                <c:pt idx="413">
                  <c:v>63.611538546128529</c:v>
                </c:pt>
                <c:pt idx="414">
                  <c:v>-14.515649846990478</c:v>
                </c:pt>
                <c:pt idx="415">
                  <c:v>-89.887024787965615</c:v>
                </c:pt>
                <c:pt idx="416">
                  <c:v>-89.887024787965615</c:v>
                </c:pt>
                <c:pt idx="417">
                  <c:v>-113.538521999273</c:v>
                </c:pt>
                <c:pt idx="418">
                  <c:v>-113.538521999273</c:v>
                </c:pt>
                <c:pt idx="419">
                  <c:v>-108.61612008068158</c:v>
                </c:pt>
                <c:pt idx="420">
                  <c:v>-131.89639502108577</c:v>
                </c:pt>
                <c:pt idx="421">
                  <c:v>-128.60371344566323</c:v>
                </c:pt>
                <c:pt idx="422">
                  <c:v>-128.60371344566323</c:v>
                </c:pt>
                <c:pt idx="423">
                  <c:v>-128.60371344566323</c:v>
                </c:pt>
                <c:pt idx="424">
                  <c:v>-91.801015422606667</c:v>
                </c:pt>
                <c:pt idx="425">
                  <c:v>-90.090471511909897</c:v>
                </c:pt>
                <c:pt idx="426">
                  <c:v>-92.368855831974813</c:v>
                </c:pt>
                <c:pt idx="427">
                  <c:v>-95.249359855460185</c:v>
                </c:pt>
                <c:pt idx="428">
                  <c:v>-95.249359855460185</c:v>
                </c:pt>
                <c:pt idx="429">
                  <c:v>-166.61553734676019</c:v>
                </c:pt>
                <c:pt idx="430">
                  <c:v>-102.01961591053001</c:v>
                </c:pt>
                <c:pt idx="431">
                  <c:v>-102.01961591053001</c:v>
                </c:pt>
                <c:pt idx="432">
                  <c:v>-107.20866319762924</c:v>
                </c:pt>
                <c:pt idx="433">
                  <c:v>-107.20866319762924</c:v>
                </c:pt>
                <c:pt idx="434">
                  <c:v>-108.1451125555857</c:v>
                </c:pt>
                <c:pt idx="435">
                  <c:v>-145.21470455081268</c:v>
                </c:pt>
                <c:pt idx="436">
                  <c:v>-145.21470455081268</c:v>
                </c:pt>
                <c:pt idx="437">
                  <c:v>-99.438295807045918</c:v>
                </c:pt>
                <c:pt idx="438">
                  <c:v>-90.937639696106388</c:v>
                </c:pt>
                <c:pt idx="439">
                  <c:v>-90.937639696106388</c:v>
                </c:pt>
                <c:pt idx="440">
                  <c:v>-89.426197188031537</c:v>
                </c:pt>
                <c:pt idx="441">
                  <c:v>-82.908838510359089</c:v>
                </c:pt>
                <c:pt idx="442">
                  <c:v>46.197963688237223</c:v>
                </c:pt>
                <c:pt idx="443">
                  <c:v>29.924035585768134</c:v>
                </c:pt>
                <c:pt idx="444">
                  <c:v>12.188257409119389</c:v>
                </c:pt>
                <c:pt idx="445">
                  <c:v>12.188257409119389</c:v>
                </c:pt>
                <c:pt idx="446">
                  <c:v>-90.723125557864577</c:v>
                </c:pt>
                <c:pt idx="447">
                  <c:v>-88.7554243458043</c:v>
                </c:pt>
                <c:pt idx="448">
                  <c:v>-90.225108113985243</c:v>
                </c:pt>
                <c:pt idx="449">
                  <c:v>-89.736917478758969</c:v>
                </c:pt>
                <c:pt idx="450">
                  <c:v>-89.736917478758969</c:v>
                </c:pt>
                <c:pt idx="451">
                  <c:v>-158.00734470351412</c:v>
                </c:pt>
                <c:pt idx="452">
                  <c:v>-85.619814352431121</c:v>
                </c:pt>
                <c:pt idx="453">
                  <c:v>-85.619814352431121</c:v>
                </c:pt>
                <c:pt idx="454">
                  <c:v>-64.810055113563394</c:v>
                </c:pt>
                <c:pt idx="455">
                  <c:v>-16.26723281592238</c:v>
                </c:pt>
                <c:pt idx="456">
                  <c:v>-13.676198740487495</c:v>
                </c:pt>
                <c:pt idx="457">
                  <c:v>26.081251121093253</c:v>
                </c:pt>
                <c:pt idx="458">
                  <c:v>61.342274667836634</c:v>
                </c:pt>
                <c:pt idx="459">
                  <c:v>175.42727820113311</c:v>
                </c:pt>
                <c:pt idx="460">
                  <c:v>-74.040883626511459</c:v>
                </c:pt>
                <c:pt idx="461">
                  <c:v>-74.040883626511459</c:v>
                </c:pt>
                <c:pt idx="462">
                  <c:v>76.646376497765459</c:v>
                </c:pt>
                <c:pt idx="463">
                  <c:v>79.390945424019023</c:v>
                </c:pt>
                <c:pt idx="464">
                  <c:v>76.17874252345834</c:v>
                </c:pt>
                <c:pt idx="465">
                  <c:v>77.822875582899158</c:v>
                </c:pt>
                <c:pt idx="466">
                  <c:v>-179.71928231049108</c:v>
                </c:pt>
                <c:pt idx="467">
                  <c:v>-179.71928231049108</c:v>
                </c:pt>
                <c:pt idx="468">
                  <c:v>110.57705467817858</c:v>
                </c:pt>
                <c:pt idx="469">
                  <c:v>110.57705467817858</c:v>
                </c:pt>
                <c:pt idx="470">
                  <c:v>132.68710169752904</c:v>
                </c:pt>
                <c:pt idx="471">
                  <c:v>132.68710169752904</c:v>
                </c:pt>
                <c:pt idx="472">
                  <c:v>132.68710169752904</c:v>
                </c:pt>
                <c:pt idx="473">
                  <c:v>132.68710169752904</c:v>
                </c:pt>
                <c:pt idx="474">
                  <c:v>150.04320305914413</c:v>
                </c:pt>
                <c:pt idx="475">
                  <c:v>-74.234388229384777</c:v>
                </c:pt>
                <c:pt idx="476">
                  <c:v>-48.878606226145052</c:v>
                </c:pt>
                <c:pt idx="477">
                  <c:v>-47.968857480027253</c:v>
                </c:pt>
                <c:pt idx="478">
                  <c:v>-25.435494026590405</c:v>
                </c:pt>
                <c:pt idx="479">
                  <c:v>-53.524197386579644</c:v>
                </c:pt>
                <c:pt idx="480">
                  <c:v>-53.524197386579644</c:v>
                </c:pt>
                <c:pt idx="481">
                  <c:v>43.305119358033458</c:v>
                </c:pt>
                <c:pt idx="482">
                  <c:v>21.511514546873585</c:v>
                </c:pt>
                <c:pt idx="483">
                  <c:v>21.511514546873585</c:v>
                </c:pt>
                <c:pt idx="484">
                  <c:v>24.058728797478807</c:v>
                </c:pt>
                <c:pt idx="485">
                  <c:v>24.058728797478807</c:v>
                </c:pt>
                <c:pt idx="486">
                  <c:v>-55.350290793917765</c:v>
                </c:pt>
                <c:pt idx="487">
                  <c:v>-72.912376071674316</c:v>
                </c:pt>
                <c:pt idx="488">
                  <c:v>-77.381010442810023</c:v>
                </c:pt>
                <c:pt idx="489">
                  <c:v>-64.839145715997674</c:v>
                </c:pt>
                <c:pt idx="490">
                  <c:v>-64.839145715997674</c:v>
                </c:pt>
                <c:pt idx="491">
                  <c:v>77.832857933794926</c:v>
                </c:pt>
                <c:pt idx="492">
                  <c:v>77.832857933794926</c:v>
                </c:pt>
                <c:pt idx="493">
                  <c:v>78.66186060439837</c:v>
                </c:pt>
                <c:pt idx="494">
                  <c:v>78.66186060439837</c:v>
                </c:pt>
                <c:pt idx="495">
                  <c:v>77.270929279533007</c:v>
                </c:pt>
                <c:pt idx="496">
                  <c:v>73.17680890654951</c:v>
                </c:pt>
                <c:pt idx="497">
                  <c:v>45.650858614310046</c:v>
                </c:pt>
                <c:pt idx="498">
                  <c:v>45.650858614310046</c:v>
                </c:pt>
                <c:pt idx="499">
                  <c:v>45.650858614310046</c:v>
                </c:pt>
                <c:pt idx="500">
                  <c:v>-102.89235053392871</c:v>
                </c:pt>
                <c:pt idx="501">
                  <c:v>-102.89235053392871</c:v>
                </c:pt>
                <c:pt idx="502">
                  <c:v>-102.89235053392871</c:v>
                </c:pt>
                <c:pt idx="503">
                  <c:v>-102.89235053392871</c:v>
                </c:pt>
                <c:pt idx="504">
                  <c:v>-102.89235053392871</c:v>
                </c:pt>
                <c:pt idx="505">
                  <c:v>-73.074738026965093</c:v>
                </c:pt>
                <c:pt idx="506">
                  <c:v>-54.470576322391793</c:v>
                </c:pt>
                <c:pt idx="507">
                  <c:v>-36.127786616945144</c:v>
                </c:pt>
                <c:pt idx="508">
                  <c:v>-31.884388859219424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7B-4C72-B245-8E69209DD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21</a:t>
            </a:r>
          </a:p>
        </c:rich>
      </c:tx>
      <c:layout>
        <c:manualLayout>
          <c:xMode val="edge"/>
          <c:yMode val="edge"/>
          <c:x val="0.35080564798631886"/>
          <c:y val="1.61165365182316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Sayfa1!$KG$2:$KG$510</c:f>
              <c:numCache>
                <c:formatCode>General</c:formatCode>
                <c:ptCount val="509"/>
                <c:pt idx="0">
                  <c:v>-19.903676191413798</c:v>
                </c:pt>
                <c:pt idx="1">
                  <c:v>-19.903676191413798</c:v>
                </c:pt>
                <c:pt idx="2">
                  <c:v>-19.903676191413798</c:v>
                </c:pt>
                <c:pt idx="3">
                  <c:v>67.586496934806362</c:v>
                </c:pt>
                <c:pt idx="4">
                  <c:v>72.260328155541487</c:v>
                </c:pt>
                <c:pt idx="5">
                  <c:v>72.260328155541487</c:v>
                </c:pt>
                <c:pt idx="6">
                  <c:v>72.260328155541487</c:v>
                </c:pt>
                <c:pt idx="7">
                  <c:v>72.260328155541487</c:v>
                </c:pt>
                <c:pt idx="8">
                  <c:v>72.260328155541487</c:v>
                </c:pt>
                <c:pt idx="9">
                  <c:v>72.260328155541487</c:v>
                </c:pt>
                <c:pt idx="10">
                  <c:v>34.126867407005086</c:v>
                </c:pt>
                <c:pt idx="11">
                  <c:v>57.905286299649276</c:v>
                </c:pt>
                <c:pt idx="12">
                  <c:v>55.945203825377604</c:v>
                </c:pt>
                <c:pt idx="13">
                  <c:v>50.431369052718964</c:v>
                </c:pt>
                <c:pt idx="14">
                  <c:v>44.929404148146105</c:v>
                </c:pt>
                <c:pt idx="15">
                  <c:v>44.929404148146105</c:v>
                </c:pt>
                <c:pt idx="16">
                  <c:v>4.2935696469129256</c:v>
                </c:pt>
                <c:pt idx="17">
                  <c:v>-51.714871059360242</c:v>
                </c:pt>
                <c:pt idx="18">
                  <c:v>-51.714871059360242</c:v>
                </c:pt>
                <c:pt idx="19">
                  <c:v>-54.937457066442704</c:v>
                </c:pt>
                <c:pt idx="20">
                  <c:v>-54.937457066442704</c:v>
                </c:pt>
                <c:pt idx="21">
                  <c:v>-46.831334837126661</c:v>
                </c:pt>
                <c:pt idx="22">
                  <c:v>-46.831334837126661</c:v>
                </c:pt>
                <c:pt idx="23">
                  <c:v>6.9351614862054571</c:v>
                </c:pt>
                <c:pt idx="24">
                  <c:v>13.034078401442407</c:v>
                </c:pt>
                <c:pt idx="25">
                  <c:v>13.034078401442407</c:v>
                </c:pt>
                <c:pt idx="26">
                  <c:v>13.034078401442384</c:v>
                </c:pt>
                <c:pt idx="27">
                  <c:v>13.034078401442407</c:v>
                </c:pt>
                <c:pt idx="28">
                  <c:v>13.034078401442407</c:v>
                </c:pt>
                <c:pt idx="29">
                  <c:v>13.034078401442407</c:v>
                </c:pt>
                <c:pt idx="30">
                  <c:v>-46.343994262691446</c:v>
                </c:pt>
                <c:pt idx="31">
                  <c:v>-46.343994262691446</c:v>
                </c:pt>
                <c:pt idx="32">
                  <c:v>-46.97223083914453</c:v>
                </c:pt>
                <c:pt idx="33">
                  <c:v>-46.97223083914453</c:v>
                </c:pt>
                <c:pt idx="34">
                  <c:v>-38.834317093862346</c:v>
                </c:pt>
                <c:pt idx="35">
                  <c:v>-38.834317093862346</c:v>
                </c:pt>
                <c:pt idx="36">
                  <c:v>-39.741875760120656</c:v>
                </c:pt>
                <c:pt idx="37">
                  <c:v>-39.741875760120656</c:v>
                </c:pt>
                <c:pt idx="38">
                  <c:v>-39.741875760120656</c:v>
                </c:pt>
                <c:pt idx="39">
                  <c:v>-39.741875760120656</c:v>
                </c:pt>
                <c:pt idx="40">
                  <c:v>-39.741875760120656</c:v>
                </c:pt>
                <c:pt idx="41">
                  <c:v>-39.741875760120656</c:v>
                </c:pt>
                <c:pt idx="42">
                  <c:v>-53.649479111203519</c:v>
                </c:pt>
                <c:pt idx="43">
                  <c:v>-24.474911670381267</c:v>
                </c:pt>
                <c:pt idx="44">
                  <c:v>-21.305813477755365</c:v>
                </c:pt>
                <c:pt idx="45">
                  <c:v>49.133487961366285</c:v>
                </c:pt>
                <c:pt idx="46">
                  <c:v>57.064596642394662</c:v>
                </c:pt>
                <c:pt idx="47">
                  <c:v>57.064596642394662</c:v>
                </c:pt>
                <c:pt idx="48">
                  <c:v>58.4883594818414</c:v>
                </c:pt>
                <c:pt idx="49">
                  <c:v>56.957794976786069</c:v>
                </c:pt>
                <c:pt idx="50">
                  <c:v>56.957794976786069</c:v>
                </c:pt>
                <c:pt idx="51">
                  <c:v>32.189256966439309</c:v>
                </c:pt>
                <c:pt idx="52">
                  <c:v>32.189256966439309</c:v>
                </c:pt>
                <c:pt idx="53">
                  <c:v>-23.472471521392947</c:v>
                </c:pt>
                <c:pt idx="54">
                  <c:v>18.94910904172799</c:v>
                </c:pt>
                <c:pt idx="55">
                  <c:v>30.147183817537243</c:v>
                </c:pt>
                <c:pt idx="56">
                  <c:v>50.188749629181821</c:v>
                </c:pt>
                <c:pt idx="57">
                  <c:v>59.860114161943514</c:v>
                </c:pt>
                <c:pt idx="58">
                  <c:v>59.860114161943514</c:v>
                </c:pt>
                <c:pt idx="59">
                  <c:v>59.860114161943514</c:v>
                </c:pt>
                <c:pt idx="60">
                  <c:v>54.104251203466184</c:v>
                </c:pt>
                <c:pt idx="61">
                  <c:v>64.556006516881695</c:v>
                </c:pt>
                <c:pt idx="62">
                  <c:v>62.897207903122997</c:v>
                </c:pt>
                <c:pt idx="63">
                  <c:v>67.917196254216108</c:v>
                </c:pt>
                <c:pt idx="64">
                  <c:v>70.796451552010055</c:v>
                </c:pt>
                <c:pt idx="65">
                  <c:v>85.313877296707204</c:v>
                </c:pt>
                <c:pt idx="66">
                  <c:v>85.313877296707204</c:v>
                </c:pt>
                <c:pt idx="67">
                  <c:v>55.4783081207107</c:v>
                </c:pt>
                <c:pt idx="68">
                  <c:v>49.697344725939566</c:v>
                </c:pt>
                <c:pt idx="69">
                  <c:v>49.697344725939566</c:v>
                </c:pt>
                <c:pt idx="70">
                  <c:v>29.772624889086352</c:v>
                </c:pt>
                <c:pt idx="71">
                  <c:v>28.996191901072908</c:v>
                </c:pt>
                <c:pt idx="72">
                  <c:v>-59.32125316144537</c:v>
                </c:pt>
                <c:pt idx="73">
                  <c:v>-35.344904154438865</c:v>
                </c:pt>
                <c:pt idx="74">
                  <c:v>32.488832082463404</c:v>
                </c:pt>
                <c:pt idx="75">
                  <c:v>35.340127298100199</c:v>
                </c:pt>
                <c:pt idx="76">
                  <c:v>46.387637133186139</c:v>
                </c:pt>
                <c:pt idx="77">
                  <c:v>46.387637133186139</c:v>
                </c:pt>
                <c:pt idx="78">
                  <c:v>-52.772711642203802</c:v>
                </c:pt>
                <c:pt idx="79">
                  <c:v>12.980362747964154</c:v>
                </c:pt>
                <c:pt idx="80">
                  <c:v>17.430466546448439</c:v>
                </c:pt>
                <c:pt idx="81">
                  <c:v>27.005790740561306</c:v>
                </c:pt>
                <c:pt idx="82">
                  <c:v>59.493851409725927</c:v>
                </c:pt>
                <c:pt idx="83">
                  <c:v>65.160571661065333</c:v>
                </c:pt>
                <c:pt idx="84">
                  <c:v>65.160571661065333</c:v>
                </c:pt>
                <c:pt idx="85">
                  <c:v>40.166969390528628</c:v>
                </c:pt>
                <c:pt idx="86">
                  <c:v>40.166969390528628</c:v>
                </c:pt>
                <c:pt idx="87">
                  <c:v>-41.863750158070573</c:v>
                </c:pt>
                <c:pt idx="88">
                  <c:v>-42.695598503461341</c:v>
                </c:pt>
                <c:pt idx="89">
                  <c:v>-32.847366753216555</c:v>
                </c:pt>
                <c:pt idx="90">
                  <c:v>-30.432688224001812</c:v>
                </c:pt>
                <c:pt idx="91">
                  <c:v>-30.432688224001812</c:v>
                </c:pt>
                <c:pt idx="92">
                  <c:v>-30.432688224001812</c:v>
                </c:pt>
                <c:pt idx="93">
                  <c:v>-61.564149561914924</c:v>
                </c:pt>
                <c:pt idx="94">
                  <c:v>-23.317636855940776</c:v>
                </c:pt>
                <c:pt idx="95">
                  <c:v>-24.203311859723531</c:v>
                </c:pt>
                <c:pt idx="96">
                  <c:v>22.259328260504816</c:v>
                </c:pt>
                <c:pt idx="97">
                  <c:v>68.514486017066361</c:v>
                </c:pt>
                <c:pt idx="98">
                  <c:v>-17.71303772807633</c:v>
                </c:pt>
                <c:pt idx="99">
                  <c:v>17.13274327266419</c:v>
                </c:pt>
                <c:pt idx="100">
                  <c:v>112.54483244758826</c:v>
                </c:pt>
                <c:pt idx="101">
                  <c:v>102.2666516010967</c:v>
                </c:pt>
                <c:pt idx="102">
                  <c:v>75.102248195639675</c:v>
                </c:pt>
                <c:pt idx="103">
                  <c:v>72.548411615776729</c:v>
                </c:pt>
                <c:pt idx="104">
                  <c:v>57.980511154751625</c:v>
                </c:pt>
                <c:pt idx="105">
                  <c:v>49.740974336210101</c:v>
                </c:pt>
                <c:pt idx="106">
                  <c:v>44.072079297867894</c:v>
                </c:pt>
                <c:pt idx="107">
                  <c:v>64.035593542921532</c:v>
                </c:pt>
                <c:pt idx="108">
                  <c:v>71.231327510063323</c:v>
                </c:pt>
                <c:pt idx="109">
                  <c:v>75.498274743630148</c:v>
                </c:pt>
                <c:pt idx="110">
                  <c:v>72.245761914911469</c:v>
                </c:pt>
                <c:pt idx="111">
                  <c:v>78.768805656870143</c:v>
                </c:pt>
                <c:pt idx="112">
                  <c:v>78.768805656870143</c:v>
                </c:pt>
                <c:pt idx="113">
                  <c:v>76.870693059094378</c:v>
                </c:pt>
                <c:pt idx="114">
                  <c:v>77.020750167134437</c:v>
                </c:pt>
                <c:pt idx="115">
                  <c:v>77.020750167134437</c:v>
                </c:pt>
                <c:pt idx="116">
                  <c:v>-22.186791623065513</c:v>
                </c:pt>
                <c:pt idx="117">
                  <c:v>-22.186791623065513</c:v>
                </c:pt>
                <c:pt idx="118">
                  <c:v>-60.256851951846201</c:v>
                </c:pt>
                <c:pt idx="119">
                  <c:v>-63.166026214663461</c:v>
                </c:pt>
                <c:pt idx="120">
                  <c:v>-55.545149969176045</c:v>
                </c:pt>
                <c:pt idx="121">
                  <c:v>39.011787373914238</c:v>
                </c:pt>
                <c:pt idx="122">
                  <c:v>39.011787373914238</c:v>
                </c:pt>
                <c:pt idx="123">
                  <c:v>0.63731262640066733</c:v>
                </c:pt>
                <c:pt idx="124">
                  <c:v>0.63731262640066733</c:v>
                </c:pt>
                <c:pt idx="125">
                  <c:v>-13.418643757612536</c:v>
                </c:pt>
                <c:pt idx="126">
                  <c:v>-28.072556509567619</c:v>
                </c:pt>
                <c:pt idx="127">
                  <c:v>-28.072556509567619</c:v>
                </c:pt>
                <c:pt idx="128">
                  <c:v>-27.347311672676458</c:v>
                </c:pt>
                <c:pt idx="129">
                  <c:v>-63.260265529801714</c:v>
                </c:pt>
                <c:pt idx="130">
                  <c:v>-41.954875788105781</c:v>
                </c:pt>
                <c:pt idx="131">
                  <c:v>-41.954875788105781</c:v>
                </c:pt>
                <c:pt idx="132">
                  <c:v>-41.888926101278024</c:v>
                </c:pt>
                <c:pt idx="133">
                  <c:v>-41.888926101278024</c:v>
                </c:pt>
                <c:pt idx="134">
                  <c:v>-67.453992939534103</c:v>
                </c:pt>
                <c:pt idx="135">
                  <c:v>-59.111655615693905</c:v>
                </c:pt>
                <c:pt idx="136">
                  <c:v>-65.941103438062356</c:v>
                </c:pt>
                <c:pt idx="137">
                  <c:v>74.762752770503241</c:v>
                </c:pt>
                <c:pt idx="138">
                  <c:v>88.695602969925815</c:v>
                </c:pt>
                <c:pt idx="139">
                  <c:v>88.695602969925815</c:v>
                </c:pt>
                <c:pt idx="140">
                  <c:v>79.228529595331224</c:v>
                </c:pt>
                <c:pt idx="141">
                  <c:v>79.228529595331224</c:v>
                </c:pt>
                <c:pt idx="142">
                  <c:v>73.873901855008995</c:v>
                </c:pt>
                <c:pt idx="143">
                  <c:v>61.95820763913143</c:v>
                </c:pt>
                <c:pt idx="144">
                  <c:v>54.873895164783633</c:v>
                </c:pt>
                <c:pt idx="145">
                  <c:v>55.393707764402002</c:v>
                </c:pt>
                <c:pt idx="146">
                  <c:v>53.691275968283421</c:v>
                </c:pt>
                <c:pt idx="147">
                  <c:v>26.189162962772446</c:v>
                </c:pt>
                <c:pt idx="148">
                  <c:v>26.189162962772446</c:v>
                </c:pt>
                <c:pt idx="149">
                  <c:v>-10.95989373545145</c:v>
                </c:pt>
                <c:pt idx="150">
                  <c:v>-2.6559374101718403</c:v>
                </c:pt>
                <c:pt idx="151">
                  <c:v>43.120814615991073</c:v>
                </c:pt>
                <c:pt idx="152">
                  <c:v>68.872179649533933</c:v>
                </c:pt>
                <c:pt idx="153">
                  <c:v>68.872179649533933</c:v>
                </c:pt>
                <c:pt idx="154">
                  <c:v>22.259498659369534</c:v>
                </c:pt>
                <c:pt idx="155">
                  <c:v>19.525040606171373</c:v>
                </c:pt>
                <c:pt idx="156">
                  <c:v>19.525040606171373</c:v>
                </c:pt>
                <c:pt idx="157">
                  <c:v>-26.174172274574421</c:v>
                </c:pt>
                <c:pt idx="158">
                  <c:v>-22.476681045687247</c:v>
                </c:pt>
                <c:pt idx="159">
                  <c:v>-6.1552345185081805</c:v>
                </c:pt>
                <c:pt idx="160">
                  <c:v>-6.1552345185081805</c:v>
                </c:pt>
                <c:pt idx="161">
                  <c:v>-2.7218687387232392</c:v>
                </c:pt>
                <c:pt idx="162">
                  <c:v>5.9964558636171059</c:v>
                </c:pt>
                <c:pt idx="163">
                  <c:v>67.356014449548923</c:v>
                </c:pt>
                <c:pt idx="164">
                  <c:v>61.029091334675002</c:v>
                </c:pt>
                <c:pt idx="165">
                  <c:v>56.577532052537968</c:v>
                </c:pt>
                <c:pt idx="166">
                  <c:v>2.2653497351635039</c:v>
                </c:pt>
                <c:pt idx="167">
                  <c:v>38.808777972407654</c:v>
                </c:pt>
                <c:pt idx="168">
                  <c:v>38.808777972407654</c:v>
                </c:pt>
                <c:pt idx="169">
                  <c:v>-17.734965493160207</c:v>
                </c:pt>
                <c:pt idx="170">
                  <c:v>-40.403151460022094</c:v>
                </c:pt>
                <c:pt idx="171">
                  <c:v>16.282656876355279</c:v>
                </c:pt>
                <c:pt idx="172">
                  <c:v>17.936150729349364</c:v>
                </c:pt>
                <c:pt idx="173">
                  <c:v>52.22686180000116</c:v>
                </c:pt>
                <c:pt idx="174">
                  <c:v>30.03155288692453</c:v>
                </c:pt>
                <c:pt idx="175">
                  <c:v>36.924586720528247</c:v>
                </c:pt>
                <c:pt idx="176">
                  <c:v>33.855123769503024</c:v>
                </c:pt>
                <c:pt idx="177">
                  <c:v>33.609281741455618</c:v>
                </c:pt>
                <c:pt idx="178">
                  <c:v>16.002493563361533</c:v>
                </c:pt>
                <c:pt idx="179">
                  <c:v>44.158720434697827</c:v>
                </c:pt>
                <c:pt idx="180">
                  <c:v>34.406030670380794</c:v>
                </c:pt>
                <c:pt idx="181">
                  <c:v>48.491480115912005</c:v>
                </c:pt>
                <c:pt idx="182">
                  <c:v>105.77877768379946</c:v>
                </c:pt>
                <c:pt idx="183">
                  <c:v>91.319878209313671</c:v>
                </c:pt>
                <c:pt idx="184">
                  <c:v>66.966763737602903</c:v>
                </c:pt>
                <c:pt idx="185">
                  <c:v>66.49682270072914</c:v>
                </c:pt>
                <c:pt idx="186">
                  <c:v>66.969846291543192</c:v>
                </c:pt>
                <c:pt idx="187">
                  <c:v>72.385658325708889</c:v>
                </c:pt>
                <c:pt idx="188">
                  <c:v>91.081545946535712</c:v>
                </c:pt>
                <c:pt idx="189">
                  <c:v>74.766324492356418</c:v>
                </c:pt>
                <c:pt idx="190">
                  <c:v>66.545906020475499</c:v>
                </c:pt>
                <c:pt idx="191">
                  <c:v>59.865083793023437</c:v>
                </c:pt>
                <c:pt idx="192">
                  <c:v>60.153668301460641</c:v>
                </c:pt>
                <c:pt idx="193">
                  <c:v>60.153668301460641</c:v>
                </c:pt>
                <c:pt idx="194">
                  <c:v>23.351820820209422</c:v>
                </c:pt>
                <c:pt idx="195">
                  <c:v>19.900791727077461</c:v>
                </c:pt>
                <c:pt idx="196">
                  <c:v>-6.8905438031277466</c:v>
                </c:pt>
                <c:pt idx="197">
                  <c:v>58.451194276880621</c:v>
                </c:pt>
                <c:pt idx="198">
                  <c:v>64.703601103790675</c:v>
                </c:pt>
                <c:pt idx="199">
                  <c:v>64.703601103790675</c:v>
                </c:pt>
                <c:pt idx="200">
                  <c:v>64.703601103790675</c:v>
                </c:pt>
                <c:pt idx="201">
                  <c:v>58.565259023330526</c:v>
                </c:pt>
                <c:pt idx="202">
                  <c:v>35.710776838683053</c:v>
                </c:pt>
                <c:pt idx="203">
                  <c:v>35.710776838683053</c:v>
                </c:pt>
                <c:pt idx="204">
                  <c:v>35.710776838683053</c:v>
                </c:pt>
                <c:pt idx="205">
                  <c:v>-60.44230765827372</c:v>
                </c:pt>
                <c:pt idx="206">
                  <c:v>-57.222088479679925</c:v>
                </c:pt>
                <c:pt idx="207">
                  <c:v>-59.754535056830257</c:v>
                </c:pt>
                <c:pt idx="208">
                  <c:v>64.543299690026316</c:v>
                </c:pt>
                <c:pt idx="209">
                  <c:v>29.087283214726217</c:v>
                </c:pt>
                <c:pt idx="210">
                  <c:v>29.087283214726217</c:v>
                </c:pt>
                <c:pt idx="211">
                  <c:v>-60.572383467672992</c:v>
                </c:pt>
                <c:pt idx="212">
                  <c:v>-66.755190674116818</c:v>
                </c:pt>
                <c:pt idx="213">
                  <c:v>-62.283808502836621</c:v>
                </c:pt>
                <c:pt idx="214">
                  <c:v>-62.283808502836621</c:v>
                </c:pt>
                <c:pt idx="215">
                  <c:v>-31.593573407947275</c:v>
                </c:pt>
                <c:pt idx="216">
                  <c:v>-36.737901738380934</c:v>
                </c:pt>
                <c:pt idx="217">
                  <c:v>-40.605675854029194</c:v>
                </c:pt>
                <c:pt idx="218">
                  <c:v>-40.605675854029194</c:v>
                </c:pt>
                <c:pt idx="219">
                  <c:v>-38.284402193775549</c:v>
                </c:pt>
                <c:pt idx="220">
                  <c:v>-38.284402193775549</c:v>
                </c:pt>
                <c:pt idx="221">
                  <c:v>20.830966661683977</c:v>
                </c:pt>
                <c:pt idx="222">
                  <c:v>27.8907684660612</c:v>
                </c:pt>
                <c:pt idx="223">
                  <c:v>27.8907684660612</c:v>
                </c:pt>
                <c:pt idx="224">
                  <c:v>51.346034499628416</c:v>
                </c:pt>
                <c:pt idx="225">
                  <c:v>51.346034499628416</c:v>
                </c:pt>
                <c:pt idx="226">
                  <c:v>70.2391441932334</c:v>
                </c:pt>
                <c:pt idx="227">
                  <c:v>62.980245514092829</c:v>
                </c:pt>
                <c:pt idx="228">
                  <c:v>62.980245514092829</c:v>
                </c:pt>
                <c:pt idx="229">
                  <c:v>61.389525220653518</c:v>
                </c:pt>
                <c:pt idx="230">
                  <c:v>61.389525220653518</c:v>
                </c:pt>
                <c:pt idx="231">
                  <c:v>31.982026408987263</c:v>
                </c:pt>
                <c:pt idx="232">
                  <c:v>31.982026408987263</c:v>
                </c:pt>
                <c:pt idx="233">
                  <c:v>49.619730726732413</c:v>
                </c:pt>
                <c:pt idx="234">
                  <c:v>30.635168394315805</c:v>
                </c:pt>
                <c:pt idx="235">
                  <c:v>30.635168394315805</c:v>
                </c:pt>
                <c:pt idx="236">
                  <c:v>-12.562678973678391</c:v>
                </c:pt>
                <c:pt idx="237">
                  <c:v>-46.689912562479492</c:v>
                </c:pt>
                <c:pt idx="238">
                  <c:v>-46.689912562479492</c:v>
                </c:pt>
                <c:pt idx="239">
                  <c:v>-49.810742792939593</c:v>
                </c:pt>
                <c:pt idx="240">
                  <c:v>-49.810742792939593</c:v>
                </c:pt>
                <c:pt idx="241">
                  <c:v>-57.64563226145345</c:v>
                </c:pt>
                <c:pt idx="242">
                  <c:v>-58.714259005598393</c:v>
                </c:pt>
                <c:pt idx="243">
                  <c:v>-60.262250553165707</c:v>
                </c:pt>
                <c:pt idx="244">
                  <c:v>-60.942610063393381</c:v>
                </c:pt>
                <c:pt idx="245">
                  <c:v>-51.580250369308374</c:v>
                </c:pt>
                <c:pt idx="246">
                  <c:v>-48.343390024794843</c:v>
                </c:pt>
                <c:pt idx="247">
                  <c:v>-43.376103433700436</c:v>
                </c:pt>
                <c:pt idx="248">
                  <c:v>-4.9556564360107194</c:v>
                </c:pt>
                <c:pt idx="249">
                  <c:v>12.85295011300669</c:v>
                </c:pt>
                <c:pt idx="250">
                  <c:v>12.85295011300669</c:v>
                </c:pt>
                <c:pt idx="251">
                  <c:v>-1.8510079006972964</c:v>
                </c:pt>
                <c:pt idx="252">
                  <c:v>-67.098733927212791</c:v>
                </c:pt>
                <c:pt idx="253">
                  <c:v>18.566739540839066</c:v>
                </c:pt>
                <c:pt idx="254">
                  <c:v>19.583717036802433</c:v>
                </c:pt>
                <c:pt idx="255">
                  <c:v>62.993209740783506</c:v>
                </c:pt>
                <c:pt idx="256">
                  <c:v>51.614768057856899</c:v>
                </c:pt>
                <c:pt idx="257">
                  <c:v>56.033911785687593</c:v>
                </c:pt>
                <c:pt idx="258">
                  <c:v>75.358181581440718</c:v>
                </c:pt>
                <c:pt idx="259">
                  <c:v>76.029410145339753</c:v>
                </c:pt>
                <c:pt idx="260">
                  <c:v>76.668728254042634</c:v>
                </c:pt>
                <c:pt idx="261">
                  <c:v>76.668728254042634</c:v>
                </c:pt>
                <c:pt idx="262">
                  <c:v>43.624544583537023</c:v>
                </c:pt>
                <c:pt idx="263">
                  <c:v>-50.264559882926513</c:v>
                </c:pt>
                <c:pt idx="264">
                  <c:v>-50.264559882926513</c:v>
                </c:pt>
                <c:pt idx="265">
                  <c:v>-50.264559882926513</c:v>
                </c:pt>
                <c:pt idx="266">
                  <c:v>-50.264559882926513</c:v>
                </c:pt>
                <c:pt idx="267">
                  <c:v>-47.735693131513038</c:v>
                </c:pt>
                <c:pt idx="268">
                  <c:v>-47.735693131513038</c:v>
                </c:pt>
                <c:pt idx="269">
                  <c:v>-46.995191520778768</c:v>
                </c:pt>
                <c:pt idx="270">
                  <c:v>-46.995191520778768</c:v>
                </c:pt>
                <c:pt idx="271">
                  <c:v>-46.995191520778768</c:v>
                </c:pt>
                <c:pt idx="272">
                  <c:v>-46.995191520778768</c:v>
                </c:pt>
                <c:pt idx="273">
                  <c:v>-46.995191520778768</c:v>
                </c:pt>
                <c:pt idx="274">
                  <c:v>-46.995191520778768</c:v>
                </c:pt>
                <c:pt idx="275">
                  <c:v>-46.995191520778768</c:v>
                </c:pt>
                <c:pt idx="276">
                  <c:v>-46.995191520778768</c:v>
                </c:pt>
                <c:pt idx="277">
                  <c:v>-46.995191520778768</c:v>
                </c:pt>
                <c:pt idx="278">
                  <c:v>-46.995191520778768</c:v>
                </c:pt>
                <c:pt idx="279">
                  <c:v>-46.995191520778768</c:v>
                </c:pt>
                <c:pt idx="280">
                  <c:v>-46.995191520778768</c:v>
                </c:pt>
                <c:pt idx="281">
                  <c:v>-46.995191520778768</c:v>
                </c:pt>
                <c:pt idx="282">
                  <c:v>-46.995191520778768</c:v>
                </c:pt>
                <c:pt idx="283">
                  <c:v>-46.995191520778768</c:v>
                </c:pt>
                <c:pt idx="284">
                  <c:v>-46.995191520778768</c:v>
                </c:pt>
                <c:pt idx="285">
                  <c:v>-46.995191520778768</c:v>
                </c:pt>
                <c:pt idx="286">
                  <c:v>-46.995191520778768</c:v>
                </c:pt>
                <c:pt idx="287">
                  <c:v>-46.995191520778768</c:v>
                </c:pt>
                <c:pt idx="288">
                  <c:v>-46.995191520778768</c:v>
                </c:pt>
                <c:pt idx="289">
                  <c:v>-46.995191520778768</c:v>
                </c:pt>
                <c:pt idx="290">
                  <c:v>-46.995191520778768</c:v>
                </c:pt>
                <c:pt idx="291">
                  <c:v>32.211027774346725</c:v>
                </c:pt>
                <c:pt idx="292">
                  <c:v>37.809091651404664</c:v>
                </c:pt>
                <c:pt idx="293">
                  <c:v>42.382781731979712</c:v>
                </c:pt>
                <c:pt idx="294">
                  <c:v>42.382781731979712</c:v>
                </c:pt>
                <c:pt idx="295">
                  <c:v>40.573928444883101</c:v>
                </c:pt>
                <c:pt idx="296">
                  <c:v>57.945246566835849</c:v>
                </c:pt>
                <c:pt idx="297">
                  <c:v>76.121741901394202</c:v>
                </c:pt>
                <c:pt idx="298">
                  <c:v>75.759575164902003</c:v>
                </c:pt>
                <c:pt idx="299">
                  <c:v>86.452783753798457</c:v>
                </c:pt>
                <c:pt idx="300">
                  <c:v>77.480943156826115</c:v>
                </c:pt>
                <c:pt idx="301">
                  <c:v>77.480943156826115</c:v>
                </c:pt>
                <c:pt idx="302">
                  <c:v>-31.578880069167006</c:v>
                </c:pt>
                <c:pt idx="303">
                  <c:v>-31.578880069167006</c:v>
                </c:pt>
                <c:pt idx="304">
                  <c:v>-30.205326568774485</c:v>
                </c:pt>
                <c:pt idx="305">
                  <c:v>-29.00267127905072</c:v>
                </c:pt>
                <c:pt idx="306">
                  <c:v>-29.00267127905072</c:v>
                </c:pt>
                <c:pt idx="307">
                  <c:v>-9.3031893708907738</c:v>
                </c:pt>
                <c:pt idx="308">
                  <c:v>23.947588901741153</c:v>
                </c:pt>
                <c:pt idx="309">
                  <c:v>58.83832367895819</c:v>
                </c:pt>
                <c:pt idx="310">
                  <c:v>70.964684472182213</c:v>
                </c:pt>
                <c:pt idx="311">
                  <c:v>75.37549835312501</c:v>
                </c:pt>
                <c:pt idx="312">
                  <c:v>68.442578532295698</c:v>
                </c:pt>
                <c:pt idx="313">
                  <c:v>68.442578532295698</c:v>
                </c:pt>
                <c:pt idx="314">
                  <c:v>-5.0930693339658601</c:v>
                </c:pt>
                <c:pt idx="315">
                  <c:v>-17.997697244056859</c:v>
                </c:pt>
                <c:pt idx="316">
                  <c:v>-26.773165778266609</c:v>
                </c:pt>
                <c:pt idx="317">
                  <c:v>-26.773165778266609</c:v>
                </c:pt>
                <c:pt idx="318">
                  <c:v>-37.682044461268433</c:v>
                </c:pt>
                <c:pt idx="319">
                  <c:v>133.38722589349894</c:v>
                </c:pt>
                <c:pt idx="320">
                  <c:v>133.38722589349894</c:v>
                </c:pt>
                <c:pt idx="321">
                  <c:v>67.934389555904318</c:v>
                </c:pt>
                <c:pt idx="322">
                  <c:v>67.934389555904318</c:v>
                </c:pt>
                <c:pt idx="323">
                  <c:v>49.824885166105496</c:v>
                </c:pt>
                <c:pt idx="324">
                  <c:v>49.824885166105496</c:v>
                </c:pt>
                <c:pt idx="325">
                  <c:v>41.620044743563483</c:v>
                </c:pt>
                <c:pt idx="326">
                  <c:v>41.620044743563483</c:v>
                </c:pt>
                <c:pt idx="327">
                  <c:v>38.674921939024756</c:v>
                </c:pt>
                <c:pt idx="328">
                  <c:v>-59.377999041026811</c:v>
                </c:pt>
                <c:pt idx="329">
                  <c:v>-70.522680138377282</c:v>
                </c:pt>
                <c:pt idx="330">
                  <c:v>-30.742475250019865</c:v>
                </c:pt>
                <c:pt idx="331">
                  <c:v>70.91658431497288</c:v>
                </c:pt>
                <c:pt idx="332">
                  <c:v>70.91658431497288</c:v>
                </c:pt>
                <c:pt idx="333">
                  <c:v>74.455569556407653</c:v>
                </c:pt>
                <c:pt idx="334">
                  <c:v>66.379475948984876</c:v>
                </c:pt>
                <c:pt idx="335">
                  <c:v>61.991947945055934</c:v>
                </c:pt>
                <c:pt idx="336">
                  <c:v>4.9832274970498114</c:v>
                </c:pt>
                <c:pt idx="337">
                  <c:v>4.9832274970498114</c:v>
                </c:pt>
                <c:pt idx="338">
                  <c:v>-24.136049154332621</c:v>
                </c:pt>
                <c:pt idx="339">
                  <c:v>-24.136049154332621</c:v>
                </c:pt>
                <c:pt idx="340">
                  <c:v>-30.270229520858891</c:v>
                </c:pt>
                <c:pt idx="341">
                  <c:v>-35.707011453299131</c:v>
                </c:pt>
                <c:pt idx="342">
                  <c:v>55.570117731156124</c:v>
                </c:pt>
                <c:pt idx="343">
                  <c:v>172.84106549612514</c:v>
                </c:pt>
                <c:pt idx="344">
                  <c:v>163.52642204316641</c:v>
                </c:pt>
                <c:pt idx="345">
                  <c:v>163.52642204316641</c:v>
                </c:pt>
                <c:pt idx="346">
                  <c:v>-10.229144263030875</c:v>
                </c:pt>
                <c:pt idx="347">
                  <c:v>-15.15116284231844</c:v>
                </c:pt>
                <c:pt idx="348">
                  <c:v>-18.928826197549142</c:v>
                </c:pt>
                <c:pt idx="349">
                  <c:v>-14.215584279852223</c:v>
                </c:pt>
                <c:pt idx="350">
                  <c:v>73.047157013942467</c:v>
                </c:pt>
                <c:pt idx="351">
                  <c:v>74.754251883677284</c:v>
                </c:pt>
                <c:pt idx="352">
                  <c:v>83.115108947467334</c:v>
                </c:pt>
                <c:pt idx="353">
                  <c:v>90.690776758325413</c:v>
                </c:pt>
                <c:pt idx="354">
                  <c:v>70.678956250630904</c:v>
                </c:pt>
                <c:pt idx="355">
                  <c:v>70.678956250630904</c:v>
                </c:pt>
                <c:pt idx="356">
                  <c:v>71.143620227104947</c:v>
                </c:pt>
                <c:pt idx="357">
                  <c:v>71.143620227104947</c:v>
                </c:pt>
                <c:pt idx="358">
                  <c:v>-75.423201798724421</c:v>
                </c:pt>
                <c:pt idx="359">
                  <c:v>-77.478632308339712</c:v>
                </c:pt>
                <c:pt idx="360">
                  <c:v>-74.257733791812896</c:v>
                </c:pt>
                <c:pt idx="361">
                  <c:v>-165.20297547725909</c:v>
                </c:pt>
                <c:pt idx="362">
                  <c:v>-165.20297547725909</c:v>
                </c:pt>
                <c:pt idx="363">
                  <c:v>-45.619960150649931</c:v>
                </c:pt>
                <c:pt idx="364">
                  <c:v>-28.104080603193996</c:v>
                </c:pt>
                <c:pt idx="365">
                  <c:v>-28.104080603193996</c:v>
                </c:pt>
                <c:pt idx="366">
                  <c:v>-29.156244717226709</c:v>
                </c:pt>
                <c:pt idx="367">
                  <c:v>-28.939613728102586</c:v>
                </c:pt>
                <c:pt idx="368">
                  <c:v>-28.939613728102586</c:v>
                </c:pt>
                <c:pt idx="369">
                  <c:v>-61.212038856474472</c:v>
                </c:pt>
                <c:pt idx="370">
                  <c:v>-56.940138178418955</c:v>
                </c:pt>
                <c:pt idx="371">
                  <c:v>-25.147529790117218</c:v>
                </c:pt>
                <c:pt idx="372">
                  <c:v>-25.147529790117218</c:v>
                </c:pt>
                <c:pt idx="373">
                  <c:v>44.429959095353567</c:v>
                </c:pt>
                <c:pt idx="374">
                  <c:v>44.429959095353567</c:v>
                </c:pt>
                <c:pt idx="375">
                  <c:v>54.01687894072932</c:v>
                </c:pt>
                <c:pt idx="376">
                  <c:v>51.275044878943788</c:v>
                </c:pt>
                <c:pt idx="377">
                  <c:v>45.973585463059763</c:v>
                </c:pt>
                <c:pt idx="378">
                  <c:v>45.973585463059763</c:v>
                </c:pt>
                <c:pt idx="379">
                  <c:v>-53.208076772674389</c:v>
                </c:pt>
                <c:pt idx="380">
                  <c:v>-53.208076772674389</c:v>
                </c:pt>
                <c:pt idx="381">
                  <c:v>-53.785276122986566</c:v>
                </c:pt>
                <c:pt idx="382">
                  <c:v>-54.610971458804904</c:v>
                </c:pt>
                <c:pt idx="383">
                  <c:v>-54.610971458804904</c:v>
                </c:pt>
                <c:pt idx="384">
                  <c:v>-51.203920619499556</c:v>
                </c:pt>
                <c:pt idx="385">
                  <c:v>-51.203920619499556</c:v>
                </c:pt>
                <c:pt idx="386">
                  <c:v>-54.256140618794802</c:v>
                </c:pt>
                <c:pt idx="387">
                  <c:v>-54.256140618794802</c:v>
                </c:pt>
                <c:pt idx="388">
                  <c:v>-43.522380474980878</c:v>
                </c:pt>
                <c:pt idx="389">
                  <c:v>-43.522380474980878</c:v>
                </c:pt>
                <c:pt idx="390">
                  <c:v>-43.522380474980878</c:v>
                </c:pt>
                <c:pt idx="391">
                  <c:v>-14.924176303163554</c:v>
                </c:pt>
                <c:pt idx="392">
                  <c:v>-13.027581479132445</c:v>
                </c:pt>
                <c:pt idx="393">
                  <c:v>-13.027581479132445</c:v>
                </c:pt>
                <c:pt idx="394">
                  <c:v>-65.849240383360637</c:v>
                </c:pt>
                <c:pt idx="395">
                  <c:v>-65.849240383360637</c:v>
                </c:pt>
                <c:pt idx="396">
                  <c:v>-48.46204495517609</c:v>
                </c:pt>
                <c:pt idx="397">
                  <c:v>-47.908849156116808</c:v>
                </c:pt>
                <c:pt idx="398">
                  <c:v>-47.908849156116808</c:v>
                </c:pt>
                <c:pt idx="399">
                  <c:v>-44.5533382366906</c:v>
                </c:pt>
                <c:pt idx="400">
                  <c:v>-44.5533382366906</c:v>
                </c:pt>
                <c:pt idx="401">
                  <c:v>-59.756260147535556</c:v>
                </c:pt>
                <c:pt idx="402">
                  <c:v>-60.877323633216967</c:v>
                </c:pt>
                <c:pt idx="403">
                  <c:v>-0.50964393646585782</c:v>
                </c:pt>
                <c:pt idx="404">
                  <c:v>61.864045312266676</c:v>
                </c:pt>
                <c:pt idx="405">
                  <c:v>59.143283345821651</c:v>
                </c:pt>
                <c:pt idx="406">
                  <c:v>59.143283345821651</c:v>
                </c:pt>
                <c:pt idx="407">
                  <c:v>50.834720962576732</c:v>
                </c:pt>
                <c:pt idx="408">
                  <c:v>47.896984825458198</c:v>
                </c:pt>
                <c:pt idx="409">
                  <c:v>48.402848275954717</c:v>
                </c:pt>
                <c:pt idx="410">
                  <c:v>52.65243651860294</c:v>
                </c:pt>
                <c:pt idx="411">
                  <c:v>73.56289833525345</c:v>
                </c:pt>
                <c:pt idx="412">
                  <c:v>81.412813379763662</c:v>
                </c:pt>
                <c:pt idx="413">
                  <c:v>81.412813379763662</c:v>
                </c:pt>
                <c:pt idx="414">
                  <c:v>98.53499462736265</c:v>
                </c:pt>
                <c:pt idx="415">
                  <c:v>52.4168007794609</c:v>
                </c:pt>
                <c:pt idx="416">
                  <c:v>30.037532507395156</c:v>
                </c:pt>
                <c:pt idx="417">
                  <c:v>55.857337906610205</c:v>
                </c:pt>
                <c:pt idx="418">
                  <c:v>55.857337906610205</c:v>
                </c:pt>
                <c:pt idx="419">
                  <c:v>8.6957914201259339</c:v>
                </c:pt>
                <c:pt idx="420">
                  <c:v>7.806489883647501</c:v>
                </c:pt>
                <c:pt idx="421">
                  <c:v>7.806489883647501</c:v>
                </c:pt>
                <c:pt idx="422">
                  <c:v>-37.88389064984208</c:v>
                </c:pt>
                <c:pt idx="423">
                  <c:v>48.592399833435472</c:v>
                </c:pt>
                <c:pt idx="424">
                  <c:v>48.592399833435472</c:v>
                </c:pt>
                <c:pt idx="425">
                  <c:v>79.10506695526125</c:v>
                </c:pt>
                <c:pt idx="426">
                  <c:v>79.603241366018537</c:v>
                </c:pt>
                <c:pt idx="427">
                  <c:v>82.034389316447687</c:v>
                </c:pt>
                <c:pt idx="428">
                  <c:v>82.034389316447687</c:v>
                </c:pt>
                <c:pt idx="429">
                  <c:v>75.484187739102936</c:v>
                </c:pt>
                <c:pt idx="430">
                  <c:v>-61.294475986098014</c:v>
                </c:pt>
                <c:pt idx="431">
                  <c:v>-68.404368532412718</c:v>
                </c:pt>
                <c:pt idx="432">
                  <c:v>-78.077668907905192</c:v>
                </c:pt>
                <c:pt idx="433">
                  <c:v>160.73961584508618</c:v>
                </c:pt>
                <c:pt idx="434">
                  <c:v>85.961036612277894</c:v>
                </c:pt>
                <c:pt idx="435">
                  <c:v>55.611200324921661</c:v>
                </c:pt>
                <c:pt idx="436">
                  <c:v>64.01613558832176</c:v>
                </c:pt>
                <c:pt idx="437">
                  <c:v>122.50951260859269</c:v>
                </c:pt>
                <c:pt idx="438">
                  <c:v>122.50951260859269</c:v>
                </c:pt>
                <c:pt idx="439">
                  <c:v>122.50951260859269</c:v>
                </c:pt>
                <c:pt idx="440">
                  <c:v>170.71238151363431</c:v>
                </c:pt>
                <c:pt idx="441">
                  <c:v>170.71238151363431</c:v>
                </c:pt>
                <c:pt idx="442">
                  <c:v>-69.72008180684621</c:v>
                </c:pt>
                <c:pt idx="443">
                  <c:v>30.257041848473271</c:v>
                </c:pt>
                <c:pt idx="444">
                  <c:v>28.452932107408326</c:v>
                </c:pt>
                <c:pt idx="445">
                  <c:v>81.842026252943853</c:v>
                </c:pt>
                <c:pt idx="446">
                  <c:v>137.55469797130502</c:v>
                </c:pt>
                <c:pt idx="447">
                  <c:v>137.55469797130502</c:v>
                </c:pt>
                <c:pt idx="448">
                  <c:v>137.55469797130502</c:v>
                </c:pt>
                <c:pt idx="449">
                  <c:v>98.953743975677241</c:v>
                </c:pt>
                <c:pt idx="450">
                  <c:v>82.218745105506514</c:v>
                </c:pt>
                <c:pt idx="451">
                  <c:v>82.218745105506514</c:v>
                </c:pt>
                <c:pt idx="452">
                  <c:v>9.8507420092121691</c:v>
                </c:pt>
                <c:pt idx="453">
                  <c:v>-64.995420893437029</c:v>
                </c:pt>
                <c:pt idx="454">
                  <c:v>-72.570144376287729</c:v>
                </c:pt>
                <c:pt idx="455">
                  <c:v>-73.367392933375825</c:v>
                </c:pt>
                <c:pt idx="456">
                  <c:v>163.83591210099749</c:v>
                </c:pt>
                <c:pt idx="457">
                  <c:v>163.83591210099749</c:v>
                </c:pt>
                <c:pt idx="458">
                  <c:v>-91.05743206772712</c:v>
                </c:pt>
                <c:pt idx="459">
                  <c:v>-91.05743206772712</c:v>
                </c:pt>
                <c:pt idx="460">
                  <c:v>-77.118635036301441</c:v>
                </c:pt>
                <c:pt idx="461">
                  <c:v>-72.611899100692355</c:v>
                </c:pt>
                <c:pt idx="462">
                  <c:v>-69.725079570723054</c:v>
                </c:pt>
                <c:pt idx="463">
                  <c:v>-55.913666229945527</c:v>
                </c:pt>
                <c:pt idx="464">
                  <c:v>118.22221756126388</c:v>
                </c:pt>
                <c:pt idx="465">
                  <c:v>137.98611846396489</c:v>
                </c:pt>
                <c:pt idx="466">
                  <c:v>129.14054619384413</c:v>
                </c:pt>
                <c:pt idx="467">
                  <c:v>129.14054619384413</c:v>
                </c:pt>
                <c:pt idx="468">
                  <c:v>98.15996108397448</c:v>
                </c:pt>
                <c:pt idx="469">
                  <c:v>92.242728847446145</c:v>
                </c:pt>
                <c:pt idx="470">
                  <c:v>75.272448347367529</c:v>
                </c:pt>
                <c:pt idx="471">
                  <c:v>75.272448347367529</c:v>
                </c:pt>
                <c:pt idx="472">
                  <c:v>58.098006080772898</c:v>
                </c:pt>
                <c:pt idx="473">
                  <c:v>44.876097365379572</c:v>
                </c:pt>
                <c:pt idx="474">
                  <c:v>44.569842507145104</c:v>
                </c:pt>
                <c:pt idx="475">
                  <c:v>42.162941617722097</c:v>
                </c:pt>
                <c:pt idx="476">
                  <c:v>74.223701554677959</c:v>
                </c:pt>
                <c:pt idx="477">
                  <c:v>84.174385922632553</c:v>
                </c:pt>
                <c:pt idx="478">
                  <c:v>86.567260446995434</c:v>
                </c:pt>
                <c:pt idx="479">
                  <c:v>74.812784684371678</c:v>
                </c:pt>
                <c:pt idx="480">
                  <c:v>168.52191633364635</c:v>
                </c:pt>
                <c:pt idx="481">
                  <c:v>76.659547798126169</c:v>
                </c:pt>
                <c:pt idx="482">
                  <c:v>102.3501760650101</c:v>
                </c:pt>
                <c:pt idx="483">
                  <c:v>102.3501760650101</c:v>
                </c:pt>
                <c:pt idx="484">
                  <c:v>62.700758685464976</c:v>
                </c:pt>
                <c:pt idx="485">
                  <c:v>62.700758685464976</c:v>
                </c:pt>
                <c:pt idx="486">
                  <c:v>37.908087639375211</c:v>
                </c:pt>
                <c:pt idx="487">
                  <c:v>37.978250154394431</c:v>
                </c:pt>
                <c:pt idx="488">
                  <c:v>56.634236218727018</c:v>
                </c:pt>
                <c:pt idx="489">
                  <c:v>111.26355627605528</c:v>
                </c:pt>
                <c:pt idx="490">
                  <c:v>133.22828924447771</c:v>
                </c:pt>
                <c:pt idx="491">
                  <c:v>133.22828924447771</c:v>
                </c:pt>
                <c:pt idx="492">
                  <c:v>132.84311647786274</c:v>
                </c:pt>
                <c:pt idx="493">
                  <c:v>-72.149640326490768</c:v>
                </c:pt>
                <c:pt idx="494">
                  <c:v>-72.149640326490768</c:v>
                </c:pt>
                <c:pt idx="495">
                  <c:v>-57.840905464590563</c:v>
                </c:pt>
                <c:pt idx="496">
                  <c:v>-57.519185703078207</c:v>
                </c:pt>
                <c:pt idx="497">
                  <c:v>-73.525949984347704</c:v>
                </c:pt>
                <c:pt idx="498">
                  <c:v>84.668118636221649</c:v>
                </c:pt>
                <c:pt idx="499">
                  <c:v>84.668118636221649</c:v>
                </c:pt>
                <c:pt idx="500">
                  <c:v>67.055412025606628</c:v>
                </c:pt>
                <c:pt idx="501">
                  <c:v>24.078650752030402</c:v>
                </c:pt>
                <c:pt idx="502">
                  <c:v>18.611319243508017</c:v>
                </c:pt>
                <c:pt idx="503">
                  <c:v>15.242840397777178</c:v>
                </c:pt>
                <c:pt idx="504">
                  <c:v>58.137630742046092</c:v>
                </c:pt>
                <c:pt idx="505">
                  <c:v>57.645970806286371</c:v>
                </c:pt>
                <c:pt idx="506">
                  <c:v>71.492999625082547</c:v>
                </c:pt>
                <c:pt idx="507">
                  <c:v>78.648378843592326</c:v>
                </c:pt>
                <c:pt idx="508">
                  <c:v>152.02745007310438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EB-46C7-A7CC-A6CE1120D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22</a:t>
            </a:r>
          </a:p>
        </c:rich>
      </c:tx>
      <c:layout>
        <c:manualLayout>
          <c:xMode val="edge"/>
          <c:yMode val="edge"/>
          <c:x val="0.35080564798631886"/>
          <c:y val="1.61165365182316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Sayfa1!$KU$2:$KU$510</c:f>
              <c:numCache>
                <c:formatCode>General</c:formatCode>
                <c:ptCount val="509"/>
                <c:pt idx="0">
                  <c:v>-94.010395412159156</c:v>
                </c:pt>
                <c:pt idx="1">
                  <c:v>-92.331273272854418</c:v>
                </c:pt>
                <c:pt idx="2">
                  <c:v>-93.36973207255879</c:v>
                </c:pt>
                <c:pt idx="3">
                  <c:v>-152.76425558296768</c:v>
                </c:pt>
                <c:pt idx="4">
                  <c:v>-115.29986255327323</c:v>
                </c:pt>
                <c:pt idx="5">
                  <c:v>-112.79901875063548</c:v>
                </c:pt>
                <c:pt idx="6">
                  <c:v>69.776974432198301</c:v>
                </c:pt>
                <c:pt idx="7">
                  <c:v>69.776974432198301</c:v>
                </c:pt>
                <c:pt idx="8">
                  <c:v>76.120710711533476</c:v>
                </c:pt>
                <c:pt idx="9">
                  <c:v>61.304599236091413</c:v>
                </c:pt>
                <c:pt idx="10">
                  <c:v>63.026415715867373</c:v>
                </c:pt>
                <c:pt idx="11">
                  <c:v>65.854592139816745</c:v>
                </c:pt>
                <c:pt idx="12">
                  <c:v>-91.028373973595535</c:v>
                </c:pt>
                <c:pt idx="13">
                  <c:v>-89.592794137122837</c:v>
                </c:pt>
                <c:pt idx="14">
                  <c:v>-89.250105793693749</c:v>
                </c:pt>
                <c:pt idx="15">
                  <c:v>-95.659841182013167</c:v>
                </c:pt>
                <c:pt idx="16">
                  <c:v>-95.659841182013167</c:v>
                </c:pt>
                <c:pt idx="17">
                  <c:v>121.69700777992276</c:v>
                </c:pt>
                <c:pt idx="18">
                  <c:v>121.69700777992276</c:v>
                </c:pt>
                <c:pt idx="19">
                  <c:v>113.11965531697729</c:v>
                </c:pt>
                <c:pt idx="20">
                  <c:v>113.86225648988999</c:v>
                </c:pt>
                <c:pt idx="21">
                  <c:v>122.90334997725898</c:v>
                </c:pt>
                <c:pt idx="22">
                  <c:v>143.39067675442612</c:v>
                </c:pt>
                <c:pt idx="23">
                  <c:v>165.02414170101315</c:v>
                </c:pt>
                <c:pt idx="24">
                  <c:v>-89.771235018225127</c:v>
                </c:pt>
                <c:pt idx="25">
                  <c:v>-87.704939402437361</c:v>
                </c:pt>
                <c:pt idx="26">
                  <c:v>-104.20247355458645</c:v>
                </c:pt>
                <c:pt idx="27">
                  <c:v>-132.43705862802213</c:v>
                </c:pt>
                <c:pt idx="28">
                  <c:v>-176.23789548570937</c:v>
                </c:pt>
                <c:pt idx="29">
                  <c:v>167.66939806158086</c:v>
                </c:pt>
                <c:pt idx="30">
                  <c:v>173.97223071199136</c:v>
                </c:pt>
                <c:pt idx="31">
                  <c:v>163.48845643787001</c:v>
                </c:pt>
                <c:pt idx="32">
                  <c:v>150.69901380892603</c:v>
                </c:pt>
                <c:pt idx="33">
                  <c:v>153.42685456663807</c:v>
                </c:pt>
                <c:pt idx="34">
                  <c:v>179.41246560425608</c:v>
                </c:pt>
                <c:pt idx="35">
                  <c:v>-142.50904519287545</c:v>
                </c:pt>
                <c:pt idx="36">
                  <c:v>-44.899651236271382</c:v>
                </c:pt>
                <c:pt idx="37">
                  <c:v>-4.8189725538569288</c:v>
                </c:pt>
                <c:pt idx="38">
                  <c:v>85.149590353104401</c:v>
                </c:pt>
                <c:pt idx="39">
                  <c:v>34.298589081087727</c:v>
                </c:pt>
                <c:pt idx="40">
                  <c:v>-0.73946327752387819</c:v>
                </c:pt>
                <c:pt idx="41">
                  <c:v>-0.73946327752387819</c:v>
                </c:pt>
                <c:pt idx="42">
                  <c:v>-169.53740831538536</c:v>
                </c:pt>
                <c:pt idx="43">
                  <c:v>-141.17424755394478</c:v>
                </c:pt>
                <c:pt idx="44">
                  <c:v>102.82397651559307</c:v>
                </c:pt>
                <c:pt idx="45">
                  <c:v>149.17612874792087</c:v>
                </c:pt>
                <c:pt idx="46">
                  <c:v>132.57202040781746</c:v>
                </c:pt>
                <c:pt idx="47">
                  <c:v>132.57202040781746</c:v>
                </c:pt>
                <c:pt idx="48">
                  <c:v>130.28227495995392</c:v>
                </c:pt>
                <c:pt idx="49">
                  <c:v>143.97101098731397</c:v>
                </c:pt>
                <c:pt idx="50">
                  <c:v>-95.011472893703285</c:v>
                </c:pt>
                <c:pt idx="51">
                  <c:v>113.54686258235041</c:v>
                </c:pt>
                <c:pt idx="52">
                  <c:v>100.67873002244417</c:v>
                </c:pt>
                <c:pt idx="53">
                  <c:v>91.651445125378146</c:v>
                </c:pt>
                <c:pt idx="54">
                  <c:v>86.13617705356279</c:v>
                </c:pt>
                <c:pt idx="55">
                  <c:v>82.448362252184111</c:v>
                </c:pt>
                <c:pt idx="56">
                  <c:v>82.448362252184111</c:v>
                </c:pt>
                <c:pt idx="57">
                  <c:v>80.290369202381427</c:v>
                </c:pt>
                <c:pt idx="58">
                  <c:v>80.290369202381427</c:v>
                </c:pt>
                <c:pt idx="59">
                  <c:v>80.290369202381427</c:v>
                </c:pt>
                <c:pt idx="60">
                  <c:v>80.290369202381427</c:v>
                </c:pt>
                <c:pt idx="61">
                  <c:v>49.728014870650625</c:v>
                </c:pt>
                <c:pt idx="62">
                  <c:v>-128.37860816066672</c:v>
                </c:pt>
                <c:pt idx="63">
                  <c:v>-121.16590122471077</c:v>
                </c:pt>
                <c:pt idx="64">
                  <c:v>-125.83968258673633</c:v>
                </c:pt>
                <c:pt idx="65">
                  <c:v>-141.58501317620792</c:v>
                </c:pt>
                <c:pt idx="66">
                  <c:v>169.03757318492049</c:v>
                </c:pt>
                <c:pt idx="67">
                  <c:v>166.95399818379332</c:v>
                </c:pt>
                <c:pt idx="68">
                  <c:v>161.12919073203315</c:v>
                </c:pt>
                <c:pt idx="69">
                  <c:v>176.62612863411866</c:v>
                </c:pt>
                <c:pt idx="70">
                  <c:v>176.62612863411866</c:v>
                </c:pt>
                <c:pt idx="71">
                  <c:v>145.97183856592414</c:v>
                </c:pt>
                <c:pt idx="72">
                  <c:v>117.4530117979632</c:v>
                </c:pt>
                <c:pt idx="73">
                  <c:v>145.31854494726736</c:v>
                </c:pt>
                <c:pt idx="74">
                  <c:v>145.31854494726736</c:v>
                </c:pt>
                <c:pt idx="75">
                  <c:v>118.50064018833156</c:v>
                </c:pt>
                <c:pt idx="76">
                  <c:v>121.00407101557255</c:v>
                </c:pt>
                <c:pt idx="77">
                  <c:v>118.3438202345895</c:v>
                </c:pt>
                <c:pt idx="78">
                  <c:v>124.43466894745679</c:v>
                </c:pt>
                <c:pt idx="79">
                  <c:v>176.56807945482421</c:v>
                </c:pt>
                <c:pt idx="80">
                  <c:v>177.63746564272731</c:v>
                </c:pt>
                <c:pt idx="81">
                  <c:v>-30.515309781621102</c:v>
                </c:pt>
                <c:pt idx="82">
                  <c:v>93.825225742505111</c:v>
                </c:pt>
                <c:pt idx="83">
                  <c:v>138.56499337050198</c:v>
                </c:pt>
                <c:pt idx="84">
                  <c:v>-123.61692210031423</c:v>
                </c:pt>
                <c:pt idx="85">
                  <c:v>-129.20975212304353</c:v>
                </c:pt>
                <c:pt idx="86">
                  <c:v>-103.22779246721376</c:v>
                </c:pt>
                <c:pt idx="87">
                  <c:v>-124.75665987262812</c:v>
                </c:pt>
                <c:pt idx="88">
                  <c:v>177.98537700833168</c:v>
                </c:pt>
                <c:pt idx="89">
                  <c:v>177.98537700833168</c:v>
                </c:pt>
                <c:pt idx="90">
                  <c:v>177.98537700833168</c:v>
                </c:pt>
                <c:pt idx="91">
                  <c:v>177.98537700833168</c:v>
                </c:pt>
                <c:pt idx="92">
                  <c:v>166.92546737581779</c:v>
                </c:pt>
                <c:pt idx="93">
                  <c:v>170.27619527897167</c:v>
                </c:pt>
                <c:pt idx="94">
                  <c:v>176.47480712580381</c:v>
                </c:pt>
                <c:pt idx="95">
                  <c:v>153.1100644920927</c:v>
                </c:pt>
                <c:pt idx="96">
                  <c:v>165.45695581278787</c:v>
                </c:pt>
                <c:pt idx="97">
                  <c:v>146.21546927155384</c:v>
                </c:pt>
                <c:pt idx="98">
                  <c:v>157.05747861065217</c:v>
                </c:pt>
                <c:pt idx="99">
                  <c:v>157.05747861065217</c:v>
                </c:pt>
                <c:pt idx="100">
                  <c:v>-177.51027721993648</c:v>
                </c:pt>
                <c:pt idx="101">
                  <c:v>-177.51027721993648</c:v>
                </c:pt>
                <c:pt idx="102">
                  <c:v>-16.158879281451476</c:v>
                </c:pt>
                <c:pt idx="103">
                  <c:v>-113.1351559266195</c:v>
                </c:pt>
                <c:pt idx="104">
                  <c:v>-113.1351559266195</c:v>
                </c:pt>
                <c:pt idx="105">
                  <c:v>-128.72298757522398</c:v>
                </c:pt>
                <c:pt idx="106">
                  <c:v>106.46940152858157</c:v>
                </c:pt>
                <c:pt idx="107">
                  <c:v>85.217287592287661</c:v>
                </c:pt>
                <c:pt idx="108">
                  <c:v>12.506788310024504</c:v>
                </c:pt>
                <c:pt idx="109">
                  <c:v>12.506788310024504</c:v>
                </c:pt>
                <c:pt idx="110">
                  <c:v>-83.259876103112106</c:v>
                </c:pt>
                <c:pt idx="111">
                  <c:v>143.80543209299859</c:v>
                </c:pt>
                <c:pt idx="112">
                  <c:v>103.89566613953762</c:v>
                </c:pt>
                <c:pt idx="113">
                  <c:v>79.410221785209274</c:v>
                </c:pt>
                <c:pt idx="114">
                  <c:v>35.778149094190702</c:v>
                </c:pt>
                <c:pt idx="115">
                  <c:v>84.516873795865848</c:v>
                </c:pt>
                <c:pt idx="116">
                  <c:v>-93.207318616248216</c:v>
                </c:pt>
                <c:pt idx="117">
                  <c:v>-97.429664203066238</c:v>
                </c:pt>
                <c:pt idx="118">
                  <c:v>-97.429664203066238</c:v>
                </c:pt>
                <c:pt idx="119">
                  <c:v>-103.23776086193753</c:v>
                </c:pt>
                <c:pt idx="120">
                  <c:v>-103.23776086193753</c:v>
                </c:pt>
                <c:pt idx="121">
                  <c:v>-68.979238061069992</c:v>
                </c:pt>
                <c:pt idx="122">
                  <c:v>-68.979238061069992</c:v>
                </c:pt>
                <c:pt idx="123">
                  <c:v>-8.8616797409913772</c:v>
                </c:pt>
                <c:pt idx="124">
                  <c:v>11.284714533743792</c:v>
                </c:pt>
                <c:pt idx="125">
                  <c:v>74.328770503027386</c:v>
                </c:pt>
                <c:pt idx="126">
                  <c:v>80.29056818252667</c:v>
                </c:pt>
                <c:pt idx="127">
                  <c:v>54.748999454826851</c:v>
                </c:pt>
                <c:pt idx="128">
                  <c:v>137.58914409008534</c:v>
                </c:pt>
                <c:pt idx="129">
                  <c:v>137.58914409008534</c:v>
                </c:pt>
                <c:pt idx="130">
                  <c:v>155.05672159053711</c:v>
                </c:pt>
                <c:pt idx="131">
                  <c:v>126.8474549801003</c:v>
                </c:pt>
                <c:pt idx="132">
                  <c:v>98.868744953820595</c:v>
                </c:pt>
                <c:pt idx="133">
                  <c:v>98.868744953820595</c:v>
                </c:pt>
                <c:pt idx="134">
                  <c:v>121.75596521265665</c:v>
                </c:pt>
                <c:pt idx="135">
                  <c:v>145.12093328766397</c:v>
                </c:pt>
                <c:pt idx="136">
                  <c:v>-173.00029306013184</c:v>
                </c:pt>
                <c:pt idx="137">
                  <c:v>-149.55372235856461</c:v>
                </c:pt>
                <c:pt idx="138">
                  <c:v>-149.3036584804378</c:v>
                </c:pt>
                <c:pt idx="139">
                  <c:v>155.44463103810929</c:v>
                </c:pt>
                <c:pt idx="140">
                  <c:v>151.06745243699294</c:v>
                </c:pt>
                <c:pt idx="141">
                  <c:v>157.53834511598654</c:v>
                </c:pt>
                <c:pt idx="142">
                  <c:v>159.14485354508594</c:v>
                </c:pt>
                <c:pt idx="143">
                  <c:v>159.14485354508594</c:v>
                </c:pt>
                <c:pt idx="144">
                  <c:v>-170.01123695234909</c:v>
                </c:pt>
                <c:pt idx="145">
                  <c:v>-30.922137626687867</c:v>
                </c:pt>
                <c:pt idx="146">
                  <c:v>-175.50157417504948</c:v>
                </c:pt>
                <c:pt idx="147">
                  <c:v>168.08742288537533</c:v>
                </c:pt>
                <c:pt idx="148">
                  <c:v>160.20717766102595</c:v>
                </c:pt>
                <c:pt idx="149">
                  <c:v>-178.00049439716923</c:v>
                </c:pt>
                <c:pt idx="150">
                  <c:v>-141.16888787853725</c:v>
                </c:pt>
                <c:pt idx="151">
                  <c:v>-115.57487131701849</c:v>
                </c:pt>
                <c:pt idx="152">
                  <c:v>113.88494732709711</c:v>
                </c:pt>
                <c:pt idx="153">
                  <c:v>142.6703375495662</c:v>
                </c:pt>
                <c:pt idx="154">
                  <c:v>-177.14181634635338</c:v>
                </c:pt>
                <c:pt idx="155">
                  <c:v>-151.25899654637524</c:v>
                </c:pt>
                <c:pt idx="156">
                  <c:v>98.647865272034906</c:v>
                </c:pt>
                <c:pt idx="157">
                  <c:v>87.604241953637583</c:v>
                </c:pt>
                <c:pt idx="158">
                  <c:v>101.52556351018903</c:v>
                </c:pt>
                <c:pt idx="159">
                  <c:v>117.09497586331825</c:v>
                </c:pt>
                <c:pt idx="160">
                  <c:v>114.47259517714855</c:v>
                </c:pt>
                <c:pt idx="161">
                  <c:v>118.53413651377049</c:v>
                </c:pt>
                <c:pt idx="162">
                  <c:v>-165.99232658278669</c:v>
                </c:pt>
                <c:pt idx="163">
                  <c:v>-163.27780071609342</c:v>
                </c:pt>
                <c:pt idx="164">
                  <c:v>154.29927888802413</c:v>
                </c:pt>
                <c:pt idx="165">
                  <c:v>170.52985257840103</c:v>
                </c:pt>
                <c:pt idx="166">
                  <c:v>-151.36699899715228</c:v>
                </c:pt>
                <c:pt idx="167">
                  <c:v>-128.0606526179576</c:v>
                </c:pt>
                <c:pt idx="168">
                  <c:v>-102.8579841454109</c:v>
                </c:pt>
                <c:pt idx="169">
                  <c:v>-70.170027753838781</c:v>
                </c:pt>
                <c:pt idx="170">
                  <c:v>-82.506680199387674</c:v>
                </c:pt>
                <c:pt idx="171">
                  <c:v>167.33851142697765</c:v>
                </c:pt>
                <c:pt idx="172">
                  <c:v>144.54991088203903</c:v>
                </c:pt>
                <c:pt idx="173">
                  <c:v>-118.92043562855709</c:v>
                </c:pt>
                <c:pt idx="174">
                  <c:v>-107.69100054014852</c:v>
                </c:pt>
                <c:pt idx="175">
                  <c:v>-86.833829086600645</c:v>
                </c:pt>
                <c:pt idx="176">
                  <c:v>-82.533808035812982</c:v>
                </c:pt>
                <c:pt idx="177">
                  <c:v>-83.328918404854747</c:v>
                </c:pt>
                <c:pt idx="178">
                  <c:v>-100.74574323536163</c:v>
                </c:pt>
                <c:pt idx="179">
                  <c:v>-116.91549875539884</c:v>
                </c:pt>
                <c:pt idx="180">
                  <c:v>155.00266380292206</c:v>
                </c:pt>
                <c:pt idx="181">
                  <c:v>-178.11232373152694</c:v>
                </c:pt>
                <c:pt idx="182">
                  <c:v>126.82981000900149</c:v>
                </c:pt>
                <c:pt idx="183">
                  <c:v>-89.373111136118979</c:v>
                </c:pt>
                <c:pt idx="184">
                  <c:v>-73.310336284322972</c:v>
                </c:pt>
                <c:pt idx="185">
                  <c:v>-71.033886506459993</c:v>
                </c:pt>
                <c:pt idx="186">
                  <c:v>-78.251542300753286</c:v>
                </c:pt>
                <c:pt idx="187">
                  <c:v>-87.887729786106306</c:v>
                </c:pt>
                <c:pt idx="188">
                  <c:v>120.63947641968848</c:v>
                </c:pt>
                <c:pt idx="189">
                  <c:v>97.552960739093791</c:v>
                </c:pt>
                <c:pt idx="190">
                  <c:v>90.012614143309406</c:v>
                </c:pt>
                <c:pt idx="191">
                  <c:v>85.185215575345239</c:v>
                </c:pt>
                <c:pt idx="192">
                  <c:v>85.185215575345239</c:v>
                </c:pt>
                <c:pt idx="193">
                  <c:v>92.700675956397347</c:v>
                </c:pt>
                <c:pt idx="194">
                  <c:v>98.625737701101684</c:v>
                </c:pt>
                <c:pt idx="195">
                  <c:v>-172.16386488954853</c:v>
                </c:pt>
                <c:pt idx="196">
                  <c:v>170.94273877161257</c:v>
                </c:pt>
                <c:pt idx="197">
                  <c:v>-175.52420763720596</c:v>
                </c:pt>
                <c:pt idx="198">
                  <c:v>90.643329937779328</c:v>
                </c:pt>
                <c:pt idx="199">
                  <c:v>94.659720529694781</c:v>
                </c:pt>
                <c:pt idx="200">
                  <c:v>97.022495033787635</c:v>
                </c:pt>
                <c:pt idx="201">
                  <c:v>94.64679276750951</c:v>
                </c:pt>
                <c:pt idx="202">
                  <c:v>67.878226276049844</c:v>
                </c:pt>
                <c:pt idx="203">
                  <c:v>72.864564776074133</c:v>
                </c:pt>
                <c:pt idx="204">
                  <c:v>72.864564776074133</c:v>
                </c:pt>
                <c:pt idx="205">
                  <c:v>-44.006253975837048</c:v>
                </c:pt>
                <c:pt idx="206">
                  <c:v>-83.488943790287067</c:v>
                </c:pt>
                <c:pt idx="207">
                  <c:v>-80.322766357756009</c:v>
                </c:pt>
                <c:pt idx="208">
                  <c:v>-93.925926040455593</c:v>
                </c:pt>
                <c:pt idx="209">
                  <c:v>87.340852671661324</c:v>
                </c:pt>
                <c:pt idx="210">
                  <c:v>87.340852671661324</c:v>
                </c:pt>
                <c:pt idx="211">
                  <c:v>70.513698497541043</c:v>
                </c:pt>
                <c:pt idx="212">
                  <c:v>56.708856117311612</c:v>
                </c:pt>
                <c:pt idx="213">
                  <c:v>85.563065707364956</c:v>
                </c:pt>
                <c:pt idx="214">
                  <c:v>87.011039823873375</c:v>
                </c:pt>
                <c:pt idx="215">
                  <c:v>47.615624153613815</c:v>
                </c:pt>
                <c:pt idx="216">
                  <c:v>47.615624153613815</c:v>
                </c:pt>
                <c:pt idx="217">
                  <c:v>-49.404517341584565</c:v>
                </c:pt>
                <c:pt idx="218">
                  <c:v>-41.470545243433257</c:v>
                </c:pt>
                <c:pt idx="219">
                  <c:v>-41.470545243433257</c:v>
                </c:pt>
                <c:pt idx="220">
                  <c:v>-1.7231677845097857</c:v>
                </c:pt>
                <c:pt idx="221">
                  <c:v>-1.7231677845097857</c:v>
                </c:pt>
                <c:pt idx="222">
                  <c:v>-78.902539161710095</c:v>
                </c:pt>
                <c:pt idx="223">
                  <c:v>-93.070897355584975</c:v>
                </c:pt>
                <c:pt idx="224">
                  <c:v>-97.951000144660398</c:v>
                </c:pt>
                <c:pt idx="225">
                  <c:v>175.47775515585857</c:v>
                </c:pt>
                <c:pt idx="226">
                  <c:v>136.80392843756485</c:v>
                </c:pt>
                <c:pt idx="227">
                  <c:v>85.412806813480799</c:v>
                </c:pt>
                <c:pt idx="228">
                  <c:v>63.239674846262822</c:v>
                </c:pt>
                <c:pt idx="229">
                  <c:v>50.048660170595845</c:v>
                </c:pt>
                <c:pt idx="230">
                  <c:v>50.228781267006475</c:v>
                </c:pt>
                <c:pt idx="231">
                  <c:v>-11.403604044023023</c:v>
                </c:pt>
                <c:pt idx="232">
                  <c:v>-11.403604044023023</c:v>
                </c:pt>
                <c:pt idx="233">
                  <c:v>-47.265814509559007</c:v>
                </c:pt>
                <c:pt idx="234">
                  <c:v>-131.33350059155757</c:v>
                </c:pt>
                <c:pt idx="235">
                  <c:v>-163.21816565084336</c:v>
                </c:pt>
                <c:pt idx="236">
                  <c:v>-168.47915251129891</c:v>
                </c:pt>
                <c:pt idx="237">
                  <c:v>-109.50694104240883</c:v>
                </c:pt>
                <c:pt idx="238">
                  <c:v>-111.79830454874785</c:v>
                </c:pt>
                <c:pt idx="239">
                  <c:v>-126.06571401069816</c:v>
                </c:pt>
                <c:pt idx="240">
                  <c:v>151.16493210632501</c:v>
                </c:pt>
                <c:pt idx="241">
                  <c:v>127.59915078653673</c:v>
                </c:pt>
                <c:pt idx="242">
                  <c:v>159.19149353405723</c:v>
                </c:pt>
                <c:pt idx="243">
                  <c:v>124.84357908516004</c:v>
                </c:pt>
                <c:pt idx="244">
                  <c:v>115.67489018746966</c:v>
                </c:pt>
                <c:pt idx="245">
                  <c:v>116.59680747700931</c:v>
                </c:pt>
                <c:pt idx="246">
                  <c:v>-126.08987952873167</c:v>
                </c:pt>
                <c:pt idx="247">
                  <c:v>-117.00695297241883</c:v>
                </c:pt>
                <c:pt idx="248">
                  <c:v>151.9894410926382</c:v>
                </c:pt>
                <c:pt idx="249">
                  <c:v>142.74514354289849</c:v>
                </c:pt>
                <c:pt idx="250">
                  <c:v>165.86918641745811</c:v>
                </c:pt>
                <c:pt idx="251">
                  <c:v>147.0183642405116</c:v>
                </c:pt>
                <c:pt idx="252">
                  <c:v>164.29819646639092</c:v>
                </c:pt>
                <c:pt idx="253">
                  <c:v>119.19343777775121</c:v>
                </c:pt>
                <c:pt idx="254">
                  <c:v>79.26579446890004</c:v>
                </c:pt>
                <c:pt idx="255">
                  <c:v>46.3282758300411</c:v>
                </c:pt>
                <c:pt idx="256">
                  <c:v>-5.1796784382495744</c:v>
                </c:pt>
                <c:pt idx="257">
                  <c:v>5.2371470290506039</c:v>
                </c:pt>
                <c:pt idx="258">
                  <c:v>-94.386377534773345</c:v>
                </c:pt>
                <c:pt idx="259">
                  <c:v>-98.822640393862841</c:v>
                </c:pt>
                <c:pt idx="260">
                  <c:v>-98.336557475756365</c:v>
                </c:pt>
                <c:pt idx="261">
                  <c:v>-152.35455360860547</c:v>
                </c:pt>
                <c:pt idx="262">
                  <c:v>-167.30682122489151</c:v>
                </c:pt>
                <c:pt idx="263">
                  <c:v>-157.64082880633154</c:v>
                </c:pt>
                <c:pt idx="264">
                  <c:v>-99.410893575632471</c:v>
                </c:pt>
                <c:pt idx="265">
                  <c:v>-86.13347655429304</c:v>
                </c:pt>
                <c:pt idx="266">
                  <c:v>-84.57967429344508</c:v>
                </c:pt>
                <c:pt idx="267">
                  <c:v>-79.361947614261496</c:v>
                </c:pt>
                <c:pt idx="268">
                  <c:v>-67.799670185405034</c:v>
                </c:pt>
                <c:pt idx="269">
                  <c:v>-12.664278707293658</c:v>
                </c:pt>
                <c:pt idx="270">
                  <c:v>-121.35292322434118</c:v>
                </c:pt>
                <c:pt idx="271">
                  <c:v>175.90038115592989</c:v>
                </c:pt>
                <c:pt idx="272">
                  <c:v>175.90038115592989</c:v>
                </c:pt>
                <c:pt idx="273">
                  <c:v>179.3639794928215</c:v>
                </c:pt>
                <c:pt idx="274">
                  <c:v>-136.93131868439517</c:v>
                </c:pt>
                <c:pt idx="275">
                  <c:v>-69.060155814250876</c:v>
                </c:pt>
                <c:pt idx="276">
                  <c:v>22.989145072055422</c:v>
                </c:pt>
                <c:pt idx="277">
                  <c:v>108.48754713638229</c:v>
                </c:pt>
                <c:pt idx="278">
                  <c:v>132.18480213321754</c:v>
                </c:pt>
                <c:pt idx="279">
                  <c:v>48.727246924860481</c:v>
                </c:pt>
                <c:pt idx="280">
                  <c:v>62.72216625179054</c:v>
                </c:pt>
                <c:pt idx="281">
                  <c:v>50.970945681720053</c:v>
                </c:pt>
                <c:pt idx="282">
                  <c:v>146.54813853650509</c:v>
                </c:pt>
                <c:pt idx="283">
                  <c:v>170.9408611886837</c:v>
                </c:pt>
                <c:pt idx="284">
                  <c:v>126.10450332110668</c:v>
                </c:pt>
                <c:pt idx="285">
                  <c:v>105.76069136246896</c:v>
                </c:pt>
                <c:pt idx="286">
                  <c:v>103.15982645840838</c:v>
                </c:pt>
                <c:pt idx="287">
                  <c:v>104.76193798287571</c:v>
                </c:pt>
                <c:pt idx="288">
                  <c:v>127.44127833390657</c:v>
                </c:pt>
                <c:pt idx="289">
                  <c:v>158.71554387386584</c:v>
                </c:pt>
                <c:pt idx="290">
                  <c:v>138.02057289945103</c:v>
                </c:pt>
                <c:pt idx="291">
                  <c:v>127.05311994145917</c:v>
                </c:pt>
                <c:pt idx="292">
                  <c:v>111.09614171596627</c:v>
                </c:pt>
                <c:pt idx="293">
                  <c:v>109.06702204287302</c:v>
                </c:pt>
                <c:pt idx="294">
                  <c:v>143.4346074383823</c:v>
                </c:pt>
                <c:pt idx="295">
                  <c:v>151.53006749616213</c:v>
                </c:pt>
                <c:pt idx="296">
                  <c:v>-171.89309202611236</c:v>
                </c:pt>
                <c:pt idx="297">
                  <c:v>-174.43648511388781</c:v>
                </c:pt>
                <c:pt idx="298">
                  <c:v>-177.0558572820988</c:v>
                </c:pt>
                <c:pt idx="299">
                  <c:v>178.57684067131882</c:v>
                </c:pt>
                <c:pt idx="300">
                  <c:v>178.57684067131882</c:v>
                </c:pt>
                <c:pt idx="301">
                  <c:v>-143.66636850440699</c:v>
                </c:pt>
                <c:pt idx="302">
                  <c:v>-119.81334015451466</c:v>
                </c:pt>
                <c:pt idx="303">
                  <c:v>-95.094759108247516</c:v>
                </c:pt>
                <c:pt idx="304">
                  <c:v>-98.319348752906677</c:v>
                </c:pt>
                <c:pt idx="305">
                  <c:v>-113.41894935987591</c:v>
                </c:pt>
                <c:pt idx="306">
                  <c:v>15.3379937925907</c:v>
                </c:pt>
                <c:pt idx="307">
                  <c:v>15.3379937925907</c:v>
                </c:pt>
                <c:pt idx="308">
                  <c:v>-173.49250295224971</c:v>
                </c:pt>
                <c:pt idx="309">
                  <c:v>-133.31085487932268</c:v>
                </c:pt>
                <c:pt idx="310">
                  <c:v>146.08721012327189</c:v>
                </c:pt>
                <c:pt idx="311">
                  <c:v>173.22406638881674</c:v>
                </c:pt>
                <c:pt idx="312">
                  <c:v>151.60932752387978</c:v>
                </c:pt>
                <c:pt idx="313">
                  <c:v>-97.721231860594287</c:v>
                </c:pt>
                <c:pt idx="314">
                  <c:v>151.21713363050591</c:v>
                </c:pt>
                <c:pt idx="315">
                  <c:v>131.49168380079925</c:v>
                </c:pt>
                <c:pt idx="316">
                  <c:v>129.35352374583294</c:v>
                </c:pt>
                <c:pt idx="317">
                  <c:v>157.9953832231563</c:v>
                </c:pt>
                <c:pt idx="318">
                  <c:v>156.53083987841828</c:v>
                </c:pt>
                <c:pt idx="319">
                  <c:v>98.656897992111041</c:v>
                </c:pt>
                <c:pt idx="320">
                  <c:v>98.656897992111041</c:v>
                </c:pt>
                <c:pt idx="321">
                  <c:v>103.91945286686878</c:v>
                </c:pt>
                <c:pt idx="322">
                  <c:v>107.16834974406885</c:v>
                </c:pt>
                <c:pt idx="323">
                  <c:v>-27.327925189813687</c:v>
                </c:pt>
                <c:pt idx="324">
                  <c:v>-15.1224315384048</c:v>
                </c:pt>
                <c:pt idx="325">
                  <c:v>-4.3127814382094547</c:v>
                </c:pt>
                <c:pt idx="326">
                  <c:v>81.049809910437375</c:v>
                </c:pt>
                <c:pt idx="327">
                  <c:v>26.359948060223132</c:v>
                </c:pt>
                <c:pt idx="328">
                  <c:v>-9.2496120799946429</c:v>
                </c:pt>
                <c:pt idx="329">
                  <c:v>101.30297704217719</c:v>
                </c:pt>
                <c:pt idx="330">
                  <c:v>87.436616380310724</c:v>
                </c:pt>
                <c:pt idx="331">
                  <c:v>-80.752402862464066</c:v>
                </c:pt>
                <c:pt idx="332">
                  <c:v>-77.726606099256983</c:v>
                </c:pt>
                <c:pt idx="333">
                  <c:v>-78.475858603678816</c:v>
                </c:pt>
                <c:pt idx="334">
                  <c:v>30.810851146077638</c:v>
                </c:pt>
                <c:pt idx="335">
                  <c:v>-12.03194792261116</c:v>
                </c:pt>
                <c:pt idx="336">
                  <c:v>-61.019112939945224</c:v>
                </c:pt>
                <c:pt idx="337">
                  <c:v>-67.935824769140822</c:v>
                </c:pt>
                <c:pt idx="338">
                  <c:v>-69.872609146591273</c:v>
                </c:pt>
                <c:pt idx="339">
                  <c:v>-83.417355918277252</c:v>
                </c:pt>
                <c:pt idx="340">
                  <c:v>-86.712968988542272</c:v>
                </c:pt>
                <c:pt idx="341">
                  <c:v>-88.341908883826903</c:v>
                </c:pt>
                <c:pt idx="342">
                  <c:v>-103.23683587929982</c:v>
                </c:pt>
                <c:pt idx="343">
                  <c:v>-103.23683587929982</c:v>
                </c:pt>
                <c:pt idx="344">
                  <c:v>-100.55195767985772</c:v>
                </c:pt>
                <c:pt idx="345">
                  <c:v>-91.154887655700207</c:v>
                </c:pt>
                <c:pt idx="346">
                  <c:v>-88.372812748061975</c:v>
                </c:pt>
                <c:pt idx="347">
                  <c:v>-87.755217617881328</c:v>
                </c:pt>
                <c:pt idx="348">
                  <c:v>-94.563906920738191</c:v>
                </c:pt>
                <c:pt idx="349">
                  <c:v>-97.452182452663678</c:v>
                </c:pt>
                <c:pt idx="350">
                  <c:v>-69.68257514285412</c:v>
                </c:pt>
                <c:pt idx="351">
                  <c:v>-55.544758464367192</c:v>
                </c:pt>
                <c:pt idx="352">
                  <c:v>-55.97127465327312</c:v>
                </c:pt>
                <c:pt idx="353">
                  <c:v>65.529491950864724</c:v>
                </c:pt>
                <c:pt idx="354">
                  <c:v>71.43033661650486</c:v>
                </c:pt>
                <c:pt idx="355">
                  <c:v>76.226378109694906</c:v>
                </c:pt>
                <c:pt idx="356">
                  <c:v>78.47172658587192</c:v>
                </c:pt>
                <c:pt idx="357">
                  <c:v>95.543626274473382</c:v>
                </c:pt>
                <c:pt idx="358">
                  <c:v>136.49114809462642</c:v>
                </c:pt>
                <c:pt idx="359">
                  <c:v>172.30092335728361</c:v>
                </c:pt>
                <c:pt idx="360">
                  <c:v>171.88108280154671</c:v>
                </c:pt>
                <c:pt idx="361">
                  <c:v>124.07795161415517</c:v>
                </c:pt>
                <c:pt idx="362">
                  <c:v>92.595983273681384</c:v>
                </c:pt>
                <c:pt idx="363">
                  <c:v>85.016355410339813</c:v>
                </c:pt>
                <c:pt idx="364">
                  <c:v>88.800422339850584</c:v>
                </c:pt>
                <c:pt idx="365">
                  <c:v>143.7797566523962</c:v>
                </c:pt>
                <c:pt idx="366">
                  <c:v>-12.875488512318626</c:v>
                </c:pt>
                <c:pt idx="367">
                  <c:v>-12.875488512318626</c:v>
                </c:pt>
                <c:pt idx="368">
                  <c:v>-115.98909046456471</c:v>
                </c:pt>
                <c:pt idx="369">
                  <c:v>-132.20603638117333</c:v>
                </c:pt>
                <c:pt idx="370">
                  <c:v>-149.81030503412538</c:v>
                </c:pt>
                <c:pt idx="371">
                  <c:v>-177.77688725090695</c:v>
                </c:pt>
                <c:pt idx="372">
                  <c:v>-177.77688725090695</c:v>
                </c:pt>
                <c:pt idx="373">
                  <c:v>150.54532937862271</c:v>
                </c:pt>
                <c:pt idx="374">
                  <c:v>113.88995533602763</c:v>
                </c:pt>
                <c:pt idx="375">
                  <c:v>86.535404011326634</c:v>
                </c:pt>
                <c:pt idx="376">
                  <c:v>68.284514940387339</c:v>
                </c:pt>
                <c:pt idx="377">
                  <c:v>71.950804276471899</c:v>
                </c:pt>
                <c:pt idx="378">
                  <c:v>121.83737706410544</c:v>
                </c:pt>
                <c:pt idx="379">
                  <c:v>132.15283181308394</c:v>
                </c:pt>
                <c:pt idx="380">
                  <c:v>133.40206826157598</c:v>
                </c:pt>
                <c:pt idx="381">
                  <c:v>117.96330892345885</c:v>
                </c:pt>
                <c:pt idx="382">
                  <c:v>160.10999022806701</c:v>
                </c:pt>
                <c:pt idx="383">
                  <c:v>-179.15947513722503</c:v>
                </c:pt>
                <c:pt idx="384">
                  <c:v>-179.15947513722503</c:v>
                </c:pt>
                <c:pt idx="385">
                  <c:v>-179.15947513722503</c:v>
                </c:pt>
                <c:pt idx="386">
                  <c:v>166.36976375610652</c:v>
                </c:pt>
                <c:pt idx="387">
                  <c:v>124.58945019828323</c:v>
                </c:pt>
                <c:pt idx="388">
                  <c:v>152.91054649180842</c:v>
                </c:pt>
                <c:pt idx="389">
                  <c:v>169.72263344488888</c:v>
                </c:pt>
                <c:pt idx="390">
                  <c:v>156.33521934940723</c:v>
                </c:pt>
                <c:pt idx="391">
                  <c:v>93.745030298798412</c:v>
                </c:pt>
                <c:pt idx="392">
                  <c:v>114.40974813528365</c:v>
                </c:pt>
                <c:pt idx="393">
                  <c:v>124.17746980155061</c:v>
                </c:pt>
                <c:pt idx="394">
                  <c:v>161.16575268243037</c:v>
                </c:pt>
                <c:pt idx="395">
                  <c:v>144.83241384683964</c:v>
                </c:pt>
                <c:pt idx="396">
                  <c:v>162.42397046285029</c:v>
                </c:pt>
                <c:pt idx="397">
                  <c:v>166.89051318483624</c:v>
                </c:pt>
                <c:pt idx="398">
                  <c:v>178.06628172413559</c:v>
                </c:pt>
                <c:pt idx="399">
                  <c:v>163.74969235678896</c:v>
                </c:pt>
                <c:pt idx="400">
                  <c:v>163.74969235678896</c:v>
                </c:pt>
                <c:pt idx="401">
                  <c:v>140.17341584704334</c:v>
                </c:pt>
                <c:pt idx="402">
                  <c:v>93.979303647431578</c:v>
                </c:pt>
                <c:pt idx="403">
                  <c:v>88.194282084107186</c:v>
                </c:pt>
                <c:pt idx="404">
                  <c:v>85.071364876596505</c:v>
                </c:pt>
                <c:pt idx="405">
                  <c:v>-115.49909958471967</c:v>
                </c:pt>
                <c:pt idx="406">
                  <c:v>-115.49909958471967</c:v>
                </c:pt>
                <c:pt idx="407">
                  <c:v>-106.01419085546351</c:v>
                </c:pt>
                <c:pt idx="408">
                  <c:v>140.04172199070061</c:v>
                </c:pt>
                <c:pt idx="409">
                  <c:v>-154.78394459058819</c:v>
                </c:pt>
                <c:pt idx="410">
                  <c:v>-152.63998631560185</c:v>
                </c:pt>
                <c:pt idx="411">
                  <c:v>-152.63998631560185</c:v>
                </c:pt>
                <c:pt idx="412">
                  <c:v>-99.907094684549904</c:v>
                </c:pt>
                <c:pt idx="413">
                  <c:v>-99.907094684549904</c:v>
                </c:pt>
                <c:pt idx="414">
                  <c:v>-95.8780091806521</c:v>
                </c:pt>
                <c:pt idx="415">
                  <c:v>-95.8780091806521</c:v>
                </c:pt>
                <c:pt idx="416">
                  <c:v>-88.08636141759392</c:v>
                </c:pt>
                <c:pt idx="417">
                  <c:v>-88.08636141759392</c:v>
                </c:pt>
                <c:pt idx="418">
                  <c:v>15.470562523969932</c:v>
                </c:pt>
                <c:pt idx="419">
                  <c:v>15.470562523969932</c:v>
                </c:pt>
                <c:pt idx="420">
                  <c:v>75.328533972580445</c:v>
                </c:pt>
                <c:pt idx="421">
                  <c:v>76.973644422078507</c:v>
                </c:pt>
                <c:pt idx="422">
                  <c:v>77.142930639080376</c:v>
                </c:pt>
                <c:pt idx="423">
                  <c:v>81.760691123285469</c:v>
                </c:pt>
                <c:pt idx="424">
                  <c:v>77.806813497001954</c:v>
                </c:pt>
                <c:pt idx="425">
                  <c:v>150.89132695706672</c:v>
                </c:pt>
                <c:pt idx="426">
                  <c:v>149.87896407479317</c:v>
                </c:pt>
                <c:pt idx="427">
                  <c:v>149.87896407479317</c:v>
                </c:pt>
                <c:pt idx="428">
                  <c:v>-133.75096886266627</c:v>
                </c:pt>
                <c:pt idx="429">
                  <c:v>-117.76308008291799</c:v>
                </c:pt>
                <c:pt idx="430">
                  <c:v>-159.14667711557701</c:v>
                </c:pt>
                <c:pt idx="431">
                  <c:v>-178.3324180743349</c:v>
                </c:pt>
                <c:pt idx="432">
                  <c:v>131.860308807124</c:v>
                </c:pt>
                <c:pt idx="433">
                  <c:v>140.8694507279892</c:v>
                </c:pt>
                <c:pt idx="434">
                  <c:v>99.523068054762291</c:v>
                </c:pt>
                <c:pt idx="435">
                  <c:v>85.170600563942131</c:v>
                </c:pt>
                <c:pt idx="436">
                  <c:v>85.393659763087115</c:v>
                </c:pt>
                <c:pt idx="437">
                  <c:v>85.441025208667895</c:v>
                </c:pt>
                <c:pt idx="438">
                  <c:v>99.960634773479399</c:v>
                </c:pt>
                <c:pt idx="439">
                  <c:v>106.51607736300002</c:v>
                </c:pt>
                <c:pt idx="440">
                  <c:v>143.91107386252099</c:v>
                </c:pt>
                <c:pt idx="441">
                  <c:v>123.58743118790171</c:v>
                </c:pt>
                <c:pt idx="442">
                  <c:v>-82.54793269388297</c:v>
                </c:pt>
                <c:pt idx="443">
                  <c:v>-73.971260047264806</c:v>
                </c:pt>
                <c:pt idx="444">
                  <c:v>-94.044869243606641</c:v>
                </c:pt>
                <c:pt idx="445">
                  <c:v>-162.75281562098266</c:v>
                </c:pt>
                <c:pt idx="446">
                  <c:v>-147.61991352483369</c:v>
                </c:pt>
                <c:pt idx="447">
                  <c:v>147.27626264925544</c:v>
                </c:pt>
                <c:pt idx="448">
                  <c:v>127.87906256636263</c:v>
                </c:pt>
                <c:pt idx="449">
                  <c:v>170.88342241282308</c:v>
                </c:pt>
                <c:pt idx="450">
                  <c:v>-135.20493987892405</c:v>
                </c:pt>
                <c:pt idx="451">
                  <c:v>79.31408331380409</c:v>
                </c:pt>
                <c:pt idx="452">
                  <c:v>81.917218830546275</c:v>
                </c:pt>
                <c:pt idx="453">
                  <c:v>80.870524320810787</c:v>
                </c:pt>
                <c:pt idx="454">
                  <c:v>83.285063629599406</c:v>
                </c:pt>
                <c:pt idx="455">
                  <c:v>79.814191788563249</c:v>
                </c:pt>
                <c:pt idx="456">
                  <c:v>158.5852472920817</c:v>
                </c:pt>
                <c:pt idx="457">
                  <c:v>160.84309424709312</c:v>
                </c:pt>
                <c:pt idx="458">
                  <c:v>175.45490959254826</c:v>
                </c:pt>
                <c:pt idx="459">
                  <c:v>-147.62078710217199</c:v>
                </c:pt>
                <c:pt idx="460">
                  <c:v>-141.65822890259702</c:v>
                </c:pt>
                <c:pt idx="461">
                  <c:v>-138.63294026715411</c:v>
                </c:pt>
                <c:pt idx="462">
                  <c:v>-178.34557599264315</c:v>
                </c:pt>
                <c:pt idx="463">
                  <c:v>102.09555304253959</c:v>
                </c:pt>
                <c:pt idx="464">
                  <c:v>94.75939584524906</c:v>
                </c:pt>
                <c:pt idx="465">
                  <c:v>87.653097423186139</c:v>
                </c:pt>
                <c:pt idx="466">
                  <c:v>101.88186805080483</c:v>
                </c:pt>
                <c:pt idx="467">
                  <c:v>104.35099392916881</c:v>
                </c:pt>
                <c:pt idx="468">
                  <c:v>142.36200231102649</c:v>
                </c:pt>
                <c:pt idx="469">
                  <c:v>163.42562332948472</c:v>
                </c:pt>
                <c:pt idx="470">
                  <c:v>-167.88164019357828</c:v>
                </c:pt>
                <c:pt idx="471">
                  <c:v>112.07686455131787</c:v>
                </c:pt>
                <c:pt idx="472">
                  <c:v>89.362256858914762</c:v>
                </c:pt>
                <c:pt idx="473">
                  <c:v>84.431580452987305</c:v>
                </c:pt>
                <c:pt idx="474">
                  <c:v>85.807715588105339</c:v>
                </c:pt>
                <c:pt idx="475">
                  <c:v>92.935229496441565</c:v>
                </c:pt>
                <c:pt idx="476">
                  <c:v>127.32552083768883</c:v>
                </c:pt>
                <c:pt idx="477">
                  <c:v>178.41472852172026</c:v>
                </c:pt>
                <c:pt idx="478">
                  <c:v>175.52672320438708</c:v>
                </c:pt>
                <c:pt idx="479">
                  <c:v>165.39950187124052</c:v>
                </c:pt>
                <c:pt idx="480">
                  <c:v>118.08667458937619</c:v>
                </c:pt>
                <c:pt idx="481">
                  <c:v>112.58831356079912</c:v>
                </c:pt>
                <c:pt idx="482">
                  <c:v>101.3933116066941</c:v>
                </c:pt>
                <c:pt idx="483">
                  <c:v>107.03351605571221</c:v>
                </c:pt>
                <c:pt idx="484">
                  <c:v>91.159403578171023</c:v>
                </c:pt>
                <c:pt idx="485">
                  <c:v>108.35766859138063</c:v>
                </c:pt>
                <c:pt idx="486">
                  <c:v>134.88505148448041</c:v>
                </c:pt>
                <c:pt idx="487">
                  <c:v>-178.84235526361439</c:v>
                </c:pt>
                <c:pt idx="488">
                  <c:v>179.76371282823646</c:v>
                </c:pt>
                <c:pt idx="489">
                  <c:v>-171.08028703429309</c:v>
                </c:pt>
                <c:pt idx="490">
                  <c:v>-151.96453402630951</c:v>
                </c:pt>
                <c:pt idx="491">
                  <c:v>-106.41177566507484</c:v>
                </c:pt>
                <c:pt idx="492">
                  <c:v>-98.930300813664289</c:v>
                </c:pt>
                <c:pt idx="493">
                  <c:v>-109.51744693705785</c:v>
                </c:pt>
                <c:pt idx="494">
                  <c:v>150.68409347146152</c:v>
                </c:pt>
                <c:pt idx="495">
                  <c:v>103.85394793041297</c:v>
                </c:pt>
                <c:pt idx="496">
                  <c:v>94.80104611366356</c:v>
                </c:pt>
                <c:pt idx="497">
                  <c:v>91.598927717695958</c:v>
                </c:pt>
                <c:pt idx="498">
                  <c:v>85.804446368373235</c:v>
                </c:pt>
                <c:pt idx="499">
                  <c:v>96.599355253970074</c:v>
                </c:pt>
                <c:pt idx="500">
                  <c:v>91.855782542532836</c:v>
                </c:pt>
                <c:pt idx="501">
                  <c:v>97.820940642064528</c:v>
                </c:pt>
                <c:pt idx="502">
                  <c:v>75.634542343581145</c:v>
                </c:pt>
                <c:pt idx="503">
                  <c:v>-42.571914943090682</c:v>
                </c:pt>
                <c:pt idx="504">
                  <c:v>-67.186155729717825</c:v>
                </c:pt>
                <c:pt idx="505">
                  <c:v>-77.251796041324056</c:v>
                </c:pt>
                <c:pt idx="506">
                  <c:v>-88.175448666679799</c:v>
                </c:pt>
                <c:pt idx="507">
                  <c:v>-108.12580833109976</c:v>
                </c:pt>
                <c:pt idx="508">
                  <c:v>-117.15279351857536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48-44DA-8093-B6C5A4C71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23</a:t>
            </a:r>
          </a:p>
        </c:rich>
      </c:tx>
      <c:layout>
        <c:manualLayout>
          <c:xMode val="edge"/>
          <c:yMode val="edge"/>
          <c:x val="0.35080564798631886"/>
          <c:y val="1.61165365182316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Sayfa1!$LI$2:$LI$510</c:f>
              <c:numCache>
                <c:formatCode>General</c:formatCode>
                <c:ptCount val="509"/>
                <c:pt idx="0">
                  <c:v>106.68392175106577</c:v>
                </c:pt>
                <c:pt idx="1">
                  <c:v>-173.97881021064057</c:v>
                </c:pt>
                <c:pt idx="2">
                  <c:v>-173.97881021064057</c:v>
                </c:pt>
                <c:pt idx="3">
                  <c:v>-103.82562268394699</c:v>
                </c:pt>
                <c:pt idx="4">
                  <c:v>-103.82562268394699</c:v>
                </c:pt>
                <c:pt idx="5">
                  <c:v>-92.622309606441533</c:v>
                </c:pt>
                <c:pt idx="6">
                  <c:v>23.883373156566833</c:v>
                </c:pt>
                <c:pt idx="7">
                  <c:v>120.72054067357932</c:v>
                </c:pt>
                <c:pt idx="8">
                  <c:v>-48.879317837069678</c:v>
                </c:pt>
                <c:pt idx="9">
                  <c:v>-48.879317837069678</c:v>
                </c:pt>
                <c:pt idx="10">
                  <c:v>-106.86586387830293</c:v>
                </c:pt>
                <c:pt idx="11">
                  <c:v>-106.86586387830293</c:v>
                </c:pt>
                <c:pt idx="12">
                  <c:v>-99.497334418760104</c:v>
                </c:pt>
                <c:pt idx="13">
                  <c:v>-100.65300332194515</c:v>
                </c:pt>
                <c:pt idx="14">
                  <c:v>-100.65300332194515</c:v>
                </c:pt>
                <c:pt idx="15">
                  <c:v>-100.65300332194515</c:v>
                </c:pt>
                <c:pt idx="16">
                  <c:v>68.100967088215398</c:v>
                </c:pt>
                <c:pt idx="17">
                  <c:v>68.100967088215398</c:v>
                </c:pt>
                <c:pt idx="18">
                  <c:v>68.100967088215398</c:v>
                </c:pt>
                <c:pt idx="19">
                  <c:v>68.100967088215398</c:v>
                </c:pt>
                <c:pt idx="20">
                  <c:v>68.100967088215398</c:v>
                </c:pt>
                <c:pt idx="21">
                  <c:v>68.100967088215398</c:v>
                </c:pt>
                <c:pt idx="22">
                  <c:v>68.100967088215398</c:v>
                </c:pt>
                <c:pt idx="23">
                  <c:v>68.100967088215398</c:v>
                </c:pt>
                <c:pt idx="24">
                  <c:v>-79.788280716863767</c:v>
                </c:pt>
                <c:pt idx="25">
                  <c:v>102.52502495218154</c:v>
                </c:pt>
                <c:pt idx="26">
                  <c:v>101.49684699619715</c:v>
                </c:pt>
                <c:pt idx="27">
                  <c:v>101.49684699619715</c:v>
                </c:pt>
                <c:pt idx="28">
                  <c:v>-77.290941078636124</c:v>
                </c:pt>
                <c:pt idx="29">
                  <c:v>-75.984597029513935</c:v>
                </c:pt>
                <c:pt idx="30">
                  <c:v>-75.574970433799265</c:v>
                </c:pt>
                <c:pt idx="31">
                  <c:v>-91.286474691359174</c:v>
                </c:pt>
                <c:pt idx="32">
                  <c:v>-112.18159867431775</c:v>
                </c:pt>
                <c:pt idx="33">
                  <c:v>-129.93442580294268</c:v>
                </c:pt>
                <c:pt idx="34">
                  <c:v>172.56545729308169</c:v>
                </c:pt>
                <c:pt idx="35">
                  <c:v>155.07447362129324</c:v>
                </c:pt>
                <c:pt idx="36">
                  <c:v>81.552899074478276</c:v>
                </c:pt>
                <c:pt idx="37">
                  <c:v>70.12636424774378</c:v>
                </c:pt>
                <c:pt idx="38">
                  <c:v>81.829517686326369</c:v>
                </c:pt>
                <c:pt idx="39">
                  <c:v>-163.00969208811708</c:v>
                </c:pt>
                <c:pt idx="40">
                  <c:v>160.12098532202094</c:v>
                </c:pt>
                <c:pt idx="41">
                  <c:v>160.12098532202094</c:v>
                </c:pt>
                <c:pt idx="42">
                  <c:v>78.968227753498894</c:v>
                </c:pt>
                <c:pt idx="43">
                  <c:v>75.131728829818684</c:v>
                </c:pt>
                <c:pt idx="44">
                  <c:v>73.833645954981478</c:v>
                </c:pt>
                <c:pt idx="45">
                  <c:v>87.248699571434713</c:v>
                </c:pt>
                <c:pt idx="46">
                  <c:v>87.248699571434713</c:v>
                </c:pt>
                <c:pt idx="47">
                  <c:v>-89.210837616386669</c:v>
                </c:pt>
                <c:pt idx="48">
                  <c:v>-85.003317732807574</c:v>
                </c:pt>
                <c:pt idx="49">
                  <c:v>-85.003317732807574</c:v>
                </c:pt>
                <c:pt idx="50">
                  <c:v>-83.464202716926664</c:v>
                </c:pt>
                <c:pt idx="51">
                  <c:v>-83.464202716926664</c:v>
                </c:pt>
                <c:pt idx="52">
                  <c:v>-87.220019655953706</c:v>
                </c:pt>
                <c:pt idx="53">
                  <c:v>134.4376126307493</c:v>
                </c:pt>
                <c:pt idx="54">
                  <c:v>-119.36566171026374</c:v>
                </c:pt>
                <c:pt idx="55">
                  <c:v>133.67961643027627</c:v>
                </c:pt>
                <c:pt idx="56">
                  <c:v>128.94626267198751</c:v>
                </c:pt>
                <c:pt idx="57">
                  <c:v>116.90135982761906</c:v>
                </c:pt>
                <c:pt idx="58">
                  <c:v>116.90135982761906</c:v>
                </c:pt>
                <c:pt idx="59">
                  <c:v>74.941261684939533</c:v>
                </c:pt>
                <c:pt idx="60">
                  <c:v>69.723181193869266</c:v>
                </c:pt>
                <c:pt idx="61">
                  <c:v>75.67909619673128</c:v>
                </c:pt>
                <c:pt idx="62">
                  <c:v>75.67909619673128</c:v>
                </c:pt>
                <c:pt idx="63">
                  <c:v>75.67909619673128</c:v>
                </c:pt>
                <c:pt idx="64">
                  <c:v>70.116579714138311</c:v>
                </c:pt>
                <c:pt idx="65">
                  <c:v>79.624357172627001</c:v>
                </c:pt>
                <c:pt idx="66">
                  <c:v>-76.471607311854115</c:v>
                </c:pt>
                <c:pt idx="67">
                  <c:v>-95.75481990715376</c:v>
                </c:pt>
                <c:pt idx="68">
                  <c:v>-102.72422447457888</c:v>
                </c:pt>
                <c:pt idx="69">
                  <c:v>-161.39001627066679</c:v>
                </c:pt>
                <c:pt idx="70">
                  <c:v>-161.39001627066679</c:v>
                </c:pt>
                <c:pt idx="71">
                  <c:v>-74.813313387176521</c:v>
                </c:pt>
                <c:pt idx="72">
                  <c:v>-74.813313387176521</c:v>
                </c:pt>
                <c:pt idx="73">
                  <c:v>-37.288996414015841</c:v>
                </c:pt>
                <c:pt idx="74">
                  <c:v>-142.38538918822763</c:v>
                </c:pt>
                <c:pt idx="75">
                  <c:v>-43.332970535631283</c:v>
                </c:pt>
                <c:pt idx="76">
                  <c:v>10.336744590642578</c:v>
                </c:pt>
                <c:pt idx="77">
                  <c:v>10.336744590642578</c:v>
                </c:pt>
                <c:pt idx="78">
                  <c:v>24.86512437522665</c:v>
                </c:pt>
                <c:pt idx="79">
                  <c:v>75.578914842059817</c:v>
                </c:pt>
                <c:pt idx="80">
                  <c:v>121.77124862323362</c:v>
                </c:pt>
                <c:pt idx="81">
                  <c:v>121.77124862323362</c:v>
                </c:pt>
                <c:pt idx="82">
                  <c:v>87.476049159910502</c:v>
                </c:pt>
                <c:pt idx="83">
                  <c:v>84.751285040294704</c:v>
                </c:pt>
                <c:pt idx="84">
                  <c:v>74.173550995449503</c:v>
                </c:pt>
                <c:pt idx="85">
                  <c:v>74.173550995449503</c:v>
                </c:pt>
                <c:pt idx="86">
                  <c:v>57.735072055682593</c:v>
                </c:pt>
                <c:pt idx="87">
                  <c:v>57.735072055682593</c:v>
                </c:pt>
                <c:pt idx="88">
                  <c:v>71.298594558698824</c:v>
                </c:pt>
                <c:pt idx="89">
                  <c:v>-154.06647071001998</c:v>
                </c:pt>
                <c:pt idx="90">
                  <c:v>-154.06647071001998</c:v>
                </c:pt>
                <c:pt idx="91">
                  <c:v>-128.56365872811284</c:v>
                </c:pt>
                <c:pt idx="92">
                  <c:v>100.26747461585263</c:v>
                </c:pt>
                <c:pt idx="93">
                  <c:v>86.660016736298971</c:v>
                </c:pt>
                <c:pt idx="94">
                  <c:v>90.477913385442449</c:v>
                </c:pt>
                <c:pt idx="95">
                  <c:v>95.762297961306928</c:v>
                </c:pt>
                <c:pt idx="96">
                  <c:v>95.762297961306928</c:v>
                </c:pt>
                <c:pt idx="97">
                  <c:v>98.737287624697714</c:v>
                </c:pt>
                <c:pt idx="98">
                  <c:v>109.58535918067587</c:v>
                </c:pt>
                <c:pt idx="99">
                  <c:v>108.11968648313707</c:v>
                </c:pt>
                <c:pt idx="100">
                  <c:v>108.11968648313707</c:v>
                </c:pt>
                <c:pt idx="101">
                  <c:v>171.90771963147975</c:v>
                </c:pt>
                <c:pt idx="102">
                  <c:v>171.90771963147975</c:v>
                </c:pt>
                <c:pt idx="103">
                  <c:v>-40.276018174391922</c:v>
                </c:pt>
                <c:pt idx="104">
                  <c:v>-40.276018174391922</c:v>
                </c:pt>
                <c:pt idx="105">
                  <c:v>-40.276018174391922</c:v>
                </c:pt>
                <c:pt idx="106">
                  <c:v>134.72954759308899</c:v>
                </c:pt>
                <c:pt idx="107">
                  <c:v>134.72954759308899</c:v>
                </c:pt>
                <c:pt idx="108">
                  <c:v>87.519519622776698</c:v>
                </c:pt>
                <c:pt idx="109">
                  <c:v>86.006291950762559</c:v>
                </c:pt>
                <c:pt idx="110">
                  <c:v>86.006291950762559</c:v>
                </c:pt>
                <c:pt idx="111">
                  <c:v>82.642617738714236</c:v>
                </c:pt>
                <c:pt idx="112">
                  <c:v>82.642617738714236</c:v>
                </c:pt>
                <c:pt idx="113">
                  <c:v>84.815712035880694</c:v>
                </c:pt>
                <c:pt idx="114">
                  <c:v>90.078735502908884</c:v>
                </c:pt>
                <c:pt idx="115">
                  <c:v>90.078735502908884</c:v>
                </c:pt>
                <c:pt idx="116">
                  <c:v>93.427958373875882</c:v>
                </c:pt>
                <c:pt idx="117">
                  <c:v>93.427958373875882</c:v>
                </c:pt>
                <c:pt idx="118">
                  <c:v>96.216776706940834</c:v>
                </c:pt>
                <c:pt idx="119">
                  <c:v>93.471915614515169</c:v>
                </c:pt>
                <c:pt idx="120">
                  <c:v>82.80972912172426</c:v>
                </c:pt>
                <c:pt idx="121">
                  <c:v>49.854081405695858</c:v>
                </c:pt>
                <c:pt idx="122">
                  <c:v>57.775916792528889</c:v>
                </c:pt>
                <c:pt idx="123">
                  <c:v>66.632049286561468</c:v>
                </c:pt>
                <c:pt idx="124">
                  <c:v>64.519379335163677</c:v>
                </c:pt>
                <c:pt idx="125">
                  <c:v>-9.9866133879304915</c:v>
                </c:pt>
                <c:pt idx="126">
                  <c:v>-9.9866133879304915</c:v>
                </c:pt>
                <c:pt idx="127">
                  <c:v>84.461479205441023</c:v>
                </c:pt>
                <c:pt idx="128">
                  <c:v>84.461479205441023</c:v>
                </c:pt>
                <c:pt idx="129">
                  <c:v>90.566617341047035</c:v>
                </c:pt>
                <c:pt idx="130">
                  <c:v>87.15757714987042</c:v>
                </c:pt>
                <c:pt idx="131">
                  <c:v>84.943661952077818</c:v>
                </c:pt>
                <c:pt idx="132">
                  <c:v>74.319659611844344</c:v>
                </c:pt>
                <c:pt idx="133">
                  <c:v>83.956266324560332</c:v>
                </c:pt>
                <c:pt idx="134">
                  <c:v>91.028083095703565</c:v>
                </c:pt>
                <c:pt idx="135">
                  <c:v>93.85666812615473</c:v>
                </c:pt>
                <c:pt idx="136">
                  <c:v>89.375328192732852</c:v>
                </c:pt>
                <c:pt idx="137">
                  <c:v>89.375328192732852</c:v>
                </c:pt>
                <c:pt idx="138">
                  <c:v>84.20000721742008</c:v>
                </c:pt>
                <c:pt idx="139">
                  <c:v>83.427403309750147</c:v>
                </c:pt>
                <c:pt idx="140">
                  <c:v>83.867511483780916</c:v>
                </c:pt>
                <c:pt idx="141">
                  <c:v>86.932642102868414</c:v>
                </c:pt>
                <c:pt idx="142">
                  <c:v>86.932642102868414</c:v>
                </c:pt>
                <c:pt idx="143">
                  <c:v>96.219546733334951</c:v>
                </c:pt>
                <c:pt idx="144">
                  <c:v>118.09939164501581</c:v>
                </c:pt>
                <c:pt idx="145">
                  <c:v>125.44572222392813</c:v>
                </c:pt>
                <c:pt idx="146">
                  <c:v>-125.13606203845822</c:v>
                </c:pt>
                <c:pt idx="147">
                  <c:v>-96.015770424888103</c:v>
                </c:pt>
                <c:pt idx="148">
                  <c:v>-86.431310482485884</c:v>
                </c:pt>
                <c:pt idx="149">
                  <c:v>-77.941686488722198</c:v>
                </c:pt>
                <c:pt idx="150">
                  <c:v>-72.954725699830149</c:v>
                </c:pt>
                <c:pt idx="151">
                  <c:v>-72.954725699830149</c:v>
                </c:pt>
                <c:pt idx="152">
                  <c:v>26.211338659064403</c:v>
                </c:pt>
                <c:pt idx="153">
                  <c:v>47.032846040866296</c:v>
                </c:pt>
                <c:pt idx="154">
                  <c:v>41.916741930216581</c:v>
                </c:pt>
                <c:pt idx="155">
                  <c:v>7.6739782423381602</c:v>
                </c:pt>
                <c:pt idx="156">
                  <c:v>33.55383067748879</c:v>
                </c:pt>
                <c:pt idx="157">
                  <c:v>38.636285880810476</c:v>
                </c:pt>
                <c:pt idx="158">
                  <c:v>26.864067239638143</c:v>
                </c:pt>
                <c:pt idx="159">
                  <c:v>25.795791889458926</c:v>
                </c:pt>
                <c:pt idx="160">
                  <c:v>25.795791889458926</c:v>
                </c:pt>
                <c:pt idx="161">
                  <c:v>32.333798944956058</c:v>
                </c:pt>
                <c:pt idx="162">
                  <c:v>35.803471656984463</c:v>
                </c:pt>
                <c:pt idx="163">
                  <c:v>20.322507424358314</c:v>
                </c:pt>
                <c:pt idx="164">
                  <c:v>37.143926466877751</c:v>
                </c:pt>
                <c:pt idx="165">
                  <c:v>37.143926466877751</c:v>
                </c:pt>
                <c:pt idx="166">
                  <c:v>61.317960125460147</c:v>
                </c:pt>
                <c:pt idx="167">
                  <c:v>61.317960125460147</c:v>
                </c:pt>
                <c:pt idx="168">
                  <c:v>75.208891248451451</c:v>
                </c:pt>
                <c:pt idx="169">
                  <c:v>75.208891248451451</c:v>
                </c:pt>
                <c:pt idx="170">
                  <c:v>80.597420445819793</c:v>
                </c:pt>
                <c:pt idx="171">
                  <c:v>89.731188628644105</c:v>
                </c:pt>
                <c:pt idx="172">
                  <c:v>89.731188628644105</c:v>
                </c:pt>
                <c:pt idx="173">
                  <c:v>77.786883442745278</c:v>
                </c:pt>
                <c:pt idx="174">
                  <c:v>94.149519105018413</c:v>
                </c:pt>
                <c:pt idx="175">
                  <c:v>41.869898627685771</c:v>
                </c:pt>
                <c:pt idx="176">
                  <c:v>41.869898627685771</c:v>
                </c:pt>
                <c:pt idx="177">
                  <c:v>15.431570709667167</c:v>
                </c:pt>
                <c:pt idx="178">
                  <c:v>25.869311202565381</c:v>
                </c:pt>
                <c:pt idx="179">
                  <c:v>36.768389029131669</c:v>
                </c:pt>
                <c:pt idx="180">
                  <c:v>38.245003446569051</c:v>
                </c:pt>
                <c:pt idx="181">
                  <c:v>26.722813736635299</c:v>
                </c:pt>
                <c:pt idx="182">
                  <c:v>26.722813736635299</c:v>
                </c:pt>
                <c:pt idx="183">
                  <c:v>-17.172069548748986</c:v>
                </c:pt>
                <c:pt idx="184">
                  <c:v>-21.012291393688816</c:v>
                </c:pt>
                <c:pt idx="185">
                  <c:v>-1.5781274082462495</c:v>
                </c:pt>
                <c:pt idx="186">
                  <c:v>3.3254232781627158</c:v>
                </c:pt>
                <c:pt idx="187">
                  <c:v>-8.641599940750524</c:v>
                </c:pt>
                <c:pt idx="188">
                  <c:v>-23.221220391121363</c:v>
                </c:pt>
                <c:pt idx="189">
                  <c:v>16.000263178571814</c:v>
                </c:pt>
                <c:pt idx="190">
                  <c:v>26.734513434759915</c:v>
                </c:pt>
                <c:pt idx="191">
                  <c:v>31.048785022900262</c:v>
                </c:pt>
                <c:pt idx="192">
                  <c:v>27.717135652451258</c:v>
                </c:pt>
                <c:pt idx="193">
                  <c:v>-29.381567556126594</c:v>
                </c:pt>
                <c:pt idx="194">
                  <c:v>22.00613475315367</c:v>
                </c:pt>
                <c:pt idx="195">
                  <c:v>22.00613475315367</c:v>
                </c:pt>
                <c:pt idx="196">
                  <c:v>-25.306318143500867</c:v>
                </c:pt>
                <c:pt idx="197">
                  <c:v>-31.986038182787205</c:v>
                </c:pt>
                <c:pt idx="198">
                  <c:v>-31.986038182787205</c:v>
                </c:pt>
                <c:pt idx="199">
                  <c:v>-21.114148085914621</c:v>
                </c:pt>
                <c:pt idx="200">
                  <c:v>-20.903399880875373</c:v>
                </c:pt>
                <c:pt idx="201">
                  <c:v>-20.903399880875373</c:v>
                </c:pt>
                <c:pt idx="202">
                  <c:v>-1.6352049078133166</c:v>
                </c:pt>
                <c:pt idx="203">
                  <c:v>-1.6352049078133166</c:v>
                </c:pt>
                <c:pt idx="204">
                  <c:v>-5.3462127211989143</c:v>
                </c:pt>
                <c:pt idx="205">
                  <c:v>4.7078159248456171</c:v>
                </c:pt>
                <c:pt idx="206">
                  <c:v>4.7078159248456171</c:v>
                </c:pt>
                <c:pt idx="207">
                  <c:v>34.874958293046809</c:v>
                </c:pt>
                <c:pt idx="208">
                  <c:v>-1.0669446575061701</c:v>
                </c:pt>
                <c:pt idx="209">
                  <c:v>-0.436888963956716</c:v>
                </c:pt>
                <c:pt idx="210">
                  <c:v>2.9603223458075227</c:v>
                </c:pt>
                <c:pt idx="211">
                  <c:v>8.5586607875986864</c:v>
                </c:pt>
                <c:pt idx="212">
                  <c:v>8.5586607875986864</c:v>
                </c:pt>
                <c:pt idx="213">
                  <c:v>17.886525336005395</c:v>
                </c:pt>
                <c:pt idx="214">
                  <c:v>41.565514667111913</c:v>
                </c:pt>
                <c:pt idx="215">
                  <c:v>41.565514667111913</c:v>
                </c:pt>
                <c:pt idx="216">
                  <c:v>52.683497486750731</c:v>
                </c:pt>
                <c:pt idx="217">
                  <c:v>57.468402271880088</c:v>
                </c:pt>
                <c:pt idx="218">
                  <c:v>58.470983443320335</c:v>
                </c:pt>
                <c:pt idx="219">
                  <c:v>60.224449970979535</c:v>
                </c:pt>
                <c:pt idx="220">
                  <c:v>60.224449970979535</c:v>
                </c:pt>
                <c:pt idx="221">
                  <c:v>60.224449970979535</c:v>
                </c:pt>
                <c:pt idx="222">
                  <c:v>60.224449970979535</c:v>
                </c:pt>
                <c:pt idx="223">
                  <c:v>60.224449970979535</c:v>
                </c:pt>
                <c:pt idx="224">
                  <c:v>60.224449970979535</c:v>
                </c:pt>
                <c:pt idx="225">
                  <c:v>60.224449970979535</c:v>
                </c:pt>
                <c:pt idx="226">
                  <c:v>3.9913363636467758</c:v>
                </c:pt>
                <c:pt idx="227">
                  <c:v>54.30140173451101</c:v>
                </c:pt>
                <c:pt idx="228">
                  <c:v>33.140913509133462</c:v>
                </c:pt>
                <c:pt idx="229">
                  <c:v>31.863452083666306</c:v>
                </c:pt>
                <c:pt idx="230">
                  <c:v>31.863452083666306</c:v>
                </c:pt>
                <c:pt idx="231">
                  <c:v>-32.244988683430734</c:v>
                </c:pt>
                <c:pt idx="232">
                  <c:v>-32.244988683430734</c:v>
                </c:pt>
                <c:pt idx="233">
                  <c:v>-17.618584265021273</c:v>
                </c:pt>
                <c:pt idx="234">
                  <c:v>-17.618584265021273</c:v>
                </c:pt>
                <c:pt idx="235">
                  <c:v>-17.618584265021273</c:v>
                </c:pt>
                <c:pt idx="236">
                  <c:v>-17.618584265021273</c:v>
                </c:pt>
                <c:pt idx="237">
                  <c:v>-17.618584265021273</c:v>
                </c:pt>
                <c:pt idx="238">
                  <c:v>49.374550636033497</c:v>
                </c:pt>
                <c:pt idx="239">
                  <c:v>45.553744090776846</c:v>
                </c:pt>
                <c:pt idx="240">
                  <c:v>38.213725590148883</c:v>
                </c:pt>
                <c:pt idx="241">
                  <c:v>27.960648794462795</c:v>
                </c:pt>
                <c:pt idx="242">
                  <c:v>34.436955809977469</c:v>
                </c:pt>
                <c:pt idx="243">
                  <c:v>38.213273450540896</c:v>
                </c:pt>
                <c:pt idx="244">
                  <c:v>39.516040446396282</c:v>
                </c:pt>
                <c:pt idx="245">
                  <c:v>39.516040446396282</c:v>
                </c:pt>
                <c:pt idx="246">
                  <c:v>39.516040446396282</c:v>
                </c:pt>
                <c:pt idx="247">
                  <c:v>39.516040446396282</c:v>
                </c:pt>
                <c:pt idx="248">
                  <c:v>39.516040446396282</c:v>
                </c:pt>
                <c:pt idx="249">
                  <c:v>39.516040446396282</c:v>
                </c:pt>
                <c:pt idx="250">
                  <c:v>-7.7365607881613085</c:v>
                </c:pt>
                <c:pt idx="251">
                  <c:v>-9.0227142092219079</c:v>
                </c:pt>
                <c:pt idx="252">
                  <c:v>-4.6988742000334529</c:v>
                </c:pt>
                <c:pt idx="253">
                  <c:v>-4.6988742000334529</c:v>
                </c:pt>
                <c:pt idx="254">
                  <c:v>-14.109247906316659</c:v>
                </c:pt>
                <c:pt idx="255">
                  <c:v>-14.109247906316659</c:v>
                </c:pt>
                <c:pt idx="256">
                  <c:v>-33.384023203472644</c:v>
                </c:pt>
                <c:pt idx="257">
                  <c:v>-34.049697909315618</c:v>
                </c:pt>
                <c:pt idx="258">
                  <c:v>-33.11480456569118</c:v>
                </c:pt>
                <c:pt idx="259">
                  <c:v>-33.11480456569118</c:v>
                </c:pt>
                <c:pt idx="260">
                  <c:v>-33.11480456569118</c:v>
                </c:pt>
                <c:pt idx="261">
                  <c:v>65.558825119325945</c:v>
                </c:pt>
                <c:pt idx="262">
                  <c:v>65.401221517963833</c:v>
                </c:pt>
                <c:pt idx="263">
                  <c:v>59.584982273293349</c:v>
                </c:pt>
                <c:pt idx="264">
                  <c:v>1.0356387064235486</c:v>
                </c:pt>
                <c:pt idx="265">
                  <c:v>1.0356387064235486</c:v>
                </c:pt>
                <c:pt idx="266">
                  <c:v>1.0356387064235486</c:v>
                </c:pt>
                <c:pt idx="267">
                  <c:v>-36.104377041782918</c:v>
                </c:pt>
                <c:pt idx="268">
                  <c:v>-36.104377041782918</c:v>
                </c:pt>
                <c:pt idx="269">
                  <c:v>-35.562474817677305</c:v>
                </c:pt>
                <c:pt idx="270">
                  <c:v>-35.562474817677305</c:v>
                </c:pt>
                <c:pt idx="271">
                  <c:v>-37.066566686757966</c:v>
                </c:pt>
                <c:pt idx="272">
                  <c:v>-37.066566686757966</c:v>
                </c:pt>
                <c:pt idx="273">
                  <c:v>-37.066566686757966</c:v>
                </c:pt>
                <c:pt idx="274">
                  <c:v>-37.066566686757966</c:v>
                </c:pt>
                <c:pt idx="275">
                  <c:v>-37.066566686757966</c:v>
                </c:pt>
                <c:pt idx="276">
                  <c:v>-37.066566686757966</c:v>
                </c:pt>
                <c:pt idx="277">
                  <c:v>-37.066566686757966</c:v>
                </c:pt>
                <c:pt idx="278">
                  <c:v>39.663494452940263</c:v>
                </c:pt>
                <c:pt idx="279">
                  <c:v>48.78802117559767</c:v>
                </c:pt>
                <c:pt idx="280">
                  <c:v>48.78802117559767</c:v>
                </c:pt>
                <c:pt idx="281">
                  <c:v>50.722929763788848</c:v>
                </c:pt>
                <c:pt idx="282">
                  <c:v>49.913121161534605</c:v>
                </c:pt>
                <c:pt idx="283">
                  <c:v>49.913121161534605</c:v>
                </c:pt>
                <c:pt idx="284">
                  <c:v>49.177758803081559</c:v>
                </c:pt>
                <c:pt idx="285">
                  <c:v>49.177758803081559</c:v>
                </c:pt>
                <c:pt idx="286">
                  <c:v>46.373937077436231</c:v>
                </c:pt>
                <c:pt idx="287">
                  <c:v>46.373937077436231</c:v>
                </c:pt>
                <c:pt idx="288">
                  <c:v>46.373937077436231</c:v>
                </c:pt>
                <c:pt idx="289">
                  <c:v>46.373937077436231</c:v>
                </c:pt>
                <c:pt idx="290">
                  <c:v>46.373937077436231</c:v>
                </c:pt>
                <c:pt idx="291">
                  <c:v>46.373937077436231</c:v>
                </c:pt>
                <c:pt idx="292">
                  <c:v>46.373937077436231</c:v>
                </c:pt>
                <c:pt idx="293">
                  <c:v>24.615009665035554</c:v>
                </c:pt>
                <c:pt idx="294">
                  <c:v>24.615009665035554</c:v>
                </c:pt>
                <c:pt idx="295">
                  <c:v>32.06335762021039</c:v>
                </c:pt>
                <c:pt idx="296">
                  <c:v>32.06335762021039</c:v>
                </c:pt>
                <c:pt idx="297">
                  <c:v>34.86425344339365</c:v>
                </c:pt>
                <c:pt idx="298">
                  <c:v>32.604411369383818</c:v>
                </c:pt>
                <c:pt idx="299">
                  <c:v>32.604411369383818</c:v>
                </c:pt>
                <c:pt idx="300">
                  <c:v>32.604411369383818</c:v>
                </c:pt>
                <c:pt idx="301">
                  <c:v>32.604411369383818</c:v>
                </c:pt>
                <c:pt idx="302">
                  <c:v>32.604411369383818</c:v>
                </c:pt>
                <c:pt idx="303">
                  <c:v>32.604411369383818</c:v>
                </c:pt>
                <c:pt idx="304">
                  <c:v>32.604411369383818</c:v>
                </c:pt>
                <c:pt idx="305">
                  <c:v>-35.797003859469918</c:v>
                </c:pt>
                <c:pt idx="306">
                  <c:v>-48.455839172097917</c:v>
                </c:pt>
                <c:pt idx="307">
                  <c:v>-71.909104811013975</c:v>
                </c:pt>
                <c:pt idx="308">
                  <c:v>-71.909104811013975</c:v>
                </c:pt>
                <c:pt idx="309">
                  <c:v>136.60065019215068</c:v>
                </c:pt>
                <c:pt idx="310">
                  <c:v>104.57106659405157</c:v>
                </c:pt>
                <c:pt idx="311">
                  <c:v>104.57106659405157</c:v>
                </c:pt>
                <c:pt idx="312">
                  <c:v>98.548117441581098</c:v>
                </c:pt>
                <c:pt idx="313">
                  <c:v>75.772560930864174</c:v>
                </c:pt>
                <c:pt idx="314">
                  <c:v>75.772560930864174</c:v>
                </c:pt>
                <c:pt idx="315">
                  <c:v>68.17963596443532</c:v>
                </c:pt>
                <c:pt idx="316">
                  <c:v>60.63531559426945</c:v>
                </c:pt>
                <c:pt idx="317">
                  <c:v>-51.340402755572832</c:v>
                </c:pt>
                <c:pt idx="318">
                  <c:v>-51.340402755572832</c:v>
                </c:pt>
                <c:pt idx="319">
                  <c:v>-51.340402755572832</c:v>
                </c:pt>
                <c:pt idx="320">
                  <c:v>-51.340402755572832</c:v>
                </c:pt>
                <c:pt idx="321">
                  <c:v>33.328950573458542</c:v>
                </c:pt>
                <c:pt idx="322">
                  <c:v>33.328950573458542</c:v>
                </c:pt>
                <c:pt idx="323">
                  <c:v>33.328950573458542</c:v>
                </c:pt>
                <c:pt idx="324">
                  <c:v>33.328950573458542</c:v>
                </c:pt>
                <c:pt idx="325">
                  <c:v>33.328950573458542</c:v>
                </c:pt>
                <c:pt idx="326">
                  <c:v>94.009786044157863</c:v>
                </c:pt>
                <c:pt idx="327">
                  <c:v>92.851769694313475</c:v>
                </c:pt>
                <c:pt idx="328">
                  <c:v>87.442048384755793</c:v>
                </c:pt>
                <c:pt idx="329">
                  <c:v>98.15377032395071</c:v>
                </c:pt>
                <c:pt idx="330">
                  <c:v>98.15377032395071</c:v>
                </c:pt>
                <c:pt idx="331">
                  <c:v>88.405452865105801</c:v>
                </c:pt>
                <c:pt idx="332">
                  <c:v>88.119491069546982</c:v>
                </c:pt>
                <c:pt idx="333">
                  <c:v>86.737130894621856</c:v>
                </c:pt>
                <c:pt idx="334">
                  <c:v>86.737130894621856</c:v>
                </c:pt>
                <c:pt idx="335">
                  <c:v>88.080659639943761</c:v>
                </c:pt>
                <c:pt idx="336">
                  <c:v>83.055770296945411</c:v>
                </c:pt>
                <c:pt idx="337">
                  <c:v>88.561084624855511</c:v>
                </c:pt>
                <c:pt idx="338">
                  <c:v>64.316011155475735</c:v>
                </c:pt>
                <c:pt idx="339">
                  <c:v>61.67187773627024</c:v>
                </c:pt>
                <c:pt idx="340">
                  <c:v>61.67187773627024</c:v>
                </c:pt>
                <c:pt idx="341">
                  <c:v>-75.179434550981952</c:v>
                </c:pt>
                <c:pt idx="342">
                  <c:v>-74.477779033410641</c:v>
                </c:pt>
                <c:pt idx="343">
                  <c:v>-74.798257492916576</c:v>
                </c:pt>
                <c:pt idx="344">
                  <c:v>-76.731822134666075</c:v>
                </c:pt>
                <c:pt idx="345">
                  <c:v>-74.307811333386809</c:v>
                </c:pt>
                <c:pt idx="346">
                  <c:v>-73.865038414761457</c:v>
                </c:pt>
                <c:pt idx="347">
                  <c:v>-74.384640178003664</c:v>
                </c:pt>
                <c:pt idx="348">
                  <c:v>-75.882650144545067</c:v>
                </c:pt>
                <c:pt idx="349">
                  <c:v>-76.699311585814556</c:v>
                </c:pt>
                <c:pt idx="350">
                  <c:v>-76.699311585814556</c:v>
                </c:pt>
                <c:pt idx="351">
                  <c:v>-73.914916122562076</c:v>
                </c:pt>
                <c:pt idx="352">
                  <c:v>32.3053715812812</c:v>
                </c:pt>
                <c:pt idx="353">
                  <c:v>32.119598982312198</c:v>
                </c:pt>
                <c:pt idx="354">
                  <c:v>60.522215538446936</c:v>
                </c:pt>
                <c:pt idx="355">
                  <c:v>74.945615907339246</c:v>
                </c:pt>
                <c:pt idx="356">
                  <c:v>74.945615907339246</c:v>
                </c:pt>
                <c:pt idx="357">
                  <c:v>76.512301579685698</c:v>
                </c:pt>
                <c:pt idx="358">
                  <c:v>77.498233974371971</c:v>
                </c:pt>
                <c:pt idx="359">
                  <c:v>77.498233974371971</c:v>
                </c:pt>
                <c:pt idx="360">
                  <c:v>77.890113397792533</c:v>
                </c:pt>
                <c:pt idx="361">
                  <c:v>74.114597093749921</c:v>
                </c:pt>
                <c:pt idx="362">
                  <c:v>60.217360749576834</c:v>
                </c:pt>
                <c:pt idx="363">
                  <c:v>60.217360749576834</c:v>
                </c:pt>
                <c:pt idx="364">
                  <c:v>60.217360749576834</c:v>
                </c:pt>
                <c:pt idx="365">
                  <c:v>60.217360749576834</c:v>
                </c:pt>
                <c:pt idx="366">
                  <c:v>60.217360749576834</c:v>
                </c:pt>
                <c:pt idx="367">
                  <c:v>60.217360749576834</c:v>
                </c:pt>
                <c:pt idx="368">
                  <c:v>60.217360749576834</c:v>
                </c:pt>
                <c:pt idx="369">
                  <c:v>-167.78464829644221</c:v>
                </c:pt>
                <c:pt idx="370">
                  <c:v>-167.78464829644221</c:v>
                </c:pt>
                <c:pt idx="371">
                  <c:v>49.025995957396994</c:v>
                </c:pt>
                <c:pt idx="372">
                  <c:v>51.377541440850401</c:v>
                </c:pt>
                <c:pt idx="373">
                  <c:v>51.377541440850401</c:v>
                </c:pt>
                <c:pt idx="374">
                  <c:v>65.870878587338908</c:v>
                </c:pt>
                <c:pt idx="375">
                  <c:v>66.793296363200938</c:v>
                </c:pt>
                <c:pt idx="376">
                  <c:v>64.902054097443965</c:v>
                </c:pt>
                <c:pt idx="377">
                  <c:v>62.245260943122609</c:v>
                </c:pt>
                <c:pt idx="378">
                  <c:v>62.245260943122609</c:v>
                </c:pt>
                <c:pt idx="379">
                  <c:v>62.245260943122609</c:v>
                </c:pt>
                <c:pt idx="380">
                  <c:v>62.245260943122609</c:v>
                </c:pt>
                <c:pt idx="381">
                  <c:v>62.245260943122609</c:v>
                </c:pt>
                <c:pt idx="382">
                  <c:v>62.245260943122609</c:v>
                </c:pt>
                <c:pt idx="383">
                  <c:v>-166.37531794465971</c:v>
                </c:pt>
                <c:pt idx="384">
                  <c:v>-166.37531794465971</c:v>
                </c:pt>
                <c:pt idx="385">
                  <c:v>-166.37531794465971</c:v>
                </c:pt>
                <c:pt idx="386">
                  <c:v>-166.37531794465971</c:v>
                </c:pt>
                <c:pt idx="387">
                  <c:v>-166.37531794465971</c:v>
                </c:pt>
                <c:pt idx="388">
                  <c:v>-166.37531794465971</c:v>
                </c:pt>
                <c:pt idx="389">
                  <c:v>-166.37531794465971</c:v>
                </c:pt>
                <c:pt idx="390">
                  <c:v>40.493313890109121</c:v>
                </c:pt>
                <c:pt idx="391">
                  <c:v>41.888949604896382</c:v>
                </c:pt>
                <c:pt idx="392">
                  <c:v>56.01517369840343</c:v>
                </c:pt>
                <c:pt idx="393">
                  <c:v>43.367590838045651</c:v>
                </c:pt>
                <c:pt idx="394">
                  <c:v>34.554019802591583</c:v>
                </c:pt>
                <c:pt idx="395">
                  <c:v>24.125233581095351</c:v>
                </c:pt>
                <c:pt idx="396">
                  <c:v>12.128716978178181</c:v>
                </c:pt>
                <c:pt idx="397">
                  <c:v>18.662726868693216</c:v>
                </c:pt>
                <c:pt idx="398">
                  <c:v>8.5880088411608639</c:v>
                </c:pt>
                <c:pt idx="399">
                  <c:v>39.968425046546145</c:v>
                </c:pt>
                <c:pt idx="400">
                  <c:v>39.968425046546145</c:v>
                </c:pt>
                <c:pt idx="401">
                  <c:v>-82.344266955487484</c:v>
                </c:pt>
                <c:pt idx="402">
                  <c:v>33.757877387739754</c:v>
                </c:pt>
                <c:pt idx="403">
                  <c:v>35.969232113642484</c:v>
                </c:pt>
                <c:pt idx="404">
                  <c:v>56.767364278107998</c:v>
                </c:pt>
                <c:pt idx="405">
                  <c:v>-88.144137769227854</c:v>
                </c:pt>
                <c:pt idx="406">
                  <c:v>-68.772645636368935</c:v>
                </c:pt>
                <c:pt idx="407">
                  <c:v>-68.772645636368935</c:v>
                </c:pt>
                <c:pt idx="408">
                  <c:v>74.188409285538015</c:v>
                </c:pt>
                <c:pt idx="409">
                  <c:v>60.384713012260107</c:v>
                </c:pt>
                <c:pt idx="410">
                  <c:v>69.763318532553228</c:v>
                </c:pt>
                <c:pt idx="411">
                  <c:v>67.139289584423068</c:v>
                </c:pt>
                <c:pt idx="412">
                  <c:v>67.69596273787181</c:v>
                </c:pt>
                <c:pt idx="413">
                  <c:v>69.969029431927538</c:v>
                </c:pt>
                <c:pt idx="414">
                  <c:v>71.234710339398845</c:v>
                </c:pt>
                <c:pt idx="415">
                  <c:v>8.8245374809327739</c:v>
                </c:pt>
                <c:pt idx="416">
                  <c:v>-14.6646083867718</c:v>
                </c:pt>
                <c:pt idx="417">
                  <c:v>22.370393939483066</c:v>
                </c:pt>
                <c:pt idx="418">
                  <c:v>22.676193015345184</c:v>
                </c:pt>
                <c:pt idx="419">
                  <c:v>22.676193015345184</c:v>
                </c:pt>
                <c:pt idx="420">
                  <c:v>24.936171416062962</c:v>
                </c:pt>
                <c:pt idx="421">
                  <c:v>-14.657176402156002</c:v>
                </c:pt>
                <c:pt idx="422">
                  <c:v>-14.574022946298218</c:v>
                </c:pt>
                <c:pt idx="423">
                  <c:v>-0.99225764619325552</c:v>
                </c:pt>
                <c:pt idx="424">
                  <c:v>-15.266836384639483</c:v>
                </c:pt>
                <c:pt idx="425">
                  <c:v>-15.266836384639483</c:v>
                </c:pt>
                <c:pt idx="426">
                  <c:v>-29.900963609993585</c:v>
                </c:pt>
                <c:pt idx="427">
                  <c:v>-39.879626045869394</c:v>
                </c:pt>
                <c:pt idx="428">
                  <c:v>-39.879626045869394</c:v>
                </c:pt>
                <c:pt idx="429">
                  <c:v>-73.975212069876733</c:v>
                </c:pt>
                <c:pt idx="430">
                  <c:v>-80.722530404950476</c:v>
                </c:pt>
                <c:pt idx="431">
                  <c:v>-82.126219850728006</c:v>
                </c:pt>
                <c:pt idx="432">
                  <c:v>-81.42745117404256</c:v>
                </c:pt>
                <c:pt idx="433">
                  <c:v>-81.42745117404256</c:v>
                </c:pt>
                <c:pt idx="434">
                  <c:v>55.68844463214613</c:v>
                </c:pt>
                <c:pt idx="435">
                  <c:v>57.882684448946925</c:v>
                </c:pt>
                <c:pt idx="436">
                  <c:v>66.351369597227077</c:v>
                </c:pt>
                <c:pt idx="437">
                  <c:v>64.782856271410282</c:v>
                </c:pt>
                <c:pt idx="438">
                  <c:v>64.782856271410282</c:v>
                </c:pt>
                <c:pt idx="439">
                  <c:v>60.420267050306265</c:v>
                </c:pt>
                <c:pt idx="440">
                  <c:v>66.685857447760895</c:v>
                </c:pt>
                <c:pt idx="441">
                  <c:v>67.789858171579453</c:v>
                </c:pt>
                <c:pt idx="442">
                  <c:v>70.740671573341089</c:v>
                </c:pt>
                <c:pt idx="443">
                  <c:v>-6.5407536034823064</c:v>
                </c:pt>
                <c:pt idx="444">
                  <c:v>45.438944537031077</c:v>
                </c:pt>
                <c:pt idx="445">
                  <c:v>39.617469679804323</c:v>
                </c:pt>
                <c:pt idx="446">
                  <c:v>8.944378939767109</c:v>
                </c:pt>
                <c:pt idx="447">
                  <c:v>21.655923130574696</c:v>
                </c:pt>
                <c:pt idx="448">
                  <c:v>19.45197903005015</c:v>
                </c:pt>
                <c:pt idx="449">
                  <c:v>50.012435398799887</c:v>
                </c:pt>
                <c:pt idx="450">
                  <c:v>65.212243970808686</c:v>
                </c:pt>
                <c:pt idx="451">
                  <c:v>62.061552463559636</c:v>
                </c:pt>
                <c:pt idx="452">
                  <c:v>57.325288335194834</c:v>
                </c:pt>
                <c:pt idx="453">
                  <c:v>32.414275356855221</c:v>
                </c:pt>
                <c:pt idx="454">
                  <c:v>32.414275356855221</c:v>
                </c:pt>
                <c:pt idx="455">
                  <c:v>32.414275356855221</c:v>
                </c:pt>
                <c:pt idx="456">
                  <c:v>32.414275356855221</c:v>
                </c:pt>
                <c:pt idx="457">
                  <c:v>14.25035724601122</c:v>
                </c:pt>
                <c:pt idx="458">
                  <c:v>-19.452847821712211</c:v>
                </c:pt>
                <c:pt idx="459">
                  <c:v>28.051176233768583</c:v>
                </c:pt>
                <c:pt idx="460">
                  <c:v>32.726682673462776</c:v>
                </c:pt>
                <c:pt idx="461">
                  <c:v>32.235284448827471</c:v>
                </c:pt>
                <c:pt idx="462">
                  <c:v>26.223222512347352</c:v>
                </c:pt>
                <c:pt idx="463">
                  <c:v>3.9397797867334337</c:v>
                </c:pt>
                <c:pt idx="464">
                  <c:v>3.9397797867334337</c:v>
                </c:pt>
                <c:pt idx="465">
                  <c:v>15.038090679712733</c:v>
                </c:pt>
                <c:pt idx="466">
                  <c:v>10.69793104463278</c:v>
                </c:pt>
                <c:pt idx="467">
                  <c:v>5.5420892183998332</c:v>
                </c:pt>
                <c:pt idx="468">
                  <c:v>5.5420892183998332</c:v>
                </c:pt>
                <c:pt idx="469">
                  <c:v>-1.7906820566178823</c:v>
                </c:pt>
                <c:pt idx="470">
                  <c:v>-1.7906820566178823</c:v>
                </c:pt>
                <c:pt idx="471">
                  <c:v>-1.7906820566178823</c:v>
                </c:pt>
                <c:pt idx="472">
                  <c:v>-1.7906820566178823</c:v>
                </c:pt>
                <c:pt idx="473">
                  <c:v>-1.7906820566178823</c:v>
                </c:pt>
                <c:pt idx="474">
                  <c:v>-54.367211344045053</c:v>
                </c:pt>
                <c:pt idx="475">
                  <c:v>-38.233659974982267</c:v>
                </c:pt>
                <c:pt idx="476">
                  <c:v>-35.020530792238084</c:v>
                </c:pt>
                <c:pt idx="477">
                  <c:v>-2.3756572786877874</c:v>
                </c:pt>
                <c:pt idx="478">
                  <c:v>-2.3756572786877874</c:v>
                </c:pt>
                <c:pt idx="479">
                  <c:v>-1.5554672369523175</c:v>
                </c:pt>
                <c:pt idx="480">
                  <c:v>-1.5554672369523175</c:v>
                </c:pt>
                <c:pt idx="481">
                  <c:v>-1.5554672369523175</c:v>
                </c:pt>
                <c:pt idx="482">
                  <c:v>-1.5554672369523175</c:v>
                </c:pt>
                <c:pt idx="483">
                  <c:v>-1.5554672369523175</c:v>
                </c:pt>
                <c:pt idx="484">
                  <c:v>-1.5554672369523175</c:v>
                </c:pt>
                <c:pt idx="485">
                  <c:v>-1.5554672369523175</c:v>
                </c:pt>
                <c:pt idx="486">
                  <c:v>-1.5554672369523175</c:v>
                </c:pt>
                <c:pt idx="487">
                  <c:v>-1.5554672369523175</c:v>
                </c:pt>
                <c:pt idx="488">
                  <c:v>-1.5554672369523175</c:v>
                </c:pt>
                <c:pt idx="489">
                  <c:v>16.91547231307608</c:v>
                </c:pt>
                <c:pt idx="490">
                  <c:v>16.91547231307608</c:v>
                </c:pt>
                <c:pt idx="491">
                  <c:v>16.91547231307608</c:v>
                </c:pt>
                <c:pt idx="492">
                  <c:v>16.91547231307608</c:v>
                </c:pt>
                <c:pt idx="493">
                  <c:v>16.91547231307608</c:v>
                </c:pt>
                <c:pt idx="494">
                  <c:v>16.91547231307608</c:v>
                </c:pt>
                <c:pt idx="495">
                  <c:v>16.91547231307608</c:v>
                </c:pt>
                <c:pt idx="496">
                  <c:v>16.91547231307608</c:v>
                </c:pt>
                <c:pt idx="497">
                  <c:v>16.91547231307608</c:v>
                </c:pt>
                <c:pt idx="498">
                  <c:v>16.91547231307608</c:v>
                </c:pt>
                <c:pt idx="499">
                  <c:v>16.91547231307608</c:v>
                </c:pt>
                <c:pt idx="500">
                  <c:v>16.91547231307608</c:v>
                </c:pt>
                <c:pt idx="501">
                  <c:v>-12.866483629385904</c:v>
                </c:pt>
                <c:pt idx="502">
                  <c:v>-6.6053132401445183</c:v>
                </c:pt>
                <c:pt idx="503">
                  <c:v>4.9912901720587275</c:v>
                </c:pt>
                <c:pt idx="504">
                  <c:v>2.2516687853357413</c:v>
                </c:pt>
                <c:pt idx="505">
                  <c:v>8.4322490877631271</c:v>
                </c:pt>
                <c:pt idx="506">
                  <c:v>2.6539468646640465</c:v>
                </c:pt>
                <c:pt idx="507">
                  <c:v>4.4336969990688964</c:v>
                </c:pt>
                <c:pt idx="508">
                  <c:v>0.10318089998173902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53-4106-AB45-18F3D5644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24</a:t>
            </a:r>
          </a:p>
        </c:rich>
      </c:tx>
      <c:layout>
        <c:manualLayout>
          <c:xMode val="edge"/>
          <c:yMode val="edge"/>
          <c:x val="0.35080564798631886"/>
          <c:y val="1.61165365182316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Sayfa1!$LW$2:$LW$510</c:f>
              <c:numCache>
                <c:formatCode>General</c:formatCode>
                <c:ptCount val="509"/>
                <c:pt idx="0">
                  <c:v>-8.539162732046444</c:v>
                </c:pt>
                <c:pt idx="1">
                  <c:v>-28.037842789879704</c:v>
                </c:pt>
                <c:pt idx="2">
                  <c:v>-41.374418474476983</c:v>
                </c:pt>
                <c:pt idx="3">
                  <c:v>-8.4190395099179582</c:v>
                </c:pt>
                <c:pt idx="4">
                  <c:v>-17.022655812410225</c:v>
                </c:pt>
                <c:pt idx="5">
                  <c:v>-11.862795482632009</c:v>
                </c:pt>
                <c:pt idx="6">
                  <c:v>-11.862795482632009</c:v>
                </c:pt>
                <c:pt idx="7">
                  <c:v>-11.627096176755783</c:v>
                </c:pt>
                <c:pt idx="8">
                  <c:v>59.837519656846553</c:v>
                </c:pt>
                <c:pt idx="9">
                  <c:v>-39.875366583039749</c:v>
                </c:pt>
                <c:pt idx="10">
                  <c:v>-29.294949308381344</c:v>
                </c:pt>
                <c:pt idx="11">
                  <c:v>-29.887868398052159</c:v>
                </c:pt>
                <c:pt idx="12">
                  <c:v>-29.887868398052159</c:v>
                </c:pt>
                <c:pt idx="13">
                  <c:v>-27.976407056315164</c:v>
                </c:pt>
                <c:pt idx="14">
                  <c:v>62.234750166353557</c:v>
                </c:pt>
                <c:pt idx="15">
                  <c:v>62.234750166353557</c:v>
                </c:pt>
                <c:pt idx="16">
                  <c:v>159.21143745831768</c:v>
                </c:pt>
                <c:pt idx="17">
                  <c:v>-23.401196261879026</c:v>
                </c:pt>
                <c:pt idx="18">
                  <c:v>-30.608181255742068</c:v>
                </c:pt>
                <c:pt idx="19">
                  <c:v>-45.145362027919177</c:v>
                </c:pt>
                <c:pt idx="20">
                  <c:v>-175.19558803522935</c:v>
                </c:pt>
                <c:pt idx="21">
                  <c:v>-175.19558803522935</c:v>
                </c:pt>
                <c:pt idx="22">
                  <c:v>-175.19558803522935</c:v>
                </c:pt>
                <c:pt idx="23">
                  <c:v>-175.19558803522935</c:v>
                </c:pt>
                <c:pt idx="24">
                  <c:v>76.310889167646664</c:v>
                </c:pt>
                <c:pt idx="25">
                  <c:v>78.345685754082851</c:v>
                </c:pt>
                <c:pt idx="26">
                  <c:v>68.584099238844786</c:v>
                </c:pt>
                <c:pt idx="27">
                  <c:v>68.584099238844786</c:v>
                </c:pt>
                <c:pt idx="28">
                  <c:v>47.783989784416221</c:v>
                </c:pt>
                <c:pt idx="29">
                  <c:v>47.783989784416221</c:v>
                </c:pt>
                <c:pt idx="30">
                  <c:v>-57.985043079270859</c:v>
                </c:pt>
                <c:pt idx="31">
                  <c:v>-68.322959141279199</c:v>
                </c:pt>
                <c:pt idx="32">
                  <c:v>-68.222482327280488</c:v>
                </c:pt>
                <c:pt idx="33">
                  <c:v>-73.546479485919889</c:v>
                </c:pt>
                <c:pt idx="34">
                  <c:v>-81.091533779000798</c:v>
                </c:pt>
                <c:pt idx="35">
                  <c:v>-81.091533779000798</c:v>
                </c:pt>
                <c:pt idx="36">
                  <c:v>-23.161321659377354</c:v>
                </c:pt>
                <c:pt idx="37">
                  <c:v>-16.942979693955362</c:v>
                </c:pt>
                <c:pt idx="38">
                  <c:v>-26.152563154154038</c:v>
                </c:pt>
                <c:pt idx="39">
                  <c:v>-26.152563154154038</c:v>
                </c:pt>
                <c:pt idx="40">
                  <c:v>-26.984185362110843</c:v>
                </c:pt>
                <c:pt idx="41">
                  <c:v>-44.375937231160073</c:v>
                </c:pt>
                <c:pt idx="42">
                  <c:v>-65.960575843723433</c:v>
                </c:pt>
                <c:pt idx="43">
                  <c:v>-46.556853581162343</c:v>
                </c:pt>
                <c:pt idx="44">
                  <c:v>-33.433619950576627</c:v>
                </c:pt>
                <c:pt idx="45">
                  <c:v>-34.43093556554075</c:v>
                </c:pt>
                <c:pt idx="46">
                  <c:v>-33.650767550357429</c:v>
                </c:pt>
                <c:pt idx="47">
                  <c:v>-33.650767550357429</c:v>
                </c:pt>
                <c:pt idx="48">
                  <c:v>-31.068650225317288</c:v>
                </c:pt>
                <c:pt idx="49">
                  <c:v>-30.913616077669669</c:v>
                </c:pt>
                <c:pt idx="50">
                  <c:v>-30.913616077669669</c:v>
                </c:pt>
                <c:pt idx="51">
                  <c:v>-29.596324940947</c:v>
                </c:pt>
                <c:pt idx="52">
                  <c:v>-29.132593205904442</c:v>
                </c:pt>
                <c:pt idx="53">
                  <c:v>-30.450938831022395</c:v>
                </c:pt>
                <c:pt idx="54">
                  <c:v>-30.450938831022395</c:v>
                </c:pt>
                <c:pt idx="55">
                  <c:v>-30.45093883102237</c:v>
                </c:pt>
                <c:pt idx="56">
                  <c:v>-30.450938831022395</c:v>
                </c:pt>
                <c:pt idx="57">
                  <c:v>-30.450938831022395</c:v>
                </c:pt>
                <c:pt idx="58">
                  <c:v>5.8216886211851531</c:v>
                </c:pt>
                <c:pt idx="59">
                  <c:v>17.713517623994761</c:v>
                </c:pt>
                <c:pt idx="60">
                  <c:v>9.7327810333215954</c:v>
                </c:pt>
                <c:pt idx="61">
                  <c:v>3.1753503784279151</c:v>
                </c:pt>
                <c:pt idx="62">
                  <c:v>-6.6790033154024604</c:v>
                </c:pt>
                <c:pt idx="63">
                  <c:v>-7.4431284262254387</c:v>
                </c:pt>
                <c:pt idx="64">
                  <c:v>171.98400402791879</c:v>
                </c:pt>
                <c:pt idx="65">
                  <c:v>171.98400402791879</c:v>
                </c:pt>
                <c:pt idx="66">
                  <c:v>-40.774817661255632</c:v>
                </c:pt>
                <c:pt idx="67">
                  <c:v>-28.371879362332301</c:v>
                </c:pt>
                <c:pt idx="68">
                  <c:v>-25.250847269687593</c:v>
                </c:pt>
                <c:pt idx="69">
                  <c:v>-25.250847269687593</c:v>
                </c:pt>
                <c:pt idx="70">
                  <c:v>-47.417602340121896</c:v>
                </c:pt>
                <c:pt idx="71">
                  <c:v>-72.3559191433352</c:v>
                </c:pt>
                <c:pt idx="72">
                  <c:v>-72.3559191433352</c:v>
                </c:pt>
                <c:pt idx="73">
                  <c:v>-67.78289215794274</c:v>
                </c:pt>
                <c:pt idx="74">
                  <c:v>-7.564807078808462</c:v>
                </c:pt>
                <c:pt idx="75">
                  <c:v>-7.564807078808462</c:v>
                </c:pt>
                <c:pt idx="76">
                  <c:v>-5.1321828352529479</c:v>
                </c:pt>
                <c:pt idx="77">
                  <c:v>40.418937772282597</c:v>
                </c:pt>
                <c:pt idx="78">
                  <c:v>40.418937772282597</c:v>
                </c:pt>
                <c:pt idx="79">
                  <c:v>8.0460245959845453E-2</c:v>
                </c:pt>
                <c:pt idx="80">
                  <c:v>8.0460245959845453E-2</c:v>
                </c:pt>
                <c:pt idx="81">
                  <c:v>34.996919896672011</c:v>
                </c:pt>
                <c:pt idx="82">
                  <c:v>54.793956271053389</c:v>
                </c:pt>
                <c:pt idx="83">
                  <c:v>47.718930811999577</c:v>
                </c:pt>
                <c:pt idx="84">
                  <c:v>47.718930811999577</c:v>
                </c:pt>
                <c:pt idx="85">
                  <c:v>52.295330097273485</c:v>
                </c:pt>
                <c:pt idx="86">
                  <c:v>52.295330097273485</c:v>
                </c:pt>
                <c:pt idx="87">
                  <c:v>9.95054585601825</c:v>
                </c:pt>
                <c:pt idx="88">
                  <c:v>22.935717555767475</c:v>
                </c:pt>
                <c:pt idx="89">
                  <c:v>22.935717555767475</c:v>
                </c:pt>
                <c:pt idx="90">
                  <c:v>22.935717555767475</c:v>
                </c:pt>
                <c:pt idx="91">
                  <c:v>-21.346913750375929</c:v>
                </c:pt>
                <c:pt idx="92">
                  <c:v>-37.799794108695679</c:v>
                </c:pt>
                <c:pt idx="93">
                  <c:v>-36.704147199107098</c:v>
                </c:pt>
                <c:pt idx="94">
                  <c:v>-35.604228530269395</c:v>
                </c:pt>
                <c:pt idx="95">
                  <c:v>-36.197834687145217</c:v>
                </c:pt>
                <c:pt idx="96">
                  <c:v>-87.971867039746357</c:v>
                </c:pt>
                <c:pt idx="97">
                  <c:v>-146.99157415648764</c:v>
                </c:pt>
                <c:pt idx="98">
                  <c:v>-131.4972989783964</c:v>
                </c:pt>
                <c:pt idx="99">
                  <c:v>-104.05617632702794</c:v>
                </c:pt>
                <c:pt idx="100">
                  <c:v>-32.798840664537003</c:v>
                </c:pt>
                <c:pt idx="101">
                  <c:v>-35.185850180999985</c:v>
                </c:pt>
                <c:pt idx="102">
                  <c:v>-35.185850180999985</c:v>
                </c:pt>
                <c:pt idx="103">
                  <c:v>-27.36689103544942</c:v>
                </c:pt>
                <c:pt idx="104">
                  <c:v>-47.99293125591673</c:v>
                </c:pt>
                <c:pt idx="105">
                  <c:v>-54.35232914985648</c:v>
                </c:pt>
                <c:pt idx="106">
                  <c:v>-30.670062773761035</c:v>
                </c:pt>
                <c:pt idx="107">
                  <c:v>21.41735145103662</c:v>
                </c:pt>
                <c:pt idx="108">
                  <c:v>-7.5778195081184245</c:v>
                </c:pt>
                <c:pt idx="109">
                  <c:v>-9.1839666467578596</c:v>
                </c:pt>
                <c:pt idx="110">
                  <c:v>-42.231283304630324</c:v>
                </c:pt>
                <c:pt idx="111">
                  <c:v>-42.369437200704617</c:v>
                </c:pt>
                <c:pt idx="112">
                  <c:v>-19.761872657777428</c:v>
                </c:pt>
                <c:pt idx="113">
                  <c:v>-20.725009988647209</c:v>
                </c:pt>
                <c:pt idx="114">
                  <c:v>-18.205969779622382</c:v>
                </c:pt>
                <c:pt idx="115">
                  <c:v>10.013219122581221</c:v>
                </c:pt>
                <c:pt idx="116">
                  <c:v>6.0516480762398528</c:v>
                </c:pt>
                <c:pt idx="117">
                  <c:v>-28.539091923683007</c:v>
                </c:pt>
                <c:pt idx="118">
                  <c:v>-28.372803740318485</c:v>
                </c:pt>
                <c:pt idx="119">
                  <c:v>-36.47671888754298</c:v>
                </c:pt>
                <c:pt idx="120">
                  <c:v>-36.47671888754298</c:v>
                </c:pt>
                <c:pt idx="121">
                  <c:v>-32.658988224846105</c:v>
                </c:pt>
                <c:pt idx="122">
                  <c:v>-34.849849529200917</c:v>
                </c:pt>
                <c:pt idx="123">
                  <c:v>-34.078208372433394</c:v>
                </c:pt>
                <c:pt idx="124">
                  <c:v>-39.414518781666139</c:v>
                </c:pt>
                <c:pt idx="125">
                  <c:v>27.884025325321982</c:v>
                </c:pt>
                <c:pt idx="126">
                  <c:v>24.204300840221144</c:v>
                </c:pt>
                <c:pt idx="127">
                  <c:v>24.204300840221144</c:v>
                </c:pt>
                <c:pt idx="128">
                  <c:v>-37.385957626298143</c:v>
                </c:pt>
                <c:pt idx="129">
                  <c:v>-25.162089385747233</c:v>
                </c:pt>
                <c:pt idx="130">
                  <c:v>-17.173481217145127</c:v>
                </c:pt>
                <c:pt idx="131">
                  <c:v>-17.91390334185639</c:v>
                </c:pt>
                <c:pt idx="132">
                  <c:v>-17.91390334185639</c:v>
                </c:pt>
                <c:pt idx="133">
                  <c:v>-22.414065732202289</c:v>
                </c:pt>
                <c:pt idx="134">
                  <c:v>-51.967080452848002</c:v>
                </c:pt>
                <c:pt idx="135">
                  <c:v>9.5261819205970806</c:v>
                </c:pt>
                <c:pt idx="136">
                  <c:v>-7.4468014671626745</c:v>
                </c:pt>
                <c:pt idx="137">
                  <c:v>-8.5686558336308032</c:v>
                </c:pt>
                <c:pt idx="138">
                  <c:v>-9.0966834992310766</c:v>
                </c:pt>
                <c:pt idx="139">
                  <c:v>-173.97876338926466</c:v>
                </c:pt>
                <c:pt idx="140">
                  <c:v>-19.177866750578666</c:v>
                </c:pt>
                <c:pt idx="141">
                  <c:v>-19.134532820096986</c:v>
                </c:pt>
                <c:pt idx="142">
                  <c:v>-19.134532820096986</c:v>
                </c:pt>
                <c:pt idx="143">
                  <c:v>-20.495439284435431</c:v>
                </c:pt>
                <c:pt idx="144">
                  <c:v>-36.521838456944245</c:v>
                </c:pt>
                <c:pt idx="145">
                  <c:v>-36.521838456944245</c:v>
                </c:pt>
                <c:pt idx="146">
                  <c:v>-36.521838456944245</c:v>
                </c:pt>
                <c:pt idx="147">
                  <c:v>84.170943234886266</c:v>
                </c:pt>
                <c:pt idx="148">
                  <c:v>84.170943234886266</c:v>
                </c:pt>
                <c:pt idx="149">
                  <c:v>84.170943234886266</c:v>
                </c:pt>
                <c:pt idx="150">
                  <c:v>72.977346206764537</c:v>
                </c:pt>
                <c:pt idx="151">
                  <c:v>72.977346206764537</c:v>
                </c:pt>
                <c:pt idx="152">
                  <c:v>70.141564769508761</c:v>
                </c:pt>
                <c:pt idx="153">
                  <c:v>72.700495567005504</c:v>
                </c:pt>
                <c:pt idx="154">
                  <c:v>72.515580207019184</c:v>
                </c:pt>
                <c:pt idx="155">
                  <c:v>72.515580207019184</c:v>
                </c:pt>
                <c:pt idx="156">
                  <c:v>81.268378745469548</c:v>
                </c:pt>
                <c:pt idx="157">
                  <c:v>87.879800613487802</c:v>
                </c:pt>
                <c:pt idx="158">
                  <c:v>87.879800613487802</c:v>
                </c:pt>
                <c:pt idx="159">
                  <c:v>87.879800613487802</c:v>
                </c:pt>
                <c:pt idx="160">
                  <c:v>78.255215326587518</c:v>
                </c:pt>
                <c:pt idx="161">
                  <c:v>66.409814207083912</c:v>
                </c:pt>
                <c:pt idx="162">
                  <c:v>15.043511097389992</c:v>
                </c:pt>
                <c:pt idx="163">
                  <c:v>17.285825374646979</c:v>
                </c:pt>
                <c:pt idx="164">
                  <c:v>17.285825374646979</c:v>
                </c:pt>
                <c:pt idx="165">
                  <c:v>35.269090403302854</c:v>
                </c:pt>
                <c:pt idx="166">
                  <c:v>59.656710723942702</c:v>
                </c:pt>
                <c:pt idx="167">
                  <c:v>59.656710723942702</c:v>
                </c:pt>
                <c:pt idx="168">
                  <c:v>-48.16322960380738</c:v>
                </c:pt>
                <c:pt idx="169">
                  <c:v>-60.529433133747766</c:v>
                </c:pt>
                <c:pt idx="170">
                  <c:v>-63.017162157792072</c:v>
                </c:pt>
                <c:pt idx="171">
                  <c:v>-63.017162157792072</c:v>
                </c:pt>
                <c:pt idx="172">
                  <c:v>-23.930930342708947</c:v>
                </c:pt>
                <c:pt idx="173">
                  <c:v>-42.2961204433688</c:v>
                </c:pt>
                <c:pt idx="174">
                  <c:v>-45.182829313027135</c:v>
                </c:pt>
                <c:pt idx="175">
                  <c:v>-29.590047068193179</c:v>
                </c:pt>
                <c:pt idx="176">
                  <c:v>-29.082257989190179</c:v>
                </c:pt>
                <c:pt idx="177">
                  <c:v>-17.91770693261066</c:v>
                </c:pt>
                <c:pt idx="178">
                  <c:v>-8.7078756503588028</c:v>
                </c:pt>
                <c:pt idx="179">
                  <c:v>-8.7078756503588028</c:v>
                </c:pt>
                <c:pt idx="180">
                  <c:v>27.158852486521695</c:v>
                </c:pt>
                <c:pt idx="181">
                  <c:v>27.158852486521695</c:v>
                </c:pt>
                <c:pt idx="182">
                  <c:v>1.0432521345333812</c:v>
                </c:pt>
                <c:pt idx="183">
                  <c:v>1.0432521345333812</c:v>
                </c:pt>
                <c:pt idx="184">
                  <c:v>-31.163226254716761</c:v>
                </c:pt>
                <c:pt idx="185">
                  <c:v>-31.163226254716761</c:v>
                </c:pt>
                <c:pt idx="186">
                  <c:v>-36.374678446421491</c:v>
                </c:pt>
                <c:pt idx="187">
                  <c:v>-35.504201570054491</c:v>
                </c:pt>
                <c:pt idx="188">
                  <c:v>-35.504201570054491</c:v>
                </c:pt>
                <c:pt idx="189">
                  <c:v>-35.504201570054491</c:v>
                </c:pt>
                <c:pt idx="190">
                  <c:v>41.787062474805431</c:v>
                </c:pt>
                <c:pt idx="191">
                  <c:v>45.440516233043816</c:v>
                </c:pt>
                <c:pt idx="192">
                  <c:v>42.786591946012805</c:v>
                </c:pt>
                <c:pt idx="193">
                  <c:v>42.786591946012805</c:v>
                </c:pt>
                <c:pt idx="194">
                  <c:v>48.167404360969954</c:v>
                </c:pt>
                <c:pt idx="195">
                  <c:v>59.553572130406444</c:v>
                </c:pt>
                <c:pt idx="196">
                  <c:v>58.532821778681445</c:v>
                </c:pt>
                <c:pt idx="197">
                  <c:v>49.240061689419036</c:v>
                </c:pt>
                <c:pt idx="198">
                  <c:v>-5.8523569915364462</c:v>
                </c:pt>
                <c:pt idx="199">
                  <c:v>-7.0473110666047321</c:v>
                </c:pt>
                <c:pt idx="200">
                  <c:v>-6.296631018871679</c:v>
                </c:pt>
                <c:pt idx="201">
                  <c:v>-6.296631018871679</c:v>
                </c:pt>
                <c:pt idx="202">
                  <c:v>-19.826318889823437</c:v>
                </c:pt>
                <c:pt idx="203">
                  <c:v>-19.826318889823437</c:v>
                </c:pt>
                <c:pt idx="204">
                  <c:v>-15.135862520786343</c:v>
                </c:pt>
                <c:pt idx="205">
                  <c:v>-12.22565212757635</c:v>
                </c:pt>
                <c:pt idx="206">
                  <c:v>18.119462731823258</c:v>
                </c:pt>
                <c:pt idx="207">
                  <c:v>18.119462731823258</c:v>
                </c:pt>
                <c:pt idx="208">
                  <c:v>-27.829728686408206</c:v>
                </c:pt>
                <c:pt idx="209">
                  <c:v>-28.404477598754688</c:v>
                </c:pt>
                <c:pt idx="210">
                  <c:v>-28.502571082036773</c:v>
                </c:pt>
                <c:pt idx="211">
                  <c:v>3.8574013988514015</c:v>
                </c:pt>
                <c:pt idx="212">
                  <c:v>-1.3478782652734653</c:v>
                </c:pt>
                <c:pt idx="213">
                  <c:v>-29.754026043581053</c:v>
                </c:pt>
                <c:pt idx="214">
                  <c:v>-35.795804975378587</c:v>
                </c:pt>
                <c:pt idx="215">
                  <c:v>-78.033139976124616</c:v>
                </c:pt>
                <c:pt idx="216">
                  <c:v>-20.948987985144626</c:v>
                </c:pt>
                <c:pt idx="217">
                  <c:v>-131.61086849860905</c:v>
                </c:pt>
                <c:pt idx="218">
                  <c:v>-87.656617158949345</c:v>
                </c:pt>
                <c:pt idx="219">
                  <c:v>-127.24303049412171</c:v>
                </c:pt>
                <c:pt idx="220">
                  <c:v>-118.39618447861164</c:v>
                </c:pt>
                <c:pt idx="221">
                  <c:v>-118.39618447861164</c:v>
                </c:pt>
                <c:pt idx="222">
                  <c:v>-66.613729013816098</c:v>
                </c:pt>
                <c:pt idx="223">
                  <c:v>-66.298678413543456</c:v>
                </c:pt>
                <c:pt idx="224">
                  <c:v>-63.654282313637353</c:v>
                </c:pt>
                <c:pt idx="225">
                  <c:v>-63.654282313637353</c:v>
                </c:pt>
                <c:pt idx="226">
                  <c:v>-60.182106160680213</c:v>
                </c:pt>
                <c:pt idx="227">
                  <c:v>-9.6459209541026016</c:v>
                </c:pt>
                <c:pt idx="228">
                  <c:v>-8.4162649213162926</c:v>
                </c:pt>
                <c:pt idx="229">
                  <c:v>-7.9113755049853758</c:v>
                </c:pt>
                <c:pt idx="230">
                  <c:v>-5.427248938872804</c:v>
                </c:pt>
                <c:pt idx="231">
                  <c:v>-9.3221819443770215</c:v>
                </c:pt>
                <c:pt idx="232">
                  <c:v>-9.3221819443770215</c:v>
                </c:pt>
                <c:pt idx="233">
                  <c:v>-2.8503217608179003</c:v>
                </c:pt>
                <c:pt idx="234">
                  <c:v>8.0770524802026564</c:v>
                </c:pt>
                <c:pt idx="235">
                  <c:v>-0.34087861646104667</c:v>
                </c:pt>
                <c:pt idx="236">
                  <c:v>32.128502701784477</c:v>
                </c:pt>
                <c:pt idx="237">
                  <c:v>69.96949396882259</c:v>
                </c:pt>
                <c:pt idx="238">
                  <c:v>69.96949396882259</c:v>
                </c:pt>
                <c:pt idx="239">
                  <c:v>64.803567086374073</c:v>
                </c:pt>
                <c:pt idx="240">
                  <c:v>63.674146625510687</c:v>
                </c:pt>
                <c:pt idx="241">
                  <c:v>63.674146625510687</c:v>
                </c:pt>
                <c:pt idx="242">
                  <c:v>59.943569796798513</c:v>
                </c:pt>
                <c:pt idx="243">
                  <c:v>59.943569796798513</c:v>
                </c:pt>
                <c:pt idx="244">
                  <c:v>72.692846331068111</c:v>
                </c:pt>
                <c:pt idx="245">
                  <c:v>72.692846331068111</c:v>
                </c:pt>
                <c:pt idx="246">
                  <c:v>73.104403204883397</c:v>
                </c:pt>
                <c:pt idx="247">
                  <c:v>26.109176357614853</c:v>
                </c:pt>
                <c:pt idx="248">
                  <c:v>26.109176357614853</c:v>
                </c:pt>
                <c:pt idx="249">
                  <c:v>4.6240066348371647</c:v>
                </c:pt>
                <c:pt idx="250">
                  <c:v>14.24174386756737</c:v>
                </c:pt>
                <c:pt idx="251">
                  <c:v>14.24174386756737</c:v>
                </c:pt>
                <c:pt idx="252">
                  <c:v>14.24174386756737</c:v>
                </c:pt>
                <c:pt idx="253">
                  <c:v>18.703233765112017</c:v>
                </c:pt>
                <c:pt idx="254">
                  <c:v>-7.7092467558342292</c:v>
                </c:pt>
                <c:pt idx="255">
                  <c:v>-7.7092467558342292</c:v>
                </c:pt>
                <c:pt idx="256">
                  <c:v>-7.7092467558342292</c:v>
                </c:pt>
                <c:pt idx="257">
                  <c:v>-16.563939713335593</c:v>
                </c:pt>
                <c:pt idx="258">
                  <c:v>-5.8241724971756001</c:v>
                </c:pt>
                <c:pt idx="259">
                  <c:v>-6.0804075902584254</c:v>
                </c:pt>
                <c:pt idx="260">
                  <c:v>-6.0804075902584254</c:v>
                </c:pt>
                <c:pt idx="261">
                  <c:v>-15.343387414446086</c:v>
                </c:pt>
                <c:pt idx="262">
                  <c:v>-18.253805429396166</c:v>
                </c:pt>
                <c:pt idx="263">
                  <c:v>-20.002669010086198</c:v>
                </c:pt>
                <c:pt idx="264">
                  <c:v>-49.324456246622141</c:v>
                </c:pt>
                <c:pt idx="265">
                  <c:v>9.3303183293487013</c:v>
                </c:pt>
                <c:pt idx="266">
                  <c:v>9.3303183293487013</c:v>
                </c:pt>
                <c:pt idx="267">
                  <c:v>-0.45740263378807344</c:v>
                </c:pt>
                <c:pt idx="268">
                  <c:v>1.0116348752395157</c:v>
                </c:pt>
                <c:pt idx="269">
                  <c:v>1.4137860261368793</c:v>
                </c:pt>
                <c:pt idx="270">
                  <c:v>13.67612097747841</c:v>
                </c:pt>
                <c:pt idx="271">
                  <c:v>30.712617266733009</c:v>
                </c:pt>
                <c:pt idx="272">
                  <c:v>30.712617266733009</c:v>
                </c:pt>
                <c:pt idx="273">
                  <c:v>31.873490839175915</c:v>
                </c:pt>
                <c:pt idx="274">
                  <c:v>31.873490839175915</c:v>
                </c:pt>
                <c:pt idx="275">
                  <c:v>42.795530013783157</c:v>
                </c:pt>
                <c:pt idx="276">
                  <c:v>40.529180061003068</c:v>
                </c:pt>
                <c:pt idx="277">
                  <c:v>44.973189155282299</c:v>
                </c:pt>
                <c:pt idx="278">
                  <c:v>54.933540440047608</c:v>
                </c:pt>
                <c:pt idx="279">
                  <c:v>67.943229706889454</c:v>
                </c:pt>
                <c:pt idx="280">
                  <c:v>11.748407018052676</c:v>
                </c:pt>
                <c:pt idx="281">
                  <c:v>4.4471147555052113</c:v>
                </c:pt>
                <c:pt idx="282">
                  <c:v>4.4471147555052113</c:v>
                </c:pt>
                <c:pt idx="283">
                  <c:v>-24.38170072443048</c:v>
                </c:pt>
                <c:pt idx="284">
                  <c:v>-23.809895573603718</c:v>
                </c:pt>
                <c:pt idx="285">
                  <c:v>-28.957865766756932</c:v>
                </c:pt>
                <c:pt idx="286">
                  <c:v>-28.957865766756932</c:v>
                </c:pt>
                <c:pt idx="287">
                  <c:v>-28.957865766756886</c:v>
                </c:pt>
                <c:pt idx="288">
                  <c:v>-65.947931888550926</c:v>
                </c:pt>
                <c:pt idx="289">
                  <c:v>-11.086548567005032</c:v>
                </c:pt>
                <c:pt idx="290">
                  <c:v>-11.086548567005032</c:v>
                </c:pt>
                <c:pt idx="291">
                  <c:v>-9.2713077557653936</c:v>
                </c:pt>
                <c:pt idx="292">
                  <c:v>-9.2713077557653936</c:v>
                </c:pt>
                <c:pt idx="293">
                  <c:v>16.528778938023024</c:v>
                </c:pt>
                <c:pt idx="294">
                  <c:v>12.173456254557767</c:v>
                </c:pt>
                <c:pt idx="295">
                  <c:v>11.062037982689509</c:v>
                </c:pt>
                <c:pt idx="296">
                  <c:v>25.004522702925883</c:v>
                </c:pt>
                <c:pt idx="297">
                  <c:v>-20.322231186702584</c:v>
                </c:pt>
                <c:pt idx="298">
                  <c:v>-22.262495072923432</c:v>
                </c:pt>
                <c:pt idx="299">
                  <c:v>-15.433317258642548</c:v>
                </c:pt>
                <c:pt idx="300">
                  <c:v>11.451300693809031</c:v>
                </c:pt>
                <c:pt idx="301">
                  <c:v>11.451300693809031</c:v>
                </c:pt>
                <c:pt idx="302">
                  <c:v>58.365187610842021</c:v>
                </c:pt>
                <c:pt idx="303">
                  <c:v>58.365187610842021</c:v>
                </c:pt>
                <c:pt idx="304">
                  <c:v>64.427136318932583</c:v>
                </c:pt>
                <c:pt idx="305">
                  <c:v>64.427136318932583</c:v>
                </c:pt>
                <c:pt idx="306">
                  <c:v>22.431414705715934</c:v>
                </c:pt>
                <c:pt idx="307">
                  <c:v>22.431414705715934</c:v>
                </c:pt>
                <c:pt idx="308">
                  <c:v>8.2706495890500999</c:v>
                </c:pt>
                <c:pt idx="309">
                  <c:v>7.1327621414099065</c:v>
                </c:pt>
                <c:pt idx="310">
                  <c:v>-25.21155025679024</c:v>
                </c:pt>
                <c:pt idx="311">
                  <c:v>-25.21155025679024</c:v>
                </c:pt>
                <c:pt idx="312">
                  <c:v>-13.124746159869687</c:v>
                </c:pt>
                <c:pt idx="313">
                  <c:v>-13.124746159869687</c:v>
                </c:pt>
                <c:pt idx="314">
                  <c:v>-13.124746159869687</c:v>
                </c:pt>
                <c:pt idx="315">
                  <c:v>4.4466910338092518</c:v>
                </c:pt>
                <c:pt idx="316">
                  <c:v>6.2546866241615344</c:v>
                </c:pt>
                <c:pt idx="317">
                  <c:v>6.2546866241615344</c:v>
                </c:pt>
                <c:pt idx="318">
                  <c:v>6.2546866241615344</c:v>
                </c:pt>
                <c:pt idx="319">
                  <c:v>6.2546866241615344</c:v>
                </c:pt>
                <c:pt idx="320">
                  <c:v>6.2546866241615344</c:v>
                </c:pt>
                <c:pt idx="321">
                  <c:v>-23.463187339916828</c:v>
                </c:pt>
                <c:pt idx="322">
                  <c:v>91.190989675902856</c:v>
                </c:pt>
                <c:pt idx="323">
                  <c:v>91.190989675902856</c:v>
                </c:pt>
                <c:pt idx="324">
                  <c:v>63.661334219063086</c:v>
                </c:pt>
                <c:pt idx="325">
                  <c:v>64.690364871060922</c:v>
                </c:pt>
                <c:pt idx="326">
                  <c:v>55.151865866835287</c:v>
                </c:pt>
                <c:pt idx="327">
                  <c:v>34.489057086289819</c:v>
                </c:pt>
                <c:pt idx="328">
                  <c:v>38.217496365806639</c:v>
                </c:pt>
                <c:pt idx="329">
                  <c:v>-44.969768314256058</c:v>
                </c:pt>
                <c:pt idx="330">
                  <c:v>-137.30407244296495</c:v>
                </c:pt>
                <c:pt idx="331">
                  <c:v>-18.285325640260815</c:v>
                </c:pt>
                <c:pt idx="332">
                  <c:v>-19.032172857468986</c:v>
                </c:pt>
                <c:pt idx="333">
                  <c:v>-2.5193313027508006</c:v>
                </c:pt>
                <c:pt idx="334">
                  <c:v>-2.5193313027508006</c:v>
                </c:pt>
                <c:pt idx="335">
                  <c:v>39.508928238907139</c:v>
                </c:pt>
                <c:pt idx="336">
                  <c:v>144.35692433330837</c:v>
                </c:pt>
                <c:pt idx="337">
                  <c:v>127.4298099232751</c:v>
                </c:pt>
                <c:pt idx="338">
                  <c:v>41.425601723040771</c:v>
                </c:pt>
                <c:pt idx="339">
                  <c:v>16.53864310363608</c:v>
                </c:pt>
                <c:pt idx="340">
                  <c:v>29.550871183927072</c:v>
                </c:pt>
                <c:pt idx="341">
                  <c:v>29.550871183927072</c:v>
                </c:pt>
                <c:pt idx="342">
                  <c:v>27.500713083545616</c:v>
                </c:pt>
                <c:pt idx="343">
                  <c:v>51.036419540400168</c:v>
                </c:pt>
                <c:pt idx="344">
                  <c:v>51.036419540400168</c:v>
                </c:pt>
                <c:pt idx="345">
                  <c:v>44.564697180697536</c:v>
                </c:pt>
                <c:pt idx="346">
                  <c:v>45.809421740771775</c:v>
                </c:pt>
                <c:pt idx="347">
                  <c:v>45.809421740771775</c:v>
                </c:pt>
                <c:pt idx="348">
                  <c:v>45.809421740771775</c:v>
                </c:pt>
                <c:pt idx="349">
                  <c:v>58.996448274913085</c:v>
                </c:pt>
                <c:pt idx="350">
                  <c:v>58.996448274913085</c:v>
                </c:pt>
                <c:pt idx="351">
                  <c:v>56.335829257522462</c:v>
                </c:pt>
                <c:pt idx="352">
                  <c:v>58.164863014058511</c:v>
                </c:pt>
                <c:pt idx="353">
                  <c:v>58.164863014058511</c:v>
                </c:pt>
                <c:pt idx="354">
                  <c:v>46.269420392366023</c:v>
                </c:pt>
                <c:pt idx="355">
                  <c:v>60.864009449381506</c:v>
                </c:pt>
                <c:pt idx="356">
                  <c:v>71.683344258396389</c:v>
                </c:pt>
                <c:pt idx="357">
                  <c:v>81.181406997626141</c:v>
                </c:pt>
                <c:pt idx="358">
                  <c:v>51.613929621912604</c:v>
                </c:pt>
                <c:pt idx="359">
                  <c:v>51.613929621912604</c:v>
                </c:pt>
                <c:pt idx="360">
                  <c:v>-144.63517648905815</c:v>
                </c:pt>
                <c:pt idx="361">
                  <c:v>-146.26462115901077</c:v>
                </c:pt>
                <c:pt idx="362">
                  <c:v>-57.169082148515656</c:v>
                </c:pt>
                <c:pt idx="363">
                  <c:v>-30.510045784558827</c:v>
                </c:pt>
                <c:pt idx="364">
                  <c:v>4.8214484450670119</c:v>
                </c:pt>
                <c:pt idx="365">
                  <c:v>178.57699595362314</c:v>
                </c:pt>
                <c:pt idx="366">
                  <c:v>-179.89216185590382</c:v>
                </c:pt>
                <c:pt idx="367">
                  <c:v>-173.35947748884979</c:v>
                </c:pt>
                <c:pt idx="368">
                  <c:v>179.41456860567212</c:v>
                </c:pt>
                <c:pt idx="369">
                  <c:v>179.41456860567212</c:v>
                </c:pt>
                <c:pt idx="370">
                  <c:v>32.269092690263605</c:v>
                </c:pt>
                <c:pt idx="371">
                  <c:v>32.269092690263605</c:v>
                </c:pt>
                <c:pt idx="372">
                  <c:v>32.269092690263605</c:v>
                </c:pt>
                <c:pt idx="373">
                  <c:v>7.5900183852067098</c:v>
                </c:pt>
                <c:pt idx="374">
                  <c:v>5.9399862441938893</c:v>
                </c:pt>
                <c:pt idx="375">
                  <c:v>13.434851248449341</c:v>
                </c:pt>
                <c:pt idx="376">
                  <c:v>-8.6394722098970895</c:v>
                </c:pt>
                <c:pt idx="377">
                  <c:v>-8.6394722098970895</c:v>
                </c:pt>
                <c:pt idx="378">
                  <c:v>-160.28609563148657</c:v>
                </c:pt>
                <c:pt idx="379">
                  <c:v>-59.473183835347072</c:v>
                </c:pt>
                <c:pt idx="380">
                  <c:v>-146.37679406607279</c:v>
                </c:pt>
                <c:pt idx="381">
                  <c:v>-52.828211817762018</c:v>
                </c:pt>
                <c:pt idx="382">
                  <c:v>-49.768234335853087</c:v>
                </c:pt>
                <c:pt idx="383">
                  <c:v>-47.708256202638779</c:v>
                </c:pt>
                <c:pt idx="384">
                  <c:v>-52.482525599853382</c:v>
                </c:pt>
                <c:pt idx="385">
                  <c:v>-23.644738753098075</c:v>
                </c:pt>
                <c:pt idx="386">
                  <c:v>-19.372293711493676</c:v>
                </c:pt>
                <c:pt idx="387">
                  <c:v>-9.6146666809661188</c:v>
                </c:pt>
                <c:pt idx="388">
                  <c:v>-15.073826958218541</c:v>
                </c:pt>
                <c:pt idx="389">
                  <c:v>-10.887608719380841</c:v>
                </c:pt>
                <c:pt idx="390">
                  <c:v>-12.511803309106803</c:v>
                </c:pt>
                <c:pt idx="391">
                  <c:v>33.481913126337524</c:v>
                </c:pt>
                <c:pt idx="392">
                  <c:v>-13.288462090839195</c:v>
                </c:pt>
                <c:pt idx="393">
                  <c:v>-13.288462090839195</c:v>
                </c:pt>
                <c:pt idx="394">
                  <c:v>-6.5810308403692854</c:v>
                </c:pt>
                <c:pt idx="395">
                  <c:v>-12.238669952489575</c:v>
                </c:pt>
                <c:pt idx="396">
                  <c:v>-20.087248036395142</c:v>
                </c:pt>
                <c:pt idx="397">
                  <c:v>112.66564913748812</c:v>
                </c:pt>
                <c:pt idx="398">
                  <c:v>-20.46919188288933</c:v>
                </c:pt>
                <c:pt idx="399">
                  <c:v>-20.46919188288933</c:v>
                </c:pt>
                <c:pt idx="400">
                  <c:v>54.436905178629281</c:v>
                </c:pt>
                <c:pt idx="401">
                  <c:v>48.963462629200642</c:v>
                </c:pt>
                <c:pt idx="402">
                  <c:v>90.583901130082438</c:v>
                </c:pt>
                <c:pt idx="403">
                  <c:v>178.52566045287008</c:v>
                </c:pt>
                <c:pt idx="404">
                  <c:v>-19.585891331891677</c:v>
                </c:pt>
                <c:pt idx="405">
                  <c:v>-19.585891331891677</c:v>
                </c:pt>
                <c:pt idx="406">
                  <c:v>3.8411414502311949</c:v>
                </c:pt>
                <c:pt idx="407">
                  <c:v>3.2513910308042289</c:v>
                </c:pt>
                <c:pt idx="408">
                  <c:v>4.1886495836880355</c:v>
                </c:pt>
                <c:pt idx="409">
                  <c:v>160.45608130916654</c:v>
                </c:pt>
                <c:pt idx="410">
                  <c:v>61.600664408335604</c:v>
                </c:pt>
                <c:pt idx="411">
                  <c:v>158.56391787514983</c:v>
                </c:pt>
                <c:pt idx="412">
                  <c:v>-28.227041547343546</c:v>
                </c:pt>
                <c:pt idx="413">
                  <c:v>-25.468766657801719</c:v>
                </c:pt>
                <c:pt idx="414">
                  <c:v>-28.406160782489295</c:v>
                </c:pt>
                <c:pt idx="415">
                  <c:v>-28.406160782489295</c:v>
                </c:pt>
                <c:pt idx="416">
                  <c:v>29.159352106792873</c:v>
                </c:pt>
                <c:pt idx="417">
                  <c:v>20.371631856474945</c:v>
                </c:pt>
                <c:pt idx="418">
                  <c:v>17.470505812657969</c:v>
                </c:pt>
                <c:pt idx="419">
                  <c:v>20.459668482942963</c:v>
                </c:pt>
                <c:pt idx="420">
                  <c:v>20.459668482942963</c:v>
                </c:pt>
                <c:pt idx="421">
                  <c:v>-36.595377531489738</c:v>
                </c:pt>
                <c:pt idx="422">
                  <c:v>-38.317577504999228</c:v>
                </c:pt>
                <c:pt idx="423">
                  <c:v>-39.496646081800812</c:v>
                </c:pt>
                <c:pt idx="424">
                  <c:v>17.061669973314178</c:v>
                </c:pt>
                <c:pt idx="425">
                  <c:v>155.44522526004008</c:v>
                </c:pt>
                <c:pt idx="426">
                  <c:v>21.484628502800355</c:v>
                </c:pt>
                <c:pt idx="427">
                  <c:v>21.880961181313165</c:v>
                </c:pt>
                <c:pt idx="428">
                  <c:v>20.577001366483984</c:v>
                </c:pt>
                <c:pt idx="429">
                  <c:v>55.802950549524866</c:v>
                </c:pt>
                <c:pt idx="430">
                  <c:v>61.21288660750394</c:v>
                </c:pt>
                <c:pt idx="431">
                  <c:v>64.288995042147704</c:v>
                </c:pt>
                <c:pt idx="432">
                  <c:v>60.271680406794005</c:v>
                </c:pt>
                <c:pt idx="433">
                  <c:v>60.271680406794005</c:v>
                </c:pt>
                <c:pt idx="434">
                  <c:v>62.921182310237675</c:v>
                </c:pt>
                <c:pt idx="435">
                  <c:v>61.515694076899194</c:v>
                </c:pt>
                <c:pt idx="436">
                  <c:v>73.635934217359107</c:v>
                </c:pt>
                <c:pt idx="437">
                  <c:v>66.30490093209761</c:v>
                </c:pt>
                <c:pt idx="438">
                  <c:v>17.613056818813178</c:v>
                </c:pt>
                <c:pt idx="439">
                  <c:v>5.5047911914002094</c:v>
                </c:pt>
                <c:pt idx="440">
                  <c:v>14.323819647678533</c:v>
                </c:pt>
                <c:pt idx="441">
                  <c:v>31.356191725042216</c:v>
                </c:pt>
                <c:pt idx="442">
                  <c:v>31.356191725042216</c:v>
                </c:pt>
                <c:pt idx="443">
                  <c:v>42.721657298347758</c:v>
                </c:pt>
                <c:pt idx="444">
                  <c:v>23.98013071768322</c:v>
                </c:pt>
                <c:pt idx="445">
                  <c:v>23.98013071768322</c:v>
                </c:pt>
                <c:pt idx="446">
                  <c:v>-17.494201857859924</c:v>
                </c:pt>
                <c:pt idx="447">
                  <c:v>-17.494201857859924</c:v>
                </c:pt>
                <c:pt idx="448">
                  <c:v>-33.177464441509258</c:v>
                </c:pt>
                <c:pt idx="449">
                  <c:v>-51.512177719933959</c:v>
                </c:pt>
                <c:pt idx="450">
                  <c:v>-57.630677301702555</c:v>
                </c:pt>
                <c:pt idx="451">
                  <c:v>-46.508371950341164</c:v>
                </c:pt>
                <c:pt idx="452">
                  <c:v>-32.555549392567769</c:v>
                </c:pt>
                <c:pt idx="453">
                  <c:v>-47.54687846450102</c:v>
                </c:pt>
                <c:pt idx="454">
                  <c:v>-109.16665715366672</c:v>
                </c:pt>
                <c:pt idx="455">
                  <c:v>-82.320766962239389</c:v>
                </c:pt>
                <c:pt idx="456">
                  <c:v>-132.17191856016771</c:v>
                </c:pt>
                <c:pt idx="457">
                  <c:v>-105.079415064625</c:v>
                </c:pt>
                <c:pt idx="458">
                  <c:v>1.4801798540728068</c:v>
                </c:pt>
                <c:pt idx="459">
                  <c:v>-44.938605634419361</c:v>
                </c:pt>
                <c:pt idx="460">
                  <c:v>-44.938605634419361</c:v>
                </c:pt>
                <c:pt idx="461">
                  <c:v>-43.464837580623197</c:v>
                </c:pt>
                <c:pt idx="462">
                  <c:v>-44.34399011987599</c:v>
                </c:pt>
                <c:pt idx="463">
                  <c:v>-45.740998150375781</c:v>
                </c:pt>
                <c:pt idx="464">
                  <c:v>-47.397299038399993</c:v>
                </c:pt>
                <c:pt idx="465">
                  <c:v>-47.785133868399242</c:v>
                </c:pt>
                <c:pt idx="466">
                  <c:v>-47.785133868399242</c:v>
                </c:pt>
                <c:pt idx="467">
                  <c:v>-7.0320561837605213</c:v>
                </c:pt>
                <c:pt idx="468">
                  <c:v>-6.3205312652809846</c:v>
                </c:pt>
                <c:pt idx="469">
                  <c:v>-6.3205312652809846</c:v>
                </c:pt>
                <c:pt idx="470">
                  <c:v>-6.3688798993305689</c:v>
                </c:pt>
                <c:pt idx="471">
                  <c:v>-6.3688798993305689</c:v>
                </c:pt>
                <c:pt idx="472">
                  <c:v>8.9066781436018623</c:v>
                </c:pt>
                <c:pt idx="473">
                  <c:v>8.9066781436018623</c:v>
                </c:pt>
                <c:pt idx="474">
                  <c:v>29.829652020675894</c:v>
                </c:pt>
                <c:pt idx="475">
                  <c:v>32.188259528085375</c:v>
                </c:pt>
                <c:pt idx="476">
                  <c:v>41.829459846344285</c:v>
                </c:pt>
                <c:pt idx="477">
                  <c:v>42.309154020281227</c:v>
                </c:pt>
                <c:pt idx="478">
                  <c:v>14.237358469533548</c:v>
                </c:pt>
                <c:pt idx="479">
                  <c:v>30.332714331172937</c:v>
                </c:pt>
                <c:pt idx="480">
                  <c:v>104.72693303506959</c:v>
                </c:pt>
                <c:pt idx="481">
                  <c:v>45.086906417092543</c:v>
                </c:pt>
                <c:pt idx="482">
                  <c:v>-15.927677792063905</c:v>
                </c:pt>
                <c:pt idx="483">
                  <c:v>-8.4139527452136988</c:v>
                </c:pt>
                <c:pt idx="484">
                  <c:v>-44.654448005697226</c:v>
                </c:pt>
                <c:pt idx="485">
                  <c:v>-44.654448005697226</c:v>
                </c:pt>
                <c:pt idx="486">
                  <c:v>-24.529838232557822</c:v>
                </c:pt>
                <c:pt idx="487">
                  <c:v>-24.529838232557822</c:v>
                </c:pt>
                <c:pt idx="488">
                  <c:v>-20.693997819598188</c:v>
                </c:pt>
                <c:pt idx="489">
                  <c:v>-20.693997819598188</c:v>
                </c:pt>
                <c:pt idx="490">
                  <c:v>-16.102149815777771</c:v>
                </c:pt>
                <c:pt idx="491">
                  <c:v>-19.261134644956037</c:v>
                </c:pt>
                <c:pt idx="492">
                  <c:v>-27.173624327674506</c:v>
                </c:pt>
                <c:pt idx="493">
                  <c:v>-29.782288243213721</c:v>
                </c:pt>
                <c:pt idx="494">
                  <c:v>-27.78785888906755</c:v>
                </c:pt>
                <c:pt idx="495">
                  <c:v>-27.78785888906755</c:v>
                </c:pt>
                <c:pt idx="496">
                  <c:v>-35.968173462053961</c:v>
                </c:pt>
                <c:pt idx="497">
                  <c:v>-38.958600311260376</c:v>
                </c:pt>
                <c:pt idx="498">
                  <c:v>-53.780180270361505</c:v>
                </c:pt>
                <c:pt idx="499">
                  <c:v>-55.386011430569773</c:v>
                </c:pt>
                <c:pt idx="500">
                  <c:v>-37.207406531331088</c:v>
                </c:pt>
                <c:pt idx="501">
                  <c:v>-46.797756024516339</c:v>
                </c:pt>
                <c:pt idx="502">
                  <c:v>10.779997038766991</c:v>
                </c:pt>
                <c:pt idx="503">
                  <c:v>10.779997038766991</c:v>
                </c:pt>
                <c:pt idx="504">
                  <c:v>14.926514516829831</c:v>
                </c:pt>
                <c:pt idx="505">
                  <c:v>14.926514516829831</c:v>
                </c:pt>
                <c:pt idx="506">
                  <c:v>29.745360694978512</c:v>
                </c:pt>
                <c:pt idx="507">
                  <c:v>64.87625776273741</c:v>
                </c:pt>
                <c:pt idx="508">
                  <c:v>-26.337510952844934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4E-47BF-9FDD-1EB64598F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25</a:t>
            </a:r>
          </a:p>
        </c:rich>
      </c:tx>
      <c:layout>
        <c:manualLayout>
          <c:xMode val="edge"/>
          <c:yMode val="edge"/>
          <c:x val="0.35080564798631886"/>
          <c:y val="1.61165365182316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Sayfa1!$LW$2:$LW$510</c:f>
              <c:numCache>
                <c:formatCode>General</c:formatCode>
                <c:ptCount val="509"/>
                <c:pt idx="0">
                  <c:v>-8.539162732046444</c:v>
                </c:pt>
                <c:pt idx="1">
                  <c:v>-28.037842789879704</c:v>
                </c:pt>
                <c:pt idx="2">
                  <c:v>-41.374418474476983</c:v>
                </c:pt>
                <c:pt idx="3">
                  <c:v>-8.4190395099179582</c:v>
                </c:pt>
                <c:pt idx="4">
                  <c:v>-17.022655812410225</c:v>
                </c:pt>
                <c:pt idx="5">
                  <c:v>-11.862795482632009</c:v>
                </c:pt>
                <c:pt idx="6">
                  <c:v>-11.862795482632009</c:v>
                </c:pt>
                <c:pt idx="7">
                  <c:v>-11.627096176755783</c:v>
                </c:pt>
                <c:pt idx="8">
                  <c:v>59.837519656846553</c:v>
                </c:pt>
                <c:pt idx="9">
                  <c:v>-39.875366583039749</c:v>
                </c:pt>
                <c:pt idx="10">
                  <c:v>-29.294949308381344</c:v>
                </c:pt>
                <c:pt idx="11">
                  <c:v>-29.887868398052159</c:v>
                </c:pt>
                <c:pt idx="12">
                  <c:v>-29.887868398052159</c:v>
                </c:pt>
                <c:pt idx="13">
                  <c:v>-27.976407056315164</c:v>
                </c:pt>
                <c:pt idx="14">
                  <c:v>62.234750166353557</c:v>
                </c:pt>
                <c:pt idx="15">
                  <c:v>62.234750166353557</c:v>
                </c:pt>
                <c:pt idx="16">
                  <c:v>159.21143745831768</c:v>
                </c:pt>
                <c:pt idx="17">
                  <c:v>-23.401196261879026</c:v>
                </c:pt>
                <c:pt idx="18">
                  <c:v>-30.608181255742068</c:v>
                </c:pt>
                <c:pt idx="19">
                  <c:v>-45.145362027919177</c:v>
                </c:pt>
                <c:pt idx="20">
                  <c:v>-175.19558803522935</c:v>
                </c:pt>
                <c:pt idx="21">
                  <c:v>-175.19558803522935</c:v>
                </c:pt>
                <c:pt idx="22">
                  <c:v>-175.19558803522935</c:v>
                </c:pt>
                <c:pt idx="23">
                  <c:v>-175.19558803522935</c:v>
                </c:pt>
                <c:pt idx="24">
                  <c:v>76.310889167646664</c:v>
                </c:pt>
                <c:pt idx="25">
                  <c:v>78.345685754082851</c:v>
                </c:pt>
                <c:pt idx="26">
                  <c:v>68.584099238844786</c:v>
                </c:pt>
                <c:pt idx="27">
                  <c:v>68.584099238844786</c:v>
                </c:pt>
                <c:pt idx="28">
                  <c:v>47.783989784416221</c:v>
                </c:pt>
                <c:pt idx="29">
                  <c:v>47.783989784416221</c:v>
                </c:pt>
                <c:pt idx="30">
                  <c:v>-57.985043079270859</c:v>
                </c:pt>
                <c:pt idx="31">
                  <c:v>-68.322959141279199</c:v>
                </c:pt>
                <c:pt idx="32">
                  <c:v>-68.222482327280488</c:v>
                </c:pt>
                <c:pt idx="33">
                  <c:v>-73.546479485919889</c:v>
                </c:pt>
                <c:pt idx="34">
                  <c:v>-81.091533779000798</c:v>
                </c:pt>
                <c:pt idx="35">
                  <c:v>-81.091533779000798</c:v>
                </c:pt>
                <c:pt idx="36">
                  <c:v>-23.161321659377354</c:v>
                </c:pt>
                <c:pt idx="37">
                  <c:v>-16.942979693955362</c:v>
                </c:pt>
                <c:pt idx="38">
                  <c:v>-26.152563154154038</c:v>
                </c:pt>
                <c:pt idx="39">
                  <c:v>-26.152563154154038</c:v>
                </c:pt>
                <c:pt idx="40">
                  <c:v>-26.984185362110843</c:v>
                </c:pt>
                <c:pt idx="41">
                  <c:v>-44.375937231160073</c:v>
                </c:pt>
                <c:pt idx="42">
                  <c:v>-65.960575843723433</c:v>
                </c:pt>
                <c:pt idx="43">
                  <c:v>-46.556853581162343</c:v>
                </c:pt>
                <c:pt idx="44">
                  <c:v>-33.433619950576627</c:v>
                </c:pt>
                <c:pt idx="45">
                  <c:v>-34.43093556554075</c:v>
                </c:pt>
                <c:pt idx="46">
                  <c:v>-33.650767550357429</c:v>
                </c:pt>
                <c:pt idx="47">
                  <c:v>-33.650767550357429</c:v>
                </c:pt>
                <c:pt idx="48">
                  <c:v>-31.068650225317288</c:v>
                </c:pt>
                <c:pt idx="49">
                  <c:v>-30.913616077669669</c:v>
                </c:pt>
                <c:pt idx="50">
                  <c:v>-30.913616077669669</c:v>
                </c:pt>
                <c:pt idx="51">
                  <c:v>-29.596324940947</c:v>
                </c:pt>
                <c:pt idx="52">
                  <c:v>-29.132593205904442</c:v>
                </c:pt>
                <c:pt idx="53">
                  <c:v>-30.450938831022395</c:v>
                </c:pt>
                <c:pt idx="54">
                  <c:v>-30.450938831022395</c:v>
                </c:pt>
                <c:pt idx="55">
                  <c:v>-30.45093883102237</c:v>
                </c:pt>
                <c:pt idx="56">
                  <c:v>-30.450938831022395</c:v>
                </c:pt>
                <c:pt idx="57">
                  <c:v>-30.450938831022395</c:v>
                </c:pt>
                <c:pt idx="58">
                  <c:v>5.8216886211851531</c:v>
                </c:pt>
                <c:pt idx="59">
                  <c:v>17.713517623994761</c:v>
                </c:pt>
                <c:pt idx="60">
                  <c:v>9.7327810333215954</c:v>
                </c:pt>
                <c:pt idx="61">
                  <c:v>3.1753503784279151</c:v>
                </c:pt>
                <c:pt idx="62">
                  <c:v>-6.6790033154024604</c:v>
                </c:pt>
                <c:pt idx="63">
                  <c:v>-7.4431284262254387</c:v>
                </c:pt>
                <c:pt idx="64">
                  <c:v>171.98400402791879</c:v>
                </c:pt>
                <c:pt idx="65">
                  <c:v>171.98400402791879</c:v>
                </c:pt>
                <c:pt idx="66">
                  <c:v>-40.774817661255632</c:v>
                </c:pt>
                <c:pt idx="67">
                  <c:v>-28.371879362332301</c:v>
                </c:pt>
                <c:pt idx="68">
                  <c:v>-25.250847269687593</c:v>
                </c:pt>
                <c:pt idx="69">
                  <c:v>-25.250847269687593</c:v>
                </c:pt>
                <c:pt idx="70">
                  <c:v>-47.417602340121896</c:v>
                </c:pt>
                <c:pt idx="71">
                  <c:v>-72.3559191433352</c:v>
                </c:pt>
                <c:pt idx="72">
                  <c:v>-72.3559191433352</c:v>
                </c:pt>
                <c:pt idx="73">
                  <c:v>-67.78289215794274</c:v>
                </c:pt>
                <c:pt idx="74">
                  <c:v>-7.564807078808462</c:v>
                </c:pt>
                <c:pt idx="75">
                  <c:v>-7.564807078808462</c:v>
                </c:pt>
                <c:pt idx="76">
                  <c:v>-5.1321828352529479</c:v>
                </c:pt>
                <c:pt idx="77">
                  <c:v>40.418937772282597</c:v>
                </c:pt>
                <c:pt idx="78">
                  <c:v>40.418937772282597</c:v>
                </c:pt>
                <c:pt idx="79">
                  <c:v>8.0460245959845453E-2</c:v>
                </c:pt>
                <c:pt idx="80">
                  <c:v>8.0460245959845453E-2</c:v>
                </c:pt>
                <c:pt idx="81">
                  <c:v>34.996919896672011</c:v>
                </c:pt>
                <c:pt idx="82">
                  <c:v>54.793956271053389</c:v>
                </c:pt>
                <c:pt idx="83">
                  <c:v>47.718930811999577</c:v>
                </c:pt>
                <c:pt idx="84">
                  <c:v>47.718930811999577</c:v>
                </c:pt>
                <c:pt idx="85">
                  <c:v>52.295330097273485</c:v>
                </c:pt>
                <c:pt idx="86">
                  <c:v>52.295330097273485</c:v>
                </c:pt>
                <c:pt idx="87">
                  <c:v>9.95054585601825</c:v>
                </c:pt>
                <c:pt idx="88">
                  <c:v>22.935717555767475</c:v>
                </c:pt>
                <c:pt idx="89">
                  <c:v>22.935717555767475</c:v>
                </c:pt>
                <c:pt idx="90">
                  <c:v>22.935717555767475</c:v>
                </c:pt>
                <c:pt idx="91">
                  <c:v>-21.346913750375929</c:v>
                </c:pt>
                <c:pt idx="92">
                  <c:v>-37.799794108695679</c:v>
                </c:pt>
                <c:pt idx="93">
                  <c:v>-36.704147199107098</c:v>
                </c:pt>
                <c:pt idx="94">
                  <c:v>-35.604228530269395</c:v>
                </c:pt>
                <c:pt idx="95">
                  <c:v>-36.197834687145217</c:v>
                </c:pt>
                <c:pt idx="96">
                  <c:v>-87.971867039746357</c:v>
                </c:pt>
                <c:pt idx="97">
                  <c:v>-146.99157415648764</c:v>
                </c:pt>
                <c:pt idx="98">
                  <c:v>-131.4972989783964</c:v>
                </c:pt>
                <c:pt idx="99">
                  <c:v>-104.05617632702794</c:v>
                </c:pt>
                <c:pt idx="100">
                  <c:v>-32.798840664537003</c:v>
                </c:pt>
                <c:pt idx="101">
                  <c:v>-35.185850180999985</c:v>
                </c:pt>
                <c:pt idx="102">
                  <c:v>-35.185850180999985</c:v>
                </c:pt>
                <c:pt idx="103">
                  <c:v>-27.36689103544942</c:v>
                </c:pt>
                <c:pt idx="104">
                  <c:v>-47.99293125591673</c:v>
                </c:pt>
                <c:pt idx="105">
                  <c:v>-54.35232914985648</c:v>
                </c:pt>
                <c:pt idx="106">
                  <c:v>-30.670062773761035</c:v>
                </c:pt>
                <c:pt idx="107">
                  <c:v>21.41735145103662</c:v>
                </c:pt>
                <c:pt idx="108">
                  <c:v>-7.5778195081184245</c:v>
                </c:pt>
                <c:pt idx="109">
                  <c:v>-9.1839666467578596</c:v>
                </c:pt>
                <c:pt idx="110">
                  <c:v>-42.231283304630324</c:v>
                </c:pt>
                <c:pt idx="111">
                  <c:v>-42.369437200704617</c:v>
                </c:pt>
                <c:pt idx="112">
                  <c:v>-19.761872657777428</c:v>
                </c:pt>
                <c:pt idx="113">
                  <c:v>-20.725009988647209</c:v>
                </c:pt>
                <c:pt idx="114">
                  <c:v>-18.205969779622382</c:v>
                </c:pt>
                <c:pt idx="115">
                  <c:v>10.013219122581221</c:v>
                </c:pt>
                <c:pt idx="116">
                  <c:v>6.0516480762398528</c:v>
                </c:pt>
                <c:pt idx="117">
                  <c:v>-28.539091923683007</c:v>
                </c:pt>
                <c:pt idx="118">
                  <c:v>-28.372803740318485</c:v>
                </c:pt>
                <c:pt idx="119">
                  <c:v>-36.47671888754298</c:v>
                </c:pt>
                <c:pt idx="120">
                  <c:v>-36.47671888754298</c:v>
                </c:pt>
                <c:pt idx="121">
                  <c:v>-32.658988224846105</c:v>
                </c:pt>
                <c:pt idx="122">
                  <c:v>-34.849849529200917</c:v>
                </c:pt>
                <c:pt idx="123">
                  <c:v>-34.078208372433394</c:v>
                </c:pt>
                <c:pt idx="124">
                  <c:v>-39.414518781666139</c:v>
                </c:pt>
                <c:pt idx="125">
                  <c:v>27.884025325321982</c:v>
                </c:pt>
                <c:pt idx="126">
                  <c:v>24.204300840221144</c:v>
                </c:pt>
                <c:pt idx="127">
                  <c:v>24.204300840221144</c:v>
                </c:pt>
                <c:pt idx="128">
                  <c:v>-37.385957626298143</c:v>
                </c:pt>
                <c:pt idx="129">
                  <c:v>-25.162089385747233</c:v>
                </c:pt>
                <c:pt idx="130">
                  <c:v>-17.173481217145127</c:v>
                </c:pt>
                <c:pt idx="131">
                  <c:v>-17.91390334185639</c:v>
                </c:pt>
                <c:pt idx="132">
                  <c:v>-17.91390334185639</c:v>
                </c:pt>
                <c:pt idx="133">
                  <c:v>-22.414065732202289</c:v>
                </c:pt>
                <c:pt idx="134">
                  <c:v>-51.967080452848002</c:v>
                </c:pt>
                <c:pt idx="135">
                  <c:v>9.5261819205970806</c:v>
                </c:pt>
                <c:pt idx="136">
                  <c:v>-7.4468014671626745</c:v>
                </c:pt>
                <c:pt idx="137">
                  <c:v>-8.5686558336308032</c:v>
                </c:pt>
                <c:pt idx="138">
                  <c:v>-9.0966834992310766</c:v>
                </c:pt>
                <c:pt idx="139">
                  <c:v>-173.97876338926466</c:v>
                </c:pt>
                <c:pt idx="140">
                  <c:v>-19.177866750578666</c:v>
                </c:pt>
                <c:pt idx="141">
                  <c:v>-19.134532820096986</c:v>
                </c:pt>
                <c:pt idx="142">
                  <c:v>-19.134532820096986</c:v>
                </c:pt>
                <c:pt idx="143">
                  <c:v>-20.495439284435431</c:v>
                </c:pt>
                <c:pt idx="144">
                  <c:v>-36.521838456944245</c:v>
                </c:pt>
                <c:pt idx="145">
                  <c:v>-36.521838456944245</c:v>
                </c:pt>
                <c:pt idx="146">
                  <c:v>-36.521838456944245</c:v>
                </c:pt>
                <c:pt idx="147">
                  <c:v>84.170943234886266</c:v>
                </c:pt>
                <c:pt idx="148">
                  <c:v>84.170943234886266</c:v>
                </c:pt>
                <c:pt idx="149">
                  <c:v>84.170943234886266</c:v>
                </c:pt>
                <c:pt idx="150">
                  <c:v>72.977346206764537</c:v>
                </c:pt>
                <c:pt idx="151">
                  <c:v>72.977346206764537</c:v>
                </c:pt>
                <c:pt idx="152">
                  <c:v>70.141564769508761</c:v>
                </c:pt>
                <c:pt idx="153">
                  <c:v>72.700495567005504</c:v>
                </c:pt>
                <c:pt idx="154">
                  <c:v>72.515580207019184</c:v>
                </c:pt>
                <c:pt idx="155">
                  <c:v>72.515580207019184</c:v>
                </c:pt>
                <c:pt idx="156">
                  <c:v>81.268378745469548</c:v>
                </c:pt>
                <c:pt idx="157">
                  <c:v>87.879800613487802</c:v>
                </c:pt>
                <c:pt idx="158">
                  <c:v>87.879800613487802</c:v>
                </c:pt>
                <c:pt idx="159">
                  <c:v>87.879800613487802</c:v>
                </c:pt>
                <c:pt idx="160">
                  <c:v>78.255215326587518</c:v>
                </c:pt>
                <c:pt idx="161">
                  <c:v>66.409814207083912</c:v>
                </c:pt>
                <c:pt idx="162">
                  <c:v>15.043511097389992</c:v>
                </c:pt>
                <c:pt idx="163">
                  <c:v>17.285825374646979</c:v>
                </c:pt>
                <c:pt idx="164">
                  <c:v>17.285825374646979</c:v>
                </c:pt>
                <c:pt idx="165">
                  <c:v>35.269090403302854</c:v>
                </c:pt>
                <c:pt idx="166">
                  <c:v>59.656710723942702</c:v>
                </c:pt>
                <c:pt idx="167">
                  <c:v>59.656710723942702</c:v>
                </c:pt>
                <c:pt idx="168">
                  <c:v>-48.16322960380738</c:v>
                </c:pt>
                <c:pt idx="169">
                  <c:v>-60.529433133747766</c:v>
                </c:pt>
                <c:pt idx="170">
                  <c:v>-63.017162157792072</c:v>
                </c:pt>
                <c:pt idx="171">
                  <c:v>-63.017162157792072</c:v>
                </c:pt>
                <c:pt idx="172">
                  <c:v>-23.930930342708947</c:v>
                </c:pt>
                <c:pt idx="173">
                  <c:v>-42.2961204433688</c:v>
                </c:pt>
                <c:pt idx="174">
                  <c:v>-45.182829313027135</c:v>
                </c:pt>
                <c:pt idx="175">
                  <c:v>-29.590047068193179</c:v>
                </c:pt>
                <c:pt idx="176">
                  <c:v>-29.082257989190179</c:v>
                </c:pt>
                <c:pt idx="177">
                  <c:v>-17.91770693261066</c:v>
                </c:pt>
                <c:pt idx="178">
                  <c:v>-8.7078756503588028</c:v>
                </c:pt>
                <c:pt idx="179">
                  <c:v>-8.7078756503588028</c:v>
                </c:pt>
                <c:pt idx="180">
                  <c:v>27.158852486521695</c:v>
                </c:pt>
                <c:pt idx="181">
                  <c:v>27.158852486521695</c:v>
                </c:pt>
                <c:pt idx="182">
                  <c:v>1.0432521345333812</c:v>
                </c:pt>
                <c:pt idx="183">
                  <c:v>1.0432521345333812</c:v>
                </c:pt>
                <c:pt idx="184">
                  <c:v>-31.163226254716761</c:v>
                </c:pt>
                <c:pt idx="185">
                  <c:v>-31.163226254716761</c:v>
                </c:pt>
                <c:pt idx="186">
                  <c:v>-36.374678446421491</c:v>
                </c:pt>
                <c:pt idx="187">
                  <c:v>-35.504201570054491</c:v>
                </c:pt>
                <c:pt idx="188">
                  <c:v>-35.504201570054491</c:v>
                </c:pt>
                <c:pt idx="189">
                  <c:v>-35.504201570054491</c:v>
                </c:pt>
                <c:pt idx="190">
                  <c:v>41.787062474805431</c:v>
                </c:pt>
                <c:pt idx="191">
                  <c:v>45.440516233043816</c:v>
                </c:pt>
                <c:pt idx="192">
                  <c:v>42.786591946012805</c:v>
                </c:pt>
                <c:pt idx="193">
                  <c:v>42.786591946012805</c:v>
                </c:pt>
                <c:pt idx="194">
                  <c:v>48.167404360969954</c:v>
                </c:pt>
                <c:pt idx="195">
                  <c:v>59.553572130406444</c:v>
                </c:pt>
                <c:pt idx="196">
                  <c:v>58.532821778681445</c:v>
                </c:pt>
                <c:pt idx="197">
                  <c:v>49.240061689419036</c:v>
                </c:pt>
                <c:pt idx="198">
                  <c:v>-5.8523569915364462</c:v>
                </c:pt>
                <c:pt idx="199">
                  <c:v>-7.0473110666047321</c:v>
                </c:pt>
                <c:pt idx="200">
                  <c:v>-6.296631018871679</c:v>
                </c:pt>
                <c:pt idx="201">
                  <c:v>-6.296631018871679</c:v>
                </c:pt>
                <c:pt idx="202">
                  <c:v>-19.826318889823437</c:v>
                </c:pt>
                <c:pt idx="203">
                  <c:v>-19.826318889823437</c:v>
                </c:pt>
                <c:pt idx="204">
                  <c:v>-15.135862520786343</c:v>
                </c:pt>
                <c:pt idx="205">
                  <c:v>-12.22565212757635</c:v>
                </c:pt>
                <c:pt idx="206">
                  <c:v>18.119462731823258</c:v>
                </c:pt>
                <c:pt idx="207">
                  <c:v>18.119462731823258</c:v>
                </c:pt>
                <c:pt idx="208">
                  <c:v>-27.829728686408206</c:v>
                </c:pt>
                <c:pt idx="209">
                  <c:v>-28.404477598754688</c:v>
                </c:pt>
                <c:pt idx="210">
                  <c:v>-28.502571082036773</c:v>
                </c:pt>
                <c:pt idx="211">
                  <c:v>3.8574013988514015</c:v>
                </c:pt>
                <c:pt idx="212">
                  <c:v>-1.3478782652734653</c:v>
                </c:pt>
                <c:pt idx="213">
                  <c:v>-29.754026043581053</c:v>
                </c:pt>
                <c:pt idx="214">
                  <c:v>-35.795804975378587</c:v>
                </c:pt>
                <c:pt idx="215">
                  <c:v>-78.033139976124616</c:v>
                </c:pt>
                <c:pt idx="216">
                  <c:v>-20.948987985144626</c:v>
                </c:pt>
                <c:pt idx="217">
                  <c:v>-131.61086849860905</c:v>
                </c:pt>
                <c:pt idx="218">
                  <c:v>-87.656617158949345</c:v>
                </c:pt>
                <c:pt idx="219">
                  <c:v>-127.24303049412171</c:v>
                </c:pt>
                <c:pt idx="220">
                  <c:v>-118.39618447861164</c:v>
                </c:pt>
                <c:pt idx="221">
                  <c:v>-118.39618447861164</c:v>
                </c:pt>
                <c:pt idx="222">
                  <c:v>-66.613729013816098</c:v>
                </c:pt>
                <c:pt idx="223">
                  <c:v>-66.298678413543456</c:v>
                </c:pt>
                <c:pt idx="224">
                  <c:v>-63.654282313637353</c:v>
                </c:pt>
                <c:pt idx="225">
                  <c:v>-63.654282313637353</c:v>
                </c:pt>
                <c:pt idx="226">
                  <c:v>-60.182106160680213</c:v>
                </c:pt>
                <c:pt idx="227">
                  <c:v>-9.6459209541026016</c:v>
                </c:pt>
                <c:pt idx="228">
                  <c:v>-8.4162649213162926</c:v>
                </c:pt>
                <c:pt idx="229">
                  <c:v>-7.9113755049853758</c:v>
                </c:pt>
                <c:pt idx="230">
                  <c:v>-5.427248938872804</c:v>
                </c:pt>
                <c:pt idx="231">
                  <c:v>-9.3221819443770215</c:v>
                </c:pt>
                <c:pt idx="232">
                  <c:v>-9.3221819443770215</c:v>
                </c:pt>
                <c:pt idx="233">
                  <c:v>-2.8503217608179003</c:v>
                </c:pt>
                <c:pt idx="234">
                  <c:v>8.0770524802026564</c:v>
                </c:pt>
                <c:pt idx="235">
                  <c:v>-0.34087861646104667</c:v>
                </c:pt>
                <c:pt idx="236">
                  <c:v>32.128502701784477</c:v>
                </c:pt>
                <c:pt idx="237">
                  <c:v>69.96949396882259</c:v>
                </c:pt>
                <c:pt idx="238">
                  <c:v>69.96949396882259</c:v>
                </c:pt>
                <c:pt idx="239">
                  <c:v>64.803567086374073</c:v>
                </c:pt>
                <c:pt idx="240">
                  <c:v>63.674146625510687</c:v>
                </c:pt>
                <c:pt idx="241">
                  <c:v>63.674146625510687</c:v>
                </c:pt>
                <c:pt idx="242">
                  <c:v>59.943569796798513</c:v>
                </c:pt>
                <c:pt idx="243">
                  <c:v>59.943569796798513</c:v>
                </c:pt>
                <c:pt idx="244">
                  <c:v>72.692846331068111</c:v>
                </c:pt>
                <c:pt idx="245">
                  <c:v>72.692846331068111</c:v>
                </c:pt>
                <c:pt idx="246">
                  <c:v>73.104403204883397</c:v>
                </c:pt>
                <c:pt idx="247">
                  <c:v>26.109176357614853</c:v>
                </c:pt>
                <c:pt idx="248">
                  <c:v>26.109176357614853</c:v>
                </c:pt>
                <c:pt idx="249">
                  <c:v>4.6240066348371647</c:v>
                </c:pt>
                <c:pt idx="250">
                  <c:v>14.24174386756737</c:v>
                </c:pt>
                <c:pt idx="251">
                  <c:v>14.24174386756737</c:v>
                </c:pt>
                <c:pt idx="252">
                  <c:v>14.24174386756737</c:v>
                </c:pt>
                <c:pt idx="253">
                  <c:v>18.703233765112017</c:v>
                </c:pt>
                <c:pt idx="254">
                  <c:v>-7.7092467558342292</c:v>
                </c:pt>
                <c:pt idx="255">
                  <c:v>-7.7092467558342292</c:v>
                </c:pt>
                <c:pt idx="256">
                  <c:v>-7.7092467558342292</c:v>
                </c:pt>
                <c:pt idx="257">
                  <c:v>-16.563939713335593</c:v>
                </c:pt>
                <c:pt idx="258">
                  <c:v>-5.8241724971756001</c:v>
                </c:pt>
                <c:pt idx="259">
                  <c:v>-6.0804075902584254</c:v>
                </c:pt>
                <c:pt idx="260">
                  <c:v>-6.0804075902584254</c:v>
                </c:pt>
                <c:pt idx="261">
                  <c:v>-15.343387414446086</c:v>
                </c:pt>
                <c:pt idx="262">
                  <c:v>-18.253805429396166</c:v>
                </c:pt>
                <c:pt idx="263">
                  <c:v>-20.002669010086198</c:v>
                </c:pt>
                <c:pt idx="264">
                  <c:v>-49.324456246622141</c:v>
                </c:pt>
                <c:pt idx="265">
                  <c:v>9.3303183293487013</c:v>
                </c:pt>
                <c:pt idx="266">
                  <c:v>9.3303183293487013</c:v>
                </c:pt>
                <c:pt idx="267">
                  <c:v>-0.45740263378807344</c:v>
                </c:pt>
                <c:pt idx="268">
                  <c:v>1.0116348752395157</c:v>
                </c:pt>
                <c:pt idx="269">
                  <c:v>1.4137860261368793</c:v>
                </c:pt>
                <c:pt idx="270">
                  <c:v>13.67612097747841</c:v>
                </c:pt>
                <c:pt idx="271">
                  <c:v>30.712617266733009</c:v>
                </c:pt>
                <c:pt idx="272">
                  <c:v>30.712617266733009</c:v>
                </c:pt>
                <c:pt idx="273">
                  <c:v>31.873490839175915</c:v>
                </c:pt>
                <c:pt idx="274">
                  <c:v>31.873490839175915</c:v>
                </c:pt>
                <c:pt idx="275">
                  <c:v>42.795530013783157</c:v>
                </c:pt>
                <c:pt idx="276">
                  <c:v>40.529180061003068</c:v>
                </c:pt>
                <c:pt idx="277">
                  <c:v>44.973189155282299</c:v>
                </c:pt>
                <c:pt idx="278">
                  <c:v>54.933540440047608</c:v>
                </c:pt>
                <c:pt idx="279">
                  <c:v>67.943229706889454</c:v>
                </c:pt>
                <c:pt idx="280">
                  <c:v>11.748407018052676</c:v>
                </c:pt>
                <c:pt idx="281">
                  <c:v>4.4471147555052113</c:v>
                </c:pt>
                <c:pt idx="282">
                  <c:v>4.4471147555052113</c:v>
                </c:pt>
                <c:pt idx="283">
                  <c:v>-24.38170072443048</c:v>
                </c:pt>
                <c:pt idx="284">
                  <c:v>-23.809895573603718</c:v>
                </c:pt>
                <c:pt idx="285">
                  <c:v>-28.957865766756932</c:v>
                </c:pt>
                <c:pt idx="286">
                  <c:v>-28.957865766756932</c:v>
                </c:pt>
                <c:pt idx="287">
                  <c:v>-28.957865766756886</c:v>
                </c:pt>
                <c:pt idx="288">
                  <c:v>-65.947931888550926</c:v>
                </c:pt>
                <c:pt idx="289">
                  <c:v>-11.086548567005032</c:v>
                </c:pt>
                <c:pt idx="290">
                  <c:v>-11.086548567005032</c:v>
                </c:pt>
                <c:pt idx="291">
                  <c:v>-9.2713077557653936</c:v>
                </c:pt>
                <c:pt idx="292">
                  <c:v>-9.2713077557653936</c:v>
                </c:pt>
                <c:pt idx="293">
                  <c:v>16.528778938023024</c:v>
                </c:pt>
                <c:pt idx="294">
                  <c:v>12.173456254557767</c:v>
                </c:pt>
                <c:pt idx="295">
                  <c:v>11.062037982689509</c:v>
                </c:pt>
                <c:pt idx="296">
                  <c:v>25.004522702925883</c:v>
                </c:pt>
                <c:pt idx="297">
                  <c:v>-20.322231186702584</c:v>
                </c:pt>
                <c:pt idx="298">
                  <c:v>-22.262495072923432</c:v>
                </c:pt>
                <c:pt idx="299">
                  <c:v>-15.433317258642548</c:v>
                </c:pt>
                <c:pt idx="300">
                  <c:v>11.451300693809031</c:v>
                </c:pt>
                <c:pt idx="301">
                  <c:v>11.451300693809031</c:v>
                </c:pt>
                <c:pt idx="302">
                  <c:v>58.365187610842021</c:v>
                </c:pt>
                <c:pt idx="303">
                  <c:v>58.365187610842021</c:v>
                </c:pt>
                <c:pt idx="304">
                  <c:v>64.427136318932583</c:v>
                </c:pt>
                <c:pt idx="305">
                  <c:v>64.427136318932583</c:v>
                </c:pt>
                <c:pt idx="306">
                  <c:v>22.431414705715934</c:v>
                </c:pt>
                <c:pt idx="307">
                  <c:v>22.431414705715934</c:v>
                </c:pt>
                <c:pt idx="308">
                  <c:v>8.2706495890500999</c:v>
                </c:pt>
                <c:pt idx="309">
                  <c:v>7.1327621414099065</c:v>
                </c:pt>
                <c:pt idx="310">
                  <c:v>-25.21155025679024</c:v>
                </c:pt>
                <c:pt idx="311">
                  <c:v>-25.21155025679024</c:v>
                </c:pt>
                <c:pt idx="312">
                  <c:v>-13.124746159869687</c:v>
                </c:pt>
                <c:pt idx="313">
                  <c:v>-13.124746159869687</c:v>
                </c:pt>
                <c:pt idx="314">
                  <c:v>-13.124746159869687</c:v>
                </c:pt>
                <c:pt idx="315">
                  <c:v>4.4466910338092518</c:v>
                </c:pt>
                <c:pt idx="316">
                  <c:v>6.2546866241615344</c:v>
                </c:pt>
                <c:pt idx="317">
                  <c:v>6.2546866241615344</c:v>
                </c:pt>
                <c:pt idx="318">
                  <c:v>6.2546866241615344</c:v>
                </c:pt>
                <c:pt idx="319">
                  <c:v>6.2546866241615344</c:v>
                </c:pt>
                <c:pt idx="320">
                  <c:v>6.2546866241615344</c:v>
                </c:pt>
                <c:pt idx="321">
                  <c:v>-23.463187339916828</c:v>
                </c:pt>
                <c:pt idx="322">
                  <c:v>91.190989675902856</c:v>
                </c:pt>
                <c:pt idx="323">
                  <c:v>91.190989675902856</c:v>
                </c:pt>
                <c:pt idx="324">
                  <c:v>63.661334219063086</c:v>
                </c:pt>
                <c:pt idx="325">
                  <c:v>64.690364871060922</c:v>
                </c:pt>
                <c:pt idx="326">
                  <c:v>55.151865866835287</c:v>
                </c:pt>
                <c:pt idx="327">
                  <c:v>34.489057086289819</c:v>
                </c:pt>
                <c:pt idx="328">
                  <c:v>38.217496365806639</c:v>
                </c:pt>
                <c:pt idx="329">
                  <c:v>-44.969768314256058</c:v>
                </c:pt>
                <c:pt idx="330">
                  <c:v>-137.30407244296495</c:v>
                </c:pt>
                <c:pt idx="331">
                  <c:v>-18.285325640260815</c:v>
                </c:pt>
                <c:pt idx="332">
                  <c:v>-19.032172857468986</c:v>
                </c:pt>
                <c:pt idx="333">
                  <c:v>-2.5193313027508006</c:v>
                </c:pt>
                <c:pt idx="334">
                  <c:v>-2.5193313027508006</c:v>
                </c:pt>
                <c:pt idx="335">
                  <c:v>39.508928238907139</c:v>
                </c:pt>
                <c:pt idx="336">
                  <c:v>144.35692433330837</c:v>
                </c:pt>
                <c:pt idx="337">
                  <c:v>127.4298099232751</c:v>
                </c:pt>
                <c:pt idx="338">
                  <c:v>41.425601723040771</c:v>
                </c:pt>
                <c:pt idx="339">
                  <c:v>16.53864310363608</c:v>
                </c:pt>
                <c:pt idx="340">
                  <c:v>29.550871183927072</c:v>
                </c:pt>
                <c:pt idx="341">
                  <c:v>29.550871183927072</c:v>
                </c:pt>
                <c:pt idx="342">
                  <c:v>27.500713083545616</c:v>
                </c:pt>
                <c:pt idx="343">
                  <c:v>51.036419540400168</c:v>
                </c:pt>
                <c:pt idx="344">
                  <c:v>51.036419540400168</c:v>
                </c:pt>
                <c:pt idx="345">
                  <c:v>44.564697180697536</c:v>
                </c:pt>
                <c:pt idx="346">
                  <c:v>45.809421740771775</c:v>
                </c:pt>
                <c:pt idx="347">
                  <c:v>45.809421740771775</c:v>
                </c:pt>
                <c:pt idx="348">
                  <c:v>45.809421740771775</c:v>
                </c:pt>
                <c:pt idx="349">
                  <c:v>58.996448274913085</c:v>
                </c:pt>
                <c:pt idx="350">
                  <c:v>58.996448274913085</c:v>
                </c:pt>
                <c:pt idx="351">
                  <c:v>56.335829257522462</c:v>
                </c:pt>
                <c:pt idx="352">
                  <c:v>58.164863014058511</c:v>
                </c:pt>
                <c:pt idx="353">
                  <c:v>58.164863014058511</c:v>
                </c:pt>
                <c:pt idx="354">
                  <c:v>46.269420392366023</c:v>
                </c:pt>
                <c:pt idx="355">
                  <c:v>60.864009449381506</c:v>
                </c:pt>
                <c:pt idx="356">
                  <c:v>71.683344258396389</c:v>
                </c:pt>
                <c:pt idx="357">
                  <c:v>81.181406997626141</c:v>
                </c:pt>
                <c:pt idx="358">
                  <c:v>51.613929621912604</c:v>
                </c:pt>
                <c:pt idx="359">
                  <c:v>51.613929621912604</c:v>
                </c:pt>
                <c:pt idx="360">
                  <c:v>-144.63517648905815</c:v>
                </c:pt>
                <c:pt idx="361">
                  <c:v>-146.26462115901077</c:v>
                </c:pt>
                <c:pt idx="362">
                  <c:v>-57.169082148515656</c:v>
                </c:pt>
                <c:pt idx="363">
                  <c:v>-30.510045784558827</c:v>
                </c:pt>
                <c:pt idx="364">
                  <c:v>4.8214484450670119</c:v>
                </c:pt>
                <c:pt idx="365">
                  <c:v>178.57699595362314</c:v>
                </c:pt>
                <c:pt idx="366">
                  <c:v>-179.89216185590382</c:v>
                </c:pt>
                <c:pt idx="367">
                  <c:v>-173.35947748884979</c:v>
                </c:pt>
                <c:pt idx="368">
                  <c:v>179.41456860567212</c:v>
                </c:pt>
                <c:pt idx="369">
                  <c:v>179.41456860567212</c:v>
                </c:pt>
                <c:pt idx="370">
                  <c:v>32.269092690263605</c:v>
                </c:pt>
                <c:pt idx="371">
                  <c:v>32.269092690263605</c:v>
                </c:pt>
                <c:pt idx="372">
                  <c:v>32.269092690263605</c:v>
                </c:pt>
                <c:pt idx="373">
                  <c:v>7.5900183852067098</c:v>
                </c:pt>
                <c:pt idx="374">
                  <c:v>5.9399862441938893</c:v>
                </c:pt>
                <c:pt idx="375">
                  <c:v>13.434851248449341</c:v>
                </c:pt>
                <c:pt idx="376">
                  <c:v>-8.6394722098970895</c:v>
                </c:pt>
                <c:pt idx="377">
                  <c:v>-8.6394722098970895</c:v>
                </c:pt>
                <c:pt idx="378">
                  <c:v>-160.28609563148657</c:v>
                </c:pt>
                <c:pt idx="379">
                  <c:v>-59.473183835347072</c:v>
                </c:pt>
                <c:pt idx="380">
                  <c:v>-146.37679406607279</c:v>
                </c:pt>
                <c:pt idx="381">
                  <c:v>-52.828211817762018</c:v>
                </c:pt>
                <c:pt idx="382">
                  <c:v>-49.768234335853087</c:v>
                </c:pt>
                <c:pt idx="383">
                  <c:v>-47.708256202638779</c:v>
                </c:pt>
                <c:pt idx="384">
                  <c:v>-52.482525599853382</c:v>
                </c:pt>
                <c:pt idx="385">
                  <c:v>-23.644738753098075</c:v>
                </c:pt>
                <c:pt idx="386">
                  <c:v>-19.372293711493676</c:v>
                </c:pt>
                <c:pt idx="387">
                  <c:v>-9.6146666809661188</c:v>
                </c:pt>
                <c:pt idx="388">
                  <c:v>-15.073826958218541</c:v>
                </c:pt>
                <c:pt idx="389">
                  <c:v>-10.887608719380841</c:v>
                </c:pt>
                <c:pt idx="390">
                  <c:v>-12.511803309106803</c:v>
                </c:pt>
                <c:pt idx="391">
                  <c:v>33.481913126337524</c:v>
                </c:pt>
                <c:pt idx="392">
                  <c:v>-13.288462090839195</c:v>
                </c:pt>
                <c:pt idx="393">
                  <c:v>-13.288462090839195</c:v>
                </c:pt>
                <c:pt idx="394">
                  <c:v>-6.5810308403692854</c:v>
                </c:pt>
                <c:pt idx="395">
                  <c:v>-12.238669952489575</c:v>
                </c:pt>
                <c:pt idx="396">
                  <c:v>-20.087248036395142</c:v>
                </c:pt>
                <c:pt idx="397">
                  <c:v>112.66564913748812</c:v>
                </c:pt>
                <c:pt idx="398">
                  <c:v>-20.46919188288933</c:v>
                </c:pt>
                <c:pt idx="399">
                  <c:v>-20.46919188288933</c:v>
                </c:pt>
                <c:pt idx="400">
                  <c:v>54.436905178629281</c:v>
                </c:pt>
                <c:pt idx="401">
                  <c:v>48.963462629200642</c:v>
                </c:pt>
                <c:pt idx="402">
                  <c:v>90.583901130082438</c:v>
                </c:pt>
                <c:pt idx="403">
                  <c:v>178.52566045287008</c:v>
                </c:pt>
                <c:pt idx="404">
                  <c:v>-19.585891331891677</c:v>
                </c:pt>
                <c:pt idx="405">
                  <c:v>-19.585891331891677</c:v>
                </c:pt>
                <c:pt idx="406">
                  <c:v>3.8411414502311949</c:v>
                </c:pt>
                <c:pt idx="407">
                  <c:v>3.2513910308042289</c:v>
                </c:pt>
                <c:pt idx="408">
                  <c:v>4.1886495836880355</c:v>
                </c:pt>
                <c:pt idx="409">
                  <c:v>160.45608130916654</c:v>
                </c:pt>
                <c:pt idx="410">
                  <c:v>61.600664408335604</c:v>
                </c:pt>
                <c:pt idx="411">
                  <c:v>158.56391787514983</c:v>
                </c:pt>
                <c:pt idx="412">
                  <c:v>-28.227041547343546</c:v>
                </c:pt>
                <c:pt idx="413">
                  <c:v>-25.468766657801719</c:v>
                </c:pt>
                <c:pt idx="414">
                  <c:v>-28.406160782489295</c:v>
                </c:pt>
                <c:pt idx="415">
                  <c:v>-28.406160782489295</c:v>
                </c:pt>
                <c:pt idx="416">
                  <c:v>29.159352106792873</c:v>
                </c:pt>
                <c:pt idx="417">
                  <c:v>20.371631856474945</c:v>
                </c:pt>
                <c:pt idx="418">
                  <c:v>17.470505812657969</c:v>
                </c:pt>
                <c:pt idx="419">
                  <c:v>20.459668482942963</c:v>
                </c:pt>
                <c:pt idx="420">
                  <c:v>20.459668482942963</c:v>
                </c:pt>
                <c:pt idx="421">
                  <c:v>-36.595377531489738</c:v>
                </c:pt>
                <c:pt idx="422">
                  <c:v>-38.317577504999228</c:v>
                </c:pt>
                <c:pt idx="423">
                  <c:v>-39.496646081800812</c:v>
                </c:pt>
                <c:pt idx="424">
                  <c:v>17.061669973314178</c:v>
                </c:pt>
                <c:pt idx="425">
                  <c:v>155.44522526004008</c:v>
                </c:pt>
                <c:pt idx="426">
                  <c:v>21.484628502800355</c:v>
                </c:pt>
                <c:pt idx="427">
                  <c:v>21.880961181313165</c:v>
                </c:pt>
                <c:pt idx="428">
                  <c:v>20.577001366483984</c:v>
                </c:pt>
                <c:pt idx="429">
                  <c:v>55.802950549524866</c:v>
                </c:pt>
                <c:pt idx="430">
                  <c:v>61.21288660750394</c:v>
                </c:pt>
                <c:pt idx="431">
                  <c:v>64.288995042147704</c:v>
                </c:pt>
                <c:pt idx="432">
                  <c:v>60.271680406794005</c:v>
                </c:pt>
                <c:pt idx="433">
                  <c:v>60.271680406794005</c:v>
                </c:pt>
                <c:pt idx="434">
                  <c:v>62.921182310237675</c:v>
                </c:pt>
                <c:pt idx="435">
                  <c:v>61.515694076899194</c:v>
                </c:pt>
                <c:pt idx="436">
                  <c:v>73.635934217359107</c:v>
                </c:pt>
                <c:pt idx="437">
                  <c:v>66.30490093209761</c:v>
                </c:pt>
                <c:pt idx="438">
                  <c:v>17.613056818813178</c:v>
                </c:pt>
                <c:pt idx="439">
                  <c:v>5.5047911914002094</c:v>
                </c:pt>
                <c:pt idx="440">
                  <c:v>14.323819647678533</c:v>
                </c:pt>
                <c:pt idx="441">
                  <c:v>31.356191725042216</c:v>
                </c:pt>
                <c:pt idx="442">
                  <c:v>31.356191725042216</c:v>
                </c:pt>
                <c:pt idx="443">
                  <c:v>42.721657298347758</c:v>
                </c:pt>
                <c:pt idx="444">
                  <c:v>23.98013071768322</c:v>
                </c:pt>
                <c:pt idx="445">
                  <c:v>23.98013071768322</c:v>
                </c:pt>
                <c:pt idx="446">
                  <c:v>-17.494201857859924</c:v>
                </c:pt>
                <c:pt idx="447">
                  <c:v>-17.494201857859924</c:v>
                </c:pt>
                <c:pt idx="448">
                  <c:v>-33.177464441509258</c:v>
                </c:pt>
                <c:pt idx="449">
                  <c:v>-51.512177719933959</c:v>
                </c:pt>
                <c:pt idx="450">
                  <c:v>-57.630677301702555</c:v>
                </c:pt>
                <c:pt idx="451">
                  <c:v>-46.508371950341164</c:v>
                </c:pt>
                <c:pt idx="452">
                  <c:v>-32.555549392567769</c:v>
                </c:pt>
                <c:pt idx="453">
                  <c:v>-47.54687846450102</c:v>
                </c:pt>
                <c:pt idx="454">
                  <c:v>-109.16665715366672</c:v>
                </c:pt>
                <c:pt idx="455">
                  <c:v>-82.320766962239389</c:v>
                </c:pt>
                <c:pt idx="456">
                  <c:v>-132.17191856016771</c:v>
                </c:pt>
                <c:pt idx="457">
                  <c:v>-105.079415064625</c:v>
                </c:pt>
                <c:pt idx="458">
                  <c:v>1.4801798540728068</c:v>
                </c:pt>
                <c:pt idx="459">
                  <c:v>-44.938605634419361</c:v>
                </c:pt>
                <c:pt idx="460">
                  <c:v>-44.938605634419361</c:v>
                </c:pt>
                <c:pt idx="461">
                  <c:v>-43.464837580623197</c:v>
                </c:pt>
                <c:pt idx="462">
                  <c:v>-44.34399011987599</c:v>
                </c:pt>
                <c:pt idx="463">
                  <c:v>-45.740998150375781</c:v>
                </c:pt>
                <c:pt idx="464">
                  <c:v>-47.397299038399993</c:v>
                </c:pt>
                <c:pt idx="465">
                  <c:v>-47.785133868399242</c:v>
                </c:pt>
                <c:pt idx="466">
                  <c:v>-47.785133868399242</c:v>
                </c:pt>
                <c:pt idx="467">
                  <c:v>-7.0320561837605213</c:v>
                </c:pt>
                <c:pt idx="468">
                  <c:v>-6.3205312652809846</c:v>
                </c:pt>
                <c:pt idx="469">
                  <c:v>-6.3205312652809846</c:v>
                </c:pt>
                <c:pt idx="470">
                  <c:v>-6.3688798993305689</c:v>
                </c:pt>
                <c:pt idx="471">
                  <c:v>-6.3688798993305689</c:v>
                </c:pt>
                <c:pt idx="472">
                  <c:v>8.9066781436018623</c:v>
                </c:pt>
                <c:pt idx="473">
                  <c:v>8.9066781436018623</c:v>
                </c:pt>
                <c:pt idx="474">
                  <c:v>29.829652020675894</c:v>
                </c:pt>
                <c:pt idx="475">
                  <c:v>32.188259528085375</c:v>
                </c:pt>
                <c:pt idx="476">
                  <c:v>41.829459846344285</c:v>
                </c:pt>
                <c:pt idx="477">
                  <c:v>42.309154020281227</c:v>
                </c:pt>
                <c:pt idx="478">
                  <c:v>14.237358469533548</c:v>
                </c:pt>
                <c:pt idx="479">
                  <c:v>30.332714331172937</c:v>
                </c:pt>
                <c:pt idx="480">
                  <c:v>104.72693303506959</c:v>
                </c:pt>
                <c:pt idx="481">
                  <c:v>45.086906417092543</c:v>
                </c:pt>
                <c:pt idx="482">
                  <c:v>-15.927677792063905</c:v>
                </c:pt>
                <c:pt idx="483">
                  <c:v>-8.4139527452136988</c:v>
                </c:pt>
                <c:pt idx="484">
                  <c:v>-44.654448005697226</c:v>
                </c:pt>
                <c:pt idx="485">
                  <c:v>-44.654448005697226</c:v>
                </c:pt>
                <c:pt idx="486">
                  <c:v>-24.529838232557822</c:v>
                </c:pt>
                <c:pt idx="487">
                  <c:v>-24.529838232557822</c:v>
                </c:pt>
                <c:pt idx="488">
                  <c:v>-20.693997819598188</c:v>
                </c:pt>
                <c:pt idx="489">
                  <c:v>-20.693997819598188</c:v>
                </c:pt>
                <c:pt idx="490">
                  <c:v>-16.102149815777771</c:v>
                </c:pt>
                <c:pt idx="491">
                  <c:v>-19.261134644956037</c:v>
                </c:pt>
                <c:pt idx="492">
                  <c:v>-27.173624327674506</c:v>
                </c:pt>
                <c:pt idx="493">
                  <c:v>-29.782288243213721</c:v>
                </c:pt>
                <c:pt idx="494">
                  <c:v>-27.78785888906755</c:v>
                </c:pt>
                <c:pt idx="495">
                  <c:v>-27.78785888906755</c:v>
                </c:pt>
                <c:pt idx="496">
                  <c:v>-35.968173462053961</c:v>
                </c:pt>
                <c:pt idx="497">
                  <c:v>-38.958600311260376</c:v>
                </c:pt>
                <c:pt idx="498">
                  <c:v>-53.780180270361505</c:v>
                </c:pt>
                <c:pt idx="499">
                  <c:v>-55.386011430569773</c:v>
                </c:pt>
                <c:pt idx="500">
                  <c:v>-37.207406531331088</c:v>
                </c:pt>
                <c:pt idx="501">
                  <c:v>-46.797756024516339</c:v>
                </c:pt>
                <c:pt idx="502">
                  <c:v>10.779997038766991</c:v>
                </c:pt>
                <c:pt idx="503">
                  <c:v>10.779997038766991</c:v>
                </c:pt>
                <c:pt idx="504">
                  <c:v>14.926514516829831</c:v>
                </c:pt>
                <c:pt idx="505">
                  <c:v>14.926514516829831</c:v>
                </c:pt>
                <c:pt idx="506">
                  <c:v>29.745360694978512</c:v>
                </c:pt>
                <c:pt idx="507">
                  <c:v>64.87625776273741</c:v>
                </c:pt>
                <c:pt idx="508">
                  <c:v>-26.337510952844934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9E-4DBA-A444-CD8BA6AE3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26</a:t>
            </a:r>
          </a:p>
        </c:rich>
      </c:tx>
      <c:layout>
        <c:manualLayout>
          <c:xMode val="edge"/>
          <c:yMode val="edge"/>
          <c:x val="0.35080564798631886"/>
          <c:y val="1.61165365182316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Sayfa1!$MY$2:$MY$510</c:f>
              <c:numCache>
                <c:formatCode>General</c:formatCode>
                <c:ptCount val="509"/>
                <c:pt idx="0">
                  <c:v>-66.458785609585178</c:v>
                </c:pt>
                <c:pt idx="1">
                  <c:v>-37.80166365460822</c:v>
                </c:pt>
                <c:pt idx="2">
                  <c:v>12.522094004431185</c:v>
                </c:pt>
                <c:pt idx="3">
                  <c:v>14.005254609251752</c:v>
                </c:pt>
                <c:pt idx="4">
                  <c:v>1.7666275090507479</c:v>
                </c:pt>
                <c:pt idx="5">
                  <c:v>-69.867996009555824</c:v>
                </c:pt>
                <c:pt idx="6">
                  <c:v>-33.786531735522303</c:v>
                </c:pt>
                <c:pt idx="7">
                  <c:v>-8.230284673087688</c:v>
                </c:pt>
                <c:pt idx="8">
                  <c:v>11.141300203201999</c:v>
                </c:pt>
                <c:pt idx="9">
                  <c:v>11.734120408361154</c:v>
                </c:pt>
                <c:pt idx="10">
                  <c:v>-10.373675150141514</c:v>
                </c:pt>
                <c:pt idx="11">
                  <c:v>-41.474598811461085</c:v>
                </c:pt>
                <c:pt idx="12">
                  <c:v>-55.081997503240473</c:v>
                </c:pt>
                <c:pt idx="13">
                  <c:v>-58.957339657199114</c:v>
                </c:pt>
                <c:pt idx="14">
                  <c:v>-60.401367183899652</c:v>
                </c:pt>
                <c:pt idx="15">
                  <c:v>-53.898710145478745</c:v>
                </c:pt>
                <c:pt idx="16">
                  <c:v>-50.561695405976145</c:v>
                </c:pt>
                <c:pt idx="17">
                  <c:v>-47.702685629080264</c:v>
                </c:pt>
                <c:pt idx="18">
                  <c:v>-52.741082797359901</c:v>
                </c:pt>
                <c:pt idx="19">
                  <c:v>-48.849461678448826</c:v>
                </c:pt>
                <c:pt idx="20">
                  <c:v>-55.68844387224236</c:v>
                </c:pt>
                <c:pt idx="21">
                  <c:v>-66.157053287118003</c:v>
                </c:pt>
                <c:pt idx="22">
                  <c:v>-72.472737070076022</c:v>
                </c:pt>
                <c:pt idx="23">
                  <c:v>-72.255319971003146</c:v>
                </c:pt>
                <c:pt idx="24">
                  <c:v>-71.760035023800356</c:v>
                </c:pt>
                <c:pt idx="25">
                  <c:v>-75.295381083042855</c:v>
                </c:pt>
                <c:pt idx="26">
                  <c:v>-63.139609383646203</c:v>
                </c:pt>
                <c:pt idx="27">
                  <c:v>-53.551779248472563</c:v>
                </c:pt>
                <c:pt idx="28">
                  <c:v>-53.2728015200545</c:v>
                </c:pt>
                <c:pt idx="29">
                  <c:v>-53.2728015200545</c:v>
                </c:pt>
                <c:pt idx="30">
                  <c:v>-42.3702173816773</c:v>
                </c:pt>
                <c:pt idx="31">
                  <c:v>-39.27938536647936</c:v>
                </c:pt>
                <c:pt idx="32">
                  <c:v>-39.27938536647936</c:v>
                </c:pt>
                <c:pt idx="33">
                  <c:v>-39.27938536647936</c:v>
                </c:pt>
                <c:pt idx="34">
                  <c:v>-35.138900508273757</c:v>
                </c:pt>
                <c:pt idx="35">
                  <c:v>-23.702249417778951</c:v>
                </c:pt>
                <c:pt idx="36">
                  <c:v>-33.068826035288083</c:v>
                </c:pt>
                <c:pt idx="37">
                  <c:v>-33.068826035288083</c:v>
                </c:pt>
                <c:pt idx="38">
                  <c:v>-26.89266983517637</c:v>
                </c:pt>
                <c:pt idx="39">
                  <c:v>-40.707837207852741</c:v>
                </c:pt>
                <c:pt idx="40">
                  <c:v>-39.789482547380892</c:v>
                </c:pt>
                <c:pt idx="41">
                  <c:v>-46.622324655472241</c:v>
                </c:pt>
                <c:pt idx="42">
                  <c:v>-32.633582935481556</c:v>
                </c:pt>
                <c:pt idx="43">
                  <c:v>-47.215924825216774</c:v>
                </c:pt>
                <c:pt idx="44">
                  <c:v>-54.60162208316661</c:v>
                </c:pt>
                <c:pt idx="45">
                  <c:v>-54.60162208316661</c:v>
                </c:pt>
                <c:pt idx="46">
                  <c:v>-60.094466153818608</c:v>
                </c:pt>
                <c:pt idx="47">
                  <c:v>-60.763050237343194</c:v>
                </c:pt>
                <c:pt idx="48">
                  <c:v>-60.293235379650177</c:v>
                </c:pt>
                <c:pt idx="49">
                  <c:v>-42.546650931262064</c:v>
                </c:pt>
                <c:pt idx="50">
                  <c:v>-41.579021519695694</c:v>
                </c:pt>
                <c:pt idx="51">
                  <c:v>-38.126628092262948</c:v>
                </c:pt>
                <c:pt idx="52">
                  <c:v>-36.364717037303933</c:v>
                </c:pt>
                <c:pt idx="53">
                  <c:v>17.098834908576944</c:v>
                </c:pt>
                <c:pt idx="54">
                  <c:v>20.422525917880922</c:v>
                </c:pt>
                <c:pt idx="55">
                  <c:v>22.276089535369998</c:v>
                </c:pt>
                <c:pt idx="56">
                  <c:v>22.276089535369998</c:v>
                </c:pt>
                <c:pt idx="57">
                  <c:v>33.177958911029343</c:v>
                </c:pt>
                <c:pt idx="58">
                  <c:v>49.006082956543359</c:v>
                </c:pt>
                <c:pt idx="59">
                  <c:v>87.228748636710861</c:v>
                </c:pt>
                <c:pt idx="60">
                  <c:v>79.642524178327548</c:v>
                </c:pt>
                <c:pt idx="61">
                  <c:v>-81.781495735771784</c:v>
                </c:pt>
                <c:pt idx="62">
                  <c:v>-81.781495735771784</c:v>
                </c:pt>
                <c:pt idx="63">
                  <c:v>89.125245262621803</c:v>
                </c:pt>
                <c:pt idx="64">
                  <c:v>89.125245262621803</c:v>
                </c:pt>
                <c:pt idx="65">
                  <c:v>86.298918937881467</c:v>
                </c:pt>
                <c:pt idx="66">
                  <c:v>86.359273814602588</c:v>
                </c:pt>
                <c:pt idx="67">
                  <c:v>84.928675355440774</c:v>
                </c:pt>
                <c:pt idx="68">
                  <c:v>30.05453153446091</c:v>
                </c:pt>
                <c:pt idx="69">
                  <c:v>30.05453153446091</c:v>
                </c:pt>
                <c:pt idx="70">
                  <c:v>42.156727447608255</c:v>
                </c:pt>
                <c:pt idx="71">
                  <c:v>42.156727447608255</c:v>
                </c:pt>
                <c:pt idx="72">
                  <c:v>42.156727447608375</c:v>
                </c:pt>
                <c:pt idx="73">
                  <c:v>46.400802857560912</c:v>
                </c:pt>
                <c:pt idx="74">
                  <c:v>46.400802857560912</c:v>
                </c:pt>
                <c:pt idx="75">
                  <c:v>90.114633957077885</c:v>
                </c:pt>
                <c:pt idx="76">
                  <c:v>90.114633957077885</c:v>
                </c:pt>
                <c:pt idx="77">
                  <c:v>125.71630090163536</c:v>
                </c:pt>
                <c:pt idx="78">
                  <c:v>159.27499779843865</c:v>
                </c:pt>
                <c:pt idx="79">
                  <c:v>159.27499779843865</c:v>
                </c:pt>
                <c:pt idx="80">
                  <c:v>141.43935536630084</c:v>
                </c:pt>
                <c:pt idx="81">
                  <c:v>120.14461285845866</c:v>
                </c:pt>
                <c:pt idx="82">
                  <c:v>95.882912239796809</c:v>
                </c:pt>
                <c:pt idx="83">
                  <c:v>96.223564981738789</c:v>
                </c:pt>
                <c:pt idx="84">
                  <c:v>100.50811171766092</c:v>
                </c:pt>
                <c:pt idx="85">
                  <c:v>101.5206758732236</c:v>
                </c:pt>
                <c:pt idx="86">
                  <c:v>106.44046059947306</c:v>
                </c:pt>
                <c:pt idx="87">
                  <c:v>67.00259045576982</c:v>
                </c:pt>
                <c:pt idx="88">
                  <c:v>155.3934665658474</c:v>
                </c:pt>
                <c:pt idx="89">
                  <c:v>155.3934665658474</c:v>
                </c:pt>
                <c:pt idx="90">
                  <c:v>143.80261093945839</c:v>
                </c:pt>
                <c:pt idx="91">
                  <c:v>148.64127175294624</c:v>
                </c:pt>
                <c:pt idx="92">
                  <c:v>155.13054392281859</c:v>
                </c:pt>
                <c:pt idx="93">
                  <c:v>155.13054392281859</c:v>
                </c:pt>
                <c:pt idx="94">
                  <c:v>136.6609016714628</c:v>
                </c:pt>
                <c:pt idx="95">
                  <c:v>117.25287683820777</c:v>
                </c:pt>
                <c:pt idx="96">
                  <c:v>91.392845575393622</c:v>
                </c:pt>
                <c:pt idx="97">
                  <c:v>76.142849196132687</c:v>
                </c:pt>
                <c:pt idx="98">
                  <c:v>93.851098302743353</c:v>
                </c:pt>
                <c:pt idx="99">
                  <c:v>120.89026549194023</c:v>
                </c:pt>
                <c:pt idx="100">
                  <c:v>10.145071018344639</c:v>
                </c:pt>
                <c:pt idx="101">
                  <c:v>10.145071018344639</c:v>
                </c:pt>
                <c:pt idx="102">
                  <c:v>150.31043177266085</c:v>
                </c:pt>
                <c:pt idx="103">
                  <c:v>121.12671646770865</c:v>
                </c:pt>
                <c:pt idx="104">
                  <c:v>107.58406238604292</c:v>
                </c:pt>
                <c:pt idx="105">
                  <c:v>101.35924455145997</c:v>
                </c:pt>
                <c:pt idx="106">
                  <c:v>129.22600057408889</c:v>
                </c:pt>
                <c:pt idx="107">
                  <c:v>113.6823937369888</c:v>
                </c:pt>
                <c:pt idx="108">
                  <c:v>108.51400470015108</c:v>
                </c:pt>
                <c:pt idx="109">
                  <c:v>111.85056612262808</c:v>
                </c:pt>
                <c:pt idx="110">
                  <c:v>111.75683516458105</c:v>
                </c:pt>
                <c:pt idx="111">
                  <c:v>142.85199267652561</c:v>
                </c:pt>
                <c:pt idx="112">
                  <c:v>151.26783990090075</c:v>
                </c:pt>
                <c:pt idx="113">
                  <c:v>126.62376773379846</c:v>
                </c:pt>
                <c:pt idx="114">
                  <c:v>139.00413799504253</c:v>
                </c:pt>
                <c:pt idx="115">
                  <c:v>102.91560645410047</c:v>
                </c:pt>
                <c:pt idx="116">
                  <c:v>86.096290598962923</c:v>
                </c:pt>
                <c:pt idx="117">
                  <c:v>-64.485210025623488</c:v>
                </c:pt>
                <c:pt idx="118">
                  <c:v>-92.289841522987714</c:v>
                </c:pt>
                <c:pt idx="119">
                  <c:v>-117.78193581162664</c:v>
                </c:pt>
                <c:pt idx="120">
                  <c:v>-122.80136023946073</c:v>
                </c:pt>
                <c:pt idx="121">
                  <c:v>169.24507687850459</c:v>
                </c:pt>
                <c:pt idx="122">
                  <c:v>-79.114783514670989</c:v>
                </c:pt>
                <c:pt idx="123">
                  <c:v>-80.610499119096175</c:v>
                </c:pt>
                <c:pt idx="124">
                  <c:v>-81.031090308123439</c:v>
                </c:pt>
                <c:pt idx="125">
                  <c:v>-160.6268867008807</c:v>
                </c:pt>
                <c:pt idx="126">
                  <c:v>163.81982169750498</c:v>
                </c:pt>
                <c:pt idx="127">
                  <c:v>-138.6542846350165</c:v>
                </c:pt>
                <c:pt idx="128">
                  <c:v>177.83419945526202</c:v>
                </c:pt>
                <c:pt idx="129">
                  <c:v>167.52462984230195</c:v>
                </c:pt>
                <c:pt idx="130">
                  <c:v>-176.57911896171674</c:v>
                </c:pt>
                <c:pt idx="131">
                  <c:v>48.853077399572435</c:v>
                </c:pt>
                <c:pt idx="132">
                  <c:v>55.356685978551127</c:v>
                </c:pt>
                <c:pt idx="133">
                  <c:v>55.356685978551127</c:v>
                </c:pt>
                <c:pt idx="134">
                  <c:v>105.14469471245945</c:v>
                </c:pt>
                <c:pt idx="135">
                  <c:v>99.409031247211601</c:v>
                </c:pt>
                <c:pt idx="136">
                  <c:v>98.629465540998297</c:v>
                </c:pt>
                <c:pt idx="137">
                  <c:v>98.629465540998297</c:v>
                </c:pt>
                <c:pt idx="138">
                  <c:v>98.629465540998297</c:v>
                </c:pt>
                <c:pt idx="139">
                  <c:v>98.629465540998297</c:v>
                </c:pt>
                <c:pt idx="140">
                  <c:v>-170.14702161217346</c:v>
                </c:pt>
                <c:pt idx="141">
                  <c:v>-170.72205563786332</c:v>
                </c:pt>
                <c:pt idx="142">
                  <c:v>162.65261874347297</c:v>
                </c:pt>
                <c:pt idx="143">
                  <c:v>162.65261874347297</c:v>
                </c:pt>
                <c:pt idx="144">
                  <c:v>118.88218889076005</c:v>
                </c:pt>
                <c:pt idx="145">
                  <c:v>130.63560003425007</c:v>
                </c:pt>
                <c:pt idx="146">
                  <c:v>142.09037143688658</c:v>
                </c:pt>
                <c:pt idx="147">
                  <c:v>147.58381621526539</c:v>
                </c:pt>
                <c:pt idx="148">
                  <c:v>155.44369052313846</c:v>
                </c:pt>
                <c:pt idx="149">
                  <c:v>134.81069446095935</c:v>
                </c:pt>
                <c:pt idx="150">
                  <c:v>133.93585313457095</c:v>
                </c:pt>
                <c:pt idx="151">
                  <c:v>-131.42909949327864</c:v>
                </c:pt>
                <c:pt idx="152">
                  <c:v>-168.09390129313445</c:v>
                </c:pt>
                <c:pt idx="153">
                  <c:v>-155.80552735153606</c:v>
                </c:pt>
                <c:pt idx="154">
                  <c:v>158.04942352663494</c:v>
                </c:pt>
                <c:pt idx="155">
                  <c:v>165.52044513998013</c:v>
                </c:pt>
                <c:pt idx="156">
                  <c:v>124.06161368906133</c:v>
                </c:pt>
                <c:pt idx="157">
                  <c:v>118.03263988562561</c:v>
                </c:pt>
                <c:pt idx="158">
                  <c:v>117.88873005683568</c:v>
                </c:pt>
                <c:pt idx="159">
                  <c:v>123.59404017505121</c:v>
                </c:pt>
                <c:pt idx="160">
                  <c:v>130.98576727470149</c:v>
                </c:pt>
                <c:pt idx="161">
                  <c:v>154.5218839740206</c:v>
                </c:pt>
                <c:pt idx="162">
                  <c:v>144.08325270151869</c:v>
                </c:pt>
                <c:pt idx="163">
                  <c:v>159.34126731581952</c:v>
                </c:pt>
                <c:pt idx="164">
                  <c:v>83.373961229673256</c:v>
                </c:pt>
                <c:pt idx="165">
                  <c:v>83.373961229673256</c:v>
                </c:pt>
                <c:pt idx="166">
                  <c:v>85.350317802862833</c:v>
                </c:pt>
                <c:pt idx="167">
                  <c:v>82.246251437679902</c:v>
                </c:pt>
                <c:pt idx="168">
                  <c:v>91.551479339604128</c:v>
                </c:pt>
                <c:pt idx="169">
                  <c:v>111.73873475719381</c:v>
                </c:pt>
                <c:pt idx="170">
                  <c:v>-179.70707374905149</c:v>
                </c:pt>
                <c:pt idx="171">
                  <c:v>157.87241880978209</c:v>
                </c:pt>
                <c:pt idx="172">
                  <c:v>157.87241880978209</c:v>
                </c:pt>
                <c:pt idx="173">
                  <c:v>157.87241880978209</c:v>
                </c:pt>
                <c:pt idx="174">
                  <c:v>173.01988386908573</c:v>
                </c:pt>
                <c:pt idx="175">
                  <c:v>174.75864537726457</c:v>
                </c:pt>
                <c:pt idx="176">
                  <c:v>174.75864537726457</c:v>
                </c:pt>
                <c:pt idx="177">
                  <c:v>169.31137555871703</c:v>
                </c:pt>
                <c:pt idx="178">
                  <c:v>169.31137555871703</c:v>
                </c:pt>
                <c:pt idx="179">
                  <c:v>-137.22004712200095</c:v>
                </c:pt>
                <c:pt idx="180">
                  <c:v>140.87226150788587</c:v>
                </c:pt>
                <c:pt idx="181">
                  <c:v>137.37311896441543</c:v>
                </c:pt>
                <c:pt idx="182">
                  <c:v>94.147336974588413</c:v>
                </c:pt>
                <c:pt idx="183">
                  <c:v>100.32950754010626</c:v>
                </c:pt>
                <c:pt idx="184">
                  <c:v>124.06285440024391</c:v>
                </c:pt>
                <c:pt idx="185">
                  <c:v>135.43486073908736</c:v>
                </c:pt>
                <c:pt idx="186">
                  <c:v>135.43486073908736</c:v>
                </c:pt>
                <c:pt idx="187">
                  <c:v>135.43486073908736</c:v>
                </c:pt>
                <c:pt idx="188">
                  <c:v>135.43486073908736</c:v>
                </c:pt>
                <c:pt idx="189">
                  <c:v>105.42226838508553</c:v>
                </c:pt>
                <c:pt idx="190">
                  <c:v>82.61198006693273</c:v>
                </c:pt>
                <c:pt idx="191">
                  <c:v>80.241807736449189</c:v>
                </c:pt>
                <c:pt idx="192">
                  <c:v>70.458115453397639</c:v>
                </c:pt>
                <c:pt idx="193">
                  <c:v>82.242456149713291</c:v>
                </c:pt>
                <c:pt idx="194">
                  <c:v>86.183029604359277</c:v>
                </c:pt>
                <c:pt idx="195">
                  <c:v>94.176292072288646</c:v>
                </c:pt>
                <c:pt idx="196">
                  <c:v>122.65035508922726</c:v>
                </c:pt>
                <c:pt idx="197">
                  <c:v>-4.2721957482351849</c:v>
                </c:pt>
                <c:pt idx="198">
                  <c:v>138.16097357564431</c:v>
                </c:pt>
                <c:pt idx="199">
                  <c:v>138.16097357564431</c:v>
                </c:pt>
                <c:pt idx="200">
                  <c:v>98.754960052291636</c:v>
                </c:pt>
                <c:pt idx="201">
                  <c:v>90.783874127125856</c:v>
                </c:pt>
                <c:pt idx="202">
                  <c:v>88.111396101533785</c:v>
                </c:pt>
                <c:pt idx="203">
                  <c:v>94.141669473144148</c:v>
                </c:pt>
                <c:pt idx="204">
                  <c:v>99.580060792930908</c:v>
                </c:pt>
                <c:pt idx="205">
                  <c:v>132.8814547805396</c:v>
                </c:pt>
                <c:pt idx="206">
                  <c:v>132.8814547805396</c:v>
                </c:pt>
                <c:pt idx="207">
                  <c:v>132.8814547805396</c:v>
                </c:pt>
                <c:pt idx="208">
                  <c:v>165.09190475342868</c:v>
                </c:pt>
                <c:pt idx="209">
                  <c:v>132.67648980586708</c:v>
                </c:pt>
                <c:pt idx="210">
                  <c:v>132.67648980586708</c:v>
                </c:pt>
                <c:pt idx="211">
                  <c:v>109.68105021941278</c:v>
                </c:pt>
                <c:pt idx="212">
                  <c:v>87.264184366117277</c:v>
                </c:pt>
                <c:pt idx="213">
                  <c:v>89.20109093010808</c:v>
                </c:pt>
                <c:pt idx="214">
                  <c:v>80.989154823561975</c:v>
                </c:pt>
                <c:pt idx="215">
                  <c:v>81.58084358607195</c:v>
                </c:pt>
                <c:pt idx="216">
                  <c:v>93.772014744443155</c:v>
                </c:pt>
                <c:pt idx="217">
                  <c:v>134.09612786756375</c:v>
                </c:pt>
                <c:pt idx="218">
                  <c:v>134.09612786756375</c:v>
                </c:pt>
                <c:pt idx="219">
                  <c:v>170.95762458616312</c:v>
                </c:pt>
                <c:pt idx="220">
                  <c:v>98.118705239865534</c:v>
                </c:pt>
                <c:pt idx="221">
                  <c:v>103.31246352056041</c:v>
                </c:pt>
                <c:pt idx="222">
                  <c:v>98.2327730181796</c:v>
                </c:pt>
                <c:pt idx="223">
                  <c:v>105.27032132212811</c:v>
                </c:pt>
                <c:pt idx="224">
                  <c:v>133.04113769152585</c:v>
                </c:pt>
                <c:pt idx="225">
                  <c:v>155.09126961444011</c:v>
                </c:pt>
                <c:pt idx="226">
                  <c:v>164.69468212681971</c:v>
                </c:pt>
                <c:pt idx="227">
                  <c:v>140.65665845445832</c:v>
                </c:pt>
                <c:pt idx="228">
                  <c:v>106.93523600291149</c:v>
                </c:pt>
                <c:pt idx="229">
                  <c:v>142.45578902126459</c:v>
                </c:pt>
                <c:pt idx="230">
                  <c:v>146.55100860808537</c:v>
                </c:pt>
                <c:pt idx="231">
                  <c:v>100.21368590513418</c:v>
                </c:pt>
                <c:pt idx="232">
                  <c:v>91.452049876527497</c:v>
                </c:pt>
                <c:pt idx="233">
                  <c:v>93.91703960834262</c:v>
                </c:pt>
                <c:pt idx="234">
                  <c:v>95.863282185556443</c:v>
                </c:pt>
                <c:pt idx="235">
                  <c:v>101.91561305663534</c:v>
                </c:pt>
                <c:pt idx="236">
                  <c:v>87.108739877694347</c:v>
                </c:pt>
                <c:pt idx="237">
                  <c:v>95.57077892614582</c:v>
                </c:pt>
                <c:pt idx="238">
                  <c:v>126.08126841288339</c:v>
                </c:pt>
                <c:pt idx="239">
                  <c:v>87.427226731824732</c:v>
                </c:pt>
                <c:pt idx="240">
                  <c:v>21.863260845150023</c:v>
                </c:pt>
                <c:pt idx="241">
                  <c:v>53.852090924965651</c:v>
                </c:pt>
                <c:pt idx="242">
                  <c:v>84.591712655818753</c:v>
                </c:pt>
                <c:pt idx="243">
                  <c:v>84.591712655818753</c:v>
                </c:pt>
                <c:pt idx="244">
                  <c:v>90.914197943626874</c:v>
                </c:pt>
                <c:pt idx="245">
                  <c:v>95.101974020668806</c:v>
                </c:pt>
                <c:pt idx="246">
                  <c:v>88.900601051886937</c:v>
                </c:pt>
                <c:pt idx="247">
                  <c:v>41.850208538832703</c:v>
                </c:pt>
                <c:pt idx="248">
                  <c:v>73.396146697906374</c:v>
                </c:pt>
                <c:pt idx="249">
                  <c:v>72.274304934702087</c:v>
                </c:pt>
                <c:pt idx="250">
                  <c:v>69.068807544732479</c:v>
                </c:pt>
                <c:pt idx="251">
                  <c:v>61.6729766870247</c:v>
                </c:pt>
                <c:pt idx="252">
                  <c:v>46.082778828134273</c:v>
                </c:pt>
                <c:pt idx="253">
                  <c:v>31.818573534794169</c:v>
                </c:pt>
                <c:pt idx="254">
                  <c:v>6.8950427915658468</c:v>
                </c:pt>
                <c:pt idx="255">
                  <c:v>99.615675423846753</c:v>
                </c:pt>
                <c:pt idx="256">
                  <c:v>175.06769795553762</c:v>
                </c:pt>
                <c:pt idx="257">
                  <c:v>174.8899700371536</c:v>
                </c:pt>
                <c:pt idx="258">
                  <c:v>150.36877348400049</c:v>
                </c:pt>
                <c:pt idx="259">
                  <c:v>146.14315481745393</c:v>
                </c:pt>
                <c:pt idx="260">
                  <c:v>139.56274814997232</c:v>
                </c:pt>
                <c:pt idx="261">
                  <c:v>125.92742151778495</c:v>
                </c:pt>
                <c:pt idx="262">
                  <c:v>125.92742151778495</c:v>
                </c:pt>
                <c:pt idx="263">
                  <c:v>107.39981669965098</c:v>
                </c:pt>
                <c:pt idx="264">
                  <c:v>110.63644086615373</c:v>
                </c:pt>
                <c:pt idx="265">
                  <c:v>125.8905253486283</c:v>
                </c:pt>
                <c:pt idx="266">
                  <c:v>115.6871980993147</c:v>
                </c:pt>
                <c:pt idx="267">
                  <c:v>109.48551552855383</c:v>
                </c:pt>
                <c:pt idx="268">
                  <c:v>109.16027424877795</c:v>
                </c:pt>
                <c:pt idx="269">
                  <c:v>108.26269682408166</c:v>
                </c:pt>
                <c:pt idx="270">
                  <c:v>17.472128285058403</c:v>
                </c:pt>
                <c:pt idx="271">
                  <c:v>17.472128285058403</c:v>
                </c:pt>
                <c:pt idx="272">
                  <c:v>17.472128285058403</c:v>
                </c:pt>
                <c:pt idx="273">
                  <c:v>130.46055766467981</c:v>
                </c:pt>
                <c:pt idx="274">
                  <c:v>114.17877378426203</c:v>
                </c:pt>
                <c:pt idx="275">
                  <c:v>-168.22101750539915</c:v>
                </c:pt>
                <c:pt idx="276">
                  <c:v>177.82758218031216</c:v>
                </c:pt>
                <c:pt idx="277">
                  <c:v>120.73846204434825</c:v>
                </c:pt>
                <c:pt idx="278">
                  <c:v>102.15596444398761</c:v>
                </c:pt>
                <c:pt idx="279">
                  <c:v>101.55530129999671</c:v>
                </c:pt>
                <c:pt idx="280">
                  <c:v>106.14940849033657</c:v>
                </c:pt>
                <c:pt idx="281">
                  <c:v>140.1906501640928</c:v>
                </c:pt>
                <c:pt idx="282">
                  <c:v>141.74394869212884</c:v>
                </c:pt>
                <c:pt idx="283">
                  <c:v>146.6730246219654</c:v>
                </c:pt>
                <c:pt idx="284">
                  <c:v>163.4663208537871</c:v>
                </c:pt>
                <c:pt idx="285">
                  <c:v>163.4663208537871</c:v>
                </c:pt>
                <c:pt idx="286">
                  <c:v>163.4663208537871</c:v>
                </c:pt>
                <c:pt idx="287">
                  <c:v>163.4663208537871</c:v>
                </c:pt>
                <c:pt idx="288">
                  <c:v>-15.725153429585029</c:v>
                </c:pt>
                <c:pt idx="289">
                  <c:v>167.97672999421309</c:v>
                </c:pt>
                <c:pt idx="290">
                  <c:v>149.95010111918018</c:v>
                </c:pt>
                <c:pt idx="291">
                  <c:v>149.95010111918018</c:v>
                </c:pt>
                <c:pt idx="292">
                  <c:v>149.95010111918018</c:v>
                </c:pt>
                <c:pt idx="293">
                  <c:v>152.9885472016345</c:v>
                </c:pt>
                <c:pt idx="294">
                  <c:v>158.47708447024081</c:v>
                </c:pt>
                <c:pt idx="295">
                  <c:v>147.95127682937402</c:v>
                </c:pt>
                <c:pt idx="296">
                  <c:v>89.05206936828894</c:v>
                </c:pt>
                <c:pt idx="297">
                  <c:v>89.944360716747227</c:v>
                </c:pt>
                <c:pt idx="298">
                  <c:v>89.158072186156218</c:v>
                </c:pt>
                <c:pt idx="299">
                  <c:v>135.07544290007604</c:v>
                </c:pt>
                <c:pt idx="300">
                  <c:v>135.07544290007604</c:v>
                </c:pt>
                <c:pt idx="301">
                  <c:v>163.35228108912048</c:v>
                </c:pt>
                <c:pt idx="302">
                  <c:v>147.06506259239714</c:v>
                </c:pt>
                <c:pt idx="303">
                  <c:v>112.60245915334525</c:v>
                </c:pt>
                <c:pt idx="304">
                  <c:v>117.75432341664421</c:v>
                </c:pt>
                <c:pt idx="305">
                  <c:v>111.43167835501028</c:v>
                </c:pt>
                <c:pt idx="306">
                  <c:v>111.43167835501028</c:v>
                </c:pt>
                <c:pt idx="307">
                  <c:v>127.28856295218056</c:v>
                </c:pt>
                <c:pt idx="308">
                  <c:v>119.94830113218866</c:v>
                </c:pt>
                <c:pt idx="309">
                  <c:v>119.52901303468533</c:v>
                </c:pt>
                <c:pt idx="310">
                  <c:v>138.11695420038848</c:v>
                </c:pt>
                <c:pt idx="311">
                  <c:v>138.11695420038848</c:v>
                </c:pt>
                <c:pt idx="312">
                  <c:v>132.81758365077741</c:v>
                </c:pt>
                <c:pt idx="313">
                  <c:v>158.54261113155931</c:v>
                </c:pt>
                <c:pt idx="314">
                  <c:v>91.31689082830961</c:v>
                </c:pt>
                <c:pt idx="315">
                  <c:v>57.072655683995514</c:v>
                </c:pt>
                <c:pt idx="316">
                  <c:v>126.3508299412135</c:v>
                </c:pt>
                <c:pt idx="317">
                  <c:v>126.3508299412135</c:v>
                </c:pt>
                <c:pt idx="318">
                  <c:v>173.60068406396312</c:v>
                </c:pt>
                <c:pt idx="319">
                  <c:v>166.10559268907139</c:v>
                </c:pt>
                <c:pt idx="320">
                  <c:v>27.469088073265446</c:v>
                </c:pt>
                <c:pt idx="321">
                  <c:v>154.56460285767585</c:v>
                </c:pt>
                <c:pt idx="322">
                  <c:v>103.43757484371869</c:v>
                </c:pt>
                <c:pt idx="323">
                  <c:v>103.79582122896852</c:v>
                </c:pt>
                <c:pt idx="324">
                  <c:v>105.23422658472064</c:v>
                </c:pt>
                <c:pt idx="325">
                  <c:v>109.88523449112375</c:v>
                </c:pt>
                <c:pt idx="326">
                  <c:v>148.23451036615563</c:v>
                </c:pt>
                <c:pt idx="327">
                  <c:v>140.78366513264319</c:v>
                </c:pt>
                <c:pt idx="328">
                  <c:v>-173.65927800142177</c:v>
                </c:pt>
                <c:pt idx="329">
                  <c:v>145.74269137439674</c:v>
                </c:pt>
                <c:pt idx="330">
                  <c:v>143.28304418778302</c:v>
                </c:pt>
                <c:pt idx="331">
                  <c:v>143.28304418778302</c:v>
                </c:pt>
                <c:pt idx="332">
                  <c:v>174.28614408580722</c:v>
                </c:pt>
                <c:pt idx="333">
                  <c:v>-169.72982242375559</c:v>
                </c:pt>
                <c:pt idx="334">
                  <c:v>-97.612683012833145</c:v>
                </c:pt>
                <c:pt idx="335">
                  <c:v>-93.780141304360541</c:v>
                </c:pt>
                <c:pt idx="336">
                  <c:v>-90.947435780775322</c:v>
                </c:pt>
                <c:pt idx="337">
                  <c:v>-110.40554895105676</c:v>
                </c:pt>
                <c:pt idx="338">
                  <c:v>-110.40554895105676</c:v>
                </c:pt>
                <c:pt idx="339">
                  <c:v>159.28935692696209</c:v>
                </c:pt>
                <c:pt idx="340">
                  <c:v>159.28935692696209</c:v>
                </c:pt>
                <c:pt idx="341">
                  <c:v>164.25297802170721</c:v>
                </c:pt>
                <c:pt idx="342">
                  <c:v>164.25297802170721</c:v>
                </c:pt>
                <c:pt idx="343">
                  <c:v>175.25391480775647</c:v>
                </c:pt>
                <c:pt idx="344">
                  <c:v>-92.812815818279546</c:v>
                </c:pt>
                <c:pt idx="345">
                  <c:v>-92.812815818279546</c:v>
                </c:pt>
                <c:pt idx="346">
                  <c:v>47.327602867285044</c:v>
                </c:pt>
                <c:pt idx="347">
                  <c:v>37.949871535972171</c:v>
                </c:pt>
                <c:pt idx="348">
                  <c:v>42.40548610432419</c:v>
                </c:pt>
                <c:pt idx="349">
                  <c:v>31.385538821724694</c:v>
                </c:pt>
                <c:pt idx="350">
                  <c:v>-10.760711908873333</c:v>
                </c:pt>
                <c:pt idx="351">
                  <c:v>-56.986829756097883</c:v>
                </c:pt>
                <c:pt idx="352">
                  <c:v>-56.631950805021511</c:v>
                </c:pt>
                <c:pt idx="353">
                  <c:v>-66.166286383514844</c:v>
                </c:pt>
                <c:pt idx="354">
                  <c:v>-65.730790561017571</c:v>
                </c:pt>
                <c:pt idx="355">
                  <c:v>-62.958233093393197</c:v>
                </c:pt>
                <c:pt idx="356">
                  <c:v>-52.05613014307842</c:v>
                </c:pt>
                <c:pt idx="357">
                  <c:v>47.603094472945692</c:v>
                </c:pt>
                <c:pt idx="358">
                  <c:v>33.045675974034801</c:v>
                </c:pt>
                <c:pt idx="359">
                  <c:v>117.62493281834239</c:v>
                </c:pt>
                <c:pt idx="360">
                  <c:v>130.65106577126878</c:v>
                </c:pt>
                <c:pt idx="361">
                  <c:v>129.34851646686505</c:v>
                </c:pt>
                <c:pt idx="362">
                  <c:v>152.49832860143732</c:v>
                </c:pt>
                <c:pt idx="363">
                  <c:v>83.793443677247339</c:v>
                </c:pt>
                <c:pt idx="364">
                  <c:v>82.5424181814397</c:v>
                </c:pt>
                <c:pt idx="365">
                  <c:v>82.321536340101119</c:v>
                </c:pt>
                <c:pt idx="366">
                  <c:v>87.233983001902132</c:v>
                </c:pt>
                <c:pt idx="367">
                  <c:v>87.233983001902132</c:v>
                </c:pt>
                <c:pt idx="368">
                  <c:v>94.140738614696076</c:v>
                </c:pt>
                <c:pt idx="369">
                  <c:v>106.48773765657646</c:v>
                </c:pt>
                <c:pt idx="370">
                  <c:v>107.02884038120438</c:v>
                </c:pt>
                <c:pt idx="371">
                  <c:v>102.5957209460812</c:v>
                </c:pt>
                <c:pt idx="372">
                  <c:v>102.5957209460812</c:v>
                </c:pt>
                <c:pt idx="373">
                  <c:v>88.709759406600497</c:v>
                </c:pt>
                <c:pt idx="374">
                  <c:v>86.671449720706264</c:v>
                </c:pt>
                <c:pt idx="375">
                  <c:v>89.733634507400467</c:v>
                </c:pt>
                <c:pt idx="376">
                  <c:v>86.817760066150896</c:v>
                </c:pt>
                <c:pt idx="377">
                  <c:v>154.63544453563279</c:v>
                </c:pt>
                <c:pt idx="378">
                  <c:v>154.63544453563279</c:v>
                </c:pt>
                <c:pt idx="379">
                  <c:v>175.7132157734693</c:v>
                </c:pt>
                <c:pt idx="380">
                  <c:v>140.53007091147475</c:v>
                </c:pt>
                <c:pt idx="381">
                  <c:v>132.29678832863956</c:v>
                </c:pt>
                <c:pt idx="382">
                  <c:v>137.71457667692133</c:v>
                </c:pt>
                <c:pt idx="383">
                  <c:v>137.71457667692133</c:v>
                </c:pt>
                <c:pt idx="384">
                  <c:v>-113.98918439507281</c:v>
                </c:pt>
                <c:pt idx="385">
                  <c:v>-41.769733273820364</c:v>
                </c:pt>
                <c:pt idx="386">
                  <c:v>-43.421780624661871</c:v>
                </c:pt>
                <c:pt idx="387">
                  <c:v>-43.421780624661871</c:v>
                </c:pt>
                <c:pt idx="388">
                  <c:v>112.4751975509341</c:v>
                </c:pt>
                <c:pt idx="389">
                  <c:v>86.8368508253605</c:v>
                </c:pt>
                <c:pt idx="390">
                  <c:v>83.643414051972329</c:v>
                </c:pt>
                <c:pt idx="391">
                  <c:v>81.889203255077234</c:v>
                </c:pt>
                <c:pt idx="392">
                  <c:v>81.961535891433144</c:v>
                </c:pt>
                <c:pt idx="393">
                  <c:v>82.13779676519674</c:v>
                </c:pt>
                <c:pt idx="394">
                  <c:v>70.723997473480253</c:v>
                </c:pt>
                <c:pt idx="395">
                  <c:v>77.435254508718955</c:v>
                </c:pt>
                <c:pt idx="396">
                  <c:v>128.87073109572387</c:v>
                </c:pt>
                <c:pt idx="397">
                  <c:v>162.35671262072066</c:v>
                </c:pt>
                <c:pt idx="398">
                  <c:v>90.408936562263236</c:v>
                </c:pt>
                <c:pt idx="399">
                  <c:v>64.861348693001702</c:v>
                </c:pt>
                <c:pt idx="400">
                  <c:v>66.246051179626434</c:v>
                </c:pt>
                <c:pt idx="401">
                  <c:v>-71.140976532797126</c:v>
                </c:pt>
                <c:pt idx="402">
                  <c:v>-79.700640703742749</c:v>
                </c:pt>
                <c:pt idx="403">
                  <c:v>-71.704544691698146</c:v>
                </c:pt>
                <c:pt idx="404">
                  <c:v>-63.294921443290455</c:v>
                </c:pt>
                <c:pt idx="405">
                  <c:v>-39.363295969078465</c:v>
                </c:pt>
                <c:pt idx="406">
                  <c:v>-67.062740821447861</c:v>
                </c:pt>
                <c:pt idx="407">
                  <c:v>-70.98220536486356</c:v>
                </c:pt>
                <c:pt idx="408">
                  <c:v>-72.954294829111205</c:v>
                </c:pt>
                <c:pt idx="409">
                  <c:v>-59.468741706325815</c:v>
                </c:pt>
                <c:pt idx="410">
                  <c:v>-57.91182331693615</c:v>
                </c:pt>
                <c:pt idx="411">
                  <c:v>-179.33968789844883</c:v>
                </c:pt>
                <c:pt idx="412">
                  <c:v>-153.86708381865134</c:v>
                </c:pt>
                <c:pt idx="413">
                  <c:v>-101.44166242952775</c:v>
                </c:pt>
                <c:pt idx="414">
                  <c:v>-100.68479444373868</c:v>
                </c:pt>
                <c:pt idx="415">
                  <c:v>-96.330718344718562</c:v>
                </c:pt>
                <c:pt idx="416">
                  <c:v>-132.38698551570477</c:v>
                </c:pt>
                <c:pt idx="417">
                  <c:v>170.16205978400976</c:v>
                </c:pt>
                <c:pt idx="418">
                  <c:v>163.35882090921433</c:v>
                </c:pt>
                <c:pt idx="419">
                  <c:v>-72.967670550795006</c:v>
                </c:pt>
                <c:pt idx="420">
                  <c:v>-75.596703287169447</c:v>
                </c:pt>
                <c:pt idx="421">
                  <c:v>-59.798331508724822</c:v>
                </c:pt>
                <c:pt idx="422">
                  <c:v>-59.460582378581691</c:v>
                </c:pt>
                <c:pt idx="423">
                  <c:v>-54.434804945772569</c:v>
                </c:pt>
                <c:pt idx="424">
                  <c:v>-63.419294649822533</c:v>
                </c:pt>
                <c:pt idx="425">
                  <c:v>-58.896594535539947</c:v>
                </c:pt>
                <c:pt idx="426">
                  <c:v>-105.90270992727514</c:v>
                </c:pt>
                <c:pt idx="427">
                  <c:v>-82.558171042580071</c:v>
                </c:pt>
                <c:pt idx="428">
                  <c:v>-78.328148626686868</c:v>
                </c:pt>
                <c:pt idx="429">
                  <c:v>-69.219404165976812</c:v>
                </c:pt>
                <c:pt idx="430">
                  <c:v>-67.275517497626552</c:v>
                </c:pt>
                <c:pt idx="431">
                  <c:v>-38.63968186067207</c:v>
                </c:pt>
                <c:pt idx="432">
                  <c:v>-32.718362495036075</c:v>
                </c:pt>
                <c:pt idx="433">
                  <c:v>122.67373458409696</c:v>
                </c:pt>
                <c:pt idx="434">
                  <c:v>22.840905923324659</c:v>
                </c:pt>
                <c:pt idx="435">
                  <c:v>19.422014364594219</c:v>
                </c:pt>
                <c:pt idx="436">
                  <c:v>55.064052956722605</c:v>
                </c:pt>
                <c:pt idx="437">
                  <c:v>134.87786156331799</c:v>
                </c:pt>
                <c:pt idx="438">
                  <c:v>118.08948064770163</c:v>
                </c:pt>
                <c:pt idx="439">
                  <c:v>86.600810885022597</c:v>
                </c:pt>
                <c:pt idx="440">
                  <c:v>66.658074407806438</c:v>
                </c:pt>
                <c:pt idx="441">
                  <c:v>64.13155141942498</c:v>
                </c:pt>
                <c:pt idx="442">
                  <c:v>65.353595813317526</c:v>
                </c:pt>
                <c:pt idx="443">
                  <c:v>65.353595813317526</c:v>
                </c:pt>
                <c:pt idx="444">
                  <c:v>81.045492207645054</c:v>
                </c:pt>
                <c:pt idx="445">
                  <c:v>88.934333138659625</c:v>
                </c:pt>
                <c:pt idx="446">
                  <c:v>79.415368892813035</c:v>
                </c:pt>
                <c:pt idx="447">
                  <c:v>78.944233961062494</c:v>
                </c:pt>
                <c:pt idx="448">
                  <c:v>81.274007663825728</c:v>
                </c:pt>
                <c:pt idx="449">
                  <c:v>90.865748339736967</c:v>
                </c:pt>
                <c:pt idx="450">
                  <c:v>-78.474135345789776</c:v>
                </c:pt>
                <c:pt idx="451">
                  <c:v>-79.293693159840998</c:v>
                </c:pt>
                <c:pt idx="452">
                  <c:v>-30.228899041573996</c:v>
                </c:pt>
                <c:pt idx="453">
                  <c:v>-53.061172561456722</c:v>
                </c:pt>
                <c:pt idx="454">
                  <c:v>86.06870409781466</c:v>
                </c:pt>
                <c:pt idx="455">
                  <c:v>92.717236159048994</c:v>
                </c:pt>
                <c:pt idx="456">
                  <c:v>106.54023740673364</c:v>
                </c:pt>
                <c:pt idx="457">
                  <c:v>103.14989681153467</c:v>
                </c:pt>
                <c:pt idx="458">
                  <c:v>108.91167984314635</c:v>
                </c:pt>
                <c:pt idx="459">
                  <c:v>83.514621694326209</c:v>
                </c:pt>
                <c:pt idx="460">
                  <c:v>74.308531738373645</c:v>
                </c:pt>
                <c:pt idx="461">
                  <c:v>71.819041146711626</c:v>
                </c:pt>
                <c:pt idx="462">
                  <c:v>90.422454849750864</c:v>
                </c:pt>
                <c:pt idx="463">
                  <c:v>40.706575797988094</c:v>
                </c:pt>
                <c:pt idx="464">
                  <c:v>-71.187755075167857</c:v>
                </c:pt>
                <c:pt idx="465">
                  <c:v>169.39100967283338</c:v>
                </c:pt>
                <c:pt idx="466">
                  <c:v>153.79936907370706</c:v>
                </c:pt>
                <c:pt idx="467">
                  <c:v>133.560754282159</c:v>
                </c:pt>
                <c:pt idx="468">
                  <c:v>-95.098410760048282</c:v>
                </c:pt>
                <c:pt idx="469">
                  <c:v>-89.669195868673</c:v>
                </c:pt>
                <c:pt idx="470">
                  <c:v>-59.875745878788756</c:v>
                </c:pt>
                <c:pt idx="471">
                  <c:v>-12.530613724077188</c:v>
                </c:pt>
                <c:pt idx="472">
                  <c:v>-104.79737960125136</c:v>
                </c:pt>
                <c:pt idx="473">
                  <c:v>-178.53558709246235</c:v>
                </c:pt>
                <c:pt idx="474">
                  <c:v>134.97882486144977</c:v>
                </c:pt>
                <c:pt idx="475">
                  <c:v>136.73398327304113</c:v>
                </c:pt>
                <c:pt idx="476">
                  <c:v>129.82768749114598</c:v>
                </c:pt>
                <c:pt idx="477">
                  <c:v>170.30419240702781</c:v>
                </c:pt>
                <c:pt idx="478">
                  <c:v>167.81899484193289</c:v>
                </c:pt>
                <c:pt idx="479">
                  <c:v>152.38659961229371</c:v>
                </c:pt>
                <c:pt idx="480">
                  <c:v>82.971762575131493</c:v>
                </c:pt>
                <c:pt idx="481">
                  <c:v>80.626578168671287</c:v>
                </c:pt>
                <c:pt idx="482">
                  <c:v>77.917050850555313</c:v>
                </c:pt>
                <c:pt idx="483">
                  <c:v>109.473742753889</c:v>
                </c:pt>
                <c:pt idx="484">
                  <c:v>-116.63231442901389</c:v>
                </c:pt>
                <c:pt idx="485">
                  <c:v>-115.55962929174908</c:v>
                </c:pt>
                <c:pt idx="486">
                  <c:v>-119.62731482860096</c:v>
                </c:pt>
                <c:pt idx="487">
                  <c:v>-149.6078987326741</c:v>
                </c:pt>
                <c:pt idx="488">
                  <c:v>-116.69326725914853</c:v>
                </c:pt>
                <c:pt idx="489">
                  <c:v>-5.3837090337785005</c:v>
                </c:pt>
                <c:pt idx="490">
                  <c:v>-23.597900235127032</c:v>
                </c:pt>
                <c:pt idx="491">
                  <c:v>-26.600265328030666</c:v>
                </c:pt>
                <c:pt idx="492">
                  <c:v>59.142779078819153</c:v>
                </c:pt>
                <c:pt idx="493">
                  <c:v>59.142779078819153</c:v>
                </c:pt>
                <c:pt idx="494">
                  <c:v>168.84936760229274</c:v>
                </c:pt>
                <c:pt idx="495">
                  <c:v>165.05285456056561</c:v>
                </c:pt>
                <c:pt idx="496">
                  <c:v>80.681082626917657</c:v>
                </c:pt>
                <c:pt idx="497">
                  <c:v>79.729690958367158</c:v>
                </c:pt>
                <c:pt idx="498">
                  <c:v>84.934716025812676</c:v>
                </c:pt>
                <c:pt idx="499">
                  <c:v>114.66528137133422</c:v>
                </c:pt>
                <c:pt idx="500">
                  <c:v>125.13155822852889</c:v>
                </c:pt>
                <c:pt idx="501">
                  <c:v>167.99656275515591</c:v>
                </c:pt>
                <c:pt idx="502">
                  <c:v>157.15070826887015</c:v>
                </c:pt>
                <c:pt idx="503">
                  <c:v>157.15070826887015</c:v>
                </c:pt>
                <c:pt idx="504">
                  <c:v>1.5501736820526468</c:v>
                </c:pt>
                <c:pt idx="505">
                  <c:v>166.58247568639118</c:v>
                </c:pt>
                <c:pt idx="506">
                  <c:v>176.54413799488009</c:v>
                </c:pt>
                <c:pt idx="507">
                  <c:v>178.86279125137807</c:v>
                </c:pt>
                <c:pt idx="508">
                  <c:v>134.86191166378973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D3-459B-BFF7-5DBFB4855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27</a:t>
            </a:r>
          </a:p>
        </c:rich>
      </c:tx>
      <c:layout>
        <c:manualLayout>
          <c:xMode val="edge"/>
          <c:yMode val="edge"/>
          <c:x val="0.35080564798631886"/>
          <c:y val="1.61165365182316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Sayfa1!$NM$2:$NM$510</c:f>
              <c:numCache>
                <c:formatCode>General</c:formatCode>
                <c:ptCount val="509"/>
                <c:pt idx="0">
                  <c:v>-117.08426737236346</c:v>
                </c:pt>
                <c:pt idx="1">
                  <c:v>-117.08426737236346</c:v>
                </c:pt>
                <c:pt idx="2">
                  <c:v>101.36751690888687</c:v>
                </c:pt>
                <c:pt idx="3">
                  <c:v>-124.26715786133882</c:v>
                </c:pt>
                <c:pt idx="4">
                  <c:v>-126.45133052957287</c:v>
                </c:pt>
                <c:pt idx="5">
                  <c:v>-112.07662232184448</c:v>
                </c:pt>
                <c:pt idx="6">
                  <c:v>38.394844542733345</c:v>
                </c:pt>
                <c:pt idx="7">
                  <c:v>-173.34447571925892</c:v>
                </c:pt>
                <c:pt idx="8">
                  <c:v>137.58939085968643</c:v>
                </c:pt>
                <c:pt idx="9">
                  <c:v>137.58939085968643</c:v>
                </c:pt>
                <c:pt idx="10">
                  <c:v>96.762588574110637</c:v>
                </c:pt>
                <c:pt idx="11">
                  <c:v>97.621522271649852</c:v>
                </c:pt>
                <c:pt idx="12">
                  <c:v>99.301503084881574</c:v>
                </c:pt>
                <c:pt idx="13">
                  <c:v>103.77347367551216</c:v>
                </c:pt>
                <c:pt idx="14">
                  <c:v>156.97664201792219</c:v>
                </c:pt>
                <c:pt idx="15">
                  <c:v>118.63039308243695</c:v>
                </c:pt>
                <c:pt idx="16">
                  <c:v>120.80031225221629</c:v>
                </c:pt>
                <c:pt idx="17">
                  <c:v>131.65581154280062</c:v>
                </c:pt>
                <c:pt idx="18">
                  <c:v>-165.27382884126098</c:v>
                </c:pt>
                <c:pt idx="19">
                  <c:v>-150.78353747940787</c:v>
                </c:pt>
                <c:pt idx="20">
                  <c:v>147.76668995252592</c:v>
                </c:pt>
                <c:pt idx="21">
                  <c:v>147.91464923295243</c:v>
                </c:pt>
                <c:pt idx="22">
                  <c:v>155.36658737717215</c:v>
                </c:pt>
                <c:pt idx="23">
                  <c:v>177.6649190739677</c:v>
                </c:pt>
                <c:pt idx="24">
                  <c:v>131.86963929588106</c:v>
                </c:pt>
                <c:pt idx="25">
                  <c:v>129.80165689937598</c:v>
                </c:pt>
                <c:pt idx="26">
                  <c:v>131.49221544676465</c:v>
                </c:pt>
                <c:pt idx="27">
                  <c:v>143.01168505807402</c:v>
                </c:pt>
                <c:pt idx="28">
                  <c:v>178.59148003606379</c:v>
                </c:pt>
                <c:pt idx="29">
                  <c:v>178.59148003606379</c:v>
                </c:pt>
                <c:pt idx="30">
                  <c:v>47.737827840418653</c:v>
                </c:pt>
                <c:pt idx="31">
                  <c:v>128.36728114412554</c:v>
                </c:pt>
                <c:pt idx="32">
                  <c:v>110.89597036853004</c:v>
                </c:pt>
                <c:pt idx="33">
                  <c:v>113.39378505572085</c:v>
                </c:pt>
                <c:pt idx="34">
                  <c:v>112.15688040944127</c:v>
                </c:pt>
                <c:pt idx="35">
                  <c:v>163.17313667424489</c:v>
                </c:pt>
                <c:pt idx="36">
                  <c:v>164.57010832362829</c:v>
                </c:pt>
                <c:pt idx="37">
                  <c:v>163.67063098464283</c:v>
                </c:pt>
                <c:pt idx="38">
                  <c:v>174.11062661065489</c:v>
                </c:pt>
                <c:pt idx="39">
                  <c:v>176.87703706787187</c:v>
                </c:pt>
                <c:pt idx="40">
                  <c:v>90.31022726378832</c:v>
                </c:pt>
                <c:pt idx="41">
                  <c:v>79.747322922320265</c:v>
                </c:pt>
                <c:pt idx="42">
                  <c:v>73.156214615100112</c:v>
                </c:pt>
                <c:pt idx="43">
                  <c:v>73.156214615100112</c:v>
                </c:pt>
                <c:pt idx="44">
                  <c:v>73.399487686993794</c:v>
                </c:pt>
                <c:pt idx="45">
                  <c:v>36.51009791755699</c:v>
                </c:pt>
                <c:pt idx="46">
                  <c:v>36.51009791755699</c:v>
                </c:pt>
                <c:pt idx="47">
                  <c:v>34.05662975725798</c:v>
                </c:pt>
                <c:pt idx="48">
                  <c:v>41.499957842884008</c:v>
                </c:pt>
                <c:pt idx="49">
                  <c:v>41.257984432102944</c:v>
                </c:pt>
                <c:pt idx="50">
                  <c:v>-71.361388204699807</c:v>
                </c:pt>
                <c:pt idx="51">
                  <c:v>89.870582006025941</c:v>
                </c:pt>
                <c:pt idx="52">
                  <c:v>89.870582006025941</c:v>
                </c:pt>
                <c:pt idx="53">
                  <c:v>90.005836984803594</c:v>
                </c:pt>
                <c:pt idx="54">
                  <c:v>89.000942666967148</c:v>
                </c:pt>
                <c:pt idx="55">
                  <c:v>88.022762775572346</c:v>
                </c:pt>
                <c:pt idx="56">
                  <c:v>88.022762775572346</c:v>
                </c:pt>
                <c:pt idx="57">
                  <c:v>88.022762775572346</c:v>
                </c:pt>
                <c:pt idx="58">
                  <c:v>87.490910526900478</c:v>
                </c:pt>
                <c:pt idx="59">
                  <c:v>86.310960844511413</c:v>
                </c:pt>
                <c:pt idx="60">
                  <c:v>76.217382034373472</c:v>
                </c:pt>
                <c:pt idx="61">
                  <c:v>7.5149448139325692</c:v>
                </c:pt>
                <c:pt idx="62">
                  <c:v>86.5277778220008</c:v>
                </c:pt>
                <c:pt idx="63">
                  <c:v>91.084547943159919</c:v>
                </c:pt>
                <c:pt idx="64">
                  <c:v>102.98054192489698</c:v>
                </c:pt>
                <c:pt idx="65">
                  <c:v>113.04933009057376</c:v>
                </c:pt>
                <c:pt idx="66">
                  <c:v>150.42397511409965</c:v>
                </c:pt>
                <c:pt idx="67">
                  <c:v>-139.19948700694437</c:v>
                </c:pt>
                <c:pt idx="68">
                  <c:v>151.03949236765595</c:v>
                </c:pt>
                <c:pt idx="69">
                  <c:v>98.372074296077002</c:v>
                </c:pt>
                <c:pt idx="70">
                  <c:v>80.542894775653266</c:v>
                </c:pt>
                <c:pt idx="71">
                  <c:v>76.179524994953326</c:v>
                </c:pt>
                <c:pt idx="72">
                  <c:v>73.16670177286241</c:v>
                </c:pt>
                <c:pt idx="73">
                  <c:v>84.166855453255238</c:v>
                </c:pt>
                <c:pt idx="74">
                  <c:v>107.54379452248587</c:v>
                </c:pt>
                <c:pt idx="75">
                  <c:v>36.00788648421355</c:v>
                </c:pt>
                <c:pt idx="76">
                  <c:v>-111.60189704443576</c:v>
                </c:pt>
                <c:pt idx="77">
                  <c:v>-111.60189704443576</c:v>
                </c:pt>
                <c:pt idx="78">
                  <c:v>174.0870375473302</c:v>
                </c:pt>
                <c:pt idx="79">
                  <c:v>169.71714055645143</c:v>
                </c:pt>
                <c:pt idx="80">
                  <c:v>158.59467296123111</c:v>
                </c:pt>
                <c:pt idx="81">
                  <c:v>151.5275303080567</c:v>
                </c:pt>
                <c:pt idx="82">
                  <c:v>-1.0934356400988765</c:v>
                </c:pt>
                <c:pt idx="83">
                  <c:v>-1.0934356400988765</c:v>
                </c:pt>
                <c:pt idx="84">
                  <c:v>-1.0934356400988765</c:v>
                </c:pt>
                <c:pt idx="85">
                  <c:v>-1.0934356400988765</c:v>
                </c:pt>
                <c:pt idx="86">
                  <c:v>-1.0934356400988765</c:v>
                </c:pt>
                <c:pt idx="87">
                  <c:v>151.5275303080567</c:v>
                </c:pt>
                <c:pt idx="88">
                  <c:v>158.59467296123111</c:v>
                </c:pt>
                <c:pt idx="89">
                  <c:v>158.59467296123111</c:v>
                </c:pt>
                <c:pt idx="90">
                  <c:v>158.59467296123111</c:v>
                </c:pt>
                <c:pt idx="91">
                  <c:v>158.59467296123111</c:v>
                </c:pt>
                <c:pt idx="92">
                  <c:v>-58.740104892016014</c:v>
                </c:pt>
                <c:pt idx="93">
                  <c:v>136.3748247267809</c:v>
                </c:pt>
                <c:pt idx="94">
                  <c:v>136.3748247267809</c:v>
                </c:pt>
                <c:pt idx="95">
                  <c:v>-94.204939091741196</c:v>
                </c:pt>
                <c:pt idx="96">
                  <c:v>-81.041651587041969</c:v>
                </c:pt>
                <c:pt idx="97">
                  <c:v>-70.543043694045565</c:v>
                </c:pt>
                <c:pt idx="98">
                  <c:v>-102.28081397237287</c:v>
                </c:pt>
                <c:pt idx="99">
                  <c:v>-95.915661736490989</c:v>
                </c:pt>
                <c:pt idx="100">
                  <c:v>-92.004152005498852</c:v>
                </c:pt>
                <c:pt idx="101">
                  <c:v>-92.004152005498852</c:v>
                </c:pt>
                <c:pt idx="102">
                  <c:v>-91.500108083289604</c:v>
                </c:pt>
                <c:pt idx="103">
                  <c:v>-91.500108083289604</c:v>
                </c:pt>
                <c:pt idx="104">
                  <c:v>-79.246019685070081</c:v>
                </c:pt>
                <c:pt idx="105">
                  <c:v>-79.600170235826965</c:v>
                </c:pt>
                <c:pt idx="106">
                  <c:v>-79.600170235826965</c:v>
                </c:pt>
                <c:pt idx="107">
                  <c:v>-79.600170235826965</c:v>
                </c:pt>
                <c:pt idx="108">
                  <c:v>-79.600170235826965</c:v>
                </c:pt>
                <c:pt idx="109">
                  <c:v>-79.600170235826965</c:v>
                </c:pt>
                <c:pt idx="110">
                  <c:v>-79.600170235826965</c:v>
                </c:pt>
                <c:pt idx="111">
                  <c:v>-79.600170235826965</c:v>
                </c:pt>
                <c:pt idx="112">
                  <c:v>-79.600170235826965</c:v>
                </c:pt>
                <c:pt idx="113">
                  <c:v>-79.600170235826965</c:v>
                </c:pt>
                <c:pt idx="114">
                  <c:v>-79.600170235826965</c:v>
                </c:pt>
                <c:pt idx="115">
                  <c:v>113.01836747912587</c:v>
                </c:pt>
                <c:pt idx="116">
                  <c:v>113.01836747912587</c:v>
                </c:pt>
                <c:pt idx="117">
                  <c:v>115.86255608204517</c:v>
                </c:pt>
                <c:pt idx="118">
                  <c:v>115.86255608204517</c:v>
                </c:pt>
                <c:pt idx="119">
                  <c:v>137.47519514492257</c:v>
                </c:pt>
                <c:pt idx="120">
                  <c:v>-160.89298712962869</c:v>
                </c:pt>
                <c:pt idx="121">
                  <c:v>-21.662658057182373</c:v>
                </c:pt>
                <c:pt idx="122">
                  <c:v>-21.662658057182373</c:v>
                </c:pt>
                <c:pt idx="123">
                  <c:v>-21.662658057182373</c:v>
                </c:pt>
                <c:pt idx="124">
                  <c:v>-157.20621958044026</c:v>
                </c:pt>
                <c:pt idx="125">
                  <c:v>-151.34385413182025</c:v>
                </c:pt>
                <c:pt idx="126">
                  <c:v>-151.34385413182025</c:v>
                </c:pt>
                <c:pt idx="127">
                  <c:v>-32.063119488574905</c:v>
                </c:pt>
                <c:pt idx="128">
                  <c:v>-32.063119488574905</c:v>
                </c:pt>
                <c:pt idx="129">
                  <c:v>-32.063119488574905</c:v>
                </c:pt>
                <c:pt idx="130">
                  <c:v>-40.170427399772983</c:v>
                </c:pt>
                <c:pt idx="131">
                  <c:v>-40.497865460729493</c:v>
                </c:pt>
                <c:pt idx="132">
                  <c:v>-40.170427399772983</c:v>
                </c:pt>
                <c:pt idx="133">
                  <c:v>85.826432111500239</c:v>
                </c:pt>
                <c:pt idx="134">
                  <c:v>91.139244220366777</c:v>
                </c:pt>
                <c:pt idx="135">
                  <c:v>100.00015278434404</c:v>
                </c:pt>
                <c:pt idx="136">
                  <c:v>100.00015278434404</c:v>
                </c:pt>
                <c:pt idx="137">
                  <c:v>138.5956077383473</c:v>
                </c:pt>
                <c:pt idx="138">
                  <c:v>100.00015278434404</c:v>
                </c:pt>
                <c:pt idx="139">
                  <c:v>138.5956077383473</c:v>
                </c:pt>
                <c:pt idx="140">
                  <c:v>138.5956077383473</c:v>
                </c:pt>
                <c:pt idx="141">
                  <c:v>138.5956077383473</c:v>
                </c:pt>
                <c:pt idx="142">
                  <c:v>138.5956077383473</c:v>
                </c:pt>
                <c:pt idx="143">
                  <c:v>138.5956077383473</c:v>
                </c:pt>
                <c:pt idx="144">
                  <c:v>-5.1305932660180869</c:v>
                </c:pt>
                <c:pt idx="145">
                  <c:v>-64.584965928235718</c:v>
                </c:pt>
                <c:pt idx="146">
                  <c:v>-56.522432106944862</c:v>
                </c:pt>
                <c:pt idx="147">
                  <c:v>-29.594876923034096</c:v>
                </c:pt>
                <c:pt idx="148">
                  <c:v>-6.7782675281985423</c:v>
                </c:pt>
                <c:pt idx="149">
                  <c:v>5.9916364525480912</c:v>
                </c:pt>
                <c:pt idx="150">
                  <c:v>-41.341635305507204</c:v>
                </c:pt>
                <c:pt idx="151">
                  <c:v>-25.946621625509128</c:v>
                </c:pt>
                <c:pt idx="152">
                  <c:v>-25.946621625509128</c:v>
                </c:pt>
                <c:pt idx="153">
                  <c:v>2.983718537773687</c:v>
                </c:pt>
                <c:pt idx="154">
                  <c:v>-40.023452335116403</c:v>
                </c:pt>
                <c:pt idx="155">
                  <c:v>-40.023452335116403</c:v>
                </c:pt>
                <c:pt idx="156">
                  <c:v>-40.023452335116403</c:v>
                </c:pt>
                <c:pt idx="157">
                  <c:v>-40.023452335116403</c:v>
                </c:pt>
                <c:pt idx="158">
                  <c:v>-40.023452335116403</c:v>
                </c:pt>
                <c:pt idx="159">
                  <c:v>53.430882548715957</c:v>
                </c:pt>
                <c:pt idx="160">
                  <c:v>37.129847886341395</c:v>
                </c:pt>
                <c:pt idx="161">
                  <c:v>50.245183440694909</c:v>
                </c:pt>
                <c:pt idx="162">
                  <c:v>55.723903184645692</c:v>
                </c:pt>
                <c:pt idx="163">
                  <c:v>86.572210510415204</c:v>
                </c:pt>
                <c:pt idx="164">
                  <c:v>176.86475618892104</c:v>
                </c:pt>
                <c:pt idx="165">
                  <c:v>168.70243133777203</c:v>
                </c:pt>
                <c:pt idx="166">
                  <c:v>176.86475618892104</c:v>
                </c:pt>
                <c:pt idx="167">
                  <c:v>176.86475618892104</c:v>
                </c:pt>
                <c:pt idx="168">
                  <c:v>102.341884957491</c:v>
                </c:pt>
                <c:pt idx="169">
                  <c:v>96.348945447782555</c:v>
                </c:pt>
                <c:pt idx="170">
                  <c:v>96.348945447782555</c:v>
                </c:pt>
                <c:pt idx="171">
                  <c:v>98.589272920167033</c:v>
                </c:pt>
                <c:pt idx="172">
                  <c:v>84.127954469323484</c:v>
                </c:pt>
                <c:pt idx="173">
                  <c:v>84.127954469323484</c:v>
                </c:pt>
                <c:pt idx="174">
                  <c:v>100.66442207985736</c:v>
                </c:pt>
                <c:pt idx="175">
                  <c:v>81.106387492250633</c:v>
                </c:pt>
                <c:pt idx="176">
                  <c:v>45.029613571718471</c:v>
                </c:pt>
                <c:pt idx="177">
                  <c:v>121.43977367964344</c:v>
                </c:pt>
                <c:pt idx="178">
                  <c:v>55.733877322871557</c:v>
                </c:pt>
                <c:pt idx="179">
                  <c:v>55.733877322871557</c:v>
                </c:pt>
                <c:pt idx="180">
                  <c:v>25.336831624949905</c:v>
                </c:pt>
                <c:pt idx="181">
                  <c:v>25.336831624949905</c:v>
                </c:pt>
                <c:pt idx="182">
                  <c:v>152.65684078857132</c:v>
                </c:pt>
                <c:pt idx="183">
                  <c:v>-71.61850907624364</c:v>
                </c:pt>
                <c:pt idx="184">
                  <c:v>-46.927177080218485</c:v>
                </c:pt>
                <c:pt idx="185">
                  <c:v>-50.436590261604522</c:v>
                </c:pt>
                <c:pt idx="186">
                  <c:v>-76.874322058477375</c:v>
                </c:pt>
                <c:pt idx="187">
                  <c:v>-84.427132073238269</c:v>
                </c:pt>
                <c:pt idx="188">
                  <c:v>-83.135831298968057</c:v>
                </c:pt>
                <c:pt idx="189">
                  <c:v>-83.135831298968057</c:v>
                </c:pt>
                <c:pt idx="190">
                  <c:v>-84.513956167482533</c:v>
                </c:pt>
                <c:pt idx="191">
                  <c:v>-82.579318865050496</c:v>
                </c:pt>
                <c:pt idx="192">
                  <c:v>-79.043679458313676</c:v>
                </c:pt>
                <c:pt idx="193">
                  <c:v>-110.14503873593384</c:v>
                </c:pt>
                <c:pt idx="194">
                  <c:v>-56.439515600358618</c:v>
                </c:pt>
                <c:pt idx="195">
                  <c:v>79.611502901774514</c:v>
                </c:pt>
                <c:pt idx="196">
                  <c:v>84.901316179498849</c:v>
                </c:pt>
                <c:pt idx="197">
                  <c:v>89.003110326250379</c:v>
                </c:pt>
                <c:pt idx="198">
                  <c:v>95.59285648458193</c:v>
                </c:pt>
                <c:pt idx="199">
                  <c:v>88.452102785636811</c:v>
                </c:pt>
                <c:pt idx="200">
                  <c:v>-13.069870090540119</c:v>
                </c:pt>
                <c:pt idx="201">
                  <c:v>12.262634686227175</c:v>
                </c:pt>
                <c:pt idx="202">
                  <c:v>12.262634686227175</c:v>
                </c:pt>
                <c:pt idx="203">
                  <c:v>-74.859779628707713</c:v>
                </c:pt>
                <c:pt idx="204">
                  <c:v>-84.127558256889174</c:v>
                </c:pt>
                <c:pt idx="205">
                  <c:v>-94.400849776245011</c:v>
                </c:pt>
                <c:pt idx="206">
                  <c:v>-86.329115769298653</c:v>
                </c:pt>
                <c:pt idx="207">
                  <c:v>104.99078838698929</c:v>
                </c:pt>
                <c:pt idx="208">
                  <c:v>89.74668093981461</c:v>
                </c:pt>
                <c:pt idx="209">
                  <c:v>115.89657555389435</c:v>
                </c:pt>
                <c:pt idx="210">
                  <c:v>164.26213914798899</c:v>
                </c:pt>
                <c:pt idx="211">
                  <c:v>72.694886713314219</c:v>
                </c:pt>
                <c:pt idx="212">
                  <c:v>88.080681372808229</c:v>
                </c:pt>
                <c:pt idx="213">
                  <c:v>103.37764938477234</c:v>
                </c:pt>
                <c:pt idx="214">
                  <c:v>128.90423828786965</c:v>
                </c:pt>
                <c:pt idx="215">
                  <c:v>-4.0566320294829614</c:v>
                </c:pt>
                <c:pt idx="216">
                  <c:v>-3.5690459148775693</c:v>
                </c:pt>
                <c:pt idx="217">
                  <c:v>-141.85285690247684</c:v>
                </c:pt>
                <c:pt idx="218">
                  <c:v>-122.39605267352223</c:v>
                </c:pt>
                <c:pt idx="219">
                  <c:v>83.306243140124067</c:v>
                </c:pt>
                <c:pt idx="220">
                  <c:v>84.867034734097416</c:v>
                </c:pt>
                <c:pt idx="221">
                  <c:v>98.094840468624582</c:v>
                </c:pt>
                <c:pt idx="222">
                  <c:v>73.453356896496203</c:v>
                </c:pt>
                <c:pt idx="223">
                  <c:v>12.730228290392766</c:v>
                </c:pt>
                <c:pt idx="224">
                  <c:v>12.730228290392766</c:v>
                </c:pt>
                <c:pt idx="225">
                  <c:v>75.060072905827425</c:v>
                </c:pt>
                <c:pt idx="226">
                  <c:v>72.639122239789614</c:v>
                </c:pt>
                <c:pt idx="227">
                  <c:v>72.639122239789614</c:v>
                </c:pt>
                <c:pt idx="228">
                  <c:v>74.483971748213449</c:v>
                </c:pt>
                <c:pt idx="229">
                  <c:v>74.133334388534337</c:v>
                </c:pt>
                <c:pt idx="230">
                  <c:v>62.713506541622394</c:v>
                </c:pt>
                <c:pt idx="231">
                  <c:v>42.335259571732799</c:v>
                </c:pt>
                <c:pt idx="232">
                  <c:v>42.335259571732799</c:v>
                </c:pt>
                <c:pt idx="233">
                  <c:v>42.335259571732799</c:v>
                </c:pt>
                <c:pt idx="234">
                  <c:v>43.167960909221172</c:v>
                </c:pt>
                <c:pt idx="235">
                  <c:v>53.167947509194114</c:v>
                </c:pt>
                <c:pt idx="236">
                  <c:v>25.390307199371733</c:v>
                </c:pt>
                <c:pt idx="237">
                  <c:v>52.682359512225716</c:v>
                </c:pt>
                <c:pt idx="238">
                  <c:v>67.639550993671747</c:v>
                </c:pt>
                <c:pt idx="239">
                  <c:v>81.303063314674759</c:v>
                </c:pt>
                <c:pt idx="240">
                  <c:v>89.345545062733905</c:v>
                </c:pt>
                <c:pt idx="241">
                  <c:v>120.65431752894452</c:v>
                </c:pt>
                <c:pt idx="242">
                  <c:v>-116.68903388077295</c:v>
                </c:pt>
                <c:pt idx="243">
                  <c:v>-147.26068239587721</c:v>
                </c:pt>
                <c:pt idx="244">
                  <c:v>-155.13563033398017</c:v>
                </c:pt>
                <c:pt idx="245">
                  <c:v>163.91744358524792</c:v>
                </c:pt>
                <c:pt idx="246">
                  <c:v>109.44969773993904</c:v>
                </c:pt>
                <c:pt idx="247">
                  <c:v>115.34009374701442</c:v>
                </c:pt>
                <c:pt idx="248">
                  <c:v>92.786619916077697</c:v>
                </c:pt>
                <c:pt idx="249">
                  <c:v>84.367509399313832</c:v>
                </c:pt>
                <c:pt idx="250">
                  <c:v>79.195919141958981</c:v>
                </c:pt>
                <c:pt idx="251">
                  <c:v>77.446139329506764</c:v>
                </c:pt>
                <c:pt idx="252">
                  <c:v>81.533369593639975</c:v>
                </c:pt>
                <c:pt idx="253">
                  <c:v>82.073836904351595</c:v>
                </c:pt>
                <c:pt idx="254">
                  <c:v>73.342705644047697</c:v>
                </c:pt>
                <c:pt idx="255">
                  <c:v>20.218194765085279</c:v>
                </c:pt>
                <c:pt idx="256">
                  <c:v>20.218194765085279</c:v>
                </c:pt>
                <c:pt idx="257">
                  <c:v>20.218194765085279</c:v>
                </c:pt>
                <c:pt idx="258">
                  <c:v>20.218194765085279</c:v>
                </c:pt>
                <c:pt idx="259">
                  <c:v>20.218194765085279</c:v>
                </c:pt>
                <c:pt idx="260">
                  <c:v>20.218194765085279</c:v>
                </c:pt>
                <c:pt idx="261">
                  <c:v>20.218194765085279</c:v>
                </c:pt>
                <c:pt idx="262">
                  <c:v>20.218194765085279</c:v>
                </c:pt>
                <c:pt idx="263">
                  <c:v>20.218194765085279</c:v>
                </c:pt>
                <c:pt idx="264">
                  <c:v>20.218194765085279</c:v>
                </c:pt>
                <c:pt idx="265">
                  <c:v>20.218194765085279</c:v>
                </c:pt>
                <c:pt idx="266">
                  <c:v>20.218194765085279</c:v>
                </c:pt>
                <c:pt idx="267">
                  <c:v>20.218194765085279</c:v>
                </c:pt>
                <c:pt idx="268">
                  <c:v>20.218194765085279</c:v>
                </c:pt>
                <c:pt idx="269">
                  <c:v>20.218194765085279</c:v>
                </c:pt>
                <c:pt idx="270">
                  <c:v>20.218194765085279</c:v>
                </c:pt>
                <c:pt idx="271">
                  <c:v>84.551921990799428</c:v>
                </c:pt>
                <c:pt idx="272">
                  <c:v>84.214785322253306</c:v>
                </c:pt>
                <c:pt idx="273">
                  <c:v>84.214785322253306</c:v>
                </c:pt>
                <c:pt idx="274">
                  <c:v>84.575234013454121</c:v>
                </c:pt>
                <c:pt idx="275">
                  <c:v>84.575234013454121</c:v>
                </c:pt>
                <c:pt idx="276">
                  <c:v>-3.4726436873817685</c:v>
                </c:pt>
                <c:pt idx="277">
                  <c:v>68.185056417593273</c:v>
                </c:pt>
                <c:pt idx="278">
                  <c:v>72.423289754522415</c:v>
                </c:pt>
                <c:pt idx="279">
                  <c:v>69.657662895193695</c:v>
                </c:pt>
                <c:pt idx="280">
                  <c:v>71.926725761060311</c:v>
                </c:pt>
                <c:pt idx="281">
                  <c:v>71.926725761060311</c:v>
                </c:pt>
                <c:pt idx="282">
                  <c:v>12.899117927678116</c:v>
                </c:pt>
                <c:pt idx="283">
                  <c:v>12.643889144961843</c:v>
                </c:pt>
                <c:pt idx="284">
                  <c:v>13.33469868347537</c:v>
                </c:pt>
                <c:pt idx="285">
                  <c:v>13.33469868347537</c:v>
                </c:pt>
                <c:pt idx="286">
                  <c:v>18.736608368703568</c:v>
                </c:pt>
                <c:pt idx="287">
                  <c:v>51.718293129186982</c:v>
                </c:pt>
                <c:pt idx="288">
                  <c:v>61.982478267886101</c:v>
                </c:pt>
                <c:pt idx="289">
                  <c:v>61.982478267886101</c:v>
                </c:pt>
                <c:pt idx="290">
                  <c:v>61.032388493557058</c:v>
                </c:pt>
                <c:pt idx="291">
                  <c:v>61.230690198377225</c:v>
                </c:pt>
                <c:pt idx="292">
                  <c:v>64.768474372706081</c:v>
                </c:pt>
                <c:pt idx="293">
                  <c:v>64.768474372706081</c:v>
                </c:pt>
                <c:pt idx="294">
                  <c:v>64.768474372706081</c:v>
                </c:pt>
                <c:pt idx="295">
                  <c:v>64.768474372706081</c:v>
                </c:pt>
                <c:pt idx="296">
                  <c:v>64.768474372706081</c:v>
                </c:pt>
                <c:pt idx="297">
                  <c:v>-73.777036266718909</c:v>
                </c:pt>
                <c:pt idx="298">
                  <c:v>79.337167991799035</c:v>
                </c:pt>
                <c:pt idx="299">
                  <c:v>77.67808333239897</c:v>
                </c:pt>
                <c:pt idx="300">
                  <c:v>61.121848859092431</c:v>
                </c:pt>
                <c:pt idx="301">
                  <c:v>59.70858419695454</c:v>
                </c:pt>
                <c:pt idx="302">
                  <c:v>54.037407571293251</c:v>
                </c:pt>
                <c:pt idx="303">
                  <c:v>67.385766241331652</c:v>
                </c:pt>
                <c:pt idx="304">
                  <c:v>78.234000843856919</c:v>
                </c:pt>
                <c:pt idx="305">
                  <c:v>79.447234404888036</c:v>
                </c:pt>
                <c:pt idx="306">
                  <c:v>79.447234404888036</c:v>
                </c:pt>
                <c:pt idx="307">
                  <c:v>105.0485726006907</c:v>
                </c:pt>
                <c:pt idx="308">
                  <c:v>96.693627481617057</c:v>
                </c:pt>
                <c:pt idx="309">
                  <c:v>86.02017437497544</c:v>
                </c:pt>
                <c:pt idx="310">
                  <c:v>86.02017437497544</c:v>
                </c:pt>
                <c:pt idx="311">
                  <c:v>44.879576913742383</c:v>
                </c:pt>
                <c:pt idx="312">
                  <c:v>-55.722306011086424</c:v>
                </c:pt>
                <c:pt idx="313">
                  <c:v>-55.722306011086424</c:v>
                </c:pt>
                <c:pt idx="314">
                  <c:v>-55.722306011086424</c:v>
                </c:pt>
                <c:pt idx="315">
                  <c:v>-55.722306011086424</c:v>
                </c:pt>
                <c:pt idx="316">
                  <c:v>-55.722306011086424</c:v>
                </c:pt>
                <c:pt idx="317">
                  <c:v>-55.722306011086424</c:v>
                </c:pt>
                <c:pt idx="318">
                  <c:v>-55.722306011086424</c:v>
                </c:pt>
                <c:pt idx="319">
                  <c:v>-55.722306011086424</c:v>
                </c:pt>
                <c:pt idx="320">
                  <c:v>-55.722306011086424</c:v>
                </c:pt>
                <c:pt idx="321">
                  <c:v>5.0708075461374893</c:v>
                </c:pt>
                <c:pt idx="322">
                  <c:v>70.940073423973203</c:v>
                </c:pt>
                <c:pt idx="323">
                  <c:v>-67.849627680917266</c:v>
                </c:pt>
                <c:pt idx="324">
                  <c:v>-79.324637013129347</c:v>
                </c:pt>
                <c:pt idx="325">
                  <c:v>-78.498865675089078</c:v>
                </c:pt>
                <c:pt idx="326">
                  <c:v>-84.293031017689529</c:v>
                </c:pt>
                <c:pt idx="327">
                  <c:v>55.359395506506083</c:v>
                </c:pt>
                <c:pt idx="328">
                  <c:v>41.078773167491661</c:v>
                </c:pt>
                <c:pt idx="329">
                  <c:v>41.810363719598449</c:v>
                </c:pt>
                <c:pt idx="330">
                  <c:v>14.910860997769024</c:v>
                </c:pt>
                <c:pt idx="331">
                  <c:v>14.910860997769024</c:v>
                </c:pt>
                <c:pt idx="332">
                  <c:v>-167.26249851796709</c:v>
                </c:pt>
                <c:pt idx="333">
                  <c:v>-167.94261098814837</c:v>
                </c:pt>
                <c:pt idx="334">
                  <c:v>-160.94147288405736</c:v>
                </c:pt>
                <c:pt idx="335">
                  <c:v>-61.008043279701432</c:v>
                </c:pt>
                <c:pt idx="336">
                  <c:v>-61.008043279701432</c:v>
                </c:pt>
                <c:pt idx="337">
                  <c:v>-70.305373150310942</c:v>
                </c:pt>
                <c:pt idx="338">
                  <c:v>-150.89683172447252</c:v>
                </c:pt>
                <c:pt idx="339">
                  <c:v>-150.89683172447252</c:v>
                </c:pt>
                <c:pt idx="340">
                  <c:v>-29.545592232848993</c:v>
                </c:pt>
                <c:pt idx="341">
                  <c:v>-24.927956824062797</c:v>
                </c:pt>
                <c:pt idx="342">
                  <c:v>18.805214922148441</c:v>
                </c:pt>
                <c:pt idx="343">
                  <c:v>69.061386684715828</c:v>
                </c:pt>
                <c:pt idx="344">
                  <c:v>75.82223881694145</c:v>
                </c:pt>
                <c:pt idx="345">
                  <c:v>86.073478609098672</c:v>
                </c:pt>
                <c:pt idx="346">
                  <c:v>89.112318542353634</c:v>
                </c:pt>
                <c:pt idx="347">
                  <c:v>-64.26101733803057</c:v>
                </c:pt>
                <c:pt idx="348">
                  <c:v>-21.307603879388409</c:v>
                </c:pt>
                <c:pt idx="349">
                  <c:v>-21.307603879388409</c:v>
                </c:pt>
                <c:pt idx="350">
                  <c:v>120.79777631929444</c:v>
                </c:pt>
                <c:pt idx="351">
                  <c:v>106.6087707328943</c:v>
                </c:pt>
                <c:pt idx="352">
                  <c:v>108.4293683613102</c:v>
                </c:pt>
                <c:pt idx="353">
                  <c:v>108.4293683613102</c:v>
                </c:pt>
                <c:pt idx="354">
                  <c:v>6.1201669651611672</c:v>
                </c:pt>
                <c:pt idx="355">
                  <c:v>6.1201669651611672</c:v>
                </c:pt>
                <c:pt idx="356">
                  <c:v>-14.987419386304319</c:v>
                </c:pt>
                <c:pt idx="357">
                  <c:v>-50.843867126695216</c:v>
                </c:pt>
                <c:pt idx="358">
                  <c:v>44.550728579464874</c:v>
                </c:pt>
                <c:pt idx="359">
                  <c:v>116.50600633457589</c:v>
                </c:pt>
                <c:pt idx="360">
                  <c:v>134.83780918426643</c:v>
                </c:pt>
                <c:pt idx="361">
                  <c:v>108.68303965112389</c:v>
                </c:pt>
                <c:pt idx="362">
                  <c:v>134.83780918426643</c:v>
                </c:pt>
                <c:pt idx="363">
                  <c:v>108.68303965112389</c:v>
                </c:pt>
                <c:pt idx="364">
                  <c:v>81.424788843411093</c:v>
                </c:pt>
                <c:pt idx="365">
                  <c:v>81.424788843411093</c:v>
                </c:pt>
                <c:pt idx="366">
                  <c:v>77.582841862559064</c:v>
                </c:pt>
                <c:pt idx="367">
                  <c:v>78.328763225078305</c:v>
                </c:pt>
                <c:pt idx="368">
                  <c:v>78.328763225078305</c:v>
                </c:pt>
                <c:pt idx="369">
                  <c:v>78.328763225078305</c:v>
                </c:pt>
                <c:pt idx="370">
                  <c:v>78.855205598603433</c:v>
                </c:pt>
                <c:pt idx="371">
                  <c:v>78.855205598603433</c:v>
                </c:pt>
                <c:pt idx="372">
                  <c:v>78.855205598603433</c:v>
                </c:pt>
                <c:pt idx="373">
                  <c:v>78.855205598603433</c:v>
                </c:pt>
                <c:pt idx="374">
                  <c:v>78.855205598603433</c:v>
                </c:pt>
                <c:pt idx="375">
                  <c:v>78.855205598603433</c:v>
                </c:pt>
                <c:pt idx="376">
                  <c:v>78.855205598603433</c:v>
                </c:pt>
                <c:pt idx="377">
                  <c:v>78.855205598603433</c:v>
                </c:pt>
                <c:pt idx="378">
                  <c:v>78.855205598603433</c:v>
                </c:pt>
                <c:pt idx="379">
                  <c:v>78.855205598603433</c:v>
                </c:pt>
                <c:pt idx="380">
                  <c:v>78.855205598603433</c:v>
                </c:pt>
                <c:pt idx="381">
                  <c:v>78.855205598603433</c:v>
                </c:pt>
                <c:pt idx="382">
                  <c:v>78.855205598603433</c:v>
                </c:pt>
                <c:pt idx="383">
                  <c:v>78.855205598603433</c:v>
                </c:pt>
                <c:pt idx="384">
                  <c:v>78.855205598603433</c:v>
                </c:pt>
                <c:pt idx="385">
                  <c:v>78.855205598603433</c:v>
                </c:pt>
                <c:pt idx="386">
                  <c:v>78.855205598603433</c:v>
                </c:pt>
                <c:pt idx="387">
                  <c:v>78.855205598603433</c:v>
                </c:pt>
                <c:pt idx="388">
                  <c:v>77.429601280675527</c:v>
                </c:pt>
                <c:pt idx="389">
                  <c:v>77.429601280675527</c:v>
                </c:pt>
                <c:pt idx="390">
                  <c:v>78.47710311057854</c:v>
                </c:pt>
                <c:pt idx="391">
                  <c:v>78.47710311057854</c:v>
                </c:pt>
                <c:pt idx="392">
                  <c:v>74.857818252186874</c:v>
                </c:pt>
                <c:pt idx="393">
                  <c:v>-17.901129172158512</c:v>
                </c:pt>
                <c:pt idx="394">
                  <c:v>-17.901129172158512</c:v>
                </c:pt>
                <c:pt idx="395">
                  <c:v>-17.901129172158512</c:v>
                </c:pt>
                <c:pt idx="396">
                  <c:v>-17.901129172158512</c:v>
                </c:pt>
                <c:pt idx="397">
                  <c:v>-6.6339294496532961</c:v>
                </c:pt>
                <c:pt idx="398">
                  <c:v>26.626238568353234</c:v>
                </c:pt>
                <c:pt idx="399">
                  <c:v>31.480236769803458</c:v>
                </c:pt>
                <c:pt idx="400">
                  <c:v>37.34936428284464</c:v>
                </c:pt>
                <c:pt idx="401">
                  <c:v>59.122052330148328</c:v>
                </c:pt>
                <c:pt idx="402">
                  <c:v>61.301035386685619</c:v>
                </c:pt>
                <c:pt idx="403">
                  <c:v>68.485943086927122</c:v>
                </c:pt>
                <c:pt idx="404">
                  <c:v>58.697903586485786</c:v>
                </c:pt>
                <c:pt idx="405">
                  <c:v>57.44865218589706</c:v>
                </c:pt>
                <c:pt idx="406">
                  <c:v>14.415211760769244</c:v>
                </c:pt>
                <c:pt idx="407">
                  <c:v>-43.208552991392359</c:v>
                </c:pt>
                <c:pt idx="408">
                  <c:v>-26.904338460574923</c:v>
                </c:pt>
                <c:pt idx="409">
                  <c:v>-29.202596739864244</c:v>
                </c:pt>
                <c:pt idx="410">
                  <c:v>26.3817516751451</c:v>
                </c:pt>
                <c:pt idx="411">
                  <c:v>26.3817516751451</c:v>
                </c:pt>
                <c:pt idx="412">
                  <c:v>26.3817516751451</c:v>
                </c:pt>
                <c:pt idx="413">
                  <c:v>26.3817516751451</c:v>
                </c:pt>
                <c:pt idx="414">
                  <c:v>165.97865961488392</c:v>
                </c:pt>
                <c:pt idx="415">
                  <c:v>-156.56799138824854</c:v>
                </c:pt>
                <c:pt idx="416">
                  <c:v>-156.56799138824854</c:v>
                </c:pt>
                <c:pt idx="417">
                  <c:v>156.22138231689249</c:v>
                </c:pt>
                <c:pt idx="418">
                  <c:v>132.65440751488629</c:v>
                </c:pt>
                <c:pt idx="419">
                  <c:v>132.65440751488629</c:v>
                </c:pt>
                <c:pt idx="420">
                  <c:v>132.65440751488629</c:v>
                </c:pt>
                <c:pt idx="421">
                  <c:v>18.261392606501786</c:v>
                </c:pt>
                <c:pt idx="422">
                  <c:v>89.291982334121556</c:v>
                </c:pt>
                <c:pt idx="423">
                  <c:v>80.972930572426449</c:v>
                </c:pt>
                <c:pt idx="424">
                  <c:v>76.457815899929841</c:v>
                </c:pt>
                <c:pt idx="425">
                  <c:v>36.680553540073639</c:v>
                </c:pt>
                <c:pt idx="426">
                  <c:v>5.4969661868810755</c:v>
                </c:pt>
                <c:pt idx="427">
                  <c:v>87.240965659461935</c:v>
                </c:pt>
                <c:pt idx="428">
                  <c:v>80.983961061494185</c:v>
                </c:pt>
                <c:pt idx="429">
                  <c:v>68.280036101914334</c:v>
                </c:pt>
                <c:pt idx="430">
                  <c:v>60.871324854642253</c:v>
                </c:pt>
                <c:pt idx="431">
                  <c:v>74.498287727738429</c:v>
                </c:pt>
                <c:pt idx="432">
                  <c:v>83.483698082726207</c:v>
                </c:pt>
                <c:pt idx="433">
                  <c:v>80.199032691059827</c:v>
                </c:pt>
                <c:pt idx="434">
                  <c:v>67.673555657219978</c:v>
                </c:pt>
                <c:pt idx="435">
                  <c:v>67.673555657219978</c:v>
                </c:pt>
                <c:pt idx="436">
                  <c:v>67.673555657219978</c:v>
                </c:pt>
                <c:pt idx="437">
                  <c:v>34.488728296789603</c:v>
                </c:pt>
                <c:pt idx="438">
                  <c:v>-6.5263939398620661</c:v>
                </c:pt>
                <c:pt idx="439">
                  <c:v>-11.330659644648426</c:v>
                </c:pt>
                <c:pt idx="440">
                  <c:v>-11.330659644648426</c:v>
                </c:pt>
                <c:pt idx="441">
                  <c:v>-11.330659644648426</c:v>
                </c:pt>
                <c:pt idx="442">
                  <c:v>89.52548906660688</c:v>
                </c:pt>
                <c:pt idx="443">
                  <c:v>93.797334235418958</c:v>
                </c:pt>
                <c:pt idx="444">
                  <c:v>94.691355843247067</c:v>
                </c:pt>
                <c:pt idx="445">
                  <c:v>94.660558487385771</c:v>
                </c:pt>
                <c:pt idx="446">
                  <c:v>91.612926673343878</c:v>
                </c:pt>
                <c:pt idx="447">
                  <c:v>90.425912072802575</c:v>
                </c:pt>
                <c:pt idx="448">
                  <c:v>89.915387944850806</c:v>
                </c:pt>
                <c:pt idx="449">
                  <c:v>94.847777011458405</c:v>
                </c:pt>
                <c:pt idx="450">
                  <c:v>-136.98546283754834</c:v>
                </c:pt>
                <c:pt idx="451">
                  <c:v>-168.53898103495388</c:v>
                </c:pt>
                <c:pt idx="452">
                  <c:v>142.49028552383831</c:v>
                </c:pt>
                <c:pt idx="453">
                  <c:v>153.25511940503208</c:v>
                </c:pt>
                <c:pt idx="454">
                  <c:v>152.42165614782763</c:v>
                </c:pt>
                <c:pt idx="455">
                  <c:v>132.57560500002597</c:v>
                </c:pt>
                <c:pt idx="456">
                  <c:v>113.72965214315407</c:v>
                </c:pt>
                <c:pt idx="457">
                  <c:v>178.75569867963625</c:v>
                </c:pt>
                <c:pt idx="458">
                  <c:v>66.7993726368192</c:v>
                </c:pt>
                <c:pt idx="459">
                  <c:v>55.493541454725111</c:v>
                </c:pt>
                <c:pt idx="460">
                  <c:v>39.979773841250257</c:v>
                </c:pt>
                <c:pt idx="461">
                  <c:v>81.464231942435958</c:v>
                </c:pt>
                <c:pt idx="462">
                  <c:v>82.42522019007346</c:v>
                </c:pt>
                <c:pt idx="463">
                  <c:v>53.988985983792773</c:v>
                </c:pt>
                <c:pt idx="464">
                  <c:v>59.606429540098297</c:v>
                </c:pt>
                <c:pt idx="465">
                  <c:v>73.6441685823076</c:v>
                </c:pt>
                <c:pt idx="466">
                  <c:v>75.536739573465837</c:v>
                </c:pt>
                <c:pt idx="467">
                  <c:v>74.670886956125727</c:v>
                </c:pt>
                <c:pt idx="468">
                  <c:v>73.812247818921961</c:v>
                </c:pt>
                <c:pt idx="469">
                  <c:v>73.812247818921961</c:v>
                </c:pt>
                <c:pt idx="470">
                  <c:v>65.876830635482577</c:v>
                </c:pt>
                <c:pt idx="471">
                  <c:v>64.778700429548934</c:v>
                </c:pt>
                <c:pt idx="472">
                  <c:v>54.7252039018598</c:v>
                </c:pt>
                <c:pt idx="473">
                  <c:v>54.7252039018598</c:v>
                </c:pt>
                <c:pt idx="474">
                  <c:v>55.057183597058291</c:v>
                </c:pt>
                <c:pt idx="475">
                  <c:v>54.247299152222766</c:v>
                </c:pt>
                <c:pt idx="476">
                  <c:v>71.308711093073171</c:v>
                </c:pt>
                <c:pt idx="477">
                  <c:v>71.308711093073171</c:v>
                </c:pt>
                <c:pt idx="478">
                  <c:v>71.308711093073171</c:v>
                </c:pt>
                <c:pt idx="479">
                  <c:v>71.308711093073171</c:v>
                </c:pt>
                <c:pt idx="480">
                  <c:v>71.308711093073171</c:v>
                </c:pt>
                <c:pt idx="481">
                  <c:v>71.308711093073171</c:v>
                </c:pt>
                <c:pt idx="482">
                  <c:v>71.308711093073171</c:v>
                </c:pt>
                <c:pt idx="483">
                  <c:v>71.308711093073171</c:v>
                </c:pt>
                <c:pt idx="484">
                  <c:v>71.308711093073171</c:v>
                </c:pt>
                <c:pt idx="485">
                  <c:v>71.308711093073171</c:v>
                </c:pt>
                <c:pt idx="486">
                  <c:v>71.308711093073171</c:v>
                </c:pt>
                <c:pt idx="487">
                  <c:v>71.308711093073171</c:v>
                </c:pt>
                <c:pt idx="488">
                  <c:v>71.308711093073171</c:v>
                </c:pt>
                <c:pt idx="489">
                  <c:v>71.308711093073171</c:v>
                </c:pt>
                <c:pt idx="490">
                  <c:v>71.308711093073171</c:v>
                </c:pt>
                <c:pt idx="491">
                  <c:v>71.308711093073171</c:v>
                </c:pt>
                <c:pt idx="492">
                  <c:v>71.308711093073171</c:v>
                </c:pt>
                <c:pt idx="493">
                  <c:v>25.652638864623377</c:v>
                </c:pt>
                <c:pt idx="494">
                  <c:v>19.050041800564241</c:v>
                </c:pt>
                <c:pt idx="495">
                  <c:v>33.133968951556845</c:v>
                </c:pt>
                <c:pt idx="496">
                  <c:v>35.036018115157006</c:v>
                </c:pt>
                <c:pt idx="497">
                  <c:v>35.036018115157006</c:v>
                </c:pt>
                <c:pt idx="498">
                  <c:v>69.215147014067995</c:v>
                </c:pt>
                <c:pt idx="499">
                  <c:v>69.215147014067995</c:v>
                </c:pt>
                <c:pt idx="500">
                  <c:v>69.215147014067995</c:v>
                </c:pt>
                <c:pt idx="501">
                  <c:v>66.510006021397174</c:v>
                </c:pt>
                <c:pt idx="502">
                  <c:v>57.633400174602805</c:v>
                </c:pt>
                <c:pt idx="503">
                  <c:v>57.633400174602805</c:v>
                </c:pt>
                <c:pt idx="504">
                  <c:v>57.633400174602805</c:v>
                </c:pt>
                <c:pt idx="505">
                  <c:v>-36.735270314235223</c:v>
                </c:pt>
                <c:pt idx="506">
                  <c:v>-36.735270314235223</c:v>
                </c:pt>
                <c:pt idx="507">
                  <c:v>-42.302245621319713</c:v>
                </c:pt>
                <c:pt idx="508">
                  <c:v>-20.967948503021304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13-479F-9D3B-3B021AD93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28</a:t>
            </a:r>
          </a:p>
        </c:rich>
      </c:tx>
      <c:layout>
        <c:manualLayout>
          <c:xMode val="edge"/>
          <c:yMode val="edge"/>
          <c:x val="0.35080564798631886"/>
          <c:y val="1.61165365182316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Sayfa1!$OA$2:$OA$510</c:f>
              <c:numCache>
                <c:formatCode>General</c:formatCode>
                <c:ptCount val="509"/>
                <c:pt idx="0">
                  <c:v>-167.68143581852127</c:v>
                </c:pt>
                <c:pt idx="1">
                  <c:v>-167.68143581852127</c:v>
                </c:pt>
                <c:pt idx="2">
                  <c:v>-166.03206542063182</c:v>
                </c:pt>
                <c:pt idx="3">
                  <c:v>-163.46635732043248</c:v>
                </c:pt>
                <c:pt idx="4">
                  <c:v>-163.46635732043248</c:v>
                </c:pt>
                <c:pt idx="5">
                  <c:v>-173.94063467168928</c:v>
                </c:pt>
                <c:pt idx="6">
                  <c:v>-174.18499838667466</c:v>
                </c:pt>
                <c:pt idx="7">
                  <c:v>-174.18499838667466</c:v>
                </c:pt>
                <c:pt idx="8">
                  <c:v>170.77452881743588</c:v>
                </c:pt>
                <c:pt idx="9">
                  <c:v>170.77452881743588</c:v>
                </c:pt>
                <c:pt idx="10">
                  <c:v>-5.9213735057208385</c:v>
                </c:pt>
                <c:pt idx="11">
                  <c:v>-103.16884259470092</c:v>
                </c:pt>
                <c:pt idx="12">
                  <c:v>-103.16884259470092</c:v>
                </c:pt>
                <c:pt idx="13">
                  <c:v>-119.63490054060252</c:v>
                </c:pt>
                <c:pt idx="14">
                  <c:v>-119.63490054060252</c:v>
                </c:pt>
                <c:pt idx="15">
                  <c:v>-48.759563522420414</c:v>
                </c:pt>
                <c:pt idx="16">
                  <c:v>-46.055720844613198</c:v>
                </c:pt>
                <c:pt idx="17">
                  <c:v>-46.055720844613198</c:v>
                </c:pt>
                <c:pt idx="18">
                  <c:v>-46.055720844613198</c:v>
                </c:pt>
                <c:pt idx="19">
                  <c:v>-46.055720844613198</c:v>
                </c:pt>
                <c:pt idx="20">
                  <c:v>-46.055720844613198</c:v>
                </c:pt>
                <c:pt idx="21">
                  <c:v>-46.055720844613198</c:v>
                </c:pt>
                <c:pt idx="22">
                  <c:v>-146.51523244516466</c:v>
                </c:pt>
                <c:pt idx="23">
                  <c:v>-150.09231907446232</c:v>
                </c:pt>
                <c:pt idx="24">
                  <c:v>-149.85563566090508</c:v>
                </c:pt>
                <c:pt idx="25">
                  <c:v>173.52400464825351</c:v>
                </c:pt>
                <c:pt idx="26">
                  <c:v>173.52400464825351</c:v>
                </c:pt>
                <c:pt idx="27">
                  <c:v>144.11544329008331</c:v>
                </c:pt>
                <c:pt idx="28">
                  <c:v>143.42749761001397</c:v>
                </c:pt>
                <c:pt idx="29">
                  <c:v>142.10414817516792</c:v>
                </c:pt>
                <c:pt idx="30">
                  <c:v>142.10414817516792</c:v>
                </c:pt>
                <c:pt idx="31">
                  <c:v>112.77985386543264</c:v>
                </c:pt>
                <c:pt idx="32">
                  <c:v>112.32078342776404</c:v>
                </c:pt>
                <c:pt idx="33">
                  <c:v>92.079482057384283</c:v>
                </c:pt>
                <c:pt idx="34">
                  <c:v>87.155764006581734</c:v>
                </c:pt>
                <c:pt idx="35">
                  <c:v>87.155764006581734</c:v>
                </c:pt>
                <c:pt idx="36">
                  <c:v>70.864888049664046</c:v>
                </c:pt>
                <c:pt idx="37">
                  <c:v>57.650870784668484</c:v>
                </c:pt>
                <c:pt idx="38">
                  <c:v>57.650870784668484</c:v>
                </c:pt>
                <c:pt idx="39">
                  <c:v>57.650870784668484</c:v>
                </c:pt>
                <c:pt idx="40">
                  <c:v>57.650870784668484</c:v>
                </c:pt>
                <c:pt idx="41">
                  <c:v>57.650870784668484</c:v>
                </c:pt>
                <c:pt idx="42">
                  <c:v>57.650870784668484</c:v>
                </c:pt>
                <c:pt idx="43">
                  <c:v>57.650870784668484</c:v>
                </c:pt>
                <c:pt idx="44">
                  <c:v>-106.7361596380735</c:v>
                </c:pt>
                <c:pt idx="45">
                  <c:v>-106.7361596380735</c:v>
                </c:pt>
                <c:pt idx="46">
                  <c:v>-115.979814196636</c:v>
                </c:pt>
                <c:pt idx="47">
                  <c:v>-63.971475983253121</c:v>
                </c:pt>
                <c:pt idx="48">
                  <c:v>-63.971475983253121</c:v>
                </c:pt>
                <c:pt idx="49">
                  <c:v>-64.281976225565145</c:v>
                </c:pt>
                <c:pt idx="50">
                  <c:v>-64.281976225565145</c:v>
                </c:pt>
                <c:pt idx="51">
                  <c:v>-48.945988320596541</c:v>
                </c:pt>
                <c:pt idx="52">
                  <c:v>-39.327933208174315</c:v>
                </c:pt>
                <c:pt idx="53">
                  <c:v>-39.327933208174315</c:v>
                </c:pt>
                <c:pt idx="54">
                  <c:v>-39.327933208174315</c:v>
                </c:pt>
                <c:pt idx="55">
                  <c:v>-160.82033968348063</c:v>
                </c:pt>
                <c:pt idx="56">
                  <c:v>-160.82033968348063</c:v>
                </c:pt>
                <c:pt idx="57">
                  <c:v>-176.39215074410069</c:v>
                </c:pt>
                <c:pt idx="58">
                  <c:v>-176.39215074410069</c:v>
                </c:pt>
                <c:pt idx="59">
                  <c:v>171.55311292008437</c:v>
                </c:pt>
                <c:pt idx="60">
                  <c:v>173.14268026277068</c:v>
                </c:pt>
                <c:pt idx="61">
                  <c:v>174.87746302650868</c:v>
                </c:pt>
                <c:pt idx="62">
                  <c:v>174.87746302650868</c:v>
                </c:pt>
                <c:pt idx="63">
                  <c:v>120.42881875775366</c:v>
                </c:pt>
                <c:pt idx="64">
                  <c:v>100.62043167076979</c:v>
                </c:pt>
                <c:pt idx="65">
                  <c:v>100.62043167076979</c:v>
                </c:pt>
                <c:pt idx="66">
                  <c:v>72.317558273465835</c:v>
                </c:pt>
                <c:pt idx="67">
                  <c:v>119.26994727413911</c:v>
                </c:pt>
                <c:pt idx="68">
                  <c:v>111.05838916129652</c:v>
                </c:pt>
                <c:pt idx="69">
                  <c:v>111.05838916129652</c:v>
                </c:pt>
                <c:pt idx="70">
                  <c:v>111.05838916129652</c:v>
                </c:pt>
                <c:pt idx="71">
                  <c:v>111.05838916129652</c:v>
                </c:pt>
                <c:pt idx="72">
                  <c:v>17.879460159715244</c:v>
                </c:pt>
                <c:pt idx="73">
                  <c:v>-23.29425448424416</c:v>
                </c:pt>
                <c:pt idx="74">
                  <c:v>11.623899392981704</c:v>
                </c:pt>
                <c:pt idx="75">
                  <c:v>11.623899392981704</c:v>
                </c:pt>
                <c:pt idx="76">
                  <c:v>11.623899392981704</c:v>
                </c:pt>
                <c:pt idx="77">
                  <c:v>4.6886201467067297</c:v>
                </c:pt>
                <c:pt idx="78">
                  <c:v>4.6886201467067297</c:v>
                </c:pt>
                <c:pt idx="79">
                  <c:v>8.8393814345543156</c:v>
                </c:pt>
                <c:pt idx="80">
                  <c:v>92.582433627950024</c:v>
                </c:pt>
                <c:pt idx="81">
                  <c:v>92.582433627950024</c:v>
                </c:pt>
                <c:pt idx="82">
                  <c:v>92.582433627950024</c:v>
                </c:pt>
                <c:pt idx="83">
                  <c:v>71.069304917797268</c:v>
                </c:pt>
                <c:pt idx="84">
                  <c:v>71.069304917797268</c:v>
                </c:pt>
                <c:pt idx="85">
                  <c:v>35.382824768815809</c:v>
                </c:pt>
                <c:pt idx="86">
                  <c:v>35.382824768815809</c:v>
                </c:pt>
                <c:pt idx="87">
                  <c:v>35.382824768815809</c:v>
                </c:pt>
                <c:pt idx="88">
                  <c:v>35.382824768815809</c:v>
                </c:pt>
                <c:pt idx="89">
                  <c:v>35.382824768815809</c:v>
                </c:pt>
                <c:pt idx="90">
                  <c:v>87.550290741945972</c:v>
                </c:pt>
                <c:pt idx="91">
                  <c:v>103.94488252397952</c:v>
                </c:pt>
                <c:pt idx="92">
                  <c:v>112.86667217333996</c:v>
                </c:pt>
                <c:pt idx="93">
                  <c:v>112.86667217333996</c:v>
                </c:pt>
                <c:pt idx="94">
                  <c:v>-116.03344603653206</c:v>
                </c:pt>
                <c:pt idx="95">
                  <c:v>-116.03344603653206</c:v>
                </c:pt>
                <c:pt idx="96">
                  <c:v>-87.715848991228142</c:v>
                </c:pt>
                <c:pt idx="97">
                  <c:v>-105.49713813768574</c:v>
                </c:pt>
                <c:pt idx="98">
                  <c:v>-105.49713813768574</c:v>
                </c:pt>
                <c:pt idx="99">
                  <c:v>-107.57605918212674</c:v>
                </c:pt>
                <c:pt idx="100">
                  <c:v>-149.52983135550892</c:v>
                </c:pt>
                <c:pt idx="101">
                  <c:v>-144.74881139203711</c:v>
                </c:pt>
                <c:pt idx="102">
                  <c:v>-144.74881139203711</c:v>
                </c:pt>
                <c:pt idx="103">
                  <c:v>-116.49184266349673</c:v>
                </c:pt>
                <c:pt idx="104">
                  <c:v>-83.322403997306395</c:v>
                </c:pt>
                <c:pt idx="105">
                  <c:v>-83.322403997306395</c:v>
                </c:pt>
                <c:pt idx="106">
                  <c:v>-83.322403997306395</c:v>
                </c:pt>
                <c:pt idx="107">
                  <c:v>-83.322403997306395</c:v>
                </c:pt>
                <c:pt idx="108">
                  <c:v>-83.322403997306395</c:v>
                </c:pt>
                <c:pt idx="109">
                  <c:v>-83.322403997306395</c:v>
                </c:pt>
                <c:pt idx="110">
                  <c:v>-83.322403997306395</c:v>
                </c:pt>
                <c:pt idx="111">
                  <c:v>-83.322403997306395</c:v>
                </c:pt>
                <c:pt idx="112">
                  <c:v>-83.322403997306395</c:v>
                </c:pt>
                <c:pt idx="113">
                  <c:v>-83.322403997306395</c:v>
                </c:pt>
                <c:pt idx="114">
                  <c:v>-58.210579009904862</c:v>
                </c:pt>
                <c:pt idx="115">
                  <c:v>-58.210579009904862</c:v>
                </c:pt>
                <c:pt idx="116">
                  <c:v>-69.147664110676729</c:v>
                </c:pt>
                <c:pt idx="117">
                  <c:v>-69.147664110676729</c:v>
                </c:pt>
                <c:pt idx="118">
                  <c:v>-67.818132979599724</c:v>
                </c:pt>
                <c:pt idx="119">
                  <c:v>-62.546090463802976</c:v>
                </c:pt>
                <c:pt idx="120">
                  <c:v>-57.236144594172849</c:v>
                </c:pt>
                <c:pt idx="121">
                  <c:v>-49.930678146753749</c:v>
                </c:pt>
                <c:pt idx="122">
                  <c:v>-85.603982718874647</c:v>
                </c:pt>
                <c:pt idx="123">
                  <c:v>-89.376423197798218</c:v>
                </c:pt>
                <c:pt idx="124">
                  <c:v>-89.376423197798218</c:v>
                </c:pt>
                <c:pt idx="125">
                  <c:v>-96.953324950453478</c:v>
                </c:pt>
                <c:pt idx="126">
                  <c:v>-64.023707003182196</c:v>
                </c:pt>
                <c:pt idx="127">
                  <c:v>-64.023707003182196</c:v>
                </c:pt>
                <c:pt idx="128">
                  <c:v>-175.03880566731581</c:v>
                </c:pt>
                <c:pt idx="129">
                  <c:v>178.73111595085126</c:v>
                </c:pt>
                <c:pt idx="130">
                  <c:v>178.73111595085126</c:v>
                </c:pt>
                <c:pt idx="131">
                  <c:v>178.76389778640424</c:v>
                </c:pt>
                <c:pt idx="132">
                  <c:v>-165.5550169959788</c:v>
                </c:pt>
                <c:pt idx="133">
                  <c:v>-116.36802354201937</c:v>
                </c:pt>
                <c:pt idx="134">
                  <c:v>-116.36802354201937</c:v>
                </c:pt>
                <c:pt idx="135">
                  <c:v>-175.88329292873786</c:v>
                </c:pt>
                <c:pt idx="136">
                  <c:v>170.34393047209753</c:v>
                </c:pt>
                <c:pt idx="137">
                  <c:v>170.34393047209753</c:v>
                </c:pt>
                <c:pt idx="138">
                  <c:v>-128.1497807133145</c:v>
                </c:pt>
                <c:pt idx="139">
                  <c:v>-139.25443801458508</c:v>
                </c:pt>
                <c:pt idx="140">
                  <c:v>-155.92679299840168</c:v>
                </c:pt>
                <c:pt idx="141">
                  <c:v>-176.1756941408195</c:v>
                </c:pt>
                <c:pt idx="142">
                  <c:v>-176.1756941408195</c:v>
                </c:pt>
                <c:pt idx="143">
                  <c:v>176.37933654351295</c:v>
                </c:pt>
                <c:pt idx="144">
                  <c:v>-118.91802718542374</c:v>
                </c:pt>
                <c:pt idx="145">
                  <c:v>-46.03960472971545</c:v>
                </c:pt>
                <c:pt idx="146">
                  <c:v>-46.03960472971545</c:v>
                </c:pt>
                <c:pt idx="147">
                  <c:v>-117.16749578559129</c:v>
                </c:pt>
                <c:pt idx="148">
                  <c:v>-117.16749578559129</c:v>
                </c:pt>
                <c:pt idx="149">
                  <c:v>-117.16749578559129</c:v>
                </c:pt>
                <c:pt idx="150">
                  <c:v>-72.459970349354592</c:v>
                </c:pt>
                <c:pt idx="151">
                  <c:v>-97.567285833967162</c:v>
                </c:pt>
                <c:pt idx="152">
                  <c:v>-97.567285833967162</c:v>
                </c:pt>
                <c:pt idx="153">
                  <c:v>174.60534226821864</c:v>
                </c:pt>
                <c:pt idx="154">
                  <c:v>-179.94199271126467</c:v>
                </c:pt>
                <c:pt idx="155">
                  <c:v>178.47853050022658</c:v>
                </c:pt>
                <c:pt idx="156">
                  <c:v>-94.053969199271876</c:v>
                </c:pt>
                <c:pt idx="157">
                  <c:v>-94.053969199271876</c:v>
                </c:pt>
                <c:pt idx="158">
                  <c:v>-57.28831405383125</c:v>
                </c:pt>
                <c:pt idx="159">
                  <c:v>-91.710325866840208</c:v>
                </c:pt>
                <c:pt idx="160">
                  <c:v>-53.82347531599391</c:v>
                </c:pt>
                <c:pt idx="161">
                  <c:v>-51.16720293714274</c:v>
                </c:pt>
                <c:pt idx="162">
                  <c:v>-51.16720293714274</c:v>
                </c:pt>
                <c:pt idx="163">
                  <c:v>-151.89893721398369</c:v>
                </c:pt>
                <c:pt idx="164">
                  <c:v>-131.97466489305435</c:v>
                </c:pt>
                <c:pt idx="165">
                  <c:v>-131.97466489305435</c:v>
                </c:pt>
                <c:pt idx="166">
                  <c:v>-136.45034044384562</c:v>
                </c:pt>
                <c:pt idx="167">
                  <c:v>-144.53227122265568</c:v>
                </c:pt>
                <c:pt idx="168">
                  <c:v>-144.53227122265568</c:v>
                </c:pt>
                <c:pt idx="169">
                  <c:v>-144.53227122265568</c:v>
                </c:pt>
                <c:pt idx="170">
                  <c:v>162.35235256340613</c:v>
                </c:pt>
                <c:pt idx="171">
                  <c:v>157.08240010066157</c:v>
                </c:pt>
                <c:pt idx="172">
                  <c:v>157.08240010066157</c:v>
                </c:pt>
                <c:pt idx="173">
                  <c:v>156.78048091669552</c:v>
                </c:pt>
                <c:pt idx="174">
                  <c:v>156.78048091669552</c:v>
                </c:pt>
                <c:pt idx="175">
                  <c:v>162.18142919536152</c:v>
                </c:pt>
                <c:pt idx="176">
                  <c:v>169.36966224684721</c:v>
                </c:pt>
                <c:pt idx="177">
                  <c:v>169.36966224684721</c:v>
                </c:pt>
                <c:pt idx="178">
                  <c:v>170.41244081227023</c:v>
                </c:pt>
                <c:pt idx="179">
                  <c:v>-175.28285412866043</c:v>
                </c:pt>
                <c:pt idx="180">
                  <c:v>-176.96117328333628</c:v>
                </c:pt>
                <c:pt idx="181">
                  <c:v>-176.31321117135167</c:v>
                </c:pt>
                <c:pt idx="182">
                  <c:v>-176.31321117135167</c:v>
                </c:pt>
                <c:pt idx="183">
                  <c:v>178.42450143184251</c:v>
                </c:pt>
                <c:pt idx="184">
                  <c:v>-164.02304196082937</c:v>
                </c:pt>
                <c:pt idx="185">
                  <c:v>-164.02304196082937</c:v>
                </c:pt>
                <c:pt idx="186">
                  <c:v>-101.62652129605515</c:v>
                </c:pt>
                <c:pt idx="187">
                  <c:v>-101.62652129605515</c:v>
                </c:pt>
                <c:pt idx="188">
                  <c:v>-101.62652129605515</c:v>
                </c:pt>
                <c:pt idx="189">
                  <c:v>167.13255037089772</c:v>
                </c:pt>
                <c:pt idx="190">
                  <c:v>165.59300520532597</c:v>
                </c:pt>
                <c:pt idx="191">
                  <c:v>165.59300520532597</c:v>
                </c:pt>
                <c:pt idx="192">
                  <c:v>166.87238414157588</c:v>
                </c:pt>
                <c:pt idx="193">
                  <c:v>-154.72075877120861</c:v>
                </c:pt>
                <c:pt idx="194">
                  <c:v>-147.9184045270209</c:v>
                </c:pt>
                <c:pt idx="195">
                  <c:v>149.89326618166839</c:v>
                </c:pt>
                <c:pt idx="196">
                  <c:v>147.46934730032038</c:v>
                </c:pt>
                <c:pt idx="197">
                  <c:v>147.46934730032038</c:v>
                </c:pt>
                <c:pt idx="198">
                  <c:v>147.46934730032038</c:v>
                </c:pt>
                <c:pt idx="199">
                  <c:v>147.57123906661477</c:v>
                </c:pt>
                <c:pt idx="200">
                  <c:v>158.33694429799203</c:v>
                </c:pt>
                <c:pt idx="201">
                  <c:v>167.73838877597112</c:v>
                </c:pt>
                <c:pt idx="202">
                  <c:v>167.73838877597112</c:v>
                </c:pt>
                <c:pt idx="203">
                  <c:v>153.57230979941056</c:v>
                </c:pt>
                <c:pt idx="204">
                  <c:v>150.07735215909631</c:v>
                </c:pt>
                <c:pt idx="205">
                  <c:v>150.07735215909631</c:v>
                </c:pt>
                <c:pt idx="206">
                  <c:v>150.74084403277618</c:v>
                </c:pt>
                <c:pt idx="207">
                  <c:v>150.74084403277618</c:v>
                </c:pt>
                <c:pt idx="208">
                  <c:v>151.35847251643992</c:v>
                </c:pt>
                <c:pt idx="209">
                  <c:v>161.49639541864846</c:v>
                </c:pt>
                <c:pt idx="210">
                  <c:v>154.78690120491305</c:v>
                </c:pt>
                <c:pt idx="211">
                  <c:v>154.78690120491305</c:v>
                </c:pt>
                <c:pt idx="212">
                  <c:v>174.05307492928711</c:v>
                </c:pt>
                <c:pt idx="213">
                  <c:v>174.8569662513458</c:v>
                </c:pt>
                <c:pt idx="214">
                  <c:v>176.42066069291255</c:v>
                </c:pt>
                <c:pt idx="215">
                  <c:v>176.42066069291255</c:v>
                </c:pt>
                <c:pt idx="216">
                  <c:v>176.42066069291255</c:v>
                </c:pt>
                <c:pt idx="217">
                  <c:v>176.42066069291255</c:v>
                </c:pt>
                <c:pt idx="218">
                  <c:v>176.42066069291255</c:v>
                </c:pt>
                <c:pt idx="219">
                  <c:v>176.42066069291255</c:v>
                </c:pt>
                <c:pt idx="220">
                  <c:v>176.42066069291255</c:v>
                </c:pt>
                <c:pt idx="221">
                  <c:v>176.42066069291255</c:v>
                </c:pt>
                <c:pt idx="222">
                  <c:v>162.66023024591448</c:v>
                </c:pt>
                <c:pt idx="223">
                  <c:v>162.66023024591448</c:v>
                </c:pt>
                <c:pt idx="224">
                  <c:v>161.16604556060784</c:v>
                </c:pt>
                <c:pt idx="225">
                  <c:v>133.16387802445772</c:v>
                </c:pt>
                <c:pt idx="226">
                  <c:v>133.00714680421956</c:v>
                </c:pt>
                <c:pt idx="227">
                  <c:v>133.00714680421956</c:v>
                </c:pt>
                <c:pt idx="228">
                  <c:v>134.55273064740499</c:v>
                </c:pt>
                <c:pt idx="229">
                  <c:v>161.86489332719478</c:v>
                </c:pt>
                <c:pt idx="230">
                  <c:v>161.86489332719478</c:v>
                </c:pt>
                <c:pt idx="231">
                  <c:v>-169.86254780282721</c:v>
                </c:pt>
                <c:pt idx="232">
                  <c:v>-169.86254780282721</c:v>
                </c:pt>
                <c:pt idx="233">
                  <c:v>-169.86254780282721</c:v>
                </c:pt>
                <c:pt idx="234">
                  <c:v>-120.2083626636186</c:v>
                </c:pt>
                <c:pt idx="235">
                  <c:v>-120.2083626636186</c:v>
                </c:pt>
                <c:pt idx="236">
                  <c:v>-158.98116797419533</c:v>
                </c:pt>
                <c:pt idx="237">
                  <c:v>-179.02877473074477</c:v>
                </c:pt>
                <c:pt idx="238">
                  <c:v>178.93641638682058</c:v>
                </c:pt>
                <c:pt idx="239">
                  <c:v>178.93641638682058</c:v>
                </c:pt>
                <c:pt idx="240">
                  <c:v>172.47189818848341</c:v>
                </c:pt>
                <c:pt idx="241">
                  <c:v>172.47189818848341</c:v>
                </c:pt>
                <c:pt idx="242">
                  <c:v>-143.55361068948864</c:v>
                </c:pt>
                <c:pt idx="243">
                  <c:v>-112.78931393923553</c:v>
                </c:pt>
                <c:pt idx="244">
                  <c:v>-112.78931393923553</c:v>
                </c:pt>
                <c:pt idx="245">
                  <c:v>-112.78931393923553</c:v>
                </c:pt>
                <c:pt idx="246">
                  <c:v>-168.72896782846519</c:v>
                </c:pt>
                <c:pt idx="247">
                  <c:v>171.50130199914602</c:v>
                </c:pt>
                <c:pt idx="248">
                  <c:v>173.8605995154538</c:v>
                </c:pt>
                <c:pt idx="249">
                  <c:v>173.8605995154538</c:v>
                </c:pt>
                <c:pt idx="250">
                  <c:v>178.16913822946114</c:v>
                </c:pt>
                <c:pt idx="251">
                  <c:v>-169.18940652313202</c:v>
                </c:pt>
                <c:pt idx="252">
                  <c:v>-148.7373446196604</c:v>
                </c:pt>
                <c:pt idx="253">
                  <c:v>-76.000062131772552</c:v>
                </c:pt>
                <c:pt idx="254">
                  <c:v>-91.201634847237187</c:v>
                </c:pt>
                <c:pt idx="255">
                  <c:v>-98.576440228921811</c:v>
                </c:pt>
                <c:pt idx="256">
                  <c:v>-100.75968968177554</c:v>
                </c:pt>
                <c:pt idx="257">
                  <c:v>-100.75968968177554</c:v>
                </c:pt>
                <c:pt idx="258">
                  <c:v>-71.713487845971741</c:v>
                </c:pt>
                <c:pt idx="259">
                  <c:v>-45.255897817487089</c:v>
                </c:pt>
                <c:pt idx="260">
                  <c:v>-45.255897817487089</c:v>
                </c:pt>
                <c:pt idx="261">
                  <c:v>-45</c:v>
                </c:pt>
                <c:pt idx="262">
                  <c:v>-45</c:v>
                </c:pt>
                <c:pt idx="263">
                  <c:v>-45</c:v>
                </c:pt>
                <c:pt idx="264">
                  <c:v>-45</c:v>
                </c:pt>
                <c:pt idx="265">
                  <c:v>-63.528505256813951</c:v>
                </c:pt>
                <c:pt idx="266">
                  <c:v>-67.096679748214186</c:v>
                </c:pt>
                <c:pt idx="267">
                  <c:v>-78.17293219992375</c:v>
                </c:pt>
                <c:pt idx="268">
                  <c:v>-78.17293219992375</c:v>
                </c:pt>
                <c:pt idx="269">
                  <c:v>-77.96611163166645</c:v>
                </c:pt>
                <c:pt idx="270">
                  <c:v>148.90258502995837</c:v>
                </c:pt>
                <c:pt idx="271">
                  <c:v>147.68395654726194</c:v>
                </c:pt>
                <c:pt idx="272">
                  <c:v>149.40684902459788</c:v>
                </c:pt>
                <c:pt idx="273">
                  <c:v>-70.325043933812097</c:v>
                </c:pt>
                <c:pt idx="274">
                  <c:v>-79.38831661575496</c:v>
                </c:pt>
                <c:pt idx="275">
                  <c:v>-82.400079844491842</c:v>
                </c:pt>
                <c:pt idx="276">
                  <c:v>-82.400079844491842</c:v>
                </c:pt>
                <c:pt idx="277">
                  <c:v>-87.289966869762566</c:v>
                </c:pt>
                <c:pt idx="278">
                  <c:v>-87.289966869762566</c:v>
                </c:pt>
                <c:pt idx="279">
                  <c:v>-78.407108552414542</c:v>
                </c:pt>
                <c:pt idx="280">
                  <c:v>-74.651255344563339</c:v>
                </c:pt>
                <c:pt idx="281">
                  <c:v>-74.651255344563339</c:v>
                </c:pt>
                <c:pt idx="282">
                  <c:v>-70.445940321648038</c:v>
                </c:pt>
                <c:pt idx="283">
                  <c:v>-70.445940321648038</c:v>
                </c:pt>
                <c:pt idx="284">
                  <c:v>-165.91288465174924</c:v>
                </c:pt>
                <c:pt idx="285">
                  <c:v>-165.91288465174924</c:v>
                </c:pt>
                <c:pt idx="286">
                  <c:v>-174.61603819389356</c:v>
                </c:pt>
                <c:pt idx="287">
                  <c:v>-174.61603819389356</c:v>
                </c:pt>
                <c:pt idx="288">
                  <c:v>-174.61603819389356</c:v>
                </c:pt>
                <c:pt idx="289">
                  <c:v>-174.61603819389356</c:v>
                </c:pt>
                <c:pt idx="290">
                  <c:v>-174.61603819389356</c:v>
                </c:pt>
                <c:pt idx="291">
                  <c:v>-174.61603819389356</c:v>
                </c:pt>
                <c:pt idx="292">
                  <c:v>-174.61603819389356</c:v>
                </c:pt>
                <c:pt idx="293">
                  <c:v>-174.61603819389356</c:v>
                </c:pt>
                <c:pt idx="294">
                  <c:v>-65.394968346131733</c:v>
                </c:pt>
                <c:pt idx="295">
                  <c:v>-89.965466084714791</c:v>
                </c:pt>
                <c:pt idx="296">
                  <c:v>-88.500522200603925</c:v>
                </c:pt>
                <c:pt idx="297">
                  <c:v>179.23713323269936</c:v>
                </c:pt>
                <c:pt idx="298">
                  <c:v>-179.32363446019193</c:v>
                </c:pt>
                <c:pt idx="299">
                  <c:v>-179.32363446019193</c:v>
                </c:pt>
                <c:pt idx="300">
                  <c:v>-178.3412115278897</c:v>
                </c:pt>
                <c:pt idx="301">
                  <c:v>-169.03004427229754</c:v>
                </c:pt>
                <c:pt idx="302">
                  <c:v>-114.00970928444254</c:v>
                </c:pt>
                <c:pt idx="303">
                  <c:v>-114.00970928444254</c:v>
                </c:pt>
                <c:pt idx="304">
                  <c:v>-47.789904096034434</c:v>
                </c:pt>
                <c:pt idx="305">
                  <c:v>-70.929859603007301</c:v>
                </c:pt>
                <c:pt idx="306">
                  <c:v>-83.232411599721814</c:v>
                </c:pt>
                <c:pt idx="307">
                  <c:v>-87.192983790774051</c:v>
                </c:pt>
                <c:pt idx="308">
                  <c:v>-87.192983790774051</c:v>
                </c:pt>
                <c:pt idx="309">
                  <c:v>-99.641540193677287</c:v>
                </c:pt>
                <c:pt idx="310">
                  <c:v>-105.03952614544851</c:v>
                </c:pt>
                <c:pt idx="311">
                  <c:v>-105.03952614544851</c:v>
                </c:pt>
                <c:pt idx="312">
                  <c:v>-52.897267334127363</c:v>
                </c:pt>
                <c:pt idx="313">
                  <c:v>-52.897267334127363</c:v>
                </c:pt>
                <c:pt idx="314">
                  <c:v>-68.042357687227707</c:v>
                </c:pt>
                <c:pt idx="315">
                  <c:v>-68.042357687227707</c:v>
                </c:pt>
                <c:pt idx="316">
                  <c:v>-75.691112181993319</c:v>
                </c:pt>
                <c:pt idx="317">
                  <c:v>-97.54791924408579</c:v>
                </c:pt>
                <c:pt idx="318">
                  <c:v>-97.54791924408579</c:v>
                </c:pt>
                <c:pt idx="319">
                  <c:v>-97.54791924408579</c:v>
                </c:pt>
                <c:pt idx="320">
                  <c:v>-97.54791924408579</c:v>
                </c:pt>
                <c:pt idx="321">
                  <c:v>-97.54791924408579</c:v>
                </c:pt>
                <c:pt idx="322">
                  <c:v>-97.54791924408579</c:v>
                </c:pt>
                <c:pt idx="323">
                  <c:v>-176.69984819660775</c:v>
                </c:pt>
                <c:pt idx="324">
                  <c:v>158.97449913365</c:v>
                </c:pt>
                <c:pt idx="325">
                  <c:v>158.97449913365</c:v>
                </c:pt>
                <c:pt idx="326">
                  <c:v>160.78609871857694</c:v>
                </c:pt>
                <c:pt idx="327">
                  <c:v>139.78670939729335</c:v>
                </c:pt>
                <c:pt idx="328">
                  <c:v>139.42810829920867</c:v>
                </c:pt>
                <c:pt idx="329">
                  <c:v>140.44624917736917</c:v>
                </c:pt>
                <c:pt idx="330">
                  <c:v>140.44624917736917</c:v>
                </c:pt>
                <c:pt idx="331">
                  <c:v>-145.33849468503089</c:v>
                </c:pt>
                <c:pt idx="332">
                  <c:v>-145.33849468503089</c:v>
                </c:pt>
                <c:pt idx="333">
                  <c:v>-145.33849468503089</c:v>
                </c:pt>
                <c:pt idx="334">
                  <c:v>-145.33849468503089</c:v>
                </c:pt>
                <c:pt idx="335">
                  <c:v>-133.51563769367033</c:v>
                </c:pt>
                <c:pt idx="336">
                  <c:v>-128.47196988500033</c:v>
                </c:pt>
                <c:pt idx="337">
                  <c:v>-137.0889185828988</c:v>
                </c:pt>
                <c:pt idx="338">
                  <c:v>-129.73235721639008</c:v>
                </c:pt>
                <c:pt idx="339">
                  <c:v>-129.73235721639008</c:v>
                </c:pt>
                <c:pt idx="340">
                  <c:v>-127.86816901997861</c:v>
                </c:pt>
                <c:pt idx="341">
                  <c:v>-127.86816901997861</c:v>
                </c:pt>
                <c:pt idx="342">
                  <c:v>-120.94541967681637</c:v>
                </c:pt>
                <c:pt idx="343">
                  <c:v>-120.94541967681637</c:v>
                </c:pt>
                <c:pt idx="344">
                  <c:v>-121.20843428006911</c:v>
                </c:pt>
                <c:pt idx="345">
                  <c:v>165.69492850895068</c:v>
                </c:pt>
                <c:pt idx="346">
                  <c:v>165.69492850895068</c:v>
                </c:pt>
                <c:pt idx="347">
                  <c:v>163.31078338736788</c:v>
                </c:pt>
                <c:pt idx="348">
                  <c:v>161.07556223538808</c:v>
                </c:pt>
                <c:pt idx="349">
                  <c:v>-115.17469540468429</c:v>
                </c:pt>
                <c:pt idx="350">
                  <c:v>-114.07647384950802</c:v>
                </c:pt>
                <c:pt idx="351">
                  <c:v>-143.04373866814683</c:v>
                </c:pt>
                <c:pt idx="352">
                  <c:v>-132.57441606651003</c:v>
                </c:pt>
                <c:pt idx="353">
                  <c:v>-139.96159712363118</c:v>
                </c:pt>
                <c:pt idx="354">
                  <c:v>-136.81866460542619</c:v>
                </c:pt>
                <c:pt idx="355">
                  <c:v>-100.19900914219188</c:v>
                </c:pt>
                <c:pt idx="356">
                  <c:v>-131.98594986005097</c:v>
                </c:pt>
                <c:pt idx="357">
                  <c:v>-137.85250704055807</c:v>
                </c:pt>
                <c:pt idx="358">
                  <c:v>-165.43493081587562</c:v>
                </c:pt>
                <c:pt idx="359">
                  <c:v>-164.44131571913175</c:v>
                </c:pt>
                <c:pt idx="360">
                  <c:v>-162.8586722241468</c:v>
                </c:pt>
                <c:pt idx="361">
                  <c:v>-129.69798791240592</c:v>
                </c:pt>
                <c:pt idx="362">
                  <c:v>-110.34478184964047</c:v>
                </c:pt>
                <c:pt idx="363">
                  <c:v>-124.83765087580784</c:v>
                </c:pt>
                <c:pt idx="364">
                  <c:v>-121.20163427241867</c:v>
                </c:pt>
                <c:pt idx="365">
                  <c:v>-120.6737507822278</c:v>
                </c:pt>
                <c:pt idx="366">
                  <c:v>-104.06626004962162</c:v>
                </c:pt>
                <c:pt idx="367">
                  <c:v>-133.09273446372521</c:v>
                </c:pt>
                <c:pt idx="368">
                  <c:v>-140.28162750924398</c:v>
                </c:pt>
                <c:pt idx="369">
                  <c:v>-115.79958956557068</c:v>
                </c:pt>
                <c:pt idx="370">
                  <c:v>-103.6620599869421</c:v>
                </c:pt>
                <c:pt idx="371">
                  <c:v>-112.46001285997711</c:v>
                </c:pt>
                <c:pt idx="372">
                  <c:v>-114.17387535647291</c:v>
                </c:pt>
                <c:pt idx="373">
                  <c:v>-112.63590935674335</c:v>
                </c:pt>
                <c:pt idx="374">
                  <c:v>-111.06799407810063</c:v>
                </c:pt>
                <c:pt idx="375">
                  <c:v>-97.256062185206645</c:v>
                </c:pt>
                <c:pt idx="376">
                  <c:v>-97.256062185206645</c:v>
                </c:pt>
                <c:pt idx="377">
                  <c:v>-103.06985739414624</c:v>
                </c:pt>
                <c:pt idx="378">
                  <c:v>-92.991632892940217</c:v>
                </c:pt>
                <c:pt idx="379">
                  <c:v>-94.453286739838418</c:v>
                </c:pt>
                <c:pt idx="380">
                  <c:v>-44.473757671660024</c:v>
                </c:pt>
                <c:pt idx="381">
                  <c:v>-53.821516505068544</c:v>
                </c:pt>
                <c:pt idx="382">
                  <c:v>-41.197763234116202</c:v>
                </c:pt>
                <c:pt idx="383">
                  <c:v>-44.099700001887108</c:v>
                </c:pt>
                <c:pt idx="384">
                  <c:v>-44.099700001887108</c:v>
                </c:pt>
                <c:pt idx="385">
                  <c:v>-37.496979466298889</c:v>
                </c:pt>
                <c:pt idx="386">
                  <c:v>-109.85420367199049</c:v>
                </c:pt>
                <c:pt idx="387">
                  <c:v>-109.85420367199049</c:v>
                </c:pt>
                <c:pt idx="388">
                  <c:v>-146.41834556352967</c:v>
                </c:pt>
                <c:pt idx="389">
                  <c:v>-157.68260960938935</c:v>
                </c:pt>
                <c:pt idx="390">
                  <c:v>-162.06273906607478</c:v>
                </c:pt>
                <c:pt idx="391">
                  <c:v>-160.57276016099934</c:v>
                </c:pt>
                <c:pt idx="392">
                  <c:v>-152.05258752610663</c:v>
                </c:pt>
                <c:pt idx="393">
                  <c:v>-152.05258752610663</c:v>
                </c:pt>
                <c:pt idx="394">
                  <c:v>-147.88098126151041</c:v>
                </c:pt>
                <c:pt idx="395">
                  <c:v>-140.94165679039079</c:v>
                </c:pt>
                <c:pt idx="396">
                  <c:v>-135.9040636204104</c:v>
                </c:pt>
                <c:pt idx="397">
                  <c:v>-163.06847477141136</c:v>
                </c:pt>
                <c:pt idx="398">
                  <c:v>-163.06847477141136</c:v>
                </c:pt>
                <c:pt idx="399">
                  <c:v>-104.80599505238543</c:v>
                </c:pt>
                <c:pt idx="400">
                  <c:v>-107.37953930384178</c:v>
                </c:pt>
                <c:pt idx="401">
                  <c:v>-90.148215552933237</c:v>
                </c:pt>
                <c:pt idx="402">
                  <c:v>-85.99170021695663</c:v>
                </c:pt>
                <c:pt idx="403">
                  <c:v>-83.993517231838069</c:v>
                </c:pt>
                <c:pt idx="404">
                  <c:v>-63.155908088852506</c:v>
                </c:pt>
                <c:pt idx="405">
                  <c:v>-62.203117866834411</c:v>
                </c:pt>
                <c:pt idx="406">
                  <c:v>-60.155880139109605</c:v>
                </c:pt>
                <c:pt idx="407">
                  <c:v>-130.32483930236242</c:v>
                </c:pt>
                <c:pt idx="408">
                  <c:v>171.48506852067595</c:v>
                </c:pt>
                <c:pt idx="409">
                  <c:v>167.56391958979293</c:v>
                </c:pt>
                <c:pt idx="410">
                  <c:v>171.82732616012686</c:v>
                </c:pt>
                <c:pt idx="411">
                  <c:v>-175.92487924903244</c:v>
                </c:pt>
                <c:pt idx="412">
                  <c:v>-174.4903437652475</c:v>
                </c:pt>
                <c:pt idx="413">
                  <c:v>-151.7261507068612</c:v>
                </c:pt>
                <c:pt idx="414">
                  <c:v>-151.7261507068612</c:v>
                </c:pt>
                <c:pt idx="415">
                  <c:v>-146.78704650843528</c:v>
                </c:pt>
                <c:pt idx="416">
                  <c:v>-137.72791568558978</c:v>
                </c:pt>
                <c:pt idx="417">
                  <c:v>-137.72791568558978</c:v>
                </c:pt>
                <c:pt idx="418">
                  <c:v>-132.7339134041375</c:v>
                </c:pt>
                <c:pt idx="419">
                  <c:v>-132.7339134041375</c:v>
                </c:pt>
                <c:pt idx="420">
                  <c:v>-118.21561349155844</c:v>
                </c:pt>
                <c:pt idx="421">
                  <c:v>-95.382741787081926</c:v>
                </c:pt>
                <c:pt idx="422">
                  <c:v>-95.382741787081926</c:v>
                </c:pt>
                <c:pt idx="423">
                  <c:v>-71.577586059120449</c:v>
                </c:pt>
                <c:pt idx="424">
                  <c:v>-71.577586059120449</c:v>
                </c:pt>
                <c:pt idx="425">
                  <c:v>-121.61598455295334</c:v>
                </c:pt>
                <c:pt idx="426">
                  <c:v>-121.53598407742648</c:v>
                </c:pt>
                <c:pt idx="427">
                  <c:v>-132.1324106094242</c:v>
                </c:pt>
                <c:pt idx="428">
                  <c:v>-121.81976522971189</c:v>
                </c:pt>
                <c:pt idx="429">
                  <c:v>-106.36442496762314</c:v>
                </c:pt>
                <c:pt idx="430">
                  <c:v>-100.6340388587748</c:v>
                </c:pt>
                <c:pt idx="431">
                  <c:v>-106.78241589031886</c:v>
                </c:pt>
                <c:pt idx="432">
                  <c:v>-99.043962902752085</c:v>
                </c:pt>
                <c:pt idx="433">
                  <c:v>-99.043962902752085</c:v>
                </c:pt>
                <c:pt idx="434">
                  <c:v>-91.638078501382665</c:v>
                </c:pt>
                <c:pt idx="435">
                  <c:v>-65.164412998619881</c:v>
                </c:pt>
                <c:pt idx="436">
                  <c:v>-65.164412998619881</c:v>
                </c:pt>
                <c:pt idx="437">
                  <c:v>-82.384738435283893</c:v>
                </c:pt>
                <c:pt idx="438">
                  <c:v>-86.334937754493751</c:v>
                </c:pt>
                <c:pt idx="439">
                  <c:v>-105.62553342277056</c:v>
                </c:pt>
                <c:pt idx="440">
                  <c:v>-86.249154493826353</c:v>
                </c:pt>
                <c:pt idx="441">
                  <c:v>-83.184454458436235</c:v>
                </c:pt>
                <c:pt idx="442">
                  <c:v>-81.027827320333756</c:v>
                </c:pt>
                <c:pt idx="443">
                  <c:v>-108.80457912325357</c:v>
                </c:pt>
                <c:pt idx="444">
                  <c:v>-161.84880883947332</c:v>
                </c:pt>
                <c:pt idx="445">
                  <c:v>-161.84880883947332</c:v>
                </c:pt>
                <c:pt idx="446">
                  <c:v>-143.77526373083501</c:v>
                </c:pt>
                <c:pt idx="447">
                  <c:v>-143.77526373083501</c:v>
                </c:pt>
                <c:pt idx="448">
                  <c:v>-137.53704647713727</c:v>
                </c:pt>
                <c:pt idx="449">
                  <c:v>-140.57551635124526</c:v>
                </c:pt>
                <c:pt idx="450">
                  <c:v>-140.57551635124526</c:v>
                </c:pt>
                <c:pt idx="451">
                  <c:v>-140.57551635124526</c:v>
                </c:pt>
                <c:pt idx="452">
                  <c:v>-140.57551635124526</c:v>
                </c:pt>
                <c:pt idx="453">
                  <c:v>175.19211881658606</c:v>
                </c:pt>
                <c:pt idx="454">
                  <c:v>-151.83043605661283</c:v>
                </c:pt>
                <c:pt idx="455">
                  <c:v>-151.10917491100122</c:v>
                </c:pt>
                <c:pt idx="456">
                  <c:v>-142.13659832042245</c:v>
                </c:pt>
                <c:pt idx="457">
                  <c:v>-137.27930954645481</c:v>
                </c:pt>
                <c:pt idx="458">
                  <c:v>-137.27930954645481</c:v>
                </c:pt>
                <c:pt idx="459">
                  <c:v>-137.27930954645481</c:v>
                </c:pt>
                <c:pt idx="460">
                  <c:v>-36.364846923524013</c:v>
                </c:pt>
                <c:pt idx="461">
                  <c:v>-25.512872611372266</c:v>
                </c:pt>
                <c:pt idx="462">
                  <c:v>-25.512872611372266</c:v>
                </c:pt>
                <c:pt idx="463">
                  <c:v>-25.512872611372266</c:v>
                </c:pt>
                <c:pt idx="464">
                  <c:v>-25.512872611372266</c:v>
                </c:pt>
                <c:pt idx="465">
                  <c:v>-25.512872611372266</c:v>
                </c:pt>
                <c:pt idx="466">
                  <c:v>-25.512872611372266</c:v>
                </c:pt>
                <c:pt idx="467">
                  <c:v>-25.512872611372266</c:v>
                </c:pt>
                <c:pt idx="468">
                  <c:v>-25.512872611372266</c:v>
                </c:pt>
                <c:pt idx="469">
                  <c:v>-25.512872611372266</c:v>
                </c:pt>
                <c:pt idx="470">
                  <c:v>-25.512872611372266</c:v>
                </c:pt>
                <c:pt idx="471">
                  <c:v>-25.512872611372266</c:v>
                </c:pt>
                <c:pt idx="472">
                  <c:v>-25.512872611372266</c:v>
                </c:pt>
                <c:pt idx="473">
                  <c:v>-25.512872611372266</c:v>
                </c:pt>
                <c:pt idx="474">
                  <c:v>-25.512872611372266</c:v>
                </c:pt>
                <c:pt idx="475">
                  <c:v>-60.577333448921898</c:v>
                </c:pt>
                <c:pt idx="476">
                  <c:v>-60.577333448921898</c:v>
                </c:pt>
                <c:pt idx="477">
                  <c:v>-60.577333448921898</c:v>
                </c:pt>
                <c:pt idx="478">
                  <c:v>-60.577333448921898</c:v>
                </c:pt>
                <c:pt idx="479">
                  <c:v>-55.117058402032583</c:v>
                </c:pt>
                <c:pt idx="480">
                  <c:v>-55.117058402032583</c:v>
                </c:pt>
                <c:pt idx="481">
                  <c:v>-55.117058402032583</c:v>
                </c:pt>
                <c:pt idx="482">
                  <c:v>-55.117058402032583</c:v>
                </c:pt>
                <c:pt idx="483">
                  <c:v>-55.117058402032583</c:v>
                </c:pt>
                <c:pt idx="484">
                  <c:v>-55.117058402032583</c:v>
                </c:pt>
                <c:pt idx="485">
                  <c:v>-55.117058402032583</c:v>
                </c:pt>
                <c:pt idx="486">
                  <c:v>-55.117058402032583</c:v>
                </c:pt>
                <c:pt idx="487">
                  <c:v>-55.117058402032583</c:v>
                </c:pt>
                <c:pt idx="488">
                  <c:v>-55.117058402032583</c:v>
                </c:pt>
                <c:pt idx="489">
                  <c:v>-55.117058402032583</c:v>
                </c:pt>
                <c:pt idx="490">
                  <c:v>-55.117058402032583</c:v>
                </c:pt>
                <c:pt idx="491">
                  <c:v>-55.117058402032583</c:v>
                </c:pt>
                <c:pt idx="492">
                  <c:v>-55.117058402032583</c:v>
                </c:pt>
                <c:pt idx="493">
                  <c:v>-55.117058402032583</c:v>
                </c:pt>
                <c:pt idx="494">
                  <c:v>-55.117058402032583</c:v>
                </c:pt>
                <c:pt idx="495">
                  <c:v>-90</c:v>
                </c:pt>
                <c:pt idx="496">
                  <c:v>-90</c:v>
                </c:pt>
                <c:pt idx="497">
                  <c:v>-90</c:v>
                </c:pt>
                <c:pt idx="498">
                  <c:v>-90</c:v>
                </c:pt>
                <c:pt idx="499">
                  <c:v>-90</c:v>
                </c:pt>
                <c:pt idx="500">
                  <c:v>-90</c:v>
                </c:pt>
                <c:pt idx="501">
                  <c:v>-90</c:v>
                </c:pt>
                <c:pt idx="502">
                  <c:v>-90</c:v>
                </c:pt>
                <c:pt idx="503">
                  <c:v>-90</c:v>
                </c:pt>
                <c:pt idx="504">
                  <c:v>-90</c:v>
                </c:pt>
                <c:pt idx="505">
                  <c:v>-90</c:v>
                </c:pt>
                <c:pt idx="506">
                  <c:v>135.95845908705462</c:v>
                </c:pt>
                <c:pt idx="507">
                  <c:v>137.62382865838794</c:v>
                </c:pt>
                <c:pt idx="508">
                  <c:v>137.62382865838794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17-44A6-A88A-6162C36E9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29</a:t>
            </a:r>
          </a:p>
        </c:rich>
      </c:tx>
      <c:layout>
        <c:manualLayout>
          <c:xMode val="edge"/>
          <c:yMode val="edge"/>
          <c:x val="0.35080564798631886"/>
          <c:y val="1.61165365182316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Sayfa1!$OO$2:$OO$510</c:f>
              <c:numCache>
                <c:formatCode>General</c:formatCode>
                <c:ptCount val="509"/>
                <c:pt idx="0">
                  <c:v>52.962049923846152</c:v>
                </c:pt>
                <c:pt idx="1">
                  <c:v>52.962049923846152</c:v>
                </c:pt>
                <c:pt idx="2">
                  <c:v>52.962049923846152</c:v>
                </c:pt>
                <c:pt idx="3">
                  <c:v>109.95122598680803</c:v>
                </c:pt>
                <c:pt idx="4">
                  <c:v>109.95122598680803</c:v>
                </c:pt>
                <c:pt idx="5">
                  <c:v>110.48988977169761</c:v>
                </c:pt>
                <c:pt idx="6">
                  <c:v>102.73109416106116</c:v>
                </c:pt>
                <c:pt idx="7">
                  <c:v>88.525820986336328</c:v>
                </c:pt>
                <c:pt idx="8">
                  <c:v>88.525820986336328</c:v>
                </c:pt>
                <c:pt idx="9">
                  <c:v>88.525820986336328</c:v>
                </c:pt>
                <c:pt idx="10">
                  <c:v>88.525820986336328</c:v>
                </c:pt>
                <c:pt idx="11">
                  <c:v>88.525820986336328</c:v>
                </c:pt>
                <c:pt idx="12">
                  <c:v>88.525820986336328</c:v>
                </c:pt>
                <c:pt idx="13">
                  <c:v>88.525820986336328</c:v>
                </c:pt>
                <c:pt idx="14">
                  <c:v>88.525820986336328</c:v>
                </c:pt>
                <c:pt idx="15">
                  <c:v>88.525820986336328</c:v>
                </c:pt>
                <c:pt idx="16">
                  <c:v>88.525820986336328</c:v>
                </c:pt>
                <c:pt idx="17">
                  <c:v>88.525820986336328</c:v>
                </c:pt>
                <c:pt idx="18">
                  <c:v>88.525820986336328</c:v>
                </c:pt>
                <c:pt idx="19">
                  <c:v>88.525820986336328</c:v>
                </c:pt>
                <c:pt idx="20">
                  <c:v>88.525820986336328</c:v>
                </c:pt>
                <c:pt idx="21">
                  <c:v>88.525820986336328</c:v>
                </c:pt>
                <c:pt idx="22">
                  <c:v>88.525820986336328</c:v>
                </c:pt>
                <c:pt idx="23">
                  <c:v>52.871839415774986</c:v>
                </c:pt>
                <c:pt idx="24">
                  <c:v>52.871839415774986</c:v>
                </c:pt>
                <c:pt idx="25">
                  <c:v>41.740927888736223</c:v>
                </c:pt>
                <c:pt idx="26">
                  <c:v>122.24315162626571</c:v>
                </c:pt>
                <c:pt idx="27">
                  <c:v>122.24315162626571</c:v>
                </c:pt>
                <c:pt idx="28">
                  <c:v>95.077877739568365</c:v>
                </c:pt>
                <c:pt idx="29">
                  <c:v>60.560096261192541</c:v>
                </c:pt>
                <c:pt idx="30">
                  <c:v>60.560096261192541</c:v>
                </c:pt>
                <c:pt idx="31">
                  <c:v>60.560096261192541</c:v>
                </c:pt>
                <c:pt idx="32">
                  <c:v>60.560096261192541</c:v>
                </c:pt>
                <c:pt idx="33">
                  <c:v>25.008276564393864</c:v>
                </c:pt>
                <c:pt idx="34">
                  <c:v>25.008276564393864</c:v>
                </c:pt>
                <c:pt idx="35">
                  <c:v>25.008276564393864</c:v>
                </c:pt>
                <c:pt idx="36">
                  <c:v>25.008276564393864</c:v>
                </c:pt>
                <c:pt idx="37">
                  <c:v>25.008276564393864</c:v>
                </c:pt>
                <c:pt idx="38">
                  <c:v>23.109733921507566</c:v>
                </c:pt>
                <c:pt idx="39">
                  <c:v>96.047781198981852</c:v>
                </c:pt>
                <c:pt idx="40">
                  <c:v>96.047781198981852</c:v>
                </c:pt>
                <c:pt idx="41">
                  <c:v>-179.71887868965288</c:v>
                </c:pt>
                <c:pt idx="42">
                  <c:v>-179.71887868965288</c:v>
                </c:pt>
                <c:pt idx="43">
                  <c:v>-179.803166895023</c:v>
                </c:pt>
                <c:pt idx="44">
                  <c:v>-176.62939319895654</c:v>
                </c:pt>
                <c:pt idx="45">
                  <c:v>179.39107197451409</c:v>
                </c:pt>
                <c:pt idx="46">
                  <c:v>-176.62939319895654</c:v>
                </c:pt>
                <c:pt idx="47">
                  <c:v>179.39107197451409</c:v>
                </c:pt>
                <c:pt idx="48">
                  <c:v>167.55042792556381</c:v>
                </c:pt>
                <c:pt idx="49">
                  <c:v>176.64247319768563</c:v>
                </c:pt>
                <c:pt idx="50">
                  <c:v>177.63487514581146</c:v>
                </c:pt>
                <c:pt idx="51">
                  <c:v>177.63487514581146</c:v>
                </c:pt>
                <c:pt idx="52">
                  <c:v>-173.18498055982511</c:v>
                </c:pt>
                <c:pt idx="53">
                  <c:v>176.51572135209736</c:v>
                </c:pt>
                <c:pt idx="54">
                  <c:v>176.51572135209736</c:v>
                </c:pt>
                <c:pt idx="55">
                  <c:v>178.20346201483352</c:v>
                </c:pt>
                <c:pt idx="56">
                  <c:v>-177.10861577939488</c:v>
                </c:pt>
                <c:pt idx="57">
                  <c:v>-177.10861577939488</c:v>
                </c:pt>
                <c:pt idx="58">
                  <c:v>170.17334895228979</c:v>
                </c:pt>
                <c:pt idx="59">
                  <c:v>170.17334895228979</c:v>
                </c:pt>
                <c:pt idx="60">
                  <c:v>155.48093164432183</c:v>
                </c:pt>
                <c:pt idx="61">
                  <c:v>170.17334895228979</c:v>
                </c:pt>
                <c:pt idx="62">
                  <c:v>170.17334895228979</c:v>
                </c:pt>
                <c:pt idx="63">
                  <c:v>155.48093164432183</c:v>
                </c:pt>
                <c:pt idx="64">
                  <c:v>135.38265406432333</c:v>
                </c:pt>
                <c:pt idx="65">
                  <c:v>135.38265406432333</c:v>
                </c:pt>
                <c:pt idx="66">
                  <c:v>163.42791747484281</c:v>
                </c:pt>
                <c:pt idx="67">
                  <c:v>163.42791747484281</c:v>
                </c:pt>
                <c:pt idx="68">
                  <c:v>-169.18156161251542</c:v>
                </c:pt>
                <c:pt idx="69">
                  <c:v>-149.36022751988929</c:v>
                </c:pt>
                <c:pt idx="70">
                  <c:v>-149.36022751988929</c:v>
                </c:pt>
                <c:pt idx="71">
                  <c:v>-148.22125371726088</c:v>
                </c:pt>
                <c:pt idx="72">
                  <c:v>-147.52564480006984</c:v>
                </c:pt>
                <c:pt idx="73">
                  <c:v>-147.52564480006984</c:v>
                </c:pt>
                <c:pt idx="74">
                  <c:v>79.09176553711292</c:v>
                </c:pt>
                <c:pt idx="75">
                  <c:v>109.53817578571326</c:v>
                </c:pt>
                <c:pt idx="76">
                  <c:v>125.08276474216339</c:v>
                </c:pt>
                <c:pt idx="77">
                  <c:v>125.08276474216339</c:v>
                </c:pt>
                <c:pt idx="78">
                  <c:v>135.50653865369082</c:v>
                </c:pt>
                <c:pt idx="79">
                  <c:v>178.34979113026938</c:v>
                </c:pt>
                <c:pt idx="80">
                  <c:v>-178.30039446065948</c:v>
                </c:pt>
                <c:pt idx="81">
                  <c:v>-171.2521250946709</c:v>
                </c:pt>
                <c:pt idx="82">
                  <c:v>46.111847284501778</c:v>
                </c:pt>
                <c:pt idx="83">
                  <c:v>50.781793523528954</c:v>
                </c:pt>
                <c:pt idx="84">
                  <c:v>27.617963798408784</c:v>
                </c:pt>
                <c:pt idx="85">
                  <c:v>27.617963798408784</c:v>
                </c:pt>
                <c:pt idx="86">
                  <c:v>-19.050417270522612</c:v>
                </c:pt>
                <c:pt idx="87">
                  <c:v>-28.944181433065324</c:v>
                </c:pt>
                <c:pt idx="88">
                  <c:v>-30.505946112332904</c:v>
                </c:pt>
                <c:pt idx="89">
                  <c:v>-87.838727695917015</c:v>
                </c:pt>
                <c:pt idx="90">
                  <c:v>-101.07015563704888</c:v>
                </c:pt>
                <c:pt idx="91">
                  <c:v>-101.07015563704888</c:v>
                </c:pt>
                <c:pt idx="92">
                  <c:v>156.23807563717747</c:v>
                </c:pt>
                <c:pt idx="93">
                  <c:v>140.30057393937594</c:v>
                </c:pt>
                <c:pt idx="94">
                  <c:v>121.9834012164808</c:v>
                </c:pt>
                <c:pt idx="95">
                  <c:v>69.787286189632752</c:v>
                </c:pt>
                <c:pt idx="96">
                  <c:v>7.4630176389643559</c:v>
                </c:pt>
                <c:pt idx="97">
                  <c:v>69.787286189632752</c:v>
                </c:pt>
                <c:pt idx="98">
                  <c:v>7.4630176389643559</c:v>
                </c:pt>
                <c:pt idx="99">
                  <c:v>-0.58636824247412578</c:v>
                </c:pt>
                <c:pt idx="100">
                  <c:v>-0.58636824247412578</c:v>
                </c:pt>
                <c:pt idx="101">
                  <c:v>14.805387990690765</c:v>
                </c:pt>
                <c:pt idx="102">
                  <c:v>15.117062091629098</c:v>
                </c:pt>
                <c:pt idx="103">
                  <c:v>36.083322627692368</c:v>
                </c:pt>
                <c:pt idx="104">
                  <c:v>26.823755080621162</c:v>
                </c:pt>
                <c:pt idx="105">
                  <c:v>26.823755080621162</c:v>
                </c:pt>
                <c:pt idx="106">
                  <c:v>-166.658882509649</c:v>
                </c:pt>
                <c:pt idx="107">
                  <c:v>-166.658882509649</c:v>
                </c:pt>
                <c:pt idx="108">
                  <c:v>170.98630506580918</c:v>
                </c:pt>
                <c:pt idx="109">
                  <c:v>176.19659241715945</c:v>
                </c:pt>
                <c:pt idx="110">
                  <c:v>-176.47835741297425</c:v>
                </c:pt>
                <c:pt idx="111">
                  <c:v>-176.47835741297425</c:v>
                </c:pt>
                <c:pt idx="112">
                  <c:v>177.60244415565276</c:v>
                </c:pt>
                <c:pt idx="113">
                  <c:v>-76.371439048936438</c:v>
                </c:pt>
                <c:pt idx="114">
                  <c:v>-70.951423840308749</c:v>
                </c:pt>
                <c:pt idx="115">
                  <c:v>-90.527251504805761</c:v>
                </c:pt>
                <c:pt idx="116">
                  <c:v>-103.35187676106139</c:v>
                </c:pt>
                <c:pt idx="117">
                  <c:v>-146.69567833848478</c:v>
                </c:pt>
                <c:pt idx="118">
                  <c:v>-153.49404401235907</c:v>
                </c:pt>
                <c:pt idx="119">
                  <c:v>-163.90808168749166</c:v>
                </c:pt>
                <c:pt idx="120">
                  <c:v>-174.6810984577271</c:v>
                </c:pt>
                <c:pt idx="121">
                  <c:v>-174.6810984577271</c:v>
                </c:pt>
                <c:pt idx="122">
                  <c:v>-58.181007895747165</c:v>
                </c:pt>
                <c:pt idx="123">
                  <c:v>-62.137956159055648</c:v>
                </c:pt>
                <c:pt idx="124">
                  <c:v>-62.137956159055648</c:v>
                </c:pt>
                <c:pt idx="125">
                  <c:v>-57.525483872849364</c:v>
                </c:pt>
                <c:pt idx="126">
                  <c:v>-62.137956159055648</c:v>
                </c:pt>
                <c:pt idx="127">
                  <c:v>-57.525483872849364</c:v>
                </c:pt>
                <c:pt idx="128">
                  <c:v>70.970054978382834</c:v>
                </c:pt>
                <c:pt idx="129">
                  <c:v>161.37287299120152</c:v>
                </c:pt>
                <c:pt idx="130">
                  <c:v>161.37287299120152</c:v>
                </c:pt>
                <c:pt idx="131">
                  <c:v>-129.35272403466544</c:v>
                </c:pt>
                <c:pt idx="132">
                  <c:v>-134.40182516994258</c:v>
                </c:pt>
                <c:pt idx="133">
                  <c:v>-9.6278468843793998</c:v>
                </c:pt>
                <c:pt idx="134">
                  <c:v>3.7885034370255086</c:v>
                </c:pt>
                <c:pt idx="135">
                  <c:v>3.7885034370255086</c:v>
                </c:pt>
                <c:pt idx="136">
                  <c:v>3.7885034370255086</c:v>
                </c:pt>
                <c:pt idx="137">
                  <c:v>3.7885034370255086</c:v>
                </c:pt>
                <c:pt idx="138">
                  <c:v>3.7885034370255086</c:v>
                </c:pt>
                <c:pt idx="139">
                  <c:v>3.7885034370255086</c:v>
                </c:pt>
                <c:pt idx="140">
                  <c:v>3.7885034370255086</c:v>
                </c:pt>
                <c:pt idx="141">
                  <c:v>25.363290898349941</c:v>
                </c:pt>
                <c:pt idx="142">
                  <c:v>25.363290898349941</c:v>
                </c:pt>
                <c:pt idx="143">
                  <c:v>3.3899356422298816</c:v>
                </c:pt>
                <c:pt idx="144">
                  <c:v>45.318913573648487</c:v>
                </c:pt>
                <c:pt idx="145">
                  <c:v>42.160801974491079</c:v>
                </c:pt>
                <c:pt idx="146">
                  <c:v>30.692523535138243</c:v>
                </c:pt>
                <c:pt idx="147">
                  <c:v>-58.964072269578345</c:v>
                </c:pt>
                <c:pt idx="148">
                  <c:v>-54.150143036676241</c:v>
                </c:pt>
                <c:pt idx="149">
                  <c:v>-155.21379759249069</c:v>
                </c:pt>
                <c:pt idx="150">
                  <c:v>153.98288771630581</c:v>
                </c:pt>
                <c:pt idx="151">
                  <c:v>153.98288771630581</c:v>
                </c:pt>
                <c:pt idx="152">
                  <c:v>102.05100022819083</c:v>
                </c:pt>
                <c:pt idx="153">
                  <c:v>52.239894138012168</c:v>
                </c:pt>
                <c:pt idx="154">
                  <c:v>102.05100022819083</c:v>
                </c:pt>
                <c:pt idx="155">
                  <c:v>36.889453406749752</c:v>
                </c:pt>
                <c:pt idx="156">
                  <c:v>105.52580090973503</c:v>
                </c:pt>
                <c:pt idx="157">
                  <c:v>110.18689485460989</c:v>
                </c:pt>
                <c:pt idx="158">
                  <c:v>110.18689485460989</c:v>
                </c:pt>
                <c:pt idx="159">
                  <c:v>121.67859642246547</c:v>
                </c:pt>
                <c:pt idx="160">
                  <c:v>109.3953556795623</c:v>
                </c:pt>
                <c:pt idx="161">
                  <c:v>64.928497422279435</c:v>
                </c:pt>
                <c:pt idx="162">
                  <c:v>74.225333191901058</c:v>
                </c:pt>
                <c:pt idx="163">
                  <c:v>34.586418040045643</c:v>
                </c:pt>
                <c:pt idx="164">
                  <c:v>34.586418040045643</c:v>
                </c:pt>
                <c:pt idx="165">
                  <c:v>34.586418040045643</c:v>
                </c:pt>
                <c:pt idx="166">
                  <c:v>20.172301899326808</c:v>
                </c:pt>
                <c:pt idx="167">
                  <c:v>20.172301899326808</c:v>
                </c:pt>
                <c:pt idx="168">
                  <c:v>21.323713353580192</c:v>
                </c:pt>
                <c:pt idx="169">
                  <c:v>25.198288600567157</c:v>
                </c:pt>
                <c:pt idx="170">
                  <c:v>-25.251715972247666</c:v>
                </c:pt>
                <c:pt idx="171">
                  <c:v>-54.567222976334712</c:v>
                </c:pt>
                <c:pt idx="172">
                  <c:v>-51.876292703185449</c:v>
                </c:pt>
                <c:pt idx="173">
                  <c:v>-102.31642900013985</c:v>
                </c:pt>
                <c:pt idx="174">
                  <c:v>7.4658961285474241</c:v>
                </c:pt>
                <c:pt idx="175">
                  <c:v>13.202382378058806</c:v>
                </c:pt>
                <c:pt idx="176">
                  <c:v>13.202382378058806</c:v>
                </c:pt>
                <c:pt idx="177">
                  <c:v>-161.94262061347695</c:v>
                </c:pt>
                <c:pt idx="178">
                  <c:v>-161.94262061347695</c:v>
                </c:pt>
                <c:pt idx="179">
                  <c:v>-156.09658833055678</c:v>
                </c:pt>
                <c:pt idx="180">
                  <c:v>-147.26252358719552</c:v>
                </c:pt>
                <c:pt idx="181">
                  <c:v>-149.26170812673536</c:v>
                </c:pt>
                <c:pt idx="182">
                  <c:v>-149.26170812673536</c:v>
                </c:pt>
                <c:pt idx="183">
                  <c:v>-137.83329611431085</c:v>
                </c:pt>
                <c:pt idx="184">
                  <c:v>-118.39164413910861</c:v>
                </c:pt>
                <c:pt idx="185">
                  <c:v>-118.39164413910861</c:v>
                </c:pt>
                <c:pt idx="186">
                  <c:v>-118.39164413910861</c:v>
                </c:pt>
                <c:pt idx="187">
                  <c:v>78.21604427625833</c:v>
                </c:pt>
                <c:pt idx="188">
                  <c:v>144.21073063969607</c:v>
                </c:pt>
                <c:pt idx="189">
                  <c:v>143.08751234473024</c:v>
                </c:pt>
                <c:pt idx="190">
                  <c:v>135.48871185062916</c:v>
                </c:pt>
                <c:pt idx="191">
                  <c:v>104.92292738302842</c:v>
                </c:pt>
                <c:pt idx="192">
                  <c:v>104.92292738302842</c:v>
                </c:pt>
                <c:pt idx="193">
                  <c:v>104.92292738302842</c:v>
                </c:pt>
                <c:pt idx="194">
                  <c:v>65.614393654265157</c:v>
                </c:pt>
                <c:pt idx="195">
                  <c:v>92.779600756952647</c:v>
                </c:pt>
                <c:pt idx="196">
                  <c:v>102.13386686976554</c:v>
                </c:pt>
                <c:pt idx="197">
                  <c:v>74.613683434428367</c:v>
                </c:pt>
                <c:pt idx="198">
                  <c:v>-96.056641406189328</c:v>
                </c:pt>
                <c:pt idx="199">
                  <c:v>-96.056641406189328</c:v>
                </c:pt>
                <c:pt idx="200">
                  <c:v>173.92447017921489</c:v>
                </c:pt>
                <c:pt idx="201">
                  <c:v>174.72785280837027</c:v>
                </c:pt>
                <c:pt idx="202">
                  <c:v>172.44946661591632</c:v>
                </c:pt>
                <c:pt idx="203">
                  <c:v>172.44946661591632</c:v>
                </c:pt>
                <c:pt idx="204">
                  <c:v>119.54733699246607</c:v>
                </c:pt>
                <c:pt idx="205">
                  <c:v>172.44946661591632</c:v>
                </c:pt>
                <c:pt idx="206">
                  <c:v>172.44946661591632</c:v>
                </c:pt>
                <c:pt idx="207">
                  <c:v>119.54733699246607</c:v>
                </c:pt>
                <c:pt idx="208">
                  <c:v>156.63363803456474</c:v>
                </c:pt>
                <c:pt idx="209">
                  <c:v>-176.38787589121461</c:v>
                </c:pt>
                <c:pt idx="210">
                  <c:v>-159.79367075042643</c:v>
                </c:pt>
                <c:pt idx="211">
                  <c:v>-134.15695137900747</c:v>
                </c:pt>
                <c:pt idx="212">
                  <c:v>-134.15695137900747</c:v>
                </c:pt>
                <c:pt idx="213">
                  <c:v>-134.15695137900747</c:v>
                </c:pt>
                <c:pt idx="214">
                  <c:v>-134.15695137900747</c:v>
                </c:pt>
                <c:pt idx="215">
                  <c:v>-134.15695137900747</c:v>
                </c:pt>
                <c:pt idx="216">
                  <c:v>132.35519993876085</c:v>
                </c:pt>
                <c:pt idx="217">
                  <c:v>140.97001315077233</c:v>
                </c:pt>
                <c:pt idx="218">
                  <c:v>138.95973291001218</c:v>
                </c:pt>
                <c:pt idx="219">
                  <c:v>124.97883948634669</c:v>
                </c:pt>
                <c:pt idx="220">
                  <c:v>124.97883948634669</c:v>
                </c:pt>
                <c:pt idx="221">
                  <c:v>117.32776892286559</c:v>
                </c:pt>
                <c:pt idx="222">
                  <c:v>125.68680243114021</c:v>
                </c:pt>
                <c:pt idx="223">
                  <c:v>134.77024686256541</c:v>
                </c:pt>
                <c:pt idx="224">
                  <c:v>128.25437805522719</c:v>
                </c:pt>
                <c:pt idx="225">
                  <c:v>128.2648258996517</c:v>
                </c:pt>
                <c:pt idx="226">
                  <c:v>128.2648258996517</c:v>
                </c:pt>
                <c:pt idx="227">
                  <c:v>128.2648258996517</c:v>
                </c:pt>
                <c:pt idx="228">
                  <c:v>128.2648258996517</c:v>
                </c:pt>
                <c:pt idx="229">
                  <c:v>128.2648258996517</c:v>
                </c:pt>
                <c:pt idx="230">
                  <c:v>22.849025468878171</c:v>
                </c:pt>
                <c:pt idx="231">
                  <c:v>22.849025468878171</c:v>
                </c:pt>
                <c:pt idx="232">
                  <c:v>50.203995319206385</c:v>
                </c:pt>
                <c:pt idx="233">
                  <c:v>46.404368209502955</c:v>
                </c:pt>
                <c:pt idx="234">
                  <c:v>69.889518444628976</c:v>
                </c:pt>
                <c:pt idx="235">
                  <c:v>69.889518444628976</c:v>
                </c:pt>
                <c:pt idx="236">
                  <c:v>-138.35193624626689</c:v>
                </c:pt>
                <c:pt idx="237">
                  <c:v>-138.35193624626689</c:v>
                </c:pt>
                <c:pt idx="238">
                  <c:v>-111.15717215110372</c:v>
                </c:pt>
                <c:pt idx="239">
                  <c:v>-127.00449321431574</c:v>
                </c:pt>
                <c:pt idx="240">
                  <c:v>-131.44027709600579</c:v>
                </c:pt>
                <c:pt idx="241">
                  <c:v>-127.00449321431574</c:v>
                </c:pt>
                <c:pt idx="242">
                  <c:v>-131.44027709600579</c:v>
                </c:pt>
                <c:pt idx="243">
                  <c:v>-127.00449321431574</c:v>
                </c:pt>
                <c:pt idx="244">
                  <c:v>-131.44027709600579</c:v>
                </c:pt>
                <c:pt idx="245">
                  <c:v>-127.00449321431574</c:v>
                </c:pt>
                <c:pt idx="246">
                  <c:v>-131.44027709600579</c:v>
                </c:pt>
                <c:pt idx="247">
                  <c:v>-127.00449321431574</c:v>
                </c:pt>
                <c:pt idx="248">
                  <c:v>-131.44027709600579</c:v>
                </c:pt>
                <c:pt idx="249">
                  <c:v>51.698483022154917</c:v>
                </c:pt>
                <c:pt idx="250">
                  <c:v>122.71330743244771</c:v>
                </c:pt>
                <c:pt idx="251">
                  <c:v>109.95868155651543</c:v>
                </c:pt>
                <c:pt idx="252">
                  <c:v>107.39111707594479</c:v>
                </c:pt>
                <c:pt idx="253">
                  <c:v>107.39111707594479</c:v>
                </c:pt>
                <c:pt idx="254">
                  <c:v>-36.915981507270025</c:v>
                </c:pt>
                <c:pt idx="255">
                  <c:v>-65.996439781323147</c:v>
                </c:pt>
                <c:pt idx="256">
                  <c:v>-32.213467446330604</c:v>
                </c:pt>
                <c:pt idx="257">
                  <c:v>-17.099089708181534</c:v>
                </c:pt>
                <c:pt idx="258">
                  <c:v>-14.626766040375896</c:v>
                </c:pt>
                <c:pt idx="259">
                  <c:v>-14.626766040375896</c:v>
                </c:pt>
                <c:pt idx="260">
                  <c:v>-5.7515054273276212</c:v>
                </c:pt>
                <c:pt idx="261">
                  <c:v>-5.7515054273276212</c:v>
                </c:pt>
                <c:pt idx="262">
                  <c:v>-5.7515054273276212</c:v>
                </c:pt>
                <c:pt idx="263">
                  <c:v>-7.9944491566159472</c:v>
                </c:pt>
                <c:pt idx="264">
                  <c:v>97.673088906780322</c:v>
                </c:pt>
                <c:pt idx="265">
                  <c:v>97.673088906780322</c:v>
                </c:pt>
                <c:pt idx="266">
                  <c:v>99.370662720819965</c:v>
                </c:pt>
                <c:pt idx="267">
                  <c:v>46.031433424467998</c:v>
                </c:pt>
                <c:pt idx="268">
                  <c:v>3.8478082096446902</c:v>
                </c:pt>
                <c:pt idx="269">
                  <c:v>86.828483323822951</c:v>
                </c:pt>
                <c:pt idx="270">
                  <c:v>86.828483323822951</c:v>
                </c:pt>
                <c:pt idx="271">
                  <c:v>154.49282337450416</c:v>
                </c:pt>
                <c:pt idx="272">
                  <c:v>-169.49594951863745</c:v>
                </c:pt>
                <c:pt idx="273">
                  <c:v>-152.78233351810914</c:v>
                </c:pt>
                <c:pt idx="274">
                  <c:v>-155.86131165490752</c:v>
                </c:pt>
                <c:pt idx="275">
                  <c:v>-172.53762262796292</c:v>
                </c:pt>
                <c:pt idx="276">
                  <c:v>-161.47988720633464</c:v>
                </c:pt>
                <c:pt idx="277">
                  <c:v>-166.76147292904594</c:v>
                </c:pt>
                <c:pt idx="278">
                  <c:v>-166.76147292904594</c:v>
                </c:pt>
                <c:pt idx="279">
                  <c:v>-169.79730440068954</c:v>
                </c:pt>
                <c:pt idx="280">
                  <c:v>-168.96867713354627</c:v>
                </c:pt>
                <c:pt idx="281">
                  <c:v>155.86843790664895</c:v>
                </c:pt>
                <c:pt idx="282">
                  <c:v>-163.80373209519601</c:v>
                </c:pt>
                <c:pt idx="283">
                  <c:v>-156.373909209076</c:v>
                </c:pt>
                <c:pt idx="284">
                  <c:v>-40.843460211015483</c:v>
                </c:pt>
                <c:pt idx="285">
                  <c:v>-77.045392576514729</c:v>
                </c:pt>
                <c:pt idx="286">
                  <c:v>-27.720978895588726</c:v>
                </c:pt>
                <c:pt idx="287">
                  <c:v>-31.147606344546801</c:v>
                </c:pt>
                <c:pt idx="288">
                  <c:v>-31.147606344546801</c:v>
                </c:pt>
                <c:pt idx="289">
                  <c:v>-31.147606344546801</c:v>
                </c:pt>
                <c:pt idx="290">
                  <c:v>-161.20382132152702</c:v>
                </c:pt>
                <c:pt idx="291">
                  <c:v>-156.78643522739517</c:v>
                </c:pt>
                <c:pt idx="292">
                  <c:v>-166.92207874416761</c:v>
                </c:pt>
                <c:pt idx="293">
                  <c:v>-166.92207874416761</c:v>
                </c:pt>
                <c:pt idx="294">
                  <c:v>-166.04354049023183</c:v>
                </c:pt>
                <c:pt idx="295">
                  <c:v>-146.18643123849034</c:v>
                </c:pt>
                <c:pt idx="296">
                  <c:v>-128.15125284687318</c:v>
                </c:pt>
                <c:pt idx="297">
                  <c:v>-117.48297841980985</c:v>
                </c:pt>
                <c:pt idx="298">
                  <c:v>-11.978122474361534</c:v>
                </c:pt>
                <c:pt idx="299">
                  <c:v>-11.978122474361534</c:v>
                </c:pt>
                <c:pt idx="300">
                  <c:v>-4.4306893165434174</c:v>
                </c:pt>
                <c:pt idx="301">
                  <c:v>-136.69769306983531</c:v>
                </c:pt>
                <c:pt idx="302">
                  <c:v>-152.83163922248997</c:v>
                </c:pt>
                <c:pt idx="303">
                  <c:v>-152.83163922248997</c:v>
                </c:pt>
                <c:pt idx="304">
                  <c:v>-161.5107535166878</c:v>
                </c:pt>
                <c:pt idx="305">
                  <c:v>-169.12093992955408</c:v>
                </c:pt>
                <c:pt idx="306">
                  <c:v>-166.24660208348445</c:v>
                </c:pt>
                <c:pt idx="307">
                  <c:v>-17.372877627273049</c:v>
                </c:pt>
                <c:pt idx="308">
                  <c:v>-17.372877627273049</c:v>
                </c:pt>
                <c:pt idx="309">
                  <c:v>-17.372877627273049</c:v>
                </c:pt>
                <c:pt idx="310">
                  <c:v>-17.372877627273049</c:v>
                </c:pt>
                <c:pt idx="311">
                  <c:v>-17.372877627273049</c:v>
                </c:pt>
                <c:pt idx="312">
                  <c:v>-17.372877627273049</c:v>
                </c:pt>
                <c:pt idx="313">
                  <c:v>-17.372877627273049</c:v>
                </c:pt>
                <c:pt idx="314">
                  <c:v>-153.60220821100978</c:v>
                </c:pt>
                <c:pt idx="315">
                  <c:v>-153.60220821100978</c:v>
                </c:pt>
                <c:pt idx="316">
                  <c:v>-140.62019099112638</c:v>
                </c:pt>
                <c:pt idx="317">
                  <c:v>-140.62019099112638</c:v>
                </c:pt>
                <c:pt idx="318">
                  <c:v>-137.77900276574471</c:v>
                </c:pt>
                <c:pt idx="319">
                  <c:v>-137.55189970862966</c:v>
                </c:pt>
                <c:pt idx="320">
                  <c:v>-129.91464436052749</c:v>
                </c:pt>
                <c:pt idx="321">
                  <c:v>-8.7089583750695905</c:v>
                </c:pt>
                <c:pt idx="322">
                  <c:v>-8.7089583750695905</c:v>
                </c:pt>
                <c:pt idx="323">
                  <c:v>29.599948734430338</c:v>
                </c:pt>
                <c:pt idx="324">
                  <c:v>29.599948734430338</c:v>
                </c:pt>
                <c:pt idx="325">
                  <c:v>70.504172816164598</c:v>
                </c:pt>
                <c:pt idx="326">
                  <c:v>70.504172816164598</c:v>
                </c:pt>
                <c:pt idx="327">
                  <c:v>70.504172816164598</c:v>
                </c:pt>
                <c:pt idx="328">
                  <c:v>98.643967433471403</c:v>
                </c:pt>
                <c:pt idx="329">
                  <c:v>112.10228495431552</c:v>
                </c:pt>
                <c:pt idx="330">
                  <c:v>-164.06909472778406</c:v>
                </c:pt>
                <c:pt idx="331">
                  <c:v>-164.06909472778406</c:v>
                </c:pt>
                <c:pt idx="332">
                  <c:v>-161.40547284591892</c:v>
                </c:pt>
                <c:pt idx="333">
                  <c:v>-162.68574032198546</c:v>
                </c:pt>
                <c:pt idx="334">
                  <c:v>-162.68574032198546</c:v>
                </c:pt>
                <c:pt idx="335">
                  <c:v>106.39942027939321</c:v>
                </c:pt>
                <c:pt idx="336">
                  <c:v>173.02226486751508</c:v>
                </c:pt>
                <c:pt idx="337">
                  <c:v>159.03988425648359</c:v>
                </c:pt>
                <c:pt idx="338">
                  <c:v>157.68191585630191</c:v>
                </c:pt>
                <c:pt idx="339">
                  <c:v>144.97243352352072</c:v>
                </c:pt>
                <c:pt idx="340">
                  <c:v>-50.477797423779485</c:v>
                </c:pt>
                <c:pt idx="341">
                  <c:v>-50.477797423779485</c:v>
                </c:pt>
                <c:pt idx="342">
                  <c:v>-5.841052816466509</c:v>
                </c:pt>
                <c:pt idx="343">
                  <c:v>66.562030461484824</c:v>
                </c:pt>
                <c:pt idx="344">
                  <c:v>63.981514805310141</c:v>
                </c:pt>
                <c:pt idx="345">
                  <c:v>35.870271181170857</c:v>
                </c:pt>
                <c:pt idx="346">
                  <c:v>35.870271181170857</c:v>
                </c:pt>
                <c:pt idx="347">
                  <c:v>35.870271181170857</c:v>
                </c:pt>
                <c:pt idx="348">
                  <c:v>35.870271181170857</c:v>
                </c:pt>
                <c:pt idx="349">
                  <c:v>35.870271181170857</c:v>
                </c:pt>
                <c:pt idx="350">
                  <c:v>-143.48807163428251</c:v>
                </c:pt>
                <c:pt idx="351">
                  <c:v>-146.46178966139908</c:v>
                </c:pt>
                <c:pt idx="352">
                  <c:v>-146.46178966139908</c:v>
                </c:pt>
                <c:pt idx="353">
                  <c:v>-148.80094902737608</c:v>
                </c:pt>
                <c:pt idx="354">
                  <c:v>-62.433798707622081</c:v>
                </c:pt>
                <c:pt idx="355">
                  <c:v>-62.433798707622081</c:v>
                </c:pt>
                <c:pt idx="356">
                  <c:v>-62.433798707622081</c:v>
                </c:pt>
                <c:pt idx="357">
                  <c:v>-62.433798707622081</c:v>
                </c:pt>
                <c:pt idx="358">
                  <c:v>123.43516352688722</c:v>
                </c:pt>
                <c:pt idx="359">
                  <c:v>123.19100644503075</c:v>
                </c:pt>
                <c:pt idx="360">
                  <c:v>122.12932028464471</c:v>
                </c:pt>
                <c:pt idx="361">
                  <c:v>120.81510143845321</c:v>
                </c:pt>
                <c:pt idx="362">
                  <c:v>120.26835676597793</c:v>
                </c:pt>
                <c:pt idx="363">
                  <c:v>120.26835676597793</c:v>
                </c:pt>
                <c:pt idx="364">
                  <c:v>118.82257594304909</c:v>
                </c:pt>
                <c:pt idx="365">
                  <c:v>120.26835676597793</c:v>
                </c:pt>
                <c:pt idx="366">
                  <c:v>120.26835676597793</c:v>
                </c:pt>
                <c:pt idx="367">
                  <c:v>120.26835676597793</c:v>
                </c:pt>
                <c:pt idx="368">
                  <c:v>118.82257594304909</c:v>
                </c:pt>
                <c:pt idx="369">
                  <c:v>-72.597400833726795</c:v>
                </c:pt>
                <c:pt idx="370">
                  <c:v>-176.89758285370868</c:v>
                </c:pt>
                <c:pt idx="371">
                  <c:v>-176.54094105017552</c:v>
                </c:pt>
                <c:pt idx="372">
                  <c:v>167.66824515029248</c:v>
                </c:pt>
                <c:pt idx="373">
                  <c:v>136.95519561876816</c:v>
                </c:pt>
                <c:pt idx="374">
                  <c:v>145.76360733650634</c:v>
                </c:pt>
                <c:pt idx="375">
                  <c:v>114.45662039022261</c:v>
                </c:pt>
                <c:pt idx="376">
                  <c:v>-178.10583351859648</c:v>
                </c:pt>
                <c:pt idx="377">
                  <c:v>-178.10583351859648</c:v>
                </c:pt>
                <c:pt idx="378">
                  <c:v>-178.57406290632028</c:v>
                </c:pt>
                <c:pt idx="379">
                  <c:v>-178.57406290632028</c:v>
                </c:pt>
                <c:pt idx="380">
                  <c:v>-179.21918735549446</c:v>
                </c:pt>
                <c:pt idx="381">
                  <c:v>-174.58359300770039</c:v>
                </c:pt>
                <c:pt idx="382">
                  <c:v>-175.32303417314299</c:v>
                </c:pt>
                <c:pt idx="383">
                  <c:v>99.036626880453454</c:v>
                </c:pt>
                <c:pt idx="384">
                  <c:v>-174.58359300770039</c:v>
                </c:pt>
                <c:pt idx="385">
                  <c:v>-175.32303417314299</c:v>
                </c:pt>
                <c:pt idx="386">
                  <c:v>99.036626880453454</c:v>
                </c:pt>
                <c:pt idx="387">
                  <c:v>-6.939823440236192</c:v>
                </c:pt>
                <c:pt idx="388">
                  <c:v>-3.5712651136526916</c:v>
                </c:pt>
                <c:pt idx="389">
                  <c:v>-7.2707333543136583</c:v>
                </c:pt>
                <c:pt idx="390">
                  <c:v>-38.135375056988217</c:v>
                </c:pt>
                <c:pt idx="391">
                  <c:v>-38.135375056988217</c:v>
                </c:pt>
                <c:pt idx="392">
                  <c:v>-38.135375056988217</c:v>
                </c:pt>
                <c:pt idx="393">
                  <c:v>-64.261240763725397</c:v>
                </c:pt>
                <c:pt idx="394">
                  <c:v>-117.50876414904397</c:v>
                </c:pt>
                <c:pt idx="395">
                  <c:v>-22.583417686762868</c:v>
                </c:pt>
                <c:pt idx="396">
                  <c:v>45.250797531466738</c:v>
                </c:pt>
                <c:pt idx="397">
                  <c:v>72.309501880048416</c:v>
                </c:pt>
                <c:pt idx="398">
                  <c:v>111.36873761873132</c:v>
                </c:pt>
                <c:pt idx="399">
                  <c:v>111.36873761873132</c:v>
                </c:pt>
                <c:pt idx="400">
                  <c:v>150.25865584296784</c:v>
                </c:pt>
                <c:pt idx="401">
                  <c:v>-174.56819523031768</c:v>
                </c:pt>
                <c:pt idx="402">
                  <c:v>-161.38074644293314</c:v>
                </c:pt>
                <c:pt idx="403">
                  <c:v>-150.42343520937328</c:v>
                </c:pt>
                <c:pt idx="404">
                  <c:v>-27.397104760168389</c:v>
                </c:pt>
                <c:pt idx="405">
                  <c:v>-27.397104760168389</c:v>
                </c:pt>
                <c:pt idx="406">
                  <c:v>-27.397104760168389</c:v>
                </c:pt>
                <c:pt idx="407">
                  <c:v>-103.41015262785386</c:v>
                </c:pt>
                <c:pt idx="408">
                  <c:v>-153.97244551630283</c:v>
                </c:pt>
                <c:pt idx="409">
                  <c:v>-149.49362231096185</c:v>
                </c:pt>
                <c:pt idx="410">
                  <c:v>-149.49362231096185</c:v>
                </c:pt>
                <c:pt idx="411">
                  <c:v>-149.26345447204787</c:v>
                </c:pt>
                <c:pt idx="412">
                  <c:v>-144.03175613949026</c:v>
                </c:pt>
                <c:pt idx="413">
                  <c:v>-144.03175613949026</c:v>
                </c:pt>
                <c:pt idx="414">
                  <c:v>-140.70668179387701</c:v>
                </c:pt>
                <c:pt idx="415">
                  <c:v>-168.69489767130776</c:v>
                </c:pt>
                <c:pt idx="416">
                  <c:v>-144.03175613949026</c:v>
                </c:pt>
                <c:pt idx="417">
                  <c:v>-140.70668179387701</c:v>
                </c:pt>
                <c:pt idx="418">
                  <c:v>-168.69489767130776</c:v>
                </c:pt>
                <c:pt idx="419">
                  <c:v>-168.69489767130776</c:v>
                </c:pt>
                <c:pt idx="420">
                  <c:v>107.41882347781693</c:v>
                </c:pt>
                <c:pt idx="421">
                  <c:v>107.41882347781693</c:v>
                </c:pt>
                <c:pt idx="422">
                  <c:v>132.56856083141284</c:v>
                </c:pt>
                <c:pt idx="423">
                  <c:v>172.42565991070276</c:v>
                </c:pt>
                <c:pt idx="424">
                  <c:v>171.2093180645837</c:v>
                </c:pt>
                <c:pt idx="425">
                  <c:v>177.18110637918036</c:v>
                </c:pt>
                <c:pt idx="426">
                  <c:v>177.18110637918036</c:v>
                </c:pt>
                <c:pt idx="427">
                  <c:v>-175.69422536468991</c:v>
                </c:pt>
                <c:pt idx="428">
                  <c:v>-168.55898071209876</c:v>
                </c:pt>
                <c:pt idx="429">
                  <c:v>-168.55898071209876</c:v>
                </c:pt>
                <c:pt idx="430">
                  <c:v>-168.55898071209876</c:v>
                </c:pt>
                <c:pt idx="431">
                  <c:v>110.07278650437533</c:v>
                </c:pt>
                <c:pt idx="432">
                  <c:v>132.1014084689443</c:v>
                </c:pt>
                <c:pt idx="433">
                  <c:v>133.50807795503863</c:v>
                </c:pt>
                <c:pt idx="434">
                  <c:v>153.14939948843713</c:v>
                </c:pt>
                <c:pt idx="435">
                  <c:v>153.14939948843713</c:v>
                </c:pt>
                <c:pt idx="436">
                  <c:v>178.75756779457359</c:v>
                </c:pt>
                <c:pt idx="437">
                  <c:v>172.39739366951147</c:v>
                </c:pt>
                <c:pt idx="438">
                  <c:v>172.39739366951147</c:v>
                </c:pt>
                <c:pt idx="439">
                  <c:v>159.43109459173871</c:v>
                </c:pt>
                <c:pt idx="440">
                  <c:v>73.058082517106214</c:v>
                </c:pt>
                <c:pt idx="441">
                  <c:v>37.197054647212624</c:v>
                </c:pt>
                <c:pt idx="442">
                  <c:v>37.197054647212624</c:v>
                </c:pt>
                <c:pt idx="443">
                  <c:v>24.00218022877252</c:v>
                </c:pt>
                <c:pt idx="444">
                  <c:v>37.197054647212624</c:v>
                </c:pt>
                <c:pt idx="445">
                  <c:v>24.00218022877252</c:v>
                </c:pt>
                <c:pt idx="446">
                  <c:v>-4.4700616860484068</c:v>
                </c:pt>
                <c:pt idx="447">
                  <c:v>-8.3662241511776045</c:v>
                </c:pt>
                <c:pt idx="448">
                  <c:v>-7.393719664908093</c:v>
                </c:pt>
                <c:pt idx="449">
                  <c:v>-36.055317254289207</c:v>
                </c:pt>
                <c:pt idx="450">
                  <c:v>-131.83194173232721</c:v>
                </c:pt>
                <c:pt idx="451">
                  <c:v>-131.83194173232721</c:v>
                </c:pt>
                <c:pt idx="452">
                  <c:v>-149.36312507536454</c:v>
                </c:pt>
                <c:pt idx="453">
                  <c:v>-149.1005045191699</c:v>
                </c:pt>
                <c:pt idx="454">
                  <c:v>-155.3431904784639</c:v>
                </c:pt>
                <c:pt idx="455">
                  <c:v>-155.3431904784639</c:v>
                </c:pt>
                <c:pt idx="456">
                  <c:v>-162.58453339827068</c:v>
                </c:pt>
                <c:pt idx="457">
                  <c:v>-162.58453339827068</c:v>
                </c:pt>
                <c:pt idx="458">
                  <c:v>-82.317538580877979</c:v>
                </c:pt>
                <c:pt idx="459">
                  <c:v>-74.7867772890379</c:v>
                </c:pt>
                <c:pt idx="460">
                  <c:v>-168.53935568395772</c:v>
                </c:pt>
                <c:pt idx="461">
                  <c:v>163.52183173433662</c:v>
                </c:pt>
                <c:pt idx="462">
                  <c:v>164.45675785668212</c:v>
                </c:pt>
                <c:pt idx="463">
                  <c:v>128.85057746350228</c:v>
                </c:pt>
                <c:pt idx="464">
                  <c:v>157.92511635725418</c:v>
                </c:pt>
                <c:pt idx="465">
                  <c:v>147.2712281962651</c:v>
                </c:pt>
                <c:pt idx="466">
                  <c:v>147.2712281962651</c:v>
                </c:pt>
                <c:pt idx="467">
                  <c:v>-177.82665564998888</c:v>
                </c:pt>
                <c:pt idx="468">
                  <c:v>-177.82665564998888</c:v>
                </c:pt>
                <c:pt idx="469">
                  <c:v>-169.86009399031471</c:v>
                </c:pt>
                <c:pt idx="470">
                  <c:v>-169.86009399031471</c:v>
                </c:pt>
                <c:pt idx="471">
                  <c:v>-145.09273480482716</c:v>
                </c:pt>
                <c:pt idx="472">
                  <c:v>170.51946474731974</c:v>
                </c:pt>
                <c:pt idx="473">
                  <c:v>6.8731147115621694</c:v>
                </c:pt>
                <c:pt idx="474">
                  <c:v>-173.59831855469903</c:v>
                </c:pt>
                <c:pt idx="475">
                  <c:v>-18.111461685131832</c:v>
                </c:pt>
                <c:pt idx="476">
                  <c:v>-3.947873671883015</c:v>
                </c:pt>
                <c:pt idx="477">
                  <c:v>-3.947873671883015</c:v>
                </c:pt>
                <c:pt idx="478">
                  <c:v>11.040237030883461</c:v>
                </c:pt>
                <c:pt idx="479">
                  <c:v>-107.63034216770153</c:v>
                </c:pt>
                <c:pt idx="480">
                  <c:v>-85.323412191558475</c:v>
                </c:pt>
                <c:pt idx="481">
                  <c:v>-85.323412191558475</c:v>
                </c:pt>
                <c:pt idx="482">
                  <c:v>-110.56347109647123</c:v>
                </c:pt>
                <c:pt idx="483">
                  <c:v>-163.95738783176159</c:v>
                </c:pt>
                <c:pt idx="484">
                  <c:v>-165.19385517251075</c:v>
                </c:pt>
                <c:pt idx="485">
                  <c:v>-167.52004554780027</c:v>
                </c:pt>
                <c:pt idx="486">
                  <c:v>-169.55498340335652</c:v>
                </c:pt>
                <c:pt idx="487">
                  <c:v>-169.55498340335652</c:v>
                </c:pt>
                <c:pt idx="488">
                  <c:v>-169.55498340335652</c:v>
                </c:pt>
                <c:pt idx="489">
                  <c:v>-169.55498340335652</c:v>
                </c:pt>
                <c:pt idx="490">
                  <c:v>47.550357240066077</c:v>
                </c:pt>
                <c:pt idx="491">
                  <c:v>56.672527105081798</c:v>
                </c:pt>
                <c:pt idx="492">
                  <c:v>39.34325106428755</c:v>
                </c:pt>
                <c:pt idx="493">
                  <c:v>-1.3025824219352931</c:v>
                </c:pt>
                <c:pt idx="494">
                  <c:v>-1.3025824219352931</c:v>
                </c:pt>
                <c:pt idx="495">
                  <c:v>-1.3025824219352931</c:v>
                </c:pt>
                <c:pt idx="496">
                  <c:v>159.68978074880494</c:v>
                </c:pt>
                <c:pt idx="497">
                  <c:v>133.72472556070554</c:v>
                </c:pt>
                <c:pt idx="498">
                  <c:v>130.74110895134245</c:v>
                </c:pt>
                <c:pt idx="499">
                  <c:v>64.136241524319459</c:v>
                </c:pt>
                <c:pt idx="500">
                  <c:v>6.1885577230113737</c:v>
                </c:pt>
                <c:pt idx="501">
                  <c:v>6.3616067060738359</c:v>
                </c:pt>
                <c:pt idx="502">
                  <c:v>6.3616067060738359</c:v>
                </c:pt>
                <c:pt idx="503">
                  <c:v>15.19159701864143</c:v>
                </c:pt>
                <c:pt idx="504">
                  <c:v>44.859524134070163</c:v>
                </c:pt>
                <c:pt idx="505">
                  <c:v>54.402761987967288</c:v>
                </c:pt>
                <c:pt idx="506">
                  <c:v>137.08246409935759</c:v>
                </c:pt>
                <c:pt idx="507">
                  <c:v>117.57570164279818</c:v>
                </c:pt>
                <c:pt idx="508">
                  <c:v>135.60936633157348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7C-46C9-8877-C91675289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30</a:t>
            </a:r>
          </a:p>
        </c:rich>
      </c:tx>
      <c:layout>
        <c:manualLayout>
          <c:xMode val="edge"/>
          <c:yMode val="edge"/>
          <c:x val="0.35080564798631886"/>
          <c:y val="1.61165365182316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Sayfa1!$PC$2:$PC$510</c:f>
              <c:numCache>
                <c:formatCode>General</c:formatCode>
                <c:ptCount val="509"/>
                <c:pt idx="0">
                  <c:v>174.06743621318438</c:v>
                </c:pt>
                <c:pt idx="1">
                  <c:v>174.06743621318438</c:v>
                </c:pt>
                <c:pt idx="2">
                  <c:v>-97.610157559554764</c:v>
                </c:pt>
                <c:pt idx="3">
                  <c:v>-97.610157559554764</c:v>
                </c:pt>
                <c:pt idx="4">
                  <c:v>-170.30657344858784</c:v>
                </c:pt>
                <c:pt idx="5">
                  <c:v>-168.84706818879553</c:v>
                </c:pt>
                <c:pt idx="6">
                  <c:v>177.60439841238011</c:v>
                </c:pt>
                <c:pt idx="7">
                  <c:v>177.60439841238011</c:v>
                </c:pt>
                <c:pt idx="8">
                  <c:v>109.17263508153606</c:v>
                </c:pt>
                <c:pt idx="9">
                  <c:v>127.78996667013131</c:v>
                </c:pt>
                <c:pt idx="10">
                  <c:v>-21.054220122521187</c:v>
                </c:pt>
                <c:pt idx="11">
                  <c:v>-103.45353099995891</c:v>
                </c:pt>
                <c:pt idx="12">
                  <c:v>-107.49412530124748</c:v>
                </c:pt>
                <c:pt idx="13">
                  <c:v>-114.43388258367166</c:v>
                </c:pt>
                <c:pt idx="14">
                  <c:v>-124.57976159427777</c:v>
                </c:pt>
                <c:pt idx="15">
                  <c:v>-124.57976159427777</c:v>
                </c:pt>
                <c:pt idx="16">
                  <c:v>-124.57976159427777</c:v>
                </c:pt>
                <c:pt idx="17">
                  <c:v>-118.41320079398649</c:v>
                </c:pt>
                <c:pt idx="18">
                  <c:v>-118.41320079398649</c:v>
                </c:pt>
                <c:pt idx="19">
                  <c:v>-110.05308987770422</c:v>
                </c:pt>
                <c:pt idx="20">
                  <c:v>-110.05308987770422</c:v>
                </c:pt>
                <c:pt idx="21">
                  <c:v>-103.57159681613986</c:v>
                </c:pt>
                <c:pt idx="22">
                  <c:v>-105.05050515489131</c:v>
                </c:pt>
                <c:pt idx="23">
                  <c:v>-93.341842441236679</c:v>
                </c:pt>
                <c:pt idx="24">
                  <c:v>-89.022193930383821</c:v>
                </c:pt>
                <c:pt idx="25">
                  <c:v>-99.93548638000108</c:v>
                </c:pt>
                <c:pt idx="26">
                  <c:v>-99.93548638000108</c:v>
                </c:pt>
                <c:pt idx="27">
                  <c:v>-102.11566825387929</c:v>
                </c:pt>
                <c:pt idx="28">
                  <c:v>-90.816722193101526</c:v>
                </c:pt>
                <c:pt idx="29">
                  <c:v>-85.837944636655024</c:v>
                </c:pt>
                <c:pt idx="30">
                  <c:v>-85.837944636655024</c:v>
                </c:pt>
                <c:pt idx="31">
                  <c:v>127.37409308172386</c:v>
                </c:pt>
                <c:pt idx="32">
                  <c:v>112.00169427899884</c:v>
                </c:pt>
                <c:pt idx="33">
                  <c:v>112.00169427899884</c:v>
                </c:pt>
                <c:pt idx="34">
                  <c:v>106.48770218528523</c:v>
                </c:pt>
                <c:pt idx="35">
                  <c:v>113.71066132144178</c:v>
                </c:pt>
                <c:pt idx="36">
                  <c:v>164.10481165161474</c:v>
                </c:pt>
                <c:pt idx="37">
                  <c:v>88.715658521571896</c:v>
                </c:pt>
                <c:pt idx="38">
                  <c:v>88.715658521571896</c:v>
                </c:pt>
                <c:pt idx="39">
                  <c:v>55.710726132873397</c:v>
                </c:pt>
                <c:pt idx="40">
                  <c:v>116.65587367477087</c:v>
                </c:pt>
                <c:pt idx="41">
                  <c:v>-93.070635249457183</c:v>
                </c:pt>
                <c:pt idx="42">
                  <c:v>-102.92173747026831</c:v>
                </c:pt>
                <c:pt idx="43">
                  <c:v>-107.23861432601042</c:v>
                </c:pt>
                <c:pt idx="44">
                  <c:v>-139.47056154685427</c:v>
                </c:pt>
                <c:pt idx="45">
                  <c:v>-174.49082164732684</c:v>
                </c:pt>
                <c:pt idx="46">
                  <c:v>-159.35321661345651</c:v>
                </c:pt>
                <c:pt idx="47">
                  <c:v>-159.35321661345651</c:v>
                </c:pt>
                <c:pt idx="48">
                  <c:v>-111.55628048158989</c:v>
                </c:pt>
                <c:pt idx="49">
                  <c:v>-108.38193847215713</c:v>
                </c:pt>
                <c:pt idx="50">
                  <c:v>-113.74481311031808</c:v>
                </c:pt>
                <c:pt idx="51">
                  <c:v>-114.06533580470669</c:v>
                </c:pt>
                <c:pt idx="52">
                  <c:v>-114.06533580470669</c:v>
                </c:pt>
                <c:pt idx="53">
                  <c:v>115.65053961592204</c:v>
                </c:pt>
                <c:pt idx="54">
                  <c:v>93.188750562437932</c:v>
                </c:pt>
                <c:pt idx="55">
                  <c:v>96.180279619319307</c:v>
                </c:pt>
                <c:pt idx="56">
                  <c:v>108.00405614516499</c:v>
                </c:pt>
                <c:pt idx="57">
                  <c:v>-9.766254301031843</c:v>
                </c:pt>
                <c:pt idx="58">
                  <c:v>113.32005184521297</c:v>
                </c:pt>
                <c:pt idx="59">
                  <c:v>113.32005184521297</c:v>
                </c:pt>
                <c:pt idx="60">
                  <c:v>149.66823900793187</c:v>
                </c:pt>
                <c:pt idx="61">
                  <c:v>-108.96297473037323</c:v>
                </c:pt>
                <c:pt idx="62">
                  <c:v>-108.96297473037323</c:v>
                </c:pt>
                <c:pt idx="63">
                  <c:v>-99.228672273760438</c:v>
                </c:pt>
                <c:pt idx="64">
                  <c:v>-101.67003300180171</c:v>
                </c:pt>
                <c:pt idx="65">
                  <c:v>-106.70889573364158</c:v>
                </c:pt>
                <c:pt idx="66">
                  <c:v>164.7275001903424</c:v>
                </c:pt>
                <c:pt idx="67">
                  <c:v>132.33817763871025</c:v>
                </c:pt>
                <c:pt idx="68">
                  <c:v>159.55092641557465</c:v>
                </c:pt>
                <c:pt idx="69">
                  <c:v>159.55092641557465</c:v>
                </c:pt>
                <c:pt idx="70">
                  <c:v>172.86512913938179</c:v>
                </c:pt>
                <c:pt idx="71">
                  <c:v>112.39275458482453</c:v>
                </c:pt>
                <c:pt idx="72">
                  <c:v>104.38181009416573</c:v>
                </c:pt>
                <c:pt idx="73">
                  <c:v>133.52104472049589</c:v>
                </c:pt>
                <c:pt idx="74">
                  <c:v>-128.02424414286762</c:v>
                </c:pt>
                <c:pt idx="75">
                  <c:v>-128.02424414286762</c:v>
                </c:pt>
                <c:pt idx="76">
                  <c:v>165.79168121350202</c:v>
                </c:pt>
                <c:pt idx="77">
                  <c:v>135.29202584862412</c:v>
                </c:pt>
                <c:pt idx="78">
                  <c:v>95.086537380653084</c:v>
                </c:pt>
                <c:pt idx="79">
                  <c:v>-132.47209571935983</c:v>
                </c:pt>
                <c:pt idx="80">
                  <c:v>-113.16732927395168</c:v>
                </c:pt>
                <c:pt idx="81">
                  <c:v>-116.44206443408811</c:v>
                </c:pt>
                <c:pt idx="82">
                  <c:v>-176.29336754509197</c:v>
                </c:pt>
                <c:pt idx="83">
                  <c:v>176.53364843946039</c:v>
                </c:pt>
                <c:pt idx="84">
                  <c:v>-135.69112820048002</c:v>
                </c:pt>
                <c:pt idx="85">
                  <c:v>-135.36655064467263</c:v>
                </c:pt>
                <c:pt idx="86">
                  <c:v>-131.3905445851596</c:v>
                </c:pt>
                <c:pt idx="87">
                  <c:v>155.02164005133568</c:v>
                </c:pt>
                <c:pt idx="88">
                  <c:v>155.02164005133568</c:v>
                </c:pt>
                <c:pt idx="89">
                  <c:v>121.51649749046615</c:v>
                </c:pt>
                <c:pt idx="90">
                  <c:v>117.24141062020192</c:v>
                </c:pt>
                <c:pt idx="91">
                  <c:v>117.24141062020192</c:v>
                </c:pt>
                <c:pt idx="92">
                  <c:v>121.58715064694167</c:v>
                </c:pt>
                <c:pt idx="93">
                  <c:v>-142.57585217138174</c:v>
                </c:pt>
                <c:pt idx="94">
                  <c:v>-129.66759170160827</c:v>
                </c:pt>
                <c:pt idx="95">
                  <c:v>-159.54002661058297</c:v>
                </c:pt>
                <c:pt idx="96">
                  <c:v>-171.58338935198353</c:v>
                </c:pt>
                <c:pt idx="97">
                  <c:v>-125.85928017640344</c:v>
                </c:pt>
                <c:pt idx="98">
                  <c:v>-125.85928017640344</c:v>
                </c:pt>
                <c:pt idx="99">
                  <c:v>124.63669329829968</c:v>
                </c:pt>
                <c:pt idx="100">
                  <c:v>117.48434255068362</c:v>
                </c:pt>
                <c:pt idx="101">
                  <c:v>106.94668207753175</c:v>
                </c:pt>
                <c:pt idx="102">
                  <c:v>98.780591230241626</c:v>
                </c:pt>
                <c:pt idx="103">
                  <c:v>109.31458940430548</c:v>
                </c:pt>
                <c:pt idx="104">
                  <c:v>150.14762875465564</c:v>
                </c:pt>
                <c:pt idx="105">
                  <c:v>150.14762875465564</c:v>
                </c:pt>
                <c:pt idx="106">
                  <c:v>130.15783452055641</c:v>
                </c:pt>
                <c:pt idx="107">
                  <c:v>108.94108285080131</c:v>
                </c:pt>
                <c:pt idx="108">
                  <c:v>109.51115687527812</c:v>
                </c:pt>
                <c:pt idx="109">
                  <c:v>104.65508588062947</c:v>
                </c:pt>
                <c:pt idx="110">
                  <c:v>125.10880623258406</c:v>
                </c:pt>
                <c:pt idx="111">
                  <c:v>-123.39032925245712</c:v>
                </c:pt>
                <c:pt idx="112">
                  <c:v>-123.39032925245712</c:v>
                </c:pt>
                <c:pt idx="113">
                  <c:v>-154.76166109170509</c:v>
                </c:pt>
                <c:pt idx="114">
                  <c:v>100.76669920382172</c:v>
                </c:pt>
                <c:pt idx="115">
                  <c:v>100.76669920382172</c:v>
                </c:pt>
                <c:pt idx="116">
                  <c:v>98.868612165964151</c:v>
                </c:pt>
                <c:pt idx="117">
                  <c:v>97.159550110041735</c:v>
                </c:pt>
                <c:pt idx="118">
                  <c:v>97.766035705356529</c:v>
                </c:pt>
                <c:pt idx="119">
                  <c:v>-112.15374087325955</c:v>
                </c:pt>
                <c:pt idx="120">
                  <c:v>-112.15374087325955</c:v>
                </c:pt>
                <c:pt idx="121">
                  <c:v>-126.19185061645246</c:v>
                </c:pt>
                <c:pt idx="122">
                  <c:v>-124.06514391075137</c:v>
                </c:pt>
                <c:pt idx="123">
                  <c:v>-120.20208929419672</c:v>
                </c:pt>
                <c:pt idx="124">
                  <c:v>-153.57675273409316</c:v>
                </c:pt>
                <c:pt idx="125">
                  <c:v>172.49788624813519</c:v>
                </c:pt>
                <c:pt idx="126">
                  <c:v>-108.29914747006394</c:v>
                </c:pt>
                <c:pt idx="127">
                  <c:v>-158.78989909153267</c:v>
                </c:pt>
                <c:pt idx="128">
                  <c:v>-160.86587518624157</c:v>
                </c:pt>
                <c:pt idx="129">
                  <c:v>-164.51822387636543</c:v>
                </c:pt>
                <c:pt idx="130">
                  <c:v>-128.67353086509664</c:v>
                </c:pt>
                <c:pt idx="131">
                  <c:v>-128.67353086509664</c:v>
                </c:pt>
                <c:pt idx="132">
                  <c:v>-153.49420150164383</c:v>
                </c:pt>
                <c:pt idx="133">
                  <c:v>147.04228141322236</c:v>
                </c:pt>
                <c:pt idx="134">
                  <c:v>147.04228141322236</c:v>
                </c:pt>
                <c:pt idx="135">
                  <c:v>149.37082980550508</c:v>
                </c:pt>
                <c:pt idx="136">
                  <c:v>97.74079598959942</c:v>
                </c:pt>
                <c:pt idx="137">
                  <c:v>-69.839391797243394</c:v>
                </c:pt>
                <c:pt idx="138">
                  <c:v>-130.47731086925722</c:v>
                </c:pt>
                <c:pt idx="139">
                  <c:v>-106.2377821323627</c:v>
                </c:pt>
                <c:pt idx="140">
                  <c:v>-105.2638097436766</c:v>
                </c:pt>
                <c:pt idx="141">
                  <c:v>-98.981155266150495</c:v>
                </c:pt>
                <c:pt idx="142">
                  <c:v>-135.59802812686127</c:v>
                </c:pt>
                <c:pt idx="143">
                  <c:v>-135.59802812686127</c:v>
                </c:pt>
                <c:pt idx="144">
                  <c:v>-135.59802812686127</c:v>
                </c:pt>
                <c:pt idx="145">
                  <c:v>118.02309119292961</c:v>
                </c:pt>
                <c:pt idx="146">
                  <c:v>109.36678332084715</c:v>
                </c:pt>
                <c:pt idx="147">
                  <c:v>107.19368894863516</c:v>
                </c:pt>
                <c:pt idx="148">
                  <c:v>107.75796653067921</c:v>
                </c:pt>
                <c:pt idx="149">
                  <c:v>-102.24105491151148</c:v>
                </c:pt>
                <c:pt idx="150">
                  <c:v>-102.24105491151148</c:v>
                </c:pt>
                <c:pt idx="151">
                  <c:v>44.064209282259874</c:v>
                </c:pt>
                <c:pt idx="152">
                  <c:v>92.632837651680774</c:v>
                </c:pt>
                <c:pt idx="153">
                  <c:v>87.963114217283248</c:v>
                </c:pt>
                <c:pt idx="154">
                  <c:v>98.131868573539677</c:v>
                </c:pt>
                <c:pt idx="155">
                  <c:v>151.53960083124014</c:v>
                </c:pt>
                <c:pt idx="156">
                  <c:v>-123.34141536694831</c:v>
                </c:pt>
                <c:pt idx="157">
                  <c:v>-135.68254529724831</c:v>
                </c:pt>
                <c:pt idx="158">
                  <c:v>-151.01204898958895</c:v>
                </c:pt>
                <c:pt idx="159">
                  <c:v>-151.01204898958895</c:v>
                </c:pt>
                <c:pt idx="160">
                  <c:v>-150.35013820752539</c:v>
                </c:pt>
                <c:pt idx="161">
                  <c:v>-150.52751220096519</c:v>
                </c:pt>
                <c:pt idx="162">
                  <c:v>-149.01361006885011</c:v>
                </c:pt>
                <c:pt idx="163">
                  <c:v>-132.75389341240833</c:v>
                </c:pt>
                <c:pt idx="164">
                  <c:v>132.5785408621409</c:v>
                </c:pt>
                <c:pt idx="165">
                  <c:v>-163.21402701236536</c:v>
                </c:pt>
                <c:pt idx="166">
                  <c:v>-163.21402701236536</c:v>
                </c:pt>
                <c:pt idx="167">
                  <c:v>-153.52372755410011</c:v>
                </c:pt>
                <c:pt idx="168">
                  <c:v>-158.33746983291553</c:v>
                </c:pt>
                <c:pt idx="169">
                  <c:v>-147.39589703669554</c:v>
                </c:pt>
                <c:pt idx="170">
                  <c:v>-176.74176164787752</c:v>
                </c:pt>
                <c:pt idx="171">
                  <c:v>-178.48577781158392</c:v>
                </c:pt>
                <c:pt idx="172">
                  <c:v>172.01185987219452</c:v>
                </c:pt>
                <c:pt idx="173">
                  <c:v>172.01185987219452</c:v>
                </c:pt>
                <c:pt idx="174">
                  <c:v>-143.48458749320733</c:v>
                </c:pt>
                <c:pt idx="175">
                  <c:v>-103.68105241006279</c:v>
                </c:pt>
                <c:pt idx="176">
                  <c:v>-100.9826791871417</c:v>
                </c:pt>
                <c:pt idx="177">
                  <c:v>-55.11894804108298</c:v>
                </c:pt>
                <c:pt idx="178">
                  <c:v>-148.57558781828726</c:v>
                </c:pt>
                <c:pt idx="179">
                  <c:v>-148.57558781828726</c:v>
                </c:pt>
                <c:pt idx="180">
                  <c:v>-148.57558781828726</c:v>
                </c:pt>
                <c:pt idx="181">
                  <c:v>158.07647491922967</c:v>
                </c:pt>
                <c:pt idx="182">
                  <c:v>142.1585214756312</c:v>
                </c:pt>
                <c:pt idx="183">
                  <c:v>153.70699165810828</c:v>
                </c:pt>
                <c:pt idx="184">
                  <c:v>-116.49770805489192</c:v>
                </c:pt>
                <c:pt idx="185">
                  <c:v>-115.84150730277901</c:v>
                </c:pt>
                <c:pt idx="186">
                  <c:v>-110.0327457318273</c:v>
                </c:pt>
                <c:pt idx="187">
                  <c:v>-105.57332097166488</c:v>
                </c:pt>
                <c:pt idx="188">
                  <c:v>-115.59963746563713</c:v>
                </c:pt>
                <c:pt idx="189">
                  <c:v>-130.59174816014848</c:v>
                </c:pt>
                <c:pt idx="190">
                  <c:v>177.70005720061772</c:v>
                </c:pt>
                <c:pt idx="191">
                  <c:v>177.78820010625751</c:v>
                </c:pt>
                <c:pt idx="192">
                  <c:v>-130.47898865208958</c:v>
                </c:pt>
                <c:pt idx="193">
                  <c:v>-125.38123703748879</c:v>
                </c:pt>
                <c:pt idx="194">
                  <c:v>-127.71996676385238</c:v>
                </c:pt>
                <c:pt idx="195">
                  <c:v>-147.16594721026769</c:v>
                </c:pt>
                <c:pt idx="196">
                  <c:v>-162.58341445396039</c:v>
                </c:pt>
                <c:pt idx="197">
                  <c:v>-158.08204584397606</c:v>
                </c:pt>
                <c:pt idx="198">
                  <c:v>-158.08204584397606</c:v>
                </c:pt>
                <c:pt idx="199">
                  <c:v>-154.80354916178251</c:v>
                </c:pt>
                <c:pt idx="200">
                  <c:v>-172.19913419129372</c:v>
                </c:pt>
                <c:pt idx="201">
                  <c:v>-171.41025848802474</c:v>
                </c:pt>
                <c:pt idx="202">
                  <c:v>179.43547879964655</c:v>
                </c:pt>
                <c:pt idx="203">
                  <c:v>74.654190531820689</c:v>
                </c:pt>
                <c:pt idx="204">
                  <c:v>13.913146382262642</c:v>
                </c:pt>
                <c:pt idx="205">
                  <c:v>169.10736961529668</c:v>
                </c:pt>
                <c:pt idx="206">
                  <c:v>169.10736961529668</c:v>
                </c:pt>
                <c:pt idx="207">
                  <c:v>-106.86955765158348</c:v>
                </c:pt>
                <c:pt idx="208">
                  <c:v>-109.92496942443657</c:v>
                </c:pt>
                <c:pt idx="209">
                  <c:v>-109.51998435095068</c:v>
                </c:pt>
                <c:pt idx="210">
                  <c:v>-118.40194763662929</c:v>
                </c:pt>
                <c:pt idx="211">
                  <c:v>-114.7551066290914</c:v>
                </c:pt>
                <c:pt idx="212">
                  <c:v>-114.7551066290914</c:v>
                </c:pt>
                <c:pt idx="213">
                  <c:v>124.48524326145855</c:v>
                </c:pt>
                <c:pt idx="214">
                  <c:v>124.48524326145855</c:v>
                </c:pt>
                <c:pt idx="215">
                  <c:v>151.36424913993412</c:v>
                </c:pt>
                <c:pt idx="216">
                  <c:v>138.42141242400811</c:v>
                </c:pt>
                <c:pt idx="217">
                  <c:v>136.49887376671805</c:v>
                </c:pt>
                <c:pt idx="218">
                  <c:v>136.49887376671805</c:v>
                </c:pt>
                <c:pt idx="219">
                  <c:v>137.67749069730394</c:v>
                </c:pt>
                <c:pt idx="220">
                  <c:v>-102.47008241348733</c:v>
                </c:pt>
                <c:pt idx="221">
                  <c:v>-88.620146441465522</c:v>
                </c:pt>
                <c:pt idx="222">
                  <c:v>-88.620146441465522</c:v>
                </c:pt>
                <c:pt idx="223">
                  <c:v>-97.07322476117416</c:v>
                </c:pt>
                <c:pt idx="224">
                  <c:v>-90.919283545847378</c:v>
                </c:pt>
                <c:pt idx="225">
                  <c:v>-101.89062570482929</c:v>
                </c:pt>
                <c:pt idx="226">
                  <c:v>-101.77908149316995</c:v>
                </c:pt>
                <c:pt idx="227">
                  <c:v>97.906608966430269</c:v>
                </c:pt>
                <c:pt idx="228">
                  <c:v>65.416405835038063</c:v>
                </c:pt>
                <c:pt idx="229">
                  <c:v>-150.02765943840518</c:v>
                </c:pt>
                <c:pt idx="230">
                  <c:v>-138.96494560565034</c:v>
                </c:pt>
                <c:pt idx="231">
                  <c:v>-140.68512588164421</c:v>
                </c:pt>
                <c:pt idx="232">
                  <c:v>-156.12127405019226</c:v>
                </c:pt>
                <c:pt idx="233">
                  <c:v>-156.12127405019226</c:v>
                </c:pt>
                <c:pt idx="234">
                  <c:v>119.57934636124322</c:v>
                </c:pt>
                <c:pt idx="235">
                  <c:v>118.27940752339273</c:v>
                </c:pt>
                <c:pt idx="236">
                  <c:v>118.27940752339273</c:v>
                </c:pt>
                <c:pt idx="237">
                  <c:v>110.65191207604072</c:v>
                </c:pt>
                <c:pt idx="238">
                  <c:v>109.23889830311263</c:v>
                </c:pt>
                <c:pt idx="239">
                  <c:v>109.23889830311263</c:v>
                </c:pt>
                <c:pt idx="240">
                  <c:v>106.50012301839797</c:v>
                </c:pt>
                <c:pt idx="241">
                  <c:v>105.64954648875042</c:v>
                </c:pt>
                <c:pt idx="242">
                  <c:v>-117.35655206177287</c:v>
                </c:pt>
                <c:pt idx="243">
                  <c:v>-132.54141277835618</c:v>
                </c:pt>
                <c:pt idx="244">
                  <c:v>-148.76276009092541</c:v>
                </c:pt>
                <c:pt idx="245">
                  <c:v>-114.24777918826939</c:v>
                </c:pt>
                <c:pt idx="246">
                  <c:v>-114.26613379189509</c:v>
                </c:pt>
                <c:pt idx="247">
                  <c:v>-114.26613379189509</c:v>
                </c:pt>
                <c:pt idx="248">
                  <c:v>-110.89955985381989</c:v>
                </c:pt>
                <c:pt idx="249">
                  <c:v>-114.07485914598</c:v>
                </c:pt>
                <c:pt idx="250">
                  <c:v>-107.90348199043729</c:v>
                </c:pt>
                <c:pt idx="251">
                  <c:v>-114.14218911355168</c:v>
                </c:pt>
                <c:pt idx="252">
                  <c:v>-114.14218911355168</c:v>
                </c:pt>
                <c:pt idx="253">
                  <c:v>-115.36710963607648</c:v>
                </c:pt>
                <c:pt idx="254">
                  <c:v>-116.10716830319892</c:v>
                </c:pt>
                <c:pt idx="255">
                  <c:v>-81.159061416086772</c:v>
                </c:pt>
                <c:pt idx="256">
                  <c:v>-81.159061416086772</c:v>
                </c:pt>
                <c:pt idx="257">
                  <c:v>-96.452961492104379</c:v>
                </c:pt>
                <c:pt idx="258">
                  <c:v>-126.15936860254587</c:v>
                </c:pt>
                <c:pt idx="259">
                  <c:v>-126.15936860254587</c:v>
                </c:pt>
                <c:pt idx="260">
                  <c:v>-126.15936860254587</c:v>
                </c:pt>
                <c:pt idx="261">
                  <c:v>-105.37470019466221</c:v>
                </c:pt>
                <c:pt idx="262">
                  <c:v>-109.06898912192851</c:v>
                </c:pt>
                <c:pt idx="263">
                  <c:v>-109.5691264613111</c:v>
                </c:pt>
                <c:pt idx="264">
                  <c:v>-147.25921801012984</c:v>
                </c:pt>
                <c:pt idx="265">
                  <c:v>-147.25921801012984</c:v>
                </c:pt>
                <c:pt idx="266">
                  <c:v>124.89654488938785</c:v>
                </c:pt>
                <c:pt idx="267">
                  <c:v>122.5432436359348</c:v>
                </c:pt>
                <c:pt idx="268">
                  <c:v>130.37885620629154</c:v>
                </c:pt>
                <c:pt idx="269">
                  <c:v>150.34902850529053</c:v>
                </c:pt>
                <c:pt idx="270">
                  <c:v>-125.05446128619961</c:v>
                </c:pt>
                <c:pt idx="271">
                  <c:v>-126.48632492083708</c:v>
                </c:pt>
                <c:pt idx="272">
                  <c:v>-134.82712413306615</c:v>
                </c:pt>
                <c:pt idx="273">
                  <c:v>-150.10588971020024</c:v>
                </c:pt>
                <c:pt idx="274">
                  <c:v>-149.18353161559389</c:v>
                </c:pt>
                <c:pt idx="275">
                  <c:v>-145.72659912120858</c:v>
                </c:pt>
                <c:pt idx="276">
                  <c:v>-145.72659912120858</c:v>
                </c:pt>
                <c:pt idx="277">
                  <c:v>108.99393311290598</c:v>
                </c:pt>
                <c:pt idx="278">
                  <c:v>101.95026518647585</c:v>
                </c:pt>
                <c:pt idx="279">
                  <c:v>101.95026518647585</c:v>
                </c:pt>
                <c:pt idx="280">
                  <c:v>109.57363044172818</c:v>
                </c:pt>
                <c:pt idx="281">
                  <c:v>103.87995262246228</c:v>
                </c:pt>
                <c:pt idx="282">
                  <c:v>109.97466074586086</c:v>
                </c:pt>
                <c:pt idx="283">
                  <c:v>158.4277094750968</c:v>
                </c:pt>
                <c:pt idx="284">
                  <c:v>158.4277094750968</c:v>
                </c:pt>
                <c:pt idx="285">
                  <c:v>-97.126575205991799</c:v>
                </c:pt>
                <c:pt idx="286">
                  <c:v>-102.1013976041878</c:v>
                </c:pt>
                <c:pt idx="287">
                  <c:v>-102.83071693874827</c:v>
                </c:pt>
                <c:pt idx="288">
                  <c:v>-100.63923359301592</c:v>
                </c:pt>
                <c:pt idx="289">
                  <c:v>-89.860461095684016</c:v>
                </c:pt>
                <c:pt idx="290">
                  <c:v>1.504137318645796</c:v>
                </c:pt>
                <c:pt idx="291">
                  <c:v>1.504137318645796</c:v>
                </c:pt>
                <c:pt idx="292">
                  <c:v>178.4527089995635</c:v>
                </c:pt>
                <c:pt idx="293">
                  <c:v>-103.67613707253818</c:v>
                </c:pt>
                <c:pt idx="294">
                  <c:v>-96.760418086613285</c:v>
                </c:pt>
                <c:pt idx="295">
                  <c:v>-83.868946780098796</c:v>
                </c:pt>
                <c:pt idx="296">
                  <c:v>-90.119602913583094</c:v>
                </c:pt>
                <c:pt idx="297">
                  <c:v>65.451357637368034</c:v>
                </c:pt>
                <c:pt idx="298">
                  <c:v>177.52243607263443</c:v>
                </c:pt>
                <c:pt idx="299">
                  <c:v>-148.80364060884219</c:v>
                </c:pt>
                <c:pt idx="300">
                  <c:v>-119.72913223328349</c:v>
                </c:pt>
                <c:pt idx="301">
                  <c:v>-123.03388787165646</c:v>
                </c:pt>
                <c:pt idx="302">
                  <c:v>-118.19599491920766</c:v>
                </c:pt>
                <c:pt idx="303">
                  <c:v>89.082342699301975</c:v>
                </c:pt>
                <c:pt idx="304">
                  <c:v>-4.4523060127697622</c:v>
                </c:pt>
                <c:pt idx="305">
                  <c:v>5.0385236737233479</c:v>
                </c:pt>
                <c:pt idx="306">
                  <c:v>5.0385236737233479</c:v>
                </c:pt>
                <c:pt idx="307">
                  <c:v>-97.928723551918338</c:v>
                </c:pt>
                <c:pt idx="308">
                  <c:v>-97.708906458547133</c:v>
                </c:pt>
                <c:pt idx="309">
                  <c:v>-97.708906458547133</c:v>
                </c:pt>
                <c:pt idx="310">
                  <c:v>-103.6349272254546</c:v>
                </c:pt>
                <c:pt idx="311">
                  <c:v>-103.6349272254546</c:v>
                </c:pt>
                <c:pt idx="312">
                  <c:v>-103.06601367002379</c:v>
                </c:pt>
                <c:pt idx="313">
                  <c:v>109.17772042053204</c:v>
                </c:pt>
                <c:pt idx="314">
                  <c:v>178.59688860048632</c:v>
                </c:pt>
                <c:pt idx="315">
                  <c:v>176.13448607781976</c:v>
                </c:pt>
                <c:pt idx="316">
                  <c:v>176.13448607781976</c:v>
                </c:pt>
                <c:pt idx="317">
                  <c:v>-145.10782299790196</c:v>
                </c:pt>
                <c:pt idx="318">
                  <c:v>-145.10782299790196</c:v>
                </c:pt>
                <c:pt idx="319">
                  <c:v>-148.53660002539422</c:v>
                </c:pt>
                <c:pt idx="320">
                  <c:v>-148.53660002539422</c:v>
                </c:pt>
                <c:pt idx="321">
                  <c:v>-148.53660002539422</c:v>
                </c:pt>
                <c:pt idx="322">
                  <c:v>-144.63206799665872</c:v>
                </c:pt>
                <c:pt idx="323">
                  <c:v>-141.11606511362325</c:v>
                </c:pt>
                <c:pt idx="324">
                  <c:v>-141.11606511362325</c:v>
                </c:pt>
                <c:pt idx="325">
                  <c:v>-109.8112486165553</c:v>
                </c:pt>
                <c:pt idx="326">
                  <c:v>-103.96004000818168</c:v>
                </c:pt>
                <c:pt idx="327">
                  <c:v>-103.96004000818168</c:v>
                </c:pt>
                <c:pt idx="328">
                  <c:v>113.1388632934411</c:v>
                </c:pt>
                <c:pt idx="329">
                  <c:v>61.793035520729767</c:v>
                </c:pt>
                <c:pt idx="330">
                  <c:v>68.580623976676407</c:v>
                </c:pt>
                <c:pt idx="331">
                  <c:v>-84.646487674356877</c:v>
                </c:pt>
                <c:pt idx="332">
                  <c:v>-1.1354684501628733</c:v>
                </c:pt>
                <c:pt idx="333">
                  <c:v>53.815366742071184</c:v>
                </c:pt>
                <c:pt idx="334">
                  <c:v>31.989714277293878</c:v>
                </c:pt>
                <c:pt idx="335">
                  <c:v>39.223808257348999</c:v>
                </c:pt>
                <c:pt idx="336">
                  <c:v>39.223808257348999</c:v>
                </c:pt>
                <c:pt idx="337">
                  <c:v>-150.07690039689845</c:v>
                </c:pt>
                <c:pt idx="338">
                  <c:v>123.57005594457145</c:v>
                </c:pt>
                <c:pt idx="339">
                  <c:v>119.32249926053917</c:v>
                </c:pt>
                <c:pt idx="340">
                  <c:v>90.076784118973947</c:v>
                </c:pt>
                <c:pt idx="341">
                  <c:v>90.076784118973947</c:v>
                </c:pt>
                <c:pt idx="342">
                  <c:v>130.59868969247788</c:v>
                </c:pt>
                <c:pt idx="343">
                  <c:v>145.80849374280862</c:v>
                </c:pt>
                <c:pt idx="344">
                  <c:v>145.74943650447369</c:v>
                </c:pt>
                <c:pt idx="345">
                  <c:v>148.23097332003306</c:v>
                </c:pt>
                <c:pt idx="346">
                  <c:v>144.08421853290173</c:v>
                </c:pt>
                <c:pt idx="347">
                  <c:v>162.7075458302098</c:v>
                </c:pt>
                <c:pt idx="348">
                  <c:v>162.7075458302098</c:v>
                </c:pt>
                <c:pt idx="349">
                  <c:v>-134.14858179599383</c:v>
                </c:pt>
                <c:pt idx="350">
                  <c:v>-130.73832600506194</c:v>
                </c:pt>
                <c:pt idx="351">
                  <c:v>-110.05108777576704</c:v>
                </c:pt>
                <c:pt idx="352">
                  <c:v>-110.05108777576704</c:v>
                </c:pt>
                <c:pt idx="353">
                  <c:v>-97.795896118933115</c:v>
                </c:pt>
                <c:pt idx="354">
                  <c:v>-73.3062163143981</c:v>
                </c:pt>
                <c:pt idx="355">
                  <c:v>-56.048739069074273</c:v>
                </c:pt>
                <c:pt idx="356">
                  <c:v>-56.048739069074273</c:v>
                </c:pt>
                <c:pt idx="357">
                  <c:v>-117.58416408168497</c:v>
                </c:pt>
                <c:pt idx="358">
                  <c:v>-120.91946546873098</c:v>
                </c:pt>
                <c:pt idx="359">
                  <c:v>-118.98704983216795</c:v>
                </c:pt>
                <c:pt idx="360">
                  <c:v>-130.47401966936988</c:v>
                </c:pt>
                <c:pt idx="361">
                  <c:v>-152.32417130603383</c:v>
                </c:pt>
                <c:pt idx="362">
                  <c:v>143.80069156878741</c:v>
                </c:pt>
                <c:pt idx="363">
                  <c:v>143.80069156878741</c:v>
                </c:pt>
                <c:pt idx="364">
                  <c:v>143.80069156878741</c:v>
                </c:pt>
                <c:pt idx="365">
                  <c:v>115.19819048893601</c:v>
                </c:pt>
                <c:pt idx="366">
                  <c:v>-124.82884012175613</c:v>
                </c:pt>
                <c:pt idx="367">
                  <c:v>-122.82399861231995</c:v>
                </c:pt>
                <c:pt idx="368">
                  <c:v>-122.82399861231995</c:v>
                </c:pt>
                <c:pt idx="369">
                  <c:v>-107.60819796725301</c:v>
                </c:pt>
                <c:pt idx="370">
                  <c:v>-107.60819796725301</c:v>
                </c:pt>
                <c:pt idx="371">
                  <c:v>-93.082987272924427</c:v>
                </c:pt>
                <c:pt idx="372">
                  <c:v>-113.70316899013838</c:v>
                </c:pt>
                <c:pt idx="373">
                  <c:v>-113.70316899013838</c:v>
                </c:pt>
                <c:pt idx="374">
                  <c:v>5.903416689891281</c:v>
                </c:pt>
                <c:pt idx="375">
                  <c:v>-83.820950362123028</c:v>
                </c:pt>
                <c:pt idx="376">
                  <c:v>-65.593537994715646</c:v>
                </c:pt>
                <c:pt idx="377">
                  <c:v>-60.968291291685183</c:v>
                </c:pt>
                <c:pt idx="378">
                  <c:v>-70.593735076288112</c:v>
                </c:pt>
                <c:pt idx="379">
                  <c:v>-70.593735076288112</c:v>
                </c:pt>
                <c:pt idx="380">
                  <c:v>-158.0940836033642</c:v>
                </c:pt>
                <c:pt idx="381">
                  <c:v>128.72638862596833</c:v>
                </c:pt>
                <c:pt idx="382">
                  <c:v>-167.47642273475205</c:v>
                </c:pt>
                <c:pt idx="383">
                  <c:v>-165.92087526029411</c:v>
                </c:pt>
                <c:pt idx="384">
                  <c:v>-165.92087526029411</c:v>
                </c:pt>
                <c:pt idx="385">
                  <c:v>-104.70705143913219</c:v>
                </c:pt>
                <c:pt idx="386">
                  <c:v>81.073186284877991</c:v>
                </c:pt>
                <c:pt idx="387">
                  <c:v>81.073186284877991</c:v>
                </c:pt>
                <c:pt idx="388">
                  <c:v>60.622366187083522</c:v>
                </c:pt>
                <c:pt idx="389">
                  <c:v>60.622366187083522</c:v>
                </c:pt>
                <c:pt idx="390">
                  <c:v>51.761706908844616</c:v>
                </c:pt>
                <c:pt idx="391">
                  <c:v>25.285908516139799</c:v>
                </c:pt>
                <c:pt idx="392">
                  <c:v>46.11304713495548</c:v>
                </c:pt>
                <c:pt idx="393">
                  <c:v>46.11304713495548</c:v>
                </c:pt>
                <c:pt idx="394">
                  <c:v>164.20252428808575</c:v>
                </c:pt>
                <c:pt idx="395">
                  <c:v>164.407141048059</c:v>
                </c:pt>
                <c:pt idx="396">
                  <c:v>-146.10565352852413</c:v>
                </c:pt>
                <c:pt idx="397">
                  <c:v>-135.97229895057774</c:v>
                </c:pt>
                <c:pt idx="398">
                  <c:v>-135.97229895057774</c:v>
                </c:pt>
                <c:pt idx="399">
                  <c:v>-177.08295540662678</c:v>
                </c:pt>
                <c:pt idx="400">
                  <c:v>-177.08295540662678</c:v>
                </c:pt>
                <c:pt idx="401">
                  <c:v>169.44779856251446</c:v>
                </c:pt>
                <c:pt idx="402">
                  <c:v>131.32791989314754</c:v>
                </c:pt>
                <c:pt idx="403">
                  <c:v>141.38034782407584</c:v>
                </c:pt>
                <c:pt idx="404">
                  <c:v>141.38034782407584</c:v>
                </c:pt>
                <c:pt idx="405">
                  <c:v>114.51028387865047</c:v>
                </c:pt>
                <c:pt idx="406">
                  <c:v>168.87862349098594</c:v>
                </c:pt>
                <c:pt idx="407">
                  <c:v>168.87862349098594</c:v>
                </c:pt>
                <c:pt idx="408">
                  <c:v>173.41739759553266</c:v>
                </c:pt>
                <c:pt idx="409">
                  <c:v>174.98322491788372</c:v>
                </c:pt>
                <c:pt idx="410">
                  <c:v>-145.976305581285</c:v>
                </c:pt>
                <c:pt idx="411">
                  <c:v>-145.976305581285</c:v>
                </c:pt>
                <c:pt idx="412">
                  <c:v>-127.20261567523508</c:v>
                </c:pt>
                <c:pt idx="413">
                  <c:v>-127.20261567523508</c:v>
                </c:pt>
                <c:pt idx="414">
                  <c:v>-141.58483461306483</c:v>
                </c:pt>
                <c:pt idx="415">
                  <c:v>-150.68209244972883</c:v>
                </c:pt>
                <c:pt idx="416">
                  <c:v>-163.67531559544355</c:v>
                </c:pt>
                <c:pt idx="417">
                  <c:v>110.42949597633371</c:v>
                </c:pt>
                <c:pt idx="418">
                  <c:v>128.49250006581127</c:v>
                </c:pt>
                <c:pt idx="419">
                  <c:v>128.49250006581127</c:v>
                </c:pt>
                <c:pt idx="420">
                  <c:v>160.46364360363287</c:v>
                </c:pt>
                <c:pt idx="421">
                  <c:v>166.65163052802276</c:v>
                </c:pt>
                <c:pt idx="422">
                  <c:v>-155.57858871577957</c:v>
                </c:pt>
                <c:pt idx="423">
                  <c:v>-155.57858871577957</c:v>
                </c:pt>
                <c:pt idx="424">
                  <c:v>-131.00835353369104</c:v>
                </c:pt>
                <c:pt idx="425">
                  <c:v>-91.744579705139742</c:v>
                </c:pt>
                <c:pt idx="426">
                  <c:v>-93.05551357173357</c:v>
                </c:pt>
                <c:pt idx="427">
                  <c:v>-100.81457074250191</c:v>
                </c:pt>
                <c:pt idx="428">
                  <c:v>-95.562970949446054</c:v>
                </c:pt>
                <c:pt idx="429">
                  <c:v>-95.562970949446054</c:v>
                </c:pt>
                <c:pt idx="430">
                  <c:v>129.03483712388177</c:v>
                </c:pt>
                <c:pt idx="431">
                  <c:v>123.16264789044392</c:v>
                </c:pt>
                <c:pt idx="432">
                  <c:v>143.88861327183713</c:v>
                </c:pt>
                <c:pt idx="433">
                  <c:v>-107.92333884361268</c:v>
                </c:pt>
                <c:pt idx="434">
                  <c:v>-97.481829187365179</c:v>
                </c:pt>
                <c:pt idx="435">
                  <c:v>-87.064614524136275</c:v>
                </c:pt>
                <c:pt idx="436">
                  <c:v>-96.662314941707379</c:v>
                </c:pt>
                <c:pt idx="437">
                  <c:v>-101.43903283228886</c:v>
                </c:pt>
                <c:pt idx="438">
                  <c:v>-95.901239999165824</c:v>
                </c:pt>
                <c:pt idx="439">
                  <c:v>-109.692443988924</c:v>
                </c:pt>
                <c:pt idx="440">
                  <c:v>-48.530037233911912</c:v>
                </c:pt>
                <c:pt idx="441">
                  <c:v>-115.87524917412443</c:v>
                </c:pt>
                <c:pt idx="442">
                  <c:v>-115.87524917412443</c:v>
                </c:pt>
                <c:pt idx="443">
                  <c:v>-105.55741681673247</c:v>
                </c:pt>
                <c:pt idx="444">
                  <c:v>92.611936726310958</c:v>
                </c:pt>
                <c:pt idx="445">
                  <c:v>86.882726769330489</c:v>
                </c:pt>
                <c:pt idx="446">
                  <c:v>86.882726769330489</c:v>
                </c:pt>
                <c:pt idx="447">
                  <c:v>82.645302144986161</c:v>
                </c:pt>
                <c:pt idx="448">
                  <c:v>-75.467025671937506</c:v>
                </c:pt>
                <c:pt idx="449">
                  <c:v>-88.855747464498435</c:v>
                </c:pt>
                <c:pt idx="450">
                  <c:v>-103.3212176563449</c:v>
                </c:pt>
                <c:pt idx="451">
                  <c:v>-102.8857352248158</c:v>
                </c:pt>
                <c:pt idx="452">
                  <c:v>-147.51219124342893</c:v>
                </c:pt>
                <c:pt idx="453">
                  <c:v>-147.51219124342893</c:v>
                </c:pt>
                <c:pt idx="454">
                  <c:v>-142.83796943026834</c:v>
                </c:pt>
                <c:pt idx="455">
                  <c:v>-163.33087426486063</c:v>
                </c:pt>
                <c:pt idx="456">
                  <c:v>-132.35704930964945</c:v>
                </c:pt>
                <c:pt idx="457">
                  <c:v>-82.552522801810767</c:v>
                </c:pt>
                <c:pt idx="458">
                  <c:v>-82.552522801810767</c:v>
                </c:pt>
                <c:pt idx="459">
                  <c:v>109.63429658035591</c:v>
                </c:pt>
                <c:pt idx="460">
                  <c:v>109.63429658035591</c:v>
                </c:pt>
                <c:pt idx="461">
                  <c:v>101.12782650038278</c:v>
                </c:pt>
                <c:pt idx="462">
                  <c:v>104.66098291134847</c:v>
                </c:pt>
                <c:pt idx="463">
                  <c:v>104.66098291134847</c:v>
                </c:pt>
                <c:pt idx="464">
                  <c:v>104.66098291134847</c:v>
                </c:pt>
                <c:pt idx="465">
                  <c:v>-128.16069711919067</c:v>
                </c:pt>
                <c:pt idx="466">
                  <c:v>-128.57230791349605</c:v>
                </c:pt>
                <c:pt idx="467">
                  <c:v>-127.81761780456533</c:v>
                </c:pt>
                <c:pt idx="468">
                  <c:v>-127.81761780456533</c:v>
                </c:pt>
                <c:pt idx="469">
                  <c:v>-130.48193618562087</c:v>
                </c:pt>
                <c:pt idx="470">
                  <c:v>-132.73270577636762</c:v>
                </c:pt>
                <c:pt idx="471">
                  <c:v>-132.73270577636762</c:v>
                </c:pt>
                <c:pt idx="472">
                  <c:v>-121.14151088017761</c:v>
                </c:pt>
                <c:pt idx="473">
                  <c:v>-121.14151088017761</c:v>
                </c:pt>
                <c:pt idx="474">
                  <c:v>-121.14151088017761</c:v>
                </c:pt>
                <c:pt idx="475">
                  <c:v>129.20662127970726</c:v>
                </c:pt>
                <c:pt idx="476">
                  <c:v>90.392282639626714</c:v>
                </c:pt>
                <c:pt idx="477">
                  <c:v>95.496910667033887</c:v>
                </c:pt>
                <c:pt idx="478">
                  <c:v>95.496910667033887</c:v>
                </c:pt>
                <c:pt idx="479">
                  <c:v>-127.68352768412062</c:v>
                </c:pt>
                <c:pt idx="480">
                  <c:v>-96.814443993129714</c:v>
                </c:pt>
                <c:pt idx="481">
                  <c:v>-98.020811523951267</c:v>
                </c:pt>
                <c:pt idx="482">
                  <c:v>-97.424186037560858</c:v>
                </c:pt>
                <c:pt idx="483">
                  <c:v>-141.91546588567286</c:v>
                </c:pt>
                <c:pt idx="484">
                  <c:v>-162.27409986045654</c:v>
                </c:pt>
                <c:pt idx="485">
                  <c:v>-179.01550117109812</c:v>
                </c:pt>
                <c:pt idx="486">
                  <c:v>-164.65869646116383</c:v>
                </c:pt>
                <c:pt idx="487">
                  <c:v>-164.43297573906551</c:v>
                </c:pt>
                <c:pt idx="488">
                  <c:v>-174.83940140498851</c:v>
                </c:pt>
                <c:pt idx="489">
                  <c:v>-170.86609454442868</c:v>
                </c:pt>
                <c:pt idx="490">
                  <c:v>-170.09469541838345</c:v>
                </c:pt>
                <c:pt idx="491">
                  <c:v>-163.54429698474033</c:v>
                </c:pt>
                <c:pt idx="492">
                  <c:v>-169.19218889835952</c:v>
                </c:pt>
                <c:pt idx="493">
                  <c:v>169.58310887427422</c:v>
                </c:pt>
                <c:pt idx="494">
                  <c:v>163.30747486643125</c:v>
                </c:pt>
                <c:pt idx="495">
                  <c:v>167.28593870251512</c:v>
                </c:pt>
                <c:pt idx="496">
                  <c:v>170.69920842176825</c:v>
                </c:pt>
                <c:pt idx="497">
                  <c:v>167.28593870251512</c:v>
                </c:pt>
                <c:pt idx="498">
                  <c:v>170.69920842176825</c:v>
                </c:pt>
                <c:pt idx="499">
                  <c:v>-161.11449543761765</c:v>
                </c:pt>
                <c:pt idx="500">
                  <c:v>-118.03987825535953</c:v>
                </c:pt>
                <c:pt idx="501">
                  <c:v>-139.21247416590651</c:v>
                </c:pt>
                <c:pt idx="502">
                  <c:v>-134.97922384302947</c:v>
                </c:pt>
                <c:pt idx="503">
                  <c:v>158.8801850723448</c:v>
                </c:pt>
                <c:pt idx="504">
                  <c:v>-162.54068517908408</c:v>
                </c:pt>
                <c:pt idx="505">
                  <c:v>-148.97732131472361</c:v>
                </c:pt>
                <c:pt idx="506">
                  <c:v>-136.40219698864621</c:v>
                </c:pt>
                <c:pt idx="507">
                  <c:v>-136.40219698864621</c:v>
                </c:pt>
                <c:pt idx="508">
                  <c:v>-110.09828801238501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7-4252-8F15-92609870A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31</a:t>
            </a:r>
          </a:p>
        </c:rich>
      </c:tx>
      <c:layout>
        <c:manualLayout>
          <c:xMode val="edge"/>
          <c:yMode val="edge"/>
          <c:x val="0.35080564798631886"/>
          <c:y val="1.61165365182316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Sayfa1!$PQ$2:$PQ$510</c:f>
              <c:numCache>
                <c:formatCode>General</c:formatCode>
                <c:ptCount val="509"/>
                <c:pt idx="0">
                  <c:v>145.83864924586956</c:v>
                </c:pt>
                <c:pt idx="1">
                  <c:v>148.70876781219602</c:v>
                </c:pt>
                <c:pt idx="2">
                  <c:v>148.70876781219602</c:v>
                </c:pt>
                <c:pt idx="3">
                  <c:v>143.55022217595189</c:v>
                </c:pt>
                <c:pt idx="4">
                  <c:v>143.55022217595189</c:v>
                </c:pt>
                <c:pt idx="5">
                  <c:v>143.35334432504541</c:v>
                </c:pt>
                <c:pt idx="6">
                  <c:v>142.99699142067416</c:v>
                </c:pt>
                <c:pt idx="7">
                  <c:v>145.11353606970431</c:v>
                </c:pt>
                <c:pt idx="8">
                  <c:v>145.11353606970431</c:v>
                </c:pt>
                <c:pt idx="9">
                  <c:v>-19.867845923409764</c:v>
                </c:pt>
                <c:pt idx="10">
                  <c:v>-156.89282974536209</c:v>
                </c:pt>
                <c:pt idx="11">
                  <c:v>-156.89282974536209</c:v>
                </c:pt>
                <c:pt idx="12">
                  <c:v>160.746248806213</c:v>
                </c:pt>
                <c:pt idx="13">
                  <c:v>146.83135112482717</c:v>
                </c:pt>
                <c:pt idx="14">
                  <c:v>171.50692020460815</c:v>
                </c:pt>
                <c:pt idx="15">
                  <c:v>-176.56360633720922</c:v>
                </c:pt>
                <c:pt idx="16">
                  <c:v>-150.06169461889945</c:v>
                </c:pt>
                <c:pt idx="17">
                  <c:v>-142.83835744033479</c:v>
                </c:pt>
                <c:pt idx="18">
                  <c:v>-142.83835744033479</c:v>
                </c:pt>
                <c:pt idx="19">
                  <c:v>-173.95407806066285</c:v>
                </c:pt>
                <c:pt idx="20">
                  <c:v>-102.60958993075131</c:v>
                </c:pt>
                <c:pt idx="21">
                  <c:v>-102.60958993075131</c:v>
                </c:pt>
                <c:pt idx="22">
                  <c:v>-99.452838352333231</c:v>
                </c:pt>
                <c:pt idx="23">
                  <c:v>173.48548310487109</c:v>
                </c:pt>
                <c:pt idx="24">
                  <c:v>161.16292967031021</c:v>
                </c:pt>
                <c:pt idx="25">
                  <c:v>158.2357965976835</c:v>
                </c:pt>
                <c:pt idx="26">
                  <c:v>-141.44210625614943</c:v>
                </c:pt>
                <c:pt idx="27">
                  <c:v>-117.67445313962313</c:v>
                </c:pt>
                <c:pt idx="28">
                  <c:v>-137.03605498770989</c:v>
                </c:pt>
                <c:pt idx="29">
                  <c:v>-135.27018285248417</c:v>
                </c:pt>
                <c:pt idx="30">
                  <c:v>-166.08142921419909</c:v>
                </c:pt>
                <c:pt idx="31">
                  <c:v>-166.08142921419909</c:v>
                </c:pt>
                <c:pt idx="32">
                  <c:v>179.69931732813487</c:v>
                </c:pt>
                <c:pt idx="33">
                  <c:v>118.54520402679739</c:v>
                </c:pt>
                <c:pt idx="34">
                  <c:v>-67.853048881834638</c:v>
                </c:pt>
                <c:pt idx="35">
                  <c:v>-85.230003341640852</c:v>
                </c:pt>
                <c:pt idx="36">
                  <c:v>175.73153272870559</c:v>
                </c:pt>
                <c:pt idx="37">
                  <c:v>175.73153272870559</c:v>
                </c:pt>
                <c:pt idx="38">
                  <c:v>133.44371315723251</c:v>
                </c:pt>
                <c:pt idx="39">
                  <c:v>136.63108237528218</c:v>
                </c:pt>
                <c:pt idx="40">
                  <c:v>122.31935609347383</c:v>
                </c:pt>
                <c:pt idx="41">
                  <c:v>-84.522408317999989</c:v>
                </c:pt>
                <c:pt idx="42">
                  <c:v>157.61315391196862</c:v>
                </c:pt>
                <c:pt idx="43">
                  <c:v>156.96882610645821</c:v>
                </c:pt>
                <c:pt idx="44">
                  <c:v>156.86117676769189</c:v>
                </c:pt>
                <c:pt idx="45">
                  <c:v>136.90098513298932</c:v>
                </c:pt>
                <c:pt idx="46">
                  <c:v>136.90098513298932</c:v>
                </c:pt>
                <c:pt idx="47">
                  <c:v>119.57892630322171</c:v>
                </c:pt>
                <c:pt idx="48">
                  <c:v>133.56961462744209</c:v>
                </c:pt>
                <c:pt idx="49">
                  <c:v>128.80728162119914</c:v>
                </c:pt>
                <c:pt idx="50">
                  <c:v>130.25175827637926</c:v>
                </c:pt>
                <c:pt idx="51">
                  <c:v>-47.805098648013647</c:v>
                </c:pt>
                <c:pt idx="52">
                  <c:v>-47.805098648013647</c:v>
                </c:pt>
                <c:pt idx="53">
                  <c:v>-59.713849812068567</c:v>
                </c:pt>
                <c:pt idx="54">
                  <c:v>-59.713849812068567</c:v>
                </c:pt>
                <c:pt idx="55">
                  <c:v>-61.172878139687477</c:v>
                </c:pt>
                <c:pt idx="56">
                  <c:v>-48.799580020092577</c:v>
                </c:pt>
                <c:pt idx="57">
                  <c:v>-48.799580020092577</c:v>
                </c:pt>
                <c:pt idx="58">
                  <c:v>1.6210670059928975</c:v>
                </c:pt>
                <c:pt idx="59">
                  <c:v>62.33642647655811</c:v>
                </c:pt>
                <c:pt idx="60">
                  <c:v>129.73729512669101</c:v>
                </c:pt>
                <c:pt idx="61">
                  <c:v>155.8732065530985</c:v>
                </c:pt>
                <c:pt idx="62">
                  <c:v>155.8732065530985</c:v>
                </c:pt>
                <c:pt idx="63">
                  <c:v>173.25800796425429</c:v>
                </c:pt>
                <c:pt idx="64">
                  <c:v>143.64849768622233</c:v>
                </c:pt>
                <c:pt idx="65">
                  <c:v>136.97844750335443</c:v>
                </c:pt>
                <c:pt idx="66">
                  <c:v>136.97844750335443</c:v>
                </c:pt>
                <c:pt idx="67">
                  <c:v>134.97343638435328</c:v>
                </c:pt>
                <c:pt idx="68">
                  <c:v>-162.48742622281651</c:v>
                </c:pt>
                <c:pt idx="69">
                  <c:v>-106.98371503772636</c:v>
                </c:pt>
                <c:pt idx="70">
                  <c:v>-106.98371503772636</c:v>
                </c:pt>
                <c:pt idx="71">
                  <c:v>-119.52937699642735</c:v>
                </c:pt>
                <c:pt idx="72">
                  <c:v>147.43791572216992</c:v>
                </c:pt>
                <c:pt idx="73">
                  <c:v>141.15461728445953</c:v>
                </c:pt>
                <c:pt idx="74">
                  <c:v>138.24130532351325</c:v>
                </c:pt>
                <c:pt idx="75">
                  <c:v>122.97389836462773</c:v>
                </c:pt>
                <c:pt idx="76">
                  <c:v>84.908052293602765</c:v>
                </c:pt>
                <c:pt idx="77">
                  <c:v>84.908052293602765</c:v>
                </c:pt>
                <c:pt idx="78">
                  <c:v>95.95026398097815</c:v>
                </c:pt>
                <c:pt idx="79">
                  <c:v>140.33377324105615</c:v>
                </c:pt>
                <c:pt idx="80">
                  <c:v>140.33377324105615</c:v>
                </c:pt>
                <c:pt idx="81">
                  <c:v>149.90683017602743</c:v>
                </c:pt>
                <c:pt idx="82">
                  <c:v>152.21885140188334</c:v>
                </c:pt>
                <c:pt idx="83">
                  <c:v>-156.4626273382309</c:v>
                </c:pt>
                <c:pt idx="84">
                  <c:v>-168.73429671728402</c:v>
                </c:pt>
                <c:pt idx="85">
                  <c:v>-170.57964940753521</c:v>
                </c:pt>
                <c:pt idx="86">
                  <c:v>-150.00789858583357</c:v>
                </c:pt>
                <c:pt idx="87">
                  <c:v>-165.54331660523778</c:v>
                </c:pt>
                <c:pt idx="88">
                  <c:v>161.55006708892046</c:v>
                </c:pt>
                <c:pt idx="89">
                  <c:v>161.55006708892046</c:v>
                </c:pt>
                <c:pt idx="90">
                  <c:v>163.57872596711883</c:v>
                </c:pt>
                <c:pt idx="91">
                  <c:v>161.22733226364693</c:v>
                </c:pt>
                <c:pt idx="92">
                  <c:v>-12.802546126818289</c:v>
                </c:pt>
                <c:pt idx="93">
                  <c:v>-12.802546126818289</c:v>
                </c:pt>
                <c:pt idx="94">
                  <c:v>-12.802546126818289</c:v>
                </c:pt>
                <c:pt idx="95">
                  <c:v>-12.802546126818289</c:v>
                </c:pt>
                <c:pt idx="96">
                  <c:v>-11.131102808466293</c:v>
                </c:pt>
                <c:pt idx="97">
                  <c:v>-11.790141875229098</c:v>
                </c:pt>
                <c:pt idx="98">
                  <c:v>-33.334980595997635</c:v>
                </c:pt>
                <c:pt idx="99">
                  <c:v>-145.05670056137026</c:v>
                </c:pt>
                <c:pt idx="100">
                  <c:v>-169.69268335102683</c:v>
                </c:pt>
                <c:pt idx="101">
                  <c:v>179.91178709663001</c:v>
                </c:pt>
                <c:pt idx="102">
                  <c:v>-179.47850122567684</c:v>
                </c:pt>
                <c:pt idx="103">
                  <c:v>173.45408253367941</c:v>
                </c:pt>
                <c:pt idx="104">
                  <c:v>172.03503388792902</c:v>
                </c:pt>
                <c:pt idx="105">
                  <c:v>170.94415121804522</c:v>
                </c:pt>
                <c:pt idx="106">
                  <c:v>172.30689405420438</c:v>
                </c:pt>
                <c:pt idx="107">
                  <c:v>172.30689405420438</c:v>
                </c:pt>
                <c:pt idx="108">
                  <c:v>-163.36556224450177</c:v>
                </c:pt>
                <c:pt idx="109">
                  <c:v>-104.33238222422847</c:v>
                </c:pt>
                <c:pt idx="110">
                  <c:v>-19.727598549434163</c:v>
                </c:pt>
                <c:pt idx="111">
                  <c:v>-19.727598549434163</c:v>
                </c:pt>
                <c:pt idx="112">
                  <c:v>-4.0046258099311407</c:v>
                </c:pt>
                <c:pt idx="113">
                  <c:v>-11.054030139562439</c:v>
                </c:pt>
                <c:pt idx="114">
                  <c:v>-2.9670659507756727</c:v>
                </c:pt>
                <c:pt idx="115">
                  <c:v>-2.9670659507756727</c:v>
                </c:pt>
                <c:pt idx="116">
                  <c:v>-9.5398600835559506</c:v>
                </c:pt>
                <c:pt idx="117">
                  <c:v>-9.5398600835559506</c:v>
                </c:pt>
                <c:pt idx="118">
                  <c:v>-42.589596884403711</c:v>
                </c:pt>
                <c:pt idx="119">
                  <c:v>-42.589596884403711</c:v>
                </c:pt>
                <c:pt idx="120">
                  <c:v>-42.589596884403711</c:v>
                </c:pt>
                <c:pt idx="121">
                  <c:v>-40.704086845265053</c:v>
                </c:pt>
                <c:pt idx="122">
                  <c:v>-41.088278282230114</c:v>
                </c:pt>
                <c:pt idx="123">
                  <c:v>-41.088278282230114</c:v>
                </c:pt>
                <c:pt idx="124">
                  <c:v>-40.413010569840523</c:v>
                </c:pt>
                <c:pt idx="125">
                  <c:v>-40.413010569840523</c:v>
                </c:pt>
                <c:pt idx="126">
                  <c:v>-40.413010569840523</c:v>
                </c:pt>
                <c:pt idx="127">
                  <c:v>-49.51529529033548</c:v>
                </c:pt>
                <c:pt idx="128">
                  <c:v>-47.416656760246639</c:v>
                </c:pt>
                <c:pt idx="129">
                  <c:v>-109.79339242709615</c:v>
                </c:pt>
                <c:pt idx="130">
                  <c:v>-109.79339242709615</c:v>
                </c:pt>
                <c:pt idx="131">
                  <c:v>-118.86088862447029</c:v>
                </c:pt>
                <c:pt idx="132">
                  <c:v>-118.86088862447029</c:v>
                </c:pt>
                <c:pt idx="133">
                  <c:v>-116.04352189488073</c:v>
                </c:pt>
                <c:pt idx="134">
                  <c:v>-116.04352189488073</c:v>
                </c:pt>
                <c:pt idx="135">
                  <c:v>-118.32397887389803</c:v>
                </c:pt>
                <c:pt idx="136">
                  <c:v>-116.60733226834493</c:v>
                </c:pt>
                <c:pt idx="137">
                  <c:v>-116.60733226834493</c:v>
                </c:pt>
                <c:pt idx="138">
                  <c:v>-116.60733226834493</c:v>
                </c:pt>
                <c:pt idx="139">
                  <c:v>134.88165746734518</c:v>
                </c:pt>
                <c:pt idx="140">
                  <c:v>136.35399112289244</c:v>
                </c:pt>
                <c:pt idx="141">
                  <c:v>143.60327382049107</c:v>
                </c:pt>
                <c:pt idx="142">
                  <c:v>143.60327382049107</c:v>
                </c:pt>
                <c:pt idx="143">
                  <c:v>103.06405358485461</c:v>
                </c:pt>
                <c:pt idx="144">
                  <c:v>116.6433318983657</c:v>
                </c:pt>
                <c:pt idx="145">
                  <c:v>125.57916769603347</c:v>
                </c:pt>
                <c:pt idx="146">
                  <c:v>141.43406493805224</c:v>
                </c:pt>
                <c:pt idx="147">
                  <c:v>119.97431362969415</c:v>
                </c:pt>
                <c:pt idx="148">
                  <c:v>66.642836794257363</c:v>
                </c:pt>
                <c:pt idx="149">
                  <c:v>138.50315332784058</c:v>
                </c:pt>
                <c:pt idx="150">
                  <c:v>132.12016543372843</c:v>
                </c:pt>
                <c:pt idx="151">
                  <c:v>134.59489840577453</c:v>
                </c:pt>
                <c:pt idx="152">
                  <c:v>99.918367028666523</c:v>
                </c:pt>
                <c:pt idx="153">
                  <c:v>35.383651847171336</c:v>
                </c:pt>
                <c:pt idx="154">
                  <c:v>59.881420211324944</c:v>
                </c:pt>
                <c:pt idx="155">
                  <c:v>51.409496194768209</c:v>
                </c:pt>
                <c:pt idx="156">
                  <c:v>54.058602732607532</c:v>
                </c:pt>
                <c:pt idx="157">
                  <c:v>21.578473288590246</c:v>
                </c:pt>
                <c:pt idx="158">
                  <c:v>26.441864088428506</c:v>
                </c:pt>
                <c:pt idx="159">
                  <c:v>21.578473288590246</c:v>
                </c:pt>
                <c:pt idx="160">
                  <c:v>26.441864088428506</c:v>
                </c:pt>
                <c:pt idx="161">
                  <c:v>26.441864088428506</c:v>
                </c:pt>
                <c:pt idx="162">
                  <c:v>26.441864088428506</c:v>
                </c:pt>
                <c:pt idx="163">
                  <c:v>26.441864088428506</c:v>
                </c:pt>
                <c:pt idx="164">
                  <c:v>154.93107321916679</c:v>
                </c:pt>
                <c:pt idx="165">
                  <c:v>158.01648270704771</c:v>
                </c:pt>
                <c:pt idx="166">
                  <c:v>157.20347552666146</c:v>
                </c:pt>
                <c:pt idx="167">
                  <c:v>-72.248616329480029</c:v>
                </c:pt>
                <c:pt idx="168">
                  <c:v>17.120873652691408</c:v>
                </c:pt>
                <c:pt idx="169">
                  <c:v>79.170612862007346</c:v>
                </c:pt>
                <c:pt idx="170">
                  <c:v>79.170612862007346</c:v>
                </c:pt>
                <c:pt idx="171">
                  <c:v>115.16946579095638</c:v>
                </c:pt>
                <c:pt idx="172">
                  <c:v>115.2737162518156</c:v>
                </c:pt>
                <c:pt idx="173">
                  <c:v>-168.5814009275428</c:v>
                </c:pt>
                <c:pt idx="174">
                  <c:v>-80.815648422853371</c:v>
                </c:pt>
                <c:pt idx="175">
                  <c:v>-101.29018833293479</c:v>
                </c:pt>
                <c:pt idx="176">
                  <c:v>2.2691671039763595</c:v>
                </c:pt>
                <c:pt idx="177">
                  <c:v>14.43496965756014</c:v>
                </c:pt>
                <c:pt idx="178">
                  <c:v>14.43496965756014</c:v>
                </c:pt>
                <c:pt idx="179">
                  <c:v>14.43496965756014</c:v>
                </c:pt>
                <c:pt idx="180">
                  <c:v>26.000533575043857</c:v>
                </c:pt>
                <c:pt idx="181">
                  <c:v>40.727782902821396</c:v>
                </c:pt>
                <c:pt idx="182">
                  <c:v>47.381816599894222</c:v>
                </c:pt>
                <c:pt idx="183">
                  <c:v>-168.9712219123885</c:v>
                </c:pt>
                <c:pt idx="184">
                  <c:v>-145.92674409917151</c:v>
                </c:pt>
                <c:pt idx="185">
                  <c:v>161.85593964744928</c:v>
                </c:pt>
                <c:pt idx="186">
                  <c:v>90.26744924104878</c:v>
                </c:pt>
                <c:pt idx="187">
                  <c:v>90.26744924104878</c:v>
                </c:pt>
                <c:pt idx="188">
                  <c:v>114.84993385066197</c:v>
                </c:pt>
                <c:pt idx="189">
                  <c:v>114.84993385066197</c:v>
                </c:pt>
                <c:pt idx="190">
                  <c:v>105.17122001308634</c:v>
                </c:pt>
                <c:pt idx="191">
                  <c:v>-131.6975295430274</c:v>
                </c:pt>
                <c:pt idx="192">
                  <c:v>-110.06578786243108</c:v>
                </c:pt>
                <c:pt idx="193">
                  <c:v>-130.98832345938504</c:v>
                </c:pt>
                <c:pt idx="194">
                  <c:v>-130.98832345938504</c:v>
                </c:pt>
                <c:pt idx="195">
                  <c:v>-130.98832345938504</c:v>
                </c:pt>
                <c:pt idx="196">
                  <c:v>-121.28114226378007</c:v>
                </c:pt>
                <c:pt idx="197">
                  <c:v>-97.791232035902581</c:v>
                </c:pt>
                <c:pt idx="198">
                  <c:v>-97.791232035902581</c:v>
                </c:pt>
                <c:pt idx="199">
                  <c:v>-97.791232035902581</c:v>
                </c:pt>
                <c:pt idx="200">
                  <c:v>-91.640733026217305</c:v>
                </c:pt>
                <c:pt idx="201">
                  <c:v>-91.640733026217305</c:v>
                </c:pt>
                <c:pt idx="202">
                  <c:v>-85.718074425323024</c:v>
                </c:pt>
                <c:pt idx="203">
                  <c:v>-85.718074425323024</c:v>
                </c:pt>
                <c:pt idx="204">
                  <c:v>-85.718074425323024</c:v>
                </c:pt>
                <c:pt idx="205">
                  <c:v>-85.718074425323024</c:v>
                </c:pt>
                <c:pt idx="206">
                  <c:v>-156.93982973900998</c:v>
                </c:pt>
                <c:pt idx="207">
                  <c:v>132.5960548337581</c:v>
                </c:pt>
                <c:pt idx="208">
                  <c:v>135.31515791591593</c:v>
                </c:pt>
                <c:pt idx="209">
                  <c:v>147.98002834836433</c:v>
                </c:pt>
                <c:pt idx="210">
                  <c:v>134.1560324054808</c:v>
                </c:pt>
                <c:pt idx="211">
                  <c:v>145.62962942889541</c:v>
                </c:pt>
                <c:pt idx="212">
                  <c:v>136.36631749918197</c:v>
                </c:pt>
                <c:pt idx="213">
                  <c:v>150.33848476200708</c:v>
                </c:pt>
                <c:pt idx="214">
                  <c:v>-178.91660851330707</c:v>
                </c:pt>
                <c:pt idx="215">
                  <c:v>-178.91660851330707</c:v>
                </c:pt>
                <c:pt idx="216">
                  <c:v>-179.66997294241685</c:v>
                </c:pt>
                <c:pt idx="217">
                  <c:v>-174.28104882215283</c:v>
                </c:pt>
                <c:pt idx="218">
                  <c:v>-174.28104882215283</c:v>
                </c:pt>
                <c:pt idx="219">
                  <c:v>-58.811223961277257</c:v>
                </c:pt>
                <c:pt idx="220">
                  <c:v>-118.6317593190701</c:v>
                </c:pt>
                <c:pt idx="221">
                  <c:v>-176.30596788972795</c:v>
                </c:pt>
                <c:pt idx="222">
                  <c:v>-176.30596788972795</c:v>
                </c:pt>
                <c:pt idx="223">
                  <c:v>-155.9354975007403</c:v>
                </c:pt>
                <c:pt idx="224">
                  <c:v>-112.23816128090392</c:v>
                </c:pt>
                <c:pt idx="225">
                  <c:v>-82.242867676228741</c:v>
                </c:pt>
                <c:pt idx="226">
                  <c:v>-145.73168192436034</c:v>
                </c:pt>
                <c:pt idx="227">
                  <c:v>-179.8601366682262</c:v>
                </c:pt>
                <c:pt idx="228">
                  <c:v>-177.47484866615147</c:v>
                </c:pt>
                <c:pt idx="229">
                  <c:v>-174.52565974472316</c:v>
                </c:pt>
                <c:pt idx="230">
                  <c:v>172.02461473373245</c:v>
                </c:pt>
                <c:pt idx="231">
                  <c:v>179.53988266420052</c:v>
                </c:pt>
                <c:pt idx="232">
                  <c:v>179.53988266420052</c:v>
                </c:pt>
                <c:pt idx="233">
                  <c:v>-142.93253014295459</c:v>
                </c:pt>
                <c:pt idx="234">
                  <c:v>-170.67279389279531</c:v>
                </c:pt>
                <c:pt idx="235">
                  <c:v>-174.03382771163714</c:v>
                </c:pt>
                <c:pt idx="236">
                  <c:v>-174.03382771163714</c:v>
                </c:pt>
                <c:pt idx="237">
                  <c:v>-160.93951758570432</c:v>
                </c:pt>
                <c:pt idx="238">
                  <c:v>-128.61073206711052</c:v>
                </c:pt>
                <c:pt idx="239">
                  <c:v>-133.75132754021908</c:v>
                </c:pt>
                <c:pt idx="240">
                  <c:v>-84.430515395648712</c:v>
                </c:pt>
                <c:pt idx="241">
                  <c:v>-141.65963929588887</c:v>
                </c:pt>
                <c:pt idx="242">
                  <c:v>-163.83331856210583</c:v>
                </c:pt>
                <c:pt idx="243">
                  <c:v>-153.02524661710467</c:v>
                </c:pt>
                <c:pt idx="244">
                  <c:v>-145.45565211260191</c:v>
                </c:pt>
                <c:pt idx="245">
                  <c:v>-111.37918774713442</c:v>
                </c:pt>
                <c:pt idx="246">
                  <c:v>-111.37918774713442</c:v>
                </c:pt>
                <c:pt idx="247">
                  <c:v>121.09486961552864</c:v>
                </c:pt>
                <c:pt idx="248">
                  <c:v>121.09486961552864</c:v>
                </c:pt>
                <c:pt idx="249">
                  <c:v>125.46514166147263</c:v>
                </c:pt>
                <c:pt idx="250">
                  <c:v>121.66763517143247</c:v>
                </c:pt>
                <c:pt idx="251">
                  <c:v>130.02499099119899</c:v>
                </c:pt>
                <c:pt idx="252">
                  <c:v>176.81592797051093</c:v>
                </c:pt>
                <c:pt idx="253">
                  <c:v>144.22649811052088</c:v>
                </c:pt>
                <c:pt idx="254">
                  <c:v>139.07195131126872</c:v>
                </c:pt>
                <c:pt idx="255">
                  <c:v>137.78493048913555</c:v>
                </c:pt>
                <c:pt idx="256">
                  <c:v>86.217704128057491</c:v>
                </c:pt>
                <c:pt idx="257">
                  <c:v>101.26686142523728</c:v>
                </c:pt>
                <c:pt idx="258">
                  <c:v>121.76976399070709</c:v>
                </c:pt>
                <c:pt idx="259">
                  <c:v>156.30273309015794</c:v>
                </c:pt>
                <c:pt idx="260">
                  <c:v>156.30273309015794</c:v>
                </c:pt>
                <c:pt idx="261">
                  <c:v>161.39271669417428</c:v>
                </c:pt>
                <c:pt idx="262">
                  <c:v>160.52067404239909</c:v>
                </c:pt>
                <c:pt idx="263">
                  <c:v>160.52067404239909</c:v>
                </c:pt>
                <c:pt idx="264">
                  <c:v>125.89607073989578</c:v>
                </c:pt>
                <c:pt idx="265">
                  <c:v>153.73875443636581</c:v>
                </c:pt>
                <c:pt idx="266">
                  <c:v>-120.54727287779552</c:v>
                </c:pt>
                <c:pt idx="267">
                  <c:v>-127.59216745936537</c:v>
                </c:pt>
                <c:pt idx="268">
                  <c:v>-127.59216745936537</c:v>
                </c:pt>
                <c:pt idx="269">
                  <c:v>-123.98399535975838</c:v>
                </c:pt>
                <c:pt idx="270">
                  <c:v>-104.16828898897138</c:v>
                </c:pt>
                <c:pt idx="271">
                  <c:v>-85.58543821800383</c:v>
                </c:pt>
                <c:pt idx="272">
                  <c:v>-39.976475449782939</c:v>
                </c:pt>
                <c:pt idx="273">
                  <c:v>44.21821659085716</c:v>
                </c:pt>
                <c:pt idx="274">
                  <c:v>77.058860808411197</c:v>
                </c:pt>
                <c:pt idx="275">
                  <c:v>107.83318465536608</c:v>
                </c:pt>
                <c:pt idx="276">
                  <c:v>108.95878652063136</c:v>
                </c:pt>
                <c:pt idx="277">
                  <c:v>107.12083601089986</c:v>
                </c:pt>
                <c:pt idx="278">
                  <c:v>57.841516078461858</c:v>
                </c:pt>
                <c:pt idx="279">
                  <c:v>57.943914144538084</c:v>
                </c:pt>
                <c:pt idx="280">
                  <c:v>57.943914144538084</c:v>
                </c:pt>
                <c:pt idx="281">
                  <c:v>87.715942136693144</c:v>
                </c:pt>
                <c:pt idx="282">
                  <c:v>81.356458104638179</c:v>
                </c:pt>
                <c:pt idx="283">
                  <c:v>71.534951308674238</c:v>
                </c:pt>
                <c:pt idx="284">
                  <c:v>55.343115291663729</c:v>
                </c:pt>
                <c:pt idx="285">
                  <c:v>58.438860164016766</c:v>
                </c:pt>
                <c:pt idx="286">
                  <c:v>68.783816356998543</c:v>
                </c:pt>
                <c:pt idx="287">
                  <c:v>68.783816356998543</c:v>
                </c:pt>
                <c:pt idx="288">
                  <c:v>85.71266242095038</c:v>
                </c:pt>
                <c:pt idx="289">
                  <c:v>-70.004886137767528</c:v>
                </c:pt>
                <c:pt idx="290">
                  <c:v>-48.190227526620916</c:v>
                </c:pt>
                <c:pt idx="291">
                  <c:v>165.43988954276386</c:v>
                </c:pt>
                <c:pt idx="292">
                  <c:v>165.43988954276386</c:v>
                </c:pt>
                <c:pt idx="293">
                  <c:v>122.96171476942503</c:v>
                </c:pt>
                <c:pt idx="294">
                  <c:v>118.50600202461142</c:v>
                </c:pt>
                <c:pt idx="295">
                  <c:v>114.03612664527799</c:v>
                </c:pt>
                <c:pt idx="296">
                  <c:v>114.03612664527799</c:v>
                </c:pt>
                <c:pt idx="297">
                  <c:v>114.03612664527799</c:v>
                </c:pt>
                <c:pt idx="298">
                  <c:v>108.22839554123428</c:v>
                </c:pt>
                <c:pt idx="299">
                  <c:v>-136.14295368887528</c:v>
                </c:pt>
                <c:pt idx="300">
                  <c:v>-135.61462064015282</c:v>
                </c:pt>
                <c:pt idx="301">
                  <c:v>-114.29265456685545</c:v>
                </c:pt>
                <c:pt idx="302">
                  <c:v>-121.11837184753968</c:v>
                </c:pt>
                <c:pt idx="303">
                  <c:v>162.08302103110742</c:v>
                </c:pt>
                <c:pt idx="304">
                  <c:v>-142.04490343338202</c:v>
                </c:pt>
                <c:pt idx="305">
                  <c:v>-165.46695628237856</c:v>
                </c:pt>
                <c:pt idx="306">
                  <c:v>-169.41513408973205</c:v>
                </c:pt>
                <c:pt idx="307">
                  <c:v>-179.26293570350484</c:v>
                </c:pt>
                <c:pt idx="308">
                  <c:v>155.70895261958523</c:v>
                </c:pt>
                <c:pt idx="309">
                  <c:v>137.50816347001344</c:v>
                </c:pt>
                <c:pt idx="310">
                  <c:v>101.79895925112667</c:v>
                </c:pt>
                <c:pt idx="311">
                  <c:v>101.79895925112667</c:v>
                </c:pt>
                <c:pt idx="312">
                  <c:v>152.16151635422625</c:v>
                </c:pt>
                <c:pt idx="313">
                  <c:v>147.47392764981367</c:v>
                </c:pt>
                <c:pt idx="314">
                  <c:v>135.8666219098277</c:v>
                </c:pt>
                <c:pt idx="315">
                  <c:v>48.811757321128802</c:v>
                </c:pt>
                <c:pt idx="316">
                  <c:v>39.357855706407918</c:v>
                </c:pt>
                <c:pt idx="317">
                  <c:v>-26.706060106997622</c:v>
                </c:pt>
                <c:pt idx="318">
                  <c:v>-94.355942504336497</c:v>
                </c:pt>
                <c:pt idx="319">
                  <c:v>-105.08291059589723</c:v>
                </c:pt>
                <c:pt idx="320">
                  <c:v>-105.08291059589723</c:v>
                </c:pt>
                <c:pt idx="321">
                  <c:v>-102.71098293383758</c:v>
                </c:pt>
                <c:pt idx="322">
                  <c:v>-67.778088628831597</c:v>
                </c:pt>
                <c:pt idx="323">
                  <c:v>-52.201328938463497</c:v>
                </c:pt>
                <c:pt idx="324">
                  <c:v>-52.201328938463497</c:v>
                </c:pt>
                <c:pt idx="325">
                  <c:v>-29.901334989295606</c:v>
                </c:pt>
                <c:pt idx="326">
                  <c:v>-173.14906149714332</c:v>
                </c:pt>
                <c:pt idx="327">
                  <c:v>165.15412990519772</c:v>
                </c:pt>
                <c:pt idx="328">
                  <c:v>163.70517585886904</c:v>
                </c:pt>
                <c:pt idx="329">
                  <c:v>155.77832116953525</c:v>
                </c:pt>
                <c:pt idx="330">
                  <c:v>-172.80817348187549</c:v>
                </c:pt>
                <c:pt idx="331">
                  <c:v>-168.06820088824119</c:v>
                </c:pt>
                <c:pt idx="332">
                  <c:v>-168.02507805743699</c:v>
                </c:pt>
                <c:pt idx="333">
                  <c:v>-176.16391063672626</c:v>
                </c:pt>
                <c:pt idx="334">
                  <c:v>173.18935526547978</c:v>
                </c:pt>
                <c:pt idx="335">
                  <c:v>-172.8662800582394</c:v>
                </c:pt>
                <c:pt idx="336">
                  <c:v>-167.77852231012176</c:v>
                </c:pt>
                <c:pt idx="337">
                  <c:v>-176.92450689952059</c:v>
                </c:pt>
                <c:pt idx="338">
                  <c:v>159.0925147118765</c:v>
                </c:pt>
                <c:pt idx="339">
                  <c:v>158.70510109952099</c:v>
                </c:pt>
                <c:pt idx="340">
                  <c:v>158.42848940703342</c:v>
                </c:pt>
                <c:pt idx="341">
                  <c:v>-145.00353202178417</c:v>
                </c:pt>
                <c:pt idx="342">
                  <c:v>-137.36453869037766</c:v>
                </c:pt>
                <c:pt idx="343">
                  <c:v>-138.84795427904558</c:v>
                </c:pt>
                <c:pt idx="344">
                  <c:v>-138.84795427904558</c:v>
                </c:pt>
                <c:pt idx="345">
                  <c:v>-114.92035151010063</c:v>
                </c:pt>
                <c:pt idx="346">
                  <c:v>-105.6549675493636</c:v>
                </c:pt>
                <c:pt idx="347">
                  <c:v>-108.86894216780702</c:v>
                </c:pt>
                <c:pt idx="348">
                  <c:v>-108.86894216780702</c:v>
                </c:pt>
                <c:pt idx="349">
                  <c:v>-134.69273499177467</c:v>
                </c:pt>
                <c:pt idx="350">
                  <c:v>151.50141005691583</c:v>
                </c:pt>
                <c:pt idx="351">
                  <c:v>137.15899356126911</c:v>
                </c:pt>
                <c:pt idx="352">
                  <c:v>158.06509835235752</c:v>
                </c:pt>
                <c:pt idx="353">
                  <c:v>173.69377668729291</c:v>
                </c:pt>
                <c:pt idx="354">
                  <c:v>175.15556974220596</c:v>
                </c:pt>
                <c:pt idx="355">
                  <c:v>162.51541343855013</c:v>
                </c:pt>
                <c:pt idx="356">
                  <c:v>148.37148456695292</c:v>
                </c:pt>
                <c:pt idx="357">
                  <c:v>148.37148456695292</c:v>
                </c:pt>
                <c:pt idx="358">
                  <c:v>89.275828927309703</c:v>
                </c:pt>
                <c:pt idx="359">
                  <c:v>36.698736913949176</c:v>
                </c:pt>
                <c:pt idx="360">
                  <c:v>108.21500587623736</c:v>
                </c:pt>
                <c:pt idx="361">
                  <c:v>143.33645462648099</c:v>
                </c:pt>
                <c:pt idx="362">
                  <c:v>141.89165008208334</c:v>
                </c:pt>
                <c:pt idx="363">
                  <c:v>145.05872650770127</c:v>
                </c:pt>
                <c:pt idx="364">
                  <c:v>163.91811525872762</c:v>
                </c:pt>
                <c:pt idx="365">
                  <c:v>-172.83979941933922</c:v>
                </c:pt>
                <c:pt idx="366">
                  <c:v>167.92091526756846</c:v>
                </c:pt>
                <c:pt idx="367">
                  <c:v>177.27425468561614</c:v>
                </c:pt>
                <c:pt idx="368">
                  <c:v>179.73728389233946</c:v>
                </c:pt>
                <c:pt idx="369">
                  <c:v>178.75497552601516</c:v>
                </c:pt>
                <c:pt idx="370">
                  <c:v>-155.98196327240032</c:v>
                </c:pt>
                <c:pt idx="371">
                  <c:v>177.43091264286826</c:v>
                </c:pt>
                <c:pt idx="372">
                  <c:v>176.80296987973827</c:v>
                </c:pt>
                <c:pt idx="373">
                  <c:v>-140.49929414758384</c:v>
                </c:pt>
                <c:pt idx="374">
                  <c:v>-155.12723938846418</c:v>
                </c:pt>
                <c:pt idx="375">
                  <c:v>-155.12723938846418</c:v>
                </c:pt>
                <c:pt idx="376">
                  <c:v>-151.48978884269474</c:v>
                </c:pt>
                <c:pt idx="377">
                  <c:v>-152.13638784250494</c:v>
                </c:pt>
                <c:pt idx="378">
                  <c:v>-152.13638784250494</c:v>
                </c:pt>
                <c:pt idx="379">
                  <c:v>-102.25928002055001</c:v>
                </c:pt>
                <c:pt idx="380">
                  <c:v>-102.25928002055001</c:v>
                </c:pt>
                <c:pt idx="381">
                  <c:v>-45.837137766562265</c:v>
                </c:pt>
                <c:pt idx="382">
                  <c:v>-53.823881872250595</c:v>
                </c:pt>
                <c:pt idx="383">
                  <c:v>-115.27603942651416</c:v>
                </c:pt>
                <c:pt idx="384">
                  <c:v>-140.84120390139472</c:v>
                </c:pt>
                <c:pt idx="385">
                  <c:v>-150.01557877598495</c:v>
                </c:pt>
                <c:pt idx="386">
                  <c:v>165.94488943277162</c:v>
                </c:pt>
                <c:pt idx="387">
                  <c:v>111.14703514252113</c:v>
                </c:pt>
                <c:pt idx="388">
                  <c:v>172.43750936625653</c:v>
                </c:pt>
                <c:pt idx="389">
                  <c:v>178.19791312846249</c:v>
                </c:pt>
                <c:pt idx="390">
                  <c:v>-153.6426409829489</c:v>
                </c:pt>
                <c:pt idx="391">
                  <c:v>-153.6426409829489</c:v>
                </c:pt>
                <c:pt idx="392">
                  <c:v>-154.46904330954368</c:v>
                </c:pt>
                <c:pt idx="393">
                  <c:v>170.17842738647434</c:v>
                </c:pt>
                <c:pt idx="394">
                  <c:v>170.17842738647434</c:v>
                </c:pt>
                <c:pt idx="395">
                  <c:v>169.7820723291731</c:v>
                </c:pt>
                <c:pt idx="396">
                  <c:v>165.60339944051958</c:v>
                </c:pt>
                <c:pt idx="397">
                  <c:v>-148.82695939089569</c:v>
                </c:pt>
                <c:pt idx="398">
                  <c:v>-101.14777968160188</c:v>
                </c:pt>
                <c:pt idx="399">
                  <c:v>177.80671062294184</c:v>
                </c:pt>
                <c:pt idx="400">
                  <c:v>143.31905889200996</c:v>
                </c:pt>
                <c:pt idx="401">
                  <c:v>105.64795867788349</c:v>
                </c:pt>
                <c:pt idx="402">
                  <c:v>121.09299245271147</c:v>
                </c:pt>
                <c:pt idx="403">
                  <c:v>-56.206136614305059</c:v>
                </c:pt>
                <c:pt idx="404">
                  <c:v>-56.206136614305059</c:v>
                </c:pt>
                <c:pt idx="405">
                  <c:v>-147.33198538679116</c:v>
                </c:pt>
                <c:pt idx="406">
                  <c:v>171.49516831239788</c:v>
                </c:pt>
                <c:pt idx="407">
                  <c:v>170.89236274107313</c:v>
                </c:pt>
                <c:pt idx="408">
                  <c:v>-173.64181200104002</c:v>
                </c:pt>
                <c:pt idx="409">
                  <c:v>-168.46489777742426</c:v>
                </c:pt>
                <c:pt idx="410">
                  <c:v>-169.62231603023071</c:v>
                </c:pt>
                <c:pt idx="411">
                  <c:v>172.93657094693356</c:v>
                </c:pt>
                <c:pt idx="412">
                  <c:v>170.26345675908294</c:v>
                </c:pt>
                <c:pt idx="413">
                  <c:v>-178.10308228589011</c:v>
                </c:pt>
                <c:pt idx="414">
                  <c:v>176.75530713126386</c:v>
                </c:pt>
                <c:pt idx="415">
                  <c:v>176.48381779017507</c:v>
                </c:pt>
                <c:pt idx="416">
                  <c:v>174.66009610612252</c:v>
                </c:pt>
                <c:pt idx="417">
                  <c:v>166.11713995199605</c:v>
                </c:pt>
                <c:pt idx="418">
                  <c:v>151.24684465924781</c:v>
                </c:pt>
                <c:pt idx="419">
                  <c:v>143.60441694917506</c:v>
                </c:pt>
                <c:pt idx="420">
                  <c:v>131.74573305489849</c:v>
                </c:pt>
                <c:pt idx="421">
                  <c:v>130.86297508026914</c:v>
                </c:pt>
                <c:pt idx="422">
                  <c:v>147.72025620511749</c:v>
                </c:pt>
                <c:pt idx="423">
                  <c:v>140.0486378942748</c:v>
                </c:pt>
                <c:pt idx="424">
                  <c:v>139.88155835750919</c:v>
                </c:pt>
                <c:pt idx="425">
                  <c:v>170.87705005861721</c:v>
                </c:pt>
                <c:pt idx="426">
                  <c:v>176.10426052218659</c:v>
                </c:pt>
                <c:pt idx="427">
                  <c:v>-170.92634673832879</c:v>
                </c:pt>
                <c:pt idx="428">
                  <c:v>-169.25313854040704</c:v>
                </c:pt>
                <c:pt idx="429">
                  <c:v>-169.25313854040704</c:v>
                </c:pt>
                <c:pt idx="430">
                  <c:v>159.46832949099081</c:v>
                </c:pt>
                <c:pt idx="431">
                  <c:v>-120.99634387619363</c:v>
                </c:pt>
                <c:pt idx="432">
                  <c:v>-65.889737543484472</c:v>
                </c:pt>
                <c:pt idx="433">
                  <c:v>-66.77923995679275</c:v>
                </c:pt>
                <c:pt idx="434">
                  <c:v>-132.32619954116331</c:v>
                </c:pt>
                <c:pt idx="435">
                  <c:v>160.539380030118</c:v>
                </c:pt>
                <c:pt idx="436">
                  <c:v>157.16072983182571</c:v>
                </c:pt>
                <c:pt idx="437">
                  <c:v>151.67597453323609</c:v>
                </c:pt>
                <c:pt idx="438">
                  <c:v>161.30241044191595</c:v>
                </c:pt>
                <c:pt idx="439">
                  <c:v>166.7668804158543</c:v>
                </c:pt>
                <c:pt idx="440">
                  <c:v>177.79014967415876</c:v>
                </c:pt>
                <c:pt idx="441">
                  <c:v>177.79014967415876</c:v>
                </c:pt>
                <c:pt idx="442">
                  <c:v>165.79232346903359</c:v>
                </c:pt>
                <c:pt idx="443">
                  <c:v>-120.94785510617676</c:v>
                </c:pt>
                <c:pt idx="444">
                  <c:v>37.565511107998368</c:v>
                </c:pt>
                <c:pt idx="445">
                  <c:v>-50.138223483943548</c:v>
                </c:pt>
                <c:pt idx="446">
                  <c:v>-146.64063190080631</c:v>
                </c:pt>
                <c:pt idx="447">
                  <c:v>-144.62530841818395</c:v>
                </c:pt>
                <c:pt idx="448">
                  <c:v>178.37510541643863</c:v>
                </c:pt>
                <c:pt idx="449">
                  <c:v>175.8101367371284</c:v>
                </c:pt>
                <c:pt idx="450">
                  <c:v>171.74755992044987</c:v>
                </c:pt>
                <c:pt idx="451">
                  <c:v>171.74755992044987</c:v>
                </c:pt>
                <c:pt idx="452">
                  <c:v>171.73177023525017</c:v>
                </c:pt>
                <c:pt idx="453">
                  <c:v>-171.06104683796633</c:v>
                </c:pt>
                <c:pt idx="454">
                  <c:v>-168.70118145604391</c:v>
                </c:pt>
                <c:pt idx="455">
                  <c:v>-134.66353288147087</c:v>
                </c:pt>
                <c:pt idx="456">
                  <c:v>-134.66353288147087</c:v>
                </c:pt>
                <c:pt idx="457">
                  <c:v>144.18987644927179</c:v>
                </c:pt>
                <c:pt idx="458">
                  <c:v>-147.98649286781057</c:v>
                </c:pt>
                <c:pt idx="459">
                  <c:v>-136.07907296978755</c:v>
                </c:pt>
                <c:pt idx="460">
                  <c:v>-77.452273687593731</c:v>
                </c:pt>
                <c:pt idx="461">
                  <c:v>-72.329664671587679</c:v>
                </c:pt>
                <c:pt idx="462">
                  <c:v>-21.703455168275209</c:v>
                </c:pt>
                <c:pt idx="463">
                  <c:v>-29.002000926890755</c:v>
                </c:pt>
                <c:pt idx="464">
                  <c:v>-29.002000926890755</c:v>
                </c:pt>
                <c:pt idx="465">
                  <c:v>-24.909902559920468</c:v>
                </c:pt>
                <c:pt idx="466">
                  <c:v>-44.471761022895045</c:v>
                </c:pt>
                <c:pt idx="467">
                  <c:v>-44.471761022895045</c:v>
                </c:pt>
                <c:pt idx="468">
                  <c:v>1.6559633873370756</c:v>
                </c:pt>
                <c:pt idx="469">
                  <c:v>-124.69499394063961</c:v>
                </c:pt>
                <c:pt idx="470">
                  <c:v>-128.9049848571112</c:v>
                </c:pt>
                <c:pt idx="471">
                  <c:v>-123.22608454802217</c:v>
                </c:pt>
                <c:pt idx="472">
                  <c:v>-136.33885916873675</c:v>
                </c:pt>
                <c:pt idx="473">
                  <c:v>-134.99099311619784</c:v>
                </c:pt>
                <c:pt idx="474">
                  <c:v>-134.99099311619784</c:v>
                </c:pt>
                <c:pt idx="475">
                  <c:v>-150.54833649983854</c:v>
                </c:pt>
                <c:pt idx="476">
                  <c:v>-147.93678646567247</c:v>
                </c:pt>
                <c:pt idx="477">
                  <c:v>-162.6646041114102</c:v>
                </c:pt>
                <c:pt idx="478">
                  <c:v>-113.92982054433685</c:v>
                </c:pt>
                <c:pt idx="479">
                  <c:v>170.43620458030924</c:v>
                </c:pt>
                <c:pt idx="480">
                  <c:v>143.26035086936426</c:v>
                </c:pt>
                <c:pt idx="481">
                  <c:v>141.13864275425897</c:v>
                </c:pt>
                <c:pt idx="482">
                  <c:v>139.60334355975058</c:v>
                </c:pt>
                <c:pt idx="483">
                  <c:v>140.30558064172794</c:v>
                </c:pt>
                <c:pt idx="484">
                  <c:v>140.30558064172794</c:v>
                </c:pt>
                <c:pt idx="485">
                  <c:v>140.30558064172794</c:v>
                </c:pt>
                <c:pt idx="486">
                  <c:v>-13.508513278418976</c:v>
                </c:pt>
                <c:pt idx="487">
                  <c:v>-75.561481007168084</c:v>
                </c:pt>
                <c:pt idx="488">
                  <c:v>-85.64982983914868</c:v>
                </c:pt>
                <c:pt idx="489">
                  <c:v>-135.54302882826025</c:v>
                </c:pt>
                <c:pt idx="490">
                  <c:v>-177.92952066288456</c:v>
                </c:pt>
                <c:pt idx="491">
                  <c:v>158.45899337693692</c:v>
                </c:pt>
                <c:pt idx="492">
                  <c:v>158.45899337693692</c:v>
                </c:pt>
                <c:pt idx="493">
                  <c:v>179.67933836670042</c:v>
                </c:pt>
                <c:pt idx="494">
                  <c:v>177.90452770869589</c:v>
                </c:pt>
                <c:pt idx="495">
                  <c:v>-37.320303809391319</c:v>
                </c:pt>
                <c:pt idx="496">
                  <c:v>-33.426898373416996</c:v>
                </c:pt>
                <c:pt idx="497">
                  <c:v>-33.426898373416996</c:v>
                </c:pt>
                <c:pt idx="498">
                  <c:v>-148.77809091243736</c:v>
                </c:pt>
                <c:pt idx="499">
                  <c:v>-147.7346603494442</c:v>
                </c:pt>
                <c:pt idx="500">
                  <c:v>-166.51138862624478</c:v>
                </c:pt>
                <c:pt idx="501">
                  <c:v>-168.97775684238525</c:v>
                </c:pt>
                <c:pt idx="502">
                  <c:v>134.4089769888505</c:v>
                </c:pt>
                <c:pt idx="503">
                  <c:v>140.42204409837524</c:v>
                </c:pt>
                <c:pt idx="504">
                  <c:v>141.77164468529909</c:v>
                </c:pt>
                <c:pt idx="505">
                  <c:v>141.77164468529909</c:v>
                </c:pt>
                <c:pt idx="506">
                  <c:v>143.07473191195081</c:v>
                </c:pt>
                <c:pt idx="507">
                  <c:v>-77.724832187743516</c:v>
                </c:pt>
                <c:pt idx="508">
                  <c:v>-97.926401142228741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6C-4AFD-9F2A-07F016021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32</a:t>
            </a:r>
          </a:p>
        </c:rich>
      </c:tx>
      <c:layout>
        <c:manualLayout>
          <c:xMode val="edge"/>
          <c:yMode val="edge"/>
          <c:x val="0.35080564798631886"/>
          <c:y val="1.61165365182316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Sayfa1!$QE$2:$QE$510</c:f>
              <c:numCache>
                <c:formatCode>General</c:formatCode>
                <c:ptCount val="509"/>
                <c:pt idx="0">
                  <c:v>46.68711240813478</c:v>
                </c:pt>
                <c:pt idx="1">
                  <c:v>46.68711240813478</c:v>
                </c:pt>
                <c:pt idx="2">
                  <c:v>46.68711240813478</c:v>
                </c:pt>
                <c:pt idx="3">
                  <c:v>46.68711240813478</c:v>
                </c:pt>
                <c:pt idx="4">
                  <c:v>49.39904260183026</c:v>
                </c:pt>
                <c:pt idx="5">
                  <c:v>91.854234860023226</c:v>
                </c:pt>
                <c:pt idx="6">
                  <c:v>90.871207690127108</c:v>
                </c:pt>
                <c:pt idx="7">
                  <c:v>91.975471389987035</c:v>
                </c:pt>
                <c:pt idx="8">
                  <c:v>25.080862833667524</c:v>
                </c:pt>
                <c:pt idx="9">
                  <c:v>25.080862833667524</c:v>
                </c:pt>
                <c:pt idx="10">
                  <c:v>-76.958680337272114</c:v>
                </c:pt>
                <c:pt idx="11">
                  <c:v>-79.135118506096646</c:v>
                </c:pt>
                <c:pt idx="12">
                  <c:v>-57.582652096098066</c:v>
                </c:pt>
                <c:pt idx="13">
                  <c:v>-32.475774632897412</c:v>
                </c:pt>
                <c:pt idx="14">
                  <c:v>-32.475774632897412</c:v>
                </c:pt>
                <c:pt idx="15">
                  <c:v>23.100313991038931</c:v>
                </c:pt>
                <c:pt idx="16">
                  <c:v>30.855609815410741</c:v>
                </c:pt>
                <c:pt idx="17">
                  <c:v>30.855609815410741</c:v>
                </c:pt>
                <c:pt idx="18">
                  <c:v>30.855609815410741</c:v>
                </c:pt>
                <c:pt idx="19">
                  <c:v>30.855609815410741</c:v>
                </c:pt>
                <c:pt idx="20">
                  <c:v>30.855609815410741</c:v>
                </c:pt>
                <c:pt idx="21">
                  <c:v>30.855609815410741</c:v>
                </c:pt>
                <c:pt idx="22">
                  <c:v>30.855609815410741</c:v>
                </c:pt>
                <c:pt idx="23">
                  <c:v>77.754741256497383</c:v>
                </c:pt>
                <c:pt idx="24">
                  <c:v>88.595539081120464</c:v>
                </c:pt>
                <c:pt idx="25">
                  <c:v>88.595539081120464</c:v>
                </c:pt>
                <c:pt idx="26">
                  <c:v>92.696993149256386</c:v>
                </c:pt>
                <c:pt idx="27">
                  <c:v>90.913067091164905</c:v>
                </c:pt>
                <c:pt idx="28">
                  <c:v>86.942371201266312</c:v>
                </c:pt>
                <c:pt idx="29">
                  <c:v>86.289928134444764</c:v>
                </c:pt>
                <c:pt idx="30">
                  <c:v>15.551034317852608</c:v>
                </c:pt>
                <c:pt idx="31">
                  <c:v>1.3551012348734519</c:v>
                </c:pt>
                <c:pt idx="32">
                  <c:v>-171.10148195606305</c:v>
                </c:pt>
                <c:pt idx="33">
                  <c:v>-171.10148195606305</c:v>
                </c:pt>
                <c:pt idx="34">
                  <c:v>147.0700267049923</c:v>
                </c:pt>
                <c:pt idx="35">
                  <c:v>-100.29727747034643</c:v>
                </c:pt>
                <c:pt idx="36">
                  <c:v>-83.518684747882517</c:v>
                </c:pt>
                <c:pt idx="37">
                  <c:v>-107.89508567160951</c:v>
                </c:pt>
                <c:pt idx="38">
                  <c:v>-107.89508567160951</c:v>
                </c:pt>
                <c:pt idx="39">
                  <c:v>103.35599660880385</c:v>
                </c:pt>
                <c:pt idx="40">
                  <c:v>109.93549211171091</c:v>
                </c:pt>
                <c:pt idx="41">
                  <c:v>109.93549211171091</c:v>
                </c:pt>
                <c:pt idx="42">
                  <c:v>105.47226677935001</c:v>
                </c:pt>
                <c:pt idx="43">
                  <c:v>105.47226677935001</c:v>
                </c:pt>
                <c:pt idx="44">
                  <c:v>108.92544811637262</c:v>
                </c:pt>
                <c:pt idx="45">
                  <c:v>90.264299299294223</c:v>
                </c:pt>
                <c:pt idx="46">
                  <c:v>90.264299299294223</c:v>
                </c:pt>
                <c:pt idx="47">
                  <c:v>171.93047805150087</c:v>
                </c:pt>
                <c:pt idx="48">
                  <c:v>68.855536962760667</c:v>
                </c:pt>
                <c:pt idx="49">
                  <c:v>89.898968658262319</c:v>
                </c:pt>
                <c:pt idx="50">
                  <c:v>92.648791181774016</c:v>
                </c:pt>
                <c:pt idx="51">
                  <c:v>104.56292287857424</c:v>
                </c:pt>
                <c:pt idx="52">
                  <c:v>104.56292287857424</c:v>
                </c:pt>
                <c:pt idx="53">
                  <c:v>102.16186967812769</c:v>
                </c:pt>
                <c:pt idx="54">
                  <c:v>95.724076461391121</c:v>
                </c:pt>
                <c:pt idx="55">
                  <c:v>93.9750904224382</c:v>
                </c:pt>
                <c:pt idx="56">
                  <c:v>123.98870968927045</c:v>
                </c:pt>
                <c:pt idx="57">
                  <c:v>123.98870968927045</c:v>
                </c:pt>
                <c:pt idx="58">
                  <c:v>-170.32907179932178</c:v>
                </c:pt>
                <c:pt idx="59">
                  <c:v>160.00079581538603</c:v>
                </c:pt>
                <c:pt idx="60">
                  <c:v>103.20295606215048</c:v>
                </c:pt>
                <c:pt idx="61">
                  <c:v>88.169195299758726</c:v>
                </c:pt>
                <c:pt idx="62">
                  <c:v>24.03629404042487</c:v>
                </c:pt>
                <c:pt idx="63">
                  <c:v>24.03629404042487</c:v>
                </c:pt>
                <c:pt idx="64">
                  <c:v>106.92572181561854</c:v>
                </c:pt>
                <c:pt idx="65">
                  <c:v>108.76828858883032</c:v>
                </c:pt>
                <c:pt idx="66">
                  <c:v>107.24301388621797</c:v>
                </c:pt>
                <c:pt idx="67">
                  <c:v>104.00729871855057</c:v>
                </c:pt>
                <c:pt idx="68">
                  <c:v>67.681864784831191</c:v>
                </c:pt>
                <c:pt idx="69">
                  <c:v>67.681864784831191</c:v>
                </c:pt>
                <c:pt idx="70">
                  <c:v>67.577006868049907</c:v>
                </c:pt>
                <c:pt idx="71">
                  <c:v>66.565716392886316</c:v>
                </c:pt>
                <c:pt idx="72">
                  <c:v>62.933994184465007</c:v>
                </c:pt>
                <c:pt idx="73">
                  <c:v>72.913430205813071</c:v>
                </c:pt>
                <c:pt idx="74">
                  <c:v>72.771634145401023</c:v>
                </c:pt>
                <c:pt idx="75">
                  <c:v>101.25101807596621</c:v>
                </c:pt>
                <c:pt idx="76">
                  <c:v>101.25101807596621</c:v>
                </c:pt>
                <c:pt idx="77">
                  <c:v>100.98220577329485</c:v>
                </c:pt>
                <c:pt idx="78">
                  <c:v>95.240386914520613</c:v>
                </c:pt>
                <c:pt idx="79">
                  <c:v>99.797313770043374</c:v>
                </c:pt>
                <c:pt idx="80">
                  <c:v>100.06099571032361</c:v>
                </c:pt>
                <c:pt idx="81">
                  <c:v>100.06099571032361</c:v>
                </c:pt>
                <c:pt idx="82">
                  <c:v>120.26265570192884</c:v>
                </c:pt>
                <c:pt idx="83">
                  <c:v>132.75600827596602</c:v>
                </c:pt>
                <c:pt idx="84">
                  <c:v>128.06212966968317</c:v>
                </c:pt>
                <c:pt idx="85">
                  <c:v>176.89470627426957</c:v>
                </c:pt>
                <c:pt idx="86">
                  <c:v>96.766075644841465</c:v>
                </c:pt>
                <c:pt idx="87">
                  <c:v>96.766075644841465</c:v>
                </c:pt>
                <c:pt idx="88">
                  <c:v>-122.42363135718639</c:v>
                </c:pt>
                <c:pt idx="89">
                  <c:v>-88.60606936816167</c:v>
                </c:pt>
                <c:pt idx="90">
                  <c:v>-84.490615826267614</c:v>
                </c:pt>
                <c:pt idx="91">
                  <c:v>-93.344656322719203</c:v>
                </c:pt>
                <c:pt idx="92">
                  <c:v>-93.344656322719203</c:v>
                </c:pt>
                <c:pt idx="93">
                  <c:v>-101.90662549634513</c:v>
                </c:pt>
                <c:pt idx="94">
                  <c:v>-101.6993744497653</c:v>
                </c:pt>
                <c:pt idx="95">
                  <c:v>-100.03286730256656</c:v>
                </c:pt>
                <c:pt idx="96">
                  <c:v>-102.67182716350798</c:v>
                </c:pt>
                <c:pt idx="97">
                  <c:v>13.059050307177367</c:v>
                </c:pt>
                <c:pt idx="98">
                  <c:v>25.906593213309574</c:v>
                </c:pt>
                <c:pt idx="99">
                  <c:v>25.906593213309574</c:v>
                </c:pt>
                <c:pt idx="100">
                  <c:v>8.8482182562881277</c:v>
                </c:pt>
                <c:pt idx="101">
                  <c:v>17.275976193796517</c:v>
                </c:pt>
                <c:pt idx="102">
                  <c:v>41.636317265439857</c:v>
                </c:pt>
                <c:pt idx="103">
                  <c:v>67.748381302175233</c:v>
                </c:pt>
                <c:pt idx="104">
                  <c:v>75.689374079328928</c:v>
                </c:pt>
                <c:pt idx="105">
                  <c:v>79.772848178122175</c:v>
                </c:pt>
                <c:pt idx="106">
                  <c:v>79.772848178122175</c:v>
                </c:pt>
                <c:pt idx="107">
                  <c:v>124.54554437259132</c:v>
                </c:pt>
                <c:pt idx="108">
                  <c:v>119.13637027816981</c:v>
                </c:pt>
                <c:pt idx="109">
                  <c:v>115.0435911068486</c:v>
                </c:pt>
                <c:pt idx="110">
                  <c:v>122.82777580428245</c:v>
                </c:pt>
                <c:pt idx="111">
                  <c:v>-71.166489822134935</c:v>
                </c:pt>
                <c:pt idx="112">
                  <c:v>-71.166489822134935</c:v>
                </c:pt>
                <c:pt idx="113">
                  <c:v>-71.166489822134935</c:v>
                </c:pt>
                <c:pt idx="114">
                  <c:v>-118.85456068756122</c:v>
                </c:pt>
                <c:pt idx="115">
                  <c:v>-141.82590239417974</c:v>
                </c:pt>
                <c:pt idx="116">
                  <c:v>-141.82590239417974</c:v>
                </c:pt>
                <c:pt idx="117">
                  <c:v>152.81032875748156</c:v>
                </c:pt>
                <c:pt idx="118">
                  <c:v>143.93417245585036</c:v>
                </c:pt>
                <c:pt idx="119">
                  <c:v>141.05635718451504</c:v>
                </c:pt>
                <c:pt idx="120">
                  <c:v>134.02117306363465</c:v>
                </c:pt>
                <c:pt idx="121">
                  <c:v>122.76475200904774</c:v>
                </c:pt>
                <c:pt idx="122">
                  <c:v>117.80422314220426</c:v>
                </c:pt>
                <c:pt idx="123">
                  <c:v>106.38325226069054</c:v>
                </c:pt>
                <c:pt idx="124">
                  <c:v>119.03831137751325</c:v>
                </c:pt>
                <c:pt idx="125">
                  <c:v>119.03831137751325</c:v>
                </c:pt>
                <c:pt idx="126">
                  <c:v>143.31187405998728</c:v>
                </c:pt>
                <c:pt idx="127">
                  <c:v>137.6732105562636</c:v>
                </c:pt>
                <c:pt idx="128">
                  <c:v>124.97354427134233</c:v>
                </c:pt>
                <c:pt idx="129">
                  <c:v>117.4753963338467</c:v>
                </c:pt>
                <c:pt idx="130">
                  <c:v>117.4753963338467</c:v>
                </c:pt>
                <c:pt idx="131">
                  <c:v>93.70376622841448</c:v>
                </c:pt>
                <c:pt idx="132">
                  <c:v>114.40355110773207</c:v>
                </c:pt>
                <c:pt idx="133">
                  <c:v>126.91178198893064</c:v>
                </c:pt>
                <c:pt idx="134">
                  <c:v>141.8192060218245</c:v>
                </c:pt>
                <c:pt idx="135">
                  <c:v>156.07777182165486</c:v>
                </c:pt>
                <c:pt idx="136">
                  <c:v>151.43311542118877</c:v>
                </c:pt>
                <c:pt idx="137">
                  <c:v>155.98743008006178</c:v>
                </c:pt>
                <c:pt idx="138">
                  <c:v>168.69992021752179</c:v>
                </c:pt>
                <c:pt idx="139">
                  <c:v>-169.36405449687499</c:v>
                </c:pt>
                <c:pt idx="140">
                  <c:v>110.45921989969196</c:v>
                </c:pt>
                <c:pt idx="141">
                  <c:v>29.178686267994898</c:v>
                </c:pt>
                <c:pt idx="142">
                  <c:v>33.952993748871179</c:v>
                </c:pt>
                <c:pt idx="143">
                  <c:v>73.943036823915392</c:v>
                </c:pt>
                <c:pt idx="144">
                  <c:v>72.257394912686991</c:v>
                </c:pt>
                <c:pt idx="145">
                  <c:v>73.101390293791397</c:v>
                </c:pt>
                <c:pt idx="146">
                  <c:v>73.101390293791397</c:v>
                </c:pt>
                <c:pt idx="147">
                  <c:v>102.04822894213</c:v>
                </c:pt>
                <c:pt idx="148">
                  <c:v>-37.988648716881052</c:v>
                </c:pt>
                <c:pt idx="149">
                  <c:v>-37.988648716881052</c:v>
                </c:pt>
                <c:pt idx="150">
                  <c:v>60.622986408280838</c:v>
                </c:pt>
                <c:pt idx="151">
                  <c:v>27.245661310020463</c:v>
                </c:pt>
                <c:pt idx="152">
                  <c:v>75.686054823141305</c:v>
                </c:pt>
                <c:pt idx="153">
                  <c:v>71.909902306383387</c:v>
                </c:pt>
                <c:pt idx="154">
                  <c:v>39.134398178683277</c:v>
                </c:pt>
                <c:pt idx="155">
                  <c:v>39.134398178683277</c:v>
                </c:pt>
                <c:pt idx="156">
                  <c:v>29.377882773078433</c:v>
                </c:pt>
                <c:pt idx="157">
                  <c:v>25.501264615309456</c:v>
                </c:pt>
                <c:pt idx="158">
                  <c:v>28.035185787640341</c:v>
                </c:pt>
                <c:pt idx="159">
                  <c:v>36.689705244996702</c:v>
                </c:pt>
                <c:pt idx="160">
                  <c:v>-139.09828286550533</c:v>
                </c:pt>
                <c:pt idx="161">
                  <c:v>-146.1598976547522</c:v>
                </c:pt>
                <c:pt idx="162">
                  <c:v>96.797813135903198</c:v>
                </c:pt>
                <c:pt idx="163">
                  <c:v>40.145862674849276</c:v>
                </c:pt>
                <c:pt idx="164">
                  <c:v>87.313950505250531</c:v>
                </c:pt>
                <c:pt idx="165">
                  <c:v>98.982386304164493</c:v>
                </c:pt>
                <c:pt idx="166">
                  <c:v>103.22797026291109</c:v>
                </c:pt>
                <c:pt idx="167">
                  <c:v>103.22797026291109</c:v>
                </c:pt>
                <c:pt idx="168">
                  <c:v>-131.40801889007432</c:v>
                </c:pt>
                <c:pt idx="169">
                  <c:v>-103.92268476766331</c:v>
                </c:pt>
                <c:pt idx="170">
                  <c:v>-120.62112951989565</c:v>
                </c:pt>
                <c:pt idx="171">
                  <c:v>99.025802740588631</c:v>
                </c:pt>
                <c:pt idx="172">
                  <c:v>97.909870961909448</c:v>
                </c:pt>
                <c:pt idx="173">
                  <c:v>91.194053001647276</c:v>
                </c:pt>
                <c:pt idx="174">
                  <c:v>86.343592238905785</c:v>
                </c:pt>
                <c:pt idx="175">
                  <c:v>56.530834618904187</c:v>
                </c:pt>
                <c:pt idx="176">
                  <c:v>27.551505157593379</c:v>
                </c:pt>
                <c:pt idx="177">
                  <c:v>20.57375220474432</c:v>
                </c:pt>
                <c:pt idx="178">
                  <c:v>23.33563429431976</c:v>
                </c:pt>
                <c:pt idx="179">
                  <c:v>23.801395426544552</c:v>
                </c:pt>
                <c:pt idx="180">
                  <c:v>95.164317448585194</c:v>
                </c:pt>
                <c:pt idx="181">
                  <c:v>171.32573094984974</c:v>
                </c:pt>
                <c:pt idx="182">
                  <c:v>171.32573094984974</c:v>
                </c:pt>
                <c:pt idx="183">
                  <c:v>114.12970791164626</c:v>
                </c:pt>
                <c:pt idx="184">
                  <c:v>109.71287997256145</c:v>
                </c:pt>
                <c:pt idx="185">
                  <c:v>74.33588180099585</c:v>
                </c:pt>
                <c:pt idx="186">
                  <c:v>22.826030630146128</c:v>
                </c:pt>
                <c:pt idx="187">
                  <c:v>26.833672918492358</c:v>
                </c:pt>
                <c:pt idx="188">
                  <c:v>35.643503715216745</c:v>
                </c:pt>
                <c:pt idx="189">
                  <c:v>35.643503715216745</c:v>
                </c:pt>
                <c:pt idx="190">
                  <c:v>88.018161797377957</c:v>
                </c:pt>
                <c:pt idx="191">
                  <c:v>85.327128412409266</c:v>
                </c:pt>
                <c:pt idx="192">
                  <c:v>58.888606567629331</c:v>
                </c:pt>
                <c:pt idx="193">
                  <c:v>-20.927429960801547</c:v>
                </c:pt>
                <c:pt idx="194">
                  <c:v>-11.560081396088574</c:v>
                </c:pt>
                <c:pt idx="195">
                  <c:v>3.7272083244973202</c:v>
                </c:pt>
                <c:pt idx="196">
                  <c:v>30.415516846419532</c:v>
                </c:pt>
                <c:pt idx="197">
                  <c:v>18.588658479101866</c:v>
                </c:pt>
                <c:pt idx="198">
                  <c:v>6.8666430293314615</c:v>
                </c:pt>
                <c:pt idx="199">
                  <c:v>23.609993841696706</c:v>
                </c:pt>
                <c:pt idx="200">
                  <c:v>9.305956054372631</c:v>
                </c:pt>
                <c:pt idx="201">
                  <c:v>94.226797197035864</c:v>
                </c:pt>
                <c:pt idx="202">
                  <c:v>96.250275120379456</c:v>
                </c:pt>
                <c:pt idx="203">
                  <c:v>113.86186764232993</c:v>
                </c:pt>
                <c:pt idx="204">
                  <c:v>49.770412706210571</c:v>
                </c:pt>
                <c:pt idx="205">
                  <c:v>-68.968555483332864</c:v>
                </c:pt>
                <c:pt idx="206">
                  <c:v>-67.558296640737098</c:v>
                </c:pt>
                <c:pt idx="207">
                  <c:v>-75.127953016760586</c:v>
                </c:pt>
                <c:pt idx="208">
                  <c:v>-71.166489822134935</c:v>
                </c:pt>
                <c:pt idx="209">
                  <c:v>-71.166489822134935</c:v>
                </c:pt>
                <c:pt idx="210">
                  <c:v>-71.166489822134935</c:v>
                </c:pt>
                <c:pt idx="211">
                  <c:v>17.507248788999942</c:v>
                </c:pt>
                <c:pt idx="212">
                  <c:v>34.138968246350629</c:v>
                </c:pt>
                <c:pt idx="213">
                  <c:v>38.48694168647063</c:v>
                </c:pt>
                <c:pt idx="214">
                  <c:v>35.784908374928953</c:v>
                </c:pt>
                <c:pt idx="215">
                  <c:v>6.3903244000454551</c:v>
                </c:pt>
                <c:pt idx="216">
                  <c:v>-67.488113222125321</c:v>
                </c:pt>
                <c:pt idx="217">
                  <c:v>-74.883942985006271</c:v>
                </c:pt>
                <c:pt idx="218">
                  <c:v>-144.50209204471207</c:v>
                </c:pt>
                <c:pt idx="219">
                  <c:v>150.9068489217413</c:v>
                </c:pt>
                <c:pt idx="220">
                  <c:v>85.907366914701171</c:v>
                </c:pt>
                <c:pt idx="221">
                  <c:v>84.606590625874986</c:v>
                </c:pt>
                <c:pt idx="222">
                  <c:v>88.735297272075925</c:v>
                </c:pt>
                <c:pt idx="223">
                  <c:v>88.735297272075925</c:v>
                </c:pt>
                <c:pt idx="224">
                  <c:v>101.67304055935723</c:v>
                </c:pt>
                <c:pt idx="225">
                  <c:v>101.67304055935723</c:v>
                </c:pt>
                <c:pt idx="226">
                  <c:v>98.951875786606877</c:v>
                </c:pt>
                <c:pt idx="227">
                  <c:v>95.551261709686202</c:v>
                </c:pt>
                <c:pt idx="228">
                  <c:v>97.978838080879896</c:v>
                </c:pt>
                <c:pt idx="229">
                  <c:v>104.87031932147033</c:v>
                </c:pt>
                <c:pt idx="230">
                  <c:v>104.54966975137133</c:v>
                </c:pt>
                <c:pt idx="231">
                  <c:v>108.00486576007232</c:v>
                </c:pt>
                <c:pt idx="232">
                  <c:v>83.062071719037334</c:v>
                </c:pt>
                <c:pt idx="233">
                  <c:v>14.590308470639247</c:v>
                </c:pt>
                <c:pt idx="234">
                  <c:v>6.4997324453223628</c:v>
                </c:pt>
                <c:pt idx="235">
                  <c:v>-169.166803768444</c:v>
                </c:pt>
                <c:pt idx="236">
                  <c:v>151.40533396528517</c:v>
                </c:pt>
                <c:pt idx="237">
                  <c:v>144.95549638655751</c:v>
                </c:pt>
                <c:pt idx="238">
                  <c:v>122.78934028523192</c:v>
                </c:pt>
                <c:pt idx="239">
                  <c:v>99.433495805440799</c:v>
                </c:pt>
                <c:pt idx="240">
                  <c:v>-6.2549341775199148</c:v>
                </c:pt>
                <c:pt idx="241">
                  <c:v>17.771184810218674</c:v>
                </c:pt>
                <c:pt idx="242">
                  <c:v>17.771184810218674</c:v>
                </c:pt>
                <c:pt idx="243">
                  <c:v>36.940822949871013</c:v>
                </c:pt>
                <c:pt idx="244">
                  <c:v>32.947539457313333</c:v>
                </c:pt>
                <c:pt idx="245">
                  <c:v>19.508708346129083</c:v>
                </c:pt>
                <c:pt idx="246">
                  <c:v>88.589281588658181</c:v>
                </c:pt>
                <c:pt idx="247">
                  <c:v>94.405196308649252</c:v>
                </c:pt>
                <c:pt idx="248">
                  <c:v>100.96252705076778</c:v>
                </c:pt>
                <c:pt idx="249">
                  <c:v>136.61807835094407</c:v>
                </c:pt>
                <c:pt idx="250">
                  <c:v>166.87442560911836</c:v>
                </c:pt>
                <c:pt idx="251">
                  <c:v>-128.02550751974374</c:v>
                </c:pt>
                <c:pt idx="252">
                  <c:v>60.875140560767541</c:v>
                </c:pt>
                <c:pt idx="253">
                  <c:v>20.058964660408368</c:v>
                </c:pt>
                <c:pt idx="254">
                  <c:v>53.796411276553876</c:v>
                </c:pt>
                <c:pt idx="255">
                  <c:v>79.611593037564973</c:v>
                </c:pt>
                <c:pt idx="256">
                  <c:v>102.19022580953775</c:v>
                </c:pt>
                <c:pt idx="257">
                  <c:v>102.19022580953775</c:v>
                </c:pt>
                <c:pt idx="258">
                  <c:v>116.63871392674142</c:v>
                </c:pt>
                <c:pt idx="259">
                  <c:v>106.12185230411224</c:v>
                </c:pt>
                <c:pt idx="260">
                  <c:v>106.03360261020481</c:v>
                </c:pt>
                <c:pt idx="261">
                  <c:v>106.57875166215257</c:v>
                </c:pt>
                <c:pt idx="262">
                  <c:v>106.57875166215257</c:v>
                </c:pt>
                <c:pt idx="263">
                  <c:v>110.4114003658247</c:v>
                </c:pt>
                <c:pt idx="264">
                  <c:v>108.48976699975974</c:v>
                </c:pt>
                <c:pt idx="265">
                  <c:v>109.01514490126529</c:v>
                </c:pt>
                <c:pt idx="266">
                  <c:v>108.0999573395348</c:v>
                </c:pt>
                <c:pt idx="267">
                  <c:v>125.29900386899115</c:v>
                </c:pt>
                <c:pt idx="268">
                  <c:v>125.29900386899115</c:v>
                </c:pt>
                <c:pt idx="269">
                  <c:v>127.35405369168824</c:v>
                </c:pt>
                <c:pt idx="270">
                  <c:v>122.9093667153725</c:v>
                </c:pt>
                <c:pt idx="271">
                  <c:v>-49.192180442993489</c:v>
                </c:pt>
                <c:pt idx="272">
                  <c:v>63.022254516774964</c:v>
                </c:pt>
                <c:pt idx="273">
                  <c:v>96.062817691568867</c:v>
                </c:pt>
                <c:pt idx="274">
                  <c:v>109.50663248546195</c:v>
                </c:pt>
                <c:pt idx="275">
                  <c:v>119.16030162966817</c:v>
                </c:pt>
                <c:pt idx="276">
                  <c:v>114.87198518516276</c:v>
                </c:pt>
                <c:pt idx="277">
                  <c:v>116.91975611121632</c:v>
                </c:pt>
                <c:pt idx="278">
                  <c:v>107.16314742950627</c:v>
                </c:pt>
                <c:pt idx="279">
                  <c:v>106.76367505226771</c:v>
                </c:pt>
                <c:pt idx="280">
                  <c:v>115.14419297380104</c:v>
                </c:pt>
                <c:pt idx="281">
                  <c:v>101.71527539772859</c:v>
                </c:pt>
                <c:pt idx="282">
                  <c:v>108.20288947994045</c:v>
                </c:pt>
                <c:pt idx="283">
                  <c:v>118.10426011289374</c:v>
                </c:pt>
                <c:pt idx="284">
                  <c:v>126.5302384216418</c:v>
                </c:pt>
                <c:pt idx="285">
                  <c:v>130.32202984821831</c:v>
                </c:pt>
                <c:pt idx="286">
                  <c:v>106.61726168979969</c:v>
                </c:pt>
                <c:pt idx="287">
                  <c:v>140.51947995172625</c:v>
                </c:pt>
                <c:pt idx="288">
                  <c:v>140.94624618659549</c:v>
                </c:pt>
                <c:pt idx="289">
                  <c:v>153.86094991417994</c:v>
                </c:pt>
                <c:pt idx="290">
                  <c:v>130.31927229960851</c:v>
                </c:pt>
                <c:pt idx="291">
                  <c:v>98.624694141800035</c:v>
                </c:pt>
                <c:pt idx="292">
                  <c:v>100.63514834790197</c:v>
                </c:pt>
                <c:pt idx="293">
                  <c:v>98.724890932203962</c:v>
                </c:pt>
                <c:pt idx="294">
                  <c:v>130.29543274852026</c:v>
                </c:pt>
                <c:pt idx="295">
                  <c:v>128.03566787752376</c:v>
                </c:pt>
                <c:pt idx="296">
                  <c:v>154.23131471240342</c:v>
                </c:pt>
                <c:pt idx="297">
                  <c:v>137.90224943480175</c:v>
                </c:pt>
                <c:pt idx="298">
                  <c:v>155.03747033095871</c:v>
                </c:pt>
                <c:pt idx="299">
                  <c:v>-137.50860449049355</c:v>
                </c:pt>
                <c:pt idx="300">
                  <c:v>139.46707893642156</c:v>
                </c:pt>
                <c:pt idx="301">
                  <c:v>139.46707893642156</c:v>
                </c:pt>
                <c:pt idx="302">
                  <c:v>132.33599312743044</c:v>
                </c:pt>
                <c:pt idx="303">
                  <c:v>136.08662231584452</c:v>
                </c:pt>
                <c:pt idx="304">
                  <c:v>135.36962611105395</c:v>
                </c:pt>
                <c:pt idx="305">
                  <c:v>128.36270251475216</c:v>
                </c:pt>
                <c:pt idx="306">
                  <c:v>126.76638230738502</c:v>
                </c:pt>
                <c:pt idx="307">
                  <c:v>126.1085791842421</c:v>
                </c:pt>
                <c:pt idx="308">
                  <c:v>92.304582695520736</c:v>
                </c:pt>
                <c:pt idx="309">
                  <c:v>80.779342961881824</c:v>
                </c:pt>
                <c:pt idx="310">
                  <c:v>34.274233421348278</c:v>
                </c:pt>
                <c:pt idx="311">
                  <c:v>151.53571424235682</c:v>
                </c:pt>
                <c:pt idx="312">
                  <c:v>127.14738090817431</c:v>
                </c:pt>
                <c:pt idx="313">
                  <c:v>112.01249466049686</c:v>
                </c:pt>
                <c:pt idx="314">
                  <c:v>115.81043613349875</c:v>
                </c:pt>
                <c:pt idx="315">
                  <c:v>112.5850889713689</c:v>
                </c:pt>
                <c:pt idx="316">
                  <c:v>-113.84752260590943</c:v>
                </c:pt>
                <c:pt idx="317">
                  <c:v>134.36998687777736</c:v>
                </c:pt>
                <c:pt idx="318">
                  <c:v>152.05191156274435</c:v>
                </c:pt>
                <c:pt idx="319">
                  <c:v>152.05191156274435</c:v>
                </c:pt>
                <c:pt idx="320">
                  <c:v>-112.13005867632071</c:v>
                </c:pt>
                <c:pt idx="321">
                  <c:v>-112.13005867632071</c:v>
                </c:pt>
                <c:pt idx="322">
                  <c:v>-99.353200905061314</c:v>
                </c:pt>
                <c:pt idx="323">
                  <c:v>-106.07792253844198</c:v>
                </c:pt>
                <c:pt idx="324">
                  <c:v>156.5418705381241</c:v>
                </c:pt>
                <c:pt idx="325">
                  <c:v>87.745111949468054</c:v>
                </c:pt>
                <c:pt idx="326">
                  <c:v>3.336596609370174</c:v>
                </c:pt>
                <c:pt idx="327">
                  <c:v>117.33114435503082</c:v>
                </c:pt>
                <c:pt idx="328">
                  <c:v>116.12166183329798</c:v>
                </c:pt>
                <c:pt idx="329">
                  <c:v>116.94259318216767</c:v>
                </c:pt>
                <c:pt idx="330">
                  <c:v>120.6919773280425</c:v>
                </c:pt>
                <c:pt idx="331">
                  <c:v>128.34541145383335</c:v>
                </c:pt>
                <c:pt idx="332">
                  <c:v>128.60690669883914</c:v>
                </c:pt>
                <c:pt idx="333">
                  <c:v>122.54084917266901</c:v>
                </c:pt>
                <c:pt idx="334">
                  <c:v>121.88610325259704</c:v>
                </c:pt>
                <c:pt idx="335">
                  <c:v>121.88610325259704</c:v>
                </c:pt>
                <c:pt idx="336">
                  <c:v>130.4135888490386</c:v>
                </c:pt>
                <c:pt idx="337">
                  <c:v>160.60416979625302</c:v>
                </c:pt>
                <c:pt idx="338">
                  <c:v>155.34415253004664</c:v>
                </c:pt>
                <c:pt idx="339">
                  <c:v>155.34415253004664</c:v>
                </c:pt>
                <c:pt idx="340">
                  <c:v>122.15722563807145</c:v>
                </c:pt>
                <c:pt idx="341">
                  <c:v>104.53628778273347</c:v>
                </c:pt>
                <c:pt idx="342">
                  <c:v>104.99767913244172</c:v>
                </c:pt>
                <c:pt idx="343">
                  <c:v>110.21142268463261</c:v>
                </c:pt>
                <c:pt idx="344">
                  <c:v>119.06490759331453</c:v>
                </c:pt>
                <c:pt idx="345">
                  <c:v>110.94584470321864</c:v>
                </c:pt>
                <c:pt idx="346">
                  <c:v>110.26660251355857</c:v>
                </c:pt>
                <c:pt idx="347">
                  <c:v>110.1721305291757</c:v>
                </c:pt>
                <c:pt idx="348">
                  <c:v>126.15729561201381</c:v>
                </c:pt>
                <c:pt idx="349">
                  <c:v>139.07506956095324</c:v>
                </c:pt>
                <c:pt idx="350">
                  <c:v>176.378143941095</c:v>
                </c:pt>
                <c:pt idx="351">
                  <c:v>128.84530254151679</c:v>
                </c:pt>
                <c:pt idx="352">
                  <c:v>128.84530254151679</c:v>
                </c:pt>
                <c:pt idx="353">
                  <c:v>121.10704332469447</c:v>
                </c:pt>
                <c:pt idx="354">
                  <c:v>104.32408797633747</c:v>
                </c:pt>
                <c:pt idx="355">
                  <c:v>90.276049356063382</c:v>
                </c:pt>
                <c:pt idx="356">
                  <c:v>90.276049356063382</c:v>
                </c:pt>
                <c:pt idx="357">
                  <c:v>36.795995551130886</c:v>
                </c:pt>
                <c:pt idx="358">
                  <c:v>-120.05340417868803</c:v>
                </c:pt>
                <c:pt idx="359">
                  <c:v>-133.79806315224866</c:v>
                </c:pt>
                <c:pt idx="360">
                  <c:v>-131.5523184861849</c:v>
                </c:pt>
                <c:pt idx="361">
                  <c:v>-148.57606393213956</c:v>
                </c:pt>
                <c:pt idx="362">
                  <c:v>139.18550761262699</c:v>
                </c:pt>
                <c:pt idx="363">
                  <c:v>121.78557981740592</c:v>
                </c:pt>
                <c:pt idx="364">
                  <c:v>126.50110210259409</c:v>
                </c:pt>
                <c:pt idx="365">
                  <c:v>162.4025780279471</c:v>
                </c:pt>
                <c:pt idx="366">
                  <c:v>152.59544891324481</c:v>
                </c:pt>
                <c:pt idx="367">
                  <c:v>159.97745766335765</c:v>
                </c:pt>
                <c:pt idx="368">
                  <c:v>149.14181136649475</c:v>
                </c:pt>
                <c:pt idx="369">
                  <c:v>149.14181136649475</c:v>
                </c:pt>
                <c:pt idx="370">
                  <c:v>149.4454789466871</c:v>
                </c:pt>
                <c:pt idx="371">
                  <c:v>149.4454789466871</c:v>
                </c:pt>
                <c:pt idx="372">
                  <c:v>-141.36804569026091</c:v>
                </c:pt>
                <c:pt idx="373">
                  <c:v>-112.36824915941538</c:v>
                </c:pt>
                <c:pt idx="374">
                  <c:v>-111.70345911087773</c:v>
                </c:pt>
                <c:pt idx="375">
                  <c:v>91.803661673239844</c:v>
                </c:pt>
                <c:pt idx="376">
                  <c:v>112.37867344364449</c:v>
                </c:pt>
                <c:pt idx="377">
                  <c:v>113.87223128299924</c:v>
                </c:pt>
                <c:pt idx="378">
                  <c:v>125.25811000090555</c:v>
                </c:pt>
                <c:pt idx="379">
                  <c:v>124.00369150995445</c:v>
                </c:pt>
                <c:pt idx="380">
                  <c:v>123.81458042200086</c:v>
                </c:pt>
                <c:pt idx="381">
                  <c:v>130.89848515753974</c:v>
                </c:pt>
                <c:pt idx="382">
                  <c:v>25.135368358265374</c:v>
                </c:pt>
                <c:pt idx="383">
                  <c:v>71.694262383383901</c:v>
                </c:pt>
                <c:pt idx="384">
                  <c:v>172.41015153744553</c:v>
                </c:pt>
                <c:pt idx="385">
                  <c:v>141.37124894296534</c:v>
                </c:pt>
                <c:pt idx="386">
                  <c:v>114.78822936022536</c:v>
                </c:pt>
                <c:pt idx="387">
                  <c:v>94.414195181312806</c:v>
                </c:pt>
                <c:pt idx="388">
                  <c:v>85.982890825360656</c:v>
                </c:pt>
                <c:pt idx="389">
                  <c:v>93.671291048733863</c:v>
                </c:pt>
                <c:pt idx="390">
                  <c:v>98.367207032462744</c:v>
                </c:pt>
                <c:pt idx="391">
                  <c:v>98.367207032462744</c:v>
                </c:pt>
                <c:pt idx="392">
                  <c:v>10.619414404534949</c:v>
                </c:pt>
                <c:pt idx="393">
                  <c:v>10.619414404534949</c:v>
                </c:pt>
                <c:pt idx="394">
                  <c:v>102.82534310172935</c:v>
                </c:pt>
                <c:pt idx="395">
                  <c:v>100.49896997048299</c:v>
                </c:pt>
                <c:pt idx="396">
                  <c:v>97.648155378575325</c:v>
                </c:pt>
                <c:pt idx="397">
                  <c:v>99.981706442141288</c:v>
                </c:pt>
                <c:pt idx="398">
                  <c:v>99.981706442141288</c:v>
                </c:pt>
                <c:pt idx="399">
                  <c:v>-44.529632535339211</c:v>
                </c:pt>
                <c:pt idx="400">
                  <c:v>-72.31725089961283</c:v>
                </c:pt>
                <c:pt idx="401">
                  <c:v>-72.23466845762168</c:v>
                </c:pt>
                <c:pt idx="402">
                  <c:v>-51.269791602433067</c:v>
                </c:pt>
                <c:pt idx="403">
                  <c:v>-96.87166429133633</c:v>
                </c:pt>
                <c:pt idx="404">
                  <c:v>-96.87166429133633</c:v>
                </c:pt>
                <c:pt idx="405">
                  <c:v>-179.61449514190002</c:v>
                </c:pt>
                <c:pt idx="406">
                  <c:v>167.20790419675572</c:v>
                </c:pt>
                <c:pt idx="407">
                  <c:v>168.47221577536251</c:v>
                </c:pt>
                <c:pt idx="408">
                  <c:v>120.21712444452488</c:v>
                </c:pt>
                <c:pt idx="409">
                  <c:v>58.077782377046688</c:v>
                </c:pt>
                <c:pt idx="410">
                  <c:v>12.454870389696206</c:v>
                </c:pt>
                <c:pt idx="411">
                  <c:v>34.458624948854712</c:v>
                </c:pt>
                <c:pt idx="412">
                  <c:v>93.888301093635391</c:v>
                </c:pt>
                <c:pt idx="413">
                  <c:v>81.881125008807885</c:v>
                </c:pt>
                <c:pt idx="414">
                  <c:v>80.606498149042466</c:v>
                </c:pt>
                <c:pt idx="415">
                  <c:v>80.606498149042466</c:v>
                </c:pt>
                <c:pt idx="416">
                  <c:v>132.42048100121798</c:v>
                </c:pt>
                <c:pt idx="417">
                  <c:v>-128.61419247572442</c:v>
                </c:pt>
                <c:pt idx="418">
                  <c:v>-101.14217394379131</c:v>
                </c:pt>
                <c:pt idx="419">
                  <c:v>164.39961569215308</c:v>
                </c:pt>
                <c:pt idx="420">
                  <c:v>163.97794969237142</c:v>
                </c:pt>
                <c:pt idx="421">
                  <c:v>130.56697588123041</c:v>
                </c:pt>
                <c:pt idx="422">
                  <c:v>108.7290302336021</c:v>
                </c:pt>
                <c:pt idx="423">
                  <c:v>108.64174751450685</c:v>
                </c:pt>
                <c:pt idx="424">
                  <c:v>109.10510431186809</c:v>
                </c:pt>
                <c:pt idx="425">
                  <c:v>114.52814217039304</c:v>
                </c:pt>
                <c:pt idx="426">
                  <c:v>-173.74566255132342</c:v>
                </c:pt>
                <c:pt idx="427">
                  <c:v>-173.71357160831693</c:v>
                </c:pt>
                <c:pt idx="428">
                  <c:v>153.4892130562892</c:v>
                </c:pt>
                <c:pt idx="429">
                  <c:v>-19.490860022093646</c:v>
                </c:pt>
                <c:pt idx="430">
                  <c:v>-44.495296318923089</c:v>
                </c:pt>
                <c:pt idx="431">
                  <c:v>43.062204514595493</c:v>
                </c:pt>
                <c:pt idx="432">
                  <c:v>34.523646846116414</c:v>
                </c:pt>
                <c:pt idx="433">
                  <c:v>152.34694651177767</c:v>
                </c:pt>
                <c:pt idx="434">
                  <c:v>142.64028242517176</c:v>
                </c:pt>
                <c:pt idx="435">
                  <c:v>145.92543169621163</c:v>
                </c:pt>
                <c:pt idx="436">
                  <c:v>143.84857882659699</c:v>
                </c:pt>
                <c:pt idx="437">
                  <c:v>150.66581906408848</c:v>
                </c:pt>
                <c:pt idx="438">
                  <c:v>138.02014712952686</c:v>
                </c:pt>
                <c:pt idx="439">
                  <c:v>162.7239508091875</c:v>
                </c:pt>
                <c:pt idx="440">
                  <c:v>162.7239508091875</c:v>
                </c:pt>
                <c:pt idx="441">
                  <c:v>157.1503164272637</c:v>
                </c:pt>
                <c:pt idx="442">
                  <c:v>156.59650291466866</c:v>
                </c:pt>
                <c:pt idx="443">
                  <c:v>156.59650291466866</c:v>
                </c:pt>
                <c:pt idx="444">
                  <c:v>101.50439270245452</c:v>
                </c:pt>
                <c:pt idx="445">
                  <c:v>104.63902730017203</c:v>
                </c:pt>
                <c:pt idx="446">
                  <c:v>106.47164212487039</c:v>
                </c:pt>
                <c:pt idx="447">
                  <c:v>-137.53921726689813</c:v>
                </c:pt>
                <c:pt idx="448">
                  <c:v>31.899695708430208</c:v>
                </c:pt>
                <c:pt idx="449">
                  <c:v>63.329755068346195</c:v>
                </c:pt>
                <c:pt idx="450">
                  <c:v>80.937121156977796</c:v>
                </c:pt>
                <c:pt idx="451">
                  <c:v>97.208384379499705</c:v>
                </c:pt>
                <c:pt idx="452">
                  <c:v>111.0434844034657</c:v>
                </c:pt>
                <c:pt idx="453">
                  <c:v>-147.03815107707391</c:v>
                </c:pt>
                <c:pt idx="454">
                  <c:v>-149.51557570331664</c:v>
                </c:pt>
                <c:pt idx="455">
                  <c:v>-152.13286326391801</c:v>
                </c:pt>
                <c:pt idx="456">
                  <c:v>-156.8655259238495</c:v>
                </c:pt>
                <c:pt idx="457">
                  <c:v>132.53525382348855</c:v>
                </c:pt>
                <c:pt idx="458">
                  <c:v>151.35249435665554</c:v>
                </c:pt>
                <c:pt idx="459">
                  <c:v>-153.4217443619014</c:v>
                </c:pt>
                <c:pt idx="460">
                  <c:v>134.97955013648306</c:v>
                </c:pt>
                <c:pt idx="461">
                  <c:v>157.32528144270216</c:v>
                </c:pt>
                <c:pt idx="462">
                  <c:v>157.32528144270216</c:v>
                </c:pt>
                <c:pt idx="463">
                  <c:v>114.73661970630474</c:v>
                </c:pt>
                <c:pt idx="464">
                  <c:v>131.50895686614965</c:v>
                </c:pt>
                <c:pt idx="465">
                  <c:v>111.90392961468689</c:v>
                </c:pt>
                <c:pt idx="466">
                  <c:v>-73.865606277399436</c:v>
                </c:pt>
                <c:pt idx="467">
                  <c:v>-73.865606277399436</c:v>
                </c:pt>
                <c:pt idx="468">
                  <c:v>97.032368839010232</c:v>
                </c:pt>
                <c:pt idx="469">
                  <c:v>97.944751489904192</c:v>
                </c:pt>
                <c:pt idx="470">
                  <c:v>96.888990288024132</c:v>
                </c:pt>
                <c:pt idx="471">
                  <c:v>95.492510801013225</c:v>
                </c:pt>
                <c:pt idx="472">
                  <c:v>95.492510801013225</c:v>
                </c:pt>
                <c:pt idx="473">
                  <c:v>84.458194139386706</c:v>
                </c:pt>
                <c:pt idx="474">
                  <c:v>84.858135183578611</c:v>
                </c:pt>
                <c:pt idx="475">
                  <c:v>93.169084628121297</c:v>
                </c:pt>
                <c:pt idx="476">
                  <c:v>108.24622368368266</c:v>
                </c:pt>
                <c:pt idx="477">
                  <c:v>135.86985838080764</c:v>
                </c:pt>
                <c:pt idx="478">
                  <c:v>111.79774364035561</c:v>
                </c:pt>
                <c:pt idx="479">
                  <c:v>96.710179967686884</c:v>
                </c:pt>
                <c:pt idx="480">
                  <c:v>96.710179967686884</c:v>
                </c:pt>
                <c:pt idx="481">
                  <c:v>57.61368635748417</c:v>
                </c:pt>
                <c:pt idx="482">
                  <c:v>58.690221485467752</c:v>
                </c:pt>
                <c:pt idx="483">
                  <c:v>62.990762742612127</c:v>
                </c:pt>
                <c:pt idx="484">
                  <c:v>57.598115697519198</c:v>
                </c:pt>
                <c:pt idx="485">
                  <c:v>57.598115697519198</c:v>
                </c:pt>
                <c:pt idx="486">
                  <c:v>63.703602204275526</c:v>
                </c:pt>
                <c:pt idx="487">
                  <c:v>63.703602204275526</c:v>
                </c:pt>
                <c:pt idx="488">
                  <c:v>36.048753864625354</c:v>
                </c:pt>
                <c:pt idx="489">
                  <c:v>33.219147005774957</c:v>
                </c:pt>
                <c:pt idx="490">
                  <c:v>38.602365928012951</c:v>
                </c:pt>
                <c:pt idx="491">
                  <c:v>46.842035944392471</c:v>
                </c:pt>
                <c:pt idx="492">
                  <c:v>46.842035944392471</c:v>
                </c:pt>
                <c:pt idx="493">
                  <c:v>67.285165322802399</c:v>
                </c:pt>
                <c:pt idx="494">
                  <c:v>76.863865691672189</c:v>
                </c:pt>
                <c:pt idx="495">
                  <c:v>24.315471552695229</c:v>
                </c:pt>
                <c:pt idx="496">
                  <c:v>48.126313775925738</c:v>
                </c:pt>
                <c:pt idx="497">
                  <c:v>31.207626754455916</c:v>
                </c:pt>
                <c:pt idx="498">
                  <c:v>158.07581444867802</c:v>
                </c:pt>
                <c:pt idx="499">
                  <c:v>158.07581444867802</c:v>
                </c:pt>
                <c:pt idx="500">
                  <c:v>140.4455577443847</c:v>
                </c:pt>
                <c:pt idx="501">
                  <c:v>140.4455577443847</c:v>
                </c:pt>
                <c:pt idx="502">
                  <c:v>113.35982970652334</c:v>
                </c:pt>
                <c:pt idx="503">
                  <c:v>44.668660173172945</c:v>
                </c:pt>
                <c:pt idx="504">
                  <c:v>-35.097056179539905</c:v>
                </c:pt>
                <c:pt idx="505">
                  <c:v>4.8829133457153446</c:v>
                </c:pt>
                <c:pt idx="506">
                  <c:v>4.8829133457153446</c:v>
                </c:pt>
                <c:pt idx="507">
                  <c:v>4.8829133457153446</c:v>
                </c:pt>
                <c:pt idx="508">
                  <c:v>4.8829133457153446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21-48D5-851E-28B43F482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33</a:t>
            </a:r>
          </a:p>
        </c:rich>
      </c:tx>
      <c:layout>
        <c:manualLayout>
          <c:xMode val="edge"/>
          <c:yMode val="edge"/>
          <c:x val="0.35080564798631886"/>
          <c:y val="1.61165365182316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Sayfa1!$QS$2:$QS$510</c:f>
              <c:numCache>
                <c:formatCode>General</c:formatCode>
                <c:ptCount val="509"/>
                <c:pt idx="0">
                  <c:v>-57.819307123794538</c:v>
                </c:pt>
                <c:pt idx="1">
                  <c:v>-57.819307123794538</c:v>
                </c:pt>
                <c:pt idx="2">
                  <c:v>-57.819307123794538</c:v>
                </c:pt>
                <c:pt idx="3">
                  <c:v>-32.06103169519033</c:v>
                </c:pt>
                <c:pt idx="4">
                  <c:v>-32.06103169519033</c:v>
                </c:pt>
                <c:pt idx="5">
                  <c:v>57.170995934003166</c:v>
                </c:pt>
                <c:pt idx="6">
                  <c:v>20.269963210809678</c:v>
                </c:pt>
                <c:pt idx="7">
                  <c:v>53.104602181285827</c:v>
                </c:pt>
                <c:pt idx="8">
                  <c:v>56.216724013559016</c:v>
                </c:pt>
                <c:pt idx="9">
                  <c:v>-18.914025072579047</c:v>
                </c:pt>
                <c:pt idx="10">
                  <c:v>22.942983797577515</c:v>
                </c:pt>
                <c:pt idx="11">
                  <c:v>22.942983797577515</c:v>
                </c:pt>
                <c:pt idx="12">
                  <c:v>3.4912594471402625</c:v>
                </c:pt>
                <c:pt idx="13">
                  <c:v>3.4912594471402625</c:v>
                </c:pt>
                <c:pt idx="14">
                  <c:v>23.63736168357703</c:v>
                </c:pt>
                <c:pt idx="15">
                  <c:v>23.63736168357703</c:v>
                </c:pt>
                <c:pt idx="16">
                  <c:v>23.63736168357703</c:v>
                </c:pt>
                <c:pt idx="17">
                  <c:v>23.63736168357703</c:v>
                </c:pt>
                <c:pt idx="18">
                  <c:v>23.63736168357703</c:v>
                </c:pt>
                <c:pt idx="19">
                  <c:v>-47.203926712601771</c:v>
                </c:pt>
                <c:pt idx="20">
                  <c:v>-55.303127299604782</c:v>
                </c:pt>
                <c:pt idx="21">
                  <c:v>-45.139727891251169</c:v>
                </c:pt>
                <c:pt idx="22">
                  <c:v>30.941316870142273</c:v>
                </c:pt>
                <c:pt idx="23">
                  <c:v>30.941316870142273</c:v>
                </c:pt>
                <c:pt idx="24">
                  <c:v>82.483591556309136</c:v>
                </c:pt>
                <c:pt idx="25">
                  <c:v>83.255193009567478</c:v>
                </c:pt>
                <c:pt idx="26">
                  <c:v>81.177297969587613</c:v>
                </c:pt>
                <c:pt idx="27">
                  <c:v>81.177297969587613</c:v>
                </c:pt>
                <c:pt idx="28">
                  <c:v>82.136831649203856</c:v>
                </c:pt>
                <c:pt idx="29">
                  <c:v>52.881994792019093</c:v>
                </c:pt>
                <c:pt idx="30">
                  <c:v>52.881994792019093</c:v>
                </c:pt>
                <c:pt idx="31">
                  <c:v>75.431184776810838</c:v>
                </c:pt>
                <c:pt idx="32">
                  <c:v>-69.83856554490896</c:v>
                </c:pt>
                <c:pt idx="33">
                  <c:v>-62.582697831311641</c:v>
                </c:pt>
                <c:pt idx="34">
                  <c:v>-62.582697831311641</c:v>
                </c:pt>
                <c:pt idx="35">
                  <c:v>-63.893149013792211</c:v>
                </c:pt>
                <c:pt idx="36">
                  <c:v>-82.727024161877878</c:v>
                </c:pt>
                <c:pt idx="37">
                  <c:v>-82.992393646030081</c:v>
                </c:pt>
                <c:pt idx="38">
                  <c:v>-84.197373381757487</c:v>
                </c:pt>
                <c:pt idx="39">
                  <c:v>-83.975282089572772</c:v>
                </c:pt>
                <c:pt idx="40">
                  <c:v>-83.975282089572772</c:v>
                </c:pt>
                <c:pt idx="41">
                  <c:v>-83.975282089572772</c:v>
                </c:pt>
                <c:pt idx="42">
                  <c:v>169.22999017821328</c:v>
                </c:pt>
                <c:pt idx="43">
                  <c:v>169.22999017821328</c:v>
                </c:pt>
                <c:pt idx="44">
                  <c:v>169.22999017821328</c:v>
                </c:pt>
                <c:pt idx="45">
                  <c:v>177.63620625562382</c:v>
                </c:pt>
                <c:pt idx="46">
                  <c:v>177.63620625562382</c:v>
                </c:pt>
                <c:pt idx="47">
                  <c:v>177.63620625562382</c:v>
                </c:pt>
                <c:pt idx="48">
                  <c:v>60.462085243243855</c:v>
                </c:pt>
                <c:pt idx="49">
                  <c:v>73.317609195738783</c:v>
                </c:pt>
                <c:pt idx="50">
                  <c:v>56.594437471249819</c:v>
                </c:pt>
                <c:pt idx="51">
                  <c:v>62.588408728754011</c:v>
                </c:pt>
                <c:pt idx="52">
                  <c:v>39.190337792152818</c:v>
                </c:pt>
                <c:pt idx="53">
                  <c:v>-43.739570773579914</c:v>
                </c:pt>
                <c:pt idx="54">
                  <c:v>-54.222837771894703</c:v>
                </c:pt>
                <c:pt idx="55">
                  <c:v>53.27341598912804</c:v>
                </c:pt>
                <c:pt idx="56">
                  <c:v>53.27341598912804</c:v>
                </c:pt>
                <c:pt idx="57">
                  <c:v>82.323680407296763</c:v>
                </c:pt>
                <c:pt idx="58">
                  <c:v>82.269295154043633</c:v>
                </c:pt>
                <c:pt idx="59">
                  <c:v>84.12717875146906</c:v>
                </c:pt>
                <c:pt idx="60">
                  <c:v>89.4670847295111</c:v>
                </c:pt>
                <c:pt idx="61">
                  <c:v>-57.68414955696489</c:v>
                </c:pt>
                <c:pt idx="62">
                  <c:v>-57.68414955696489</c:v>
                </c:pt>
                <c:pt idx="63">
                  <c:v>-60.81811811247421</c:v>
                </c:pt>
                <c:pt idx="64">
                  <c:v>-60.81811811247421</c:v>
                </c:pt>
                <c:pt idx="65">
                  <c:v>-62.988734512067694</c:v>
                </c:pt>
                <c:pt idx="66">
                  <c:v>-60.750650511699675</c:v>
                </c:pt>
                <c:pt idx="67">
                  <c:v>-60.750650511699675</c:v>
                </c:pt>
                <c:pt idx="68">
                  <c:v>-59.455507284300943</c:v>
                </c:pt>
                <c:pt idx="69">
                  <c:v>-59.455507284300943</c:v>
                </c:pt>
                <c:pt idx="70">
                  <c:v>-59.455507284300943</c:v>
                </c:pt>
                <c:pt idx="71">
                  <c:v>-59.455507284300943</c:v>
                </c:pt>
                <c:pt idx="72">
                  <c:v>-79.848386135676776</c:v>
                </c:pt>
                <c:pt idx="73">
                  <c:v>146.64236273214271</c:v>
                </c:pt>
                <c:pt idx="74">
                  <c:v>-118.08374340837676</c:v>
                </c:pt>
                <c:pt idx="75">
                  <c:v>-118.08374340837676</c:v>
                </c:pt>
                <c:pt idx="76">
                  <c:v>-90.595472681615021</c:v>
                </c:pt>
                <c:pt idx="77">
                  <c:v>-90.595472681615021</c:v>
                </c:pt>
                <c:pt idx="78">
                  <c:v>7.0755614444190744</c:v>
                </c:pt>
                <c:pt idx="79">
                  <c:v>7.0755614444190744</c:v>
                </c:pt>
                <c:pt idx="80">
                  <c:v>-50.659919014569596</c:v>
                </c:pt>
                <c:pt idx="81">
                  <c:v>-12.798567008976338</c:v>
                </c:pt>
                <c:pt idx="82">
                  <c:v>-12.798567008976338</c:v>
                </c:pt>
                <c:pt idx="83">
                  <c:v>-6.8530379375595407</c:v>
                </c:pt>
                <c:pt idx="84">
                  <c:v>-6.8530379375595407</c:v>
                </c:pt>
                <c:pt idx="85">
                  <c:v>-7.6986119400277655</c:v>
                </c:pt>
                <c:pt idx="86">
                  <c:v>-7.6986119400277655</c:v>
                </c:pt>
                <c:pt idx="87">
                  <c:v>-7.6986119400277655</c:v>
                </c:pt>
                <c:pt idx="88">
                  <c:v>-85.318840642883487</c:v>
                </c:pt>
                <c:pt idx="89">
                  <c:v>-85.318840642883487</c:v>
                </c:pt>
                <c:pt idx="90">
                  <c:v>-77.462643047499469</c:v>
                </c:pt>
                <c:pt idx="91">
                  <c:v>-77.462643047499469</c:v>
                </c:pt>
                <c:pt idx="92">
                  <c:v>-73.704928327631009</c:v>
                </c:pt>
                <c:pt idx="93">
                  <c:v>12.486571506623426</c:v>
                </c:pt>
                <c:pt idx="94">
                  <c:v>12.486571506623426</c:v>
                </c:pt>
                <c:pt idx="95">
                  <c:v>5.7879453007345694</c:v>
                </c:pt>
                <c:pt idx="96">
                  <c:v>-79.046805129366405</c:v>
                </c:pt>
                <c:pt idx="97">
                  <c:v>-80.822168663764998</c:v>
                </c:pt>
                <c:pt idx="98">
                  <c:v>-80.822168663764998</c:v>
                </c:pt>
                <c:pt idx="99">
                  <c:v>58.041036149925958</c:v>
                </c:pt>
                <c:pt idx="100">
                  <c:v>58.041036149925958</c:v>
                </c:pt>
                <c:pt idx="101">
                  <c:v>82.386448551074295</c:v>
                </c:pt>
                <c:pt idx="102">
                  <c:v>82.386448551074295</c:v>
                </c:pt>
                <c:pt idx="103">
                  <c:v>77.213036750634117</c:v>
                </c:pt>
                <c:pt idx="104">
                  <c:v>58.18873097421222</c:v>
                </c:pt>
                <c:pt idx="105">
                  <c:v>92.447253073379997</c:v>
                </c:pt>
                <c:pt idx="106">
                  <c:v>90.885501501548177</c:v>
                </c:pt>
                <c:pt idx="107">
                  <c:v>73.61575376079594</c:v>
                </c:pt>
                <c:pt idx="108">
                  <c:v>39.389049428747953</c:v>
                </c:pt>
                <c:pt idx="109">
                  <c:v>-69.880315327408624</c:v>
                </c:pt>
                <c:pt idx="110">
                  <c:v>-108.10688758954164</c:v>
                </c:pt>
                <c:pt idx="111">
                  <c:v>-108.10688758954164</c:v>
                </c:pt>
                <c:pt idx="112">
                  <c:v>-106.73372227211415</c:v>
                </c:pt>
                <c:pt idx="113">
                  <c:v>-81.785818275440803</c:v>
                </c:pt>
                <c:pt idx="114">
                  <c:v>-59.558265080676492</c:v>
                </c:pt>
                <c:pt idx="115">
                  <c:v>-59.558265080676492</c:v>
                </c:pt>
                <c:pt idx="116">
                  <c:v>25.059137568291245</c:v>
                </c:pt>
                <c:pt idx="117">
                  <c:v>25.059137568291245</c:v>
                </c:pt>
                <c:pt idx="118">
                  <c:v>-42.368666095045768</c:v>
                </c:pt>
                <c:pt idx="119">
                  <c:v>-39.987646453810441</c:v>
                </c:pt>
                <c:pt idx="120">
                  <c:v>-40.080589952900311</c:v>
                </c:pt>
                <c:pt idx="121">
                  <c:v>-11.504161694631716</c:v>
                </c:pt>
                <c:pt idx="122">
                  <c:v>-76.358197344745363</c:v>
                </c:pt>
                <c:pt idx="123">
                  <c:v>-76.358197344745363</c:v>
                </c:pt>
                <c:pt idx="124">
                  <c:v>-86.961948810778139</c:v>
                </c:pt>
                <c:pt idx="125">
                  <c:v>-87.27759379497904</c:v>
                </c:pt>
                <c:pt idx="126">
                  <c:v>-87.27759379497904</c:v>
                </c:pt>
                <c:pt idx="127">
                  <c:v>-86.135702185329606</c:v>
                </c:pt>
                <c:pt idx="128">
                  <c:v>-87.09043335353293</c:v>
                </c:pt>
                <c:pt idx="129">
                  <c:v>-63.519782804943439</c:v>
                </c:pt>
                <c:pt idx="130">
                  <c:v>83.747730628888959</c:v>
                </c:pt>
                <c:pt idx="131">
                  <c:v>84.567087427710916</c:v>
                </c:pt>
                <c:pt idx="132">
                  <c:v>85.417740805991969</c:v>
                </c:pt>
                <c:pt idx="133">
                  <c:v>85.417740805991969</c:v>
                </c:pt>
                <c:pt idx="134">
                  <c:v>-67.467412083274723</c:v>
                </c:pt>
                <c:pt idx="135">
                  <c:v>-67.467412083274723</c:v>
                </c:pt>
                <c:pt idx="136">
                  <c:v>85.462618826450779</c:v>
                </c:pt>
                <c:pt idx="137">
                  <c:v>80.611975258546266</c:v>
                </c:pt>
                <c:pt idx="138">
                  <c:v>73.996049928322776</c:v>
                </c:pt>
                <c:pt idx="139">
                  <c:v>73.996049928322776</c:v>
                </c:pt>
                <c:pt idx="140">
                  <c:v>46.874422022758289</c:v>
                </c:pt>
                <c:pt idx="141">
                  <c:v>46.874422022758289</c:v>
                </c:pt>
                <c:pt idx="142">
                  <c:v>73.91271382573548</c:v>
                </c:pt>
                <c:pt idx="143">
                  <c:v>76.654063147866651</c:v>
                </c:pt>
                <c:pt idx="144">
                  <c:v>76.654063147866651</c:v>
                </c:pt>
                <c:pt idx="145">
                  <c:v>74.754626696289165</c:v>
                </c:pt>
                <c:pt idx="146">
                  <c:v>34.103721229641323</c:v>
                </c:pt>
                <c:pt idx="147">
                  <c:v>34.103721229641323</c:v>
                </c:pt>
                <c:pt idx="148">
                  <c:v>34.103721229641323</c:v>
                </c:pt>
                <c:pt idx="149">
                  <c:v>12.623511201841962</c:v>
                </c:pt>
                <c:pt idx="150">
                  <c:v>12.623511201841962</c:v>
                </c:pt>
                <c:pt idx="151">
                  <c:v>14.609733148122015</c:v>
                </c:pt>
                <c:pt idx="152">
                  <c:v>76.963959356046146</c:v>
                </c:pt>
                <c:pt idx="153">
                  <c:v>76.963959356046146</c:v>
                </c:pt>
                <c:pt idx="154">
                  <c:v>82.332364441052661</c:v>
                </c:pt>
                <c:pt idx="155">
                  <c:v>71.196513420566831</c:v>
                </c:pt>
                <c:pt idx="156">
                  <c:v>71.196513420566831</c:v>
                </c:pt>
                <c:pt idx="157">
                  <c:v>76.180827800915523</c:v>
                </c:pt>
                <c:pt idx="158">
                  <c:v>84.293449285070665</c:v>
                </c:pt>
                <c:pt idx="159">
                  <c:v>84.293449285070665</c:v>
                </c:pt>
                <c:pt idx="160">
                  <c:v>86.861332955644627</c:v>
                </c:pt>
                <c:pt idx="161">
                  <c:v>88.757325349264192</c:v>
                </c:pt>
                <c:pt idx="162">
                  <c:v>88.757325349264192</c:v>
                </c:pt>
                <c:pt idx="163">
                  <c:v>110.99686708289296</c:v>
                </c:pt>
                <c:pt idx="164">
                  <c:v>121.25555219454719</c:v>
                </c:pt>
                <c:pt idx="165">
                  <c:v>121.25555219454719</c:v>
                </c:pt>
                <c:pt idx="166">
                  <c:v>-139.157415638597</c:v>
                </c:pt>
                <c:pt idx="167">
                  <c:v>-109.11918134713287</c:v>
                </c:pt>
                <c:pt idx="168">
                  <c:v>-10.105811837001651</c:v>
                </c:pt>
                <c:pt idx="169">
                  <c:v>-38.869402853646562</c:v>
                </c:pt>
                <c:pt idx="170">
                  <c:v>41.645351345505823</c:v>
                </c:pt>
                <c:pt idx="171">
                  <c:v>46.569577266777571</c:v>
                </c:pt>
                <c:pt idx="172">
                  <c:v>-48.934158788629055</c:v>
                </c:pt>
                <c:pt idx="173">
                  <c:v>-48.934158788629055</c:v>
                </c:pt>
                <c:pt idx="174">
                  <c:v>-84.597388380189514</c:v>
                </c:pt>
                <c:pt idx="175">
                  <c:v>98.777153698403993</c:v>
                </c:pt>
                <c:pt idx="176">
                  <c:v>98.777153698403993</c:v>
                </c:pt>
                <c:pt idx="177">
                  <c:v>96.845851676430797</c:v>
                </c:pt>
                <c:pt idx="178">
                  <c:v>76.887935353657539</c:v>
                </c:pt>
                <c:pt idx="179">
                  <c:v>50.197011830439244</c:v>
                </c:pt>
                <c:pt idx="180">
                  <c:v>50.197011830439244</c:v>
                </c:pt>
                <c:pt idx="181">
                  <c:v>-56.028488798660057</c:v>
                </c:pt>
                <c:pt idx="182">
                  <c:v>-56.028488798660057</c:v>
                </c:pt>
                <c:pt idx="183">
                  <c:v>-63.34425949020833</c:v>
                </c:pt>
                <c:pt idx="184">
                  <c:v>-63.34425949020833</c:v>
                </c:pt>
                <c:pt idx="185">
                  <c:v>116.85172571939621</c:v>
                </c:pt>
                <c:pt idx="186">
                  <c:v>116.85172571939621</c:v>
                </c:pt>
                <c:pt idx="187">
                  <c:v>116.85172571939621</c:v>
                </c:pt>
                <c:pt idx="188">
                  <c:v>116.85172571939621</c:v>
                </c:pt>
                <c:pt idx="189">
                  <c:v>116.85172571939621</c:v>
                </c:pt>
                <c:pt idx="190">
                  <c:v>116.85172571939621</c:v>
                </c:pt>
                <c:pt idx="191">
                  <c:v>-97.551797655932702</c:v>
                </c:pt>
                <c:pt idx="192">
                  <c:v>116.85172571939621</c:v>
                </c:pt>
                <c:pt idx="193">
                  <c:v>-97.551797655932702</c:v>
                </c:pt>
                <c:pt idx="194">
                  <c:v>-31.278008062139495</c:v>
                </c:pt>
                <c:pt idx="195">
                  <c:v>-16.733339995770169</c:v>
                </c:pt>
                <c:pt idx="196">
                  <c:v>-16.733339995770169</c:v>
                </c:pt>
                <c:pt idx="197">
                  <c:v>-16.733339995770169</c:v>
                </c:pt>
                <c:pt idx="198">
                  <c:v>-16.733339995770169</c:v>
                </c:pt>
                <c:pt idx="199">
                  <c:v>-16.733339995770169</c:v>
                </c:pt>
                <c:pt idx="200">
                  <c:v>82.761172716614766</c:v>
                </c:pt>
                <c:pt idx="201">
                  <c:v>82.761172716614766</c:v>
                </c:pt>
                <c:pt idx="202">
                  <c:v>75.301853785840109</c:v>
                </c:pt>
                <c:pt idx="203">
                  <c:v>-0.97473976248214411</c:v>
                </c:pt>
                <c:pt idx="204">
                  <c:v>-88.790988647388389</c:v>
                </c:pt>
                <c:pt idx="205">
                  <c:v>72.247611028354484</c:v>
                </c:pt>
                <c:pt idx="206">
                  <c:v>-78.723175487379521</c:v>
                </c:pt>
                <c:pt idx="207">
                  <c:v>-70.323240939936809</c:v>
                </c:pt>
                <c:pt idx="208">
                  <c:v>-91.454967049335622</c:v>
                </c:pt>
                <c:pt idx="209">
                  <c:v>-88.8209577165848</c:v>
                </c:pt>
                <c:pt idx="210">
                  <c:v>-85.184861390262554</c:v>
                </c:pt>
                <c:pt idx="211">
                  <c:v>-81.020573115086222</c:v>
                </c:pt>
                <c:pt idx="212">
                  <c:v>-61.053232267981159</c:v>
                </c:pt>
                <c:pt idx="213">
                  <c:v>-28.812152339500408</c:v>
                </c:pt>
                <c:pt idx="214">
                  <c:v>-4.3990364770062387</c:v>
                </c:pt>
                <c:pt idx="215">
                  <c:v>8.7456472324328427</c:v>
                </c:pt>
                <c:pt idx="216">
                  <c:v>0.63590836856906907</c:v>
                </c:pt>
                <c:pt idx="217">
                  <c:v>-6.8345571285014515</c:v>
                </c:pt>
                <c:pt idx="218">
                  <c:v>-67.253477161294853</c:v>
                </c:pt>
                <c:pt idx="219">
                  <c:v>-43.948238265570353</c:v>
                </c:pt>
                <c:pt idx="220">
                  <c:v>-43.948238265570353</c:v>
                </c:pt>
                <c:pt idx="221">
                  <c:v>-79.953297750320047</c:v>
                </c:pt>
                <c:pt idx="222">
                  <c:v>-93.300745464468832</c:v>
                </c:pt>
                <c:pt idx="223">
                  <c:v>-98.316260071670655</c:v>
                </c:pt>
                <c:pt idx="224">
                  <c:v>62.220938294831114</c:v>
                </c:pt>
                <c:pt idx="225">
                  <c:v>38.463463574681725</c:v>
                </c:pt>
                <c:pt idx="226">
                  <c:v>-16.724605829863403</c:v>
                </c:pt>
                <c:pt idx="227">
                  <c:v>-146.88836532420635</c:v>
                </c:pt>
                <c:pt idx="228">
                  <c:v>-165.24484107636201</c:v>
                </c:pt>
                <c:pt idx="229">
                  <c:v>-65.302721094512535</c:v>
                </c:pt>
                <c:pt idx="230">
                  <c:v>-65.302721094512535</c:v>
                </c:pt>
                <c:pt idx="231">
                  <c:v>-69.781705160959007</c:v>
                </c:pt>
                <c:pt idx="232">
                  <c:v>-68.191632605407378</c:v>
                </c:pt>
                <c:pt idx="233">
                  <c:v>-68.191632605407378</c:v>
                </c:pt>
                <c:pt idx="234">
                  <c:v>-67.305250875457702</c:v>
                </c:pt>
                <c:pt idx="235">
                  <c:v>-67.305250875457702</c:v>
                </c:pt>
                <c:pt idx="236">
                  <c:v>-65.739640074146791</c:v>
                </c:pt>
                <c:pt idx="237">
                  <c:v>44.048237480491778</c:v>
                </c:pt>
                <c:pt idx="238">
                  <c:v>77.071224549135763</c:v>
                </c:pt>
                <c:pt idx="239">
                  <c:v>77.071224549135763</c:v>
                </c:pt>
                <c:pt idx="240">
                  <c:v>77.07578106735518</c:v>
                </c:pt>
                <c:pt idx="241">
                  <c:v>77.07578106735518</c:v>
                </c:pt>
                <c:pt idx="242">
                  <c:v>86.958156924279933</c:v>
                </c:pt>
                <c:pt idx="243">
                  <c:v>84.177863898796986</c:v>
                </c:pt>
                <c:pt idx="244">
                  <c:v>82.585163078397258</c:v>
                </c:pt>
                <c:pt idx="245">
                  <c:v>82.585163078397258</c:v>
                </c:pt>
                <c:pt idx="246">
                  <c:v>11.372833810473464</c:v>
                </c:pt>
                <c:pt idx="247">
                  <c:v>11.372833810473464</c:v>
                </c:pt>
                <c:pt idx="248">
                  <c:v>-5.9142427729556006</c:v>
                </c:pt>
                <c:pt idx="249">
                  <c:v>-5.9142427729556006</c:v>
                </c:pt>
                <c:pt idx="250">
                  <c:v>-19.476265230939106</c:v>
                </c:pt>
                <c:pt idx="251">
                  <c:v>-19.476265230939106</c:v>
                </c:pt>
                <c:pt idx="252">
                  <c:v>-6.4717616485715936</c:v>
                </c:pt>
                <c:pt idx="253">
                  <c:v>30.051177208690383</c:v>
                </c:pt>
                <c:pt idx="254">
                  <c:v>74.34560176255215</c:v>
                </c:pt>
                <c:pt idx="255">
                  <c:v>91.03995637716568</c:v>
                </c:pt>
                <c:pt idx="256">
                  <c:v>90.201893269778793</c:v>
                </c:pt>
                <c:pt idx="257">
                  <c:v>-90.106117996049718</c:v>
                </c:pt>
                <c:pt idx="258">
                  <c:v>-97.407144666259967</c:v>
                </c:pt>
                <c:pt idx="259">
                  <c:v>-97.280516321378826</c:v>
                </c:pt>
                <c:pt idx="260">
                  <c:v>-99.527266151377674</c:v>
                </c:pt>
                <c:pt idx="261">
                  <c:v>63.267985144261623</c:v>
                </c:pt>
                <c:pt idx="262">
                  <c:v>85.623687173399119</c:v>
                </c:pt>
                <c:pt idx="263">
                  <c:v>85.623687173399119</c:v>
                </c:pt>
                <c:pt idx="264">
                  <c:v>84.013845579688763</c:v>
                </c:pt>
                <c:pt idx="265">
                  <c:v>87.82273400480203</c:v>
                </c:pt>
                <c:pt idx="266">
                  <c:v>99.2636144931747</c:v>
                </c:pt>
                <c:pt idx="267">
                  <c:v>51.761671838817776</c:v>
                </c:pt>
                <c:pt idx="268">
                  <c:v>-7.8912047377269801</c:v>
                </c:pt>
                <c:pt idx="269">
                  <c:v>-2.9267318560649689</c:v>
                </c:pt>
                <c:pt idx="270">
                  <c:v>-94.569924721735433</c:v>
                </c:pt>
                <c:pt idx="271">
                  <c:v>-10.359695018743768</c:v>
                </c:pt>
                <c:pt idx="272">
                  <c:v>-7.9786753211476755</c:v>
                </c:pt>
                <c:pt idx="273">
                  <c:v>-5.164431694470542</c:v>
                </c:pt>
                <c:pt idx="274">
                  <c:v>-20.536636739383738</c:v>
                </c:pt>
                <c:pt idx="275">
                  <c:v>-26.100524945284185</c:v>
                </c:pt>
                <c:pt idx="276">
                  <c:v>-26.100524945284185</c:v>
                </c:pt>
                <c:pt idx="277">
                  <c:v>-36.18837655796689</c:v>
                </c:pt>
                <c:pt idx="278">
                  <c:v>-27.666157773771118</c:v>
                </c:pt>
                <c:pt idx="279">
                  <c:v>-27.666157773771118</c:v>
                </c:pt>
                <c:pt idx="280">
                  <c:v>-29.403807750719814</c:v>
                </c:pt>
                <c:pt idx="281">
                  <c:v>-46.649069766765606</c:v>
                </c:pt>
                <c:pt idx="282">
                  <c:v>27.835149753857028</c:v>
                </c:pt>
                <c:pt idx="283">
                  <c:v>27.835149753857028</c:v>
                </c:pt>
                <c:pt idx="284">
                  <c:v>-30.710161354337039</c:v>
                </c:pt>
                <c:pt idx="285">
                  <c:v>-30.710161354337039</c:v>
                </c:pt>
                <c:pt idx="286">
                  <c:v>-28.580100135708104</c:v>
                </c:pt>
                <c:pt idx="287">
                  <c:v>-23.833528315350812</c:v>
                </c:pt>
                <c:pt idx="288">
                  <c:v>-23.833528315350812</c:v>
                </c:pt>
                <c:pt idx="289">
                  <c:v>-23.833528315350812</c:v>
                </c:pt>
                <c:pt idx="290">
                  <c:v>4.1218365915068187</c:v>
                </c:pt>
                <c:pt idx="291">
                  <c:v>-74.819691251840013</c:v>
                </c:pt>
                <c:pt idx="292">
                  <c:v>-74.819691251840013</c:v>
                </c:pt>
                <c:pt idx="293">
                  <c:v>-76.557049653587143</c:v>
                </c:pt>
                <c:pt idx="294">
                  <c:v>-76.557049653587143</c:v>
                </c:pt>
                <c:pt idx="295">
                  <c:v>-69.91281224940721</c:v>
                </c:pt>
                <c:pt idx="296">
                  <c:v>-59.24265325662136</c:v>
                </c:pt>
                <c:pt idx="297">
                  <c:v>-38.995657424136823</c:v>
                </c:pt>
                <c:pt idx="298">
                  <c:v>0.9469001898524555</c:v>
                </c:pt>
                <c:pt idx="299">
                  <c:v>0.9469001898524555</c:v>
                </c:pt>
                <c:pt idx="300">
                  <c:v>50.790596422247233</c:v>
                </c:pt>
                <c:pt idx="301">
                  <c:v>77.643936361065229</c:v>
                </c:pt>
                <c:pt idx="302">
                  <c:v>79.86154662582814</c:v>
                </c:pt>
                <c:pt idx="303">
                  <c:v>79.149688621177305</c:v>
                </c:pt>
                <c:pt idx="304">
                  <c:v>65.338763474865345</c:v>
                </c:pt>
                <c:pt idx="305">
                  <c:v>79.073471073396647</c:v>
                </c:pt>
                <c:pt idx="306">
                  <c:v>64.419941014066225</c:v>
                </c:pt>
                <c:pt idx="307">
                  <c:v>10.752996749190167</c:v>
                </c:pt>
                <c:pt idx="308">
                  <c:v>-65.695722260356064</c:v>
                </c:pt>
                <c:pt idx="309">
                  <c:v>-80.659226268399067</c:v>
                </c:pt>
                <c:pt idx="310">
                  <c:v>-74.944702695143974</c:v>
                </c:pt>
                <c:pt idx="311">
                  <c:v>-86.689901789217686</c:v>
                </c:pt>
                <c:pt idx="312">
                  <c:v>-90.040194924684272</c:v>
                </c:pt>
                <c:pt idx="313">
                  <c:v>-11.459249744216727</c:v>
                </c:pt>
                <c:pt idx="314">
                  <c:v>-15.933174429491887</c:v>
                </c:pt>
                <c:pt idx="315">
                  <c:v>-15.933174429491887</c:v>
                </c:pt>
                <c:pt idx="316">
                  <c:v>-6.1646585762073816</c:v>
                </c:pt>
                <c:pt idx="317">
                  <c:v>-102.5453410689889</c:v>
                </c:pt>
                <c:pt idx="318">
                  <c:v>-131.4982693219244</c:v>
                </c:pt>
                <c:pt idx="319">
                  <c:v>-141.28805684419379</c:v>
                </c:pt>
                <c:pt idx="320">
                  <c:v>-150.05973630886155</c:v>
                </c:pt>
                <c:pt idx="321">
                  <c:v>-92.411822250796362</c:v>
                </c:pt>
                <c:pt idx="322">
                  <c:v>-85.741366537541097</c:v>
                </c:pt>
                <c:pt idx="323">
                  <c:v>53.705898505059295</c:v>
                </c:pt>
                <c:pt idx="324">
                  <c:v>61.567123859306982</c:v>
                </c:pt>
                <c:pt idx="325">
                  <c:v>90.079385742339298</c:v>
                </c:pt>
                <c:pt idx="326">
                  <c:v>93.208425626000491</c:v>
                </c:pt>
                <c:pt idx="327">
                  <c:v>79.15218949223771</c:v>
                </c:pt>
                <c:pt idx="328">
                  <c:v>65.392360855611173</c:v>
                </c:pt>
                <c:pt idx="329">
                  <c:v>65.183459095024389</c:v>
                </c:pt>
                <c:pt idx="330">
                  <c:v>71.872810420221882</c:v>
                </c:pt>
                <c:pt idx="331">
                  <c:v>71.872810420221882</c:v>
                </c:pt>
                <c:pt idx="332">
                  <c:v>49.798342720655775</c:v>
                </c:pt>
                <c:pt idx="333">
                  <c:v>76.046106924951133</c:v>
                </c:pt>
                <c:pt idx="334">
                  <c:v>88.364518759961484</c:v>
                </c:pt>
                <c:pt idx="335">
                  <c:v>68.245553763262947</c:v>
                </c:pt>
                <c:pt idx="336">
                  <c:v>64.611423517564518</c:v>
                </c:pt>
                <c:pt idx="337">
                  <c:v>63.431674608504778</c:v>
                </c:pt>
                <c:pt idx="338">
                  <c:v>31.926080931709762</c:v>
                </c:pt>
                <c:pt idx="339">
                  <c:v>86.778071288953697</c:v>
                </c:pt>
                <c:pt idx="340">
                  <c:v>89.008761432658716</c:v>
                </c:pt>
                <c:pt idx="341">
                  <c:v>83.953241711280981</c:v>
                </c:pt>
                <c:pt idx="342">
                  <c:v>83.953241711280981</c:v>
                </c:pt>
                <c:pt idx="343">
                  <c:v>81.948448366142372</c:v>
                </c:pt>
                <c:pt idx="344">
                  <c:v>-64.221206825844973</c:v>
                </c:pt>
                <c:pt idx="345">
                  <c:v>-64.082483444767675</c:v>
                </c:pt>
                <c:pt idx="346">
                  <c:v>-75.141681499530833</c:v>
                </c:pt>
                <c:pt idx="347">
                  <c:v>73.001833803447184</c:v>
                </c:pt>
                <c:pt idx="348">
                  <c:v>47.871924551838092</c:v>
                </c:pt>
                <c:pt idx="349">
                  <c:v>42.283823817198702</c:v>
                </c:pt>
                <c:pt idx="350">
                  <c:v>42.283823817198702</c:v>
                </c:pt>
                <c:pt idx="351">
                  <c:v>59.2424238876674</c:v>
                </c:pt>
                <c:pt idx="352">
                  <c:v>-80.442073921323825</c:v>
                </c:pt>
                <c:pt idx="353">
                  <c:v>-79.653774656186428</c:v>
                </c:pt>
                <c:pt idx="354">
                  <c:v>-67.920741962554018</c:v>
                </c:pt>
                <c:pt idx="355">
                  <c:v>44.455975624372627</c:v>
                </c:pt>
                <c:pt idx="356">
                  <c:v>64.994235637662655</c:v>
                </c:pt>
                <c:pt idx="357">
                  <c:v>71.232638688413218</c:v>
                </c:pt>
                <c:pt idx="358">
                  <c:v>71.232638688413218</c:v>
                </c:pt>
                <c:pt idx="359">
                  <c:v>37.888537415349234</c:v>
                </c:pt>
                <c:pt idx="360">
                  <c:v>24.283883013872781</c:v>
                </c:pt>
                <c:pt idx="361">
                  <c:v>24.283883013872781</c:v>
                </c:pt>
                <c:pt idx="362">
                  <c:v>26.525009180757962</c:v>
                </c:pt>
                <c:pt idx="363">
                  <c:v>26.525009180757962</c:v>
                </c:pt>
                <c:pt idx="364">
                  <c:v>75.464145998593906</c:v>
                </c:pt>
                <c:pt idx="365">
                  <c:v>80.390555994356902</c:v>
                </c:pt>
                <c:pt idx="366">
                  <c:v>77.154088036447632</c:v>
                </c:pt>
                <c:pt idx="367">
                  <c:v>66.637623146810114</c:v>
                </c:pt>
                <c:pt idx="368">
                  <c:v>-69.806222781178832</c:v>
                </c:pt>
                <c:pt idx="369">
                  <c:v>-69.806222781178832</c:v>
                </c:pt>
                <c:pt idx="370">
                  <c:v>-82.71055067869051</c:v>
                </c:pt>
                <c:pt idx="371">
                  <c:v>-82.565245018572526</c:v>
                </c:pt>
                <c:pt idx="372">
                  <c:v>-82.565245018572526</c:v>
                </c:pt>
                <c:pt idx="373">
                  <c:v>-82.565245018572526</c:v>
                </c:pt>
                <c:pt idx="374">
                  <c:v>-71.568623818038901</c:v>
                </c:pt>
                <c:pt idx="375">
                  <c:v>-64.437900707937317</c:v>
                </c:pt>
                <c:pt idx="376">
                  <c:v>-64.437900707937317</c:v>
                </c:pt>
                <c:pt idx="377">
                  <c:v>-8.359696570654652</c:v>
                </c:pt>
                <c:pt idx="378">
                  <c:v>44.306954554508138</c:v>
                </c:pt>
                <c:pt idx="379">
                  <c:v>30.659220887862546</c:v>
                </c:pt>
                <c:pt idx="380">
                  <c:v>64.850512616117697</c:v>
                </c:pt>
                <c:pt idx="381">
                  <c:v>77.032721498842832</c:v>
                </c:pt>
                <c:pt idx="382">
                  <c:v>75.206401186568527</c:v>
                </c:pt>
                <c:pt idx="383">
                  <c:v>75.206401186568527</c:v>
                </c:pt>
                <c:pt idx="384">
                  <c:v>72.811535988726988</c:v>
                </c:pt>
                <c:pt idx="385">
                  <c:v>69.022209149542775</c:v>
                </c:pt>
                <c:pt idx="386">
                  <c:v>77.303610673392996</c:v>
                </c:pt>
                <c:pt idx="387">
                  <c:v>38.688713677536562</c:v>
                </c:pt>
                <c:pt idx="388">
                  <c:v>32.326529822091999</c:v>
                </c:pt>
                <c:pt idx="389">
                  <c:v>37.485674963867815</c:v>
                </c:pt>
                <c:pt idx="390">
                  <c:v>12.013141686839669</c:v>
                </c:pt>
                <c:pt idx="391">
                  <c:v>12.013141686839669</c:v>
                </c:pt>
                <c:pt idx="392">
                  <c:v>44.288803268471256</c:v>
                </c:pt>
                <c:pt idx="393">
                  <c:v>44.288803268471256</c:v>
                </c:pt>
                <c:pt idx="394">
                  <c:v>29.635464735746236</c:v>
                </c:pt>
                <c:pt idx="395">
                  <c:v>29.635464735746236</c:v>
                </c:pt>
                <c:pt idx="396">
                  <c:v>22.712846203681949</c:v>
                </c:pt>
                <c:pt idx="397">
                  <c:v>22.712846203681949</c:v>
                </c:pt>
                <c:pt idx="398">
                  <c:v>-77.992205544868213</c:v>
                </c:pt>
                <c:pt idx="399">
                  <c:v>-81.019144696908597</c:v>
                </c:pt>
                <c:pt idx="400">
                  <c:v>30.744671414895183</c:v>
                </c:pt>
                <c:pt idx="401">
                  <c:v>30.744671414895183</c:v>
                </c:pt>
                <c:pt idx="402">
                  <c:v>79.018142385164012</c:v>
                </c:pt>
                <c:pt idx="403">
                  <c:v>79.018142385164012</c:v>
                </c:pt>
                <c:pt idx="404">
                  <c:v>76.390591397436069</c:v>
                </c:pt>
                <c:pt idx="405">
                  <c:v>42.927327145809429</c:v>
                </c:pt>
                <c:pt idx="406">
                  <c:v>42.927327145809429</c:v>
                </c:pt>
                <c:pt idx="407">
                  <c:v>42.927327145809429</c:v>
                </c:pt>
                <c:pt idx="408">
                  <c:v>-54.220462424800687</c:v>
                </c:pt>
                <c:pt idx="409">
                  <c:v>-54.220462424800687</c:v>
                </c:pt>
                <c:pt idx="410">
                  <c:v>-54.220462424800687</c:v>
                </c:pt>
                <c:pt idx="411">
                  <c:v>-80.792485000033594</c:v>
                </c:pt>
                <c:pt idx="412">
                  <c:v>-37.459645262354307</c:v>
                </c:pt>
                <c:pt idx="413">
                  <c:v>-21.098222318578308</c:v>
                </c:pt>
                <c:pt idx="414">
                  <c:v>-63.653946522666153</c:v>
                </c:pt>
                <c:pt idx="415">
                  <c:v>-63.653946522666153</c:v>
                </c:pt>
                <c:pt idx="416">
                  <c:v>-88.900325807284361</c:v>
                </c:pt>
                <c:pt idx="417">
                  <c:v>-88.900325807284361</c:v>
                </c:pt>
                <c:pt idx="418">
                  <c:v>-88.385401480729826</c:v>
                </c:pt>
                <c:pt idx="419">
                  <c:v>-88.385401480729826</c:v>
                </c:pt>
                <c:pt idx="420">
                  <c:v>-87.377667970791251</c:v>
                </c:pt>
                <c:pt idx="421">
                  <c:v>-87.377667970791251</c:v>
                </c:pt>
                <c:pt idx="422">
                  <c:v>-87.377667970791251</c:v>
                </c:pt>
                <c:pt idx="423">
                  <c:v>-87.377667970791251</c:v>
                </c:pt>
                <c:pt idx="424">
                  <c:v>-46.226155542802672</c:v>
                </c:pt>
                <c:pt idx="425">
                  <c:v>83.288683337683253</c:v>
                </c:pt>
                <c:pt idx="426">
                  <c:v>85.424729520598547</c:v>
                </c:pt>
                <c:pt idx="427">
                  <c:v>85.833477896164581</c:v>
                </c:pt>
                <c:pt idx="428">
                  <c:v>-54.053233252171523</c:v>
                </c:pt>
                <c:pt idx="429">
                  <c:v>-54.053233252171523</c:v>
                </c:pt>
                <c:pt idx="430">
                  <c:v>-65.67143765428581</c:v>
                </c:pt>
                <c:pt idx="431">
                  <c:v>-48.135260039463347</c:v>
                </c:pt>
                <c:pt idx="432">
                  <c:v>-48.135260039463347</c:v>
                </c:pt>
                <c:pt idx="433">
                  <c:v>-49.05279768943786</c:v>
                </c:pt>
                <c:pt idx="434">
                  <c:v>-49.05279768943786</c:v>
                </c:pt>
                <c:pt idx="435">
                  <c:v>-26.331604527168057</c:v>
                </c:pt>
                <c:pt idx="436">
                  <c:v>-25.073014691441372</c:v>
                </c:pt>
                <c:pt idx="437">
                  <c:v>0.7115801336013331</c:v>
                </c:pt>
                <c:pt idx="438">
                  <c:v>0.50297221986725926</c:v>
                </c:pt>
                <c:pt idx="439">
                  <c:v>0.50297221986725926</c:v>
                </c:pt>
                <c:pt idx="440">
                  <c:v>-80.722172200607048</c:v>
                </c:pt>
                <c:pt idx="441">
                  <c:v>-80.722172200607048</c:v>
                </c:pt>
                <c:pt idx="442">
                  <c:v>-84.901169670764475</c:v>
                </c:pt>
                <c:pt idx="443">
                  <c:v>-84.901169670764475</c:v>
                </c:pt>
                <c:pt idx="444">
                  <c:v>-81.558974838683966</c:v>
                </c:pt>
                <c:pt idx="445">
                  <c:v>-81.559184116614176</c:v>
                </c:pt>
                <c:pt idx="446">
                  <c:v>-81.559184116614176</c:v>
                </c:pt>
                <c:pt idx="447">
                  <c:v>-29.895582555665257</c:v>
                </c:pt>
                <c:pt idx="448">
                  <c:v>-14.430114800041808</c:v>
                </c:pt>
                <c:pt idx="449">
                  <c:v>-14.430114800041808</c:v>
                </c:pt>
                <c:pt idx="450">
                  <c:v>-14.430114800041808</c:v>
                </c:pt>
                <c:pt idx="451">
                  <c:v>0.54658627065142662</c:v>
                </c:pt>
                <c:pt idx="452">
                  <c:v>-2.6251982071300306</c:v>
                </c:pt>
                <c:pt idx="453">
                  <c:v>76.700556221006039</c:v>
                </c:pt>
                <c:pt idx="454">
                  <c:v>76.700556221006039</c:v>
                </c:pt>
                <c:pt idx="455">
                  <c:v>76.700556221006039</c:v>
                </c:pt>
                <c:pt idx="456">
                  <c:v>78.572631677669293</c:v>
                </c:pt>
                <c:pt idx="457">
                  <c:v>78.572631677669293</c:v>
                </c:pt>
                <c:pt idx="458">
                  <c:v>78.631560451739091</c:v>
                </c:pt>
                <c:pt idx="459">
                  <c:v>78.717496625700434</c:v>
                </c:pt>
                <c:pt idx="460">
                  <c:v>37.565167778770963</c:v>
                </c:pt>
                <c:pt idx="461">
                  <c:v>72.99385213211977</c:v>
                </c:pt>
                <c:pt idx="462">
                  <c:v>81.081486638399227</c:v>
                </c:pt>
                <c:pt idx="463">
                  <c:v>81.081486638399227</c:v>
                </c:pt>
                <c:pt idx="464">
                  <c:v>88.355026771012646</c:v>
                </c:pt>
                <c:pt idx="465">
                  <c:v>88.355026771012646</c:v>
                </c:pt>
                <c:pt idx="466">
                  <c:v>-83.68253018584771</c:v>
                </c:pt>
                <c:pt idx="467">
                  <c:v>-58.340992703635678</c:v>
                </c:pt>
                <c:pt idx="468">
                  <c:v>-56.696998380335771</c:v>
                </c:pt>
                <c:pt idx="469">
                  <c:v>-158.61178992657395</c:v>
                </c:pt>
                <c:pt idx="470">
                  <c:v>72.877675757916748</c:v>
                </c:pt>
                <c:pt idx="471">
                  <c:v>64.973758628952837</c:v>
                </c:pt>
                <c:pt idx="472">
                  <c:v>68.005576585739803</c:v>
                </c:pt>
                <c:pt idx="473">
                  <c:v>68.005576585739803</c:v>
                </c:pt>
                <c:pt idx="474">
                  <c:v>5.9281631197452036</c:v>
                </c:pt>
                <c:pt idx="475">
                  <c:v>5.9281631197452036</c:v>
                </c:pt>
                <c:pt idx="476">
                  <c:v>24.281075318320188</c:v>
                </c:pt>
                <c:pt idx="477">
                  <c:v>24.281075318320188</c:v>
                </c:pt>
                <c:pt idx="478">
                  <c:v>84.822687063964636</c:v>
                </c:pt>
                <c:pt idx="479">
                  <c:v>80.827340653349111</c:v>
                </c:pt>
                <c:pt idx="480">
                  <c:v>81.82709699431949</c:v>
                </c:pt>
                <c:pt idx="481">
                  <c:v>81.82709699431949</c:v>
                </c:pt>
                <c:pt idx="482">
                  <c:v>80.216222139881566</c:v>
                </c:pt>
                <c:pt idx="483">
                  <c:v>78.671564478066443</c:v>
                </c:pt>
                <c:pt idx="484">
                  <c:v>71.615262574728618</c:v>
                </c:pt>
                <c:pt idx="485">
                  <c:v>71.615262574728618</c:v>
                </c:pt>
                <c:pt idx="486">
                  <c:v>72.107060159118873</c:v>
                </c:pt>
                <c:pt idx="487">
                  <c:v>72.107060159118873</c:v>
                </c:pt>
                <c:pt idx="488">
                  <c:v>62.960764238458339</c:v>
                </c:pt>
                <c:pt idx="489">
                  <c:v>68.005576585739803</c:v>
                </c:pt>
                <c:pt idx="490">
                  <c:v>68.005576585739803</c:v>
                </c:pt>
                <c:pt idx="491">
                  <c:v>-57.334128732499984</c:v>
                </c:pt>
                <c:pt idx="492">
                  <c:v>-56.364349791040205</c:v>
                </c:pt>
                <c:pt idx="493">
                  <c:v>-48.953957512776732</c:v>
                </c:pt>
                <c:pt idx="494">
                  <c:v>-24.392847082285424</c:v>
                </c:pt>
                <c:pt idx="495">
                  <c:v>-33.0768502457612</c:v>
                </c:pt>
                <c:pt idx="496">
                  <c:v>-33.0768502457612</c:v>
                </c:pt>
                <c:pt idx="497">
                  <c:v>-84.112736287483884</c:v>
                </c:pt>
                <c:pt idx="498">
                  <c:v>-84.633092347337353</c:v>
                </c:pt>
                <c:pt idx="499">
                  <c:v>-79.377046324581741</c:v>
                </c:pt>
                <c:pt idx="500">
                  <c:v>-79.377046324581741</c:v>
                </c:pt>
                <c:pt idx="501">
                  <c:v>-76.712430019577923</c:v>
                </c:pt>
                <c:pt idx="502">
                  <c:v>-76.712430019577923</c:v>
                </c:pt>
                <c:pt idx="503">
                  <c:v>-77.896410654243212</c:v>
                </c:pt>
                <c:pt idx="504">
                  <c:v>-77.896410654243212</c:v>
                </c:pt>
                <c:pt idx="505">
                  <c:v>-77.615049637777318</c:v>
                </c:pt>
                <c:pt idx="506">
                  <c:v>-53.180137649133513</c:v>
                </c:pt>
                <c:pt idx="507">
                  <c:v>-53.180137649133513</c:v>
                </c:pt>
                <c:pt idx="508">
                  <c:v>22.299189371423189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C7-4345-B7C3-A2C2E2547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3- STUDENT 34</a:t>
            </a:r>
          </a:p>
        </c:rich>
      </c:tx>
      <c:layout>
        <c:manualLayout>
          <c:xMode val="edge"/>
          <c:yMode val="edge"/>
          <c:x val="0.35080564798631886"/>
          <c:y val="1.61165365182316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Sayfa1!$RG$2:$RG$510</c:f>
              <c:numCache>
                <c:formatCode>General</c:formatCode>
                <c:ptCount val="509"/>
                <c:pt idx="0">
                  <c:v>-38.128926815220467</c:v>
                </c:pt>
                <c:pt idx="1">
                  <c:v>-38.128926815220467</c:v>
                </c:pt>
                <c:pt idx="2">
                  <c:v>-71.41664355901483</c:v>
                </c:pt>
                <c:pt idx="3">
                  <c:v>-80.128772910697364</c:v>
                </c:pt>
                <c:pt idx="4">
                  <c:v>-87.568271425880241</c:v>
                </c:pt>
                <c:pt idx="5">
                  <c:v>86.094439601252148</c:v>
                </c:pt>
                <c:pt idx="6">
                  <c:v>86.094439601252148</c:v>
                </c:pt>
                <c:pt idx="7">
                  <c:v>86.094439601252148</c:v>
                </c:pt>
                <c:pt idx="8">
                  <c:v>14.727776417899092</c:v>
                </c:pt>
                <c:pt idx="9">
                  <c:v>43.443661078823872</c:v>
                </c:pt>
                <c:pt idx="10">
                  <c:v>48.319082168883504</c:v>
                </c:pt>
                <c:pt idx="11">
                  <c:v>52.614868828946101</c:v>
                </c:pt>
                <c:pt idx="12">
                  <c:v>52.614868828946101</c:v>
                </c:pt>
                <c:pt idx="13">
                  <c:v>-77.387599165235486</c:v>
                </c:pt>
                <c:pt idx="14">
                  <c:v>-109.84461650499851</c:v>
                </c:pt>
                <c:pt idx="15">
                  <c:v>-101.27239747798828</c:v>
                </c:pt>
                <c:pt idx="16">
                  <c:v>-103.36268553742627</c:v>
                </c:pt>
                <c:pt idx="17">
                  <c:v>-103.36268553742627</c:v>
                </c:pt>
                <c:pt idx="18">
                  <c:v>-83.674462745525702</c:v>
                </c:pt>
                <c:pt idx="19">
                  <c:v>-77.355698434210638</c:v>
                </c:pt>
                <c:pt idx="20">
                  <c:v>-72.390218386308106</c:v>
                </c:pt>
                <c:pt idx="21">
                  <c:v>-72.390218386308106</c:v>
                </c:pt>
                <c:pt idx="22">
                  <c:v>-49.427732829793008</c:v>
                </c:pt>
                <c:pt idx="23">
                  <c:v>-38.212094075816914</c:v>
                </c:pt>
                <c:pt idx="24">
                  <c:v>-51.974015436602485</c:v>
                </c:pt>
                <c:pt idx="25">
                  <c:v>-154.4735991547044</c:v>
                </c:pt>
                <c:pt idx="26">
                  <c:v>-154.4735991547044</c:v>
                </c:pt>
                <c:pt idx="27">
                  <c:v>-80.804065797148155</c:v>
                </c:pt>
                <c:pt idx="28">
                  <c:v>-74.322552287204573</c:v>
                </c:pt>
                <c:pt idx="29">
                  <c:v>-74.322552287204573</c:v>
                </c:pt>
                <c:pt idx="30">
                  <c:v>-69.504261248106459</c:v>
                </c:pt>
                <c:pt idx="31">
                  <c:v>-66.290432594760176</c:v>
                </c:pt>
                <c:pt idx="32">
                  <c:v>-66.290432594760176</c:v>
                </c:pt>
                <c:pt idx="33">
                  <c:v>-68.803528367263539</c:v>
                </c:pt>
                <c:pt idx="34">
                  <c:v>19.214627194703606</c:v>
                </c:pt>
                <c:pt idx="35">
                  <c:v>-63.848982068535719</c:v>
                </c:pt>
                <c:pt idx="36">
                  <c:v>-65.17642550277867</c:v>
                </c:pt>
                <c:pt idx="37">
                  <c:v>-65.17642550277867</c:v>
                </c:pt>
                <c:pt idx="38">
                  <c:v>-60.062047061318125</c:v>
                </c:pt>
                <c:pt idx="39">
                  <c:v>-63.298458722787899</c:v>
                </c:pt>
                <c:pt idx="40">
                  <c:v>-64.526953865372533</c:v>
                </c:pt>
                <c:pt idx="41">
                  <c:v>-44.494454652274555</c:v>
                </c:pt>
                <c:pt idx="42">
                  <c:v>-31.524465854051844</c:v>
                </c:pt>
                <c:pt idx="43">
                  <c:v>-27.172278443853035</c:v>
                </c:pt>
                <c:pt idx="44">
                  <c:v>-27.172278443853035</c:v>
                </c:pt>
                <c:pt idx="45">
                  <c:v>15.379830235749324</c:v>
                </c:pt>
                <c:pt idx="46">
                  <c:v>47.427325367721124</c:v>
                </c:pt>
                <c:pt idx="47">
                  <c:v>59.738661436879617</c:v>
                </c:pt>
                <c:pt idx="48">
                  <c:v>23.017553552201719</c:v>
                </c:pt>
                <c:pt idx="49">
                  <c:v>-32.739283102359948</c:v>
                </c:pt>
                <c:pt idx="50">
                  <c:v>-32.739283102359948</c:v>
                </c:pt>
                <c:pt idx="51">
                  <c:v>-40.545754642181272</c:v>
                </c:pt>
                <c:pt idx="52">
                  <c:v>-39.836592571254833</c:v>
                </c:pt>
                <c:pt idx="53">
                  <c:v>-27.707041106051641</c:v>
                </c:pt>
                <c:pt idx="54">
                  <c:v>-27.707041106051641</c:v>
                </c:pt>
                <c:pt idx="55">
                  <c:v>-13.066304225657625</c:v>
                </c:pt>
                <c:pt idx="56">
                  <c:v>11.094053044696681</c:v>
                </c:pt>
                <c:pt idx="57">
                  <c:v>17.49037300910863</c:v>
                </c:pt>
                <c:pt idx="58">
                  <c:v>-61.471042496870837</c:v>
                </c:pt>
                <c:pt idx="59">
                  <c:v>-61.471042496870837</c:v>
                </c:pt>
                <c:pt idx="60">
                  <c:v>-69.374914357500487</c:v>
                </c:pt>
                <c:pt idx="61">
                  <c:v>-49.668529304600042</c:v>
                </c:pt>
                <c:pt idx="62">
                  <c:v>-61.426833522672453</c:v>
                </c:pt>
                <c:pt idx="63">
                  <c:v>-61.266366872570671</c:v>
                </c:pt>
                <c:pt idx="64">
                  <c:v>-61.266366872570671</c:v>
                </c:pt>
                <c:pt idx="65">
                  <c:v>-68.204567170612847</c:v>
                </c:pt>
                <c:pt idx="66">
                  <c:v>-67.463803393042866</c:v>
                </c:pt>
                <c:pt idx="67">
                  <c:v>-71.991673863802134</c:v>
                </c:pt>
                <c:pt idx="68">
                  <c:v>-47.269105526278885</c:v>
                </c:pt>
                <c:pt idx="69">
                  <c:v>-54.514432376574668</c:v>
                </c:pt>
                <c:pt idx="70">
                  <c:v>-60.533987638376118</c:v>
                </c:pt>
                <c:pt idx="71">
                  <c:v>-60.533987638376118</c:v>
                </c:pt>
                <c:pt idx="72">
                  <c:v>-86.675122119763245</c:v>
                </c:pt>
                <c:pt idx="73">
                  <c:v>-92.471171664827494</c:v>
                </c:pt>
                <c:pt idx="74">
                  <c:v>-98.215184092729345</c:v>
                </c:pt>
                <c:pt idx="75">
                  <c:v>-98.215184092729345</c:v>
                </c:pt>
                <c:pt idx="76">
                  <c:v>-96.620614122276876</c:v>
                </c:pt>
                <c:pt idx="77">
                  <c:v>91.374248209486552</c:v>
                </c:pt>
                <c:pt idx="78">
                  <c:v>-84.005955817873897</c:v>
                </c:pt>
                <c:pt idx="79">
                  <c:v>-81.697168667618286</c:v>
                </c:pt>
                <c:pt idx="80">
                  <c:v>-81.697168667618286</c:v>
                </c:pt>
                <c:pt idx="81">
                  <c:v>-84.245685301108722</c:v>
                </c:pt>
                <c:pt idx="82">
                  <c:v>-82.763245935913247</c:v>
                </c:pt>
                <c:pt idx="83">
                  <c:v>-82.763245935913247</c:v>
                </c:pt>
                <c:pt idx="84">
                  <c:v>-85.838916366838731</c:v>
                </c:pt>
                <c:pt idx="85">
                  <c:v>-84.701782947786029</c:v>
                </c:pt>
                <c:pt idx="86">
                  <c:v>-77.782648307692824</c:v>
                </c:pt>
                <c:pt idx="87">
                  <c:v>-80.45877407659448</c:v>
                </c:pt>
                <c:pt idx="88">
                  <c:v>-80.45877407659448</c:v>
                </c:pt>
                <c:pt idx="89">
                  <c:v>-82.336169614705739</c:v>
                </c:pt>
                <c:pt idx="90">
                  <c:v>-76.817369717521061</c:v>
                </c:pt>
                <c:pt idx="91">
                  <c:v>-76.817369717521061</c:v>
                </c:pt>
                <c:pt idx="92">
                  <c:v>-81.95125921243168</c:v>
                </c:pt>
                <c:pt idx="93">
                  <c:v>-67.962860479957584</c:v>
                </c:pt>
                <c:pt idx="94">
                  <c:v>40.972056673702419</c:v>
                </c:pt>
                <c:pt idx="95">
                  <c:v>40.972056673702419</c:v>
                </c:pt>
                <c:pt idx="96">
                  <c:v>44.33619993346678</c:v>
                </c:pt>
                <c:pt idx="97">
                  <c:v>5.1873380997655776</c:v>
                </c:pt>
                <c:pt idx="98">
                  <c:v>5.1873380997655776</c:v>
                </c:pt>
                <c:pt idx="99">
                  <c:v>-54.577106375819774</c:v>
                </c:pt>
                <c:pt idx="100">
                  <c:v>-77.681882134580249</c:v>
                </c:pt>
                <c:pt idx="101">
                  <c:v>-82.010406166597591</c:v>
                </c:pt>
                <c:pt idx="102">
                  <c:v>-91.215668210291966</c:v>
                </c:pt>
                <c:pt idx="103">
                  <c:v>-24.228041893189541</c:v>
                </c:pt>
                <c:pt idx="104">
                  <c:v>-24.228041893189541</c:v>
                </c:pt>
                <c:pt idx="105">
                  <c:v>-33.710484630124931</c:v>
                </c:pt>
                <c:pt idx="106">
                  <c:v>-94.326681719118056</c:v>
                </c:pt>
                <c:pt idx="107">
                  <c:v>-94.326681719118056</c:v>
                </c:pt>
                <c:pt idx="108">
                  <c:v>10.213104658510394</c:v>
                </c:pt>
                <c:pt idx="109">
                  <c:v>10.213104658510394</c:v>
                </c:pt>
                <c:pt idx="110">
                  <c:v>10.213104658510394</c:v>
                </c:pt>
                <c:pt idx="111">
                  <c:v>23.114579065520338</c:v>
                </c:pt>
                <c:pt idx="112">
                  <c:v>-17.586886569923152</c:v>
                </c:pt>
                <c:pt idx="113">
                  <c:v>-17.586886569923152</c:v>
                </c:pt>
                <c:pt idx="114">
                  <c:v>-17.586886569923152</c:v>
                </c:pt>
                <c:pt idx="115">
                  <c:v>49.399809397348854</c:v>
                </c:pt>
                <c:pt idx="116">
                  <c:v>49.04499629950574</c:v>
                </c:pt>
                <c:pt idx="117">
                  <c:v>49.04499629950574</c:v>
                </c:pt>
                <c:pt idx="118">
                  <c:v>-25.154558823396091</c:v>
                </c:pt>
                <c:pt idx="119">
                  <c:v>-65.723258281262815</c:v>
                </c:pt>
                <c:pt idx="120">
                  <c:v>-65.723258281262815</c:v>
                </c:pt>
                <c:pt idx="121">
                  <c:v>-51.531066188334911</c:v>
                </c:pt>
                <c:pt idx="122">
                  <c:v>-56.498140434430709</c:v>
                </c:pt>
                <c:pt idx="123">
                  <c:v>-56.498140434430709</c:v>
                </c:pt>
                <c:pt idx="124">
                  <c:v>-57.793613929283758</c:v>
                </c:pt>
                <c:pt idx="125">
                  <c:v>-64.756096376030058</c:v>
                </c:pt>
                <c:pt idx="126">
                  <c:v>-63.460375021851277</c:v>
                </c:pt>
                <c:pt idx="127">
                  <c:v>-63.460375021851277</c:v>
                </c:pt>
                <c:pt idx="128">
                  <c:v>-56.219045149762124</c:v>
                </c:pt>
                <c:pt idx="129">
                  <c:v>-15.611645301718724</c:v>
                </c:pt>
                <c:pt idx="130">
                  <c:v>-15.611645301718724</c:v>
                </c:pt>
                <c:pt idx="131">
                  <c:v>-9.6570941168031954</c:v>
                </c:pt>
                <c:pt idx="132">
                  <c:v>-9.6570941168031954</c:v>
                </c:pt>
                <c:pt idx="133">
                  <c:v>65.298508215415808</c:v>
                </c:pt>
                <c:pt idx="134">
                  <c:v>65.530851194936346</c:v>
                </c:pt>
                <c:pt idx="135">
                  <c:v>89.634022966222915</c:v>
                </c:pt>
                <c:pt idx="136">
                  <c:v>89.634022966222915</c:v>
                </c:pt>
                <c:pt idx="137">
                  <c:v>89.056955373969927</c:v>
                </c:pt>
                <c:pt idx="138">
                  <c:v>-98.783108474680915</c:v>
                </c:pt>
                <c:pt idx="139">
                  <c:v>-89.671936158746846</c:v>
                </c:pt>
                <c:pt idx="140">
                  <c:v>-77.264534662332693</c:v>
                </c:pt>
                <c:pt idx="141">
                  <c:v>-69.553150701348244</c:v>
                </c:pt>
                <c:pt idx="142">
                  <c:v>-69.553150701348244</c:v>
                </c:pt>
                <c:pt idx="143">
                  <c:v>-61.345258661081502</c:v>
                </c:pt>
                <c:pt idx="144">
                  <c:v>-66.061232309306121</c:v>
                </c:pt>
                <c:pt idx="145">
                  <c:v>-66.694327203497579</c:v>
                </c:pt>
                <c:pt idx="146">
                  <c:v>-59.851992833748334</c:v>
                </c:pt>
                <c:pt idx="147">
                  <c:v>-59.851992833748334</c:v>
                </c:pt>
                <c:pt idx="148">
                  <c:v>-51.344659153819237</c:v>
                </c:pt>
                <c:pt idx="149">
                  <c:v>-47.32435338294502</c:v>
                </c:pt>
                <c:pt idx="150">
                  <c:v>-50.554889048268862</c:v>
                </c:pt>
                <c:pt idx="151">
                  <c:v>14.686010517119771</c:v>
                </c:pt>
                <c:pt idx="152">
                  <c:v>-86.684656612424106</c:v>
                </c:pt>
                <c:pt idx="153">
                  <c:v>-79.147468419745834</c:v>
                </c:pt>
                <c:pt idx="154">
                  <c:v>-79.147468419745834</c:v>
                </c:pt>
                <c:pt idx="155">
                  <c:v>-70.692864355053899</c:v>
                </c:pt>
                <c:pt idx="156">
                  <c:v>-71.900896106933118</c:v>
                </c:pt>
                <c:pt idx="157">
                  <c:v>-71.900896106933118</c:v>
                </c:pt>
                <c:pt idx="158">
                  <c:v>-81.886711292711922</c:v>
                </c:pt>
                <c:pt idx="159">
                  <c:v>-117.22072442827209</c:v>
                </c:pt>
                <c:pt idx="160">
                  <c:v>-117.22072442827209</c:v>
                </c:pt>
                <c:pt idx="161">
                  <c:v>124.23377112261871</c:v>
                </c:pt>
                <c:pt idx="162">
                  <c:v>115.6542238222907</c:v>
                </c:pt>
                <c:pt idx="163">
                  <c:v>151.98599728570133</c:v>
                </c:pt>
                <c:pt idx="164">
                  <c:v>149.19727563481371</c:v>
                </c:pt>
                <c:pt idx="165">
                  <c:v>-77.286656731365227</c:v>
                </c:pt>
                <c:pt idx="166">
                  <c:v>-69.530826139982793</c:v>
                </c:pt>
                <c:pt idx="167">
                  <c:v>-69.530826139982793</c:v>
                </c:pt>
                <c:pt idx="168">
                  <c:v>-68.604698597242802</c:v>
                </c:pt>
                <c:pt idx="169">
                  <c:v>-67.594954566635309</c:v>
                </c:pt>
                <c:pt idx="170">
                  <c:v>-67.017738838382726</c:v>
                </c:pt>
                <c:pt idx="171">
                  <c:v>-67.017738838382726</c:v>
                </c:pt>
                <c:pt idx="172">
                  <c:v>-77.835765826338189</c:v>
                </c:pt>
                <c:pt idx="173">
                  <c:v>-80.686088689614792</c:v>
                </c:pt>
                <c:pt idx="174">
                  <c:v>-75.986769296851932</c:v>
                </c:pt>
                <c:pt idx="175">
                  <c:v>-75.264211613740216</c:v>
                </c:pt>
                <c:pt idx="176">
                  <c:v>-70.517145484978286</c:v>
                </c:pt>
                <c:pt idx="177">
                  <c:v>-70.517145484978286</c:v>
                </c:pt>
                <c:pt idx="178">
                  <c:v>-80.512894718579588</c:v>
                </c:pt>
                <c:pt idx="179">
                  <c:v>0.83685750847071216</c:v>
                </c:pt>
                <c:pt idx="180">
                  <c:v>4.7745794426900776</c:v>
                </c:pt>
                <c:pt idx="181">
                  <c:v>6.5296285521801352</c:v>
                </c:pt>
                <c:pt idx="182">
                  <c:v>6.5296285521801352</c:v>
                </c:pt>
                <c:pt idx="183">
                  <c:v>-95.762248960215899</c:v>
                </c:pt>
                <c:pt idx="184">
                  <c:v>-72.662732309035846</c:v>
                </c:pt>
                <c:pt idx="185">
                  <c:v>-72.662732309035846</c:v>
                </c:pt>
                <c:pt idx="186">
                  <c:v>-63.596025636240618</c:v>
                </c:pt>
                <c:pt idx="187">
                  <c:v>-60.262057770540537</c:v>
                </c:pt>
                <c:pt idx="188">
                  <c:v>-71.252295085089031</c:v>
                </c:pt>
                <c:pt idx="189">
                  <c:v>-77.664463559225027</c:v>
                </c:pt>
                <c:pt idx="190">
                  <c:v>-77.664463559225027</c:v>
                </c:pt>
                <c:pt idx="191">
                  <c:v>-75.932388543344857</c:v>
                </c:pt>
                <c:pt idx="192">
                  <c:v>-77.154884209551469</c:v>
                </c:pt>
                <c:pt idx="193">
                  <c:v>-73.939427102546929</c:v>
                </c:pt>
                <c:pt idx="194">
                  <c:v>-73.939427102546929</c:v>
                </c:pt>
                <c:pt idx="195">
                  <c:v>-74.830823966454631</c:v>
                </c:pt>
                <c:pt idx="196">
                  <c:v>-68.561126433771989</c:v>
                </c:pt>
                <c:pt idx="197">
                  <c:v>-68.561126433771989</c:v>
                </c:pt>
                <c:pt idx="198">
                  <c:v>-72.406298282556904</c:v>
                </c:pt>
                <c:pt idx="199">
                  <c:v>-69.707875380761735</c:v>
                </c:pt>
                <c:pt idx="200">
                  <c:v>-69.707875380761735</c:v>
                </c:pt>
                <c:pt idx="201">
                  <c:v>-61.428555126323175</c:v>
                </c:pt>
                <c:pt idx="202">
                  <c:v>-48.119849943713561</c:v>
                </c:pt>
                <c:pt idx="203">
                  <c:v>-62.049804485710553</c:v>
                </c:pt>
                <c:pt idx="204">
                  <c:v>-112.07822941047682</c:v>
                </c:pt>
                <c:pt idx="205">
                  <c:v>-112.07822941047682</c:v>
                </c:pt>
                <c:pt idx="206">
                  <c:v>-72.337586172435508</c:v>
                </c:pt>
                <c:pt idx="207">
                  <c:v>-72.337586172435508</c:v>
                </c:pt>
                <c:pt idx="208">
                  <c:v>-59.100806541383271</c:v>
                </c:pt>
                <c:pt idx="209">
                  <c:v>-59.100806541383271</c:v>
                </c:pt>
                <c:pt idx="210">
                  <c:v>-45.896857356871045</c:v>
                </c:pt>
                <c:pt idx="211">
                  <c:v>-44.478277134472044</c:v>
                </c:pt>
                <c:pt idx="212">
                  <c:v>-65.50719196004232</c:v>
                </c:pt>
                <c:pt idx="213">
                  <c:v>-65.50719196004232</c:v>
                </c:pt>
                <c:pt idx="214">
                  <c:v>-88.665237824213136</c:v>
                </c:pt>
                <c:pt idx="215">
                  <c:v>-95.151830538636872</c:v>
                </c:pt>
                <c:pt idx="216">
                  <c:v>-91.517091945541338</c:v>
                </c:pt>
                <c:pt idx="217">
                  <c:v>-86.973504515597469</c:v>
                </c:pt>
                <c:pt idx="218">
                  <c:v>-86.973504515597469</c:v>
                </c:pt>
                <c:pt idx="219">
                  <c:v>37.251463320721818</c:v>
                </c:pt>
                <c:pt idx="220">
                  <c:v>37.251463320721818</c:v>
                </c:pt>
                <c:pt idx="221">
                  <c:v>24.731550830939938</c:v>
                </c:pt>
                <c:pt idx="222">
                  <c:v>16.341219549217598</c:v>
                </c:pt>
                <c:pt idx="223">
                  <c:v>16.341219549217598</c:v>
                </c:pt>
                <c:pt idx="224">
                  <c:v>21.80433191741648</c:v>
                </c:pt>
                <c:pt idx="225">
                  <c:v>58.636641241803837</c:v>
                </c:pt>
                <c:pt idx="226">
                  <c:v>56.856029873270558</c:v>
                </c:pt>
                <c:pt idx="227">
                  <c:v>91.911957217615694</c:v>
                </c:pt>
                <c:pt idx="228">
                  <c:v>91.911957217615694</c:v>
                </c:pt>
                <c:pt idx="229">
                  <c:v>-155.5763446545522</c:v>
                </c:pt>
                <c:pt idx="230">
                  <c:v>-155.5763446545522</c:v>
                </c:pt>
                <c:pt idx="231">
                  <c:v>163.27486782214265</c:v>
                </c:pt>
                <c:pt idx="232">
                  <c:v>-75.82966525128117</c:v>
                </c:pt>
                <c:pt idx="233">
                  <c:v>-71.682768699539693</c:v>
                </c:pt>
                <c:pt idx="234">
                  <c:v>-75.649452344473744</c:v>
                </c:pt>
                <c:pt idx="235">
                  <c:v>-75.649452344473744</c:v>
                </c:pt>
                <c:pt idx="236">
                  <c:v>-79.907630608192591</c:v>
                </c:pt>
                <c:pt idx="237">
                  <c:v>94.274993297188558</c:v>
                </c:pt>
                <c:pt idx="238">
                  <c:v>96.239181600397544</c:v>
                </c:pt>
                <c:pt idx="239">
                  <c:v>91.678874443294902</c:v>
                </c:pt>
                <c:pt idx="240">
                  <c:v>91.678874443294902</c:v>
                </c:pt>
                <c:pt idx="241">
                  <c:v>89.865352855665222</c:v>
                </c:pt>
                <c:pt idx="242">
                  <c:v>89.865352855665222</c:v>
                </c:pt>
                <c:pt idx="243">
                  <c:v>85.720436512224182</c:v>
                </c:pt>
                <c:pt idx="244">
                  <c:v>85.720436512224182</c:v>
                </c:pt>
                <c:pt idx="245">
                  <c:v>82.057755186009203</c:v>
                </c:pt>
                <c:pt idx="246">
                  <c:v>-59.105303604699628</c:v>
                </c:pt>
                <c:pt idx="247">
                  <c:v>-59.105303604699628</c:v>
                </c:pt>
                <c:pt idx="248">
                  <c:v>-24.578142246708442</c:v>
                </c:pt>
                <c:pt idx="249">
                  <c:v>-24.578142246708442</c:v>
                </c:pt>
                <c:pt idx="250">
                  <c:v>-23.858835779025299</c:v>
                </c:pt>
                <c:pt idx="251">
                  <c:v>-23.858835779025299</c:v>
                </c:pt>
                <c:pt idx="252">
                  <c:v>-19.526508840337311</c:v>
                </c:pt>
                <c:pt idx="253">
                  <c:v>-19.526508840337311</c:v>
                </c:pt>
                <c:pt idx="254">
                  <c:v>-76.612044957686862</c:v>
                </c:pt>
                <c:pt idx="255">
                  <c:v>-77.333189441406702</c:v>
                </c:pt>
                <c:pt idx="256">
                  <c:v>-77.333189441406702</c:v>
                </c:pt>
                <c:pt idx="257">
                  <c:v>-77.333189441406702</c:v>
                </c:pt>
                <c:pt idx="258">
                  <c:v>-73.096341670901268</c:v>
                </c:pt>
                <c:pt idx="259">
                  <c:v>-76.910221140923426</c:v>
                </c:pt>
                <c:pt idx="260">
                  <c:v>-76.910221140923426</c:v>
                </c:pt>
                <c:pt idx="261">
                  <c:v>-76.153674878469673</c:v>
                </c:pt>
                <c:pt idx="262">
                  <c:v>-80.242328390510423</c:v>
                </c:pt>
                <c:pt idx="263">
                  <c:v>-80.242328390510423</c:v>
                </c:pt>
                <c:pt idx="264">
                  <c:v>-70.840183051095977</c:v>
                </c:pt>
                <c:pt idx="265">
                  <c:v>-69.342429956190202</c:v>
                </c:pt>
                <c:pt idx="266">
                  <c:v>-66.51477403428396</c:v>
                </c:pt>
                <c:pt idx="267">
                  <c:v>-66.51477403428396</c:v>
                </c:pt>
                <c:pt idx="268">
                  <c:v>135.52688045403264</c:v>
                </c:pt>
                <c:pt idx="269">
                  <c:v>147.33070189047478</c:v>
                </c:pt>
                <c:pt idx="270">
                  <c:v>147.33070189047478</c:v>
                </c:pt>
                <c:pt idx="271">
                  <c:v>159.12696326809126</c:v>
                </c:pt>
                <c:pt idx="272">
                  <c:v>161.96173211166956</c:v>
                </c:pt>
                <c:pt idx="273">
                  <c:v>161.96173211166956</c:v>
                </c:pt>
                <c:pt idx="274">
                  <c:v>110.26872146359466</c:v>
                </c:pt>
                <c:pt idx="275">
                  <c:v>90.04610504323216</c:v>
                </c:pt>
                <c:pt idx="276">
                  <c:v>90.04610504323216</c:v>
                </c:pt>
                <c:pt idx="277">
                  <c:v>90.292365854861899</c:v>
                </c:pt>
                <c:pt idx="278">
                  <c:v>90.292365854861899</c:v>
                </c:pt>
                <c:pt idx="279">
                  <c:v>85.8606540347063</c:v>
                </c:pt>
                <c:pt idx="280">
                  <c:v>85.8606540347063</c:v>
                </c:pt>
                <c:pt idx="281">
                  <c:v>86.607295505832141</c:v>
                </c:pt>
                <c:pt idx="282">
                  <c:v>87.335580256970502</c:v>
                </c:pt>
                <c:pt idx="283">
                  <c:v>106.53633765641176</c:v>
                </c:pt>
                <c:pt idx="284">
                  <c:v>38.307804527236705</c:v>
                </c:pt>
                <c:pt idx="285">
                  <c:v>38.307804527236705</c:v>
                </c:pt>
                <c:pt idx="286">
                  <c:v>77.835931471469493</c:v>
                </c:pt>
                <c:pt idx="287">
                  <c:v>75.496304263295229</c:v>
                </c:pt>
                <c:pt idx="288">
                  <c:v>75.496304263295229</c:v>
                </c:pt>
                <c:pt idx="289">
                  <c:v>78.492827301809541</c:v>
                </c:pt>
                <c:pt idx="290">
                  <c:v>77.640074633906636</c:v>
                </c:pt>
                <c:pt idx="291">
                  <c:v>86.094439601252148</c:v>
                </c:pt>
                <c:pt idx="292">
                  <c:v>86.094439601252148</c:v>
                </c:pt>
                <c:pt idx="293">
                  <c:v>86.094439601252148</c:v>
                </c:pt>
                <c:pt idx="294">
                  <c:v>-6.6287865168609779</c:v>
                </c:pt>
                <c:pt idx="295">
                  <c:v>-32.035946730314912</c:v>
                </c:pt>
                <c:pt idx="296">
                  <c:v>-32.035946730314912</c:v>
                </c:pt>
                <c:pt idx="297">
                  <c:v>89.824690480684595</c:v>
                </c:pt>
                <c:pt idx="298">
                  <c:v>89.824690480684595</c:v>
                </c:pt>
                <c:pt idx="299">
                  <c:v>84.45231854686925</c:v>
                </c:pt>
                <c:pt idx="300">
                  <c:v>84.45231854686925</c:v>
                </c:pt>
                <c:pt idx="301">
                  <c:v>81.748364342192971</c:v>
                </c:pt>
                <c:pt idx="302">
                  <c:v>82.66316542392822</c:v>
                </c:pt>
                <c:pt idx="303">
                  <c:v>-85.925392918578183</c:v>
                </c:pt>
                <c:pt idx="304">
                  <c:v>-83.956538225078944</c:v>
                </c:pt>
                <c:pt idx="305">
                  <c:v>-83.956538225078944</c:v>
                </c:pt>
                <c:pt idx="306">
                  <c:v>-94.827725743292902</c:v>
                </c:pt>
                <c:pt idx="307">
                  <c:v>-94.827725743292902</c:v>
                </c:pt>
                <c:pt idx="308">
                  <c:v>-90.630985950042614</c:v>
                </c:pt>
                <c:pt idx="309">
                  <c:v>-90.630985950042614</c:v>
                </c:pt>
                <c:pt idx="310">
                  <c:v>-120.07886441370042</c:v>
                </c:pt>
                <c:pt idx="311">
                  <c:v>-124.23756820945323</c:v>
                </c:pt>
                <c:pt idx="312">
                  <c:v>81.768966813005235</c:v>
                </c:pt>
                <c:pt idx="313">
                  <c:v>81.768966813005235</c:v>
                </c:pt>
                <c:pt idx="314">
                  <c:v>-75.651587959031616</c:v>
                </c:pt>
                <c:pt idx="315">
                  <c:v>-75.651587959031616</c:v>
                </c:pt>
                <c:pt idx="316">
                  <c:v>-78.185831236269436</c:v>
                </c:pt>
                <c:pt idx="317">
                  <c:v>-78.185831236269436</c:v>
                </c:pt>
                <c:pt idx="318">
                  <c:v>-75.757843801608502</c:v>
                </c:pt>
                <c:pt idx="319">
                  <c:v>-67.654249356947503</c:v>
                </c:pt>
                <c:pt idx="320">
                  <c:v>-67.654249356947503</c:v>
                </c:pt>
                <c:pt idx="321">
                  <c:v>-67.654249356947503</c:v>
                </c:pt>
                <c:pt idx="322">
                  <c:v>-62.330691388929168</c:v>
                </c:pt>
                <c:pt idx="323">
                  <c:v>-62.330691388929168</c:v>
                </c:pt>
                <c:pt idx="324">
                  <c:v>-61.525139512907487</c:v>
                </c:pt>
                <c:pt idx="325">
                  <c:v>-61.525139512907487</c:v>
                </c:pt>
                <c:pt idx="326">
                  <c:v>-59.922373259838466</c:v>
                </c:pt>
                <c:pt idx="327">
                  <c:v>-63.413862580022318</c:v>
                </c:pt>
                <c:pt idx="328">
                  <c:v>-63.413862580022318</c:v>
                </c:pt>
                <c:pt idx="329">
                  <c:v>-64.148124028030807</c:v>
                </c:pt>
                <c:pt idx="330">
                  <c:v>-74.177290287284748</c:v>
                </c:pt>
                <c:pt idx="331">
                  <c:v>-74.177290287284748</c:v>
                </c:pt>
                <c:pt idx="332">
                  <c:v>-73.103990983344843</c:v>
                </c:pt>
                <c:pt idx="333">
                  <c:v>-76.063478150001174</c:v>
                </c:pt>
                <c:pt idx="334">
                  <c:v>-80.422185136656623</c:v>
                </c:pt>
                <c:pt idx="335">
                  <c:v>-40.831929050834937</c:v>
                </c:pt>
                <c:pt idx="336">
                  <c:v>-42.151085575154205</c:v>
                </c:pt>
                <c:pt idx="337">
                  <c:v>-42.151085575154205</c:v>
                </c:pt>
                <c:pt idx="338">
                  <c:v>-32.608982759801592</c:v>
                </c:pt>
                <c:pt idx="339">
                  <c:v>-22.773669570292078</c:v>
                </c:pt>
                <c:pt idx="340">
                  <c:v>-22.773669570292078</c:v>
                </c:pt>
                <c:pt idx="341">
                  <c:v>-33.638829901070999</c:v>
                </c:pt>
                <c:pt idx="342">
                  <c:v>-1.6608503206842593</c:v>
                </c:pt>
                <c:pt idx="343">
                  <c:v>-2.5826623961395088</c:v>
                </c:pt>
                <c:pt idx="344">
                  <c:v>70.127259334857357</c:v>
                </c:pt>
                <c:pt idx="345">
                  <c:v>70.127259334857357</c:v>
                </c:pt>
                <c:pt idx="346">
                  <c:v>-44.209729893396243</c:v>
                </c:pt>
                <c:pt idx="347">
                  <c:v>-29.151016140983991</c:v>
                </c:pt>
                <c:pt idx="348">
                  <c:v>-29.151016140983991</c:v>
                </c:pt>
                <c:pt idx="349">
                  <c:v>-28.17527329067412</c:v>
                </c:pt>
                <c:pt idx="350">
                  <c:v>-31.969631673832581</c:v>
                </c:pt>
                <c:pt idx="351">
                  <c:v>-31.969631673832581</c:v>
                </c:pt>
                <c:pt idx="352">
                  <c:v>-31.969631673832581</c:v>
                </c:pt>
                <c:pt idx="353">
                  <c:v>-4.9058375309301718</c:v>
                </c:pt>
                <c:pt idx="354">
                  <c:v>51.432235478725644</c:v>
                </c:pt>
                <c:pt idx="355">
                  <c:v>59.797383410591735</c:v>
                </c:pt>
                <c:pt idx="356">
                  <c:v>63.177755323303614</c:v>
                </c:pt>
                <c:pt idx="357">
                  <c:v>63.177755323303614</c:v>
                </c:pt>
                <c:pt idx="358">
                  <c:v>76.599492528461695</c:v>
                </c:pt>
                <c:pt idx="359">
                  <c:v>68.096602105296085</c:v>
                </c:pt>
                <c:pt idx="360">
                  <c:v>68.096602105296085</c:v>
                </c:pt>
                <c:pt idx="361">
                  <c:v>60.375597578542354</c:v>
                </c:pt>
                <c:pt idx="362">
                  <c:v>34.284542195902176</c:v>
                </c:pt>
                <c:pt idx="363">
                  <c:v>52.567763400723621</c:v>
                </c:pt>
                <c:pt idx="364">
                  <c:v>52.567763400723621</c:v>
                </c:pt>
                <c:pt idx="365">
                  <c:v>44.147793053937377</c:v>
                </c:pt>
                <c:pt idx="366">
                  <c:v>44.309265157381091</c:v>
                </c:pt>
                <c:pt idx="367">
                  <c:v>40.76966354517883</c:v>
                </c:pt>
                <c:pt idx="368">
                  <c:v>40.76966354517883</c:v>
                </c:pt>
                <c:pt idx="369">
                  <c:v>87.201518680987093</c:v>
                </c:pt>
                <c:pt idx="370">
                  <c:v>86.213373056591379</c:v>
                </c:pt>
                <c:pt idx="371">
                  <c:v>79.467438107729734</c:v>
                </c:pt>
                <c:pt idx="372">
                  <c:v>79.467438107729734</c:v>
                </c:pt>
                <c:pt idx="373">
                  <c:v>-62.862223893354511</c:v>
                </c:pt>
                <c:pt idx="374">
                  <c:v>-93.925859695201609</c:v>
                </c:pt>
                <c:pt idx="375">
                  <c:v>-90.012622533379997</c:v>
                </c:pt>
                <c:pt idx="376">
                  <c:v>-79.325029238551451</c:v>
                </c:pt>
                <c:pt idx="377">
                  <c:v>-79.325029238551451</c:v>
                </c:pt>
                <c:pt idx="378">
                  <c:v>-81.223095156832215</c:v>
                </c:pt>
                <c:pt idx="379">
                  <c:v>-79.356538975042412</c:v>
                </c:pt>
                <c:pt idx="380">
                  <c:v>-79.356538975042412</c:v>
                </c:pt>
                <c:pt idx="381">
                  <c:v>-82.876354503607359</c:v>
                </c:pt>
                <c:pt idx="382">
                  <c:v>-86.067826553304471</c:v>
                </c:pt>
                <c:pt idx="383">
                  <c:v>-86.067826553304471</c:v>
                </c:pt>
                <c:pt idx="384">
                  <c:v>-80.989776820848874</c:v>
                </c:pt>
                <c:pt idx="385">
                  <c:v>-81.033082518309598</c:v>
                </c:pt>
                <c:pt idx="386">
                  <c:v>-81.033082518309598</c:v>
                </c:pt>
                <c:pt idx="387">
                  <c:v>-83.373744436513618</c:v>
                </c:pt>
                <c:pt idx="388">
                  <c:v>-83.373744436513618</c:v>
                </c:pt>
                <c:pt idx="389">
                  <c:v>-89.49442144361295</c:v>
                </c:pt>
                <c:pt idx="390">
                  <c:v>-94.913407788919315</c:v>
                </c:pt>
                <c:pt idx="391">
                  <c:v>-89.929112257384858</c:v>
                </c:pt>
                <c:pt idx="392">
                  <c:v>-9.7960891535379648</c:v>
                </c:pt>
                <c:pt idx="393">
                  <c:v>-169.1413071099459</c:v>
                </c:pt>
                <c:pt idx="394">
                  <c:v>-169.1413071099459</c:v>
                </c:pt>
                <c:pt idx="395">
                  <c:v>-90.143945658960533</c:v>
                </c:pt>
                <c:pt idx="396">
                  <c:v>-84.287214914267082</c:v>
                </c:pt>
                <c:pt idx="397">
                  <c:v>-80.757299976937091</c:v>
                </c:pt>
                <c:pt idx="398">
                  <c:v>-80.757299976937091</c:v>
                </c:pt>
                <c:pt idx="399">
                  <c:v>-85.167585477229039</c:v>
                </c:pt>
                <c:pt idx="400">
                  <c:v>-86.508986238292209</c:v>
                </c:pt>
                <c:pt idx="401">
                  <c:v>-88.233966362766779</c:v>
                </c:pt>
                <c:pt idx="402">
                  <c:v>-87.013566911392573</c:v>
                </c:pt>
                <c:pt idx="403">
                  <c:v>-87.013566911392573</c:v>
                </c:pt>
                <c:pt idx="404">
                  <c:v>-85.834252842750161</c:v>
                </c:pt>
                <c:pt idx="405">
                  <c:v>-84.848902414722275</c:v>
                </c:pt>
                <c:pt idx="406">
                  <c:v>-85.409184729566107</c:v>
                </c:pt>
                <c:pt idx="407">
                  <c:v>-86.073940735926541</c:v>
                </c:pt>
                <c:pt idx="408">
                  <c:v>-86.073940735926541</c:v>
                </c:pt>
                <c:pt idx="409">
                  <c:v>-55.885823422293136</c:v>
                </c:pt>
                <c:pt idx="410">
                  <c:v>-55.885823422293136</c:v>
                </c:pt>
                <c:pt idx="411">
                  <c:v>-18.670003655261578</c:v>
                </c:pt>
                <c:pt idx="412">
                  <c:v>-15.463482414419765</c:v>
                </c:pt>
                <c:pt idx="413">
                  <c:v>-15.463482414419765</c:v>
                </c:pt>
                <c:pt idx="414">
                  <c:v>43.800981159722141</c:v>
                </c:pt>
                <c:pt idx="415">
                  <c:v>48.970442626533888</c:v>
                </c:pt>
                <c:pt idx="416">
                  <c:v>93.112967101499891</c:v>
                </c:pt>
                <c:pt idx="417">
                  <c:v>93.112967101499891</c:v>
                </c:pt>
                <c:pt idx="418">
                  <c:v>120.56946737401402</c:v>
                </c:pt>
                <c:pt idx="419">
                  <c:v>164.02514561757087</c:v>
                </c:pt>
                <c:pt idx="420">
                  <c:v>164.02514561757087</c:v>
                </c:pt>
                <c:pt idx="421">
                  <c:v>164.02514561757087</c:v>
                </c:pt>
                <c:pt idx="422">
                  <c:v>164.02514561757087</c:v>
                </c:pt>
                <c:pt idx="423">
                  <c:v>164.02514561757087</c:v>
                </c:pt>
                <c:pt idx="424">
                  <c:v>101.89997769034356</c:v>
                </c:pt>
                <c:pt idx="425">
                  <c:v>138.80354556631721</c:v>
                </c:pt>
                <c:pt idx="426">
                  <c:v>138.80354556631721</c:v>
                </c:pt>
                <c:pt idx="427">
                  <c:v>160.58174186846992</c:v>
                </c:pt>
                <c:pt idx="428">
                  <c:v>160.58174186846992</c:v>
                </c:pt>
                <c:pt idx="429">
                  <c:v>74.055665275415507</c:v>
                </c:pt>
                <c:pt idx="430">
                  <c:v>79.628630063548158</c:v>
                </c:pt>
                <c:pt idx="431">
                  <c:v>79.628630063548158</c:v>
                </c:pt>
                <c:pt idx="432">
                  <c:v>78.782526359797714</c:v>
                </c:pt>
                <c:pt idx="433">
                  <c:v>78.640101673537202</c:v>
                </c:pt>
                <c:pt idx="434">
                  <c:v>85.926887198520589</c:v>
                </c:pt>
                <c:pt idx="435">
                  <c:v>85.926887198520589</c:v>
                </c:pt>
                <c:pt idx="436">
                  <c:v>100.50717042830706</c:v>
                </c:pt>
                <c:pt idx="437">
                  <c:v>15.755948860798975</c:v>
                </c:pt>
                <c:pt idx="438">
                  <c:v>15.755948860798975</c:v>
                </c:pt>
                <c:pt idx="439">
                  <c:v>-65.340791629864057</c:v>
                </c:pt>
                <c:pt idx="440">
                  <c:v>-63.858050639757899</c:v>
                </c:pt>
                <c:pt idx="441">
                  <c:v>-60.295037530619325</c:v>
                </c:pt>
                <c:pt idx="442">
                  <c:v>-60.295037530619325</c:v>
                </c:pt>
                <c:pt idx="443">
                  <c:v>-63.452869204553053</c:v>
                </c:pt>
                <c:pt idx="444">
                  <c:v>-84.379669902213081</c:v>
                </c:pt>
                <c:pt idx="445">
                  <c:v>-84.379669902213081</c:v>
                </c:pt>
                <c:pt idx="446">
                  <c:v>-84.618788819067376</c:v>
                </c:pt>
                <c:pt idx="447">
                  <c:v>-83.773365877962817</c:v>
                </c:pt>
                <c:pt idx="448">
                  <c:v>-83.773365877962817</c:v>
                </c:pt>
                <c:pt idx="449">
                  <c:v>-81.293397561942001</c:v>
                </c:pt>
                <c:pt idx="450">
                  <c:v>-83.339181935088192</c:v>
                </c:pt>
                <c:pt idx="451">
                  <c:v>-83.339181935088192</c:v>
                </c:pt>
                <c:pt idx="452">
                  <c:v>-84.085699018533631</c:v>
                </c:pt>
                <c:pt idx="453">
                  <c:v>-84.085699018533631</c:v>
                </c:pt>
                <c:pt idx="454">
                  <c:v>-82.232093079573843</c:v>
                </c:pt>
                <c:pt idx="455">
                  <c:v>-82.232093079573843</c:v>
                </c:pt>
                <c:pt idx="456">
                  <c:v>-49.410297237784057</c:v>
                </c:pt>
                <c:pt idx="457">
                  <c:v>-49.410297237784057</c:v>
                </c:pt>
                <c:pt idx="458">
                  <c:v>-39.225416853293261</c:v>
                </c:pt>
                <c:pt idx="459">
                  <c:v>-4.6643351495026986</c:v>
                </c:pt>
                <c:pt idx="460">
                  <c:v>-4.6643351495026986</c:v>
                </c:pt>
                <c:pt idx="461">
                  <c:v>20.896116819391619</c:v>
                </c:pt>
                <c:pt idx="462">
                  <c:v>20.896116819391619</c:v>
                </c:pt>
                <c:pt idx="463">
                  <c:v>30.343369721467703</c:v>
                </c:pt>
                <c:pt idx="464">
                  <c:v>40.867743043961759</c:v>
                </c:pt>
                <c:pt idx="465">
                  <c:v>43.792671107488047</c:v>
                </c:pt>
                <c:pt idx="466">
                  <c:v>93.855512406559527</c:v>
                </c:pt>
                <c:pt idx="467">
                  <c:v>-111.22683131761082</c:v>
                </c:pt>
                <c:pt idx="468">
                  <c:v>-111.22683131761082</c:v>
                </c:pt>
                <c:pt idx="469">
                  <c:v>-84.731771911177361</c:v>
                </c:pt>
                <c:pt idx="470">
                  <c:v>-84.731771911177361</c:v>
                </c:pt>
                <c:pt idx="471">
                  <c:v>-78.308252579981186</c:v>
                </c:pt>
                <c:pt idx="472">
                  <c:v>-68.409140781873944</c:v>
                </c:pt>
                <c:pt idx="473">
                  <c:v>-64.713704019538753</c:v>
                </c:pt>
                <c:pt idx="474">
                  <c:v>-64.713704019538753</c:v>
                </c:pt>
                <c:pt idx="475">
                  <c:v>-66.774489013161173</c:v>
                </c:pt>
                <c:pt idx="476">
                  <c:v>-76.439383031297751</c:v>
                </c:pt>
                <c:pt idx="477">
                  <c:v>-76.439383031297751</c:v>
                </c:pt>
                <c:pt idx="478">
                  <c:v>-83.176401882892407</c:v>
                </c:pt>
                <c:pt idx="479">
                  <c:v>108.05544968596361</c:v>
                </c:pt>
                <c:pt idx="480">
                  <c:v>88.180101715253997</c:v>
                </c:pt>
                <c:pt idx="481">
                  <c:v>106.994999175635</c:v>
                </c:pt>
                <c:pt idx="482">
                  <c:v>106.994999175635</c:v>
                </c:pt>
                <c:pt idx="483">
                  <c:v>106.994999175635</c:v>
                </c:pt>
                <c:pt idx="484">
                  <c:v>106.994999175635</c:v>
                </c:pt>
                <c:pt idx="485">
                  <c:v>111.08344032823119</c:v>
                </c:pt>
                <c:pt idx="486">
                  <c:v>111.08344032823119</c:v>
                </c:pt>
                <c:pt idx="487">
                  <c:v>99.356207711096744</c:v>
                </c:pt>
                <c:pt idx="488">
                  <c:v>99.356207711096744</c:v>
                </c:pt>
                <c:pt idx="489">
                  <c:v>89.791465917430088</c:v>
                </c:pt>
                <c:pt idx="490">
                  <c:v>86.760331606828572</c:v>
                </c:pt>
                <c:pt idx="491">
                  <c:v>86.760331606828572</c:v>
                </c:pt>
                <c:pt idx="492">
                  <c:v>87.911995051071173</c:v>
                </c:pt>
                <c:pt idx="493">
                  <c:v>-69.066056731341476</c:v>
                </c:pt>
                <c:pt idx="494">
                  <c:v>-75.562063491332481</c:v>
                </c:pt>
                <c:pt idx="495">
                  <c:v>-75.562063491332481</c:v>
                </c:pt>
                <c:pt idx="496">
                  <c:v>-71.609095454261762</c:v>
                </c:pt>
                <c:pt idx="497">
                  <c:v>-74.27479508169796</c:v>
                </c:pt>
                <c:pt idx="498">
                  <c:v>-72.980142083938858</c:v>
                </c:pt>
                <c:pt idx="499">
                  <c:v>-155.98619417266943</c:v>
                </c:pt>
                <c:pt idx="500">
                  <c:v>-82.29408562051934</c:v>
                </c:pt>
                <c:pt idx="501">
                  <c:v>-82.714314250510682</c:v>
                </c:pt>
                <c:pt idx="502">
                  <c:v>-82.714314250510682</c:v>
                </c:pt>
                <c:pt idx="503">
                  <c:v>-75.606824828240718</c:v>
                </c:pt>
                <c:pt idx="504">
                  <c:v>-75.606824828240718</c:v>
                </c:pt>
                <c:pt idx="505">
                  <c:v>-82.951747276369318</c:v>
                </c:pt>
                <c:pt idx="506">
                  <c:v>-8.0533448506721754</c:v>
                </c:pt>
                <c:pt idx="507">
                  <c:v>-3.1235836291389942</c:v>
                </c:pt>
                <c:pt idx="508">
                  <c:v>-3.1235836291389942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7D-49BE-A53E-8B8A95C51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tr-TR"/>
              <a:t>Experiment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[1]Sayfa2!$D$2:$D$35</c:f>
              <c:numCache>
                <c:formatCode>General</c:formatCode>
                <c:ptCount val="34"/>
              </c:numCache>
            </c:numRef>
          </c:cat>
          <c:val>
            <c:numRef>
              <c:f>[1]Sayfa2!$B$2:$B$35</c:f>
              <c:numCache>
                <c:formatCode>General</c:formatCode>
                <c:ptCount val="34"/>
                <c:pt idx="0">
                  <c:v>-55.041407907659497</c:v>
                </c:pt>
                <c:pt idx="1">
                  <c:v>58.276664825908782</c:v>
                </c:pt>
                <c:pt idx="2">
                  <c:v>-27.566019935226123</c:v>
                </c:pt>
                <c:pt idx="3">
                  <c:v>-58.395793052523011</c:v>
                </c:pt>
                <c:pt idx="4">
                  <c:v>-16.082548780083556</c:v>
                </c:pt>
                <c:pt idx="5">
                  <c:v>29.826772903913071</c:v>
                </c:pt>
                <c:pt idx="6">
                  <c:v>-43.705323256204757</c:v>
                </c:pt>
                <c:pt idx="7">
                  <c:v>-101.07377662835231</c:v>
                </c:pt>
                <c:pt idx="8">
                  <c:v>-6.3821296651850732</c:v>
                </c:pt>
                <c:pt idx="9">
                  <c:v>49.706353679669625</c:v>
                </c:pt>
                <c:pt idx="10">
                  <c:v>7.3349584061433166</c:v>
                </c:pt>
                <c:pt idx="11">
                  <c:v>-17.866195048170152</c:v>
                </c:pt>
                <c:pt idx="12">
                  <c:v>-3.0714427782525076</c:v>
                </c:pt>
                <c:pt idx="13">
                  <c:v>-6.7487906410727856</c:v>
                </c:pt>
                <c:pt idx="14">
                  <c:v>-34.440396278884734</c:v>
                </c:pt>
                <c:pt idx="15">
                  <c:v>0</c:v>
                </c:pt>
                <c:pt idx="16">
                  <c:v>28.614348107688379</c:v>
                </c:pt>
                <c:pt idx="17">
                  <c:v>-4.9883169314185816</c:v>
                </c:pt>
                <c:pt idx="18">
                  <c:v>6.465468100287854</c:v>
                </c:pt>
                <c:pt idx="19">
                  <c:v>-7.6490590679235835</c:v>
                </c:pt>
                <c:pt idx="20">
                  <c:v>43.840295827529268</c:v>
                </c:pt>
                <c:pt idx="21">
                  <c:v>26.14983506788959</c:v>
                </c:pt>
                <c:pt idx="22">
                  <c:v>-11.467907188499398</c:v>
                </c:pt>
                <c:pt idx="23">
                  <c:v>52.074376458828958</c:v>
                </c:pt>
                <c:pt idx="24">
                  <c:v>31.201963510750033</c:v>
                </c:pt>
                <c:pt idx="25">
                  <c:v>28.163589601157888</c:v>
                </c:pt>
                <c:pt idx="26">
                  <c:v>9.8586440000858104</c:v>
                </c:pt>
                <c:pt idx="27">
                  <c:v>-31.499660404374243</c:v>
                </c:pt>
                <c:pt idx="28">
                  <c:v>-9.005361466824894</c:v>
                </c:pt>
                <c:pt idx="29">
                  <c:v>-21.483564260986707</c:v>
                </c:pt>
                <c:pt idx="30">
                  <c:v>-81.031165048085583</c:v>
                </c:pt>
                <c:pt idx="31">
                  <c:v>26.156634912070988</c:v>
                </c:pt>
                <c:pt idx="32">
                  <c:v>65.593419849595534</c:v>
                </c:pt>
                <c:pt idx="33">
                  <c:v>-6.6550582003667573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41-5543-B53A-D02DE353127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28000144"/>
        <c:axId val="428002416"/>
      </c:barChart>
      <c:catAx>
        <c:axId val="4280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blipFill dpi="0" rotWithShape="1">
                  <a:blip xmlns:r="http://schemas.openxmlformats.org/officeDocument/2006/relationships" r:embed="rId3"/>
                  <a:srcRect/>
                  <a:tile tx="0" ty="0" sx="100000" sy="100000" flip="none" algn="tl"/>
                </a:blip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002416"/>
        <c:crosses val="autoZero"/>
        <c:auto val="1"/>
        <c:lblAlgn val="ctr"/>
        <c:lblOffset val="100"/>
        <c:noMultiLvlLbl val="0"/>
      </c:catAx>
      <c:valAx>
        <c:axId val="428002416"/>
        <c:scaling>
          <c:orientation val="minMax"/>
          <c:max val="180"/>
          <c:min val="-18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0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8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517</xdr:row>
      <xdr:rowOff>0</xdr:rowOff>
    </xdr:from>
    <xdr:to>
      <xdr:col>11</xdr:col>
      <xdr:colOff>578275</xdr:colOff>
      <xdr:row>541</xdr:row>
      <xdr:rowOff>156063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517</xdr:row>
      <xdr:rowOff>0</xdr:rowOff>
    </xdr:from>
    <xdr:to>
      <xdr:col>25</xdr:col>
      <xdr:colOff>797350</xdr:colOff>
      <xdr:row>541</xdr:row>
      <xdr:rowOff>156063</xdr:rowOff>
    </xdr:to>
    <xdr:graphicFrame macro="">
      <xdr:nvGraphicFramePr>
        <xdr:cNvPr id="3" name="Grafik 2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0</xdr:colOff>
      <xdr:row>517</xdr:row>
      <xdr:rowOff>0</xdr:rowOff>
    </xdr:from>
    <xdr:to>
      <xdr:col>37</xdr:col>
      <xdr:colOff>902125</xdr:colOff>
      <xdr:row>541</xdr:row>
      <xdr:rowOff>156063</xdr:rowOff>
    </xdr:to>
    <xdr:graphicFrame macro="">
      <xdr:nvGraphicFramePr>
        <xdr:cNvPr id="4" name="Grafik 3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0</xdr:colOff>
      <xdr:row>517</xdr:row>
      <xdr:rowOff>0</xdr:rowOff>
    </xdr:from>
    <xdr:to>
      <xdr:col>53</xdr:col>
      <xdr:colOff>292525</xdr:colOff>
      <xdr:row>541</xdr:row>
      <xdr:rowOff>156063</xdr:rowOff>
    </xdr:to>
    <xdr:graphicFrame macro="">
      <xdr:nvGraphicFramePr>
        <xdr:cNvPr id="5" name="Grafik 4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57</xdr:col>
      <xdr:colOff>0</xdr:colOff>
      <xdr:row>517</xdr:row>
      <xdr:rowOff>0</xdr:rowOff>
    </xdr:from>
    <xdr:to>
      <xdr:col>68</xdr:col>
      <xdr:colOff>111550</xdr:colOff>
      <xdr:row>541</xdr:row>
      <xdr:rowOff>156063</xdr:rowOff>
    </xdr:to>
    <xdr:graphicFrame macro="">
      <xdr:nvGraphicFramePr>
        <xdr:cNvPr id="6" name="Grafik 5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71</xdr:col>
      <xdr:colOff>0</xdr:colOff>
      <xdr:row>517</xdr:row>
      <xdr:rowOff>0</xdr:rowOff>
    </xdr:from>
    <xdr:to>
      <xdr:col>82</xdr:col>
      <xdr:colOff>111550</xdr:colOff>
      <xdr:row>541</xdr:row>
      <xdr:rowOff>156063</xdr:rowOff>
    </xdr:to>
    <xdr:graphicFrame macro="">
      <xdr:nvGraphicFramePr>
        <xdr:cNvPr id="7" name="Grafik 6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85</xdr:col>
      <xdr:colOff>0</xdr:colOff>
      <xdr:row>517</xdr:row>
      <xdr:rowOff>0</xdr:rowOff>
    </xdr:from>
    <xdr:to>
      <xdr:col>94</xdr:col>
      <xdr:colOff>540175</xdr:colOff>
      <xdr:row>541</xdr:row>
      <xdr:rowOff>156063</xdr:rowOff>
    </xdr:to>
    <xdr:graphicFrame macro="">
      <xdr:nvGraphicFramePr>
        <xdr:cNvPr id="8" name="Grafik 7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99</xdr:col>
      <xdr:colOff>0</xdr:colOff>
      <xdr:row>517</xdr:row>
      <xdr:rowOff>0</xdr:rowOff>
    </xdr:from>
    <xdr:to>
      <xdr:col>108</xdr:col>
      <xdr:colOff>540175</xdr:colOff>
      <xdr:row>541</xdr:row>
      <xdr:rowOff>156063</xdr:rowOff>
    </xdr:to>
    <xdr:graphicFrame macro="">
      <xdr:nvGraphicFramePr>
        <xdr:cNvPr id="9" name="Grafik 8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113</xdr:col>
      <xdr:colOff>0</xdr:colOff>
      <xdr:row>517</xdr:row>
      <xdr:rowOff>0</xdr:rowOff>
    </xdr:from>
    <xdr:to>
      <xdr:col>122</xdr:col>
      <xdr:colOff>606850</xdr:colOff>
      <xdr:row>541</xdr:row>
      <xdr:rowOff>156063</xdr:rowOff>
    </xdr:to>
    <xdr:graphicFrame macro="">
      <xdr:nvGraphicFramePr>
        <xdr:cNvPr id="10" name="Grafik 9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127</xdr:col>
      <xdr:colOff>0</xdr:colOff>
      <xdr:row>517</xdr:row>
      <xdr:rowOff>0</xdr:rowOff>
    </xdr:from>
    <xdr:to>
      <xdr:col>137</xdr:col>
      <xdr:colOff>892600</xdr:colOff>
      <xdr:row>541</xdr:row>
      <xdr:rowOff>156063</xdr:rowOff>
    </xdr:to>
    <xdr:graphicFrame macro="">
      <xdr:nvGraphicFramePr>
        <xdr:cNvPr id="11" name="Grafik 10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142</xdr:col>
      <xdr:colOff>0</xdr:colOff>
      <xdr:row>517</xdr:row>
      <xdr:rowOff>0</xdr:rowOff>
    </xdr:from>
    <xdr:to>
      <xdr:col>150</xdr:col>
      <xdr:colOff>368725</xdr:colOff>
      <xdr:row>541</xdr:row>
      <xdr:rowOff>156063</xdr:rowOff>
    </xdr:to>
    <xdr:graphicFrame macro="">
      <xdr:nvGraphicFramePr>
        <xdr:cNvPr id="12" name="Grafik 11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156</xdr:col>
      <xdr:colOff>0</xdr:colOff>
      <xdr:row>517</xdr:row>
      <xdr:rowOff>0</xdr:rowOff>
    </xdr:from>
    <xdr:to>
      <xdr:col>167</xdr:col>
      <xdr:colOff>311575</xdr:colOff>
      <xdr:row>541</xdr:row>
      <xdr:rowOff>156063</xdr:rowOff>
    </xdr:to>
    <xdr:graphicFrame macro="">
      <xdr:nvGraphicFramePr>
        <xdr:cNvPr id="13" name="Grafik 12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170</xdr:col>
      <xdr:colOff>0</xdr:colOff>
      <xdr:row>517</xdr:row>
      <xdr:rowOff>0</xdr:rowOff>
    </xdr:from>
    <xdr:to>
      <xdr:col>180</xdr:col>
      <xdr:colOff>349675</xdr:colOff>
      <xdr:row>541</xdr:row>
      <xdr:rowOff>156063</xdr:rowOff>
    </xdr:to>
    <xdr:graphicFrame macro="">
      <xdr:nvGraphicFramePr>
        <xdr:cNvPr id="14" name="Grafik 13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184</xdr:col>
      <xdr:colOff>0</xdr:colOff>
      <xdr:row>517</xdr:row>
      <xdr:rowOff>0</xdr:rowOff>
    </xdr:from>
    <xdr:to>
      <xdr:col>194</xdr:col>
      <xdr:colOff>349675</xdr:colOff>
      <xdr:row>541</xdr:row>
      <xdr:rowOff>156063</xdr:rowOff>
    </xdr:to>
    <xdr:graphicFrame macro="">
      <xdr:nvGraphicFramePr>
        <xdr:cNvPr id="15" name="Grafik 14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198</xdr:col>
      <xdr:colOff>0</xdr:colOff>
      <xdr:row>517</xdr:row>
      <xdr:rowOff>0</xdr:rowOff>
    </xdr:from>
    <xdr:to>
      <xdr:col>207</xdr:col>
      <xdr:colOff>540175</xdr:colOff>
      <xdr:row>541</xdr:row>
      <xdr:rowOff>156063</xdr:rowOff>
    </xdr:to>
    <xdr:graphicFrame macro="">
      <xdr:nvGraphicFramePr>
        <xdr:cNvPr id="16" name="Grafik 15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212</xdr:col>
      <xdr:colOff>0</xdr:colOff>
      <xdr:row>517</xdr:row>
      <xdr:rowOff>0</xdr:rowOff>
    </xdr:from>
    <xdr:to>
      <xdr:col>222</xdr:col>
      <xdr:colOff>349675</xdr:colOff>
      <xdr:row>541</xdr:row>
      <xdr:rowOff>156063</xdr:rowOff>
    </xdr:to>
    <xdr:graphicFrame macro="">
      <xdr:nvGraphicFramePr>
        <xdr:cNvPr id="17" name="Grafik 16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226</xdr:col>
      <xdr:colOff>0</xdr:colOff>
      <xdr:row>517</xdr:row>
      <xdr:rowOff>0</xdr:rowOff>
    </xdr:from>
    <xdr:to>
      <xdr:col>236</xdr:col>
      <xdr:colOff>349675</xdr:colOff>
      <xdr:row>541</xdr:row>
      <xdr:rowOff>156063</xdr:rowOff>
    </xdr:to>
    <xdr:graphicFrame macro="">
      <xdr:nvGraphicFramePr>
        <xdr:cNvPr id="18" name="Grafik 17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240</xdr:col>
      <xdr:colOff>0</xdr:colOff>
      <xdr:row>517</xdr:row>
      <xdr:rowOff>0</xdr:rowOff>
    </xdr:from>
    <xdr:to>
      <xdr:col>249</xdr:col>
      <xdr:colOff>540175</xdr:colOff>
      <xdr:row>541</xdr:row>
      <xdr:rowOff>156063</xdr:rowOff>
    </xdr:to>
    <xdr:graphicFrame macro="">
      <xdr:nvGraphicFramePr>
        <xdr:cNvPr id="19" name="Grafik 18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254</xdr:col>
      <xdr:colOff>0</xdr:colOff>
      <xdr:row>517</xdr:row>
      <xdr:rowOff>0</xdr:rowOff>
    </xdr:from>
    <xdr:to>
      <xdr:col>263</xdr:col>
      <xdr:colOff>806875</xdr:colOff>
      <xdr:row>541</xdr:row>
      <xdr:rowOff>156063</xdr:rowOff>
    </xdr:to>
    <xdr:graphicFrame macro="">
      <xdr:nvGraphicFramePr>
        <xdr:cNvPr id="20" name="Grafik 19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268</xdr:col>
      <xdr:colOff>0</xdr:colOff>
      <xdr:row>517</xdr:row>
      <xdr:rowOff>0</xdr:rowOff>
    </xdr:from>
    <xdr:to>
      <xdr:col>278</xdr:col>
      <xdr:colOff>463975</xdr:colOff>
      <xdr:row>541</xdr:row>
      <xdr:rowOff>156063</xdr:rowOff>
    </xdr:to>
    <xdr:graphicFrame macro="">
      <xdr:nvGraphicFramePr>
        <xdr:cNvPr id="21" name="Grafik 20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282</xdr:col>
      <xdr:colOff>0</xdr:colOff>
      <xdr:row>517</xdr:row>
      <xdr:rowOff>0</xdr:rowOff>
    </xdr:from>
    <xdr:to>
      <xdr:col>292</xdr:col>
      <xdr:colOff>349675</xdr:colOff>
      <xdr:row>541</xdr:row>
      <xdr:rowOff>156063</xdr:rowOff>
    </xdr:to>
    <xdr:graphicFrame macro="">
      <xdr:nvGraphicFramePr>
        <xdr:cNvPr id="22" name="Grafik 21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296</xdr:col>
      <xdr:colOff>0</xdr:colOff>
      <xdr:row>517</xdr:row>
      <xdr:rowOff>0</xdr:rowOff>
    </xdr:from>
    <xdr:to>
      <xdr:col>306</xdr:col>
      <xdr:colOff>349675</xdr:colOff>
      <xdr:row>541</xdr:row>
      <xdr:rowOff>156063</xdr:rowOff>
    </xdr:to>
    <xdr:graphicFrame macro="">
      <xdr:nvGraphicFramePr>
        <xdr:cNvPr id="23" name="Grafik 22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310</xdr:col>
      <xdr:colOff>0</xdr:colOff>
      <xdr:row>517</xdr:row>
      <xdr:rowOff>0</xdr:rowOff>
    </xdr:from>
    <xdr:to>
      <xdr:col>320</xdr:col>
      <xdr:colOff>349675</xdr:colOff>
      <xdr:row>541</xdr:row>
      <xdr:rowOff>156063</xdr:rowOff>
    </xdr:to>
    <xdr:graphicFrame macro="">
      <xdr:nvGraphicFramePr>
        <xdr:cNvPr id="24" name="Grafik 23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324</xdr:col>
      <xdr:colOff>0</xdr:colOff>
      <xdr:row>517</xdr:row>
      <xdr:rowOff>0</xdr:rowOff>
    </xdr:from>
    <xdr:to>
      <xdr:col>333</xdr:col>
      <xdr:colOff>540175</xdr:colOff>
      <xdr:row>541</xdr:row>
      <xdr:rowOff>156063</xdr:rowOff>
    </xdr:to>
    <xdr:graphicFrame macro="">
      <xdr:nvGraphicFramePr>
        <xdr:cNvPr id="25" name="Grafik 24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338</xdr:col>
      <xdr:colOff>0</xdr:colOff>
      <xdr:row>517</xdr:row>
      <xdr:rowOff>0</xdr:rowOff>
    </xdr:from>
    <xdr:to>
      <xdr:col>348</xdr:col>
      <xdr:colOff>349675</xdr:colOff>
      <xdr:row>541</xdr:row>
      <xdr:rowOff>156063</xdr:rowOff>
    </xdr:to>
    <xdr:graphicFrame macro="">
      <xdr:nvGraphicFramePr>
        <xdr:cNvPr id="26" name="Grafik 25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352</xdr:col>
      <xdr:colOff>0</xdr:colOff>
      <xdr:row>517</xdr:row>
      <xdr:rowOff>0</xdr:rowOff>
    </xdr:from>
    <xdr:to>
      <xdr:col>361</xdr:col>
      <xdr:colOff>864025</xdr:colOff>
      <xdr:row>541</xdr:row>
      <xdr:rowOff>156063</xdr:rowOff>
    </xdr:to>
    <xdr:graphicFrame macro="">
      <xdr:nvGraphicFramePr>
        <xdr:cNvPr id="27" name="Grafik 26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366</xdr:col>
      <xdr:colOff>0</xdr:colOff>
      <xdr:row>517</xdr:row>
      <xdr:rowOff>0</xdr:rowOff>
    </xdr:from>
    <xdr:to>
      <xdr:col>376</xdr:col>
      <xdr:colOff>349675</xdr:colOff>
      <xdr:row>541</xdr:row>
      <xdr:rowOff>156063</xdr:rowOff>
    </xdr:to>
    <xdr:graphicFrame macro="">
      <xdr:nvGraphicFramePr>
        <xdr:cNvPr id="28" name="Grafik 27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380</xdr:col>
      <xdr:colOff>0</xdr:colOff>
      <xdr:row>517</xdr:row>
      <xdr:rowOff>0</xdr:rowOff>
    </xdr:from>
    <xdr:to>
      <xdr:col>390</xdr:col>
      <xdr:colOff>349675</xdr:colOff>
      <xdr:row>541</xdr:row>
      <xdr:rowOff>156063</xdr:rowOff>
    </xdr:to>
    <xdr:graphicFrame macro="">
      <xdr:nvGraphicFramePr>
        <xdr:cNvPr id="29" name="Grafik 28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394</xdr:col>
      <xdr:colOff>0</xdr:colOff>
      <xdr:row>517</xdr:row>
      <xdr:rowOff>0</xdr:rowOff>
    </xdr:from>
    <xdr:to>
      <xdr:col>404</xdr:col>
      <xdr:colOff>349675</xdr:colOff>
      <xdr:row>541</xdr:row>
      <xdr:rowOff>156063</xdr:rowOff>
    </xdr:to>
    <xdr:graphicFrame macro="">
      <xdr:nvGraphicFramePr>
        <xdr:cNvPr id="30" name="Grafik 29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408</xdr:col>
      <xdr:colOff>0</xdr:colOff>
      <xdr:row>517</xdr:row>
      <xdr:rowOff>0</xdr:rowOff>
    </xdr:from>
    <xdr:to>
      <xdr:col>418</xdr:col>
      <xdr:colOff>349675</xdr:colOff>
      <xdr:row>541</xdr:row>
      <xdr:rowOff>156063</xdr:rowOff>
    </xdr:to>
    <xdr:graphicFrame macro="">
      <xdr:nvGraphicFramePr>
        <xdr:cNvPr id="31" name="Grafik 30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422</xdr:col>
      <xdr:colOff>0</xdr:colOff>
      <xdr:row>517</xdr:row>
      <xdr:rowOff>0</xdr:rowOff>
    </xdr:from>
    <xdr:to>
      <xdr:col>432</xdr:col>
      <xdr:colOff>768775</xdr:colOff>
      <xdr:row>541</xdr:row>
      <xdr:rowOff>156063</xdr:rowOff>
    </xdr:to>
    <xdr:graphicFrame macro="">
      <xdr:nvGraphicFramePr>
        <xdr:cNvPr id="32" name="Grafik 31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436</xdr:col>
      <xdr:colOff>0</xdr:colOff>
      <xdr:row>517</xdr:row>
      <xdr:rowOff>0</xdr:rowOff>
    </xdr:from>
    <xdr:to>
      <xdr:col>446</xdr:col>
      <xdr:colOff>502075</xdr:colOff>
      <xdr:row>541</xdr:row>
      <xdr:rowOff>156063</xdr:rowOff>
    </xdr:to>
    <xdr:graphicFrame macro="">
      <xdr:nvGraphicFramePr>
        <xdr:cNvPr id="33" name="Grafik 32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450</xdr:col>
      <xdr:colOff>0</xdr:colOff>
      <xdr:row>517</xdr:row>
      <xdr:rowOff>0</xdr:rowOff>
    </xdr:from>
    <xdr:to>
      <xdr:col>460</xdr:col>
      <xdr:colOff>502075</xdr:colOff>
      <xdr:row>541</xdr:row>
      <xdr:rowOff>156063</xdr:rowOff>
    </xdr:to>
    <xdr:graphicFrame macro="">
      <xdr:nvGraphicFramePr>
        <xdr:cNvPr id="34" name="Grafik 33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464</xdr:col>
      <xdr:colOff>0</xdr:colOff>
      <xdr:row>517</xdr:row>
      <xdr:rowOff>0</xdr:rowOff>
    </xdr:from>
    <xdr:to>
      <xdr:col>474</xdr:col>
      <xdr:colOff>730675</xdr:colOff>
      <xdr:row>541</xdr:row>
      <xdr:rowOff>156063</xdr:rowOff>
    </xdr:to>
    <xdr:graphicFrame macro="">
      <xdr:nvGraphicFramePr>
        <xdr:cNvPr id="35" name="Grafik 34">
          <a:extLst>
            <a:ext uri="{FF2B5EF4-FFF2-40B4-BE49-F238E27FC236}">
              <a16:creationId xmlns:a16="http://schemas.microsoft.com/office/drawing/2014/main" id="{1F3C4805-A20D-DC4E-B483-580A2830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24</xdr:col>
      <xdr:colOff>592402</xdr:colOff>
      <xdr:row>33</xdr:row>
      <xdr:rowOff>178020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0AA22AB6-3AFB-7847-BF39-D7F4B0AB3F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acri\Downloads\1.%20Deney%20(5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yfa2"/>
      <sheetName val="Sayfa1"/>
      <sheetName val="Sayfa3"/>
    </sheetNames>
    <sheetDataSet>
      <sheetData sheetId="0">
        <row r="2">
          <cell r="B2">
            <v>-55.041407907659497</v>
          </cell>
        </row>
        <row r="3">
          <cell r="B3">
            <v>58.276664825908782</v>
          </cell>
        </row>
        <row r="4">
          <cell r="B4">
            <v>-27.566019935226123</v>
          </cell>
        </row>
        <row r="5">
          <cell r="B5">
            <v>-58.395793052523011</v>
          </cell>
        </row>
        <row r="6">
          <cell r="B6">
            <v>-16.082548780083556</v>
          </cell>
        </row>
        <row r="7">
          <cell r="B7">
            <v>29.826772903913071</v>
          </cell>
        </row>
        <row r="8">
          <cell r="B8">
            <v>-43.705323256204757</v>
          </cell>
        </row>
        <row r="9">
          <cell r="B9">
            <v>-101.07377662835231</v>
          </cell>
        </row>
        <row r="10">
          <cell r="B10">
            <v>-6.3821296651850732</v>
          </cell>
        </row>
        <row r="11">
          <cell r="B11">
            <v>49.706353679669625</v>
          </cell>
        </row>
        <row r="12">
          <cell r="B12">
            <v>7.3349584061433166</v>
          </cell>
        </row>
        <row r="13">
          <cell r="B13">
            <v>-17.866195048170152</v>
          </cell>
        </row>
        <row r="14">
          <cell r="B14">
            <v>-3.0714427782525076</v>
          </cell>
        </row>
        <row r="15">
          <cell r="B15">
            <v>-6.7487906410727856</v>
          </cell>
        </row>
        <row r="16">
          <cell r="B16">
            <v>-34.440396278884734</v>
          </cell>
        </row>
        <row r="17">
          <cell r="B17">
            <v>0</v>
          </cell>
        </row>
        <row r="18">
          <cell r="B18">
            <v>28.614348107688379</v>
          </cell>
        </row>
        <row r="19">
          <cell r="B19">
            <v>-4.9883169314185816</v>
          </cell>
        </row>
        <row r="20">
          <cell r="B20">
            <v>6.465468100287854</v>
          </cell>
        </row>
        <row r="21">
          <cell r="B21">
            <v>-7.6490590679235835</v>
          </cell>
        </row>
        <row r="22">
          <cell r="B22">
            <v>43.840295827529268</v>
          </cell>
        </row>
        <row r="23">
          <cell r="B23">
            <v>26.14983506788959</v>
          </cell>
        </row>
        <row r="24">
          <cell r="B24">
            <v>-11.467907188499398</v>
          </cell>
        </row>
        <row r="25">
          <cell r="B25">
            <v>52.074376458828958</v>
          </cell>
        </row>
        <row r="26">
          <cell r="B26">
            <v>31.201963510750033</v>
          </cell>
        </row>
        <row r="27">
          <cell r="B27">
            <v>28.163589601157888</v>
          </cell>
        </row>
        <row r="28">
          <cell r="B28">
            <v>9.8586440000858104</v>
          </cell>
        </row>
        <row r="29">
          <cell r="B29">
            <v>-31.499660404374243</v>
          </cell>
        </row>
        <row r="30">
          <cell r="B30">
            <v>-9.005361466824894</v>
          </cell>
        </row>
        <row r="31">
          <cell r="B31">
            <v>-21.483564260986707</v>
          </cell>
        </row>
        <row r="32">
          <cell r="B32">
            <v>-81.031165048085583</v>
          </cell>
        </row>
        <row r="33">
          <cell r="B33">
            <v>26.156634912070988</v>
          </cell>
        </row>
        <row r="34">
          <cell r="B34">
            <v>65.593419849595534</v>
          </cell>
        </row>
        <row r="35">
          <cell r="B35">
            <v>-6.6550582003667573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H584"/>
  <sheetViews>
    <sheetView tabSelected="1" topLeftCell="QV1" zoomScaleNormal="100" workbookViewId="0">
      <pane ySplit="1" topLeftCell="A491" activePane="bottomLeft" state="frozen"/>
      <selection pane="bottomLeft" activeCell="RH491" sqref="RH491"/>
    </sheetView>
  </sheetViews>
  <sheetFormatPr defaultColWidth="8.88671875" defaultRowHeight="14.4" x14ac:dyDescent="0.3"/>
  <cols>
    <col min="1" max="2" width="14.6640625" style="1" bestFit="1" customWidth="1"/>
    <col min="3" max="4" width="13.44140625" style="1" bestFit="1" customWidth="1"/>
    <col min="5" max="6" width="14.44140625" style="1" bestFit="1" customWidth="1"/>
    <col min="7" max="10" width="14.44140625" style="1" customWidth="1"/>
    <col min="11" max="12" width="12.6640625" style="9"/>
    <col min="13" max="13" width="13.44140625" style="9" customWidth="1"/>
    <col min="14" max="14" width="12.6640625" style="9"/>
    <col min="15" max="15" width="17.33203125" style="9" bestFit="1" customWidth="1"/>
    <col min="16" max="16" width="17.6640625" style="9" bestFit="1" customWidth="1"/>
    <col min="17" max="18" width="13.44140625" style="9" bestFit="1" customWidth="1"/>
    <col min="19" max="20" width="14.44140625" style="9" bestFit="1" customWidth="1"/>
    <col min="21" max="24" width="12.6640625" style="9" bestFit="1" customWidth="1"/>
    <col min="25" max="25" width="13.33203125" style="9" bestFit="1" customWidth="1"/>
    <col min="26" max="26" width="13.6640625" style="9" bestFit="1" customWidth="1"/>
    <col min="27" max="27" width="12.6640625" style="9" bestFit="1" customWidth="1"/>
    <col min="28" max="28" width="10.44140625" style="9" bestFit="1" customWidth="1"/>
    <col min="29" max="32" width="17" style="2" bestFit="1" customWidth="1"/>
    <col min="33" max="42" width="17" style="2" customWidth="1"/>
    <col min="43" max="44" width="18" style="9" bestFit="1" customWidth="1"/>
    <col min="45" max="45" width="12.6640625" style="9" bestFit="1" customWidth="1"/>
    <col min="46" max="46" width="13.44140625" style="9" bestFit="1" customWidth="1"/>
    <col min="47" max="56" width="14.44140625" style="9" bestFit="1" customWidth="1"/>
    <col min="57" max="57" width="17.33203125" style="4" bestFit="1" customWidth="1"/>
    <col min="58" max="58" width="17.6640625" style="4" bestFit="1" customWidth="1"/>
    <col min="59" max="60" width="13.44140625" style="4" bestFit="1" customWidth="1"/>
    <col min="61" max="66" width="12.6640625" style="4" bestFit="1" customWidth="1"/>
    <col min="67" max="67" width="13.33203125" style="4" bestFit="1" customWidth="1"/>
    <col min="68" max="68" width="13.6640625" style="4" bestFit="1" customWidth="1"/>
    <col min="69" max="69" width="12.6640625" style="4" bestFit="1" customWidth="1"/>
    <col min="70" max="70" width="10.44140625" style="4" bestFit="1" customWidth="1"/>
    <col min="71" max="71" width="17.33203125" style="5" bestFit="1" customWidth="1"/>
    <col min="72" max="72" width="17.6640625" style="5" bestFit="1" customWidth="1"/>
    <col min="73" max="74" width="13.44140625" style="5" bestFit="1" customWidth="1"/>
    <col min="75" max="80" width="12.6640625" style="5" bestFit="1" customWidth="1"/>
    <col min="81" max="81" width="13.33203125" style="5" bestFit="1" customWidth="1"/>
    <col min="82" max="82" width="13.6640625" style="5" bestFit="1" customWidth="1"/>
    <col min="83" max="83" width="12.6640625" style="5" bestFit="1" customWidth="1"/>
    <col min="84" max="84" width="10.44140625" style="5" bestFit="1" customWidth="1"/>
    <col min="85" max="88" width="15.6640625" style="4" bestFit="1" customWidth="1"/>
    <col min="89" max="98" width="15.6640625" style="4" customWidth="1"/>
    <col min="99" max="102" width="15.6640625" style="2" bestFit="1" customWidth="1"/>
    <col min="103" max="112" width="15.6640625" style="2" customWidth="1"/>
    <col min="113" max="114" width="14.6640625" style="7" bestFit="1" customWidth="1"/>
    <col min="115" max="116" width="15.6640625" style="7" bestFit="1" customWidth="1"/>
    <col min="117" max="126" width="15.6640625" style="7" customWidth="1"/>
    <col min="127" max="127" width="17.33203125" style="9" bestFit="1" customWidth="1"/>
    <col min="128" max="128" width="17.6640625" style="9" bestFit="1" customWidth="1"/>
    <col min="129" max="130" width="14.44140625" style="9" bestFit="1" customWidth="1"/>
    <col min="131" max="136" width="12.6640625" style="9" bestFit="1" customWidth="1"/>
    <col min="137" max="137" width="13.33203125" style="9" bestFit="1" customWidth="1"/>
    <col min="138" max="138" width="13.6640625" style="9" bestFit="1" customWidth="1"/>
    <col min="139" max="139" width="12.6640625" style="9" bestFit="1" customWidth="1"/>
    <col min="140" max="140" width="10.44140625" style="9" bestFit="1" customWidth="1"/>
    <col min="141" max="141" width="17.33203125" style="1" bestFit="1" customWidth="1"/>
    <col min="142" max="144" width="18" style="1" bestFit="1" customWidth="1"/>
    <col min="145" max="154" width="18" style="1" customWidth="1"/>
    <col min="155" max="155" width="17.33203125" style="2" bestFit="1" customWidth="1"/>
    <col min="156" max="156" width="17.6640625" style="2" bestFit="1" customWidth="1"/>
    <col min="157" max="158" width="14.44140625" style="2" bestFit="1" customWidth="1"/>
    <col min="159" max="164" width="12.6640625" style="2" bestFit="1" customWidth="1"/>
    <col min="165" max="165" width="13.33203125" style="2" bestFit="1" customWidth="1"/>
    <col min="166" max="166" width="13.6640625" style="2" bestFit="1" customWidth="1"/>
    <col min="167" max="167" width="12.6640625" style="2" bestFit="1" customWidth="1"/>
    <col min="168" max="168" width="10.44140625" style="2" bestFit="1" customWidth="1"/>
    <col min="169" max="170" width="15.6640625" style="7" bestFit="1" customWidth="1"/>
    <col min="171" max="172" width="14.44140625" style="7" bestFit="1" customWidth="1"/>
    <col min="173" max="182" width="14.44140625" style="7" customWidth="1"/>
    <col min="183" max="184" width="15.6640625" style="4" bestFit="1" customWidth="1"/>
    <col min="185" max="186" width="14.44140625" style="4" bestFit="1" customWidth="1"/>
    <col min="187" max="196" width="14.44140625" style="4" customWidth="1"/>
    <col min="197" max="200" width="15.6640625" style="5" bestFit="1" customWidth="1"/>
    <col min="201" max="210" width="15.6640625" style="5" customWidth="1"/>
    <col min="211" max="212" width="15.6640625" style="2" bestFit="1" customWidth="1"/>
    <col min="213" max="214" width="14.44140625" style="2" bestFit="1" customWidth="1"/>
    <col min="215" max="224" width="14.44140625" style="2" customWidth="1"/>
    <col min="225" max="225" width="22" style="4" bestFit="1" customWidth="1"/>
    <col min="226" max="226" width="21.6640625" style="4" bestFit="1" customWidth="1"/>
    <col min="227" max="228" width="14.44140625" style="4" bestFit="1" customWidth="1"/>
    <col min="229" max="238" width="14.44140625" style="4" customWidth="1"/>
    <col min="239" max="242" width="15.6640625" style="5" bestFit="1" customWidth="1"/>
    <col min="243" max="252" width="15.6640625" style="5" customWidth="1"/>
    <col min="253" max="254" width="15.6640625" style="4" bestFit="1" customWidth="1"/>
    <col min="255" max="256" width="14.6640625" style="4" bestFit="1" customWidth="1"/>
    <col min="257" max="258" width="14.6640625" style="4" customWidth="1"/>
    <col min="259" max="266" width="15.6640625" style="4" customWidth="1"/>
    <col min="267" max="268" width="15.6640625" style="5" bestFit="1" customWidth="1"/>
    <col min="269" max="270" width="14.44140625" style="5" bestFit="1" customWidth="1"/>
    <col min="271" max="272" width="14.44140625" style="5" customWidth="1"/>
    <col min="273" max="273" width="12.6640625" style="5" bestFit="1" customWidth="1"/>
    <col min="274" max="280" width="14.44140625" style="5" customWidth="1"/>
    <col min="281" max="282" width="15.6640625" style="2" bestFit="1" customWidth="1"/>
    <col min="283" max="284" width="14.44140625" style="2" bestFit="1" customWidth="1"/>
    <col min="285" max="294" width="14.44140625" style="2" customWidth="1"/>
    <col min="295" max="296" width="15.6640625" style="7" bestFit="1" customWidth="1"/>
    <col min="297" max="298" width="14.44140625" style="7" bestFit="1" customWidth="1"/>
    <col min="299" max="308" width="14.44140625" style="7" customWidth="1"/>
    <col min="309" max="310" width="15.6640625" style="2" bestFit="1" customWidth="1"/>
    <col min="311" max="312" width="14.44140625" style="2" bestFit="1" customWidth="1"/>
    <col min="313" max="322" width="14.44140625" style="2" customWidth="1"/>
    <col min="323" max="326" width="15.6640625" style="4" bestFit="1" customWidth="1"/>
    <col min="327" max="336" width="15.6640625" style="4" customWidth="1"/>
    <col min="337" max="338" width="15.6640625" style="5" bestFit="1" customWidth="1"/>
    <col min="339" max="340" width="14.44140625" style="5" bestFit="1" customWidth="1"/>
    <col min="341" max="350" width="14.44140625" style="5" customWidth="1"/>
    <col min="351" max="352" width="15.6640625" style="2" bestFit="1" customWidth="1"/>
    <col min="353" max="354" width="14.44140625" style="2" bestFit="1" customWidth="1"/>
    <col min="355" max="355" width="14.44140625" style="2" customWidth="1"/>
    <col min="356" max="356" width="21.109375" style="2" bestFit="1" customWidth="1"/>
    <col min="357" max="364" width="14.44140625" style="2" customWidth="1"/>
    <col min="365" max="366" width="15.6640625" style="7" bestFit="1" customWidth="1"/>
    <col min="367" max="368" width="14.44140625" style="7" bestFit="1" customWidth="1"/>
    <col min="369" max="378" width="14.44140625" style="7" customWidth="1"/>
    <col min="379" max="380" width="15.6640625" style="4" bestFit="1" customWidth="1"/>
    <col min="381" max="382" width="14.44140625" style="4" bestFit="1" customWidth="1"/>
    <col min="383" max="392" width="14.44140625" style="4" customWidth="1"/>
    <col min="393" max="394" width="15.6640625" style="1" bestFit="1" customWidth="1"/>
    <col min="395" max="396" width="14.44140625" style="1" bestFit="1" customWidth="1"/>
    <col min="397" max="406" width="14.44140625" style="1" customWidth="1"/>
    <col min="407" max="408" width="15.6640625" style="2" bestFit="1" customWidth="1"/>
    <col min="409" max="420" width="14.44140625" style="2" bestFit="1" customWidth="1"/>
    <col min="421" max="423" width="13.88671875" style="1" bestFit="1" customWidth="1"/>
    <col min="424" max="424" width="13.33203125" style="1" bestFit="1" customWidth="1"/>
    <col min="425" max="431" width="13.88671875" style="1" bestFit="1" customWidth="1"/>
    <col min="432" max="432" width="17.21875" style="1" customWidth="1"/>
    <col min="433" max="434" width="13.88671875" style="1" bestFit="1" customWidth="1"/>
    <col min="435" max="436" width="15.6640625" style="4" bestFit="1" customWidth="1"/>
    <col min="437" max="438" width="14.109375" style="4" bestFit="1" customWidth="1"/>
    <col min="439" max="440" width="15.33203125" style="4" bestFit="1" customWidth="1"/>
    <col min="441" max="448" width="13.88671875" style="4" bestFit="1" customWidth="1"/>
    <col min="449" max="450" width="15.6640625" style="2" bestFit="1" customWidth="1"/>
    <col min="451" max="452" width="14.109375" style="2" bestFit="1" customWidth="1"/>
    <col min="453" max="454" width="15.33203125" style="2" bestFit="1" customWidth="1"/>
    <col min="455" max="462" width="13.88671875" style="2" bestFit="1" customWidth="1"/>
    <col min="463" max="476" width="13.88671875" style="4" bestFit="1" customWidth="1"/>
  </cols>
  <sheetData>
    <row r="1" spans="1:47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116</v>
      </c>
      <c r="F1" s="1" t="s">
        <v>117</v>
      </c>
      <c r="G1" s="1" t="s">
        <v>126</v>
      </c>
      <c r="H1" s="1" t="s">
        <v>127</v>
      </c>
      <c r="I1" s="1" t="s">
        <v>216</v>
      </c>
      <c r="J1" s="1" t="s">
        <v>215</v>
      </c>
      <c r="K1" s="15" t="s">
        <v>285</v>
      </c>
      <c r="L1" s="16" t="s">
        <v>286</v>
      </c>
      <c r="M1" s="16" t="s">
        <v>289</v>
      </c>
      <c r="N1" s="16" t="s">
        <v>287</v>
      </c>
      <c r="O1" s="9" t="s">
        <v>4</v>
      </c>
      <c r="P1" s="9" t="s">
        <v>5</v>
      </c>
      <c r="Q1" s="9" t="s">
        <v>6</v>
      </c>
      <c r="R1" s="9" t="s">
        <v>7</v>
      </c>
      <c r="S1" s="9" t="s">
        <v>118</v>
      </c>
      <c r="T1" s="9" t="s">
        <v>119</v>
      </c>
      <c r="U1" s="9" t="s">
        <v>128</v>
      </c>
      <c r="V1" s="9" t="s">
        <v>129</v>
      </c>
      <c r="W1" s="9" t="s">
        <v>218</v>
      </c>
      <c r="X1" s="9" t="s">
        <v>217</v>
      </c>
      <c r="Y1" s="9" t="s">
        <v>285</v>
      </c>
      <c r="Z1" s="9" t="s">
        <v>286</v>
      </c>
      <c r="AA1" s="9" t="s">
        <v>289</v>
      </c>
      <c r="AB1" s="9" t="s">
        <v>287</v>
      </c>
      <c r="AC1" s="2" t="s">
        <v>8</v>
      </c>
      <c r="AD1" s="2" t="s">
        <v>9</v>
      </c>
      <c r="AE1" s="2" t="s">
        <v>10</v>
      </c>
      <c r="AF1" s="2" t="s">
        <v>11</v>
      </c>
      <c r="AG1" s="2" t="s">
        <v>120</v>
      </c>
      <c r="AH1" s="2" t="s">
        <v>121</v>
      </c>
      <c r="AI1" s="2" t="s">
        <v>130</v>
      </c>
      <c r="AJ1" s="2" t="s">
        <v>131</v>
      </c>
      <c r="AK1" s="2" t="s">
        <v>220</v>
      </c>
      <c r="AL1" s="2" t="s">
        <v>219</v>
      </c>
      <c r="AM1" s="2" t="s">
        <v>285</v>
      </c>
      <c r="AN1" s="2" t="s">
        <v>286</v>
      </c>
      <c r="AO1" s="2" t="s">
        <v>289</v>
      </c>
      <c r="AP1" s="2" t="s">
        <v>287</v>
      </c>
      <c r="AQ1" s="9" t="s">
        <v>12</v>
      </c>
      <c r="AR1" s="9" t="s">
        <v>13</v>
      </c>
      <c r="AS1" s="9" t="s">
        <v>14</v>
      </c>
      <c r="AT1" s="9" t="s">
        <v>15</v>
      </c>
      <c r="AU1" s="9" t="s">
        <v>122</v>
      </c>
      <c r="AV1" s="9" t="s">
        <v>123</v>
      </c>
      <c r="AW1" s="9" t="s">
        <v>132</v>
      </c>
      <c r="AX1" s="9" t="s">
        <v>133</v>
      </c>
      <c r="AY1" s="9" t="s">
        <v>222</v>
      </c>
      <c r="AZ1" s="9" t="s">
        <v>221</v>
      </c>
      <c r="BA1" s="9" t="s">
        <v>285</v>
      </c>
      <c r="BB1" s="9" t="s">
        <v>286</v>
      </c>
      <c r="BC1" s="9" t="s">
        <v>289</v>
      </c>
      <c r="BD1" s="9" t="s">
        <v>287</v>
      </c>
      <c r="BE1" s="4" t="s">
        <v>16</v>
      </c>
      <c r="BF1" s="4" t="s">
        <v>17</v>
      </c>
      <c r="BG1" s="4" t="s">
        <v>18</v>
      </c>
      <c r="BH1" s="4" t="s">
        <v>19</v>
      </c>
      <c r="BI1" s="4" t="s">
        <v>124</v>
      </c>
      <c r="BJ1" s="4" t="s">
        <v>125</v>
      </c>
      <c r="BK1" s="4" t="s">
        <v>134</v>
      </c>
      <c r="BL1" s="4" t="s">
        <v>135</v>
      </c>
      <c r="BM1" s="4" t="s">
        <v>224</v>
      </c>
      <c r="BN1" s="4" t="s">
        <v>223</v>
      </c>
      <c r="BO1" s="4" t="s">
        <v>285</v>
      </c>
      <c r="BP1" s="4" t="s">
        <v>286</v>
      </c>
      <c r="BQ1" s="4" t="s">
        <v>289</v>
      </c>
      <c r="BR1" s="4" t="s">
        <v>287</v>
      </c>
      <c r="BS1" s="5" t="s">
        <v>20</v>
      </c>
      <c r="BT1" s="5" t="s">
        <v>21</v>
      </c>
      <c r="BU1" s="5" t="s">
        <v>22</v>
      </c>
      <c r="BV1" s="5" t="s">
        <v>23</v>
      </c>
      <c r="BW1" s="5" t="s">
        <v>124</v>
      </c>
      <c r="BX1" s="5" t="s">
        <v>125</v>
      </c>
      <c r="BY1" s="5" t="s">
        <v>136</v>
      </c>
      <c r="BZ1" s="5" t="s">
        <v>137</v>
      </c>
      <c r="CA1" s="5" t="s">
        <v>226</v>
      </c>
      <c r="CB1" s="5" t="s">
        <v>225</v>
      </c>
      <c r="CC1" s="5" t="s">
        <v>285</v>
      </c>
      <c r="CD1" s="5" t="s">
        <v>286</v>
      </c>
      <c r="CE1" s="5" t="s">
        <v>289</v>
      </c>
      <c r="CF1" s="5" t="s">
        <v>287</v>
      </c>
      <c r="CG1" s="4" t="s">
        <v>24</v>
      </c>
      <c r="CH1" s="4" t="s">
        <v>25</v>
      </c>
      <c r="CI1" s="4" t="s">
        <v>26</v>
      </c>
      <c r="CJ1" s="4" t="s">
        <v>27</v>
      </c>
      <c r="CK1" s="4" t="s">
        <v>124</v>
      </c>
      <c r="CL1" s="4" t="s">
        <v>125</v>
      </c>
      <c r="CM1" s="4" t="s">
        <v>138</v>
      </c>
      <c r="CN1" s="4" t="s">
        <v>139</v>
      </c>
      <c r="CO1" s="4" t="s">
        <v>228</v>
      </c>
      <c r="CP1" s="4" t="s">
        <v>227</v>
      </c>
      <c r="CQ1" s="4" t="s">
        <v>285</v>
      </c>
      <c r="CR1" s="4" t="s">
        <v>286</v>
      </c>
      <c r="CS1" s="4" t="s">
        <v>289</v>
      </c>
      <c r="CT1" s="4" t="s">
        <v>287</v>
      </c>
      <c r="CU1" s="2" t="s">
        <v>28</v>
      </c>
      <c r="CV1" s="2" t="s">
        <v>29</v>
      </c>
      <c r="CW1" s="2" t="s">
        <v>30</v>
      </c>
      <c r="CX1" s="2" t="s">
        <v>31</v>
      </c>
      <c r="CY1" s="2" t="s">
        <v>124</v>
      </c>
      <c r="CZ1" s="2" t="s">
        <v>125</v>
      </c>
      <c r="DA1" s="2" t="s">
        <v>140</v>
      </c>
      <c r="DB1" s="2" t="s">
        <v>141</v>
      </c>
      <c r="DC1" s="2" t="s">
        <v>230</v>
      </c>
      <c r="DD1" s="2" t="s">
        <v>229</v>
      </c>
      <c r="DE1" s="2" t="s">
        <v>285</v>
      </c>
      <c r="DF1" s="2" t="s">
        <v>286</v>
      </c>
      <c r="DG1" s="2" t="s">
        <v>289</v>
      </c>
      <c r="DH1" s="2" t="s">
        <v>287</v>
      </c>
      <c r="DI1" s="7" t="s">
        <v>32</v>
      </c>
      <c r="DJ1" s="7" t="s">
        <v>33</v>
      </c>
      <c r="DK1" s="7" t="s">
        <v>34</v>
      </c>
      <c r="DL1" s="7" t="s">
        <v>35</v>
      </c>
      <c r="DM1" s="7" t="s">
        <v>124</v>
      </c>
      <c r="DN1" s="7" t="s">
        <v>125</v>
      </c>
      <c r="DO1" s="7" t="s">
        <v>142</v>
      </c>
      <c r="DP1" s="7" t="s">
        <v>143</v>
      </c>
      <c r="DQ1" s="7" t="s">
        <v>232</v>
      </c>
      <c r="DR1" s="7" t="s">
        <v>231</v>
      </c>
      <c r="DS1" s="7" t="s">
        <v>285</v>
      </c>
      <c r="DT1" s="7" t="s">
        <v>286</v>
      </c>
      <c r="DU1" s="7" t="s">
        <v>289</v>
      </c>
      <c r="DV1" s="7" t="s">
        <v>287</v>
      </c>
      <c r="DW1" s="9" t="s">
        <v>36</v>
      </c>
      <c r="DX1" s="9" t="s">
        <v>37</v>
      </c>
      <c r="DY1" s="9" t="s">
        <v>38</v>
      </c>
      <c r="DZ1" s="9" t="s">
        <v>39</v>
      </c>
      <c r="EA1" s="9" t="s">
        <v>124</v>
      </c>
      <c r="EB1" s="9" t="s">
        <v>125</v>
      </c>
      <c r="EC1" s="9" t="s">
        <v>144</v>
      </c>
      <c r="ED1" s="9" t="s">
        <v>145</v>
      </c>
      <c r="EE1" s="9" t="s">
        <v>234</v>
      </c>
      <c r="EF1" s="9" t="s">
        <v>233</v>
      </c>
      <c r="EG1" s="9" t="s">
        <v>285</v>
      </c>
      <c r="EH1" s="9" t="s">
        <v>286</v>
      </c>
      <c r="EI1" s="9" t="s">
        <v>289</v>
      </c>
      <c r="EJ1" s="9" t="s">
        <v>287</v>
      </c>
      <c r="EK1" s="1" t="s">
        <v>40</v>
      </c>
      <c r="EL1" s="1" t="s">
        <v>41</v>
      </c>
      <c r="EM1" s="1" t="s">
        <v>42</v>
      </c>
      <c r="EN1" s="1" t="s">
        <v>43</v>
      </c>
      <c r="EO1" s="1" t="s">
        <v>124</v>
      </c>
      <c r="EP1" s="1" t="s">
        <v>125</v>
      </c>
      <c r="EQ1" s="1" t="s">
        <v>146</v>
      </c>
      <c r="ER1" s="1" t="s">
        <v>147</v>
      </c>
      <c r="ES1" s="1" t="s">
        <v>236</v>
      </c>
      <c r="ET1" s="1" t="s">
        <v>235</v>
      </c>
      <c r="EU1" s="1" t="s">
        <v>285</v>
      </c>
      <c r="EV1" s="1" t="s">
        <v>286</v>
      </c>
      <c r="EW1" s="1" t="s">
        <v>289</v>
      </c>
      <c r="EX1" s="1" t="s">
        <v>287</v>
      </c>
      <c r="EY1" s="2" t="s">
        <v>44</v>
      </c>
      <c r="EZ1" s="2" t="s">
        <v>45</v>
      </c>
      <c r="FA1" s="2" t="s">
        <v>46</v>
      </c>
      <c r="FB1" s="2" t="s">
        <v>47</v>
      </c>
      <c r="FC1" s="2" t="s">
        <v>124</v>
      </c>
      <c r="FD1" s="2" t="s">
        <v>125</v>
      </c>
      <c r="FE1" s="2" t="s">
        <v>148</v>
      </c>
      <c r="FF1" s="2" t="s">
        <v>149</v>
      </c>
      <c r="FG1" s="2" t="s">
        <v>238</v>
      </c>
      <c r="FH1" s="2" t="s">
        <v>237</v>
      </c>
      <c r="FI1" s="2" t="s">
        <v>285</v>
      </c>
      <c r="FJ1" s="2" t="s">
        <v>286</v>
      </c>
      <c r="FK1" s="2" t="s">
        <v>289</v>
      </c>
      <c r="FL1" s="2" t="s">
        <v>287</v>
      </c>
      <c r="FM1" s="7" t="s">
        <v>48</v>
      </c>
      <c r="FN1" s="7" t="s">
        <v>49</v>
      </c>
      <c r="FO1" s="7" t="s">
        <v>50</v>
      </c>
      <c r="FP1" s="7" t="s">
        <v>51</v>
      </c>
      <c r="FQ1" s="7" t="s">
        <v>124</v>
      </c>
      <c r="FR1" s="7" t="s">
        <v>125</v>
      </c>
      <c r="FS1" s="7" t="s">
        <v>150</v>
      </c>
      <c r="FT1" s="7" t="s">
        <v>151</v>
      </c>
      <c r="FU1" s="7" t="s">
        <v>240</v>
      </c>
      <c r="FV1" s="7" t="s">
        <v>239</v>
      </c>
      <c r="FW1" s="7" t="s">
        <v>285</v>
      </c>
      <c r="FX1" s="7" t="s">
        <v>286</v>
      </c>
      <c r="FY1" s="7" t="s">
        <v>289</v>
      </c>
      <c r="FZ1" s="7" t="s">
        <v>287</v>
      </c>
      <c r="GA1" s="4" t="s">
        <v>52</v>
      </c>
      <c r="GB1" s="4" t="s">
        <v>53</v>
      </c>
      <c r="GC1" s="4" t="s">
        <v>54</v>
      </c>
      <c r="GD1" s="4" t="s">
        <v>55</v>
      </c>
      <c r="GE1" s="4" t="s">
        <v>124</v>
      </c>
      <c r="GF1" s="4" t="s">
        <v>125</v>
      </c>
      <c r="GG1" s="4" t="s">
        <v>152</v>
      </c>
      <c r="GH1" s="4" t="s">
        <v>153</v>
      </c>
      <c r="GI1" s="4" t="s">
        <v>242</v>
      </c>
      <c r="GJ1" s="4" t="s">
        <v>241</v>
      </c>
      <c r="GK1" s="4" t="s">
        <v>285</v>
      </c>
      <c r="GL1" s="4" t="s">
        <v>286</v>
      </c>
      <c r="GM1" s="4" t="s">
        <v>289</v>
      </c>
      <c r="GN1" s="4" t="s">
        <v>287</v>
      </c>
      <c r="GO1" s="5" t="s">
        <v>56</v>
      </c>
      <c r="GP1" s="5" t="s">
        <v>57</v>
      </c>
      <c r="GQ1" s="5" t="s">
        <v>56</v>
      </c>
      <c r="GR1" s="5" t="s">
        <v>57</v>
      </c>
      <c r="GS1" s="5" t="s">
        <v>124</v>
      </c>
      <c r="GT1" s="5" t="s">
        <v>125</v>
      </c>
      <c r="GU1" s="5" t="s">
        <v>154</v>
      </c>
      <c r="GV1" s="5" t="s">
        <v>155</v>
      </c>
      <c r="GW1" s="5" t="s">
        <v>244</v>
      </c>
      <c r="GX1" s="5" t="s">
        <v>243</v>
      </c>
      <c r="GY1" s="5" t="s">
        <v>285</v>
      </c>
      <c r="GZ1" s="5" t="s">
        <v>286</v>
      </c>
      <c r="HA1" s="5" t="s">
        <v>289</v>
      </c>
      <c r="HB1" s="5" t="s">
        <v>287</v>
      </c>
      <c r="HC1" s="2" t="s">
        <v>58</v>
      </c>
      <c r="HD1" s="2" t="s">
        <v>59</v>
      </c>
      <c r="HE1" s="2" t="s">
        <v>60</v>
      </c>
      <c r="HF1" s="2" t="s">
        <v>61</v>
      </c>
      <c r="HG1" s="2" t="s">
        <v>124</v>
      </c>
      <c r="HH1" s="2" t="s">
        <v>125</v>
      </c>
      <c r="HI1" s="2" t="s">
        <v>156</v>
      </c>
      <c r="HJ1" s="2" t="s">
        <v>157</v>
      </c>
      <c r="HK1" s="2" t="s">
        <v>246</v>
      </c>
      <c r="HL1" s="2" t="s">
        <v>245</v>
      </c>
      <c r="HM1" s="2" t="s">
        <v>285</v>
      </c>
      <c r="HN1" s="2" t="s">
        <v>286</v>
      </c>
      <c r="HO1" s="2" t="s">
        <v>289</v>
      </c>
      <c r="HP1" s="2" t="s">
        <v>287</v>
      </c>
      <c r="HQ1" s="4" t="s">
        <v>62</v>
      </c>
      <c r="HR1" s="4" t="s">
        <v>63</v>
      </c>
      <c r="HS1" s="4" t="s">
        <v>64</v>
      </c>
      <c r="HT1" s="4" t="s">
        <v>65</v>
      </c>
      <c r="HU1" s="4" t="s">
        <v>124</v>
      </c>
      <c r="HV1" s="4" t="s">
        <v>125</v>
      </c>
      <c r="HW1" s="4" t="s">
        <v>158</v>
      </c>
      <c r="HX1" s="4" t="s">
        <v>159</v>
      </c>
      <c r="HY1" s="4" t="s">
        <v>247</v>
      </c>
      <c r="HZ1" s="4" t="s">
        <v>250</v>
      </c>
      <c r="IA1" s="4" t="s">
        <v>285</v>
      </c>
      <c r="IB1" s="4" t="s">
        <v>286</v>
      </c>
      <c r="IC1" s="4" t="s">
        <v>289</v>
      </c>
      <c r="ID1" s="4" t="s">
        <v>287</v>
      </c>
      <c r="IE1" s="5" t="s">
        <v>66</v>
      </c>
      <c r="IF1" s="5" t="s">
        <v>67</v>
      </c>
      <c r="IG1" s="5" t="s">
        <v>68</v>
      </c>
      <c r="IH1" s="5" t="s">
        <v>69</v>
      </c>
      <c r="II1" s="5" t="s">
        <v>124</v>
      </c>
      <c r="IJ1" s="5" t="s">
        <v>125</v>
      </c>
      <c r="IK1" s="5" t="s">
        <v>160</v>
      </c>
      <c r="IL1" s="5" t="s">
        <v>161</v>
      </c>
      <c r="IM1" s="5" t="s">
        <v>249</v>
      </c>
      <c r="IN1" s="5" t="s">
        <v>248</v>
      </c>
      <c r="IO1" s="5" t="s">
        <v>285</v>
      </c>
      <c r="IP1" s="5" t="s">
        <v>286</v>
      </c>
      <c r="IQ1" s="5" t="s">
        <v>289</v>
      </c>
      <c r="IR1" s="5" t="s">
        <v>287</v>
      </c>
      <c r="IS1" s="4" t="s">
        <v>70</v>
      </c>
      <c r="IT1" s="4" t="s">
        <v>71</v>
      </c>
      <c r="IU1" s="4" t="s">
        <v>72</v>
      </c>
      <c r="IV1" s="4" t="s">
        <v>73</v>
      </c>
      <c r="IW1" s="4" t="s">
        <v>124</v>
      </c>
      <c r="IX1" s="4" t="s">
        <v>125</v>
      </c>
      <c r="IY1" s="4" t="s">
        <v>162</v>
      </c>
      <c r="IZ1" s="4" t="s">
        <v>163</v>
      </c>
      <c r="JA1" s="4" t="s">
        <v>252</v>
      </c>
      <c r="JB1" s="4" t="s">
        <v>251</v>
      </c>
      <c r="JC1" s="4" t="s">
        <v>285</v>
      </c>
      <c r="JD1" s="4" t="s">
        <v>286</v>
      </c>
      <c r="JE1" s="4" t="s">
        <v>289</v>
      </c>
      <c r="JF1" s="4" t="s">
        <v>287</v>
      </c>
      <c r="JG1" s="5" t="s">
        <v>74</v>
      </c>
      <c r="JH1" s="5" t="s">
        <v>75</v>
      </c>
      <c r="JI1" s="5" t="s">
        <v>76</v>
      </c>
      <c r="JJ1" s="5" t="s">
        <v>77</v>
      </c>
      <c r="JK1" s="5" t="s">
        <v>124</v>
      </c>
      <c r="JL1" s="5" t="s">
        <v>125</v>
      </c>
      <c r="JM1" s="5" t="s">
        <v>164</v>
      </c>
      <c r="JN1" s="5" t="s">
        <v>165</v>
      </c>
      <c r="JO1" s="5" t="s">
        <v>254</v>
      </c>
      <c r="JP1" s="5" t="s">
        <v>253</v>
      </c>
      <c r="JQ1" s="5" t="s">
        <v>285</v>
      </c>
      <c r="JR1" s="5" t="s">
        <v>286</v>
      </c>
      <c r="JS1" s="5" t="s">
        <v>289</v>
      </c>
      <c r="JT1" s="5" t="s">
        <v>287</v>
      </c>
      <c r="JU1" s="2" t="s">
        <v>78</v>
      </c>
      <c r="JV1" s="2" t="s">
        <v>79</v>
      </c>
      <c r="JW1" s="2" t="s">
        <v>80</v>
      </c>
      <c r="JX1" s="2" t="s">
        <v>81</v>
      </c>
      <c r="JY1" s="2" t="s">
        <v>124</v>
      </c>
      <c r="JZ1" s="2" t="s">
        <v>125</v>
      </c>
      <c r="KA1" s="2" t="s">
        <v>166</v>
      </c>
      <c r="KB1" s="2" t="s">
        <v>167</v>
      </c>
      <c r="KC1" s="2" t="s">
        <v>256</v>
      </c>
      <c r="KD1" s="2" t="s">
        <v>255</v>
      </c>
      <c r="KE1" s="2" t="s">
        <v>285</v>
      </c>
      <c r="KF1" s="2" t="s">
        <v>286</v>
      </c>
      <c r="KG1" s="2" t="s">
        <v>289</v>
      </c>
      <c r="KH1" s="2" t="s">
        <v>287</v>
      </c>
      <c r="KI1" s="7" t="s">
        <v>82</v>
      </c>
      <c r="KJ1" s="7" t="s">
        <v>83</v>
      </c>
      <c r="KK1" s="7" t="s">
        <v>84</v>
      </c>
      <c r="KL1" s="7" t="s">
        <v>85</v>
      </c>
      <c r="KM1" s="7" t="s">
        <v>124</v>
      </c>
      <c r="KN1" s="7" t="s">
        <v>125</v>
      </c>
      <c r="KO1" s="7" t="s">
        <v>168</v>
      </c>
      <c r="KP1" s="7" t="s">
        <v>169</v>
      </c>
      <c r="KQ1" s="7" t="s">
        <v>258</v>
      </c>
      <c r="KR1" s="7" t="s">
        <v>257</v>
      </c>
      <c r="KS1" s="7" t="s">
        <v>285</v>
      </c>
      <c r="KT1" s="7" t="s">
        <v>286</v>
      </c>
      <c r="KU1" s="7" t="s">
        <v>289</v>
      </c>
      <c r="KV1" s="7" t="s">
        <v>287</v>
      </c>
      <c r="KW1" s="2" t="s">
        <v>86</v>
      </c>
      <c r="KX1" s="2" t="s">
        <v>87</v>
      </c>
      <c r="KY1" s="2" t="s">
        <v>88</v>
      </c>
      <c r="KZ1" s="2" t="s">
        <v>89</v>
      </c>
      <c r="LA1" s="2" t="s">
        <v>124</v>
      </c>
      <c r="LB1" s="2" t="s">
        <v>125</v>
      </c>
      <c r="LC1" s="2" t="s">
        <v>170</v>
      </c>
      <c r="LD1" s="2" t="s">
        <v>171</v>
      </c>
      <c r="LE1" s="2" t="s">
        <v>260</v>
      </c>
      <c r="LF1" s="2" t="s">
        <v>259</v>
      </c>
      <c r="LG1" s="2" t="s">
        <v>285</v>
      </c>
      <c r="LH1" s="2" t="s">
        <v>286</v>
      </c>
      <c r="LI1" s="2" t="s">
        <v>289</v>
      </c>
      <c r="LJ1" s="2" t="s">
        <v>287</v>
      </c>
      <c r="LK1" s="4" t="s">
        <v>90</v>
      </c>
      <c r="LL1" s="4" t="s">
        <v>91</v>
      </c>
      <c r="LM1" s="4" t="s">
        <v>90</v>
      </c>
      <c r="LN1" s="4" t="s">
        <v>91</v>
      </c>
      <c r="LO1" s="4" t="s">
        <v>124</v>
      </c>
      <c r="LP1" s="4" t="s">
        <v>125</v>
      </c>
      <c r="LQ1" s="4" t="s">
        <v>172</v>
      </c>
      <c r="LR1" s="4" t="s">
        <v>173</v>
      </c>
      <c r="LS1" s="4" t="s">
        <v>262</v>
      </c>
      <c r="LT1" s="4" t="s">
        <v>261</v>
      </c>
      <c r="LU1" s="4" t="s">
        <v>285</v>
      </c>
      <c r="LV1" s="4" t="s">
        <v>286</v>
      </c>
      <c r="LW1" s="4" t="s">
        <v>289</v>
      </c>
      <c r="LX1" s="4" t="s">
        <v>287</v>
      </c>
      <c r="LY1" s="5" t="s">
        <v>92</v>
      </c>
      <c r="LZ1" s="5" t="s">
        <v>93</v>
      </c>
      <c r="MA1" s="5" t="s">
        <v>94</v>
      </c>
      <c r="MB1" s="5" t="s">
        <v>95</v>
      </c>
      <c r="MC1" s="5" t="s">
        <v>124</v>
      </c>
      <c r="MD1" s="5" t="s">
        <v>125</v>
      </c>
      <c r="ME1" s="5" t="s">
        <v>174</v>
      </c>
      <c r="MF1" s="5" t="s">
        <v>175</v>
      </c>
      <c r="MG1" s="5" t="s">
        <v>264</v>
      </c>
      <c r="MH1" s="5" t="s">
        <v>263</v>
      </c>
      <c r="MI1" s="5" t="s">
        <v>285</v>
      </c>
      <c r="MJ1" s="5" t="s">
        <v>286</v>
      </c>
      <c r="MK1" s="5" t="s">
        <v>289</v>
      </c>
      <c r="ML1" s="5" t="s">
        <v>287</v>
      </c>
      <c r="MM1" s="2" t="s">
        <v>96</v>
      </c>
      <c r="MN1" s="2" t="s">
        <v>97</v>
      </c>
      <c r="MO1" s="2" t="s">
        <v>98</v>
      </c>
      <c r="MP1" s="2" t="s">
        <v>99</v>
      </c>
      <c r="MQ1" s="2" t="s">
        <v>124</v>
      </c>
      <c r="MR1" s="2" t="s">
        <v>125</v>
      </c>
      <c r="MS1" s="2" t="s">
        <v>176</v>
      </c>
      <c r="MT1" s="2" t="s">
        <v>177</v>
      </c>
      <c r="MU1" s="2" t="s">
        <v>266</v>
      </c>
      <c r="MV1" s="2" t="s">
        <v>265</v>
      </c>
      <c r="MW1" s="2" t="s">
        <v>285</v>
      </c>
      <c r="MX1" s="2" t="s">
        <v>286</v>
      </c>
      <c r="MY1" s="2" t="s">
        <v>289</v>
      </c>
      <c r="MZ1" s="2" t="s">
        <v>287</v>
      </c>
      <c r="NA1" s="7" t="s">
        <v>100</v>
      </c>
      <c r="NB1" s="7" t="s">
        <v>101</v>
      </c>
      <c r="NC1" s="7" t="s">
        <v>102</v>
      </c>
      <c r="ND1" s="7" t="s">
        <v>103</v>
      </c>
      <c r="NE1" s="7" t="s">
        <v>124</v>
      </c>
      <c r="NF1" s="7" t="s">
        <v>125</v>
      </c>
      <c r="NG1" s="7" t="s">
        <v>178</v>
      </c>
      <c r="NH1" s="7" t="s">
        <v>179</v>
      </c>
      <c r="NI1" s="7" t="s">
        <v>268</v>
      </c>
      <c r="NJ1" s="7" t="s">
        <v>267</v>
      </c>
      <c r="NK1" s="7" t="s">
        <v>285</v>
      </c>
      <c r="NL1" s="7" t="s">
        <v>286</v>
      </c>
      <c r="NM1" s="7" t="s">
        <v>289</v>
      </c>
      <c r="NN1" s="7" t="s">
        <v>287</v>
      </c>
      <c r="NO1" s="4" t="s">
        <v>104</v>
      </c>
      <c r="NP1" s="4" t="s">
        <v>105</v>
      </c>
      <c r="NQ1" s="4" t="s">
        <v>106</v>
      </c>
      <c r="NR1" s="4" t="s">
        <v>107</v>
      </c>
      <c r="NS1" s="4" t="s">
        <v>124</v>
      </c>
      <c r="NT1" s="4" t="s">
        <v>125</v>
      </c>
      <c r="NU1" s="4" t="s">
        <v>180</v>
      </c>
      <c r="NV1" s="4" t="s">
        <v>181</v>
      </c>
      <c r="NW1" s="4" t="s">
        <v>270</v>
      </c>
      <c r="NX1" s="4" t="s">
        <v>269</v>
      </c>
      <c r="NY1" s="4" t="s">
        <v>285</v>
      </c>
      <c r="NZ1" s="4" t="s">
        <v>286</v>
      </c>
      <c r="OA1" s="4" t="s">
        <v>289</v>
      </c>
      <c r="OB1" s="4" t="s">
        <v>287</v>
      </c>
      <c r="OC1" s="1" t="s">
        <v>108</v>
      </c>
      <c r="OD1" s="1" t="s">
        <v>109</v>
      </c>
      <c r="OE1" s="1" t="s">
        <v>110</v>
      </c>
      <c r="OF1" s="1" t="s">
        <v>111</v>
      </c>
      <c r="OG1" s="1" t="s">
        <v>124</v>
      </c>
      <c r="OH1" s="1" t="s">
        <v>125</v>
      </c>
      <c r="OI1" s="1" t="s">
        <v>182</v>
      </c>
      <c r="OJ1" s="1" t="s">
        <v>183</v>
      </c>
      <c r="OK1" s="1" t="s">
        <v>272</v>
      </c>
      <c r="OL1" s="1" t="s">
        <v>271</v>
      </c>
      <c r="OM1" s="1" t="s">
        <v>285</v>
      </c>
      <c r="ON1" s="1" t="s">
        <v>286</v>
      </c>
      <c r="OO1" s="1" t="s">
        <v>289</v>
      </c>
      <c r="OP1" s="1" t="s">
        <v>287</v>
      </c>
      <c r="OQ1" s="2" t="s">
        <v>112</v>
      </c>
      <c r="OR1" s="2" t="s">
        <v>113</v>
      </c>
      <c r="OS1" s="2" t="s">
        <v>114</v>
      </c>
      <c r="OT1" s="2" t="s">
        <v>115</v>
      </c>
      <c r="OU1" s="2" t="s">
        <v>124</v>
      </c>
      <c r="OV1" s="2" t="s">
        <v>125</v>
      </c>
      <c r="OW1" s="2" t="s">
        <v>184</v>
      </c>
      <c r="OX1" s="2" t="s">
        <v>185</v>
      </c>
      <c r="OY1" s="2" t="s">
        <v>274</v>
      </c>
      <c r="OZ1" s="2" t="s">
        <v>273</v>
      </c>
      <c r="PA1" s="2" t="s">
        <v>285</v>
      </c>
      <c r="PB1" s="2" t="s">
        <v>286</v>
      </c>
      <c r="PC1" s="2" t="s">
        <v>289</v>
      </c>
      <c r="PD1" s="2" t="s">
        <v>287</v>
      </c>
      <c r="PE1" s="1" t="s">
        <v>186</v>
      </c>
      <c r="PF1" s="1" t="s">
        <v>190</v>
      </c>
      <c r="PG1" s="1" t="s">
        <v>187</v>
      </c>
      <c r="PH1" s="1" t="s">
        <v>191</v>
      </c>
      <c r="PI1" s="1" t="s">
        <v>188</v>
      </c>
      <c r="PJ1" s="1" t="s">
        <v>192</v>
      </c>
      <c r="PK1" s="1" t="s">
        <v>189</v>
      </c>
      <c r="PL1" s="1" t="s">
        <v>193</v>
      </c>
      <c r="PM1" s="1" t="s">
        <v>276</v>
      </c>
      <c r="PN1" s="1" t="s">
        <v>275</v>
      </c>
      <c r="PO1" s="1" t="s">
        <v>285</v>
      </c>
      <c r="PP1" s="1" t="s">
        <v>286</v>
      </c>
      <c r="PQ1" s="1" t="s">
        <v>289</v>
      </c>
      <c r="PR1" s="1" t="s">
        <v>287</v>
      </c>
      <c r="PS1" s="4" t="s">
        <v>194</v>
      </c>
      <c r="PT1" s="4" t="s">
        <v>198</v>
      </c>
      <c r="PU1" s="4" t="s">
        <v>195</v>
      </c>
      <c r="PV1" s="4" t="s">
        <v>199</v>
      </c>
      <c r="PW1" s="4" t="s">
        <v>196</v>
      </c>
      <c r="PX1" s="4" t="s">
        <v>200</v>
      </c>
      <c r="PY1" s="4" t="s">
        <v>197</v>
      </c>
      <c r="PZ1" s="4" t="s">
        <v>201</v>
      </c>
      <c r="QA1" s="4" t="s">
        <v>278</v>
      </c>
      <c r="QB1" s="4" t="s">
        <v>277</v>
      </c>
      <c r="QC1" s="4" t="s">
        <v>285</v>
      </c>
      <c r="QD1" s="4" t="s">
        <v>286</v>
      </c>
      <c r="QE1" s="4" t="s">
        <v>289</v>
      </c>
      <c r="QF1" s="4" t="s">
        <v>287</v>
      </c>
      <c r="QG1" s="2" t="s">
        <v>202</v>
      </c>
      <c r="QH1" s="2" t="s">
        <v>206</v>
      </c>
      <c r="QI1" s="2" t="s">
        <v>203</v>
      </c>
      <c r="QJ1" s="2" t="s">
        <v>207</v>
      </c>
      <c r="QK1" s="2" t="s">
        <v>204</v>
      </c>
      <c r="QL1" s="2" t="s">
        <v>208</v>
      </c>
      <c r="QM1" s="2" t="s">
        <v>205</v>
      </c>
      <c r="QN1" s="2" t="s">
        <v>209</v>
      </c>
      <c r="QO1" s="2" t="s">
        <v>280</v>
      </c>
      <c r="QP1" s="2" t="s">
        <v>279</v>
      </c>
      <c r="QQ1" s="2" t="s">
        <v>285</v>
      </c>
      <c r="QR1" s="2" t="s">
        <v>286</v>
      </c>
      <c r="QS1" s="2" t="s">
        <v>289</v>
      </c>
      <c r="QT1" s="2" t="s">
        <v>287</v>
      </c>
      <c r="QU1" s="4" t="s">
        <v>288</v>
      </c>
      <c r="QV1" s="4" t="s">
        <v>210</v>
      </c>
      <c r="QW1" s="4" t="s">
        <v>211</v>
      </c>
      <c r="QX1" s="4" t="s">
        <v>212</v>
      </c>
      <c r="QY1" s="4" t="s">
        <v>124</v>
      </c>
      <c r="QZ1" s="4" t="s">
        <v>125</v>
      </c>
      <c r="RA1" s="4" t="s">
        <v>213</v>
      </c>
      <c r="RB1" s="4" t="s">
        <v>214</v>
      </c>
      <c r="RC1" s="4" t="s">
        <v>282</v>
      </c>
      <c r="RD1" s="4" t="s">
        <v>281</v>
      </c>
      <c r="RE1" s="4" t="s">
        <v>285</v>
      </c>
      <c r="RF1" s="4" t="s">
        <v>286</v>
      </c>
      <c r="RG1" s="4" t="s">
        <v>289</v>
      </c>
      <c r="RH1" s="4" t="s">
        <v>287</v>
      </c>
    </row>
    <row r="2" spans="1:476" x14ac:dyDescent="0.3">
      <c r="A2" s="1">
        <v>0.44143521388814799</v>
      </c>
      <c r="B2" s="1">
        <v>0.94369913953205997</v>
      </c>
      <c r="C2" s="1">
        <v>0.78379277538147496</v>
      </c>
      <c r="D2" s="1">
        <v>0.33895719205570501</v>
      </c>
      <c r="E2" s="1">
        <v>0.60669801439990001</v>
      </c>
      <c r="F2" s="1">
        <v>1.25650152238002</v>
      </c>
      <c r="G2" s="1">
        <v>0.74779880479666749</v>
      </c>
      <c r="H2" s="1">
        <v>0.15405739936517196</v>
      </c>
      <c r="I2" s="1">
        <v>-0.50226392564391198</v>
      </c>
      <c r="J2" s="1">
        <v>0.81057116565252885</v>
      </c>
      <c r="K2" s="17">
        <f t="shared" ref="K2:K65" si="0">2*((I2-$A$514)/($A$515-$A$514))-1</f>
        <v>-0.41992892384296676</v>
      </c>
      <c r="L2" s="18">
        <f t="shared" ref="L2:L65" si="1">2*((J2-$B$514)/($B$515-$B$514))-1</f>
        <v>0.26610175575183259</v>
      </c>
      <c r="M2" s="18">
        <f>DEGREES(ATAN2(L2,K2))</f>
        <v>-57.638266084575775</v>
      </c>
      <c r="N2" s="18" t="str">
        <f>IF(AND(M2&gt;=0,M2&lt;=30),"happy",IF(AND(M2&gt;30,M2&lt;=60),"excited",IF(AND(M2&gt;60,M2&lt;=90),"alert",IF(AND(M2&gt;90,M2&lt;=120),"nervous",IF(AND(M2&gt;120,M2&lt;=150),"stressed",IF(AND(M2&gt;150,M2&lt;=180),"Upset",IF(AND(M2&gt;=-180,M2&lt;-150),"Sad",IF(AND(M2&gt;=-150,M2&lt;-120),"Depressed",IF(AND(M2&gt;=-120,M2&lt;-90),"Bored",IF(AND(M2&gt;=-30,M2&lt;0),"Contented",IF(AND(M2&gt;=-60,M2&lt;-30),"Relased",IF(AND(M2&gt;=-90,M2&lt;-60),"Calm",""))))))))))))</f>
        <v>Relased</v>
      </c>
      <c r="O2" s="9">
        <v>0.28182445546197699</v>
      </c>
      <c r="P2" s="9">
        <v>0.37071601454866598</v>
      </c>
      <c r="Q2" s="9">
        <v>0.135362472271742</v>
      </c>
      <c r="R2" s="9">
        <v>0.78576838629474899</v>
      </c>
      <c r="S2" s="9">
        <v>0.38088110302124001</v>
      </c>
      <c r="T2" s="9">
        <v>0.462055635670027</v>
      </c>
      <c r="U2" s="9">
        <v>0.2042573365184322</v>
      </c>
      <c r="V2" s="9">
        <v>0.94355804029639989</v>
      </c>
      <c r="W2" s="9">
        <v>-8.8891559086688998E-2</v>
      </c>
      <c r="X2" s="9">
        <v>1.411607250277469</v>
      </c>
      <c r="Y2" s="9">
        <f t="shared" ref="Y2:Y65" si="2">2*((W2-$O$514)/($O$515-$O$514))-1</f>
        <v>0.17985844921770822</v>
      </c>
      <c r="Z2" s="9">
        <f t="shared" ref="Z2:Z65" si="3">2*((X2-$P$514)/($P$515-$P$514))-1</f>
        <v>0.47878615321676787</v>
      </c>
      <c r="AA2" s="9">
        <f>DEGREES(ATAN2(Z2,Y2))</f>
        <v>20.588943899955325</v>
      </c>
      <c r="AB2" s="9" t="str">
        <f>IF(AND(AA2&gt;=0,AA2&lt;=30),"happy",IF(AND(AA2&gt;30,AA2&lt;=60),"excited",IF(AND(AA2&gt;60,AA2&lt;=90),"alert",IF(AND(AA2&gt;90,AA2&lt;=120),"nervous",IF(AND(AA2&gt;120,AA2&lt;=150),"stressed",IF(AND(AA2&gt;150,AA2&lt;=180),"Upset",IF(AND(AA2&gt;=-180,AA2&lt;-150),"Sad",IF(AND(AA2&gt;=-150,AA2&lt;-120),"Depressed",IF(AND(AA2&gt;=-120,AA2&lt;-90),"Bored",IF(AND(AA2&gt;=-30,AA2&lt;0),"Contented",IF(AND(AA2&gt;=-60,AA2&lt;-30),"Relased",IF(AND(AA2&gt;=-90,AA2&lt;-60),"Calm",""))))))))))))</f>
        <v>happy</v>
      </c>
      <c r="AC2" s="2">
        <v>0.23677966647062901</v>
      </c>
      <c r="AD2" s="2">
        <v>0.44719291232715502</v>
      </c>
      <c r="AE2" s="2">
        <v>7.0749407821138602E-2</v>
      </c>
      <c r="AF2" s="2">
        <v>6.8381323852980902E-2</v>
      </c>
      <c r="AG2" s="2">
        <v>0.17743661154374099</v>
      </c>
      <c r="AH2" s="2">
        <v>0.86646842549465497</v>
      </c>
      <c r="AI2" s="2">
        <v>0.17080306008322579</v>
      </c>
      <c r="AJ2" s="2">
        <v>5.205399739202525E-2</v>
      </c>
      <c r="AK2" s="2">
        <v>-0.21041324585652602</v>
      </c>
      <c r="AL2" s="2">
        <v>0.2034156572748414</v>
      </c>
      <c r="AM2" s="2">
        <f t="shared" ref="AM2:AM65" si="4">2*((AK2-$AC$514)/($AC$515-$AC$514))-1</f>
        <v>-3.7587793358282107E-2</v>
      </c>
      <c r="AN2" s="2">
        <f t="shared" ref="AN2:AN65" si="5">2*((AL2-$AD$514)/($AD$515-$AD$514))-1</f>
        <v>-6.9726891876144004E-3</v>
      </c>
      <c r="AO2" s="2">
        <f>DEGREES(ATAN2(AN2,AM2))</f>
        <v>-100.50914175488103</v>
      </c>
      <c r="AP2" s="2" t="str">
        <f>IF(AND(AO2&gt;=0,AO2&lt;=30),"happy",IF(AND(AO2&gt;30,AO2&lt;=60),"excited",IF(AND(AO2&gt;60,AO2&lt;=90),"alert",IF(AND(AO2&gt;90,AO2&lt;=120),"nervous",IF(AND(AO2&gt;120,AO2&lt;=150),"stressed",IF(AND(AO2&gt;150,AO2&lt;=180),"Upset",IF(AND(AO2&gt;=-180,AO2&lt;-150),"Sad",IF(AND(AO2&gt;=-150,AO2&lt;-120),"Depressed",IF(AND(AO2&gt;=-120,AO2&lt;-90),"Bored",IF(AND(AO2&gt;=-30,AO2&lt;0),"Contented",IF(AND(AO2&gt;=-60,AO2&lt;-30),"Relased",IF(AND(AO2&gt;=-90,AO2&lt;-60),"Calm",""))))))))))))</f>
        <v>Bored</v>
      </c>
      <c r="AQ2" s="9">
        <v>9.0029697216141E-2</v>
      </c>
      <c r="AR2" s="9">
        <v>-6.6478639337362297E-2</v>
      </c>
      <c r="AS2" s="9">
        <v>-0.16388093081792801</v>
      </c>
      <c r="AT2" s="9">
        <v>-2.5458329675373301E-2</v>
      </c>
      <c r="AU2" s="9">
        <v>-0.37148986584300903</v>
      </c>
      <c r="AV2" s="9">
        <v>-3.6843331498748501E-3</v>
      </c>
      <c r="AW2" s="9">
        <v>0.5822526562726007</v>
      </c>
      <c r="AX2" s="9">
        <v>0.36284565452246548</v>
      </c>
      <c r="AY2" s="9">
        <v>0.20567435769038028</v>
      </c>
      <c r="AZ2" s="9">
        <v>-1.7947251028848621</v>
      </c>
      <c r="BA2" s="9">
        <f t="shared" ref="BA2:BA65" si="6">2*((AY2-$AQ$514)/($AQ$515-$AQ$514))-1</f>
        <v>0.32272592518132015</v>
      </c>
      <c r="BB2" s="9">
        <f t="shared" ref="BB2:BB65" si="7">2*((AZ2-$AR$514)/($AR$515-$AR$514))-1</f>
        <v>-0.59027728373352872</v>
      </c>
      <c r="BC2" s="9">
        <f>DEGREES(ATAN2(BB2,BA2))</f>
        <v>151.33297819464048</v>
      </c>
      <c r="BD2" s="9" t="str">
        <f>IF(AND(BC2&gt;=0,BC2&lt;=30),"happy",IF(AND(BC2&gt;30,BC2&lt;=60),"excited",IF(AND(BC2&gt;60,BC2&lt;=90),"alert",IF(AND(BC2&gt;90,BC2&lt;=120),"nervous",IF(AND(BC2&gt;120,BC2&lt;=150),"stressed",IF(AND(BC2&gt;150,BC2&lt;=180),"Upset",IF(AND(BC2&gt;=-180,BC2&lt;-150),"Sad",IF(AND(BC2&gt;=-150,BC2&lt;-120),"Depressed",IF(AND(BC2&gt;=-120,BC2&lt;-90),"Bored",IF(AND(BC2&gt;=-30,BC2&lt;0),"Contented",IF(AND(BC2&gt;=-60,BC2&lt;-30),"Relased",IF(AND(BC2&gt;=-90,BC2&lt;-60),"Calm",""))))))))))))</f>
        <v>Upset</v>
      </c>
      <c r="BE2" s="4">
        <v>0.48786139091900799</v>
      </c>
      <c r="BF2" s="4">
        <v>0.45658440127726602</v>
      </c>
      <c r="BG2" s="4">
        <v>3.8134596097352001E-2</v>
      </c>
      <c r="BH2" s="4">
        <v>7.2545583974267094E-2</v>
      </c>
      <c r="BI2" s="4">
        <v>0.30776196537322997</v>
      </c>
      <c r="BJ2" s="4">
        <v>0.72250375542734901</v>
      </c>
      <c r="BK2" s="4">
        <v>4.7930463322578609E-2</v>
      </c>
      <c r="BL2" s="4">
        <v>6.1526853239728709E-2</v>
      </c>
      <c r="BM2" s="4">
        <v>3.127698964174197E-2</v>
      </c>
      <c r="BN2" s="4">
        <v>0.11719061166468474</v>
      </c>
      <c r="BO2" s="4">
        <f t="shared" ref="BO2:BO65" si="8">2*((BM2-$BE$514)/($BE$515-$BE$514))-1</f>
        <v>6.1943764543013646E-2</v>
      </c>
      <c r="BP2" s="4">
        <f t="shared" ref="BP2:BP65" si="9">2*((BN2-$BF$514)/($BF$515-$BF$514))-1</f>
        <v>4.8926654760930166E-2</v>
      </c>
      <c r="BQ2" s="4">
        <f>DEGREES(ATAN2(BP2,BO2))</f>
        <v>51.696344505594197</v>
      </c>
      <c r="BR2" s="4" t="str">
        <f>IF(AND(BQ2&gt;=0,BQ2&lt;=30),"happy",IF(AND(BQ2&gt;30,BQ2&lt;=60),"excited",IF(AND(BQ2&gt;60,BQ2&lt;=90),"alert",IF(AND(BQ2&gt;90,BQ2&lt;=120),"nervous",IF(AND(BQ2&gt;120,BQ2&lt;=150),"stressed",IF(AND(BQ2&gt;150,BQ2&lt;=180),"Upset",IF(AND(BQ2&gt;=-180,BQ2&lt;-150),"Sad",IF(AND(BQ2&gt;=-150,BQ2&lt;-120),"Depressed",IF(AND(BQ2&gt;=-120,BQ2&lt;-90),"Bored",IF(AND(BQ2&gt;=-30,BQ2&lt;0),"Contented",IF(AND(BQ2&gt;=-60,BQ2&lt;-30),"Relased",IF(AND(BQ2&gt;=-90,BQ2&lt;-60),"Calm",""))))))))))))</f>
        <v>excited</v>
      </c>
      <c r="BS2" s="5">
        <v>0.68668800123473395</v>
      </c>
      <c r="BT2" s="5">
        <v>0.82893703302656496</v>
      </c>
      <c r="BU2" s="5">
        <v>0.42526481177800102</v>
      </c>
      <c r="BV2" s="5">
        <v>0.25209815945306102</v>
      </c>
      <c r="BW2" s="5">
        <v>7.7372680652226605E-2</v>
      </c>
      <c r="BX2" s="5">
        <v>0.317549182034775</v>
      </c>
      <c r="BY2" s="5">
        <v>0.55658512714951758</v>
      </c>
      <c r="BZ2" s="5">
        <v>0.21988764988297144</v>
      </c>
      <c r="CA2" s="5">
        <v>-0.14224903179183102</v>
      </c>
      <c r="CB2" s="5">
        <v>0.44691988844140612</v>
      </c>
      <c r="CC2" s="5">
        <f t="shared" ref="CC2:CC65" si="10">2*((CA2-$BS$514)/($BS$515-$BS$514))-1</f>
        <v>-5.1677884692871157E-3</v>
      </c>
      <c r="CD2" s="5">
        <f t="shared" ref="CD2:CD65" si="11">2*((CB2-$BT$514)/($BT$515-$BT$514))-1</f>
        <v>8.2460391593601745E-2</v>
      </c>
      <c r="CE2" s="5">
        <f>DEGREES(ATAN2(CD2,CC2))</f>
        <v>-3.5860336981923639</v>
      </c>
      <c r="CF2" s="5" t="str">
        <f>IF(AND(CE2&gt;=0,CE2&lt;=30),"happy",IF(AND(CE2&gt;30,CE2&lt;=60),"excited",IF(AND(CE2&gt;60,CE2&lt;=90),"alert",IF(AND(CE2&gt;90,CE2&lt;=120),"nervous",IF(AND(CE2&gt;120,CE2&lt;=150),"stressed",IF(AND(CE2&gt;150,CE2&lt;=180),"Upset",IF(AND(CE2&gt;=-180,CE2&lt;-150),"Sad",IF(AND(CE2&gt;=-150,CE2&lt;-120),"Depressed",IF(AND(CE2&gt;=-120,CE2&lt;-90),"Bored",IF(AND(CE2&gt;=-30,CE2&lt;0),"Contented",IF(AND(CE2&gt;=-60,CE2&lt;-30),"Relased",IF(AND(CE2&gt;=-90,CE2&lt;-60),"Calm",""))))))))))))</f>
        <v>Contented</v>
      </c>
      <c r="CG2" s="4">
        <v>0.47905830998204202</v>
      </c>
      <c r="CH2" s="4">
        <v>0.47380446271223697</v>
      </c>
      <c r="CI2" s="4">
        <v>2.97902378346909E-2</v>
      </c>
      <c r="CJ2" s="4">
        <v>0.48569438282154997</v>
      </c>
      <c r="CK2" s="4">
        <v>-0.30821883203794898</v>
      </c>
      <c r="CL2" s="4">
        <v>0.56216543958739595</v>
      </c>
      <c r="CM2" s="4">
        <v>0.17437560798704682</v>
      </c>
      <c r="CN2" s="4">
        <v>0.46883059222416762</v>
      </c>
      <c r="CO2" s="4">
        <v>5.2538472698050454E-3</v>
      </c>
      <c r="CP2" s="4">
        <v>0.54098516116720141</v>
      </c>
      <c r="CQ2" s="4">
        <f t="shared" ref="CQ2:CQ65" si="12">2*((CO2-$CG$514)/($CG$515-$CG$514))-1</f>
        <v>0.32133852569830501</v>
      </c>
      <c r="CR2" s="4">
        <f t="shared" ref="CR2:CR65" si="13">2*((CP2-$CH$514)/($CH$515-$CH$514))-1</f>
        <v>-0.72931099157933277</v>
      </c>
      <c r="CS2" s="4">
        <f>DEGREES(ATAN2(CR2,CQ2))</f>
        <v>156.22144045813863</v>
      </c>
      <c r="CT2" s="4" t="str">
        <f>IF(AND(CS2&gt;=0,CS2&lt;=30),"happy",IF(AND(CS2&gt;30,CS2&lt;=60),"excited",IF(AND(CS2&gt;60,CS2&lt;=90),"alert",IF(AND(CS2&gt;90,CS2&lt;=120),"nervous",IF(AND(CS2&gt;120,CS2&lt;=150),"stressed",IF(AND(CS2&gt;150,CS2&lt;=180),"Upset",IF(AND(CS2&gt;=-180,CS2&lt;-150),"Sad",IF(AND(CS2&gt;=-150,CS2&lt;-120),"Depressed",IF(AND(CS2&gt;=-120,CS2&lt;-90),"Bored",IF(AND(CS2&gt;=-30,CS2&lt;0),"Contented",IF(AND(CS2&gt;=-60,CS2&lt;-30),"Relased",IF(AND(CS2&gt;=-90,CS2&lt;-60),"Calm",""))))))))))))</f>
        <v>Upset</v>
      </c>
      <c r="CU2" s="2">
        <v>0.40017405234569298</v>
      </c>
      <c r="CV2" s="2">
        <v>0.45416607287586302</v>
      </c>
      <c r="CW2" s="2">
        <v>5.0611244359016804E-3</v>
      </c>
      <c r="CX2" s="2">
        <v>-3.8277656165492002E-2</v>
      </c>
      <c r="CY2" s="2">
        <v>0.33304707573860598</v>
      </c>
      <c r="CZ2" s="2">
        <v>0.65964782399532296</v>
      </c>
      <c r="DA2" s="2">
        <v>6.9025894672797797E-3</v>
      </c>
      <c r="DB2" s="2">
        <v>-3.436629429118971E-2</v>
      </c>
      <c r="DC2" s="2">
        <v>-5.3992020530170048E-2</v>
      </c>
      <c r="DD2" s="2">
        <v>-3.8879751458444349E-2</v>
      </c>
      <c r="DE2" s="2">
        <f t="shared" ref="DE2:DE65" si="14">2*((DC2-$CU$514)/($CU$515-$CU$514))-1</f>
        <v>-6.8813734889418998E-2</v>
      </c>
      <c r="DF2" s="2">
        <f t="shared" ref="DF2:DF65" si="15">2*((DD2-$CV$514)/($CV$515-$CV$514))-1</f>
        <v>0.11515945573648101</v>
      </c>
      <c r="DG2" s="2">
        <f>DEGREES(ATAN2(DF2,DE2))</f>
        <v>-30.86050239669828</v>
      </c>
      <c r="DH2" s="2" t="str">
        <f>IF(AND(DG2&gt;=0,DG2&lt;=30),"happy",IF(AND(DG2&gt;30,DG2&lt;=60),"excited",IF(AND(DG2&gt;60,DG2&lt;=90),"alert",IF(AND(DG2&gt;90,DG2&lt;=120),"nervous",IF(AND(DG2&gt;120,DG2&lt;=150),"stressed",IF(AND(DG2&gt;150,DG2&lt;=180),"Upset",IF(AND(DG2&gt;=-180,DG2&lt;-150),"Sad",IF(AND(DG2&gt;=-150,DG2&lt;-120),"Depressed",IF(AND(DG2&gt;=-120,DG2&lt;-90),"Bored",IF(AND(DG2&gt;=-30,DG2&lt;0),"Contented",IF(AND(DG2&gt;=-60,DG2&lt;-30),"Relased",IF(AND(DG2&gt;=-90,DG2&lt;-60),"Calm",""))))))))))))</f>
        <v>Relased</v>
      </c>
      <c r="DI2" s="7">
        <v>1.021397165669</v>
      </c>
      <c r="DJ2" s="7">
        <v>0.166464432885298</v>
      </c>
      <c r="DK2" s="7">
        <v>1.0071573820458399</v>
      </c>
      <c r="DL2" s="7">
        <v>0.454866924176141</v>
      </c>
      <c r="DM2" s="7">
        <v>1.1806125605790201</v>
      </c>
      <c r="DN2" s="7">
        <v>0.277310904246093</v>
      </c>
      <c r="DO2" s="7">
        <v>0.4573809870322072</v>
      </c>
      <c r="DP2" s="7">
        <v>1.0249936986504189</v>
      </c>
      <c r="DQ2" s="7">
        <v>0.85493273278370197</v>
      </c>
      <c r="DR2" s="7">
        <v>1.2308035784651647</v>
      </c>
      <c r="DS2" s="7">
        <f t="shared" ref="DS2:DS65" si="16">2*((DQ2-$DI$514)/($DI$515-$DI$514))-1</f>
        <v>0.39740857405119767</v>
      </c>
      <c r="DT2" s="7">
        <f t="shared" ref="DT2:DT65" si="17">2*((DR2-$DJ$514)/($DJ$515-$DJ$514))-1</f>
        <v>0.51309188157655305</v>
      </c>
      <c r="DU2" s="7">
        <f>DEGREES(ATAN2(DT2,DS2))</f>
        <v>37.759102028724364</v>
      </c>
      <c r="DV2" s="7" t="str">
        <f>IF(AND(DU2&gt;=0,DU2&lt;=30),"happy",IF(AND(DU2&gt;30,DU2&lt;=60),"excited",IF(AND(DU2&gt;60,DU2&lt;=90),"alert",IF(AND(DU2&gt;90,DU2&lt;=120),"nervous",IF(AND(DU2&gt;120,DU2&lt;=150),"stressed",IF(AND(DU2&gt;150,DU2&lt;=180),"Upset",IF(AND(DU2&gt;=-180,DU2&lt;-150),"Sad",IF(AND(DU2&gt;=-150,DU2&lt;-120),"Depressed",IF(AND(DU2&gt;=-120,DU2&lt;-90),"Bored",IF(AND(DU2&gt;=-30,DU2&lt;0),"Contented",IF(AND(DU2&gt;=-60,DU2&lt;-30),"Relased",IF(AND(DU2&gt;=-90,DU2&lt;-60),"Calm",""))))))))))))</f>
        <v>excited</v>
      </c>
      <c r="DW2" s="9">
        <v>0.17128938496013699</v>
      </c>
      <c r="DX2" s="9">
        <v>0.60925801698836102</v>
      </c>
      <c r="DY2" s="9">
        <v>-2.99492458346503E-2</v>
      </c>
      <c r="DZ2" s="9">
        <v>4.0181041942454997E-3</v>
      </c>
      <c r="EA2" s="9">
        <v>0.34129121897182901</v>
      </c>
      <c r="EB2" s="9">
        <v>0.75987854300940205</v>
      </c>
      <c r="EC2" s="9">
        <v>-5.8428363470860896E-2</v>
      </c>
      <c r="ED2" s="9">
        <v>2.934772404479554E-3</v>
      </c>
      <c r="EE2" s="9">
        <v>-0.437968632028224</v>
      </c>
      <c r="EF2" s="9">
        <v>-3.3221738456463125E-2</v>
      </c>
      <c r="EG2" s="9">
        <f t="shared" ref="EG2:EG65" si="18">2*((EE2-$DW$514)/($DW$515-$DW$514))-1</f>
        <v>-0.2893146093235659</v>
      </c>
      <c r="EH2" s="9">
        <f t="shared" ref="EH2:EH65" si="19">2*((EF2-$DX$514)/($DX$515-$DX$514))-1</f>
        <v>-4.8825726795847957E-2</v>
      </c>
      <c r="EI2" s="9">
        <f>DEGREES(ATAN2(EH2,EG2))</f>
        <v>-99.579171282810222</v>
      </c>
      <c r="EJ2" s="9" t="str">
        <f>IF(AND(EI2&gt;=0,EI2&lt;=30),"happy",IF(AND(EI2&gt;30,EI2&lt;=60),"excited",IF(AND(EI2&gt;60,EI2&lt;=90),"alert",IF(AND(EI2&gt;90,EI2&lt;=120),"nervous",IF(AND(EI2&gt;120,EI2&lt;=150),"stressed",IF(AND(EI2&gt;150,EI2&lt;=180),"Upset",IF(AND(EI2&gt;=-180,EI2&lt;-150),"Sad",IF(AND(EI2&gt;=-150,EI2&lt;-120),"Depressed",IF(AND(EI2&gt;=-120,EI2&lt;-90),"Bored",IF(AND(EI2&gt;=-30,EI2&lt;0),"Contented",IF(AND(EI2&gt;=-60,EI2&lt;-30),"Relased",IF(AND(EI2&gt;=-90,EI2&lt;-60),"Calm",""))))))))))))</f>
        <v>Bored</v>
      </c>
      <c r="EK2" s="1">
        <v>0.20049282095559101</v>
      </c>
      <c r="EL2" s="1">
        <v>0.18902664352819801</v>
      </c>
      <c r="EM2" s="1">
        <v>-5.01803374321545E-3</v>
      </c>
      <c r="EN2" s="1">
        <v>-0.100882253438755</v>
      </c>
      <c r="EO2" s="1">
        <v>0.12456510685958599</v>
      </c>
      <c r="EP2" s="1">
        <v>0.54275170920342097</v>
      </c>
      <c r="EQ2" s="1">
        <v>-1.5437352280386859E-2</v>
      </c>
      <c r="ER2" s="1">
        <v>-0.13785902939349962</v>
      </c>
      <c r="ES2" s="1">
        <v>1.1466177427393004E-2</v>
      </c>
      <c r="ET2" s="1">
        <v>-0.27187418560023663</v>
      </c>
      <c r="EU2" s="1">
        <f t="shared" ref="EU2:EU65" si="20">2*((ES2-$EK$514)/($EK$515-$EK$514))-1</f>
        <v>-0.26751637810343976</v>
      </c>
      <c r="EV2" s="1">
        <f t="shared" ref="EV2:EV65" si="21">2*((ET2-$EL$514)/($EL$515-$EL$514))-1</f>
        <v>-0.21503587078412001</v>
      </c>
      <c r="EW2" s="1">
        <f>DEGREES(ATAN2(EV2,EU2))</f>
        <v>-128.79312837231282</v>
      </c>
      <c r="EX2" s="1" t="str">
        <f>IF(AND(EW2&gt;=0,EW2&lt;=30),"happy",IF(AND(EW2&gt;30,EW2&lt;=60),"excited",IF(AND(EW2&gt;60,EW2&lt;=90),"alert",IF(AND(EW2&gt;90,EW2&lt;=120),"nervous",IF(AND(EW2&gt;120,EW2&lt;=150),"stressed",IF(AND(EW2&gt;150,EW2&lt;=180),"Upset",IF(AND(EW2&gt;=-180,EW2&lt;-150),"Sad",IF(AND(EW2&gt;=-150,EW2&lt;-120),"Depressed",IF(AND(EW2&gt;=-120,EW2&lt;-90),"Bored",IF(AND(EW2&gt;=-30,EW2&lt;0),"Contented",IF(AND(EW2&gt;=-60,EW2&lt;-30),"Relased",IF(AND(EW2&gt;=-90,EW2&lt;-60),"Calm",""))))))))))))</f>
        <v>Depressed</v>
      </c>
      <c r="EY2" s="2">
        <v>5.1377729343295301E-3</v>
      </c>
      <c r="EZ2" s="2">
        <v>0.61107016673280901</v>
      </c>
      <c r="FA2" s="2">
        <v>-5.8292706407920503E-2</v>
      </c>
      <c r="FB2" s="2">
        <v>0.21279163295565001</v>
      </c>
      <c r="FC2" s="2">
        <v>-0.185958394587068</v>
      </c>
      <c r="FD2" s="2">
        <v>0.365642036866207</v>
      </c>
      <c r="FE2" s="2">
        <v>0.32237864174513353</v>
      </c>
      <c r="FF2" s="2">
        <v>0.21786523417189788</v>
      </c>
      <c r="FG2" s="2">
        <v>-0.60593239379847952</v>
      </c>
      <c r="FH2" s="2">
        <v>0.25072530975694068</v>
      </c>
      <c r="FI2" s="2">
        <f t="shared" ref="FI2:FI65" si="22">2*((FG2-$EY$514)/($EY$515-$EY$514))-1</f>
        <v>-0.67472695763249013</v>
      </c>
      <c r="FJ2" s="2">
        <f t="shared" ref="FJ2:FJ65" si="23">2*((FH2-$EZ$514)/($EZ$515-$EZ$514))-1</f>
        <v>-0.32545049528703807</v>
      </c>
      <c r="FK2" s="2">
        <f>DEGREES(ATAN2(FJ2,FI2))</f>
        <v>-115.75005822809136</v>
      </c>
      <c r="FL2" s="2" t="str">
        <f>IF(AND(FK2&gt;=0,FK2&lt;=30),"happy",IF(AND(FK2&gt;30,FK2&lt;=60),"excited",IF(AND(FK2&gt;60,FK2&lt;=90),"alert",IF(AND(FK2&gt;90,FK2&lt;=120),"nervous",IF(AND(FK2&gt;120,FK2&lt;=150),"stressed",IF(AND(FK2&gt;150,FK2&lt;=180),"Upset",IF(AND(FK2&gt;=-180,FK2&lt;-150),"Sad",IF(AND(FK2&gt;=-150,FK2&lt;-120),"Depressed",IF(AND(FK2&gt;=-120,FK2&lt;-90),"Bored",IF(AND(FK2&gt;=-30,FK2&lt;0),"Contented",IF(AND(FK2&gt;=-60,FK2&lt;-30),"Relased",IF(AND(FK2&gt;=-90,FK2&lt;-60),"Calm",""))))))))))))</f>
        <v>Bored</v>
      </c>
      <c r="FM2" s="7">
        <v>0.14361025666010899</v>
      </c>
      <c r="FN2" s="7">
        <v>0.27946956189747202</v>
      </c>
      <c r="FO2" s="7">
        <v>-1.4005046082767701E-2</v>
      </c>
      <c r="FP2" s="7">
        <v>-0.14427159231945699</v>
      </c>
      <c r="FQ2" s="7">
        <v>-0.21094443344434999</v>
      </c>
      <c r="FR2" s="7">
        <v>0.19354682271686799</v>
      </c>
      <c r="FS2" s="7">
        <v>0.20799312847685195</v>
      </c>
      <c r="FT2" s="7">
        <v>-0.30500337200176392</v>
      </c>
      <c r="FU2" s="7">
        <v>-0.13585930523736303</v>
      </c>
      <c r="FV2" s="7">
        <v>-0.37410585771224464</v>
      </c>
      <c r="FW2" s="7">
        <f t="shared" ref="FW2:FW65" si="24">2*((FU2-$FM$514)/($FM$515-$FM$514))-1</f>
        <v>-0.26300001888943547</v>
      </c>
      <c r="FX2" s="7">
        <f t="shared" ref="FX2:FX65" si="25">2*((FV2-$FN$514)/($FN$515-$FN$514))-1</f>
        <v>2.134343777525749E-2</v>
      </c>
      <c r="FY2" s="7">
        <f>DEGREES(ATAN2(FX2,FW2))</f>
        <v>-85.360400170095772</v>
      </c>
      <c r="FZ2" s="7" t="str">
        <f>IF(AND(FY2&gt;=0,FY2&lt;=30),"happy",IF(AND(FY2&gt;30,FY2&lt;=60),"excited",IF(AND(FY2&gt;60,FY2&lt;=90),"alert",IF(AND(FY2&gt;90,FY2&lt;=120),"nervous",IF(AND(FY2&gt;120,FY2&lt;=150),"stressed",IF(AND(FY2&gt;150,FY2&lt;=180),"Upset",IF(AND(FY2&gt;=-180,FY2&lt;-150),"Sad",IF(AND(FY2&gt;=-150,FY2&lt;-120),"Depressed",IF(AND(FY2&gt;=-120,FY2&lt;-90),"Bored",IF(AND(FY2&gt;=-30,FY2&lt;0),"Contented",IF(AND(FY2&gt;=-60,FY2&lt;-30),"Relased",IF(AND(FY2&gt;=-90,FY2&lt;-60),"Calm",""))))))))))))</f>
        <v>Calm</v>
      </c>
      <c r="GA2" s="4">
        <v>0.24929128740013201</v>
      </c>
      <c r="GB2" s="4">
        <v>0.70588748247810795</v>
      </c>
      <c r="GC2" s="4">
        <v>0.30182384390310601</v>
      </c>
      <c r="GD2" s="4">
        <v>0.62659816220687203</v>
      </c>
      <c r="GE2" s="4">
        <v>0.574337429639873</v>
      </c>
      <c r="GF2" s="4">
        <v>0.96674905921690202</v>
      </c>
      <c r="GG2" s="4">
        <v>0.36645619277071168</v>
      </c>
      <c r="GH2" s="4">
        <v>0.37461704715113564</v>
      </c>
      <c r="GI2" s="4">
        <v>-0.45659619507797594</v>
      </c>
      <c r="GJ2" s="4">
        <v>0.97198769004081542</v>
      </c>
      <c r="GK2" s="4">
        <f t="shared" ref="GK2:GK65" si="26">2*((GI2-$GA$514)/($GA$515-$GA$514))-1</f>
        <v>-0.28046371773122292</v>
      </c>
      <c r="GL2" s="4">
        <f t="shared" ref="GL2:GL65" si="27">2*((GJ2-$GB$514)/($GB$515-$GB$514))-1</f>
        <v>-0.301742813816542</v>
      </c>
      <c r="GM2" s="4">
        <f>DEGREES(ATAN2(GL2,GK2))</f>
        <v>-137.09317464262068</v>
      </c>
      <c r="GN2" s="4" t="str">
        <f>IF(AND(GM2&gt;=0,GM2&lt;=30),"happy",IF(AND(GM2&gt;30,GM2&lt;=60),"excited",IF(AND(GM2&gt;60,GM2&lt;=90),"alert",IF(AND(GM2&gt;90,GM2&lt;=120),"nervous",IF(AND(GM2&gt;120,GM2&lt;=150),"stressed",IF(AND(GM2&gt;150,GM2&lt;=180),"Upset",IF(AND(GM2&gt;=-180,GM2&lt;-150),"Sad",IF(AND(GM2&gt;=-150,GM2&lt;-120),"Depressed",IF(AND(GM2&gt;=-120,GM2&lt;-90),"Bored",IF(AND(GM2&gt;=-30,GM2&lt;0),"Contented",IF(AND(GM2&gt;=-60,GM2&lt;-30),"Relased",IF(AND(GM2&gt;=-90,GM2&lt;-60),"Calm",""))))))))))))</f>
        <v>Depressed</v>
      </c>
      <c r="GO2" s="5">
        <v>0.71489499221925201</v>
      </c>
      <c r="GP2" s="5">
        <v>0.61546668565210305</v>
      </c>
      <c r="GQ2" s="5">
        <v>0.45974894161027802</v>
      </c>
      <c r="GR2" s="5">
        <v>0.47862746699424402</v>
      </c>
      <c r="GS2" s="5">
        <v>0.65154979435157701</v>
      </c>
      <c r="GT2" s="5">
        <v>0.381103252362888</v>
      </c>
      <c r="GU2" s="5">
        <v>0.33645628870526428</v>
      </c>
      <c r="GV2" s="5">
        <v>0.48027483946344385</v>
      </c>
      <c r="GW2" s="5">
        <v>9.9428306567148961E-2</v>
      </c>
      <c r="GX2" s="5">
        <v>0.70535435905367561</v>
      </c>
      <c r="GY2" s="5">
        <f t="shared" ref="GY2:GY65" si="28">2*((GW2-$GO$514)/($GO$515-$GO$514))-1</f>
        <v>0.44484179166555338</v>
      </c>
      <c r="GZ2" s="5">
        <f t="shared" ref="GZ2:GZ65" si="29">2*((GX2-$GP$514)/($GP$515-$GP$514))-1</f>
        <v>0.21993265679892082</v>
      </c>
      <c r="HA2" s="5">
        <f>DEGREES(ATAN2(GZ2,GY2))</f>
        <v>63.691910886129357</v>
      </c>
      <c r="HB2" s="5" t="str">
        <f>IF(AND(HA2&gt;=0,HA2&lt;=30),"happy",IF(AND(HA2&gt;30,HA2&lt;=60),"excited",IF(AND(HA2&gt;60,HA2&lt;=90),"alert",IF(AND(HA2&gt;90,HA2&lt;=120),"nervous",IF(AND(HA2&gt;120,HA2&lt;=150),"stressed",IF(AND(HA2&gt;150,HA2&lt;=180),"Upset",IF(AND(HA2&gt;=-180,HA2&lt;-150),"Sad",IF(AND(HA2&gt;=-150,HA2&lt;-120),"Depressed",IF(AND(HA2&gt;=-120,HA2&lt;-90),"Bored",IF(AND(HA2&gt;=-30,HA2&lt;0),"Contented",IF(AND(HA2&gt;=-60,HA2&lt;-30),"Relased",IF(AND(HA2&gt;=-90,HA2&lt;-60),"Calm",""))))))))))))</f>
        <v>alert</v>
      </c>
      <c r="HC2" s="2">
        <v>0.53564862300714899</v>
      </c>
      <c r="HD2" s="2">
        <v>0.83369906186894904</v>
      </c>
      <c r="HE2" s="2">
        <v>0.23048735243386201</v>
      </c>
      <c r="HF2" s="2">
        <v>0.55782022319756097</v>
      </c>
      <c r="HG2" s="2">
        <v>0.829658614223303</v>
      </c>
      <c r="HH2" s="2">
        <v>1.20677268951908</v>
      </c>
      <c r="HI2" s="2">
        <v>0.16881720549684434</v>
      </c>
      <c r="HJ2" s="2">
        <v>0.27337806701715139</v>
      </c>
      <c r="HK2" s="2">
        <v>-0.29805043886180005</v>
      </c>
      <c r="HL2" s="2">
        <v>0.57568109570561765</v>
      </c>
      <c r="HM2" s="2">
        <f t="shared" ref="HM2:HM65" si="30">2*((HK2-$HC$514)/($HC$515-$HC$514))-1</f>
        <v>-0.33509549395844718</v>
      </c>
      <c r="HN2" s="2">
        <f t="shared" ref="HN2:HN65" si="31">2*((HL2-$HD$514)/($HD$515-$HD$514))-1</f>
        <v>0.19097998888121892</v>
      </c>
      <c r="HO2" s="2">
        <f>DEGREES(ATAN2(HN2,HM2))</f>
        <v>-60.320014341041393</v>
      </c>
      <c r="HP2" s="2" t="str">
        <f>IF(AND(HO2&gt;=0,HO2&lt;=30),"happy",IF(AND(HO2&gt;30,HO2&lt;=60),"excited",IF(AND(HO2&gt;60,HO2&lt;=90),"alert",IF(AND(HO2&gt;90,HO2&lt;=120),"nervous",IF(AND(HO2&gt;120,HO2&lt;=150),"stressed",IF(AND(HO2&gt;150,HO2&lt;=180),"Upset",IF(AND(HO2&gt;=-180,HO2&lt;-150),"Sad",IF(AND(HO2&gt;=-150,HO2&lt;-120),"Depressed",IF(AND(HO2&gt;=-120,HO2&lt;-90),"Bored",IF(AND(HO2&gt;=-30,HO2&lt;0),"Contented",IF(AND(HO2&gt;=-60,HO2&lt;-30),"Relased",IF(AND(HO2&gt;=-90,HO2&lt;-60),"Calm",""))))))))))))</f>
        <v>Calm</v>
      </c>
      <c r="HQ2" s="4">
        <v>0.78814707275419205</v>
      </c>
      <c r="HR2" s="4">
        <v>0.88826089276799702</v>
      </c>
      <c r="HS2" s="4">
        <v>0.105754036951187</v>
      </c>
      <c r="HT2" s="4">
        <v>0.209697485274708</v>
      </c>
      <c r="HU2" s="4">
        <v>0.40932442555176202</v>
      </c>
      <c r="HV2" s="4">
        <v>1.02537718422883</v>
      </c>
      <c r="HW2" s="4">
        <v>8.8314450156680754E-2</v>
      </c>
      <c r="HX2" s="4">
        <v>0.10958053552310022</v>
      </c>
      <c r="HY2" s="4">
        <v>-0.10011382001380498</v>
      </c>
      <c r="HZ2" s="4">
        <v>0.18817109481320921</v>
      </c>
      <c r="IA2" s="4">
        <f t="shared" ref="IA2:IA65" si="32">2*((HY2-$HQ$514)/($HQ$515-$HQ$514))-1</f>
        <v>0.10182043174772626</v>
      </c>
      <c r="IB2" s="4">
        <f t="shared" ref="IB2:IB65" si="33">2*((HZ2-$HR$514)/($HR$515-$HR$514))-1</f>
        <v>-0.546941260496694</v>
      </c>
      <c r="IC2" s="4">
        <f>DEGREES(ATAN2(IB2,IA2))</f>
        <v>169.45434456105062</v>
      </c>
      <c r="ID2" s="4" t="str">
        <f>IF(AND(IC2&gt;=0,IC2&lt;=30),"happy",IF(AND(IC2&gt;30,IC2&lt;=60),"excited",IF(AND(IC2&gt;60,IC2&lt;=90),"alert",IF(AND(IC2&gt;90,IC2&lt;=120),"nervous",IF(AND(IC2&gt;120,IC2&lt;=150),"stressed",IF(AND(IC2&gt;150,IC2&lt;=180),"Upset",IF(AND(IC2&gt;=-180,IC2&lt;-150),"Sad",IF(AND(IC2&gt;=-150,IC2&lt;-120),"Depressed",IF(AND(IC2&gt;=-120,IC2&lt;-90),"Bored",IF(AND(IC2&gt;=-30,IC2&lt;0),"Contented",IF(AND(IC2&gt;=-60,IC2&lt;-30),"Relased",IF(AND(IC2&gt;=-90,IC2&lt;-60),"Calm",""))))))))))))</f>
        <v>Upset</v>
      </c>
      <c r="IE2" s="5">
        <v>6.9421534010128197E-2</v>
      </c>
      <c r="IF2" s="5">
        <v>0.19029712607791599</v>
      </c>
      <c r="IG2" s="5">
        <v>-6.9012335138144101E-2</v>
      </c>
      <c r="IH2" s="5">
        <v>-0.17197171184182999</v>
      </c>
      <c r="II2" s="5">
        <v>-1.4284973251751701E-2</v>
      </c>
      <c r="IJ2" s="5">
        <v>-5.4040175528009098E-2</v>
      </c>
      <c r="IK2" s="5">
        <v>-1.2516619496920574</v>
      </c>
      <c r="IL2" s="5">
        <v>-1.2621133171393106</v>
      </c>
      <c r="IM2" s="5">
        <v>-0.12087559206778779</v>
      </c>
      <c r="IN2" s="5">
        <v>-0.92786574094553287</v>
      </c>
      <c r="IO2" s="5">
        <f t="shared" ref="IO2:IO65" si="34">2*((IM2-$IE$514)/($IE$515-$IE$514))-1</f>
        <v>-0.28510173402121919</v>
      </c>
      <c r="IP2" s="5">
        <f t="shared" ref="IP2:IP65" si="35">2*((IN2-$IF$514)/($IF$515-$IF$514))-1</f>
        <v>-1</v>
      </c>
      <c r="IQ2" s="5">
        <f>DEGREES(ATAN2(IP2,IO2))</f>
        <v>-164.08705717144016</v>
      </c>
      <c r="IR2" s="5" t="str">
        <f>IF(AND(IQ2&gt;=0,IQ2&lt;=30),"happy",IF(AND(IQ2&gt;30,IQ2&lt;=60),"excited",IF(AND(IQ2&gt;60,IQ2&lt;=90),"alert",IF(AND(IQ2&gt;90,IQ2&lt;=120),"nervous",IF(AND(IQ2&gt;120,IQ2&lt;=150),"stressed",IF(AND(IQ2&gt;150,IQ2&lt;=180),"Upset",IF(AND(IQ2&gt;=-180,IQ2&lt;-150),"Sad",IF(AND(IQ2&gt;=-150,IQ2&lt;-120),"Depressed",IF(AND(IQ2&gt;=-120,IQ2&lt;-90),"Bored",IF(AND(IQ2&gt;=-30,IQ2&lt;0),"Contented",IF(AND(IQ2&gt;=-60,IQ2&lt;-30),"Relased",IF(AND(IQ2&gt;=-90,IQ2&lt;-60),"Calm",""))))))))))))</f>
        <v>Sad</v>
      </c>
      <c r="IS2" s="4">
        <v>0.116019303578879</v>
      </c>
      <c r="IT2" s="4">
        <v>0.14560507879074799</v>
      </c>
      <c r="IU2" s="4">
        <v>0.87092273803812204</v>
      </c>
      <c r="IV2" s="4">
        <v>0.86250045694315902</v>
      </c>
      <c r="IW2" s="4">
        <v>-0.227048080832355</v>
      </c>
      <c r="IX2" s="4">
        <v>-0.25788751683931299</v>
      </c>
      <c r="IY2" s="4">
        <v>-7.8441171701803629</v>
      </c>
      <c r="IZ2" s="4">
        <v>-7.6815259085317127</v>
      </c>
      <c r="JA2" s="4">
        <v>0.12312888459200999</v>
      </c>
      <c r="JB2" s="4">
        <v>1.139412954654148</v>
      </c>
      <c r="JC2" s="4">
        <f t="shared" ref="JC2:JC65" si="36">2*((JA2-$IS$514)/($IS$515-$IS$514))-1</f>
        <v>0.19908362558933868</v>
      </c>
      <c r="JD2" s="4">
        <f t="shared" ref="JD2:JD65" si="37">2*((JB2-$IT$514)/($IT$515-$IT$514))-1</f>
        <v>-0.41829229397867806</v>
      </c>
      <c r="JE2" s="4">
        <f>DEGREES(ATAN2(JD2,JC2))</f>
        <v>154.54817688022757</v>
      </c>
      <c r="JF2" s="4" t="str">
        <f>IF(AND(JE2&gt;=0,JE2&lt;=30),"happy",IF(AND(JE2&gt;30,JE2&lt;=60),"excited",IF(AND(JE2&gt;60,JE2&lt;=90),"alert",IF(AND(JE2&gt;90,JE2&lt;=120),"nervous",IF(AND(JE2&gt;120,JE2&lt;=150),"stressed",IF(AND(JE2&gt;150,JE2&lt;=180),"Upset",IF(AND(JE2&gt;=-180,JE2&lt;-150),"Sad",IF(AND(JE2&gt;=-150,JE2&lt;-120),"Depressed",IF(AND(JE2&gt;=-120,JE2&lt;-90),"Bored",IF(AND(JE2&gt;=-30,JE2&lt;0),"Contented",IF(AND(JE2&gt;=-60,JE2&lt;-30),"Relased",IF(AND(JE2&gt;=-90,JE2&lt;-60),"Calm",""))))))))))))</f>
        <v>Upset</v>
      </c>
      <c r="JG2" s="5">
        <v>0.33715986610978299</v>
      </c>
      <c r="JH2" s="5">
        <v>6.1733183905461203E-2</v>
      </c>
      <c r="JI2" s="5">
        <v>-3.3254427475305097E-2</v>
      </c>
      <c r="JJ2" s="5">
        <v>-4.24448964025795E-2</v>
      </c>
      <c r="JK2" s="5">
        <v>3.6777667892943802E-2</v>
      </c>
      <c r="JL2" s="5">
        <v>1.7213464847542E-2</v>
      </c>
      <c r="JM2" s="5">
        <v>-8.8930434768986322E-2</v>
      </c>
      <c r="JN2" s="5">
        <v>-0.53764025545118355</v>
      </c>
      <c r="JO2" s="5">
        <v>0.27542668220432176</v>
      </c>
      <c r="JP2" s="5">
        <v>-0.1897734840829933</v>
      </c>
      <c r="JQ2" s="5">
        <f t="shared" ref="JQ2:JQ65" si="38">2*((JO2-$JG$514)/($JG$515-$JG$514))-1</f>
        <v>0.16425793586807513</v>
      </c>
      <c r="JR2" s="5">
        <f t="shared" ref="JR2:JR65" si="39">2*((JP2-$JH$514)/($JH$515-$JH$514))-1</f>
        <v>1.5299746247444013E-2</v>
      </c>
      <c r="JS2" s="5">
        <f>DEGREES(ATAN2(JR2,JQ2))</f>
        <v>84.678559290985262</v>
      </c>
      <c r="JT2" s="5" t="str">
        <f>IF(AND(JS2&gt;=0,JS2&lt;=30),"happy",IF(AND(JS2&gt;30,JS2&lt;=60),"excited",IF(AND(JS2&gt;60,JS2&lt;=90),"alert",IF(AND(JS2&gt;90,JS2&lt;=120),"nervous",IF(AND(JS2&gt;120,JS2&lt;=150),"stressed",IF(AND(JS2&gt;150,JS2&lt;=180),"Upset",IF(AND(JS2&gt;=-180,JS2&lt;-150),"Sad",IF(AND(JS2&gt;=-150,JS2&lt;-120),"Depressed",IF(AND(JS2&gt;=-120,JS2&lt;-90),"Bored",IF(AND(JS2&gt;=-30,JS2&lt;0),"Contented",IF(AND(JS2&gt;=-60,JS2&lt;-30),"Relased",IF(AND(JS2&gt;=-90,JS2&lt;-60),"Calm",""))))))))))))</f>
        <v>alert</v>
      </c>
      <c r="JU2" s="2">
        <v>0.198135345174655</v>
      </c>
      <c r="JV2" s="2">
        <v>0.51312835826458902</v>
      </c>
      <c r="JW2" s="2">
        <v>0.17979924047295501</v>
      </c>
      <c r="JX2" s="2">
        <v>-7.4465379586919497E-2</v>
      </c>
      <c r="JY2" s="2">
        <v>-0.14404594337861801</v>
      </c>
      <c r="JZ2" s="2">
        <v>8.4627754401303004E-2</v>
      </c>
      <c r="KA2" s="2">
        <v>3.3241122013319897</v>
      </c>
      <c r="KB2" s="2">
        <v>-0.12457485253444986</v>
      </c>
      <c r="KC2" s="2">
        <v>-0.31499301308993399</v>
      </c>
      <c r="KD2" s="2">
        <v>0.14809396342974374</v>
      </c>
      <c r="KE2" s="2">
        <f t="shared" ref="KE2:KE65" si="40">2*((KC2-$JU$514)/($JU$515-$JU$514))-1</f>
        <v>-9.4703173681683683E-2</v>
      </c>
      <c r="KF2" s="2">
        <f t="shared" ref="KF2:KF65" si="41">2*((KD2-$JV$514)/($JV$515-$JV$514))-1</f>
        <v>0.26156219236767919</v>
      </c>
      <c r="KG2" s="2">
        <f>DEGREES(ATAN2(KF2,KE2))</f>
        <v>-19.903676191413798</v>
      </c>
      <c r="KH2" s="2" t="str">
        <f>IF(AND(KG2&gt;=0,KG2&lt;=30),"happy",IF(AND(KG2&gt;30,KG2&lt;=60),"excited",IF(AND(KG2&gt;60,KG2&lt;=90),"alert",IF(AND(KG2&gt;90,KG2&lt;=120),"nervous",IF(AND(KG2&gt;120,KG2&lt;=150),"stressed",IF(AND(KG2&gt;150,KG2&lt;=180),"Upset",IF(AND(KG2&gt;=-180,KG2&lt;-150),"Sad",IF(AND(KG2&gt;=-150,KG2&lt;-120),"Depressed",IF(AND(KG2&gt;=-120,KG2&lt;-90),"Bored",IF(AND(KG2&gt;=-30,KG2&lt;0),"Contented",IF(AND(KG2&gt;=-60,KG2&lt;-30),"Relased",IF(AND(KG2&gt;=-90,KG2&lt;-60),"Calm",""))))))))))))</f>
        <v>Contented</v>
      </c>
      <c r="KI2" s="7">
        <v>-0.10817658086199999</v>
      </c>
      <c r="KJ2" s="7">
        <v>0.64557555700139402</v>
      </c>
      <c r="KK2" s="7">
        <v>-0.145923592797288</v>
      </c>
      <c r="KL2" s="7">
        <v>6.54078018206979E-2</v>
      </c>
      <c r="KM2" s="7">
        <v>-1.8246180883675502E-2</v>
      </c>
      <c r="KN2" s="7">
        <v>0.60496480993894897</v>
      </c>
      <c r="KO2" s="7">
        <v>1.1542509496101843</v>
      </c>
      <c r="KP2" s="7">
        <v>5.2303630934144953E-2</v>
      </c>
      <c r="KQ2" s="7">
        <v>-0.75375213786339401</v>
      </c>
      <c r="KR2" s="7">
        <v>-0.1498249802316434</v>
      </c>
      <c r="KS2" s="7">
        <f t="shared" ref="KS2:KS65" si="42">2*((KQ2-$KI$514)/($KI$515-$KI$514))-1</f>
        <v>-0.73419127432932751</v>
      </c>
      <c r="KT2" s="7">
        <f t="shared" ref="KT2:KT65" si="43">2*((KR2-$KJ$514)/($KJ$515-$KJ$514))-1</f>
        <v>-5.1473515606322739E-2</v>
      </c>
      <c r="KU2" s="7">
        <f>DEGREES(ATAN2(KT2,KS2))</f>
        <v>-94.010395412159156</v>
      </c>
      <c r="KV2" s="7" t="str">
        <f>IF(AND(KU2&gt;=0,KU2&lt;=30),"happy",IF(AND(KU2&gt;30,KU2&lt;=60),"excited",IF(AND(KU2&gt;60,KU2&lt;=90),"alert",IF(AND(KU2&gt;90,KU2&lt;=120),"nervous",IF(AND(KU2&gt;120,KU2&lt;=150),"stressed",IF(AND(KU2&gt;150,KU2&lt;=180),"Upset",IF(AND(KU2&gt;=-180,KU2&lt;-150),"Sad",IF(AND(KU2&gt;=-150,KU2&lt;-120),"Depressed",IF(AND(KU2&gt;=-120,KU2&lt;-90),"Bored",IF(AND(KU2&gt;=-30,KU2&lt;0),"Contented",IF(AND(KU2&gt;=-60,KU2&lt;-30),"Relased",IF(AND(KU2&gt;=-90,KU2&lt;-60),"Calm",""))))))))))))</f>
        <v>Bored</v>
      </c>
      <c r="KW2" s="2">
        <v>0.50620524326390703</v>
      </c>
      <c r="KX2" s="2">
        <v>0.38634557655400997</v>
      </c>
      <c r="KY2" s="2">
        <v>-0.11725781403157901</v>
      </c>
      <c r="KZ2" s="2">
        <v>2.1708172498344901E-3</v>
      </c>
      <c r="LA2" s="2">
        <v>0.23088867254953799</v>
      </c>
      <c r="LB2" s="2">
        <v>0.25032073891152201</v>
      </c>
      <c r="LC2" s="2">
        <v>-0.15908123987453507</v>
      </c>
      <c r="LD2" s="2">
        <v>3.409662482688727E-3</v>
      </c>
      <c r="LE2" s="2">
        <v>0.11985966670989706</v>
      </c>
      <c r="LF2" s="2">
        <v>-0.12894167393765052</v>
      </c>
      <c r="LG2" s="2">
        <f t="shared" ref="LG2:LG65" si="44">2*((LE2-$KW$514)/($KW$515-$KW$514))-1</f>
        <v>0.16951922262421415</v>
      </c>
      <c r="LH2" s="2">
        <f t="shared" ref="LH2:LH65" si="45">2*((LF2-$KX$514)/($KX$515-$KX$514))-1</f>
        <v>-5.0806356527986707E-2</v>
      </c>
      <c r="LI2" s="2">
        <f>DEGREES(ATAN2(LH2,LG2))</f>
        <v>106.68392175106577</v>
      </c>
      <c r="LJ2" s="2" t="str">
        <f>IF(AND(LI2&gt;=0,LI2&lt;=30),"happy",IF(AND(LI2&gt;30,LI2&lt;=60),"excited",IF(AND(LI2&gt;60,LI2&lt;=90),"alert",IF(AND(LI2&gt;90,LI2&lt;=120),"nervous",IF(AND(LI2&gt;120,LI2&lt;=150),"stressed",IF(AND(LI2&gt;150,LI2&lt;=180),"Upset",IF(AND(LI2&gt;=-180,LI2&lt;-150),"Sad",IF(AND(LI2&gt;=-150,LI2&lt;-120),"Depressed",IF(AND(LI2&gt;=-120,LI2&lt;-90),"Bored",IF(AND(LI2&gt;=-30,LI2&lt;0),"Contented",IF(AND(LI2&gt;=-60,LI2&lt;-30),"Relased",IF(AND(LI2&gt;=-90,LI2&lt;-60),"Calm",""))))))))))))</f>
        <v>nervous</v>
      </c>
      <c r="LK2" s="4">
        <v>0.26045645711656401</v>
      </c>
      <c r="LL2" s="4">
        <v>0.31743044852748498</v>
      </c>
      <c r="LM2" s="4">
        <v>-0.20439208796179001</v>
      </c>
      <c r="LN2" s="4">
        <v>-4.6187942347896201E-2</v>
      </c>
      <c r="LO2" s="4">
        <v>-0.105900252199166</v>
      </c>
      <c r="LP2" s="4">
        <v>0.122246857072112</v>
      </c>
      <c r="LQ2" s="4">
        <v>-1.3224450488482593</v>
      </c>
      <c r="LR2" s="4">
        <v>-0.10504963926875588</v>
      </c>
      <c r="LS2" s="4">
        <v>-5.6973991410920966E-2</v>
      </c>
      <c r="LT2" s="4">
        <v>-0.43361430733651485</v>
      </c>
      <c r="LU2" s="4">
        <f t="shared" ref="LU2:LU65" si="46">2*((LS2-$LK$514)/($LK$515-$LK$514))-1</f>
        <v>-1.4041736157707763E-2</v>
      </c>
      <c r="LV2" s="4">
        <f t="shared" ref="LV2:LV65" si="47">2*((LT2-$LL$514)/($LL$515-$LL$514))-1</f>
        <v>9.3518144604820108E-2</v>
      </c>
      <c r="LW2" s="4">
        <f>DEGREES(ATAN2(LV2,LU2))</f>
        <v>-8.539162732046444</v>
      </c>
      <c r="LX2" s="4" t="str">
        <f>IF(AND(LW2&gt;=0,LW2&lt;=30),"happy",IF(AND(LW2&gt;30,LW2&lt;=60),"excited",IF(AND(LW2&gt;60,LW2&lt;=90),"alert",IF(AND(LW2&gt;90,LW2&lt;=120),"nervous",IF(AND(LW2&gt;120,LW2&lt;=150),"stressed",IF(AND(LW2&gt;150,LW2&lt;=180),"Upset",IF(AND(LW2&gt;=-180,LW2&lt;-150),"Sad",IF(AND(LW2&gt;=-150,LW2&lt;-120),"Depressed",IF(AND(LW2&gt;=-120,LW2&lt;-90),"Bored",IF(AND(LW2&gt;=-30,LW2&lt;0),"Contented",IF(AND(LW2&gt;=-60,LW2&lt;-30),"Relased",IF(AND(LW2&gt;=-90,LW2&lt;-60),"Calm",""))))))))))))</f>
        <v>Contented</v>
      </c>
      <c r="LY2" s="5">
        <v>1.37323604389502E-2</v>
      </c>
      <c r="LZ2" s="5">
        <v>0.52837056528108195</v>
      </c>
      <c r="MA2" s="5">
        <v>-1.9882235988667799E-2</v>
      </c>
      <c r="MB2" s="5">
        <v>0.15737926232107499</v>
      </c>
      <c r="MC2" s="5">
        <v>-2.0673351390744801E-2</v>
      </c>
      <c r="MD2" s="5">
        <v>0.78793647871999195</v>
      </c>
      <c r="ME2" s="5">
        <v>2.8644664899796801</v>
      </c>
      <c r="MF2" s="5">
        <v>0.11956120955085202</v>
      </c>
      <c r="MG2" s="5">
        <v>-0.51463820484213174</v>
      </c>
      <c r="MH2" s="5">
        <v>0.25363638491672191</v>
      </c>
      <c r="MI2" s="5">
        <f t="shared" ref="MI2:MI65" si="48">2*((MG2-$LY$514)/($LY$515-$LY$514))-1</f>
        <v>-0.76197311177028348</v>
      </c>
      <c r="MJ2" s="5">
        <f t="shared" ref="MJ2:MJ65" si="49">2*((MH2-$LZ$514)/($LZ$515-$LZ$514))-1</f>
        <v>4.4970157704609548E-2</v>
      </c>
      <c r="MK2" s="5">
        <f>DEGREES(ATAN2(MJ2,MI2))</f>
        <v>-86.622433398578352</v>
      </c>
      <c r="ML2" s="5" t="str">
        <f>IF(AND(MK2&gt;=0,MK2&lt;=30),"happy",IF(AND(MK2&gt;30,MK2&lt;=60),"excited",IF(AND(MK2&gt;60,MK2&lt;=90),"alert",IF(AND(MK2&gt;90,MK2&lt;=120),"nervous",IF(AND(MK2&gt;120,MK2&lt;=150),"stressed",IF(AND(MK2&gt;150,MK2&lt;=180),"Upset",IF(AND(MK2&gt;=-180,MK2&lt;-150),"Sad",IF(AND(MK2&gt;=-150,MK2&lt;-120),"Depressed",IF(AND(MK2&gt;=-120,MK2&lt;-90),"Bored",IF(AND(MK2&gt;=-30,MK2&lt;0),"Contented",IF(AND(MK2&gt;=-60,MK2&lt;-30),"Relased",IF(AND(MK2&gt;=-90,MK2&lt;-60),"Calm",""))))))))))))</f>
        <v>Calm</v>
      </c>
      <c r="MM2" s="2">
        <v>-0.22830622580607801</v>
      </c>
      <c r="MN2" s="2">
        <v>0.7378294624017</v>
      </c>
      <c r="MO2" s="2">
        <v>-7.7330819597738201E-2</v>
      </c>
      <c r="MP2" s="2">
        <v>0.41301124549936602</v>
      </c>
      <c r="MQ2" s="2">
        <v>-0.40249235618585399</v>
      </c>
      <c r="MR2" s="2">
        <v>0.74945783064758598</v>
      </c>
      <c r="MS2" s="2">
        <v>0.12259193632544862</v>
      </c>
      <c r="MT2" s="2">
        <v>0.27769432807604816</v>
      </c>
      <c r="MU2" s="2">
        <v>-0.96613568820777807</v>
      </c>
      <c r="MV2" s="2">
        <v>0.65881279162943707</v>
      </c>
      <c r="MW2" s="2">
        <f t="shared" ref="MW2:MW65" si="50">2*((MU2-$MM$514)/($MM$515-$MM$514))-1</f>
        <v>-0.54613998746427905</v>
      </c>
      <c r="MX2" s="2">
        <f t="shared" ref="MX2:MX65" si="51">2*((MV2-$MN$514)/($MN$515-$MN$514))-1</f>
        <v>0.23793569789869262</v>
      </c>
      <c r="MY2" s="2">
        <f>DEGREES(ATAN2(MX2,MW2))</f>
        <v>-66.458785609585178</v>
      </c>
      <c r="MZ2" s="2" t="str">
        <f>IF(AND(MY2&gt;=0,MY2&lt;=30),"happy",IF(AND(MY2&gt;30,MY2&lt;=60),"excited",IF(AND(MY2&gt;60,MY2&lt;=90),"alert",IF(AND(MY2&gt;90,MY2&lt;=120),"nervous",IF(AND(MY2&gt;120,MY2&lt;=150),"stressed",IF(AND(MY2&gt;150,MY2&lt;=180),"Upset",IF(AND(MY2&gt;=-180,MY2&lt;-150),"Sad",IF(AND(MY2&gt;=-150,MY2&lt;-120),"Depressed",IF(AND(MY2&gt;=-120,MY2&lt;-90),"Bored",IF(AND(MY2&gt;=-30,MY2&lt;0),"Contented",IF(AND(MY2&gt;=-60,MY2&lt;-30),"Relased",IF(AND(MY2&gt;=-90,MY2&lt;-60),"Calm",""))))))))))))</f>
        <v>Calm</v>
      </c>
      <c r="NA2" s="7">
        <v>-0.13149901538331299</v>
      </c>
      <c r="NB2" s="7">
        <v>0.42496055282610001</v>
      </c>
      <c r="NC2" s="7">
        <v>-0.19165222891164899</v>
      </c>
      <c r="ND2" s="7">
        <v>-1.19603015341763E-2</v>
      </c>
      <c r="NE2" s="7">
        <v>0.146495509990858</v>
      </c>
      <c r="NF2" s="7">
        <v>0.14807995727081499</v>
      </c>
      <c r="NG2" s="7">
        <v>-12.779801808832392</v>
      </c>
      <c r="NH2" s="7">
        <v>-2.087165099750718E-2</v>
      </c>
      <c r="NI2" s="7">
        <v>-0.556459568209413</v>
      </c>
      <c r="NJ2" s="7">
        <v>-0.69383038138523134</v>
      </c>
      <c r="NK2" s="7">
        <f t="shared" ref="NK2:NK65" si="52">2*((NI2-$NA$514)/($NA$515-$NA$514))-1</f>
        <v>-0.50863104673218817</v>
      </c>
      <c r="NL2" s="7">
        <f t="shared" ref="NL2:NL65" si="53">2*((NJ2-$NB$514)/($NB$515-$NB$514))-1</f>
        <v>-0.26010344558555343</v>
      </c>
      <c r="NM2" s="7">
        <f>DEGREES(ATAN2(NL2,NK2))</f>
        <v>-117.08426737236346</v>
      </c>
      <c r="NN2" s="7" t="str">
        <f>IF(AND(NM2&gt;=0,NM2&lt;=30),"happy",IF(AND(NM2&gt;30,NM2&lt;=60),"excited",IF(AND(NM2&gt;60,NM2&lt;=90),"alert",IF(AND(NM2&gt;90,NM2&lt;=120),"nervous",IF(AND(NM2&gt;120,NM2&lt;=150),"stressed",IF(AND(NM2&gt;150,NM2&lt;=180),"Upset",IF(AND(NM2&gt;=-180,NM2&lt;-150),"Sad",IF(AND(NM2&gt;=-150,NM2&lt;-120),"Depressed",IF(AND(NM2&gt;=-120,NM2&lt;-90),"Bored",IF(AND(NM2&gt;=-30,NM2&lt;0),"Contented",IF(AND(NM2&gt;=-60,NM2&lt;-30),"Relased",IF(AND(NM2&gt;=-90,NM2&lt;-60),"Calm",""))))))))))))</f>
        <v>Bored</v>
      </c>
      <c r="NO2" s="4">
        <v>1.2146370058597999</v>
      </c>
      <c r="NP2" s="4">
        <v>1.2607226880911999</v>
      </c>
      <c r="NQ2" s="4">
        <v>0.63488904826363102</v>
      </c>
      <c r="NR2" s="4">
        <v>0.16769238333449701</v>
      </c>
      <c r="NS2" s="4">
        <v>1.22970388837332</v>
      </c>
      <c r="NT2" s="4">
        <v>1.1143238806481099</v>
      </c>
      <c r="NU2" s="4">
        <v>0.25973834081879121</v>
      </c>
      <c r="NV2" s="4">
        <v>7.0605934865314746E-2</v>
      </c>
      <c r="NW2" s="4">
        <v>-4.6085682231399971E-2</v>
      </c>
      <c r="NX2" s="4">
        <v>0.32422820552479081</v>
      </c>
      <c r="NY2" s="4">
        <f t="shared" ref="NY2:NY65" si="54">2*((NW2-$NO$514)/($NO$515-$NO$514))-1</f>
        <v>-0.17662270981810213</v>
      </c>
      <c r="NZ2" s="4">
        <f t="shared" ref="NZ2:NZ65" si="55">2*((NX2-$NP$514)/($NP$515-$NP$514))-1</f>
        <v>-0.80880575921945486</v>
      </c>
      <c r="OA2" s="4">
        <f>DEGREES(ATAN2(NZ2,NY2))</f>
        <v>-167.68143581852127</v>
      </c>
      <c r="OB2" s="4" t="str">
        <f>IF(AND(OA2&gt;=0,OA2&lt;=30),"happy",IF(AND(OA2&gt;30,OA2&lt;=60),"excited",IF(AND(OA2&gt;60,OA2&lt;=90),"alert",IF(AND(OA2&gt;90,OA2&lt;=120),"nervous",IF(AND(OA2&gt;120,OA2&lt;=150),"stressed",IF(AND(OA2&gt;150,OA2&lt;=180),"Upset",IF(AND(OA2&gt;=-180,OA2&lt;-150),"Sad",IF(AND(OA2&gt;=-150,OA2&lt;-120),"Depressed",IF(AND(OA2&gt;=-120,OA2&lt;-90),"Bored",IF(AND(OA2&gt;=-30,OA2&lt;0),"Contented",IF(AND(OA2&gt;=-60,OA2&lt;-30),"Relased",IF(AND(OA2&gt;=-90,OA2&lt;-60),"Calm",""))))))))))))</f>
        <v>Sad</v>
      </c>
      <c r="OC2" s="1">
        <v>0.200702143215651</v>
      </c>
      <c r="OD2" s="1">
        <v>0.25900616889664002</v>
      </c>
      <c r="OE2" s="1">
        <v>0.92506557736961803</v>
      </c>
      <c r="OF2" s="1">
        <v>0.59584669539370505</v>
      </c>
      <c r="OG2" s="1">
        <v>-0.128289378402827</v>
      </c>
      <c r="OH2" s="1">
        <v>0.18180196081394701</v>
      </c>
      <c r="OI2" s="1">
        <v>12.774896522191524</v>
      </c>
      <c r="OJ2" s="1">
        <v>1.3517143973386079</v>
      </c>
      <c r="OK2" s="1">
        <v>0.204494392374166</v>
      </c>
      <c r="OL2" s="1">
        <v>2.2162443610969951</v>
      </c>
      <c r="OM2" s="1">
        <f t="shared" ref="OM2:OM65" si="56">2*((OK2-$OC$514)/($OC$515-$OC$514))-1</f>
        <v>0.33100451256721342</v>
      </c>
      <c r="ON2" s="1">
        <f t="shared" ref="ON2:ON65" si="57">2*((OL2-$OD$514)/($OD$515-$OD$514))-1</f>
        <v>0.24977370008055799</v>
      </c>
      <c r="OO2" s="1">
        <f>DEGREES(ATAN2(ON2,OM2))</f>
        <v>52.962049923846152</v>
      </c>
      <c r="OP2" s="1" t="str">
        <f>IF(AND(OO2&gt;=0,OO2&lt;=30),"happy",IF(AND(OO2&gt;30,OO2&lt;=60),"excited",IF(AND(OO2&gt;60,OO2&lt;=90),"alert",IF(AND(OO2&gt;90,OO2&lt;=120),"nervous",IF(AND(OO2&gt;120,OO2&lt;=150),"stressed",IF(AND(OO2&gt;150,OO2&lt;=180),"Upset",IF(AND(OO2&gt;=-180,OO2&lt;-150),"Sad",IF(AND(OO2&gt;=-150,OO2&lt;-120),"Depressed",IF(AND(OO2&gt;=-120,OO2&lt;-90),"Bored",IF(AND(OO2&gt;=-30,OO2&lt;0),"Contented",IF(AND(OO2&gt;=-60,OO2&lt;-30),"Relased",IF(AND(OO2&gt;=-90,OO2&lt;-60),"Calm",""))))))))))))</f>
        <v>excited</v>
      </c>
      <c r="OQ2" s="2">
        <v>0.57204121110274397</v>
      </c>
      <c r="OR2" s="2">
        <v>0.47515524194440201</v>
      </c>
      <c r="OS2" s="2">
        <v>8.6467145649250995E-2</v>
      </c>
      <c r="OT2" s="2">
        <v>0.248647140256511</v>
      </c>
      <c r="OU2" s="2">
        <v>0.46925721699550199</v>
      </c>
      <c r="OV2" s="2">
        <v>0.45855700671622202</v>
      </c>
      <c r="OW2" s="2">
        <v>8.3037814440158605E-2</v>
      </c>
      <c r="OX2" s="2">
        <v>0.26629953779998733</v>
      </c>
      <c r="OY2" s="2">
        <v>9.6885969158341967E-2</v>
      </c>
      <c r="OZ2" s="2">
        <v>0.3200109061968669</v>
      </c>
      <c r="PA2" s="2">
        <f t="shared" ref="PA2:PA65" si="58">2*((OY2-$OQ$514)/($OQ$515-$OQ$514))-1</f>
        <v>4.9960169304441582E-3</v>
      </c>
      <c r="PB2" s="2">
        <f t="shared" ref="PB2:PB65" si="59">2*((OZ2-$OR$514)/($OR$515-$OR$514))-1</f>
        <v>-4.8078198269602246E-2</v>
      </c>
      <c r="PC2" s="2">
        <f>DEGREES(ATAN2(PB2,PA2))</f>
        <v>174.06743621318438</v>
      </c>
      <c r="PD2" s="2" t="str">
        <f>IF(AND(PC2&gt;=0,PC2&lt;=30),"happy",IF(AND(PC2&gt;30,PC2&lt;=60),"excited",IF(AND(PC2&gt;60,PC2&lt;=90),"alert",IF(AND(PC2&gt;90,PC2&lt;=120),"nervous",IF(AND(PC2&gt;120,PC2&lt;=150),"stressed",IF(AND(PC2&gt;150,PC2&lt;=180),"Upset",IF(AND(PC2&gt;=-180,PC2&lt;-150),"Sad",IF(AND(PC2&gt;=-150,PC2&lt;-120),"Depressed",IF(AND(PC2&gt;=-120,PC2&lt;-90),"Bored",IF(AND(PC2&gt;=-30,PC2&lt;0),"Contented",IF(AND(PC2&gt;=-60,PC2&lt;-30),"Relased",IF(AND(PC2&gt;=-90,PC2&lt;-60),"Calm",""))))))))))))</f>
        <v>Upset</v>
      </c>
      <c r="PE2" s="1">
        <v>0.79181219056686403</v>
      </c>
      <c r="PF2" s="1">
        <v>0.71725312426124099</v>
      </c>
      <c r="PG2" s="1">
        <v>0.79366501461933003</v>
      </c>
      <c r="PH2" s="1">
        <v>1.16310650677266</v>
      </c>
      <c r="PI2" s="1">
        <v>0.42758906330199398</v>
      </c>
      <c r="PJ2" s="1">
        <v>0.41374395005068998</v>
      </c>
      <c r="PK2" s="1">
        <v>0.65086452232292502</v>
      </c>
      <c r="PL2" s="1">
        <v>1.0283903762352908</v>
      </c>
      <c r="PM2" s="1">
        <v>7.4559066305623034E-2</v>
      </c>
      <c r="PN2" s="1">
        <v>1.2966778191538266</v>
      </c>
      <c r="PO2" s="1">
        <f t="shared" ref="PO2:PO65" si="60">2*((PM2-$PE$514)/($PE$515-$PE$514))-1</f>
        <v>0.23510746685742689</v>
      </c>
      <c r="PP2" s="1">
        <f t="shared" ref="PP2:PP65" si="61">2*((PN2-$PF$514)/($PF$515-$PF$514))-1</f>
        <v>-0.34645260715382198</v>
      </c>
      <c r="PQ2" s="1">
        <f>DEGREES(ATAN2(PP2,PO2))</f>
        <v>145.83864924586956</v>
      </c>
      <c r="PR2" s="1" t="str">
        <f>IF(AND(PQ2&gt;=0,PQ2&lt;=30),"happy",IF(AND(PQ2&gt;30,PQ2&lt;=60),"excited",IF(AND(PQ2&gt;60,PQ2&lt;=90),"alert",IF(AND(PQ2&gt;90,PQ2&lt;=120),"nervous",IF(AND(PQ2&gt;120,PQ2&lt;=150),"stressed",IF(AND(PQ2&gt;150,PQ2&lt;=180),"Upset",IF(AND(PQ2&gt;=-180,PQ2&lt;-150),"Sad",IF(AND(PQ2&gt;=-150,PQ2&lt;-120),"Depressed",IF(AND(PQ2&gt;=-120,PQ2&lt;-90),"Bored",IF(AND(PQ2&gt;=-30,PQ2&lt;0),"Contented",IF(AND(PQ2&gt;=-60,PQ2&lt;-30),"Relased",IF(AND(PQ2&gt;=-90,PQ2&lt;-60),"Calm",""))))))))))))</f>
        <v>stressed</v>
      </c>
      <c r="PS2" s="4">
        <v>0.19352460370649399</v>
      </c>
      <c r="PT2" s="4">
        <v>-3.16201999623896E-2</v>
      </c>
      <c r="PU2" s="4">
        <v>0.54554767549017402</v>
      </c>
      <c r="PV2" s="4">
        <v>0.29251705350780199</v>
      </c>
      <c r="PW2" s="4">
        <v>-0.243403528504891</v>
      </c>
      <c r="PX2" s="4">
        <v>-0.31496273030934202</v>
      </c>
      <c r="PY2" s="4">
        <v>-10.93743856138027</v>
      </c>
      <c r="PZ2" s="4">
        <v>-0.84400305946533405</v>
      </c>
      <c r="QA2" s="4">
        <v>0.17261399765309202</v>
      </c>
      <c r="QB2" s="4">
        <v>1.5128583255935693</v>
      </c>
      <c r="QC2" s="4">
        <f t="shared" ref="QC2:QC65" si="62">2*((QA2-$PS$514)/($PS$515-$PS$514))-1</f>
        <v>0.38965639493111959</v>
      </c>
      <c r="QD2" s="4">
        <f t="shared" ref="QD2:QD65" si="63">2*((QB2-$PT$514)/($PT$515-$PT$514))-1</f>
        <v>0.36735912388941605</v>
      </c>
      <c r="QE2" s="4">
        <f>DEGREES(ATAN2(QD2,QC2))</f>
        <v>46.68711240813478</v>
      </c>
      <c r="QF2" s="4" t="str">
        <f>IF(AND(QE2&gt;=0,QE2&lt;=30),"happy",IF(AND(QE2&gt;30,QE2&lt;=60),"excited",IF(AND(QE2&gt;60,QE2&lt;=90),"alert",IF(AND(QE2&gt;90,QE2&lt;=120),"nervous",IF(AND(QE2&gt;120,QE2&lt;=150),"stressed",IF(AND(QE2&gt;150,QE2&lt;=180),"Upset",IF(AND(QE2&gt;=-180,QE2&lt;-150),"Sad",IF(AND(QE2&gt;=-150,QE2&lt;-120),"Depressed",IF(AND(QE2&gt;=-120,QE2&lt;-90),"Bored",IF(AND(QE2&gt;=-30,QE2&lt;0),"Contented",IF(AND(QE2&gt;=-60,QE2&lt;-30),"Relased",IF(AND(QE2&gt;=-90,QE2&lt;-60),"Calm",""))))))))))))</f>
        <v>excited</v>
      </c>
      <c r="QG2" s="2">
        <v>0.69814112106930704</v>
      </c>
      <c r="QH2" s="2">
        <v>0.85463660197873603</v>
      </c>
      <c r="QI2" s="2">
        <v>0.13867539199366599</v>
      </c>
      <c r="QJ2" s="2">
        <v>0.28189272760238199</v>
      </c>
      <c r="QK2" s="2">
        <v>0.85090513906412801</v>
      </c>
      <c r="QL2" s="2">
        <v>0.76672714961335997</v>
      </c>
      <c r="QM2" s="2">
        <v>8.9523079821851467E-2</v>
      </c>
      <c r="QN2" s="2">
        <v>0.17386149611743681</v>
      </c>
      <c r="QO2" s="2">
        <v>-0.156495480909429</v>
      </c>
      <c r="QP2" s="2">
        <v>0.27084888799826989</v>
      </c>
      <c r="QQ2" s="2">
        <f t="shared" ref="QQ2:QQ65" si="64">2*((QO2-$QG$514)/($QG$515-$QG$514))-1</f>
        <v>-0.1147156558173994</v>
      </c>
      <c r="QR2" s="2">
        <f t="shared" ref="QR2:QR65" si="65">2*((QP2-$QH$514)/($QH$515-$QH$514))-1</f>
        <v>7.2186329666566795E-2</v>
      </c>
      <c r="QS2" s="2">
        <f>DEGREES(ATAN2(QR2,QQ2))</f>
        <v>-57.819307123794538</v>
      </c>
      <c r="QT2" s="2" t="str">
        <f>IF(AND(QS2&gt;=0,QS2&lt;=30),"happy",IF(AND(QS2&gt;30,QS2&lt;=60),"excited",IF(AND(QS2&gt;60,QS2&lt;=90),"alert",IF(AND(QS2&gt;90,QS2&lt;=120),"nervous",IF(AND(QS2&gt;120,QS2&lt;=150),"stressed",IF(AND(QS2&gt;150,QS2&lt;=180),"Upset",IF(AND(QS2&gt;=-180,QS2&lt;-150),"Sad",IF(AND(QS2&gt;=-150,QS2&lt;-120),"Depressed",IF(AND(QS2&gt;=-120,QS2&lt;-90),"Bored",IF(AND(QS2&gt;=-30,QS2&lt;0),"Contented",IF(AND(QS2&gt;=-60,QS2&lt;-30),"Relased",IF(AND(QS2&gt;=-90,QS2&lt;-60),"Calm",""))))))))))))</f>
        <v>Relased</v>
      </c>
      <c r="QU2" s="4">
        <v>0.41931049257453801</v>
      </c>
      <c r="QV2" s="4">
        <v>0.279248771578121</v>
      </c>
      <c r="QW2" s="4">
        <v>0.34196227633306903</v>
      </c>
      <c r="QX2" s="4">
        <v>-0.114795194475944</v>
      </c>
      <c r="QY2" s="4">
        <v>0.36137724309209501</v>
      </c>
      <c r="QZ2" s="4">
        <v>0.23471741195863999</v>
      </c>
      <c r="RA2" s="4">
        <v>0.43802696098596422</v>
      </c>
      <c r="RB2" s="4">
        <v>-0.2233516487135449</v>
      </c>
      <c r="RC2" s="4">
        <v>0.14006172099641701</v>
      </c>
      <c r="RD2" s="4">
        <v>0.32519371442689976</v>
      </c>
      <c r="RE2" s="4">
        <f t="shared" ref="RE2:RE65" si="66">2*((RC2-$QU$514)/($QU$515-$QU$514))-1</f>
        <v>-0.10203160810163725</v>
      </c>
      <c r="RF2" s="4">
        <f t="shared" ref="RF2:RF65" si="67">2*((RD2-$QV$514)/($QV$515-$QV$514))-1</f>
        <v>0.12999052224873453</v>
      </c>
      <c r="RG2" s="4">
        <f>DEGREES(ATAN2(RF2,RE2))</f>
        <v>-38.128926815220467</v>
      </c>
      <c r="RH2" s="4" t="str">
        <f>IF(AND(RG2&gt;=0,RG2&lt;=30),"happy",IF(AND(RG2&gt;30,RG2&lt;=60),"excited",IF(AND(RG2&gt;60,RG2&lt;=90),"alert",IF(AND(RG2&gt;90,RG2&lt;=120),"nervous",IF(AND(RG2&gt;120,RG2&lt;=150),"stressed",IF(AND(RG2&gt;150,RG2&lt;=180),"Upset",IF(AND(RG2&gt;=-180,RG2&lt;-150),"Sad",IF(AND(RG2&gt;=-150,RG2&lt;-120),"Depressed",IF(AND(RG2&gt;=-120,RG2&lt;-90),"Bored",IF(AND(RG2&gt;=-30,RG2&lt;0),"Contented",IF(AND(RG2&gt;=-60,RG2&lt;-30),"Relased",IF(AND(RG2&gt;=-90,RG2&lt;-60),"Calm",""))))))))))))</f>
        <v>Relased</v>
      </c>
    </row>
    <row r="3" spans="1:476" x14ac:dyDescent="0.3">
      <c r="A3" s="1">
        <v>0.44143521388814799</v>
      </c>
      <c r="B3" s="1">
        <v>0.94369913953205997</v>
      </c>
      <c r="C3" s="1">
        <v>0.78379277538147496</v>
      </c>
      <c r="D3" s="1">
        <v>0.33895719205570501</v>
      </c>
      <c r="E3" s="1">
        <v>0.60669801439990001</v>
      </c>
      <c r="F3" s="1">
        <v>1.25650152238002</v>
      </c>
      <c r="G3" s="1">
        <v>0.74779880479666749</v>
      </c>
      <c r="H3" s="1">
        <v>0.15405739936517196</v>
      </c>
      <c r="I3" s="1">
        <v>-0.50226392564391198</v>
      </c>
      <c r="J3" s="1">
        <v>0.81057116565252885</v>
      </c>
      <c r="K3" s="17">
        <f t="shared" si="0"/>
        <v>-0.41992892384296676</v>
      </c>
      <c r="L3" s="18">
        <f t="shared" si="1"/>
        <v>0.26610175575183259</v>
      </c>
      <c r="M3" s="18">
        <f t="shared" ref="M3:M66" si="68">DEGREES(ATAN2(L3,K3))</f>
        <v>-57.638266084575775</v>
      </c>
      <c r="N3" s="18" t="str">
        <f t="shared" ref="N3:N66" si="69">IF(AND(M3&gt;=0,M3&lt;=30),"happy",IF(AND(M3&gt;30,M3&lt;=60),"excited",IF(AND(M3&gt;60,M3&lt;=90),"alert",IF(AND(M3&gt;90,M3&lt;=120),"nervous",IF(AND(M3&gt;120,M3&lt;=150),"stressed",IF(AND(M3&gt;150,M3&lt;=180),"Upset",IF(AND(M3&gt;=-180,M3&lt;-150),"Sad",IF(AND(M3&gt;=-150,M3&lt;-120),"Depressed",IF(AND(M3&gt;=-120,M3&lt;-90),"Bored",IF(AND(M3&gt;=-30,M3&lt;0),"Contented",IF(AND(M3&gt;=-60,M3&lt;-30),"Relased",IF(AND(M3&gt;=-90,M3&lt;-60),"Calm",""))))))))))))</f>
        <v>Relased</v>
      </c>
      <c r="O3" s="9">
        <v>0.28182445546197699</v>
      </c>
      <c r="P3" s="9">
        <v>0.37071601454866598</v>
      </c>
      <c r="Q3" s="9">
        <v>0.135362472271742</v>
      </c>
      <c r="R3" s="9">
        <v>0.78576838629474899</v>
      </c>
      <c r="S3" s="9">
        <v>0.38088110302124001</v>
      </c>
      <c r="T3" s="9">
        <v>0.462055635670027</v>
      </c>
      <c r="U3" s="9">
        <v>0.2042573365184322</v>
      </c>
      <c r="V3" s="9">
        <v>0.94355804029639989</v>
      </c>
      <c r="W3" s="9">
        <v>-8.8891559086688998E-2</v>
      </c>
      <c r="X3" s="9">
        <v>1.411607250277469</v>
      </c>
      <c r="Y3" s="9">
        <f t="shared" si="2"/>
        <v>0.17985844921770822</v>
      </c>
      <c r="Z3" s="9">
        <f t="shared" si="3"/>
        <v>0.47878615321676787</v>
      </c>
      <c r="AA3" s="9">
        <f t="shared" ref="AA3:AA66" si="70">DEGREES(ATAN2(Z3,Y3))</f>
        <v>20.588943899955325</v>
      </c>
      <c r="AB3" s="9" t="str">
        <f t="shared" ref="AB3:AB66" si="71">IF(AND(AA3&gt;=0,AA3&lt;=30),"happy",IF(AND(AA3&gt;30,AA3&lt;=60),"excited",IF(AND(AA3&gt;60,AA3&lt;=90),"alert",IF(AND(AA3&gt;90,AA3&lt;=120),"nervous",IF(AND(AA3&gt;120,AA3&lt;=150),"stressed",IF(AND(AA3&gt;150,AA3&lt;=180),"Upset",IF(AND(AA3&gt;=-180,AA3&lt;-150),"Sad",IF(AND(AA3&gt;=-150,AA3&lt;-120),"Depressed",IF(AND(AA3&gt;=-120,AA3&lt;-90),"Bored",IF(AND(AA3&gt;=-30,AA3&lt;0),"Contented",IF(AND(AA3&gt;=-60,AA3&lt;-30),"Relased",IF(AND(AA3&gt;=-90,AA3&lt;-60),"Calm",""))))))))))))</f>
        <v>happy</v>
      </c>
      <c r="AC3" s="2">
        <v>0.23677966647062901</v>
      </c>
      <c r="AD3" s="2">
        <v>0.44719291232715502</v>
      </c>
      <c r="AE3" s="2">
        <v>7.0749407821138602E-2</v>
      </c>
      <c r="AF3" s="2">
        <v>6.8381323852980902E-2</v>
      </c>
      <c r="AG3" s="2">
        <v>0.17743661154374099</v>
      </c>
      <c r="AH3" s="2">
        <v>0.86646842549465497</v>
      </c>
      <c r="AI3" s="2">
        <v>0.17080306008322579</v>
      </c>
      <c r="AJ3" s="2">
        <v>5.205399739202525E-2</v>
      </c>
      <c r="AK3" s="2">
        <v>-0.21041324585652602</v>
      </c>
      <c r="AL3" s="2">
        <v>0.2034156572748414</v>
      </c>
      <c r="AM3" s="2">
        <f t="shared" si="4"/>
        <v>-3.7587793358282107E-2</v>
      </c>
      <c r="AN3" s="2">
        <f t="shared" si="5"/>
        <v>-6.9726891876144004E-3</v>
      </c>
      <c r="AO3" s="2">
        <f t="shared" ref="AO3:AO66" si="72">DEGREES(ATAN2(AN3,AM3))</f>
        <v>-100.50914175488103</v>
      </c>
      <c r="AP3" s="2" t="str">
        <f t="shared" ref="AP3:AP66" si="73">IF(AND(AO3&gt;=0,AO3&lt;=30),"happy",IF(AND(AO3&gt;30,AO3&lt;=60),"excited",IF(AND(AO3&gt;60,AO3&lt;=90),"alert",IF(AND(AO3&gt;90,AO3&lt;=120),"nervous",IF(AND(AO3&gt;120,AO3&lt;=150),"stressed",IF(AND(AO3&gt;150,AO3&lt;=180),"Upset",IF(AND(AO3&gt;=-180,AO3&lt;-150),"Sad",IF(AND(AO3&gt;=-150,AO3&lt;-120),"Depressed",IF(AND(AO3&gt;=-120,AO3&lt;-90),"Bored",IF(AND(AO3&gt;=-30,AO3&lt;0),"Contented",IF(AND(AO3&gt;=-60,AO3&lt;-30),"Relased",IF(AND(AO3&gt;=-90,AO3&lt;-60),"Calm",""))))))))))))</f>
        <v>Bored</v>
      </c>
      <c r="AQ3" s="9">
        <v>0.161464374076881</v>
      </c>
      <c r="AR3" s="9">
        <v>-4.4209983613499301E-2</v>
      </c>
      <c r="AS3" s="9">
        <v>-0.13045963062524299</v>
      </c>
      <c r="AT3" s="9">
        <v>-7.9979767362851506E-2</v>
      </c>
      <c r="AU3" s="9">
        <v>-0.18272645114075001</v>
      </c>
      <c r="AV3" s="9">
        <v>0.30930204526184402</v>
      </c>
      <c r="AW3" s="9">
        <v>6.1357895671883877</v>
      </c>
      <c r="AX3" s="9">
        <v>-0.30170562960481212</v>
      </c>
      <c r="AY3" s="9">
        <v>0.20567435769038028</v>
      </c>
      <c r="AZ3" s="9">
        <v>-1.7947251028848621</v>
      </c>
      <c r="BA3" s="9">
        <f t="shared" si="6"/>
        <v>0.32272592518132015</v>
      </c>
      <c r="BB3" s="9">
        <f t="shared" si="7"/>
        <v>-0.59027728373352872</v>
      </c>
      <c r="BC3" s="9">
        <f t="shared" ref="BC3:BC66" si="74">DEGREES(ATAN2(BB3,BA3))</f>
        <v>151.33297819464048</v>
      </c>
      <c r="BD3" s="9" t="str">
        <f t="shared" ref="BD3:BD66" si="75">IF(AND(BC3&gt;=0,BC3&lt;=30),"happy",IF(AND(BC3&gt;30,BC3&lt;=60),"excited",IF(AND(BC3&gt;60,BC3&lt;=90),"alert",IF(AND(BC3&gt;90,BC3&lt;=120),"nervous",IF(AND(BC3&gt;120,BC3&lt;=150),"stressed",IF(AND(BC3&gt;150,BC3&lt;=180),"Upset",IF(AND(BC3&gt;=-180,BC3&lt;-150),"Sad",IF(AND(BC3&gt;=-150,BC3&lt;-120),"Depressed",IF(AND(BC3&gt;=-120,BC3&lt;-90),"Bored",IF(AND(BC3&gt;=-30,BC3&lt;0),"Contented",IF(AND(BC3&gt;=-60,BC3&lt;-30),"Relased",IF(AND(BC3&gt;=-90,BC3&lt;-60),"Calm",""))))))))))))</f>
        <v>Upset</v>
      </c>
      <c r="BE3" s="4">
        <v>0.45209999254170602</v>
      </c>
      <c r="BF3" s="4">
        <v>0.42766260214875101</v>
      </c>
      <c r="BG3" s="4">
        <v>-7.4668389589113204E-2</v>
      </c>
      <c r="BH3" s="4">
        <v>-1.12187555556273E-2</v>
      </c>
      <c r="BI3" s="4">
        <v>0.379700525025637</v>
      </c>
      <c r="BJ3" s="4">
        <v>0.73392539346979702</v>
      </c>
      <c r="BK3" s="4">
        <v>-8.9767183371664602E-2</v>
      </c>
      <c r="BL3" s="4">
        <v>-9.6581194002898496E-3</v>
      </c>
      <c r="BM3" s="4">
        <v>2.4437390392955005E-2</v>
      </c>
      <c r="BN3" s="4">
        <v>-9.7625365823787669E-2</v>
      </c>
      <c r="BO3" s="4">
        <f t="shared" si="8"/>
        <v>5.4682515633330153E-2</v>
      </c>
      <c r="BP3" s="4">
        <f t="shared" si="9"/>
        <v>-2.9984150179516278E-2</v>
      </c>
      <c r="BQ3" s="4">
        <f t="shared" ref="BQ3:BQ66" si="76">DEGREES(ATAN2(BP3,BO3))</f>
        <v>118.73734976336958</v>
      </c>
      <c r="BR3" s="4" t="str">
        <f t="shared" ref="BR3:BR66" si="77">IF(AND(BQ3&gt;=0,BQ3&lt;=30),"happy",IF(AND(BQ3&gt;30,BQ3&lt;=60),"excited",IF(AND(BQ3&gt;60,BQ3&lt;=90),"alert",IF(AND(BQ3&gt;90,BQ3&lt;=120),"nervous",IF(AND(BQ3&gt;120,BQ3&lt;=150),"stressed",IF(AND(BQ3&gt;150,BQ3&lt;=180),"Upset",IF(AND(BQ3&gt;=-180,BQ3&lt;-150),"Sad",IF(AND(BQ3&gt;=-150,BQ3&lt;-120),"Depressed",IF(AND(BQ3&gt;=-120,BQ3&lt;-90),"Bored",IF(AND(BQ3&gt;=-30,BQ3&lt;0),"Contented",IF(AND(BQ3&gt;=-60,BQ3&lt;-30),"Relased",IF(AND(BQ3&gt;=-90,BQ3&lt;-60),"Calm",""))))))))))))</f>
        <v>nervous</v>
      </c>
      <c r="BS3" s="5">
        <v>0.54949591681534504</v>
      </c>
      <c r="BT3" s="5">
        <v>0.70178711778978697</v>
      </c>
      <c r="BU3" s="5">
        <v>0.24819315933581301</v>
      </c>
      <c r="BV3" s="5">
        <v>0.23030666577914999</v>
      </c>
      <c r="BW3" s="5">
        <v>0.14412271927922701</v>
      </c>
      <c r="BX3" s="5">
        <v>0.319051809313947</v>
      </c>
      <c r="BY3" s="5">
        <v>0.35782366046746888</v>
      </c>
      <c r="BZ3" s="5">
        <v>0.22560529351340761</v>
      </c>
      <c r="CA3" s="5">
        <v>-0.15229120097444193</v>
      </c>
      <c r="CB3" s="5">
        <v>0.38240734660480985</v>
      </c>
      <c r="CC3" s="5">
        <f t="shared" si="10"/>
        <v>-1.4887830979888217E-2</v>
      </c>
      <c r="CD3" s="5">
        <f t="shared" si="11"/>
        <v>5.0467612588276811E-2</v>
      </c>
      <c r="CE3" s="5">
        <f t="shared" ref="CE3:CE66" si="78">DEGREES(ATAN2(CD3,CC3))</f>
        <v>-16.435939395774888</v>
      </c>
      <c r="CF3" s="5" t="str">
        <f t="shared" ref="CF3:CF66" si="79">IF(AND(CE3&gt;=0,CE3&lt;=30),"happy",IF(AND(CE3&gt;30,CE3&lt;=60),"excited",IF(AND(CE3&gt;60,CE3&lt;=90),"alert",IF(AND(CE3&gt;90,CE3&lt;=120),"nervous",IF(AND(CE3&gt;120,CE3&lt;=150),"stressed",IF(AND(CE3&gt;150,CE3&lt;=180),"Upset",IF(AND(CE3&gt;=-180,CE3&lt;-150),"Sad",IF(AND(CE3&gt;=-150,CE3&lt;-120),"Depressed",IF(AND(CE3&gt;=-120,CE3&lt;-90),"Bored",IF(AND(CE3&gt;=-30,CE3&lt;0),"Contented",IF(AND(CE3&gt;=-60,CE3&lt;-30),"Relased",IF(AND(CE3&gt;=-90,CE3&lt;-60),"Calm",""))))))))))))</f>
        <v>Contented</v>
      </c>
      <c r="CG3" s="4">
        <v>0.39507856528455498</v>
      </c>
      <c r="CH3" s="4">
        <v>0.47380446271223697</v>
      </c>
      <c r="CI3" s="4">
        <v>-2.8066284312333899E-2</v>
      </c>
      <c r="CJ3" s="4">
        <v>0.48569438282154997</v>
      </c>
      <c r="CK3" s="4">
        <v>-0.19069129620384001</v>
      </c>
      <c r="CL3" s="4">
        <v>0.56216543958739595</v>
      </c>
      <c r="CM3" s="4">
        <v>-0.13731914144442228</v>
      </c>
      <c r="CN3" s="4">
        <v>0.46883059222416762</v>
      </c>
      <c r="CO3" s="4">
        <v>-7.872589742768199E-2</v>
      </c>
      <c r="CP3" s="4">
        <v>0.52668550744313281</v>
      </c>
      <c r="CQ3" s="4">
        <f t="shared" si="12"/>
        <v>0.23286585794673731</v>
      </c>
      <c r="CR3" s="4">
        <f t="shared" si="13"/>
        <v>-0.74041746159923272</v>
      </c>
      <c r="CS3" s="4">
        <f t="shared" ref="CS3:CS66" si="80">DEGREES(ATAN2(CR3,CQ3))</f>
        <v>162.54131676032014</v>
      </c>
      <c r="CT3" s="4" t="str">
        <f t="shared" ref="CT3:CT66" si="81">IF(AND(CS3&gt;=0,CS3&lt;=30),"happy",IF(AND(CS3&gt;30,CS3&lt;=60),"excited",IF(AND(CS3&gt;60,CS3&lt;=90),"alert",IF(AND(CS3&gt;90,CS3&lt;=120),"nervous",IF(AND(CS3&gt;120,CS3&lt;=150),"stressed",IF(AND(CS3&gt;150,CS3&lt;=180),"Upset",IF(AND(CS3&gt;=-180,CS3&lt;-150),"Sad",IF(AND(CS3&gt;=-150,CS3&lt;-120),"Depressed",IF(AND(CS3&gt;=-120,CS3&lt;-90),"Bored",IF(AND(CS3&gt;=-30,CS3&lt;0),"Contented",IF(AND(CS3&gt;=-60,CS3&lt;-30),"Relased",IF(AND(CS3&gt;=-90,CS3&lt;-60),"Calm",""))))))))))))</f>
        <v>Upset</v>
      </c>
      <c r="CU3" s="2">
        <v>0.105426319032236</v>
      </c>
      <c r="CV3" s="2">
        <v>0.45643098057484999</v>
      </c>
      <c r="CW3" s="2">
        <v>-0.103341709190164</v>
      </c>
      <c r="CX3" s="2">
        <v>8.6195880183668E-2</v>
      </c>
      <c r="CY3" s="2">
        <v>-1.7295302948923098E-2</v>
      </c>
      <c r="CZ3" s="2">
        <v>0.49433360860572201</v>
      </c>
      <c r="DA3" s="2">
        <v>-1.1725918272912228</v>
      </c>
      <c r="DB3" s="2">
        <v>9.0659539874068051E-2</v>
      </c>
      <c r="DC3" s="2">
        <v>-0.351004661542614</v>
      </c>
      <c r="DD3" s="2">
        <v>-3.0516341103846649E-2</v>
      </c>
      <c r="DE3" s="2">
        <f t="shared" si="14"/>
        <v>-0.4173791753399555</v>
      </c>
      <c r="DF3" s="2">
        <f t="shared" si="15"/>
        <v>0.11901188082764191</v>
      </c>
      <c r="DG3" s="2">
        <f t="shared" ref="DG3:DG66" si="82">DEGREES(ATAN2(DF3,DE3))</f>
        <v>-74.084980933436825</v>
      </c>
      <c r="DH3" s="2" t="str">
        <f t="shared" ref="DH3:DH66" si="83">IF(AND(DG3&gt;=0,DG3&lt;=30),"happy",IF(AND(DG3&gt;30,DG3&lt;=60),"excited",IF(AND(DG3&gt;60,DG3&lt;=90),"alert",IF(AND(DG3&gt;90,DG3&lt;=120),"nervous",IF(AND(DG3&gt;120,DG3&lt;=150),"stressed",IF(AND(DG3&gt;150,DG3&lt;=180),"Upset",IF(AND(DG3&gt;=-180,DG3&lt;-150),"Sad",IF(AND(DG3&gt;=-150,DG3&lt;-120),"Depressed",IF(AND(DG3&gt;=-120,DG3&lt;-90),"Bored",IF(AND(DG3&gt;=-30,DG3&lt;0),"Contented",IF(AND(DG3&gt;=-60,DG3&lt;-30),"Relased",IF(AND(DG3&gt;=-90,DG3&lt;-60),"Calm",""))))))))))))</f>
        <v>Calm</v>
      </c>
      <c r="DI3" s="7">
        <v>1.021397165669</v>
      </c>
      <c r="DJ3" s="7">
        <v>0.166464432885298</v>
      </c>
      <c r="DK3" s="7">
        <v>1.0071573820458399</v>
      </c>
      <c r="DL3" s="7">
        <v>0.454866924176141</v>
      </c>
      <c r="DM3" s="7">
        <v>1.1806125605790201</v>
      </c>
      <c r="DN3" s="7">
        <v>0.277310904246093</v>
      </c>
      <c r="DO3" s="7">
        <v>0.4573809870322072</v>
      </c>
      <c r="DP3" s="7">
        <v>1.0249936986504189</v>
      </c>
      <c r="DQ3" s="7">
        <v>0.85493273278370197</v>
      </c>
      <c r="DR3" s="7">
        <v>1.2308035784651647</v>
      </c>
      <c r="DS3" s="7">
        <f t="shared" si="16"/>
        <v>0.39740857405119767</v>
      </c>
      <c r="DT3" s="7">
        <f t="shared" si="17"/>
        <v>0.51309188157655305</v>
      </c>
      <c r="DU3" s="7">
        <f t="shared" ref="DU3:DU66" si="84">DEGREES(ATAN2(DT3,DS3))</f>
        <v>37.759102028724364</v>
      </c>
      <c r="DV3" s="7" t="str">
        <f t="shared" ref="DV3:DV66" si="85">IF(AND(DU3&gt;=0,DU3&lt;=30),"happy",IF(AND(DU3&gt;30,DU3&lt;=60),"excited",IF(AND(DU3&gt;60,DU3&lt;=90),"alert",IF(AND(DU3&gt;90,DU3&lt;=120),"nervous",IF(AND(DU3&gt;120,DU3&lt;=150),"stressed",IF(AND(DU3&gt;150,DU3&lt;=180),"Upset",IF(AND(DU3&gt;=-180,DU3&lt;-150),"Sad",IF(AND(DU3&gt;=-150,DU3&lt;-120),"Depressed",IF(AND(DU3&gt;=-120,DU3&lt;-90),"Bored",IF(AND(DU3&gt;=-30,DU3&lt;0),"Contented",IF(AND(DU3&gt;=-60,DU3&lt;-30),"Relased",IF(AND(DU3&gt;=-90,DU3&lt;-60),"Calm",""))))))))))))</f>
        <v>excited</v>
      </c>
      <c r="DW3" s="9">
        <v>-1.38529279576982E-2</v>
      </c>
      <c r="DX3" s="9">
        <v>-2.99792287310632E-2</v>
      </c>
      <c r="DY3" s="9">
        <v>-8.8679555083030506E-2</v>
      </c>
      <c r="DZ3" s="9">
        <v>-4.4789281006522602E-2</v>
      </c>
      <c r="EA3" s="9">
        <v>0.15142408533311799</v>
      </c>
      <c r="EB3" s="9">
        <v>0.15781909865970001</v>
      </c>
      <c r="EC3" s="9">
        <v>-0.64460862854436607</v>
      </c>
      <c r="ED3" s="9">
        <v>-0.35035455708399127</v>
      </c>
      <c r="EE3" s="9">
        <v>-0.437968632028224</v>
      </c>
      <c r="EF3" s="9">
        <v>-3.3221738456463125E-2</v>
      </c>
      <c r="EG3" s="9">
        <f t="shared" si="18"/>
        <v>-0.2893146093235659</v>
      </c>
      <c r="EH3" s="9">
        <f t="shared" si="19"/>
        <v>-4.8825726795847957E-2</v>
      </c>
      <c r="EI3" s="9">
        <f t="shared" ref="EI3:EI66" si="86">DEGREES(ATAN2(EH3,EG3))</f>
        <v>-99.579171282810222</v>
      </c>
      <c r="EJ3" s="9" t="str">
        <f t="shared" ref="EJ3:EJ66" si="87">IF(AND(EI3&gt;=0,EI3&lt;=30),"happy",IF(AND(EI3&gt;30,EI3&lt;=60),"excited",IF(AND(EI3&gt;60,EI3&lt;=90),"alert",IF(AND(EI3&gt;90,EI3&lt;=120),"nervous",IF(AND(EI3&gt;120,EI3&lt;=150),"stressed",IF(AND(EI3&gt;150,EI3&lt;=180),"Upset",IF(AND(EI3&gt;=-180,EI3&lt;-150),"Sad",IF(AND(EI3&gt;=-150,EI3&lt;-120),"Depressed",IF(AND(EI3&gt;=-120,EI3&lt;-90),"Bored",IF(AND(EI3&gt;=-30,EI3&lt;0),"Contented",IF(AND(EI3&gt;=-60,EI3&lt;-30),"Relased",IF(AND(EI3&gt;=-90,EI3&lt;-60),"Calm",""))))))))))))</f>
        <v>Bored</v>
      </c>
      <c r="EK3" s="1">
        <v>0.652122548041011</v>
      </c>
      <c r="EL3" s="1">
        <v>0.25885930423276698</v>
      </c>
      <c r="EM3" s="1">
        <v>0.45166651513518802</v>
      </c>
      <c r="EN3" s="1">
        <v>-6.6598552284862195E-2</v>
      </c>
      <c r="EO3" s="1">
        <v>0.69707187674989102</v>
      </c>
      <c r="EP3" s="1">
        <v>0.56976413870280096</v>
      </c>
      <c r="EQ3" s="1">
        <v>0.334767552278603</v>
      </c>
      <c r="ER3" s="1">
        <v>-8.0372517640731014E-2</v>
      </c>
      <c r="ES3" s="1">
        <v>0.39326324380824401</v>
      </c>
      <c r="ET3" s="1">
        <v>0.42269553656772635</v>
      </c>
      <c r="EU3" s="1">
        <f t="shared" si="20"/>
        <v>0.29452793386901965</v>
      </c>
      <c r="EV3" s="1">
        <f t="shared" si="21"/>
        <v>5.29305540318592E-2</v>
      </c>
      <c r="EW3" s="1">
        <f t="shared" ref="EW3:EW66" si="88">DEGREES(ATAN2(EV3,EU3))</f>
        <v>79.811944452122674</v>
      </c>
      <c r="EX3" s="1" t="str">
        <f t="shared" ref="EX3:EX66" si="89">IF(AND(EW3&gt;=0,EW3&lt;=30),"happy",IF(AND(EW3&gt;30,EW3&lt;=60),"excited",IF(AND(EW3&gt;60,EW3&lt;=90),"alert",IF(AND(EW3&gt;90,EW3&lt;=120),"nervous",IF(AND(EW3&gt;120,EW3&lt;=150),"stressed",IF(AND(EW3&gt;150,EW3&lt;=180),"Upset",IF(AND(EW3&gt;=-180,EW3&lt;-150),"Sad",IF(AND(EW3&gt;=-150,EW3&lt;-120),"Depressed",IF(AND(EW3&gt;=-120,EW3&lt;-90),"Bored",IF(AND(EW3&gt;=-30,EW3&lt;0),"Contented",IF(AND(EW3&gt;=-60,EW3&lt;-30),"Relased",IF(AND(EW3&gt;=-90,EW3&lt;-60),"Calm",""))))))))))))</f>
        <v>alert</v>
      </c>
      <c r="EY3" s="2">
        <v>5.1377729343295301E-3</v>
      </c>
      <c r="EZ3" s="2">
        <v>0.61107016673280901</v>
      </c>
      <c r="FA3" s="2">
        <v>-5.8292706407920503E-2</v>
      </c>
      <c r="FB3" s="2">
        <v>0.21279163295565001</v>
      </c>
      <c r="FC3" s="2">
        <v>-0.185958394587068</v>
      </c>
      <c r="FD3" s="2">
        <v>0.365642036866207</v>
      </c>
      <c r="FE3" s="2">
        <v>0.32237864174513353</v>
      </c>
      <c r="FF3" s="2">
        <v>0.21786523417189788</v>
      </c>
      <c r="FG3" s="2">
        <v>-0.60593239379847952</v>
      </c>
      <c r="FH3" s="2">
        <v>0.25072530975694068</v>
      </c>
      <c r="FI3" s="2">
        <f t="shared" si="22"/>
        <v>-0.67472695763249013</v>
      </c>
      <c r="FJ3" s="2">
        <f t="shared" si="23"/>
        <v>-0.32545049528703807</v>
      </c>
      <c r="FK3" s="2">
        <f t="shared" ref="FK3:FK66" si="90">DEGREES(ATAN2(FJ3,FI3))</f>
        <v>-115.75005822809136</v>
      </c>
      <c r="FL3" s="2" t="str">
        <f t="shared" ref="FL3:FL66" si="91">IF(AND(FK3&gt;=0,FK3&lt;=30),"happy",IF(AND(FK3&gt;30,FK3&lt;=60),"excited",IF(AND(FK3&gt;60,FK3&lt;=90),"alert",IF(AND(FK3&gt;90,FK3&lt;=120),"nervous",IF(AND(FK3&gt;120,FK3&lt;=150),"stressed",IF(AND(FK3&gt;150,FK3&lt;=180),"Upset",IF(AND(FK3&gt;=-180,FK3&lt;-150),"Sad",IF(AND(FK3&gt;=-150,FK3&lt;-120),"Depressed",IF(AND(FK3&gt;=-120,FK3&lt;-90),"Bored",IF(AND(FK3&gt;=-30,FK3&lt;0),"Contented",IF(AND(FK3&gt;=-60,FK3&lt;-30),"Relased",IF(AND(FK3&gt;=-90,FK3&lt;-60),"Calm",""))))))))))))</f>
        <v>Bored</v>
      </c>
      <c r="FM3" s="7">
        <v>0.13793394627091701</v>
      </c>
      <c r="FN3" s="7">
        <v>0.13747732144428501</v>
      </c>
      <c r="FO3" s="7">
        <v>-1.72282149324351E-2</v>
      </c>
      <c r="FP3" s="7">
        <v>-0.15928392721265699</v>
      </c>
      <c r="FQ3" s="7">
        <v>-0.33642308338351401</v>
      </c>
      <c r="FR3" s="7">
        <v>8.9321793609728806E-2</v>
      </c>
      <c r="FS3" s="7">
        <v>8.6796764714947822E-2</v>
      </c>
      <c r="FT3" s="7">
        <v>-0.70231282505102544</v>
      </c>
      <c r="FU3" s="7">
        <v>4.5662482663200166E-4</v>
      </c>
      <c r="FV3" s="7">
        <v>-0.64090385120924032</v>
      </c>
      <c r="FW3" s="7">
        <f t="shared" si="24"/>
        <v>-8.5467465783759411E-2</v>
      </c>
      <c r="FX3" s="7">
        <f t="shared" si="25"/>
        <v>-8.4287512573694379E-2</v>
      </c>
      <c r="FY3" s="7">
        <f t="shared" ref="FY3:FY66" si="92">DEGREES(ATAN2(FX3,FW3))</f>
        <v>-134.60174805570435</v>
      </c>
      <c r="FZ3" s="7" t="str">
        <f t="shared" ref="FZ3:FZ66" si="93">IF(AND(FY3&gt;=0,FY3&lt;=30),"happy",IF(AND(FY3&gt;30,FY3&lt;=60),"excited",IF(AND(FY3&gt;60,FY3&lt;=90),"alert",IF(AND(FY3&gt;90,FY3&lt;=120),"nervous",IF(AND(FY3&gt;120,FY3&lt;=150),"stressed",IF(AND(FY3&gt;150,FY3&lt;=180),"Upset",IF(AND(FY3&gt;=-180,FY3&lt;-150),"Sad",IF(AND(FY3&gt;=-150,FY3&lt;-120),"Depressed",IF(AND(FY3&gt;=-120,FY3&lt;-90),"Bored",IF(AND(FY3&gt;=-30,FY3&lt;0),"Contented",IF(AND(FY3&gt;=-60,FY3&lt;-30),"Relased",IF(AND(FY3&gt;=-90,FY3&lt;-60),"Calm",""))))))))))))</f>
        <v>Depressed</v>
      </c>
      <c r="GA3" s="4">
        <v>0.413772764009534</v>
      </c>
      <c r="GB3" s="4">
        <v>0.38495083541918101</v>
      </c>
      <c r="GC3" s="4">
        <v>0.33934235763745202</v>
      </c>
      <c r="GD3" s="4">
        <v>0.57983859640954105</v>
      </c>
      <c r="GE3" s="4">
        <v>0.35611046265608998</v>
      </c>
      <c r="GF3" s="4">
        <v>0.61708511282335299</v>
      </c>
      <c r="GG3" s="4">
        <v>0.44077120514386187</v>
      </c>
      <c r="GH3" s="4">
        <v>0.57866047363521955</v>
      </c>
      <c r="GI3" s="4">
        <v>2.8821928590352985E-2</v>
      </c>
      <c r="GJ3" s="4">
        <v>1.1508123144282139</v>
      </c>
      <c r="GK3" s="4">
        <f t="shared" si="26"/>
        <v>0.24188016861419182</v>
      </c>
      <c r="GL3" s="4">
        <f t="shared" si="27"/>
        <v>-0.14054170835608093</v>
      </c>
      <c r="GM3" s="4">
        <f t="shared" ref="GM3:GM66" si="94">DEGREES(ATAN2(GL3,GK3))</f>
        <v>120.15824011757734</v>
      </c>
      <c r="GN3" s="4" t="str">
        <f t="shared" ref="GN3:GN66" si="95">IF(AND(GM3&gt;=0,GM3&lt;=30),"happy",IF(AND(GM3&gt;30,GM3&lt;=60),"excited",IF(AND(GM3&gt;60,GM3&lt;=90),"alert",IF(AND(GM3&gt;90,GM3&lt;=120),"nervous",IF(AND(GM3&gt;120,GM3&lt;=150),"stressed",IF(AND(GM3&gt;150,GM3&lt;=180),"Upset",IF(AND(GM3&gt;=-180,GM3&lt;-150),"Sad",IF(AND(GM3&gt;=-150,GM3&lt;-120),"Depressed",IF(AND(GM3&gt;=-120,GM3&lt;-90),"Bored",IF(AND(GM3&gt;=-30,GM3&lt;0),"Contented",IF(AND(GM3&gt;=-60,GM3&lt;-30),"Relased",IF(AND(GM3&gt;=-90,GM3&lt;-60),"Calm",""))))))))))))</f>
        <v>stressed</v>
      </c>
      <c r="GO3" s="5">
        <v>0.69355167621310698</v>
      </c>
      <c r="GP3" s="5">
        <v>0.54313856197241706</v>
      </c>
      <c r="GQ3" s="5">
        <v>0.45394380125270301</v>
      </c>
      <c r="GR3" s="5">
        <v>0.35766035987954298</v>
      </c>
      <c r="GS3" s="5">
        <v>0.30201161798583498</v>
      </c>
      <c r="GT3" s="5">
        <v>0.295290228512191</v>
      </c>
      <c r="GU3" s="5">
        <v>0.45596679176280686</v>
      </c>
      <c r="GV3" s="5">
        <v>0.42658406287887241</v>
      </c>
      <c r="GW3" s="5">
        <v>0.15041311424068993</v>
      </c>
      <c r="GX3" s="5">
        <v>0.65627117937231738</v>
      </c>
      <c r="GY3" s="5">
        <f t="shared" si="28"/>
        <v>0.48672432279464029</v>
      </c>
      <c r="GZ3" s="5">
        <f t="shared" si="29"/>
        <v>0.20286254817905314</v>
      </c>
      <c r="HA3" s="5">
        <f t="shared" ref="HA3:HA66" si="96">DEGREES(ATAN2(GZ3,GY3))</f>
        <v>67.374042193841973</v>
      </c>
      <c r="HB3" s="5" t="str">
        <f t="shared" ref="HB3:HB66" si="97">IF(AND(HA3&gt;=0,HA3&lt;=30),"happy",IF(AND(HA3&gt;30,HA3&lt;=60),"excited",IF(AND(HA3&gt;60,HA3&lt;=90),"alert",IF(AND(HA3&gt;90,HA3&lt;=120),"nervous",IF(AND(HA3&gt;120,HA3&lt;=150),"stressed",IF(AND(HA3&gt;150,HA3&lt;=180),"Upset",IF(AND(HA3&gt;=-180,HA3&lt;-150),"Sad",IF(AND(HA3&gt;=-150,HA3&lt;-120),"Depressed",IF(AND(HA3&gt;=-120,HA3&lt;-90),"Bored",IF(AND(HA3&gt;=-30,HA3&lt;0),"Contented",IF(AND(HA3&gt;=-60,HA3&lt;-30),"Relased",IF(AND(HA3&gt;=-90,HA3&lt;-60),"Calm",""))))))))))))</f>
        <v>alert</v>
      </c>
      <c r="HC3" s="2">
        <v>0.54940800555559899</v>
      </c>
      <c r="HD3" s="2">
        <v>0.81306213447238496</v>
      </c>
      <c r="HE3" s="2">
        <v>0.23814559906910901</v>
      </c>
      <c r="HF3" s="2">
        <v>0.58295738017768906</v>
      </c>
      <c r="HG3" s="2">
        <v>0.79538809547201095</v>
      </c>
      <c r="HH3" s="2">
        <v>0.98715421395285996</v>
      </c>
      <c r="HI3" s="2">
        <v>0.17708677091429167</v>
      </c>
      <c r="HJ3" s="2">
        <v>0.32382628937218361</v>
      </c>
      <c r="HK3" s="2">
        <v>-0.26365412891678597</v>
      </c>
      <c r="HL3" s="2">
        <v>0.60265759602623903</v>
      </c>
      <c r="HM3" s="2">
        <f t="shared" si="30"/>
        <v>-0.2994819173573402</v>
      </c>
      <c r="HN3" s="2">
        <f t="shared" si="31"/>
        <v>0.20002471865981541</v>
      </c>
      <c r="HO3" s="2">
        <f t="shared" ref="HO3:HO66" si="98">DEGREES(ATAN2(HN3,HM3))</f>
        <v>-56.260939834394264</v>
      </c>
      <c r="HP3" s="2" t="str">
        <f t="shared" ref="HP3:HP66" si="99">IF(AND(HO3&gt;=0,HO3&lt;=30),"happy",IF(AND(HO3&gt;30,HO3&lt;=60),"excited",IF(AND(HO3&gt;60,HO3&lt;=90),"alert",IF(AND(HO3&gt;90,HO3&lt;=120),"nervous",IF(AND(HO3&gt;120,HO3&lt;=150),"stressed",IF(AND(HO3&gt;150,HO3&lt;=180),"Upset",IF(AND(HO3&gt;=-180,HO3&lt;-150),"Sad",IF(AND(HO3&gt;=-150,HO3&lt;-120),"Depressed",IF(AND(HO3&gt;=-120,HO3&lt;-90),"Bored",IF(AND(HO3&gt;=-30,HO3&lt;0),"Contented",IF(AND(HO3&gt;=-60,HO3&lt;-30),"Relased",IF(AND(HO3&gt;=-90,HO3&lt;-60),"Calm",""))))))))))))</f>
        <v>Relased</v>
      </c>
      <c r="HQ3" s="4">
        <v>0.78814707275419205</v>
      </c>
      <c r="HR3" s="4">
        <v>0.88826089276799702</v>
      </c>
      <c r="HS3" s="4">
        <v>0.105754036951187</v>
      </c>
      <c r="HT3" s="4">
        <v>0.209697485274708</v>
      </c>
      <c r="HU3" s="4">
        <v>0.40932442555176202</v>
      </c>
      <c r="HV3" s="4">
        <v>1.02537718422883</v>
      </c>
      <c r="HW3" s="4">
        <v>8.8314450156680754E-2</v>
      </c>
      <c r="HX3" s="4">
        <v>0.10958053552310022</v>
      </c>
      <c r="HY3" s="4">
        <v>-0.10011382001380498</v>
      </c>
      <c r="HZ3" s="4">
        <v>0.18817109481320921</v>
      </c>
      <c r="IA3" s="4">
        <f t="shared" si="32"/>
        <v>0.10182043174772626</v>
      </c>
      <c r="IB3" s="4">
        <f t="shared" si="33"/>
        <v>-0.546941260496694</v>
      </c>
      <c r="IC3" s="4">
        <f t="shared" ref="IC3:IC66" si="100">DEGREES(ATAN2(IB3,IA3))</f>
        <v>169.45434456105062</v>
      </c>
      <c r="ID3" s="4" t="str">
        <f t="shared" ref="ID3:ID66" si="101">IF(AND(IC3&gt;=0,IC3&lt;=30),"happy",IF(AND(IC3&gt;30,IC3&lt;=60),"excited",IF(AND(IC3&gt;60,IC3&lt;=90),"alert",IF(AND(IC3&gt;90,IC3&lt;=120),"nervous",IF(AND(IC3&gt;120,IC3&lt;=150),"stressed",IF(AND(IC3&gt;150,IC3&lt;=180),"Upset",IF(AND(IC3&gt;=-180,IC3&lt;-150),"Sad",IF(AND(IC3&gt;=-150,IC3&lt;-120),"Depressed",IF(AND(IC3&gt;=-120,IC3&lt;-90),"Bored",IF(AND(IC3&gt;=-30,IC3&lt;0),"Contented",IF(AND(IC3&gt;=-60,IC3&lt;-30),"Relased",IF(AND(IC3&gt;=-90,IC3&lt;-60),"Calm",""))))))))))))</f>
        <v>Upset</v>
      </c>
      <c r="IE3" s="5">
        <v>0.17461549894293901</v>
      </c>
      <c r="IF3" s="5">
        <v>0.19029712607791599</v>
      </c>
      <c r="IG3" s="5">
        <v>7.3375632056267195E-2</v>
      </c>
      <c r="IH3" s="5">
        <v>-0.17197171184182999</v>
      </c>
      <c r="II3" s="5">
        <v>-0.20317344937764001</v>
      </c>
      <c r="IJ3" s="5">
        <v>-5.4040175528009098E-2</v>
      </c>
      <c r="IK3" s="5">
        <v>-2.5693591780700014</v>
      </c>
      <c r="IL3" s="5">
        <v>-1.2621133171393106</v>
      </c>
      <c r="IM3" s="5">
        <v>-1.5681627134976978E-2</v>
      </c>
      <c r="IN3" s="5">
        <v>-0.27019092523841282</v>
      </c>
      <c r="IO3" s="5">
        <f t="shared" si="34"/>
        <v>-0.18577355566554388</v>
      </c>
      <c r="IP3" s="5">
        <f t="shared" si="35"/>
        <v>-0.6589377018818251</v>
      </c>
      <c r="IQ3" s="5">
        <f t="shared" ref="IQ3:IQ66" si="102">DEGREES(ATAN2(IP3,IO3))</f>
        <v>-164.25532388017132</v>
      </c>
      <c r="IR3" s="5" t="str">
        <f t="shared" ref="IR3:IR66" si="103">IF(AND(IQ3&gt;=0,IQ3&lt;=30),"happy",IF(AND(IQ3&gt;30,IQ3&lt;=60),"excited",IF(AND(IQ3&gt;60,IQ3&lt;=90),"alert",IF(AND(IQ3&gt;90,IQ3&lt;=120),"nervous",IF(AND(IQ3&gt;120,IQ3&lt;=150),"stressed",IF(AND(IQ3&gt;150,IQ3&lt;=180),"Upset",IF(AND(IQ3&gt;=-180,IQ3&lt;-150),"Sad",IF(AND(IQ3&gt;=-150,IQ3&lt;-120),"Depressed",IF(AND(IQ3&gt;=-120,IQ3&lt;-90),"Bored",IF(AND(IQ3&gt;=-30,IQ3&lt;0),"Contented",IF(AND(IQ3&gt;=-60,IQ3&lt;-30),"Relased",IF(AND(IQ3&gt;=-90,IQ3&lt;-60),"Calm",""))))))))))))</f>
        <v>Sad</v>
      </c>
      <c r="IS3" s="4">
        <v>0.116019303578879</v>
      </c>
      <c r="IT3" s="4">
        <v>0.14560507879074799</v>
      </c>
      <c r="IU3" s="4">
        <v>0.87092273803812204</v>
      </c>
      <c r="IV3" s="4">
        <v>0.86250045694315902</v>
      </c>
      <c r="IW3" s="4">
        <v>-0.227048080832355</v>
      </c>
      <c r="IX3" s="4">
        <v>-0.25788751683931299</v>
      </c>
      <c r="IY3" s="4">
        <v>-7.8441171701803629</v>
      </c>
      <c r="IZ3" s="4">
        <v>-7.6815259085317127</v>
      </c>
      <c r="JA3" s="4">
        <v>0.12312888459200999</v>
      </c>
      <c r="JB3" s="4">
        <v>1.139412954654148</v>
      </c>
      <c r="JC3" s="4">
        <f t="shared" si="36"/>
        <v>0.19908362558933868</v>
      </c>
      <c r="JD3" s="4">
        <f t="shared" si="37"/>
        <v>-0.41829229397867806</v>
      </c>
      <c r="JE3" s="4">
        <f t="shared" ref="JE3:JE66" si="104">DEGREES(ATAN2(JD3,JC3))</f>
        <v>154.54817688022757</v>
      </c>
      <c r="JF3" s="4" t="str">
        <f t="shared" ref="JF3:JF66" si="105">IF(AND(JE3&gt;=0,JE3&lt;=30),"happy",IF(AND(JE3&gt;30,JE3&lt;=60),"excited",IF(AND(JE3&gt;60,JE3&lt;=90),"alert",IF(AND(JE3&gt;90,JE3&lt;=120),"nervous",IF(AND(JE3&gt;120,JE3&lt;=150),"stressed",IF(AND(JE3&gt;150,JE3&lt;=180),"Upset",IF(AND(JE3&gt;=-180,JE3&lt;-150),"Sad",IF(AND(JE3&gt;=-150,JE3&lt;-120),"Depressed",IF(AND(JE3&gt;=-120,JE3&lt;-90),"Bored",IF(AND(JE3&gt;=-30,JE3&lt;0),"Contented",IF(AND(JE3&gt;=-60,JE3&lt;-30),"Relased",IF(AND(JE3&gt;=-90,JE3&lt;-60),"Calm",""))))))))))))</f>
        <v>Upset</v>
      </c>
      <c r="JG3" s="5">
        <v>0.33715986610978299</v>
      </c>
      <c r="JH3" s="5">
        <v>6.1733183905461203E-2</v>
      </c>
      <c r="JI3" s="5">
        <v>-3.3254427475305097E-2</v>
      </c>
      <c r="JJ3" s="5">
        <v>-4.24448964025795E-2</v>
      </c>
      <c r="JK3" s="5">
        <v>3.6777667892943802E-2</v>
      </c>
      <c r="JL3" s="5">
        <v>1.7213464847542E-2</v>
      </c>
      <c r="JM3" s="5">
        <v>-8.8930434768986322E-2</v>
      </c>
      <c r="JN3" s="5">
        <v>-0.53764025545118355</v>
      </c>
      <c r="JO3" s="5">
        <v>0.27542668220432176</v>
      </c>
      <c r="JP3" s="5">
        <v>-0.1897734840829933</v>
      </c>
      <c r="JQ3" s="5">
        <f t="shared" si="38"/>
        <v>0.16425793586807513</v>
      </c>
      <c r="JR3" s="5">
        <f t="shared" si="39"/>
        <v>1.5299746247444013E-2</v>
      </c>
      <c r="JS3" s="5">
        <f t="shared" ref="JS3:JS66" si="106">DEGREES(ATAN2(JR3,JQ3))</f>
        <v>84.678559290985262</v>
      </c>
      <c r="JT3" s="5" t="str">
        <f t="shared" ref="JT3:JT66" si="107">IF(AND(JS3&gt;=0,JS3&lt;=30),"happy",IF(AND(JS3&gt;30,JS3&lt;=60),"excited",IF(AND(JS3&gt;60,JS3&lt;=90),"alert",IF(AND(JS3&gt;90,JS3&lt;=120),"nervous",IF(AND(JS3&gt;120,JS3&lt;=150),"stressed",IF(AND(JS3&gt;150,JS3&lt;=180),"Upset",IF(AND(JS3&gt;=-180,JS3&lt;-150),"Sad",IF(AND(JS3&gt;=-150,JS3&lt;-120),"Depressed",IF(AND(JS3&gt;=-120,JS3&lt;-90),"Bored",IF(AND(JS3&gt;=-30,JS3&lt;0),"Contented",IF(AND(JS3&gt;=-60,JS3&lt;-30),"Relased",IF(AND(JS3&gt;=-90,JS3&lt;-60),"Calm",""))))))))))))</f>
        <v>alert</v>
      </c>
      <c r="JU3" s="2">
        <v>0.198135345174655</v>
      </c>
      <c r="JV3" s="2">
        <v>0.51312835826458902</v>
      </c>
      <c r="JW3" s="2">
        <v>0.17979924047295501</v>
      </c>
      <c r="JX3" s="2">
        <v>-7.4465379586919497E-2</v>
      </c>
      <c r="JY3" s="2">
        <v>-0.14404594337861801</v>
      </c>
      <c r="JZ3" s="2">
        <v>8.4627754401303004E-2</v>
      </c>
      <c r="KA3" s="2">
        <v>3.3241122013319897</v>
      </c>
      <c r="KB3" s="2">
        <v>-0.12457485253444986</v>
      </c>
      <c r="KC3" s="2">
        <v>-0.31499301308993399</v>
      </c>
      <c r="KD3" s="2">
        <v>0.14809396342974374</v>
      </c>
      <c r="KE3" s="2">
        <f t="shared" si="40"/>
        <v>-9.4703173681683683E-2</v>
      </c>
      <c r="KF3" s="2">
        <f t="shared" si="41"/>
        <v>0.26156219236767919</v>
      </c>
      <c r="KG3" s="2">
        <f t="shared" ref="KG3:KG66" si="108">DEGREES(ATAN2(KF3,KE3))</f>
        <v>-19.903676191413798</v>
      </c>
      <c r="KH3" s="2" t="str">
        <f t="shared" ref="KH3:KH66" si="109">IF(AND(KG3&gt;=0,KG3&lt;=30),"happy",IF(AND(KG3&gt;30,KG3&lt;=60),"excited",IF(AND(KG3&gt;60,KG3&lt;=90),"alert",IF(AND(KG3&gt;90,KG3&lt;=120),"nervous",IF(AND(KG3&gt;120,KG3&lt;=150),"stressed",IF(AND(KG3&gt;150,KG3&lt;=180),"Upset",IF(AND(KG3&gt;=-180,KG3&lt;-150),"Sad",IF(AND(KG3&gt;=-150,KG3&lt;-120),"Depressed",IF(AND(KG3&gt;=-120,KG3&lt;-90),"Bored",IF(AND(KG3&gt;=-30,KG3&lt;0),"Contented",IF(AND(KG3&gt;=-60,KG3&lt;-30),"Relased",IF(AND(KG3&gt;=-90,KG3&lt;-60),"Calm",""))))))))))))</f>
        <v>Contented</v>
      </c>
      <c r="KI3" s="7">
        <v>-1.51833763377878E-2</v>
      </c>
      <c r="KJ3" s="7">
        <v>0.60676530576968601</v>
      </c>
      <c r="KK3" s="7">
        <v>-9.3393462605144403E-2</v>
      </c>
      <c r="KL3" s="7">
        <v>5.1787594467299601E-2</v>
      </c>
      <c r="KM3" s="7">
        <v>3.3101455936472297E-2</v>
      </c>
      <c r="KN3" s="7">
        <v>0.58986579083770796</v>
      </c>
      <c r="KO3" s="7">
        <v>-5.2122473332466459</v>
      </c>
      <c r="KP3" s="7">
        <v>4.3277827739997915E-2</v>
      </c>
      <c r="KQ3" s="7">
        <v>-0.62194868210747378</v>
      </c>
      <c r="KR3" s="7">
        <v>-7.0329849625054161E-2</v>
      </c>
      <c r="KS3" s="7">
        <f t="shared" si="42"/>
        <v>-0.60634837115700435</v>
      </c>
      <c r="KT3" s="7">
        <f t="shared" si="43"/>
        <v>-2.4684965518714796E-2</v>
      </c>
      <c r="KU3" s="7">
        <f t="shared" ref="KU3:KU66" si="110">DEGREES(ATAN2(KT3,KS3))</f>
        <v>-92.331273272854418</v>
      </c>
      <c r="KV3" s="7" t="str">
        <f t="shared" ref="KV3:KV66" si="111">IF(AND(KU3&gt;=0,KU3&lt;=30),"happy",IF(AND(KU3&gt;30,KU3&lt;=60),"excited",IF(AND(KU3&gt;60,KU3&lt;=90),"alert",IF(AND(KU3&gt;90,KU3&lt;=120),"nervous",IF(AND(KU3&gt;120,KU3&lt;=150),"stressed",IF(AND(KU3&gt;150,KU3&lt;=180),"Upset",IF(AND(KU3&gt;=-180,KU3&lt;-150),"Sad",IF(AND(KU3&gt;=-150,KU3&lt;-120),"Depressed",IF(AND(KU3&gt;=-120,KU3&lt;-90),"Bored",IF(AND(KU3&gt;=-30,KU3&lt;0),"Contented",IF(AND(KU3&gt;=-60,KU3&lt;-30),"Relased",IF(AND(KU3&gt;=-90,KU3&lt;-60),"Calm",""))))))))))))</f>
        <v>Bored</v>
      </c>
      <c r="KW3" s="2">
        <v>0.38570896031357998</v>
      </c>
      <c r="KX3" s="2">
        <v>0.45516736838507299</v>
      </c>
      <c r="KY3" s="2">
        <v>-6.4543120596823296E-3</v>
      </c>
      <c r="KZ3" s="2">
        <v>-8.6544808878333698E-2</v>
      </c>
      <c r="LA3" s="2">
        <v>1.5076855783227599E-2</v>
      </c>
      <c r="LB3" s="2">
        <v>0.21796015448369599</v>
      </c>
      <c r="LC3" s="2">
        <v>-1.6104142912391206E-2</v>
      </c>
      <c r="LD3" s="2">
        <v>-0.12857119332974626</v>
      </c>
      <c r="LE3" s="2">
        <v>-6.9458408071493005E-2</v>
      </c>
      <c r="LF3" s="2">
        <v>-0.11059785816773107</v>
      </c>
      <c r="LG3" s="2">
        <f t="shared" si="44"/>
        <v>-4.7087010437950605E-3</v>
      </c>
      <c r="LH3" s="2">
        <f t="shared" si="45"/>
        <v>-4.4641475881379122E-2</v>
      </c>
      <c r="LI3" s="2">
        <f t="shared" ref="LI3:LI66" si="112">DEGREES(ATAN2(LH3,LG3))</f>
        <v>-173.97881021064057</v>
      </c>
      <c r="LJ3" s="2" t="str">
        <f t="shared" ref="LJ3:LJ66" si="113">IF(AND(LI3&gt;=0,LI3&lt;=30),"happy",IF(AND(LI3&gt;30,LI3&lt;=60),"excited",IF(AND(LI3&gt;60,LI3&lt;=90),"alert",IF(AND(LI3&gt;90,LI3&lt;=120),"nervous",IF(AND(LI3&gt;120,LI3&lt;=150),"stressed",IF(AND(LI3&gt;150,LI3&lt;=180),"Upset",IF(AND(LI3&gt;=-180,LI3&lt;-150),"Sad",IF(AND(LI3&gt;=-150,LI3&lt;-120),"Depressed",IF(AND(LI3&gt;=-120,LI3&lt;-90),"Bored",IF(AND(LI3&gt;=-30,LI3&lt;0),"Contented",IF(AND(LI3&gt;=-60,LI3&lt;-30),"Relased",IF(AND(LI3&gt;=-90,LI3&lt;-60),"Calm",""))))))))))))</f>
        <v>Sad</v>
      </c>
      <c r="LK3" s="4">
        <v>0.18341815694463701</v>
      </c>
      <c r="LL3" s="4">
        <v>0.36686891021126999</v>
      </c>
      <c r="LM3" s="4">
        <v>-6.8903638364763001E-2</v>
      </c>
      <c r="LN3" s="4">
        <v>-2.8435486778496201E-2</v>
      </c>
      <c r="LO3" s="4">
        <v>-0.19093053340694899</v>
      </c>
      <c r="LP3" s="4">
        <v>0.175267182490735</v>
      </c>
      <c r="LQ3" s="4">
        <v>9.1720161669796649</v>
      </c>
      <c r="LR3" s="4">
        <v>-5.245082768198258E-2</v>
      </c>
      <c r="LS3" s="4">
        <v>-0.18345075326663299</v>
      </c>
      <c r="LT3" s="4">
        <v>-0.17688790261116774</v>
      </c>
      <c r="LU3" s="4">
        <f t="shared" si="46"/>
        <v>-0.10858594955155931</v>
      </c>
      <c r="LV3" s="4">
        <f t="shared" si="47"/>
        <v>0.20389547422859389</v>
      </c>
      <c r="LW3" s="4">
        <f t="shared" ref="LW3:LW66" si="114">DEGREES(ATAN2(LV3,LU3))</f>
        <v>-28.037842789879704</v>
      </c>
      <c r="LX3" s="4" t="str">
        <f t="shared" ref="LX3:LX66" si="115">IF(AND(LW3&gt;=0,LW3&lt;=30),"happy",IF(AND(LW3&gt;30,LW3&lt;=60),"excited",IF(AND(LW3&gt;60,LW3&lt;=90),"alert",IF(AND(LW3&gt;90,LW3&lt;=120),"nervous",IF(AND(LW3&gt;120,LW3&lt;=150),"stressed",IF(AND(LW3&gt;150,LW3&lt;=180),"Upset",IF(AND(LW3&gt;=-180,LW3&lt;-150),"Sad",IF(AND(LW3&gt;=-150,LW3&lt;-120),"Depressed",IF(AND(LW3&gt;=-120,LW3&lt;-90),"Bored",IF(AND(LW3&gt;=-30,LW3&lt;0),"Contented",IF(AND(LW3&gt;=-60,LW3&lt;-30),"Relased",IF(AND(LW3&gt;=-90,LW3&lt;-60),"Calm",""))))))))))))</f>
        <v>Contented</v>
      </c>
      <c r="LY3" s="5">
        <v>1.37323604389502E-2</v>
      </c>
      <c r="LZ3" s="5">
        <v>0.52837056528108195</v>
      </c>
      <c r="MA3" s="5">
        <v>-1.9882235988667799E-2</v>
      </c>
      <c r="MB3" s="5">
        <v>0.15737926232107499</v>
      </c>
      <c r="MC3" s="5">
        <v>-2.0673351390744801E-2</v>
      </c>
      <c r="MD3" s="5">
        <v>0.78793647871999195</v>
      </c>
      <c r="ME3" s="5">
        <v>2.8644664899796801</v>
      </c>
      <c r="MF3" s="5">
        <v>0.11956120955085202</v>
      </c>
      <c r="MG3" s="5">
        <v>-0.51463820484213174</v>
      </c>
      <c r="MH3" s="5">
        <v>0.25363638491672191</v>
      </c>
      <c r="MI3" s="5">
        <f t="shared" si="48"/>
        <v>-0.76197311177028348</v>
      </c>
      <c r="MJ3" s="5">
        <f t="shared" si="49"/>
        <v>4.4970157704609548E-2</v>
      </c>
      <c r="MK3" s="5">
        <f t="shared" ref="MK3:MK66" si="116">DEGREES(ATAN2(MJ3,MI3))</f>
        <v>-86.622433398578352</v>
      </c>
      <c r="ML3" s="5" t="str">
        <f t="shared" ref="ML3:ML66" si="117">IF(AND(MK3&gt;=0,MK3&lt;=30),"happy",IF(AND(MK3&gt;30,MK3&lt;=60),"excited",IF(AND(MK3&gt;60,MK3&lt;=90),"alert",IF(AND(MK3&gt;90,MK3&lt;=120),"nervous",IF(AND(MK3&gt;120,MK3&lt;=150),"stressed",IF(AND(MK3&gt;150,MK3&lt;=180),"Upset",IF(AND(MK3&gt;=-180,MK3&lt;-150),"Sad",IF(AND(MK3&gt;=-150,MK3&lt;-120),"Depressed",IF(AND(MK3&gt;=-120,MK3&lt;-90),"Bored",IF(AND(MK3&gt;=-30,MK3&lt;0),"Contented",IF(AND(MK3&gt;=-60,MK3&lt;-30),"Relased",IF(AND(MK3&gt;=-90,MK3&lt;-60),"Calm",""))))))))))))</f>
        <v>Calm</v>
      </c>
      <c r="MM3" s="2">
        <v>0.26375346964083402</v>
      </c>
      <c r="MN3" s="2">
        <v>0.7378294624017</v>
      </c>
      <c r="MO3" s="2">
        <v>-1.8113000838428098E-2</v>
      </c>
      <c r="MP3" s="2">
        <v>0.41301124549936602</v>
      </c>
      <c r="MQ3" s="2">
        <v>3.0244061364494899E-2</v>
      </c>
      <c r="MR3" s="2">
        <v>0.74945783064758598</v>
      </c>
      <c r="MS3" s="2">
        <v>-6.1609363781016876E-2</v>
      </c>
      <c r="MT3" s="2">
        <v>0.27769432807604816</v>
      </c>
      <c r="MU3" s="2">
        <v>-0.47407599276086598</v>
      </c>
      <c r="MV3" s="2">
        <v>0.39427413549831525</v>
      </c>
      <c r="MW3" s="2">
        <f t="shared" si="50"/>
        <v>-0.11407004871917081</v>
      </c>
      <c r="MX3" s="2">
        <f t="shared" si="51"/>
        <v>0.1470494039758623</v>
      </c>
      <c r="MY3" s="2">
        <f t="shared" ref="MY3:MY66" si="118">DEGREES(ATAN2(MX3,MW3))</f>
        <v>-37.80166365460822</v>
      </c>
      <c r="MZ3" s="2" t="str">
        <f t="shared" ref="MZ3:MZ66" si="119">IF(AND(MY3&gt;=0,MY3&lt;=30),"happy",IF(AND(MY3&gt;30,MY3&lt;=60),"excited",IF(AND(MY3&gt;60,MY3&lt;=90),"alert",IF(AND(MY3&gt;90,MY3&lt;=120),"nervous",IF(AND(MY3&gt;120,MY3&lt;=150),"stressed",IF(AND(MY3&gt;150,MY3&lt;=180),"Upset",IF(AND(MY3&gt;=-180,MY3&lt;-150),"Sad",IF(AND(MY3&gt;=-150,MY3&lt;-120),"Depressed",IF(AND(MY3&gt;=-120,MY3&lt;-90),"Bored",IF(AND(MY3&gt;=-30,MY3&lt;0),"Contented",IF(AND(MY3&gt;=-60,MY3&lt;-30),"Relased",IF(AND(MY3&gt;=-90,MY3&lt;-60),"Calm",""))))))))))))</f>
        <v>Relased</v>
      </c>
      <c r="NA3" s="7">
        <v>-0.13149901538331299</v>
      </c>
      <c r="NB3" s="7">
        <v>0.42496055282610001</v>
      </c>
      <c r="NC3" s="7">
        <v>-0.19165222891164899</v>
      </c>
      <c r="ND3" s="7">
        <v>-1.19603015341763E-2</v>
      </c>
      <c r="NE3" s="7">
        <v>0.146495509990858</v>
      </c>
      <c r="NF3" s="7">
        <v>0.14807995727081499</v>
      </c>
      <c r="NG3" s="7">
        <v>-12.779801808832392</v>
      </c>
      <c r="NH3" s="7">
        <v>-2.087165099750718E-2</v>
      </c>
      <c r="NI3" s="7">
        <v>-0.556459568209413</v>
      </c>
      <c r="NJ3" s="7">
        <v>-0.69383038138523134</v>
      </c>
      <c r="NK3" s="7">
        <f t="shared" si="52"/>
        <v>-0.50863104673218817</v>
      </c>
      <c r="NL3" s="7">
        <f t="shared" si="53"/>
        <v>-0.26010344558555343</v>
      </c>
      <c r="NM3" s="7">
        <f t="shared" ref="NM3:NM66" si="120">DEGREES(ATAN2(NL3,NK3))</f>
        <v>-117.08426737236346</v>
      </c>
      <c r="NN3" s="7" t="str">
        <f t="shared" ref="NN3:NN66" si="121">IF(AND(NM3&gt;=0,NM3&lt;=30),"happy",IF(AND(NM3&gt;30,NM3&lt;=60),"excited",IF(AND(NM3&gt;60,NM3&lt;=90),"alert",IF(AND(NM3&gt;90,NM3&lt;=120),"nervous",IF(AND(NM3&gt;120,NM3&lt;=150),"stressed",IF(AND(NM3&gt;150,NM3&lt;=180),"Upset",IF(AND(NM3&gt;=-180,NM3&lt;-150),"Sad",IF(AND(NM3&gt;=-150,NM3&lt;-120),"Depressed",IF(AND(NM3&gt;=-120,NM3&lt;-90),"Bored",IF(AND(NM3&gt;=-30,NM3&lt;0),"Contented",IF(AND(NM3&gt;=-60,NM3&lt;-30),"Relased",IF(AND(NM3&gt;=-90,NM3&lt;-60),"Calm",""))))))))))))</f>
        <v>Bored</v>
      </c>
      <c r="NO3" s="4">
        <v>1.2146370058597999</v>
      </c>
      <c r="NP3" s="4">
        <v>1.2607226880911999</v>
      </c>
      <c r="NQ3" s="4">
        <v>0.63488904826363102</v>
      </c>
      <c r="NR3" s="4">
        <v>0.16769238333449701</v>
      </c>
      <c r="NS3" s="4">
        <v>1.22970388837332</v>
      </c>
      <c r="NT3" s="4">
        <v>1.1143238806481099</v>
      </c>
      <c r="NU3" s="4">
        <v>0.25973834081879121</v>
      </c>
      <c r="NV3" s="4">
        <v>7.0605934865314746E-2</v>
      </c>
      <c r="NW3" s="4">
        <v>-4.6085682231399971E-2</v>
      </c>
      <c r="NX3" s="4">
        <v>0.32422820552479081</v>
      </c>
      <c r="NY3" s="4">
        <f t="shared" si="54"/>
        <v>-0.17662270981810213</v>
      </c>
      <c r="NZ3" s="4">
        <f t="shared" si="55"/>
        <v>-0.80880575921945486</v>
      </c>
      <c r="OA3" s="4">
        <f t="shared" ref="OA3:OA66" si="122">DEGREES(ATAN2(NZ3,NY3))</f>
        <v>-167.68143581852127</v>
      </c>
      <c r="OB3" s="4" t="str">
        <f t="shared" ref="OB3:OB66" si="123">IF(AND(OA3&gt;=0,OA3&lt;=30),"happy",IF(AND(OA3&gt;30,OA3&lt;=60),"excited",IF(AND(OA3&gt;60,OA3&lt;=90),"alert",IF(AND(OA3&gt;90,OA3&lt;=120),"nervous",IF(AND(OA3&gt;120,OA3&lt;=150),"stressed",IF(AND(OA3&gt;150,OA3&lt;=180),"Upset",IF(AND(OA3&gt;=-180,OA3&lt;-150),"Sad",IF(AND(OA3&gt;=-150,OA3&lt;-120),"Depressed",IF(AND(OA3&gt;=-120,OA3&lt;-90),"Bored",IF(AND(OA3&gt;=-30,OA3&lt;0),"Contented",IF(AND(OA3&gt;=-60,OA3&lt;-30),"Relased",IF(AND(OA3&gt;=-90,OA3&lt;-60),"Calm",""))))))))))))</f>
        <v>Sad</v>
      </c>
      <c r="OC3" s="1">
        <v>0.46409622351566399</v>
      </c>
      <c r="OD3" s="1">
        <v>0.25960183114149799</v>
      </c>
      <c r="OE3" s="1">
        <v>1.0160482005003899</v>
      </c>
      <c r="OF3" s="1">
        <v>0.58784353227040997</v>
      </c>
      <c r="OG3" s="1">
        <v>2.94971447501037E-3</v>
      </c>
      <c r="OH3" s="1">
        <v>0.22725946447067399</v>
      </c>
      <c r="OI3" s="1">
        <v>2.1754780801041411</v>
      </c>
      <c r="OJ3" s="1">
        <v>1.2074147967158992</v>
      </c>
      <c r="OK3" s="1">
        <v>0.204494392374166</v>
      </c>
      <c r="OL3" s="1">
        <v>2.2162443610969951</v>
      </c>
      <c r="OM3" s="1">
        <f t="shared" si="56"/>
        <v>0.33100451256721342</v>
      </c>
      <c r="ON3" s="1">
        <f t="shared" si="57"/>
        <v>0.24977370008055799</v>
      </c>
      <c r="OO3" s="1">
        <f t="shared" ref="OO3:OO66" si="124">DEGREES(ATAN2(ON3,OM3))</f>
        <v>52.962049923846152</v>
      </c>
      <c r="OP3" s="1" t="str">
        <f t="shared" ref="OP3:OP66" si="125">IF(AND(OO3&gt;=0,OO3&lt;=30),"happy",IF(AND(OO3&gt;30,OO3&lt;=60),"excited",IF(AND(OO3&gt;60,OO3&lt;=90),"alert",IF(AND(OO3&gt;90,OO3&lt;=120),"nervous",IF(AND(OO3&gt;120,OO3&lt;=150),"stressed",IF(AND(OO3&gt;150,OO3&lt;=180),"Upset",IF(AND(OO3&gt;=-180,OO3&lt;-150),"Sad",IF(AND(OO3&gt;=-150,OO3&lt;-120),"Depressed",IF(AND(OO3&gt;=-120,OO3&lt;-90),"Bored",IF(AND(OO3&gt;=-30,OO3&lt;0),"Contented",IF(AND(OO3&gt;=-60,OO3&lt;-30),"Relased",IF(AND(OO3&gt;=-90,OO3&lt;-60),"Calm",""))))))))))))</f>
        <v>excited</v>
      </c>
      <c r="OQ3" s="2">
        <v>0.57204121110274397</v>
      </c>
      <c r="OR3" s="2">
        <v>0.47515524194440201</v>
      </c>
      <c r="OS3" s="2">
        <v>8.6467145649250995E-2</v>
      </c>
      <c r="OT3" s="2">
        <v>0.248647140256511</v>
      </c>
      <c r="OU3" s="2">
        <v>0.46925721699550199</v>
      </c>
      <c r="OV3" s="2">
        <v>0.45855700671622202</v>
      </c>
      <c r="OW3" s="2">
        <v>8.3037814440158605E-2</v>
      </c>
      <c r="OX3" s="2">
        <v>0.26629953779998733</v>
      </c>
      <c r="OY3" s="2">
        <v>9.6885969158341967E-2</v>
      </c>
      <c r="OZ3" s="2">
        <v>0.3200109061968669</v>
      </c>
      <c r="PA3" s="2">
        <f t="shared" si="58"/>
        <v>4.9960169304441582E-3</v>
      </c>
      <c r="PB3" s="2">
        <f t="shared" si="59"/>
        <v>-4.8078198269602246E-2</v>
      </c>
      <c r="PC3" s="2">
        <f t="shared" ref="PC3:PC66" si="126">DEGREES(ATAN2(PB3,PA3))</f>
        <v>174.06743621318438</v>
      </c>
      <c r="PD3" s="2" t="str">
        <f t="shared" ref="PD3:PD66" si="127">IF(AND(PC3&gt;=0,PC3&lt;=30),"happy",IF(AND(PC3&gt;30,PC3&lt;=60),"excited",IF(AND(PC3&gt;60,PC3&lt;=90),"alert",IF(AND(PC3&gt;90,PC3&lt;=120),"nervous",IF(AND(PC3&gt;120,PC3&lt;=150),"stressed",IF(AND(PC3&gt;150,PC3&lt;=180),"Upset",IF(AND(PC3&gt;=-180,PC3&lt;-150),"Sad",IF(AND(PC3&gt;=-150,PC3&lt;-120),"Depressed",IF(AND(PC3&gt;=-120,PC3&lt;-90),"Bored",IF(AND(PC3&gt;=-30,PC3&lt;0),"Contented",IF(AND(PC3&gt;=-60,PC3&lt;-30),"Relased",IF(AND(PC3&gt;=-90,PC3&lt;-60),"Calm",""))))))))))))</f>
        <v>Upset</v>
      </c>
      <c r="PE3" s="1">
        <v>0.83535655012696697</v>
      </c>
      <c r="PF3" s="1">
        <v>0.76012864762083898</v>
      </c>
      <c r="PG3" s="1">
        <v>0.879763002088499</v>
      </c>
      <c r="PH3" s="1">
        <v>1.1047605366952</v>
      </c>
      <c r="PI3" s="1">
        <v>0.58071161494108503</v>
      </c>
      <c r="PJ3" s="1">
        <v>0.51108763854242301</v>
      </c>
      <c r="PK3" s="1">
        <v>0.62127164764432097</v>
      </c>
      <c r="PL3" s="1">
        <v>0.86905788473615886</v>
      </c>
      <c r="PM3" s="1">
        <v>7.5227902506127986E-2</v>
      </c>
      <c r="PN3" s="1">
        <v>1.2438370105752541</v>
      </c>
      <c r="PO3" s="1">
        <f t="shared" si="60"/>
        <v>0.23599669570777904</v>
      </c>
      <c r="PP3" s="1">
        <f t="shared" si="61"/>
        <v>-0.38828021440024418</v>
      </c>
      <c r="PQ3" s="1">
        <f t="shared" ref="PQ3:PQ66" si="128">DEGREES(ATAN2(PP3,PO3))</f>
        <v>148.70876781219602</v>
      </c>
      <c r="PR3" s="1" t="str">
        <f t="shared" ref="PR3:PR66" si="129">IF(AND(PQ3&gt;=0,PQ3&lt;=30),"happy",IF(AND(PQ3&gt;30,PQ3&lt;=60),"excited",IF(AND(PQ3&gt;60,PQ3&lt;=90),"alert",IF(AND(PQ3&gt;90,PQ3&lt;=120),"nervous",IF(AND(PQ3&gt;120,PQ3&lt;=150),"stressed",IF(AND(PQ3&gt;150,PQ3&lt;=180),"Upset",IF(AND(PQ3&gt;=-180,PQ3&lt;-150),"Sad",IF(AND(PQ3&gt;=-150,PQ3&lt;-120),"Depressed",IF(AND(PQ3&gt;=-120,PQ3&lt;-90),"Bored",IF(AND(PQ3&gt;=-30,PQ3&lt;0),"Contented",IF(AND(PQ3&gt;=-60,PQ3&lt;-30),"Relased",IF(AND(PQ3&gt;=-90,PQ3&lt;-60),"Calm",""))))))))))))</f>
        <v>stressed</v>
      </c>
      <c r="PS3" s="4">
        <v>0.19352460370649399</v>
      </c>
      <c r="PT3" s="4">
        <v>-3.16201999623896E-2</v>
      </c>
      <c r="PU3" s="4">
        <v>0.54554767549017402</v>
      </c>
      <c r="PV3" s="4">
        <v>0.29251705350780199</v>
      </c>
      <c r="PW3" s="4">
        <v>-0.243403528504891</v>
      </c>
      <c r="PX3" s="4">
        <v>-0.31496273030934202</v>
      </c>
      <c r="PY3" s="4">
        <v>-10.93743856138027</v>
      </c>
      <c r="PZ3" s="4">
        <v>-0.84400305946533405</v>
      </c>
      <c r="QA3" s="4">
        <v>0.17261399765309202</v>
      </c>
      <c r="QB3" s="4">
        <v>1.5128583255935693</v>
      </c>
      <c r="QC3" s="4">
        <f t="shared" si="62"/>
        <v>0.38965639493111959</v>
      </c>
      <c r="QD3" s="4">
        <f t="shared" si="63"/>
        <v>0.36735912388941605</v>
      </c>
      <c r="QE3" s="4">
        <f t="shared" ref="QE3:QE66" si="130">DEGREES(ATAN2(QD3,QC3))</f>
        <v>46.68711240813478</v>
      </c>
      <c r="QF3" s="4" t="str">
        <f t="shared" ref="QF3:QF66" si="131">IF(AND(QE3&gt;=0,QE3&lt;=30),"happy",IF(AND(QE3&gt;30,QE3&lt;=60),"excited",IF(AND(QE3&gt;60,QE3&lt;=90),"alert",IF(AND(QE3&gt;90,QE3&lt;=120),"nervous",IF(AND(QE3&gt;120,QE3&lt;=150),"stressed",IF(AND(QE3&gt;150,QE3&lt;=180),"Upset",IF(AND(QE3&gt;=-180,QE3&lt;-150),"Sad",IF(AND(QE3&gt;=-150,QE3&lt;-120),"Depressed",IF(AND(QE3&gt;=-120,QE3&lt;-90),"Bored",IF(AND(QE3&gt;=-30,QE3&lt;0),"Contented",IF(AND(QE3&gt;=-60,QE3&lt;-30),"Relased",IF(AND(QE3&gt;=-90,QE3&lt;-60),"Calm",""))))))))))))</f>
        <v>excited</v>
      </c>
      <c r="QG3" s="2">
        <v>0.69814112106930704</v>
      </c>
      <c r="QH3" s="2">
        <v>0.85463660197873603</v>
      </c>
      <c r="QI3" s="2">
        <v>0.13867539199366599</v>
      </c>
      <c r="QJ3" s="2">
        <v>0.28189272760238199</v>
      </c>
      <c r="QK3" s="2">
        <v>0.85090513906412801</v>
      </c>
      <c r="QL3" s="2">
        <v>0.76672714961335997</v>
      </c>
      <c r="QM3" s="2">
        <v>8.9523079821851467E-2</v>
      </c>
      <c r="QN3" s="2">
        <v>0.17386149611743681</v>
      </c>
      <c r="QO3" s="2">
        <v>-0.156495480909429</v>
      </c>
      <c r="QP3" s="2">
        <v>0.27084888799826989</v>
      </c>
      <c r="QQ3" s="2">
        <f t="shared" si="64"/>
        <v>-0.1147156558173994</v>
      </c>
      <c r="QR3" s="2">
        <f t="shared" si="65"/>
        <v>7.2186329666566795E-2</v>
      </c>
      <c r="QS3" s="2">
        <f t="shared" ref="QS3:QS66" si="132">DEGREES(ATAN2(QR3,QQ3))</f>
        <v>-57.819307123794538</v>
      </c>
      <c r="QT3" s="2" t="str">
        <f t="shared" ref="QT3:QT66" si="133">IF(AND(QS3&gt;=0,QS3&lt;=30),"happy",IF(AND(QS3&gt;30,QS3&lt;=60),"excited",IF(AND(QS3&gt;60,QS3&lt;=90),"alert",IF(AND(QS3&gt;90,QS3&lt;=120),"nervous",IF(AND(QS3&gt;120,QS3&lt;=150),"stressed",IF(AND(QS3&gt;150,QS3&lt;=180),"Upset",IF(AND(QS3&gt;=-180,QS3&lt;-150),"Sad",IF(AND(QS3&gt;=-150,QS3&lt;-120),"Depressed",IF(AND(QS3&gt;=-120,QS3&lt;-90),"Bored",IF(AND(QS3&gt;=-30,QS3&lt;0),"Contented",IF(AND(QS3&gt;=-60,QS3&lt;-30),"Relased",IF(AND(QS3&gt;=-90,QS3&lt;-60),"Calm",""))))))))))))</f>
        <v>Relased</v>
      </c>
      <c r="QU3" s="4">
        <v>0.41931049257453801</v>
      </c>
      <c r="QV3" s="4">
        <v>0.279248771578121</v>
      </c>
      <c r="QW3" s="4">
        <v>0.34196227633306903</v>
      </c>
      <c r="QX3" s="4">
        <v>-0.114795194475944</v>
      </c>
      <c r="QY3" s="4">
        <v>0.36137724309209501</v>
      </c>
      <c r="QZ3" s="4">
        <v>0.23471741195863999</v>
      </c>
      <c r="RA3" s="4">
        <v>0.43802696098596422</v>
      </c>
      <c r="RB3" s="4">
        <v>-0.2233516487135449</v>
      </c>
      <c r="RC3" s="4">
        <v>0.14006172099641701</v>
      </c>
      <c r="RD3" s="4">
        <v>0.32519371442689976</v>
      </c>
      <c r="RE3" s="4">
        <f t="shared" si="66"/>
        <v>-0.10203160810163725</v>
      </c>
      <c r="RF3" s="4">
        <f t="shared" si="67"/>
        <v>0.12999052224873453</v>
      </c>
      <c r="RG3" s="4">
        <f t="shared" ref="RG3:RG66" si="134">DEGREES(ATAN2(RF3,RE3))</f>
        <v>-38.128926815220467</v>
      </c>
      <c r="RH3" s="4" t="str">
        <f t="shared" ref="RH3:RH66" si="135">IF(AND(RG3&gt;=0,RG3&lt;=30),"happy",IF(AND(RG3&gt;30,RG3&lt;=60),"excited",IF(AND(RG3&gt;60,RG3&lt;=90),"alert",IF(AND(RG3&gt;90,RG3&lt;=120),"nervous",IF(AND(RG3&gt;120,RG3&lt;=150),"stressed",IF(AND(RG3&gt;150,RG3&lt;=180),"Upset",IF(AND(RG3&gt;=-180,RG3&lt;-150),"Sad",IF(AND(RG3&gt;=-150,RG3&lt;-120),"Depressed",IF(AND(RG3&gt;=-120,RG3&lt;-90),"Bored",IF(AND(RG3&gt;=-30,RG3&lt;0),"Contented",IF(AND(RG3&gt;=-60,RG3&lt;-30),"Relased",IF(AND(RG3&gt;=-90,RG3&lt;-60),"Calm",""))))))))))))</f>
        <v>Relased</v>
      </c>
    </row>
    <row r="4" spans="1:476" x14ac:dyDescent="0.3">
      <c r="A4" s="1">
        <v>0.219872050570387</v>
      </c>
      <c r="B4" s="1">
        <v>0.19935380418007401</v>
      </c>
      <c r="C4" s="1">
        <v>0.43149872260829197</v>
      </c>
      <c r="D4" s="1">
        <v>8.1652640465085399E-2</v>
      </c>
      <c r="E4" s="1">
        <v>-0.22139944179913301</v>
      </c>
      <c r="F4" s="1">
        <v>0.28636941760248902</v>
      </c>
      <c r="G4" s="1">
        <v>-282.50700572802987</v>
      </c>
      <c r="H4" s="1">
        <v>0.16810528466279034</v>
      </c>
      <c r="I4" s="1">
        <v>2.0518246390312994E-2</v>
      </c>
      <c r="J4" s="1">
        <v>1.2240451233114531</v>
      </c>
      <c r="K4" s="17">
        <f t="shared" si="0"/>
        <v>-6.8741467375816878E-2</v>
      </c>
      <c r="L4" s="18">
        <f t="shared" si="1"/>
        <v>0.40862451490249807</v>
      </c>
      <c r="M4" s="18">
        <f t="shared" si="68"/>
        <v>-9.5492559379147419</v>
      </c>
      <c r="N4" s="18" t="str">
        <f t="shared" si="69"/>
        <v>Contented</v>
      </c>
      <c r="O4" s="9">
        <v>0.215279067392043</v>
      </c>
      <c r="P4" s="9">
        <v>0.46940183285589798</v>
      </c>
      <c r="Q4" s="9">
        <v>9.73237651471658E-2</v>
      </c>
      <c r="R4" s="9">
        <v>0.83564799303180204</v>
      </c>
      <c r="S4" s="9">
        <v>0.249251722089182</v>
      </c>
      <c r="T4" s="9">
        <v>0.39962913960179097</v>
      </c>
      <c r="U4" s="9">
        <v>0.2095098265840554</v>
      </c>
      <c r="V4" s="9">
        <v>0.9615859727858983</v>
      </c>
      <c r="W4" s="9">
        <v>-0.25412276546385498</v>
      </c>
      <c r="X4" s="9">
        <v>1.3626373363724826</v>
      </c>
      <c r="Y4" s="9">
        <f t="shared" si="2"/>
        <v>-1.4897741135748377E-2</v>
      </c>
      <c r="Z4" s="9">
        <f t="shared" si="3"/>
        <v>0.46222886157417009</v>
      </c>
      <c r="AA4" s="9">
        <f t="shared" si="70"/>
        <v>-1.8460169505108284</v>
      </c>
      <c r="AB4" s="9" t="str">
        <f t="shared" si="71"/>
        <v>Contented</v>
      </c>
      <c r="AC4" s="2">
        <v>0.24452826881730499</v>
      </c>
      <c r="AD4" s="2">
        <v>0.65622838723469701</v>
      </c>
      <c r="AE4" s="2">
        <v>9.5699565623836705E-2</v>
      </c>
      <c r="AF4" s="2">
        <v>1.07885480743302E-2</v>
      </c>
      <c r="AG4" s="2">
        <v>0.238792739268267</v>
      </c>
      <c r="AH4" s="2">
        <v>0.85714952832726299</v>
      </c>
      <c r="AI4" s="2">
        <v>0.19800415049803316</v>
      </c>
      <c r="AJ4" s="2">
        <v>7.12878651352865E-3</v>
      </c>
      <c r="AK4" s="2">
        <v>-0.41170011841739201</v>
      </c>
      <c r="AL4" s="2">
        <v>0.11822073473750629</v>
      </c>
      <c r="AM4" s="2">
        <f t="shared" si="4"/>
        <v>-0.2638797685977039</v>
      </c>
      <c r="AN4" s="2">
        <f t="shared" si="5"/>
        <v>-3.8858316015561667E-2</v>
      </c>
      <c r="AO4" s="2">
        <f t="shared" si="72"/>
        <v>-98.377036872069453</v>
      </c>
      <c r="AP4" s="2" t="str">
        <f t="shared" si="73"/>
        <v>Bored</v>
      </c>
      <c r="AQ4" s="9">
        <v>6.0862837813692602E-2</v>
      </c>
      <c r="AR4" s="9">
        <v>-0.11527654050382399</v>
      </c>
      <c r="AS4" s="9">
        <v>-0.17553647964612401</v>
      </c>
      <c r="AT4" s="9">
        <v>-5.8056956687384503E-2</v>
      </c>
      <c r="AU4" s="9">
        <v>-0.152108387796378</v>
      </c>
      <c r="AV4" s="9">
        <v>0.24395349469841701</v>
      </c>
      <c r="AW4" s="9">
        <v>1.9237812658199058</v>
      </c>
      <c r="AX4" s="9">
        <v>-0.45118379628093536</v>
      </c>
      <c r="AY4" s="9">
        <v>0.20567435769038028</v>
      </c>
      <c r="AZ4" s="9">
        <v>-1.7947251028848621</v>
      </c>
      <c r="BA4" s="9">
        <f t="shared" si="6"/>
        <v>0.32272592518132015</v>
      </c>
      <c r="BB4" s="9">
        <f t="shared" si="7"/>
        <v>-0.59027728373352872</v>
      </c>
      <c r="BC4" s="9">
        <f t="shared" si="74"/>
        <v>151.33297819464048</v>
      </c>
      <c r="BD4" s="9" t="str">
        <f t="shared" si="75"/>
        <v>Upset</v>
      </c>
      <c r="BE4" s="4">
        <v>0.30755840269461399</v>
      </c>
      <c r="BF4" s="4">
        <v>0.28733624158638699</v>
      </c>
      <c r="BG4" s="4">
        <v>-0.15426796143126401</v>
      </c>
      <c r="BH4" s="4">
        <v>-7.8701249448840604E-2</v>
      </c>
      <c r="BI4" s="4">
        <v>0.258362839766903</v>
      </c>
      <c r="BJ4" s="4">
        <v>0.40000927497401201</v>
      </c>
      <c r="BK4" s="4">
        <v>-0.27259616684516719</v>
      </c>
      <c r="BL4" s="4">
        <v>-0.11450027322892256</v>
      </c>
      <c r="BM4" s="4">
        <v>2.0222161108226999E-2</v>
      </c>
      <c r="BN4" s="4">
        <v>-0.39161423475525625</v>
      </c>
      <c r="BO4" s="4">
        <f t="shared" si="8"/>
        <v>5.0207424632461306E-2</v>
      </c>
      <c r="BP4" s="4">
        <f t="shared" si="9"/>
        <v>-0.13797843702048695</v>
      </c>
      <c r="BQ4" s="4">
        <f t="shared" si="76"/>
        <v>160.00462737805685</v>
      </c>
      <c r="BR4" s="4" t="str">
        <f t="shared" si="77"/>
        <v>Upset</v>
      </c>
      <c r="BS4" s="5">
        <v>0.54949591681534504</v>
      </c>
      <c r="BT4" s="5">
        <v>0.70178711778978697</v>
      </c>
      <c r="BU4" s="5">
        <v>0.24819315933581301</v>
      </c>
      <c r="BV4" s="5">
        <v>0.23030666577914999</v>
      </c>
      <c r="BW4" s="5">
        <v>0.14412271927922701</v>
      </c>
      <c r="BX4" s="5">
        <v>0.319051809313947</v>
      </c>
      <c r="BY4" s="5">
        <v>0.35782366046746888</v>
      </c>
      <c r="BZ4" s="5">
        <v>0.22560529351340761</v>
      </c>
      <c r="CA4" s="5">
        <v>-0.15229120097444193</v>
      </c>
      <c r="CB4" s="5">
        <v>0.38240734660480985</v>
      </c>
      <c r="CC4" s="5">
        <f t="shared" si="10"/>
        <v>-1.4887830979888217E-2</v>
      </c>
      <c r="CD4" s="5">
        <f t="shared" si="11"/>
        <v>5.0467612588276811E-2</v>
      </c>
      <c r="CE4" s="5">
        <f t="shared" si="78"/>
        <v>-16.435939395774888</v>
      </c>
      <c r="CF4" s="5" t="str">
        <f t="shared" si="79"/>
        <v>Contented</v>
      </c>
      <c r="CG4" s="4">
        <v>0.39507856528455498</v>
      </c>
      <c r="CH4" s="4">
        <v>0.47380446271223697</v>
      </c>
      <c r="CI4" s="4">
        <v>-2.8066284312333899E-2</v>
      </c>
      <c r="CJ4" s="4">
        <v>0.48569438282154997</v>
      </c>
      <c r="CK4" s="4">
        <v>-0.19069129620384001</v>
      </c>
      <c r="CL4" s="4">
        <v>0.56216543958739595</v>
      </c>
      <c r="CM4" s="4">
        <v>-0.13731914144442228</v>
      </c>
      <c r="CN4" s="4">
        <v>0.46883059222416762</v>
      </c>
      <c r="CO4" s="4">
        <v>-7.872589742768199E-2</v>
      </c>
      <c r="CP4" s="4">
        <v>0.52668550744313281</v>
      </c>
      <c r="CQ4" s="4">
        <f t="shared" si="12"/>
        <v>0.23286585794673731</v>
      </c>
      <c r="CR4" s="4">
        <f t="shared" si="13"/>
        <v>-0.74041746159923272</v>
      </c>
      <c r="CS4" s="4">
        <f t="shared" si="80"/>
        <v>162.54131676032014</v>
      </c>
      <c r="CT4" s="4" t="str">
        <f t="shared" si="81"/>
        <v>Upset</v>
      </c>
      <c r="CU4" s="2">
        <v>-0.33437969619897601</v>
      </c>
      <c r="CV4" s="2">
        <v>0.468781287964601</v>
      </c>
      <c r="CW4" s="2">
        <v>-7.0433632510793195E-2</v>
      </c>
      <c r="CX4" s="2">
        <v>9.0918237258270806E-2</v>
      </c>
      <c r="CY4" s="2">
        <v>-0.41365691193102899</v>
      </c>
      <c r="CZ4" s="2">
        <v>0.41205515408464499</v>
      </c>
      <c r="DA4" s="2">
        <v>9.4158002088785733E-2</v>
      </c>
      <c r="DB4" s="2">
        <v>0.10321806968698023</v>
      </c>
      <c r="DC4" s="2">
        <v>-0.80316098416357695</v>
      </c>
      <c r="DD4" s="2">
        <v>0.1524134087875946</v>
      </c>
      <c r="DE4" s="2">
        <f t="shared" si="14"/>
        <v>-0.94801675093145232</v>
      </c>
      <c r="DF4" s="2">
        <f t="shared" si="15"/>
        <v>0.20327453547714724</v>
      </c>
      <c r="DG4" s="2">
        <f t="shared" si="82"/>
        <v>-77.897841620901943</v>
      </c>
      <c r="DH4" s="2" t="str">
        <f t="shared" si="83"/>
        <v>Calm</v>
      </c>
      <c r="DI4" s="7">
        <v>1.021397165669</v>
      </c>
      <c r="DJ4" s="7">
        <v>0.166464432885298</v>
      </c>
      <c r="DK4" s="7">
        <v>1.0071573820458399</v>
      </c>
      <c r="DL4" s="7">
        <v>0.454866924176141</v>
      </c>
      <c r="DM4" s="7">
        <v>1.1806125605790201</v>
      </c>
      <c r="DN4" s="7">
        <v>0.277310904246093</v>
      </c>
      <c r="DO4" s="7">
        <v>0.4573809870322072</v>
      </c>
      <c r="DP4" s="7">
        <v>1.0249936986504189</v>
      </c>
      <c r="DQ4" s="7">
        <v>0.85493273278370197</v>
      </c>
      <c r="DR4" s="7">
        <v>1.2308035784651647</v>
      </c>
      <c r="DS4" s="7">
        <f t="shared" si="16"/>
        <v>0.39740857405119767</v>
      </c>
      <c r="DT4" s="7">
        <f t="shared" si="17"/>
        <v>0.51309188157655305</v>
      </c>
      <c r="DU4" s="7">
        <f t="shared" si="84"/>
        <v>37.759102028724364</v>
      </c>
      <c r="DV4" s="7" t="str">
        <f t="shared" si="85"/>
        <v>excited</v>
      </c>
      <c r="DW4" s="9">
        <v>7.4359006608977502E-3</v>
      </c>
      <c r="DX4" s="9">
        <v>1.6701336983884499E-2</v>
      </c>
      <c r="DY4" s="9">
        <v>-0.13796876573428599</v>
      </c>
      <c r="DZ4" s="9">
        <v>-7.7578609207973298E-2</v>
      </c>
      <c r="EA4" s="9">
        <v>0.101177474064537</v>
      </c>
      <c r="EB4" s="9">
        <v>0.15762297593490299</v>
      </c>
      <c r="EC4" s="9">
        <v>-1.2702741820062136</v>
      </c>
      <c r="ED4" s="9">
        <v>-0.4450246090693894</v>
      </c>
      <c r="EE4" s="9">
        <v>-0.437968632028224</v>
      </c>
      <c r="EF4" s="9">
        <v>-3.3221738456463125E-2</v>
      </c>
      <c r="EG4" s="9">
        <f t="shared" si="18"/>
        <v>-0.2893146093235659</v>
      </c>
      <c r="EH4" s="9">
        <f t="shared" si="19"/>
        <v>-4.8825726795847957E-2</v>
      </c>
      <c r="EI4" s="9">
        <f t="shared" si="86"/>
        <v>-99.579171282810222</v>
      </c>
      <c r="EJ4" s="9" t="str">
        <f t="shared" si="87"/>
        <v>Bored</v>
      </c>
      <c r="EK4" s="1">
        <v>0.66510594041188298</v>
      </c>
      <c r="EL4" s="1">
        <v>0.15263129252294499</v>
      </c>
      <c r="EM4" s="1">
        <v>0.44807795157007702</v>
      </c>
      <c r="EN4" s="1">
        <v>-9.03944714886461E-2</v>
      </c>
      <c r="EO4" s="1">
        <v>0.59652228120086703</v>
      </c>
      <c r="EP4" s="1">
        <v>7.5514159358575902E-2</v>
      </c>
      <c r="EQ4" s="1">
        <v>0.35515847211890617</v>
      </c>
      <c r="ER4" s="1">
        <v>-0.39621421660243833</v>
      </c>
      <c r="ES4" s="1">
        <v>0.51247464788893793</v>
      </c>
      <c r="ET4" s="1">
        <v>0.43740637661528314</v>
      </c>
      <c r="EU4" s="1">
        <f t="shared" si="20"/>
        <v>0.47001930739091136</v>
      </c>
      <c r="EV4" s="1">
        <f t="shared" si="21"/>
        <v>5.8606026324661276E-2</v>
      </c>
      <c r="EW4" s="1">
        <f t="shared" si="88"/>
        <v>82.892554509974516</v>
      </c>
      <c r="EX4" s="1" t="str">
        <f t="shared" si="89"/>
        <v>alert</v>
      </c>
      <c r="EY4" s="2">
        <v>3.7353024223052603E-2</v>
      </c>
      <c r="EZ4" s="2">
        <v>0.43300381643239499</v>
      </c>
      <c r="FA4" s="2">
        <v>-7.6397106828234307E-2</v>
      </c>
      <c r="FB4" s="2">
        <v>0.135528473023558</v>
      </c>
      <c r="FC4" s="2">
        <v>-0.23860071660343099</v>
      </c>
      <c r="FD4" s="2">
        <v>3.4823693481426103E-2</v>
      </c>
      <c r="FE4" s="2">
        <v>0.37961730604014127</v>
      </c>
      <c r="FF4" s="2">
        <v>0.28969752772453211</v>
      </c>
      <c r="FG4" s="2">
        <v>-0.39565079220934241</v>
      </c>
      <c r="FH4" s="2">
        <v>0.12571596941786467</v>
      </c>
      <c r="FI4" s="2">
        <f t="shared" si="22"/>
        <v>-0.47333415136329349</v>
      </c>
      <c r="FJ4" s="2">
        <f t="shared" si="23"/>
        <v>-0.38702584797678896</v>
      </c>
      <c r="FK4" s="2">
        <f t="shared" si="90"/>
        <v>-129.27145288930367</v>
      </c>
      <c r="FL4" s="2" t="str">
        <f t="shared" si="91"/>
        <v>Depressed</v>
      </c>
      <c r="FM4" s="7">
        <v>0.19851197141125501</v>
      </c>
      <c r="FN4" s="7">
        <v>5.47854056465042E-2</v>
      </c>
      <c r="FO4" s="7">
        <v>-1.52715451110435E-2</v>
      </c>
      <c r="FP4" s="7">
        <v>-0.16734419152287799</v>
      </c>
      <c r="FQ4" s="7">
        <v>-0.30248147619351701</v>
      </c>
      <c r="FR4" s="7">
        <v>0.118545049599031</v>
      </c>
      <c r="FS4" s="7">
        <v>0.14688484996659273</v>
      </c>
      <c r="FT4" s="7">
        <v>-0.96546328967879746</v>
      </c>
      <c r="FU4" s="7">
        <v>0.14372656576475082</v>
      </c>
      <c r="FV4" s="7">
        <v>-0.72095391888831029</v>
      </c>
      <c r="FW4" s="7">
        <f t="shared" si="24"/>
        <v>0.10112171998567243</v>
      </c>
      <c r="FX4" s="7">
        <f t="shared" si="25"/>
        <v>-0.11598102200982607</v>
      </c>
      <c r="FY4" s="7">
        <f t="shared" si="92"/>
        <v>138.91542537557473</v>
      </c>
      <c r="FZ4" s="7" t="str">
        <f t="shared" si="93"/>
        <v>stressed</v>
      </c>
      <c r="GA4" s="4">
        <v>0.413772764009534</v>
      </c>
      <c r="GB4" s="4">
        <v>0.38495083541918101</v>
      </c>
      <c r="GC4" s="4">
        <v>0.33934235763745202</v>
      </c>
      <c r="GD4" s="4">
        <v>0.57983859640954105</v>
      </c>
      <c r="GE4" s="4">
        <v>0.35611046265608998</v>
      </c>
      <c r="GF4" s="4">
        <v>0.61708511282335299</v>
      </c>
      <c r="GG4" s="4">
        <v>0.44077120514386187</v>
      </c>
      <c r="GH4" s="4">
        <v>0.57866047363521955</v>
      </c>
      <c r="GI4" s="4">
        <v>2.8821928590352985E-2</v>
      </c>
      <c r="GJ4" s="4">
        <v>1.1508123144282139</v>
      </c>
      <c r="GK4" s="4">
        <f t="shared" si="26"/>
        <v>0.24188016861419182</v>
      </c>
      <c r="GL4" s="4">
        <f t="shared" si="27"/>
        <v>-0.14054170835608093</v>
      </c>
      <c r="GM4" s="4">
        <f t="shared" si="94"/>
        <v>120.15824011757734</v>
      </c>
      <c r="GN4" s="4" t="str">
        <f t="shared" si="95"/>
        <v>stressed</v>
      </c>
      <c r="GO4" s="5">
        <v>0.69355167621310698</v>
      </c>
      <c r="GP4" s="5">
        <v>0.54313856197241706</v>
      </c>
      <c r="GQ4" s="5">
        <v>0.45394380125270301</v>
      </c>
      <c r="GR4" s="5">
        <v>0.35766035987954298</v>
      </c>
      <c r="GS4" s="5">
        <v>0.30201161798583498</v>
      </c>
      <c r="GT4" s="5">
        <v>0.295290228512191</v>
      </c>
      <c r="GU4" s="5">
        <v>0.45596679176280686</v>
      </c>
      <c r="GV4" s="5">
        <v>0.42658406287887241</v>
      </c>
      <c r="GW4" s="5">
        <v>0.15041311424068993</v>
      </c>
      <c r="GX4" s="5">
        <v>0.65627117937231738</v>
      </c>
      <c r="GY4" s="5">
        <f t="shared" si="28"/>
        <v>0.48672432279464029</v>
      </c>
      <c r="GZ4" s="5">
        <f t="shared" si="29"/>
        <v>0.20286254817905314</v>
      </c>
      <c r="HA4" s="5">
        <f t="shared" si="96"/>
        <v>67.374042193841973</v>
      </c>
      <c r="HB4" s="5" t="str">
        <f t="shared" si="97"/>
        <v>alert</v>
      </c>
      <c r="HC4" s="2">
        <v>0.51269490864261102</v>
      </c>
      <c r="HD4" s="2">
        <v>0.72885436445950702</v>
      </c>
      <c r="HE4" s="2">
        <v>0.145439027479601</v>
      </c>
      <c r="HF4" s="2">
        <v>0.431602560564256</v>
      </c>
      <c r="HG4" s="2">
        <v>0.66609536477202202</v>
      </c>
      <c r="HH4" s="2">
        <v>0.66579719045438102</v>
      </c>
      <c r="HI4" s="2">
        <v>0.12337990120863818</v>
      </c>
      <c r="HJ4" s="2">
        <v>0.30946981634484683</v>
      </c>
      <c r="HK4" s="2">
        <v>-0.216159455816896</v>
      </c>
      <c r="HL4" s="2">
        <v>0.46477542256705506</v>
      </c>
      <c r="HM4" s="2">
        <f t="shared" si="30"/>
        <v>-0.25030643367053096</v>
      </c>
      <c r="HN4" s="2">
        <f t="shared" si="31"/>
        <v>0.15379533436601345</v>
      </c>
      <c r="HO4" s="2">
        <f t="shared" si="98"/>
        <v>-58.432260842860792</v>
      </c>
      <c r="HP4" s="2" t="str">
        <f t="shared" si="99"/>
        <v>Relased</v>
      </c>
      <c r="HQ4" s="4">
        <v>0.63171196035297505</v>
      </c>
      <c r="HR4" s="4">
        <v>0.84167142487097601</v>
      </c>
      <c r="HS4" s="4">
        <v>-4.60709255245767E-3</v>
      </c>
      <c r="HT4" s="4">
        <v>0.23469505982087299</v>
      </c>
      <c r="HU4" s="4">
        <v>0.12838262066130299</v>
      </c>
      <c r="HV4" s="4">
        <v>0.73357787057521995</v>
      </c>
      <c r="HW4" s="4">
        <v>-6.061209575142501E-3</v>
      </c>
      <c r="HX4" s="4">
        <v>0.14898915397032103</v>
      </c>
      <c r="HY4" s="4">
        <v>-0.20995946451800096</v>
      </c>
      <c r="HZ4" s="4">
        <v>0.15616299842653814</v>
      </c>
      <c r="IA4" s="4">
        <f t="shared" si="32"/>
        <v>-2.5080038758748424E-2</v>
      </c>
      <c r="IB4" s="4">
        <f t="shared" si="33"/>
        <v>-0.56864249467468997</v>
      </c>
      <c r="IC4" s="4">
        <f t="shared" si="100"/>
        <v>-177.47460011646453</v>
      </c>
      <c r="ID4" s="4" t="str">
        <f t="shared" si="101"/>
        <v>Sad</v>
      </c>
      <c r="IE4" s="5">
        <v>0.17461549894293901</v>
      </c>
      <c r="IF4" s="5">
        <v>0.19029712607791599</v>
      </c>
      <c r="IG4" s="5">
        <v>7.3375632056267195E-2</v>
      </c>
      <c r="IH4" s="5">
        <v>-0.17197171184182999</v>
      </c>
      <c r="II4" s="5">
        <v>-0.20317344937764001</v>
      </c>
      <c r="IJ4" s="5">
        <v>-5.4040175528009098E-2</v>
      </c>
      <c r="IK4" s="5">
        <v>-2.5693591780700014</v>
      </c>
      <c r="IL4" s="5">
        <v>-1.2621133171393106</v>
      </c>
      <c r="IM4" s="5">
        <v>-1.5681627134976978E-2</v>
      </c>
      <c r="IN4" s="5">
        <v>-0.27019092523841282</v>
      </c>
      <c r="IO4" s="5">
        <f t="shared" si="34"/>
        <v>-0.18577355566554388</v>
      </c>
      <c r="IP4" s="5">
        <f t="shared" si="35"/>
        <v>-0.6589377018818251</v>
      </c>
      <c r="IQ4" s="5">
        <f t="shared" si="102"/>
        <v>-164.25532388017132</v>
      </c>
      <c r="IR4" s="5" t="str">
        <f t="shared" si="103"/>
        <v>Sad</v>
      </c>
      <c r="IS4" s="4">
        <v>0.116019303578879</v>
      </c>
      <c r="IT4" s="4">
        <v>0.14560507879074799</v>
      </c>
      <c r="IU4" s="4">
        <v>0.87092273803812204</v>
      </c>
      <c r="IV4" s="4">
        <v>0.86250045694315902</v>
      </c>
      <c r="IW4" s="4">
        <v>-0.227048080832355</v>
      </c>
      <c r="IX4" s="4">
        <v>-0.25788751683931299</v>
      </c>
      <c r="IY4" s="4">
        <v>-7.8441171701803629</v>
      </c>
      <c r="IZ4" s="4">
        <v>-7.6815259085317127</v>
      </c>
      <c r="JA4" s="4">
        <v>0.12312888459200999</v>
      </c>
      <c r="JB4" s="4">
        <v>1.139412954654148</v>
      </c>
      <c r="JC4" s="4">
        <f t="shared" si="36"/>
        <v>0.19908362558933868</v>
      </c>
      <c r="JD4" s="4">
        <f t="shared" si="37"/>
        <v>-0.41829229397867806</v>
      </c>
      <c r="JE4" s="4">
        <f t="shared" si="104"/>
        <v>154.54817688022757</v>
      </c>
      <c r="JF4" s="4" t="str">
        <f t="shared" si="105"/>
        <v>Upset</v>
      </c>
      <c r="JG4" s="5">
        <v>0.21864249691996901</v>
      </c>
      <c r="JH4" s="5">
        <v>8.8495390099363198E-4</v>
      </c>
      <c r="JI4" s="5">
        <v>-0.107602269471311</v>
      </c>
      <c r="JJ4" s="5">
        <v>8.9137509439022697E-2</v>
      </c>
      <c r="JK4" s="5">
        <v>0.18184870250347601</v>
      </c>
      <c r="JL4" s="5">
        <v>0.133771514135998</v>
      </c>
      <c r="JM4" s="5">
        <v>-0.26867574025650837</v>
      </c>
      <c r="JN4" s="5">
        <v>0.66196233079970301</v>
      </c>
      <c r="JO4" s="5">
        <v>0.21775754301897537</v>
      </c>
      <c r="JP4" s="5">
        <v>-8.4111394557883287E-2</v>
      </c>
      <c r="JQ4" s="5">
        <f t="shared" si="38"/>
        <v>0.12421346474335881</v>
      </c>
      <c r="JR4" s="5">
        <f t="shared" si="39"/>
        <v>5.6265100455254125E-2</v>
      </c>
      <c r="JS4" s="5">
        <f t="shared" si="106"/>
        <v>65.630851104510853</v>
      </c>
      <c r="JT4" s="5" t="str">
        <f t="shared" si="107"/>
        <v>alert</v>
      </c>
      <c r="JU4" s="2">
        <v>0.198135345174655</v>
      </c>
      <c r="JV4" s="2">
        <v>0.51312835826458902</v>
      </c>
      <c r="JW4" s="2">
        <v>0.17979924047295501</v>
      </c>
      <c r="JX4" s="2">
        <v>-7.4465379586919497E-2</v>
      </c>
      <c r="JY4" s="2">
        <v>-0.14404594337861801</v>
      </c>
      <c r="JZ4" s="2">
        <v>8.4627754401303004E-2</v>
      </c>
      <c r="KA4" s="2">
        <v>3.3241122013319897</v>
      </c>
      <c r="KB4" s="2">
        <v>-0.12457485253444986</v>
      </c>
      <c r="KC4" s="2">
        <v>-0.31499301308993399</v>
      </c>
      <c r="KD4" s="2">
        <v>0.14809396342974374</v>
      </c>
      <c r="KE4" s="2">
        <f t="shared" si="40"/>
        <v>-9.4703173681683683E-2</v>
      </c>
      <c r="KF4" s="2">
        <f t="shared" si="41"/>
        <v>0.26156219236767919</v>
      </c>
      <c r="KG4" s="2">
        <f t="shared" si="108"/>
        <v>-19.903676191413798</v>
      </c>
      <c r="KH4" s="2" t="str">
        <f t="shared" si="109"/>
        <v>Contented</v>
      </c>
      <c r="KI4" s="7">
        <v>2.06922933588361E-2</v>
      </c>
      <c r="KJ4" s="7">
        <v>0.55340143352978</v>
      </c>
      <c r="KK4" s="7">
        <v>-4.8045032807887599E-2</v>
      </c>
      <c r="KL4" s="7">
        <v>-2.41758279987505E-3</v>
      </c>
      <c r="KM4" s="7">
        <v>1.02511477598145E-2</v>
      </c>
      <c r="KN4" s="7">
        <v>0.57258408083280998</v>
      </c>
      <c r="KO4" s="7">
        <v>-1.552672588147584</v>
      </c>
      <c r="KP4" s="7">
        <v>-2.147081617869322E-3</v>
      </c>
      <c r="KQ4" s="7">
        <v>-0.53270914017094384</v>
      </c>
      <c r="KR4" s="7">
        <v>-8.7899611586512327E-2</v>
      </c>
      <c r="KS4" s="7">
        <f t="shared" si="42"/>
        <v>-0.51979038181216253</v>
      </c>
      <c r="KT4" s="7">
        <f t="shared" si="43"/>
        <v>-3.0605686004868127E-2</v>
      </c>
      <c r="KU4" s="7">
        <f t="shared" si="110"/>
        <v>-93.36973207255879</v>
      </c>
      <c r="KV4" s="7" t="str">
        <f t="shared" si="111"/>
        <v>Bored</v>
      </c>
      <c r="KW4" s="2">
        <v>0.38570896031357998</v>
      </c>
      <c r="KX4" s="2">
        <v>0.45516736838507299</v>
      </c>
      <c r="KY4" s="2">
        <v>-6.4543120596823296E-3</v>
      </c>
      <c r="KZ4" s="2">
        <v>-8.6544808878333698E-2</v>
      </c>
      <c r="LA4" s="2">
        <v>1.5076855783227599E-2</v>
      </c>
      <c r="LB4" s="2">
        <v>0.21796015448369599</v>
      </c>
      <c r="LC4" s="2">
        <v>-1.6104142912391206E-2</v>
      </c>
      <c r="LD4" s="2">
        <v>-0.12857119332974626</v>
      </c>
      <c r="LE4" s="2">
        <v>-6.9458408071493005E-2</v>
      </c>
      <c r="LF4" s="2">
        <v>-0.11059785816773107</v>
      </c>
      <c r="LG4" s="2">
        <f t="shared" si="44"/>
        <v>-4.7087010437950605E-3</v>
      </c>
      <c r="LH4" s="2">
        <f t="shared" si="45"/>
        <v>-4.4641475881379122E-2</v>
      </c>
      <c r="LI4" s="2">
        <f t="shared" si="112"/>
        <v>-173.97881021064057</v>
      </c>
      <c r="LJ4" s="2" t="str">
        <f t="shared" si="113"/>
        <v>Sad</v>
      </c>
      <c r="LK4" s="4">
        <v>3.8225634582349899E-2</v>
      </c>
      <c r="LL4" s="4">
        <v>0.42720422047860201</v>
      </c>
      <c r="LM4" s="4">
        <v>-9.0249775698169298E-3</v>
      </c>
      <c r="LN4" s="4">
        <v>2.82445316433283E-2</v>
      </c>
      <c r="LO4" s="4">
        <v>-0.36717662609576701</v>
      </c>
      <c r="LP4" s="4">
        <v>0.25873733094351198</v>
      </c>
      <c r="LQ4" s="4">
        <v>2.7435629630709966E-2</v>
      </c>
      <c r="LR4" s="4">
        <v>4.117629495511814E-2</v>
      </c>
      <c r="LS4" s="4">
        <v>-0.38897858589625212</v>
      </c>
      <c r="LT4" s="4">
        <v>4.1294201187404296E-2</v>
      </c>
      <c r="LU4" s="4">
        <f t="shared" si="46"/>
        <v>-0.26222260960993782</v>
      </c>
      <c r="LV4" s="4">
        <f t="shared" si="47"/>
        <v>0.2977010101832902</v>
      </c>
      <c r="LW4" s="4">
        <f t="shared" si="114"/>
        <v>-41.374418474476983</v>
      </c>
      <c r="LX4" s="4" t="str">
        <f t="shared" si="115"/>
        <v>Relased</v>
      </c>
      <c r="LY4" s="5">
        <v>-1.67534224677412E-2</v>
      </c>
      <c r="LZ4" s="5">
        <v>0.29810821926158798</v>
      </c>
      <c r="MA4" s="5">
        <v>8.4942443134404504E-3</v>
      </c>
      <c r="MB4" s="5">
        <v>7.3639861174774807E-2</v>
      </c>
      <c r="MC4" s="5">
        <v>-0.31933694375886101</v>
      </c>
      <c r="MD4" s="5">
        <v>8.5357132397917396E-2</v>
      </c>
      <c r="ME4" s="5">
        <v>-2.5273691741920911E-2</v>
      </c>
      <c r="MF4" s="5">
        <v>0.19203784867677606</v>
      </c>
      <c r="MG4" s="5">
        <v>-0.31486164172932918</v>
      </c>
      <c r="MH4" s="5">
        <v>0.2919236011760491</v>
      </c>
      <c r="MI4" s="5">
        <f t="shared" si="48"/>
        <v>-0.57097118524300305</v>
      </c>
      <c r="MJ4" s="5">
        <f t="shared" si="49"/>
        <v>5.8462452518859953E-2</v>
      </c>
      <c r="MK4" s="5">
        <f t="shared" si="116"/>
        <v>-84.153787296790696</v>
      </c>
      <c r="ML4" s="5" t="str">
        <f t="shared" si="117"/>
        <v>Calm</v>
      </c>
      <c r="MM4" s="2">
        <v>0.42274126572277598</v>
      </c>
      <c r="MN4" s="2">
        <v>0.7378294624017</v>
      </c>
      <c r="MO4" s="2">
        <v>-6.3794629144138998E-2</v>
      </c>
      <c r="MP4" s="2">
        <v>0.41301124549936602</v>
      </c>
      <c r="MQ4" s="2">
        <v>5.3834487645378397E-2</v>
      </c>
      <c r="MR4" s="2">
        <v>0.74945783064758598</v>
      </c>
      <c r="MS4" s="2">
        <v>-0.13386041713888389</v>
      </c>
      <c r="MT4" s="2">
        <v>0.27769432807604816</v>
      </c>
      <c r="MU4" s="2">
        <v>-0.31508819667892402</v>
      </c>
      <c r="MV4" s="2">
        <v>0.30090076192045068</v>
      </c>
      <c r="MW4" s="2">
        <f t="shared" si="50"/>
        <v>2.5534653616698044E-2</v>
      </c>
      <c r="MX4" s="2">
        <f t="shared" si="51"/>
        <v>0.11496955598813519</v>
      </c>
      <c r="MY4" s="2">
        <f t="shared" si="118"/>
        <v>12.522094004431185</v>
      </c>
      <c r="MZ4" s="2" t="str">
        <f t="shared" si="119"/>
        <v>happy</v>
      </c>
      <c r="NA4" s="7">
        <v>0.54902967499436806</v>
      </c>
      <c r="NB4" s="7">
        <v>0.42496055282610001</v>
      </c>
      <c r="NC4" s="7">
        <v>-9.7890445737234502E-2</v>
      </c>
      <c r="ND4" s="7">
        <v>-1.19603015341763E-2</v>
      </c>
      <c r="NE4" s="7">
        <v>0.65910543260892096</v>
      </c>
      <c r="NF4" s="7">
        <v>0.14807995727081499</v>
      </c>
      <c r="NG4" s="7">
        <v>-8.102607491593436E-2</v>
      </c>
      <c r="NH4" s="7">
        <v>-2.087165099750718E-2</v>
      </c>
      <c r="NI4" s="7">
        <v>0.12406912216826804</v>
      </c>
      <c r="NJ4" s="7">
        <v>-0.11278423965015302</v>
      </c>
      <c r="NK4" s="7">
        <f t="shared" si="52"/>
        <v>0.31268530802767769</v>
      </c>
      <c r="NL4" s="7">
        <f t="shared" si="53"/>
        <v>-6.2863958461179759E-2</v>
      </c>
      <c r="NM4" s="7">
        <f t="shared" si="120"/>
        <v>101.36751690888687</v>
      </c>
      <c r="NN4" s="7" t="str">
        <f t="shared" si="121"/>
        <v>nervous</v>
      </c>
      <c r="NO4" s="4">
        <v>1.2146370058597999</v>
      </c>
      <c r="NP4" s="4">
        <v>1.2616271962358501</v>
      </c>
      <c r="NQ4" s="4">
        <v>0.63488904826363102</v>
      </c>
      <c r="NR4" s="4">
        <v>0.29377654890504501</v>
      </c>
      <c r="NS4" s="4">
        <v>1.22970388837332</v>
      </c>
      <c r="NT4" s="4">
        <v>1.0379741400192799</v>
      </c>
      <c r="NU4" s="4">
        <v>0.25973834081879121</v>
      </c>
      <c r="NV4" s="4">
        <v>0.12775107766438168</v>
      </c>
      <c r="NW4" s="4">
        <v>-4.6990190376050123E-2</v>
      </c>
      <c r="NX4" s="4">
        <v>0.37502686360476034</v>
      </c>
      <c r="NY4" s="4">
        <f t="shared" si="54"/>
        <v>-0.17747987990503222</v>
      </c>
      <c r="NZ4" s="4">
        <f t="shared" si="55"/>
        <v>-0.71353385862623797</v>
      </c>
      <c r="OA4" s="4">
        <f t="shared" si="122"/>
        <v>-166.03206542063182</v>
      </c>
      <c r="OB4" s="4" t="str">
        <f t="shared" si="123"/>
        <v>Sad</v>
      </c>
      <c r="OC4" s="1">
        <v>0.46409622351566399</v>
      </c>
      <c r="OD4" s="1">
        <v>0.25960183114149799</v>
      </c>
      <c r="OE4" s="1">
        <v>1.0160482005003899</v>
      </c>
      <c r="OF4" s="1">
        <v>0.58784353227040997</v>
      </c>
      <c r="OG4" s="1">
        <v>2.94971447501037E-3</v>
      </c>
      <c r="OH4" s="1">
        <v>0.22725946447067399</v>
      </c>
      <c r="OI4" s="1">
        <v>2.1754780801041411</v>
      </c>
      <c r="OJ4" s="1">
        <v>1.2074147967158992</v>
      </c>
      <c r="OK4" s="1">
        <v>0.204494392374166</v>
      </c>
      <c r="OL4" s="1">
        <v>2.2162443610969951</v>
      </c>
      <c r="OM4" s="1">
        <f t="shared" si="56"/>
        <v>0.33100451256721342</v>
      </c>
      <c r="ON4" s="1">
        <f t="shared" si="57"/>
        <v>0.24977370008055799</v>
      </c>
      <c r="OO4" s="1">
        <f t="shared" si="124"/>
        <v>52.962049923846152</v>
      </c>
      <c r="OP4" s="1" t="str">
        <f t="shared" si="125"/>
        <v>excited</v>
      </c>
      <c r="OQ4" s="2">
        <v>0.46050644068056301</v>
      </c>
      <c r="OR4" s="2">
        <v>0.62188029978714499</v>
      </c>
      <c r="OS4" s="2">
        <v>0.101736285962852</v>
      </c>
      <c r="OT4" s="2">
        <v>0.27539549616796699</v>
      </c>
      <c r="OU4" s="2">
        <v>0.125112969588561</v>
      </c>
      <c r="OV4" s="2">
        <v>0.71609711995273095</v>
      </c>
      <c r="OW4" s="2">
        <v>0.1737242382661098</v>
      </c>
      <c r="OX4" s="2">
        <v>0.20582970392841776</v>
      </c>
      <c r="OY4" s="2">
        <v>-0.16137385910658197</v>
      </c>
      <c r="OZ4" s="2">
        <v>0.3484260921081288</v>
      </c>
      <c r="PA4" s="2">
        <f t="shared" si="58"/>
        <v>-0.2326332077477733</v>
      </c>
      <c r="PB4" s="2">
        <f t="shared" si="59"/>
        <v>-3.1081874145983623E-2</v>
      </c>
      <c r="PC4" s="2">
        <f t="shared" si="126"/>
        <v>-97.610157559554764</v>
      </c>
      <c r="PD4" s="2" t="str">
        <f t="shared" si="127"/>
        <v>Bored</v>
      </c>
      <c r="PE4" s="1">
        <v>0.83535655012696697</v>
      </c>
      <c r="PF4" s="1">
        <v>0.76012864762083898</v>
      </c>
      <c r="PG4" s="1">
        <v>0.879763002088499</v>
      </c>
      <c r="PH4" s="1">
        <v>1.1047605366952</v>
      </c>
      <c r="PI4" s="1">
        <v>0.58071161494108503</v>
      </c>
      <c r="PJ4" s="1">
        <v>0.51108763854242301</v>
      </c>
      <c r="PK4" s="1">
        <v>0.62127164764432097</v>
      </c>
      <c r="PL4" s="1">
        <v>0.86905788473615886</v>
      </c>
      <c r="PM4" s="1">
        <v>7.5227902506127986E-2</v>
      </c>
      <c r="PN4" s="1">
        <v>1.2438370105752541</v>
      </c>
      <c r="PO4" s="1">
        <f t="shared" si="60"/>
        <v>0.23599669570777904</v>
      </c>
      <c r="PP4" s="1">
        <f t="shared" si="61"/>
        <v>-0.38828021440024418</v>
      </c>
      <c r="PQ4" s="1">
        <f t="shared" si="128"/>
        <v>148.70876781219602</v>
      </c>
      <c r="PR4" s="1" t="str">
        <f t="shared" si="129"/>
        <v>stressed</v>
      </c>
      <c r="PS4" s="4">
        <v>0.36059631522034702</v>
      </c>
      <c r="PT4" s="4">
        <v>0.187982317567255</v>
      </c>
      <c r="PU4" s="4">
        <v>0.559352399707573</v>
      </c>
      <c r="PV4" s="4">
        <v>0.27056935214788802</v>
      </c>
      <c r="PW4" s="4">
        <v>0.31437939072842602</v>
      </c>
      <c r="PX4" s="4">
        <v>0.26106538355828401</v>
      </c>
      <c r="PY4" s="4">
        <v>0.82870004768738259</v>
      </c>
      <c r="PZ4" s="4">
        <v>0.60254033473438418</v>
      </c>
      <c r="QA4" s="4">
        <v>0.17261399765309202</v>
      </c>
      <c r="QB4" s="4">
        <v>1.5128583255935693</v>
      </c>
      <c r="QC4" s="4">
        <f t="shared" si="62"/>
        <v>0.38965639493111959</v>
      </c>
      <c r="QD4" s="4">
        <f t="shared" si="63"/>
        <v>0.36735912388941605</v>
      </c>
      <c r="QE4" s="4">
        <f t="shared" si="130"/>
        <v>46.68711240813478</v>
      </c>
      <c r="QF4" s="4" t="str">
        <f t="shared" si="131"/>
        <v>excited</v>
      </c>
      <c r="QG4" s="2">
        <v>0.69814112106930704</v>
      </c>
      <c r="QH4" s="2">
        <v>0.85463660197873603</v>
      </c>
      <c r="QI4" s="2">
        <v>0.13867539199366599</v>
      </c>
      <c r="QJ4" s="2">
        <v>0.28189272760238199</v>
      </c>
      <c r="QK4" s="2">
        <v>0.85090513906412801</v>
      </c>
      <c r="QL4" s="2">
        <v>0.76672714961335997</v>
      </c>
      <c r="QM4" s="2">
        <v>8.9523079821851467E-2</v>
      </c>
      <c r="QN4" s="2">
        <v>0.17386149611743681</v>
      </c>
      <c r="QO4" s="2">
        <v>-0.156495480909429</v>
      </c>
      <c r="QP4" s="2">
        <v>0.27084888799826989</v>
      </c>
      <c r="QQ4" s="2">
        <f t="shared" si="64"/>
        <v>-0.1147156558173994</v>
      </c>
      <c r="QR4" s="2">
        <f t="shared" si="65"/>
        <v>7.2186329666566795E-2</v>
      </c>
      <c r="QS4" s="2">
        <f t="shared" si="132"/>
        <v>-57.819307123794538</v>
      </c>
      <c r="QT4" s="2" t="str">
        <f t="shared" si="133"/>
        <v>Relased</v>
      </c>
      <c r="QU4" s="4">
        <v>0.28874563448306501</v>
      </c>
      <c r="QV4" s="4">
        <v>0.43955236760377803</v>
      </c>
      <c r="QW4" s="4">
        <v>0.262309683247056</v>
      </c>
      <c r="QX4" s="4">
        <v>-7.0991110205807895E-2</v>
      </c>
      <c r="QY4" s="4">
        <v>0.32579701419492701</v>
      </c>
      <c r="QZ4" s="4">
        <v>0.49459732378606802</v>
      </c>
      <c r="RA4" s="4">
        <v>0.42683723222682468</v>
      </c>
      <c r="RB4" s="4">
        <v>-7.59954329163091E-2</v>
      </c>
      <c r="RC4" s="4">
        <v>-0.15080673312071302</v>
      </c>
      <c r="RD4" s="4">
        <v>0.2626927061354688</v>
      </c>
      <c r="RE4" s="4">
        <f t="shared" si="66"/>
        <v>-0.32070833589691961</v>
      </c>
      <c r="RF4" s="4">
        <f t="shared" si="67"/>
        <v>0.10782657745691893</v>
      </c>
      <c r="RG4" s="4">
        <f t="shared" si="134"/>
        <v>-71.41664355901483</v>
      </c>
      <c r="RH4" s="4" t="str">
        <f t="shared" si="135"/>
        <v>Calm</v>
      </c>
    </row>
    <row r="5" spans="1:476" x14ac:dyDescent="0.3">
      <c r="A5" s="1">
        <v>0.34546237565909399</v>
      </c>
      <c r="B5" s="1">
        <v>0.204004454425641</v>
      </c>
      <c r="C5" s="1">
        <v>0.37012712598435599</v>
      </c>
      <c r="D5" s="1">
        <v>4.1227368796146503E-2</v>
      </c>
      <c r="E5" s="1">
        <v>-3.06491041073154E-2</v>
      </c>
      <c r="F5" s="1">
        <v>0.150581566975974</v>
      </c>
      <c r="G5" s="1">
        <v>1.175703693049293</v>
      </c>
      <c r="H5" s="1">
        <v>0.11626901882139094</v>
      </c>
      <c r="I5" s="1">
        <v>0.14145792123345299</v>
      </c>
      <c r="J5" s="1">
        <v>0.74864299764385467</v>
      </c>
      <c r="K5" s="17">
        <f t="shared" si="0"/>
        <v>1.2501733073922106E-2</v>
      </c>
      <c r="L5" s="18">
        <f t="shared" si="1"/>
        <v>0.24475537296217453</v>
      </c>
      <c r="M5" s="18">
        <f t="shared" si="68"/>
        <v>2.9240402957114164</v>
      </c>
      <c r="N5" s="18" t="str">
        <f t="shared" si="69"/>
        <v>happy</v>
      </c>
      <c r="O5" s="9">
        <v>0.45279683248711999</v>
      </c>
      <c r="P5" s="9">
        <v>0.46940183285589798</v>
      </c>
      <c r="Q5" s="9">
        <v>5.8949592415555099E-2</v>
      </c>
      <c r="R5" s="9">
        <v>0.86087571414483099</v>
      </c>
      <c r="S5" s="9">
        <v>0.41185461768527898</v>
      </c>
      <c r="T5" s="9">
        <v>0.42961422091351797</v>
      </c>
      <c r="U5" s="9">
        <v>6.817728970882013E-2</v>
      </c>
      <c r="V5" s="9">
        <v>0.95757546323597975</v>
      </c>
      <c r="W5" s="9">
        <v>-1.6605000368777989E-2</v>
      </c>
      <c r="X5" s="9">
        <v>0.99742641268977639</v>
      </c>
      <c r="Y5" s="9">
        <f t="shared" si="2"/>
        <v>0.26506181423778785</v>
      </c>
      <c r="Z5" s="9">
        <f t="shared" si="3"/>
        <v>0.33874684389675247</v>
      </c>
      <c r="AA5" s="9">
        <f t="shared" si="70"/>
        <v>38.04238370770851</v>
      </c>
      <c r="AB5" s="9" t="str">
        <f t="shared" si="71"/>
        <v>excited</v>
      </c>
      <c r="AC5" s="2">
        <v>0.15899020611511</v>
      </c>
      <c r="AD5" s="2">
        <v>0.73381876321235495</v>
      </c>
      <c r="AE5" s="2">
        <v>9.6888729885695104E-3</v>
      </c>
      <c r="AF5" s="2">
        <v>-0.14988485405412499</v>
      </c>
      <c r="AG5" s="2">
        <v>0.36371266146231002</v>
      </c>
      <c r="AH5" s="2">
        <v>0.77664452617864899</v>
      </c>
      <c r="AI5" s="2">
        <v>1.8536100698040354E-2</v>
      </c>
      <c r="AJ5" s="2">
        <v>-9.9231047260047153E-2</v>
      </c>
      <c r="AK5" s="2">
        <v>-0.5748285570972449</v>
      </c>
      <c r="AL5" s="2">
        <v>-0.15702797113604525</v>
      </c>
      <c r="AM5" s="2">
        <f t="shared" si="4"/>
        <v>-0.44727303283267961</v>
      </c>
      <c r="AN5" s="2">
        <f t="shared" si="5"/>
        <v>-0.14187475477707756</v>
      </c>
      <c r="AO5" s="2">
        <f t="shared" si="72"/>
        <v>-107.59899803091125</v>
      </c>
      <c r="AP5" s="2" t="str">
        <f t="shared" si="73"/>
        <v>Bored</v>
      </c>
      <c r="AQ5" s="9">
        <v>6.26946640739586E-2</v>
      </c>
      <c r="AR5" s="9">
        <v>-0.17918661288346099</v>
      </c>
      <c r="AS5" s="9">
        <v>-0.20838498800473601</v>
      </c>
      <c r="AT5" s="9">
        <v>-0.101925125010647</v>
      </c>
      <c r="AU5" s="9">
        <v>-0.209070445799765</v>
      </c>
      <c r="AV5" s="9">
        <v>0.15559764419966601</v>
      </c>
      <c r="AW5" s="9">
        <v>1.4236302313663221</v>
      </c>
      <c r="AX5" s="9">
        <v>4.3208809328178459</v>
      </c>
      <c r="AY5" s="9">
        <v>0.24188127695741959</v>
      </c>
      <c r="AZ5" s="9">
        <v>2.663790211998502</v>
      </c>
      <c r="BA5" s="9">
        <f t="shared" si="6"/>
        <v>0.35546306862215138</v>
      </c>
      <c r="BB5" s="9">
        <f t="shared" si="7"/>
        <v>1</v>
      </c>
      <c r="BC5" s="9">
        <f t="shared" si="74"/>
        <v>19.568421309184998</v>
      </c>
      <c r="BD5" s="9" t="str">
        <f t="shared" si="75"/>
        <v>happy</v>
      </c>
      <c r="BE5" s="4">
        <v>6.0788738885614403E-2</v>
      </c>
      <c r="BF5" s="4">
        <v>0.234202048043432</v>
      </c>
      <c r="BG5" s="4">
        <v>-0.14962991323362701</v>
      </c>
      <c r="BH5" s="4">
        <v>-9.6004705974717802E-2</v>
      </c>
      <c r="BI5" s="4">
        <v>5.4290518105265797E-3</v>
      </c>
      <c r="BJ5" s="4">
        <v>2.96711981789319E-2</v>
      </c>
      <c r="BK5" s="4">
        <v>-2.2596633270391955</v>
      </c>
      <c r="BL5" s="4">
        <v>-0.36382887370785361</v>
      </c>
      <c r="BM5" s="4">
        <v>-0.17341330915781761</v>
      </c>
      <c r="BN5" s="4">
        <v>-0.83268573152905567</v>
      </c>
      <c r="BO5" s="4">
        <f t="shared" si="8"/>
        <v>-0.15536534304025262</v>
      </c>
      <c r="BP5" s="4">
        <f t="shared" si="9"/>
        <v>-0.3000022643616157</v>
      </c>
      <c r="BQ5" s="4">
        <f t="shared" si="76"/>
        <v>-152.62123890277917</v>
      </c>
      <c r="BR5" s="4" t="str">
        <f t="shared" si="77"/>
        <v>Sad</v>
      </c>
      <c r="BS5" s="5">
        <v>0.424301243438025</v>
      </c>
      <c r="BT5" s="5">
        <v>0.57559265332394005</v>
      </c>
      <c r="BU5" s="5">
        <v>0.32222326708263799</v>
      </c>
      <c r="BV5" s="5">
        <v>0.16380646408045199</v>
      </c>
      <c r="BW5" s="5">
        <v>5.79346801504355E-2</v>
      </c>
      <c r="BX5" s="5">
        <v>0.26649010994309702</v>
      </c>
      <c r="BY5" s="5">
        <v>0.66818594658995767</v>
      </c>
      <c r="BZ5" s="5">
        <v>0.19452537354514937</v>
      </c>
      <c r="CA5" s="5">
        <v>-0.15129140988591505</v>
      </c>
      <c r="CB5" s="5">
        <v>0.486081305963601</v>
      </c>
      <c r="CC5" s="5">
        <f t="shared" si="10"/>
        <v>-1.3920110589454082E-2</v>
      </c>
      <c r="CD5" s="5">
        <f t="shared" si="11"/>
        <v>0.10188115135061548</v>
      </c>
      <c r="CE5" s="5">
        <f t="shared" si="78"/>
        <v>-7.7801974567185468</v>
      </c>
      <c r="CF5" s="5" t="str">
        <f t="shared" si="79"/>
        <v>Contented</v>
      </c>
      <c r="CG5" s="4">
        <v>-7.2756201390627898E-2</v>
      </c>
      <c r="CH5" s="4">
        <v>0.47380446271223697</v>
      </c>
      <c r="CI5" s="4">
        <v>-0.159218708376618</v>
      </c>
      <c r="CJ5" s="4">
        <v>0.48569438282154997</v>
      </c>
      <c r="CK5" s="4">
        <v>-0.158434043084171</v>
      </c>
      <c r="CL5" s="4">
        <v>0.56216543958739595</v>
      </c>
      <c r="CM5" s="4">
        <v>0.68869129291471365</v>
      </c>
      <c r="CN5" s="4">
        <v>0.46883059222416762</v>
      </c>
      <c r="CO5" s="4">
        <v>-0.54656066410286486</v>
      </c>
      <c r="CP5" s="4">
        <v>0.81405582801697829</v>
      </c>
      <c r="CQ5" s="4">
        <f t="shared" si="12"/>
        <v>-0.25999810614107188</v>
      </c>
      <c r="CR5" s="4">
        <f t="shared" si="13"/>
        <v>-0.51721836100210727</v>
      </c>
      <c r="CS5" s="4">
        <f t="shared" si="80"/>
        <v>-153.31199252827039</v>
      </c>
      <c r="CT5" s="4" t="str">
        <f t="shared" si="81"/>
        <v>Sad</v>
      </c>
      <c r="CU5" s="2">
        <v>-0.26645090820004602</v>
      </c>
      <c r="CV5" s="2">
        <v>0.18829830264759601</v>
      </c>
      <c r="CW5" s="2">
        <v>-3.6973888462519797E-2</v>
      </c>
      <c r="CX5" s="2">
        <v>0.16755393033535201</v>
      </c>
      <c r="CY5" s="2">
        <v>-0.47312274943827198</v>
      </c>
      <c r="CZ5" s="2">
        <v>3.9075540158383403E-2</v>
      </c>
      <c r="DA5" s="2">
        <v>4.9993517319949693E-2</v>
      </c>
      <c r="DB5" s="2">
        <v>0.73690943631685735</v>
      </c>
      <c r="DC5" s="2">
        <v>-0.45474921084764203</v>
      </c>
      <c r="DD5" s="2">
        <v>-1.6708341449370738</v>
      </c>
      <c r="DE5" s="2">
        <f t="shared" si="14"/>
        <v>-0.5391307762131804</v>
      </c>
      <c r="DF5" s="2">
        <f t="shared" si="15"/>
        <v>-0.63656523389458886</v>
      </c>
      <c r="DG5" s="2">
        <f t="shared" si="82"/>
        <v>-139.73749594439874</v>
      </c>
      <c r="DH5" s="2" t="str">
        <f t="shared" si="83"/>
        <v>Depressed</v>
      </c>
      <c r="DI5" s="7">
        <v>1.021397165669</v>
      </c>
      <c r="DJ5" s="7">
        <v>0.166464432885298</v>
      </c>
      <c r="DK5" s="7">
        <v>1.0071573820458399</v>
      </c>
      <c r="DL5" s="7">
        <v>0.454866924176141</v>
      </c>
      <c r="DM5" s="7">
        <v>1.1806125605790201</v>
      </c>
      <c r="DN5" s="7">
        <v>0.277310904246093</v>
      </c>
      <c r="DO5" s="7">
        <v>0.4573809870322072</v>
      </c>
      <c r="DP5" s="7">
        <v>1.0249936986504189</v>
      </c>
      <c r="DQ5" s="7">
        <v>0.85493273278370197</v>
      </c>
      <c r="DR5" s="7">
        <v>1.2308035784651647</v>
      </c>
      <c r="DS5" s="7">
        <f t="shared" si="16"/>
        <v>0.39740857405119767</v>
      </c>
      <c r="DT5" s="7">
        <f t="shared" si="17"/>
        <v>0.51309188157655305</v>
      </c>
      <c r="DU5" s="7">
        <f t="shared" si="84"/>
        <v>37.759102028724364</v>
      </c>
      <c r="DV5" s="7" t="str">
        <f t="shared" si="85"/>
        <v>excited</v>
      </c>
      <c r="DW5" s="9">
        <v>6.8070526477635104E-2</v>
      </c>
      <c r="DX5" s="9">
        <v>-0.11615390220680399</v>
      </c>
      <c r="DY5" s="9">
        <v>-0.15721315562523999</v>
      </c>
      <c r="DZ5" s="9">
        <v>-0.15817843375083801</v>
      </c>
      <c r="EA5" s="9">
        <v>6.2710168446225298E-3</v>
      </c>
      <c r="EB5" s="9">
        <v>-8.7779217747182593E-3</v>
      </c>
      <c r="EC5" s="9">
        <v>-2.1147416182059655</v>
      </c>
      <c r="ED5" s="9">
        <v>1.2661180210915117</v>
      </c>
      <c r="EE5" s="9">
        <v>-0.437968632028224</v>
      </c>
      <c r="EF5" s="9">
        <v>-3.3221738456463125E-2</v>
      </c>
      <c r="EG5" s="9">
        <f t="shared" si="18"/>
        <v>-0.2893146093235659</v>
      </c>
      <c r="EH5" s="9">
        <f t="shared" si="19"/>
        <v>-4.8825726795847957E-2</v>
      </c>
      <c r="EI5" s="9">
        <f t="shared" si="86"/>
        <v>-99.579171282810222</v>
      </c>
      <c r="EJ5" s="9" t="str">
        <f t="shared" si="87"/>
        <v>Bored</v>
      </c>
      <c r="EK5" s="1">
        <v>0.66510594041188298</v>
      </c>
      <c r="EL5" s="1">
        <v>0.15263129252294499</v>
      </c>
      <c r="EM5" s="1">
        <v>0.44807795157007702</v>
      </c>
      <c r="EN5" s="1">
        <v>-9.03944714886461E-2</v>
      </c>
      <c r="EO5" s="1">
        <v>0.59652228120086703</v>
      </c>
      <c r="EP5" s="1">
        <v>7.5514159358575902E-2</v>
      </c>
      <c r="EQ5" s="1">
        <v>0.35515847211890617</v>
      </c>
      <c r="ER5" s="1">
        <v>-0.39621421660243833</v>
      </c>
      <c r="ES5" s="1">
        <v>0.51247464788893793</v>
      </c>
      <c r="ET5" s="1">
        <v>0.43740637661528314</v>
      </c>
      <c r="EU5" s="1">
        <f t="shared" si="20"/>
        <v>0.47001930739091136</v>
      </c>
      <c r="EV5" s="1">
        <f t="shared" si="21"/>
        <v>5.8606026324661276E-2</v>
      </c>
      <c r="EW5" s="1">
        <f t="shared" si="88"/>
        <v>82.892554509974516</v>
      </c>
      <c r="EX5" s="1" t="str">
        <f t="shared" si="89"/>
        <v>alert</v>
      </c>
      <c r="EY5" s="2">
        <v>0.55642944978238496</v>
      </c>
      <c r="EZ5" s="2">
        <v>0.270324991344431</v>
      </c>
      <c r="FA5" s="2">
        <v>-2.9219104592821E-2</v>
      </c>
      <c r="FB5" s="2">
        <v>0.130035771788308</v>
      </c>
      <c r="FC5" s="2">
        <v>0.65213247625080295</v>
      </c>
      <c r="FD5" s="2">
        <v>-9.2878168821881199E-2</v>
      </c>
      <c r="FE5" s="2">
        <v>-2.4176754176532467E-2</v>
      </c>
      <c r="FF5" s="2">
        <v>0.73281544261962295</v>
      </c>
      <c r="FG5" s="2">
        <v>0.28610445843795396</v>
      </c>
      <c r="FH5" s="2">
        <v>0.12194269807378358</v>
      </c>
      <c r="FI5" s="2">
        <f t="shared" si="22"/>
        <v>0.17960268228745102</v>
      </c>
      <c r="FJ5" s="2">
        <f t="shared" si="23"/>
        <v>-0.38888443320870614</v>
      </c>
      <c r="FK5" s="2">
        <f t="shared" si="90"/>
        <v>155.21058227101238</v>
      </c>
      <c r="FL5" s="2" t="str">
        <f t="shared" si="91"/>
        <v>Upset</v>
      </c>
      <c r="FM5" s="7">
        <v>0.19851197141125501</v>
      </c>
      <c r="FN5" s="7">
        <v>5.47854056465042E-2</v>
      </c>
      <c r="FO5" s="7">
        <v>-1.52715451110435E-2</v>
      </c>
      <c r="FP5" s="7">
        <v>-0.16734419152287799</v>
      </c>
      <c r="FQ5" s="7">
        <v>-0.30248147619351701</v>
      </c>
      <c r="FR5" s="7">
        <v>0.118545049599031</v>
      </c>
      <c r="FS5" s="7">
        <v>0.14688484996659273</v>
      </c>
      <c r="FT5" s="7">
        <v>-0.96546328967879746</v>
      </c>
      <c r="FU5" s="7">
        <v>0.14372656576475082</v>
      </c>
      <c r="FV5" s="7">
        <v>-0.72095391888831029</v>
      </c>
      <c r="FW5" s="7">
        <f t="shared" si="24"/>
        <v>0.10112171998567243</v>
      </c>
      <c r="FX5" s="7">
        <f t="shared" si="25"/>
        <v>-0.11598102200982607</v>
      </c>
      <c r="FY5" s="7">
        <f t="shared" si="92"/>
        <v>138.91542537557473</v>
      </c>
      <c r="FZ5" s="7" t="str">
        <f t="shared" si="93"/>
        <v>stressed</v>
      </c>
      <c r="GA5" s="4">
        <v>0.69166263277558904</v>
      </c>
      <c r="GB5" s="4">
        <v>0.22392725530329</v>
      </c>
      <c r="GC5" s="4">
        <v>0.37888351840324602</v>
      </c>
      <c r="GD5" s="4">
        <v>0.60784124501833503</v>
      </c>
      <c r="GE5" s="4">
        <v>0.52324388337226202</v>
      </c>
      <c r="GF5" s="4">
        <v>9.9210662951900397E-2</v>
      </c>
      <c r="GG5" s="4">
        <v>0.31186228188534698</v>
      </c>
      <c r="GH5" s="4">
        <v>1.8810582438001195</v>
      </c>
      <c r="GI5" s="4">
        <v>0.46773537747229904</v>
      </c>
      <c r="GJ5" s="4">
        <v>1.0776929455740927</v>
      </c>
      <c r="GK5" s="4">
        <f t="shared" si="26"/>
        <v>0.71418176898648</v>
      </c>
      <c r="GL5" s="4">
        <f t="shared" si="27"/>
        <v>-0.20645501940166067</v>
      </c>
      <c r="GM5" s="4">
        <f t="shared" si="94"/>
        <v>106.12347627260941</v>
      </c>
      <c r="GN5" s="4" t="str">
        <f t="shared" si="95"/>
        <v>nervous</v>
      </c>
      <c r="GO5" s="5">
        <v>0.34440066760021598</v>
      </c>
      <c r="GP5" s="5">
        <v>0.59269755237302602</v>
      </c>
      <c r="GQ5" s="5">
        <v>0.52940404292762799</v>
      </c>
      <c r="GR5" s="5">
        <v>0.44093212813236798</v>
      </c>
      <c r="GS5" s="5">
        <v>3.3431018927715203E-2</v>
      </c>
      <c r="GT5" s="5">
        <v>0.104292315301028</v>
      </c>
      <c r="GU5" s="5">
        <v>1.4011636974986528</v>
      </c>
      <c r="GV5" s="5">
        <v>0.63262344057283926</v>
      </c>
      <c r="GW5" s="5">
        <v>-0.24829688477281003</v>
      </c>
      <c r="GX5" s="5">
        <v>1.0354690152839081</v>
      </c>
      <c r="GY5" s="5">
        <f t="shared" si="28"/>
        <v>0.15919569795239674</v>
      </c>
      <c r="GZ5" s="5">
        <f t="shared" si="29"/>
        <v>0.33473966554290802</v>
      </c>
      <c r="HA5" s="5">
        <f t="shared" si="96"/>
        <v>25.434854986750238</v>
      </c>
      <c r="HB5" s="5" t="str">
        <f t="shared" si="97"/>
        <v>happy</v>
      </c>
      <c r="HC5" s="2">
        <v>0.314238912255209</v>
      </c>
      <c r="HD5" s="2">
        <v>0.30877513373014698</v>
      </c>
      <c r="HE5" s="2">
        <v>7.7899438137962504E-2</v>
      </c>
      <c r="HF5" s="2">
        <v>0.16984816703543601</v>
      </c>
      <c r="HG5" s="2">
        <v>0.43216325619268697</v>
      </c>
      <c r="HH5" s="2">
        <v>0.15361945601201199</v>
      </c>
      <c r="HI5" s="2">
        <v>0.10436657532754799</v>
      </c>
      <c r="HJ5" s="2">
        <v>0.36732299815650299</v>
      </c>
      <c r="HK5" s="2">
        <v>5.4637785250620241E-3</v>
      </c>
      <c r="HL5" s="2">
        <v>0.39765974261713816</v>
      </c>
      <c r="HM5" s="2">
        <f t="shared" si="30"/>
        <v>-2.0840073894152544E-2</v>
      </c>
      <c r="HN5" s="2">
        <f t="shared" si="31"/>
        <v>0.13129266790302063</v>
      </c>
      <c r="HO5" s="2">
        <f t="shared" si="98"/>
        <v>-9.0193087578448328</v>
      </c>
      <c r="HP5" s="2" t="str">
        <f t="shared" si="99"/>
        <v>Contented</v>
      </c>
      <c r="HQ5" s="4">
        <v>0.360957528404109</v>
      </c>
      <c r="HR5" s="4">
        <v>0.77195287951674296</v>
      </c>
      <c r="HS5" s="4">
        <v>-3.9087285518890499E-2</v>
      </c>
      <c r="HT5" s="4">
        <v>0.207327453086665</v>
      </c>
      <c r="HU5" s="4">
        <v>0.27832786666634501</v>
      </c>
      <c r="HV5" s="4">
        <v>0.428897602845147</v>
      </c>
      <c r="HW5" s="4">
        <v>-6.1142153129562407E-2</v>
      </c>
      <c r="HX5" s="4">
        <v>0.1726505140580728</v>
      </c>
      <c r="HY5" s="4">
        <v>-0.41099535111263397</v>
      </c>
      <c r="HZ5" s="4">
        <v>0.14850262332441044</v>
      </c>
      <c r="IA5" s="4">
        <f t="shared" si="32"/>
        <v>-0.25732910710092294</v>
      </c>
      <c r="IB5" s="4">
        <f t="shared" si="33"/>
        <v>-0.57383616792455538</v>
      </c>
      <c r="IC5" s="4">
        <f t="shared" si="100"/>
        <v>-155.84679265106826</v>
      </c>
      <c r="ID5" s="4" t="str">
        <f t="shared" si="101"/>
        <v>Sad</v>
      </c>
      <c r="IE5" s="5">
        <v>0.64713273230225399</v>
      </c>
      <c r="IF5" s="5">
        <v>0.19029712607791599</v>
      </c>
      <c r="IG5" s="5">
        <v>0.12832958400219199</v>
      </c>
      <c r="IH5" s="5">
        <v>-0.17197171184182999</v>
      </c>
      <c r="II5" s="5">
        <v>0.27228338465778401</v>
      </c>
      <c r="IJ5" s="5">
        <v>-5.4040175528009098E-2</v>
      </c>
      <c r="IK5" s="5">
        <v>0.13957726173704846</v>
      </c>
      <c r="IL5" s="5">
        <v>-1.2621133171393106</v>
      </c>
      <c r="IM5" s="5">
        <v>0.456835606224338</v>
      </c>
      <c r="IN5" s="5">
        <v>-5.211436803083952E-2</v>
      </c>
      <c r="IO5" s="5">
        <f t="shared" si="34"/>
        <v>0.26039534823709043</v>
      </c>
      <c r="IP5" s="5">
        <f t="shared" si="35"/>
        <v>-0.54584580602301069</v>
      </c>
      <c r="IQ5" s="5">
        <f t="shared" si="102"/>
        <v>154.49655787022786</v>
      </c>
      <c r="IR5" s="5" t="str">
        <f t="shared" si="103"/>
        <v>Upset</v>
      </c>
      <c r="IS5" s="4">
        <v>0.116019303578879</v>
      </c>
      <c r="IT5" s="4">
        <v>0.14560507879074799</v>
      </c>
      <c r="IU5" s="4">
        <v>0.87092273803812204</v>
      </c>
      <c r="IV5" s="4">
        <v>0.86250045694315902</v>
      </c>
      <c r="IW5" s="4">
        <v>-0.227048080832355</v>
      </c>
      <c r="IX5" s="4">
        <v>-0.25788751683931299</v>
      </c>
      <c r="IY5" s="4">
        <v>-7.8441171701803629</v>
      </c>
      <c r="IZ5" s="4">
        <v>-7.6815259085317127</v>
      </c>
      <c r="JA5" s="4">
        <v>0.12312888459200999</v>
      </c>
      <c r="JB5" s="4">
        <v>1.139412954654148</v>
      </c>
      <c r="JC5" s="4">
        <f t="shared" si="36"/>
        <v>0.19908362558933868</v>
      </c>
      <c r="JD5" s="4">
        <f t="shared" si="37"/>
        <v>-0.41829229397867806</v>
      </c>
      <c r="JE5" s="4">
        <f t="shared" si="104"/>
        <v>154.54817688022757</v>
      </c>
      <c r="JF5" s="4" t="str">
        <f t="shared" si="105"/>
        <v>Upset</v>
      </c>
      <c r="JG5" s="5">
        <v>0.21864249691996901</v>
      </c>
      <c r="JH5" s="5">
        <v>8.8495390099363198E-4</v>
      </c>
      <c r="JI5" s="5">
        <v>-0.107602269471311</v>
      </c>
      <c r="JJ5" s="5">
        <v>8.9137509439022697E-2</v>
      </c>
      <c r="JK5" s="5">
        <v>0.18184870250347601</v>
      </c>
      <c r="JL5" s="5">
        <v>0.133771514135998</v>
      </c>
      <c r="JM5" s="5">
        <v>-0.26867574025650837</v>
      </c>
      <c r="JN5" s="5">
        <v>0.66196233079970301</v>
      </c>
      <c r="JO5" s="5">
        <v>0.21775754301897537</v>
      </c>
      <c r="JP5" s="5">
        <v>-8.4111394557883287E-2</v>
      </c>
      <c r="JQ5" s="5">
        <f t="shared" si="38"/>
        <v>0.12421346474335881</v>
      </c>
      <c r="JR5" s="5">
        <f t="shared" si="39"/>
        <v>5.6265100455254125E-2</v>
      </c>
      <c r="JS5" s="5">
        <f t="shared" si="106"/>
        <v>65.630851104510853</v>
      </c>
      <c r="JT5" s="5" t="str">
        <f t="shared" si="107"/>
        <v>alert</v>
      </c>
      <c r="JU5" s="2">
        <v>-0.14868865410660401</v>
      </c>
      <c r="JV5" s="2">
        <v>-0.51519365607664702</v>
      </c>
      <c r="JW5" s="2">
        <v>0.108931123426505</v>
      </c>
      <c r="JX5" s="2">
        <v>-0.19861041854001399</v>
      </c>
      <c r="JY5" s="2">
        <v>-0.316513848551007</v>
      </c>
      <c r="JZ5" s="2">
        <v>-0.179373548388992</v>
      </c>
      <c r="KA5" s="2">
        <v>-0.23415850689582018</v>
      </c>
      <c r="KB5" s="2">
        <v>0.28594845432244914</v>
      </c>
      <c r="KC5" s="2">
        <v>0.36650500197004299</v>
      </c>
      <c r="KD5" s="2">
        <v>0.13508312202015876</v>
      </c>
      <c r="KE5" s="2">
        <f t="shared" si="40"/>
        <v>0.61972138529774567</v>
      </c>
      <c r="KF5" s="2">
        <f t="shared" si="41"/>
        <v>0.25560160273008226</v>
      </c>
      <c r="KG5" s="2">
        <f t="shared" si="108"/>
        <v>67.586496934806362</v>
      </c>
      <c r="KH5" s="2" t="str">
        <f t="shared" si="109"/>
        <v>alert</v>
      </c>
      <c r="KI5" s="7">
        <v>8.6122106986763397E-2</v>
      </c>
      <c r="KJ5" s="7">
        <v>0.190868260655565</v>
      </c>
      <c r="KK5" s="7">
        <v>-5.1052985268578002E-2</v>
      </c>
      <c r="KL5" s="7">
        <v>-0.115315511331155</v>
      </c>
      <c r="KM5" s="7">
        <v>-2.23002896498425E-2</v>
      </c>
      <c r="KN5" s="7">
        <v>0.158737298474461</v>
      </c>
      <c r="KO5" s="7">
        <v>-0.79992998317589226</v>
      </c>
      <c r="KP5" s="7">
        <v>-0.32984461579533014</v>
      </c>
      <c r="KQ5" s="7">
        <v>-0.10474615366880161</v>
      </c>
      <c r="KR5" s="7">
        <v>-0.6006291771653266</v>
      </c>
      <c r="KS5" s="7">
        <f t="shared" si="42"/>
        <v>-0.10468722438016098</v>
      </c>
      <c r="KT5" s="7">
        <f t="shared" si="43"/>
        <v>-0.20338710725794518</v>
      </c>
      <c r="KU5" s="7">
        <f t="shared" si="110"/>
        <v>-152.76425558296768</v>
      </c>
      <c r="KV5" s="7" t="str">
        <f t="shared" si="111"/>
        <v>Sad</v>
      </c>
      <c r="KW5" s="2">
        <v>0.36140711432975398</v>
      </c>
      <c r="KX5" s="2">
        <v>0.54102106715529397</v>
      </c>
      <c r="KY5" s="2">
        <v>1.8046358314486501E-2</v>
      </c>
      <c r="KZ5" s="2">
        <v>-6.8084177199829302E-2</v>
      </c>
      <c r="LA5" s="2">
        <v>5.5266064606146699E-2</v>
      </c>
      <c r="LB5" s="2">
        <v>0.701688714731728</v>
      </c>
      <c r="LC5" s="2">
        <v>4.3310583034341842E-2</v>
      </c>
      <c r="LD5" s="2">
        <v>-5.4786868335779317E-2</v>
      </c>
      <c r="LE5" s="2">
        <v>-0.17961395282553999</v>
      </c>
      <c r="LF5" s="2">
        <v>-5.544797903252522E-2</v>
      </c>
      <c r="LG5" s="2">
        <f t="shared" si="44"/>
        <v>-0.10608397577748185</v>
      </c>
      <c r="LH5" s="2">
        <f t="shared" si="45"/>
        <v>-2.610703207711329E-2</v>
      </c>
      <c r="LI5" s="2">
        <f t="shared" si="112"/>
        <v>-103.82562268394699</v>
      </c>
      <c r="LJ5" s="2" t="str">
        <f t="shared" si="113"/>
        <v>Bored</v>
      </c>
      <c r="LK5" s="4">
        <v>0.41790294448961302</v>
      </c>
      <c r="LL5" s="4">
        <v>0.52701553612874996</v>
      </c>
      <c r="LM5" s="4">
        <v>4.4385006703359001E-2</v>
      </c>
      <c r="LN5" s="4">
        <v>0.12760580889772499</v>
      </c>
      <c r="LO5" s="4">
        <v>-9.8952965439763396E-2</v>
      </c>
      <c r="LP5" s="4">
        <v>0.409494942744215</v>
      </c>
      <c r="LQ5" s="4">
        <v>0.13915977306404506</v>
      </c>
      <c r="LR5" s="4">
        <v>0.13625668027899809</v>
      </c>
      <c r="LS5" s="4">
        <v>-0.10911259163913695</v>
      </c>
      <c r="LT5" s="4">
        <v>0.18201656452790685</v>
      </c>
      <c r="LU5" s="4">
        <f t="shared" si="46"/>
        <v>-5.3016508073964963E-2</v>
      </c>
      <c r="LV5" s="4">
        <f t="shared" si="47"/>
        <v>0.35820339092004505</v>
      </c>
      <c r="LW5" s="4">
        <f t="shared" si="114"/>
        <v>-8.4190395099179582</v>
      </c>
      <c r="LX5" s="4" t="str">
        <f t="shared" si="115"/>
        <v>Contented</v>
      </c>
      <c r="LY5" s="5">
        <v>-1.67534224677412E-2</v>
      </c>
      <c r="LZ5" s="5">
        <v>0.29810821926158798</v>
      </c>
      <c r="MA5" s="5">
        <v>8.4942443134404504E-3</v>
      </c>
      <c r="MB5" s="5">
        <v>7.3639861174774807E-2</v>
      </c>
      <c r="MC5" s="5">
        <v>-0.31933694375886101</v>
      </c>
      <c r="MD5" s="5">
        <v>8.5357132397917396E-2</v>
      </c>
      <c r="ME5" s="5">
        <v>-2.5273691741920911E-2</v>
      </c>
      <c r="MF5" s="5">
        <v>0.19203784867677606</v>
      </c>
      <c r="MG5" s="5">
        <v>-0.31486164172932918</v>
      </c>
      <c r="MH5" s="5">
        <v>0.2919236011760491</v>
      </c>
      <c r="MI5" s="5">
        <f t="shared" si="48"/>
        <v>-0.57097118524300305</v>
      </c>
      <c r="MJ5" s="5">
        <f t="shared" si="49"/>
        <v>5.8462452518859953E-2</v>
      </c>
      <c r="MK5" s="5">
        <f t="shared" si="116"/>
        <v>-84.153787296790696</v>
      </c>
      <c r="ML5" s="5" t="str">
        <f t="shared" si="117"/>
        <v>Calm</v>
      </c>
      <c r="MM5" s="2">
        <v>0.42274126572277598</v>
      </c>
      <c r="MN5" s="2">
        <v>0.7378294624017</v>
      </c>
      <c r="MO5" s="2">
        <v>-0.106343007889431</v>
      </c>
      <c r="MP5" s="2">
        <v>0.41301124549936602</v>
      </c>
      <c r="MQ5" s="2">
        <v>5.2058370486425698E-2</v>
      </c>
      <c r="MR5" s="2">
        <v>0.74945783064758598</v>
      </c>
      <c r="MS5" s="2">
        <v>-0.22397449319564172</v>
      </c>
      <c r="MT5" s="2">
        <v>0.27769432807604816</v>
      </c>
      <c r="MU5" s="2">
        <v>-0.31508819667892402</v>
      </c>
      <c r="MV5" s="2">
        <v>0.26423916283458393</v>
      </c>
      <c r="MW5" s="2">
        <f t="shared" si="50"/>
        <v>2.5534653616698044E-2</v>
      </c>
      <c r="MX5" s="2">
        <f t="shared" si="51"/>
        <v>0.10237390392378232</v>
      </c>
      <c r="MY5" s="2">
        <f t="shared" si="118"/>
        <v>14.005254609251752</v>
      </c>
      <c r="MZ5" s="2" t="str">
        <f t="shared" si="119"/>
        <v>happy</v>
      </c>
      <c r="NA5" s="7">
        <v>0.69647841649387898</v>
      </c>
      <c r="NB5" s="7">
        <v>0.87673821604220703</v>
      </c>
      <c r="NC5" s="7">
        <v>-0.18825792586048901</v>
      </c>
      <c r="ND5" s="7">
        <v>0.12975541783912201</v>
      </c>
      <c r="NE5" s="7">
        <v>0.843158366074379</v>
      </c>
      <c r="NF5" s="7">
        <v>1.0012200190270799</v>
      </c>
      <c r="NG5" s="7">
        <v>-0.12227424545317578</v>
      </c>
      <c r="NH5" s="7">
        <v>6.909387834939508E-2</v>
      </c>
      <c r="NI5" s="7">
        <v>-0.18025979954832805</v>
      </c>
      <c r="NJ5" s="7">
        <v>-3.7186555755553317E-2</v>
      </c>
      <c r="NK5" s="7">
        <f t="shared" si="52"/>
        <v>-5.4603131337836008E-2</v>
      </c>
      <c r="NL5" s="7">
        <f t="shared" si="53"/>
        <v>-3.7201885644319366E-2</v>
      </c>
      <c r="NM5" s="7">
        <f t="shared" si="120"/>
        <v>-124.26715786133882</v>
      </c>
      <c r="NN5" s="7" t="str">
        <f t="shared" si="121"/>
        <v>Depressed</v>
      </c>
      <c r="NO5" s="4">
        <v>1.03020050851685</v>
      </c>
      <c r="NP5" s="4">
        <v>1.14193319149382</v>
      </c>
      <c r="NQ5" s="4">
        <v>0.41660892139637801</v>
      </c>
      <c r="NR5" s="4">
        <v>0.29258111038443402</v>
      </c>
      <c r="NS5" s="4">
        <v>0.58311168070535402</v>
      </c>
      <c r="NT5" s="4">
        <v>1.00172024170136</v>
      </c>
      <c r="NU5" s="4">
        <v>0.25823205463861887</v>
      </c>
      <c r="NV5" s="4">
        <v>0.13648713259975662</v>
      </c>
      <c r="NW5" s="4">
        <v>-0.11173268297697003</v>
      </c>
      <c r="NX5" s="4">
        <v>0.32649464983547205</v>
      </c>
      <c r="NY5" s="4">
        <f t="shared" si="54"/>
        <v>-0.23883402949344401</v>
      </c>
      <c r="NZ5" s="4">
        <f t="shared" si="55"/>
        <v>-0.80455508675626974</v>
      </c>
      <c r="OA5" s="4">
        <f t="shared" si="122"/>
        <v>-163.46635732043248</v>
      </c>
      <c r="OB5" s="4" t="str">
        <f t="shared" si="123"/>
        <v>Sad</v>
      </c>
      <c r="OC5" s="1">
        <v>0.69421335492882097</v>
      </c>
      <c r="OD5" s="1">
        <v>0.29160055879541402</v>
      </c>
      <c r="OE5" s="1">
        <v>1.0254883600092399</v>
      </c>
      <c r="OF5" s="1">
        <v>0.64627494678776998</v>
      </c>
      <c r="OG5" s="1">
        <v>7.13883583397424E-2</v>
      </c>
      <c r="OH5" s="1">
        <v>0.65656950624948895</v>
      </c>
      <c r="OI5" s="1">
        <v>1.3394541081042639</v>
      </c>
      <c r="OJ5" s="1">
        <v>0.6816023523766952</v>
      </c>
      <c r="OK5" s="1">
        <v>0.40261279613340695</v>
      </c>
      <c r="OL5" s="1">
        <v>1.6958203607427049</v>
      </c>
      <c r="OM5" s="1">
        <f t="shared" si="56"/>
        <v>0.63466269324184643</v>
      </c>
      <c r="ON5" s="1">
        <f t="shared" si="57"/>
        <v>-0.23038667944615865</v>
      </c>
      <c r="OO5" s="1">
        <f t="shared" si="124"/>
        <v>109.95122598680803</v>
      </c>
      <c r="OP5" s="1" t="str">
        <f t="shared" si="125"/>
        <v>nervous</v>
      </c>
      <c r="OQ5" s="2">
        <v>0.46050644068056301</v>
      </c>
      <c r="OR5" s="2">
        <v>0.62188029978714499</v>
      </c>
      <c r="OS5" s="2">
        <v>0.101736285962852</v>
      </c>
      <c r="OT5" s="2">
        <v>0.27539549616796699</v>
      </c>
      <c r="OU5" s="2">
        <v>0.125112969588561</v>
      </c>
      <c r="OV5" s="2">
        <v>0.71609711995273095</v>
      </c>
      <c r="OW5" s="2">
        <v>0.1737242382661098</v>
      </c>
      <c r="OX5" s="2">
        <v>0.20582970392841776</v>
      </c>
      <c r="OY5" s="2">
        <v>-0.16137385910658197</v>
      </c>
      <c r="OZ5" s="2">
        <v>0.3484260921081288</v>
      </c>
      <c r="PA5" s="2">
        <f t="shared" si="58"/>
        <v>-0.2326332077477733</v>
      </c>
      <c r="PB5" s="2">
        <f t="shared" si="59"/>
        <v>-3.1081874145983623E-2</v>
      </c>
      <c r="PC5" s="2">
        <f t="shared" si="126"/>
        <v>-97.610157559554764</v>
      </c>
      <c r="PD5" s="2" t="str">
        <f t="shared" si="127"/>
        <v>Bored</v>
      </c>
      <c r="PE5" s="1">
        <v>1.04131001559679</v>
      </c>
      <c r="PF5" s="1">
        <v>0.81404265362040196</v>
      </c>
      <c r="PG5" s="1">
        <v>0.87487147477642402</v>
      </c>
      <c r="PH5" s="1">
        <v>0.95259629837505899</v>
      </c>
      <c r="PI5" s="1">
        <v>0.74351381882575796</v>
      </c>
      <c r="PJ5" s="1">
        <v>0.58460747922262102</v>
      </c>
      <c r="PK5" s="1">
        <v>0.49017245170276152</v>
      </c>
      <c r="PL5" s="1">
        <v>0.68108262102597839</v>
      </c>
      <c r="PM5" s="1">
        <v>0.22726736197638808</v>
      </c>
      <c r="PN5" s="1">
        <v>0.98497056838392127</v>
      </c>
      <c r="PO5" s="1">
        <f t="shared" si="60"/>
        <v>0.43813568527026292</v>
      </c>
      <c r="PP5" s="1">
        <f t="shared" si="61"/>
        <v>-0.59319312479140862</v>
      </c>
      <c r="PQ5" s="1">
        <f t="shared" si="128"/>
        <v>143.55022217595189</v>
      </c>
      <c r="PR5" s="1" t="str">
        <f t="shared" si="129"/>
        <v>stressed</v>
      </c>
      <c r="PS5" s="4">
        <v>0.36059631522034702</v>
      </c>
      <c r="PT5" s="4">
        <v>0.187982317567255</v>
      </c>
      <c r="PU5" s="4">
        <v>0.559352399707573</v>
      </c>
      <c r="PV5" s="4">
        <v>0.27056935214788802</v>
      </c>
      <c r="PW5" s="4">
        <v>0.31437939072842602</v>
      </c>
      <c r="PX5" s="4">
        <v>0.26106538355828401</v>
      </c>
      <c r="PY5" s="4">
        <v>0.82870004768738259</v>
      </c>
      <c r="PZ5" s="4">
        <v>0.60254033473438418</v>
      </c>
      <c r="QA5" s="4">
        <v>0.17261399765309202</v>
      </c>
      <c r="QB5" s="4">
        <v>1.5128583255935693</v>
      </c>
      <c r="QC5" s="4">
        <f t="shared" si="62"/>
        <v>0.38965639493111959</v>
      </c>
      <c r="QD5" s="4">
        <f t="shared" si="63"/>
        <v>0.36735912388941605</v>
      </c>
      <c r="QE5" s="4">
        <f t="shared" si="130"/>
        <v>46.68711240813478</v>
      </c>
      <c r="QF5" s="4" t="str">
        <f t="shared" si="131"/>
        <v>excited</v>
      </c>
      <c r="QG5" s="2">
        <v>0.74348847502250004</v>
      </c>
      <c r="QH5" s="2">
        <v>0.83490820180255698</v>
      </c>
      <c r="QI5" s="2">
        <v>0.20168586557679399</v>
      </c>
      <c r="QJ5" s="2">
        <v>0.22516408609267599</v>
      </c>
      <c r="QK5" s="2">
        <v>0.83595857857839495</v>
      </c>
      <c r="QL5" s="2">
        <v>0.81180577605668602</v>
      </c>
      <c r="QM5" s="2">
        <v>0.12769397056835899</v>
      </c>
      <c r="QN5" s="2">
        <v>0.13673539492595627</v>
      </c>
      <c r="QO5" s="2">
        <v>-9.1419726780056942E-2</v>
      </c>
      <c r="QP5" s="2">
        <v>0.27043262187302508</v>
      </c>
      <c r="QQ5" s="2">
        <f t="shared" si="64"/>
        <v>-4.5101458846482756E-2</v>
      </c>
      <c r="QR5" s="2">
        <f t="shared" si="65"/>
        <v>7.2006631117160325E-2</v>
      </c>
      <c r="QS5" s="2">
        <f t="shared" si="132"/>
        <v>-32.06103169519033</v>
      </c>
      <c r="QT5" s="2" t="str">
        <f t="shared" si="133"/>
        <v>Relased</v>
      </c>
      <c r="QU5" s="4">
        <v>0.29858836390487198</v>
      </c>
      <c r="QV5" s="4">
        <v>0.44196047402702798</v>
      </c>
      <c r="QW5" s="4">
        <v>0.18000883611510601</v>
      </c>
      <c r="QX5" s="4">
        <v>-9.6136643517494E-2</v>
      </c>
      <c r="QY5" s="4">
        <v>0.38106980211437702</v>
      </c>
      <c r="QZ5" s="4">
        <v>0.52672595714381099</v>
      </c>
      <c r="RA5" s="4">
        <v>0.26485201696231497</v>
      </c>
      <c r="RB5" s="4">
        <v>-9.9244337923981102E-2</v>
      </c>
      <c r="RC5" s="4">
        <v>-0.143372110122156</v>
      </c>
      <c r="RD5" s="4">
        <v>0.11325680130946988</v>
      </c>
      <c r="RE5" s="4">
        <f t="shared" si="66"/>
        <v>-0.31511893970526073</v>
      </c>
      <c r="RF5" s="4">
        <f t="shared" si="67"/>
        <v>5.4834006056554641E-2</v>
      </c>
      <c r="RG5" s="4">
        <f t="shared" si="134"/>
        <v>-80.128772910697364</v>
      </c>
      <c r="RH5" s="4" t="str">
        <f t="shared" si="135"/>
        <v>Calm</v>
      </c>
    </row>
    <row r="6" spans="1:476" x14ac:dyDescent="0.3">
      <c r="A6" s="1">
        <v>0.37428662577848598</v>
      </c>
      <c r="B6" s="1">
        <v>0.25781009083129502</v>
      </c>
      <c r="C6" s="1">
        <v>0.34346733522569101</v>
      </c>
      <c r="D6" s="1">
        <v>0.15143385792313599</v>
      </c>
      <c r="E6" s="1">
        <v>6.6577049390728598E-3</v>
      </c>
      <c r="F6" s="1">
        <v>0.141800990642661</v>
      </c>
      <c r="G6" s="1">
        <v>0.90162080789790211</v>
      </c>
      <c r="H6" s="1">
        <v>0.37895309951009315</v>
      </c>
      <c r="I6" s="1">
        <v>0.11647653494719096</v>
      </c>
      <c r="J6" s="1">
        <v>0.78295169100577622</v>
      </c>
      <c r="K6" s="17">
        <f t="shared" si="0"/>
        <v>-4.279920888679678E-3</v>
      </c>
      <c r="L6" s="18">
        <f t="shared" si="1"/>
        <v>0.25658143733750061</v>
      </c>
      <c r="M6" s="18">
        <f t="shared" si="68"/>
        <v>-0.95563680041707355</v>
      </c>
      <c r="N6" s="18" t="str">
        <f t="shared" si="69"/>
        <v>Contented</v>
      </c>
      <c r="O6" s="9">
        <v>0.45279683248711999</v>
      </c>
      <c r="P6" s="9">
        <v>0.46940183285589798</v>
      </c>
      <c r="Q6" s="9">
        <v>5.8949592415555099E-2</v>
      </c>
      <c r="R6" s="9">
        <v>0.86087571414483099</v>
      </c>
      <c r="S6" s="9">
        <v>0.41185461768527898</v>
      </c>
      <c r="T6" s="9">
        <v>0.42961422091351797</v>
      </c>
      <c r="U6" s="9">
        <v>6.817728970882013E-2</v>
      </c>
      <c r="V6" s="9">
        <v>0.95757546323597975</v>
      </c>
      <c r="W6" s="9">
        <v>-1.6605000368777989E-2</v>
      </c>
      <c r="X6" s="9">
        <v>0.99742641268977639</v>
      </c>
      <c r="Y6" s="9">
        <f t="shared" si="2"/>
        <v>0.26506181423778785</v>
      </c>
      <c r="Z6" s="9">
        <f t="shared" si="3"/>
        <v>0.33874684389675247</v>
      </c>
      <c r="AA6" s="9">
        <f t="shared" si="70"/>
        <v>38.04238370770851</v>
      </c>
      <c r="AB6" s="9" t="str">
        <f t="shared" si="71"/>
        <v>excited</v>
      </c>
      <c r="AC6" s="2">
        <v>0.15899020611511</v>
      </c>
      <c r="AD6" s="2">
        <v>0.73381876321235495</v>
      </c>
      <c r="AE6" s="2">
        <v>9.6888729885695104E-3</v>
      </c>
      <c r="AF6" s="2">
        <v>-0.14988485405412499</v>
      </c>
      <c r="AG6" s="2">
        <v>0.36371266146231002</v>
      </c>
      <c r="AH6" s="2">
        <v>0.77664452617864899</v>
      </c>
      <c r="AI6" s="2">
        <v>1.8536100698040354E-2</v>
      </c>
      <c r="AJ6" s="2">
        <v>-9.9231047260047153E-2</v>
      </c>
      <c r="AK6" s="2">
        <v>-0.5748285570972449</v>
      </c>
      <c r="AL6" s="2">
        <v>-0.15702797113604525</v>
      </c>
      <c r="AM6" s="2">
        <f t="shared" si="4"/>
        <v>-0.44727303283267961</v>
      </c>
      <c r="AN6" s="2">
        <f t="shared" si="5"/>
        <v>-0.14187475477707756</v>
      </c>
      <c r="AO6" s="2">
        <f t="shared" si="72"/>
        <v>-107.59899803091125</v>
      </c>
      <c r="AP6" s="2" t="str">
        <f t="shared" si="73"/>
        <v>Bored</v>
      </c>
      <c r="AQ6" s="9">
        <v>6.26946640739586E-2</v>
      </c>
      <c r="AR6" s="9">
        <v>-0.17918661288346099</v>
      </c>
      <c r="AS6" s="9">
        <v>-0.20838498800473601</v>
      </c>
      <c r="AT6" s="9">
        <v>-0.101925125010647</v>
      </c>
      <c r="AU6" s="9">
        <v>-0.209070445799765</v>
      </c>
      <c r="AV6" s="9">
        <v>0.15559764419966601</v>
      </c>
      <c r="AW6" s="9">
        <v>1.4236302313663221</v>
      </c>
      <c r="AX6" s="9">
        <v>4.3208809328178459</v>
      </c>
      <c r="AY6" s="9">
        <v>0.24188127695741959</v>
      </c>
      <c r="AZ6" s="9">
        <v>2.663790211998502</v>
      </c>
      <c r="BA6" s="9">
        <f t="shared" si="6"/>
        <v>0.35546306862215138</v>
      </c>
      <c r="BB6" s="9">
        <f t="shared" si="7"/>
        <v>1</v>
      </c>
      <c r="BC6" s="9">
        <f t="shared" si="74"/>
        <v>19.568421309184998</v>
      </c>
      <c r="BD6" s="9" t="str">
        <f t="shared" si="75"/>
        <v>happy</v>
      </c>
      <c r="BE6" s="4">
        <v>-0.127862549046628</v>
      </c>
      <c r="BF6" s="4">
        <v>0.19536109602974999</v>
      </c>
      <c r="BG6" s="4">
        <v>-0.142110721346665</v>
      </c>
      <c r="BH6" s="4">
        <v>-4.2718105178905799E-2</v>
      </c>
      <c r="BI6" s="4">
        <v>-0.13820662426901001</v>
      </c>
      <c r="BJ6" s="4">
        <v>-0.28107693945979501</v>
      </c>
      <c r="BK6" s="4">
        <v>0.53411193628988718</v>
      </c>
      <c r="BL6" s="4">
        <v>0.49836883672234045</v>
      </c>
      <c r="BM6" s="4">
        <v>-0.32322364507637802</v>
      </c>
      <c r="BN6" s="4">
        <v>-2.7382637817638837</v>
      </c>
      <c r="BO6" s="4">
        <f t="shared" si="8"/>
        <v>-0.314411231370754</v>
      </c>
      <c r="BP6" s="4">
        <f t="shared" si="9"/>
        <v>-1</v>
      </c>
      <c r="BQ6" s="4">
        <f t="shared" si="76"/>
        <v>-162.54626670840935</v>
      </c>
      <c r="BR6" s="4" t="str">
        <f t="shared" si="77"/>
        <v>Sad</v>
      </c>
      <c r="BS6" s="5">
        <v>0.67974057815141797</v>
      </c>
      <c r="BT6" s="5">
        <v>0.54898397784800101</v>
      </c>
      <c r="BU6" s="5">
        <v>0.69444105970199699</v>
      </c>
      <c r="BV6" s="5">
        <v>0.16973248050817299</v>
      </c>
      <c r="BW6" s="5">
        <v>-7.4215142340625595E-2</v>
      </c>
      <c r="BX6" s="5">
        <v>0.38724044055106699</v>
      </c>
      <c r="BY6" s="5">
        <v>1.146840444071763</v>
      </c>
      <c r="BZ6" s="5">
        <v>0.1812946524065388</v>
      </c>
      <c r="CA6" s="5">
        <v>0.13075660030341696</v>
      </c>
      <c r="CB6" s="5">
        <v>0.70330940810999676</v>
      </c>
      <c r="CC6" s="5">
        <f t="shared" si="10"/>
        <v>0.25908053291872224</v>
      </c>
      <c r="CD6" s="5">
        <f t="shared" si="11"/>
        <v>0.20960796644524837</v>
      </c>
      <c r="CE6" s="5">
        <f t="shared" si="78"/>
        <v>51.025561895629316</v>
      </c>
      <c r="CF6" s="5" t="str">
        <f t="shared" si="79"/>
        <v>excited</v>
      </c>
      <c r="CG6" s="4">
        <v>-5.1451155497997302E-2</v>
      </c>
      <c r="CH6" s="4">
        <v>0.47380446271223697</v>
      </c>
      <c r="CI6" s="4">
        <v>-5.1837297230008399E-2</v>
      </c>
      <c r="CJ6" s="4">
        <v>0.48569438282154997</v>
      </c>
      <c r="CK6" s="4">
        <v>-0.12878772897087501</v>
      </c>
      <c r="CL6" s="4">
        <v>0.56216543958739595</v>
      </c>
      <c r="CM6" s="4">
        <v>0.28760329594117534</v>
      </c>
      <c r="CN6" s="4">
        <v>0.46883059222416762</v>
      </c>
      <c r="CO6" s="4">
        <v>-0.52525561821023425</v>
      </c>
      <c r="CP6" s="4">
        <v>1.027237334669352</v>
      </c>
      <c r="CQ6" s="4">
        <f t="shared" si="12"/>
        <v>-0.23755323859020616</v>
      </c>
      <c r="CR6" s="4">
        <f t="shared" si="13"/>
        <v>-0.35164134367570321</v>
      </c>
      <c r="CS6" s="4">
        <f t="shared" si="80"/>
        <v>-145.95879083112834</v>
      </c>
      <c r="CT6" s="4" t="str">
        <f t="shared" si="81"/>
        <v>Depressed</v>
      </c>
      <c r="CU6" s="2">
        <v>-0.275258659147818</v>
      </c>
      <c r="CV6" s="2">
        <v>9.4714997955730296E-2</v>
      </c>
      <c r="CW6" s="2">
        <v>-7.4413888412791798E-2</v>
      </c>
      <c r="CX6" s="2">
        <v>0.102504247511365</v>
      </c>
      <c r="CY6" s="2">
        <v>-0.59732513512340701</v>
      </c>
      <c r="CZ6" s="2">
        <v>9.1963208318463704E-2</v>
      </c>
      <c r="DA6" s="2">
        <v>8.527993403194209E-2</v>
      </c>
      <c r="DB6" s="2">
        <v>0.5490959526405893</v>
      </c>
      <c r="DC6" s="2">
        <v>-0.36997365710354829</v>
      </c>
      <c r="DD6" s="2">
        <v>-0.15558762303311624</v>
      </c>
      <c r="DE6" s="2">
        <f t="shared" si="14"/>
        <v>-0.43964063959973532</v>
      </c>
      <c r="DF6" s="2">
        <f t="shared" si="15"/>
        <v>6.1400484966491753E-2</v>
      </c>
      <c r="DG6" s="2">
        <f t="shared" si="82"/>
        <v>-82.049461654251303</v>
      </c>
      <c r="DH6" s="2" t="str">
        <f t="shared" si="83"/>
        <v>Calm</v>
      </c>
      <c r="DI6" s="7">
        <v>1.021397165669</v>
      </c>
      <c r="DJ6" s="7">
        <v>0.166464432885298</v>
      </c>
      <c r="DK6" s="7">
        <v>1.0071573820458399</v>
      </c>
      <c r="DL6" s="7">
        <v>0.454866924176141</v>
      </c>
      <c r="DM6" s="7">
        <v>1.1806125605790201</v>
      </c>
      <c r="DN6" s="7">
        <v>0.277310904246093</v>
      </c>
      <c r="DO6" s="7">
        <v>0.4573809870322072</v>
      </c>
      <c r="DP6" s="7">
        <v>1.0249936986504189</v>
      </c>
      <c r="DQ6" s="7">
        <v>0.85493273278370197</v>
      </c>
      <c r="DR6" s="7">
        <v>1.2308035784651647</v>
      </c>
      <c r="DS6" s="7">
        <f t="shared" si="16"/>
        <v>0.39740857405119767</v>
      </c>
      <c r="DT6" s="7">
        <f t="shared" si="17"/>
        <v>0.51309188157655305</v>
      </c>
      <c r="DU6" s="7">
        <f t="shared" si="84"/>
        <v>37.759102028724364</v>
      </c>
      <c r="DV6" s="7" t="str">
        <f t="shared" si="85"/>
        <v>excited</v>
      </c>
      <c r="DW6" s="9">
        <v>6.7786605093115404E-2</v>
      </c>
      <c r="DX6" s="9">
        <v>-4.0670373060833501E-2</v>
      </c>
      <c r="DY6" s="9">
        <v>-0.21648581131307401</v>
      </c>
      <c r="DZ6" s="9">
        <v>-8.4596972061269399E-2</v>
      </c>
      <c r="EA6" s="9">
        <v>-8.2276683415401397E-2</v>
      </c>
      <c r="EB6" s="9">
        <v>-3.3213621541687E-2</v>
      </c>
      <c r="EC6" s="9">
        <v>14.940278892772792</v>
      </c>
      <c r="ED6" s="9">
        <v>1.1449972692513763</v>
      </c>
      <c r="EE6" s="9">
        <v>-0.437968632028224</v>
      </c>
      <c r="EF6" s="9">
        <v>-3.3221738456463125E-2</v>
      </c>
      <c r="EG6" s="9">
        <f t="shared" si="18"/>
        <v>-0.2893146093235659</v>
      </c>
      <c r="EH6" s="9">
        <f t="shared" si="19"/>
        <v>-4.8825726795847957E-2</v>
      </c>
      <c r="EI6" s="9">
        <f t="shared" si="86"/>
        <v>-99.579171282810222</v>
      </c>
      <c r="EJ6" s="9" t="str">
        <f t="shared" si="87"/>
        <v>Bored</v>
      </c>
      <c r="EK6" s="1">
        <v>0.84722224428833004</v>
      </c>
      <c r="EL6" s="1">
        <v>0.62821506340072097</v>
      </c>
      <c r="EM6" s="1">
        <v>0.41659582832125902</v>
      </c>
      <c r="EN6" s="1">
        <v>-5.4144877527999201E-2</v>
      </c>
      <c r="EO6" s="1">
        <v>0.79808045962709195</v>
      </c>
      <c r="EP6" s="1">
        <v>0.33800600071356002</v>
      </c>
      <c r="EQ6" s="1">
        <v>0.25320315059949872</v>
      </c>
      <c r="ER6" s="1">
        <v>-5.6037773899736833E-2</v>
      </c>
      <c r="ES6" s="1">
        <v>0.21900718088760907</v>
      </c>
      <c r="ET6" s="1">
        <v>0.24565662594025073</v>
      </c>
      <c r="EU6" s="1">
        <f t="shared" si="20"/>
        <v>3.8005195442420758E-2</v>
      </c>
      <c r="EV6" s="1">
        <f t="shared" si="21"/>
        <v>-1.5371421162343357E-2</v>
      </c>
      <c r="EW6" s="1">
        <f t="shared" si="88"/>
        <v>112.02115498300178</v>
      </c>
      <c r="EX6" s="1" t="str">
        <f t="shared" si="89"/>
        <v>nervous</v>
      </c>
      <c r="EY6" s="2">
        <v>0.55642944978238496</v>
      </c>
      <c r="EZ6" s="2">
        <v>0.270324991344431</v>
      </c>
      <c r="FA6" s="2">
        <v>-2.9219104592821E-2</v>
      </c>
      <c r="FB6" s="2">
        <v>0.130035771788308</v>
      </c>
      <c r="FC6" s="2">
        <v>0.65213247625080295</v>
      </c>
      <c r="FD6" s="2">
        <v>-9.2878168821881199E-2</v>
      </c>
      <c r="FE6" s="2">
        <v>-2.4176754176532467E-2</v>
      </c>
      <c r="FF6" s="2">
        <v>0.73281544261962295</v>
      </c>
      <c r="FG6" s="2">
        <v>0.28610445843795396</v>
      </c>
      <c r="FH6" s="2">
        <v>0.12194269807378358</v>
      </c>
      <c r="FI6" s="2">
        <f t="shared" si="22"/>
        <v>0.17960268228745102</v>
      </c>
      <c r="FJ6" s="2">
        <f t="shared" si="23"/>
        <v>-0.38888443320870614</v>
      </c>
      <c r="FK6" s="2">
        <f t="shared" si="90"/>
        <v>155.21058227101238</v>
      </c>
      <c r="FL6" s="2" t="str">
        <f t="shared" si="91"/>
        <v>Upset</v>
      </c>
      <c r="FM6" s="7">
        <v>0.46321009808931102</v>
      </c>
      <c r="FN6" s="7">
        <v>0.40310519380753401</v>
      </c>
      <c r="FO6" s="7">
        <v>2.84988280727108E-2</v>
      </c>
      <c r="FP6" s="7">
        <v>6.0232393767369798E-3</v>
      </c>
      <c r="FQ6" s="7">
        <v>0.191112148621982</v>
      </c>
      <c r="FR6" s="7">
        <v>0.28742011825150698</v>
      </c>
      <c r="FS6" s="7">
        <v>4.3554728906054378E-2</v>
      </c>
      <c r="FT6" s="7">
        <v>8.7226916545268991E-3</v>
      </c>
      <c r="FU6" s="7">
        <v>6.0104904281777005E-2</v>
      </c>
      <c r="FV6" s="7">
        <v>3.9849310952205189E-2</v>
      </c>
      <c r="FW6" s="7">
        <f t="shared" si="24"/>
        <v>-7.7838719802958423E-3</v>
      </c>
      <c r="FX6" s="7">
        <f t="shared" si="25"/>
        <v>0.18523701618921495</v>
      </c>
      <c r="FY6" s="7">
        <f t="shared" si="92"/>
        <v>-2.4062187866906073</v>
      </c>
      <c r="FZ6" s="7" t="str">
        <f t="shared" si="93"/>
        <v>Contented</v>
      </c>
      <c r="GA6" s="4">
        <v>0.82414728772766099</v>
      </c>
      <c r="GB6" s="4">
        <v>0.22392725530329</v>
      </c>
      <c r="GC6" s="4">
        <v>0.44699648593133801</v>
      </c>
      <c r="GD6" s="4">
        <v>0.60784124501833503</v>
      </c>
      <c r="GE6" s="4">
        <v>0.87504707468610499</v>
      </c>
      <c r="GF6" s="4">
        <v>9.9210662951900397E-2</v>
      </c>
      <c r="GG6" s="4">
        <v>0.26306377646896356</v>
      </c>
      <c r="GH6" s="4">
        <v>1.8810582438001195</v>
      </c>
      <c r="GI6" s="4">
        <v>0.60022003242437094</v>
      </c>
      <c r="GJ6" s="4">
        <v>1.0064529645946398</v>
      </c>
      <c r="GK6" s="4">
        <f t="shared" si="26"/>
        <v>0.85674453328095956</v>
      </c>
      <c r="GL6" s="4">
        <f t="shared" si="27"/>
        <v>-0.27067415994905886</v>
      </c>
      <c r="GM6" s="4">
        <f t="shared" si="94"/>
        <v>107.53306340655929</v>
      </c>
      <c r="GN6" s="4" t="str">
        <f t="shared" si="95"/>
        <v>nervous</v>
      </c>
      <c r="GO6" s="5">
        <v>0.53668044119232305</v>
      </c>
      <c r="GP6" s="5">
        <v>0.965811777680604</v>
      </c>
      <c r="GQ6" s="5">
        <v>0.51940014678191604</v>
      </c>
      <c r="GR6" s="5">
        <v>0.58567650951793304</v>
      </c>
      <c r="GS6" s="5">
        <v>0.51514793447475205</v>
      </c>
      <c r="GT6" s="5">
        <v>0.98238165899427099</v>
      </c>
      <c r="GU6" s="5">
        <v>0.49380693542566739</v>
      </c>
      <c r="GV6" s="5">
        <v>0.30062544021170207</v>
      </c>
      <c r="GW6" s="5">
        <v>-0.42913133648828095</v>
      </c>
      <c r="GX6" s="5">
        <v>0.73549575992400573</v>
      </c>
      <c r="GY6" s="5">
        <f t="shared" si="28"/>
        <v>1.0645474880454531E-2</v>
      </c>
      <c r="GZ6" s="5">
        <f t="shared" si="29"/>
        <v>0.2304152088697462</v>
      </c>
      <c r="HA6" s="5">
        <f t="shared" si="96"/>
        <v>2.645256600167508</v>
      </c>
      <c r="HB6" s="5" t="str">
        <f t="shared" si="97"/>
        <v>happy</v>
      </c>
      <c r="HC6" s="2">
        <v>0.314238912255209</v>
      </c>
      <c r="HD6" s="2">
        <v>0.30877513373014698</v>
      </c>
      <c r="HE6" s="2">
        <v>7.7899438137962504E-2</v>
      </c>
      <c r="HF6" s="2">
        <v>0.16984816703543601</v>
      </c>
      <c r="HG6" s="2">
        <v>0.43216325619268697</v>
      </c>
      <c r="HH6" s="2">
        <v>0.15361945601201199</v>
      </c>
      <c r="HI6" s="2">
        <v>0.10436657532754799</v>
      </c>
      <c r="HJ6" s="2">
        <v>0.36732299815650299</v>
      </c>
      <c r="HK6" s="2">
        <v>5.4637785250620241E-3</v>
      </c>
      <c r="HL6" s="2">
        <v>0.39765974261713816</v>
      </c>
      <c r="HM6" s="2">
        <f t="shared" si="30"/>
        <v>-2.0840073894152544E-2</v>
      </c>
      <c r="HN6" s="2">
        <f t="shared" si="31"/>
        <v>0.13129266790302063</v>
      </c>
      <c r="HO6" s="2">
        <f t="shared" si="98"/>
        <v>-9.0193087578448328</v>
      </c>
      <c r="HP6" s="2" t="str">
        <f t="shared" si="99"/>
        <v>Contented</v>
      </c>
      <c r="HQ6" s="4">
        <v>0.360957528404109</v>
      </c>
      <c r="HR6" s="4">
        <v>0.77195287951674296</v>
      </c>
      <c r="HS6" s="4">
        <v>-3.9087285518890499E-2</v>
      </c>
      <c r="HT6" s="4">
        <v>0.207327453086665</v>
      </c>
      <c r="HU6" s="4">
        <v>0.27832786666634501</v>
      </c>
      <c r="HV6" s="4">
        <v>0.428897602845147</v>
      </c>
      <c r="HW6" s="4">
        <v>-6.1142153129562407E-2</v>
      </c>
      <c r="HX6" s="4">
        <v>0.1726505140580728</v>
      </c>
      <c r="HY6" s="4">
        <v>-0.41099535111263397</v>
      </c>
      <c r="HZ6" s="4">
        <v>0.14850262332441044</v>
      </c>
      <c r="IA6" s="4">
        <f t="shared" si="32"/>
        <v>-0.25732910710092294</v>
      </c>
      <c r="IB6" s="4">
        <f t="shared" si="33"/>
        <v>-0.57383616792455538</v>
      </c>
      <c r="IC6" s="4">
        <f t="shared" si="100"/>
        <v>-155.84679265106826</v>
      </c>
      <c r="ID6" s="4" t="str">
        <f t="shared" si="101"/>
        <v>Sad</v>
      </c>
      <c r="IE6" s="5">
        <v>0.64840236529028406</v>
      </c>
      <c r="IF6" s="5">
        <v>0.19029712607791599</v>
      </c>
      <c r="IG6" s="5">
        <v>0.119616428083393</v>
      </c>
      <c r="IH6" s="5">
        <v>-0.17197171184182999</v>
      </c>
      <c r="II6" s="5">
        <v>0.29011348459008102</v>
      </c>
      <c r="IJ6" s="5">
        <v>-5.4040175528009098E-2</v>
      </c>
      <c r="IK6" s="5">
        <v>0.12745275223496844</v>
      </c>
      <c r="IL6" s="5">
        <v>-1.2621133171393106</v>
      </c>
      <c r="IM6" s="5">
        <v>0.45810523921236806</v>
      </c>
      <c r="IN6" s="5">
        <v>-6.2424365696261461E-2</v>
      </c>
      <c r="IO6" s="5">
        <f t="shared" si="34"/>
        <v>0.26159418442471649</v>
      </c>
      <c r="IP6" s="5">
        <f t="shared" si="35"/>
        <v>-0.55119244757500785</v>
      </c>
      <c r="IQ6" s="5">
        <f t="shared" si="102"/>
        <v>154.61113264521637</v>
      </c>
      <c r="IR6" s="5" t="str">
        <f t="shared" si="103"/>
        <v>Upset</v>
      </c>
      <c r="IS6" s="4">
        <v>0.116019303578879</v>
      </c>
      <c r="IT6" s="4">
        <v>0.14560507879074799</v>
      </c>
      <c r="IU6" s="4">
        <v>0.87092273803812204</v>
      </c>
      <c r="IV6" s="4">
        <v>0.86250045694315902</v>
      </c>
      <c r="IW6" s="4">
        <v>-0.227048080832355</v>
      </c>
      <c r="IX6" s="4">
        <v>-0.25788751683931299</v>
      </c>
      <c r="IY6" s="4">
        <v>-7.8441171701803629</v>
      </c>
      <c r="IZ6" s="4">
        <v>-7.6815259085317127</v>
      </c>
      <c r="JA6" s="4">
        <v>0.12312888459200999</v>
      </c>
      <c r="JB6" s="4">
        <v>1.139412954654148</v>
      </c>
      <c r="JC6" s="4">
        <f t="shared" si="36"/>
        <v>0.19908362558933868</v>
      </c>
      <c r="JD6" s="4">
        <f t="shared" si="37"/>
        <v>-0.41829229397867806</v>
      </c>
      <c r="JE6" s="4">
        <f t="shared" si="104"/>
        <v>154.54817688022757</v>
      </c>
      <c r="JF6" s="4" t="str">
        <f t="shared" si="105"/>
        <v>Upset</v>
      </c>
      <c r="JG6" s="5">
        <v>0.21864249691996901</v>
      </c>
      <c r="JH6" s="5">
        <v>8.8495390099363198E-4</v>
      </c>
      <c r="JI6" s="5">
        <v>-0.107602269471311</v>
      </c>
      <c r="JJ6" s="5">
        <v>8.9137509439022697E-2</v>
      </c>
      <c r="JK6" s="5">
        <v>0.18184870250347601</v>
      </c>
      <c r="JL6" s="5">
        <v>0.133771514135998</v>
      </c>
      <c r="JM6" s="5">
        <v>-0.26867574025650837</v>
      </c>
      <c r="JN6" s="5">
        <v>0.66196233079970301</v>
      </c>
      <c r="JO6" s="5">
        <v>0.21775754301897537</v>
      </c>
      <c r="JP6" s="5">
        <v>-8.4111394557883287E-2</v>
      </c>
      <c r="JQ6" s="5">
        <f t="shared" si="38"/>
        <v>0.12421346474335881</v>
      </c>
      <c r="JR6" s="5">
        <f t="shared" si="39"/>
        <v>5.6265100455254125E-2</v>
      </c>
      <c r="JS6" s="5">
        <f t="shared" si="106"/>
        <v>65.630851104510853</v>
      </c>
      <c r="JT6" s="5" t="str">
        <f t="shared" si="107"/>
        <v>alert</v>
      </c>
      <c r="JU6" s="2">
        <v>-0.18069182842283199</v>
      </c>
      <c r="JV6" s="2">
        <v>-0.64054680493729199</v>
      </c>
      <c r="JW6" s="2">
        <v>0.12703660348031301</v>
      </c>
      <c r="JX6" s="2">
        <v>-0.191284424053521</v>
      </c>
      <c r="JY6" s="2">
        <v>-0.27507514989111598</v>
      </c>
      <c r="JZ6" s="2">
        <v>-0.19955279550477401</v>
      </c>
      <c r="KA6" s="2">
        <v>-0.27873147798085063</v>
      </c>
      <c r="KB6" s="2">
        <v>0.22769255449337897</v>
      </c>
      <c r="KC6" s="2">
        <v>0.45985497651446</v>
      </c>
      <c r="KD6" s="2">
        <v>7.8232827783973072E-2</v>
      </c>
      <c r="KE6" s="2">
        <f t="shared" si="40"/>
        <v>0.71758155938609836</v>
      </c>
      <c r="KF6" s="2">
        <f t="shared" si="41"/>
        <v>0.22955707078544463</v>
      </c>
      <c r="KG6" s="2">
        <f t="shared" si="108"/>
        <v>72.260328155541487</v>
      </c>
      <c r="KH6" s="2" t="str">
        <f t="shared" si="109"/>
        <v>alert</v>
      </c>
      <c r="KI6" s="7">
        <v>0.186156542021332</v>
      </c>
      <c r="KJ6" s="7">
        <v>0.37549742044252998</v>
      </c>
      <c r="KK6" s="7">
        <v>-3.6432264688936497E-2</v>
      </c>
      <c r="KL6" s="7">
        <v>-0.109048330104283</v>
      </c>
      <c r="KM6" s="7">
        <v>0.13430561291713999</v>
      </c>
      <c r="KN6" s="7">
        <v>0.47878452118297299</v>
      </c>
      <c r="KO6" s="7">
        <v>-0.11368663702561513</v>
      </c>
      <c r="KP6" s="7">
        <v>-0.12764911066338239</v>
      </c>
      <c r="KQ6" s="7">
        <v>-0.18934087842119798</v>
      </c>
      <c r="KR6" s="7">
        <v>-0.25902175452484238</v>
      </c>
      <c r="KS6" s="7">
        <f t="shared" si="42"/>
        <v>-0.18673996831911621</v>
      </c>
      <c r="KT6" s="7">
        <f t="shared" si="43"/>
        <v>-8.8271030564001096E-2</v>
      </c>
      <c r="KU6" s="7">
        <f t="shared" si="110"/>
        <v>-115.29986255327323</v>
      </c>
      <c r="KV6" s="7" t="str">
        <f t="shared" si="111"/>
        <v>Bored</v>
      </c>
      <c r="KW6" s="2">
        <v>0.36140711432975398</v>
      </c>
      <c r="KX6" s="2">
        <v>0.54102106715529397</v>
      </c>
      <c r="KY6" s="2">
        <v>1.8046358314486501E-2</v>
      </c>
      <c r="KZ6" s="2">
        <v>-6.8084177199829302E-2</v>
      </c>
      <c r="LA6" s="2">
        <v>5.5266064606146699E-2</v>
      </c>
      <c r="LB6" s="2">
        <v>0.701688714731728</v>
      </c>
      <c r="LC6" s="2">
        <v>4.3310583034341842E-2</v>
      </c>
      <c r="LD6" s="2">
        <v>-5.4786868335779317E-2</v>
      </c>
      <c r="LE6" s="2">
        <v>-0.17961395282553999</v>
      </c>
      <c r="LF6" s="2">
        <v>-5.544797903252522E-2</v>
      </c>
      <c r="LG6" s="2">
        <f t="shared" si="44"/>
        <v>-0.10608397577748185</v>
      </c>
      <c r="LH6" s="2">
        <f t="shared" si="45"/>
        <v>-2.610703207711329E-2</v>
      </c>
      <c r="LI6" s="2">
        <f t="shared" si="112"/>
        <v>-103.82562268394699</v>
      </c>
      <c r="LJ6" s="2" t="str">
        <f t="shared" si="113"/>
        <v>Bored</v>
      </c>
      <c r="LK6" s="4">
        <v>0.73387689658190003</v>
      </c>
      <c r="LL6" s="4">
        <v>0.92201057118560503</v>
      </c>
      <c r="LM6" s="4">
        <v>5.3382345131959198E-2</v>
      </c>
      <c r="LN6" s="4">
        <v>0.27843260393106201</v>
      </c>
      <c r="LO6" s="4">
        <v>0.27265302123999802</v>
      </c>
      <c r="LP6" s="4">
        <v>0.67266245285570703</v>
      </c>
      <c r="LQ6" s="4">
        <v>5.303602425199349E-2</v>
      </c>
      <c r="LR6" s="4">
        <v>0.1746016893328026</v>
      </c>
      <c r="LS6" s="4">
        <v>-0.188133674603705</v>
      </c>
      <c r="LT6" s="4">
        <v>0.20038496306175904</v>
      </c>
      <c r="LU6" s="4">
        <f t="shared" si="46"/>
        <v>-0.11208653817908798</v>
      </c>
      <c r="LV6" s="4">
        <f t="shared" si="47"/>
        <v>0.36610072731518861</v>
      </c>
      <c r="LW6" s="4">
        <f t="shared" si="114"/>
        <v>-17.022655812410225</v>
      </c>
      <c r="LX6" s="4" t="str">
        <f t="shared" si="115"/>
        <v>Contented</v>
      </c>
      <c r="LY6" s="5">
        <v>0.342959943026588</v>
      </c>
      <c r="LZ6" s="5">
        <v>0.29810821926158798</v>
      </c>
      <c r="MA6" s="5">
        <v>8.2175954076575998E-3</v>
      </c>
      <c r="MB6" s="5">
        <v>7.3639861174774807E-2</v>
      </c>
      <c r="MC6" s="5">
        <v>-9.4422958451517297E-2</v>
      </c>
      <c r="MD6" s="5">
        <v>8.5357132397917396E-2</v>
      </c>
      <c r="ME6" s="5">
        <v>3.3063873458139069E-2</v>
      </c>
      <c r="MF6" s="5">
        <v>0.19203784867677606</v>
      </c>
      <c r="MG6" s="5">
        <v>4.4851723765000018E-2</v>
      </c>
      <c r="MH6" s="5">
        <v>0.12768916224174529</v>
      </c>
      <c r="MI6" s="5">
        <f t="shared" si="48"/>
        <v>-0.22705724090192314</v>
      </c>
      <c r="MJ6" s="5">
        <f t="shared" si="49"/>
        <v>5.8675182163780981E-4</v>
      </c>
      <c r="MK6" s="5">
        <f t="shared" si="116"/>
        <v>-89.851938973471746</v>
      </c>
      <c r="ML6" s="5" t="str">
        <f t="shared" si="117"/>
        <v>Calm</v>
      </c>
      <c r="MM6" s="2">
        <v>0.39682178636325899</v>
      </c>
      <c r="MN6" s="2">
        <v>0.7378294624017</v>
      </c>
      <c r="MO6" s="2">
        <v>-0.15413573345072101</v>
      </c>
      <c r="MP6" s="2">
        <v>0.41301124549936602</v>
      </c>
      <c r="MQ6" s="2">
        <v>-0.14346839528788699</v>
      </c>
      <c r="MR6" s="2">
        <v>0.74945783064758598</v>
      </c>
      <c r="MS6" s="2">
        <v>-0.60838235792496653</v>
      </c>
      <c r="MT6" s="2">
        <v>0.27769432807604816</v>
      </c>
      <c r="MU6" s="2">
        <v>-0.34100767603844101</v>
      </c>
      <c r="MV6" s="2">
        <v>0.2281542564998936</v>
      </c>
      <c r="MW6" s="2">
        <f t="shared" si="50"/>
        <v>2.7751633296502209E-3</v>
      </c>
      <c r="MX6" s="2">
        <f t="shared" si="51"/>
        <v>8.9976383458240772E-2</v>
      </c>
      <c r="MY6" s="2">
        <f t="shared" si="118"/>
        <v>1.7666275090507479</v>
      </c>
      <c r="MZ6" s="2" t="str">
        <f t="shared" si="119"/>
        <v>happy</v>
      </c>
      <c r="NA6" s="7">
        <v>0.69846505010661497</v>
      </c>
      <c r="NB6" s="7">
        <v>0.87673821604220703</v>
      </c>
      <c r="NC6" s="7">
        <v>-0.194640725897467</v>
      </c>
      <c r="ND6" s="7">
        <v>0.12975541783912201</v>
      </c>
      <c r="NE6" s="7">
        <v>0.76659767349160601</v>
      </c>
      <c r="NF6" s="7">
        <v>1.0012200190270799</v>
      </c>
      <c r="NG6" s="7">
        <v>-0.13285487560520673</v>
      </c>
      <c r="NH6" s="7">
        <v>6.909387834939508E-2</v>
      </c>
      <c r="NI6" s="7">
        <v>-0.17827316593559206</v>
      </c>
      <c r="NJ6" s="7">
        <v>-4.1191704875639057E-2</v>
      </c>
      <c r="NK6" s="7">
        <f t="shared" si="52"/>
        <v>-5.2205503287576782E-2</v>
      </c>
      <c r="NL6" s="7">
        <f t="shared" si="53"/>
        <v>-3.8561456772256641E-2</v>
      </c>
      <c r="NM6" s="7">
        <f t="shared" si="120"/>
        <v>-126.45133052957287</v>
      </c>
      <c r="NN6" s="7" t="str">
        <f t="shared" si="121"/>
        <v>Depressed</v>
      </c>
      <c r="NO6" s="4">
        <v>1.03020050851685</v>
      </c>
      <c r="NP6" s="4">
        <v>1.14193319149382</v>
      </c>
      <c r="NQ6" s="4">
        <v>0.41660892139637801</v>
      </c>
      <c r="NR6" s="4">
        <v>0.29258111038443402</v>
      </c>
      <c r="NS6" s="4">
        <v>0.58311168070535402</v>
      </c>
      <c r="NT6" s="4">
        <v>1.00172024170136</v>
      </c>
      <c r="NU6" s="4">
        <v>0.25823205463861887</v>
      </c>
      <c r="NV6" s="4">
        <v>0.13648713259975662</v>
      </c>
      <c r="NW6" s="4">
        <v>-0.11173268297697003</v>
      </c>
      <c r="NX6" s="4">
        <v>0.32649464983547205</v>
      </c>
      <c r="NY6" s="4">
        <f t="shared" si="54"/>
        <v>-0.23883402949344401</v>
      </c>
      <c r="NZ6" s="4">
        <f t="shared" si="55"/>
        <v>-0.80455508675626974</v>
      </c>
      <c r="OA6" s="4">
        <f t="shared" si="122"/>
        <v>-163.46635732043248</v>
      </c>
      <c r="OB6" s="4" t="str">
        <f t="shared" si="123"/>
        <v>Sad</v>
      </c>
      <c r="OC6" s="1">
        <v>0.69421335492882097</v>
      </c>
      <c r="OD6" s="1">
        <v>0.29160055879541402</v>
      </c>
      <c r="OE6" s="1">
        <v>1.0254883600092399</v>
      </c>
      <c r="OF6" s="1">
        <v>0.64627494678776998</v>
      </c>
      <c r="OG6" s="1">
        <v>7.13883583397424E-2</v>
      </c>
      <c r="OH6" s="1">
        <v>0.65656950624948895</v>
      </c>
      <c r="OI6" s="1">
        <v>1.3394541081042639</v>
      </c>
      <c r="OJ6" s="1">
        <v>0.6816023523766952</v>
      </c>
      <c r="OK6" s="1">
        <v>0.40261279613340695</v>
      </c>
      <c r="OL6" s="1">
        <v>1.6958203607427049</v>
      </c>
      <c r="OM6" s="1">
        <f t="shared" si="56"/>
        <v>0.63466269324184643</v>
      </c>
      <c r="ON6" s="1">
        <f t="shared" si="57"/>
        <v>-0.23038667944615865</v>
      </c>
      <c r="OO6" s="1">
        <f t="shared" si="124"/>
        <v>109.95122598680803</v>
      </c>
      <c r="OP6" s="1" t="str">
        <f t="shared" si="125"/>
        <v>nervous</v>
      </c>
      <c r="OQ6" s="2">
        <v>1.0087601151927199</v>
      </c>
      <c r="OR6" s="2">
        <v>0.94228772116858805</v>
      </c>
      <c r="OS6" s="2">
        <v>9.0476575005633095E-2</v>
      </c>
      <c r="OT6" s="2">
        <v>0.25172950431109298</v>
      </c>
      <c r="OU6" s="2">
        <v>0.76632340085802397</v>
      </c>
      <c r="OV6" s="2">
        <v>0.93215849506860604</v>
      </c>
      <c r="OW6" s="2">
        <v>5.0970320093404922E-2</v>
      </c>
      <c r="OX6" s="2">
        <v>0.13429539995893852</v>
      </c>
      <c r="OY6" s="2">
        <v>6.6472394024131853E-2</v>
      </c>
      <c r="OZ6" s="2">
        <v>0.17539604767197214</v>
      </c>
      <c r="PA6" s="2">
        <f t="shared" si="58"/>
        <v>-2.2988026609697121E-2</v>
      </c>
      <c r="PB6" s="2">
        <f t="shared" si="59"/>
        <v>-0.13457845965294313</v>
      </c>
      <c r="PC6" s="2">
        <f t="shared" si="126"/>
        <v>-170.30657344858784</v>
      </c>
      <c r="PD6" s="2" t="str">
        <f t="shared" si="127"/>
        <v>Sad</v>
      </c>
      <c r="PE6" s="1">
        <v>1.04131001559679</v>
      </c>
      <c r="PF6" s="1">
        <v>0.81404265362040196</v>
      </c>
      <c r="PG6" s="1">
        <v>0.87487147477642402</v>
      </c>
      <c r="PH6" s="1">
        <v>0.95259629837505899</v>
      </c>
      <c r="PI6" s="1">
        <v>0.74351381882575796</v>
      </c>
      <c r="PJ6" s="1">
        <v>0.58460747922262102</v>
      </c>
      <c r="PK6" s="1">
        <v>0.49017245170276152</v>
      </c>
      <c r="PL6" s="1">
        <v>0.68108262102597839</v>
      </c>
      <c r="PM6" s="1">
        <v>0.22726736197638808</v>
      </c>
      <c r="PN6" s="1">
        <v>0.98497056838392127</v>
      </c>
      <c r="PO6" s="1">
        <f t="shared" si="60"/>
        <v>0.43813568527026292</v>
      </c>
      <c r="PP6" s="1">
        <f t="shared" si="61"/>
        <v>-0.59319312479140862</v>
      </c>
      <c r="PQ6" s="1">
        <f t="shared" si="128"/>
        <v>143.55022217595189</v>
      </c>
      <c r="PR6" s="1" t="str">
        <f t="shared" si="129"/>
        <v>stressed</v>
      </c>
      <c r="PS6" s="4">
        <v>0.41214325096638899</v>
      </c>
      <c r="PT6" s="4">
        <v>0.43695406166599199</v>
      </c>
      <c r="PU6" s="4">
        <v>0.56340820390080404</v>
      </c>
      <c r="PV6" s="4">
        <v>0.31960097863701098</v>
      </c>
      <c r="PW6" s="4">
        <v>0.31168502400287301</v>
      </c>
      <c r="PX6" s="4">
        <v>0.234397266943074</v>
      </c>
      <c r="PY6" s="4">
        <v>0.7783727485980424</v>
      </c>
      <c r="PZ6" s="4">
        <v>0.47605622424129818</v>
      </c>
      <c r="QA6" s="4">
        <v>-2.4810810699603003E-2</v>
      </c>
      <c r="QB6" s="4">
        <v>1.039938731875502</v>
      </c>
      <c r="QC6" s="4">
        <f t="shared" si="62"/>
        <v>0.17600012949191535</v>
      </c>
      <c r="QD6" s="4">
        <f t="shared" si="63"/>
        <v>0.15085545680546431</v>
      </c>
      <c r="QE6" s="4">
        <f t="shared" si="130"/>
        <v>49.39904260183026</v>
      </c>
      <c r="QF6" s="4" t="str">
        <f t="shared" si="131"/>
        <v>excited</v>
      </c>
      <c r="QG6" s="2">
        <v>0.74348847502250004</v>
      </c>
      <c r="QH6" s="2">
        <v>0.83490820180255698</v>
      </c>
      <c r="QI6" s="2">
        <v>0.20168586557679399</v>
      </c>
      <c r="QJ6" s="2">
        <v>0.22516408609267599</v>
      </c>
      <c r="QK6" s="2">
        <v>0.83595857857839495</v>
      </c>
      <c r="QL6" s="2">
        <v>0.81180577605668602</v>
      </c>
      <c r="QM6" s="2">
        <v>0.12769397056835899</v>
      </c>
      <c r="QN6" s="2">
        <v>0.13673539492595627</v>
      </c>
      <c r="QO6" s="2">
        <v>-9.1419726780056942E-2</v>
      </c>
      <c r="QP6" s="2">
        <v>0.27043262187302508</v>
      </c>
      <c r="QQ6" s="2">
        <f t="shared" si="64"/>
        <v>-4.5101458846482756E-2</v>
      </c>
      <c r="QR6" s="2">
        <f t="shared" si="65"/>
        <v>7.2006631117160325E-2</v>
      </c>
      <c r="QS6" s="2">
        <f t="shared" si="132"/>
        <v>-32.06103169519033</v>
      </c>
      <c r="QT6" s="2" t="str">
        <f t="shared" si="133"/>
        <v>Relased</v>
      </c>
      <c r="QU6" s="4">
        <v>0.23176923570076799</v>
      </c>
      <c r="QV6" s="4">
        <v>0.444492231140445</v>
      </c>
      <c r="QW6" s="4">
        <v>0.103208978638778</v>
      </c>
      <c r="QX6" s="4">
        <v>-0.101444591616631</v>
      </c>
      <c r="QY6" s="4">
        <v>0.32734886974906002</v>
      </c>
      <c r="QZ6" s="4">
        <v>0.47583883248367598</v>
      </c>
      <c r="RA6" s="4">
        <v>0.18459244591219801</v>
      </c>
      <c r="RB6" s="4">
        <v>-0.11022619536187112</v>
      </c>
      <c r="RC6" s="4">
        <v>-0.21272299543967702</v>
      </c>
      <c r="RD6" s="4">
        <v>2.6090308388978176E-3</v>
      </c>
      <c r="RE6" s="4">
        <f t="shared" si="66"/>
        <v>-0.36725737017539484</v>
      </c>
      <c r="RF6" s="4">
        <f t="shared" si="67"/>
        <v>1.5596381847163387E-2</v>
      </c>
      <c r="RG6" s="4">
        <f t="shared" si="134"/>
        <v>-87.568271425880241</v>
      </c>
      <c r="RH6" s="4" t="str">
        <f t="shared" si="135"/>
        <v>Calm</v>
      </c>
    </row>
    <row r="7" spans="1:476" x14ac:dyDescent="0.3">
      <c r="A7" s="1">
        <v>0.37399701637301902</v>
      </c>
      <c r="B7" s="1">
        <v>0.39037484529613098</v>
      </c>
      <c r="C7" s="1">
        <v>0.36477589556142798</v>
      </c>
      <c r="D7" s="1">
        <v>0.18816761407101101</v>
      </c>
      <c r="E7" s="1">
        <v>0.12760571275406299</v>
      </c>
      <c r="F7" s="1">
        <v>0.23743985402179299</v>
      </c>
      <c r="G7" s="1">
        <v>0.72722071547782841</v>
      </c>
      <c r="H7" s="1">
        <v>0.29971839505421222</v>
      </c>
      <c r="I7" s="1">
        <v>-1.6377828923111959E-2</v>
      </c>
      <c r="J7" s="1">
        <v>0.72339595079413666</v>
      </c>
      <c r="K7" s="17">
        <f t="shared" si="0"/>
        <v>-9.3527008153771796E-2</v>
      </c>
      <c r="L7" s="18">
        <f t="shared" si="1"/>
        <v>0.23605282057459198</v>
      </c>
      <c r="M7" s="18">
        <f t="shared" si="68"/>
        <v>-21.614075158423159</v>
      </c>
      <c r="N7" s="18" t="str">
        <f t="shared" si="69"/>
        <v>Contented</v>
      </c>
      <c r="O7" s="9">
        <v>0.46186621075005002</v>
      </c>
      <c r="P7" s="9">
        <v>0.36165165028673901</v>
      </c>
      <c r="Q7" s="9">
        <v>0.18734911850590999</v>
      </c>
      <c r="R7" s="9">
        <v>0.84177577627773703</v>
      </c>
      <c r="S7" s="9">
        <v>0.37571643063665999</v>
      </c>
      <c r="T7" s="9">
        <v>0.37390586785728203</v>
      </c>
      <c r="U7" s="9">
        <v>0.22367836825717036</v>
      </c>
      <c r="V7" s="9">
        <v>1.1444051015911425</v>
      </c>
      <c r="W7" s="9">
        <v>0.10021456046331101</v>
      </c>
      <c r="X7" s="9">
        <v>1.2496691856664819</v>
      </c>
      <c r="Y7" s="9">
        <f t="shared" si="2"/>
        <v>0.40275573492785477</v>
      </c>
      <c r="Z7" s="9">
        <f t="shared" si="3"/>
        <v>0.42403302930880526</v>
      </c>
      <c r="AA7" s="9">
        <f t="shared" si="70"/>
        <v>43.525826429302043</v>
      </c>
      <c r="AB7" s="9" t="str">
        <f t="shared" si="71"/>
        <v>excited</v>
      </c>
      <c r="AC7" s="2">
        <v>4.1770279985125697E-2</v>
      </c>
      <c r="AD7" s="2">
        <v>0.73381876321235495</v>
      </c>
      <c r="AE7" s="2">
        <v>-0.116063719762452</v>
      </c>
      <c r="AF7" s="2">
        <v>-0.129124028768063</v>
      </c>
      <c r="AG7" s="2">
        <v>0.35199776354382101</v>
      </c>
      <c r="AH7" s="2">
        <v>0.77621100969366896</v>
      </c>
      <c r="AI7" s="2">
        <v>-0.29475149563252945</v>
      </c>
      <c r="AJ7" s="2">
        <v>-8.5510915801061488E-2</v>
      </c>
      <c r="AK7" s="2">
        <v>-0.69204848322722923</v>
      </c>
      <c r="AL7" s="2">
        <v>-0.31613101123720394</v>
      </c>
      <c r="AM7" s="2">
        <f t="shared" si="4"/>
        <v>-0.57905474459509099</v>
      </c>
      <c r="AN7" s="2">
        <f t="shared" si="5"/>
        <v>-0.20142173261057805</v>
      </c>
      <c r="AO7" s="2">
        <f t="shared" si="72"/>
        <v>-109.18001309939731</v>
      </c>
      <c r="AP7" s="2" t="str">
        <f t="shared" si="73"/>
        <v>Bored</v>
      </c>
      <c r="AQ7" s="9">
        <v>0.46904003817203299</v>
      </c>
      <c r="AR7" s="9">
        <v>0.36826804260278001</v>
      </c>
      <c r="AS7" s="9">
        <v>-0.146099041083152</v>
      </c>
      <c r="AT7" s="9">
        <v>-8.3227352609274802E-2</v>
      </c>
      <c r="AU7" s="9">
        <v>0.27275358478081602</v>
      </c>
      <c r="AV7" s="9">
        <v>-0.23514093281656501</v>
      </c>
      <c r="AW7" s="9">
        <v>-0.19695375716709088</v>
      </c>
      <c r="AX7" s="9">
        <v>-0.62517208360436283</v>
      </c>
      <c r="AY7" s="9">
        <v>0.10077199556925298</v>
      </c>
      <c r="AZ7" s="9">
        <v>-0.27388532244931507</v>
      </c>
      <c r="BA7" s="9">
        <f t="shared" si="6"/>
        <v>0.22787654982538741</v>
      </c>
      <c r="BB7" s="9">
        <f t="shared" si="7"/>
        <v>-4.7819361260695858E-2</v>
      </c>
      <c r="BC7" s="9">
        <f t="shared" si="74"/>
        <v>101.85141921485028</v>
      </c>
      <c r="BD7" s="9" t="str">
        <f t="shared" si="75"/>
        <v>nervous</v>
      </c>
      <c r="BE7" s="4">
        <v>-2.3362164711230801E-2</v>
      </c>
      <c r="BF7" s="4">
        <v>0.43953373273003798</v>
      </c>
      <c r="BG7" s="4">
        <v>-0.123475306108786</v>
      </c>
      <c r="BH7" s="4">
        <v>-2.2689349920956201E-2</v>
      </c>
      <c r="BI7" s="4">
        <v>-0.104803380530976</v>
      </c>
      <c r="BJ7" s="4">
        <v>-7.4120066634991405E-2</v>
      </c>
      <c r="BK7" s="4">
        <v>0.96340483610819738</v>
      </c>
      <c r="BL7" s="4">
        <v>-6.2092231424794468E-2</v>
      </c>
      <c r="BM7" s="4">
        <v>-0.4628958974412688</v>
      </c>
      <c r="BN7" s="4">
        <v>-0.35121249807035571</v>
      </c>
      <c r="BO7" s="4">
        <f t="shared" si="8"/>
        <v>-0.4626940405393557</v>
      </c>
      <c r="BP7" s="4">
        <f t="shared" si="9"/>
        <v>-0.12313720593483124</v>
      </c>
      <c r="BQ7" s="4">
        <f t="shared" si="76"/>
        <v>-104.90275700815548</v>
      </c>
      <c r="BR7" s="4" t="str">
        <f t="shared" si="77"/>
        <v>Bored</v>
      </c>
      <c r="BS7" s="5">
        <v>0.65674606174127204</v>
      </c>
      <c r="BT7" s="5">
        <v>0.451802296261827</v>
      </c>
      <c r="BU7" s="5">
        <v>0.80357600310992605</v>
      </c>
      <c r="BV7" s="5">
        <v>0.14657395853355701</v>
      </c>
      <c r="BW7" s="5">
        <v>-0.22336671183562201</v>
      </c>
      <c r="BX7" s="5">
        <v>0.466937800209137</v>
      </c>
      <c r="BY7" s="5">
        <v>1.8542092586665024</v>
      </c>
      <c r="BZ7" s="5">
        <v>0.1595380011132336</v>
      </c>
      <c r="CA7" s="5">
        <v>0.20494376547944504</v>
      </c>
      <c r="CB7" s="5">
        <v>0.85711187498852159</v>
      </c>
      <c r="CC7" s="5">
        <f t="shared" si="10"/>
        <v>0.33088796676485233</v>
      </c>
      <c r="CD7" s="5">
        <f t="shared" si="11"/>
        <v>0.28588101651017617</v>
      </c>
      <c r="CE7" s="5">
        <f t="shared" si="78"/>
        <v>49.173597874111586</v>
      </c>
      <c r="CF7" s="5" t="str">
        <f t="shared" si="79"/>
        <v>excited</v>
      </c>
      <c r="CG7" s="4">
        <v>-0.133949209285361</v>
      </c>
      <c r="CH7" s="4">
        <v>0.47380446271223697</v>
      </c>
      <c r="CI7" s="4">
        <v>5.3683647034030398E-2</v>
      </c>
      <c r="CJ7" s="4">
        <v>0.48569438282154997</v>
      </c>
      <c r="CK7" s="4">
        <v>-0.14391543359276199</v>
      </c>
      <c r="CL7" s="4">
        <v>0.56216543958739595</v>
      </c>
      <c r="CM7" s="4">
        <v>-0.19320071268505051</v>
      </c>
      <c r="CN7" s="4">
        <v>0.46883059222416762</v>
      </c>
      <c r="CO7" s="4">
        <v>-0.607753671997598</v>
      </c>
      <c r="CP7" s="4">
        <v>1.5870816308320925</v>
      </c>
      <c r="CQ7" s="4">
        <f t="shared" si="12"/>
        <v>-0.32446494484952271</v>
      </c>
      <c r="CR7" s="4">
        <f t="shared" si="13"/>
        <v>8.3186940360136186E-2</v>
      </c>
      <c r="CS7" s="4">
        <f t="shared" si="80"/>
        <v>-75.620129675433105</v>
      </c>
      <c r="CT7" s="4" t="str">
        <f t="shared" si="81"/>
        <v>Calm</v>
      </c>
      <c r="CU7" s="2">
        <v>1.36055962888689E-2</v>
      </c>
      <c r="CV7" s="2">
        <v>9.4714997955730296E-2</v>
      </c>
      <c r="CW7" s="2">
        <v>-0.18638089327384999</v>
      </c>
      <c r="CX7" s="2">
        <v>0.102504247511365</v>
      </c>
      <c r="CY7" s="2">
        <v>-0.51936571218442495</v>
      </c>
      <c r="CZ7" s="2">
        <v>9.1963208318463704E-2</v>
      </c>
      <c r="DA7" s="2">
        <v>0.36851639228969829</v>
      </c>
      <c r="DB7" s="2">
        <v>0.5490959526405893</v>
      </c>
      <c r="DC7" s="2">
        <v>-8.1109401666861397E-2</v>
      </c>
      <c r="DD7" s="2">
        <v>-0.774337016404127</v>
      </c>
      <c r="DE7" s="2">
        <f t="shared" si="14"/>
        <v>-0.1006379086604603</v>
      </c>
      <c r="DF7" s="2">
        <f t="shared" si="15"/>
        <v>-0.22361311440240905</v>
      </c>
      <c r="DG7" s="2">
        <f t="shared" si="82"/>
        <v>-155.76969625787964</v>
      </c>
      <c r="DH7" s="2" t="str">
        <f t="shared" si="83"/>
        <v>Sad</v>
      </c>
      <c r="DI7" s="7">
        <v>1.021397165669</v>
      </c>
      <c r="DJ7" s="7">
        <v>0.166464432885298</v>
      </c>
      <c r="DK7" s="7">
        <v>1.0071573820458399</v>
      </c>
      <c r="DL7" s="7">
        <v>0.454866924176141</v>
      </c>
      <c r="DM7" s="7">
        <v>1.1806125605790201</v>
      </c>
      <c r="DN7" s="7">
        <v>0.277310904246093</v>
      </c>
      <c r="DO7" s="7">
        <v>0.4573809870322072</v>
      </c>
      <c r="DP7" s="7">
        <v>1.0249936986504189</v>
      </c>
      <c r="DQ7" s="7">
        <v>0.85493273278370197</v>
      </c>
      <c r="DR7" s="7">
        <v>1.2308035784651647</v>
      </c>
      <c r="DS7" s="7">
        <f t="shared" si="16"/>
        <v>0.39740857405119767</v>
      </c>
      <c r="DT7" s="7">
        <f t="shared" si="17"/>
        <v>0.51309188157655305</v>
      </c>
      <c r="DU7" s="7">
        <f t="shared" si="84"/>
        <v>37.759102028724364</v>
      </c>
      <c r="DV7" s="7" t="str">
        <f t="shared" si="85"/>
        <v>excited</v>
      </c>
      <c r="DW7" s="9">
        <v>0.20866071154922899</v>
      </c>
      <c r="DX7" s="9">
        <v>0.113953830123612</v>
      </c>
      <c r="DY7" s="9">
        <v>-0.17944887340474699</v>
      </c>
      <c r="DZ7" s="9">
        <v>-4.8082839745132798E-2</v>
      </c>
      <c r="EA7" s="9">
        <v>7.3943811862193301E-2</v>
      </c>
      <c r="EB7" s="9">
        <v>-0.163388294854069</v>
      </c>
      <c r="EC7" s="9">
        <v>-0.63498231110583159</v>
      </c>
      <c r="ED7" s="9">
        <v>0.97265824576651172</v>
      </c>
      <c r="EE7" s="9">
        <v>9.4706881425616993E-2</v>
      </c>
      <c r="EF7" s="9">
        <v>-0.70527420112580241</v>
      </c>
      <c r="EG7" s="9">
        <f t="shared" si="18"/>
        <v>0.34429520905367661</v>
      </c>
      <c r="EH7" s="9">
        <f t="shared" si="19"/>
        <v>-0.28930252841034643</v>
      </c>
      <c r="EI7" s="9">
        <f t="shared" si="86"/>
        <v>130.03948350234538</v>
      </c>
      <c r="EJ7" s="9" t="str">
        <f t="shared" si="87"/>
        <v>stressed</v>
      </c>
      <c r="EK7" s="1">
        <v>0.80423982531913096</v>
      </c>
      <c r="EL7" s="1">
        <v>0.63068031725596396</v>
      </c>
      <c r="EM7" s="1">
        <v>0.386773879844244</v>
      </c>
      <c r="EN7" s="1">
        <v>-9.5330564360472297E-2</v>
      </c>
      <c r="EO7" s="1">
        <v>0.79475965784443803</v>
      </c>
      <c r="EP7" s="1">
        <v>0.45130333993456001</v>
      </c>
      <c r="EQ7" s="1">
        <v>0.24188493111894216</v>
      </c>
      <c r="ER7" s="1">
        <v>-8.8107212827971362E-2</v>
      </c>
      <c r="ES7" s="1">
        <v>0.173559508063167</v>
      </c>
      <c r="ET7" s="1">
        <v>0.20310768999363973</v>
      </c>
      <c r="EU7" s="1">
        <f t="shared" si="20"/>
        <v>-2.8898424969064362E-2</v>
      </c>
      <c r="EV7" s="1">
        <f t="shared" si="21"/>
        <v>-3.1786888006693159E-2</v>
      </c>
      <c r="EW7" s="1">
        <f t="shared" si="88"/>
        <v>-137.72507340790463</v>
      </c>
      <c r="EX7" s="1" t="str">
        <f t="shared" si="89"/>
        <v>Depressed</v>
      </c>
      <c r="EY7" s="2">
        <v>0.54957640578073796</v>
      </c>
      <c r="EZ7" s="2">
        <v>0.39584200517871698</v>
      </c>
      <c r="FA7" s="2">
        <v>-5.5533656221135302E-3</v>
      </c>
      <c r="FB7" s="2">
        <v>8.2253997578934895E-2</v>
      </c>
      <c r="FC7" s="2">
        <v>0.84308818482289605</v>
      </c>
      <c r="FD7" s="2">
        <v>0.17413694799408899</v>
      </c>
      <c r="FE7" s="2">
        <v>-3.9875829827097781E-3</v>
      </c>
      <c r="FF7" s="2">
        <v>0.14431058747180997</v>
      </c>
      <c r="FG7" s="2">
        <v>0.15373440060202098</v>
      </c>
      <c r="FH7" s="2">
        <v>8.1128769090694941E-2</v>
      </c>
      <c r="FI7" s="2">
        <f t="shared" si="22"/>
        <v>5.2828027671297795E-2</v>
      </c>
      <c r="FJ7" s="2">
        <f t="shared" si="23"/>
        <v>-0.40898798759089472</v>
      </c>
      <c r="FK7" s="2">
        <f t="shared" si="90"/>
        <v>172.63998898689459</v>
      </c>
      <c r="FL7" s="2" t="str">
        <f t="shared" si="91"/>
        <v>Upset</v>
      </c>
      <c r="FM7" s="7">
        <v>0.46321009808931102</v>
      </c>
      <c r="FN7" s="7">
        <v>0.43223899251609998</v>
      </c>
      <c r="FO7" s="7">
        <v>5.10797640786506E-2</v>
      </c>
      <c r="FP7" s="7">
        <v>0.177574874762155</v>
      </c>
      <c r="FQ7" s="7">
        <v>0.30881927753064398</v>
      </c>
      <c r="FR7" s="7">
        <v>0.36412480228198302</v>
      </c>
      <c r="FS7" s="7">
        <v>6.6162979922405843E-2</v>
      </c>
      <c r="FT7" s="7">
        <v>0.22298210431223692</v>
      </c>
      <c r="FU7" s="7">
        <v>3.0971105573211033E-2</v>
      </c>
      <c r="FV7" s="7">
        <v>0.25535191362605858</v>
      </c>
      <c r="FW7" s="7">
        <f t="shared" si="24"/>
        <v>-4.5726595651479629E-2</v>
      </c>
      <c r="FX7" s="7">
        <f t="shared" si="25"/>
        <v>0.27055903988489916</v>
      </c>
      <c r="FY7" s="7">
        <f t="shared" si="92"/>
        <v>-9.5927857413487398</v>
      </c>
      <c r="FZ7" s="7" t="str">
        <f t="shared" si="93"/>
        <v>Contented</v>
      </c>
      <c r="GA7" s="4">
        <v>0.77321846352134205</v>
      </c>
      <c r="GB7" s="4">
        <v>0.41890230090216701</v>
      </c>
      <c r="GC7" s="4">
        <v>0.47090129633660899</v>
      </c>
      <c r="GD7" s="4">
        <v>0.66482351945835905</v>
      </c>
      <c r="GE7" s="4">
        <v>0.89883892074011196</v>
      </c>
      <c r="GF7" s="4">
        <v>-0.13573690278653799</v>
      </c>
      <c r="GG7" s="4">
        <v>0.28162986555907327</v>
      </c>
      <c r="GH7" s="4">
        <v>2.3478275378366749</v>
      </c>
      <c r="GI7" s="4">
        <v>0.35431616261917503</v>
      </c>
      <c r="GJ7" s="4">
        <v>0.95269275537213449</v>
      </c>
      <c r="GK7" s="4">
        <f t="shared" si="26"/>
        <v>0.59213475305531182</v>
      </c>
      <c r="GL7" s="4">
        <f t="shared" si="27"/>
        <v>-0.31913619467241672</v>
      </c>
      <c r="GM7" s="4">
        <f t="shared" si="94"/>
        <v>118.32283513645481</v>
      </c>
      <c r="GN7" s="4" t="str">
        <f t="shared" si="95"/>
        <v>nervous</v>
      </c>
      <c r="GO7" s="5">
        <v>0.54673715319094995</v>
      </c>
      <c r="GP7" s="5">
        <v>0.965811777680604</v>
      </c>
      <c r="GQ7" s="5">
        <v>0.51994523984390395</v>
      </c>
      <c r="GR7" s="5">
        <v>0.61324617501374001</v>
      </c>
      <c r="GS7" s="5">
        <v>0.574105448647103</v>
      </c>
      <c r="GT7" s="5">
        <v>1.0419176154407099</v>
      </c>
      <c r="GU7" s="5">
        <v>0.46388782777461673</v>
      </c>
      <c r="GV7" s="5">
        <v>0.30544264436969648</v>
      </c>
      <c r="GW7" s="5">
        <v>-0.41907462448965405</v>
      </c>
      <c r="GX7" s="5">
        <v>0.74919322722649484</v>
      </c>
      <c r="GY7" s="5">
        <f t="shared" si="28"/>
        <v>1.8906770206617685E-2</v>
      </c>
      <c r="GZ7" s="5">
        <f t="shared" si="29"/>
        <v>0.23517890299446464</v>
      </c>
      <c r="HA7" s="5">
        <f t="shared" si="96"/>
        <v>4.5963025125658614</v>
      </c>
      <c r="HB7" s="5" t="str">
        <f t="shared" si="97"/>
        <v>happy</v>
      </c>
      <c r="HC7" s="2">
        <v>2.59482456302754E-2</v>
      </c>
      <c r="HD7" s="2">
        <v>0.361117327406758</v>
      </c>
      <c r="HE7" s="2">
        <v>-4.0824629958715997E-2</v>
      </c>
      <c r="HF7" s="2">
        <v>0.15282154148647301</v>
      </c>
      <c r="HG7" s="2">
        <v>6.8739192326851802E-3</v>
      </c>
      <c r="HH7" s="2">
        <v>-5.3239568455622999E-2</v>
      </c>
      <c r="HI7" s="2">
        <v>-1.2438128359042553</v>
      </c>
      <c r="HJ7" s="2">
        <v>0.49637083889105532</v>
      </c>
      <c r="HK7" s="2">
        <v>-0.33516908177648258</v>
      </c>
      <c r="HL7" s="2">
        <v>0.28934867714789358</v>
      </c>
      <c r="HM7" s="2">
        <f t="shared" si="30"/>
        <v>-0.37352774540880385</v>
      </c>
      <c r="HN7" s="2">
        <f t="shared" si="31"/>
        <v>9.4977938136079132E-2</v>
      </c>
      <c r="HO7" s="2">
        <f t="shared" si="98"/>
        <v>-75.733577658572003</v>
      </c>
      <c r="HP7" s="2" t="str">
        <f t="shared" si="99"/>
        <v>Calm</v>
      </c>
      <c r="HQ7" s="4">
        <v>0.43540913116245</v>
      </c>
      <c r="HR7" s="4">
        <v>0.77197092393838396</v>
      </c>
      <c r="HS7" s="4">
        <v>0.113398391215804</v>
      </c>
      <c r="HT7" s="4">
        <v>0.18745568707096999</v>
      </c>
      <c r="HU7" s="4">
        <v>0.44641718398228403</v>
      </c>
      <c r="HV7" s="4">
        <v>0.39194307293057701</v>
      </c>
      <c r="HW7" s="4">
        <v>0.12859492767256772</v>
      </c>
      <c r="HX7" s="4">
        <v>0.16105630448232736</v>
      </c>
      <c r="HY7" s="4">
        <v>-0.33656179277593395</v>
      </c>
      <c r="HZ7" s="4">
        <v>0.24917926796599954</v>
      </c>
      <c r="IA7" s="4">
        <f t="shared" si="32"/>
        <v>-0.17133886491123329</v>
      </c>
      <c r="IB7" s="4">
        <f t="shared" si="33"/>
        <v>-0.50557820546316312</v>
      </c>
      <c r="IC7" s="4">
        <f t="shared" si="100"/>
        <v>-161.27864180606394</v>
      </c>
      <c r="ID7" s="4" t="str">
        <f t="shared" si="101"/>
        <v>Sad</v>
      </c>
      <c r="IE7" s="5">
        <v>0.64840236529028406</v>
      </c>
      <c r="IF7" s="5">
        <v>0.19029712607791599</v>
      </c>
      <c r="IG7" s="5">
        <v>0.119616428083393</v>
      </c>
      <c r="IH7" s="5">
        <v>-0.17197171184182999</v>
      </c>
      <c r="II7" s="5">
        <v>0.29011348459008102</v>
      </c>
      <c r="IJ7" s="5">
        <v>-5.4040175528009098E-2</v>
      </c>
      <c r="IK7" s="5">
        <v>0.12745275223496844</v>
      </c>
      <c r="IL7" s="5">
        <v>-1.2621133171393106</v>
      </c>
      <c r="IM7" s="5">
        <v>0.45810523921236806</v>
      </c>
      <c r="IN7" s="5">
        <v>-6.2424365696261461E-2</v>
      </c>
      <c r="IO7" s="5">
        <f t="shared" si="34"/>
        <v>0.26159418442471649</v>
      </c>
      <c r="IP7" s="5">
        <f t="shared" si="35"/>
        <v>-0.55119244757500785</v>
      </c>
      <c r="IQ7" s="5">
        <f t="shared" si="102"/>
        <v>154.61113264521637</v>
      </c>
      <c r="IR7" s="5" t="str">
        <f t="shared" si="103"/>
        <v>Upset</v>
      </c>
      <c r="IS7" s="4">
        <v>0.116019303578879</v>
      </c>
      <c r="IT7" s="4">
        <v>0.14560507879074799</v>
      </c>
      <c r="IU7" s="4">
        <v>0.87092273803812204</v>
      </c>
      <c r="IV7" s="4">
        <v>0.86250045694315902</v>
      </c>
      <c r="IW7" s="4">
        <v>-0.227048080832355</v>
      </c>
      <c r="IX7" s="4">
        <v>-0.25788751683931299</v>
      </c>
      <c r="IY7" s="4">
        <v>-7.8441171701803629</v>
      </c>
      <c r="IZ7" s="4">
        <v>-7.6815259085317127</v>
      </c>
      <c r="JA7" s="4">
        <v>0.12312888459200999</v>
      </c>
      <c r="JB7" s="4">
        <v>1.139412954654148</v>
      </c>
      <c r="JC7" s="4">
        <f t="shared" si="36"/>
        <v>0.19908362558933868</v>
      </c>
      <c r="JD7" s="4">
        <f t="shared" si="37"/>
        <v>-0.41829229397867806</v>
      </c>
      <c r="JE7" s="4">
        <f t="shared" si="104"/>
        <v>154.54817688022757</v>
      </c>
      <c r="JF7" s="4" t="str">
        <f t="shared" si="105"/>
        <v>Upset</v>
      </c>
      <c r="JG7" s="5">
        <v>0.21864249691996901</v>
      </c>
      <c r="JH7" s="5">
        <v>8.8495390099363198E-4</v>
      </c>
      <c r="JI7" s="5">
        <v>-0.107602269471311</v>
      </c>
      <c r="JJ7" s="5">
        <v>8.9137509439022697E-2</v>
      </c>
      <c r="JK7" s="5">
        <v>0.18184870250347601</v>
      </c>
      <c r="JL7" s="5">
        <v>0.133771514135998</v>
      </c>
      <c r="JM7" s="5">
        <v>-0.26867574025650837</v>
      </c>
      <c r="JN7" s="5">
        <v>0.66196233079970301</v>
      </c>
      <c r="JO7" s="5">
        <v>0.21775754301897537</v>
      </c>
      <c r="JP7" s="5">
        <v>-8.4111394557883287E-2</v>
      </c>
      <c r="JQ7" s="5">
        <f t="shared" si="38"/>
        <v>0.12421346474335881</v>
      </c>
      <c r="JR7" s="5">
        <f t="shared" si="39"/>
        <v>5.6265100455254125E-2</v>
      </c>
      <c r="JS7" s="5">
        <f t="shared" si="106"/>
        <v>65.630851104510853</v>
      </c>
      <c r="JT7" s="5" t="str">
        <f t="shared" si="107"/>
        <v>alert</v>
      </c>
      <c r="JU7" s="2">
        <v>-0.18069182842283199</v>
      </c>
      <c r="JV7" s="2">
        <v>-0.64054680493729199</v>
      </c>
      <c r="JW7" s="2">
        <v>0.12703660348031301</v>
      </c>
      <c r="JX7" s="2">
        <v>-0.191284424053521</v>
      </c>
      <c r="JY7" s="2">
        <v>-0.27507514989111598</v>
      </c>
      <c r="JZ7" s="2">
        <v>-0.19955279550477401</v>
      </c>
      <c r="KA7" s="2">
        <v>-0.27873147798085063</v>
      </c>
      <c r="KB7" s="2">
        <v>0.22769255449337897</v>
      </c>
      <c r="KC7" s="2">
        <v>0.45985497651446</v>
      </c>
      <c r="KD7" s="2">
        <v>7.8232827783973072E-2</v>
      </c>
      <c r="KE7" s="2">
        <f t="shared" si="40"/>
        <v>0.71758155938609836</v>
      </c>
      <c r="KF7" s="2">
        <f t="shared" si="41"/>
        <v>0.22955707078544463</v>
      </c>
      <c r="KG7" s="2">
        <f t="shared" si="108"/>
        <v>72.260328155541487</v>
      </c>
      <c r="KH7" s="2" t="str">
        <f t="shared" si="109"/>
        <v>alert</v>
      </c>
      <c r="KI7" s="7">
        <v>0.24001592015756101</v>
      </c>
      <c r="KJ7" s="7">
        <v>0.357829828190391</v>
      </c>
      <c r="KK7" s="7">
        <v>-4.5736653918123003E-2</v>
      </c>
      <c r="KL7" s="7">
        <v>-4.0036655278036203E-2</v>
      </c>
      <c r="KM7" s="7">
        <v>0.20981262481535301</v>
      </c>
      <c r="KN7" s="7">
        <v>0.46026855420525198</v>
      </c>
      <c r="KO7" s="7">
        <v>-0.10167574830289391</v>
      </c>
      <c r="KP7" s="7">
        <v>-4.893868040760159E-2</v>
      </c>
      <c r="KQ7" s="7">
        <v>-0.11781390803282998</v>
      </c>
      <c r="KR7" s="7">
        <v>-0.14347063508133925</v>
      </c>
      <c r="KS7" s="7">
        <f t="shared" si="42"/>
        <v>-0.11736230673106618</v>
      </c>
      <c r="KT7" s="7">
        <f t="shared" si="43"/>
        <v>-4.9332205918119487E-2</v>
      </c>
      <c r="KU7" s="7">
        <f t="shared" si="110"/>
        <v>-112.79901875063548</v>
      </c>
      <c r="KV7" s="7" t="str">
        <f t="shared" si="111"/>
        <v>Bored</v>
      </c>
      <c r="KW7" s="2">
        <v>0.36140711432975398</v>
      </c>
      <c r="KX7" s="2">
        <v>0.49776743749268498</v>
      </c>
      <c r="KY7" s="2">
        <v>0.132817799634143</v>
      </c>
      <c r="KZ7" s="2">
        <v>-0.121474906571336</v>
      </c>
      <c r="LA7" s="2">
        <v>0.25769619099858598</v>
      </c>
      <c r="LB7" s="2">
        <v>0.82044939581295695</v>
      </c>
      <c r="LC7" s="2">
        <v>0.21453253195555694</v>
      </c>
      <c r="LD7" s="2">
        <v>-9.2150929575613161E-2</v>
      </c>
      <c r="LE7" s="2">
        <v>-0.13636032316293101</v>
      </c>
      <c r="LF7" s="2">
        <v>1.3202082206400333E-2</v>
      </c>
      <c r="LG7" s="2">
        <f t="shared" si="44"/>
        <v>-6.6278003231419413E-2</v>
      </c>
      <c r="LH7" s="2">
        <f t="shared" si="45"/>
        <v>-3.035527258890891E-3</v>
      </c>
      <c r="LI7" s="2">
        <f t="shared" si="112"/>
        <v>-92.622309606441533</v>
      </c>
      <c r="LJ7" s="2" t="str">
        <f t="shared" si="113"/>
        <v>Bored</v>
      </c>
      <c r="LK7" s="4">
        <v>0.77213551236111599</v>
      </c>
      <c r="LL7" s="4">
        <v>0.92201057118560503</v>
      </c>
      <c r="LM7" s="4">
        <v>0.11956024961574201</v>
      </c>
      <c r="LN7" s="4">
        <v>0.34346927681960598</v>
      </c>
      <c r="LO7" s="4">
        <v>0.450275958391747</v>
      </c>
      <c r="LP7" s="4">
        <v>0.77728370685206805</v>
      </c>
      <c r="LQ7" s="4">
        <v>9.7806878024554872E-2</v>
      </c>
      <c r="LR7" s="4">
        <v>0.20212465919454556</v>
      </c>
      <c r="LS7" s="4">
        <v>-0.14987505882448904</v>
      </c>
      <c r="LT7" s="4">
        <v>0.27331145226035558</v>
      </c>
      <c r="LU7" s="4">
        <f t="shared" si="46"/>
        <v>-8.3487365640894096E-2</v>
      </c>
      <c r="LV7" s="4">
        <f t="shared" si="47"/>
        <v>0.39745484979117451</v>
      </c>
      <c r="LW7" s="4">
        <f t="shared" si="114"/>
        <v>-11.862795482632009</v>
      </c>
      <c r="LX7" s="4" t="str">
        <f t="shared" si="115"/>
        <v>Contented</v>
      </c>
      <c r="LY7" s="5">
        <v>0.56955577076165698</v>
      </c>
      <c r="LZ7" s="5">
        <v>0.64608870570224997</v>
      </c>
      <c r="MA7" s="5">
        <v>0.14589189879968401</v>
      </c>
      <c r="MB7" s="5">
        <v>7.3509678529219699E-3</v>
      </c>
      <c r="MC7" s="5">
        <v>0.27742233965342999</v>
      </c>
      <c r="MD7" s="5">
        <v>1.28248803298988</v>
      </c>
      <c r="ME7" s="5">
        <v>0.17224990469728352</v>
      </c>
      <c r="MF7" s="5">
        <v>3.8116024659236793E-3</v>
      </c>
      <c r="MG7" s="5">
        <v>-7.6532934940592989E-2</v>
      </c>
      <c r="MH7" s="5">
        <v>0.12605895030951988</v>
      </c>
      <c r="MI7" s="5">
        <f t="shared" si="48"/>
        <v>-0.34311041201656278</v>
      </c>
      <c r="MJ7" s="5">
        <f t="shared" si="49"/>
        <v>1.2270254466484332E-5</v>
      </c>
      <c r="MK7" s="5">
        <f t="shared" si="116"/>
        <v>-89.997950998367997</v>
      </c>
      <c r="ML7" s="5" t="str">
        <f t="shared" si="117"/>
        <v>Calm</v>
      </c>
      <c r="MM7" s="2">
        <v>5.66554721490279E-2</v>
      </c>
      <c r="MN7" s="2">
        <v>0.7378294624017</v>
      </c>
      <c r="MO7" s="2">
        <v>-0.18896015641139399</v>
      </c>
      <c r="MP7" s="2">
        <v>0.41301124549936602</v>
      </c>
      <c r="MQ7" s="2">
        <v>-0.52265194875452603</v>
      </c>
      <c r="MR7" s="2">
        <v>0.74945783064758598</v>
      </c>
      <c r="MS7" s="2">
        <v>0.40549696381366268</v>
      </c>
      <c r="MT7" s="2">
        <v>0.27769432807604816</v>
      </c>
      <c r="MU7" s="2">
        <v>-0.68117399025267211</v>
      </c>
      <c r="MV7" s="2">
        <v>0.28200797692239482</v>
      </c>
      <c r="MW7" s="2">
        <f t="shared" si="50"/>
        <v>-0.29591956803257136</v>
      </c>
      <c r="MX7" s="2">
        <f t="shared" si="51"/>
        <v>0.10847865127323764</v>
      </c>
      <c r="MY7" s="2">
        <f t="shared" si="118"/>
        <v>-69.867996009555824</v>
      </c>
      <c r="MZ7" s="2" t="str">
        <f t="shared" si="119"/>
        <v>Calm</v>
      </c>
      <c r="NA7" s="7">
        <v>0.576219347708813</v>
      </c>
      <c r="NB7" s="7">
        <v>0.87673821604220703</v>
      </c>
      <c r="NC7" s="7">
        <v>-0.20020478622979099</v>
      </c>
      <c r="ND7" s="7">
        <v>-4.1342651297370699E-2</v>
      </c>
      <c r="NE7" s="7">
        <v>0.62071215620549203</v>
      </c>
      <c r="NF7" s="7">
        <v>0.68948102875919504</v>
      </c>
      <c r="NG7" s="7">
        <v>-0.1672650319379719</v>
      </c>
      <c r="NH7" s="7">
        <v>-2.6396464884846298E-2</v>
      </c>
      <c r="NI7" s="7">
        <v>-0.30051886833339403</v>
      </c>
      <c r="NJ7" s="7">
        <v>-0.16624534917838346</v>
      </c>
      <c r="NK7" s="7">
        <f t="shared" si="52"/>
        <v>-0.19974137664318881</v>
      </c>
      <c r="NL7" s="7">
        <f t="shared" si="53"/>
        <v>-8.1011642555528063E-2</v>
      </c>
      <c r="NM7" s="7">
        <f t="shared" si="120"/>
        <v>-112.07662232184448</v>
      </c>
      <c r="NN7" s="7" t="str">
        <f t="shared" si="121"/>
        <v>Bored</v>
      </c>
      <c r="NO7" s="4">
        <v>1.0233493954427999</v>
      </c>
      <c r="NP7" s="4">
        <v>0.97861794782091904</v>
      </c>
      <c r="NQ7" s="4">
        <v>0.310879858785089</v>
      </c>
      <c r="NR7" s="4">
        <v>0.29092928037065302</v>
      </c>
      <c r="NS7" s="4">
        <v>0.46074449030111803</v>
      </c>
      <c r="NT7" s="4">
        <v>0.86507797833986999</v>
      </c>
      <c r="NU7" s="4">
        <v>0.20947452298764588</v>
      </c>
      <c r="NV7" s="4">
        <v>0.1577967799584328</v>
      </c>
      <c r="NW7" s="4">
        <v>4.473144762188086E-2</v>
      </c>
      <c r="NX7" s="4">
        <v>0.30060886916099205</v>
      </c>
      <c r="NY7" s="4">
        <f t="shared" si="54"/>
        <v>-9.0558557105371418E-2</v>
      </c>
      <c r="NZ7" s="4">
        <f t="shared" si="55"/>
        <v>-0.85310336768358264</v>
      </c>
      <c r="OA7" s="4">
        <f t="shared" si="122"/>
        <v>-173.94063467168928</v>
      </c>
      <c r="OB7" s="4" t="str">
        <f t="shared" si="123"/>
        <v>Sad</v>
      </c>
      <c r="OC7" s="1">
        <v>0.718747802286548</v>
      </c>
      <c r="OD7" s="1">
        <v>0.27288944918409902</v>
      </c>
      <c r="OE7" s="1">
        <v>0.96558375464176804</v>
      </c>
      <c r="OF7" s="1">
        <v>0.68215042565168205</v>
      </c>
      <c r="OG7" s="1">
        <v>2.3967005006868498E-2</v>
      </c>
      <c r="OH7" s="1">
        <v>0.70012087196528805</v>
      </c>
      <c r="OI7" s="1">
        <v>1.3000733863924501</v>
      </c>
      <c r="OJ7" s="1">
        <v>0.70107213749375119</v>
      </c>
      <c r="OK7" s="1">
        <v>0.44585835310244898</v>
      </c>
      <c r="OL7" s="1">
        <v>1.6616299739141294</v>
      </c>
      <c r="OM7" s="1">
        <f t="shared" si="56"/>
        <v>0.70094561750484763</v>
      </c>
      <c r="ON7" s="1">
        <f t="shared" si="57"/>
        <v>-0.26193186011537828</v>
      </c>
      <c r="OO7" s="1">
        <f t="shared" si="124"/>
        <v>110.48988977169761</v>
      </c>
      <c r="OP7" s="1" t="str">
        <f t="shared" si="125"/>
        <v>nervous</v>
      </c>
      <c r="OQ7" s="2">
        <v>1.0087601151927199</v>
      </c>
      <c r="OR7" s="2">
        <v>0.94228772116858805</v>
      </c>
      <c r="OS7" s="2">
        <v>0.14341754060266201</v>
      </c>
      <c r="OT7" s="2">
        <v>0.25742934214568303</v>
      </c>
      <c r="OU7" s="2">
        <v>0.88858004738225904</v>
      </c>
      <c r="OV7" s="2">
        <v>1.0828907583449501</v>
      </c>
      <c r="OW7" s="2">
        <v>7.5588733866268132E-2</v>
      </c>
      <c r="OX7" s="2">
        <v>0.12711439744684594</v>
      </c>
      <c r="OY7" s="2">
        <v>6.6472394024131853E-2</v>
      </c>
      <c r="OZ7" s="2">
        <v>0.20545210387866344</v>
      </c>
      <c r="PA7" s="2">
        <f t="shared" si="58"/>
        <v>-2.2988026609697121E-2</v>
      </c>
      <c r="PB7" s="2">
        <f t="shared" si="59"/>
        <v>-0.11660066162755112</v>
      </c>
      <c r="PC7" s="2">
        <f t="shared" si="126"/>
        <v>-168.84706818879553</v>
      </c>
      <c r="PD7" s="2" t="str">
        <f t="shared" si="127"/>
        <v>Sad</v>
      </c>
      <c r="PE7" s="1">
        <v>1.1884086269748599</v>
      </c>
      <c r="PF7" s="1">
        <v>0.89385949495334804</v>
      </c>
      <c r="PG7" s="1">
        <v>0.91264358180135496</v>
      </c>
      <c r="PH7" s="1">
        <v>0.833194704520271</v>
      </c>
      <c r="PI7" s="1">
        <v>0.96075709727857095</v>
      </c>
      <c r="PJ7" s="1">
        <v>0.67075206750171501</v>
      </c>
      <c r="PK7" s="1">
        <v>0.42465016610963568</v>
      </c>
      <c r="PL7" s="1">
        <v>0.53252495668182875</v>
      </c>
      <c r="PM7" s="1">
        <v>0.29454913202151189</v>
      </c>
      <c r="PN7" s="1">
        <v>0.83843106847592541</v>
      </c>
      <c r="PO7" s="1">
        <f t="shared" si="60"/>
        <v>0.52758791734398325</v>
      </c>
      <c r="PP7" s="1">
        <f t="shared" si="61"/>
        <v>-0.70919052931871729</v>
      </c>
      <c r="PQ7" s="1">
        <f t="shared" si="128"/>
        <v>143.35334432504541</v>
      </c>
      <c r="PR7" s="1" t="str">
        <f t="shared" si="129"/>
        <v>stressed</v>
      </c>
      <c r="PS7" s="4">
        <v>0.86239936302267695</v>
      </c>
      <c r="PT7" s="4">
        <v>0.65177446639126702</v>
      </c>
      <c r="PU7" s="4">
        <v>0.61981511280882995</v>
      </c>
      <c r="PV7" s="4">
        <v>0.409753385700378</v>
      </c>
      <c r="PW7" s="4">
        <v>0.71301888534097002</v>
      </c>
      <c r="PX7" s="4">
        <v>0.71643519073470896</v>
      </c>
      <c r="PY7" s="4">
        <v>0.39342892812916097</v>
      </c>
      <c r="PZ7" s="4">
        <v>0.29948143076339251</v>
      </c>
      <c r="QA7" s="4">
        <v>0.21062489663140993</v>
      </c>
      <c r="QB7" s="4">
        <v>0.67995396466976255</v>
      </c>
      <c r="QC7" s="4">
        <f t="shared" si="62"/>
        <v>0.43079239394491009</v>
      </c>
      <c r="QD7" s="4">
        <f t="shared" si="63"/>
        <v>-1.3946389490776201E-2</v>
      </c>
      <c r="QE7" s="4">
        <f t="shared" si="130"/>
        <v>91.854234860023226</v>
      </c>
      <c r="QF7" s="4" t="str">
        <f t="shared" si="131"/>
        <v>nervous</v>
      </c>
      <c r="QG7" s="2">
        <v>0.69255762422174105</v>
      </c>
      <c r="QH7" s="2">
        <v>0.67664609623012995</v>
      </c>
      <c r="QI7" s="2">
        <v>0.18046810432552499</v>
      </c>
      <c r="QJ7" s="2">
        <v>0.104083096758549</v>
      </c>
      <c r="QK7" s="2">
        <v>0.74048422322894103</v>
      </c>
      <c r="QL7" s="2">
        <v>0.80287727652068797</v>
      </c>
      <c r="QM7" s="2">
        <v>0.1259335898993946</v>
      </c>
      <c r="QN7" s="2">
        <v>7.0349072326604423E-2</v>
      </c>
      <c r="QO7" s="2">
        <v>1.5911527991611107E-2</v>
      </c>
      <c r="QP7" s="2">
        <v>0.20782239840114156</v>
      </c>
      <c r="QQ7" s="2">
        <f t="shared" si="64"/>
        <v>6.9715176177929994E-2</v>
      </c>
      <c r="QR7" s="2">
        <f t="shared" si="65"/>
        <v>4.4978329620604995E-2</v>
      </c>
      <c r="QS7" s="2">
        <f t="shared" si="132"/>
        <v>57.170995934003166</v>
      </c>
      <c r="QT7" s="2" t="str">
        <f t="shared" si="133"/>
        <v>excited</v>
      </c>
      <c r="QU7" s="4">
        <v>0.249399669801491</v>
      </c>
      <c r="QV7" s="4">
        <v>9.1720243662396603E-2</v>
      </c>
      <c r="QW7" s="4">
        <v>6.2962726929858701E-2</v>
      </c>
      <c r="QX7" s="4">
        <v>-9.9111401212700997E-2</v>
      </c>
      <c r="QY7" s="4">
        <v>4.7982360189980797E-2</v>
      </c>
      <c r="QZ7" s="4">
        <v>0.14205156504539301</v>
      </c>
      <c r="RA7" s="4">
        <v>0.21172337458206308</v>
      </c>
      <c r="RB7" s="4">
        <v>-0.42396643872738471</v>
      </c>
      <c r="RC7" s="4">
        <v>1.2602217514370342</v>
      </c>
      <c r="RD7" s="4">
        <v>0.10111388252451949</v>
      </c>
      <c r="RE7" s="4">
        <f t="shared" si="66"/>
        <v>0.74011172712982054</v>
      </c>
      <c r="RF7" s="4">
        <f t="shared" si="67"/>
        <v>5.0527915820278713E-2</v>
      </c>
      <c r="RG7" s="4">
        <f t="shared" si="134"/>
        <v>86.094439601252148</v>
      </c>
      <c r="RH7" s="4" t="str">
        <f t="shared" si="135"/>
        <v>alert</v>
      </c>
    </row>
    <row r="8" spans="1:476" x14ac:dyDescent="0.3">
      <c r="A8" s="1">
        <v>0.23427388046244399</v>
      </c>
      <c r="B8" s="1">
        <v>0.36635378553543801</v>
      </c>
      <c r="C8" s="1">
        <v>0.44598664911501101</v>
      </c>
      <c r="D8" s="1">
        <v>0.238534050400036</v>
      </c>
      <c r="E8" s="1">
        <v>0.20864987892612999</v>
      </c>
      <c r="F8" s="1">
        <v>0.20527427038830101</v>
      </c>
      <c r="G8" s="1">
        <v>1.0069151623987505</v>
      </c>
      <c r="H8" s="1">
        <v>0.41728891353061731</v>
      </c>
      <c r="I8" s="1">
        <v>-0.13207990507299402</v>
      </c>
      <c r="J8" s="1">
        <v>1.1396756064804063</v>
      </c>
      <c r="K8" s="17">
        <f t="shared" si="0"/>
        <v>-0.17125176619771176</v>
      </c>
      <c r="L8" s="18">
        <f t="shared" si="1"/>
        <v>0.37954269220427528</v>
      </c>
      <c r="M8" s="18">
        <f t="shared" si="68"/>
        <v>-24.285160125271155</v>
      </c>
      <c r="N8" s="18" t="str">
        <f t="shared" si="69"/>
        <v>Contented</v>
      </c>
      <c r="O8" s="9">
        <v>0.45250140278093998</v>
      </c>
      <c r="P8" s="9">
        <v>0.26036424045083001</v>
      </c>
      <c r="Q8" s="9">
        <v>0.225585183117888</v>
      </c>
      <c r="R8" s="9">
        <v>0.27377634923581101</v>
      </c>
      <c r="S8" s="9">
        <v>0.48425968241089401</v>
      </c>
      <c r="T8" s="9">
        <v>0.276183361600358</v>
      </c>
      <c r="U8" s="9">
        <v>0.24081399909101869</v>
      </c>
      <c r="V8" s="9">
        <v>0.5102554706966933</v>
      </c>
      <c r="W8" s="9">
        <v>0.19213716233010997</v>
      </c>
      <c r="X8" s="9">
        <v>0.70049880660519426</v>
      </c>
      <c r="Y8" s="9">
        <f t="shared" si="2"/>
        <v>0.51110388622132197</v>
      </c>
      <c r="Z8" s="9">
        <f t="shared" si="3"/>
        <v>0.23835220199030105</v>
      </c>
      <c r="AA8" s="9">
        <f t="shared" si="70"/>
        <v>64.998108179988591</v>
      </c>
      <c r="AB8" s="9" t="str">
        <f t="shared" si="71"/>
        <v>alert</v>
      </c>
      <c r="AC8" s="2">
        <v>2.2098975370383699E-2</v>
      </c>
      <c r="AD8" s="2">
        <v>0.74283344631034598</v>
      </c>
      <c r="AE8" s="2">
        <v>-0.19262811987672099</v>
      </c>
      <c r="AF8" s="2">
        <v>-2.0602164110844201E-2</v>
      </c>
      <c r="AG8" s="2">
        <v>0.26650306287877701</v>
      </c>
      <c r="AH8" s="2">
        <v>0.67980102352292904</v>
      </c>
      <c r="AI8" s="2">
        <v>-0.66745238892047631</v>
      </c>
      <c r="AJ8" s="2">
        <v>-1.4481698951986356E-2</v>
      </c>
      <c r="AK8" s="2">
        <v>-0.72073447093996224</v>
      </c>
      <c r="AL8" s="2">
        <v>-0.27875702211582298</v>
      </c>
      <c r="AM8" s="2">
        <f t="shared" si="4"/>
        <v>-0.61130428346775256</v>
      </c>
      <c r="AN8" s="2">
        <f t="shared" si="5"/>
        <v>-0.18743389114415876</v>
      </c>
      <c r="AO8" s="2">
        <f t="shared" si="72"/>
        <v>-107.04622473233751</v>
      </c>
      <c r="AP8" s="2" t="str">
        <f t="shared" si="73"/>
        <v>Bored</v>
      </c>
      <c r="AQ8" s="9">
        <v>0.46904003817203299</v>
      </c>
      <c r="AR8" s="9">
        <v>0.36826804260278001</v>
      </c>
      <c r="AS8" s="9">
        <v>-0.13286055460308899</v>
      </c>
      <c r="AT8" s="9">
        <v>-9.2498891576454301E-2</v>
      </c>
      <c r="AU8" s="9">
        <v>0.38029190398047602</v>
      </c>
      <c r="AV8" s="9">
        <v>-4.7183780518994599E-2</v>
      </c>
      <c r="AW8" s="9">
        <v>-0.15642948064142403</v>
      </c>
      <c r="AX8" s="9">
        <v>-0.28808291934382368</v>
      </c>
      <c r="AY8" s="9">
        <v>0.10077199556925298</v>
      </c>
      <c r="AZ8" s="9">
        <v>-0.26914758301508834</v>
      </c>
      <c r="BA8" s="9">
        <f t="shared" si="6"/>
        <v>0.22787654982538741</v>
      </c>
      <c r="BB8" s="9">
        <f t="shared" si="7"/>
        <v>-4.6129489438713311E-2</v>
      </c>
      <c r="BC8" s="9">
        <f t="shared" si="74"/>
        <v>101.44384963691</v>
      </c>
      <c r="BD8" s="9" t="str">
        <f t="shared" si="75"/>
        <v>nervous</v>
      </c>
      <c r="BE8" s="4">
        <v>0.15069988216549399</v>
      </c>
      <c r="BF8" s="4">
        <v>0.45294768982591599</v>
      </c>
      <c r="BG8" s="4">
        <v>-6.4313699103016597E-2</v>
      </c>
      <c r="BH8" s="4">
        <v>-6.7316006124549599E-3</v>
      </c>
      <c r="BI8" s="4">
        <v>-4.5734730543075398E-2</v>
      </c>
      <c r="BJ8" s="4">
        <v>-5.4469483360534802E-2</v>
      </c>
      <c r="BK8" s="4">
        <v>-0.61271477351232051</v>
      </c>
      <c r="BL8" s="4">
        <v>-1.6893271710305656E-2</v>
      </c>
      <c r="BM8" s="4">
        <v>-0.30224780766042203</v>
      </c>
      <c r="BN8" s="4">
        <v>-0.117693341300282</v>
      </c>
      <c r="BO8" s="4">
        <f t="shared" si="8"/>
        <v>-0.29214226925381126</v>
      </c>
      <c r="BP8" s="4">
        <f t="shared" si="9"/>
        <v>-3.7355948669041017E-2</v>
      </c>
      <c r="BQ8" s="4">
        <f t="shared" si="76"/>
        <v>-97.286813137649801</v>
      </c>
      <c r="BR8" s="4" t="str">
        <f t="shared" si="77"/>
        <v>Bored</v>
      </c>
      <c r="BS8" s="5">
        <v>0.66631543769186297</v>
      </c>
      <c r="BT8" s="5">
        <v>0.245572033280334</v>
      </c>
      <c r="BU8" s="5">
        <v>0.85844139966260602</v>
      </c>
      <c r="BV8" s="5">
        <v>0.30312430961235898</v>
      </c>
      <c r="BW8" s="5">
        <v>-0.35005963535756801</v>
      </c>
      <c r="BX8" s="5">
        <v>-6.3800036464346802E-2</v>
      </c>
      <c r="BY8" s="5">
        <v>2.714389406696796</v>
      </c>
      <c r="BZ8" s="5">
        <v>1.6676073043265296</v>
      </c>
      <c r="CA8" s="5">
        <v>0.42074340441152897</v>
      </c>
      <c r="CB8" s="5">
        <v>1.2738037819914083</v>
      </c>
      <c r="CC8" s="5">
        <f t="shared" si="10"/>
        <v>0.53976531448215725</v>
      </c>
      <c r="CD8" s="5">
        <f t="shared" si="11"/>
        <v>0.49252505369316535</v>
      </c>
      <c r="CE8" s="5">
        <f t="shared" si="78"/>
        <v>47.620174104378066</v>
      </c>
      <c r="CF8" s="5" t="str">
        <f t="shared" si="79"/>
        <v>excited</v>
      </c>
      <c r="CG8" s="4">
        <v>-6.0654033059878203E-2</v>
      </c>
      <c r="CH8" s="4">
        <v>0.47380446271223697</v>
      </c>
      <c r="CI8" s="4">
        <v>0.111673635097623</v>
      </c>
      <c r="CJ8" s="4">
        <v>0.48569438282154997</v>
      </c>
      <c r="CK8" s="4">
        <v>-0.17629064549864101</v>
      </c>
      <c r="CL8" s="4">
        <v>0.56216543958739595</v>
      </c>
      <c r="CM8" s="4">
        <v>-0.47130678678669924</v>
      </c>
      <c r="CN8" s="4">
        <v>0.46883059222416762</v>
      </c>
      <c r="CO8" s="4">
        <v>-0.53445849577211513</v>
      </c>
      <c r="CP8" s="4">
        <v>1.4458850216416868</v>
      </c>
      <c r="CQ8" s="4">
        <f t="shared" si="12"/>
        <v>-0.24724847083726265</v>
      </c>
      <c r="CR8" s="4">
        <f t="shared" si="13"/>
        <v>-2.6479764662604488E-2</v>
      </c>
      <c r="CS8" s="4">
        <f t="shared" si="80"/>
        <v>-96.112950669503789</v>
      </c>
      <c r="CT8" s="4" t="str">
        <f t="shared" si="81"/>
        <v>Bored</v>
      </c>
      <c r="CU8" s="2">
        <v>8.7432248845789901E-2</v>
      </c>
      <c r="CV8" s="2">
        <v>0.11888311505601599</v>
      </c>
      <c r="CW8" s="2">
        <v>-0.14167143532792001</v>
      </c>
      <c r="CX8" s="2">
        <v>0.197609573950804</v>
      </c>
      <c r="CY8" s="2">
        <v>-0.24602071594741101</v>
      </c>
      <c r="CZ8" s="2">
        <v>5.2418891200109299E-2</v>
      </c>
      <c r="DA8" s="2">
        <v>0.89332747782434319</v>
      </c>
      <c r="DB8" s="2">
        <v>1.1535741948949767</v>
      </c>
      <c r="DC8" s="2">
        <v>-3.1450866210226094E-2</v>
      </c>
      <c r="DD8" s="2">
        <v>0.27112929238516281</v>
      </c>
      <c r="DE8" s="2">
        <f t="shared" si="14"/>
        <v>-4.2360088482276459E-2</v>
      </c>
      <c r="DF8" s="2">
        <f t="shared" si="15"/>
        <v>0.25795845379513116</v>
      </c>
      <c r="DG8" s="2">
        <f t="shared" si="82"/>
        <v>-9.3254735445003476</v>
      </c>
      <c r="DH8" s="2" t="str">
        <f t="shared" si="83"/>
        <v>Contented</v>
      </c>
      <c r="DI8" s="7">
        <v>1.021397165669</v>
      </c>
      <c r="DJ8" s="7">
        <v>0.166464432885298</v>
      </c>
      <c r="DK8" s="7">
        <v>1.0071573820458399</v>
      </c>
      <c r="DL8" s="7">
        <v>0.454866924176141</v>
      </c>
      <c r="DM8" s="7">
        <v>1.1806125605790201</v>
      </c>
      <c r="DN8" s="7">
        <v>0.277310904246093</v>
      </c>
      <c r="DO8" s="7">
        <v>0.4573809870322072</v>
      </c>
      <c r="DP8" s="7">
        <v>1.0249936986504189</v>
      </c>
      <c r="DQ8" s="7">
        <v>0.85493273278370197</v>
      </c>
      <c r="DR8" s="7">
        <v>1.2308035784651647</v>
      </c>
      <c r="DS8" s="7">
        <f t="shared" si="16"/>
        <v>0.39740857405119767</v>
      </c>
      <c r="DT8" s="7">
        <f t="shared" si="17"/>
        <v>0.51309188157655305</v>
      </c>
      <c r="DU8" s="7">
        <f t="shared" si="84"/>
        <v>37.759102028724364</v>
      </c>
      <c r="DV8" s="7" t="str">
        <f t="shared" si="85"/>
        <v>excited</v>
      </c>
      <c r="DW8" s="9">
        <v>0.40324825304108403</v>
      </c>
      <c r="DX8" s="9">
        <v>0.630201084431397</v>
      </c>
      <c r="DY8" s="9">
        <v>-9.5905379291532297E-2</v>
      </c>
      <c r="DZ8" s="9">
        <v>7.0272148810045995E-2</v>
      </c>
      <c r="EA8" s="9">
        <v>0.46367502175675102</v>
      </c>
      <c r="EB8" s="9">
        <v>7.8315406544903501E-2</v>
      </c>
      <c r="EC8" s="9">
        <v>-0.11062729780083164</v>
      </c>
      <c r="ED8" s="9">
        <v>9.9182093437535188E-2</v>
      </c>
      <c r="EE8" s="9">
        <v>-0.22695283139031297</v>
      </c>
      <c r="EF8" s="9">
        <v>-2.4803567579014359E-2</v>
      </c>
      <c r="EG8" s="9">
        <f t="shared" si="18"/>
        <v>-3.8314366699307989E-2</v>
      </c>
      <c r="EH8" s="9">
        <f t="shared" si="19"/>
        <v>-4.5813499446791695E-2</v>
      </c>
      <c r="EI8" s="9">
        <f t="shared" si="86"/>
        <v>-140.09386530689937</v>
      </c>
      <c r="EJ8" s="9" t="str">
        <f t="shared" si="87"/>
        <v>Depressed</v>
      </c>
      <c r="EK8" s="1">
        <v>0.68579248352224398</v>
      </c>
      <c r="EL8" s="1">
        <v>0.63637902833802196</v>
      </c>
      <c r="EM8" s="1">
        <v>0.30384795025883599</v>
      </c>
      <c r="EN8" s="1">
        <v>-9.8806398810228305E-2</v>
      </c>
      <c r="EO8" s="1">
        <v>0.79439792682353805</v>
      </c>
      <c r="EP8" s="1">
        <v>0.47579363055148899</v>
      </c>
      <c r="EQ8" s="1">
        <v>0.20527625914550759</v>
      </c>
      <c r="ER8" s="1">
        <v>-8.8840880973359959E-2</v>
      </c>
      <c r="ES8" s="1">
        <v>4.9413455184222022E-2</v>
      </c>
      <c r="ET8" s="1">
        <v>0.15507938993491002</v>
      </c>
      <c r="EU8" s="1">
        <f t="shared" si="20"/>
        <v>-0.21165410598008716</v>
      </c>
      <c r="EV8" s="1">
        <f t="shared" si="21"/>
        <v>-5.0316304775042675E-2</v>
      </c>
      <c r="EW8" s="1">
        <f t="shared" si="88"/>
        <v>-103.37263432942044</v>
      </c>
      <c r="EX8" s="1" t="str">
        <f t="shared" si="89"/>
        <v>Bored</v>
      </c>
      <c r="EY8" s="2">
        <v>0.54957640578073796</v>
      </c>
      <c r="EZ8" s="2">
        <v>0.39584200517871698</v>
      </c>
      <c r="FA8" s="2">
        <v>-5.5533656221135302E-3</v>
      </c>
      <c r="FB8" s="2">
        <v>8.2253997578934895E-2</v>
      </c>
      <c r="FC8" s="2">
        <v>0.84308818482289605</v>
      </c>
      <c r="FD8" s="2">
        <v>0.17413694799408899</v>
      </c>
      <c r="FE8" s="2">
        <v>-3.9875829827097781E-3</v>
      </c>
      <c r="FF8" s="2">
        <v>0.14431058747180997</v>
      </c>
      <c r="FG8" s="2">
        <v>0.15373440060202098</v>
      </c>
      <c r="FH8" s="2">
        <v>8.1128769090694941E-2</v>
      </c>
      <c r="FI8" s="2">
        <f t="shared" si="22"/>
        <v>5.2828027671297795E-2</v>
      </c>
      <c r="FJ8" s="2">
        <f t="shared" si="23"/>
        <v>-0.40898798759089472</v>
      </c>
      <c r="FK8" s="2">
        <f t="shared" si="90"/>
        <v>172.63998898689459</v>
      </c>
      <c r="FL8" s="2" t="str">
        <f t="shared" si="91"/>
        <v>Upset</v>
      </c>
      <c r="FM8" s="7">
        <v>0.46321009808931102</v>
      </c>
      <c r="FN8" s="7">
        <v>0.43223899251609998</v>
      </c>
      <c r="FO8" s="7">
        <v>5.10797640786506E-2</v>
      </c>
      <c r="FP8" s="7">
        <v>0.177574874762155</v>
      </c>
      <c r="FQ8" s="7">
        <v>0.30881927753064398</v>
      </c>
      <c r="FR8" s="7">
        <v>0.36412480228198302</v>
      </c>
      <c r="FS8" s="7">
        <v>6.6162979922405843E-2</v>
      </c>
      <c r="FT8" s="7">
        <v>0.22298210431223692</v>
      </c>
      <c r="FU8" s="7">
        <v>3.0971105573211033E-2</v>
      </c>
      <c r="FV8" s="7">
        <v>0.25535191362605858</v>
      </c>
      <c r="FW8" s="7">
        <f t="shared" si="24"/>
        <v>-4.5726595651479629E-2</v>
      </c>
      <c r="FX8" s="7">
        <f t="shared" si="25"/>
        <v>0.27055903988489916</v>
      </c>
      <c r="FY8" s="7">
        <f t="shared" si="92"/>
        <v>-9.5927857413487398</v>
      </c>
      <c r="FZ8" s="7" t="str">
        <f t="shared" si="93"/>
        <v>Contented</v>
      </c>
      <c r="GA8" s="4">
        <v>0.77321846352134205</v>
      </c>
      <c r="GB8" s="4">
        <v>0.48264552257791399</v>
      </c>
      <c r="GC8" s="4">
        <v>0.44653215067905999</v>
      </c>
      <c r="GD8" s="4">
        <v>0.51074444305583899</v>
      </c>
      <c r="GE8" s="4">
        <v>0.87947013339797997</v>
      </c>
      <c r="GF8" s="4">
        <v>-0.30315702979637299</v>
      </c>
      <c r="GG8" s="4">
        <v>0.27018529171884764</v>
      </c>
      <c r="GH8" s="4">
        <v>2.8455553620224343</v>
      </c>
      <c r="GI8" s="4">
        <v>0.29057294094342806</v>
      </c>
      <c r="GJ8" s="4">
        <v>0.76224543766735708</v>
      </c>
      <c r="GK8" s="4">
        <f t="shared" si="26"/>
        <v>0.52354258371752871</v>
      </c>
      <c r="GL8" s="4">
        <f t="shared" si="27"/>
        <v>-0.49081455413303476</v>
      </c>
      <c r="GM8" s="4">
        <f t="shared" si="94"/>
        <v>133.15200425412573</v>
      </c>
      <c r="GN8" s="4" t="str">
        <f t="shared" si="95"/>
        <v>stressed</v>
      </c>
      <c r="GO8" s="5">
        <v>0.62411994734805498</v>
      </c>
      <c r="GP8" s="5">
        <v>0.965811777680604</v>
      </c>
      <c r="GQ8" s="5">
        <v>0.49858537438669298</v>
      </c>
      <c r="GR8" s="5">
        <v>0.62652966756502604</v>
      </c>
      <c r="GS8" s="5">
        <v>0.56242448278609003</v>
      </c>
      <c r="GT8" s="5">
        <v>1.0164109113574999</v>
      </c>
      <c r="GU8" s="5">
        <v>0.42019949841265136</v>
      </c>
      <c r="GV8" s="5">
        <v>0.31607430942537373</v>
      </c>
      <c r="GW8" s="5">
        <v>-0.34169183033254902</v>
      </c>
      <c r="GX8" s="5">
        <v>0.70764990989247578</v>
      </c>
      <c r="GY8" s="5">
        <f t="shared" si="28"/>
        <v>8.2474476608354719E-2</v>
      </c>
      <c r="GZ8" s="5">
        <f t="shared" si="29"/>
        <v>0.22073100161714843</v>
      </c>
      <c r="HA8" s="5">
        <f t="shared" si="96"/>
        <v>20.487823460920275</v>
      </c>
      <c r="HB8" s="5" t="str">
        <f t="shared" si="97"/>
        <v>happy</v>
      </c>
      <c r="HC8" s="2">
        <v>0.14501617806542899</v>
      </c>
      <c r="HD8" s="2">
        <v>0.217625655026494</v>
      </c>
      <c r="HE8" s="2">
        <v>3.08196866908917E-2</v>
      </c>
      <c r="HF8" s="2">
        <v>0.12900749248133001</v>
      </c>
      <c r="HG8" s="2">
        <v>0.29232473631038303</v>
      </c>
      <c r="HH8" s="2">
        <v>-3.93762967732878E-2</v>
      </c>
      <c r="HI8" s="2">
        <v>7.0470622980423905E-2</v>
      </c>
      <c r="HJ8" s="2">
        <v>0.72374730403277354</v>
      </c>
      <c r="HK8" s="2">
        <v>-7.2609476961065011E-2</v>
      </c>
      <c r="HL8" s="2">
        <v>0.44073012153484364</v>
      </c>
      <c r="HM8" s="2">
        <f t="shared" si="30"/>
        <v>-0.10167629932641087</v>
      </c>
      <c r="HN8" s="2">
        <f t="shared" si="31"/>
        <v>0.14573338238200817</v>
      </c>
      <c r="HO8" s="2">
        <f t="shared" si="98"/>
        <v>-34.902983900383084</v>
      </c>
      <c r="HP8" s="2" t="str">
        <f t="shared" si="99"/>
        <v>Relased</v>
      </c>
      <c r="HQ8" s="4">
        <v>0.43540913116245</v>
      </c>
      <c r="HR8" s="4">
        <v>0.77197092393838396</v>
      </c>
      <c r="HS8" s="4">
        <v>0.113398391215804</v>
      </c>
      <c r="HT8" s="4">
        <v>0.18745568707096999</v>
      </c>
      <c r="HU8" s="4">
        <v>0.44641718398228403</v>
      </c>
      <c r="HV8" s="4">
        <v>0.39194307293057701</v>
      </c>
      <c r="HW8" s="4">
        <v>0.12859492767256772</v>
      </c>
      <c r="HX8" s="4">
        <v>0.16105630448232736</v>
      </c>
      <c r="HY8" s="4">
        <v>-0.33656179277593395</v>
      </c>
      <c r="HZ8" s="4">
        <v>0.24917926796599954</v>
      </c>
      <c r="IA8" s="4">
        <f t="shared" si="32"/>
        <v>-0.17133886491123329</v>
      </c>
      <c r="IB8" s="4">
        <f t="shared" si="33"/>
        <v>-0.50557820546316312</v>
      </c>
      <c r="IC8" s="4">
        <f t="shared" si="100"/>
        <v>-161.27864180606394</v>
      </c>
      <c r="ID8" s="4" t="str">
        <f t="shared" si="101"/>
        <v>Sad</v>
      </c>
      <c r="IE8" s="5">
        <v>0.71619283465619099</v>
      </c>
      <c r="IF8" s="5">
        <v>0.19029712607791599</v>
      </c>
      <c r="IG8" s="5">
        <v>0.113612722289243</v>
      </c>
      <c r="IH8" s="5">
        <v>-0.17197171184182999</v>
      </c>
      <c r="II8" s="5">
        <v>0.659426173374419</v>
      </c>
      <c r="IJ8" s="5">
        <v>-5.4040175528009098E-2</v>
      </c>
      <c r="IK8" s="5">
        <v>8.2590253279427595E-2</v>
      </c>
      <c r="IL8" s="5">
        <v>-1.2621133171393106</v>
      </c>
      <c r="IM8" s="5">
        <v>0.52589570857827495</v>
      </c>
      <c r="IN8" s="5">
        <v>-6.4379079835948608E-2</v>
      </c>
      <c r="IO8" s="5">
        <f t="shared" si="34"/>
        <v>0.32560454696112751</v>
      </c>
      <c r="IP8" s="5">
        <f t="shared" si="35"/>
        <v>-0.55220613896279347</v>
      </c>
      <c r="IQ8" s="5">
        <f t="shared" si="102"/>
        <v>149.4745656091597</v>
      </c>
      <c r="IR8" s="5" t="str">
        <f t="shared" si="103"/>
        <v>stressed</v>
      </c>
      <c r="IS8" s="4">
        <v>0.116019303578879</v>
      </c>
      <c r="IT8" s="4">
        <v>0.14560507879074799</v>
      </c>
      <c r="IU8" s="4">
        <v>0.87092273803812204</v>
      </c>
      <c r="IV8" s="4">
        <v>0.86250045694315902</v>
      </c>
      <c r="IW8" s="4">
        <v>-0.227048080832355</v>
      </c>
      <c r="IX8" s="4">
        <v>-0.25788751683931299</v>
      </c>
      <c r="IY8" s="4">
        <v>-7.8441171701803629</v>
      </c>
      <c r="IZ8" s="4">
        <v>-7.6815259085317127</v>
      </c>
      <c r="JA8" s="4">
        <v>0.12312888459200999</v>
      </c>
      <c r="JB8" s="4">
        <v>1.139412954654148</v>
      </c>
      <c r="JC8" s="4">
        <f t="shared" si="36"/>
        <v>0.19908362558933868</v>
      </c>
      <c r="JD8" s="4">
        <f t="shared" si="37"/>
        <v>-0.41829229397867806</v>
      </c>
      <c r="JE8" s="4">
        <f t="shared" si="104"/>
        <v>154.54817688022757</v>
      </c>
      <c r="JF8" s="4" t="str">
        <f t="shared" si="105"/>
        <v>Upset</v>
      </c>
      <c r="JG8" s="5">
        <v>0.86269031091588999</v>
      </c>
      <c r="JH8" s="5">
        <v>0.98885401715117904</v>
      </c>
      <c r="JI8" s="5">
        <v>0.13270471688419599</v>
      </c>
      <c r="JJ8" s="5">
        <v>0.21288955309305599</v>
      </c>
      <c r="JK8" s="5">
        <v>0.71842791184517196</v>
      </c>
      <c r="JL8" s="5">
        <v>0.81561095755022295</v>
      </c>
      <c r="JM8" s="5">
        <v>8.3930926210221968E-2</v>
      </c>
      <c r="JN8" s="5">
        <v>0.11797932133777457</v>
      </c>
      <c r="JO8" s="5">
        <v>-0.12616370623528905</v>
      </c>
      <c r="JP8" s="5">
        <v>0.18665190173331533</v>
      </c>
      <c r="JQ8" s="5">
        <f t="shared" si="38"/>
        <v>-0.11459961153086051</v>
      </c>
      <c r="JR8" s="5">
        <f t="shared" si="39"/>
        <v>0.16124044581227803</v>
      </c>
      <c r="JS8" s="5">
        <f t="shared" si="106"/>
        <v>-35.402831020086836</v>
      </c>
      <c r="JT8" s="5" t="str">
        <f t="shared" si="107"/>
        <v>Relased</v>
      </c>
      <c r="JU8" s="2">
        <v>-0.18069182842283199</v>
      </c>
      <c r="JV8" s="2">
        <v>-0.64054680493729199</v>
      </c>
      <c r="JW8" s="2">
        <v>0.12703660348031301</v>
      </c>
      <c r="JX8" s="2">
        <v>-0.191284424053521</v>
      </c>
      <c r="JY8" s="2">
        <v>-0.27507514989111598</v>
      </c>
      <c r="JZ8" s="2">
        <v>-0.19955279550477401</v>
      </c>
      <c r="KA8" s="2">
        <v>-0.27873147798085063</v>
      </c>
      <c r="KB8" s="2">
        <v>0.22769255449337897</v>
      </c>
      <c r="KC8" s="2">
        <v>0.45985497651446</v>
      </c>
      <c r="KD8" s="2">
        <v>7.8232827783973072E-2</v>
      </c>
      <c r="KE8" s="2">
        <f t="shared" si="40"/>
        <v>0.71758155938609836</v>
      </c>
      <c r="KF8" s="2">
        <f t="shared" si="41"/>
        <v>0.22955707078544463</v>
      </c>
      <c r="KG8" s="2">
        <f t="shared" si="108"/>
        <v>72.260328155541487</v>
      </c>
      <c r="KH8" s="2" t="str">
        <f t="shared" si="109"/>
        <v>alert</v>
      </c>
      <c r="KI8" s="7">
        <v>0.63882055996634401</v>
      </c>
      <c r="KJ8" s="7">
        <v>0.47854944303889602</v>
      </c>
      <c r="KK8" s="7">
        <v>0.127970736583952</v>
      </c>
      <c r="KL8" s="7">
        <v>6.1409437609795503E-2</v>
      </c>
      <c r="KM8" s="7">
        <v>0.42728837474136</v>
      </c>
      <c r="KN8" s="7">
        <v>0.74250083450851501</v>
      </c>
      <c r="KO8" s="7">
        <v>0.12003532886537327</v>
      </c>
      <c r="KP8" s="7">
        <v>5.029230879267467E-2</v>
      </c>
      <c r="KQ8" s="7">
        <v>0.160271116927448</v>
      </c>
      <c r="KR8" s="7">
        <v>0.16948743360247465</v>
      </c>
      <c r="KS8" s="7">
        <f t="shared" si="42"/>
        <v>0.1523665612699765</v>
      </c>
      <c r="KT8" s="7">
        <f t="shared" si="43"/>
        <v>5.6129510218270617E-2</v>
      </c>
      <c r="KU8" s="7">
        <f t="shared" si="110"/>
        <v>69.776974432198301</v>
      </c>
      <c r="KV8" s="7" t="str">
        <f t="shared" si="111"/>
        <v>alert</v>
      </c>
      <c r="KW8" s="2">
        <v>0.36140711432975398</v>
      </c>
      <c r="KX8" s="2">
        <v>0.41221956633970402</v>
      </c>
      <c r="KY8" s="2">
        <v>0.13483885040657401</v>
      </c>
      <c r="KZ8" s="2">
        <v>-5.2908279281735998E-2</v>
      </c>
      <c r="LA8" s="2">
        <v>0.31650317520745103</v>
      </c>
      <c r="LB8" s="2">
        <v>1.0730175673223501</v>
      </c>
      <c r="LC8" s="2">
        <v>0.19890367868383535</v>
      </c>
      <c r="LD8" s="2">
        <v>-3.562278243830562E-2</v>
      </c>
      <c r="LE8" s="2">
        <v>-5.0812452009950049E-2</v>
      </c>
      <c r="LF8" s="2">
        <v>0.10590453143878048</v>
      </c>
      <c r="LG8" s="2">
        <f t="shared" si="44"/>
        <v>1.2451024529998467E-2</v>
      </c>
      <c r="LH8" s="2">
        <f t="shared" si="45"/>
        <v>2.8119361251436326E-2</v>
      </c>
      <c r="LI8" s="2">
        <f t="shared" si="112"/>
        <v>23.883373156566833</v>
      </c>
      <c r="LJ8" s="2" t="str">
        <f t="shared" si="113"/>
        <v>happy</v>
      </c>
      <c r="LK8" s="4">
        <v>0.77213551236111599</v>
      </c>
      <c r="LL8" s="4">
        <v>0.92201057118560503</v>
      </c>
      <c r="LM8" s="4">
        <v>0.11956024961574201</v>
      </c>
      <c r="LN8" s="4">
        <v>0.34346927681960598</v>
      </c>
      <c r="LO8" s="4">
        <v>0.450275958391747</v>
      </c>
      <c r="LP8" s="4">
        <v>0.77728370685206805</v>
      </c>
      <c r="LQ8" s="4">
        <v>9.7806878024554872E-2</v>
      </c>
      <c r="LR8" s="4">
        <v>0.20212465919454556</v>
      </c>
      <c r="LS8" s="4">
        <v>-0.14987505882448904</v>
      </c>
      <c r="LT8" s="4">
        <v>0.27331145226035558</v>
      </c>
      <c r="LU8" s="4">
        <f t="shared" si="46"/>
        <v>-8.3487365640894096E-2</v>
      </c>
      <c r="LV8" s="4">
        <f t="shared" si="47"/>
        <v>0.39745484979117451</v>
      </c>
      <c r="LW8" s="4">
        <f t="shared" si="114"/>
        <v>-11.862795482632009</v>
      </c>
      <c r="LX8" s="4" t="str">
        <f t="shared" si="115"/>
        <v>Contented</v>
      </c>
      <c r="LY8" s="5">
        <v>0.56955577076165698</v>
      </c>
      <c r="LZ8" s="5">
        <v>0.64608870570224997</v>
      </c>
      <c r="MA8" s="5">
        <v>0.25739717408562102</v>
      </c>
      <c r="MB8" s="5">
        <v>9.8899337481830302E-2</v>
      </c>
      <c r="MC8" s="5">
        <v>0.23205246156923501</v>
      </c>
      <c r="MD8" s="5">
        <v>1.0903934740182399</v>
      </c>
      <c r="ME8" s="5">
        <v>0.32110096142247613</v>
      </c>
      <c r="MF8" s="5">
        <v>5.695384532984351E-2</v>
      </c>
      <c r="MG8" s="5">
        <v>-7.6532934940592989E-2</v>
      </c>
      <c r="MH8" s="5">
        <v>0.29309269154403955</v>
      </c>
      <c r="MI8" s="5">
        <f t="shared" si="48"/>
        <v>-0.34311041201656278</v>
      </c>
      <c r="MJ8" s="5">
        <f t="shared" si="49"/>
        <v>5.8874436294399812E-2</v>
      </c>
      <c r="MK8" s="5">
        <f t="shared" si="116"/>
        <v>-80.263416988412871</v>
      </c>
      <c r="ML8" s="5" t="str">
        <f t="shared" si="117"/>
        <v>Calm</v>
      </c>
      <c r="MM8" s="2">
        <v>0.26637983099547302</v>
      </c>
      <c r="MN8" s="2">
        <v>0.7378294624017</v>
      </c>
      <c r="MO8" s="2">
        <v>4.1340932267636799E-2</v>
      </c>
      <c r="MP8" s="2">
        <v>0.41301124549936602</v>
      </c>
      <c r="MQ8" s="2">
        <v>-0.27483660962959999</v>
      </c>
      <c r="MR8" s="2">
        <v>0.74945783064758598</v>
      </c>
      <c r="MS8" s="2">
        <v>-4.8884964424641817</v>
      </c>
      <c r="MT8" s="2">
        <v>0.27769432807604816</v>
      </c>
      <c r="MU8" s="2">
        <v>-0.47144963140622698</v>
      </c>
      <c r="MV8" s="2">
        <v>0.45244769268163182</v>
      </c>
      <c r="MW8" s="2">
        <f t="shared" si="50"/>
        <v>-0.1117638818046246</v>
      </c>
      <c r="MX8" s="2">
        <f t="shared" si="51"/>
        <v>0.16703581765930831</v>
      </c>
      <c r="MY8" s="2">
        <f t="shared" si="118"/>
        <v>-33.786531735522303</v>
      </c>
      <c r="MZ8" s="2" t="str">
        <f t="shared" si="119"/>
        <v>Relased</v>
      </c>
      <c r="NA8" s="7">
        <v>-3.5420995501234502E-2</v>
      </c>
      <c r="NB8" s="7">
        <v>-0.180490058026025</v>
      </c>
      <c r="NC8" s="7">
        <v>-0.15552654020734599</v>
      </c>
      <c r="ND8" s="7">
        <v>-0.131424416641168</v>
      </c>
      <c r="NE8" s="7">
        <v>7.5649911396636002E-2</v>
      </c>
      <c r="NF8" s="7">
        <v>0.15509385002200299</v>
      </c>
      <c r="NG8" s="7">
        <v>-3.8660385631998593</v>
      </c>
      <c r="NH8" s="7">
        <v>5.1749622077577193</v>
      </c>
      <c r="NI8" s="7">
        <v>0.14506906252479049</v>
      </c>
      <c r="NJ8" s="7">
        <v>1.3290239298113817</v>
      </c>
      <c r="NK8" s="7">
        <f t="shared" si="52"/>
        <v>0.33802971261732329</v>
      </c>
      <c r="NL8" s="7">
        <f t="shared" si="53"/>
        <v>0.4265661976829187</v>
      </c>
      <c r="NM8" s="7">
        <f t="shared" si="120"/>
        <v>38.394844542733345</v>
      </c>
      <c r="NN8" s="7" t="str">
        <f t="shared" si="121"/>
        <v>excited</v>
      </c>
      <c r="NO8" s="4">
        <v>1.0233493954427999</v>
      </c>
      <c r="NP8" s="4">
        <v>0.97861794782091904</v>
      </c>
      <c r="NQ8" s="4">
        <v>0.310879858785089</v>
      </c>
      <c r="NR8" s="4">
        <v>0.25238050152062502</v>
      </c>
      <c r="NS8" s="4">
        <v>0.46074449030111803</v>
      </c>
      <c r="NT8" s="4">
        <v>0.87774498805815604</v>
      </c>
      <c r="NU8" s="4">
        <v>0.20947452298764588</v>
      </c>
      <c r="NV8" s="4">
        <v>0.1359542881635433</v>
      </c>
      <c r="NW8" s="4">
        <v>4.473144762188086E-2</v>
      </c>
      <c r="NX8" s="4">
        <v>0.28135342077431469</v>
      </c>
      <c r="NY8" s="4">
        <f t="shared" si="54"/>
        <v>-9.0558557105371418E-2</v>
      </c>
      <c r="NZ8" s="4">
        <f t="shared" si="55"/>
        <v>-0.88921658866051057</v>
      </c>
      <c r="OA8" s="4">
        <f t="shared" si="122"/>
        <v>-174.18499838667466</v>
      </c>
      <c r="OB8" s="4" t="str">
        <f t="shared" si="123"/>
        <v>Sad</v>
      </c>
      <c r="OC8" s="1">
        <v>0.66463325501033998</v>
      </c>
      <c r="OD8" s="1">
        <v>0.26043387519956301</v>
      </c>
      <c r="OE8" s="1">
        <v>0.91193175357996603</v>
      </c>
      <c r="OF8" s="1">
        <v>0.74349187552279195</v>
      </c>
      <c r="OG8" s="1">
        <v>8.0389107928613895E-2</v>
      </c>
      <c r="OH8" s="1">
        <v>1.03786193067123</v>
      </c>
      <c r="OI8" s="1">
        <v>1.2240327256521406</v>
      </c>
      <c r="OJ8" s="1">
        <v>0.57266754784293328</v>
      </c>
      <c r="OK8" s="1">
        <v>0.40419937981077697</v>
      </c>
      <c r="OL8" s="1">
        <v>1.7895172956011669</v>
      </c>
      <c r="OM8" s="1">
        <f t="shared" si="56"/>
        <v>0.6370944668873868</v>
      </c>
      <c r="ON8" s="1">
        <f t="shared" si="57"/>
        <v>-0.14393879124057718</v>
      </c>
      <c r="OO8" s="1">
        <f t="shared" si="124"/>
        <v>102.73109416106116</v>
      </c>
      <c r="OP8" s="1" t="str">
        <f t="shared" si="125"/>
        <v>nervous</v>
      </c>
      <c r="OQ8" s="2">
        <v>1.0087601151927199</v>
      </c>
      <c r="OR8" s="2">
        <v>0.908590623769721</v>
      </c>
      <c r="OS8" s="2">
        <v>5.8889627997211598E-2</v>
      </c>
      <c r="OT8" s="2">
        <v>9.4503790714137198E-2</v>
      </c>
      <c r="OU8" s="2">
        <v>0.91231971198621897</v>
      </c>
      <c r="OV8" s="2">
        <v>0.95835983044781603</v>
      </c>
      <c r="OW8" s="2">
        <v>3.0654440884785954E-2</v>
      </c>
      <c r="OX8" s="2">
        <v>5.0619335130532406E-2</v>
      </c>
      <c r="OY8" s="2">
        <v>0.10016949142299891</v>
      </c>
      <c r="OZ8" s="2">
        <v>8.0002795312430111E-2</v>
      </c>
      <c r="PA8" s="2">
        <f t="shared" si="58"/>
        <v>8.0172411572476676E-3</v>
      </c>
      <c r="PB8" s="2">
        <f t="shared" si="59"/>
        <v>-0.1916371972368609</v>
      </c>
      <c r="PC8" s="2">
        <f t="shared" si="126"/>
        <v>177.60439841238011</v>
      </c>
      <c r="PD8" s="2" t="str">
        <f t="shared" si="127"/>
        <v>Upset</v>
      </c>
      <c r="PE8" s="1">
        <v>1.18573742319913</v>
      </c>
      <c r="PF8" s="1">
        <v>0.90094179171230104</v>
      </c>
      <c r="PG8" s="1">
        <v>0.87291252825784804</v>
      </c>
      <c r="PH8" s="1">
        <v>0.94606090441220703</v>
      </c>
      <c r="PI8" s="1">
        <v>0.90398291459206204</v>
      </c>
      <c r="PJ8" s="1">
        <v>0.55537647684261504</v>
      </c>
      <c r="PK8" s="1">
        <v>0.41771739140008823</v>
      </c>
      <c r="PL8" s="1">
        <v>0.64962510245165694</v>
      </c>
      <c r="PM8" s="1">
        <v>0.28479563148682896</v>
      </c>
      <c r="PN8" s="1">
        <v>0.87170726562648071</v>
      </c>
      <c r="PO8" s="1">
        <f t="shared" si="60"/>
        <v>0.51462047619648565</v>
      </c>
      <c r="PP8" s="1">
        <f t="shared" si="61"/>
        <v>-0.68284983275276145</v>
      </c>
      <c r="PQ8" s="1">
        <f t="shared" si="128"/>
        <v>142.99699142067416</v>
      </c>
      <c r="PR8" s="1" t="str">
        <f t="shared" si="129"/>
        <v>stressed</v>
      </c>
      <c r="PS8" s="4">
        <v>0.86239936302267695</v>
      </c>
      <c r="PT8" s="4">
        <v>0.65177446639126702</v>
      </c>
      <c r="PU8" s="4">
        <v>0.592043904034117</v>
      </c>
      <c r="PV8" s="4">
        <v>0.46198507970693697</v>
      </c>
      <c r="PW8" s="4">
        <v>0.61660382608115405</v>
      </c>
      <c r="PX8" s="4">
        <v>0.62795909143302597</v>
      </c>
      <c r="PY8" s="4">
        <v>0.40029927480606237</v>
      </c>
      <c r="PZ8" s="4">
        <v>0.36100098874672737</v>
      </c>
      <c r="QA8" s="4">
        <v>0.21062489663140993</v>
      </c>
      <c r="QB8" s="4">
        <v>0.69610830887825637</v>
      </c>
      <c r="QC8" s="4">
        <f t="shared" si="62"/>
        <v>0.43079239394491009</v>
      </c>
      <c r="QD8" s="4">
        <f t="shared" si="63"/>
        <v>-6.5508939204227401E-3</v>
      </c>
      <c r="QE8" s="4">
        <f t="shared" si="130"/>
        <v>90.871207690127108</v>
      </c>
      <c r="QF8" s="4" t="str">
        <f t="shared" si="131"/>
        <v>nervous</v>
      </c>
      <c r="QG8" s="2">
        <v>0.65549835252874</v>
      </c>
      <c r="QH8" s="2">
        <v>0.67462243201795702</v>
      </c>
      <c r="QI8" s="2">
        <v>0.31669405405192402</v>
      </c>
      <c r="QJ8" s="2">
        <v>9.0093302585156396E-2</v>
      </c>
      <c r="QK8" s="2">
        <v>0.77195822404800196</v>
      </c>
      <c r="QL8" s="2">
        <v>0.86587808570384395</v>
      </c>
      <c r="QM8" s="2">
        <v>0.22185897578152924</v>
      </c>
      <c r="QN8" s="2">
        <v>5.848313684333753E-2</v>
      </c>
      <c r="QO8" s="2">
        <v>-1.9124079489217016E-2</v>
      </c>
      <c r="QP8" s="2">
        <v>0.30582738151536587</v>
      </c>
      <c r="QQ8" s="2">
        <f t="shared" si="64"/>
        <v>3.2236153263845102E-2</v>
      </c>
      <c r="QR8" s="2">
        <f t="shared" si="65"/>
        <v>8.7286248118382037E-2</v>
      </c>
      <c r="QS8" s="2">
        <f t="shared" si="132"/>
        <v>20.269963210809678</v>
      </c>
      <c r="QT8" s="2" t="str">
        <f t="shared" si="133"/>
        <v>happy</v>
      </c>
      <c r="QU8" s="4">
        <v>3.0453625372082401E-2</v>
      </c>
      <c r="QV8" s="4">
        <v>-4.9817340357157902E-2</v>
      </c>
      <c r="QW8" s="4">
        <v>9.3081252155698999E-2</v>
      </c>
      <c r="QX8" s="4">
        <v>3.7124023499830697E-2</v>
      </c>
      <c r="QY8" s="4">
        <v>-9.2350136443784606E-2</v>
      </c>
      <c r="QZ8" s="4">
        <v>-0.25579108976867299</v>
      </c>
      <c r="RA8" s="4">
        <v>-1.50382066039024</v>
      </c>
      <c r="RB8" s="4">
        <v>-0.12147578351992873</v>
      </c>
      <c r="RC8" s="4">
        <v>1.2602217514370342</v>
      </c>
      <c r="RD8" s="4">
        <v>0.10111388252451949</v>
      </c>
      <c r="RE8" s="4">
        <f t="shared" si="66"/>
        <v>0.74011172712982054</v>
      </c>
      <c r="RF8" s="4">
        <f t="shared" si="67"/>
        <v>5.0527915820278713E-2</v>
      </c>
      <c r="RG8" s="4">
        <f t="shared" si="134"/>
        <v>86.094439601252148</v>
      </c>
      <c r="RH8" s="4" t="str">
        <f t="shared" si="135"/>
        <v>alert</v>
      </c>
    </row>
    <row r="9" spans="1:476" x14ac:dyDescent="0.3">
      <c r="A9" s="1">
        <v>0.23427388046244399</v>
      </c>
      <c r="B9" s="1">
        <v>0.36635378553543801</v>
      </c>
      <c r="C9" s="1">
        <v>0.44598664911501101</v>
      </c>
      <c r="D9" s="1">
        <v>0.238534050400036</v>
      </c>
      <c r="E9" s="1">
        <v>0.20864987892612999</v>
      </c>
      <c r="F9" s="1">
        <v>0.20527427038830101</v>
      </c>
      <c r="G9" s="1">
        <v>1.0069151623987505</v>
      </c>
      <c r="H9" s="1">
        <v>0.41728891353061731</v>
      </c>
      <c r="I9" s="1">
        <v>-0.13207990507299402</v>
      </c>
      <c r="J9" s="1">
        <v>1.1396756064804063</v>
      </c>
      <c r="K9" s="17">
        <f t="shared" si="0"/>
        <v>-0.17125176619771176</v>
      </c>
      <c r="L9" s="18">
        <f t="shared" si="1"/>
        <v>0.37954269220427528</v>
      </c>
      <c r="M9" s="18">
        <f t="shared" si="68"/>
        <v>-24.285160125271155</v>
      </c>
      <c r="N9" s="18" t="str">
        <f t="shared" si="69"/>
        <v>Contented</v>
      </c>
      <c r="O9" s="9">
        <v>0.49838177867597599</v>
      </c>
      <c r="P9" s="9">
        <v>0.38467519037867898</v>
      </c>
      <c r="Q9" s="9">
        <v>0.23009885569976901</v>
      </c>
      <c r="R9" s="9">
        <v>0.25300439997512297</v>
      </c>
      <c r="S9" s="9">
        <v>0.37390707697520698</v>
      </c>
      <c r="T9" s="9">
        <v>0.49973879664071003</v>
      </c>
      <c r="U9" s="9">
        <v>0.26378745321467523</v>
      </c>
      <c r="V9" s="9">
        <v>0.28607010256337834</v>
      </c>
      <c r="W9" s="9">
        <v>0.11370658829729702</v>
      </c>
      <c r="X9" s="9">
        <v>0.54708050851132717</v>
      </c>
      <c r="Y9" s="9">
        <f t="shared" si="2"/>
        <v>0.41865863849373341</v>
      </c>
      <c r="Z9" s="9">
        <f t="shared" si="3"/>
        <v>0.18647970922301194</v>
      </c>
      <c r="AA9" s="9">
        <f t="shared" si="70"/>
        <v>65.99076364278622</v>
      </c>
      <c r="AB9" s="9" t="str">
        <f t="shared" si="71"/>
        <v>alert</v>
      </c>
      <c r="AC9" s="2">
        <v>-0.165361251851456</v>
      </c>
      <c r="AD9" s="2">
        <v>0.45683361882769102</v>
      </c>
      <c r="AE9" s="2">
        <v>-0.20779106837356801</v>
      </c>
      <c r="AF9" s="2">
        <v>3.8776310656220198E-2</v>
      </c>
      <c r="AG9" s="2">
        <v>-0.32513655468406</v>
      </c>
      <c r="AH9" s="2">
        <v>-3.7455443635692497E-2</v>
      </c>
      <c r="AI9" s="2">
        <v>0.42363302262498959</v>
      </c>
      <c r="AJ9" s="2">
        <v>9.2461441605700481E-2</v>
      </c>
      <c r="AK9" s="2">
        <v>-0.62219487067914703</v>
      </c>
      <c r="AL9" s="2">
        <v>-0.57986545850203464</v>
      </c>
      <c r="AM9" s="2">
        <f t="shared" si="4"/>
        <v>-0.50052348341542863</v>
      </c>
      <c r="AN9" s="2">
        <f t="shared" si="5"/>
        <v>-0.30012876721673176</v>
      </c>
      <c r="AO9" s="2">
        <f t="shared" si="72"/>
        <v>-120.94815529157199</v>
      </c>
      <c r="AP9" s="2" t="str">
        <f t="shared" si="73"/>
        <v>Depressed</v>
      </c>
      <c r="AQ9" s="9">
        <v>0.46904003817203299</v>
      </c>
      <c r="AR9" s="9">
        <v>0.36826804260278001</v>
      </c>
      <c r="AS9" s="9">
        <v>-0.110630952789129</v>
      </c>
      <c r="AT9" s="9">
        <v>-1.96865356260368E-2</v>
      </c>
      <c r="AU9" s="9">
        <v>0.371506086366999</v>
      </c>
      <c r="AV9" s="9">
        <v>-6.2269691566222099E-2</v>
      </c>
      <c r="AW9" s="9">
        <v>-0.13161794404774713</v>
      </c>
      <c r="AX9" s="9">
        <v>-6.4335430434018348E-2</v>
      </c>
      <c r="AY9" s="9">
        <v>0.10077199556925298</v>
      </c>
      <c r="AZ9" s="9">
        <v>-0.15563863696929206</v>
      </c>
      <c r="BA9" s="9">
        <f t="shared" si="6"/>
        <v>0.22787654982538741</v>
      </c>
      <c r="BB9" s="9">
        <f t="shared" si="7"/>
        <v>-5.6427610889000501E-3</v>
      </c>
      <c r="BC9" s="9">
        <f t="shared" si="74"/>
        <v>91.418488820674071</v>
      </c>
      <c r="BD9" s="9" t="str">
        <f t="shared" si="75"/>
        <v>nervous</v>
      </c>
      <c r="BE9" s="4">
        <v>0.15069988216549399</v>
      </c>
      <c r="BF9" s="4">
        <v>0.45294768982591599</v>
      </c>
      <c r="BG9" s="4">
        <v>-6.4313699103016597E-2</v>
      </c>
      <c r="BH9" s="4">
        <v>-6.7316006124549599E-3</v>
      </c>
      <c r="BI9" s="4">
        <v>-4.5734730543075398E-2</v>
      </c>
      <c r="BJ9" s="4">
        <v>-5.4469483360534802E-2</v>
      </c>
      <c r="BK9" s="4">
        <v>-0.61271477351232051</v>
      </c>
      <c r="BL9" s="4">
        <v>-1.6893271710305656E-2</v>
      </c>
      <c r="BM9" s="4">
        <v>-0.30224780766042203</v>
      </c>
      <c r="BN9" s="4">
        <v>-0.117693341300282</v>
      </c>
      <c r="BO9" s="4">
        <f t="shared" si="8"/>
        <v>-0.29214226925381126</v>
      </c>
      <c r="BP9" s="4">
        <f t="shared" si="9"/>
        <v>-3.7355948669041017E-2</v>
      </c>
      <c r="BQ9" s="4">
        <f t="shared" si="76"/>
        <v>-97.286813137649801</v>
      </c>
      <c r="BR9" s="4" t="str">
        <f t="shared" si="77"/>
        <v>Bored</v>
      </c>
      <c r="BS9" s="5">
        <v>0.44873690108946501</v>
      </c>
      <c r="BT9" s="5">
        <v>0.31784170931054401</v>
      </c>
      <c r="BU9" s="5">
        <v>0.70883783010384505</v>
      </c>
      <c r="BV9" s="5">
        <v>0.25411600314295302</v>
      </c>
      <c r="BW9" s="5">
        <v>-0.36868783972279001</v>
      </c>
      <c r="BX9" s="5">
        <v>6.1414149832923801E-2</v>
      </c>
      <c r="BY9" s="5">
        <v>8.8550423702899206</v>
      </c>
      <c r="BZ9" s="5">
        <v>0.67003843715654787</v>
      </c>
      <c r="CA9" s="5">
        <v>0.13089519177892101</v>
      </c>
      <c r="CB9" s="5">
        <v>1.256171017795968</v>
      </c>
      <c r="CC9" s="5">
        <f t="shared" si="10"/>
        <v>0.25921467874010906</v>
      </c>
      <c r="CD9" s="5">
        <f t="shared" si="11"/>
        <v>0.48378069000669655</v>
      </c>
      <c r="CE9" s="5">
        <f t="shared" si="78"/>
        <v>28.182864612684462</v>
      </c>
      <c r="CF9" s="5" t="str">
        <f t="shared" si="79"/>
        <v>happy</v>
      </c>
      <c r="CG9" s="4">
        <v>-9.8694091707033305E-2</v>
      </c>
      <c r="CH9" s="4">
        <v>0.47380446271223697</v>
      </c>
      <c r="CI9" s="4">
        <v>4.0451050791453898E-2</v>
      </c>
      <c r="CJ9" s="4">
        <v>0.48569438282154997</v>
      </c>
      <c r="CK9" s="4">
        <v>-0.31951563156962098</v>
      </c>
      <c r="CL9" s="4">
        <v>0.56216543958739595</v>
      </c>
      <c r="CM9" s="4">
        <v>-9.6724319259059166E-2</v>
      </c>
      <c r="CN9" s="4">
        <v>0.46883059222416762</v>
      </c>
      <c r="CO9" s="4">
        <v>-0.57249855441927022</v>
      </c>
      <c r="CP9" s="4">
        <v>1.4026416603813523</v>
      </c>
      <c r="CQ9" s="4">
        <f t="shared" si="12"/>
        <v>-0.287323675662702</v>
      </c>
      <c r="CR9" s="4">
        <f t="shared" si="13"/>
        <v>-6.0066668560089576E-2</v>
      </c>
      <c r="CS9" s="4">
        <f t="shared" si="80"/>
        <v>-101.80795324935762</v>
      </c>
      <c r="CT9" s="4" t="str">
        <f t="shared" si="81"/>
        <v>Bored</v>
      </c>
      <c r="CU9" s="2">
        <v>0.17455562940045399</v>
      </c>
      <c r="CV9" s="2">
        <v>0.120371161701628</v>
      </c>
      <c r="CW9" s="2">
        <v>-0.105853448100443</v>
      </c>
      <c r="CX9" s="2">
        <v>0.155497055360442</v>
      </c>
      <c r="CY9" s="2">
        <v>-0.18353679069999501</v>
      </c>
      <c r="CZ9" s="2">
        <v>1.8534413736992501E-2</v>
      </c>
      <c r="DA9" s="2">
        <v>11.786164903402039</v>
      </c>
      <c r="DB9" s="2">
        <v>1.1194443050210963</v>
      </c>
      <c r="DC9" s="2">
        <v>5.4184467698825997E-2</v>
      </c>
      <c r="DD9" s="2">
        <v>0.16832518698789908</v>
      </c>
      <c r="DE9" s="2">
        <f t="shared" si="14"/>
        <v>5.8139061252185265E-2</v>
      </c>
      <c r="DF9" s="2">
        <f t="shared" si="15"/>
        <v>0.21060395385850672</v>
      </c>
      <c r="DG9" s="2">
        <f t="shared" si="82"/>
        <v>15.432632103440332</v>
      </c>
      <c r="DH9" s="2" t="str">
        <f t="shared" si="83"/>
        <v>happy</v>
      </c>
      <c r="DI9" s="7">
        <v>1.021397165669</v>
      </c>
      <c r="DJ9" s="7">
        <v>0.166464432885298</v>
      </c>
      <c r="DK9" s="7">
        <v>1.0071573820458399</v>
      </c>
      <c r="DL9" s="7">
        <v>0.454866924176141</v>
      </c>
      <c r="DM9" s="7">
        <v>1.1806125605790201</v>
      </c>
      <c r="DN9" s="7">
        <v>0.277310904246093</v>
      </c>
      <c r="DO9" s="7">
        <v>0.4573809870322072</v>
      </c>
      <c r="DP9" s="7">
        <v>1.0249936986504189</v>
      </c>
      <c r="DQ9" s="7">
        <v>0.85493273278370197</v>
      </c>
      <c r="DR9" s="7">
        <v>1.2308035784651647</v>
      </c>
      <c r="DS9" s="7">
        <f t="shared" si="16"/>
        <v>0.39740857405119767</v>
      </c>
      <c r="DT9" s="7">
        <f t="shared" si="17"/>
        <v>0.51309188157655305</v>
      </c>
      <c r="DU9" s="7">
        <f t="shared" si="84"/>
        <v>37.759102028724364</v>
      </c>
      <c r="DV9" s="7" t="str">
        <f t="shared" si="85"/>
        <v>excited</v>
      </c>
      <c r="DW9" s="9">
        <v>0.452408196475792</v>
      </c>
      <c r="DX9" s="9">
        <v>0.68349821061798599</v>
      </c>
      <c r="DY9" s="9">
        <v>-2.6407840949230599E-2</v>
      </c>
      <c r="DZ9" s="9">
        <v>7.4616913102673696E-2</v>
      </c>
      <c r="EA9" s="9">
        <v>0.49975910207317098</v>
      </c>
      <c r="EB9" s="9">
        <v>0.24676033687330701</v>
      </c>
      <c r="EC9" s="9">
        <v>-2.7734454847876334E-2</v>
      </c>
      <c r="ED9" s="9">
        <v>8.0210940607747652E-2</v>
      </c>
      <c r="EE9" s="9">
        <v>-0.23109001414219399</v>
      </c>
      <c r="EF9" s="9">
        <v>4.2441060154582835E-2</v>
      </c>
      <c r="EG9" s="9">
        <f t="shared" si="18"/>
        <v>-4.3235485740459434E-2</v>
      </c>
      <c r="EH9" s="9">
        <f t="shared" si="19"/>
        <v>-2.1751727633763873E-2</v>
      </c>
      <c r="EI9" s="9">
        <f t="shared" si="86"/>
        <v>-116.70692059714568</v>
      </c>
      <c r="EJ9" s="9" t="str">
        <f t="shared" si="87"/>
        <v>Bored</v>
      </c>
      <c r="EK9" s="1">
        <v>0.56580523325600196</v>
      </c>
      <c r="EL9" s="1">
        <v>0.54680538412671498</v>
      </c>
      <c r="EM9" s="1">
        <v>0.24216985817278</v>
      </c>
      <c r="EN9" s="1">
        <v>-0.183960071401054</v>
      </c>
      <c r="EO9" s="1">
        <v>0.45575978588632798</v>
      </c>
      <c r="EP9" s="1">
        <v>0.21796048065620899</v>
      </c>
      <c r="EQ9" s="1">
        <v>0.23705770424294412</v>
      </c>
      <c r="ER9" s="1">
        <v>-0.24054430234444421</v>
      </c>
      <c r="ES9" s="1">
        <v>1.8999849129286983E-2</v>
      </c>
      <c r="ET9" s="1">
        <v>5.2318201770047403E-2</v>
      </c>
      <c r="EU9" s="1">
        <f t="shared" si="20"/>
        <v>-0.25642604320785001</v>
      </c>
      <c r="EV9" s="1">
        <f t="shared" si="21"/>
        <v>-8.9961782145450364E-2</v>
      </c>
      <c r="EW9" s="1">
        <f t="shared" si="88"/>
        <v>-109.33236780494994</v>
      </c>
      <c r="EX9" s="1" t="str">
        <f t="shared" si="89"/>
        <v>Bored</v>
      </c>
      <c r="EY9" s="2">
        <v>0.59010714254612695</v>
      </c>
      <c r="EZ9" s="2">
        <v>0.37497865030628103</v>
      </c>
      <c r="FA9" s="2">
        <v>0.18064987730968901</v>
      </c>
      <c r="FB9" s="2">
        <v>0.15523527075474799</v>
      </c>
      <c r="FC9" s="2">
        <v>1.25296604928713</v>
      </c>
      <c r="FD9" s="2">
        <v>0.35995330341401099</v>
      </c>
      <c r="FE9" s="2">
        <v>9.8015574264851246E-2</v>
      </c>
      <c r="FF9" s="2">
        <v>0.21122400511902226</v>
      </c>
      <c r="FG9" s="2">
        <v>0.21512849223984593</v>
      </c>
      <c r="FH9" s="2">
        <v>0.34803656892688761</v>
      </c>
      <c r="FI9" s="2">
        <f t="shared" si="22"/>
        <v>0.11162693499295728</v>
      </c>
      <c r="FJ9" s="2">
        <f t="shared" si="23"/>
        <v>-0.27751827607989266</v>
      </c>
      <c r="FK9" s="2">
        <f t="shared" si="90"/>
        <v>158.08839424108501</v>
      </c>
      <c r="FL9" s="2" t="str">
        <f t="shared" si="91"/>
        <v>Upset</v>
      </c>
      <c r="FM9" s="7">
        <v>0.46321009808931102</v>
      </c>
      <c r="FN9" s="7">
        <v>0.41769942234976198</v>
      </c>
      <c r="FO9" s="7">
        <v>9.1653669143120897E-2</v>
      </c>
      <c r="FP9" s="7">
        <v>0.28634084468947801</v>
      </c>
      <c r="FQ9" s="7">
        <v>0.49263390160164</v>
      </c>
      <c r="FR9" s="7">
        <v>0.417910798691981</v>
      </c>
      <c r="FS9" s="7">
        <v>9.5887685828184188E-2</v>
      </c>
      <c r="FT9" s="7">
        <v>0.34267274080551707</v>
      </c>
      <c r="FU9" s="7">
        <v>4.5510675739549034E-2</v>
      </c>
      <c r="FV9" s="7">
        <v>0.42909573010880225</v>
      </c>
      <c r="FW9" s="7">
        <f t="shared" si="24"/>
        <v>-2.6790826284852298E-2</v>
      </c>
      <c r="FX9" s="7">
        <f t="shared" si="25"/>
        <v>0.33934787975498892</v>
      </c>
      <c r="FY9" s="7">
        <f t="shared" si="92"/>
        <v>-4.5140227215638626</v>
      </c>
      <c r="FZ9" s="7" t="str">
        <f t="shared" si="93"/>
        <v>Contented</v>
      </c>
      <c r="GA9" s="4">
        <v>0.19469999559249099</v>
      </c>
      <c r="GB9" s="4">
        <v>0.58442915769988002</v>
      </c>
      <c r="GC9" s="4">
        <v>0.32571246686155397</v>
      </c>
      <c r="GD9" s="4">
        <v>0.50268941062532202</v>
      </c>
      <c r="GE9" s="4">
        <v>0.325613533683483</v>
      </c>
      <c r="GF9" s="4">
        <v>0.109988768063717</v>
      </c>
      <c r="GG9" s="4">
        <v>0.62599269197322038</v>
      </c>
      <c r="GH9" s="4">
        <v>0.72390039481275459</v>
      </c>
      <c r="GI9" s="4">
        <v>-0.38972916210738906</v>
      </c>
      <c r="GJ9" s="4">
        <v>1.063240765650076</v>
      </c>
      <c r="GK9" s="4">
        <f t="shared" si="26"/>
        <v>-0.20851010873472764</v>
      </c>
      <c r="GL9" s="4">
        <f t="shared" si="27"/>
        <v>-0.2194829085307215</v>
      </c>
      <c r="GM9" s="4">
        <f t="shared" si="94"/>
        <v>-136.46861607609699</v>
      </c>
      <c r="GN9" s="4" t="str">
        <f t="shared" si="95"/>
        <v>Depressed</v>
      </c>
      <c r="GO9" s="5">
        <v>0.62411994734805498</v>
      </c>
      <c r="GP9" s="5">
        <v>0.965811777680604</v>
      </c>
      <c r="GQ9" s="5">
        <v>0.49858537438669298</v>
      </c>
      <c r="GR9" s="5">
        <v>0.62652966756502604</v>
      </c>
      <c r="GS9" s="5">
        <v>0.56242448278609003</v>
      </c>
      <c r="GT9" s="5">
        <v>1.0164109113574999</v>
      </c>
      <c r="GU9" s="5">
        <v>0.42019949841265136</v>
      </c>
      <c r="GV9" s="5">
        <v>0.31607430942537373</v>
      </c>
      <c r="GW9" s="5">
        <v>-0.34169183033254902</v>
      </c>
      <c r="GX9" s="5">
        <v>0.70764990989247578</v>
      </c>
      <c r="GY9" s="5">
        <f t="shared" si="28"/>
        <v>8.2474476608354719E-2</v>
      </c>
      <c r="GZ9" s="5">
        <f t="shared" si="29"/>
        <v>0.22073100161714843</v>
      </c>
      <c r="HA9" s="5">
        <f t="shared" si="96"/>
        <v>20.487823460920275</v>
      </c>
      <c r="HB9" s="5" t="str">
        <f t="shared" si="97"/>
        <v>happy</v>
      </c>
      <c r="HC9" s="2">
        <v>0.46810022788407901</v>
      </c>
      <c r="HD9" s="2">
        <v>0.65330887810670102</v>
      </c>
      <c r="HE9" s="2">
        <v>5.7078856749731302E-2</v>
      </c>
      <c r="HF9" s="2">
        <v>0.19422759836176601</v>
      </c>
      <c r="HG9" s="2">
        <v>0.64438547986938199</v>
      </c>
      <c r="HH9" s="2">
        <v>0.51649274911305398</v>
      </c>
      <c r="HI9" s="2">
        <v>5.1307496673369035E-2</v>
      </c>
      <c r="HJ9" s="2">
        <v>0.16603464539828264</v>
      </c>
      <c r="HK9" s="2">
        <v>-0.18520865022262201</v>
      </c>
      <c r="HL9" s="2">
        <v>0.22409881796836728</v>
      </c>
      <c r="HM9" s="2">
        <f t="shared" si="30"/>
        <v>-0.21826029594064844</v>
      </c>
      <c r="HN9" s="2">
        <f t="shared" si="31"/>
        <v>7.3100847432836735E-2</v>
      </c>
      <c r="HO9" s="2">
        <f t="shared" si="98"/>
        <v>-71.483009996740876</v>
      </c>
      <c r="HP9" s="2" t="str">
        <f t="shared" si="99"/>
        <v>Calm</v>
      </c>
      <c r="HQ9" s="4">
        <v>0.46796068722321799</v>
      </c>
      <c r="HR9" s="4">
        <v>0.58763117684026001</v>
      </c>
      <c r="HS9" s="4">
        <v>0.151095288434338</v>
      </c>
      <c r="HT9" s="4">
        <v>0.107734426155963</v>
      </c>
      <c r="HU9" s="4">
        <v>0.51306874099151101</v>
      </c>
      <c r="HV9" s="4">
        <v>0.42049385492274999</v>
      </c>
      <c r="HW9" s="4">
        <v>0.15401708051643287</v>
      </c>
      <c r="HX9" s="4">
        <v>0.10686613541135562</v>
      </c>
      <c r="HY9" s="4">
        <v>-0.11967048961704202</v>
      </c>
      <c r="HZ9" s="4">
        <v>0.24519866380358563</v>
      </c>
      <c r="IA9" s="4">
        <f t="shared" si="32"/>
        <v>7.9227359574567391E-2</v>
      </c>
      <c r="IB9" s="4">
        <f t="shared" si="33"/>
        <v>-0.50827702335145286</v>
      </c>
      <c r="IC9" s="4">
        <f t="shared" si="100"/>
        <v>171.14035128346208</v>
      </c>
      <c r="ID9" s="4" t="str">
        <f t="shared" si="101"/>
        <v>Upset</v>
      </c>
      <c r="IE9" s="5">
        <v>0.72984976482653796</v>
      </c>
      <c r="IF9" s="5">
        <v>0.19029712607791599</v>
      </c>
      <c r="IG9" s="5">
        <v>0.15242871797127</v>
      </c>
      <c r="IH9" s="5">
        <v>-0.17197171184182999</v>
      </c>
      <c r="II9" s="5">
        <v>0.74157446007738104</v>
      </c>
      <c r="IJ9" s="5">
        <v>-5.4040175528009098E-2</v>
      </c>
      <c r="IK9" s="5">
        <v>0.10359263860918376</v>
      </c>
      <c r="IL9" s="5">
        <v>-1.2621133171393106</v>
      </c>
      <c r="IM9" s="5">
        <v>0.53955263874862203</v>
      </c>
      <c r="IN9" s="5">
        <v>-2.1238993538684137E-2</v>
      </c>
      <c r="IO9" s="5">
        <f t="shared" si="34"/>
        <v>0.33849994449289356</v>
      </c>
      <c r="IP9" s="5">
        <f t="shared" si="35"/>
        <v>-0.52983420587038554</v>
      </c>
      <c r="IQ9" s="5">
        <f t="shared" si="102"/>
        <v>147.42634546443199</v>
      </c>
      <c r="IR9" s="5" t="str">
        <f t="shared" si="103"/>
        <v>stressed</v>
      </c>
      <c r="IS9" s="4">
        <v>0.116019303578879</v>
      </c>
      <c r="IT9" s="4">
        <v>0.14560507879074799</v>
      </c>
      <c r="IU9" s="4">
        <v>0.87092273803812204</v>
      </c>
      <c r="IV9" s="4">
        <v>0.86250045694315902</v>
      </c>
      <c r="IW9" s="4">
        <v>-0.227048080832355</v>
      </c>
      <c r="IX9" s="4">
        <v>-0.25788751683931299</v>
      </c>
      <c r="IY9" s="4">
        <v>-7.8441171701803629</v>
      </c>
      <c r="IZ9" s="4">
        <v>-7.6815259085317127</v>
      </c>
      <c r="JA9" s="4">
        <v>0.12312888459200999</v>
      </c>
      <c r="JB9" s="4">
        <v>1.139412954654148</v>
      </c>
      <c r="JC9" s="4">
        <f t="shared" si="36"/>
        <v>0.19908362558933868</v>
      </c>
      <c r="JD9" s="4">
        <f t="shared" si="37"/>
        <v>-0.41829229397867806</v>
      </c>
      <c r="JE9" s="4">
        <f t="shared" si="104"/>
        <v>154.54817688022757</v>
      </c>
      <c r="JF9" s="4" t="str">
        <f t="shared" si="105"/>
        <v>Upset</v>
      </c>
      <c r="JG9" s="5">
        <v>0.86269031091588999</v>
      </c>
      <c r="JH9" s="5">
        <v>0.98885401715117904</v>
      </c>
      <c r="JI9" s="5">
        <v>0.13270471688419599</v>
      </c>
      <c r="JJ9" s="5">
        <v>0.21288955309305599</v>
      </c>
      <c r="JK9" s="5">
        <v>0.71842791184517196</v>
      </c>
      <c r="JL9" s="5">
        <v>0.81561095755022295</v>
      </c>
      <c r="JM9" s="5">
        <v>8.3930926210221968E-2</v>
      </c>
      <c r="JN9" s="5">
        <v>0.11797932133777457</v>
      </c>
      <c r="JO9" s="5">
        <v>-0.12616370623528905</v>
      </c>
      <c r="JP9" s="5">
        <v>0.18665190173331533</v>
      </c>
      <c r="JQ9" s="5">
        <f t="shared" si="38"/>
        <v>-0.11459961153086051</v>
      </c>
      <c r="JR9" s="5">
        <f t="shared" si="39"/>
        <v>0.16124044581227803</v>
      </c>
      <c r="JS9" s="5">
        <f t="shared" si="106"/>
        <v>-35.402831020086836</v>
      </c>
      <c r="JT9" s="5" t="str">
        <f t="shared" si="107"/>
        <v>Relased</v>
      </c>
      <c r="JU9" s="2">
        <v>-0.18069182842283199</v>
      </c>
      <c r="JV9" s="2">
        <v>-0.64054680493729199</v>
      </c>
      <c r="JW9" s="2">
        <v>0.12703660348031301</v>
      </c>
      <c r="JX9" s="2">
        <v>-0.191284424053521</v>
      </c>
      <c r="JY9" s="2">
        <v>-0.27507514989111598</v>
      </c>
      <c r="JZ9" s="2">
        <v>-0.19955279550477401</v>
      </c>
      <c r="KA9" s="2">
        <v>-0.27873147798085063</v>
      </c>
      <c r="KB9" s="2">
        <v>0.22769255449337897</v>
      </c>
      <c r="KC9" s="2">
        <v>0.45985497651446</v>
      </c>
      <c r="KD9" s="2">
        <v>7.8232827783973072E-2</v>
      </c>
      <c r="KE9" s="2">
        <f t="shared" si="40"/>
        <v>0.71758155938609836</v>
      </c>
      <c r="KF9" s="2">
        <f t="shared" si="41"/>
        <v>0.22955707078544463</v>
      </c>
      <c r="KG9" s="2">
        <f t="shared" si="108"/>
        <v>72.260328155541487</v>
      </c>
      <c r="KH9" s="2" t="str">
        <f t="shared" si="109"/>
        <v>alert</v>
      </c>
      <c r="KI9" s="7">
        <v>0.63882055996634401</v>
      </c>
      <c r="KJ9" s="7">
        <v>0.47854944303889602</v>
      </c>
      <c r="KK9" s="7">
        <v>0.127970736583952</v>
      </c>
      <c r="KL9" s="7">
        <v>6.1409437609795503E-2</v>
      </c>
      <c r="KM9" s="7">
        <v>0.42728837474136</v>
      </c>
      <c r="KN9" s="7">
        <v>0.74250083450851501</v>
      </c>
      <c r="KO9" s="7">
        <v>0.12003532886537327</v>
      </c>
      <c r="KP9" s="7">
        <v>5.029230879267467E-2</v>
      </c>
      <c r="KQ9" s="7">
        <v>0.160271116927448</v>
      </c>
      <c r="KR9" s="7">
        <v>0.16948743360247465</v>
      </c>
      <c r="KS9" s="7">
        <f t="shared" si="42"/>
        <v>0.1523665612699765</v>
      </c>
      <c r="KT9" s="7">
        <f t="shared" si="43"/>
        <v>5.6129510218270617E-2</v>
      </c>
      <c r="KU9" s="7">
        <f t="shared" si="110"/>
        <v>69.776974432198301</v>
      </c>
      <c r="KV9" s="7" t="str">
        <f t="shared" si="111"/>
        <v>alert</v>
      </c>
      <c r="KW9" s="2">
        <v>0.36140711432975398</v>
      </c>
      <c r="KX9" s="2">
        <v>-0.17140874982239299</v>
      </c>
      <c r="KY9" s="2">
        <v>0.13483885040657401</v>
      </c>
      <c r="KZ9" s="2">
        <v>-0.31524025297028002</v>
      </c>
      <c r="LA9" s="2">
        <v>0.31650317520745103</v>
      </c>
      <c r="LB9" s="2">
        <v>-3.1929187141005101E-2</v>
      </c>
      <c r="LC9" s="2">
        <v>0.19890367868383535</v>
      </c>
      <c r="LD9" s="2">
        <v>1.550326799209264</v>
      </c>
      <c r="LE9" s="2">
        <v>0.53281586415214699</v>
      </c>
      <c r="LF9" s="2">
        <v>-0.94948923919140804</v>
      </c>
      <c r="LG9" s="2">
        <f t="shared" si="44"/>
        <v>0.54955953799970225</v>
      </c>
      <c r="LH9" s="2">
        <f t="shared" si="45"/>
        <v>-0.32657110842595483</v>
      </c>
      <c r="LI9" s="2">
        <f t="shared" si="112"/>
        <v>120.72054067357932</v>
      </c>
      <c r="LJ9" s="2" t="str">
        <f t="shared" si="113"/>
        <v>stressed</v>
      </c>
      <c r="LK9" s="4">
        <v>0.77213551236111599</v>
      </c>
      <c r="LL9" s="4">
        <v>0.912689804762567</v>
      </c>
      <c r="LM9" s="4">
        <v>0.15034525885293101</v>
      </c>
      <c r="LN9" s="4">
        <v>0.20992698062543799</v>
      </c>
      <c r="LO9" s="4">
        <v>0.42189613104287299</v>
      </c>
      <c r="LP9" s="4">
        <v>0.65002005887539904</v>
      </c>
      <c r="LQ9" s="4">
        <v>0.12591396524829213</v>
      </c>
      <c r="LR9" s="4">
        <v>0.13433522466974837</v>
      </c>
      <c r="LS9" s="4">
        <v>-0.14055429240145101</v>
      </c>
      <c r="LT9" s="4">
        <v>0.21383358607966682</v>
      </c>
      <c r="LU9" s="4">
        <f t="shared" si="46"/>
        <v>-7.6519883893541252E-2</v>
      </c>
      <c r="LV9" s="4">
        <f t="shared" si="47"/>
        <v>0.37188284815866601</v>
      </c>
      <c r="LW9" s="4">
        <f t="shared" si="114"/>
        <v>-11.627096176755783</v>
      </c>
      <c r="LX9" s="4" t="str">
        <f t="shared" si="115"/>
        <v>Contented</v>
      </c>
      <c r="LY9" s="5">
        <v>0.56955577076165698</v>
      </c>
      <c r="LZ9" s="5">
        <v>0.64622118274031604</v>
      </c>
      <c r="MA9" s="5">
        <v>0.26075744628168301</v>
      </c>
      <c r="MB9" s="5">
        <v>0.13270052421768599</v>
      </c>
      <c r="MC9" s="5">
        <v>0.15838264044952199</v>
      </c>
      <c r="MD9" s="5">
        <v>0.899177878437325</v>
      </c>
      <c r="ME9" s="5">
        <v>0.35821361019790426</v>
      </c>
      <c r="MF9" s="5">
        <v>8.5868127884434056E-2</v>
      </c>
      <c r="MG9" s="5">
        <v>-7.6665411978659059E-2</v>
      </c>
      <c r="MH9" s="5">
        <v>0.32362677164264125</v>
      </c>
      <c r="MI9" s="5">
        <f t="shared" si="48"/>
        <v>-0.34323707036475426</v>
      </c>
      <c r="MJ9" s="5">
        <f t="shared" si="49"/>
        <v>6.9634550265127881E-2</v>
      </c>
      <c r="MK9" s="5">
        <f t="shared" si="116"/>
        <v>-78.531712829799829</v>
      </c>
      <c r="ML9" s="5" t="str">
        <f t="shared" si="117"/>
        <v>Calm</v>
      </c>
      <c r="MM9" s="2">
        <v>0.35836908281470697</v>
      </c>
      <c r="MN9" s="2">
        <v>0.7378294624017</v>
      </c>
      <c r="MO9" s="2">
        <v>0.23360663393328199</v>
      </c>
      <c r="MP9" s="2">
        <v>0.41301124549936602</v>
      </c>
      <c r="MQ9" s="2">
        <v>0.220165205635796</v>
      </c>
      <c r="MR9" s="2">
        <v>0.74945783064758598</v>
      </c>
      <c r="MS9" s="2">
        <v>0.4037904729189935</v>
      </c>
      <c r="MT9" s="2">
        <v>0.27769432807604816</v>
      </c>
      <c r="MU9" s="2">
        <v>-0.37946037958699302</v>
      </c>
      <c r="MV9" s="2">
        <v>0.58987295892186709</v>
      </c>
      <c r="MW9" s="2">
        <f t="shared" si="50"/>
        <v>-3.0989555505361754E-2</v>
      </c>
      <c r="MX9" s="2">
        <f t="shared" si="51"/>
        <v>0.21425036589433955</v>
      </c>
      <c r="MY9" s="2">
        <f t="shared" si="118"/>
        <v>-8.230284673087688</v>
      </c>
      <c r="MZ9" s="2" t="str">
        <f t="shared" si="119"/>
        <v>Contented</v>
      </c>
      <c r="NA9" s="7">
        <v>-9.0626848535986099E-3</v>
      </c>
      <c r="NB9" s="7">
        <v>0.18937706119841999</v>
      </c>
      <c r="NC9" s="7">
        <v>-0.126208648894577</v>
      </c>
      <c r="ND9" s="7">
        <v>-0.20918502076659201</v>
      </c>
      <c r="NE9" s="7">
        <v>0.32940209066703602</v>
      </c>
      <c r="NF9" s="7">
        <v>0.47463274477582901</v>
      </c>
      <c r="NG9" s="7">
        <v>-0.39398415119768221</v>
      </c>
      <c r="NH9" s="7">
        <v>-0.31503302945906259</v>
      </c>
      <c r="NI9" s="7">
        <v>-0.19843974605201858</v>
      </c>
      <c r="NJ9" s="7">
        <v>-1.8600495227279279</v>
      </c>
      <c r="NK9" s="7">
        <f t="shared" si="52"/>
        <v>-7.6544142206685373E-2</v>
      </c>
      <c r="NL9" s="7">
        <f t="shared" si="53"/>
        <v>-0.65598330570505869</v>
      </c>
      <c r="NM9" s="7">
        <f t="shared" si="120"/>
        <v>-173.34447571925892</v>
      </c>
      <c r="NN9" s="7" t="str">
        <f t="shared" si="121"/>
        <v>Sad</v>
      </c>
      <c r="NO9" s="4">
        <v>1.0233493954427999</v>
      </c>
      <c r="NP9" s="4">
        <v>0.97861794782091904</v>
      </c>
      <c r="NQ9" s="4">
        <v>0.310879858785089</v>
      </c>
      <c r="NR9" s="4">
        <v>0.25238050152062502</v>
      </c>
      <c r="NS9" s="4">
        <v>0.46074449030111803</v>
      </c>
      <c r="NT9" s="4">
        <v>0.87774498805815604</v>
      </c>
      <c r="NU9" s="4">
        <v>0.20947452298764588</v>
      </c>
      <c r="NV9" s="4">
        <v>0.1359542881635433</v>
      </c>
      <c r="NW9" s="4">
        <v>4.473144762188086E-2</v>
      </c>
      <c r="NX9" s="4">
        <v>0.28135342077431469</v>
      </c>
      <c r="NY9" s="4">
        <f t="shared" si="54"/>
        <v>-9.0558557105371418E-2</v>
      </c>
      <c r="NZ9" s="4">
        <f t="shared" si="55"/>
        <v>-0.88921658866051057</v>
      </c>
      <c r="OA9" s="4">
        <f t="shared" si="122"/>
        <v>-174.18499838667466</v>
      </c>
      <c r="OB9" s="4" t="str">
        <f t="shared" si="123"/>
        <v>Sad</v>
      </c>
      <c r="OC9" s="1">
        <v>0.65751123717756399</v>
      </c>
      <c r="OD9" s="1">
        <v>0.26043387519956301</v>
      </c>
      <c r="OE9" s="1">
        <v>1.05842700922099</v>
      </c>
      <c r="OF9" s="1">
        <v>0.74349187552279195</v>
      </c>
      <c r="OG9" s="1">
        <v>-4.8608755380863802E-2</v>
      </c>
      <c r="OH9" s="1">
        <v>1.03786193067123</v>
      </c>
      <c r="OI9" s="1">
        <v>1.7382537284096284</v>
      </c>
      <c r="OJ9" s="1">
        <v>0.57266754784293328</v>
      </c>
      <c r="OK9" s="1">
        <v>0.39707736197800098</v>
      </c>
      <c r="OL9" s="1">
        <v>1.9629919702687897</v>
      </c>
      <c r="OM9" s="1">
        <f t="shared" si="56"/>
        <v>0.62617847454746678</v>
      </c>
      <c r="ON9" s="1">
        <f t="shared" si="57"/>
        <v>1.611467587464821E-2</v>
      </c>
      <c r="OO9" s="1">
        <f t="shared" si="124"/>
        <v>88.525820986336328</v>
      </c>
      <c r="OP9" s="1" t="str">
        <f t="shared" si="125"/>
        <v>alert</v>
      </c>
      <c r="OQ9" s="2">
        <v>1.0087601151927199</v>
      </c>
      <c r="OR9" s="2">
        <v>0.908590623769721</v>
      </c>
      <c r="OS9" s="2">
        <v>5.8889627997211598E-2</v>
      </c>
      <c r="OT9" s="2">
        <v>9.4503790714137198E-2</v>
      </c>
      <c r="OU9" s="2">
        <v>0.91231971198621897</v>
      </c>
      <c r="OV9" s="2">
        <v>0.95835983044781603</v>
      </c>
      <c r="OW9" s="2">
        <v>3.0654440884785954E-2</v>
      </c>
      <c r="OX9" s="2">
        <v>5.0619335130532406E-2</v>
      </c>
      <c r="OY9" s="2">
        <v>0.10016949142299891</v>
      </c>
      <c r="OZ9" s="2">
        <v>8.0002795312430111E-2</v>
      </c>
      <c r="PA9" s="2">
        <f t="shared" si="58"/>
        <v>8.0172411572476676E-3</v>
      </c>
      <c r="PB9" s="2">
        <f t="shared" si="59"/>
        <v>-0.1916371972368609</v>
      </c>
      <c r="PC9" s="2">
        <f t="shared" si="126"/>
        <v>177.60439841238011</v>
      </c>
      <c r="PD9" s="2" t="str">
        <f t="shared" si="127"/>
        <v>Upset</v>
      </c>
      <c r="PE9" s="1">
        <v>1.17111797143989</v>
      </c>
      <c r="PF9" s="1">
        <v>0.90875126522425598</v>
      </c>
      <c r="PG9" s="1">
        <v>0.78181764183533498</v>
      </c>
      <c r="PH9" s="1">
        <v>0.99851794488985202</v>
      </c>
      <c r="PI9" s="1">
        <v>0.71038954434687696</v>
      </c>
      <c r="PJ9" s="1">
        <v>0.29386921529123899</v>
      </c>
      <c r="PK9" s="1">
        <v>0.41552724890839027</v>
      </c>
      <c r="PL9" s="1">
        <v>0.83028516565911481</v>
      </c>
      <c r="PM9" s="1">
        <v>0.26236670621563407</v>
      </c>
      <c r="PN9" s="1">
        <v>0.85598438370126861</v>
      </c>
      <c r="PO9" s="1">
        <f t="shared" si="60"/>
        <v>0.48480084708777627</v>
      </c>
      <c r="PP9" s="1">
        <f t="shared" si="61"/>
        <v>-0.69529571591845407</v>
      </c>
      <c r="PQ9" s="1">
        <f t="shared" si="128"/>
        <v>145.11353606970431</v>
      </c>
      <c r="PR9" s="1" t="str">
        <f t="shared" si="129"/>
        <v>stressed</v>
      </c>
      <c r="PS9" s="4">
        <v>0.86482564912844895</v>
      </c>
      <c r="PT9" s="4">
        <v>0.65432724245824603</v>
      </c>
      <c r="PU9" s="4">
        <v>0.60052562885988303</v>
      </c>
      <c r="PV9" s="4">
        <v>0.429415848397111</v>
      </c>
      <c r="PW9" s="4">
        <v>0.64235651300906804</v>
      </c>
      <c r="PX9" s="4">
        <v>0.83286304025746805</v>
      </c>
      <c r="PY9" s="4">
        <v>0.39844263284552489</v>
      </c>
      <c r="PZ9" s="4">
        <v>0.28874304343420498</v>
      </c>
      <c r="QA9" s="4">
        <v>0.21049840667020292</v>
      </c>
      <c r="QB9" s="4">
        <v>0.67797091587092384</v>
      </c>
      <c r="QC9" s="4">
        <f t="shared" si="62"/>
        <v>0.43065550449847967</v>
      </c>
      <c r="QD9" s="4">
        <f t="shared" si="63"/>
        <v>-1.4854233747301104E-2</v>
      </c>
      <c r="QE9" s="4">
        <f t="shared" si="130"/>
        <v>91.975471389987035</v>
      </c>
      <c r="QF9" s="4" t="str">
        <f t="shared" si="131"/>
        <v>nervous</v>
      </c>
      <c r="QG9" s="2">
        <v>0.65549835252874</v>
      </c>
      <c r="QH9" s="2">
        <v>0.381593306730654</v>
      </c>
      <c r="QI9" s="2">
        <v>0.31669405405192402</v>
      </c>
      <c r="QJ9" s="2">
        <v>0.414241410535371</v>
      </c>
      <c r="QK9" s="2">
        <v>0.77195822404800196</v>
      </c>
      <c r="QL9" s="2">
        <v>0.91878913459960199</v>
      </c>
      <c r="QM9" s="2">
        <v>0.22185897578152924</v>
      </c>
      <c r="QN9" s="2">
        <v>0.31855352500116291</v>
      </c>
      <c r="QO9" s="2">
        <v>0.273905045798086</v>
      </c>
      <c r="QP9" s="2">
        <v>0.70479350408552055</v>
      </c>
      <c r="QQ9" s="2">
        <f t="shared" si="64"/>
        <v>0.34570139879003725</v>
      </c>
      <c r="QR9" s="2">
        <f t="shared" si="65"/>
        <v>0.25951653336213742</v>
      </c>
      <c r="QS9" s="2">
        <f t="shared" si="132"/>
        <v>53.104602181285827</v>
      </c>
      <c r="QT9" s="2" t="str">
        <f t="shared" si="133"/>
        <v>excited</v>
      </c>
      <c r="QU9" s="4">
        <v>3.0453625372082401E-2</v>
      </c>
      <c r="QV9" s="4">
        <v>-4.9817340357157902E-2</v>
      </c>
      <c r="QW9" s="4">
        <v>9.3081252155698999E-2</v>
      </c>
      <c r="QX9" s="4">
        <v>3.7124023499830697E-2</v>
      </c>
      <c r="QY9" s="4">
        <v>-9.2350136443784606E-2</v>
      </c>
      <c r="QZ9" s="4">
        <v>-0.25579108976867299</v>
      </c>
      <c r="RA9" s="4">
        <v>-1.50382066039024</v>
      </c>
      <c r="RB9" s="4">
        <v>-0.12147578351992873</v>
      </c>
      <c r="RC9" s="4">
        <v>1.2602217514370342</v>
      </c>
      <c r="RD9" s="4">
        <v>0.10111388252451949</v>
      </c>
      <c r="RE9" s="4">
        <f t="shared" si="66"/>
        <v>0.74011172712982054</v>
      </c>
      <c r="RF9" s="4">
        <f t="shared" si="67"/>
        <v>5.0527915820278713E-2</v>
      </c>
      <c r="RG9" s="4">
        <f t="shared" si="134"/>
        <v>86.094439601252148</v>
      </c>
      <c r="RH9" s="4" t="str">
        <f t="shared" si="135"/>
        <v>alert</v>
      </c>
    </row>
    <row r="10" spans="1:476" x14ac:dyDescent="0.3">
      <c r="A10" s="1">
        <v>0.92845314579439997</v>
      </c>
      <c r="B10" s="1">
        <v>0.34517336708566199</v>
      </c>
      <c r="C10" s="1">
        <v>0.52462297230647104</v>
      </c>
      <c r="D10" s="1">
        <v>0.213573746296772</v>
      </c>
      <c r="E10" s="1">
        <v>0.69785256714571697</v>
      </c>
      <c r="F10" s="1">
        <v>0.239543448609742</v>
      </c>
      <c r="G10" s="1">
        <v>0.3225857033718656</v>
      </c>
      <c r="H10" s="1">
        <v>0.3652601405738069</v>
      </c>
      <c r="I10" s="1">
        <v>0.58327977870873804</v>
      </c>
      <c r="J10" s="1">
        <v>0.57960219195967644</v>
      </c>
      <c r="K10" s="17">
        <f t="shared" si="0"/>
        <v>0.30930277687114427</v>
      </c>
      <c r="L10" s="18">
        <f t="shared" si="1"/>
        <v>0.18648770800071124</v>
      </c>
      <c r="M10" s="18">
        <f t="shared" si="68"/>
        <v>58.912993557325748</v>
      </c>
      <c r="N10" s="18" t="str">
        <f t="shared" si="69"/>
        <v>excited</v>
      </c>
      <c r="O10" s="9">
        <v>0.38900482762396199</v>
      </c>
      <c r="P10" s="9">
        <v>0.41170307362335701</v>
      </c>
      <c r="Q10" s="9">
        <v>-0.215923833111655</v>
      </c>
      <c r="R10" s="9">
        <v>0.20668881335493999</v>
      </c>
      <c r="S10" s="9">
        <v>0.60852352798046805</v>
      </c>
      <c r="T10" s="9">
        <v>0.439554384832617</v>
      </c>
      <c r="U10" s="9">
        <v>-0.21645884239633545</v>
      </c>
      <c r="V10" s="9">
        <v>0.24280411443305983</v>
      </c>
      <c r="W10" s="9">
        <v>-2.2698245999395017E-2</v>
      </c>
      <c r="X10" s="9">
        <v>-1.153356891112098E-2</v>
      </c>
      <c r="Y10" s="9">
        <f t="shared" si="2"/>
        <v>0.25787977319405209</v>
      </c>
      <c r="Z10" s="9">
        <f t="shared" si="3"/>
        <v>-2.3941412291214048E-3</v>
      </c>
      <c r="AA10" s="9">
        <f t="shared" si="70"/>
        <v>90.531915494588446</v>
      </c>
      <c r="AB10" s="9" t="str">
        <f t="shared" si="71"/>
        <v>nervous</v>
      </c>
      <c r="AC10" s="2">
        <v>0.10428141619022099</v>
      </c>
      <c r="AD10" s="2">
        <v>0.46941787498151</v>
      </c>
      <c r="AE10" s="2">
        <v>-0.18485292095956399</v>
      </c>
      <c r="AF10" s="2">
        <v>2.5831900251065298E-2</v>
      </c>
      <c r="AG10" s="2">
        <v>-0.132014597419471</v>
      </c>
      <c r="AH10" s="2">
        <v>8.9389702490266898E-2</v>
      </c>
      <c r="AI10" s="2">
        <v>6.6654063027071997</v>
      </c>
      <c r="AJ10" s="2">
        <v>4.6226825283824935E-2</v>
      </c>
      <c r="AK10" s="2">
        <v>-0.36513645879128898</v>
      </c>
      <c r="AL10" s="2">
        <v>-0.27718531843348115</v>
      </c>
      <c r="AM10" s="2">
        <f t="shared" si="4"/>
        <v>-0.21153168261916711</v>
      </c>
      <c r="AN10" s="2">
        <f t="shared" si="5"/>
        <v>-0.18684565471402048</v>
      </c>
      <c r="AO10" s="2">
        <f t="shared" si="72"/>
        <v>-131.45411805450149</v>
      </c>
      <c r="AP10" s="2" t="str">
        <f t="shared" si="73"/>
        <v>Depressed</v>
      </c>
      <c r="AQ10" s="9">
        <v>0.46904003817203299</v>
      </c>
      <c r="AR10" s="9">
        <v>0.36826804260278001</v>
      </c>
      <c r="AS10" s="9">
        <v>-0.110630952789129</v>
      </c>
      <c r="AT10" s="9">
        <v>-1.96865356260368E-2</v>
      </c>
      <c r="AU10" s="9">
        <v>0.371506086366999</v>
      </c>
      <c r="AV10" s="9">
        <v>-6.2269691566222099E-2</v>
      </c>
      <c r="AW10" s="9">
        <v>-0.13161794404774713</v>
      </c>
      <c r="AX10" s="9">
        <v>-6.4335430434018348E-2</v>
      </c>
      <c r="AY10" s="9">
        <v>0.10077199556925298</v>
      </c>
      <c r="AZ10" s="9">
        <v>-0.15563863696929206</v>
      </c>
      <c r="BA10" s="9">
        <f t="shared" si="6"/>
        <v>0.22787654982538741</v>
      </c>
      <c r="BB10" s="9">
        <f t="shared" si="7"/>
        <v>-5.6427610889000501E-3</v>
      </c>
      <c r="BC10" s="9">
        <f t="shared" si="74"/>
        <v>91.418488820674071</v>
      </c>
      <c r="BD10" s="9" t="str">
        <f t="shared" si="75"/>
        <v>nervous</v>
      </c>
      <c r="BE10" s="4">
        <v>0.31626042137882199</v>
      </c>
      <c r="BF10" s="4">
        <v>0.44524417035743602</v>
      </c>
      <c r="BG10" s="4">
        <v>-4.8540332105547798E-2</v>
      </c>
      <c r="BH10" s="4">
        <v>-3.3357289539697098E-2</v>
      </c>
      <c r="BI10" s="4">
        <v>0.35443648313663401</v>
      </c>
      <c r="BJ10" s="4">
        <v>-6.6076165056772496E-2</v>
      </c>
      <c r="BK10" s="4">
        <v>-7.2372977687463286E-2</v>
      </c>
      <c r="BL10" s="4">
        <v>-8.7974958523323293E-2</v>
      </c>
      <c r="BM10" s="4">
        <v>-0.12898374897861403</v>
      </c>
      <c r="BN10" s="4">
        <v>-0.10754711466481819</v>
      </c>
      <c r="BO10" s="4">
        <f t="shared" si="8"/>
        <v>-0.10819677604180267</v>
      </c>
      <c r="BP10" s="4">
        <f t="shared" si="9"/>
        <v>-3.3628819429058932E-2</v>
      </c>
      <c r="BQ10" s="4">
        <f t="shared" si="76"/>
        <v>-107.26585379659507</v>
      </c>
      <c r="BR10" s="4" t="str">
        <f t="shared" si="77"/>
        <v>Bored</v>
      </c>
      <c r="BS10" s="5">
        <v>0.20381244451689101</v>
      </c>
      <c r="BT10" s="5">
        <v>0.39754899519627901</v>
      </c>
      <c r="BU10" s="5">
        <v>0.59521910878189399</v>
      </c>
      <c r="BV10" s="5">
        <v>0.283871947942888</v>
      </c>
      <c r="BW10" s="5">
        <v>-0.41950856388653901</v>
      </c>
      <c r="BX10" s="5">
        <v>7.7520512927897897E-2</v>
      </c>
      <c r="BY10" s="5">
        <v>-2.7595262748415079</v>
      </c>
      <c r="BZ10" s="5">
        <v>0.59753771414158541</v>
      </c>
      <c r="CA10" s="5">
        <v>-0.193736550679388</v>
      </c>
      <c r="CB10" s="5">
        <v>1.4618347613775837</v>
      </c>
      <c r="CC10" s="5">
        <f t="shared" si="10"/>
        <v>-5.5003721647850945E-2</v>
      </c>
      <c r="CD10" s="5">
        <f t="shared" si="11"/>
        <v>0.58577255872704992</v>
      </c>
      <c r="CE10" s="5">
        <f t="shared" si="78"/>
        <v>-5.3643132295169575</v>
      </c>
      <c r="CF10" s="5" t="str">
        <f t="shared" si="79"/>
        <v>Contented</v>
      </c>
      <c r="CG10" s="4">
        <v>0.29744988021070801</v>
      </c>
      <c r="CH10" s="4">
        <v>0.47380446271223697</v>
      </c>
      <c r="CI10" s="4">
        <v>6.1266856403319601E-2</v>
      </c>
      <c r="CJ10" s="4">
        <v>0.48569438282154997</v>
      </c>
      <c r="CK10" s="4">
        <v>-0.40079069697115199</v>
      </c>
      <c r="CL10" s="4">
        <v>0.56216543958739595</v>
      </c>
      <c r="CM10" s="4">
        <v>-0.5928621267368468</v>
      </c>
      <c r="CN10" s="4">
        <v>0.46883059222416762</v>
      </c>
      <c r="CO10" s="4">
        <v>-0.17635458250152897</v>
      </c>
      <c r="CP10" s="4">
        <v>0.709183999083835</v>
      </c>
      <c r="CQ10" s="4">
        <f t="shared" si="12"/>
        <v>0.13001403041767179</v>
      </c>
      <c r="CR10" s="4">
        <f t="shared" si="13"/>
        <v>-0.59867178962727463</v>
      </c>
      <c r="CS10" s="4">
        <f t="shared" si="80"/>
        <v>167.74729076578694</v>
      </c>
      <c r="CT10" s="4" t="str">
        <f t="shared" si="81"/>
        <v>Upset</v>
      </c>
      <c r="CU10" s="2">
        <v>0.19622806969071999</v>
      </c>
      <c r="CV10" s="2">
        <v>0.221692824920662</v>
      </c>
      <c r="CW10" s="2">
        <v>-6.4188998850189305E-2</v>
      </c>
      <c r="CX10" s="2">
        <v>0.43969998851285802</v>
      </c>
      <c r="CY10" s="2">
        <v>-0.18032864321827799</v>
      </c>
      <c r="CZ10" s="2">
        <v>0.30113778724363999</v>
      </c>
      <c r="DA10" s="2">
        <v>-4.0371895779666138</v>
      </c>
      <c r="DB10" s="2">
        <v>0.84099893595113395</v>
      </c>
      <c r="DC10" s="2">
        <v>-2.5464755229942015E-2</v>
      </c>
      <c r="DD10" s="2">
        <v>0.89852169275204685</v>
      </c>
      <c r="DE10" s="2">
        <f t="shared" si="14"/>
        <v>-3.5334961863705772E-2</v>
      </c>
      <c r="DF10" s="2">
        <f t="shared" si="15"/>
        <v>0.54695326843414938</v>
      </c>
      <c r="DG10" s="2">
        <f t="shared" si="82"/>
        <v>-3.6963572575084882</v>
      </c>
      <c r="DH10" s="2" t="str">
        <f t="shared" si="83"/>
        <v>Contented</v>
      </c>
      <c r="DI10" s="7">
        <v>1.021397165669</v>
      </c>
      <c r="DJ10" s="7">
        <v>0.166464432885298</v>
      </c>
      <c r="DK10" s="7">
        <v>1.0071573820458399</v>
      </c>
      <c r="DL10" s="7">
        <v>0.454866924176141</v>
      </c>
      <c r="DM10" s="7">
        <v>1.1806125605790201</v>
      </c>
      <c r="DN10" s="7">
        <v>0.277310904246093</v>
      </c>
      <c r="DO10" s="7">
        <v>0.4573809870322072</v>
      </c>
      <c r="DP10" s="7">
        <v>1.0249936986504189</v>
      </c>
      <c r="DQ10" s="7">
        <v>0.85493273278370197</v>
      </c>
      <c r="DR10" s="7">
        <v>1.2308035784651647</v>
      </c>
      <c r="DS10" s="7">
        <f t="shared" si="16"/>
        <v>0.39740857405119767</v>
      </c>
      <c r="DT10" s="7">
        <f t="shared" si="17"/>
        <v>0.51309188157655305</v>
      </c>
      <c r="DU10" s="7">
        <f t="shared" si="84"/>
        <v>37.759102028724364</v>
      </c>
      <c r="DV10" s="7" t="str">
        <f t="shared" si="85"/>
        <v>excited</v>
      </c>
      <c r="DW10" s="9">
        <v>0.47233576270918698</v>
      </c>
      <c r="DX10" s="9">
        <v>0.68349821061798599</v>
      </c>
      <c r="DY10" s="9">
        <v>-1.20991586061347E-2</v>
      </c>
      <c r="DZ10" s="9">
        <v>2.9199343531580501E-2</v>
      </c>
      <c r="EA10" s="9">
        <v>0.54789895630096697</v>
      </c>
      <c r="EB10" s="9">
        <v>0.218867632523323</v>
      </c>
      <c r="EC10" s="9">
        <v>-1.1859191204425462E-2</v>
      </c>
      <c r="ED10" s="9">
        <v>3.2358653370491035E-2</v>
      </c>
      <c r="EE10" s="9">
        <v>-0.21116244790879901</v>
      </c>
      <c r="EF10" s="9">
        <v>1.4794672349196803E-2</v>
      </c>
      <c r="EG10" s="9">
        <f t="shared" si="18"/>
        <v>-1.9531933947786295E-2</v>
      </c>
      <c r="EH10" s="9">
        <f t="shared" si="19"/>
        <v>-3.1644281094883042E-2</v>
      </c>
      <c r="EI10" s="9">
        <f t="shared" si="86"/>
        <v>-148.31569451943238</v>
      </c>
      <c r="EJ10" s="9" t="str">
        <f t="shared" si="87"/>
        <v>Depressed</v>
      </c>
      <c r="EK10" s="1">
        <v>0.33035027701109798</v>
      </c>
      <c r="EL10" s="1">
        <v>0.18513360645355501</v>
      </c>
      <c r="EM10" s="1">
        <v>0.12484944838525899</v>
      </c>
      <c r="EN10" s="1">
        <v>-0.218185679034577</v>
      </c>
      <c r="EO10" s="1">
        <v>0.24914471675701899</v>
      </c>
      <c r="EP10" s="1">
        <v>-1.7977424724521299E-2</v>
      </c>
      <c r="EQ10" s="1">
        <v>0.21544525790194677</v>
      </c>
      <c r="ER10" s="1">
        <v>-1.3052803478621209</v>
      </c>
      <c r="ES10" s="1">
        <v>0.14521667055754298</v>
      </c>
      <c r="ET10" s="1">
        <v>-0.18106527409157713</v>
      </c>
      <c r="EU10" s="1">
        <f t="shared" si="20"/>
        <v>-7.0621979202205476E-2</v>
      </c>
      <c r="EV10" s="1">
        <f t="shared" si="21"/>
        <v>-0.18000160628659334</v>
      </c>
      <c r="EW10" s="1">
        <f t="shared" si="88"/>
        <v>-158.57789560010676</v>
      </c>
      <c r="EX10" s="1" t="str">
        <f t="shared" si="89"/>
        <v>Sad</v>
      </c>
      <c r="EY10" s="2">
        <v>0.59010714254612695</v>
      </c>
      <c r="EZ10" s="2">
        <v>0.37497865030628103</v>
      </c>
      <c r="FA10" s="2">
        <v>0.18064987730968901</v>
      </c>
      <c r="FB10" s="2">
        <v>0.15523527075474799</v>
      </c>
      <c r="FC10" s="2">
        <v>1.25296604928713</v>
      </c>
      <c r="FD10" s="2">
        <v>0.35995330341401099</v>
      </c>
      <c r="FE10" s="2">
        <v>9.8015574264851246E-2</v>
      </c>
      <c r="FF10" s="2">
        <v>0.21122400511902226</v>
      </c>
      <c r="FG10" s="2">
        <v>0.21512849223984593</v>
      </c>
      <c r="FH10" s="2">
        <v>0.34803656892688761</v>
      </c>
      <c r="FI10" s="2">
        <f t="shared" si="22"/>
        <v>0.11162693499295728</v>
      </c>
      <c r="FJ10" s="2">
        <f t="shared" si="23"/>
        <v>-0.27751827607989266</v>
      </c>
      <c r="FK10" s="2">
        <f t="shared" si="90"/>
        <v>158.08839424108501</v>
      </c>
      <c r="FL10" s="2" t="str">
        <f t="shared" si="91"/>
        <v>Upset</v>
      </c>
      <c r="FM10" s="7">
        <v>0.44461530312335201</v>
      </c>
      <c r="FN10" s="7">
        <v>0.32369223533975</v>
      </c>
      <c r="FO10" s="7">
        <v>0.18492664683357701</v>
      </c>
      <c r="FP10" s="7">
        <v>0.35505162356771502</v>
      </c>
      <c r="FQ10" s="7">
        <v>0.49766543500689497</v>
      </c>
      <c r="FR10" s="7">
        <v>0.41695035765565303</v>
      </c>
      <c r="FS10" s="7">
        <v>0.19625430017865386</v>
      </c>
      <c r="FT10" s="7">
        <v>0.47938320983103216</v>
      </c>
      <c r="FU10" s="7">
        <v>0.12092306778360201</v>
      </c>
      <c r="FV10" s="7">
        <v>0.70281527040779468</v>
      </c>
      <c r="FW10" s="7">
        <f t="shared" si="24"/>
        <v>7.1423333198207928E-2</v>
      </c>
      <c r="FX10" s="7">
        <f t="shared" si="25"/>
        <v>0.44771921640518886</v>
      </c>
      <c r="FY10" s="7">
        <f t="shared" si="92"/>
        <v>9.0638542488629774</v>
      </c>
      <c r="FZ10" s="7" t="str">
        <f t="shared" si="93"/>
        <v>happy</v>
      </c>
      <c r="GA10" s="4">
        <v>0.21953393191058901</v>
      </c>
      <c r="GB10" s="4">
        <v>0.542140577540699</v>
      </c>
      <c r="GC10" s="4">
        <v>0.23482671135210501</v>
      </c>
      <c r="GD10" s="4">
        <v>0.44371257254551899</v>
      </c>
      <c r="GE10" s="4">
        <v>0.23611116040723801</v>
      </c>
      <c r="GF10" s="4">
        <v>0.249370837253899</v>
      </c>
      <c r="GG10" s="4">
        <v>0.51537197549426439</v>
      </c>
      <c r="GH10" s="4">
        <v>0.56058897477892355</v>
      </c>
      <c r="GI10" s="4">
        <v>-0.32260664563010999</v>
      </c>
      <c r="GJ10" s="4">
        <v>0.89085203125209633</v>
      </c>
      <c r="GK10" s="4">
        <f t="shared" si="26"/>
        <v>-0.13628158159802317</v>
      </c>
      <c r="GL10" s="4">
        <f t="shared" si="27"/>
        <v>-0.37488239363565101</v>
      </c>
      <c r="GM10" s="4">
        <f t="shared" si="94"/>
        <v>-160.02219714130914</v>
      </c>
      <c r="GN10" s="4" t="str">
        <f t="shared" si="95"/>
        <v>Sad</v>
      </c>
      <c r="GO10" s="5">
        <v>0.568754289551193</v>
      </c>
      <c r="GP10" s="5">
        <v>0.633493126483886</v>
      </c>
      <c r="GQ10" s="5">
        <v>0.53421604157303004</v>
      </c>
      <c r="GR10" s="5">
        <v>0.584419910594559</v>
      </c>
      <c r="GS10" s="5">
        <v>0.29404103341767401</v>
      </c>
      <c r="GT10" s="5">
        <v>0.51201630881065596</v>
      </c>
      <c r="GU10" s="5">
        <v>0.61916891219901371</v>
      </c>
      <c r="GV10" s="5">
        <v>0.51018341061877737</v>
      </c>
      <c r="GW10" s="5">
        <v>-6.4738836932693E-2</v>
      </c>
      <c r="GX10" s="5">
        <v>0.93045402905232744</v>
      </c>
      <c r="GY10" s="5">
        <f t="shared" si="28"/>
        <v>0.30998327573211681</v>
      </c>
      <c r="GZ10" s="5">
        <f t="shared" si="29"/>
        <v>0.29821763837750348</v>
      </c>
      <c r="HA10" s="5">
        <f t="shared" si="96"/>
        <v>46.108247743709349</v>
      </c>
      <c r="HB10" s="5" t="str">
        <f t="shared" si="97"/>
        <v>excited</v>
      </c>
      <c r="HC10" s="2">
        <v>0.46810022788407901</v>
      </c>
      <c r="HD10" s="2">
        <v>0.65330887810670102</v>
      </c>
      <c r="HE10" s="2">
        <v>5.7078856749731302E-2</v>
      </c>
      <c r="HF10" s="2">
        <v>0.19422759836176601</v>
      </c>
      <c r="HG10" s="2">
        <v>0.64438547986938199</v>
      </c>
      <c r="HH10" s="2">
        <v>0.51649274911305398</v>
      </c>
      <c r="HI10" s="2">
        <v>5.1307496673369035E-2</v>
      </c>
      <c r="HJ10" s="2">
        <v>0.16603464539828264</v>
      </c>
      <c r="HK10" s="2">
        <v>-0.18520865022262201</v>
      </c>
      <c r="HL10" s="2">
        <v>0.22409881796836728</v>
      </c>
      <c r="HM10" s="2">
        <f t="shared" si="30"/>
        <v>-0.21826029594064844</v>
      </c>
      <c r="HN10" s="2">
        <f t="shared" si="31"/>
        <v>7.3100847432836735E-2</v>
      </c>
      <c r="HO10" s="2">
        <f t="shared" si="98"/>
        <v>-71.483009996740876</v>
      </c>
      <c r="HP10" s="2" t="str">
        <f t="shared" si="99"/>
        <v>Calm</v>
      </c>
      <c r="HQ10" s="4">
        <v>0.52196136139444305</v>
      </c>
      <c r="HR10" s="4">
        <v>0.516020943400611</v>
      </c>
      <c r="HS10" s="4">
        <v>0.180158708527142</v>
      </c>
      <c r="HT10" s="4">
        <v>9.8726114872316598E-2</v>
      </c>
      <c r="HU10" s="4">
        <v>0.32476173257940499</v>
      </c>
      <c r="HV10" s="4">
        <v>0.4225405683988</v>
      </c>
      <c r="HW10" s="4">
        <v>0.21277169574012633</v>
      </c>
      <c r="HX10" s="4">
        <v>0.1051887528213668</v>
      </c>
      <c r="HY10" s="4">
        <v>5.9404179938320478E-3</v>
      </c>
      <c r="HZ10" s="4">
        <v>0.26867974734359601</v>
      </c>
      <c r="IA10" s="4">
        <f t="shared" si="32"/>
        <v>0.22434083538431016</v>
      </c>
      <c r="IB10" s="4">
        <f t="shared" si="33"/>
        <v>-0.49235703590518143</v>
      </c>
      <c r="IC10" s="4">
        <f t="shared" si="100"/>
        <v>155.50377667457272</v>
      </c>
      <c r="ID10" s="4" t="str">
        <f t="shared" si="101"/>
        <v>Upset</v>
      </c>
      <c r="IE10" s="5">
        <v>0.72505328722127604</v>
      </c>
      <c r="IF10" s="5">
        <v>0.19029712607791599</v>
      </c>
      <c r="IG10" s="5">
        <v>0.10853879263304</v>
      </c>
      <c r="IH10" s="5">
        <v>-0.17197171184182999</v>
      </c>
      <c r="II10" s="5">
        <v>0.63257016076162798</v>
      </c>
      <c r="IJ10" s="5">
        <v>-5.4040175528009098E-2</v>
      </c>
      <c r="IK10" s="5">
        <v>7.994764144233224E-2</v>
      </c>
      <c r="IL10" s="5">
        <v>-1.2621133171393106</v>
      </c>
      <c r="IM10" s="5">
        <v>0.53475616114336</v>
      </c>
      <c r="IN10" s="5">
        <v>-6.9299055626313749E-2</v>
      </c>
      <c r="IO10" s="5">
        <f t="shared" si="34"/>
        <v>0.33397092628012093</v>
      </c>
      <c r="IP10" s="5">
        <f t="shared" si="35"/>
        <v>-0.55475757959830507</v>
      </c>
      <c r="IQ10" s="5">
        <f t="shared" si="102"/>
        <v>148.95153901638801</v>
      </c>
      <c r="IR10" s="5" t="str">
        <f t="shared" si="103"/>
        <v>stressed</v>
      </c>
      <c r="IS10" s="4">
        <v>0.116019303578879</v>
      </c>
      <c r="IT10" s="4">
        <v>0.14560507879074799</v>
      </c>
      <c r="IU10" s="4">
        <v>0.87092273803812204</v>
      </c>
      <c r="IV10" s="4">
        <v>0.86250045694315902</v>
      </c>
      <c r="IW10" s="4">
        <v>-0.227048080832355</v>
      </c>
      <c r="IX10" s="4">
        <v>-0.25788751683931299</v>
      </c>
      <c r="IY10" s="4">
        <v>-7.8441171701803629</v>
      </c>
      <c r="IZ10" s="4">
        <v>-7.6815259085317127</v>
      </c>
      <c r="JA10" s="4">
        <v>0.12312888459200999</v>
      </c>
      <c r="JB10" s="4">
        <v>1.139412954654148</v>
      </c>
      <c r="JC10" s="4">
        <f t="shared" si="36"/>
        <v>0.19908362558933868</v>
      </c>
      <c r="JD10" s="4">
        <f t="shared" si="37"/>
        <v>-0.41829229397867806</v>
      </c>
      <c r="JE10" s="4">
        <f t="shared" si="104"/>
        <v>154.54817688022757</v>
      </c>
      <c r="JF10" s="4" t="str">
        <f t="shared" si="105"/>
        <v>Upset</v>
      </c>
      <c r="JG10" s="5">
        <v>0.86269031091588999</v>
      </c>
      <c r="JH10" s="5">
        <v>0.98885401715117904</v>
      </c>
      <c r="JI10" s="5">
        <v>0.13270471688419599</v>
      </c>
      <c r="JJ10" s="5">
        <v>0.176306281590842</v>
      </c>
      <c r="JK10" s="5">
        <v>0.71842791184517196</v>
      </c>
      <c r="JL10" s="5">
        <v>0.93214906055497104</v>
      </c>
      <c r="JM10" s="5">
        <v>8.3930926210221968E-2</v>
      </c>
      <c r="JN10" s="5">
        <v>9.1778240043929288E-2</v>
      </c>
      <c r="JO10" s="5">
        <v>-0.12616370623528905</v>
      </c>
      <c r="JP10" s="5">
        <v>0.16689365401131492</v>
      </c>
      <c r="JQ10" s="5">
        <f t="shared" si="38"/>
        <v>-0.11459961153086051</v>
      </c>
      <c r="JR10" s="5">
        <f t="shared" si="39"/>
        <v>0.15358014285882304</v>
      </c>
      <c r="JS10" s="5">
        <f t="shared" si="106"/>
        <v>-36.729846789800625</v>
      </c>
      <c r="JT10" s="5" t="str">
        <f t="shared" si="107"/>
        <v>Relased</v>
      </c>
      <c r="JU10" s="2">
        <v>-0.18069182842283199</v>
      </c>
      <c r="JV10" s="2">
        <v>-0.64054680493729199</v>
      </c>
      <c r="JW10" s="2">
        <v>0.12703660348031301</v>
      </c>
      <c r="JX10" s="2">
        <v>-0.191284424053521</v>
      </c>
      <c r="JY10" s="2">
        <v>-0.27507514989111598</v>
      </c>
      <c r="JZ10" s="2">
        <v>-0.19955279550477401</v>
      </c>
      <c r="KA10" s="2">
        <v>-0.27873147798085063</v>
      </c>
      <c r="KB10" s="2">
        <v>0.22769255449337897</v>
      </c>
      <c r="KC10" s="2">
        <v>0.45985497651446</v>
      </c>
      <c r="KD10" s="2">
        <v>7.8232827783973072E-2</v>
      </c>
      <c r="KE10" s="2">
        <f t="shared" si="40"/>
        <v>0.71758155938609836</v>
      </c>
      <c r="KF10" s="2">
        <f t="shared" si="41"/>
        <v>0.22955707078544463</v>
      </c>
      <c r="KG10" s="2">
        <f t="shared" si="108"/>
        <v>72.260328155541487</v>
      </c>
      <c r="KH10" s="2" t="str">
        <f t="shared" si="109"/>
        <v>alert</v>
      </c>
      <c r="KI10" s="7">
        <v>0.723263051516845</v>
      </c>
      <c r="KJ10" s="7">
        <v>0.33667715477571503</v>
      </c>
      <c r="KK10" s="7">
        <v>0.24156544211931499</v>
      </c>
      <c r="KL10" s="7">
        <v>5.0556778295567803E-2</v>
      </c>
      <c r="KM10" s="7">
        <v>0.60126187483952098</v>
      </c>
      <c r="KN10" s="7">
        <v>0.68360456181324603</v>
      </c>
      <c r="KO10" s="7">
        <v>0.1823789324855041</v>
      </c>
      <c r="KP10" s="7">
        <v>4.9551783074767687E-2</v>
      </c>
      <c r="KQ10" s="7">
        <v>0.38658589674112998</v>
      </c>
      <c r="KR10" s="7">
        <v>0.27560254689900165</v>
      </c>
      <c r="KS10" s="7">
        <f t="shared" si="42"/>
        <v>0.37188082450572324</v>
      </c>
      <c r="KT10" s="7">
        <f t="shared" si="43"/>
        <v>9.1888556161149548E-2</v>
      </c>
      <c r="KU10" s="7">
        <f t="shared" si="110"/>
        <v>76.120710711533476</v>
      </c>
      <c r="KV10" s="7" t="str">
        <f t="shared" si="111"/>
        <v>alert</v>
      </c>
      <c r="KW10" s="2">
        <v>-0.414256381796482</v>
      </c>
      <c r="KX10" s="2">
        <v>0.17779308789793299</v>
      </c>
      <c r="KY10" s="2">
        <v>-0.25733000617843699</v>
      </c>
      <c r="KZ10" s="2">
        <v>-4.6230713230165102E-2</v>
      </c>
      <c r="LA10" s="2">
        <v>-0.57034815466322297</v>
      </c>
      <c r="LB10" s="2">
        <v>-6.3768425814633004E-2</v>
      </c>
      <c r="LC10" s="2">
        <v>0.26135366703032475</v>
      </c>
      <c r="LD10" s="2">
        <v>-0.40544486065998203</v>
      </c>
      <c r="LE10" s="2">
        <v>-0.59204946969441496</v>
      </c>
      <c r="LF10" s="2">
        <v>1.2837540846353945</v>
      </c>
      <c r="LG10" s="2">
        <f t="shared" si="44"/>
        <v>-0.48564511294825718</v>
      </c>
      <c r="LH10" s="2">
        <f t="shared" si="45"/>
        <v>0.42396404297923884</v>
      </c>
      <c r="LI10" s="2">
        <f t="shared" si="112"/>
        <v>-48.879317837069678</v>
      </c>
      <c r="LJ10" s="2" t="str">
        <f t="shared" si="113"/>
        <v>Relased</v>
      </c>
      <c r="LK10" s="4">
        <v>0.760491914335784</v>
      </c>
      <c r="LL10" s="4">
        <v>0.22811470082079699</v>
      </c>
      <c r="LM10" s="4">
        <v>0.10908172886643699</v>
      </c>
      <c r="LN10" s="4">
        <v>-0.18285807071200399</v>
      </c>
      <c r="LO10" s="4">
        <v>0.77811834035011895</v>
      </c>
      <c r="LP10" s="4">
        <v>-8.8778130993101195E-2</v>
      </c>
      <c r="LQ10" s="4">
        <v>7.0896270536494846E-2</v>
      </c>
      <c r="LR10" s="4">
        <v>-1.3123480141511097</v>
      </c>
      <c r="LS10" s="4">
        <v>0.53237721351498701</v>
      </c>
      <c r="LT10" s="4">
        <v>-7.4626591320028635E-2</v>
      </c>
      <c r="LU10" s="4">
        <f t="shared" si="46"/>
        <v>0.42651149484614348</v>
      </c>
      <c r="LV10" s="4">
        <f t="shared" si="47"/>
        <v>0.24786185344158107</v>
      </c>
      <c r="LW10" s="4">
        <f t="shared" si="114"/>
        <v>59.837519656846553</v>
      </c>
      <c r="LX10" s="4" t="str">
        <f t="shared" si="115"/>
        <v>excited</v>
      </c>
      <c r="LY10" s="5">
        <v>0.47511317492122102</v>
      </c>
      <c r="LZ10" s="5">
        <v>0.45716837745547301</v>
      </c>
      <c r="MA10" s="5">
        <v>0.28620581907495601</v>
      </c>
      <c r="MB10" s="5">
        <v>0.13092572282781101</v>
      </c>
      <c r="MC10" s="5">
        <v>0.28677288015584701</v>
      </c>
      <c r="MD10" s="5">
        <v>0.52677880094190399</v>
      </c>
      <c r="ME10" s="5">
        <v>0.37565436086896886</v>
      </c>
      <c r="MF10" s="5">
        <v>0.13306173918914918</v>
      </c>
      <c r="MG10" s="5">
        <v>1.7944797465748008E-2</v>
      </c>
      <c r="MH10" s="5">
        <v>0.44743086553558925</v>
      </c>
      <c r="MI10" s="5">
        <f t="shared" si="48"/>
        <v>-0.25278235439875929</v>
      </c>
      <c r="MJ10" s="5">
        <f t="shared" si="49"/>
        <v>0.11326272429326334</v>
      </c>
      <c r="MK10" s="5">
        <f t="shared" si="116"/>
        <v>-65.864556782837226</v>
      </c>
      <c r="ML10" s="5" t="str">
        <f t="shared" si="117"/>
        <v>Calm</v>
      </c>
      <c r="MM10" s="2">
        <v>0.44026063125994502</v>
      </c>
      <c r="MN10" s="2">
        <v>0.7378294624017</v>
      </c>
      <c r="MO10" s="2">
        <v>0.25968626479721701</v>
      </c>
      <c r="MP10" s="2">
        <v>0.41301124549936602</v>
      </c>
      <c r="MQ10" s="2">
        <v>0.40388116176508998</v>
      </c>
      <c r="MR10" s="2">
        <v>0.74945783064758598</v>
      </c>
      <c r="MS10" s="2">
        <v>0.30763346506825001</v>
      </c>
      <c r="MT10" s="2">
        <v>0.27769432807604816</v>
      </c>
      <c r="MU10" s="2">
        <v>-0.29756883114175497</v>
      </c>
      <c r="MV10" s="2">
        <v>0.57100684736746976</v>
      </c>
      <c r="MW10" s="2">
        <f t="shared" si="50"/>
        <v>4.0918135061205785E-2</v>
      </c>
      <c r="MX10" s="2">
        <f t="shared" si="51"/>
        <v>0.20776862524822404</v>
      </c>
      <c r="MY10" s="2">
        <f t="shared" si="118"/>
        <v>11.141300203201999</v>
      </c>
      <c r="MZ10" s="2" t="str">
        <f t="shared" si="119"/>
        <v>happy</v>
      </c>
      <c r="NA10" s="7">
        <v>0.39175893281825003</v>
      </c>
      <c r="NB10" s="7">
        <v>0.394919130298586</v>
      </c>
      <c r="NC10" s="7">
        <v>-0.17465418160955501</v>
      </c>
      <c r="ND10" s="7">
        <v>-0.17211176063362599</v>
      </c>
      <c r="NE10" s="7">
        <v>0.47911121524808198</v>
      </c>
      <c r="NF10" s="7">
        <v>0.64098400724010796</v>
      </c>
      <c r="NG10" s="7">
        <v>-0.20055134740506922</v>
      </c>
      <c r="NH10" s="7">
        <v>-0.16614657722010917</v>
      </c>
      <c r="NI10" s="7">
        <v>-3.1601974803359689E-3</v>
      </c>
      <c r="NJ10" s="7">
        <v>-0.44079777802534198</v>
      </c>
      <c r="NK10" s="7">
        <f t="shared" si="52"/>
        <v>0.15913480749789666</v>
      </c>
      <c r="NL10" s="7">
        <f t="shared" si="53"/>
        <v>-0.17421005893743302</v>
      </c>
      <c r="NM10" s="7">
        <f t="shared" si="120"/>
        <v>137.58939085968643</v>
      </c>
      <c r="NN10" s="7" t="str">
        <f t="shared" si="121"/>
        <v>stressed</v>
      </c>
      <c r="NO10" s="4">
        <v>0.98421544185741106</v>
      </c>
      <c r="NP10" s="4">
        <v>0.70272903163114897</v>
      </c>
      <c r="NQ10" s="4">
        <v>0.325886226870094</v>
      </c>
      <c r="NR10" s="4">
        <v>0.207563413866658</v>
      </c>
      <c r="NS10" s="4">
        <v>0.46394972977288101</v>
      </c>
      <c r="NT10" s="4">
        <v>0.65611500674563406</v>
      </c>
      <c r="NU10" s="4">
        <v>0.22503387959760351</v>
      </c>
      <c r="NV10" s="4">
        <v>0.15274999043643328</v>
      </c>
      <c r="NW10" s="4">
        <v>0.28148641022626208</v>
      </c>
      <c r="NX10" s="4">
        <v>0.31622240632117021</v>
      </c>
      <c r="NY10" s="4">
        <f t="shared" si="54"/>
        <v>0.13380567120705011</v>
      </c>
      <c r="NZ10" s="4">
        <f t="shared" si="55"/>
        <v>-0.82382048076378933</v>
      </c>
      <c r="OA10" s="4">
        <f t="shared" si="122"/>
        <v>170.77452881743588</v>
      </c>
      <c r="OB10" s="4" t="str">
        <f t="shared" si="123"/>
        <v>Upset</v>
      </c>
      <c r="OC10" s="1">
        <v>0.65751123717756399</v>
      </c>
      <c r="OD10" s="1">
        <v>0.26043387519956301</v>
      </c>
      <c r="OE10" s="1">
        <v>1.05842700922099</v>
      </c>
      <c r="OF10" s="1">
        <v>0.74349187552279195</v>
      </c>
      <c r="OG10" s="1">
        <v>-4.8608755380863802E-2</v>
      </c>
      <c r="OH10" s="1">
        <v>1.03786193067123</v>
      </c>
      <c r="OI10" s="1">
        <v>1.7382537284096284</v>
      </c>
      <c r="OJ10" s="1">
        <v>0.57266754784293328</v>
      </c>
      <c r="OK10" s="1">
        <v>0.39707736197800098</v>
      </c>
      <c r="OL10" s="1">
        <v>1.9629919702687897</v>
      </c>
      <c r="OM10" s="1">
        <f t="shared" si="56"/>
        <v>0.62617847454746678</v>
      </c>
      <c r="ON10" s="1">
        <f t="shared" si="57"/>
        <v>1.611467587464821E-2</v>
      </c>
      <c r="OO10" s="1">
        <f t="shared" si="124"/>
        <v>88.525820986336328</v>
      </c>
      <c r="OP10" s="1" t="str">
        <f t="shared" si="125"/>
        <v>alert</v>
      </c>
      <c r="OQ10" s="2">
        <v>0.846461620071015</v>
      </c>
      <c r="OR10" s="2">
        <v>0.32681951425135503</v>
      </c>
      <c r="OS10" s="2">
        <v>0.10169220888720699</v>
      </c>
      <c r="OT10" s="2">
        <v>9.9370697821106593E-2</v>
      </c>
      <c r="OU10" s="2">
        <v>0.52694200154350501</v>
      </c>
      <c r="OV10" s="2">
        <v>-5.5246450627780198E-2</v>
      </c>
      <c r="OW10" s="2">
        <v>7.4043935290968269E-2</v>
      </c>
      <c r="OX10" s="2">
        <v>0.36590778369258115</v>
      </c>
      <c r="OY10" s="2">
        <v>0.51964210581965997</v>
      </c>
      <c r="OZ10" s="2">
        <v>0.171368055640337</v>
      </c>
      <c r="PA10" s="2">
        <f t="shared" si="58"/>
        <v>0.39398106992031989</v>
      </c>
      <c r="PB10" s="2">
        <f t="shared" si="59"/>
        <v>-0.13698777199567491</v>
      </c>
      <c r="PC10" s="2">
        <f t="shared" si="126"/>
        <v>109.17263508153606</v>
      </c>
      <c r="PD10" s="2" t="str">
        <f t="shared" si="127"/>
        <v>nervous</v>
      </c>
      <c r="PE10" s="1">
        <v>1.17111797143989</v>
      </c>
      <c r="PF10" s="1">
        <v>0.90875126522425598</v>
      </c>
      <c r="PG10" s="1">
        <v>0.78181764183533498</v>
      </c>
      <c r="PH10" s="1">
        <v>0.99851794488985202</v>
      </c>
      <c r="PI10" s="1">
        <v>0.71038954434687696</v>
      </c>
      <c r="PJ10" s="1">
        <v>0.29386921529123899</v>
      </c>
      <c r="PK10" s="1">
        <v>0.41552724890839027</v>
      </c>
      <c r="PL10" s="1">
        <v>0.83028516565911481</v>
      </c>
      <c r="PM10" s="1">
        <v>0.26236670621563407</v>
      </c>
      <c r="PN10" s="1">
        <v>0.85598438370126861</v>
      </c>
      <c r="PO10" s="1">
        <f t="shared" si="60"/>
        <v>0.48480084708777627</v>
      </c>
      <c r="PP10" s="1">
        <f t="shared" si="61"/>
        <v>-0.69529571591845407</v>
      </c>
      <c r="PQ10" s="1">
        <f t="shared" si="128"/>
        <v>145.11353606970431</v>
      </c>
      <c r="PR10" s="1" t="str">
        <f t="shared" si="129"/>
        <v>stressed</v>
      </c>
      <c r="PS10" s="4">
        <v>0.40936344920188</v>
      </c>
      <c r="PT10" s="4">
        <v>0.55554652461201204</v>
      </c>
      <c r="PU10" s="4">
        <v>0.57385719925489698</v>
      </c>
      <c r="PV10" s="4">
        <v>0.312703693875654</v>
      </c>
      <c r="PW10" s="4">
        <v>0.13979312940456201</v>
      </c>
      <c r="PX10" s="4">
        <v>0.62635061922319402</v>
      </c>
      <c r="PY10" s="4">
        <v>1.0449791946609035</v>
      </c>
      <c r="PZ10" s="4">
        <v>0.26457775577741371</v>
      </c>
      <c r="QA10" s="4">
        <v>-0.14618307541013204</v>
      </c>
      <c r="QB10" s="4">
        <v>0.91880166771034677</v>
      </c>
      <c r="QC10" s="4">
        <f t="shared" si="62"/>
        <v>4.4649135549840402E-2</v>
      </c>
      <c r="QD10" s="4">
        <f t="shared" si="63"/>
        <v>9.5398632939597494E-2</v>
      </c>
      <c r="QE10" s="4">
        <f t="shared" si="130"/>
        <v>25.080862833667524</v>
      </c>
      <c r="QF10" s="4" t="str">
        <f t="shared" si="131"/>
        <v>happy</v>
      </c>
      <c r="QG10" s="2">
        <v>0.65549835252874</v>
      </c>
      <c r="QH10" s="2">
        <v>0.39933616434150598</v>
      </c>
      <c r="QI10" s="2">
        <v>0.31669405405192402</v>
      </c>
      <c r="QJ10" s="2">
        <v>0.32672489044796699</v>
      </c>
      <c r="QK10" s="2">
        <v>0.77195822404800196</v>
      </c>
      <c r="QL10" s="2">
        <v>0.67137783014385199</v>
      </c>
      <c r="QM10" s="2">
        <v>0.22185897578152924</v>
      </c>
      <c r="QN10" s="2">
        <v>0.30514674519128548</v>
      </c>
      <c r="QO10" s="2">
        <v>0.25616218818723402</v>
      </c>
      <c r="QP10" s="2">
        <v>0.60997145448837953</v>
      </c>
      <c r="QQ10" s="2">
        <f t="shared" si="64"/>
        <v>0.32672113799900182</v>
      </c>
      <c r="QR10" s="2">
        <f t="shared" si="65"/>
        <v>0.21858266021945871</v>
      </c>
      <c r="QS10" s="2">
        <f t="shared" si="132"/>
        <v>56.216724013559016</v>
      </c>
      <c r="QT10" s="2" t="str">
        <f t="shared" si="133"/>
        <v>excited</v>
      </c>
      <c r="QU10" s="4">
        <v>0.292304246600256</v>
      </c>
      <c r="QV10" s="4">
        <v>-0.13692472472407</v>
      </c>
      <c r="QW10" s="4">
        <v>0.15037176574448199</v>
      </c>
      <c r="QX10" s="4">
        <v>3.5501165913711698E-2</v>
      </c>
      <c r="QY10" s="4">
        <v>-0.119731690228637</v>
      </c>
      <c r="QZ10" s="4">
        <v>-0.29500147459452603</v>
      </c>
      <c r="RA10" s="4">
        <v>0.87135387518204421</v>
      </c>
      <c r="RB10" s="4">
        <v>-8.2192666177041615E-2</v>
      </c>
      <c r="RC10" s="4">
        <v>0.42922897132432603</v>
      </c>
      <c r="RD10" s="4">
        <v>1.1962511495324739</v>
      </c>
      <c r="RE10" s="4">
        <f t="shared" si="66"/>
        <v>0.11536614401692935</v>
      </c>
      <c r="RF10" s="4">
        <f t="shared" si="67"/>
        <v>0.4388826414311886</v>
      </c>
      <c r="RG10" s="4">
        <f t="shared" si="134"/>
        <v>14.727776417899092</v>
      </c>
      <c r="RH10" s="4" t="str">
        <f t="shared" si="135"/>
        <v>happy</v>
      </c>
    </row>
    <row r="11" spans="1:476" x14ac:dyDescent="0.3">
      <c r="A11" s="1">
        <v>0.92845314579439997</v>
      </c>
      <c r="B11" s="1">
        <v>8.0385228079561999E-2</v>
      </c>
      <c r="C11" s="1">
        <v>0.47511729814321202</v>
      </c>
      <c r="D11" s="1">
        <v>0.18726629151836899</v>
      </c>
      <c r="E11" s="1">
        <v>0.80650862881824004</v>
      </c>
      <c r="F11" s="1">
        <v>-0.20476295400672001</v>
      </c>
      <c r="G11" s="1">
        <v>0.27384885655436997</v>
      </c>
      <c r="H11" s="1">
        <v>-1.505625626473037</v>
      </c>
      <c r="I11" s="1">
        <v>0.84806791771483803</v>
      </c>
      <c r="J11" s="1">
        <v>0.6565804858492974</v>
      </c>
      <c r="K11" s="17">
        <f t="shared" si="0"/>
        <v>0.48717853089386254</v>
      </c>
      <c r="L11" s="18">
        <f t="shared" si="1"/>
        <v>0.21302180679130456</v>
      </c>
      <c r="M11" s="18">
        <f t="shared" si="68"/>
        <v>66.382350477849343</v>
      </c>
      <c r="N11" s="18" t="str">
        <f t="shared" si="69"/>
        <v>alert</v>
      </c>
      <c r="O11" s="9">
        <v>0.40725716313816601</v>
      </c>
      <c r="P11" s="9">
        <v>0.38593828400274299</v>
      </c>
      <c r="Q11" s="9">
        <v>-0.22794261844470501</v>
      </c>
      <c r="R11" s="9">
        <v>0.16889233661834999</v>
      </c>
      <c r="S11" s="9">
        <v>0.52999326840532301</v>
      </c>
      <c r="T11" s="9">
        <v>0.419420082957709</v>
      </c>
      <c r="U11" s="9">
        <v>-0.24320353533401207</v>
      </c>
      <c r="V11" s="9">
        <v>0.20971078658532596</v>
      </c>
      <c r="W11" s="9">
        <v>2.1318879135423019E-2</v>
      </c>
      <c r="X11" s="9">
        <v>-7.4446067535061E-2</v>
      </c>
      <c r="Y11" s="9">
        <f t="shared" si="2"/>
        <v>0.30976227039013393</v>
      </c>
      <c r="Z11" s="9">
        <f t="shared" si="3"/>
        <v>-2.366558127498708E-2</v>
      </c>
      <c r="AA11" s="9">
        <f t="shared" si="70"/>
        <v>94.368863250160643</v>
      </c>
      <c r="AB11" s="9" t="str">
        <f t="shared" si="71"/>
        <v>nervous</v>
      </c>
      <c r="AC11" s="2">
        <v>0.10428141619022099</v>
      </c>
      <c r="AD11" s="2">
        <v>0.47251763672348901</v>
      </c>
      <c r="AE11" s="2">
        <v>-0.17391071676969699</v>
      </c>
      <c r="AF11" s="2">
        <v>-7.0915010657403202E-2</v>
      </c>
      <c r="AG11" s="2">
        <v>-0.194189301021361</v>
      </c>
      <c r="AH11" s="2">
        <v>2.7662126488239999E-2</v>
      </c>
      <c r="AI11" s="2">
        <v>1.9343210786943372</v>
      </c>
      <c r="AJ11" s="2">
        <v>-0.14177904800075741</v>
      </c>
      <c r="AK11" s="2">
        <v>-0.36823622053326799</v>
      </c>
      <c r="AL11" s="2">
        <v>-0.42445584158011174</v>
      </c>
      <c r="AM11" s="2">
        <f t="shared" si="4"/>
        <v>-0.2150165159738705</v>
      </c>
      <c r="AN11" s="2">
        <f t="shared" si="5"/>
        <v>-0.24196411487521363</v>
      </c>
      <c r="AO11" s="2">
        <f t="shared" si="72"/>
        <v>-138.37475521762417</v>
      </c>
      <c r="AP11" s="2" t="str">
        <f t="shared" si="73"/>
        <v>Depressed</v>
      </c>
      <c r="AQ11" s="9">
        <v>0.30582049590538501</v>
      </c>
      <c r="AR11" s="9">
        <v>0.26191056298758397</v>
      </c>
      <c r="AS11" s="9">
        <v>-0.15834702872099299</v>
      </c>
      <c r="AT11" s="9">
        <v>-2.6617453278703601E-2</v>
      </c>
      <c r="AU11" s="9">
        <v>-3.3686317409043903E-2</v>
      </c>
      <c r="AV11" s="9">
        <v>-6.8431018334368002E-2</v>
      </c>
      <c r="AW11" s="9">
        <v>-0.58187115486900143</v>
      </c>
      <c r="AX11" s="9">
        <v>-0.13757244119222797</v>
      </c>
      <c r="AY11" s="9">
        <v>4.3909932917801042E-2</v>
      </c>
      <c r="AZ11" s="9">
        <v>-0.32579595409200057</v>
      </c>
      <c r="BA11" s="9">
        <f t="shared" si="6"/>
        <v>0.17646368347150454</v>
      </c>
      <c r="BB11" s="9">
        <f t="shared" si="7"/>
        <v>-6.6335008837378195E-2</v>
      </c>
      <c r="BC11" s="9">
        <f t="shared" si="74"/>
        <v>110.60189779401834</v>
      </c>
      <c r="BD11" s="9" t="str">
        <f t="shared" si="75"/>
        <v>nervous</v>
      </c>
      <c r="BE11" s="4">
        <v>0.35742873848934797</v>
      </c>
      <c r="BF11" s="4">
        <v>0.26207839212371498</v>
      </c>
      <c r="BG11" s="4">
        <v>-4.2405580124718498E-2</v>
      </c>
      <c r="BH11" s="4">
        <v>1.5240163865746499E-3</v>
      </c>
      <c r="BI11" s="4">
        <v>0.694422690492985</v>
      </c>
      <c r="BJ11" s="4">
        <v>-0.33346383432028298</v>
      </c>
      <c r="BK11" s="4">
        <v>-4.0315180410741024E-2</v>
      </c>
      <c r="BL11" s="4">
        <v>-2.1349120208264537E-2</v>
      </c>
      <c r="BM11" s="4">
        <v>9.5350346365632999E-2</v>
      </c>
      <c r="BN11" s="4">
        <v>-6.5990465190751774E-2</v>
      </c>
      <c r="BO11" s="4">
        <f t="shared" si="8"/>
        <v>0.12996713473295918</v>
      </c>
      <c r="BP11" s="4">
        <f t="shared" si="9"/>
        <v>-1.8363341046276349E-2</v>
      </c>
      <c r="BQ11" s="4">
        <f t="shared" si="76"/>
        <v>98.042211255931832</v>
      </c>
      <c r="BR11" s="4" t="str">
        <f t="shared" si="77"/>
        <v>nervous</v>
      </c>
      <c r="BS11" s="5">
        <v>0.2462883007719</v>
      </c>
      <c r="BT11" s="5">
        <v>0.41644204888327302</v>
      </c>
      <c r="BU11" s="5">
        <v>0.44592060024365698</v>
      </c>
      <c r="BV11" s="5">
        <v>0.25239103970282201</v>
      </c>
      <c r="BW11" s="5">
        <v>-0.29024931324655701</v>
      </c>
      <c r="BX11" s="5">
        <v>0.15050090423137899</v>
      </c>
      <c r="BY11" s="5">
        <v>-10.143547091885676</v>
      </c>
      <c r="BZ11" s="5">
        <v>0.44517889906955299</v>
      </c>
      <c r="CA11" s="5">
        <v>-0.17015374811137302</v>
      </c>
      <c r="CB11" s="5">
        <v>1.0536889404715195</v>
      </c>
      <c r="CC11" s="5">
        <f t="shared" si="10"/>
        <v>-3.2177394057478659E-2</v>
      </c>
      <c r="CD11" s="5">
        <f t="shared" si="11"/>
        <v>0.38336665937078984</v>
      </c>
      <c r="CE11" s="5">
        <f t="shared" si="78"/>
        <v>-4.7978029978076231</v>
      </c>
      <c r="CF11" s="5" t="str">
        <f t="shared" si="79"/>
        <v>Contented</v>
      </c>
      <c r="CG11" s="4">
        <v>0.34214543960100502</v>
      </c>
      <c r="CH11" s="4">
        <v>0.47380446271223697</v>
      </c>
      <c r="CI11" s="4">
        <v>7.7937992958530003E-2</v>
      </c>
      <c r="CJ11" s="4">
        <v>0.48569438282154997</v>
      </c>
      <c r="CK11" s="4">
        <v>-0.39381635635112699</v>
      </c>
      <c r="CL11" s="4">
        <v>0.56216543958739595</v>
      </c>
      <c r="CM11" s="4">
        <v>-1.5083532064165674</v>
      </c>
      <c r="CN11" s="4">
        <v>0.46883059222416762</v>
      </c>
      <c r="CO11" s="4">
        <v>-0.13165902311123195</v>
      </c>
      <c r="CP11" s="4">
        <v>0.69076835989828</v>
      </c>
      <c r="CQ11" s="4">
        <f t="shared" si="12"/>
        <v>0.17710080580800613</v>
      </c>
      <c r="CR11" s="4">
        <f t="shared" si="13"/>
        <v>-0.61297512511066465</v>
      </c>
      <c r="CS11" s="4">
        <f t="shared" si="80"/>
        <v>163.88493373311664</v>
      </c>
      <c r="CT11" s="4" t="str">
        <f t="shared" si="81"/>
        <v>Upset</v>
      </c>
      <c r="CU11" s="2">
        <v>0.37030976701726398</v>
      </c>
      <c r="CV11" s="2">
        <v>0.17795012870587701</v>
      </c>
      <c r="CW11" s="2">
        <v>-8.0593041320761699E-2</v>
      </c>
      <c r="CX11" s="2">
        <v>0.47146699923805901</v>
      </c>
      <c r="CY11" s="2">
        <v>0.16011211583829299</v>
      </c>
      <c r="CZ11" s="2">
        <v>0.49092427786737802</v>
      </c>
      <c r="DA11" s="2">
        <v>-0.15194139594483622</v>
      </c>
      <c r="DB11" s="2">
        <v>0.70486625681113424</v>
      </c>
      <c r="DC11" s="2">
        <v>0.19235963831138697</v>
      </c>
      <c r="DD11" s="2">
        <v>0.71293552741395461</v>
      </c>
      <c r="DE11" s="2">
        <f t="shared" si="14"/>
        <v>0.22029744292819431</v>
      </c>
      <c r="DF11" s="2">
        <f t="shared" si="15"/>
        <v>0.46146699314601292</v>
      </c>
      <c r="DG11" s="2">
        <f t="shared" si="82"/>
        <v>25.519111762095083</v>
      </c>
      <c r="DH11" s="2" t="str">
        <f t="shared" si="83"/>
        <v>happy</v>
      </c>
      <c r="DI11" s="7">
        <v>1.021397165669</v>
      </c>
      <c r="DJ11" s="7">
        <v>0.166464432885298</v>
      </c>
      <c r="DK11" s="7">
        <v>1.0071573820458399</v>
      </c>
      <c r="DL11" s="7">
        <v>0.454866924176141</v>
      </c>
      <c r="DM11" s="7">
        <v>1.1806125605790201</v>
      </c>
      <c r="DN11" s="7">
        <v>0.277310904246093</v>
      </c>
      <c r="DO11" s="7">
        <v>0.4573809870322072</v>
      </c>
      <c r="DP11" s="7">
        <v>1.0249936986504189</v>
      </c>
      <c r="DQ11" s="7">
        <v>0.85493273278370197</v>
      </c>
      <c r="DR11" s="7">
        <v>1.2308035784651647</v>
      </c>
      <c r="DS11" s="7">
        <f t="shared" si="16"/>
        <v>0.39740857405119767</v>
      </c>
      <c r="DT11" s="7">
        <f t="shared" si="17"/>
        <v>0.51309188157655305</v>
      </c>
      <c r="DU11" s="7">
        <f t="shared" si="84"/>
        <v>37.759102028724364</v>
      </c>
      <c r="DV11" s="7" t="str">
        <f t="shared" si="85"/>
        <v>excited</v>
      </c>
      <c r="DW11" s="9">
        <v>0.53086763235415402</v>
      </c>
      <c r="DX11" s="9">
        <v>0.63721113727693701</v>
      </c>
      <c r="DY11" s="9">
        <v>-0.14232555891757501</v>
      </c>
      <c r="DZ11" s="9">
        <v>-0.100581783761235</v>
      </c>
      <c r="EA11" s="9">
        <v>0.26990102529092902</v>
      </c>
      <c r="EB11" s="9">
        <v>3.37555033569324E-2</v>
      </c>
      <c r="EC11" s="9">
        <v>-0.17773617580903947</v>
      </c>
      <c r="ED11" s="9">
        <v>-0.14990578915550004</v>
      </c>
      <c r="EE11" s="9">
        <v>-0.10634350492278299</v>
      </c>
      <c r="EF11" s="9">
        <v>-0.2079545909010283</v>
      </c>
      <c r="EG11" s="9">
        <f t="shared" si="18"/>
        <v>0.10514868258222299</v>
      </c>
      <c r="EH11" s="9">
        <f t="shared" si="19"/>
        <v>-0.1113494133038182</v>
      </c>
      <c r="EI11" s="9">
        <f t="shared" si="86"/>
        <v>136.64056224729447</v>
      </c>
      <c r="EJ11" s="9" t="str">
        <f t="shared" si="87"/>
        <v>stressed</v>
      </c>
      <c r="EK11" s="1">
        <v>0.43847838225062802</v>
      </c>
      <c r="EL11" s="1">
        <v>0.20212527354569501</v>
      </c>
      <c r="EM11" s="1">
        <v>9.45795112166255E-2</v>
      </c>
      <c r="EN11" s="1">
        <v>-0.18436712668289701</v>
      </c>
      <c r="EO11" s="1">
        <v>0.401479194291533</v>
      </c>
      <c r="EP11" s="1">
        <v>9.6338911520557194E-2</v>
      </c>
      <c r="EQ11" s="1">
        <v>0.11260034299110601</v>
      </c>
      <c r="ER11" s="1">
        <v>-0.61771943136819485</v>
      </c>
      <c r="ES11" s="1">
        <v>0.23635310870493301</v>
      </c>
      <c r="ET11" s="1">
        <v>-0.14016094765281681</v>
      </c>
      <c r="EU11" s="1">
        <f t="shared" si="20"/>
        <v>6.3540174424911777E-2</v>
      </c>
      <c r="EV11" s="1">
        <f t="shared" si="21"/>
        <v>-0.16422063316687863</v>
      </c>
      <c r="EW11" s="1">
        <f t="shared" si="88"/>
        <v>158.84757136125188</v>
      </c>
      <c r="EX11" s="1" t="str">
        <f t="shared" si="89"/>
        <v>Upset</v>
      </c>
      <c r="EY11" s="2">
        <v>0.59010714254612695</v>
      </c>
      <c r="EZ11" s="2">
        <v>0.31485621547653297</v>
      </c>
      <c r="FA11" s="2">
        <v>0.18064987730968901</v>
      </c>
      <c r="FB11" s="2">
        <v>0.15578465933274599</v>
      </c>
      <c r="FC11" s="2">
        <v>1.25296604928713</v>
      </c>
      <c r="FD11" s="2">
        <v>0.49830797368936203</v>
      </c>
      <c r="FE11" s="2">
        <v>9.8015574264851246E-2</v>
      </c>
      <c r="FF11" s="2">
        <v>0.19157835700136089</v>
      </c>
      <c r="FG11" s="2">
        <v>0.27525092706959398</v>
      </c>
      <c r="FH11" s="2">
        <v>0.3717659214153628</v>
      </c>
      <c r="FI11" s="2">
        <f t="shared" si="22"/>
        <v>0.1692079396010433</v>
      </c>
      <c r="FJ11" s="2">
        <f t="shared" si="23"/>
        <v>-0.26583000347070951</v>
      </c>
      <c r="FK11" s="2">
        <f t="shared" si="90"/>
        <v>147.52215142244194</v>
      </c>
      <c r="FL11" s="2" t="str">
        <f t="shared" si="91"/>
        <v>stressed</v>
      </c>
      <c r="FM11" s="7">
        <v>-0.16437751850056501</v>
      </c>
      <c r="FN11" s="7">
        <v>-9.2259530682127805E-2</v>
      </c>
      <c r="FO11" s="7">
        <v>-0.32913936774880098</v>
      </c>
      <c r="FP11" s="7">
        <v>-2.26498640050471E-2</v>
      </c>
      <c r="FQ11" s="7">
        <v>-0.52506047855635996</v>
      </c>
      <c r="FR11" s="7">
        <v>-0.64681899149658595</v>
      </c>
      <c r="FS11" s="7">
        <v>0.47740241929489252</v>
      </c>
      <c r="FT11" s="7">
        <v>3.0646086072529954E-2</v>
      </c>
      <c r="FU11" s="7">
        <v>-7.2117987818437201E-2</v>
      </c>
      <c r="FV11" s="7">
        <v>1.3707655729139057</v>
      </c>
      <c r="FW11" s="7">
        <f t="shared" si="24"/>
        <v>-0.17998581200702113</v>
      </c>
      <c r="FX11" s="7">
        <f t="shared" si="25"/>
        <v>0.71217482311643177</v>
      </c>
      <c r="FY11" s="7">
        <f t="shared" si="92"/>
        <v>-14.183203937390145</v>
      </c>
      <c r="FZ11" s="7" t="str">
        <f t="shared" si="93"/>
        <v>Contented</v>
      </c>
      <c r="GA11" s="4">
        <v>0.21953393191058901</v>
      </c>
      <c r="GB11" s="4">
        <v>0.542140577540699</v>
      </c>
      <c r="GC11" s="4">
        <v>0.23482671135210501</v>
      </c>
      <c r="GD11" s="4">
        <v>0.44371257254551899</v>
      </c>
      <c r="GE11" s="4">
        <v>0.23611116040723801</v>
      </c>
      <c r="GF11" s="4">
        <v>0.249370837253899</v>
      </c>
      <c r="GG11" s="4">
        <v>0.51537197549426439</v>
      </c>
      <c r="GH11" s="4">
        <v>0.56058897477892355</v>
      </c>
      <c r="GI11" s="4">
        <v>-0.32260664563010999</v>
      </c>
      <c r="GJ11" s="4">
        <v>0.89085203125209633</v>
      </c>
      <c r="GK11" s="4">
        <f t="shared" si="26"/>
        <v>-0.13628158159802317</v>
      </c>
      <c r="GL11" s="4">
        <f t="shared" si="27"/>
        <v>-0.37488239363565101</v>
      </c>
      <c r="GM11" s="4">
        <f t="shared" si="94"/>
        <v>-160.02219714130914</v>
      </c>
      <c r="GN11" s="4" t="str">
        <f t="shared" si="95"/>
        <v>Sad</v>
      </c>
      <c r="GO11" s="5">
        <v>0.60337909834709502</v>
      </c>
      <c r="GP11" s="5">
        <v>0.633493126483886</v>
      </c>
      <c r="GQ11" s="5">
        <v>0.52810595759022105</v>
      </c>
      <c r="GR11" s="5">
        <v>0.54090618151646397</v>
      </c>
      <c r="GS11" s="5">
        <v>0.53379114113137205</v>
      </c>
      <c r="GT11" s="5">
        <v>0.55831649357176105</v>
      </c>
      <c r="GU11" s="5">
        <v>0.46440360401308323</v>
      </c>
      <c r="GV11" s="5">
        <v>0.45385284059983377</v>
      </c>
      <c r="GW11" s="5">
        <v>-3.0114028136790982E-2</v>
      </c>
      <c r="GX11" s="5">
        <v>0.86428663983684006</v>
      </c>
      <c r="GY11" s="5">
        <f t="shared" si="28"/>
        <v>0.33842654537272465</v>
      </c>
      <c r="GZ11" s="5">
        <f t="shared" si="29"/>
        <v>0.27520599715267013</v>
      </c>
      <c r="HA11" s="5">
        <f t="shared" si="96"/>
        <v>50.882242461090506</v>
      </c>
      <c r="HB11" s="5" t="str">
        <f t="shared" si="97"/>
        <v>excited</v>
      </c>
      <c r="HC11" s="2">
        <v>0.53725684269552398</v>
      </c>
      <c r="HD11" s="2">
        <v>0.67546861553551396</v>
      </c>
      <c r="HE11" s="2">
        <v>9.7703725649018094E-2</v>
      </c>
      <c r="HF11" s="2">
        <v>0.17649537395976</v>
      </c>
      <c r="HG11" s="2">
        <v>0.72147677500990504</v>
      </c>
      <c r="HH11" s="2">
        <v>0.74693552471251401</v>
      </c>
      <c r="HI11" s="2">
        <v>7.7620653230128386E-2</v>
      </c>
      <c r="HJ11" s="2">
        <v>0.12408243829280761</v>
      </c>
      <c r="HK11" s="2">
        <v>-0.13821177283998998</v>
      </c>
      <c r="HL11" s="2">
        <v>0.22610154486963865</v>
      </c>
      <c r="HM11" s="2">
        <f t="shared" si="30"/>
        <v>-0.16960022469013292</v>
      </c>
      <c r="HN11" s="2">
        <f t="shared" si="31"/>
        <v>7.3772325327561061E-2</v>
      </c>
      <c r="HO11" s="2">
        <f t="shared" si="98"/>
        <v>-66.492031430584731</v>
      </c>
      <c r="HP11" s="2" t="str">
        <f t="shared" si="99"/>
        <v>Calm</v>
      </c>
      <c r="HQ11" s="4">
        <v>0.52196136139444305</v>
      </c>
      <c r="HR11" s="4">
        <v>0.516020943400611</v>
      </c>
      <c r="HS11" s="4">
        <v>0.180158708527142</v>
      </c>
      <c r="HT11" s="4">
        <v>9.8726114872316598E-2</v>
      </c>
      <c r="HU11" s="4">
        <v>0.32476173257940499</v>
      </c>
      <c r="HV11" s="4">
        <v>0.4225405683988</v>
      </c>
      <c r="HW11" s="4">
        <v>0.21277169574012633</v>
      </c>
      <c r="HX11" s="4">
        <v>0.1051887528213668</v>
      </c>
      <c r="HY11" s="4">
        <v>5.9404179938320478E-3</v>
      </c>
      <c r="HZ11" s="4">
        <v>0.26867974734359601</v>
      </c>
      <c r="IA11" s="4">
        <f t="shared" si="32"/>
        <v>0.22434083538431016</v>
      </c>
      <c r="IB11" s="4">
        <f t="shared" si="33"/>
        <v>-0.49235703590518143</v>
      </c>
      <c r="IC11" s="4">
        <f t="shared" si="100"/>
        <v>155.50377667457272</v>
      </c>
      <c r="ID11" s="4" t="str">
        <f t="shared" si="101"/>
        <v>Upset</v>
      </c>
      <c r="IE11" s="5">
        <v>0.72505328722127604</v>
      </c>
      <c r="IF11" s="5">
        <v>0.19029712607791599</v>
      </c>
      <c r="IG11" s="5">
        <v>0.10853879263304</v>
      </c>
      <c r="IH11" s="5">
        <v>-0.17197171184182999</v>
      </c>
      <c r="II11" s="5">
        <v>0.63257016076162798</v>
      </c>
      <c r="IJ11" s="5">
        <v>-5.4040175528009098E-2</v>
      </c>
      <c r="IK11" s="5">
        <v>7.994764144233224E-2</v>
      </c>
      <c r="IL11" s="5">
        <v>-1.2621133171393106</v>
      </c>
      <c r="IM11" s="5">
        <v>0.53475616114336</v>
      </c>
      <c r="IN11" s="5">
        <v>-6.9299055626313749E-2</v>
      </c>
      <c r="IO11" s="5">
        <f t="shared" si="34"/>
        <v>0.33397092628012093</v>
      </c>
      <c r="IP11" s="5">
        <f t="shared" si="35"/>
        <v>-0.55475757959830507</v>
      </c>
      <c r="IQ11" s="5">
        <f t="shared" si="102"/>
        <v>148.95153901638801</v>
      </c>
      <c r="IR11" s="5" t="str">
        <f t="shared" si="103"/>
        <v>stressed</v>
      </c>
      <c r="IS11" s="4">
        <v>0.116019303578879</v>
      </c>
      <c r="IT11" s="4">
        <v>0.14560507879074799</v>
      </c>
      <c r="IU11" s="4">
        <v>0.87092273803812204</v>
      </c>
      <c r="IV11" s="4">
        <v>0.86250045694315902</v>
      </c>
      <c r="IW11" s="4">
        <v>-0.227048080832355</v>
      </c>
      <c r="IX11" s="4">
        <v>-0.25788751683931299</v>
      </c>
      <c r="IY11" s="4">
        <v>-7.8441171701803629</v>
      </c>
      <c r="IZ11" s="4">
        <v>-7.6815259085317127</v>
      </c>
      <c r="JA11" s="4">
        <v>0.12312888459200999</v>
      </c>
      <c r="JB11" s="4">
        <v>1.139412954654148</v>
      </c>
      <c r="JC11" s="4">
        <f t="shared" si="36"/>
        <v>0.19908362558933868</v>
      </c>
      <c r="JD11" s="4">
        <f t="shared" si="37"/>
        <v>-0.41829229397867806</v>
      </c>
      <c r="JE11" s="4">
        <f t="shared" si="104"/>
        <v>154.54817688022757</v>
      </c>
      <c r="JF11" s="4" t="str">
        <f t="shared" si="105"/>
        <v>Upset</v>
      </c>
      <c r="JG11" s="5">
        <v>0.86269031091588999</v>
      </c>
      <c r="JH11" s="5">
        <v>0.98885401715117904</v>
      </c>
      <c r="JI11" s="5">
        <v>0.13270471688419599</v>
      </c>
      <c r="JJ11" s="5">
        <v>0.176306281590842</v>
      </c>
      <c r="JK11" s="5">
        <v>0.71842791184517196</v>
      </c>
      <c r="JL11" s="5">
        <v>0.93214906055497104</v>
      </c>
      <c r="JM11" s="5">
        <v>8.3930926210221968E-2</v>
      </c>
      <c r="JN11" s="5">
        <v>9.1778240043929288E-2</v>
      </c>
      <c r="JO11" s="5">
        <v>-0.12616370623528905</v>
      </c>
      <c r="JP11" s="5">
        <v>0.16689365401131492</v>
      </c>
      <c r="JQ11" s="5">
        <f t="shared" si="38"/>
        <v>-0.11459961153086051</v>
      </c>
      <c r="JR11" s="5">
        <f t="shared" si="39"/>
        <v>0.15358014285882304</v>
      </c>
      <c r="JS11" s="5">
        <f t="shared" si="106"/>
        <v>-36.729846789800625</v>
      </c>
      <c r="JT11" s="5" t="str">
        <f t="shared" si="107"/>
        <v>Relased</v>
      </c>
      <c r="JU11" s="2">
        <v>0.27573543930363598</v>
      </c>
      <c r="JV11" s="2">
        <v>-0.24562430188365</v>
      </c>
      <c r="JW11" s="2">
        <v>0.32195284041970501</v>
      </c>
      <c r="JX11" s="2">
        <v>5.5507267474171403E-2</v>
      </c>
      <c r="JY11" s="2">
        <v>-0.184688394115993</v>
      </c>
      <c r="JZ11" s="2">
        <v>-4.09779227398527E-2</v>
      </c>
      <c r="KA11" s="2">
        <v>3.5361152001822553</v>
      </c>
      <c r="KB11" s="2">
        <v>-0.19367354020747385</v>
      </c>
      <c r="KC11" s="2">
        <v>0.45985497651446</v>
      </c>
      <c r="KD11" s="2">
        <v>7.8232827783973072E-2</v>
      </c>
      <c r="KE11" s="2">
        <f t="shared" si="40"/>
        <v>0.71758155938609836</v>
      </c>
      <c r="KF11" s="2">
        <f t="shared" si="41"/>
        <v>0.22955707078544463</v>
      </c>
      <c r="KG11" s="2">
        <f t="shared" si="108"/>
        <v>72.260328155541487</v>
      </c>
      <c r="KH11" s="2" t="str">
        <f t="shared" si="109"/>
        <v>alert</v>
      </c>
      <c r="KI11" s="7">
        <v>0.723263051516845</v>
      </c>
      <c r="KJ11" s="7">
        <v>0.389171259319461</v>
      </c>
      <c r="KK11" s="7">
        <v>0.35529764230210897</v>
      </c>
      <c r="KL11" s="7">
        <v>0.227930968150548</v>
      </c>
      <c r="KM11" s="7">
        <v>0.72303921643355895</v>
      </c>
      <c r="KN11" s="7">
        <v>0.69494364963296495</v>
      </c>
      <c r="KO11" s="7">
        <v>0.24565932735873489</v>
      </c>
      <c r="KP11" s="7">
        <v>0.21024613375236798</v>
      </c>
      <c r="KQ11" s="7">
        <v>0.334091792197384</v>
      </c>
      <c r="KR11" s="7">
        <v>0.52428139331139234</v>
      </c>
      <c r="KS11" s="7">
        <f t="shared" si="42"/>
        <v>0.32096411154235716</v>
      </c>
      <c r="KT11" s="7">
        <f t="shared" si="43"/>
        <v>0.1756892327813937</v>
      </c>
      <c r="KU11" s="7">
        <f t="shared" si="110"/>
        <v>61.304599236091413</v>
      </c>
      <c r="KV11" s="7" t="str">
        <f t="shared" si="111"/>
        <v>alert</v>
      </c>
      <c r="KW11" s="2">
        <v>-0.414256381796482</v>
      </c>
      <c r="KX11" s="2">
        <v>0.17779308789793299</v>
      </c>
      <c r="KY11" s="2">
        <v>-0.25733000617843699</v>
      </c>
      <c r="KZ11" s="2">
        <v>-4.6230713230165102E-2</v>
      </c>
      <c r="LA11" s="2">
        <v>-0.57034815466322297</v>
      </c>
      <c r="LB11" s="2">
        <v>-6.3768425814633004E-2</v>
      </c>
      <c r="LC11" s="2">
        <v>0.26135366703032475</v>
      </c>
      <c r="LD11" s="2">
        <v>-0.40544486065998203</v>
      </c>
      <c r="LE11" s="2">
        <v>-0.59204946969441496</v>
      </c>
      <c r="LF11" s="2">
        <v>1.2837540846353945</v>
      </c>
      <c r="LG11" s="2">
        <f t="shared" si="44"/>
        <v>-0.48564511294825718</v>
      </c>
      <c r="LH11" s="2">
        <f t="shared" si="45"/>
        <v>0.42396404297923884</v>
      </c>
      <c r="LI11" s="2">
        <f t="shared" si="112"/>
        <v>-48.879317837069678</v>
      </c>
      <c r="LJ11" s="2" t="str">
        <f t="shared" si="113"/>
        <v>Relased</v>
      </c>
      <c r="LK11" s="4">
        <v>0.26261057334283799</v>
      </c>
      <c r="LL11" s="4">
        <v>0.53898867900242198</v>
      </c>
      <c r="LM11" s="4">
        <v>2.8044113512795801E-2</v>
      </c>
      <c r="LN11" s="4">
        <v>-0.15261448948661299</v>
      </c>
      <c r="LO11" s="4">
        <v>0.75619072048011804</v>
      </c>
      <c r="LP11" s="4">
        <v>0.15593703360205799</v>
      </c>
      <c r="LQ11" s="4">
        <v>2.7526578227598145E-2</v>
      </c>
      <c r="LR11" s="4">
        <v>-0.21961266753914774</v>
      </c>
      <c r="LS11" s="4">
        <v>-0.27637810565958398</v>
      </c>
      <c r="LT11" s="4">
        <v>-0.15540231058020373</v>
      </c>
      <c r="LU11" s="4">
        <f t="shared" si="46"/>
        <v>-0.17805122764578984</v>
      </c>
      <c r="LV11" s="4">
        <f t="shared" si="47"/>
        <v>0.21313302139987456</v>
      </c>
      <c r="LW11" s="4">
        <f t="shared" si="114"/>
        <v>-39.875366583039749</v>
      </c>
      <c r="LX11" s="4" t="str">
        <f t="shared" si="115"/>
        <v>Relased</v>
      </c>
      <c r="LY11" s="5">
        <v>0.40502003721923502</v>
      </c>
      <c r="LZ11" s="5">
        <v>0.21393065066764899</v>
      </c>
      <c r="MA11" s="5">
        <v>0.21448264740855599</v>
      </c>
      <c r="MB11" s="5">
        <v>0.19916752268010701</v>
      </c>
      <c r="MC11" s="5">
        <v>0.33972539282803499</v>
      </c>
      <c r="MD11" s="5">
        <v>0.143578596132865</v>
      </c>
      <c r="ME11" s="5">
        <v>0.28799458010093798</v>
      </c>
      <c r="MF11" s="5">
        <v>0.5570975421266241</v>
      </c>
      <c r="MG11" s="5">
        <v>0.19108938655158603</v>
      </c>
      <c r="MH11" s="5">
        <v>0.66830876543796558</v>
      </c>
      <c r="MI11" s="5">
        <f t="shared" si="48"/>
        <v>-8.7242665619069459E-2</v>
      </c>
      <c r="MJ11" s="5">
        <f t="shared" si="49"/>
        <v>0.19109940281410909</v>
      </c>
      <c r="MK11" s="5">
        <f t="shared" si="116"/>
        <v>-24.538133865799303</v>
      </c>
      <c r="ML11" s="5" t="str">
        <f t="shared" si="117"/>
        <v>Contented</v>
      </c>
      <c r="MM11" s="2">
        <v>0.43973136704574101</v>
      </c>
      <c r="MN11" s="2">
        <v>0.7378294624017</v>
      </c>
      <c r="MO11" s="2">
        <v>0.21479020813401101</v>
      </c>
      <c r="MP11" s="2">
        <v>0.41301124549936602</v>
      </c>
      <c r="MQ11" s="2">
        <v>0.39547273458526699</v>
      </c>
      <c r="MR11" s="2">
        <v>0.74945783064758598</v>
      </c>
      <c r="MS11" s="2">
        <v>0.25717092111325024</v>
      </c>
      <c r="MT11" s="2">
        <v>0.27769432807604816</v>
      </c>
      <c r="MU11" s="2">
        <v>-0.29809809535595899</v>
      </c>
      <c r="MV11" s="2">
        <v>0.53313717468673505</v>
      </c>
      <c r="MW11" s="2">
        <f t="shared" si="50"/>
        <v>4.0453396415210063E-2</v>
      </c>
      <c r="MX11" s="2">
        <f t="shared" si="51"/>
        <v>0.19475792105716394</v>
      </c>
      <c r="MY11" s="2">
        <f t="shared" si="118"/>
        <v>11.734120408361154</v>
      </c>
      <c r="MZ11" s="2" t="str">
        <f t="shared" si="119"/>
        <v>happy</v>
      </c>
      <c r="NA11" s="7">
        <v>0.39175893281825003</v>
      </c>
      <c r="NB11" s="7">
        <v>0.394919130298586</v>
      </c>
      <c r="NC11" s="7">
        <v>-0.17465418160955501</v>
      </c>
      <c r="ND11" s="7">
        <v>-0.17211176063362599</v>
      </c>
      <c r="NE11" s="7">
        <v>0.47911121524808198</v>
      </c>
      <c r="NF11" s="7">
        <v>0.64098400724010796</v>
      </c>
      <c r="NG11" s="7">
        <v>-0.20055134740506922</v>
      </c>
      <c r="NH11" s="7">
        <v>-0.16614657722010917</v>
      </c>
      <c r="NI11" s="7">
        <v>-3.1601974803359689E-3</v>
      </c>
      <c r="NJ11" s="7">
        <v>-0.44079777802534198</v>
      </c>
      <c r="NK11" s="7">
        <f t="shared" si="52"/>
        <v>0.15913480749789666</v>
      </c>
      <c r="NL11" s="7">
        <f t="shared" si="53"/>
        <v>-0.17421005893743302</v>
      </c>
      <c r="NM11" s="7">
        <f t="shared" si="120"/>
        <v>137.58939085968643</v>
      </c>
      <c r="NN11" s="7" t="str">
        <f t="shared" si="121"/>
        <v>stressed</v>
      </c>
      <c r="NO11" s="4">
        <v>0.98421544185741106</v>
      </c>
      <c r="NP11" s="4">
        <v>0.70272903163114897</v>
      </c>
      <c r="NQ11" s="4">
        <v>0.325886226870094</v>
      </c>
      <c r="NR11" s="4">
        <v>0.207563413866658</v>
      </c>
      <c r="NS11" s="4">
        <v>0.46394972977288101</v>
      </c>
      <c r="NT11" s="4">
        <v>0.65611500674563406</v>
      </c>
      <c r="NU11" s="4">
        <v>0.22503387959760351</v>
      </c>
      <c r="NV11" s="4">
        <v>0.15274999043643328</v>
      </c>
      <c r="NW11" s="4">
        <v>0.28148641022626208</v>
      </c>
      <c r="NX11" s="4">
        <v>0.31622240632117021</v>
      </c>
      <c r="NY11" s="4">
        <f t="shared" si="54"/>
        <v>0.13380567120705011</v>
      </c>
      <c r="NZ11" s="4">
        <f t="shared" si="55"/>
        <v>-0.82382048076378933</v>
      </c>
      <c r="OA11" s="4">
        <f t="shared" si="122"/>
        <v>170.77452881743588</v>
      </c>
      <c r="OB11" s="4" t="str">
        <f t="shared" si="123"/>
        <v>Upset</v>
      </c>
      <c r="OC11" s="1">
        <v>0.19737702007184499</v>
      </c>
      <c r="OD11" s="1">
        <v>5.8210803221034099E-2</v>
      </c>
      <c r="OE11" s="1">
        <v>1.1475392603613399</v>
      </c>
      <c r="OF11" s="1">
        <v>0.62523341680312206</v>
      </c>
      <c r="OG11" s="1">
        <v>0.250996162822332</v>
      </c>
      <c r="OH11" s="1">
        <v>0.15614545097851201</v>
      </c>
      <c r="OI11" s="1">
        <v>2.5593396397040475</v>
      </c>
      <c r="OJ11" s="1">
        <v>2.916795775975292</v>
      </c>
      <c r="OK11" s="1">
        <v>0.39707736197800098</v>
      </c>
      <c r="OL11" s="1">
        <v>1.9629919702687897</v>
      </c>
      <c r="OM11" s="1">
        <f t="shared" si="56"/>
        <v>0.62617847454746678</v>
      </c>
      <c r="ON11" s="1">
        <f t="shared" si="57"/>
        <v>1.611467587464821E-2</v>
      </c>
      <c r="OO11" s="1">
        <f t="shared" si="124"/>
        <v>88.525820986336328</v>
      </c>
      <c r="OP11" s="1" t="str">
        <f t="shared" si="125"/>
        <v>alert</v>
      </c>
      <c r="OQ11" s="2">
        <v>0.57265128746957705</v>
      </c>
      <c r="OR11" s="2">
        <v>0.34205766694568401</v>
      </c>
      <c r="OS11" s="2">
        <v>2.3266849929974499E-2</v>
      </c>
      <c r="OT11" s="2">
        <v>0.19116697488250201</v>
      </c>
      <c r="OU11" s="2">
        <v>0.23892402580515201</v>
      </c>
      <c r="OV11" s="2">
        <v>-3.1261456337447598E-2</v>
      </c>
      <c r="OW11" s="2">
        <v>2.8668750206425217E-2</v>
      </c>
      <c r="OX11" s="2">
        <v>0.61508785614980044</v>
      </c>
      <c r="OY11" s="2">
        <v>0.23059362052389304</v>
      </c>
      <c r="OZ11" s="2">
        <v>0.23442847451904081</v>
      </c>
      <c r="PA11" s="2">
        <f t="shared" si="58"/>
        <v>0.12802268252145743</v>
      </c>
      <c r="PB11" s="2">
        <f t="shared" si="59"/>
        <v>-9.9268669189846559E-2</v>
      </c>
      <c r="PC11" s="2">
        <f t="shared" si="126"/>
        <v>127.78996667013131</v>
      </c>
      <c r="PD11" s="2" t="str">
        <f t="shared" si="127"/>
        <v>stressed</v>
      </c>
      <c r="PE11" s="1">
        <v>0.40542906799803702</v>
      </c>
      <c r="PF11" s="1">
        <v>0.54281263311134198</v>
      </c>
      <c r="PG11" s="1">
        <v>0.779166515217532</v>
      </c>
      <c r="PH11" s="1">
        <v>1.0201418658269701</v>
      </c>
      <c r="PI11" s="1">
        <v>9.9387060784481094E-3</v>
      </c>
      <c r="PJ11" s="1">
        <v>-1.95678887004859E-2</v>
      </c>
      <c r="PK11" s="1">
        <v>1.8758472944847608</v>
      </c>
      <c r="PL11" s="1">
        <v>1.9496456996918181</v>
      </c>
      <c r="PM11" s="1">
        <v>-0.13738356511330496</v>
      </c>
      <c r="PN11" s="1">
        <v>1.8975208313865888</v>
      </c>
      <c r="PO11" s="1">
        <f t="shared" si="60"/>
        <v>-4.6673785914102539E-2</v>
      </c>
      <c r="PP11" s="1">
        <f t="shared" si="61"/>
        <v>0.12916133987840395</v>
      </c>
      <c r="PQ11" s="1">
        <f t="shared" si="128"/>
        <v>-19.867845923409764</v>
      </c>
      <c r="PR11" s="1" t="str">
        <f t="shared" si="129"/>
        <v>Contented</v>
      </c>
      <c r="PS11" s="4">
        <v>0.40936344920188</v>
      </c>
      <c r="PT11" s="4">
        <v>0.55554652461201204</v>
      </c>
      <c r="PU11" s="4">
        <v>0.57385719925489698</v>
      </c>
      <c r="PV11" s="4">
        <v>0.312703693875654</v>
      </c>
      <c r="PW11" s="4">
        <v>0.13979312940456201</v>
      </c>
      <c r="PX11" s="4">
        <v>0.62635061922319402</v>
      </c>
      <c r="PY11" s="4">
        <v>1.0449791946609035</v>
      </c>
      <c r="PZ11" s="4">
        <v>0.26457775577741371</v>
      </c>
      <c r="QA11" s="4">
        <v>-0.14618307541013204</v>
      </c>
      <c r="QB11" s="4">
        <v>0.91880166771034677</v>
      </c>
      <c r="QC11" s="4">
        <f t="shared" si="62"/>
        <v>4.4649135549840402E-2</v>
      </c>
      <c r="QD11" s="4">
        <f t="shared" si="63"/>
        <v>9.5398632939597494E-2</v>
      </c>
      <c r="QE11" s="4">
        <f t="shared" si="130"/>
        <v>25.080862833667524</v>
      </c>
      <c r="QF11" s="4" t="str">
        <f t="shared" si="131"/>
        <v>happy</v>
      </c>
      <c r="QG11" s="2">
        <v>0.33611121722388099</v>
      </c>
      <c r="QH11" s="2">
        <v>0.46053666689230299</v>
      </c>
      <c r="QI11" s="2">
        <v>0.160785004734183</v>
      </c>
      <c r="QJ11" s="2">
        <v>0.35483170054376101</v>
      </c>
      <c r="QK11" s="2">
        <v>7.0751988597267806E-2</v>
      </c>
      <c r="QL11" s="2">
        <v>0.58466689126584304</v>
      </c>
      <c r="QM11" s="2">
        <v>0.39518197377833614</v>
      </c>
      <c r="QN11" s="2">
        <v>0.33948573727498993</v>
      </c>
      <c r="QO11" s="2">
        <v>-0.12442544966842201</v>
      </c>
      <c r="QP11" s="2">
        <v>0.64723288112411026</v>
      </c>
      <c r="QQ11" s="2">
        <f t="shared" si="64"/>
        <v>-8.0409031152910759E-2</v>
      </c>
      <c r="QR11" s="2">
        <f t="shared" si="65"/>
        <v>0.23466810150133788</v>
      </c>
      <c r="QS11" s="2">
        <f t="shared" si="132"/>
        <v>-18.914025072579047</v>
      </c>
      <c r="QT11" s="2" t="str">
        <f t="shared" si="133"/>
        <v>Contented</v>
      </c>
      <c r="QU11" s="4">
        <v>0.476229691709738</v>
      </c>
      <c r="QV11" s="4">
        <v>-0.173390320370991</v>
      </c>
      <c r="QW11" s="4">
        <v>0.18666367970442399</v>
      </c>
      <c r="QX11" s="4">
        <v>5.4234249145232297E-2</v>
      </c>
      <c r="QY11" s="4">
        <v>-4.9404001521262599E-2</v>
      </c>
      <c r="QZ11" s="4">
        <v>-0.52634283237672097</v>
      </c>
      <c r="RA11" s="4">
        <v>0.43733000143922462</v>
      </c>
      <c r="RB11" s="4">
        <v>-7.7507045267564162E-2</v>
      </c>
      <c r="RC11" s="4">
        <v>0.64962001208072895</v>
      </c>
      <c r="RD11" s="4">
        <v>0.79546436708255841</v>
      </c>
      <c r="RE11" s="4">
        <f t="shared" si="66"/>
        <v>0.28105751049491623</v>
      </c>
      <c r="RF11" s="4">
        <f t="shared" si="67"/>
        <v>0.29675667638932324</v>
      </c>
      <c r="RG11" s="4">
        <f t="shared" si="134"/>
        <v>43.443661078823872</v>
      </c>
      <c r="RH11" s="4" t="str">
        <f t="shared" si="135"/>
        <v>excited</v>
      </c>
    </row>
    <row r="12" spans="1:476" x14ac:dyDescent="0.3">
      <c r="A12" s="1">
        <v>0.92845314579439997</v>
      </c>
      <c r="B12" s="1">
        <v>8.0385228079561999E-2</v>
      </c>
      <c r="C12" s="1">
        <v>0.47511729814321202</v>
      </c>
      <c r="D12" s="1">
        <v>0.18726629151836899</v>
      </c>
      <c r="E12" s="1">
        <v>0.80650862881824004</v>
      </c>
      <c r="F12" s="1">
        <v>-0.20476295400672001</v>
      </c>
      <c r="G12" s="1">
        <v>0.27384885655436997</v>
      </c>
      <c r="H12" s="1">
        <v>-1.505625626473037</v>
      </c>
      <c r="I12" s="1">
        <v>0.84806791771483803</v>
      </c>
      <c r="J12" s="1">
        <v>0.6565804858492974</v>
      </c>
      <c r="K12" s="17">
        <f t="shared" si="0"/>
        <v>0.48717853089386254</v>
      </c>
      <c r="L12" s="18">
        <f t="shared" si="1"/>
        <v>0.21302180679130456</v>
      </c>
      <c r="M12" s="18">
        <f t="shared" si="68"/>
        <v>66.382350477849343</v>
      </c>
      <c r="N12" s="18" t="str">
        <f t="shared" si="69"/>
        <v>alert</v>
      </c>
      <c r="O12" s="9">
        <v>0.345451767768712</v>
      </c>
      <c r="P12" s="9">
        <v>0.49220680366515401</v>
      </c>
      <c r="Q12" s="9">
        <v>-0.16848585812649999</v>
      </c>
      <c r="R12" s="9">
        <v>0.15602838741330299</v>
      </c>
      <c r="S12" s="9">
        <v>0.495954574061713</v>
      </c>
      <c r="T12" s="9">
        <v>0.27754930210867301</v>
      </c>
      <c r="U12" s="9">
        <v>-0.20024315214925756</v>
      </c>
      <c r="V12" s="9">
        <v>0.20269847324750928</v>
      </c>
      <c r="W12" s="9">
        <v>-0.14675503589644201</v>
      </c>
      <c r="X12" s="9">
        <v>-1.4871776088762353E-2</v>
      </c>
      <c r="Y12" s="9">
        <f t="shared" si="2"/>
        <v>0.11165541087427799</v>
      </c>
      <c r="Z12" s="9">
        <f t="shared" si="3"/>
        <v>-3.5228275059825398E-3</v>
      </c>
      <c r="AA12" s="9">
        <f t="shared" si="70"/>
        <v>91.807133312570201</v>
      </c>
      <c r="AB12" s="9" t="str">
        <f t="shared" si="71"/>
        <v>nervous</v>
      </c>
      <c r="AC12" s="2">
        <v>0.10428141619022099</v>
      </c>
      <c r="AD12" s="2">
        <v>0.23697445181451199</v>
      </c>
      <c r="AE12" s="2">
        <v>-8.7537964930185896E-2</v>
      </c>
      <c r="AF12" s="2">
        <v>-0.190891051037228</v>
      </c>
      <c r="AG12" s="2">
        <v>-0.24781376518727899</v>
      </c>
      <c r="AH12" s="2">
        <v>-0.16367715182332099</v>
      </c>
      <c r="AI12" s="2">
        <v>0.60988317645369394</v>
      </c>
      <c r="AJ12" s="2">
        <v>-2.6043394648939269</v>
      </c>
      <c r="AK12" s="2">
        <v>-0.13269303562429099</v>
      </c>
      <c r="AL12" s="2">
        <v>-0.8158951744781493</v>
      </c>
      <c r="AM12" s="2">
        <f t="shared" si="4"/>
        <v>4.978730301894152E-2</v>
      </c>
      <c r="AN12" s="2">
        <f t="shared" si="5"/>
        <v>-0.38846684206647009</v>
      </c>
      <c r="AO12" s="2">
        <f t="shared" si="72"/>
        <v>172.6965822553471</v>
      </c>
      <c r="AP12" s="2" t="str">
        <f t="shared" si="73"/>
        <v>Upset</v>
      </c>
      <c r="AQ12" s="9">
        <v>0.17680360861085101</v>
      </c>
      <c r="AR12" s="9">
        <v>0.38642441512680697</v>
      </c>
      <c r="AS12" s="9">
        <v>-0.16214271270316699</v>
      </c>
      <c r="AT12" s="9">
        <v>-1.8286672543156499E-2</v>
      </c>
      <c r="AU12" s="9">
        <v>-6.7304686015032797E-2</v>
      </c>
      <c r="AV12" s="9">
        <v>0.177184935231124</v>
      </c>
      <c r="AW12" s="9">
        <v>-1.4807699369030984</v>
      </c>
      <c r="AX12" s="9">
        <v>-3.2445651463275403E-2</v>
      </c>
      <c r="AY12" s="9">
        <v>-0.20962080651595597</v>
      </c>
      <c r="AZ12" s="9">
        <v>-0.32034873557776739</v>
      </c>
      <c r="BA12" s="9">
        <f t="shared" si="6"/>
        <v>-5.2770737780641119E-2</v>
      </c>
      <c r="BB12" s="9">
        <f t="shared" si="7"/>
        <v>-6.4392077782773449E-2</v>
      </c>
      <c r="BC12" s="9">
        <f t="shared" si="74"/>
        <v>-140.66462016891387</v>
      </c>
      <c r="BD12" s="9" t="str">
        <f t="shared" si="75"/>
        <v>Depressed</v>
      </c>
      <c r="BE12" s="4">
        <v>0.400838952730383</v>
      </c>
      <c r="BF12" s="4">
        <v>4.1729026220800498E-2</v>
      </c>
      <c r="BG12" s="4">
        <v>-3.0272420590016499E-2</v>
      </c>
      <c r="BH12" s="4">
        <v>-2.2651651883270001E-2</v>
      </c>
      <c r="BI12" s="4">
        <v>0.82735097901966004</v>
      </c>
      <c r="BJ12" s="4">
        <v>-0.55243200956068395</v>
      </c>
      <c r="BK12" s="4">
        <v>-2.4647996052924358E-2</v>
      </c>
      <c r="BL12" s="4">
        <v>4.4353866380676413E-2</v>
      </c>
      <c r="BM12" s="4">
        <v>0.35910992650958251</v>
      </c>
      <c r="BN12" s="4">
        <v>-0.11958405259844651</v>
      </c>
      <c r="BO12" s="4">
        <f t="shared" si="8"/>
        <v>0.40998704439045608</v>
      </c>
      <c r="BP12" s="4">
        <f t="shared" si="9"/>
        <v>-3.8050485230951003E-2</v>
      </c>
      <c r="BQ12" s="4">
        <f t="shared" si="76"/>
        <v>95.302374463612182</v>
      </c>
      <c r="BR12" s="4" t="str">
        <f t="shared" si="77"/>
        <v>nervous</v>
      </c>
      <c r="BS12" s="5">
        <v>0.2462883007719</v>
      </c>
      <c r="BT12" s="5">
        <v>0.41644204888327302</v>
      </c>
      <c r="BU12" s="5">
        <v>0.44592060024365698</v>
      </c>
      <c r="BV12" s="5">
        <v>0.25239103970282201</v>
      </c>
      <c r="BW12" s="5">
        <v>-0.29024931324655701</v>
      </c>
      <c r="BX12" s="5">
        <v>0.15050090423137899</v>
      </c>
      <c r="BY12" s="5">
        <v>-10.143547091885676</v>
      </c>
      <c r="BZ12" s="5">
        <v>0.44517889906955299</v>
      </c>
      <c r="CA12" s="5">
        <v>-0.17015374811137302</v>
      </c>
      <c r="CB12" s="5">
        <v>1.0536889404715195</v>
      </c>
      <c r="CC12" s="5">
        <f t="shared" si="10"/>
        <v>-3.2177394057478659E-2</v>
      </c>
      <c r="CD12" s="5">
        <f t="shared" si="11"/>
        <v>0.38336665937078984</v>
      </c>
      <c r="CE12" s="5">
        <f t="shared" si="78"/>
        <v>-4.7978029978076231</v>
      </c>
      <c r="CF12" s="5" t="str">
        <f t="shared" si="79"/>
        <v>Contented</v>
      </c>
      <c r="CG12" s="4">
        <v>0.402418751376654</v>
      </c>
      <c r="CH12" s="4">
        <v>0.47380446271223697</v>
      </c>
      <c r="CI12" s="4">
        <v>0.14383952801611899</v>
      </c>
      <c r="CJ12" s="4">
        <v>0.48569438282154997</v>
      </c>
      <c r="CK12" s="4">
        <v>-0.18981904693933799</v>
      </c>
      <c r="CL12" s="4">
        <v>0.56216543958739595</v>
      </c>
      <c r="CM12" s="4">
        <v>0.67657444960620516</v>
      </c>
      <c r="CN12" s="4">
        <v>0.46883059222416762</v>
      </c>
      <c r="CO12" s="4">
        <v>-7.1385711335582969E-2</v>
      </c>
      <c r="CP12" s="4">
        <v>0.71846294496119578</v>
      </c>
      <c r="CQ12" s="4">
        <f t="shared" si="12"/>
        <v>0.24059874458148789</v>
      </c>
      <c r="CR12" s="4">
        <f t="shared" si="13"/>
        <v>-0.59146487845363405</v>
      </c>
      <c r="CS12" s="4">
        <f t="shared" si="80"/>
        <v>157.86427025480268</v>
      </c>
      <c r="CT12" s="4" t="str">
        <f t="shared" si="81"/>
        <v>Upset</v>
      </c>
      <c r="CU12" s="2">
        <v>0.58244354834824497</v>
      </c>
      <c r="CV12" s="2">
        <v>0.17795012870587701</v>
      </c>
      <c r="CW12" s="2">
        <v>-1.96625914851071E-2</v>
      </c>
      <c r="CX12" s="2">
        <v>0.51102295809043297</v>
      </c>
      <c r="CY12" s="2">
        <v>0.49007979138776497</v>
      </c>
      <c r="CZ12" s="2">
        <v>0.53230416477860298</v>
      </c>
      <c r="DA12" s="2">
        <v>-1.8333019671112085E-2</v>
      </c>
      <c r="DB12" s="2">
        <v>0.71949295171926964</v>
      </c>
      <c r="DC12" s="2">
        <v>0.40449341964236796</v>
      </c>
      <c r="DD12" s="2">
        <v>0.64619207317573824</v>
      </c>
      <c r="DE12" s="2">
        <f t="shared" si="14"/>
        <v>0.46925150990668762</v>
      </c>
      <c r="DF12" s="2">
        <f t="shared" si="15"/>
        <v>0.43072305653686427</v>
      </c>
      <c r="DG12" s="2">
        <f t="shared" si="82"/>
        <v>47.451369988532683</v>
      </c>
      <c r="DH12" s="2" t="str">
        <f t="shared" si="83"/>
        <v>excited</v>
      </c>
      <c r="DI12" s="7">
        <v>1.021397165669</v>
      </c>
      <c r="DJ12" s="7">
        <v>0.166464432885298</v>
      </c>
      <c r="DK12" s="7">
        <v>1.0071573820458399</v>
      </c>
      <c r="DL12" s="7">
        <v>0.454866924176141</v>
      </c>
      <c r="DM12" s="7">
        <v>1.1806125605790201</v>
      </c>
      <c r="DN12" s="7">
        <v>0.277310904246093</v>
      </c>
      <c r="DO12" s="7">
        <v>0.4573809870322072</v>
      </c>
      <c r="DP12" s="7">
        <v>1.0249936986504189</v>
      </c>
      <c r="DQ12" s="7">
        <v>0.85493273278370197</v>
      </c>
      <c r="DR12" s="7">
        <v>1.2308035784651647</v>
      </c>
      <c r="DS12" s="7">
        <f t="shared" si="16"/>
        <v>0.39740857405119767</v>
      </c>
      <c r="DT12" s="7">
        <f t="shared" si="17"/>
        <v>0.51309188157655305</v>
      </c>
      <c r="DU12" s="7">
        <f t="shared" si="84"/>
        <v>37.759102028724364</v>
      </c>
      <c r="DV12" s="7" t="str">
        <f t="shared" si="85"/>
        <v>excited</v>
      </c>
      <c r="DW12" s="9">
        <v>0.51461910940160505</v>
      </c>
      <c r="DX12" s="9">
        <v>0.33559792922945397</v>
      </c>
      <c r="DY12" s="9">
        <v>-0.17741027523489999</v>
      </c>
      <c r="DZ12" s="9">
        <v>-0.22286949694279001</v>
      </c>
      <c r="EA12" s="9">
        <v>0.26111286664769501</v>
      </c>
      <c r="EB12" s="9">
        <v>-0.301779915772379</v>
      </c>
      <c r="EC12" s="9">
        <v>-0.22870047994982362</v>
      </c>
      <c r="ED12" s="9">
        <v>-6.5902598692166565</v>
      </c>
      <c r="EE12" s="9">
        <v>0.17902118017215107</v>
      </c>
      <c r="EF12" s="9">
        <v>-0.47079716588858717</v>
      </c>
      <c r="EG12" s="9">
        <f t="shared" si="18"/>
        <v>0.44458584784990762</v>
      </c>
      <c r="EH12" s="9">
        <f t="shared" si="19"/>
        <v>-0.20540091266157923</v>
      </c>
      <c r="EI12" s="9">
        <f t="shared" si="86"/>
        <v>114.79717614894579</v>
      </c>
      <c r="EJ12" s="9" t="str">
        <f t="shared" si="87"/>
        <v>nervous</v>
      </c>
      <c r="EK12" s="1">
        <v>0.52978350327775403</v>
      </c>
      <c r="EL12" s="1">
        <v>0.140719595847736</v>
      </c>
      <c r="EM12" s="1">
        <v>1.75774945520711E-2</v>
      </c>
      <c r="EN12" s="1">
        <v>-8.9610516386386202E-2</v>
      </c>
      <c r="EO12" s="1">
        <v>0.625922653502199</v>
      </c>
      <c r="EP12" s="1">
        <v>0.34260039666799802</v>
      </c>
      <c r="EQ12" s="1">
        <v>1.5209311163527759E-2</v>
      </c>
      <c r="ER12" s="1">
        <v>-0.18540618590998803</v>
      </c>
      <c r="ES12" s="1">
        <v>0.38906390743001806</v>
      </c>
      <c r="ET12" s="1">
        <v>-0.10743130334261669</v>
      </c>
      <c r="EU12" s="1">
        <f t="shared" si="20"/>
        <v>0.28834608143150864</v>
      </c>
      <c r="EV12" s="1">
        <f t="shared" si="21"/>
        <v>-0.15159346919559613</v>
      </c>
      <c r="EW12" s="1">
        <f t="shared" si="88"/>
        <v>117.73245138447002</v>
      </c>
      <c r="EX12" s="1" t="str">
        <f t="shared" si="89"/>
        <v>nervous</v>
      </c>
      <c r="EY12" s="2">
        <v>0.59010714254612695</v>
      </c>
      <c r="EZ12" s="2">
        <v>0.25887906700288299</v>
      </c>
      <c r="FA12" s="2">
        <v>0.18064987730968901</v>
      </c>
      <c r="FB12" s="2">
        <v>0.17829640288700199</v>
      </c>
      <c r="FC12" s="2">
        <v>1.25296604928713</v>
      </c>
      <c r="FD12" s="2">
        <v>0.54985031195804801</v>
      </c>
      <c r="FE12" s="2">
        <v>9.8015574264851246E-2</v>
      </c>
      <c r="FF12" s="2">
        <v>0.22046485205728544</v>
      </c>
      <c r="FG12" s="2">
        <v>0.33122807554324396</v>
      </c>
      <c r="FH12" s="2">
        <v>0.42279400555559893</v>
      </c>
      <c r="FI12" s="2">
        <f t="shared" si="22"/>
        <v>0.22281888289261387</v>
      </c>
      <c r="FJ12" s="2">
        <f t="shared" si="23"/>
        <v>-0.24069530337954237</v>
      </c>
      <c r="FK12" s="2">
        <f t="shared" si="90"/>
        <v>137.20864021282694</v>
      </c>
      <c r="FL12" s="2" t="str">
        <f t="shared" si="91"/>
        <v>stressed</v>
      </c>
      <c r="FM12" s="7">
        <v>7.8767422309373503E-2</v>
      </c>
      <c r="FN12" s="7">
        <v>0.14534944499278901</v>
      </c>
      <c r="FO12" s="7">
        <v>-0.193758205791001</v>
      </c>
      <c r="FP12" s="7">
        <v>-8.5161293945859806E-2</v>
      </c>
      <c r="FQ12" s="7">
        <v>-0.326394478931122</v>
      </c>
      <c r="FR12" s="7">
        <v>-0.124986869232104</v>
      </c>
      <c r="FS12" s="7">
        <v>0.78245975393136291</v>
      </c>
      <c r="FT12" s="7">
        <v>-4.1822456523542941</v>
      </c>
      <c r="FU12" s="7">
        <v>-6.6582022683415509E-2</v>
      </c>
      <c r="FV12" s="7">
        <v>-1.2445270322327475</v>
      </c>
      <c r="FW12" s="7">
        <f t="shared" si="24"/>
        <v>-0.17277598683205431</v>
      </c>
      <c r="FX12" s="7">
        <f t="shared" si="25"/>
        <v>-0.32327465572433578</v>
      </c>
      <c r="FY12" s="7">
        <f t="shared" si="92"/>
        <v>-151.87746988521857</v>
      </c>
      <c r="FZ12" s="7" t="str">
        <f t="shared" si="93"/>
        <v>Sad</v>
      </c>
      <c r="GA12" s="4">
        <v>0.144153049800709</v>
      </c>
      <c r="GB12" s="4">
        <v>0.54071061565899603</v>
      </c>
      <c r="GC12" s="4">
        <v>0.29804167607394899</v>
      </c>
      <c r="GD12" s="4">
        <v>0.58005024705656305</v>
      </c>
      <c r="GE12" s="4">
        <v>0.22585452940689299</v>
      </c>
      <c r="GF12" s="4">
        <v>0.32683623585878002</v>
      </c>
      <c r="GG12" s="4">
        <v>0.80550154327169954</v>
      </c>
      <c r="GH12" s="4">
        <v>0.66860970798495012</v>
      </c>
      <c r="GI12" s="4">
        <v>-0.39655756585828705</v>
      </c>
      <c r="GJ12" s="4">
        <v>1.282141201842129</v>
      </c>
      <c r="GK12" s="4">
        <f t="shared" si="26"/>
        <v>-0.21585794924349433</v>
      </c>
      <c r="GL12" s="4">
        <f t="shared" si="27"/>
        <v>-2.2155541447920979E-2</v>
      </c>
      <c r="GM12" s="4">
        <f t="shared" si="94"/>
        <v>-95.860285770540102</v>
      </c>
      <c r="GN12" s="4" t="str">
        <f t="shared" si="95"/>
        <v>Bored</v>
      </c>
      <c r="GO12" s="5">
        <v>0.52110457476920702</v>
      </c>
      <c r="GP12" s="5">
        <v>0.56433308802058602</v>
      </c>
      <c r="GQ12" s="5">
        <v>0.466824011758945</v>
      </c>
      <c r="GR12" s="5">
        <v>0.41076789702718203</v>
      </c>
      <c r="GS12" s="5">
        <v>0.40961379449868901</v>
      </c>
      <c r="GT12" s="5">
        <v>0.5356035889745</v>
      </c>
      <c r="GU12" s="5">
        <v>0.50157386721200015</v>
      </c>
      <c r="GV12" s="5">
        <v>0.37344685891314916</v>
      </c>
      <c r="GW12" s="5">
        <v>-4.3228513251378997E-2</v>
      </c>
      <c r="GX12" s="5">
        <v>0.8085143337762386</v>
      </c>
      <c r="GY12" s="5">
        <f t="shared" si="28"/>
        <v>0.32765337869588484</v>
      </c>
      <c r="GZ12" s="5">
        <f t="shared" si="29"/>
        <v>0.25580954955869828</v>
      </c>
      <c r="HA12" s="5">
        <f t="shared" si="96"/>
        <v>52.019694647639078</v>
      </c>
      <c r="HB12" s="5" t="str">
        <f t="shared" si="97"/>
        <v>excited</v>
      </c>
      <c r="HC12" s="2">
        <v>0.54597331093270796</v>
      </c>
      <c r="HD12" s="2">
        <v>0.68121153110718902</v>
      </c>
      <c r="HE12" s="2">
        <v>7.4079481073162298E-2</v>
      </c>
      <c r="HF12" s="2">
        <v>0.18240426982612101</v>
      </c>
      <c r="HG12" s="2">
        <v>0.64596983466067004</v>
      </c>
      <c r="HH12" s="2">
        <v>0.565167258869819</v>
      </c>
      <c r="HI12" s="2">
        <v>6.2150180020779218E-2</v>
      </c>
      <c r="HJ12" s="2">
        <v>0.14634737953899699</v>
      </c>
      <c r="HK12" s="2">
        <v>-0.13523822017448106</v>
      </c>
      <c r="HL12" s="2">
        <v>0.20900172664530417</v>
      </c>
      <c r="HM12" s="2">
        <f t="shared" si="30"/>
        <v>-0.16652143961697186</v>
      </c>
      <c r="HN12" s="2">
        <f t="shared" si="31"/>
        <v>6.8039067371042705E-2</v>
      </c>
      <c r="HO12" s="2">
        <f t="shared" si="98"/>
        <v>-67.775544789871361</v>
      </c>
      <c r="HP12" s="2" t="str">
        <f t="shared" si="99"/>
        <v>Calm</v>
      </c>
      <c r="HQ12" s="4">
        <v>0.58106109894213098</v>
      </c>
      <c r="HR12" s="4">
        <v>0.446390432670699</v>
      </c>
      <c r="HS12" s="4">
        <v>6.4429850892540594E-2</v>
      </c>
      <c r="HT12" s="4">
        <v>4.5064203902030697E-2</v>
      </c>
      <c r="HU12" s="4">
        <v>0.25797534582691101</v>
      </c>
      <c r="HV12" s="4">
        <v>0.455394346525335</v>
      </c>
      <c r="HW12" s="4">
        <v>7.6790288782123087E-2</v>
      </c>
      <c r="HX12" s="4">
        <v>4.997223832299174E-2</v>
      </c>
      <c r="HY12" s="4">
        <v>0.13467066627143198</v>
      </c>
      <c r="HZ12" s="4">
        <v>0.10656858394351147</v>
      </c>
      <c r="IA12" s="4">
        <f t="shared" si="32"/>
        <v>0.37305796612333308</v>
      </c>
      <c r="IB12" s="4">
        <f t="shared" si="33"/>
        <v>-0.602267112321897</v>
      </c>
      <c r="IC12" s="4">
        <f t="shared" si="100"/>
        <v>148.22498279472259</v>
      </c>
      <c r="ID12" s="4" t="str">
        <f t="shared" si="101"/>
        <v>stressed</v>
      </c>
      <c r="IE12" s="5">
        <v>0.70105389120434103</v>
      </c>
      <c r="IF12" s="5">
        <v>0.19029712607791599</v>
      </c>
      <c r="IG12" s="5">
        <v>0.10101621270451799</v>
      </c>
      <c r="IH12" s="5">
        <v>-0.17197171184182999</v>
      </c>
      <c r="II12" s="5">
        <v>0.52665839541280801</v>
      </c>
      <c r="IJ12" s="5">
        <v>-5.4040175528009098E-2</v>
      </c>
      <c r="IK12" s="5">
        <v>8.2280037273927673E-2</v>
      </c>
      <c r="IL12" s="5">
        <v>-1.2621133171393106</v>
      </c>
      <c r="IM12" s="5">
        <v>0.51075676512642509</v>
      </c>
      <c r="IN12" s="5">
        <v>-7.9604440631768636E-2</v>
      </c>
      <c r="IO12" s="5">
        <f t="shared" si="34"/>
        <v>0.31130977561885254</v>
      </c>
      <c r="IP12" s="5">
        <f t="shared" si="35"/>
        <v>-0.56010182907997941</v>
      </c>
      <c r="IQ12" s="5">
        <f t="shared" si="102"/>
        <v>150.93428983924167</v>
      </c>
      <c r="IR12" s="5" t="str">
        <f t="shared" si="103"/>
        <v>Upset</v>
      </c>
      <c r="IS12" s="4">
        <v>0.73473739337696897</v>
      </c>
      <c r="IT12" s="4">
        <v>0.61160850878495898</v>
      </c>
      <c r="IU12" s="4">
        <v>0.82774119144054503</v>
      </c>
      <c r="IV12" s="4">
        <v>0.70630277092828198</v>
      </c>
      <c r="IW12" s="4">
        <v>0.53732006080363404</v>
      </c>
      <c r="IX12" s="4">
        <v>0.67021586351301499</v>
      </c>
      <c r="IY12" s="4">
        <v>0.65071053883626284</v>
      </c>
      <c r="IZ12" s="4">
        <v>0.55101368501994297</v>
      </c>
      <c r="JA12" s="4">
        <v>0.12312888459200999</v>
      </c>
      <c r="JB12" s="4">
        <v>1.139412954654148</v>
      </c>
      <c r="JC12" s="4">
        <f t="shared" si="36"/>
        <v>0.19908362558933868</v>
      </c>
      <c r="JD12" s="4">
        <f t="shared" si="37"/>
        <v>-0.41829229397867806</v>
      </c>
      <c r="JE12" s="4">
        <f t="shared" si="104"/>
        <v>154.54817688022757</v>
      </c>
      <c r="JF12" s="4" t="str">
        <f t="shared" si="105"/>
        <v>Upset</v>
      </c>
      <c r="JG12" s="5">
        <v>0.86269031091588999</v>
      </c>
      <c r="JH12" s="5">
        <v>0.988754994618394</v>
      </c>
      <c r="JI12" s="5">
        <v>0.170252055015961</v>
      </c>
      <c r="JJ12" s="5">
        <v>0.162148432547356</v>
      </c>
      <c r="JK12" s="5">
        <v>0.793334053048948</v>
      </c>
      <c r="JL12" s="5">
        <v>0.97322639173060899</v>
      </c>
      <c r="JM12" s="5">
        <v>0.10280769940385727</v>
      </c>
      <c r="JN12" s="5">
        <v>8.2645245095364306E-2</v>
      </c>
      <c r="JO12" s="5">
        <v>-0.12606468370250401</v>
      </c>
      <c r="JP12" s="5">
        <v>0.17953567765124659</v>
      </c>
      <c r="JQ12" s="5">
        <f t="shared" si="38"/>
        <v>-0.11453085196533164</v>
      </c>
      <c r="JR12" s="5">
        <f t="shared" si="39"/>
        <v>0.15848147481847774</v>
      </c>
      <c r="JS12" s="5">
        <f t="shared" si="106"/>
        <v>-35.85475844671231</v>
      </c>
      <c r="JT12" s="5" t="str">
        <f t="shared" si="107"/>
        <v>Relased</v>
      </c>
      <c r="JU12" s="2">
        <v>0.27573543930363598</v>
      </c>
      <c r="JV12" s="2">
        <v>-9.4680982397740407E-2</v>
      </c>
      <c r="JW12" s="2">
        <v>0.19837332611967401</v>
      </c>
      <c r="JX12" s="2">
        <v>8.8837625075605206E-2</v>
      </c>
      <c r="JY12" s="2">
        <v>-0.217655523217748</v>
      </c>
      <c r="JZ12" s="2">
        <v>-7.6709173357917701E-2</v>
      </c>
      <c r="KA12" s="2">
        <v>3.4155236351636873</v>
      </c>
      <c r="KB12" s="2">
        <v>-0.51833563417875828</v>
      </c>
      <c r="KC12" s="2">
        <v>0.3704164217013764</v>
      </c>
      <c r="KD12" s="2">
        <v>1.5863235631065371</v>
      </c>
      <c r="KE12" s="2">
        <f t="shared" si="40"/>
        <v>0.62382178508584385</v>
      </c>
      <c r="KF12" s="2">
        <f t="shared" si="41"/>
        <v>0.92045089744430619</v>
      </c>
      <c r="KG12" s="2">
        <f t="shared" si="108"/>
        <v>34.126867407005086</v>
      </c>
      <c r="KH12" s="2" t="str">
        <f t="shared" si="109"/>
        <v>excited</v>
      </c>
      <c r="KI12" s="7">
        <v>0.723263051516845</v>
      </c>
      <c r="KJ12" s="7">
        <v>0.31401080798095798</v>
      </c>
      <c r="KK12" s="7">
        <v>0.448017477082852</v>
      </c>
      <c r="KL12" s="7">
        <v>0.17204118541787</v>
      </c>
      <c r="KM12" s="7">
        <v>0.87111239696154097</v>
      </c>
      <c r="KN12" s="7">
        <v>0.29921345770677998</v>
      </c>
      <c r="KO12" s="7">
        <v>0.28099873057530061</v>
      </c>
      <c r="KP12" s="7">
        <v>0.28055182262711642</v>
      </c>
      <c r="KQ12" s="7">
        <v>0.40925224353588702</v>
      </c>
      <c r="KR12" s="7">
        <v>0.59777719916794581</v>
      </c>
      <c r="KS12" s="7">
        <f t="shared" si="42"/>
        <v>0.39386607187221556</v>
      </c>
      <c r="KT12" s="7">
        <f t="shared" si="43"/>
        <v>0.2004561092101016</v>
      </c>
      <c r="KU12" s="7">
        <f t="shared" si="110"/>
        <v>63.026415715867373</v>
      </c>
      <c r="KV12" s="7" t="str">
        <f t="shared" si="111"/>
        <v>alert</v>
      </c>
      <c r="KW12" s="2">
        <v>-0.35594706410346499</v>
      </c>
      <c r="KX12" s="2">
        <v>0.65808856210405298</v>
      </c>
      <c r="KY12" s="2">
        <v>-0.27082638444464402</v>
      </c>
      <c r="KZ12" s="2">
        <v>3.9326336819560603E-2</v>
      </c>
      <c r="LA12" s="2">
        <v>-0.27351130350970498</v>
      </c>
      <c r="LB12" s="2">
        <v>0.36801140285511502</v>
      </c>
      <c r="LC12" s="2">
        <v>0.43025305306780642</v>
      </c>
      <c r="LD12" s="2">
        <v>3.8326028810580393E-2</v>
      </c>
      <c r="LE12" s="2">
        <v>-1.0140356262075181</v>
      </c>
      <c r="LF12" s="2">
        <v>-0.76619745767141501</v>
      </c>
      <c r="LG12" s="2">
        <f t="shared" si="44"/>
        <v>-0.87399562808432552</v>
      </c>
      <c r="LH12" s="2">
        <f t="shared" si="45"/>
        <v>-0.26497149519674967</v>
      </c>
      <c r="LI12" s="2">
        <f t="shared" si="112"/>
        <v>-106.86586387830293</v>
      </c>
      <c r="LJ12" s="2" t="str">
        <f t="shared" si="113"/>
        <v>Bored</v>
      </c>
      <c r="LK12" s="4">
        <v>0.72296838330781399</v>
      </c>
      <c r="LL12" s="4">
        <v>0.99484881161738503</v>
      </c>
      <c r="LM12" s="4">
        <v>4.7347847497580697E-2</v>
      </c>
      <c r="LN12" s="4">
        <v>7.8148691767651005E-2</v>
      </c>
      <c r="LO12" s="4">
        <v>0.871016421243622</v>
      </c>
      <c r="LP12" s="4">
        <v>0.77788387571614803</v>
      </c>
      <c r="LQ12" s="4">
        <v>2.9704077079269822E-2</v>
      </c>
      <c r="LR12" s="4">
        <v>4.4083742758305448E-2</v>
      </c>
      <c r="LS12" s="4">
        <v>-0.27188042830957104</v>
      </c>
      <c r="LT12" s="4">
        <v>7.3055817368678944E-2</v>
      </c>
      <c r="LU12" s="4">
        <f t="shared" si="46"/>
        <v>-0.17468911304926471</v>
      </c>
      <c r="LV12" s="4">
        <f t="shared" si="47"/>
        <v>0.31135664635509319</v>
      </c>
      <c r="LW12" s="4">
        <f t="shared" si="114"/>
        <v>-29.294949308381344</v>
      </c>
      <c r="LX12" s="4" t="str">
        <f t="shared" si="115"/>
        <v>Contented</v>
      </c>
      <c r="LY12" s="5">
        <v>0.42988057525189999</v>
      </c>
      <c r="LZ12" s="5">
        <v>0.36042798751525901</v>
      </c>
      <c r="MA12" s="5">
        <v>0.15529416916684799</v>
      </c>
      <c r="MB12" s="5">
        <v>0.275905751879577</v>
      </c>
      <c r="MC12" s="5">
        <v>0.66430027575134698</v>
      </c>
      <c r="MD12" s="5">
        <v>0.215535459404083</v>
      </c>
      <c r="ME12" s="5">
        <v>0.1419273322362202</v>
      </c>
      <c r="MF12" s="5">
        <v>0.47903344102011197</v>
      </c>
      <c r="MG12" s="5">
        <v>6.9452587736640981E-2</v>
      </c>
      <c r="MH12" s="5">
        <v>0.54560957752581674</v>
      </c>
      <c r="MI12" s="5">
        <f t="shared" si="48"/>
        <v>-0.20353690228159238</v>
      </c>
      <c r="MJ12" s="5">
        <f t="shared" si="49"/>
        <v>0.147860594184962</v>
      </c>
      <c r="MK12" s="5">
        <f t="shared" si="116"/>
        <v>-54.003246770551172</v>
      </c>
      <c r="ML12" s="5" t="str">
        <f t="shared" si="117"/>
        <v>Relased</v>
      </c>
      <c r="MM12" s="2">
        <v>0.35992853789797402</v>
      </c>
      <c r="MN12" s="2">
        <v>0.7378294624017</v>
      </c>
      <c r="MO12" s="2">
        <v>6.6958366762765203E-2</v>
      </c>
      <c r="MP12" s="2">
        <v>0.41301124549936602</v>
      </c>
      <c r="MQ12" s="2">
        <v>0.29227529036637701</v>
      </c>
      <c r="MR12" s="2">
        <v>0.74945783064758598</v>
      </c>
      <c r="MS12" s="2">
        <v>0.10266478646860329</v>
      </c>
      <c r="MT12" s="2">
        <v>0.27769432807604816</v>
      </c>
      <c r="MU12" s="2">
        <v>-0.37790092450372598</v>
      </c>
      <c r="MV12" s="2">
        <v>0.4372271594751353</v>
      </c>
      <c r="MW12" s="2">
        <f t="shared" si="50"/>
        <v>-2.9620222335956403E-2</v>
      </c>
      <c r="MX12" s="2">
        <f t="shared" si="51"/>
        <v>0.16180657111024388</v>
      </c>
      <c r="MY12" s="2">
        <f t="shared" si="118"/>
        <v>-10.373675150141514</v>
      </c>
      <c r="MZ12" s="2" t="str">
        <f t="shared" si="119"/>
        <v>Contented</v>
      </c>
      <c r="NA12" s="7">
        <v>0.933767233113309</v>
      </c>
      <c r="NB12" s="7">
        <v>0.68727238582263595</v>
      </c>
      <c r="NC12" s="7">
        <v>-0.162891316568615</v>
      </c>
      <c r="ND12" s="7">
        <v>1.9531824405185499E-2</v>
      </c>
      <c r="NE12" s="7">
        <v>1.0064709851337299</v>
      </c>
      <c r="NF12" s="7">
        <v>0.98156662087347701</v>
      </c>
      <c r="NG12" s="7">
        <v>-8.3954287178088671E-2</v>
      </c>
      <c r="NH12" s="7">
        <v>1.1703839811279138E-2</v>
      </c>
      <c r="NI12" s="7">
        <v>0.24649484729067306</v>
      </c>
      <c r="NJ12" s="7">
        <v>-8.8436760267174147E-2</v>
      </c>
      <c r="NK12" s="7">
        <f t="shared" si="52"/>
        <v>0.46043844717977334</v>
      </c>
      <c r="NL12" s="7">
        <f t="shared" si="53"/>
        <v>-5.4599065191378915E-2</v>
      </c>
      <c r="NM12" s="7">
        <f t="shared" si="120"/>
        <v>96.762588574110637</v>
      </c>
      <c r="NN12" s="7" t="str">
        <f t="shared" si="121"/>
        <v>nervous</v>
      </c>
      <c r="NO12" s="4">
        <v>0.268650453753839</v>
      </c>
      <c r="NP12" s="4">
        <v>0.209177895820647</v>
      </c>
      <c r="NQ12" s="4">
        <v>0.41874585045108897</v>
      </c>
      <c r="NR12" s="4">
        <v>0.13038179925426099</v>
      </c>
      <c r="NS12" s="4">
        <v>0.49704835541918602</v>
      </c>
      <c r="NT12" s="4">
        <v>0.66920454541559904</v>
      </c>
      <c r="NU12" s="4">
        <v>0.5468806343101742</v>
      </c>
      <c r="NV12" s="4">
        <v>0.14843397719877013</v>
      </c>
      <c r="NW12" s="4">
        <v>5.9472557933192005E-2</v>
      </c>
      <c r="NX12" s="4">
        <v>1.1492152991641396</v>
      </c>
      <c r="NY12" s="4">
        <f t="shared" si="54"/>
        <v>-7.6588932971273449E-2</v>
      </c>
      <c r="NZ12" s="4">
        <f t="shared" si="55"/>
        <v>0.73844157656965925</v>
      </c>
      <c r="OA12" s="4">
        <f t="shared" si="122"/>
        <v>-5.9213735057208385</v>
      </c>
      <c r="OB12" s="4" t="str">
        <f t="shared" si="123"/>
        <v>Contented</v>
      </c>
      <c r="OC12" s="1">
        <v>0.48662456737898302</v>
      </c>
      <c r="OD12" s="1">
        <v>5.8210803221034099E-2</v>
      </c>
      <c r="OE12" s="1">
        <v>1.1108239996917499</v>
      </c>
      <c r="OF12" s="1">
        <v>0.62523341680312206</v>
      </c>
      <c r="OG12" s="1">
        <v>0.25232729396057901</v>
      </c>
      <c r="OH12" s="1">
        <v>0.15614545097851201</v>
      </c>
      <c r="OI12" s="1">
        <v>1.5032427114779345</v>
      </c>
      <c r="OJ12" s="1">
        <v>2.916795775975292</v>
      </c>
      <c r="OK12" s="1">
        <v>0.39707736197800098</v>
      </c>
      <c r="OL12" s="1">
        <v>1.9629919702687897</v>
      </c>
      <c r="OM12" s="1">
        <f t="shared" si="56"/>
        <v>0.62617847454746678</v>
      </c>
      <c r="ON12" s="1">
        <f t="shared" si="57"/>
        <v>1.611467587464821E-2</v>
      </c>
      <c r="OO12" s="1">
        <f t="shared" si="124"/>
        <v>88.525820986336328</v>
      </c>
      <c r="OP12" s="1" t="str">
        <f t="shared" si="125"/>
        <v>alert</v>
      </c>
      <c r="OQ12" s="2">
        <v>0.29258098173725899</v>
      </c>
      <c r="OR12" s="2">
        <v>0.257199941915144</v>
      </c>
      <c r="OS12" s="2">
        <v>0.111067248003808</v>
      </c>
      <c r="OT12" s="2">
        <v>0.232254907333418</v>
      </c>
      <c r="OU12" s="2">
        <v>4.66055592456475E-2</v>
      </c>
      <c r="OV12" s="2">
        <v>9.6998490157030708E-3</v>
      </c>
      <c r="OW12" s="2">
        <v>0.32745181363020326</v>
      </c>
      <c r="OX12" s="2">
        <v>0.87019516397296293</v>
      </c>
      <c r="OY12" s="2">
        <v>3.538103982211499E-2</v>
      </c>
      <c r="OZ12" s="2">
        <v>0.62447084023288191</v>
      </c>
      <c r="PA12" s="2">
        <f t="shared" si="58"/>
        <v>-5.1595706103862327E-2</v>
      </c>
      <c r="PB12" s="2">
        <f t="shared" si="59"/>
        <v>0.13403216122942774</v>
      </c>
      <c r="PC12" s="2">
        <f t="shared" si="126"/>
        <v>-21.054220122521187</v>
      </c>
      <c r="PD12" s="2" t="str">
        <f t="shared" si="127"/>
        <v>Contented</v>
      </c>
      <c r="PE12" s="1">
        <v>0.43034327839293701</v>
      </c>
      <c r="PF12" s="1">
        <v>0.61381070043443298</v>
      </c>
      <c r="PG12" s="1">
        <v>0.63427460289140802</v>
      </c>
      <c r="PH12" s="1">
        <v>0.84295294322281999</v>
      </c>
      <c r="PI12" s="1">
        <v>4.2166315639691497E-2</v>
      </c>
      <c r="PJ12" s="1">
        <v>0.14585821232951901</v>
      </c>
      <c r="PK12" s="1">
        <v>1.3423528556916646</v>
      </c>
      <c r="PL12" s="1">
        <v>1.1096320108135667</v>
      </c>
      <c r="PM12" s="1">
        <v>-0.18346742204149596</v>
      </c>
      <c r="PN12" s="1">
        <v>1.414760251905776</v>
      </c>
      <c r="PO12" s="1">
        <f t="shared" si="60"/>
        <v>-0.10794304000816057</v>
      </c>
      <c r="PP12" s="1">
        <f t="shared" si="61"/>
        <v>-0.25298118321627372</v>
      </c>
      <c r="PQ12" s="1">
        <f t="shared" si="128"/>
        <v>-156.89282974536209</v>
      </c>
      <c r="PR12" s="1" t="str">
        <f t="shared" si="129"/>
        <v>Sad</v>
      </c>
      <c r="PS12" s="4">
        <v>0.26066742570359802</v>
      </c>
      <c r="PT12" s="4">
        <v>0.72117351246859596</v>
      </c>
      <c r="PU12" s="4">
        <v>0.62383535355220798</v>
      </c>
      <c r="PV12" s="4">
        <v>0.22048504100150201</v>
      </c>
      <c r="PW12" s="4">
        <v>0.130980996824173</v>
      </c>
      <c r="PX12" s="4">
        <v>0.82917147714078299</v>
      </c>
      <c r="PY12" s="4">
        <v>1.5928453114297252</v>
      </c>
      <c r="PZ12" s="4">
        <v>0.14221675980457413</v>
      </c>
      <c r="QA12" s="4">
        <v>-0.46050608676499794</v>
      </c>
      <c r="QB12" s="4">
        <v>0.85993602601813102</v>
      </c>
      <c r="QC12" s="4">
        <f t="shared" si="62"/>
        <v>-0.29551622314059633</v>
      </c>
      <c r="QD12" s="4">
        <f t="shared" si="63"/>
        <v>6.8449808105724319E-2</v>
      </c>
      <c r="QE12" s="4">
        <f t="shared" si="130"/>
        <v>-76.958680337272114</v>
      </c>
      <c r="QF12" s="4" t="str">
        <f t="shared" si="131"/>
        <v>Calm</v>
      </c>
      <c r="QG12" s="2">
        <v>0.38891227831707997</v>
      </c>
      <c r="QH12" s="2">
        <v>0.34322437609767797</v>
      </c>
      <c r="QI12" s="2">
        <v>0.202701477873447</v>
      </c>
      <c r="QJ12" s="2">
        <v>0.28010790358531001</v>
      </c>
      <c r="QK12" s="2">
        <v>0.375161867481482</v>
      </c>
      <c r="QL12" s="2">
        <v>0.353958485525186</v>
      </c>
      <c r="QM12" s="2">
        <v>0.26529032422841137</v>
      </c>
      <c r="QN12" s="2">
        <v>0.40177106897506093</v>
      </c>
      <c r="QO12" s="2">
        <v>4.5687902219401999E-2</v>
      </c>
      <c r="QP12" s="2">
        <v>0.6594525469356487</v>
      </c>
      <c r="QQ12" s="2">
        <f t="shared" si="64"/>
        <v>0.10156818208320573</v>
      </c>
      <c r="QR12" s="2">
        <f t="shared" si="65"/>
        <v>0.23994322740613083</v>
      </c>
      <c r="QS12" s="2">
        <f t="shared" si="132"/>
        <v>22.942983797577515</v>
      </c>
      <c r="QT12" s="2" t="str">
        <f t="shared" si="133"/>
        <v>happy</v>
      </c>
      <c r="QU12" s="4">
        <v>0.46615639765873901</v>
      </c>
      <c r="QV12" s="4">
        <v>-0.39685585642444299</v>
      </c>
      <c r="QW12" s="4">
        <v>0.18136970967083499</v>
      </c>
      <c r="QX12" s="4">
        <v>-0.10741839569426</v>
      </c>
      <c r="QY12" s="4">
        <v>-7.63083136593804E-2</v>
      </c>
      <c r="QZ12" s="4">
        <v>-0.35118306336770699</v>
      </c>
      <c r="RA12" s="4">
        <v>0.4652317585101518</v>
      </c>
      <c r="RB12" s="4">
        <v>0.14360000910662143</v>
      </c>
      <c r="RC12" s="4">
        <v>0.86301225408318194</v>
      </c>
      <c r="RD12" s="4">
        <v>1.0671101936499359</v>
      </c>
      <c r="RE12" s="4">
        <f t="shared" si="66"/>
        <v>0.44148713618132462</v>
      </c>
      <c r="RF12" s="4">
        <f t="shared" si="67"/>
        <v>0.39308701197195539</v>
      </c>
      <c r="RG12" s="4">
        <f t="shared" si="134"/>
        <v>48.319082168883504</v>
      </c>
      <c r="RH12" s="4" t="str">
        <f t="shared" si="135"/>
        <v>excited</v>
      </c>
    </row>
    <row r="13" spans="1:476" x14ac:dyDescent="0.3">
      <c r="A13" s="1">
        <v>0.97866850414456796</v>
      </c>
      <c r="B13" s="1">
        <v>-6.7040916301876002E-2</v>
      </c>
      <c r="C13" s="1">
        <v>0.41807968746922097</v>
      </c>
      <c r="D13" s="1">
        <v>0.21618327006781601</v>
      </c>
      <c r="E13" s="1">
        <v>0.84007064785352303</v>
      </c>
      <c r="F13" s="1">
        <v>-0.23731960629020499</v>
      </c>
      <c r="G13" s="1">
        <v>0.22987336419844104</v>
      </c>
      <c r="H13" s="1">
        <v>-0.71028682769596729</v>
      </c>
      <c r="I13" s="1">
        <v>1.0457094204464439</v>
      </c>
      <c r="J13" s="1">
        <v>0.69574787555297601</v>
      </c>
      <c r="K13" s="17">
        <f t="shared" si="0"/>
        <v>0.61994743608926384</v>
      </c>
      <c r="L13" s="18">
        <f t="shared" si="1"/>
        <v>0.22652264365393115</v>
      </c>
      <c r="M13" s="18">
        <f t="shared" si="68"/>
        <v>69.92819788240601</v>
      </c>
      <c r="N13" s="18" t="str">
        <f t="shared" si="69"/>
        <v>alert</v>
      </c>
      <c r="O13" s="9">
        <v>0.345451767768712</v>
      </c>
      <c r="P13" s="9">
        <v>0.49220680366515401</v>
      </c>
      <c r="Q13" s="9">
        <v>-0.16848585812649999</v>
      </c>
      <c r="R13" s="9">
        <v>0.15602838741330299</v>
      </c>
      <c r="S13" s="9">
        <v>0.495954574061713</v>
      </c>
      <c r="T13" s="9">
        <v>0.27754930210867301</v>
      </c>
      <c r="U13" s="9">
        <v>-0.20024315214925756</v>
      </c>
      <c r="V13" s="9">
        <v>0.20269847324750928</v>
      </c>
      <c r="W13" s="9">
        <v>-0.14675503589644201</v>
      </c>
      <c r="X13" s="9">
        <v>-1.4871776088762353E-2</v>
      </c>
      <c r="Y13" s="9">
        <f t="shared" si="2"/>
        <v>0.11165541087427799</v>
      </c>
      <c r="Z13" s="9">
        <f t="shared" si="3"/>
        <v>-3.5228275059825398E-3</v>
      </c>
      <c r="AA13" s="9">
        <f t="shared" si="70"/>
        <v>91.807133312570201</v>
      </c>
      <c r="AB13" s="9" t="str">
        <f t="shared" si="71"/>
        <v>nervous</v>
      </c>
      <c r="AC13" s="2">
        <v>0.14163999323797699</v>
      </c>
      <c r="AD13" s="2">
        <v>0.79355784985107802</v>
      </c>
      <c r="AE13" s="2">
        <v>-6.3129144985338198E-2</v>
      </c>
      <c r="AF13" s="2">
        <v>-0.120754656758781</v>
      </c>
      <c r="AG13" s="2">
        <v>-9.3534086618482504E-2</v>
      </c>
      <c r="AH13" s="2">
        <v>0.132604107223774</v>
      </c>
      <c r="AI13" s="2">
        <v>-1.3122950885152984</v>
      </c>
      <c r="AJ13" s="2">
        <v>-0.13038179320187912</v>
      </c>
      <c r="AK13" s="2">
        <v>-0.65191785661310098</v>
      </c>
      <c r="AL13" s="2">
        <v>-0.19662556228394626</v>
      </c>
      <c r="AM13" s="2">
        <f t="shared" si="4"/>
        <v>-0.53393884285459992</v>
      </c>
      <c r="AN13" s="2">
        <f t="shared" si="5"/>
        <v>-0.15669481654864958</v>
      </c>
      <c r="AO13" s="2">
        <f t="shared" si="72"/>
        <v>-106.35536001322382</v>
      </c>
      <c r="AP13" s="2" t="str">
        <f t="shared" si="73"/>
        <v>Bored</v>
      </c>
      <c r="AQ13" s="9">
        <v>0.17680360861085101</v>
      </c>
      <c r="AR13" s="9">
        <v>0.38642441512680697</v>
      </c>
      <c r="AS13" s="9">
        <v>-0.16214271270316699</v>
      </c>
      <c r="AT13" s="9">
        <v>-1.8286672543156499E-2</v>
      </c>
      <c r="AU13" s="9">
        <v>-6.7304686015032797E-2</v>
      </c>
      <c r="AV13" s="9">
        <v>0.177184935231124</v>
      </c>
      <c r="AW13" s="9">
        <v>-1.4807699369030984</v>
      </c>
      <c r="AX13" s="9">
        <v>-3.2445651463275403E-2</v>
      </c>
      <c r="AY13" s="9">
        <v>-0.20962080651595597</v>
      </c>
      <c r="AZ13" s="9">
        <v>-0.32034873557776739</v>
      </c>
      <c r="BA13" s="9">
        <f t="shared" si="6"/>
        <v>-5.2770737780641119E-2</v>
      </c>
      <c r="BB13" s="9">
        <f t="shared" si="7"/>
        <v>-6.4392077782773449E-2</v>
      </c>
      <c r="BC13" s="9">
        <f t="shared" si="74"/>
        <v>-140.66462016891387</v>
      </c>
      <c r="BD13" s="9" t="str">
        <f t="shared" si="75"/>
        <v>Depressed</v>
      </c>
      <c r="BE13" s="4">
        <v>0.41448181614869101</v>
      </c>
      <c r="BF13" s="4">
        <v>0.38268999256362601</v>
      </c>
      <c r="BG13" s="4">
        <v>0.18655270241458499</v>
      </c>
      <c r="BH13" s="4">
        <v>-3.7541209288255099E-2</v>
      </c>
      <c r="BI13" s="4">
        <v>0.58060396601722697</v>
      </c>
      <c r="BJ13" s="4">
        <v>0.212903515279284</v>
      </c>
      <c r="BK13" s="4">
        <v>0.18747399044184079</v>
      </c>
      <c r="BL13" s="4">
        <v>-6.3031595868497506E-2</v>
      </c>
      <c r="BM13" s="4">
        <v>3.1791823585064993E-2</v>
      </c>
      <c r="BN13" s="4">
        <v>0.18692519165602492</v>
      </c>
      <c r="BO13" s="4">
        <f t="shared" si="8"/>
        <v>6.2490337123312978E-2</v>
      </c>
      <c r="BP13" s="4">
        <f t="shared" si="9"/>
        <v>7.4543053986150243E-2</v>
      </c>
      <c r="BQ13" s="4">
        <f t="shared" si="76"/>
        <v>39.973507766814855</v>
      </c>
      <c r="BR13" s="4" t="str">
        <f t="shared" si="77"/>
        <v>excited</v>
      </c>
      <c r="BS13" s="5">
        <v>0.23789999336951301</v>
      </c>
      <c r="BT13" s="5">
        <v>0.51659069820936898</v>
      </c>
      <c r="BU13" s="5">
        <v>0.45729006947822798</v>
      </c>
      <c r="BV13" s="5">
        <v>0.19905304083957701</v>
      </c>
      <c r="BW13" s="5">
        <v>0.25867469148095501</v>
      </c>
      <c r="BX13" s="5">
        <v>0.37651692231405698</v>
      </c>
      <c r="BY13" s="5">
        <v>0.92088880772472381</v>
      </c>
      <c r="BZ13" s="5">
        <v>0.22287688097758865</v>
      </c>
      <c r="CA13" s="5">
        <v>-0.27869070483985597</v>
      </c>
      <c r="CB13" s="5">
        <v>0.86991545110293023</v>
      </c>
      <c r="CC13" s="5">
        <f t="shared" si="10"/>
        <v>-0.13723276747211322</v>
      </c>
      <c r="CD13" s="5">
        <f t="shared" si="11"/>
        <v>0.29223051025890578</v>
      </c>
      <c r="CE13" s="5">
        <f t="shared" si="78"/>
        <v>-25.154962000268554</v>
      </c>
      <c r="CF13" s="5" t="str">
        <f t="shared" si="79"/>
        <v>Contented</v>
      </c>
      <c r="CG13" s="4">
        <v>0.310630395955384</v>
      </c>
      <c r="CH13" s="4">
        <v>0.47380446271223697</v>
      </c>
      <c r="CI13" s="4">
        <v>0.131152123178637</v>
      </c>
      <c r="CJ13" s="4">
        <v>0.48569438282154997</v>
      </c>
      <c r="CK13" s="4">
        <v>-0.12265871855824299</v>
      </c>
      <c r="CL13" s="4">
        <v>0.56216543958739595</v>
      </c>
      <c r="CM13" s="4">
        <v>0.69772278991553971</v>
      </c>
      <c r="CN13" s="4">
        <v>0.46883059222416762</v>
      </c>
      <c r="CO13" s="4">
        <v>-0.16317406675685298</v>
      </c>
      <c r="CP13" s="4">
        <v>0.78635784626898619</v>
      </c>
      <c r="CQ13" s="4">
        <f t="shared" si="12"/>
        <v>0.14389970480824821</v>
      </c>
      <c r="CR13" s="4">
        <f t="shared" si="13"/>
        <v>-0.53873124584756504</v>
      </c>
      <c r="CS13" s="4">
        <f t="shared" si="80"/>
        <v>165.04494993815442</v>
      </c>
      <c r="CT13" s="4" t="str">
        <f t="shared" si="81"/>
        <v>Upset</v>
      </c>
      <c r="CU13" s="2">
        <v>0.58244354834824497</v>
      </c>
      <c r="CV13" s="2">
        <v>0.29030762546235001</v>
      </c>
      <c r="CW13" s="2">
        <v>-1.26965449475783E-3</v>
      </c>
      <c r="CX13" s="2">
        <v>0.25793934838132299</v>
      </c>
      <c r="CY13" s="2">
        <v>0.49255010888737899</v>
      </c>
      <c r="CZ13" s="2">
        <v>0.34098607242741902</v>
      </c>
      <c r="DA13" s="2">
        <v>-1.1810809172798115E-3</v>
      </c>
      <c r="DB13" s="2">
        <v>0.40858850522908613</v>
      </c>
      <c r="DC13" s="2">
        <v>0.29213592288589496</v>
      </c>
      <c r="DD13" s="2">
        <v>0.29409263669723551</v>
      </c>
      <c r="DE13" s="2">
        <f t="shared" si="14"/>
        <v>0.33739200314852602</v>
      </c>
      <c r="DF13" s="2">
        <f t="shared" si="15"/>
        <v>0.26853602443366387</v>
      </c>
      <c r="DG13" s="2">
        <f t="shared" si="82"/>
        <v>51.483122333199205</v>
      </c>
      <c r="DH13" s="2" t="str">
        <f t="shared" si="83"/>
        <v>excited</v>
      </c>
      <c r="DI13" s="7">
        <v>1.021397165669</v>
      </c>
      <c r="DJ13" s="7">
        <v>0.166464432885298</v>
      </c>
      <c r="DK13" s="7">
        <v>1.0071573820458399</v>
      </c>
      <c r="DL13" s="7">
        <v>0.454866924176141</v>
      </c>
      <c r="DM13" s="7">
        <v>1.1806125605790201</v>
      </c>
      <c r="DN13" s="7">
        <v>0.277310904246093</v>
      </c>
      <c r="DO13" s="7">
        <v>0.4573809870322072</v>
      </c>
      <c r="DP13" s="7">
        <v>1.0249936986504189</v>
      </c>
      <c r="DQ13" s="7">
        <v>0.85493273278370197</v>
      </c>
      <c r="DR13" s="7">
        <v>1.2308035784651647</v>
      </c>
      <c r="DS13" s="7">
        <f t="shared" si="16"/>
        <v>0.39740857405119767</v>
      </c>
      <c r="DT13" s="7">
        <f t="shared" si="17"/>
        <v>0.51309188157655305</v>
      </c>
      <c r="DU13" s="7">
        <f t="shared" si="84"/>
        <v>37.759102028724364</v>
      </c>
      <c r="DV13" s="7" t="str">
        <f t="shared" si="85"/>
        <v>excited</v>
      </c>
      <c r="DW13" s="9">
        <v>0.33735396994076899</v>
      </c>
      <c r="DX13" s="9">
        <v>0.61811134263685596</v>
      </c>
      <c r="DY13" s="9">
        <v>-0.10075574774845</v>
      </c>
      <c r="DZ13" s="9">
        <v>-9.3492661078731096E-2</v>
      </c>
      <c r="EA13" s="9">
        <v>0.22073735017285201</v>
      </c>
      <c r="EB13" s="9">
        <v>-5.5898451980467299E-2</v>
      </c>
      <c r="EC13" s="9">
        <v>-0.18053631030838693</v>
      </c>
      <c r="ED13" s="9">
        <v>-0.16629405449878171</v>
      </c>
      <c r="EE13" s="9">
        <v>-0.28075737269608697</v>
      </c>
      <c r="EF13" s="9">
        <v>-0.20330241848669911</v>
      </c>
      <c r="EG13" s="9">
        <f t="shared" si="18"/>
        <v>-0.10231409032763372</v>
      </c>
      <c r="EH13" s="9">
        <f t="shared" si="19"/>
        <v>-0.10968475227674068</v>
      </c>
      <c r="EI13" s="9">
        <f t="shared" si="86"/>
        <v>-136.99122684553316</v>
      </c>
      <c r="EJ13" s="9" t="str">
        <f t="shared" si="87"/>
        <v>Depressed</v>
      </c>
      <c r="EK13" s="1">
        <v>0.52978350327775403</v>
      </c>
      <c r="EL13" s="1">
        <v>0.140719595847736</v>
      </c>
      <c r="EM13" s="1">
        <v>1.75774945520711E-2</v>
      </c>
      <c r="EN13" s="1">
        <v>-8.9610516386386202E-2</v>
      </c>
      <c r="EO13" s="1">
        <v>0.625922653502199</v>
      </c>
      <c r="EP13" s="1">
        <v>0.34260039666799802</v>
      </c>
      <c r="EQ13" s="1">
        <v>1.5209311163527759E-2</v>
      </c>
      <c r="ER13" s="1">
        <v>-0.18540618590998803</v>
      </c>
      <c r="ES13" s="1">
        <v>0.38906390743001806</v>
      </c>
      <c r="ET13" s="1">
        <v>-0.10743130334261669</v>
      </c>
      <c r="EU13" s="1">
        <f t="shared" si="20"/>
        <v>0.28834608143150864</v>
      </c>
      <c r="EV13" s="1">
        <f t="shared" si="21"/>
        <v>-0.15159346919559613</v>
      </c>
      <c r="EW13" s="1">
        <f t="shared" si="88"/>
        <v>117.73245138447002</v>
      </c>
      <c r="EX13" s="1" t="str">
        <f t="shared" si="89"/>
        <v>nervous</v>
      </c>
      <c r="EY13" s="2">
        <v>0.59010714254612695</v>
      </c>
      <c r="EZ13" s="2">
        <v>0.25887906700288299</v>
      </c>
      <c r="FA13" s="2">
        <v>0.18064987730968901</v>
      </c>
      <c r="FB13" s="2">
        <v>0.17829640288700199</v>
      </c>
      <c r="FC13" s="2">
        <v>1.25296604928713</v>
      </c>
      <c r="FD13" s="2">
        <v>0.54985031195804801</v>
      </c>
      <c r="FE13" s="2">
        <v>9.8015574264851246E-2</v>
      </c>
      <c r="FF13" s="2">
        <v>0.22046485205728544</v>
      </c>
      <c r="FG13" s="2">
        <v>0.33122807554324396</v>
      </c>
      <c r="FH13" s="2">
        <v>0.42279400555559893</v>
      </c>
      <c r="FI13" s="2">
        <f t="shared" si="22"/>
        <v>0.22281888289261387</v>
      </c>
      <c r="FJ13" s="2">
        <f t="shared" si="23"/>
        <v>-0.24069530337954237</v>
      </c>
      <c r="FK13" s="2">
        <f t="shared" si="90"/>
        <v>137.20864021282694</v>
      </c>
      <c r="FL13" s="2" t="str">
        <f t="shared" si="91"/>
        <v>stressed</v>
      </c>
      <c r="FM13" s="7">
        <v>0.32536322053972699</v>
      </c>
      <c r="FN13" s="7">
        <v>0.418737355210822</v>
      </c>
      <c r="FO13" s="7">
        <v>-0.145334949638704</v>
      </c>
      <c r="FP13" s="7">
        <v>-0.109507287902011</v>
      </c>
      <c r="FQ13" s="7">
        <v>0.16006962685218901</v>
      </c>
      <c r="FR13" s="7">
        <v>0.43794397877329</v>
      </c>
      <c r="FS13" s="7">
        <v>-0.29939249150432395</v>
      </c>
      <c r="FT13" s="7">
        <v>-0.12782733037118085</v>
      </c>
      <c r="FU13" s="7">
        <v>-9.337413467109501E-2</v>
      </c>
      <c r="FV13" s="7">
        <v>-0.34248359139309131</v>
      </c>
      <c r="FW13" s="7">
        <f t="shared" si="24"/>
        <v>-0.20766898900746378</v>
      </c>
      <c r="FX13" s="7">
        <f t="shared" si="25"/>
        <v>3.3863359682081651E-2</v>
      </c>
      <c r="FY13" s="7">
        <f t="shared" si="92"/>
        <v>-80.738626752551184</v>
      </c>
      <c r="FZ13" s="7" t="str">
        <f t="shared" si="93"/>
        <v>Calm</v>
      </c>
      <c r="GA13" s="4">
        <v>9.4323368468384294E-2</v>
      </c>
      <c r="GB13" s="4">
        <v>0.40060590681604702</v>
      </c>
      <c r="GC13" s="4">
        <v>0.34979563714249901</v>
      </c>
      <c r="GD13" s="4">
        <v>0.59845371795631697</v>
      </c>
      <c r="GE13" s="4">
        <v>7.25665764756673E-3</v>
      </c>
      <c r="GF13" s="4">
        <v>0.284955328748908</v>
      </c>
      <c r="GG13" s="4">
        <v>3.443547422829131</v>
      </c>
      <c r="GH13" s="4">
        <v>0.87293984389759915</v>
      </c>
      <c r="GI13" s="4">
        <v>-0.30628253834766273</v>
      </c>
      <c r="GJ13" s="4">
        <v>1.9159290073392119</v>
      </c>
      <c r="GK13" s="4">
        <f t="shared" si="26"/>
        <v>-0.11871569927250225</v>
      </c>
      <c r="GL13" s="4">
        <f t="shared" si="27"/>
        <v>0.54917122757779469</v>
      </c>
      <c r="GM13" s="4">
        <f t="shared" si="94"/>
        <v>-12.198074031057658</v>
      </c>
      <c r="GN13" s="4" t="str">
        <f t="shared" si="95"/>
        <v>Contented</v>
      </c>
      <c r="GO13" s="5">
        <v>0.50574881832770202</v>
      </c>
      <c r="GP13" s="5">
        <v>0.165143846594246</v>
      </c>
      <c r="GQ13" s="5">
        <v>0.465022524288216</v>
      </c>
      <c r="GR13" s="5">
        <v>0.309838552322873</v>
      </c>
      <c r="GS13" s="5">
        <v>0.29139775455210498</v>
      </c>
      <c r="GT13" s="5">
        <v>-1.62521641357182E-2</v>
      </c>
      <c r="GU13" s="5">
        <v>0.58335887038723</v>
      </c>
      <c r="GV13" s="5">
        <v>2.080966157455943</v>
      </c>
      <c r="GW13" s="5">
        <v>0.34060497173345605</v>
      </c>
      <c r="GX13" s="5">
        <v>1.154970261451937</v>
      </c>
      <c r="GY13" s="5">
        <f t="shared" si="28"/>
        <v>0.64296138154642879</v>
      </c>
      <c r="GZ13" s="5">
        <f t="shared" si="29"/>
        <v>0.37629971249872041</v>
      </c>
      <c r="HA13" s="5">
        <f t="shared" si="96"/>
        <v>59.661259559088293</v>
      </c>
      <c r="HB13" s="5" t="str">
        <f t="shared" si="97"/>
        <v>excited</v>
      </c>
      <c r="HC13" s="2">
        <v>0.43923593709466302</v>
      </c>
      <c r="HD13" s="2">
        <v>0.57519448919916005</v>
      </c>
      <c r="HE13" s="2">
        <v>3.7837348302893502E-2</v>
      </c>
      <c r="HF13" s="2">
        <v>0.209144759106907</v>
      </c>
      <c r="HG13" s="2">
        <v>0.18054477001365299</v>
      </c>
      <c r="HH13" s="2">
        <v>0.272811518709763</v>
      </c>
      <c r="HI13" s="2">
        <v>6.1049574258981984E-2</v>
      </c>
      <c r="HJ13" s="2">
        <v>0.24663122331247611</v>
      </c>
      <c r="HK13" s="2">
        <v>-0.13595855210449703</v>
      </c>
      <c r="HL13" s="2">
        <v>0.24346874956436271</v>
      </c>
      <c r="HM13" s="2">
        <f t="shared" si="30"/>
        <v>-0.16726726370126632</v>
      </c>
      <c r="HN13" s="2">
        <f t="shared" si="31"/>
        <v>7.9595233103084251E-2</v>
      </c>
      <c r="HO13" s="2">
        <f t="shared" si="98"/>
        <v>-64.552250190545394</v>
      </c>
      <c r="HP13" s="2" t="str">
        <f t="shared" si="99"/>
        <v>Calm</v>
      </c>
      <c r="HQ13" s="4">
        <v>0.46353922919435497</v>
      </c>
      <c r="HR13" s="4">
        <v>0.40544487252199002</v>
      </c>
      <c r="HS13" s="4">
        <v>6.8715612349455293E-2</v>
      </c>
      <c r="HT13" s="4">
        <v>6.5172392491815306E-2</v>
      </c>
      <c r="HU13" s="4">
        <v>9.7208060922718595E-2</v>
      </c>
      <c r="HV13" s="4">
        <v>0.47673285975840601</v>
      </c>
      <c r="HW13" s="4">
        <v>0.12254292363162157</v>
      </c>
      <c r="HX13" s="4">
        <v>7.3876714529335419E-2</v>
      </c>
      <c r="HY13" s="4">
        <v>5.8094356672364955E-2</v>
      </c>
      <c r="HZ13" s="4">
        <v>0.15407417072053009</v>
      </c>
      <c r="IA13" s="4">
        <f t="shared" si="32"/>
        <v>0.28459228537984327</v>
      </c>
      <c r="IB13" s="4">
        <f t="shared" si="33"/>
        <v>-0.57005870320699259</v>
      </c>
      <c r="IC13" s="4">
        <f t="shared" si="100"/>
        <v>153.47010271705912</v>
      </c>
      <c r="ID13" s="4" t="str">
        <f t="shared" si="101"/>
        <v>Upset</v>
      </c>
      <c r="IE13" s="5">
        <v>0.43998517751065003</v>
      </c>
      <c r="IF13" s="5">
        <v>0.19029712607791599</v>
      </c>
      <c r="IG13" s="5">
        <v>4.7052724956760203E-2</v>
      </c>
      <c r="IH13" s="5">
        <v>-0.17197171184182999</v>
      </c>
      <c r="II13" s="5">
        <v>5.1136631609287803E-2</v>
      </c>
      <c r="IJ13" s="5">
        <v>-5.4040175528009098E-2</v>
      </c>
      <c r="IK13" s="5">
        <v>9.5806628993071991E-2</v>
      </c>
      <c r="IL13" s="5">
        <v>-1.2621133171393106</v>
      </c>
      <c r="IM13" s="5">
        <v>0.24968805143273404</v>
      </c>
      <c r="IN13" s="5">
        <v>-0.19819529467007543</v>
      </c>
      <c r="IO13" s="5">
        <f t="shared" si="34"/>
        <v>6.4798678015329347E-2</v>
      </c>
      <c r="IP13" s="5">
        <f t="shared" si="35"/>
        <v>-0.62160162844604483</v>
      </c>
      <c r="IQ13" s="5">
        <f t="shared" si="102"/>
        <v>174.04871374373053</v>
      </c>
      <c r="IR13" s="5" t="str">
        <f t="shared" si="103"/>
        <v>Upset</v>
      </c>
      <c r="IS13" s="4">
        <v>0.77133904327331004</v>
      </c>
      <c r="IT13" s="4">
        <v>0.72765966557047701</v>
      </c>
      <c r="IU13" s="4">
        <v>0.81449268992182</v>
      </c>
      <c r="IV13" s="4">
        <v>0.82515619361775405</v>
      </c>
      <c r="IW13" s="4">
        <v>0.654148070335273</v>
      </c>
      <c r="IX13" s="4">
        <v>0.95977780787326195</v>
      </c>
      <c r="IY13" s="4">
        <v>0.57137850082695818</v>
      </c>
      <c r="IZ13" s="4">
        <v>0.48899956686025658</v>
      </c>
      <c r="JA13" s="4">
        <v>4.3679377702833033E-2</v>
      </c>
      <c r="JB13" s="4">
        <v>1.0938294168407081</v>
      </c>
      <c r="JC13" s="4">
        <f t="shared" si="36"/>
        <v>9.6149455246468785E-2</v>
      </c>
      <c r="JD13" s="4">
        <f t="shared" si="37"/>
        <v>-0.45483881252645131</v>
      </c>
      <c r="JE13" s="4">
        <f t="shared" si="104"/>
        <v>168.06383487184007</v>
      </c>
      <c r="JF13" s="4" t="str">
        <f t="shared" si="105"/>
        <v>Upset</v>
      </c>
      <c r="JG13" s="5">
        <v>0.86269031091588999</v>
      </c>
      <c r="JH13" s="5">
        <v>0.988754994618394</v>
      </c>
      <c r="JI13" s="5">
        <v>0.170252055015961</v>
      </c>
      <c r="JJ13" s="5">
        <v>0.162148432547356</v>
      </c>
      <c r="JK13" s="5">
        <v>0.793334053048948</v>
      </c>
      <c r="JL13" s="5">
        <v>0.97322639173060899</v>
      </c>
      <c r="JM13" s="5">
        <v>0.10280769940385727</v>
      </c>
      <c r="JN13" s="5">
        <v>8.2645245095364306E-2</v>
      </c>
      <c r="JO13" s="5">
        <v>-0.12606468370250401</v>
      </c>
      <c r="JP13" s="5">
        <v>0.17953567765124659</v>
      </c>
      <c r="JQ13" s="5">
        <f t="shared" si="38"/>
        <v>-0.11453085196533164</v>
      </c>
      <c r="JR13" s="5">
        <f t="shared" si="39"/>
        <v>0.15848147481847774</v>
      </c>
      <c r="JS13" s="5">
        <f t="shared" si="106"/>
        <v>-35.85475844671231</v>
      </c>
      <c r="JT13" s="5" t="str">
        <f t="shared" si="107"/>
        <v>Relased</v>
      </c>
      <c r="JU13" s="2">
        <v>0.44818454741131297</v>
      </c>
      <c r="JV13" s="2">
        <v>-0.10450840139763599</v>
      </c>
      <c r="JW13" s="2">
        <v>0.179173044768516</v>
      </c>
      <c r="JX13" s="2">
        <v>5.8909746675018401E-2</v>
      </c>
      <c r="JY13" s="2">
        <v>-8.6343386511403997E-2</v>
      </c>
      <c r="JZ13" s="2">
        <v>-6.3200669103200997E-3</v>
      </c>
      <c r="KA13" s="2">
        <v>0.49517043423945384</v>
      </c>
      <c r="KB13" s="2">
        <v>-0.5315398432767966</v>
      </c>
      <c r="KC13" s="2">
        <v>0.55269294880894893</v>
      </c>
      <c r="KD13" s="2">
        <v>0.69275332083728502</v>
      </c>
      <c r="KE13" s="2">
        <f t="shared" si="40"/>
        <v>0.8149049938603683</v>
      </c>
      <c r="KF13" s="2">
        <f t="shared" si="41"/>
        <v>0.51108417327446198</v>
      </c>
      <c r="KG13" s="2">
        <f t="shared" si="108"/>
        <v>57.905286299649276</v>
      </c>
      <c r="KH13" s="2" t="str">
        <f t="shared" si="109"/>
        <v>excited</v>
      </c>
      <c r="KI13" s="7">
        <v>0.723263051516845</v>
      </c>
      <c r="KJ13" s="7">
        <v>0.27146945655399601</v>
      </c>
      <c r="KK13" s="7">
        <v>0.448017477082852</v>
      </c>
      <c r="KL13" s="7">
        <v>0.13067241885200301</v>
      </c>
      <c r="KM13" s="7">
        <v>0.87111239696154097</v>
      </c>
      <c r="KN13" s="7">
        <v>0.167391074152339</v>
      </c>
      <c r="KO13" s="7">
        <v>0.28099873057530061</v>
      </c>
      <c r="KP13" s="7">
        <v>0.29775386417568478</v>
      </c>
      <c r="KQ13" s="7">
        <v>0.45179359496284899</v>
      </c>
      <c r="KR13" s="7">
        <v>0.58175428191962031</v>
      </c>
      <c r="KS13" s="7">
        <f t="shared" si="42"/>
        <v>0.43512910128297944</v>
      </c>
      <c r="KT13" s="7">
        <f t="shared" si="43"/>
        <v>0.19505664992270733</v>
      </c>
      <c r="KU13" s="7">
        <f t="shared" si="110"/>
        <v>65.854592139816745</v>
      </c>
      <c r="KV13" s="7" t="str">
        <f t="shared" si="111"/>
        <v>alert</v>
      </c>
      <c r="KW13" s="2">
        <v>-0.35594706410346499</v>
      </c>
      <c r="KX13" s="2">
        <v>0.65808856210405298</v>
      </c>
      <c r="KY13" s="2">
        <v>-0.27082638444464402</v>
      </c>
      <c r="KZ13" s="2">
        <v>3.9326336819560603E-2</v>
      </c>
      <c r="LA13" s="2">
        <v>-0.27351130350970498</v>
      </c>
      <c r="LB13" s="2">
        <v>0.36801140285511502</v>
      </c>
      <c r="LC13" s="2">
        <v>0.43025305306780642</v>
      </c>
      <c r="LD13" s="2">
        <v>3.8326028810580393E-2</v>
      </c>
      <c r="LE13" s="2">
        <v>-1.0140356262075181</v>
      </c>
      <c r="LF13" s="2">
        <v>-0.76619745767141501</v>
      </c>
      <c r="LG13" s="2">
        <f t="shared" si="44"/>
        <v>-0.87399562808432552</v>
      </c>
      <c r="LH13" s="2">
        <f t="shared" si="45"/>
        <v>-0.26497149519674967</v>
      </c>
      <c r="LI13" s="2">
        <f t="shared" si="112"/>
        <v>-106.86586387830293</v>
      </c>
      <c r="LJ13" s="2" t="str">
        <f t="shared" si="113"/>
        <v>Bored</v>
      </c>
      <c r="LK13" s="4">
        <v>0.72296838330781399</v>
      </c>
      <c r="LL13" s="4">
        <v>0.99484881161738503</v>
      </c>
      <c r="LM13" s="4">
        <v>-1.7049878557213499E-2</v>
      </c>
      <c r="LN13" s="4">
        <v>0.112923775139649</v>
      </c>
      <c r="LO13" s="4">
        <v>0.60209489281982598</v>
      </c>
      <c r="LP13" s="4">
        <v>0.87714467977302402</v>
      </c>
      <c r="LQ13" s="4">
        <v>-1.2867218392045398E-2</v>
      </c>
      <c r="LR13" s="4">
        <v>6.0322739186328966E-2</v>
      </c>
      <c r="LS13" s="4">
        <v>-0.27188042830957104</v>
      </c>
      <c r="LT13" s="4">
        <v>5.5811466357227987E-2</v>
      </c>
      <c r="LU13" s="4">
        <f t="shared" si="46"/>
        <v>-0.17468911304926471</v>
      </c>
      <c r="LV13" s="4">
        <f t="shared" si="47"/>
        <v>0.30394258461191059</v>
      </c>
      <c r="LW13" s="4">
        <f t="shared" si="114"/>
        <v>-29.887868398052159</v>
      </c>
      <c r="LX13" s="4" t="str">
        <f t="shared" si="115"/>
        <v>Contented</v>
      </c>
      <c r="LY13" s="5">
        <v>0.42988057525189999</v>
      </c>
      <c r="LZ13" s="5">
        <v>0.36042798751525901</v>
      </c>
      <c r="MA13" s="5">
        <v>0.15529416916684799</v>
      </c>
      <c r="MB13" s="5">
        <v>0.275905751879577</v>
      </c>
      <c r="MC13" s="5">
        <v>0.66430027575134698</v>
      </c>
      <c r="MD13" s="5">
        <v>0.215535459404083</v>
      </c>
      <c r="ME13" s="5">
        <v>0.1419273322362202</v>
      </c>
      <c r="MF13" s="5">
        <v>0.47903344102011197</v>
      </c>
      <c r="MG13" s="5">
        <v>6.9452587736640981E-2</v>
      </c>
      <c r="MH13" s="5">
        <v>0.54560957752581674</v>
      </c>
      <c r="MI13" s="5">
        <f t="shared" si="48"/>
        <v>-0.20353690228159238</v>
      </c>
      <c r="MJ13" s="5">
        <f t="shared" si="49"/>
        <v>0.147860594184962</v>
      </c>
      <c r="MK13" s="5">
        <f t="shared" si="116"/>
        <v>-54.003246770551172</v>
      </c>
      <c r="ML13" s="5" t="str">
        <f t="shared" si="117"/>
        <v>Relased</v>
      </c>
      <c r="MM13" s="2">
        <v>0.17249968546467701</v>
      </c>
      <c r="MN13" s="2">
        <v>0.7378294624017</v>
      </c>
      <c r="MO13" s="2">
        <v>0.13840096352774101</v>
      </c>
      <c r="MP13" s="2">
        <v>0.41301124549936602</v>
      </c>
      <c r="MQ13" s="2">
        <v>6.3883781758463598E-2</v>
      </c>
      <c r="MR13" s="2">
        <v>0.74945783064758598</v>
      </c>
      <c r="MS13" s="2">
        <v>0.58549341522727416</v>
      </c>
      <c r="MT13" s="2">
        <v>0.27769432807604816</v>
      </c>
      <c r="MU13" s="2">
        <v>-0.56532977693702302</v>
      </c>
      <c r="MV13" s="2">
        <v>0.6057283899120478</v>
      </c>
      <c r="MW13" s="2">
        <f t="shared" si="50"/>
        <v>-0.19419857235986671</v>
      </c>
      <c r="MX13" s="2">
        <f t="shared" si="51"/>
        <v>0.21969774126972696</v>
      </c>
      <c r="MY13" s="2">
        <f t="shared" si="118"/>
        <v>-41.474598811461085</v>
      </c>
      <c r="MZ13" s="2" t="str">
        <f t="shared" si="119"/>
        <v>Relased</v>
      </c>
      <c r="NA13" s="7">
        <v>0.933767233113309</v>
      </c>
      <c r="NB13" s="7">
        <v>0.68727238582263595</v>
      </c>
      <c r="NC13" s="7">
        <v>-0.190769046160332</v>
      </c>
      <c r="ND13" s="7">
        <v>1.3921607164789299E-2</v>
      </c>
      <c r="NE13" s="7">
        <v>1.1032428725266901</v>
      </c>
      <c r="NF13" s="7">
        <v>0.91715747478663301</v>
      </c>
      <c r="NG13" s="7">
        <v>-9.3651497178211168E-2</v>
      </c>
      <c r="NH13" s="7">
        <v>8.676980843215349E-3</v>
      </c>
      <c r="NI13" s="7">
        <v>0.24649484729067306</v>
      </c>
      <c r="NJ13" s="7">
        <v>-0.10909507511705721</v>
      </c>
      <c r="NK13" s="7">
        <f t="shared" si="52"/>
        <v>0.46043844717977334</v>
      </c>
      <c r="NL13" s="7">
        <f t="shared" si="53"/>
        <v>-6.161165013631531E-2</v>
      </c>
      <c r="NM13" s="7">
        <f t="shared" si="120"/>
        <v>97.621522271649852</v>
      </c>
      <c r="NN13" s="7" t="str">
        <f t="shared" si="121"/>
        <v>nervous</v>
      </c>
      <c r="NO13" s="4">
        <v>0.41002232868567301</v>
      </c>
      <c r="NP13" s="4">
        <v>0.52355566007829302</v>
      </c>
      <c r="NQ13" s="4">
        <v>0.48994855795362602</v>
      </c>
      <c r="NR13" s="4">
        <v>0.18733639034104399</v>
      </c>
      <c r="NS13" s="4">
        <v>0.31959404278575698</v>
      </c>
      <c r="NT13" s="4">
        <v>0.72869649614496701</v>
      </c>
      <c r="NU13" s="4">
        <v>0.67151530189151087</v>
      </c>
      <c r="NV13" s="4">
        <v>0.14959957498180135</v>
      </c>
      <c r="NW13" s="4">
        <v>-0.11353333139262001</v>
      </c>
      <c r="NX13" s="4">
        <v>0.72547227595991026</v>
      </c>
      <c r="NY13" s="4">
        <f t="shared" si="54"/>
        <v>-0.24054043973209394</v>
      </c>
      <c r="NZ13" s="4">
        <f t="shared" si="55"/>
        <v>-5.628026667724384E-2</v>
      </c>
      <c r="OA13" s="4">
        <f t="shared" si="122"/>
        <v>-103.16884259470092</v>
      </c>
      <c r="OB13" s="4" t="str">
        <f t="shared" si="123"/>
        <v>Bored</v>
      </c>
      <c r="OC13" s="1">
        <v>0.47398791867922502</v>
      </c>
      <c r="OD13" s="1">
        <v>-9.6768154472899603E-2</v>
      </c>
      <c r="OE13" s="1">
        <v>1.09626212004616</v>
      </c>
      <c r="OF13" s="1">
        <v>0.56091853556875404</v>
      </c>
      <c r="OG13" s="1">
        <v>0.26496129809212299</v>
      </c>
      <c r="OH13" s="1">
        <v>0.15575309489306599</v>
      </c>
      <c r="OI13" s="1">
        <v>1.4835418932250857</v>
      </c>
      <c r="OJ13" s="1">
        <v>9.5095211010331262</v>
      </c>
      <c r="OK13" s="1">
        <v>0.39707736197800098</v>
      </c>
      <c r="OL13" s="1">
        <v>1.9629919702687897</v>
      </c>
      <c r="OM13" s="1">
        <f t="shared" si="56"/>
        <v>0.62617847454746678</v>
      </c>
      <c r="ON13" s="1">
        <f t="shared" si="57"/>
        <v>1.611467587464821E-2</v>
      </c>
      <c r="OO13" s="1">
        <f t="shared" si="124"/>
        <v>88.525820986336328</v>
      </c>
      <c r="OP13" s="1" t="str">
        <f t="shared" si="125"/>
        <v>alert</v>
      </c>
      <c r="OQ13" s="2">
        <v>0.70409012116130198</v>
      </c>
      <c r="OR13" s="2">
        <v>1.0320869545432301</v>
      </c>
      <c r="OS13" s="2">
        <v>0.200944996432737</v>
      </c>
      <c r="OT13" s="2">
        <v>0.22621508729954101</v>
      </c>
      <c r="OU13" s="2">
        <v>0.90289204052665095</v>
      </c>
      <c r="OV13" s="2">
        <v>0.74240144344793702</v>
      </c>
      <c r="OW13" s="2">
        <v>0.12504494525419438</v>
      </c>
      <c r="OX13" s="2">
        <v>0.12748186325457567</v>
      </c>
      <c r="OY13" s="2">
        <v>-0.32799683338192809</v>
      </c>
      <c r="OZ13" s="2">
        <v>0.24603485998623645</v>
      </c>
      <c r="PA13" s="2">
        <f t="shared" si="58"/>
        <v>-0.38594581721025967</v>
      </c>
      <c r="PB13" s="2">
        <f t="shared" si="59"/>
        <v>-9.2326399309221374E-2</v>
      </c>
      <c r="PC13" s="2">
        <f t="shared" si="126"/>
        <v>-103.45353099995891</v>
      </c>
      <c r="PD13" s="2" t="str">
        <f t="shared" si="127"/>
        <v>Bored</v>
      </c>
      <c r="PE13" s="1">
        <v>0.43034327839293701</v>
      </c>
      <c r="PF13" s="1">
        <v>0.61381070043443298</v>
      </c>
      <c r="PG13" s="1">
        <v>0.63427460289140802</v>
      </c>
      <c r="PH13" s="1">
        <v>0.84295294322281999</v>
      </c>
      <c r="PI13" s="1">
        <v>4.2166315639691497E-2</v>
      </c>
      <c r="PJ13" s="1">
        <v>0.14585821232951901</v>
      </c>
      <c r="PK13" s="1">
        <v>1.3423528556916646</v>
      </c>
      <c r="PL13" s="1">
        <v>1.1096320108135667</v>
      </c>
      <c r="PM13" s="1">
        <v>-0.18346742204149596</v>
      </c>
      <c r="PN13" s="1">
        <v>1.414760251905776</v>
      </c>
      <c r="PO13" s="1">
        <f t="shared" si="60"/>
        <v>-0.10794304000816057</v>
      </c>
      <c r="PP13" s="1">
        <f t="shared" si="61"/>
        <v>-0.25298118321627372</v>
      </c>
      <c r="PQ13" s="1">
        <f t="shared" si="128"/>
        <v>-156.89282974536209</v>
      </c>
      <c r="PR13" s="1" t="str">
        <f t="shared" si="129"/>
        <v>Sad</v>
      </c>
      <c r="PS13" s="4">
        <v>0.26066742570359802</v>
      </c>
      <c r="PT13" s="4">
        <v>0.71912672912347597</v>
      </c>
      <c r="PU13" s="4">
        <v>0.62383535355220798</v>
      </c>
      <c r="PV13" s="4">
        <v>0.192709958605604</v>
      </c>
      <c r="PW13" s="4">
        <v>0.130980996824173</v>
      </c>
      <c r="PX13" s="4">
        <v>0.78266882532190496</v>
      </c>
      <c r="PY13" s="4">
        <v>1.5928453114297252</v>
      </c>
      <c r="PZ13" s="4">
        <v>0.12831970239569163</v>
      </c>
      <c r="QA13" s="4">
        <v>-0.45845930341987795</v>
      </c>
      <c r="QB13" s="4">
        <v>0.83338455137235012</v>
      </c>
      <c r="QC13" s="4">
        <f t="shared" si="62"/>
        <v>-0.29330116167324383</v>
      </c>
      <c r="QD13" s="4">
        <f t="shared" si="63"/>
        <v>5.6294482541596524E-2</v>
      </c>
      <c r="QE13" s="4">
        <f t="shared" si="130"/>
        <v>-79.135118506096646</v>
      </c>
      <c r="QF13" s="4" t="str">
        <f t="shared" si="131"/>
        <v>Calm</v>
      </c>
      <c r="QG13" s="2">
        <v>0.38891227831707997</v>
      </c>
      <c r="QH13" s="2">
        <v>0.34322437609767797</v>
      </c>
      <c r="QI13" s="2">
        <v>0.202701477873447</v>
      </c>
      <c r="QJ13" s="2">
        <v>0.28010790358531001</v>
      </c>
      <c r="QK13" s="2">
        <v>0.375161867481482</v>
      </c>
      <c r="QL13" s="2">
        <v>0.353958485525186</v>
      </c>
      <c r="QM13" s="2">
        <v>0.26529032422841137</v>
      </c>
      <c r="QN13" s="2">
        <v>0.40177106897506093</v>
      </c>
      <c r="QO13" s="2">
        <v>4.5687902219401999E-2</v>
      </c>
      <c r="QP13" s="2">
        <v>0.6594525469356487</v>
      </c>
      <c r="QQ13" s="2">
        <f t="shared" si="64"/>
        <v>0.10156818208320573</v>
      </c>
      <c r="QR13" s="2">
        <f t="shared" si="65"/>
        <v>0.23994322740613083</v>
      </c>
      <c r="QS13" s="2">
        <f t="shared" si="132"/>
        <v>22.942983797577515</v>
      </c>
      <c r="QT13" s="2" t="str">
        <f t="shared" si="133"/>
        <v>happy</v>
      </c>
      <c r="QU13" s="4">
        <v>0.46615639765873901</v>
      </c>
      <c r="QV13" s="4">
        <v>-0.124099604819499</v>
      </c>
      <c r="QW13" s="4">
        <v>8.2731087561664696E-2</v>
      </c>
      <c r="QX13" s="4">
        <v>7.7383308265837905E-2</v>
      </c>
      <c r="QY13" s="4">
        <v>-5.6892711450528897E-2</v>
      </c>
      <c r="QZ13" s="4">
        <v>-0.46011484976945399</v>
      </c>
      <c r="RA13" s="4">
        <v>0.20214617213699193</v>
      </c>
      <c r="RB13" s="4">
        <v>-0.13245702439917201</v>
      </c>
      <c r="RC13" s="4">
        <v>0.59025600247823795</v>
      </c>
      <c r="RD13" s="4">
        <v>0.46809301607044307</v>
      </c>
      <c r="RE13" s="4">
        <f t="shared" si="66"/>
        <v>0.23642727581345802</v>
      </c>
      <c r="RF13" s="4">
        <f t="shared" si="67"/>
        <v>0.1806651004515103</v>
      </c>
      <c r="RG13" s="4">
        <f t="shared" si="134"/>
        <v>52.614868828946101</v>
      </c>
      <c r="RH13" s="4" t="str">
        <f t="shared" si="135"/>
        <v>excited</v>
      </c>
    </row>
    <row r="14" spans="1:476" x14ac:dyDescent="0.3">
      <c r="A14" s="1">
        <v>1.02878258090825</v>
      </c>
      <c r="B14" s="1">
        <v>-6.7040916301876002E-2</v>
      </c>
      <c r="C14" s="1">
        <v>0.29841849909954299</v>
      </c>
      <c r="D14" s="1">
        <v>0.21618327006781601</v>
      </c>
      <c r="E14" s="1">
        <v>0.86916937300623398</v>
      </c>
      <c r="F14" s="1">
        <v>-0.23731960629020499</v>
      </c>
      <c r="G14" s="1">
        <v>0.15723185114568439</v>
      </c>
      <c r="H14" s="1">
        <v>-0.71028682769596729</v>
      </c>
      <c r="I14" s="1">
        <v>1.095823497210126</v>
      </c>
      <c r="J14" s="1">
        <v>0.53507276237010859</v>
      </c>
      <c r="K14" s="17">
        <f t="shared" si="0"/>
        <v>0.65361238507433517</v>
      </c>
      <c r="L14" s="18">
        <f t="shared" si="1"/>
        <v>0.17113859821773003</v>
      </c>
      <c r="M14" s="18">
        <f t="shared" si="68"/>
        <v>75.327347465372085</v>
      </c>
      <c r="N14" s="18" t="str">
        <f t="shared" si="69"/>
        <v>alert</v>
      </c>
      <c r="O14" s="9">
        <v>0.292614294444076</v>
      </c>
      <c r="P14" s="9">
        <v>0.38420441674064298</v>
      </c>
      <c r="Q14" s="9">
        <v>-0.11162605363049</v>
      </c>
      <c r="R14" s="9">
        <v>0.13618358450396101</v>
      </c>
      <c r="S14" s="9">
        <v>0.35956749292717</v>
      </c>
      <c r="T14" s="9">
        <v>0.24392313019843501</v>
      </c>
      <c r="U14" s="9">
        <v>-0.17115788234507739</v>
      </c>
      <c r="V14" s="9">
        <v>0.21680880764996832</v>
      </c>
      <c r="W14" s="9">
        <v>-9.1590122296566989E-2</v>
      </c>
      <c r="X14" s="9">
        <v>3.628376471815465E-2</v>
      </c>
      <c r="Y14" s="9">
        <f t="shared" si="2"/>
        <v>0.17667768269238171</v>
      </c>
      <c r="Z14" s="9">
        <f t="shared" si="3"/>
        <v>1.3773449753526901E-2</v>
      </c>
      <c r="AA14" s="9">
        <f t="shared" si="70"/>
        <v>85.54234787566493</v>
      </c>
      <c r="AB14" s="9" t="str">
        <f t="shared" si="71"/>
        <v>alert</v>
      </c>
      <c r="AC14" s="2">
        <v>0.16785804158369999</v>
      </c>
      <c r="AD14" s="2">
        <v>0.85844259606392004</v>
      </c>
      <c r="AE14" s="2">
        <v>-6.3232021016092405E-2</v>
      </c>
      <c r="AF14" s="2">
        <v>3.4096341130753299E-2</v>
      </c>
      <c r="AG14" s="2">
        <v>0.21380502436822699</v>
      </c>
      <c r="AH14" s="2">
        <v>0.41792338445668997</v>
      </c>
      <c r="AI14" s="2">
        <v>-0.16567498051817489</v>
      </c>
      <c r="AJ14" s="2">
        <v>2.6713608519122335E-2</v>
      </c>
      <c r="AK14" s="2">
        <v>-0.69058455448022005</v>
      </c>
      <c r="AL14" s="2">
        <v>-2.8389030286603827E-2</v>
      </c>
      <c r="AM14" s="2">
        <f t="shared" si="4"/>
        <v>-0.57740895754720334</v>
      </c>
      <c r="AN14" s="2">
        <f t="shared" si="5"/>
        <v>-9.3729476381288701E-2</v>
      </c>
      <c r="AO14" s="2">
        <f t="shared" si="72"/>
        <v>-99.220268702836592</v>
      </c>
      <c r="AP14" s="2" t="str">
        <f t="shared" si="73"/>
        <v>Bored</v>
      </c>
      <c r="AQ14" s="9">
        <v>0.21819742035202599</v>
      </c>
      <c r="AR14" s="9">
        <v>0.405786593682811</v>
      </c>
      <c r="AS14" s="9">
        <v>-0.206831049383884</v>
      </c>
      <c r="AT14" s="9">
        <v>-3.98930314449304E-2</v>
      </c>
      <c r="AU14" s="9">
        <v>1.2373549963870301E-2</v>
      </c>
      <c r="AV14" s="9">
        <v>0.209597240761772</v>
      </c>
      <c r="AW14" s="9">
        <v>-0.89703855216687878</v>
      </c>
      <c r="AX14" s="9">
        <v>-6.4826258364319905E-2</v>
      </c>
      <c r="AY14" s="9">
        <v>-0.18758917333078501</v>
      </c>
      <c r="AZ14" s="9">
        <v>-0.39540128477560615</v>
      </c>
      <c r="BA14" s="9">
        <f t="shared" si="6"/>
        <v>-3.2850436622201884E-2</v>
      </c>
      <c r="BB14" s="9">
        <f t="shared" si="7"/>
        <v>-9.1162057393965878E-2</v>
      </c>
      <c r="BC14" s="9">
        <f t="shared" si="74"/>
        <v>-160.18326759255817</v>
      </c>
      <c r="BD14" s="9" t="str">
        <f t="shared" si="75"/>
        <v>Sad</v>
      </c>
      <c r="BE14" s="4">
        <v>0.33265029098064303</v>
      </c>
      <c r="BF14" s="4">
        <v>0.66020677496340696</v>
      </c>
      <c r="BG14" s="4">
        <v>0.1157841947821</v>
      </c>
      <c r="BH14" s="4">
        <v>0.10107570489522399</v>
      </c>
      <c r="BI14" s="4">
        <v>0.26717644517142702</v>
      </c>
      <c r="BJ14" s="4">
        <v>0.554445803771625</v>
      </c>
      <c r="BK14" s="4">
        <v>0.19302939966441579</v>
      </c>
      <c r="BL14" s="4">
        <v>8.3213674975676277E-2</v>
      </c>
      <c r="BM14" s="4">
        <v>-0.32755648398276394</v>
      </c>
      <c r="BN14" s="4">
        <v>0.21842005976069129</v>
      </c>
      <c r="BO14" s="4">
        <f t="shared" si="8"/>
        <v>-0.31901118242642557</v>
      </c>
      <c r="BP14" s="4">
        <f t="shared" si="9"/>
        <v>8.6112423372399771E-2</v>
      </c>
      <c r="BQ14" s="4">
        <f t="shared" si="76"/>
        <v>-74.893872700531759</v>
      </c>
      <c r="BR14" s="4" t="str">
        <f t="shared" si="77"/>
        <v>Calm</v>
      </c>
      <c r="BS14" s="5">
        <v>0.25115006261391698</v>
      </c>
      <c r="BT14" s="5">
        <v>0.47478594567055399</v>
      </c>
      <c r="BU14" s="5">
        <v>0.47994717563503098</v>
      </c>
      <c r="BV14" s="5">
        <v>5.2432602485530701E-2</v>
      </c>
      <c r="BW14" s="5">
        <v>0.37750971978266101</v>
      </c>
      <c r="BX14" s="5">
        <v>0.46154815866083398</v>
      </c>
      <c r="BY14" s="5">
        <v>0.76344501282613531</v>
      </c>
      <c r="BZ14" s="5">
        <v>5.5997749353550966E-2</v>
      </c>
      <c r="CA14" s="5">
        <v>-0.22363588305663701</v>
      </c>
      <c r="CB14" s="5">
        <v>0.73337012084395614</v>
      </c>
      <c r="CC14" s="5">
        <f t="shared" si="10"/>
        <v>-8.394396119775771E-2</v>
      </c>
      <c r="CD14" s="5">
        <f t="shared" si="11"/>
        <v>0.22451554428764808</v>
      </c>
      <c r="CE14" s="5">
        <f t="shared" si="78"/>
        <v>-20.500232604013867</v>
      </c>
      <c r="CF14" s="5" t="str">
        <f t="shared" si="79"/>
        <v>Contented</v>
      </c>
      <c r="CG14" s="4">
        <v>0.29047691073530502</v>
      </c>
      <c r="CH14" s="4">
        <v>0.47380446271223697</v>
      </c>
      <c r="CI14" s="4">
        <v>0.14262424691732201</v>
      </c>
      <c r="CJ14" s="4">
        <v>0.48569438282154997</v>
      </c>
      <c r="CK14" s="4">
        <v>-0.14551541918234401</v>
      </c>
      <c r="CL14" s="4">
        <v>0.56216543958739595</v>
      </c>
      <c r="CM14" s="4">
        <v>0.98387678954872582</v>
      </c>
      <c r="CN14" s="4">
        <v>0.46883059222416762</v>
      </c>
      <c r="CO14" s="4">
        <v>-0.18332755197693196</v>
      </c>
      <c r="CP14" s="4">
        <v>0.8221038109363239</v>
      </c>
      <c r="CQ14" s="4">
        <f t="shared" si="12"/>
        <v>0.12266800651796328</v>
      </c>
      <c r="CR14" s="4">
        <f t="shared" si="13"/>
        <v>-0.51096753264366046</v>
      </c>
      <c r="CS14" s="4">
        <f t="shared" si="80"/>
        <v>166.50047122760125</v>
      </c>
      <c r="CT14" s="4" t="str">
        <f t="shared" si="81"/>
        <v>Upset</v>
      </c>
      <c r="CU14" s="2">
        <v>0.589003402659935</v>
      </c>
      <c r="CV14" s="2">
        <v>0.24258721016263199</v>
      </c>
      <c r="CW14" s="2">
        <v>0.120705407324829</v>
      </c>
      <c r="CX14" s="2">
        <v>0.20842400776061101</v>
      </c>
      <c r="CY14" s="2">
        <v>0.37628392287339701</v>
      </c>
      <c r="CZ14" s="2">
        <v>-4.2490941329954297E-2</v>
      </c>
      <c r="DA14" s="2">
        <v>0.12504609159572039</v>
      </c>
      <c r="DB14" s="2">
        <v>1.04161866173975</v>
      </c>
      <c r="DC14" s="2">
        <v>0.34641619249730304</v>
      </c>
      <c r="DD14" s="2">
        <v>0.39578298505356624</v>
      </c>
      <c r="DE14" s="2">
        <f t="shared" si="14"/>
        <v>0.4010937567856101</v>
      </c>
      <c r="DF14" s="2">
        <f t="shared" si="15"/>
        <v>0.31537749614519517</v>
      </c>
      <c r="DG14" s="2">
        <f t="shared" si="82"/>
        <v>51.822252802469656</v>
      </c>
      <c r="DH14" s="2" t="str">
        <f t="shared" si="83"/>
        <v>excited</v>
      </c>
      <c r="DI14" s="7">
        <v>1.021397165669</v>
      </c>
      <c r="DJ14" s="7">
        <v>0.166464432885298</v>
      </c>
      <c r="DK14" s="7">
        <v>1.0071573820458399</v>
      </c>
      <c r="DL14" s="7">
        <v>0.454866924176141</v>
      </c>
      <c r="DM14" s="7">
        <v>1.1806125605790201</v>
      </c>
      <c r="DN14" s="7">
        <v>0.277310904246093</v>
      </c>
      <c r="DO14" s="7">
        <v>0.4573809870322072</v>
      </c>
      <c r="DP14" s="7">
        <v>1.0249936986504189</v>
      </c>
      <c r="DQ14" s="7">
        <v>0.85493273278370197</v>
      </c>
      <c r="DR14" s="7">
        <v>1.2308035784651647</v>
      </c>
      <c r="DS14" s="7">
        <f t="shared" si="16"/>
        <v>0.39740857405119767</v>
      </c>
      <c r="DT14" s="7">
        <f t="shared" si="17"/>
        <v>0.51309188157655305</v>
      </c>
      <c r="DU14" s="7">
        <f t="shared" si="84"/>
        <v>37.759102028724364</v>
      </c>
      <c r="DV14" s="7" t="str">
        <f t="shared" si="85"/>
        <v>excited</v>
      </c>
      <c r="DW14" s="9">
        <v>0.38026108120589702</v>
      </c>
      <c r="DX14" s="9">
        <v>0.67138176938747796</v>
      </c>
      <c r="DY14" s="9">
        <v>8.1736891765634798E-2</v>
      </c>
      <c r="DZ14" s="9">
        <v>2.5138287202136698E-2</v>
      </c>
      <c r="EA14" s="9">
        <v>0.30897207980854202</v>
      </c>
      <c r="EB14" s="9">
        <v>0.23350201917774599</v>
      </c>
      <c r="EC14" s="9">
        <v>0.11859106089052852</v>
      </c>
      <c r="ED14" s="9">
        <v>2.7780680259501339E-2</v>
      </c>
      <c r="EE14" s="9">
        <v>-0.29112068818158093</v>
      </c>
      <c r="EF14" s="9">
        <v>0.10162687732576571</v>
      </c>
      <c r="EG14" s="9">
        <f t="shared" si="18"/>
        <v>-0.1146411041976243</v>
      </c>
      <c r="EH14" s="9">
        <f t="shared" si="19"/>
        <v>-5.7359526336087097E-4</v>
      </c>
      <c r="EI14" s="9">
        <f t="shared" si="86"/>
        <v>-90.286671292371864</v>
      </c>
      <c r="EJ14" s="9" t="str">
        <f t="shared" si="87"/>
        <v>Bored</v>
      </c>
      <c r="EK14" s="1">
        <v>0.54598927918637397</v>
      </c>
      <c r="EL14" s="1">
        <v>0.13107936137715501</v>
      </c>
      <c r="EM14" s="1">
        <v>6.9729129004694801E-2</v>
      </c>
      <c r="EN14" s="1">
        <v>-6.0362957255137304E-3</v>
      </c>
      <c r="EO14" s="1">
        <v>0.69124256486914304</v>
      </c>
      <c r="EP14" s="1">
        <v>0.43791955017923101</v>
      </c>
      <c r="EQ14" s="1">
        <v>5.6358983435254938E-2</v>
      </c>
      <c r="ER14" s="1">
        <v>-1.0608624380321952E-2</v>
      </c>
      <c r="ES14" s="1">
        <v>0.41490991780921893</v>
      </c>
      <c r="ET14" s="1">
        <v>9.4071456663786815E-2</v>
      </c>
      <c r="EU14" s="1">
        <f t="shared" si="20"/>
        <v>0.32639405088950446</v>
      </c>
      <c r="EV14" s="1">
        <f t="shared" si="21"/>
        <v>-7.3853290684891104E-2</v>
      </c>
      <c r="EW14" s="1">
        <f t="shared" si="88"/>
        <v>102.74964217676954</v>
      </c>
      <c r="EX14" s="1" t="str">
        <f t="shared" si="89"/>
        <v>nervous</v>
      </c>
      <c r="EY14" s="2">
        <v>-0.43577505912610298</v>
      </c>
      <c r="EZ14" s="2">
        <v>-0.50747752911792599</v>
      </c>
      <c r="FA14" s="2">
        <v>-0.12946837117334301</v>
      </c>
      <c r="FB14" s="2">
        <v>6.3000911414592903E-3</v>
      </c>
      <c r="FC14" s="2">
        <v>-1.4148290021718701E-2</v>
      </c>
      <c r="FD14" s="2">
        <v>-0.434271029456543</v>
      </c>
      <c r="FE14" s="2">
        <v>0.28775650656620261</v>
      </c>
      <c r="FF14" s="2">
        <v>-6.6897804983060234E-3</v>
      </c>
      <c r="FG14" s="2">
        <v>7.1702469991823004E-2</v>
      </c>
      <c r="FH14" s="2">
        <v>0.13057825821731944</v>
      </c>
      <c r="FI14" s="2">
        <f t="shared" si="22"/>
        <v>-2.5736338323721575E-2</v>
      </c>
      <c r="FJ14" s="2">
        <f t="shared" si="23"/>
        <v>-0.38463084975590589</v>
      </c>
      <c r="FK14" s="2">
        <f t="shared" si="90"/>
        <v>-176.17194305280645</v>
      </c>
      <c r="FL14" s="2" t="str">
        <f t="shared" si="91"/>
        <v>Sad</v>
      </c>
      <c r="FM14" s="7">
        <v>0.32536322053972699</v>
      </c>
      <c r="FN14" s="7">
        <v>0.418737355210822</v>
      </c>
      <c r="FO14" s="7">
        <v>-0.145334949638704</v>
      </c>
      <c r="FP14" s="7">
        <v>-0.109507287902011</v>
      </c>
      <c r="FQ14" s="7">
        <v>0.16006962685218901</v>
      </c>
      <c r="FR14" s="7">
        <v>0.43794397877329</v>
      </c>
      <c r="FS14" s="7">
        <v>-0.29939249150432395</v>
      </c>
      <c r="FT14" s="7">
        <v>-0.12782733037118085</v>
      </c>
      <c r="FU14" s="7">
        <v>-9.337413467109501E-2</v>
      </c>
      <c r="FV14" s="7">
        <v>-0.34248359139309131</v>
      </c>
      <c r="FW14" s="7">
        <f t="shared" si="24"/>
        <v>-0.20766898900746378</v>
      </c>
      <c r="FX14" s="7">
        <f t="shared" si="25"/>
        <v>3.3863359682081651E-2</v>
      </c>
      <c r="FY14" s="7">
        <f t="shared" si="92"/>
        <v>-80.738626752551184</v>
      </c>
      <c r="FZ14" s="7" t="str">
        <f t="shared" si="93"/>
        <v>Calm</v>
      </c>
      <c r="GA14" s="4">
        <v>-5.4603362520218302E-3</v>
      </c>
      <c r="GB14" s="4">
        <v>0.45371220121331002</v>
      </c>
      <c r="GC14" s="4">
        <v>0.44758031750323501</v>
      </c>
      <c r="GD14" s="4">
        <v>0.635416456946302</v>
      </c>
      <c r="GE14" s="4">
        <v>2.9518146280792301E-2</v>
      </c>
      <c r="GF14" s="4">
        <v>0.21685859471195401</v>
      </c>
      <c r="GG14" s="4">
        <v>18.604366605604525</v>
      </c>
      <c r="GH14" s="4">
        <v>0.94757549957054787</v>
      </c>
      <c r="GI14" s="4">
        <v>-0.45917253746533182</v>
      </c>
      <c r="GJ14" s="4">
        <v>2.4160452172197129</v>
      </c>
      <c r="GK14" s="4">
        <f t="shared" si="26"/>
        <v>-0.28323604251588086</v>
      </c>
      <c r="GL14" s="4">
        <f t="shared" si="27"/>
        <v>1</v>
      </c>
      <c r="GM14" s="4">
        <f t="shared" si="94"/>
        <v>-15.814033704856195</v>
      </c>
      <c r="GN14" s="4" t="str">
        <f t="shared" si="95"/>
        <v>Contented</v>
      </c>
      <c r="GO14" s="5">
        <v>0.43346915886215498</v>
      </c>
      <c r="GP14" s="5">
        <v>0.13773203738637099</v>
      </c>
      <c r="GQ14" s="5">
        <v>0.51172281245906304</v>
      </c>
      <c r="GR14" s="5">
        <v>0.39484859436415898</v>
      </c>
      <c r="GS14" s="5">
        <v>0.162529116711955</v>
      </c>
      <c r="GT14" s="5">
        <v>-0.30540014261208598</v>
      </c>
      <c r="GU14" s="5">
        <v>0.85859780712642741</v>
      </c>
      <c r="GV14" s="5">
        <v>-2.3549415903079085</v>
      </c>
      <c r="GW14" s="5">
        <v>0.29573712147578401</v>
      </c>
      <c r="GX14" s="5">
        <v>1.5871314919809423</v>
      </c>
      <c r="GY14" s="5">
        <f t="shared" si="28"/>
        <v>0.60610375236511116</v>
      </c>
      <c r="GZ14" s="5">
        <f t="shared" si="29"/>
        <v>0.52659639650160384</v>
      </c>
      <c r="HA14" s="5">
        <f t="shared" si="96"/>
        <v>49.015163584278078</v>
      </c>
      <c r="HB14" s="5" t="str">
        <f t="shared" si="97"/>
        <v>excited</v>
      </c>
      <c r="HC14" s="2">
        <v>0.44876603982568303</v>
      </c>
      <c r="HD14" s="2">
        <v>0.227644139616274</v>
      </c>
      <c r="HE14" s="2">
        <v>5.91668184832062E-2</v>
      </c>
      <c r="HF14" s="2">
        <v>0.30242329782799998</v>
      </c>
      <c r="HG14" s="2">
        <v>-5.9087493756742E-2</v>
      </c>
      <c r="HH14" s="2">
        <v>9.6196316291738502E-3</v>
      </c>
      <c r="HI14" s="2">
        <v>0.15183493954203611</v>
      </c>
      <c r="HJ14" s="2">
        <v>1.2746290604777795</v>
      </c>
      <c r="HK14" s="2">
        <v>0.22112190020940903</v>
      </c>
      <c r="HL14" s="2">
        <v>0.53457225704308664</v>
      </c>
      <c r="HM14" s="2">
        <f t="shared" si="30"/>
        <v>0.20245007113984048</v>
      </c>
      <c r="HN14" s="2">
        <f t="shared" si="31"/>
        <v>0.17719694316382162</v>
      </c>
      <c r="HO14" s="2">
        <f t="shared" si="98"/>
        <v>48.805559591149958</v>
      </c>
      <c r="HP14" s="2" t="str">
        <f t="shared" si="99"/>
        <v>excited</v>
      </c>
      <c r="HQ14" s="4">
        <v>0.42806727756205698</v>
      </c>
      <c r="HR14" s="4">
        <v>0.37109616142803797</v>
      </c>
      <c r="HS14" s="4">
        <v>1.44993288040125E-2</v>
      </c>
      <c r="HT14" s="4">
        <v>0.14521124364239099</v>
      </c>
      <c r="HU14" s="4">
        <v>0.31857405611052902</v>
      </c>
      <c r="HV14" s="4">
        <v>0.52380326860619597</v>
      </c>
      <c r="HW14" s="4">
        <v>1.9419402797716909E-2</v>
      </c>
      <c r="HX14" s="4">
        <v>0.16226543315245603</v>
      </c>
      <c r="HY14" s="4">
        <v>5.6971116134019006E-2</v>
      </c>
      <c r="HZ14" s="4">
        <v>0.19984719602316914</v>
      </c>
      <c r="IA14" s="4">
        <f t="shared" si="32"/>
        <v>0.28329464855999986</v>
      </c>
      <c r="IB14" s="4">
        <f t="shared" si="33"/>
        <v>-0.53902495695954156</v>
      </c>
      <c r="IC14" s="4">
        <f t="shared" si="100"/>
        <v>152.27498930589732</v>
      </c>
      <c r="ID14" s="4" t="str">
        <f t="shared" si="101"/>
        <v>Upset</v>
      </c>
      <c r="IE14" s="5">
        <v>0.43735941985832499</v>
      </c>
      <c r="IF14" s="5">
        <v>0.19029712607791599</v>
      </c>
      <c r="IG14" s="5">
        <v>0.17840781273638501</v>
      </c>
      <c r="IH14" s="5">
        <v>-0.17197171184182999</v>
      </c>
      <c r="II14" s="5">
        <v>-2.7038186972814099E-2</v>
      </c>
      <c r="IJ14" s="5">
        <v>-5.4040175528009098E-2</v>
      </c>
      <c r="IK14" s="5">
        <v>0.43480034284788011</v>
      </c>
      <c r="IL14" s="5">
        <v>-1.2621133171393106</v>
      </c>
      <c r="IM14" s="5">
        <v>0.247062293780409</v>
      </c>
      <c r="IN14" s="5">
        <v>1.0254176326568273E-2</v>
      </c>
      <c r="IO14" s="5">
        <f t="shared" si="34"/>
        <v>6.2319336880355625E-2</v>
      </c>
      <c r="IP14" s="5">
        <f t="shared" si="35"/>
        <v>-0.51350222442189364</v>
      </c>
      <c r="IQ14" s="5">
        <f t="shared" si="102"/>
        <v>173.08034514897219</v>
      </c>
      <c r="IR14" s="5" t="str">
        <f t="shared" si="103"/>
        <v>Upset</v>
      </c>
      <c r="IS14" s="4">
        <v>0.76539652285099102</v>
      </c>
      <c r="IT14" s="4">
        <v>0.84431643988290805</v>
      </c>
      <c r="IU14" s="4">
        <v>0.77930056464120101</v>
      </c>
      <c r="IV14" s="4">
        <v>0.72660390871793501</v>
      </c>
      <c r="IW14" s="4">
        <v>0.66109405563364998</v>
      </c>
      <c r="IX14" s="4">
        <v>1.0175773252695901</v>
      </c>
      <c r="IY14" s="4">
        <v>0.54630614207704831</v>
      </c>
      <c r="IZ14" s="4">
        <v>0.39024992849601314</v>
      </c>
      <c r="JA14" s="4">
        <v>-7.8919917031917031E-2</v>
      </c>
      <c r="JB14" s="4">
        <v>0.93551118008116363</v>
      </c>
      <c r="JC14" s="4">
        <f t="shared" si="36"/>
        <v>-6.2689248507167727E-2</v>
      </c>
      <c r="JD14" s="4">
        <f t="shared" si="37"/>
        <v>-0.58177017094500505</v>
      </c>
      <c r="JE14" s="4">
        <f t="shared" si="104"/>
        <v>-173.84976476384989</v>
      </c>
      <c r="JF14" s="4" t="str">
        <f t="shared" si="105"/>
        <v>Sad</v>
      </c>
      <c r="JG14" s="5">
        <v>0.86269031091588999</v>
      </c>
      <c r="JH14" s="5">
        <v>0.77281957775284305</v>
      </c>
      <c r="JI14" s="5">
        <v>0.170252055015961</v>
      </c>
      <c r="JJ14" s="5">
        <v>0.103779307750691</v>
      </c>
      <c r="JK14" s="5">
        <v>0.793334053048948</v>
      </c>
      <c r="JL14" s="5">
        <v>1.0819422180959899</v>
      </c>
      <c r="JM14" s="5">
        <v>0.10280769940385727</v>
      </c>
      <c r="JN14" s="5">
        <v>5.5952903484943917E-2</v>
      </c>
      <c r="JO14" s="5">
        <v>8.9870733163046945E-2</v>
      </c>
      <c r="JP14" s="5">
        <v>0.16755102776523539</v>
      </c>
      <c r="JQ14" s="5">
        <f t="shared" si="38"/>
        <v>3.5411035283668513E-2</v>
      </c>
      <c r="JR14" s="5">
        <f t="shared" si="39"/>
        <v>0.1538350076717121</v>
      </c>
      <c r="JS14" s="5">
        <f t="shared" si="106"/>
        <v>12.963016630692911</v>
      </c>
      <c r="JT14" s="5" t="str">
        <f t="shared" si="107"/>
        <v>happy</v>
      </c>
      <c r="JU14" s="2">
        <v>0.43725452483176103</v>
      </c>
      <c r="JV14" s="2">
        <v>0.196270759741249</v>
      </c>
      <c r="JW14" s="2">
        <v>0.17958766551050701</v>
      </c>
      <c r="JX14" s="2">
        <v>8.7789080848764307E-3</v>
      </c>
      <c r="JY14" s="2">
        <v>-3.1986373375879298E-2</v>
      </c>
      <c r="JZ14" s="2">
        <v>6.9307550857321404E-2</v>
      </c>
      <c r="KA14" s="2">
        <v>0.44313293523154451</v>
      </c>
      <c r="KB14" s="2">
        <v>3.3055817190380483E-2</v>
      </c>
      <c r="KC14" s="2">
        <v>0.24098376509051203</v>
      </c>
      <c r="KD14" s="2">
        <v>0.29733079039195842</v>
      </c>
      <c r="KE14" s="2">
        <f t="shared" si="40"/>
        <v>0.48813559587718625</v>
      </c>
      <c r="KF14" s="2">
        <f t="shared" si="41"/>
        <v>0.32993128982539788</v>
      </c>
      <c r="KG14" s="2">
        <f t="shared" si="108"/>
        <v>55.945203825377604</v>
      </c>
      <c r="KH14" s="2" t="str">
        <f t="shared" si="109"/>
        <v>excited</v>
      </c>
      <c r="KI14" s="7">
        <v>0.31386853934870101</v>
      </c>
      <c r="KJ14" s="7">
        <v>0.64922117799326196</v>
      </c>
      <c r="KK14" s="7">
        <v>0.123781269926063</v>
      </c>
      <c r="KL14" s="7">
        <v>-0.13781196646847901</v>
      </c>
      <c r="KM14" s="7">
        <v>0.27055090515192798</v>
      </c>
      <c r="KN14" s="7">
        <v>0.22813278271989701</v>
      </c>
      <c r="KO14" s="7">
        <v>0.2118021073577229</v>
      </c>
      <c r="KP14" s="7">
        <v>-0.15707681578875904</v>
      </c>
      <c r="KQ14" s="7">
        <v>-0.33535263864456094</v>
      </c>
      <c r="KR14" s="7">
        <v>-1.4568421082450565E-2</v>
      </c>
      <c r="KS14" s="7">
        <f t="shared" si="42"/>
        <v>-0.32836423163754902</v>
      </c>
      <c r="KT14" s="7">
        <f t="shared" si="43"/>
        <v>-5.8942822394764116E-3</v>
      </c>
      <c r="KU14" s="7">
        <f t="shared" si="110"/>
        <v>-91.028373973595535</v>
      </c>
      <c r="KV14" s="7" t="str">
        <f t="shared" si="111"/>
        <v>Bored</v>
      </c>
      <c r="KW14" s="2">
        <v>-0.35594706410346499</v>
      </c>
      <c r="KX14" s="2">
        <v>0.65790242701287904</v>
      </c>
      <c r="KY14" s="2">
        <v>-0.27082638444464402</v>
      </c>
      <c r="KZ14" s="2">
        <v>0.14619495622602199</v>
      </c>
      <c r="LA14" s="2">
        <v>-0.27351130350970498</v>
      </c>
      <c r="LB14" s="2">
        <v>0.48226172058244898</v>
      </c>
      <c r="LC14" s="2">
        <v>0.43025305306780642</v>
      </c>
      <c r="LD14" s="2">
        <v>0.12822272699449075</v>
      </c>
      <c r="LE14" s="2">
        <v>-1.013849491116344</v>
      </c>
      <c r="LF14" s="2">
        <v>-0.41274785457614538</v>
      </c>
      <c r="LG14" s="2">
        <f t="shared" si="44"/>
        <v>-0.8738243294352428</v>
      </c>
      <c r="LH14" s="2">
        <f t="shared" si="45"/>
        <v>-0.14618625198435931</v>
      </c>
      <c r="LI14" s="2">
        <f t="shared" si="112"/>
        <v>-99.497334418760104</v>
      </c>
      <c r="LJ14" s="2" t="str">
        <f t="shared" si="113"/>
        <v>Bored</v>
      </c>
      <c r="LK14" s="4">
        <v>0.72296838330781399</v>
      </c>
      <c r="LL14" s="4">
        <v>0.99484881161738503</v>
      </c>
      <c r="LM14" s="4">
        <v>-1.7049878557213499E-2</v>
      </c>
      <c r="LN14" s="4">
        <v>0.112923775139649</v>
      </c>
      <c r="LO14" s="4">
        <v>0.60209489281982598</v>
      </c>
      <c r="LP14" s="4">
        <v>0.87714467977302402</v>
      </c>
      <c r="LQ14" s="4">
        <v>-1.2867218392045398E-2</v>
      </c>
      <c r="LR14" s="4">
        <v>6.0322739186328966E-2</v>
      </c>
      <c r="LS14" s="4">
        <v>-0.27188042830957104</v>
      </c>
      <c r="LT14" s="4">
        <v>5.5811466357227987E-2</v>
      </c>
      <c r="LU14" s="4">
        <f t="shared" si="46"/>
        <v>-0.17468911304926471</v>
      </c>
      <c r="LV14" s="4">
        <f t="shared" si="47"/>
        <v>0.30394258461191059</v>
      </c>
      <c r="LW14" s="4">
        <f t="shared" si="114"/>
        <v>-29.887868398052159</v>
      </c>
      <c r="LX14" s="4" t="str">
        <f t="shared" si="115"/>
        <v>Contented</v>
      </c>
      <c r="LY14" s="5">
        <v>0.465020812044942</v>
      </c>
      <c r="LZ14" s="5">
        <v>0.35614312855140201</v>
      </c>
      <c r="MA14" s="5">
        <v>7.0870680633358399E-2</v>
      </c>
      <c r="MB14" s="5">
        <v>0.34149521604582</v>
      </c>
      <c r="MC14" s="5">
        <v>0.66337474785811501</v>
      </c>
      <c r="MD14" s="5">
        <v>0.22652327566241201</v>
      </c>
      <c r="ME14" s="5">
        <v>6.2806592964126037E-2</v>
      </c>
      <c r="MF14" s="5">
        <v>0.58609045171670082</v>
      </c>
      <c r="MG14" s="5">
        <v>0.10887768349353999</v>
      </c>
      <c r="MH14" s="5">
        <v>0.50217243633434616</v>
      </c>
      <c r="MI14" s="5">
        <f t="shared" si="48"/>
        <v>-0.16584344552291197</v>
      </c>
      <c r="MJ14" s="5">
        <f t="shared" si="49"/>
        <v>0.13255348199184813</v>
      </c>
      <c r="MK14" s="5">
        <f t="shared" si="116"/>
        <v>-51.365748436702603</v>
      </c>
      <c r="ML14" s="5" t="str">
        <f t="shared" si="117"/>
        <v>Relased</v>
      </c>
      <c r="MM14" s="2">
        <v>7.5621436281042504E-3</v>
      </c>
      <c r="MN14" s="2">
        <v>0.7378294624017</v>
      </c>
      <c r="MO14" s="2">
        <v>7.53105341398978E-2</v>
      </c>
      <c r="MP14" s="2">
        <v>0.41301124549936602</v>
      </c>
      <c r="MQ14" s="2">
        <v>-3.4560782459223803E-2</v>
      </c>
      <c r="MR14" s="2">
        <v>0.74945783064758598</v>
      </c>
      <c r="MS14" s="2">
        <v>-2.7894196670793754</v>
      </c>
      <c r="MT14" s="2">
        <v>0.27769432807604816</v>
      </c>
      <c r="MU14" s="2">
        <v>-0.73026731877359574</v>
      </c>
      <c r="MV14" s="2">
        <v>0.65512111444375243</v>
      </c>
      <c r="MW14" s="2">
        <f t="shared" si="50"/>
        <v>-0.33902765358215792</v>
      </c>
      <c r="MX14" s="2">
        <f t="shared" si="51"/>
        <v>0.23666736584214787</v>
      </c>
      <c r="MY14" s="2">
        <f t="shared" si="118"/>
        <v>-55.081997503240473</v>
      </c>
      <c r="MZ14" s="2" t="str">
        <f t="shared" si="119"/>
        <v>Relased</v>
      </c>
      <c r="NA14" s="7">
        <v>0.932146255671505</v>
      </c>
      <c r="NB14" s="7">
        <v>0.68379248914848501</v>
      </c>
      <c r="NC14" s="7">
        <v>-0.204425430608981</v>
      </c>
      <c r="ND14" s="7">
        <v>-3.9310056469221699E-2</v>
      </c>
      <c r="NE14" s="7">
        <v>1.0653388808181401</v>
      </c>
      <c r="NF14" s="7">
        <v>0.87851708924485605</v>
      </c>
      <c r="NG14" s="7">
        <v>-0.10234140263403194</v>
      </c>
      <c r="NH14" s="7">
        <v>-2.5161502568298692E-2</v>
      </c>
      <c r="NI14" s="7">
        <v>0.24835376652301999</v>
      </c>
      <c r="NJ14" s="7">
        <v>-0.15083213262848896</v>
      </c>
      <c r="NK14" s="7">
        <f t="shared" si="52"/>
        <v>0.46268193931947543</v>
      </c>
      <c r="NL14" s="7">
        <f t="shared" si="53"/>
        <v>-7.5779536688410531E-2</v>
      </c>
      <c r="NM14" s="7">
        <f t="shared" si="120"/>
        <v>99.301503084881574</v>
      </c>
      <c r="NN14" s="7" t="str">
        <f t="shared" si="121"/>
        <v>nervous</v>
      </c>
      <c r="NO14" s="4">
        <v>0.41002232868567301</v>
      </c>
      <c r="NP14" s="4">
        <v>0.52355566007829302</v>
      </c>
      <c r="NQ14" s="4">
        <v>0.48994855795362602</v>
      </c>
      <c r="NR14" s="4">
        <v>0.18733639034104399</v>
      </c>
      <c r="NS14" s="4">
        <v>0.31959404278575698</v>
      </c>
      <c r="NT14" s="4">
        <v>0.72869649614496701</v>
      </c>
      <c r="NU14" s="4">
        <v>0.67151530189151087</v>
      </c>
      <c r="NV14" s="4">
        <v>0.14959957498180135</v>
      </c>
      <c r="NW14" s="4">
        <v>-0.11353333139262001</v>
      </c>
      <c r="NX14" s="4">
        <v>0.72547227595991026</v>
      </c>
      <c r="NY14" s="4">
        <f t="shared" si="54"/>
        <v>-0.24054043973209394</v>
      </c>
      <c r="NZ14" s="4">
        <f t="shared" si="55"/>
        <v>-5.628026667724384E-2</v>
      </c>
      <c r="OA14" s="4">
        <f t="shared" si="122"/>
        <v>-103.16884259470092</v>
      </c>
      <c r="OB14" s="4" t="str">
        <f t="shared" si="123"/>
        <v>Bored</v>
      </c>
      <c r="OC14" s="1">
        <v>0.47398791867922502</v>
      </c>
      <c r="OD14" s="1">
        <v>-9.6768154472899603E-2</v>
      </c>
      <c r="OE14" s="1">
        <v>1.09626212004616</v>
      </c>
      <c r="OF14" s="1">
        <v>0.56091853556875404</v>
      </c>
      <c r="OG14" s="1">
        <v>0.26496129809212299</v>
      </c>
      <c r="OH14" s="1">
        <v>0.15575309489306599</v>
      </c>
      <c r="OI14" s="1">
        <v>1.4835418932250857</v>
      </c>
      <c r="OJ14" s="1">
        <v>9.5095211010331262</v>
      </c>
      <c r="OK14" s="1">
        <v>0.39707736197800098</v>
      </c>
      <c r="OL14" s="1">
        <v>1.9629919702687897</v>
      </c>
      <c r="OM14" s="1">
        <f t="shared" si="56"/>
        <v>0.62617847454746678</v>
      </c>
      <c r="ON14" s="1">
        <f t="shared" si="57"/>
        <v>1.611467587464821E-2</v>
      </c>
      <c r="OO14" s="1">
        <f t="shared" si="124"/>
        <v>88.525820986336328</v>
      </c>
      <c r="OP14" s="1" t="str">
        <f t="shared" si="125"/>
        <v>alert</v>
      </c>
      <c r="OQ14" s="2">
        <v>0.739781295890516</v>
      </c>
      <c r="OR14" s="2">
        <v>1.0320869545432301</v>
      </c>
      <c r="OS14" s="2">
        <v>0.16365705778346901</v>
      </c>
      <c r="OT14" s="2">
        <v>0.21609679820858699</v>
      </c>
      <c r="OU14" s="2">
        <v>0.81484987346298898</v>
      </c>
      <c r="OV14" s="2">
        <v>0.89311936934745895</v>
      </c>
      <c r="OW14" s="2">
        <v>0.10527066548622331</v>
      </c>
      <c r="OX14" s="2">
        <v>0.11224604632082888</v>
      </c>
      <c r="OY14" s="2">
        <v>-0.29230565865271407</v>
      </c>
      <c r="OZ14" s="2">
        <v>0.21432398029542762</v>
      </c>
      <c r="PA14" s="2">
        <f t="shared" si="58"/>
        <v>-0.35310576525274884</v>
      </c>
      <c r="PB14" s="2">
        <f t="shared" si="59"/>
        <v>-0.11129401722849941</v>
      </c>
      <c r="PC14" s="2">
        <f t="shared" si="126"/>
        <v>-107.49412530124748</v>
      </c>
      <c r="PD14" s="2" t="str">
        <f t="shared" si="127"/>
        <v>Bored</v>
      </c>
      <c r="PE14" s="1">
        <v>0.55559106397297198</v>
      </c>
      <c r="PF14" s="1">
        <v>0.56709029297903002</v>
      </c>
      <c r="PG14" s="1">
        <v>0.62506359680338197</v>
      </c>
      <c r="PH14" s="1">
        <v>0.83199414198741095</v>
      </c>
      <c r="PI14" s="1">
        <v>0.50636242759608796</v>
      </c>
      <c r="PJ14" s="1">
        <v>0.49216739398100601</v>
      </c>
      <c r="PK14" s="1">
        <v>0.58859790166501225</v>
      </c>
      <c r="PL14" s="1">
        <v>0.78545018103682696</v>
      </c>
      <c r="PM14" s="1">
        <v>-1.1499229006058043E-2</v>
      </c>
      <c r="PN14" s="1">
        <v>1.2978372979725952</v>
      </c>
      <c r="PO14" s="1">
        <f t="shared" si="60"/>
        <v>0.12069153221530349</v>
      </c>
      <c r="PP14" s="1">
        <f t="shared" si="61"/>
        <v>-0.34553478954378525</v>
      </c>
      <c r="PQ14" s="1">
        <f t="shared" si="128"/>
        <v>160.746248806213</v>
      </c>
      <c r="PR14" s="1" t="str">
        <f t="shared" si="129"/>
        <v>Upset</v>
      </c>
      <c r="PS14" s="4">
        <v>0.29875911837365898</v>
      </c>
      <c r="PT14" s="4">
        <v>0.73807842318099603</v>
      </c>
      <c r="PU14" s="4">
        <v>0.88792662638230702</v>
      </c>
      <c r="PV14" s="4">
        <v>0.24071225639442601</v>
      </c>
      <c r="PW14" s="4">
        <v>0.65999231379743994</v>
      </c>
      <c r="PX14" s="4">
        <v>0.94022463870061002</v>
      </c>
      <c r="PY14" s="4">
        <v>0.92612808345077657</v>
      </c>
      <c r="PZ14" s="4">
        <v>0.14342597702500454</v>
      </c>
      <c r="QA14" s="4">
        <v>-0.43931930480733705</v>
      </c>
      <c r="QB14" s="4">
        <v>1.0885397543422561</v>
      </c>
      <c r="QC14" s="4">
        <f t="shared" si="62"/>
        <v>-0.27258755096652132</v>
      </c>
      <c r="QD14" s="4">
        <f t="shared" si="63"/>
        <v>0.17310511558013264</v>
      </c>
      <c r="QE14" s="4">
        <f t="shared" si="130"/>
        <v>-57.582652096098066</v>
      </c>
      <c r="QF14" s="4" t="str">
        <f t="shared" si="131"/>
        <v>Relased</v>
      </c>
      <c r="QG14" s="2">
        <v>0.31032788270119999</v>
      </c>
      <c r="QH14" s="2">
        <v>0.34322437609767797</v>
      </c>
      <c r="QI14" s="2">
        <v>0.206642421307382</v>
      </c>
      <c r="QJ14" s="2">
        <v>0.29542411549094899</v>
      </c>
      <c r="QK14" s="2">
        <v>0.40072916774147699</v>
      </c>
      <c r="QL14" s="2">
        <v>0.246550049829346</v>
      </c>
      <c r="QM14" s="2">
        <v>0.29061299818169911</v>
      </c>
      <c r="QN14" s="2">
        <v>0.50091035233783332</v>
      </c>
      <c r="QO14" s="2">
        <v>-3.2896493396477988E-2</v>
      </c>
      <c r="QP14" s="2">
        <v>0.76821176889671694</v>
      </c>
      <c r="QQ14" s="2">
        <f t="shared" si="64"/>
        <v>1.7503238565706791E-2</v>
      </c>
      <c r="QR14" s="2">
        <f t="shared" si="65"/>
        <v>0.28689365943924128</v>
      </c>
      <c r="QS14" s="2">
        <f t="shared" si="132"/>
        <v>3.4912594471402625</v>
      </c>
      <c r="QT14" s="2" t="str">
        <f t="shared" si="133"/>
        <v>happy</v>
      </c>
      <c r="QU14" s="4">
        <v>0.46615639765873901</v>
      </c>
      <c r="QV14" s="4">
        <v>-0.124099604819499</v>
      </c>
      <c r="QW14" s="4">
        <v>8.2731087561664696E-2</v>
      </c>
      <c r="QX14" s="4">
        <v>7.7383308265837905E-2</v>
      </c>
      <c r="QY14" s="4">
        <v>-5.6892711450528897E-2</v>
      </c>
      <c r="QZ14" s="4">
        <v>-0.46011484976945399</v>
      </c>
      <c r="RA14" s="4">
        <v>0.20214617213699193</v>
      </c>
      <c r="RB14" s="4">
        <v>-0.13245702439917201</v>
      </c>
      <c r="RC14" s="4">
        <v>0.59025600247823795</v>
      </c>
      <c r="RD14" s="4">
        <v>0.46809301607044307</v>
      </c>
      <c r="RE14" s="4">
        <f t="shared" si="66"/>
        <v>0.23642727581345802</v>
      </c>
      <c r="RF14" s="4">
        <f t="shared" si="67"/>
        <v>0.1806651004515103</v>
      </c>
      <c r="RG14" s="4">
        <f t="shared" si="134"/>
        <v>52.614868828946101</v>
      </c>
      <c r="RH14" s="4" t="str">
        <f t="shared" si="135"/>
        <v>excited</v>
      </c>
    </row>
    <row r="15" spans="1:476" x14ac:dyDescent="0.3">
      <c r="A15" s="1">
        <v>0.99807991983725997</v>
      </c>
      <c r="B15" s="1">
        <v>-6.7040916301876002E-2</v>
      </c>
      <c r="C15" s="1">
        <v>0.17063526250615699</v>
      </c>
      <c r="D15" s="1">
        <v>0.21618327006781601</v>
      </c>
      <c r="E15" s="1">
        <v>0.72702011603977701</v>
      </c>
      <c r="F15" s="1">
        <v>-0.23731960629020499</v>
      </c>
      <c r="G15" s="1">
        <v>9.8913256598134852E-2</v>
      </c>
      <c r="H15" s="1">
        <v>-0.71028682769596729</v>
      </c>
      <c r="I15" s="1">
        <v>1.065120836139136</v>
      </c>
      <c r="J15" s="1">
        <v>0.41546973983380714</v>
      </c>
      <c r="K15" s="17">
        <f t="shared" si="0"/>
        <v>0.6329873713973424</v>
      </c>
      <c r="L15" s="18">
        <f t="shared" si="1"/>
        <v>0.12991193216323982</v>
      </c>
      <c r="M15" s="18">
        <f t="shared" si="68"/>
        <v>78.401886096632012</v>
      </c>
      <c r="N15" s="18" t="str">
        <f t="shared" si="69"/>
        <v>alert</v>
      </c>
      <c r="O15" s="9">
        <v>0.37366394397659503</v>
      </c>
      <c r="P15" s="9">
        <v>0.35786957930354601</v>
      </c>
      <c r="Q15" s="9">
        <v>-1.36089055651652E-2</v>
      </c>
      <c r="R15" s="9">
        <v>0.16124061515702801</v>
      </c>
      <c r="S15" s="9">
        <v>0.29733235420598803</v>
      </c>
      <c r="T15" s="9">
        <v>0.38054115307867398</v>
      </c>
      <c r="U15" s="9">
        <v>-2.0281640304164714E-2</v>
      </c>
      <c r="V15" s="9">
        <v>0.21836168962068364</v>
      </c>
      <c r="W15" s="9">
        <v>1.5794364673049011E-2</v>
      </c>
      <c r="X15" s="9">
        <v>0.20181127028860329</v>
      </c>
      <c r="Y15" s="9">
        <f t="shared" si="2"/>
        <v>0.30325058646652581</v>
      </c>
      <c r="Z15" s="9">
        <f t="shared" si="3"/>
        <v>6.9740204972236652E-2</v>
      </c>
      <c r="AA15" s="9">
        <f t="shared" si="70"/>
        <v>77.048568762529825</v>
      </c>
      <c r="AB15" s="9" t="str">
        <f t="shared" si="71"/>
        <v>alert</v>
      </c>
      <c r="AC15" s="2">
        <v>0.24146103579318601</v>
      </c>
      <c r="AD15" s="2">
        <v>0.87090090269034204</v>
      </c>
      <c r="AE15" s="2">
        <v>-7.5517564998240902E-2</v>
      </c>
      <c r="AF15" s="2">
        <v>7.0286500695562998E-2</v>
      </c>
      <c r="AG15" s="2">
        <v>0.272961960835507</v>
      </c>
      <c r="AH15" s="2">
        <v>0.46674037544548402</v>
      </c>
      <c r="AI15" s="2">
        <v>-0.14680052309704372</v>
      </c>
      <c r="AJ15" s="2">
        <v>5.2545104464416806E-2</v>
      </c>
      <c r="AK15" s="2">
        <v>-0.62943986689715603</v>
      </c>
      <c r="AL15" s="2">
        <v>-4.7026638737831692E-3</v>
      </c>
      <c r="AM15" s="2">
        <f t="shared" si="4"/>
        <v>-0.50866849796067493</v>
      </c>
      <c r="AN15" s="2">
        <f t="shared" si="5"/>
        <v>-8.486445698980738E-2</v>
      </c>
      <c r="AO15" s="2">
        <f t="shared" si="72"/>
        <v>-99.471788058028253</v>
      </c>
      <c r="AP15" s="2" t="str">
        <f t="shared" si="73"/>
        <v>Bored</v>
      </c>
      <c r="AQ15" s="9">
        <v>0.461270450237458</v>
      </c>
      <c r="AR15" s="9">
        <v>0.41295298172009498</v>
      </c>
      <c r="AS15" s="9">
        <v>-0.27462301067940997</v>
      </c>
      <c r="AT15" s="9">
        <v>-9.63815426121922E-2</v>
      </c>
      <c r="AU15" s="9">
        <v>0.52214475606274002</v>
      </c>
      <c r="AV15" s="9">
        <v>0.23113252311458199</v>
      </c>
      <c r="AW15" s="9">
        <v>-0.27925438707887784</v>
      </c>
      <c r="AX15" s="9">
        <v>-0.14964091240794386</v>
      </c>
      <c r="AY15" s="9">
        <v>4.8317468517363016E-2</v>
      </c>
      <c r="AZ15" s="9">
        <v>-0.42438184533769846</v>
      </c>
      <c r="BA15" s="9">
        <f t="shared" si="6"/>
        <v>0.18044883680861235</v>
      </c>
      <c r="BB15" s="9">
        <f t="shared" si="7"/>
        <v>-0.10149893500385343</v>
      </c>
      <c r="BC15" s="9">
        <f t="shared" si="74"/>
        <v>119.35690072200659</v>
      </c>
      <c r="BD15" s="9" t="str">
        <f t="shared" si="75"/>
        <v>nervous</v>
      </c>
      <c r="BE15" s="4">
        <v>0.393772161295737</v>
      </c>
      <c r="BF15" s="4">
        <v>0.69716219757901998</v>
      </c>
      <c r="BG15" s="4">
        <v>7.5057027642323998E-2</v>
      </c>
      <c r="BH15" s="4">
        <v>0.14973630448665801</v>
      </c>
      <c r="BI15" s="4">
        <v>0.36342244638205901</v>
      </c>
      <c r="BJ15" s="4">
        <v>0.667263129520698</v>
      </c>
      <c r="BK15" s="4">
        <v>9.9125148120788667E-2</v>
      </c>
      <c r="BL15" s="4">
        <v>0.10974312885626657</v>
      </c>
      <c r="BM15" s="4">
        <v>-0.30339003628328298</v>
      </c>
      <c r="BN15" s="4">
        <v>0.20605578172535041</v>
      </c>
      <c r="BO15" s="4">
        <f t="shared" si="8"/>
        <v>-0.29335491432856897</v>
      </c>
      <c r="BP15" s="4">
        <f t="shared" si="9"/>
        <v>8.1570511994655259E-2</v>
      </c>
      <c r="BQ15" s="4">
        <f t="shared" si="76"/>
        <v>-74.460833943907417</v>
      </c>
      <c r="BR15" s="4" t="str">
        <f t="shared" si="77"/>
        <v>Calm</v>
      </c>
      <c r="BS15" s="5">
        <v>0.22240147993975701</v>
      </c>
      <c r="BT15" s="5">
        <v>0.41621710111326399</v>
      </c>
      <c r="BU15" s="5">
        <v>0.52842446949311095</v>
      </c>
      <c r="BV15" s="5">
        <v>5.5226195296590799E-3</v>
      </c>
      <c r="BW15" s="5">
        <v>0.34932255994605399</v>
      </c>
      <c r="BX15" s="5">
        <v>0.44152886293327298</v>
      </c>
      <c r="BY15" s="5">
        <v>0.92426491213952078</v>
      </c>
      <c r="BZ15" s="5">
        <v>6.4385258120077263E-3</v>
      </c>
      <c r="CA15" s="5">
        <v>-0.19381562117350698</v>
      </c>
      <c r="CB15" s="5">
        <v>0.83609701450017682</v>
      </c>
      <c r="CC15" s="5">
        <f t="shared" si="10"/>
        <v>-5.5080255766146946E-2</v>
      </c>
      <c r="CD15" s="5">
        <f t="shared" si="11"/>
        <v>0.27545941834815868</v>
      </c>
      <c r="CE15" s="5">
        <f t="shared" si="78"/>
        <v>-11.307606865495833</v>
      </c>
      <c r="CF15" s="5" t="str">
        <f t="shared" si="79"/>
        <v>Contented</v>
      </c>
      <c r="CG15" s="4">
        <v>0.29103085022143499</v>
      </c>
      <c r="CH15" s="4">
        <v>0.47380446271223697</v>
      </c>
      <c r="CI15" s="4">
        <v>0.18026086342213701</v>
      </c>
      <c r="CJ15" s="4">
        <v>0.48569438282154997</v>
      </c>
      <c r="CK15" s="4">
        <v>-0.25996649883709</v>
      </c>
      <c r="CL15" s="4">
        <v>0.56216543958739595</v>
      </c>
      <c r="CM15" s="4">
        <v>5.8028207700798875</v>
      </c>
      <c r="CN15" s="4">
        <v>0.46883059222416762</v>
      </c>
      <c r="CO15" s="4">
        <v>-0.18277361249080198</v>
      </c>
      <c r="CP15" s="4">
        <v>0.8707171792176911</v>
      </c>
      <c r="CQ15" s="4">
        <f t="shared" si="12"/>
        <v>0.12325158181087947</v>
      </c>
      <c r="CR15" s="4">
        <f t="shared" si="13"/>
        <v>-0.4732097709662163</v>
      </c>
      <c r="CS15" s="4">
        <f t="shared" si="80"/>
        <v>165.40117138122662</v>
      </c>
      <c r="CT15" s="4" t="str">
        <f t="shared" si="81"/>
        <v>Upset</v>
      </c>
      <c r="CU15" s="2">
        <v>0.41996658058095498</v>
      </c>
      <c r="CV15" s="2">
        <v>0.495532455469685</v>
      </c>
      <c r="CW15" s="2">
        <v>0.11064101442194101</v>
      </c>
      <c r="CX15" s="2">
        <v>0.24899541605713199</v>
      </c>
      <c r="CY15" s="2">
        <v>0.26995386064783</v>
      </c>
      <c r="CZ15" s="2">
        <v>0.40948327697185499</v>
      </c>
      <c r="DA15" s="2">
        <v>0.16036778708119373</v>
      </c>
      <c r="DB15" s="2">
        <v>0.27512827361066455</v>
      </c>
      <c r="DC15" s="2">
        <v>-7.5565874888730011E-2</v>
      </c>
      <c r="DD15" s="2">
        <v>0.39283103129251146</v>
      </c>
      <c r="DE15" s="2">
        <f t="shared" si="14"/>
        <v>-9.4132186053900391E-2</v>
      </c>
      <c r="DF15" s="2">
        <f t="shared" si="15"/>
        <v>0.31401774213877087</v>
      </c>
      <c r="DG15" s="2">
        <f t="shared" si="82"/>
        <v>-16.687000765287834</v>
      </c>
      <c r="DH15" s="2" t="str">
        <f t="shared" si="83"/>
        <v>Contented</v>
      </c>
      <c r="DI15" s="7">
        <v>1.021397165669</v>
      </c>
      <c r="DJ15" s="7">
        <v>0.166464432885298</v>
      </c>
      <c r="DK15" s="7">
        <v>1.0071573820458399</v>
      </c>
      <c r="DL15" s="7">
        <v>0.454866924176141</v>
      </c>
      <c r="DM15" s="7">
        <v>1.1806125605790201</v>
      </c>
      <c r="DN15" s="7">
        <v>0.277310904246093</v>
      </c>
      <c r="DO15" s="7">
        <v>0.4573809870322072</v>
      </c>
      <c r="DP15" s="7">
        <v>1.0249936986504189</v>
      </c>
      <c r="DQ15" s="7">
        <v>0.85493273278370197</v>
      </c>
      <c r="DR15" s="7">
        <v>1.2308035784651647</v>
      </c>
      <c r="DS15" s="7">
        <f t="shared" si="16"/>
        <v>0.39740857405119767</v>
      </c>
      <c r="DT15" s="7">
        <f t="shared" si="17"/>
        <v>0.51309188157655305</v>
      </c>
      <c r="DU15" s="7">
        <f t="shared" si="84"/>
        <v>37.759102028724364</v>
      </c>
      <c r="DV15" s="7" t="str">
        <f t="shared" si="85"/>
        <v>excited</v>
      </c>
      <c r="DW15" s="9">
        <v>0.31507588175601797</v>
      </c>
      <c r="DX15" s="9">
        <v>0.67138176938747796</v>
      </c>
      <c r="DY15" s="9">
        <v>0.103137640327932</v>
      </c>
      <c r="DZ15" s="9">
        <v>7.2531790477580502E-2</v>
      </c>
      <c r="EA15" s="9">
        <v>0.27509257787497199</v>
      </c>
      <c r="EB15" s="9">
        <v>0.27056786862546101</v>
      </c>
      <c r="EC15" s="9">
        <v>0.17475966166070628</v>
      </c>
      <c r="ED15" s="9">
        <v>7.7001771167498637E-2</v>
      </c>
      <c r="EE15" s="9">
        <v>-0.35630588763145998</v>
      </c>
      <c r="EF15" s="9">
        <v>0.17808106673598967</v>
      </c>
      <c r="EG15" s="9">
        <f t="shared" si="18"/>
        <v>-0.19217795607302268</v>
      </c>
      <c r="EH15" s="9">
        <f t="shared" si="19"/>
        <v>2.6783582874747802E-2</v>
      </c>
      <c r="EI15" s="9">
        <f t="shared" si="86"/>
        <v>-82.065870823658713</v>
      </c>
      <c r="EJ15" s="9" t="str">
        <f t="shared" si="87"/>
        <v>Calm</v>
      </c>
      <c r="EK15" s="1">
        <v>0.54598927918637397</v>
      </c>
      <c r="EL15" s="1">
        <v>0.100072225436542</v>
      </c>
      <c r="EM15" s="1">
        <v>6.1935711388204702E-2</v>
      </c>
      <c r="EN15" s="1">
        <v>3.4884257924521801E-2</v>
      </c>
      <c r="EO15" s="1">
        <v>0.749785836647334</v>
      </c>
      <c r="EP15" s="1">
        <v>0.52683752940572304</v>
      </c>
      <c r="EQ15" s="1">
        <v>4.779819478810949E-2</v>
      </c>
      <c r="ER15" s="1">
        <v>5.5644784045989083E-2</v>
      </c>
      <c r="ES15" s="1">
        <v>0.44591705374983198</v>
      </c>
      <c r="ET15" s="1">
        <v>0.14986184538148115</v>
      </c>
      <c r="EU15" s="1">
        <f t="shared" si="20"/>
        <v>0.37203972478421732</v>
      </c>
      <c r="EV15" s="1">
        <f t="shared" si="21"/>
        <v>-5.2329244175764567E-2</v>
      </c>
      <c r="EW15" s="1">
        <f t="shared" si="88"/>
        <v>98.006413891036843</v>
      </c>
      <c r="EX15" s="1" t="str">
        <f t="shared" si="89"/>
        <v>nervous</v>
      </c>
      <c r="EY15" s="2">
        <v>-0.43577505912610298</v>
      </c>
      <c r="EZ15" s="2">
        <v>-0.50747752911792599</v>
      </c>
      <c r="FA15" s="2">
        <v>-0.12946837117334301</v>
      </c>
      <c r="FB15" s="2">
        <v>6.3000911414592903E-3</v>
      </c>
      <c r="FC15" s="2">
        <v>-1.4148290021718701E-2</v>
      </c>
      <c r="FD15" s="2">
        <v>-0.434271029456543</v>
      </c>
      <c r="FE15" s="2">
        <v>0.28775650656620261</v>
      </c>
      <c r="FF15" s="2">
        <v>-6.6897804983060234E-3</v>
      </c>
      <c r="FG15" s="2">
        <v>7.1702469991823004E-2</v>
      </c>
      <c r="FH15" s="2">
        <v>0.13057825821731944</v>
      </c>
      <c r="FI15" s="2">
        <f t="shared" si="22"/>
        <v>-2.5736338323721575E-2</v>
      </c>
      <c r="FJ15" s="2">
        <f t="shared" si="23"/>
        <v>-0.38463084975590589</v>
      </c>
      <c r="FK15" s="2">
        <f t="shared" si="90"/>
        <v>-176.17194305280645</v>
      </c>
      <c r="FL15" s="2" t="str">
        <f t="shared" si="91"/>
        <v>Sad</v>
      </c>
      <c r="FM15" s="7">
        <v>0.70584951435499899</v>
      </c>
      <c r="FN15" s="7">
        <v>0.387045487981801</v>
      </c>
      <c r="FO15" s="7">
        <v>2.97189203504029E-3</v>
      </c>
      <c r="FP15" s="7">
        <v>-0.16825108840557301</v>
      </c>
      <c r="FQ15" s="7">
        <v>0.67471081653184295</v>
      </c>
      <c r="FR15" s="7">
        <v>0.62104794054099899</v>
      </c>
      <c r="FS15" s="7">
        <v>2.1526708891680315E-3</v>
      </c>
      <c r="FT15" s="7">
        <v>-0.16690029281523849</v>
      </c>
      <c r="FU15" s="7">
        <v>0.31880402637319799</v>
      </c>
      <c r="FV15" s="7">
        <v>-0.15123062692860431</v>
      </c>
      <c r="FW15" s="7">
        <f t="shared" si="24"/>
        <v>0.32913577937318705</v>
      </c>
      <c r="FX15" s="7">
        <f t="shared" si="25"/>
        <v>0.10958444037178916</v>
      </c>
      <c r="FY15" s="7">
        <f t="shared" si="92"/>
        <v>71.585026935834605</v>
      </c>
      <c r="FZ15" s="7" t="str">
        <f t="shared" si="93"/>
        <v>alert</v>
      </c>
      <c r="GA15" s="4">
        <v>0.21198553709141801</v>
      </c>
      <c r="GB15" s="4">
        <v>0.57790718742704705</v>
      </c>
      <c r="GC15" s="4">
        <v>0.58349717207631102</v>
      </c>
      <c r="GD15" s="4">
        <v>0.60390092980649801</v>
      </c>
      <c r="GE15" s="4">
        <v>-0.22332744371024399</v>
      </c>
      <c r="GF15" s="4">
        <v>0.51486229637040104</v>
      </c>
      <c r="GG15" s="4">
        <v>-51.446127329931237</v>
      </c>
      <c r="GH15" s="4">
        <v>0.55263341332327598</v>
      </c>
      <c r="GI15" s="4">
        <v>-0.36592165033562907</v>
      </c>
      <c r="GJ15" s="4">
        <v>1.503239699551191</v>
      </c>
      <c r="GK15" s="4">
        <f t="shared" si="26"/>
        <v>-0.18289155924774503</v>
      </c>
      <c r="GL15" s="4">
        <f t="shared" si="27"/>
        <v>0.17715326386032415</v>
      </c>
      <c r="GM15" s="4">
        <f t="shared" si="94"/>
        <v>-45.913087072805681</v>
      </c>
      <c r="GN15" s="4" t="str">
        <f t="shared" si="95"/>
        <v>Relased</v>
      </c>
      <c r="GO15" s="5">
        <v>0.43346915886215498</v>
      </c>
      <c r="GP15" s="5">
        <v>0.13773203738637099</v>
      </c>
      <c r="GQ15" s="5">
        <v>0.51172281245906304</v>
      </c>
      <c r="GR15" s="5">
        <v>0.39484859436415898</v>
      </c>
      <c r="GS15" s="5">
        <v>0.162529116711955</v>
      </c>
      <c r="GT15" s="5">
        <v>-0.30540014261208598</v>
      </c>
      <c r="GU15" s="5">
        <v>0.85859780712642741</v>
      </c>
      <c r="GV15" s="5">
        <v>-2.3549415903079085</v>
      </c>
      <c r="GW15" s="5">
        <v>0.29573712147578401</v>
      </c>
      <c r="GX15" s="5">
        <v>1.5871314919809423</v>
      </c>
      <c r="GY15" s="5">
        <f t="shared" si="28"/>
        <v>0.60610375236511116</v>
      </c>
      <c r="GZ15" s="5">
        <f t="shared" si="29"/>
        <v>0.52659639650160384</v>
      </c>
      <c r="HA15" s="5">
        <f t="shared" si="96"/>
        <v>49.015163584278078</v>
      </c>
      <c r="HB15" s="5" t="str">
        <f t="shared" si="97"/>
        <v>excited</v>
      </c>
      <c r="HC15" s="2">
        <v>0.26971801376235599</v>
      </c>
      <c r="HD15" s="2">
        <v>0.220864558217642</v>
      </c>
      <c r="HE15" s="2">
        <v>6.4169362316631104E-2</v>
      </c>
      <c r="HF15" s="2">
        <v>0.38848980976522102</v>
      </c>
      <c r="HG15" s="2">
        <v>-7.63070105472963E-2</v>
      </c>
      <c r="HH15" s="2">
        <v>1.10013709199015E-3</v>
      </c>
      <c r="HI15" s="2">
        <v>0.33177720631167607</v>
      </c>
      <c r="HJ15" s="2">
        <v>1.7502324377455289</v>
      </c>
      <c r="HK15" s="2">
        <v>4.8853455544713986E-2</v>
      </c>
      <c r="HL15" s="2">
        <v>0.92269721334558119</v>
      </c>
      <c r="HM15" s="2">
        <f t="shared" si="30"/>
        <v>2.4085140139181949E-2</v>
      </c>
      <c r="HN15" s="2">
        <f t="shared" si="31"/>
        <v>0.30732817992035955</v>
      </c>
      <c r="HO15" s="2">
        <f t="shared" si="98"/>
        <v>4.4810797293584983</v>
      </c>
      <c r="HP15" s="2" t="str">
        <f t="shared" si="99"/>
        <v>happy</v>
      </c>
      <c r="HQ15" s="4">
        <v>0.36227526261875997</v>
      </c>
      <c r="HR15" s="4">
        <v>0.29220861402363801</v>
      </c>
      <c r="HS15" s="4">
        <v>-2.0962950420162999E-2</v>
      </c>
      <c r="HT15" s="4">
        <v>0.113844213250784</v>
      </c>
      <c r="HU15" s="4">
        <v>0.41001909039949302</v>
      </c>
      <c r="HV15" s="4">
        <v>0.59904799734034497</v>
      </c>
      <c r="HW15" s="4">
        <v>-2.7143731322437293E-2</v>
      </c>
      <c r="HX15" s="4">
        <v>0.12773449509289622</v>
      </c>
      <c r="HY15" s="4">
        <v>7.0066648595121961E-2</v>
      </c>
      <c r="HZ15" s="4">
        <v>0.14191528033832712</v>
      </c>
      <c r="IA15" s="4">
        <f t="shared" si="32"/>
        <v>0.2984234161897743</v>
      </c>
      <c r="IB15" s="4">
        <f t="shared" si="33"/>
        <v>-0.57830233395407604</v>
      </c>
      <c r="IC15" s="4">
        <f t="shared" si="100"/>
        <v>152.70474713202486</v>
      </c>
      <c r="ID15" s="4" t="str">
        <f t="shared" si="101"/>
        <v>Upset</v>
      </c>
      <c r="IE15" s="5">
        <v>0.43735941985832499</v>
      </c>
      <c r="IF15" s="5">
        <v>0.19029712607791599</v>
      </c>
      <c r="IG15" s="5">
        <v>0.17840781273638501</v>
      </c>
      <c r="IH15" s="5">
        <v>-0.17197171184182999</v>
      </c>
      <c r="II15" s="5">
        <v>-2.7038186972814099E-2</v>
      </c>
      <c r="IJ15" s="5">
        <v>-5.4040175528009098E-2</v>
      </c>
      <c r="IK15" s="5">
        <v>0.43480034284788011</v>
      </c>
      <c r="IL15" s="5">
        <v>-1.2621133171393106</v>
      </c>
      <c r="IM15" s="5">
        <v>0.247062293780409</v>
      </c>
      <c r="IN15" s="5">
        <v>1.0254176326568273E-2</v>
      </c>
      <c r="IO15" s="5">
        <f t="shared" si="34"/>
        <v>6.2319336880355625E-2</v>
      </c>
      <c r="IP15" s="5">
        <f t="shared" si="35"/>
        <v>-0.51350222442189364</v>
      </c>
      <c r="IQ15" s="5">
        <f t="shared" si="102"/>
        <v>173.08034514897219</v>
      </c>
      <c r="IR15" s="5" t="str">
        <f t="shared" si="103"/>
        <v>Upset</v>
      </c>
      <c r="IS15" s="4">
        <v>0.72972998643310305</v>
      </c>
      <c r="IT15" s="4">
        <v>0.84431643988290805</v>
      </c>
      <c r="IU15" s="4">
        <v>0.55057271659252305</v>
      </c>
      <c r="IV15" s="4">
        <v>0.62004515976213403</v>
      </c>
      <c r="IW15" s="4">
        <v>0.48297553132695198</v>
      </c>
      <c r="IX15" s="4">
        <v>1.02710821224799</v>
      </c>
      <c r="IY15" s="4">
        <v>0.45400363775821373</v>
      </c>
      <c r="IZ15" s="4">
        <v>0.33132253497682612</v>
      </c>
      <c r="JA15" s="4">
        <v>-0.114586453449805</v>
      </c>
      <c r="JB15" s="4">
        <v>0.7436997135430361</v>
      </c>
      <c r="JC15" s="4">
        <f t="shared" si="36"/>
        <v>-0.10889853889710188</v>
      </c>
      <c r="JD15" s="4">
        <f t="shared" si="37"/>
        <v>-0.73555466543074044</v>
      </c>
      <c r="JE15" s="4">
        <f t="shared" si="104"/>
        <v>-171.57855886090013</v>
      </c>
      <c r="JF15" s="4" t="str">
        <f t="shared" si="105"/>
        <v>Sad</v>
      </c>
      <c r="JG15" s="5">
        <v>0.86269031091588999</v>
      </c>
      <c r="JH15" s="5">
        <v>0.77281957775284305</v>
      </c>
      <c r="JI15" s="5">
        <v>0.170252055015961</v>
      </c>
      <c r="JJ15" s="5">
        <v>0.103779307750691</v>
      </c>
      <c r="JK15" s="5">
        <v>0.793334053048948</v>
      </c>
      <c r="JL15" s="5">
        <v>1.0819422180959899</v>
      </c>
      <c r="JM15" s="5">
        <v>0.10280769940385727</v>
      </c>
      <c r="JN15" s="5">
        <v>5.5952903484943917E-2</v>
      </c>
      <c r="JO15" s="5">
        <v>8.9870733163046945E-2</v>
      </c>
      <c r="JP15" s="5">
        <v>0.16755102776523539</v>
      </c>
      <c r="JQ15" s="5">
        <f t="shared" si="38"/>
        <v>3.5411035283668513E-2</v>
      </c>
      <c r="JR15" s="5">
        <f t="shared" si="39"/>
        <v>0.1538350076717121</v>
      </c>
      <c r="JS15" s="5">
        <f t="shared" si="106"/>
        <v>12.963016630692911</v>
      </c>
      <c r="JT15" s="5" t="str">
        <f t="shared" si="107"/>
        <v>happy</v>
      </c>
      <c r="JU15" s="2">
        <v>0.469889007871228</v>
      </c>
      <c r="JV15" s="2">
        <v>0.23973856224022999</v>
      </c>
      <c r="JW15" s="2">
        <v>0.33527016792820202</v>
      </c>
      <c r="JX15" s="2">
        <v>-2.5055922859042599E-2</v>
      </c>
      <c r="JY15" s="2">
        <v>9.6950876077544296E-2</v>
      </c>
      <c r="JZ15" s="2">
        <v>6.3126675842073598E-2</v>
      </c>
      <c r="KA15" s="2">
        <v>0.59147243767077939</v>
      </c>
      <c r="KB15" s="2">
        <v>-8.2729609438484508E-2</v>
      </c>
      <c r="KC15" s="2">
        <v>0.23015044563099801</v>
      </c>
      <c r="KD15" s="2">
        <v>0.43715077899303634</v>
      </c>
      <c r="KE15" s="2">
        <f t="shared" si="40"/>
        <v>0.47677886510744893</v>
      </c>
      <c r="KF15" s="2">
        <f t="shared" si="41"/>
        <v>0.393986299716653</v>
      </c>
      <c r="KG15" s="2">
        <f t="shared" si="108"/>
        <v>50.431369052718964</v>
      </c>
      <c r="KH15" s="2" t="str">
        <f t="shared" si="109"/>
        <v>excited</v>
      </c>
      <c r="KI15" s="7">
        <v>0.32356684631329302</v>
      </c>
      <c r="KJ15" s="7">
        <v>0.65872084454442104</v>
      </c>
      <c r="KK15" s="7">
        <v>4.4489594066675103E-2</v>
      </c>
      <c r="KL15" s="7">
        <v>-3.4819720559455897E-2</v>
      </c>
      <c r="KM15" s="7">
        <v>0.150261991986538</v>
      </c>
      <c r="KN15" s="7">
        <v>0.36095384255833501</v>
      </c>
      <c r="KO15" s="7">
        <v>9.3893808207855062E-2</v>
      </c>
      <c r="KP15" s="7">
        <v>-3.4147871865281482E-2</v>
      </c>
      <c r="KQ15" s="7">
        <v>-0.33515399823112801</v>
      </c>
      <c r="KR15" s="7">
        <v>9.844237688426764E-3</v>
      </c>
      <c r="KS15" s="7">
        <f t="shared" si="42"/>
        <v>-0.32817156015564464</v>
      </c>
      <c r="KT15" s="7">
        <f t="shared" si="43"/>
        <v>2.3323817997560337E-3</v>
      </c>
      <c r="KU15" s="7">
        <f t="shared" si="110"/>
        <v>-89.592794137122837</v>
      </c>
      <c r="KV15" s="7" t="str">
        <f t="shared" si="111"/>
        <v>Calm</v>
      </c>
      <c r="KW15" s="2">
        <v>-0.45068613656721201</v>
      </c>
      <c r="KX15" s="2">
        <v>0.65138262768881805</v>
      </c>
      <c r="KY15" s="2">
        <v>-0.31389850782006001</v>
      </c>
      <c r="KZ15" s="2">
        <v>0.21108347207907099</v>
      </c>
      <c r="LA15" s="2">
        <v>-0.111692019752302</v>
      </c>
      <c r="LB15" s="2">
        <v>0.72484052577038205</v>
      </c>
      <c r="LC15" s="2">
        <v>0.55816269585285816</v>
      </c>
      <c r="LD15" s="2">
        <v>0.15337881182168969</v>
      </c>
      <c r="LE15" s="2">
        <v>-1.1020687642560301</v>
      </c>
      <c r="LF15" s="2">
        <v>-0.51229114752530136</v>
      </c>
      <c r="LG15" s="2">
        <f t="shared" si="44"/>
        <v>-0.95501182727123579</v>
      </c>
      <c r="LH15" s="2">
        <f t="shared" si="45"/>
        <v>-0.17964017061824333</v>
      </c>
      <c r="LI15" s="2">
        <f t="shared" si="112"/>
        <v>-100.65300332194515</v>
      </c>
      <c r="LJ15" s="2" t="str">
        <f t="shared" si="113"/>
        <v>Bored</v>
      </c>
      <c r="LK15" s="4">
        <v>0.72296838330781399</v>
      </c>
      <c r="LL15" s="4">
        <v>0.99484881161738503</v>
      </c>
      <c r="LM15" s="4">
        <v>-8.7718750212026908E-3</v>
      </c>
      <c r="LN15" s="4">
        <v>0.204238687620107</v>
      </c>
      <c r="LO15" s="4">
        <v>0.40797454737158201</v>
      </c>
      <c r="LP15" s="4">
        <v>0.93667673979938804</v>
      </c>
      <c r="LQ15" s="4">
        <v>-7.7562490407302228E-3</v>
      </c>
      <c r="LR15" s="4">
        <v>0.10573957329754091</v>
      </c>
      <c r="LS15" s="4">
        <v>-0.27188042830957104</v>
      </c>
      <c r="LT15" s="4">
        <v>0.11378790081759296</v>
      </c>
      <c r="LU15" s="4">
        <f t="shared" si="46"/>
        <v>-0.17468911304926471</v>
      </c>
      <c r="LV15" s="4">
        <f t="shared" si="47"/>
        <v>0.32886905847301939</v>
      </c>
      <c r="LW15" s="4">
        <f t="shared" si="114"/>
        <v>-27.976407056315164</v>
      </c>
      <c r="LX15" s="4" t="str">
        <f t="shared" si="115"/>
        <v>Contented</v>
      </c>
      <c r="LY15" s="5">
        <v>0.47342768760016202</v>
      </c>
      <c r="LZ15" s="5">
        <v>0.21960430933047601</v>
      </c>
      <c r="MA15" s="5">
        <v>6.3152629015286996E-2</v>
      </c>
      <c r="MB15" s="5">
        <v>0.37339486091891999</v>
      </c>
      <c r="MC15" s="5">
        <v>0.65516044058706002</v>
      </c>
      <c r="MD15" s="5">
        <v>0.27829655476565102</v>
      </c>
      <c r="ME15" s="5">
        <v>5.5957197703935597E-2</v>
      </c>
      <c r="MF15" s="5">
        <v>0.74993816609812247</v>
      </c>
      <c r="MG15" s="5">
        <v>0.25382337826968604</v>
      </c>
      <c r="MH15" s="5">
        <v>0.62990957397007286</v>
      </c>
      <c r="MI15" s="5">
        <f t="shared" si="48"/>
        <v>-2.7264092105729776E-2</v>
      </c>
      <c r="MJ15" s="5">
        <f t="shared" si="49"/>
        <v>0.1775676482878854</v>
      </c>
      <c r="MK15" s="5">
        <f t="shared" si="116"/>
        <v>-8.7291377628897617</v>
      </c>
      <c r="ML15" s="5" t="str">
        <f t="shared" si="117"/>
        <v>Contented</v>
      </c>
      <c r="MM15" s="2">
        <v>-9.4135786790586096E-2</v>
      </c>
      <c r="MN15" s="2">
        <v>0.7378294624017</v>
      </c>
      <c r="MO15" s="2">
        <v>4.8277840116524799E-2</v>
      </c>
      <c r="MP15" s="2">
        <v>0.41301124549936602</v>
      </c>
      <c r="MQ15" s="2">
        <v>-0.21185796384883701</v>
      </c>
      <c r="MR15" s="2">
        <v>0.74945783064758598</v>
      </c>
      <c r="MS15" s="2">
        <v>-0.15777394151233642</v>
      </c>
      <c r="MT15" s="2">
        <v>0.27769432807604816</v>
      </c>
      <c r="MU15" s="2">
        <v>-0.83196524919228609</v>
      </c>
      <c r="MV15" s="2">
        <v>0.71662827070337354</v>
      </c>
      <c r="MW15" s="2">
        <f t="shared" si="50"/>
        <v>-0.42832701903130088</v>
      </c>
      <c r="MX15" s="2">
        <f t="shared" si="51"/>
        <v>0.2577990883810215</v>
      </c>
      <c r="MY15" s="2">
        <f t="shared" si="118"/>
        <v>-58.957339657199114</v>
      </c>
      <c r="MZ15" s="2" t="str">
        <f t="shared" si="119"/>
        <v>Relased</v>
      </c>
      <c r="NA15" s="7">
        <v>0.84381508704639097</v>
      </c>
      <c r="NB15" s="7">
        <v>0.56922896216187302</v>
      </c>
      <c r="NC15" s="7">
        <v>-0.21590872109204601</v>
      </c>
      <c r="ND15" s="7">
        <v>-0.186207787771766</v>
      </c>
      <c r="NE15" s="7">
        <v>0.50118129432154901</v>
      </c>
      <c r="NF15" s="7">
        <v>0.53710976437712699</v>
      </c>
      <c r="NG15" s="7">
        <v>-0.16052736206803339</v>
      </c>
      <c r="NH15" s="7">
        <v>-0.16830992471382306</v>
      </c>
      <c r="NI15" s="7">
        <v>0.27458612488451795</v>
      </c>
      <c r="NJ15" s="7">
        <v>-0.28457464513517466</v>
      </c>
      <c r="NK15" s="7">
        <f t="shared" si="52"/>
        <v>0.49434124369687482</v>
      </c>
      <c r="NL15" s="7">
        <f t="shared" si="53"/>
        <v>-0.1211792092424212</v>
      </c>
      <c r="NM15" s="7">
        <f t="shared" si="120"/>
        <v>103.77347367551216</v>
      </c>
      <c r="NN15" s="7" t="str">
        <f t="shared" si="121"/>
        <v>nervous</v>
      </c>
      <c r="NO15" s="4">
        <v>0.445104591872509</v>
      </c>
      <c r="NP15" s="4">
        <v>0.52355566007829302</v>
      </c>
      <c r="NQ15" s="4">
        <v>0.48356028045357302</v>
      </c>
      <c r="NR15" s="4">
        <v>0.18733639034104399</v>
      </c>
      <c r="NS15" s="4">
        <v>0.30220179518164803</v>
      </c>
      <c r="NT15" s="4">
        <v>0.72869649614496701</v>
      </c>
      <c r="NU15" s="4">
        <v>0.6470709856498652</v>
      </c>
      <c r="NV15" s="4">
        <v>0.14959957498180135</v>
      </c>
      <c r="NW15" s="4">
        <v>-7.8451068205784014E-2</v>
      </c>
      <c r="NX15" s="4">
        <v>0.69260266377554591</v>
      </c>
      <c r="NY15" s="4">
        <f t="shared" si="54"/>
        <v>-0.20729423099043998</v>
      </c>
      <c r="NZ15" s="4">
        <f t="shared" si="55"/>
        <v>-0.11792658850796067</v>
      </c>
      <c r="OA15" s="4">
        <f t="shared" si="122"/>
        <v>-119.63490054060252</v>
      </c>
      <c r="OB15" s="4" t="str">
        <f t="shared" si="123"/>
        <v>Bored</v>
      </c>
      <c r="OC15" s="1">
        <v>0.47398791867922502</v>
      </c>
      <c r="OD15" s="1">
        <v>-9.6768154472899603E-2</v>
      </c>
      <c r="OE15" s="1">
        <v>1.09626212004616</v>
      </c>
      <c r="OF15" s="1">
        <v>0.56091853556875404</v>
      </c>
      <c r="OG15" s="1">
        <v>0.26496129809212299</v>
      </c>
      <c r="OH15" s="1">
        <v>0.15575309489306599</v>
      </c>
      <c r="OI15" s="1">
        <v>1.4835418932250857</v>
      </c>
      <c r="OJ15" s="1">
        <v>9.5095211010331262</v>
      </c>
      <c r="OK15" s="1">
        <v>0.39707736197800098</v>
      </c>
      <c r="OL15" s="1">
        <v>1.9629919702687897</v>
      </c>
      <c r="OM15" s="1">
        <f t="shared" si="56"/>
        <v>0.62617847454746678</v>
      </c>
      <c r="ON15" s="1">
        <f t="shared" si="57"/>
        <v>1.611467587464821E-2</v>
      </c>
      <c r="OO15" s="1">
        <f t="shared" si="124"/>
        <v>88.525820986336328</v>
      </c>
      <c r="OP15" s="1" t="str">
        <f t="shared" si="125"/>
        <v>alert</v>
      </c>
      <c r="OQ15" s="2">
        <v>0.78847333083152205</v>
      </c>
      <c r="OR15" s="2">
        <v>1.0320869545432301</v>
      </c>
      <c r="OS15" s="2">
        <v>0.14132726509687599</v>
      </c>
      <c r="OT15" s="2">
        <v>0.16126959133331201</v>
      </c>
      <c r="OU15" s="2">
        <v>0.67640144440744898</v>
      </c>
      <c r="OV15" s="2">
        <v>0.89186670649772604</v>
      </c>
      <c r="OW15" s="2">
        <v>9.6477369592100931E-2</v>
      </c>
      <c r="OX15" s="2">
        <v>8.3821972742346096E-2</v>
      </c>
      <c r="OY15" s="2">
        <v>-0.24361362371170803</v>
      </c>
      <c r="OZ15" s="2">
        <v>0.16621084116854723</v>
      </c>
      <c r="PA15" s="2">
        <f t="shared" si="58"/>
        <v>-0.30830340249749011</v>
      </c>
      <c r="PB15" s="2">
        <f t="shared" si="59"/>
        <v>-0.14007252002481996</v>
      </c>
      <c r="PC15" s="2">
        <f t="shared" si="126"/>
        <v>-114.43388258367166</v>
      </c>
      <c r="PD15" s="2" t="str">
        <f t="shared" si="127"/>
        <v>Bored</v>
      </c>
      <c r="PE15" s="1">
        <v>0.900130189270544</v>
      </c>
      <c r="PF15" s="1">
        <v>0.72910274835977495</v>
      </c>
      <c r="PG15" s="1">
        <v>0.70992487174695296</v>
      </c>
      <c r="PH15" s="1">
        <v>0.97149277331460604</v>
      </c>
      <c r="PI15" s="1">
        <v>0.68778155002341601</v>
      </c>
      <c r="PJ15" s="1">
        <v>0.497114554961466</v>
      </c>
      <c r="PK15" s="1">
        <v>0.44708081323374432</v>
      </c>
      <c r="PL15" s="1">
        <v>0.79226803494233289</v>
      </c>
      <c r="PM15" s="1">
        <v>0.17102744091076905</v>
      </c>
      <c r="PN15" s="1">
        <v>1.0320302310528668</v>
      </c>
      <c r="PO15" s="1">
        <f t="shared" si="60"/>
        <v>0.36336377502480577</v>
      </c>
      <c r="PP15" s="1">
        <f t="shared" si="61"/>
        <v>-0.55594174389441053</v>
      </c>
      <c r="PQ15" s="1">
        <f t="shared" si="128"/>
        <v>146.83135112482717</v>
      </c>
      <c r="PR15" s="1" t="str">
        <f t="shared" si="129"/>
        <v>stressed</v>
      </c>
      <c r="PS15" s="4">
        <v>0.35145418699379599</v>
      </c>
      <c r="PT15" s="4">
        <v>0.63639012622355895</v>
      </c>
      <c r="PU15" s="4">
        <v>0.86855199342012701</v>
      </c>
      <c r="PV15" s="4">
        <v>0.190937586823658</v>
      </c>
      <c r="PW15" s="4">
        <v>0.39575867512690999</v>
      </c>
      <c r="PX15" s="4">
        <v>0.58893949877542795</v>
      </c>
      <c r="PY15" s="4">
        <v>1.1623889756863148</v>
      </c>
      <c r="PZ15" s="4">
        <v>0.1558254880386295</v>
      </c>
      <c r="QA15" s="4">
        <v>-0.28493593922976296</v>
      </c>
      <c r="QB15" s="4">
        <v>1.0725268810761135</v>
      </c>
      <c r="QC15" s="4">
        <f t="shared" si="62"/>
        <v>-0.105511418992707</v>
      </c>
      <c r="QD15" s="4">
        <f t="shared" si="63"/>
        <v>0.16577438572938918</v>
      </c>
      <c r="QE15" s="4">
        <f t="shared" si="130"/>
        <v>-32.475774632897412</v>
      </c>
      <c r="QF15" s="4" t="str">
        <f t="shared" si="131"/>
        <v>Relased</v>
      </c>
      <c r="QG15" s="2">
        <v>0.31032788270119999</v>
      </c>
      <c r="QH15" s="2">
        <v>0.34322437609767797</v>
      </c>
      <c r="QI15" s="2">
        <v>0.206642421307382</v>
      </c>
      <c r="QJ15" s="2">
        <v>0.29542411549094899</v>
      </c>
      <c r="QK15" s="2">
        <v>0.40072916774147699</v>
      </c>
      <c r="QL15" s="2">
        <v>0.246550049829346</v>
      </c>
      <c r="QM15" s="2">
        <v>0.29061299818169911</v>
      </c>
      <c r="QN15" s="2">
        <v>0.50091035233783332</v>
      </c>
      <c r="QO15" s="2">
        <v>-3.2896493396477988E-2</v>
      </c>
      <c r="QP15" s="2">
        <v>0.76821176889671694</v>
      </c>
      <c r="QQ15" s="2">
        <f t="shared" si="64"/>
        <v>1.7503238565706791E-2</v>
      </c>
      <c r="QR15" s="2">
        <f t="shared" si="65"/>
        <v>0.28689365943924128</v>
      </c>
      <c r="QS15" s="2">
        <f t="shared" si="132"/>
        <v>3.4912594471402625</v>
      </c>
      <c r="QT15" s="2" t="str">
        <f t="shared" si="133"/>
        <v>happy</v>
      </c>
      <c r="QU15" s="4">
        <v>0.35005913139043998</v>
      </c>
      <c r="QV15" s="4">
        <v>0.30713037099010798</v>
      </c>
      <c r="QW15" s="4">
        <v>-3.6355240389221097E-2</v>
      </c>
      <c r="QX15" s="4">
        <v>8.1756606786064598E-2</v>
      </c>
      <c r="QY15" s="4">
        <v>0.56326457680849895</v>
      </c>
      <c r="QZ15" s="4">
        <v>7.2304423784073493E-2</v>
      </c>
      <c r="RA15" s="4">
        <v>-3.9805427213658019E-2</v>
      </c>
      <c r="RB15" s="4">
        <v>0.21546945064624765</v>
      </c>
      <c r="RC15" s="4">
        <v>4.2928760400332E-2</v>
      </c>
      <c r="RD15" s="4">
        <v>6.9084132099471174E-2</v>
      </c>
      <c r="RE15" s="4">
        <f t="shared" si="66"/>
        <v>-0.17505677698319122</v>
      </c>
      <c r="RF15" s="4">
        <f t="shared" si="67"/>
        <v>3.9169609138149042E-2</v>
      </c>
      <c r="RG15" s="4">
        <f t="shared" si="134"/>
        <v>-77.387599165235486</v>
      </c>
      <c r="RH15" s="4" t="str">
        <f t="shared" si="135"/>
        <v>Calm</v>
      </c>
    </row>
    <row r="16" spans="1:476" x14ac:dyDescent="0.3">
      <c r="A16" s="1">
        <v>0.99807991983725997</v>
      </c>
      <c r="B16" s="1">
        <v>-6.7040916301876002E-2</v>
      </c>
      <c r="C16" s="1">
        <v>0.17063526250615699</v>
      </c>
      <c r="D16" s="1">
        <v>0.21618327006781601</v>
      </c>
      <c r="E16" s="1">
        <v>0.72702011603977701</v>
      </c>
      <c r="F16" s="1">
        <v>-0.23731960629020499</v>
      </c>
      <c r="G16" s="1">
        <v>9.8913256598134852E-2</v>
      </c>
      <c r="H16" s="1">
        <v>-0.71028682769596729</v>
      </c>
      <c r="I16" s="1">
        <v>1.065120836139136</v>
      </c>
      <c r="J16" s="1">
        <v>0.41546973983380714</v>
      </c>
      <c r="K16" s="17">
        <f t="shared" si="0"/>
        <v>0.6329873713973424</v>
      </c>
      <c r="L16" s="18">
        <f t="shared" si="1"/>
        <v>0.12991193216323982</v>
      </c>
      <c r="M16" s="18">
        <f t="shared" si="68"/>
        <v>78.401886096632012</v>
      </c>
      <c r="N16" s="18" t="str">
        <f t="shared" si="69"/>
        <v>alert</v>
      </c>
      <c r="O16" s="9">
        <v>0.15494270070616101</v>
      </c>
      <c r="P16" s="9">
        <v>0.357098640921096</v>
      </c>
      <c r="Q16" s="9">
        <v>-3.2197844661267599E-2</v>
      </c>
      <c r="R16" s="9">
        <v>0.187766271680538</v>
      </c>
      <c r="S16" s="9">
        <v>0.19947709303772501</v>
      </c>
      <c r="T16" s="9">
        <v>0.45093072060834</v>
      </c>
      <c r="U16" s="9">
        <v>-9.0846632241241856E-2</v>
      </c>
      <c r="V16" s="9">
        <v>0.23237555541934077</v>
      </c>
      <c r="W16" s="9">
        <v>-0.20215594021493499</v>
      </c>
      <c r="X16" s="9">
        <v>0.30382005196079886</v>
      </c>
      <c r="Y16" s="9">
        <f t="shared" si="2"/>
        <v>4.6354979413546937E-2</v>
      </c>
      <c r="Z16" s="9">
        <f t="shared" si="3"/>
        <v>0.10423054840085055</v>
      </c>
      <c r="AA16" s="9">
        <f t="shared" si="70"/>
        <v>23.976392054904203</v>
      </c>
      <c r="AB16" s="9" t="str">
        <f t="shared" si="71"/>
        <v>happy</v>
      </c>
      <c r="AC16" s="2">
        <v>0.24146103579318601</v>
      </c>
      <c r="AD16" s="2">
        <v>0.87090090269034204</v>
      </c>
      <c r="AE16" s="2">
        <v>-7.5517564998240902E-2</v>
      </c>
      <c r="AF16" s="2">
        <v>7.0286500695562998E-2</v>
      </c>
      <c r="AG16" s="2">
        <v>0.272961960835507</v>
      </c>
      <c r="AH16" s="2">
        <v>0.46674037544548402</v>
      </c>
      <c r="AI16" s="2">
        <v>-0.14680052309704372</v>
      </c>
      <c r="AJ16" s="2">
        <v>5.2545104464416806E-2</v>
      </c>
      <c r="AK16" s="2">
        <v>-0.62943986689715603</v>
      </c>
      <c r="AL16" s="2">
        <v>-4.7026638737831692E-3</v>
      </c>
      <c r="AM16" s="2">
        <f t="shared" si="4"/>
        <v>-0.50866849796067493</v>
      </c>
      <c r="AN16" s="2">
        <f t="shared" si="5"/>
        <v>-8.486445698980738E-2</v>
      </c>
      <c r="AO16" s="2">
        <f t="shared" si="72"/>
        <v>-99.471788058028253</v>
      </c>
      <c r="AP16" s="2" t="str">
        <f t="shared" si="73"/>
        <v>Bored</v>
      </c>
      <c r="AQ16" s="9">
        <v>0.461270450237458</v>
      </c>
      <c r="AR16" s="9">
        <v>0.126094341427259</v>
      </c>
      <c r="AS16" s="9">
        <v>-0.26265808386017703</v>
      </c>
      <c r="AT16" s="9">
        <v>-0.14329866636142699</v>
      </c>
      <c r="AU16" s="9">
        <v>0.45854253197999001</v>
      </c>
      <c r="AV16" s="9">
        <v>-0.14794094259359999</v>
      </c>
      <c r="AW16" s="9">
        <v>-0.2855559651125727</v>
      </c>
      <c r="AX16" s="9">
        <v>6.5593116874494388</v>
      </c>
      <c r="AY16" s="9">
        <v>0.33517610881019899</v>
      </c>
      <c r="AZ16" s="9">
        <v>-0.69114927551417593</v>
      </c>
      <c r="BA16" s="9">
        <f t="shared" si="6"/>
        <v>0.43981728473556281</v>
      </c>
      <c r="BB16" s="9">
        <f t="shared" si="7"/>
        <v>-0.19665038213098329</v>
      </c>
      <c r="BC16" s="9">
        <f t="shared" si="74"/>
        <v>114.09029513071063</v>
      </c>
      <c r="BD16" s="9" t="str">
        <f t="shared" si="75"/>
        <v>nervous</v>
      </c>
      <c r="BE16" s="4">
        <v>0.38026512852320898</v>
      </c>
      <c r="BF16" s="4">
        <v>0.69716219757901998</v>
      </c>
      <c r="BG16" s="4">
        <v>3.5832736539028902E-2</v>
      </c>
      <c r="BH16" s="4">
        <v>0.15086454293339899</v>
      </c>
      <c r="BI16" s="4">
        <v>0.36913964358984702</v>
      </c>
      <c r="BJ16" s="4">
        <v>0.64230830725182397</v>
      </c>
      <c r="BK16" s="4">
        <v>4.7814929758177652E-2</v>
      </c>
      <c r="BL16" s="4">
        <v>0.11262998504954093</v>
      </c>
      <c r="BM16" s="4">
        <v>-0.316897069055811</v>
      </c>
      <c r="BN16" s="4">
        <v>0.17328062408425829</v>
      </c>
      <c r="BO16" s="4">
        <f t="shared" si="8"/>
        <v>-0.30769463269876018</v>
      </c>
      <c r="BP16" s="4">
        <f t="shared" si="9"/>
        <v>6.9530839239646092E-2</v>
      </c>
      <c r="BQ16" s="4">
        <f t="shared" si="76"/>
        <v>-77.266536726828079</v>
      </c>
      <c r="BR16" s="4" t="str">
        <f t="shared" si="77"/>
        <v>Calm</v>
      </c>
      <c r="BS16" s="5">
        <v>0.33878120415079399</v>
      </c>
      <c r="BT16" s="5">
        <v>0.79729489434812395</v>
      </c>
      <c r="BU16" s="5">
        <v>0.51458105571416202</v>
      </c>
      <c r="BV16" s="5">
        <v>8.4871843520038598E-2</v>
      </c>
      <c r="BW16" s="5">
        <v>6.39513127423922E-2</v>
      </c>
      <c r="BX16" s="5">
        <v>0.51884171637938503</v>
      </c>
      <c r="BY16" s="5">
        <v>1.2777241323442492</v>
      </c>
      <c r="BZ16" s="5">
        <v>6.4485588219542617E-2</v>
      </c>
      <c r="CA16" s="5">
        <v>-0.45851369019732996</v>
      </c>
      <c r="CB16" s="5">
        <v>0.52765206488038052</v>
      </c>
      <c r="CC16" s="5">
        <f t="shared" si="10"/>
        <v>-0.31128749910165987</v>
      </c>
      <c r="CD16" s="5">
        <f t="shared" si="11"/>
        <v>0.1224967412071869</v>
      </c>
      <c r="CE16" s="5">
        <f t="shared" si="78"/>
        <v>-68.519547802769111</v>
      </c>
      <c r="CF16" s="5" t="str">
        <f t="shared" si="79"/>
        <v>Calm</v>
      </c>
      <c r="CG16" s="4">
        <v>0.105283342106644</v>
      </c>
      <c r="CH16" s="4">
        <v>0.47380446271223697</v>
      </c>
      <c r="CI16" s="4">
        <v>0.17891239467453701</v>
      </c>
      <c r="CJ16" s="4">
        <v>0.48569438282154997</v>
      </c>
      <c r="CK16" s="4">
        <v>-0.44218877460418299</v>
      </c>
      <c r="CL16" s="4">
        <v>0.56216543958739595</v>
      </c>
      <c r="CM16" s="4">
        <v>-0.53104633353112796</v>
      </c>
      <c r="CN16" s="4">
        <v>0.46883059222416762</v>
      </c>
      <c r="CO16" s="4">
        <v>-0.36852112060559294</v>
      </c>
      <c r="CP16" s="4">
        <v>1.1476787664419101</v>
      </c>
      <c r="CQ16" s="4">
        <f t="shared" si="12"/>
        <v>-7.2433432835435352E-2</v>
      </c>
      <c r="CR16" s="4">
        <f t="shared" si="13"/>
        <v>-0.25809508186069074</v>
      </c>
      <c r="CS16" s="4">
        <f t="shared" si="80"/>
        <v>-164.32342052657177</v>
      </c>
      <c r="CT16" s="4" t="str">
        <f t="shared" si="81"/>
        <v>Sad</v>
      </c>
      <c r="CU16" s="2">
        <v>0.52941405160211896</v>
      </c>
      <c r="CV16" s="2">
        <v>0.47921986755083901</v>
      </c>
      <c r="CW16" s="2">
        <v>9.0000565912892502E-2</v>
      </c>
      <c r="CX16" s="2">
        <v>0.210480859631933</v>
      </c>
      <c r="CY16" s="2">
        <v>0.53334261565710595</v>
      </c>
      <c r="CZ16" s="2">
        <v>0.51419726179882397</v>
      </c>
      <c r="DA16" s="2">
        <v>8.4685957459102706E-2</v>
      </c>
      <c r="DB16" s="2">
        <v>0.21187560936232652</v>
      </c>
      <c r="DC16" s="2">
        <v>5.0194184051279955E-2</v>
      </c>
      <c r="DD16" s="2">
        <v>0.29790930072743066</v>
      </c>
      <c r="DE16" s="2">
        <f t="shared" si="14"/>
        <v>5.3456179835460693E-2</v>
      </c>
      <c r="DF16" s="2">
        <f t="shared" si="15"/>
        <v>0.27029408862650506</v>
      </c>
      <c r="DG16" s="2">
        <f t="shared" si="82"/>
        <v>11.187048637399089</v>
      </c>
      <c r="DH16" s="2" t="str">
        <f t="shared" si="83"/>
        <v>happy</v>
      </c>
      <c r="DI16" s="7">
        <v>1.021397165669</v>
      </c>
      <c r="DJ16" s="7">
        <v>0.166464432885298</v>
      </c>
      <c r="DK16" s="7">
        <v>1.0071573820458399</v>
      </c>
      <c r="DL16" s="7">
        <v>0.454866924176141</v>
      </c>
      <c r="DM16" s="7">
        <v>1.1806125605790201</v>
      </c>
      <c r="DN16" s="7">
        <v>0.277310904246093</v>
      </c>
      <c r="DO16" s="7">
        <v>0.4573809870322072</v>
      </c>
      <c r="DP16" s="7">
        <v>1.0249936986504189</v>
      </c>
      <c r="DQ16" s="7">
        <v>0.85493273278370197</v>
      </c>
      <c r="DR16" s="7">
        <v>1.2308035784651647</v>
      </c>
      <c r="DS16" s="7">
        <f t="shared" si="16"/>
        <v>0.39740857405119767</v>
      </c>
      <c r="DT16" s="7">
        <f t="shared" si="17"/>
        <v>0.51309188157655305</v>
      </c>
      <c r="DU16" s="7">
        <f t="shared" si="84"/>
        <v>37.759102028724364</v>
      </c>
      <c r="DV16" s="7" t="str">
        <f t="shared" si="85"/>
        <v>excited</v>
      </c>
      <c r="DW16" s="9">
        <v>0.325101838017403</v>
      </c>
      <c r="DX16" s="9">
        <v>0.65673756892483504</v>
      </c>
      <c r="DY16" s="9">
        <v>4.3169407912677898E-2</v>
      </c>
      <c r="DZ16" s="9">
        <v>-2.7734939305234001E-2</v>
      </c>
      <c r="EA16" s="9">
        <v>0.17850847539450401</v>
      </c>
      <c r="EB16" s="9">
        <v>0.18752992364805801</v>
      </c>
      <c r="EC16" s="9">
        <v>8.5719864671177384E-2</v>
      </c>
      <c r="ED16" s="9">
        <v>-3.2850890919312994E-2</v>
      </c>
      <c r="EE16" s="9">
        <v>-0.33163573090743204</v>
      </c>
      <c r="EF16" s="9">
        <v>1.5719952263386707E-2</v>
      </c>
      <c r="EG16" s="9">
        <f t="shared" si="18"/>
        <v>-0.16283316149086291</v>
      </c>
      <c r="EH16" s="9">
        <f t="shared" si="19"/>
        <v>-3.1313193320159805E-2</v>
      </c>
      <c r="EI16" s="9">
        <f t="shared" si="86"/>
        <v>-100.88522974377614</v>
      </c>
      <c r="EJ16" s="9" t="str">
        <f t="shared" si="87"/>
        <v>Bored</v>
      </c>
      <c r="EK16" s="1">
        <v>0.54598927918637397</v>
      </c>
      <c r="EL16" s="1">
        <v>0.100072225436542</v>
      </c>
      <c r="EM16" s="1">
        <v>6.1935711388204702E-2</v>
      </c>
      <c r="EN16" s="1">
        <v>3.4884257924521801E-2</v>
      </c>
      <c r="EO16" s="1">
        <v>0.749785836647334</v>
      </c>
      <c r="EP16" s="1">
        <v>0.52683752940572304</v>
      </c>
      <c r="EQ16" s="1">
        <v>4.779819478810949E-2</v>
      </c>
      <c r="ER16" s="1">
        <v>5.5644784045989083E-2</v>
      </c>
      <c r="ES16" s="1">
        <v>0.44591705374983198</v>
      </c>
      <c r="ET16" s="1">
        <v>0.14986184538148115</v>
      </c>
      <c r="EU16" s="1">
        <f t="shared" si="20"/>
        <v>0.37203972478421732</v>
      </c>
      <c r="EV16" s="1">
        <f t="shared" si="21"/>
        <v>-5.2329244175764567E-2</v>
      </c>
      <c r="EW16" s="1">
        <f t="shared" si="88"/>
        <v>98.006413891036843</v>
      </c>
      <c r="EX16" s="1" t="str">
        <f t="shared" si="89"/>
        <v>nervous</v>
      </c>
      <c r="EY16" s="2">
        <v>-0.31238664024510598</v>
      </c>
      <c r="EZ16" s="2">
        <v>-8.6031288798736102E-2</v>
      </c>
      <c r="FA16" s="2">
        <v>-6.2691170898617296E-2</v>
      </c>
      <c r="FB16" s="2">
        <v>-4.14361507247996E-2</v>
      </c>
      <c r="FC16" s="2">
        <v>7.8843726606590406E-2</v>
      </c>
      <c r="FD16" s="2">
        <v>-0.201606446963879</v>
      </c>
      <c r="FE16" s="2">
        <v>0.26843533773691153</v>
      </c>
      <c r="FF16" s="2">
        <v>0.1440567268232027</v>
      </c>
      <c r="FG16" s="2">
        <v>-0.22635535144636987</v>
      </c>
      <c r="FH16" s="2">
        <v>0.26135199757026667</v>
      </c>
      <c r="FI16" s="2">
        <f t="shared" si="22"/>
        <v>-0.31119498347521291</v>
      </c>
      <c r="FJ16" s="2">
        <f t="shared" si="23"/>
        <v>-0.32021615001128034</v>
      </c>
      <c r="FK16" s="2">
        <f t="shared" si="90"/>
        <v>-135.81854686478258</v>
      </c>
      <c r="FL16" s="2" t="str">
        <f t="shared" si="91"/>
        <v>Depressed</v>
      </c>
      <c r="FM16" s="7">
        <v>0.70584951435499899</v>
      </c>
      <c r="FN16" s="7">
        <v>0.44286585725614602</v>
      </c>
      <c r="FO16" s="7">
        <v>3.04736541891166E-2</v>
      </c>
      <c r="FP16" s="7">
        <v>-0.13096095184360701</v>
      </c>
      <c r="FQ16" s="7">
        <v>0.69156112098842704</v>
      </c>
      <c r="FR16" s="7">
        <v>0.66751463055924498</v>
      </c>
      <c r="FS16" s="7">
        <v>2.180722932713864E-2</v>
      </c>
      <c r="FT16" s="7">
        <v>-0.11794241098496343</v>
      </c>
      <c r="FU16" s="7">
        <v>0.26298365709885296</v>
      </c>
      <c r="FV16" s="7">
        <v>-8.7477977693944053E-2</v>
      </c>
      <c r="FW16" s="7">
        <f t="shared" si="24"/>
        <v>0.25643750655999642</v>
      </c>
      <c r="FX16" s="7">
        <f t="shared" si="25"/>
        <v>0.13482545825821624</v>
      </c>
      <c r="FY16" s="7">
        <f t="shared" si="92"/>
        <v>62.266248695406865</v>
      </c>
      <c r="FZ16" s="7" t="str">
        <f t="shared" si="93"/>
        <v>alert</v>
      </c>
      <c r="GA16" s="4">
        <v>0.21198553709141801</v>
      </c>
      <c r="GB16" s="4">
        <v>0.57790718742704705</v>
      </c>
      <c r="GC16" s="4">
        <v>0.58349717207631102</v>
      </c>
      <c r="GD16" s="4">
        <v>0.60390092980649801</v>
      </c>
      <c r="GE16" s="4">
        <v>-0.22332744371024399</v>
      </c>
      <c r="GF16" s="4">
        <v>0.51486229637040104</v>
      </c>
      <c r="GG16" s="4">
        <v>-51.446127329931237</v>
      </c>
      <c r="GH16" s="4">
        <v>0.55263341332327598</v>
      </c>
      <c r="GI16" s="4">
        <v>-0.36592165033562907</v>
      </c>
      <c r="GJ16" s="4">
        <v>1.503239699551191</v>
      </c>
      <c r="GK16" s="4">
        <f t="shared" si="26"/>
        <v>-0.18289155924774503</v>
      </c>
      <c r="GL16" s="4">
        <f t="shared" si="27"/>
        <v>0.17715326386032415</v>
      </c>
      <c r="GM16" s="4">
        <f t="shared" si="94"/>
        <v>-45.913087072805681</v>
      </c>
      <c r="GN16" s="4" t="str">
        <f t="shared" si="95"/>
        <v>Relased</v>
      </c>
      <c r="GO16" s="5">
        <v>0.731448064909483</v>
      </c>
      <c r="GP16" s="5">
        <v>1.07256270665562</v>
      </c>
      <c r="GQ16" s="5">
        <v>0.54834140769968098</v>
      </c>
      <c r="GR16" s="5">
        <v>0.53806102352740004</v>
      </c>
      <c r="GS16" s="5">
        <v>0.90677536555364702</v>
      </c>
      <c r="GT16" s="5">
        <v>0.85427660627689395</v>
      </c>
      <c r="GU16" s="5">
        <v>0.33471710726580406</v>
      </c>
      <c r="GV16" s="5">
        <v>0.27924540459396641</v>
      </c>
      <c r="GW16" s="5">
        <v>-0.34111464174613704</v>
      </c>
      <c r="GX16" s="5">
        <v>0.60221504680071969</v>
      </c>
      <c r="GY16" s="5">
        <f t="shared" si="28"/>
        <v>8.2948620182506039E-2</v>
      </c>
      <c r="GZ16" s="5">
        <f t="shared" si="29"/>
        <v>0.18406295001614903</v>
      </c>
      <c r="HA16" s="5">
        <f t="shared" si="96"/>
        <v>24.25887710909079</v>
      </c>
      <c r="HB16" s="5" t="str">
        <f t="shared" si="97"/>
        <v>happy</v>
      </c>
      <c r="HC16" s="2">
        <v>0.40546714651521398</v>
      </c>
      <c r="HD16" s="2">
        <v>0.18459132447365501</v>
      </c>
      <c r="HE16" s="2">
        <v>6.1163460737908501E-2</v>
      </c>
      <c r="HF16" s="2">
        <v>0.37736582758099602</v>
      </c>
      <c r="HG16" s="2">
        <v>-5.66658644171079E-2</v>
      </c>
      <c r="HH16" s="2">
        <v>3.8995317525143398E-3</v>
      </c>
      <c r="HI16" s="2">
        <v>0.17535331398439435</v>
      </c>
      <c r="HJ16" s="2">
        <v>2.0020378448925737</v>
      </c>
      <c r="HK16" s="2">
        <v>0.22087582204155898</v>
      </c>
      <c r="HL16" s="2">
        <v>0.74319632694024496</v>
      </c>
      <c r="HM16" s="2">
        <f t="shared" si="30"/>
        <v>0.20219528439979184</v>
      </c>
      <c r="HN16" s="2">
        <f t="shared" si="31"/>
        <v>0.24714479833791869</v>
      </c>
      <c r="HO16" s="2">
        <f t="shared" si="98"/>
        <v>39.287449302904975</v>
      </c>
      <c r="HP16" s="2" t="str">
        <f t="shared" si="99"/>
        <v>excited</v>
      </c>
      <c r="HQ16" s="4">
        <v>0.50394390066975403</v>
      </c>
      <c r="HR16" s="4">
        <v>0.34508232117683402</v>
      </c>
      <c r="HS16" s="4">
        <v>-1.09780248314044E-2</v>
      </c>
      <c r="HT16" s="4">
        <v>0.13911458090616299</v>
      </c>
      <c r="HU16" s="4">
        <v>0.44242005878053903</v>
      </c>
      <c r="HV16" s="4">
        <v>0.58410049675101405</v>
      </c>
      <c r="HW16" s="4">
        <v>-1.1600214401424499E-2</v>
      </c>
      <c r="HX16" s="4">
        <v>0.14971712586808225</v>
      </c>
      <c r="HY16" s="4">
        <v>0.15886157949292001</v>
      </c>
      <c r="HZ16" s="4">
        <v>0.15092178872410822</v>
      </c>
      <c r="IA16" s="4">
        <f t="shared" si="32"/>
        <v>0.40100480264693195</v>
      </c>
      <c r="IB16" s="4">
        <f t="shared" si="33"/>
        <v>-0.57219599306942059</v>
      </c>
      <c r="IC16" s="4">
        <f t="shared" si="100"/>
        <v>144.97656702889745</v>
      </c>
      <c r="ID16" s="4" t="str">
        <f t="shared" si="101"/>
        <v>stressed</v>
      </c>
      <c r="IE16" s="5">
        <v>0.43735941985832499</v>
      </c>
      <c r="IF16" s="5">
        <v>0.19029712607791599</v>
      </c>
      <c r="IG16" s="5">
        <v>0.17840781273638501</v>
      </c>
      <c r="IH16" s="5">
        <v>-0.17197171184182999</v>
      </c>
      <c r="II16" s="5">
        <v>-2.7038186972814099E-2</v>
      </c>
      <c r="IJ16" s="5">
        <v>-5.4040175528009098E-2</v>
      </c>
      <c r="IK16" s="5">
        <v>0.43480034284788011</v>
      </c>
      <c r="IL16" s="5">
        <v>-1.2621133171393106</v>
      </c>
      <c r="IM16" s="5">
        <v>0.247062293780409</v>
      </c>
      <c r="IN16" s="5">
        <v>1.0254176326568273E-2</v>
      </c>
      <c r="IO16" s="5">
        <f t="shared" si="34"/>
        <v>6.2319336880355625E-2</v>
      </c>
      <c r="IP16" s="5">
        <f t="shared" si="35"/>
        <v>-0.51350222442189364</v>
      </c>
      <c r="IQ16" s="5">
        <f t="shared" si="102"/>
        <v>173.08034514897219</v>
      </c>
      <c r="IR16" s="5" t="str">
        <f t="shared" si="103"/>
        <v>Upset</v>
      </c>
      <c r="IS16" s="4">
        <v>0.72972998643310305</v>
      </c>
      <c r="IT16" s="4">
        <v>0.84431643988290805</v>
      </c>
      <c r="IU16" s="4">
        <v>0.55057271659252305</v>
      </c>
      <c r="IV16" s="4">
        <v>0.62004515976213403</v>
      </c>
      <c r="IW16" s="4">
        <v>0.48297553132695198</v>
      </c>
      <c r="IX16" s="4">
        <v>1.02710821224799</v>
      </c>
      <c r="IY16" s="4">
        <v>0.45400363775821373</v>
      </c>
      <c r="IZ16" s="4">
        <v>0.33132253497682612</v>
      </c>
      <c r="JA16" s="4">
        <v>-0.114586453449805</v>
      </c>
      <c r="JB16" s="4">
        <v>0.7436997135430361</v>
      </c>
      <c r="JC16" s="4">
        <f t="shared" si="36"/>
        <v>-0.10889853889710188</v>
      </c>
      <c r="JD16" s="4">
        <f t="shared" si="37"/>
        <v>-0.73555466543074044</v>
      </c>
      <c r="JE16" s="4">
        <f t="shared" si="104"/>
        <v>-171.57855886090013</v>
      </c>
      <c r="JF16" s="4" t="str">
        <f t="shared" si="105"/>
        <v>Sad</v>
      </c>
      <c r="JG16" s="5">
        <v>0.86269031091588999</v>
      </c>
      <c r="JH16" s="5">
        <v>0.77281957775284305</v>
      </c>
      <c r="JI16" s="5">
        <v>0.170252055015961</v>
      </c>
      <c r="JJ16" s="5">
        <v>0.103779307750691</v>
      </c>
      <c r="JK16" s="5">
        <v>0.793334053048948</v>
      </c>
      <c r="JL16" s="5">
        <v>1.0819422180959899</v>
      </c>
      <c r="JM16" s="5">
        <v>0.10280769940385727</v>
      </c>
      <c r="JN16" s="5">
        <v>5.5952903484943917E-2</v>
      </c>
      <c r="JO16" s="5">
        <v>8.9870733163046945E-2</v>
      </c>
      <c r="JP16" s="5">
        <v>0.16755102776523539</v>
      </c>
      <c r="JQ16" s="5">
        <f t="shared" si="38"/>
        <v>3.5411035283668513E-2</v>
      </c>
      <c r="JR16" s="5">
        <f t="shared" si="39"/>
        <v>0.1538350076717121</v>
      </c>
      <c r="JS16" s="5">
        <f t="shared" si="106"/>
        <v>12.963016630692911</v>
      </c>
      <c r="JT16" s="5" t="str">
        <f t="shared" si="107"/>
        <v>happy</v>
      </c>
      <c r="JU16" s="2">
        <v>0.40511463686011101</v>
      </c>
      <c r="JV16" s="2">
        <v>0.24028414537960099</v>
      </c>
      <c r="JW16" s="2">
        <v>0.31347333034671399</v>
      </c>
      <c r="JX16" s="2">
        <v>-9.7484263529954308E-3</v>
      </c>
      <c r="JY16" s="2">
        <v>7.5205649008502299E-3</v>
      </c>
      <c r="JZ16" s="2">
        <v>-0.12311717019432</v>
      </c>
      <c r="KA16" s="2">
        <v>0.7596863500955221</v>
      </c>
      <c r="KB16" s="2">
        <v>-8.3201143817017043E-2</v>
      </c>
      <c r="KC16" s="2">
        <v>0.16483049148051002</v>
      </c>
      <c r="KD16" s="2">
        <v>0.47060036732593336</v>
      </c>
      <c r="KE16" s="2">
        <f t="shared" si="40"/>
        <v>0.40830298050430458</v>
      </c>
      <c r="KF16" s="2">
        <f t="shared" si="41"/>
        <v>0.4093103870160395</v>
      </c>
      <c r="KG16" s="2">
        <f t="shared" si="108"/>
        <v>44.929404148146105</v>
      </c>
      <c r="KH16" s="2" t="str">
        <f t="shared" si="109"/>
        <v>excited</v>
      </c>
      <c r="KI16" s="7">
        <v>0.28634715455109899</v>
      </c>
      <c r="KJ16" s="7">
        <v>0.65081036101093803</v>
      </c>
      <c r="KK16" s="7">
        <v>7.6072974385473996E-3</v>
      </c>
      <c r="KL16" s="7">
        <v>8.1122888286647207E-3</v>
      </c>
      <c r="KM16" s="7">
        <v>6.0505290276505003E-2</v>
      </c>
      <c r="KN16" s="7">
        <v>0.31801014079250201</v>
      </c>
      <c r="KO16" s="7">
        <v>2.1932373699509174E-2</v>
      </c>
      <c r="KP16" s="7">
        <v>8.3733661845139078E-3</v>
      </c>
      <c r="KQ16" s="7">
        <v>-0.36446320645983904</v>
      </c>
      <c r="KR16" s="7">
        <v>1.6773686393353724E-2</v>
      </c>
      <c r="KS16" s="7">
        <f t="shared" si="42"/>
        <v>-0.35660005808956352</v>
      </c>
      <c r="KT16" s="7">
        <f t="shared" si="43"/>
        <v>4.6674919165015094E-3</v>
      </c>
      <c r="KU16" s="7">
        <f t="shared" si="110"/>
        <v>-89.250105793693749</v>
      </c>
      <c r="KV16" s="7" t="str">
        <f t="shared" si="111"/>
        <v>Calm</v>
      </c>
      <c r="KW16" s="2">
        <v>-0.45068613656721201</v>
      </c>
      <c r="KX16" s="2">
        <v>0.65138262768881805</v>
      </c>
      <c r="KY16" s="2">
        <v>-0.31389850782006001</v>
      </c>
      <c r="KZ16" s="2">
        <v>0.21108347207907099</v>
      </c>
      <c r="LA16" s="2">
        <v>-0.111692019752302</v>
      </c>
      <c r="LB16" s="2">
        <v>0.72484052577038205</v>
      </c>
      <c r="LC16" s="2">
        <v>0.55816269585285816</v>
      </c>
      <c r="LD16" s="2">
        <v>0.15337881182168969</v>
      </c>
      <c r="LE16" s="2">
        <v>-1.1020687642560301</v>
      </c>
      <c r="LF16" s="2">
        <v>-0.51229114752530136</v>
      </c>
      <c r="LG16" s="2">
        <f t="shared" si="44"/>
        <v>-0.95501182727123579</v>
      </c>
      <c r="LH16" s="2">
        <f t="shared" si="45"/>
        <v>-0.17964017061824333</v>
      </c>
      <c r="LI16" s="2">
        <f t="shared" si="112"/>
        <v>-100.65300332194515</v>
      </c>
      <c r="LJ16" s="2" t="str">
        <f t="shared" si="113"/>
        <v>Bored</v>
      </c>
      <c r="LK16" s="4">
        <v>0.51933723816962296</v>
      </c>
      <c r="LL16" s="4">
        <v>-0.13608100895809899</v>
      </c>
      <c r="LM16" s="4">
        <v>-6.6309109904082598E-4</v>
      </c>
      <c r="LN16" s="4">
        <v>-5.5601126047383296E-3</v>
      </c>
      <c r="LO16" s="4">
        <v>-1.9101330600466599E-4</v>
      </c>
      <c r="LP16" s="4">
        <v>-4.0749652612355899E-2</v>
      </c>
      <c r="LQ16" s="4">
        <v>-1.2772723122758383E-3</v>
      </c>
      <c r="LR16" s="4">
        <v>3.1443147672232205E-2</v>
      </c>
      <c r="LS16" s="4">
        <v>0.6554182471277219</v>
      </c>
      <c r="LT16" s="4">
        <v>-1.623771051701417E-2</v>
      </c>
      <c r="LU16" s="4">
        <f t="shared" si="46"/>
        <v>0.51848742439558526</v>
      </c>
      <c r="LV16" s="4">
        <f t="shared" si="47"/>
        <v>0.27296565509241777</v>
      </c>
      <c r="LW16" s="4">
        <f t="shared" si="114"/>
        <v>62.234750166353557</v>
      </c>
      <c r="LX16" s="4" t="str">
        <f t="shared" si="115"/>
        <v>alert</v>
      </c>
      <c r="LY16" s="5">
        <v>0.47278263966163497</v>
      </c>
      <c r="LZ16" s="5">
        <v>0.21960430933047601</v>
      </c>
      <c r="MA16" s="5">
        <v>4.5218859452638198E-2</v>
      </c>
      <c r="MB16" s="5">
        <v>0.37339486091891999</v>
      </c>
      <c r="MC16" s="5">
        <v>0.40786912769245398</v>
      </c>
      <c r="MD16" s="5">
        <v>0.27829655476565102</v>
      </c>
      <c r="ME16" s="5">
        <v>5.1347037647466363E-2</v>
      </c>
      <c r="MF16" s="5">
        <v>0.74993816609812247</v>
      </c>
      <c r="MG16" s="5">
        <v>0.253178330331159</v>
      </c>
      <c r="MH16" s="5">
        <v>0.60459504758274674</v>
      </c>
      <c r="MI16" s="5">
        <f t="shared" si="48"/>
        <v>-2.7880808086029885E-2</v>
      </c>
      <c r="MJ16" s="5">
        <f t="shared" si="49"/>
        <v>0.16864688865920074</v>
      </c>
      <c r="MK16" s="5">
        <f t="shared" si="116"/>
        <v>-9.3872674391708468</v>
      </c>
      <c r="ML16" s="5" t="str">
        <f t="shared" si="117"/>
        <v>Contented</v>
      </c>
      <c r="MM16" s="2">
        <v>1.30019498599109E-2</v>
      </c>
      <c r="MN16" s="2">
        <v>0.7378294624017</v>
      </c>
      <c r="MO16" s="2">
        <v>-2.3396195604552899E-2</v>
      </c>
      <c r="MP16" s="2">
        <v>0.41301124549936602</v>
      </c>
      <c r="MQ16" s="2">
        <v>-0.435915023982687</v>
      </c>
      <c r="MR16" s="2">
        <v>0.74945783064758598</v>
      </c>
      <c r="MS16" s="2">
        <v>5.532152358515343E-2</v>
      </c>
      <c r="MT16" s="2">
        <v>0.27769432807604816</v>
      </c>
      <c r="MU16" s="2">
        <v>-0.72482751254178912</v>
      </c>
      <c r="MV16" s="2">
        <v>0.51891149402132397</v>
      </c>
      <c r="MW16" s="2">
        <f t="shared" si="50"/>
        <v>-0.33425104463184097</v>
      </c>
      <c r="MX16" s="2">
        <f t="shared" si="51"/>
        <v>0.18987047128661683</v>
      </c>
      <c r="MY16" s="2">
        <f t="shared" si="118"/>
        <v>-60.401367183899652</v>
      </c>
      <c r="MZ16" s="2" t="str">
        <f t="shared" si="119"/>
        <v>Calm</v>
      </c>
      <c r="NA16" s="7">
        <v>0.17154473276393301</v>
      </c>
      <c r="NB16" s="7">
        <v>9.1723248200775404E-2</v>
      </c>
      <c r="NC16" s="7">
        <v>-0.23487894396223499</v>
      </c>
      <c r="ND16" s="7">
        <v>-0.219260280413835</v>
      </c>
      <c r="NE16" s="7">
        <v>-4.3683821900335297E-2</v>
      </c>
      <c r="NF16" s="7">
        <v>0.14916950365977799</v>
      </c>
      <c r="NG16" s="7">
        <v>-1.8369878829723365</v>
      </c>
      <c r="NH16" s="7">
        <v>-0.91019874496165465</v>
      </c>
      <c r="NI16" s="7">
        <v>7.9821484563157602E-2</v>
      </c>
      <c r="NJ16" s="7">
        <v>-1.7250074342954311</v>
      </c>
      <c r="NK16" s="7">
        <f t="shared" si="52"/>
        <v>0.25928372637739305</v>
      </c>
      <c r="NL16" s="7">
        <f t="shared" si="53"/>
        <v>-0.61014248455599718</v>
      </c>
      <c r="NM16" s="7">
        <f t="shared" si="120"/>
        <v>156.97664201792219</v>
      </c>
      <c r="NN16" s="7" t="str">
        <f t="shared" si="121"/>
        <v>Upset</v>
      </c>
      <c r="NO16" s="4">
        <v>0.445104591872509</v>
      </c>
      <c r="NP16" s="4">
        <v>0.52355566007829302</v>
      </c>
      <c r="NQ16" s="4">
        <v>0.48356028045357302</v>
      </c>
      <c r="NR16" s="4">
        <v>0.18733639034104399</v>
      </c>
      <c r="NS16" s="4">
        <v>0.30220179518164803</v>
      </c>
      <c r="NT16" s="4">
        <v>0.72869649614496701</v>
      </c>
      <c r="NU16" s="4">
        <v>0.6470709856498652</v>
      </c>
      <c r="NV16" s="4">
        <v>0.14959957498180135</v>
      </c>
      <c r="NW16" s="4">
        <v>-7.8451068205784014E-2</v>
      </c>
      <c r="NX16" s="4">
        <v>0.69260266377554591</v>
      </c>
      <c r="NY16" s="4">
        <f t="shared" si="54"/>
        <v>-0.20729423099043998</v>
      </c>
      <c r="NZ16" s="4">
        <f t="shared" si="55"/>
        <v>-0.11792658850796067</v>
      </c>
      <c r="OA16" s="4">
        <f t="shared" si="122"/>
        <v>-119.63490054060252</v>
      </c>
      <c r="OB16" s="4" t="str">
        <f t="shared" si="123"/>
        <v>Bored</v>
      </c>
      <c r="OC16" s="1">
        <v>0.47398791867922502</v>
      </c>
      <c r="OD16" s="1">
        <v>-9.6768154472899603E-2</v>
      </c>
      <c r="OE16" s="1">
        <v>1.09626212004616</v>
      </c>
      <c r="OF16" s="1">
        <v>0.56091853556875404</v>
      </c>
      <c r="OG16" s="1">
        <v>0.26496129809212299</v>
      </c>
      <c r="OH16" s="1">
        <v>0.15575309489306599</v>
      </c>
      <c r="OI16" s="1">
        <v>1.4835418932250857</v>
      </c>
      <c r="OJ16" s="1">
        <v>9.5095211010331262</v>
      </c>
      <c r="OK16" s="1">
        <v>0.39707736197800098</v>
      </c>
      <c r="OL16" s="1">
        <v>1.9629919702687897</v>
      </c>
      <c r="OM16" s="1">
        <f t="shared" si="56"/>
        <v>0.62617847454746678</v>
      </c>
      <c r="ON16" s="1">
        <f t="shared" si="57"/>
        <v>1.611467587464821E-2</v>
      </c>
      <c r="OO16" s="1">
        <f t="shared" si="124"/>
        <v>88.525820986336328</v>
      </c>
      <c r="OP16" s="1" t="str">
        <f t="shared" si="125"/>
        <v>alert</v>
      </c>
      <c r="OQ16" s="2">
        <v>0.75270319554863396</v>
      </c>
      <c r="OR16" s="2">
        <v>0.89368340492120502</v>
      </c>
      <c r="OS16" s="2">
        <v>0.13385331949842599</v>
      </c>
      <c r="OT16" s="2">
        <v>0.119551761059199</v>
      </c>
      <c r="OU16" s="2">
        <v>0.27975055845553498</v>
      </c>
      <c r="OV16" s="2">
        <v>0.551368041610941</v>
      </c>
      <c r="OW16" s="2">
        <v>0.12964582576149508</v>
      </c>
      <c r="OX16" s="2">
        <v>8.2731837227041943E-2</v>
      </c>
      <c r="OY16" s="2">
        <v>-0.14098020937257105</v>
      </c>
      <c r="OZ16" s="2">
        <v>0.15391590315744147</v>
      </c>
      <c r="PA16" s="2">
        <f t="shared" si="58"/>
        <v>-0.21386866659861326</v>
      </c>
      <c r="PB16" s="2">
        <f t="shared" si="59"/>
        <v>-0.14742664229483227</v>
      </c>
      <c r="PC16" s="2">
        <f t="shared" si="126"/>
        <v>-124.57976159427777</v>
      </c>
      <c r="PD16" s="2" t="str">
        <f t="shared" si="127"/>
        <v>Depressed</v>
      </c>
      <c r="PE16" s="1">
        <v>0.900130189270544</v>
      </c>
      <c r="PF16" s="1">
        <v>0.93660529654050195</v>
      </c>
      <c r="PG16" s="1">
        <v>0.793319172125456</v>
      </c>
      <c r="PH16" s="1">
        <v>1.03281632516223</v>
      </c>
      <c r="PI16" s="1">
        <v>0.58679779995321402</v>
      </c>
      <c r="PJ16" s="1">
        <v>0.43540361650526899</v>
      </c>
      <c r="PK16" s="1">
        <v>0.53352897912669162</v>
      </c>
      <c r="PL16" s="1">
        <v>0.7527766877763532</v>
      </c>
      <c r="PM16" s="1">
        <v>-3.6475107269957951E-2</v>
      </c>
      <c r="PN16" s="1">
        <v>0.99422889762557209</v>
      </c>
      <c r="PO16" s="1">
        <f t="shared" si="60"/>
        <v>8.7485686750640612E-2</v>
      </c>
      <c r="PP16" s="1">
        <f t="shared" si="61"/>
        <v>-0.58586443755714712</v>
      </c>
      <c r="PQ16" s="1">
        <f t="shared" si="128"/>
        <v>171.50692020460815</v>
      </c>
      <c r="PR16" s="1" t="str">
        <f t="shared" si="129"/>
        <v>Upset</v>
      </c>
      <c r="PS16" s="4">
        <v>0.35145418699379599</v>
      </c>
      <c r="PT16" s="4">
        <v>0.63639012622355895</v>
      </c>
      <c r="PU16" s="4">
        <v>0.86855199342012701</v>
      </c>
      <c r="PV16" s="4">
        <v>0.190937586823658</v>
      </c>
      <c r="PW16" s="4">
        <v>0.39575867512690999</v>
      </c>
      <c r="PX16" s="4">
        <v>0.58893949877542795</v>
      </c>
      <c r="PY16" s="4">
        <v>1.1623889756863148</v>
      </c>
      <c r="PZ16" s="4">
        <v>0.1558254880386295</v>
      </c>
      <c r="QA16" s="4">
        <v>-0.28493593922976296</v>
      </c>
      <c r="QB16" s="4">
        <v>1.0725268810761135</v>
      </c>
      <c r="QC16" s="4">
        <f t="shared" si="62"/>
        <v>-0.105511418992707</v>
      </c>
      <c r="QD16" s="4">
        <f t="shared" si="63"/>
        <v>0.16577438572938918</v>
      </c>
      <c r="QE16" s="4">
        <f t="shared" si="130"/>
        <v>-32.475774632897412</v>
      </c>
      <c r="QF16" s="4" t="str">
        <f t="shared" si="131"/>
        <v>Relased</v>
      </c>
      <c r="QG16" s="2">
        <v>0.258395604487965</v>
      </c>
      <c r="QH16" s="2">
        <v>0.17911832616432399</v>
      </c>
      <c r="QI16" s="2">
        <v>0.24246604815054201</v>
      </c>
      <c r="QJ16" s="2">
        <v>0.12127823451499201</v>
      </c>
      <c r="QK16" s="2">
        <v>0.60467006110896604</v>
      </c>
      <c r="QL16" s="2">
        <v>0.27511011736061602</v>
      </c>
      <c r="QM16" s="2">
        <v>0.2809358057162924</v>
      </c>
      <c r="QN16" s="2">
        <v>0.26699832703966953</v>
      </c>
      <c r="QO16" s="2">
        <v>7.9277278323641009E-2</v>
      </c>
      <c r="QP16" s="2">
        <v>0.83138903056921665</v>
      </c>
      <c r="QQ16" s="2">
        <f t="shared" si="64"/>
        <v>0.13750011211665747</v>
      </c>
      <c r="QR16" s="2">
        <f t="shared" si="65"/>
        <v>0.3141667465090856</v>
      </c>
      <c r="QS16" s="2">
        <f t="shared" si="132"/>
        <v>23.63736168357703</v>
      </c>
      <c r="QT16" s="2" t="str">
        <f t="shared" si="133"/>
        <v>happy</v>
      </c>
      <c r="QU16" s="4">
        <v>0.35203097357714602</v>
      </c>
      <c r="QV16" s="4">
        <v>0.36150564371774102</v>
      </c>
      <c r="QW16" s="4">
        <v>-0.22710801599134001</v>
      </c>
      <c r="QX16" s="4">
        <v>4.1855025457388999E-2</v>
      </c>
      <c r="QY16" s="4">
        <v>0.78016940348350305</v>
      </c>
      <c r="QZ16" s="4">
        <v>3.12925232241031E-2</v>
      </c>
      <c r="RA16" s="4">
        <v>-0.20058994908740824</v>
      </c>
      <c r="RB16" s="4">
        <v>0.10655606105103302</v>
      </c>
      <c r="RC16" s="4">
        <v>-9.4746701405949985E-3</v>
      </c>
      <c r="RD16" s="4">
        <v>-0.25962646631404834</v>
      </c>
      <c r="RE16" s="4">
        <f t="shared" si="66"/>
        <v>-0.21445400467747633</v>
      </c>
      <c r="RF16" s="4">
        <f t="shared" si="67"/>
        <v>-7.7396887225409494E-2</v>
      </c>
      <c r="RG16" s="4">
        <f t="shared" si="134"/>
        <v>-109.84461650499851</v>
      </c>
      <c r="RH16" s="4" t="str">
        <f t="shared" si="135"/>
        <v>Bored</v>
      </c>
    </row>
    <row r="17" spans="1:476" x14ac:dyDescent="0.3">
      <c r="A17" s="1">
        <v>0.82797446491381599</v>
      </c>
      <c r="B17" s="1">
        <v>0.11088777480963</v>
      </c>
      <c r="C17" s="1">
        <v>1.4103225931188301E-2</v>
      </c>
      <c r="D17" s="1">
        <v>0.101050909851768</v>
      </c>
      <c r="E17" s="1">
        <v>0.49456017885620801</v>
      </c>
      <c r="F17" s="1">
        <v>0.22191122568767599</v>
      </c>
      <c r="G17" s="1">
        <v>1.066378563134314E-2</v>
      </c>
      <c r="H17" s="1">
        <v>0.30363946316174711</v>
      </c>
      <c r="I17" s="1">
        <v>0.71708669010418602</v>
      </c>
      <c r="J17" s="1">
        <v>0.12265285673527188</v>
      </c>
      <c r="K17" s="17">
        <f t="shared" si="0"/>
        <v>0.39918975348291785</v>
      </c>
      <c r="L17" s="18">
        <f t="shared" si="1"/>
        <v>2.8979166430200154E-2</v>
      </c>
      <c r="M17" s="18">
        <f t="shared" si="68"/>
        <v>85.84789853225368</v>
      </c>
      <c r="N17" s="18" t="str">
        <f t="shared" si="69"/>
        <v>alert</v>
      </c>
      <c r="O17" s="9">
        <v>0.23000426249789699</v>
      </c>
      <c r="P17" s="9">
        <v>0.357098640921096</v>
      </c>
      <c r="Q17" s="9">
        <v>-0.152632934345274</v>
      </c>
      <c r="R17" s="9">
        <v>0.187766271680538</v>
      </c>
      <c r="S17" s="9">
        <v>0.23976164396744901</v>
      </c>
      <c r="T17" s="9">
        <v>0.45093072060834</v>
      </c>
      <c r="U17" s="9">
        <v>-0.32491275387294105</v>
      </c>
      <c r="V17" s="9">
        <v>0.23237555541934077</v>
      </c>
      <c r="W17" s="9">
        <v>-0.12709437842319901</v>
      </c>
      <c r="X17" s="9">
        <v>5.9841872916425821E-2</v>
      </c>
      <c r="Y17" s="9">
        <f t="shared" si="2"/>
        <v>0.13482920977878177</v>
      </c>
      <c r="Z17" s="9">
        <f t="shared" si="3"/>
        <v>2.1738717340957336E-2</v>
      </c>
      <c r="AA17" s="9">
        <f t="shared" si="70"/>
        <v>80.840937152209619</v>
      </c>
      <c r="AB17" s="9" t="str">
        <f t="shared" si="71"/>
        <v>alert</v>
      </c>
      <c r="AC17" s="2">
        <v>0.228485782040935</v>
      </c>
      <c r="AD17" s="2">
        <v>0.81675743955562496</v>
      </c>
      <c r="AE17" s="2">
        <v>-8.7502533761076307E-2</v>
      </c>
      <c r="AF17" s="2">
        <v>4.0985774877539502E-2</v>
      </c>
      <c r="AG17" s="2">
        <v>0.108474259060135</v>
      </c>
      <c r="AH17" s="2">
        <v>0.36268085739931</v>
      </c>
      <c r="AI17" s="2">
        <v>-0.25968222663775797</v>
      </c>
      <c r="AJ17" s="2">
        <v>3.4750249320677704E-2</v>
      </c>
      <c r="AK17" s="2">
        <v>-0.58827165751469002</v>
      </c>
      <c r="AL17" s="2">
        <v>-4.4503286816330312E-2</v>
      </c>
      <c r="AM17" s="2">
        <f t="shared" si="4"/>
        <v>-0.46238611849049216</v>
      </c>
      <c r="AN17" s="2">
        <f t="shared" si="5"/>
        <v>-9.9760506811435667E-2</v>
      </c>
      <c r="AO17" s="2">
        <f t="shared" si="72"/>
        <v>-102.17503014712527</v>
      </c>
      <c r="AP17" s="2" t="str">
        <f t="shared" si="73"/>
        <v>Bored</v>
      </c>
      <c r="AQ17" s="9">
        <v>0.461270450237458</v>
      </c>
      <c r="AR17" s="9">
        <v>-1.12040814008502E-2</v>
      </c>
      <c r="AS17" s="9">
        <v>-0.24276527294418099</v>
      </c>
      <c r="AT17" s="9">
        <v>-0.19711160604139599</v>
      </c>
      <c r="AU17" s="9">
        <v>0.45739056180628801</v>
      </c>
      <c r="AV17" s="9">
        <v>-0.227115542583845</v>
      </c>
      <c r="AW17" s="9">
        <v>-0.26425990627827001</v>
      </c>
      <c r="AX17" s="9">
        <v>0.82708927928677178</v>
      </c>
      <c r="AY17" s="9">
        <v>0.47247453163830821</v>
      </c>
      <c r="AZ17" s="9">
        <v>-0.9773600283056697</v>
      </c>
      <c r="BA17" s="9">
        <f t="shared" si="6"/>
        <v>0.56395814657396515</v>
      </c>
      <c r="BB17" s="9">
        <f t="shared" si="7"/>
        <v>-0.2987369348013742</v>
      </c>
      <c r="BC17" s="9">
        <f t="shared" si="74"/>
        <v>117.9108276301875</v>
      </c>
      <c r="BD17" s="9" t="str">
        <f t="shared" si="75"/>
        <v>nervous</v>
      </c>
      <c r="BE17" s="4">
        <v>0.38026512852320898</v>
      </c>
      <c r="BF17" s="4">
        <v>0.69716219757901998</v>
      </c>
      <c r="BG17" s="4">
        <v>3.5832736539028902E-2</v>
      </c>
      <c r="BH17" s="4">
        <v>0.15086454293339899</v>
      </c>
      <c r="BI17" s="4">
        <v>0.36913964358984702</v>
      </c>
      <c r="BJ17" s="4">
        <v>0.64230830725182397</v>
      </c>
      <c r="BK17" s="4">
        <v>4.7814929758177652E-2</v>
      </c>
      <c r="BL17" s="4">
        <v>0.11262998504954093</v>
      </c>
      <c r="BM17" s="4">
        <v>-0.316897069055811</v>
      </c>
      <c r="BN17" s="4">
        <v>0.17328062408425829</v>
      </c>
      <c r="BO17" s="4">
        <f t="shared" si="8"/>
        <v>-0.30769463269876018</v>
      </c>
      <c r="BP17" s="4">
        <f t="shared" si="9"/>
        <v>6.9530839239646092E-2</v>
      </c>
      <c r="BQ17" s="4">
        <f t="shared" si="76"/>
        <v>-77.266536726828079</v>
      </c>
      <c r="BR17" s="4" t="str">
        <f t="shared" si="77"/>
        <v>Calm</v>
      </c>
      <c r="BS17" s="5">
        <v>0.30284976115397999</v>
      </c>
      <c r="BT17" s="5">
        <v>0.80236453508316696</v>
      </c>
      <c r="BU17" s="5">
        <v>0.56024564068766303</v>
      </c>
      <c r="BV17" s="5">
        <v>0.13395929516860799</v>
      </c>
      <c r="BW17" s="5">
        <v>-0.27082086368630198</v>
      </c>
      <c r="BX17" s="5">
        <v>0.43383565291524101</v>
      </c>
      <c r="BY17" s="5">
        <v>17.491880301313383</v>
      </c>
      <c r="BZ17" s="5">
        <v>0.10836375570004404</v>
      </c>
      <c r="CA17" s="5">
        <v>-0.49951477392918697</v>
      </c>
      <c r="CB17" s="5">
        <v>0.62811794800319409</v>
      </c>
      <c r="CC17" s="5">
        <f t="shared" si="10"/>
        <v>-0.35097337469360534</v>
      </c>
      <c r="CD17" s="5">
        <f t="shared" si="11"/>
        <v>0.17231934476331645</v>
      </c>
      <c r="CE17" s="5">
        <f t="shared" si="78"/>
        <v>-63.850090592174269</v>
      </c>
      <c r="CF17" s="5" t="str">
        <f t="shared" si="79"/>
        <v>Calm</v>
      </c>
      <c r="CG17" s="4">
        <v>0.12973734471382201</v>
      </c>
      <c r="CH17" s="4">
        <v>0.47380446271223697</v>
      </c>
      <c r="CI17" s="4">
        <v>0.16913378231895501</v>
      </c>
      <c r="CJ17" s="4">
        <v>0.48569438282154997</v>
      </c>
      <c r="CK17" s="4">
        <v>-0.27276099108658097</v>
      </c>
      <c r="CL17" s="4">
        <v>0.56216543958739595</v>
      </c>
      <c r="CM17" s="4">
        <v>-1.182558175577106</v>
      </c>
      <c r="CN17" s="4">
        <v>0.46883059222416762</v>
      </c>
      <c r="CO17" s="4">
        <v>-0.34406711799841494</v>
      </c>
      <c r="CP17" s="4">
        <v>1.0849756505405455</v>
      </c>
      <c r="CQ17" s="4">
        <f t="shared" si="12"/>
        <v>-4.6671139134087936E-2</v>
      </c>
      <c r="CR17" s="4">
        <f t="shared" si="13"/>
        <v>-0.30679628052962404</v>
      </c>
      <c r="CS17" s="4">
        <f t="shared" si="80"/>
        <v>-171.35024203878058</v>
      </c>
      <c r="CT17" s="4" t="str">
        <f t="shared" si="81"/>
        <v>Sad</v>
      </c>
      <c r="CU17" s="2">
        <v>0.52996301124268597</v>
      </c>
      <c r="CV17" s="2">
        <v>0.475050982064738</v>
      </c>
      <c r="CW17" s="2">
        <v>-4.8585629601451401E-2</v>
      </c>
      <c r="CX17" s="2">
        <v>0.35496392009016597</v>
      </c>
      <c r="CY17" s="2">
        <v>0.578366413291867</v>
      </c>
      <c r="CZ17" s="2">
        <v>0.71203256835002904</v>
      </c>
      <c r="DA17" s="2">
        <v>-4.3836812887878635E-2</v>
      </c>
      <c r="DB17" s="2">
        <v>0.29902185062386011</v>
      </c>
      <c r="DC17" s="2">
        <v>5.4912029177947963E-2</v>
      </c>
      <c r="DD17" s="2">
        <v>0.30484977575331773</v>
      </c>
      <c r="DE17" s="2">
        <f t="shared" si="14"/>
        <v>5.8992906349688568E-2</v>
      </c>
      <c r="DF17" s="2">
        <f t="shared" si="15"/>
        <v>0.27349106916442678</v>
      </c>
      <c r="DG17" s="2">
        <f t="shared" si="82"/>
        <v>12.172386369474118</v>
      </c>
      <c r="DH17" s="2" t="str">
        <f t="shared" si="83"/>
        <v>happy</v>
      </c>
      <c r="DI17" s="7">
        <v>1.021397165669</v>
      </c>
      <c r="DJ17" s="7">
        <v>0.166464432885298</v>
      </c>
      <c r="DK17" s="7">
        <v>1.0071573820458399</v>
      </c>
      <c r="DL17" s="7">
        <v>0.454866924176141</v>
      </c>
      <c r="DM17" s="7">
        <v>1.1806125605790201</v>
      </c>
      <c r="DN17" s="7">
        <v>0.277310904246093</v>
      </c>
      <c r="DO17" s="7">
        <v>0.4573809870322072</v>
      </c>
      <c r="DP17" s="7">
        <v>1.0249936986504189</v>
      </c>
      <c r="DQ17" s="7">
        <v>0.85493273278370197</v>
      </c>
      <c r="DR17" s="7">
        <v>1.2308035784651647</v>
      </c>
      <c r="DS17" s="7">
        <f t="shared" si="16"/>
        <v>0.39740857405119767</v>
      </c>
      <c r="DT17" s="7">
        <f t="shared" si="17"/>
        <v>0.51309188157655305</v>
      </c>
      <c r="DU17" s="7">
        <f t="shared" si="84"/>
        <v>37.759102028724364</v>
      </c>
      <c r="DV17" s="7" t="str">
        <f t="shared" si="85"/>
        <v>excited</v>
      </c>
      <c r="DW17" s="9">
        <v>0.28429632802739901</v>
      </c>
      <c r="DX17" s="9">
        <v>0.34401324442623299</v>
      </c>
      <c r="DY17" s="9">
        <v>-0.116306787886454</v>
      </c>
      <c r="DZ17" s="9">
        <v>-0.15798517308318499</v>
      </c>
      <c r="EA17" s="9">
        <v>8.4480584178545006E-3</v>
      </c>
      <c r="EB17" s="9">
        <v>-0.13945070543927299</v>
      </c>
      <c r="EC17" s="9">
        <v>-0.39729809783459219</v>
      </c>
      <c r="ED17" s="9">
        <v>-0.77230745113725774</v>
      </c>
      <c r="EE17" s="9">
        <v>-5.9716916398833975E-2</v>
      </c>
      <c r="EF17" s="9">
        <v>-0.43655543858498375</v>
      </c>
      <c r="EG17" s="9">
        <f t="shared" si="18"/>
        <v>0.16061033520194634</v>
      </c>
      <c r="EH17" s="9">
        <f t="shared" si="19"/>
        <v>-0.19314838548383451</v>
      </c>
      <c r="EI17" s="9">
        <f t="shared" si="86"/>
        <v>140.25516993701061</v>
      </c>
      <c r="EJ17" s="9" t="str">
        <f t="shared" si="87"/>
        <v>stressed</v>
      </c>
      <c r="EK17" s="1">
        <v>0.66601413233992901</v>
      </c>
      <c r="EL17" s="1">
        <v>0.179319298978285</v>
      </c>
      <c r="EM17" s="1">
        <v>0.13909591258050499</v>
      </c>
      <c r="EN17" s="1">
        <v>-0.13474247771314299</v>
      </c>
      <c r="EO17" s="1">
        <v>0.63395732753448497</v>
      </c>
      <c r="EP17" s="1">
        <v>0.35076113032295703</v>
      </c>
      <c r="EQ17" s="1">
        <v>0.10699920488557696</v>
      </c>
      <c r="ER17" s="1">
        <v>-0.25419251544668803</v>
      </c>
      <c r="ES17" s="1">
        <v>0.48669483336164399</v>
      </c>
      <c r="ET17" s="1">
        <v>5.1499617855799845E-3</v>
      </c>
      <c r="EU17" s="1">
        <f t="shared" si="20"/>
        <v>0.43206878499397638</v>
      </c>
      <c r="EV17" s="1">
        <f t="shared" si="21"/>
        <v>-0.10815938597138175</v>
      </c>
      <c r="EW17" s="1">
        <f t="shared" si="88"/>
        <v>104.05398844197485</v>
      </c>
      <c r="EX17" s="1" t="str">
        <f t="shared" si="89"/>
        <v>nervous</v>
      </c>
      <c r="EY17" s="2">
        <v>-0.31238664024510598</v>
      </c>
      <c r="EZ17" s="2">
        <v>-8.6031288798736102E-2</v>
      </c>
      <c r="FA17" s="2">
        <v>-6.2691170898617296E-2</v>
      </c>
      <c r="FB17" s="2">
        <v>-4.14361507247996E-2</v>
      </c>
      <c r="FC17" s="2">
        <v>7.8843726606590406E-2</v>
      </c>
      <c r="FD17" s="2">
        <v>-0.201606446963879</v>
      </c>
      <c r="FE17" s="2">
        <v>0.26843533773691153</v>
      </c>
      <c r="FF17" s="2">
        <v>0.1440567268232027</v>
      </c>
      <c r="FG17" s="2">
        <v>-0.22635535144636987</v>
      </c>
      <c r="FH17" s="2">
        <v>0.26135199757026667</v>
      </c>
      <c r="FI17" s="2">
        <f t="shared" si="22"/>
        <v>-0.31119498347521291</v>
      </c>
      <c r="FJ17" s="2">
        <f t="shared" si="23"/>
        <v>-0.32021615001128034</v>
      </c>
      <c r="FK17" s="2">
        <f t="shared" si="90"/>
        <v>-135.81854686478258</v>
      </c>
      <c r="FL17" s="2" t="str">
        <f t="shared" si="91"/>
        <v>Depressed</v>
      </c>
      <c r="FM17" s="7">
        <v>0.70584951435499899</v>
      </c>
      <c r="FN17" s="7">
        <v>0.12246340354742399</v>
      </c>
      <c r="FO17" s="7">
        <v>2.65301194177885E-2</v>
      </c>
      <c r="FP17" s="7">
        <v>-0.146114366546374</v>
      </c>
      <c r="FQ17" s="7">
        <v>0.60098498352958296</v>
      </c>
      <c r="FR17" s="7">
        <v>0.310272026626706</v>
      </c>
      <c r="FS17" s="7">
        <v>2.0301055306340413E-2</v>
      </c>
      <c r="FT17" s="7">
        <v>-0.33765288524579212</v>
      </c>
      <c r="FU17" s="7">
        <v>0.58338611080757496</v>
      </c>
      <c r="FV17" s="7">
        <v>-0.14437085857771539</v>
      </c>
      <c r="FW17" s="7">
        <f t="shared" si="24"/>
        <v>0.67371717153773436</v>
      </c>
      <c r="FX17" s="7">
        <f t="shared" si="25"/>
        <v>0.11230036728180992</v>
      </c>
      <c r="FY17" s="7">
        <f t="shared" si="92"/>
        <v>80.536505120835571</v>
      </c>
      <c r="FZ17" s="7" t="str">
        <f t="shared" si="93"/>
        <v>alert</v>
      </c>
      <c r="GA17" s="4">
        <v>0.30806086801312899</v>
      </c>
      <c r="GB17" s="4">
        <v>0.57790718742704705</v>
      </c>
      <c r="GC17" s="4">
        <v>0.56084416739975496</v>
      </c>
      <c r="GD17" s="4">
        <v>0.60390092980649801</v>
      </c>
      <c r="GE17" s="4">
        <v>1.45780998870632E-2</v>
      </c>
      <c r="GF17" s="4">
        <v>0.51486229637040104</v>
      </c>
      <c r="GG17" s="4">
        <v>1.7383026329703952</v>
      </c>
      <c r="GH17" s="4">
        <v>0.55263341332327598</v>
      </c>
      <c r="GI17" s="4">
        <v>-0.26984631941391807</v>
      </c>
      <c r="GJ17" s="4">
        <v>1.3146581189403854</v>
      </c>
      <c r="GK17" s="4">
        <f t="shared" si="26"/>
        <v>-7.9507776713375278E-2</v>
      </c>
      <c r="GL17" s="4">
        <f t="shared" si="27"/>
        <v>7.1567694285139538E-3</v>
      </c>
      <c r="GM17" s="4">
        <f t="shared" si="94"/>
        <v>-84.856470903286493</v>
      </c>
      <c r="GN17" s="4" t="str">
        <f t="shared" si="95"/>
        <v>Calm</v>
      </c>
      <c r="GO17" s="5">
        <v>0.73139767798915301</v>
      </c>
      <c r="GP17" s="5">
        <v>1.0736003413676101</v>
      </c>
      <c r="GQ17" s="5">
        <v>0.590854631619528</v>
      </c>
      <c r="GR17" s="5">
        <v>0.54665313693822004</v>
      </c>
      <c r="GS17" s="5">
        <v>0.97773432104905</v>
      </c>
      <c r="GT17" s="5">
        <v>0.94678930465149302</v>
      </c>
      <c r="GU17" s="5">
        <v>0.34570450494872573</v>
      </c>
      <c r="GV17" s="5">
        <v>0.27056817382494713</v>
      </c>
      <c r="GW17" s="5">
        <v>-0.34220266337845706</v>
      </c>
      <c r="GX17" s="5">
        <v>0.63019890125038203</v>
      </c>
      <c r="GY17" s="5">
        <f t="shared" si="28"/>
        <v>8.2054842173642228E-2</v>
      </c>
      <c r="GZ17" s="5">
        <f t="shared" si="29"/>
        <v>0.19379515233391653</v>
      </c>
      <c r="HA17" s="5">
        <f t="shared" si="96"/>
        <v>22.948294306499797</v>
      </c>
      <c r="HB17" s="5" t="str">
        <f t="shared" si="97"/>
        <v>happy</v>
      </c>
      <c r="HC17" s="2">
        <v>1.0336992934470099</v>
      </c>
      <c r="HD17" s="2">
        <v>0.18062319761100601</v>
      </c>
      <c r="HE17" s="2">
        <v>0.42183343360625403</v>
      </c>
      <c r="HF17" s="2">
        <v>0.30000661830043102</v>
      </c>
      <c r="HG17" s="2">
        <v>0.64449167510585703</v>
      </c>
      <c r="HH17" s="2">
        <v>2.9846207596293799E-2</v>
      </c>
      <c r="HI17" s="2">
        <v>0.25136199724040242</v>
      </c>
      <c r="HJ17" s="2">
        <v>1.42541676309173</v>
      </c>
      <c r="HK17" s="2">
        <v>0.85307609583600397</v>
      </c>
      <c r="HL17" s="2">
        <v>0.59443850972220702</v>
      </c>
      <c r="HM17" s="2">
        <f t="shared" si="30"/>
        <v>0.85676878120836397</v>
      </c>
      <c r="HN17" s="2">
        <f t="shared" si="31"/>
        <v>0.19726900855052043</v>
      </c>
      <c r="HO17" s="2">
        <f t="shared" si="98"/>
        <v>77.033759177146081</v>
      </c>
      <c r="HP17" s="2" t="str">
        <f t="shared" si="99"/>
        <v>alert</v>
      </c>
      <c r="HQ17" s="4">
        <v>0.50394390066975403</v>
      </c>
      <c r="HR17" s="4">
        <v>0.34508232117683402</v>
      </c>
      <c r="HS17" s="4">
        <v>-1.09780248314044E-2</v>
      </c>
      <c r="HT17" s="4">
        <v>0.13911458090616299</v>
      </c>
      <c r="HU17" s="4">
        <v>0.44242005878053903</v>
      </c>
      <c r="HV17" s="4">
        <v>0.58410049675101405</v>
      </c>
      <c r="HW17" s="4">
        <v>-1.1600214401424499E-2</v>
      </c>
      <c r="HX17" s="4">
        <v>0.14971712586808225</v>
      </c>
      <c r="HY17" s="4">
        <v>0.15886157949292001</v>
      </c>
      <c r="HZ17" s="4">
        <v>0.15092178872410822</v>
      </c>
      <c r="IA17" s="4">
        <f t="shared" si="32"/>
        <v>0.40100480264693195</v>
      </c>
      <c r="IB17" s="4">
        <f t="shared" si="33"/>
        <v>-0.57219599306942059</v>
      </c>
      <c r="IC17" s="4">
        <f t="shared" si="100"/>
        <v>144.97656702889745</v>
      </c>
      <c r="ID17" s="4" t="str">
        <f t="shared" si="101"/>
        <v>stressed</v>
      </c>
      <c r="IE17" s="5">
        <v>0.43735941985832499</v>
      </c>
      <c r="IF17" s="5">
        <v>0.19029712607791599</v>
      </c>
      <c r="IG17" s="5">
        <v>0.17840781273638501</v>
      </c>
      <c r="IH17" s="5">
        <v>-0.17197171184182999</v>
      </c>
      <c r="II17" s="5">
        <v>-2.7038186972814099E-2</v>
      </c>
      <c r="IJ17" s="5">
        <v>-5.4040175528009098E-2</v>
      </c>
      <c r="IK17" s="5">
        <v>0.43480034284788011</v>
      </c>
      <c r="IL17" s="5">
        <v>-1.2621133171393106</v>
      </c>
      <c r="IM17" s="5">
        <v>0.247062293780409</v>
      </c>
      <c r="IN17" s="5">
        <v>1.0254176326568273E-2</v>
      </c>
      <c r="IO17" s="5">
        <f t="shared" si="34"/>
        <v>6.2319336880355625E-2</v>
      </c>
      <c r="IP17" s="5">
        <f t="shared" si="35"/>
        <v>-0.51350222442189364</v>
      </c>
      <c r="IQ17" s="5">
        <f t="shared" si="102"/>
        <v>173.08034514897219</v>
      </c>
      <c r="IR17" s="5" t="str">
        <f t="shared" si="103"/>
        <v>Upset</v>
      </c>
      <c r="IS17" s="4">
        <v>0.52962062586342695</v>
      </c>
      <c r="IT17" s="4">
        <v>0.73924314043829997</v>
      </c>
      <c r="IU17" s="4">
        <v>0.42721071232361202</v>
      </c>
      <c r="IV17" s="4">
        <v>0.48212815164689199</v>
      </c>
      <c r="IW17" s="4">
        <v>0.48980001108228</v>
      </c>
      <c r="IX17" s="4">
        <v>0.92024153987022295</v>
      </c>
      <c r="IY17" s="4">
        <v>0.41907206587810591</v>
      </c>
      <c r="IZ17" s="4">
        <v>0.29052883546792202</v>
      </c>
      <c r="JA17" s="4">
        <v>-0.20962251457487302</v>
      </c>
      <c r="JB17" s="4">
        <v>0.71665602574569032</v>
      </c>
      <c r="JC17" s="4">
        <f t="shared" si="36"/>
        <v>-0.23202652908347987</v>
      </c>
      <c r="JD17" s="4">
        <f t="shared" si="37"/>
        <v>-0.75723689294302621</v>
      </c>
      <c r="JE17" s="4">
        <f t="shared" si="104"/>
        <v>-162.96430300085322</v>
      </c>
      <c r="JF17" s="4" t="str">
        <f t="shared" si="105"/>
        <v>Sad</v>
      </c>
      <c r="JG17" s="5">
        <v>0.86269031091588999</v>
      </c>
      <c r="JH17" s="5">
        <v>0.77281957775284305</v>
      </c>
      <c r="JI17" s="5">
        <v>0.170252055015961</v>
      </c>
      <c r="JJ17" s="5">
        <v>0.103779307750691</v>
      </c>
      <c r="JK17" s="5">
        <v>0.793334053048948</v>
      </c>
      <c r="JL17" s="5">
        <v>1.0819422180959899</v>
      </c>
      <c r="JM17" s="5">
        <v>0.10280769940385727</v>
      </c>
      <c r="JN17" s="5">
        <v>5.5952903484943917E-2</v>
      </c>
      <c r="JO17" s="5">
        <v>8.9870733163046945E-2</v>
      </c>
      <c r="JP17" s="5">
        <v>0.16755102776523539</v>
      </c>
      <c r="JQ17" s="5">
        <f t="shared" si="38"/>
        <v>3.5411035283668513E-2</v>
      </c>
      <c r="JR17" s="5">
        <f t="shared" si="39"/>
        <v>0.1538350076717121</v>
      </c>
      <c r="JS17" s="5">
        <f t="shared" si="106"/>
        <v>12.963016630692911</v>
      </c>
      <c r="JT17" s="5" t="str">
        <f t="shared" si="107"/>
        <v>happy</v>
      </c>
      <c r="JU17" s="2">
        <v>0.40511463686011101</v>
      </c>
      <c r="JV17" s="2">
        <v>0.24028414537960099</v>
      </c>
      <c r="JW17" s="2">
        <v>0.31347333034671399</v>
      </c>
      <c r="JX17" s="2">
        <v>-9.7484263529954308E-3</v>
      </c>
      <c r="JY17" s="2">
        <v>7.5205649008502299E-3</v>
      </c>
      <c r="JZ17" s="2">
        <v>-0.12311717019432</v>
      </c>
      <c r="KA17" s="2">
        <v>0.7596863500955221</v>
      </c>
      <c r="KB17" s="2">
        <v>-8.3201143817017043E-2</v>
      </c>
      <c r="KC17" s="2">
        <v>0.16483049148051002</v>
      </c>
      <c r="KD17" s="2">
        <v>0.47060036732593336</v>
      </c>
      <c r="KE17" s="2">
        <f t="shared" si="40"/>
        <v>0.40830298050430458</v>
      </c>
      <c r="KF17" s="2">
        <f t="shared" si="41"/>
        <v>0.4093103870160395</v>
      </c>
      <c r="KG17" s="2">
        <f t="shared" si="108"/>
        <v>44.929404148146105</v>
      </c>
      <c r="KH17" s="2" t="str">
        <f t="shared" si="109"/>
        <v>excited</v>
      </c>
      <c r="KI17" s="7">
        <v>0.169975191217826</v>
      </c>
      <c r="KJ17" s="7">
        <v>0.62763641487016697</v>
      </c>
      <c r="KK17" s="7">
        <v>-8.7516662986088706E-2</v>
      </c>
      <c r="KL17" s="7">
        <v>-1.50061084060535E-2</v>
      </c>
      <c r="KM17" s="7">
        <v>2.7467989854391101E-2</v>
      </c>
      <c r="KN17" s="7">
        <v>0.22802763316038799</v>
      </c>
      <c r="KO17" s="7">
        <v>-0.44324986312937531</v>
      </c>
      <c r="KP17" s="7">
        <v>-1.7537383323037135E-2</v>
      </c>
      <c r="KQ17" s="7">
        <v>-0.45766122365234096</v>
      </c>
      <c r="KR17" s="7">
        <v>-0.12853721110576699</v>
      </c>
      <c r="KS17" s="7">
        <f t="shared" si="42"/>
        <v>-0.44699757475147672</v>
      </c>
      <c r="KT17" s="7">
        <f t="shared" si="43"/>
        <v>-4.4299887924595049E-2</v>
      </c>
      <c r="KU17" s="7">
        <f t="shared" si="110"/>
        <v>-95.659841182013167</v>
      </c>
      <c r="KV17" s="7" t="str">
        <f t="shared" si="111"/>
        <v>Bored</v>
      </c>
      <c r="KW17" s="2">
        <v>-0.45068613656721201</v>
      </c>
      <c r="KX17" s="2">
        <v>0.65138262768881805</v>
      </c>
      <c r="KY17" s="2">
        <v>-0.31389850782006001</v>
      </c>
      <c r="KZ17" s="2">
        <v>0.21108347207907099</v>
      </c>
      <c r="LA17" s="2">
        <v>-0.111692019752302</v>
      </c>
      <c r="LB17" s="2">
        <v>0.72484052577038205</v>
      </c>
      <c r="LC17" s="2">
        <v>0.55816269585285816</v>
      </c>
      <c r="LD17" s="2">
        <v>0.15337881182168969</v>
      </c>
      <c r="LE17" s="2">
        <v>-1.1020687642560301</v>
      </c>
      <c r="LF17" s="2">
        <v>-0.51229114752530136</v>
      </c>
      <c r="LG17" s="2">
        <f t="shared" si="44"/>
        <v>-0.95501182727123579</v>
      </c>
      <c r="LH17" s="2">
        <f t="shared" si="45"/>
        <v>-0.17964017061824333</v>
      </c>
      <c r="LI17" s="2">
        <f t="shared" si="112"/>
        <v>-100.65300332194515</v>
      </c>
      <c r="LJ17" s="2" t="str">
        <f t="shared" si="113"/>
        <v>Bored</v>
      </c>
      <c r="LK17" s="4">
        <v>0.14941735807694301</v>
      </c>
      <c r="LL17" s="4">
        <v>-0.13608100895809899</v>
      </c>
      <c r="LM17" s="4">
        <v>6.8050596335437197E-2</v>
      </c>
      <c r="LN17" s="4">
        <v>-5.5601126047383296E-3</v>
      </c>
      <c r="LO17" s="4">
        <v>-0.203324749724071</v>
      </c>
      <c r="LP17" s="4">
        <v>-4.0749652612355899E-2</v>
      </c>
      <c r="LQ17" s="4">
        <v>-1.2623611392828855</v>
      </c>
      <c r="LR17" s="4">
        <v>3.1443147672232205E-2</v>
      </c>
      <c r="LS17" s="4">
        <v>0.6554182471277219</v>
      </c>
      <c r="LT17" s="4">
        <v>-1.623771051701417E-2</v>
      </c>
      <c r="LU17" s="4">
        <f t="shared" si="46"/>
        <v>0.51848742439558526</v>
      </c>
      <c r="LV17" s="4">
        <f t="shared" si="47"/>
        <v>0.27296565509241777</v>
      </c>
      <c r="LW17" s="4">
        <f t="shared" si="114"/>
        <v>62.234750166353557</v>
      </c>
      <c r="LX17" s="4" t="str">
        <f t="shared" si="115"/>
        <v>alert</v>
      </c>
      <c r="LY17" s="5">
        <v>0.37229670217525201</v>
      </c>
      <c r="LZ17" s="5">
        <v>3.1746127143416399E-3</v>
      </c>
      <c r="MA17" s="5">
        <v>0.13631597711510501</v>
      </c>
      <c r="MB17" s="5">
        <v>0.25496113413826899</v>
      </c>
      <c r="MC17" s="5">
        <v>3.3059829551940798E-2</v>
      </c>
      <c r="MD17" s="5">
        <v>0.16963222605592701</v>
      </c>
      <c r="ME17" s="5">
        <v>0.33628661794167514</v>
      </c>
      <c r="MF17" s="5">
        <v>1.4754111350721322</v>
      </c>
      <c r="MG17" s="5">
        <v>0.36912208946091035</v>
      </c>
      <c r="MH17" s="5">
        <v>1.042095882526813</v>
      </c>
      <c r="MI17" s="5">
        <f t="shared" si="48"/>
        <v>8.2970440016046698E-2</v>
      </c>
      <c r="MJ17" s="5">
        <f t="shared" si="49"/>
        <v>0.3228208094416507</v>
      </c>
      <c r="MK17" s="5">
        <f t="shared" si="116"/>
        <v>14.414009752765441</v>
      </c>
      <c r="ML17" s="5" t="str">
        <f t="shared" si="117"/>
        <v>happy</v>
      </c>
      <c r="MM17" s="2">
        <v>7.14266620263318E-2</v>
      </c>
      <c r="MN17" s="2">
        <v>0.7378294624017</v>
      </c>
      <c r="MO17" s="2">
        <v>4.5714170456405197E-2</v>
      </c>
      <c r="MP17" s="2">
        <v>0.41301124549936602</v>
      </c>
      <c r="MQ17" s="2">
        <v>-0.37633850002367703</v>
      </c>
      <c r="MR17" s="2">
        <v>0.74945783064758598</v>
      </c>
      <c r="MS17" s="2">
        <v>-0.14992586301881536</v>
      </c>
      <c r="MT17" s="2">
        <v>0.27769432807604816</v>
      </c>
      <c r="MU17" s="2">
        <v>-0.66640280037536814</v>
      </c>
      <c r="MV17" s="2">
        <v>0.56684824755572949</v>
      </c>
      <c r="MW17" s="2">
        <f t="shared" si="50"/>
        <v>-0.28294921674281071</v>
      </c>
      <c r="MX17" s="2">
        <f t="shared" si="51"/>
        <v>0.20633987479517168</v>
      </c>
      <c r="MY17" s="2">
        <f t="shared" si="118"/>
        <v>-53.898710145478745</v>
      </c>
      <c r="MZ17" s="2" t="str">
        <f t="shared" si="119"/>
        <v>Relased</v>
      </c>
      <c r="NA17" s="7">
        <v>0.34709589703631699</v>
      </c>
      <c r="NB17" s="7">
        <v>0.110349893992666</v>
      </c>
      <c r="NC17" s="7">
        <v>-0.15029091150057899</v>
      </c>
      <c r="ND17" s="7">
        <v>-0.146655634045883</v>
      </c>
      <c r="NE17" s="7">
        <v>0.132703095571616</v>
      </c>
      <c r="NF17" s="7">
        <v>0.12107935084141699</v>
      </c>
      <c r="NG17" s="7">
        <v>-0.31323723854374363</v>
      </c>
      <c r="NH17" s="7">
        <v>-0.63369534023681329</v>
      </c>
      <c r="NI17" s="7">
        <v>0.23674600304365101</v>
      </c>
      <c r="NJ17" s="7">
        <v>-0.64914040389027861</v>
      </c>
      <c r="NK17" s="7">
        <f t="shared" si="52"/>
        <v>0.44867276362623754</v>
      </c>
      <c r="NL17" s="7">
        <f t="shared" si="53"/>
        <v>-0.24493317319654373</v>
      </c>
      <c r="NM17" s="7">
        <f t="shared" si="120"/>
        <v>118.63039308243695</v>
      </c>
      <c r="NN17" s="7" t="str">
        <f t="shared" si="121"/>
        <v>nervous</v>
      </c>
      <c r="NO17" s="4">
        <v>0.33643801791011402</v>
      </c>
      <c r="NP17" s="4">
        <v>0.511955512592151</v>
      </c>
      <c r="NQ17" s="4">
        <v>0.52195211609432002</v>
      </c>
      <c r="NR17" s="4">
        <v>0.23768036386899299</v>
      </c>
      <c r="NS17" s="4">
        <v>9.6365511675601201E-2</v>
      </c>
      <c r="NT17" s="4">
        <v>0.78101211686546701</v>
      </c>
      <c r="NU17" s="4">
        <v>1.2059793426221337</v>
      </c>
      <c r="NV17" s="4">
        <v>0.18382545583813001</v>
      </c>
      <c r="NW17" s="4">
        <v>-0.17551749468203698</v>
      </c>
      <c r="NX17" s="4">
        <v>0.89537750189301446</v>
      </c>
      <c r="NY17" s="4">
        <f t="shared" si="54"/>
        <v>-0.29928061907633807</v>
      </c>
      <c r="NZ17" s="4">
        <f t="shared" si="55"/>
        <v>0.26237369795867549</v>
      </c>
      <c r="OA17" s="4">
        <f t="shared" si="122"/>
        <v>-48.759563522420414</v>
      </c>
      <c r="OB17" s="4" t="str">
        <f t="shared" si="123"/>
        <v>Relased</v>
      </c>
      <c r="OC17" s="1">
        <v>0.47527794067783202</v>
      </c>
      <c r="OD17" s="1">
        <v>-9.6768154472899603E-2</v>
      </c>
      <c r="OE17" s="1">
        <v>1.1061066576715599</v>
      </c>
      <c r="OF17" s="1">
        <v>0.56091853556875404</v>
      </c>
      <c r="OG17" s="1">
        <v>0.25035294940324698</v>
      </c>
      <c r="OH17" s="1">
        <v>0.15575309489306599</v>
      </c>
      <c r="OI17" s="1">
        <v>1.5243378869220521</v>
      </c>
      <c r="OJ17" s="1">
        <v>9.5095211010331262</v>
      </c>
      <c r="OK17" s="1">
        <v>0.39707736197800098</v>
      </c>
      <c r="OL17" s="1">
        <v>1.9629919702687897</v>
      </c>
      <c r="OM17" s="1">
        <f t="shared" si="56"/>
        <v>0.62617847454746678</v>
      </c>
      <c r="ON17" s="1">
        <f t="shared" si="57"/>
        <v>1.611467587464821E-2</v>
      </c>
      <c r="OO17" s="1">
        <f t="shared" si="124"/>
        <v>88.525820986336328</v>
      </c>
      <c r="OP17" s="1" t="str">
        <f t="shared" si="125"/>
        <v>alert</v>
      </c>
      <c r="OQ17" s="2">
        <v>0.75270319554863396</v>
      </c>
      <c r="OR17" s="2">
        <v>0.89368340492120502</v>
      </c>
      <c r="OS17" s="2">
        <v>0.13385331949842599</v>
      </c>
      <c r="OT17" s="2">
        <v>0.119551761059199</v>
      </c>
      <c r="OU17" s="2">
        <v>0.27975055845553498</v>
      </c>
      <c r="OV17" s="2">
        <v>0.551368041610941</v>
      </c>
      <c r="OW17" s="2">
        <v>0.12964582576149508</v>
      </c>
      <c r="OX17" s="2">
        <v>8.2731837227041943E-2</v>
      </c>
      <c r="OY17" s="2">
        <v>-0.14098020937257105</v>
      </c>
      <c r="OZ17" s="2">
        <v>0.15391590315744147</v>
      </c>
      <c r="PA17" s="2">
        <f t="shared" si="58"/>
        <v>-0.21386866659861326</v>
      </c>
      <c r="PB17" s="2">
        <f t="shared" si="59"/>
        <v>-0.14742664229483227</v>
      </c>
      <c r="PC17" s="2">
        <f t="shared" si="126"/>
        <v>-124.57976159427777</v>
      </c>
      <c r="PD17" s="2" t="str">
        <f t="shared" si="127"/>
        <v>Depressed</v>
      </c>
      <c r="PE17" s="1">
        <v>0.89149224532569604</v>
      </c>
      <c r="PF17" s="1">
        <v>1.01951505850849</v>
      </c>
      <c r="PG17" s="1">
        <v>0.83580316629611096</v>
      </c>
      <c r="PH17" s="1">
        <v>1.1024380155967299</v>
      </c>
      <c r="PI17" s="1">
        <v>0.49916338408045502</v>
      </c>
      <c r="PJ17" s="1">
        <v>0.403330877799495</v>
      </c>
      <c r="PK17" s="1">
        <v>0.60101375827531245</v>
      </c>
      <c r="PL17" s="1">
        <v>0.7748119367423203</v>
      </c>
      <c r="PM17" s="1">
        <v>-0.12802281318279396</v>
      </c>
      <c r="PN17" s="1">
        <v>1.0142510591163172</v>
      </c>
      <c r="PO17" s="1">
        <f t="shared" si="60"/>
        <v>-3.4228510566693848E-2</v>
      </c>
      <c r="PP17" s="1">
        <f t="shared" si="61"/>
        <v>-0.57001534043718127</v>
      </c>
      <c r="PQ17" s="1">
        <f t="shared" si="128"/>
        <v>-176.56360633720922</v>
      </c>
      <c r="PR17" s="1" t="str">
        <f t="shared" si="129"/>
        <v>Sad</v>
      </c>
      <c r="PS17" s="4">
        <v>0.35145418699379599</v>
      </c>
      <c r="PT17" s="4">
        <v>0.44652080952169099</v>
      </c>
      <c r="PU17" s="4">
        <v>0.825162673321852</v>
      </c>
      <c r="PV17" s="4">
        <v>0.15025041728897301</v>
      </c>
      <c r="PW17" s="4">
        <v>0.32227165342721298</v>
      </c>
      <c r="PX17" s="4">
        <v>0.31962333378846203</v>
      </c>
      <c r="PY17" s="4">
        <v>1.2247751589967377</v>
      </c>
      <c r="PZ17" s="4">
        <v>0.19611246604302257</v>
      </c>
      <c r="QA17" s="4">
        <v>-9.5066622527894995E-2</v>
      </c>
      <c r="QB17" s="4">
        <v>1.2223604685236455</v>
      </c>
      <c r="QC17" s="4">
        <f t="shared" si="62"/>
        <v>9.9968173296135499E-2</v>
      </c>
      <c r="QD17" s="4">
        <f t="shared" si="63"/>
        <v>0.2343685433105902</v>
      </c>
      <c r="QE17" s="4">
        <f t="shared" si="130"/>
        <v>23.100313991038931</v>
      </c>
      <c r="QF17" s="4" t="str">
        <f t="shared" si="131"/>
        <v>happy</v>
      </c>
      <c r="QG17" s="2">
        <v>0.258395604487965</v>
      </c>
      <c r="QH17" s="2">
        <v>0.17911832616432399</v>
      </c>
      <c r="QI17" s="2">
        <v>0.24246604815054201</v>
      </c>
      <c r="QJ17" s="2">
        <v>0.12127823451499201</v>
      </c>
      <c r="QK17" s="2">
        <v>0.60467006110896604</v>
      </c>
      <c r="QL17" s="2">
        <v>0.27511011736061602</v>
      </c>
      <c r="QM17" s="2">
        <v>0.2809358057162924</v>
      </c>
      <c r="QN17" s="2">
        <v>0.26699832703966953</v>
      </c>
      <c r="QO17" s="2">
        <v>7.9277278323641009E-2</v>
      </c>
      <c r="QP17" s="2">
        <v>0.83138903056921665</v>
      </c>
      <c r="QQ17" s="2">
        <f t="shared" si="64"/>
        <v>0.13750011211665747</v>
      </c>
      <c r="QR17" s="2">
        <f t="shared" si="65"/>
        <v>0.3141667465090856</v>
      </c>
      <c r="QS17" s="2">
        <f t="shared" si="132"/>
        <v>23.63736168357703</v>
      </c>
      <c r="QT17" s="2" t="str">
        <f t="shared" si="133"/>
        <v>happy</v>
      </c>
      <c r="QU17" s="4">
        <v>0.35203097357714602</v>
      </c>
      <c r="QV17" s="4">
        <v>0.37709540193019198</v>
      </c>
      <c r="QW17" s="4">
        <v>-0.132266933132688</v>
      </c>
      <c r="QX17" s="4">
        <v>9.4112692168543503E-3</v>
      </c>
      <c r="QY17" s="4">
        <v>0.78306625213901204</v>
      </c>
      <c r="QZ17" s="4">
        <v>2.3843929256528701E-2</v>
      </c>
      <c r="RA17" s="4">
        <v>-0.11652476117121849</v>
      </c>
      <c r="RB17" s="4">
        <v>2.3473050620896673E-2</v>
      </c>
      <c r="RC17" s="4">
        <v>-2.5064428353045953E-2</v>
      </c>
      <c r="RD17" s="4">
        <v>-0.16849707820588533</v>
      </c>
      <c r="RE17" s="4">
        <f t="shared" si="66"/>
        <v>-0.2261744826625024</v>
      </c>
      <c r="RF17" s="4">
        <f t="shared" si="67"/>
        <v>-4.5080820938553146E-2</v>
      </c>
      <c r="RG17" s="4">
        <f t="shared" si="134"/>
        <v>-101.27239747798828</v>
      </c>
      <c r="RH17" s="4" t="str">
        <f t="shared" si="135"/>
        <v>Bored</v>
      </c>
    </row>
    <row r="18" spans="1:476" x14ac:dyDescent="0.3">
      <c r="A18" s="1">
        <v>0.26403293940031197</v>
      </c>
      <c r="B18" s="1">
        <v>0.11088777480963</v>
      </c>
      <c r="C18" s="1">
        <v>2.4946082205871399E-3</v>
      </c>
      <c r="D18" s="1">
        <v>0.101050909851768</v>
      </c>
      <c r="E18" s="1">
        <v>0.29431313427709499</v>
      </c>
      <c r="F18" s="1">
        <v>0.22191122568767599</v>
      </c>
      <c r="G18" s="1">
        <v>4.4678530721225023E-3</v>
      </c>
      <c r="H18" s="1">
        <v>0.30363946316174711</v>
      </c>
      <c r="I18" s="1">
        <v>0.15314516459068198</v>
      </c>
      <c r="J18" s="1">
        <v>0.27617977387713338</v>
      </c>
      <c r="K18" s="17">
        <f t="shared" si="0"/>
        <v>2.0352829548323514E-2</v>
      </c>
      <c r="L18" s="18">
        <f t="shared" si="1"/>
        <v>8.1899258323879787E-2</v>
      </c>
      <c r="M18" s="18">
        <f t="shared" si="68"/>
        <v>13.955895996071908</v>
      </c>
      <c r="N18" s="18" t="str">
        <f t="shared" si="69"/>
        <v>happy</v>
      </c>
      <c r="O18" s="9">
        <v>0.266185116802309</v>
      </c>
      <c r="P18" s="9">
        <v>0.357098640921096</v>
      </c>
      <c r="Q18" s="9">
        <v>-0.23916997107701099</v>
      </c>
      <c r="R18" s="9">
        <v>0.187766271680538</v>
      </c>
      <c r="S18" s="9">
        <v>0.40010587657708002</v>
      </c>
      <c r="T18" s="9">
        <v>0.45093072060834</v>
      </c>
      <c r="U18" s="9">
        <v>-0.35895723258085011</v>
      </c>
      <c r="V18" s="9">
        <v>0.23237555541934077</v>
      </c>
      <c r="W18" s="9">
        <v>-9.0913524118787004E-2</v>
      </c>
      <c r="X18" s="9">
        <v>-8.2472387190433483E-2</v>
      </c>
      <c r="Y18" s="9">
        <f t="shared" si="2"/>
        <v>0.17747518146028218</v>
      </c>
      <c r="Z18" s="9">
        <f t="shared" si="3"/>
        <v>-2.6379372351045816E-2</v>
      </c>
      <c r="AA18" s="9">
        <f t="shared" si="70"/>
        <v>98.454372729438106</v>
      </c>
      <c r="AB18" s="9" t="str">
        <f t="shared" si="71"/>
        <v>nervous</v>
      </c>
      <c r="AC18" s="2">
        <v>0.293619639534072</v>
      </c>
      <c r="AD18" s="2">
        <v>0.37256986085433402</v>
      </c>
      <c r="AE18" s="2">
        <v>-9.3074407722519695E-2</v>
      </c>
      <c r="AF18" s="2">
        <v>5.6892329999444199E-2</v>
      </c>
      <c r="AG18" s="2">
        <v>-0.15110024610728801</v>
      </c>
      <c r="AH18" s="2">
        <v>0.32704476344168598</v>
      </c>
      <c r="AI18" s="2">
        <v>-0.65306486004892028</v>
      </c>
      <c r="AJ18" s="2">
        <v>8.1319526527467212E-2</v>
      </c>
      <c r="AK18" s="2">
        <v>-7.8950221320262026E-2</v>
      </c>
      <c r="AL18" s="2">
        <v>-5.4311990360070811E-2</v>
      </c>
      <c r="AM18" s="2">
        <f t="shared" si="4"/>
        <v>0.11020638275851424</v>
      </c>
      <c r="AN18" s="2">
        <f t="shared" si="5"/>
        <v>-0.10343157841461248</v>
      </c>
      <c r="AO18" s="2">
        <f t="shared" si="72"/>
        <v>133.18366710191577</v>
      </c>
      <c r="AP18" s="2" t="str">
        <f t="shared" si="73"/>
        <v>stressed</v>
      </c>
      <c r="AQ18" s="9">
        <v>0.190984526345543</v>
      </c>
      <c r="AR18" s="9">
        <v>-9.1392806963864606E-2</v>
      </c>
      <c r="AS18" s="9">
        <v>-0.21310673279499801</v>
      </c>
      <c r="AT18" s="9">
        <v>-7.5987846216393998E-2</v>
      </c>
      <c r="AU18" s="9">
        <v>-0.31280631308319401</v>
      </c>
      <c r="AV18" s="9">
        <v>-0.35794813657258401</v>
      </c>
      <c r="AW18" s="9">
        <v>1.7493318601042476</v>
      </c>
      <c r="AX18" s="9">
        <v>0.16910955324557508</v>
      </c>
      <c r="AY18" s="9">
        <v>0.28237733330940762</v>
      </c>
      <c r="AZ18" s="9">
        <v>-2.9027973490793646</v>
      </c>
      <c r="BA18" s="9">
        <f t="shared" si="6"/>
        <v>0.3920783132334178</v>
      </c>
      <c r="BB18" s="9">
        <f t="shared" si="7"/>
        <v>-0.98550798216274371</v>
      </c>
      <c r="BC18" s="9">
        <f t="shared" si="74"/>
        <v>158.30516698673196</v>
      </c>
      <c r="BD18" s="9" t="str">
        <f t="shared" si="75"/>
        <v>Upset</v>
      </c>
      <c r="BE18" s="4">
        <v>0.485762786573954</v>
      </c>
      <c r="BF18" s="4">
        <v>0.59070270939234504</v>
      </c>
      <c r="BG18" s="4">
        <v>0.14087994227631001</v>
      </c>
      <c r="BH18" s="4">
        <v>9.6540415208890701E-2</v>
      </c>
      <c r="BI18" s="4">
        <v>0.39227990828404202</v>
      </c>
      <c r="BJ18" s="4">
        <v>0.49386503157837502</v>
      </c>
      <c r="BK18" s="4">
        <v>0.16044771296581908</v>
      </c>
      <c r="BL18" s="4">
        <v>8.9012803499469911E-2</v>
      </c>
      <c r="BM18" s="4">
        <v>-0.10493992281839104</v>
      </c>
      <c r="BN18" s="4">
        <v>0.22055547379349877</v>
      </c>
      <c r="BO18" s="4">
        <f t="shared" si="8"/>
        <v>-8.2670688892544586E-2</v>
      </c>
      <c r="BP18" s="4">
        <f t="shared" si="9"/>
        <v>8.689684938288611E-2</v>
      </c>
      <c r="BQ18" s="4">
        <f t="shared" si="76"/>
        <v>-43.572303140720393</v>
      </c>
      <c r="BR18" s="4" t="str">
        <f t="shared" si="77"/>
        <v>Relased</v>
      </c>
      <c r="BS18" s="5">
        <v>0.30284976115397999</v>
      </c>
      <c r="BT18" s="5">
        <v>0.80236453508316696</v>
      </c>
      <c r="BU18" s="5">
        <v>0.56024564068766303</v>
      </c>
      <c r="BV18" s="5">
        <v>0.13395929516860799</v>
      </c>
      <c r="BW18" s="5">
        <v>-0.27082086368630198</v>
      </c>
      <c r="BX18" s="5">
        <v>0.43383565291524101</v>
      </c>
      <c r="BY18" s="5">
        <v>17.491880301313383</v>
      </c>
      <c r="BZ18" s="5">
        <v>0.10836375570004404</v>
      </c>
      <c r="CA18" s="5">
        <v>-0.49951477392918697</v>
      </c>
      <c r="CB18" s="5">
        <v>0.62811794800319409</v>
      </c>
      <c r="CC18" s="5">
        <f t="shared" si="10"/>
        <v>-0.35097337469360534</v>
      </c>
      <c r="CD18" s="5">
        <f t="shared" si="11"/>
        <v>0.17231934476331645</v>
      </c>
      <c r="CE18" s="5">
        <f t="shared" si="78"/>
        <v>-63.850090592174269</v>
      </c>
      <c r="CF18" s="5" t="str">
        <f t="shared" si="79"/>
        <v>Calm</v>
      </c>
      <c r="CG18" s="4">
        <v>0.11506302649965799</v>
      </c>
      <c r="CH18" s="4">
        <v>0.47380446271223697</v>
      </c>
      <c r="CI18" s="4">
        <v>0.169298898181172</v>
      </c>
      <c r="CJ18" s="4">
        <v>0.48569438282154997</v>
      </c>
      <c r="CK18" s="4">
        <v>-6.2021891713803602E-2</v>
      </c>
      <c r="CL18" s="4">
        <v>0.56216543958739595</v>
      </c>
      <c r="CM18" s="4">
        <v>3.1918415558922493</v>
      </c>
      <c r="CN18" s="4">
        <v>0.46883059222416762</v>
      </c>
      <c r="CO18" s="4">
        <v>-0.35874143621257898</v>
      </c>
      <c r="CP18" s="4">
        <v>1.1122931610290214</v>
      </c>
      <c r="CQ18" s="4">
        <f t="shared" si="12"/>
        <v>-6.2130534545674077E-2</v>
      </c>
      <c r="CR18" s="4">
        <f t="shared" si="13"/>
        <v>-0.28557890582159973</v>
      </c>
      <c r="CS18" s="4">
        <f t="shared" si="80"/>
        <v>-167.72599955546207</v>
      </c>
      <c r="CT18" s="4" t="str">
        <f t="shared" si="81"/>
        <v>Sad</v>
      </c>
      <c r="CU18" s="2">
        <v>0.49636724466453302</v>
      </c>
      <c r="CV18" s="2">
        <v>0.29960085708807299</v>
      </c>
      <c r="CW18" s="2">
        <v>-0.109302173471457</v>
      </c>
      <c r="CX18" s="2">
        <v>0.27929674855730802</v>
      </c>
      <c r="CY18" s="2">
        <v>0.44609906009246802</v>
      </c>
      <c r="CZ18" s="2">
        <v>3.6499137785982003E-2</v>
      </c>
      <c r="DA18" s="2">
        <v>-0.11597462203132951</v>
      </c>
      <c r="DB18" s="2">
        <v>0.8309930164145567</v>
      </c>
      <c r="DC18" s="2">
        <v>0.19676638757646003</v>
      </c>
      <c r="DD18" s="2">
        <v>0.21356958238847473</v>
      </c>
      <c r="DE18" s="2">
        <f t="shared" si="14"/>
        <v>0.22546907634184055</v>
      </c>
      <c r="DF18" s="2">
        <f t="shared" si="15"/>
        <v>0.23144481143758733</v>
      </c>
      <c r="DG18" s="2">
        <f t="shared" si="82"/>
        <v>44.250701520730047</v>
      </c>
      <c r="DH18" s="2" t="str">
        <f t="shared" si="83"/>
        <v>excited</v>
      </c>
      <c r="DI18" s="7">
        <v>1.021397165669</v>
      </c>
      <c r="DJ18" s="7">
        <v>0.166464432885298</v>
      </c>
      <c r="DK18" s="7">
        <v>1.0071573820458399</v>
      </c>
      <c r="DL18" s="7">
        <v>0.454866924176141</v>
      </c>
      <c r="DM18" s="7">
        <v>1.1806125605790201</v>
      </c>
      <c r="DN18" s="7">
        <v>0.277310904246093</v>
      </c>
      <c r="DO18" s="7">
        <v>0.4573809870322072</v>
      </c>
      <c r="DP18" s="7">
        <v>1.0249936986504189</v>
      </c>
      <c r="DQ18" s="7">
        <v>0.85493273278370197</v>
      </c>
      <c r="DR18" s="7">
        <v>1.2308035784651647</v>
      </c>
      <c r="DS18" s="7">
        <f t="shared" si="16"/>
        <v>0.39740857405119767</v>
      </c>
      <c r="DT18" s="7">
        <f t="shared" si="17"/>
        <v>0.51309188157655305</v>
      </c>
      <c r="DU18" s="7">
        <f t="shared" si="84"/>
        <v>37.759102028724364</v>
      </c>
      <c r="DV18" s="7" t="str">
        <f t="shared" si="85"/>
        <v>excited</v>
      </c>
      <c r="DW18" s="9">
        <v>0.107729542112678</v>
      </c>
      <c r="DX18" s="9">
        <v>5.3885123233186602E-2</v>
      </c>
      <c r="DY18" s="9">
        <v>-0.183382678846817</v>
      </c>
      <c r="DZ18" s="9">
        <v>-0.25159294980545699</v>
      </c>
      <c r="EA18" s="9">
        <v>-0.110274229018891</v>
      </c>
      <c r="EB18" s="9">
        <v>-0.204117304312809</v>
      </c>
      <c r="EC18" s="9">
        <v>72.064928066033488</v>
      </c>
      <c r="ED18" s="9">
        <v>1.6746941167825677</v>
      </c>
      <c r="EE18" s="9">
        <v>5.3844418879491401E-2</v>
      </c>
      <c r="EF18" s="9">
        <v>-2.6914366200703466</v>
      </c>
      <c r="EG18" s="9">
        <f t="shared" si="18"/>
        <v>0.29568990090946978</v>
      </c>
      <c r="EH18" s="9">
        <f t="shared" si="19"/>
        <v>-1</v>
      </c>
      <c r="EI18" s="9">
        <f t="shared" si="86"/>
        <v>163.52758374063399</v>
      </c>
      <c r="EJ18" s="9" t="str">
        <f t="shared" si="87"/>
        <v>Upset</v>
      </c>
      <c r="EK18" s="1">
        <v>0.66601413233992901</v>
      </c>
      <c r="EL18" s="1">
        <v>0.179319298978285</v>
      </c>
      <c r="EM18" s="1">
        <v>0.13909591258050499</v>
      </c>
      <c r="EN18" s="1">
        <v>-0.13474247771314299</v>
      </c>
      <c r="EO18" s="1">
        <v>0.63395732753448497</v>
      </c>
      <c r="EP18" s="1">
        <v>0.35076113032295703</v>
      </c>
      <c r="EQ18" s="1">
        <v>0.10699920488557696</v>
      </c>
      <c r="ER18" s="1">
        <v>-0.25419251544668803</v>
      </c>
      <c r="ES18" s="1">
        <v>0.48669483336164399</v>
      </c>
      <c r="ET18" s="1">
        <v>5.1499617855799845E-3</v>
      </c>
      <c r="EU18" s="1">
        <f t="shared" si="20"/>
        <v>0.43206878499397638</v>
      </c>
      <c r="EV18" s="1">
        <f t="shared" si="21"/>
        <v>-0.10815938597138175</v>
      </c>
      <c r="EW18" s="1">
        <f t="shared" si="88"/>
        <v>104.05398844197485</v>
      </c>
      <c r="EX18" s="1" t="str">
        <f t="shared" si="89"/>
        <v>nervous</v>
      </c>
      <c r="EY18" s="2">
        <v>-0.35854634473736202</v>
      </c>
      <c r="EZ18" s="2">
        <v>-8.6031288798736102E-2</v>
      </c>
      <c r="FA18" s="2">
        <v>-7.00966136650754E-2</v>
      </c>
      <c r="FB18" s="2">
        <v>-8.4226816036580193E-2</v>
      </c>
      <c r="FC18" s="2">
        <v>6.429220340656E-2</v>
      </c>
      <c r="FD18" s="2">
        <v>-0.20803193098589601</v>
      </c>
      <c r="FE18" s="2">
        <v>0.23821793415737325</v>
      </c>
      <c r="FF18" s="2">
        <v>0.28642417810111293</v>
      </c>
      <c r="FG18" s="2">
        <v>-0.27251505593862591</v>
      </c>
      <c r="FH18" s="2">
        <v>0.34712369237784668</v>
      </c>
      <c r="FI18" s="2">
        <f t="shared" si="22"/>
        <v>-0.35540347510738102</v>
      </c>
      <c r="FJ18" s="2">
        <f t="shared" si="23"/>
        <v>-0.27796792804443338</v>
      </c>
      <c r="FK18" s="2">
        <f t="shared" si="90"/>
        <v>-128.02964989727295</v>
      </c>
      <c r="FL18" s="2" t="str">
        <f t="shared" si="91"/>
        <v>Depressed</v>
      </c>
      <c r="FM18" s="7">
        <v>0.70584951435499899</v>
      </c>
      <c r="FN18" s="7">
        <v>0.12246340354742399</v>
      </c>
      <c r="FO18" s="7">
        <v>2.65301194177885E-2</v>
      </c>
      <c r="FP18" s="7">
        <v>-0.146114366546374</v>
      </c>
      <c r="FQ18" s="7">
        <v>0.60098498352958296</v>
      </c>
      <c r="FR18" s="7">
        <v>0.310272026626706</v>
      </c>
      <c r="FS18" s="7">
        <v>2.0301055306340413E-2</v>
      </c>
      <c r="FT18" s="7">
        <v>-0.33765288524579212</v>
      </c>
      <c r="FU18" s="7">
        <v>0.58338611080757496</v>
      </c>
      <c r="FV18" s="7">
        <v>-0.14437085857771539</v>
      </c>
      <c r="FW18" s="7">
        <f t="shared" si="24"/>
        <v>0.67371717153773436</v>
      </c>
      <c r="FX18" s="7">
        <f t="shared" si="25"/>
        <v>0.11230036728180992</v>
      </c>
      <c r="FY18" s="7">
        <f t="shared" si="92"/>
        <v>80.536505120835571</v>
      </c>
      <c r="FZ18" s="7" t="str">
        <f t="shared" si="93"/>
        <v>alert</v>
      </c>
      <c r="GA18" s="4">
        <v>0.30806086801312899</v>
      </c>
      <c r="GB18" s="4">
        <v>0.57790718742704705</v>
      </c>
      <c r="GC18" s="4">
        <v>0.56084416739975496</v>
      </c>
      <c r="GD18" s="4">
        <v>0.60390092980649801</v>
      </c>
      <c r="GE18" s="4">
        <v>1.45780998870632E-2</v>
      </c>
      <c r="GF18" s="4">
        <v>0.51486229637040104</v>
      </c>
      <c r="GG18" s="4">
        <v>1.7383026329703952</v>
      </c>
      <c r="GH18" s="4">
        <v>0.55263341332327598</v>
      </c>
      <c r="GI18" s="4">
        <v>-0.26984631941391807</v>
      </c>
      <c r="GJ18" s="4">
        <v>1.3146581189403854</v>
      </c>
      <c r="GK18" s="4">
        <f t="shared" si="26"/>
        <v>-7.9507776713375278E-2</v>
      </c>
      <c r="GL18" s="4">
        <f t="shared" si="27"/>
        <v>7.1567694285139538E-3</v>
      </c>
      <c r="GM18" s="4">
        <f t="shared" si="94"/>
        <v>-84.856470903286493</v>
      </c>
      <c r="GN18" s="4" t="str">
        <f t="shared" si="95"/>
        <v>Calm</v>
      </c>
      <c r="GO18" s="5">
        <v>0.73139767798915301</v>
      </c>
      <c r="GP18" s="5">
        <v>1.0736003413676101</v>
      </c>
      <c r="GQ18" s="5">
        <v>0.590854631619528</v>
      </c>
      <c r="GR18" s="5">
        <v>0.54665313693822004</v>
      </c>
      <c r="GS18" s="5">
        <v>0.97773432104905</v>
      </c>
      <c r="GT18" s="5">
        <v>0.94678930465149302</v>
      </c>
      <c r="GU18" s="5">
        <v>0.34570450494872573</v>
      </c>
      <c r="GV18" s="5">
        <v>0.27056817382494713</v>
      </c>
      <c r="GW18" s="5">
        <v>-0.34220266337845706</v>
      </c>
      <c r="GX18" s="5">
        <v>0.63019890125038203</v>
      </c>
      <c r="GY18" s="5">
        <f t="shared" si="28"/>
        <v>8.2054842173642228E-2</v>
      </c>
      <c r="GZ18" s="5">
        <f t="shared" si="29"/>
        <v>0.19379515233391653</v>
      </c>
      <c r="HA18" s="5">
        <f t="shared" si="96"/>
        <v>22.948294306499797</v>
      </c>
      <c r="HB18" s="5" t="str">
        <f t="shared" si="97"/>
        <v>happy</v>
      </c>
      <c r="HC18" s="2">
        <v>1.03133368755959</v>
      </c>
      <c r="HD18" s="2">
        <v>0.16366316299690001</v>
      </c>
      <c r="HE18" s="2">
        <v>0.42273032177005798</v>
      </c>
      <c r="HF18" s="2">
        <v>0.22951073799871999</v>
      </c>
      <c r="HG18" s="2">
        <v>0.66263896781239295</v>
      </c>
      <c r="HH18" s="2">
        <v>8.1797388408570704E-2</v>
      </c>
      <c r="HI18" s="2">
        <v>0.24954967273496501</v>
      </c>
      <c r="HJ18" s="2">
        <v>0.93502086866739087</v>
      </c>
      <c r="HK18" s="2">
        <v>0.86767052456269</v>
      </c>
      <c r="HL18" s="2">
        <v>0.54580985670802418</v>
      </c>
      <c r="HM18" s="2">
        <f t="shared" si="30"/>
        <v>0.87187969881080774</v>
      </c>
      <c r="HN18" s="2">
        <f t="shared" si="31"/>
        <v>0.18096470588772506</v>
      </c>
      <c r="HO18" s="2">
        <f t="shared" si="98"/>
        <v>78.274349828976824</v>
      </c>
      <c r="HP18" s="2" t="str">
        <f t="shared" si="99"/>
        <v>alert</v>
      </c>
      <c r="HQ18" s="4">
        <v>0.71994701593027299</v>
      </c>
      <c r="HR18" s="4">
        <v>0.30423031970659897</v>
      </c>
      <c r="HS18" s="4">
        <v>3.1483363112780799E-2</v>
      </c>
      <c r="HT18" s="4">
        <v>0.11938405616393601</v>
      </c>
      <c r="HU18" s="4">
        <v>0.81345090729232405</v>
      </c>
      <c r="HV18" s="4">
        <v>0.61961120377093304</v>
      </c>
      <c r="HW18" s="4">
        <v>2.0531763240304382E-2</v>
      </c>
      <c r="HX18" s="4">
        <v>0.12922568766399409</v>
      </c>
      <c r="HY18" s="4">
        <v>0.41571669622367402</v>
      </c>
      <c r="HZ18" s="4">
        <v>0.14730595379061165</v>
      </c>
      <c r="IA18" s="4">
        <f t="shared" si="32"/>
        <v>0.69773969197504782</v>
      </c>
      <c r="IB18" s="4">
        <f t="shared" si="33"/>
        <v>-0.57464750032848588</v>
      </c>
      <c r="IC18" s="4">
        <f t="shared" si="100"/>
        <v>129.47433592672908</v>
      </c>
      <c r="ID18" s="4" t="str">
        <f t="shared" si="101"/>
        <v>stressed</v>
      </c>
      <c r="IE18" s="5">
        <v>0.43735941985832499</v>
      </c>
      <c r="IF18" s="5">
        <v>0.19029712607791599</v>
      </c>
      <c r="IG18" s="5">
        <v>0.17840781273638501</v>
      </c>
      <c r="IH18" s="5">
        <v>-0.17197171184182999</v>
      </c>
      <c r="II18" s="5">
        <v>-2.7038186972814099E-2</v>
      </c>
      <c r="IJ18" s="5">
        <v>-5.4040175528009098E-2</v>
      </c>
      <c r="IK18" s="5">
        <v>0.43480034284788011</v>
      </c>
      <c r="IL18" s="5">
        <v>-1.2621133171393106</v>
      </c>
      <c r="IM18" s="5">
        <v>0.247062293780409</v>
      </c>
      <c r="IN18" s="5">
        <v>1.0254176326568273E-2</v>
      </c>
      <c r="IO18" s="5">
        <f t="shared" si="34"/>
        <v>6.2319336880355625E-2</v>
      </c>
      <c r="IP18" s="5">
        <f t="shared" si="35"/>
        <v>-0.51350222442189364</v>
      </c>
      <c r="IQ18" s="5">
        <f t="shared" si="102"/>
        <v>173.08034514897219</v>
      </c>
      <c r="IR18" s="5" t="str">
        <f t="shared" si="103"/>
        <v>Upset</v>
      </c>
      <c r="IS18" s="4">
        <v>0.52962062586342695</v>
      </c>
      <c r="IT18" s="4">
        <v>0.73924314043829997</v>
      </c>
      <c r="IU18" s="4">
        <v>0.42721071232361202</v>
      </c>
      <c r="IV18" s="4">
        <v>0.48212815164689199</v>
      </c>
      <c r="IW18" s="4">
        <v>0.48980001108228</v>
      </c>
      <c r="IX18" s="4">
        <v>0.92024153987022295</v>
      </c>
      <c r="IY18" s="4">
        <v>0.41907206587810591</v>
      </c>
      <c r="IZ18" s="4">
        <v>0.29052883546792202</v>
      </c>
      <c r="JA18" s="4">
        <v>-0.20962251457487302</v>
      </c>
      <c r="JB18" s="4">
        <v>0.71665602574569032</v>
      </c>
      <c r="JC18" s="4">
        <f t="shared" si="36"/>
        <v>-0.23202652908347987</v>
      </c>
      <c r="JD18" s="4">
        <f t="shared" si="37"/>
        <v>-0.75723689294302621</v>
      </c>
      <c r="JE18" s="4">
        <f t="shared" si="104"/>
        <v>-162.96430300085322</v>
      </c>
      <c r="JF18" s="4" t="str">
        <f t="shared" si="105"/>
        <v>Sad</v>
      </c>
      <c r="JG18" s="5">
        <v>0.86269031091588999</v>
      </c>
      <c r="JH18" s="5">
        <v>0.77281957775284305</v>
      </c>
      <c r="JI18" s="5">
        <v>0.170252055015961</v>
      </c>
      <c r="JJ18" s="5">
        <v>0.103779307750691</v>
      </c>
      <c r="JK18" s="5">
        <v>0.793334053048948</v>
      </c>
      <c r="JL18" s="5">
        <v>1.0819422180959899</v>
      </c>
      <c r="JM18" s="5">
        <v>0.10280769940385727</v>
      </c>
      <c r="JN18" s="5">
        <v>5.5952903484943917E-2</v>
      </c>
      <c r="JO18" s="5">
        <v>8.9870733163046945E-2</v>
      </c>
      <c r="JP18" s="5">
        <v>0.16755102776523539</v>
      </c>
      <c r="JQ18" s="5">
        <f t="shared" si="38"/>
        <v>3.5411035283668513E-2</v>
      </c>
      <c r="JR18" s="5">
        <f t="shared" si="39"/>
        <v>0.1538350076717121</v>
      </c>
      <c r="JS18" s="5">
        <f t="shared" si="106"/>
        <v>12.963016630692911</v>
      </c>
      <c r="JT18" s="5" t="str">
        <f t="shared" si="107"/>
        <v>happy</v>
      </c>
      <c r="JU18" s="2">
        <v>1.1958728171910699E-2</v>
      </c>
      <c r="JV18" s="2">
        <v>0.192192052807483</v>
      </c>
      <c r="JW18" s="2">
        <v>0.20630307121906399</v>
      </c>
      <c r="JX18" s="2">
        <v>-1.6226648730537901E-2</v>
      </c>
      <c r="JY18" s="2">
        <v>2.46694650451579E-2</v>
      </c>
      <c r="JZ18" s="2">
        <v>-0.29791680631904799</v>
      </c>
      <c r="KA18" s="2">
        <v>5.6323572936414328</v>
      </c>
      <c r="KB18" s="2">
        <v>0.1534801282725422</v>
      </c>
      <c r="KC18" s="2">
        <v>-0.18023332463557229</v>
      </c>
      <c r="KD18" s="2">
        <v>0.93105900245226969</v>
      </c>
      <c r="KE18" s="2">
        <f t="shared" si="40"/>
        <v>4.6567422658556179E-2</v>
      </c>
      <c r="KF18" s="2">
        <f t="shared" si="41"/>
        <v>0.62025792550914427</v>
      </c>
      <c r="KG18" s="2">
        <f t="shared" si="108"/>
        <v>4.2935696469129256</v>
      </c>
      <c r="KH18" s="2" t="str">
        <f t="shared" si="109"/>
        <v>happy</v>
      </c>
      <c r="KI18" s="7">
        <v>0.117169456443703</v>
      </c>
      <c r="KJ18" s="7">
        <v>-9.0463496087204401E-2</v>
      </c>
      <c r="KK18" s="7">
        <v>-0.147635296498904</v>
      </c>
      <c r="KL18" s="7">
        <v>-0.116361607408751</v>
      </c>
      <c r="KM18" s="7">
        <v>0.18726272183105999</v>
      </c>
      <c r="KN18" s="7">
        <v>-0.16531717724856901</v>
      </c>
      <c r="KO18" s="7">
        <v>-0.4849529945735791</v>
      </c>
      <c r="KP18" s="7">
        <v>0.45492728551855249</v>
      </c>
      <c r="KQ18" s="7">
        <v>-0.45766122365234096</v>
      </c>
      <c r="KR18" s="7">
        <v>-0.12853721110576699</v>
      </c>
      <c r="KS18" s="7">
        <f t="shared" si="42"/>
        <v>-0.44699757475147672</v>
      </c>
      <c r="KT18" s="7">
        <f t="shared" si="43"/>
        <v>-4.4299887924595049E-2</v>
      </c>
      <c r="KU18" s="7">
        <f t="shared" si="110"/>
        <v>-95.659841182013167</v>
      </c>
      <c r="KV18" s="7" t="str">
        <f t="shared" si="111"/>
        <v>Bored</v>
      </c>
      <c r="KW18" s="2">
        <v>0.64389105558913595</v>
      </c>
      <c r="KX18" s="2">
        <v>0.65138262768881805</v>
      </c>
      <c r="KY18" s="2">
        <v>-0.10122747423384799</v>
      </c>
      <c r="KZ18" s="2">
        <v>0.21108347207907099</v>
      </c>
      <c r="LA18" s="2">
        <v>1.1252943221905201</v>
      </c>
      <c r="LB18" s="2">
        <v>0.72484052577038205</v>
      </c>
      <c r="LC18" s="2">
        <v>-5.7216996876206044E-2</v>
      </c>
      <c r="LD18" s="2">
        <v>0.15337881182168969</v>
      </c>
      <c r="LE18" s="2">
        <v>-7.4915720996820978E-3</v>
      </c>
      <c r="LF18" s="2">
        <v>8.4812962127980548E-2</v>
      </c>
      <c r="LG18" s="2">
        <f t="shared" si="44"/>
        <v>5.2318886945949217E-2</v>
      </c>
      <c r="LH18" s="2">
        <f t="shared" si="45"/>
        <v>2.103103191572897E-2</v>
      </c>
      <c r="LI18" s="2">
        <f t="shared" si="112"/>
        <v>68.100967088215398</v>
      </c>
      <c r="LJ18" s="2" t="str">
        <f t="shared" si="113"/>
        <v>alert</v>
      </c>
      <c r="LK18" s="4">
        <v>0.109319231983087</v>
      </c>
      <c r="LL18" s="4">
        <v>-0.13608100895809899</v>
      </c>
      <c r="LM18" s="4">
        <v>5.7743326354726301E-2</v>
      </c>
      <c r="LN18" s="4">
        <v>-5.5601126047383296E-3</v>
      </c>
      <c r="LO18" s="4">
        <v>-0.113769676318817</v>
      </c>
      <c r="LP18" s="4">
        <v>-4.0749652612355899E-2</v>
      </c>
      <c r="LQ18" s="4">
        <v>-12.974732857827057</v>
      </c>
      <c r="LR18" s="4">
        <v>3.1443147672232205E-2</v>
      </c>
      <c r="LS18" s="4">
        <v>0.24540024094118601</v>
      </c>
      <c r="LT18" s="4">
        <v>-1.9499158743723368</v>
      </c>
      <c r="LU18" s="4">
        <f t="shared" si="46"/>
        <v>0.21198977768602334</v>
      </c>
      <c r="LV18" s="4">
        <f t="shared" si="47"/>
        <v>-0.55840279065234566</v>
      </c>
      <c r="LW18" s="4">
        <f t="shared" si="114"/>
        <v>159.21143745831768</v>
      </c>
      <c r="LX18" s="4" t="str">
        <f t="shared" si="115"/>
        <v>Upset</v>
      </c>
      <c r="LY18" s="5">
        <v>0.262736928220965</v>
      </c>
      <c r="LZ18" s="5">
        <v>0.32451663783904799</v>
      </c>
      <c r="MA18" s="5">
        <v>0.16953606262486601</v>
      </c>
      <c r="MB18" s="5">
        <v>0.22455641314774899</v>
      </c>
      <c r="MC18" s="5">
        <v>9.6269494736215093E-3</v>
      </c>
      <c r="MD18" s="5">
        <v>0.31856627261326798</v>
      </c>
      <c r="ME18" s="5">
        <v>0.6224616276574465</v>
      </c>
      <c r="MF18" s="5">
        <v>0.34918734349480068</v>
      </c>
      <c r="MG18" s="5">
        <v>-6.177970961808299E-2</v>
      </c>
      <c r="MH18" s="5">
        <v>0.67107719484217077</v>
      </c>
      <c r="MI18" s="5">
        <f t="shared" si="48"/>
        <v>-0.3290051815771976</v>
      </c>
      <c r="MJ18" s="5">
        <f t="shared" si="49"/>
        <v>0.19207498864518602</v>
      </c>
      <c r="MK18" s="5">
        <f t="shared" si="116"/>
        <v>-59.723388205401228</v>
      </c>
      <c r="ML18" s="5" t="str">
        <f t="shared" si="117"/>
        <v>Relased</v>
      </c>
      <c r="MM18" s="2">
        <v>0.11210286697670301</v>
      </c>
      <c r="MN18" s="2">
        <v>0.7378294624017</v>
      </c>
      <c r="MO18" s="2">
        <v>6.1388910338418499E-2</v>
      </c>
      <c r="MP18" s="2">
        <v>0.41301124549936602</v>
      </c>
      <c r="MQ18" s="2">
        <v>-0.23087727220899801</v>
      </c>
      <c r="MR18" s="2">
        <v>0.74945783064758598</v>
      </c>
      <c r="MS18" s="2">
        <v>-0.51685302248709331</v>
      </c>
      <c r="MT18" s="2">
        <v>0.27769432807604816</v>
      </c>
      <c r="MU18" s="2">
        <v>-0.62572659542499698</v>
      </c>
      <c r="MV18" s="2">
        <v>0.55816226708864747</v>
      </c>
      <c r="MW18" s="2">
        <f t="shared" si="50"/>
        <v>-0.2472320760301826</v>
      </c>
      <c r="MX18" s="2">
        <f t="shared" si="51"/>
        <v>0.20335567360021334</v>
      </c>
      <c r="MY18" s="2">
        <f t="shared" si="118"/>
        <v>-50.561695405976145</v>
      </c>
      <c r="MZ18" s="2" t="str">
        <f t="shared" si="119"/>
        <v>Relased</v>
      </c>
      <c r="NA18" s="7">
        <v>0.33470257192109598</v>
      </c>
      <c r="NB18" s="7">
        <v>0.16071238833052001</v>
      </c>
      <c r="NC18" s="7">
        <v>-0.12978901548903099</v>
      </c>
      <c r="ND18" s="7">
        <v>-0.15879655285468999</v>
      </c>
      <c r="NE18" s="7">
        <v>0.21812107016612001</v>
      </c>
      <c r="NF18" s="7">
        <v>0.119233089678859</v>
      </c>
      <c r="NG18" s="7">
        <v>-0.23477471947293252</v>
      </c>
      <c r="NH18" s="7">
        <v>-0.56724099986844523</v>
      </c>
      <c r="NI18" s="7">
        <v>0.17399018359057597</v>
      </c>
      <c r="NJ18" s="7">
        <v>-0.58251282560613715</v>
      </c>
      <c r="NK18" s="7">
        <f t="shared" si="52"/>
        <v>0.37293403048838436</v>
      </c>
      <c r="NL18" s="7">
        <f t="shared" si="53"/>
        <v>-0.22231605482129624</v>
      </c>
      <c r="NM18" s="7">
        <f t="shared" si="120"/>
        <v>120.80031225221629</v>
      </c>
      <c r="NN18" s="7" t="str">
        <f t="shared" si="121"/>
        <v>stressed</v>
      </c>
      <c r="NO18" s="4">
        <v>0.28792347319300798</v>
      </c>
      <c r="NP18" s="4">
        <v>0.511955512592151</v>
      </c>
      <c r="NQ18" s="4">
        <v>0.50853325305825003</v>
      </c>
      <c r="NR18" s="4">
        <v>0.23768036386899299</v>
      </c>
      <c r="NS18" s="4">
        <v>0.112045921415283</v>
      </c>
      <c r="NT18" s="4">
        <v>0.78101211686546701</v>
      </c>
      <c r="NU18" s="4">
        <v>1.2714304142102693</v>
      </c>
      <c r="NV18" s="4">
        <v>0.18382545583813001</v>
      </c>
      <c r="NW18" s="4">
        <v>-0.22403203939914301</v>
      </c>
      <c r="NX18" s="4">
        <v>0.93290814009166889</v>
      </c>
      <c r="NY18" s="4">
        <f t="shared" si="54"/>
        <v>-0.34525612162819264</v>
      </c>
      <c r="NZ18" s="4">
        <f t="shared" si="55"/>
        <v>0.33276168391754291</v>
      </c>
      <c r="OA18" s="4">
        <f t="shared" si="122"/>
        <v>-46.055720844613198</v>
      </c>
      <c r="OB18" s="4" t="str">
        <f t="shared" si="123"/>
        <v>Relased</v>
      </c>
      <c r="OC18" s="1">
        <v>0.39098366385022398</v>
      </c>
      <c r="OD18" s="1">
        <v>-9.6768154472899603E-2</v>
      </c>
      <c r="OE18" s="1">
        <v>1.1521123131251201</v>
      </c>
      <c r="OF18" s="1">
        <v>0.56091853556875404</v>
      </c>
      <c r="OG18" s="1">
        <v>0.24608826276166701</v>
      </c>
      <c r="OH18" s="1">
        <v>0.15575309489306599</v>
      </c>
      <c r="OI18" s="1">
        <v>1.8084493524182486</v>
      </c>
      <c r="OJ18" s="1">
        <v>9.5095211010331262</v>
      </c>
      <c r="OK18" s="1">
        <v>0.39707736197800098</v>
      </c>
      <c r="OL18" s="1">
        <v>1.9629919702687897</v>
      </c>
      <c r="OM18" s="1">
        <f t="shared" si="56"/>
        <v>0.62617847454746678</v>
      </c>
      <c r="ON18" s="1">
        <f t="shared" si="57"/>
        <v>1.611467587464821E-2</v>
      </c>
      <c r="OO18" s="1">
        <f t="shared" si="124"/>
        <v>88.525820986336328</v>
      </c>
      <c r="OP18" s="1" t="str">
        <f t="shared" si="125"/>
        <v>alert</v>
      </c>
      <c r="OQ18" s="2">
        <v>0.75270319554863396</v>
      </c>
      <c r="OR18" s="2">
        <v>0.89368340492120502</v>
      </c>
      <c r="OS18" s="2">
        <v>0.13385331949842599</v>
      </c>
      <c r="OT18" s="2">
        <v>0.119551761059199</v>
      </c>
      <c r="OU18" s="2">
        <v>0.27975055845553498</v>
      </c>
      <c r="OV18" s="2">
        <v>0.551368041610941</v>
      </c>
      <c r="OW18" s="2">
        <v>0.12964582576149508</v>
      </c>
      <c r="OX18" s="2">
        <v>8.2731837227041943E-2</v>
      </c>
      <c r="OY18" s="2">
        <v>-0.14098020937257105</v>
      </c>
      <c r="OZ18" s="2">
        <v>0.15391590315744147</v>
      </c>
      <c r="PA18" s="2">
        <f t="shared" si="58"/>
        <v>-0.21386866659861326</v>
      </c>
      <c r="PB18" s="2">
        <f t="shared" si="59"/>
        <v>-0.14742664229483227</v>
      </c>
      <c r="PC18" s="2">
        <f t="shared" si="126"/>
        <v>-124.57976159427777</v>
      </c>
      <c r="PD18" s="2" t="str">
        <f t="shared" si="127"/>
        <v>Depressed</v>
      </c>
      <c r="PE18" s="1">
        <v>0.66194110322103705</v>
      </c>
      <c r="PF18" s="1">
        <v>0.97172547757485805</v>
      </c>
      <c r="PG18" s="1">
        <v>0.80317224873071402</v>
      </c>
      <c r="PH18" s="1">
        <v>1.0415424928071499</v>
      </c>
      <c r="PI18" s="1">
        <v>9.0180355914560195E-2</v>
      </c>
      <c r="PJ18" s="1">
        <v>0.39974444690680999</v>
      </c>
      <c r="PK18" s="1">
        <v>1.0678757253566316</v>
      </c>
      <c r="PL18" s="1">
        <v>0.75943516821981316</v>
      </c>
      <c r="PM18" s="1">
        <v>-0.309784374353821</v>
      </c>
      <c r="PN18" s="1">
        <v>1.1291868017763758</v>
      </c>
      <c r="PO18" s="1">
        <f t="shared" si="60"/>
        <v>-0.27588352857600096</v>
      </c>
      <c r="PP18" s="1">
        <f t="shared" si="61"/>
        <v>-0.47903476629603814</v>
      </c>
      <c r="PQ18" s="1">
        <f t="shared" si="128"/>
        <v>-150.06169461889945</v>
      </c>
      <c r="PR18" s="1" t="str">
        <f t="shared" si="129"/>
        <v>Sad</v>
      </c>
      <c r="PS18" s="4">
        <v>0.30774843252345802</v>
      </c>
      <c r="PT18" s="4">
        <v>4.2392548171397801E-2</v>
      </c>
      <c r="PU18" s="4">
        <v>0.75896018117032904</v>
      </c>
      <c r="PV18" s="4">
        <v>0.117107844851133</v>
      </c>
      <c r="PW18" s="4">
        <v>-0.18590580396693801</v>
      </c>
      <c r="PX18" s="4">
        <v>-0.499488000344116</v>
      </c>
      <c r="PY18" s="4">
        <v>6.2290200906020736</v>
      </c>
      <c r="PZ18" s="4">
        <v>-0.25619997813253809</v>
      </c>
      <c r="QA18" s="4">
        <v>0.2653558843520602</v>
      </c>
      <c r="QB18" s="4">
        <v>2.5020436747589567</v>
      </c>
      <c r="QC18" s="4">
        <f t="shared" si="62"/>
        <v>0.49002313874220382</v>
      </c>
      <c r="QD18" s="4">
        <f t="shared" si="63"/>
        <v>0.82021042961835433</v>
      </c>
      <c r="QE18" s="4">
        <f t="shared" si="130"/>
        <v>30.855609815410741</v>
      </c>
      <c r="QF18" s="4" t="str">
        <f t="shared" si="131"/>
        <v>excited</v>
      </c>
      <c r="QG18" s="2">
        <v>0.258395604487965</v>
      </c>
      <c r="QH18" s="2">
        <v>0.17911832616432399</v>
      </c>
      <c r="QI18" s="2">
        <v>0.24246604815054201</v>
      </c>
      <c r="QJ18" s="2">
        <v>0.12127823451499201</v>
      </c>
      <c r="QK18" s="2">
        <v>0.60467006110896604</v>
      </c>
      <c r="QL18" s="2">
        <v>0.27511011736061602</v>
      </c>
      <c r="QM18" s="2">
        <v>0.2809358057162924</v>
      </c>
      <c r="QN18" s="2">
        <v>0.26699832703966953</v>
      </c>
      <c r="QO18" s="2">
        <v>7.9277278323641009E-2</v>
      </c>
      <c r="QP18" s="2">
        <v>0.83138903056921665</v>
      </c>
      <c r="QQ18" s="2">
        <f t="shared" si="64"/>
        <v>0.13750011211665747</v>
      </c>
      <c r="QR18" s="2">
        <f t="shared" si="65"/>
        <v>0.3141667465090856</v>
      </c>
      <c r="QS18" s="2">
        <f t="shared" si="132"/>
        <v>23.63736168357703</v>
      </c>
      <c r="QT18" s="2" t="str">
        <f t="shared" si="133"/>
        <v>happy</v>
      </c>
      <c r="QU18" s="4">
        <v>0.367635644794228</v>
      </c>
      <c r="QV18" s="4">
        <v>0.32211444090522801</v>
      </c>
      <c r="QW18" s="4">
        <v>-3.9122688752049203E-2</v>
      </c>
      <c r="QX18" s="4">
        <v>-6.9396055976603602E-2</v>
      </c>
      <c r="QY18" s="4">
        <v>0.49454038121177102</v>
      </c>
      <c r="QZ18" s="4">
        <v>-0.14236747309460901</v>
      </c>
      <c r="RA18" s="4">
        <v>-4.5376683614462961E-2</v>
      </c>
      <c r="RB18" s="4">
        <v>-0.38607636513634619</v>
      </c>
      <c r="RC18" s="4">
        <v>4.5521203888999995E-2</v>
      </c>
      <c r="RD18" s="4">
        <v>-0.15733052735848088</v>
      </c>
      <c r="RE18" s="4">
        <f t="shared" si="66"/>
        <v>-0.17310776171160791</v>
      </c>
      <c r="RF18" s="4">
        <f t="shared" si="67"/>
        <v>-4.1120967757579674E-2</v>
      </c>
      <c r="RG18" s="4">
        <f t="shared" si="134"/>
        <v>-103.36268553742627</v>
      </c>
      <c r="RH18" s="4" t="str">
        <f t="shared" si="135"/>
        <v>Bored</v>
      </c>
    </row>
    <row r="19" spans="1:476" x14ac:dyDescent="0.3">
      <c r="A19" s="1">
        <v>0.26403293940031197</v>
      </c>
      <c r="B19" s="1">
        <v>0.11088777480963</v>
      </c>
      <c r="C19" s="1">
        <v>2.4946082205871399E-3</v>
      </c>
      <c r="D19" s="1">
        <v>0.101050909851768</v>
      </c>
      <c r="E19" s="1">
        <v>0.29431313427709499</v>
      </c>
      <c r="F19" s="1">
        <v>0.22191122568767599</v>
      </c>
      <c r="G19" s="1">
        <v>4.4678530721225023E-3</v>
      </c>
      <c r="H19" s="1">
        <v>0.30363946316174711</v>
      </c>
      <c r="I19" s="1">
        <v>0.15314516459068198</v>
      </c>
      <c r="J19" s="1">
        <v>0.27617977387713338</v>
      </c>
      <c r="K19" s="17">
        <f t="shared" si="0"/>
        <v>2.0352829548323514E-2</v>
      </c>
      <c r="L19" s="18">
        <f t="shared" si="1"/>
        <v>8.1899258323879787E-2</v>
      </c>
      <c r="M19" s="18">
        <f t="shared" si="68"/>
        <v>13.955895996071908</v>
      </c>
      <c r="N19" s="18" t="str">
        <f t="shared" si="69"/>
        <v>happy</v>
      </c>
      <c r="O19" s="9">
        <v>0.266185116802309</v>
      </c>
      <c r="P19" s="9">
        <v>0.357098640921096</v>
      </c>
      <c r="Q19" s="9">
        <v>-0.23916997107701099</v>
      </c>
      <c r="R19" s="9">
        <v>0.187766271680538</v>
      </c>
      <c r="S19" s="9">
        <v>0.40010587657708002</v>
      </c>
      <c r="T19" s="9">
        <v>0.45093072060834</v>
      </c>
      <c r="U19" s="9">
        <v>-0.35895723258085011</v>
      </c>
      <c r="V19" s="9">
        <v>0.23237555541934077</v>
      </c>
      <c r="W19" s="9">
        <v>-9.0913524118787004E-2</v>
      </c>
      <c r="X19" s="9">
        <v>-8.2472387190433483E-2</v>
      </c>
      <c r="Y19" s="9">
        <f t="shared" si="2"/>
        <v>0.17747518146028218</v>
      </c>
      <c r="Z19" s="9">
        <f t="shared" si="3"/>
        <v>-2.6379372351045816E-2</v>
      </c>
      <c r="AA19" s="9">
        <f t="shared" si="70"/>
        <v>98.454372729438106</v>
      </c>
      <c r="AB19" s="9" t="str">
        <f t="shared" si="71"/>
        <v>nervous</v>
      </c>
      <c r="AC19" s="2">
        <v>0.37135483835669397</v>
      </c>
      <c r="AD19" s="2">
        <v>0.53519626746820204</v>
      </c>
      <c r="AE19" s="2">
        <v>-5.7235624114581198E-2</v>
      </c>
      <c r="AF19" s="2">
        <v>0.195992710570845</v>
      </c>
      <c r="AG19" s="2">
        <v>-9.2712459789434404E-2</v>
      </c>
      <c r="AH19" s="2">
        <v>0.31911309620553502</v>
      </c>
      <c r="AI19" s="2">
        <v>-0.20540889870693332</v>
      </c>
      <c r="AJ19" s="2">
        <v>0.22941655435921818</v>
      </c>
      <c r="AK19" s="2">
        <v>-0.16384142911150806</v>
      </c>
      <c r="AL19" s="2">
        <v>0.15306041277177074</v>
      </c>
      <c r="AM19" s="2">
        <f t="shared" si="4"/>
        <v>1.476946306703053E-2</v>
      </c>
      <c r="AN19" s="2">
        <f t="shared" si="5"/>
        <v>-2.5818982924795009E-2</v>
      </c>
      <c r="AO19" s="2">
        <f t="shared" si="72"/>
        <v>150.22876340300942</v>
      </c>
      <c r="AP19" s="2" t="str">
        <f t="shared" si="73"/>
        <v>Upset</v>
      </c>
      <c r="AQ19" s="9">
        <v>0.238465580119396</v>
      </c>
      <c r="AR19" s="9">
        <v>0.29380054219741902</v>
      </c>
      <c r="AS19" s="9">
        <v>-0.16350016974925199</v>
      </c>
      <c r="AT19" s="9">
        <v>2.82389711107103E-2</v>
      </c>
      <c r="AU19" s="9">
        <v>-0.32660588177208899</v>
      </c>
      <c r="AV19" s="9">
        <v>0.16818988887419201</v>
      </c>
      <c r="AW19" s="9">
        <v>1.8549989809826855</v>
      </c>
      <c r="AX19" s="9">
        <v>6.112458010268422E-2</v>
      </c>
      <c r="AY19" s="9">
        <v>-5.533496207802302E-2</v>
      </c>
      <c r="AZ19" s="9">
        <v>-0.25412325332633445</v>
      </c>
      <c r="BA19" s="9">
        <f t="shared" si="6"/>
        <v>8.6729609735873847E-2</v>
      </c>
      <c r="BB19" s="9">
        <f t="shared" si="7"/>
        <v>-4.0770564209144156E-2</v>
      </c>
      <c r="BC19" s="9">
        <f t="shared" si="74"/>
        <v>115.17766249568042</v>
      </c>
      <c r="BD19" s="9" t="str">
        <f t="shared" si="75"/>
        <v>nervous</v>
      </c>
      <c r="BE19" s="4">
        <v>0.485762786573954</v>
      </c>
      <c r="BF19" s="4">
        <v>0.59070270939234504</v>
      </c>
      <c r="BG19" s="4">
        <v>0.14087994227631001</v>
      </c>
      <c r="BH19" s="4">
        <v>9.6540415208890701E-2</v>
      </c>
      <c r="BI19" s="4">
        <v>0.39227990828404202</v>
      </c>
      <c r="BJ19" s="4">
        <v>0.49386503157837502</v>
      </c>
      <c r="BK19" s="4">
        <v>0.16044771296581908</v>
      </c>
      <c r="BL19" s="4">
        <v>8.9012803499469911E-2</v>
      </c>
      <c r="BM19" s="4">
        <v>-0.10493992281839104</v>
      </c>
      <c r="BN19" s="4">
        <v>0.22055547379349877</v>
      </c>
      <c r="BO19" s="4">
        <f t="shared" si="8"/>
        <v>-8.2670688892544586E-2</v>
      </c>
      <c r="BP19" s="4">
        <f t="shared" si="9"/>
        <v>8.689684938288611E-2</v>
      </c>
      <c r="BQ19" s="4">
        <f t="shared" si="76"/>
        <v>-43.572303140720393</v>
      </c>
      <c r="BR19" s="4" t="str">
        <f t="shared" si="77"/>
        <v>Relased</v>
      </c>
      <c r="BS19" s="5">
        <v>0.26053418949625601</v>
      </c>
      <c r="BT19" s="5">
        <v>0.79954943218119201</v>
      </c>
      <c r="BU19" s="5">
        <v>0.56257151385856796</v>
      </c>
      <c r="BV19" s="5">
        <v>0.139603533750043</v>
      </c>
      <c r="BW19" s="5">
        <v>5.49372228396596E-2</v>
      </c>
      <c r="BX19" s="5">
        <v>0.56757630869031805</v>
      </c>
      <c r="BY19" s="5">
        <v>1.7832725624581758</v>
      </c>
      <c r="BZ19" s="5">
        <v>0.10211462601900033</v>
      </c>
      <c r="CA19" s="5">
        <v>-0.53901524268493595</v>
      </c>
      <c r="CB19" s="5">
        <v>0.6623770363488003</v>
      </c>
      <c r="CC19" s="5">
        <f t="shared" si="10"/>
        <v>-0.38920677113542135</v>
      </c>
      <c r="CD19" s="5">
        <f t="shared" si="11"/>
        <v>0.18930896276877429</v>
      </c>
      <c r="CE19" s="5">
        <f t="shared" si="78"/>
        <v>-64.061855760008015</v>
      </c>
      <c r="CF19" s="5" t="str">
        <f t="shared" si="79"/>
        <v>Calm</v>
      </c>
      <c r="CG19" s="4">
        <v>0.139167681630847</v>
      </c>
      <c r="CH19" s="4">
        <v>0.47380446271223697</v>
      </c>
      <c r="CI19" s="4">
        <v>0.19565178302901001</v>
      </c>
      <c r="CJ19" s="4">
        <v>0.48569438282154997</v>
      </c>
      <c r="CK19" s="4">
        <v>-4.6392371363958899E-2</v>
      </c>
      <c r="CL19" s="4">
        <v>0.56216543958739595</v>
      </c>
      <c r="CM19" s="4">
        <v>2.1088777010411031</v>
      </c>
      <c r="CN19" s="4">
        <v>0.46883059222416762</v>
      </c>
      <c r="CO19" s="4">
        <v>-0.33463678108138994</v>
      </c>
      <c r="CP19" s="4">
        <v>1.1115450712377015</v>
      </c>
      <c r="CQ19" s="4">
        <f t="shared" si="12"/>
        <v>-3.6736278438205594E-2</v>
      </c>
      <c r="CR19" s="4">
        <f t="shared" si="13"/>
        <v>-0.28615994344669282</v>
      </c>
      <c r="CS19" s="4">
        <f t="shared" si="80"/>
        <v>-172.68456748306667</v>
      </c>
      <c r="CT19" s="4" t="str">
        <f t="shared" si="81"/>
        <v>Sad</v>
      </c>
      <c r="CU19" s="2">
        <v>0.33517792723630502</v>
      </c>
      <c r="CV19" s="2">
        <v>0.31843472777450599</v>
      </c>
      <c r="CW19" s="2">
        <v>-0.120538285125065</v>
      </c>
      <c r="CX19" s="2">
        <v>0.249255446246128</v>
      </c>
      <c r="CY19" s="2">
        <v>6.6398688689238095E-2</v>
      </c>
      <c r="CZ19" s="2">
        <v>-5.3195981994935602E-2</v>
      </c>
      <c r="DA19" s="2">
        <v>-0.30016260993497235</v>
      </c>
      <c r="DB19" s="2">
        <v>0.939739952070481</v>
      </c>
      <c r="DC19" s="2">
        <v>1.674319946179903E-2</v>
      </c>
      <c r="DD19" s="2">
        <v>0.19693186803265611</v>
      </c>
      <c r="DE19" s="2">
        <f t="shared" si="14"/>
        <v>1.4199072335958629E-2</v>
      </c>
      <c r="DF19" s="2">
        <f t="shared" si="15"/>
        <v>0.22378100618035912</v>
      </c>
      <c r="DG19" s="2">
        <f t="shared" si="82"/>
        <v>3.6305930613954325</v>
      </c>
      <c r="DH19" s="2" t="str">
        <f t="shared" si="83"/>
        <v>happy</v>
      </c>
      <c r="DI19" s="7">
        <v>1.021397165669</v>
      </c>
      <c r="DJ19" s="7">
        <v>0.166464432885298</v>
      </c>
      <c r="DK19" s="7">
        <v>1.0071573820458399</v>
      </c>
      <c r="DL19" s="7">
        <v>0.454866924176141</v>
      </c>
      <c r="DM19" s="7">
        <v>1.1806125605790201</v>
      </c>
      <c r="DN19" s="7">
        <v>0.277310904246093</v>
      </c>
      <c r="DO19" s="7">
        <v>0.4573809870322072</v>
      </c>
      <c r="DP19" s="7">
        <v>1.0249936986504189</v>
      </c>
      <c r="DQ19" s="7">
        <v>0.85493273278370197</v>
      </c>
      <c r="DR19" s="7">
        <v>1.2308035784651647</v>
      </c>
      <c r="DS19" s="7">
        <f t="shared" si="16"/>
        <v>0.39740857405119767</v>
      </c>
      <c r="DT19" s="7">
        <f t="shared" si="17"/>
        <v>0.51309188157655305</v>
      </c>
      <c r="DU19" s="7">
        <f t="shared" si="84"/>
        <v>37.759102028724364</v>
      </c>
      <c r="DV19" s="7" t="str">
        <f t="shared" si="85"/>
        <v>excited</v>
      </c>
      <c r="DW19" s="9">
        <v>0.38678118796119998</v>
      </c>
      <c r="DX19" s="9">
        <v>0.205938957686261</v>
      </c>
      <c r="DY19" s="9">
        <v>-0.22595146333784399</v>
      </c>
      <c r="DZ19" s="9">
        <v>-0.233463918947168</v>
      </c>
      <c r="EA19" s="9">
        <v>-0.36580937336494901</v>
      </c>
      <c r="EB19" s="9">
        <v>-0.14593037063181599</v>
      </c>
      <c r="EC19" s="9">
        <v>-10.774054019065963</v>
      </c>
      <c r="ED19" s="9">
        <v>-3.8905085156454233</v>
      </c>
      <c r="EE19" s="9">
        <v>0.18084223027493898</v>
      </c>
      <c r="EF19" s="9">
        <v>-0.77509662132905432</v>
      </c>
      <c r="EG19" s="9">
        <f t="shared" si="18"/>
        <v>0.44675196060662503</v>
      </c>
      <c r="EH19" s="9">
        <f t="shared" si="19"/>
        <v>-0.31428669739139647</v>
      </c>
      <c r="EI19" s="9">
        <f t="shared" si="86"/>
        <v>125.12610271361035</v>
      </c>
      <c r="EJ19" s="9" t="str">
        <f t="shared" si="87"/>
        <v>stressed</v>
      </c>
      <c r="EK19" s="1">
        <v>0.65626151046072501</v>
      </c>
      <c r="EL19" s="1">
        <v>0.12807485232190499</v>
      </c>
      <c r="EM19" s="1">
        <v>0.134402720290973</v>
      </c>
      <c r="EN19" s="1">
        <v>-0.32913956108138298</v>
      </c>
      <c r="EO19" s="1">
        <v>0.78478754204877899</v>
      </c>
      <c r="EP19" s="1">
        <v>0.34103757649841199</v>
      </c>
      <c r="EQ19" s="1">
        <v>9.3267276403199748E-2</v>
      </c>
      <c r="ER19" s="1">
        <v>-0.70162191589993561</v>
      </c>
      <c r="ES19" s="1">
        <v>0.52818665813882004</v>
      </c>
      <c r="ET19" s="1">
        <v>-0.24828230594783621</v>
      </c>
      <c r="EU19" s="1">
        <f t="shared" si="20"/>
        <v>0.49314899268239087</v>
      </c>
      <c r="EV19" s="1">
        <f t="shared" si="21"/>
        <v>-0.20593407517833084</v>
      </c>
      <c r="EW19" s="1">
        <f t="shared" si="88"/>
        <v>112.66492611301709</v>
      </c>
      <c r="EX19" s="1" t="str">
        <f t="shared" si="89"/>
        <v>nervous</v>
      </c>
      <c r="EY19" s="2">
        <v>0.90311644777256705</v>
      </c>
      <c r="EZ19" s="2">
        <v>0.65903837369415197</v>
      </c>
      <c r="FA19" s="2">
        <v>0.33511080207608002</v>
      </c>
      <c r="FB19" s="2">
        <v>0.220741130993274</v>
      </c>
      <c r="FC19" s="2">
        <v>0.76278007339404397</v>
      </c>
      <c r="FD19" s="2">
        <v>0.39966635406161699</v>
      </c>
      <c r="FE19" s="2">
        <v>0.20115943446559645</v>
      </c>
      <c r="FF19" s="2">
        <v>0.20850112897974743</v>
      </c>
      <c r="FG19" s="2">
        <v>0.24407807407841509</v>
      </c>
      <c r="FH19" s="2">
        <v>0.35582384372597614</v>
      </c>
      <c r="FI19" s="2">
        <f t="shared" si="22"/>
        <v>0.13935279157160729</v>
      </c>
      <c r="FJ19" s="2">
        <f t="shared" si="23"/>
        <v>-0.27368252915934033</v>
      </c>
      <c r="FK19" s="2">
        <f t="shared" si="90"/>
        <v>153.01586162280742</v>
      </c>
      <c r="FL19" s="2" t="str">
        <f t="shared" si="91"/>
        <v>Upset</v>
      </c>
      <c r="FM19" s="7">
        <v>0.49495536699930998</v>
      </c>
      <c r="FN19" s="7">
        <v>0.123816688559775</v>
      </c>
      <c r="FO19" s="7">
        <v>-5.3169866504489002E-2</v>
      </c>
      <c r="FP19" s="7">
        <v>-0.14035791710351</v>
      </c>
      <c r="FQ19" s="7">
        <v>0.42525716659661</v>
      </c>
      <c r="FR19" s="7">
        <v>0.47037713227948103</v>
      </c>
      <c r="FS19" s="7">
        <v>-5.7779985126606356E-2</v>
      </c>
      <c r="FT19" s="7">
        <v>-0.23621571309049386</v>
      </c>
      <c r="FU19" s="7">
        <v>0.37113867843953496</v>
      </c>
      <c r="FV19" s="7">
        <v>-0.31276102705242403</v>
      </c>
      <c r="FW19" s="7">
        <f t="shared" si="24"/>
        <v>0.39729438998364364</v>
      </c>
      <c r="FX19" s="7">
        <f t="shared" si="25"/>
        <v>4.5631149525478421E-2</v>
      </c>
      <c r="FY19" s="7">
        <f t="shared" si="92"/>
        <v>83.448017081869295</v>
      </c>
      <c r="FZ19" s="7" t="str">
        <f t="shared" si="93"/>
        <v>alert</v>
      </c>
      <c r="GA19" s="4">
        <v>0.30806086801312899</v>
      </c>
      <c r="GB19" s="4">
        <v>0.52929120140163999</v>
      </c>
      <c r="GC19" s="4">
        <v>0.56084416739975496</v>
      </c>
      <c r="GD19" s="4">
        <v>0.63622652508023803</v>
      </c>
      <c r="GE19" s="4">
        <v>1.45780998870632E-2</v>
      </c>
      <c r="GF19" s="4">
        <v>0.543258780830565</v>
      </c>
      <c r="GG19" s="4">
        <v>1.7383026329703952</v>
      </c>
      <c r="GH19" s="4">
        <v>0.59319056045865126</v>
      </c>
      <c r="GI19" s="4">
        <v>-0.221230333388511</v>
      </c>
      <c r="GJ19" s="4">
        <v>1.4295906539248584</v>
      </c>
      <c r="GK19" s="4">
        <f t="shared" si="26"/>
        <v>-2.719357202913375E-2</v>
      </c>
      <c r="GL19" s="4">
        <f t="shared" si="27"/>
        <v>0.1107624767316282</v>
      </c>
      <c r="GM19" s="4">
        <f t="shared" si="94"/>
        <v>-13.793998454764759</v>
      </c>
      <c r="GN19" s="4" t="str">
        <f t="shared" si="95"/>
        <v>Contented</v>
      </c>
      <c r="GO19" s="5">
        <v>0.730269303794429</v>
      </c>
      <c r="GP19" s="5">
        <v>1.09448717243537</v>
      </c>
      <c r="GQ19" s="5">
        <v>0.60287315647880602</v>
      </c>
      <c r="GR19" s="5">
        <v>0.57054243050005804</v>
      </c>
      <c r="GS19" s="5">
        <v>1.0051002140212999</v>
      </c>
      <c r="GT19" s="5">
        <v>0.96856375952504103</v>
      </c>
      <c r="GU19" s="5">
        <v>0.34740333415423191</v>
      </c>
      <c r="GV19" s="5">
        <v>0.27655276060387951</v>
      </c>
      <c r="GW19" s="5">
        <v>-0.36421786864094097</v>
      </c>
      <c r="GX19" s="5">
        <v>0.64305325245552991</v>
      </c>
      <c r="GY19" s="5">
        <f t="shared" si="28"/>
        <v>6.3969993729706021E-2</v>
      </c>
      <c r="GZ19" s="5">
        <f t="shared" si="29"/>
        <v>0.19826562822268912</v>
      </c>
      <c r="HA19" s="5">
        <f t="shared" si="96"/>
        <v>17.882188103972325</v>
      </c>
      <c r="HB19" s="5" t="str">
        <f t="shared" si="97"/>
        <v>happy</v>
      </c>
      <c r="HC19" s="2">
        <v>1.03133368755959</v>
      </c>
      <c r="HD19" s="2">
        <v>0.58391924736461198</v>
      </c>
      <c r="HE19" s="2">
        <v>0.42565260455646198</v>
      </c>
      <c r="HF19" s="2">
        <v>0.25065279385026401</v>
      </c>
      <c r="HG19" s="2">
        <v>0.68547254026373605</v>
      </c>
      <c r="HH19" s="2">
        <v>0.21586342099646699</v>
      </c>
      <c r="HI19" s="2">
        <v>0.24793281714508392</v>
      </c>
      <c r="HJ19" s="2">
        <v>0.3134011322899804</v>
      </c>
      <c r="HK19" s="2">
        <v>0.447414440194978</v>
      </c>
      <c r="HL19" s="2">
        <v>0.41869937753028297</v>
      </c>
      <c r="HM19" s="2">
        <f t="shared" si="30"/>
        <v>0.43675098074085272</v>
      </c>
      <c r="HN19" s="2">
        <f t="shared" si="31"/>
        <v>0.13834687471887852</v>
      </c>
      <c r="HO19" s="2">
        <f t="shared" si="98"/>
        <v>72.423686300882366</v>
      </c>
      <c r="HP19" s="2" t="str">
        <f t="shared" si="99"/>
        <v>alert</v>
      </c>
      <c r="HQ19" s="4">
        <v>0.77465017749975096</v>
      </c>
      <c r="HR19" s="4">
        <v>0.116894294537692</v>
      </c>
      <c r="HS19" s="4">
        <v>0.111542427641234</v>
      </c>
      <c r="HT19" s="4">
        <v>0.19076292681613399</v>
      </c>
      <c r="HU19" s="4">
        <v>0.864472657270694</v>
      </c>
      <c r="HV19" s="4">
        <v>0.58509512714242096</v>
      </c>
      <c r="HW19" s="4">
        <v>6.8050072438198467E-2</v>
      </c>
      <c r="HX19" s="4">
        <v>0.27174615588874512</v>
      </c>
      <c r="HY19" s="4">
        <v>0.657755882962059</v>
      </c>
      <c r="HZ19" s="4">
        <v>0.3390805102144942</v>
      </c>
      <c r="IA19" s="4">
        <f t="shared" si="32"/>
        <v>0.97735830422628056</v>
      </c>
      <c r="IB19" s="4">
        <f t="shared" si="33"/>
        <v>-0.44462587992156166</v>
      </c>
      <c r="IC19" s="4">
        <f t="shared" si="100"/>
        <v>114.46203088585945</v>
      </c>
      <c r="ID19" s="4" t="str">
        <f t="shared" si="101"/>
        <v>nervous</v>
      </c>
      <c r="IE19" s="5">
        <v>0.43735941985832499</v>
      </c>
      <c r="IF19" s="5">
        <v>0.19029712607791599</v>
      </c>
      <c r="IG19" s="5">
        <v>0.17840781273638501</v>
      </c>
      <c r="IH19" s="5">
        <v>-0.17197171184182999</v>
      </c>
      <c r="II19" s="5">
        <v>-2.7038186972814099E-2</v>
      </c>
      <c r="IJ19" s="5">
        <v>-5.4040175528009098E-2</v>
      </c>
      <c r="IK19" s="5">
        <v>0.43480034284788011</v>
      </c>
      <c r="IL19" s="5">
        <v>-1.2621133171393106</v>
      </c>
      <c r="IM19" s="5">
        <v>0.247062293780409</v>
      </c>
      <c r="IN19" s="5">
        <v>1.0254176326568273E-2</v>
      </c>
      <c r="IO19" s="5">
        <f t="shared" si="34"/>
        <v>6.2319336880355625E-2</v>
      </c>
      <c r="IP19" s="5">
        <f t="shared" si="35"/>
        <v>-0.51350222442189364</v>
      </c>
      <c r="IQ19" s="5">
        <f t="shared" si="102"/>
        <v>173.08034514897219</v>
      </c>
      <c r="IR19" s="5" t="str">
        <f t="shared" si="103"/>
        <v>Upset</v>
      </c>
      <c r="IS19" s="4">
        <v>0.61930228445000801</v>
      </c>
      <c r="IT19" s="4">
        <v>0.63243183593395802</v>
      </c>
      <c r="IU19" s="4">
        <v>0.49557327278124003</v>
      </c>
      <c r="IV19" s="4">
        <v>0.45527504014000902</v>
      </c>
      <c r="IW19" s="4">
        <v>0.56889764895980799</v>
      </c>
      <c r="IX19" s="4">
        <v>0.86614567706915802</v>
      </c>
      <c r="IY19" s="4">
        <v>0.417079027566579</v>
      </c>
      <c r="IZ19" s="4">
        <v>0.30380479901079521</v>
      </c>
      <c r="JA19" s="4">
        <v>-1.3129551483950008E-2</v>
      </c>
      <c r="JB19" s="4">
        <v>0.75962482562157763</v>
      </c>
      <c r="JC19" s="4">
        <f t="shared" si="36"/>
        <v>2.2548243321200534E-2</v>
      </c>
      <c r="JD19" s="4">
        <f t="shared" si="37"/>
        <v>-0.72278673578175678</v>
      </c>
      <c r="JE19" s="4">
        <f t="shared" si="104"/>
        <v>178.2131654374632</v>
      </c>
      <c r="JF19" s="4" t="str">
        <f t="shared" si="105"/>
        <v>Upset</v>
      </c>
      <c r="JG19" s="5">
        <v>0.86269031091588999</v>
      </c>
      <c r="JH19" s="5">
        <v>0.77281957775284305</v>
      </c>
      <c r="JI19" s="5">
        <v>0.170252055015961</v>
      </c>
      <c r="JJ19" s="5">
        <v>0.103779307750691</v>
      </c>
      <c r="JK19" s="5">
        <v>0.793334053048948</v>
      </c>
      <c r="JL19" s="5">
        <v>1.0819422180959899</v>
      </c>
      <c r="JM19" s="5">
        <v>0.10280769940385727</v>
      </c>
      <c r="JN19" s="5">
        <v>5.5952903484943917E-2</v>
      </c>
      <c r="JO19" s="5">
        <v>8.9870733163046945E-2</v>
      </c>
      <c r="JP19" s="5">
        <v>0.16755102776523539</v>
      </c>
      <c r="JQ19" s="5">
        <f t="shared" si="38"/>
        <v>3.5411035283668513E-2</v>
      </c>
      <c r="JR19" s="5">
        <f t="shared" si="39"/>
        <v>0.1538350076717121</v>
      </c>
      <c r="JS19" s="5">
        <f t="shared" si="106"/>
        <v>12.963016630692911</v>
      </c>
      <c r="JT19" s="5" t="str">
        <f t="shared" si="107"/>
        <v>happy</v>
      </c>
      <c r="JU19" s="2">
        <v>0.198692281299159</v>
      </c>
      <c r="JV19" s="2">
        <v>0.70146502594362903</v>
      </c>
      <c r="JW19" s="2">
        <v>7.6043373235033698E-2</v>
      </c>
      <c r="JX19" s="2">
        <v>-4.4883349340352104E-3</v>
      </c>
      <c r="JY19" s="2">
        <v>0.61751256422606005</v>
      </c>
      <c r="JZ19" s="2">
        <v>0.481172260670374</v>
      </c>
      <c r="KA19" s="2">
        <v>9.3167020083176053E-2</v>
      </c>
      <c r="KB19" s="2">
        <v>-3.7951914630441914E-3</v>
      </c>
      <c r="KC19" s="2">
        <v>-0.50277274464447008</v>
      </c>
      <c r="KD19" s="2">
        <v>7.9491704089115239E-2</v>
      </c>
      <c r="KE19" s="2">
        <f t="shared" si="40"/>
        <v>-0.29155547396214521</v>
      </c>
      <c r="KF19" s="2">
        <f t="shared" si="41"/>
        <v>0.23013379329117889</v>
      </c>
      <c r="KG19" s="2">
        <f t="shared" si="108"/>
        <v>-51.714871059360242</v>
      </c>
      <c r="KH19" s="2" t="str">
        <f t="shared" si="109"/>
        <v>Relased</v>
      </c>
      <c r="KI19" s="7">
        <v>0.39078220958995802</v>
      </c>
      <c r="KJ19" s="7">
        <v>-5.3547398606959701E-2</v>
      </c>
      <c r="KK19" s="7">
        <v>-0.253404524846844</v>
      </c>
      <c r="KL19" s="7">
        <v>-1.00458202626876E-2</v>
      </c>
      <c r="KM19" s="7">
        <v>0.193216743666939</v>
      </c>
      <c r="KN19" s="7">
        <v>-0.18975649784444301</v>
      </c>
      <c r="KO19" s="7">
        <v>-0.43391263534572322</v>
      </c>
      <c r="KP19" s="7">
        <v>4.1289187757394354E-2</v>
      </c>
      <c r="KQ19" s="7">
        <v>0.44432960819691769</v>
      </c>
      <c r="KR19" s="7">
        <v>-0.7812074451673775</v>
      </c>
      <c r="KS19" s="7">
        <f t="shared" si="42"/>
        <v>0.42788939931975101</v>
      </c>
      <c r="KT19" s="7">
        <f t="shared" si="43"/>
        <v>-0.26423901026375585</v>
      </c>
      <c r="KU19" s="7">
        <f t="shared" si="110"/>
        <v>121.69700777992276</v>
      </c>
      <c r="KV19" s="7" t="str">
        <f t="shared" si="111"/>
        <v>stressed</v>
      </c>
      <c r="KW19" s="2">
        <v>0.64389105558913595</v>
      </c>
      <c r="KX19" s="2">
        <v>0.65138262768881805</v>
      </c>
      <c r="KY19" s="2">
        <v>-0.10122747423384799</v>
      </c>
      <c r="KZ19" s="2">
        <v>0.21108347207907099</v>
      </c>
      <c r="LA19" s="2">
        <v>1.1252943221905201</v>
      </c>
      <c r="LB19" s="2">
        <v>0.72484052577038205</v>
      </c>
      <c r="LC19" s="2">
        <v>-5.7216996876206044E-2</v>
      </c>
      <c r="LD19" s="2">
        <v>0.15337881182168969</v>
      </c>
      <c r="LE19" s="2">
        <v>-7.4915720996820978E-3</v>
      </c>
      <c r="LF19" s="2">
        <v>8.4812962127980548E-2</v>
      </c>
      <c r="LG19" s="2">
        <f t="shared" si="44"/>
        <v>5.2318886945949217E-2</v>
      </c>
      <c r="LH19" s="2">
        <f t="shared" si="45"/>
        <v>2.103103191572897E-2</v>
      </c>
      <c r="LI19" s="2">
        <f t="shared" si="112"/>
        <v>68.100967088215398</v>
      </c>
      <c r="LJ19" s="2" t="str">
        <f t="shared" si="113"/>
        <v>alert</v>
      </c>
      <c r="LK19" s="4">
        <v>0.33108421669616001</v>
      </c>
      <c r="LL19" s="4">
        <v>0.62492424774727295</v>
      </c>
      <c r="LM19" s="4">
        <v>2.1818487698426099E-2</v>
      </c>
      <c r="LN19" s="4">
        <v>0.33760960789037903</v>
      </c>
      <c r="LO19" s="4">
        <v>7.1022320901058802E-3</v>
      </c>
      <c r="LP19" s="4">
        <v>0.75607094102703098</v>
      </c>
      <c r="LQ19" s="4">
        <v>6.4516150119945825E-2</v>
      </c>
      <c r="LR19" s="4">
        <v>0.24446834473769813</v>
      </c>
      <c r="LS19" s="4">
        <v>-0.29384003105111295</v>
      </c>
      <c r="LT19" s="4">
        <v>0.37596748246162887</v>
      </c>
      <c r="LU19" s="4">
        <f t="shared" si="46"/>
        <v>-0.1911044081372989</v>
      </c>
      <c r="LV19" s="4">
        <f t="shared" si="47"/>
        <v>0.44159093503537128</v>
      </c>
      <c r="LW19" s="4">
        <f t="shared" si="114"/>
        <v>-23.401196261879026</v>
      </c>
      <c r="LX19" s="4" t="str">
        <f t="shared" si="115"/>
        <v>Contented</v>
      </c>
      <c r="LY19" s="5">
        <v>0.206592262026187</v>
      </c>
      <c r="LZ19" s="5">
        <v>0.351823063365169</v>
      </c>
      <c r="MA19" s="5">
        <v>0.22041826522264299</v>
      </c>
      <c r="MB19" s="5">
        <v>0.192087822714227</v>
      </c>
      <c r="MC19" s="5">
        <v>6.5776429983346096E-2</v>
      </c>
      <c r="MD19" s="5">
        <v>0.24375660215217099</v>
      </c>
      <c r="ME19" s="5">
        <v>0.8092643232832657</v>
      </c>
      <c r="MF19" s="5">
        <v>0.32252246649047905</v>
      </c>
      <c r="MG19" s="5">
        <v>-0.145230801338982</v>
      </c>
      <c r="MH19" s="5">
        <v>0.7387083935201314</v>
      </c>
      <c r="MI19" s="5">
        <f t="shared" si="48"/>
        <v>-0.40879091340248908</v>
      </c>
      <c r="MJ19" s="5">
        <f t="shared" si="49"/>
        <v>0.21590801074383226</v>
      </c>
      <c r="MK19" s="5">
        <f t="shared" si="116"/>
        <v>-62.15866795087048</v>
      </c>
      <c r="ML19" s="5" t="str">
        <f t="shared" si="117"/>
        <v>Calm</v>
      </c>
      <c r="MM19" s="2">
        <v>0.15684055325733101</v>
      </c>
      <c r="MN19" s="2">
        <v>0.7378294624017</v>
      </c>
      <c r="MO19" s="2">
        <v>4.9499593466589997E-2</v>
      </c>
      <c r="MP19" s="2">
        <v>0.41301124549936602</v>
      </c>
      <c r="MQ19" s="2">
        <v>-0.19409029061962299</v>
      </c>
      <c r="MR19" s="2">
        <v>0.74945783064758598</v>
      </c>
      <c r="MS19" s="2">
        <v>-1.3288575160988541</v>
      </c>
      <c r="MT19" s="2">
        <v>0.27769432807604816</v>
      </c>
      <c r="MU19" s="2">
        <v>-0.58098890914436896</v>
      </c>
      <c r="MV19" s="2">
        <v>0.51696248993575766</v>
      </c>
      <c r="MW19" s="2">
        <f t="shared" si="50"/>
        <v>-0.20794861195106795</v>
      </c>
      <c r="MX19" s="2">
        <f t="shared" si="51"/>
        <v>0.18920086117833179</v>
      </c>
      <c r="MY19" s="2">
        <f t="shared" si="118"/>
        <v>-47.702685629080264</v>
      </c>
      <c r="MZ19" s="2" t="str">
        <f t="shared" si="119"/>
        <v>Relased</v>
      </c>
      <c r="NA19" s="7">
        <v>0.31497287754331899</v>
      </c>
      <c r="NB19" s="7">
        <v>0.25776802793763798</v>
      </c>
      <c r="NC19" s="7">
        <v>-0.14737811962185399</v>
      </c>
      <c r="ND19" s="7">
        <v>-0.159351483180669</v>
      </c>
      <c r="NE19" s="7">
        <v>0.17502591366765299</v>
      </c>
      <c r="NF19" s="7">
        <v>0.14214394558937099</v>
      </c>
      <c r="NG19" s="7">
        <v>-0.30077241467805871</v>
      </c>
      <c r="NH19" s="7">
        <v>-0.39846639693049057</v>
      </c>
      <c r="NI19" s="7">
        <v>5.7204849605681007E-2</v>
      </c>
      <c r="NJ19" s="7">
        <v>-0.53554687620041386</v>
      </c>
      <c r="NK19" s="7">
        <f t="shared" si="52"/>
        <v>0.23198816567164204</v>
      </c>
      <c r="NL19" s="7">
        <f t="shared" si="53"/>
        <v>-0.20637319054991143</v>
      </c>
      <c r="NM19" s="7">
        <f t="shared" si="120"/>
        <v>131.65581154280062</v>
      </c>
      <c r="NN19" s="7" t="str">
        <f t="shared" si="121"/>
        <v>stressed</v>
      </c>
      <c r="NO19" s="4">
        <v>0.28792347319300798</v>
      </c>
      <c r="NP19" s="4">
        <v>0.511955512592151</v>
      </c>
      <c r="NQ19" s="4">
        <v>0.50853325305825003</v>
      </c>
      <c r="NR19" s="4">
        <v>0.23768036386899299</v>
      </c>
      <c r="NS19" s="4">
        <v>0.112045921415283</v>
      </c>
      <c r="NT19" s="4">
        <v>0.78101211686546701</v>
      </c>
      <c r="NU19" s="4">
        <v>1.2714304142102693</v>
      </c>
      <c r="NV19" s="4">
        <v>0.18382545583813001</v>
      </c>
      <c r="NW19" s="4">
        <v>-0.22403203939914301</v>
      </c>
      <c r="NX19" s="4">
        <v>0.93290814009166889</v>
      </c>
      <c r="NY19" s="4">
        <f t="shared" si="54"/>
        <v>-0.34525612162819264</v>
      </c>
      <c r="NZ19" s="4">
        <f t="shared" si="55"/>
        <v>0.33276168391754291</v>
      </c>
      <c r="OA19" s="4">
        <f t="shared" si="122"/>
        <v>-46.055720844613198</v>
      </c>
      <c r="OB19" s="4" t="str">
        <f t="shared" si="123"/>
        <v>Relased</v>
      </c>
      <c r="OC19" s="1">
        <v>0.28327065777086602</v>
      </c>
      <c r="OD19" s="1">
        <v>-9.6768154472899603E-2</v>
      </c>
      <c r="OE19" s="1">
        <v>1.1479648895718999</v>
      </c>
      <c r="OF19" s="1">
        <v>0.56091853556875404</v>
      </c>
      <c r="OG19" s="1">
        <v>0.30720335617247801</v>
      </c>
      <c r="OH19" s="1">
        <v>0.15575309489306599</v>
      </c>
      <c r="OI19" s="1">
        <v>1.9441412534067033</v>
      </c>
      <c r="OJ19" s="1">
        <v>9.5095211010331262</v>
      </c>
      <c r="OK19" s="1">
        <v>0.39707736197800098</v>
      </c>
      <c r="OL19" s="1">
        <v>1.9629919702687897</v>
      </c>
      <c r="OM19" s="1">
        <f t="shared" si="56"/>
        <v>0.62617847454746678</v>
      </c>
      <c r="ON19" s="1">
        <f t="shared" si="57"/>
        <v>1.611467587464821E-2</v>
      </c>
      <c r="OO19" s="1">
        <f t="shared" si="124"/>
        <v>88.525820986336328</v>
      </c>
      <c r="OP19" s="1" t="str">
        <f t="shared" si="125"/>
        <v>alert</v>
      </c>
      <c r="OQ19" s="2">
        <v>0.70425566115196303</v>
      </c>
      <c r="OR19" s="2">
        <v>0.83851408275264205</v>
      </c>
      <c r="OS19" s="2">
        <v>0.22728486166233899</v>
      </c>
      <c r="OT19" s="2">
        <v>0.10062835036143999</v>
      </c>
      <c r="OU19" s="2">
        <v>0.11732233435200699</v>
      </c>
      <c r="OV19" s="2">
        <v>0.67872917321284798</v>
      </c>
      <c r="OW19" s="2">
        <v>0.27664429050697564</v>
      </c>
      <c r="OX19" s="2">
        <v>6.6323148885842731E-2</v>
      </c>
      <c r="OY19" s="2">
        <v>-0.13425842160067902</v>
      </c>
      <c r="OZ19" s="2">
        <v>0.21254838145442331</v>
      </c>
      <c r="PA19" s="2">
        <f t="shared" si="58"/>
        <v>-0.20768383627708253</v>
      </c>
      <c r="PB19" s="2">
        <f t="shared" si="59"/>
        <v>-0.11235607796987468</v>
      </c>
      <c r="PC19" s="2">
        <f t="shared" si="126"/>
        <v>-118.41320079398649</v>
      </c>
      <c r="PD19" s="2" t="str">
        <f t="shared" si="127"/>
        <v>Bored</v>
      </c>
      <c r="PE19" s="1">
        <v>0.591768013219656</v>
      </c>
      <c r="PF19" s="1">
        <v>0.99692901717180504</v>
      </c>
      <c r="PG19" s="1">
        <v>0.71798441079995001</v>
      </c>
      <c r="PH19" s="1">
        <v>0.971134325883243</v>
      </c>
      <c r="PI19" s="1">
        <v>1.95804493698425E-2</v>
      </c>
      <c r="PJ19" s="1">
        <v>0.50967715532862601</v>
      </c>
      <c r="PK19" s="1">
        <v>1.1744274415261828</v>
      </c>
      <c r="PL19" s="1">
        <v>0.64458406158757808</v>
      </c>
      <c r="PM19" s="1">
        <v>-0.40516100395214905</v>
      </c>
      <c r="PN19" s="1">
        <v>1.0632101051180209</v>
      </c>
      <c r="PO19" s="1">
        <f t="shared" si="60"/>
        <v>-0.40268834360267158</v>
      </c>
      <c r="PP19" s="1">
        <f t="shared" si="61"/>
        <v>-0.53126044999537991</v>
      </c>
      <c r="PQ19" s="1">
        <f t="shared" si="128"/>
        <v>-142.83835744033479</v>
      </c>
      <c r="PR19" s="1" t="str">
        <f t="shared" si="129"/>
        <v>Depressed</v>
      </c>
      <c r="PS19" s="4">
        <v>0.30774843252345802</v>
      </c>
      <c r="PT19" s="4">
        <v>4.2392548171397801E-2</v>
      </c>
      <c r="PU19" s="4">
        <v>0.75896018117032904</v>
      </c>
      <c r="PV19" s="4">
        <v>0.117107844851133</v>
      </c>
      <c r="PW19" s="4">
        <v>-0.18590580396693801</v>
      </c>
      <c r="PX19" s="4">
        <v>-0.499488000344116</v>
      </c>
      <c r="PY19" s="4">
        <v>6.2290200906020736</v>
      </c>
      <c r="PZ19" s="4">
        <v>-0.25619997813253809</v>
      </c>
      <c r="QA19" s="4">
        <v>0.2653558843520602</v>
      </c>
      <c r="QB19" s="4">
        <v>2.5020436747589567</v>
      </c>
      <c r="QC19" s="4">
        <f t="shared" si="62"/>
        <v>0.49002313874220382</v>
      </c>
      <c r="QD19" s="4">
        <f t="shared" si="63"/>
        <v>0.82021042961835433</v>
      </c>
      <c r="QE19" s="4">
        <f t="shared" si="130"/>
        <v>30.855609815410741</v>
      </c>
      <c r="QF19" s="4" t="str">
        <f t="shared" si="131"/>
        <v>excited</v>
      </c>
      <c r="QG19" s="2">
        <v>0.258395604487965</v>
      </c>
      <c r="QH19" s="2">
        <v>0.17911832616432399</v>
      </c>
      <c r="QI19" s="2">
        <v>0.24246604815054201</v>
      </c>
      <c r="QJ19" s="2">
        <v>0.12127823451499201</v>
      </c>
      <c r="QK19" s="2">
        <v>0.60467006110896604</v>
      </c>
      <c r="QL19" s="2">
        <v>0.27511011736061602</v>
      </c>
      <c r="QM19" s="2">
        <v>0.2809358057162924</v>
      </c>
      <c r="QN19" s="2">
        <v>0.26699832703966953</v>
      </c>
      <c r="QO19" s="2">
        <v>7.9277278323641009E-2</v>
      </c>
      <c r="QP19" s="2">
        <v>0.83138903056921665</v>
      </c>
      <c r="QQ19" s="2">
        <f t="shared" si="64"/>
        <v>0.13750011211665747</v>
      </c>
      <c r="QR19" s="2">
        <f t="shared" si="65"/>
        <v>0.3141667465090856</v>
      </c>
      <c r="QS19" s="2">
        <f t="shared" si="132"/>
        <v>23.63736168357703</v>
      </c>
      <c r="QT19" s="2" t="str">
        <f t="shared" si="133"/>
        <v>happy</v>
      </c>
      <c r="QU19" s="4">
        <v>0.367635644794228</v>
      </c>
      <c r="QV19" s="4">
        <v>0.32211444090522801</v>
      </c>
      <c r="QW19" s="4">
        <v>-3.9122688752049203E-2</v>
      </c>
      <c r="QX19" s="4">
        <v>-6.9396055976603602E-2</v>
      </c>
      <c r="QY19" s="4">
        <v>0.49454038121177102</v>
      </c>
      <c r="QZ19" s="4">
        <v>-0.14236747309460901</v>
      </c>
      <c r="RA19" s="4">
        <v>-4.5376683614462961E-2</v>
      </c>
      <c r="RB19" s="4">
        <v>-0.38607636513634619</v>
      </c>
      <c r="RC19" s="4">
        <v>4.5521203888999995E-2</v>
      </c>
      <c r="RD19" s="4">
        <v>-0.15733052735848088</v>
      </c>
      <c r="RE19" s="4">
        <f t="shared" si="66"/>
        <v>-0.17310776171160791</v>
      </c>
      <c r="RF19" s="4">
        <f t="shared" si="67"/>
        <v>-4.1120967757579674E-2</v>
      </c>
      <c r="RG19" s="4">
        <f t="shared" si="134"/>
        <v>-103.36268553742627</v>
      </c>
      <c r="RH19" s="4" t="str">
        <f t="shared" si="135"/>
        <v>Bored</v>
      </c>
    </row>
    <row r="20" spans="1:476" x14ac:dyDescent="0.3">
      <c r="A20" s="1">
        <v>6.4769208036367307E-2</v>
      </c>
      <c r="B20" s="1">
        <v>0.11088777480963</v>
      </c>
      <c r="C20" s="1">
        <v>4.5660953858532603E-2</v>
      </c>
      <c r="D20" s="1">
        <v>0.101050909851768</v>
      </c>
      <c r="E20" s="1">
        <v>0.40930143256854601</v>
      </c>
      <c r="F20" s="1">
        <v>0.22191122568767599</v>
      </c>
      <c r="G20" s="1">
        <v>9.6316772117061092E-2</v>
      </c>
      <c r="H20" s="1">
        <v>0.30363946316174711</v>
      </c>
      <c r="I20" s="1">
        <v>-4.611856677326269E-2</v>
      </c>
      <c r="J20" s="1">
        <v>0.83521794199850519</v>
      </c>
      <c r="K20" s="17">
        <f t="shared" si="0"/>
        <v>-0.1135058342074784</v>
      </c>
      <c r="L20" s="18">
        <f t="shared" si="1"/>
        <v>0.27459739738519406</v>
      </c>
      <c r="M20" s="18">
        <f t="shared" si="68"/>
        <v>-22.457932790986892</v>
      </c>
      <c r="N20" s="18" t="str">
        <f t="shared" si="69"/>
        <v>Contented</v>
      </c>
      <c r="O20" s="9">
        <v>0.24819485256865501</v>
      </c>
      <c r="P20" s="9">
        <v>0.357098640921096</v>
      </c>
      <c r="Q20" s="9">
        <v>-0.34466698963811598</v>
      </c>
      <c r="R20" s="9">
        <v>0.187766271680538</v>
      </c>
      <c r="S20" s="9">
        <v>0.51983422111660005</v>
      </c>
      <c r="T20" s="9">
        <v>0.45093072060834</v>
      </c>
      <c r="U20" s="9">
        <v>-0.44876815402871517</v>
      </c>
      <c r="V20" s="9">
        <v>0.23237555541934077</v>
      </c>
      <c r="W20" s="9">
        <v>-0.10890378835244099</v>
      </c>
      <c r="X20" s="9">
        <v>-0.25921428141079905</v>
      </c>
      <c r="Y20" s="9">
        <f t="shared" si="2"/>
        <v>0.15627025654070792</v>
      </c>
      <c r="Z20" s="9">
        <f t="shared" si="3"/>
        <v>-8.6137841474549948E-2</v>
      </c>
      <c r="AA20" s="9">
        <f t="shared" si="70"/>
        <v>118.86402521465868</v>
      </c>
      <c r="AB20" s="9" t="str">
        <f t="shared" si="71"/>
        <v>nervous</v>
      </c>
      <c r="AC20" s="2">
        <v>0.37442869082373098</v>
      </c>
      <c r="AD20" s="2">
        <v>0.49013862174609901</v>
      </c>
      <c r="AE20" s="2">
        <v>-8.3847530020056002E-2</v>
      </c>
      <c r="AF20" s="2">
        <v>0.22863029733406801</v>
      </c>
      <c r="AG20" s="2">
        <v>5.5785901422303198E-2</v>
      </c>
      <c r="AH20" s="2">
        <v>0.17996439382038901</v>
      </c>
      <c r="AI20" s="2">
        <v>-0.19489699217850956</v>
      </c>
      <c r="AJ20" s="2">
        <v>0.34118679072170682</v>
      </c>
      <c r="AK20" s="2">
        <v>-0.11570993092236803</v>
      </c>
      <c r="AL20" s="2">
        <v>0.16746268938119044</v>
      </c>
      <c r="AM20" s="2">
        <f t="shared" si="4"/>
        <v>6.8880154230755775E-2</v>
      </c>
      <c r="AN20" s="2">
        <f t="shared" si="5"/>
        <v>-2.0428689656559529E-2</v>
      </c>
      <c r="AO20" s="2">
        <f t="shared" si="72"/>
        <v>106.51946661696019</v>
      </c>
      <c r="AP20" s="2" t="str">
        <f t="shared" si="73"/>
        <v>nervous</v>
      </c>
      <c r="AQ20" s="9">
        <v>0.238465580119396</v>
      </c>
      <c r="AR20" s="9">
        <v>0.29380054219741902</v>
      </c>
      <c r="AS20" s="9">
        <v>-0.16350016974925199</v>
      </c>
      <c r="AT20" s="9">
        <v>2.82389711107103E-2</v>
      </c>
      <c r="AU20" s="9">
        <v>-0.32660588177208899</v>
      </c>
      <c r="AV20" s="9">
        <v>0.16818988887419201</v>
      </c>
      <c r="AW20" s="9">
        <v>1.8549989809826855</v>
      </c>
      <c r="AX20" s="9">
        <v>6.112458010268422E-2</v>
      </c>
      <c r="AY20" s="9">
        <v>-5.533496207802302E-2</v>
      </c>
      <c r="AZ20" s="9">
        <v>-0.25412325332633445</v>
      </c>
      <c r="BA20" s="9">
        <f t="shared" si="6"/>
        <v>8.6729609735873847E-2</v>
      </c>
      <c r="BB20" s="9">
        <f t="shared" si="7"/>
        <v>-4.0770564209144156E-2</v>
      </c>
      <c r="BC20" s="9">
        <f t="shared" si="74"/>
        <v>115.17766249568042</v>
      </c>
      <c r="BD20" s="9" t="str">
        <f t="shared" si="75"/>
        <v>nervous</v>
      </c>
      <c r="BE20" s="4">
        <v>0.45065061529366202</v>
      </c>
      <c r="BF20" s="4">
        <v>6.8286691744983405E-2</v>
      </c>
      <c r="BG20" s="4">
        <v>0.195545870617301</v>
      </c>
      <c r="BH20" s="4">
        <v>-1.57544528079792E-2</v>
      </c>
      <c r="BI20" s="4">
        <v>0.60229017817808395</v>
      </c>
      <c r="BJ20" s="4">
        <v>-0.24645597601125499</v>
      </c>
      <c r="BK20" s="4">
        <v>0.18571402288684161</v>
      </c>
      <c r="BL20" s="4">
        <v>8.842406744158203E-2</v>
      </c>
      <c r="BM20" s="4">
        <v>0.3823639235486786</v>
      </c>
      <c r="BN20" s="4">
        <v>0.34646076774729301</v>
      </c>
      <c r="BO20" s="4">
        <f t="shared" si="8"/>
        <v>0.43467461079661107</v>
      </c>
      <c r="BP20" s="4">
        <f t="shared" si="9"/>
        <v>0.13314707810570336</v>
      </c>
      <c r="BQ20" s="4">
        <f t="shared" si="76"/>
        <v>72.96942101758556</v>
      </c>
      <c r="BR20" s="4" t="str">
        <f t="shared" si="77"/>
        <v>alert</v>
      </c>
      <c r="BS20" s="5">
        <v>0.30033353695797299</v>
      </c>
      <c r="BT20" s="5">
        <v>0.57297754370484699</v>
      </c>
      <c r="BU20" s="5">
        <v>0.48559778864214298</v>
      </c>
      <c r="BV20" s="5">
        <v>0.122679216711335</v>
      </c>
      <c r="BW20" s="5">
        <v>0.14869843158649401</v>
      </c>
      <c r="BX20" s="5">
        <v>0.16820582816775001</v>
      </c>
      <c r="BY20" s="5">
        <v>1.0814325541591252</v>
      </c>
      <c r="BZ20" s="5">
        <v>0.16551803692166814</v>
      </c>
      <c r="CA20" s="5">
        <v>-0.272644006746874</v>
      </c>
      <c r="CB20" s="5">
        <v>0.6965181352008174</v>
      </c>
      <c r="CC20" s="5">
        <f t="shared" si="10"/>
        <v>-0.13138003172908985</v>
      </c>
      <c r="CD20" s="5">
        <f t="shared" si="11"/>
        <v>0.20624006793803185</v>
      </c>
      <c r="CE20" s="5">
        <f t="shared" si="78"/>
        <v>-32.498145960903258</v>
      </c>
      <c r="CF20" s="5" t="str">
        <f t="shared" si="79"/>
        <v>Relased</v>
      </c>
      <c r="CG20" s="4">
        <v>0.149885787693637</v>
      </c>
      <c r="CH20" s="4">
        <v>0.47380446271223697</v>
      </c>
      <c r="CI20" s="4">
        <v>0.24925486840265901</v>
      </c>
      <c r="CJ20" s="4">
        <v>0.48569438282154997</v>
      </c>
      <c r="CK20" s="4">
        <v>-0.10052711514217701</v>
      </c>
      <c r="CL20" s="4">
        <v>0.56216543958739595</v>
      </c>
      <c r="CM20" s="4">
        <v>5.0498697699536539</v>
      </c>
      <c r="CN20" s="4">
        <v>0.46883059222416762</v>
      </c>
      <c r="CO20" s="4">
        <v>-0.32391867501859994</v>
      </c>
      <c r="CP20" s="4">
        <v>1.1783882315715724</v>
      </c>
      <c r="CQ20" s="4">
        <f t="shared" si="12"/>
        <v>-2.5444752844324459E-2</v>
      </c>
      <c r="CR20" s="4">
        <f t="shared" si="13"/>
        <v>-0.23424319283098127</v>
      </c>
      <c r="CS20" s="4">
        <f t="shared" si="80"/>
        <v>-173.80053213575817</v>
      </c>
      <c r="CT20" s="4" t="str">
        <f t="shared" si="81"/>
        <v>Sad</v>
      </c>
      <c r="CU20" s="2">
        <v>-0.10471042337693701</v>
      </c>
      <c r="CV20" s="2">
        <v>0.331669040934225</v>
      </c>
      <c r="CW20" s="2">
        <v>-0.110758992601726</v>
      </c>
      <c r="CX20" s="2">
        <v>0.223415630053383</v>
      </c>
      <c r="CY20" s="2">
        <v>-0.28456310023574799</v>
      </c>
      <c r="CZ20" s="2">
        <v>-0.12165822669929401</v>
      </c>
      <c r="DA20" s="2">
        <v>0.28452742322112756</v>
      </c>
      <c r="DB20" s="2">
        <v>1.063829169308665</v>
      </c>
      <c r="DC20" s="2">
        <v>-0.43637946431116204</v>
      </c>
      <c r="DD20" s="2">
        <v>0.49637523643807291</v>
      </c>
      <c r="DE20" s="2">
        <f t="shared" si="14"/>
        <v>-0.51757257326725059</v>
      </c>
      <c r="DF20" s="2">
        <f t="shared" si="15"/>
        <v>0.36171315310563523</v>
      </c>
      <c r="DG20" s="2">
        <f t="shared" si="82"/>
        <v>-55.051662970656444</v>
      </c>
      <c r="DH20" s="2" t="str">
        <f t="shared" si="83"/>
        <v>Relased</v>
      </c>
      <c r="DI20" s="7">
        <v>1.021397165669</v>
      </c>
      <c r="DJ20" s="7">
        <v>0.166464432885298</v>
      </c>
      <c r="DK20" s="7">
        <v>1.0071573820458399</v>
      </c>
      <c r="DL20" s="7">
        <v>0.454866924176141</v>
      </c>
      <c r="DM20" s="7">
        <v>1.1806125605790201</v>
      </c>
      <c r="DN20" s="7">
        <v>0.277310904246093</v>
      </c>
      <c r="DO20" s="7">
        <v>0.4573809870322072</v>
      </c>
      <c r="DP20" s="7">
        <v>1.0249936986504189</v>
      </c>
      <c r="DQ20" s="7">
        <v>0.85493273278370197</v>
      </c>
      <c r="DR20" s="7">
        <v>1.2308035784651647</v>
      </c>
      <c r="DS20" s="7">
        <f t="shared" si="16"/>
        <v>0.39740857405119767</v>
      </c>
      <c r="DT20" s="7">
        <f t="shared" si="17"/>
        <v>0.51309188157655305</v>
      </c>
      <c r="DU20" s="7">
        <f t="shared" si="84"/>
        <v>37.759102028724364</v>
      </c>
      <c r="DV20" s="7" t="str">
        <f t="shared" si="85"/>
        <v>excited</v>
      </c>
      <c r="DW20" s="9">
        <v>0.37090279238880802</v>
      </c>
      <c r="DX20" s="9">
        <v>0.382672022696259</v>
      </c>
      <c r="DY20" s="9">
        <v>-0.28624389433727399</v>
      </c>
      <c r="DZ20" s="9">
        <v>-0.16844566889743801</v>
      </c>
      <c r="EA20" s="9">
        <v>-0.43967316412596202</v>
      </c>
      <c r="EB20" s="9">
        <v>5.7479432709756202E-2</v>
      </c>
      <c r="EC20" s="9">
        <v>4.1623141929684726</v>
      </c>
      <c r="ED20" s="9">
        <v>-0.38269933412365126</v>
      </c>
      <c r="EE20" s="9">
        <v>-1.1769230307450973E-2</v>
      </c>
      <c r="EF20" s="9">
        <v>-0.60337680364674151</v>
      </c>
      <c r="EG20" s="9">
        <f t="shared" si="18"/>
        <v>0.2176434142691388</v>
      </c>
      <c r="EH20" s="9">
        <f t="shared" si="19"/>
        <v>-0.25284114838462934</v>
      </c>
      <c r="EI20" s="9">
        <f t="shared" si="86"/>
        <v>139.27842281220111</v>
      </c>
      <c r="EJ20" s="9" t="str">
        <f t="shared" si="87"/>
        <v>stressed</v>
      </c>
      <c r="EK20" s="1">
        <v>0.65263072570634795</v>
      </c>
      <c r="EL20" s="1">
        <v>0.12973473861676799</v>
      </c>
      <c r="EM20" s="1">
        <v>0.109143032500367</v>
      </c>
      <c r="EN20" s="1">
        <v>-0.27208746888737101</v>
      </c>
      <c r="EO20" s="1">
        <v>0.67988570723213904</v>
      </c>
      <c r="EP20" s="1">
        <v>0.28883543087111402</v>
      </c>
      <c r="EQ20" s="1">
        <v>8.1907457050779481E-2</v>
      </c>
      <c r="ER20" s="1">
        <v>-0.65004027692720756</v>
      </c>
      <c r="ES20" s="1">
        <v>0.52289598708957996</v>
      </c>
      <c r="ET20" s="1">
        <v>-0.20827150969397618</v>
      </c>
      <c r="EU20" s="1">
        <f t="shared" si="20"/>
        <v>0.48536058404444571</v>
      </c>
      <c r="EV20" s="1">
        <f t="shared" si="21"/>
        <v>-0.19049782783843505</v>
      </c>
      <c r="EW20" s="1">
        <f t="shared" si="88"/>
        <v>111.4293729608534</v>
      </c>
      <c r="EX20" s="1" t="str">
        <f t="shared" si="89"/>
        <v>nervous</v>
      </c>
      <c r="EY20" s="2">
        <v>0.90311644777256705</v>
      </c>
      <c r="EZ20" s="2">
        <v>0.83163534804207495</v>
      </c>
      <c r="FA20" s="2">
        <v>0.38874056170467702</v>
      </c>
      <c r="FB20" s="2">
        <v>0.39726111999321301</v>
      </c>
      <c r="FC20" s="2">
        <v>0.85188457602310597</v>
      </c>
      <c r="FD20" s="2">
        <v>0.96145995717217703</v>
      </c>
      <c r="FE20" s="2">
        <v>0.22150446434721646</v>
      </c>
      <c r="FF20" s="2">
        <v>0.22155047689768245</v>
      </c>
      <c r="FG20" s="2">
        <v>7.1481099730492104E-2</v>
      </c>
      <c r="FH20" s="2">
        <v>0.4530917238963183</v>
      </c>
      <c r="FI20" s="2">
        <f t="shared" si="22"/>
        <v>-2.5948351061959474E-2</v>
      </c>
      <c r="FJ20" s="2">
        <f t="shared" si="23"/>
        <v>-0.22577167697319311</v>
      </c>
      <c r="FK20" s="2">
        <f t="shared" si="90"/>
        <v>-173.44365873597141</v>
      </c>
      <c r="FL20" s="2" t="str">
        <f t="shared" si="91"/>
        <v>Sad</v>
      </c>
      <c r="FM20" s="7">
        <v>0.59663919634226803</v>
      </c>
      <c r="FN20" s="7">
        <v>0.26588404815136601</v>
      </c>
      <c r="FO20" s="7">
        <v>-0.13507520374839699</v>
      </c>
      <c r="FP20" s="7">
        <v>-0.20553685463332999</v>
      </c>
      <c r="FQ20" s="7">
        <v>0.77385961622090904</v>
      </c>
      <c r="FR20" s="7">
        <v>0.58202200369043899</v>
      </c>
      <c r="FS20" s="7">
        <v>-9.8559154163565033E-2</v>
      </c>
      <c r="FT20" s="7">
        <v>-0.24240522188380051</v>
      </c>
      <c r="FU20" s="7">
        <v>0.33075514819090202</v>
      </c>
      <c r="FV20" s="7">
        <v>-0.39490188879685423</v>
      </c>
      <c r="FW20" s="7">
        <f t="shared" si="24"/>
        <v>0.34470045451994258</v>
      </c>
      <c r="FX20" s="7">
        <f t="shared" si="25"/>
        <v>1.3109850640058651E-2</v>
      </c>
      <c r="FY20" s="7">
        <f t="shared" si="92"/>
        <v>87.821942944406146</v>
      </c>
      <c r="FZ20" s="7" t="str">
        <f t="shared" si="93"/>
        <v>alert</v>
      </c>
      <c r="GA20" s="4">
        <v>0.26920205710228001</v>
      </c>
      <c r="GB20" s="4">
        <v>0.52929120140163999</v>
      </c>
      <c r="GC20" s="4">
        <v>0.52922793303522897</v>
      </c>
      <c r="GD20" s="4">
        <v>0.63622652508023803</v>
      </c>
      <c r="GE20" s="4">
        <v>5.1653316836433899E-2</v>
      </c>
      <c r="GF20" s="4">
        <v>0.543258780830565</v>
      </c>
      <c r="GG20" s="4">
        <v>1.6494282970504837</v>
      </c>
      <c r="GH20" s="4">
        <v>0.59319056045865126</v>
      </c>
      <c r="GI20" s="4">
        <v>-0.26008914429935998</v>
      </c>
      <c r="GJ20" s="4">
        <v>1.459567060464726</v>
      </c>
      <c r="GK20" s="4">
        <f t="shared" si="26"/>
        <v>-6.9008373167055881E-2</v>
      </c>
      <c r="GL20" s="4">
        <f t="shared" si="27"/>
        <v>0.13778464936871715</v>
      </c>
      <c r="GM20" s="4">
        <f t="shared" si="94"/>
        <v>-26.603643853354132</v>
      </c>
      <c r="GN20" s="4" t="str">
        <f t="shared" si="95"/>
        <v>Contented</v>
      </c>
      <c r="GO20" s="5">
        <v>0.65697266110673802</v>
      </c>
      <c r="GP20" s="5">
        <v>1.0877761112222299</v>
      </c>
      <c r="GQ20" s="5">
        <v>0.63525114798517202</v>
      </c>
      <c r="GR20" s="5">
        <v>0.57710044197930899</v>
      </c>
      <c r="GS20" s="5">
        <v>0.84190709900080796</v>
      </c>
      <c r="GT20" s="5">
        <v>0.99723584536154197</v>
      </c>
      <c r="GU20" s="5">
        <v>0.42381728334205554</v>
      </c>
      <c r="GV20" s="5">
        <v>0.2767851954791043</v>
      </c>
      <c r="GW20" s="5">
        <v>-0.43080345011549193</v>
      </c>
      <c r="GX20" s="5">
        <v>0.6948573967736229</v>
      </c>
      <c r="GY20" s="5">
        <f t="shared" si="28"/>
        <v>9.2718823489015278E-3</v>
      </c>
      <c r="GZ20" s="5">
        <f t="shared" si="29"/>
        <v>0.21628203172812488</v>
      </c>
      <c r="HA20" s="5">
        <f t="shared" si="96"/>
        <v>2.4547330441118702</v>
      </c>
      <c r="HB20" s="5" t="str">
        <f t="shared" si="97"/>
        <v>happy</v>
      </c>
      <c r="HC20" s="2">
        <v>0.53654559187022299</v>
      </c>
      <c r="HD20" s="2">
        <v>0.68907125247928303</v>
      </c>
      <c r="HE20" s="2">
        <v>-5.9121111785127398E-2</v>
      </c>
      <c r="HF20" s="2">
        <v>0.26894055756220903</v>
      </c>
      <c r="HG20" s="2">
        <v>0.23348709186939301</v>
      </c>
      <c r="HH20" s="2">
        <v>0.41798676469080598</v>
      </c>
      <c r="HI20" s="2">
        <v>-7.677740573037678E-2</v>
      </c>
      <c r="HJ20" s="2">
        <v>0.2429326678376684</v>
      </c>
      <c r="HK20" s="2">
        <v>-0.15252566060906003</v>
      </c>
      <c r="HL20" s="2">
        <v>0.17119497561119351</v>
      </c>
      <c r="HM20" s="2">
        <f t="shared" si="30"/>
        <v>-0.1844206731434217</v>
      </c>
      <c r="HN20" s="2">
        <f t="shared" si="31"/>
        <v>5.5363151561132806E-2</v>
      </c>
      <c r="HO20" s="2">
        <f t="shared" si="98"/>
        <v>-73.290224695197551</v>
      </c>
      <c r="HP20" s="2" t="str">
        <f t="shared" si="99"/>
        <v>Calm</v>
      </c>
      <c r="HQ20" s="4">
        <v>0.77465017749975096</v>
      </c>
      <c r="HR20" s="4">
        <v>0.116894294537692</v>
      </c>
      <c r="HS20" s="4">
        <v>0.14498071465902701</v>
      </c>
      <c r="HT20" s="4">
        <v>0.19076292681613399</v>
      </c>
      <c r="HU20" s="4">
        <v>0.94768830073737198</v>
      </c>
      <c r="HV20" s="4">
        <v>0.58509512714242096</v>
      </c>
      <c r="HW20" s="4">
        <v>8.4176668228082632E-2</v>
      </c>
      <c r="HX20" s="4">
        <v>0.27174615588874512</v>
      </c>
      <c r="HY20" s="4">
        <v>0.657755882962059</v>
      </c>
      <c r="HZ20" s="4">
        <v>0.37658653270306014</v>
      </c>
      <c r="IA20" s="4">
        <f t="shared" si="32"/>
        <v>0.97735830422628056</v>
      </c>
      <c r="IB20" s="4">
        <f t="shared" si="33"/>
        <v>-0.41919709567656993</v>
      </c>
      <c r="IC20" s="4">
        <f t="shared" si="100"/>
        <v>113.21489514726487</v>
      </c>
      <c r="ID20" s="4" t="str">
        <f t="shared" si="101"/>
        <v>nervous</v>
      </c>
      <c r="IE20" s="5">
        <v>0.81530870344276496</v>
      </c>
      <c r="IF20" s="5">
        <v>0.19029712607791599</v>
      </c>
      <c r="IG20" s="5">
        <v>0.15702204345305301</v>
      </c>
      <c r="IH20" s="5">
        <v>-0.17197171184182999</v>
      </c>
      <c r="II20" s="5">
        <v>0.42374536185375999</v>
      </c>
      <c r="IJ20" s="5">
        <v>-5.4040175528009098E-2</v>
      </c>
      <c r="IK20" s="5">
        <v>0.12672735423815037</v>
      </c>
      <c r="IL20" s="5">
        <v>-1.2621133171393106</v>
      </c>
      <c r="IM20" s="5">
        <v>0.62501157736484902</v>
      </c>
      <c r="IN20" s="5">
        <v>-1.4866330275653532E-2</v>
      </c>
      <c r="IO20" s="5">
        <f t="shared" si="34"/>
        <v>0.41919355369738587</v>
      </c>
      <c r="IP20" s="5">
        <f t="shared" si="35"/>
        <v>-0.52652941887578919</v>
      </c>
      <c r="IQ20" s="5">
        <f t="shared" si="102"/>
        <v>141.47513927538373</v>
      </c>
      <c r="IR20" s="5" t="str">
        <f t="shared" si="103"/>
        <v>stressed</v>
      </c>
      <c r="IS20" s="4">
        <v>0.61142086568048404</v>
      </c>
      <c r="IT20" s="4">
        <v>0.62756069997067199</v>
      </c>
      <c r="IU20" s="4">
        <v>0.592391404203779</v>
      </c>
      <c r="IV20" s="4">
        <v>0.573088519926234</v>
      </c>
      <c r="IW20" s="4">
        <v>0.76461340914431697</v>
      </c>
      <c r="IX20" s="4">
        <v>0.85900809655607402</v>
      </c>
      <c r="IY20" s="4">
        <v>0.43050628537519775</v>
      </c>
      <c r="IZ20" s="4">
        <v>0.3855109304495099</v>
      </c>
      <c r="JA20" s="4">
        <v>-1.6139834290187949E-2</v>
      </c>
      <c r="JB20" s="4">
        <v>0.9406757585755412</v>
      </c>
      <c r="JC20" s="4">
        <f t="shared" si="36"/>
        <v>1.8648144059543403E-2</v>
      </c>
      <c r="JD20" s="4">
        <f t="shared" si="37"/>
        <v>-0.57762947952897936</v>
      </c>
      <c r="JE20" s="4">
        <f t="shared" si="104"/>
        <v>178.15090984992355</v>
      </c>
      <c r="JF20" s="4" t="str">
        <f t="shared" si="105"/>
        <v>Upset</v>
      </c>
      <c r="JG20" s="5">
        <v>0.86269031091588999</v>
      </c>
      <c r="JH20" s="5">
        <v>0.77281957775284305</v>
      </c>
      <c r="JI20" s="5">
        <v>0.170252055015961</v>
      </c>
      <c r="JJ20" s="5">
        <v>0.103779307750691</v>
      </c>
      <c r="JK20" s="5">
        <v>0.793334053048948</v>
      </c>
      <c r="JL20" s="5">
        <v>1.0819422180959899</v>
      </c>
      <c r="JM20" s="5">
        <v>0.10280769940385727</v>
      </c>
      <c r="JN20" s="5">
        <v>5.5952903484943917E-2</v>
      </c>
      <c r="JO20" s="5">
        <v>8.9870733163046945E-2</v>
      </c>
      <c r="JP20" s="5">
        <v>0.16755102776523539</v>
      </c>
      <c r="JQ20" s="5">
        <f t="shared" si="38"/>
        <v>3.5411035283668513E-2</v>
      </c>
      <c r="JR20" s="5">
        <f t="shared" si="39"/>
        <v>0.1538350076717121</v>
      </c>
      <c r="JS20" s="5">
        <f t="shared" si="106"/>
        <v>12.963016630692911</v>
      </c>
      <c r="JT20" s="5" t="str">
        <f t="shared" si="107"/>
        <v>happy</v>
      </c>
      <c r="JU20" s="2">
        <v>0.198692281299159</v>
      </c>
      <c r="JV20" s="2">
        <v>0.70146502594362903</v>
      </c>
      <c r="JW20" s="2">
        <v>7.6043373235033698E-2</v>
      </c>
      <c r="JX20" s="2">
        <v>-4.4883349340352104E-3</v>
      </c>
      <c r="JY20" s="2">
        <v>0.61751256422606005</v>
      </c>
      <c r="JZ20" s="2">
        <v>0.481172260670374</v>
      </c>
      <c r="KA20" s="2">
        <v>9.3167020083176053E-2</v>
      </c>
      <c r="KB20" s="2">
        <v>-3.7951914630441914E-3</v>
      </c>
      <c r="KC20" s="2">
        <v>-0.50277274464447008</v>
      </c>
      <c r="KD20" s="2">
        <v>7.9491704089115239E-2</v>
      </c>
      <c r="KE20" s="2">
        <f t="shared" si="40"/>
        <v>-0.29155547396214521</v>
      </c>
      <c r="KF20" s="2">
        <f t="shared" si="41"/>
        <v>0.23013379329117889</v>
      </c>
      <c r="KG20" s="2">
        <f t="shared" si="108"/>
        <v>-51.714871059360242</v>
      </c>
      <c r="KH20" s="2" t="str">
        <f t="shared" si="109"/>
        <v>Relased</v>
      </c>
      <c r="KI20" s="7">
        <v>0.39078220958995802</v>
      </c>
      <c r="KJ20" s="7">
        <v>-5.3547398606959701E-2</v>
      </c>
      <c r="KK20" s="7">
        <v>-0.253404524846844</v>
      </c>
      <c r="KL20" s="7">
        <v>-1.00458202626876E-2</v>
      </c>
      <c r="KM20" s="7">
        <v>0.193216743666939</v>
      </c>
      <c r="KN20" s="7">
        <v>-0.18975649784444301</v>
      </c>
      <c r="KO20" s="7">
        <v>-0.43391263534572322</v>
      </c>
      <c r="KP20" s="7">
        <v>4.1289187757394354E-2</v>
      </c>
      <c r="KQ20" s="7">
        <v>0.44432960819691769</v>
      </c>
      <c r="KR20" s="7">
        <v>-0.7812074451673775</v>
      </c>
      <c r="KS20" s="7">
        <f t="shared" si="42"/>
        <v>0.42788939931975101</v>
      </c>
      <c r="KT20" s="7">
        <f t="shared" si="43"/>
        <v>-0.26423901026375585</v>
      </c>
      <c r="KU20" s="7">
        <f t="shared" si="110"/>
        <v>121.69700777992276</v>
      </c>
      <c r="KV20" s="7" t="str">
        <f t="shared" si="111"/>
        <v>stressed</v>
      </c>
      <c r="KW20" s="2">
        <v>0.64389105558913595</v>
      </c>
      <c r="KX20" s="2">
        <v>0.65138262768881805</v>
      </c>
      <c r="KY20" s="2">
        <v>-0.10122747423384799</v>
      </c>
      <c r="KZ20" s="2">
        <v>0.21108347207907099</v>
      </c>
      <c r="LA20" s="2">
        <v>1.1252943221905201</v>
      </c>
      <c r="LB20" s="2">
        <v>0.72484052577038205</v>
      </c>
      <c r="LC20" s="2">
        <v>-5.7216996876206044E-2</v>
      </c>
      <c r="LD20" s="2">
        <v>0.15337881182168969</v>
      </c>
      <c r="LE20" s="2">
        <v>-7.4915720996820978E-3</v>
      </c>
      <c r="LF20" s="2">
        <v>8.4812962127980548E-2</v>
      </c>
      <c r="LG20" s="2">
        <f t="shared" si="44"/>
        <v>5.2318886945949217E-2</v>
      </c>
      <c r="LH20" s="2">
        <f t="shared" si="45"/>
        <v>2.103103191572897E-2</v>
      </c>
      <c r="LI20" s="2">
        <f t="shared" si="112"/>
        <v>68.100967088215398</v>
      </c>
      <c r="LJ20" s="2" t="str">
        <f t="shared" si="113"/>
        <v>alert</v>
      </c>
      <c r="LK20" s="4">
        <v>0.32479828066670202</v>
      </c>
      <c r="LL20" s="4">
        <v>0.62492424774727295</v>
      </c>
      <c r="LM20" s="4">
        <v>-8.9702276400796602E-2</v>
      </c>
      <c r="LN20" s="4">
        <v>0.20242645581388199</v>
      </c>
      <c r="LO20" s="4">
        <v>6.5343012420952598E-2</v>
      </c>
      <c r="LP20" s="4">
        <v>0.54817692327372003</v>
      </c>
      <c r="LQ20" s="4">
        <v>-0.2299225382959984</v>
      </c>
      <c r="LR20" s="4">
        <v>0.17255669060299619</v>
      </c>
      <c r="LS20" s="4">
        <v>-0.30012596708057093</v>
      </c>
      <c r="LT20" s="4">
        <v>0.11869169788078356</v>
      </c>
      <c r="LU20" s="4">
        <f t="shared" si="46"/>
        <v>-0.1958032861654001</v>
      </c>
      <c r="LV20" s="4">
        <f t="shared" si="47"/>
        <v>0.33097740422510902</v>
      </c>
      <c r="LW20" s="4">
        <f t="shared" si="114"/>
        <v>-30.608181255742068</v>
      </c>
      <c r="LX20" s="4" t="str">
        <f t="shared" si="115"/>
        <v>Relased</v>
      </c>
      <c r="LY20" s="5">
        <v>0.209974949872684</v>
      </c>
      <c r="LZ20" s="5">
        <v>0.345284986310187</v>
      </c>
      <c r="MA20" s="5">
        <v>0.15666006068326399</v>
      </c>
      <c r="MB20" s="5">
        <v>0.115800486324621</v>
      </c>
      <c r="MC20" s="5">
        <v>0.22115400324267101</v>
      </c>
      <c r="MD20" s="5">
        <v>0.23799223890302501</v>
      </c>
      <c r="ME20" s="5">
        <v>0.3633717001635639</v>
      </c>
      <c r="MF20" s="5">
        <v>0.19853421549639819</v>
      </c>
      <c r="MG20" s="5">
        <v>-0.135310036437503</v>
      </c>
      <c r="MH20" s="5">
        <v>0.49069008810704479</v>
      </c>
      <c r="MI20" s="5">
        <f t="shared" si="48"/>
        <v>-0.39930589083887247</v>
      </c>
      <c r="MJ20" s="5">
        <f t="shared" si="49"/>
        <v>0.12850713852322615</v>
      </c>
      <c r="MK20" s="5">
        <f t="shared" si="116"/>
        <v>-72.160459087903348</v>
      </c>
      <c r="ML20" s="5" t="str">
        <f t="shared" si="117"/>
        <v>Calm</v>
      </c>
      <c r="MM20" s="2">
        <v>0.11261451294115001</v>
      </c>
      <c r="MN20" s="2">
        <v>0.7378294624017</v>
      </c>
      <c r="MO20" s="2">
        <v>2.29673537030727E-2</v>
      </c>
      <c r="MP20" s="2">
        <v>0.41301124549936602</v>
      </c>
      <c r="MQ20" s="2">
        <v>-0.15002324511283599</v>
      </c>
      <c r="MR20" s="2">
        <v>0.74945783064758598</v>
      </c>
      <c r="MS20" s="2">
        <v>-0.61395701938426794</v>
      </c>
      <c r="MT20" s="2">
        <v>0.27769432807604816</v>
      </c>
      <c r="MU20" s="2">
        <v>-0.62521494946055001</v>
      </c>
      <c r="MV20" s="2">
        <v>0.51264823062174936</v>
      </c>
      <c r="MW20" s="2">
        <f t="shared" si="50"/>
        <v>-0.24678280769432137</v>
      </c>
      <c r="MX20" s="2">
        <f t="shared" si="51"/>
        <v>0.18771863152688173</v>
      </c>
      <c r="MY20" s="2">
        <f t="shared" si="118"/>
        <v>-52.741082797359901</v>
      </c>
      <c r="MZ20" s="2" t="str">
        <f t="shared" si="119"/>
        <v>Relased</v>
      </c>
      <c r="NA20" s="7">
        <v>0.23008156758164799</v>
      </c>
      <c r="NB20" s="7">
        <v>0.41348783043459802</v>
      </c>
      <c r="NC20" s="7">
        <v>-0.14287200932227601</v>
      </c>
      <c r="ND20" s="7">
        <v>-0.23178790787581999</v>
      </c>
      <c r="NE20" s="7">
        <v>8.9730887803279799E-2</v>
      </c>
      <c r="NF20" s="7">
        <v>0.19616205006082599</v>
      </c>
      <c r="NG20" s="7">
        <v>-0.44673685129090601</v>
      </c>
      <c r="NH20" s="7">
        <v>-0.38019839795172367</v>
      </c>
      <c r="NI20" s="7">
        <v>-0.18340626285295003</v>
      </c>
      <c r="NJ20" s="7">
        <v>-0.5821593107953188</v>
      </c>
      <c r="NK20" s="7">
        <f t="shared" si="52"/>
        <v>-5.8400534457318964E-2</v>
      </c>
      <c r="NL20" s="7">
        <f t="shared" si="53"/>
        <v>-0.22219605216579541</v>
      </c>
      <c r="NM20" s="7">
        <f t="shared" si="120"/>
        <v>-165.27382884126098</v>
      </c>
      <c r="NN20" s="7" t="str">
        <f t="shared" si="121"/>
        <v>Sad</v>
      </c>
      <c r="NO20" s="4">
        <v>0.28792347319300798</v>
      </c>
      <c r="NP20" s="4">
        <v>0.511955512592151</v>
      </c>
      <c r="NQ20" s="4">
        <v>0.50853325305825003</v>
      </c>
      <c r="NR20" s="4">
        <v>0.23768036386899299</v>
      </c>
      <c r="NS20" s="4">
        <v>0.112045921415283</v>
      </c>
      <c r="NT20" s="4">
        <v>0.78101211686546701</v>
      </c>
      <c r="NU20" s="4">
        <v>1.2714304142102693</v>
      </c>
      <c r="NV20" s="4">
        <v>0.18382545583813001</v>
      </c>
      <c r="NW20" s="4">
        <v>-0.22403203939914301</v>
      </c>
      <c r="NX20" s="4">
        <v>0.93290814009166889</v>
      </c>
      <c r="NY20" s="4">
        <f t="shared" si="54"/>
        <v>-0.34525612162819264</v>
      </c>
      <c r="NZ20" s="4">
        <f t="shared" si="55"/>
        <v>0.33276168391754291</v>
      </c>
      <c r="OA20" s="4">
        <f t="shared" si="122"/>
        <v>-46.055720844613198</v>
      </c>
      <c r="OB20" s="4" t="str">
        <f t="shared" si="123"/>
        <v>Relased</v>
      </c>
      <c r="OC20" s="1">
        <v>0.28327065777086602</v>
      </c>
      <c r="OD20" s="1">
        <v>-9.6768154472899603E-2</v>
      </c>
      <c r="OE20" s="1">
        <v>1.1479648895718999</v>
      </c>
      <c r="OF20" s="1">
        <v>0.56091853556875404</v>
      </c>
      <c r="OG20" s="1">
        <v>0.30720335617247801</v>
      </c>
      <c r="OH20" s="1">
        <v>0.15575309489306599</v>
      </c>
      <c r="OI20" s="1">
        <v>1.9441412534067033</v>
      </c>
      <c r="OJ20" s="1">
        <v>9.5095211010331262</v>
      </c>
      <c r="OK20" s="1">
        <v>0.39707736197800098</v>
      </c>
      <c r="OL20" s="1">
        <v>1.9629919702687897</v>
      </c>
      <c r="OM20" s="1">
        <f t="shared" si="56"/>
        <v>0.62617847454746678</v>
      </c>
      <c r="ON20" s="1">
        <f t="shared" si="57"/>
        <v>1.611467587464821E-2</v>
      </c>
      <c r="OO20" s="1">
        <f t="shared" si="124"/>
        <v>88.525820986336328</v>
      </c>
      <c r="OP20" s="1" t="str">
        <f t="shared" si="125"/>
        <v>alert</v>
      </c>
      <c r="OQ20" s="2">
        <v>0.70425566115196303</v>
      </c>
      <c r="OR20" s="2">
        <v>0.83851408275264205</v>
      </c>
      <c r="OS20" s="2">
        <v>0.22728486166233899</v>
      </c>
      <c r="OT20" s="2">
        <v>0.10062835036143999</v>
      </c>
      <c r="OU20" s="2">
        <v>0.11732233435200699</v>
      </c>
      <c r="OV20" s="2">
        <v>0.67872917321284798</v>
      </c>
      <c r="OW20" s="2">
        <v>0.27664429050697564</v>
      </c>
      <c r="OX20" s="2">
        <v>6.6323148885842731E-2</v>
      </c>
      <c r="OY20" s="2">
        <v>-0.13425842160067902</v>
      </c>
      <c r="OZ20" s="2">
        <v>0.21254838145442331</v>
      </c>
      <c r="PA20" s="2">
        <f t="shared" si="58"/>
        <v>-0.20768383627708253</v>
      </c>
      <c r="PB20" s="2">
        <f t="shared" si="59"/>
        <v>-0.11235607796987468</v>
      </c>
      <c r="PC20" s="2">
        <f t="shared" si="126"/>
        <v>-118.41320079398649</v>
      </c>
      <c r="PD20" s="2" t="str">
        <f t="shared" si="127"/>
        <v>Bored</v>
      </c>
      <c r="PE20" s="1">
        <v>0.591768013219656</v>
      </c>
      <c r="PF20" s="1">
        <v>0.99692901717180504</v>
      </c>
      <c r="PG20" s="1">
        <v>0.71798441079995001</v>
      </c>
      <c r="PH20" s="1">
        <v>0.971134325883243</v>
      </c>
      <c r="PI20" s="1">
        <v>1.95804493698425E-2</v>
      </c>
      <c r="PJ20" s="1">
        <v>0.50967715532862601</v>
      </c>
      <c r="PK20" s="1">
        <v>1.1744274415261828</v>
      </c>
      <c r="PL20" s="1">
        <v>0.64458406158757808</v>
      </c>
      <c r="PM20" s="1">
        <v>-0.40516100395214905</v>
      </c>
      <c r="PN20" s="1">
        <v>1.0632101051180209</v>
      </c>
      <c r="PO20" s="1">
        <f t="shared" si="60"/>
        <v>-0.40268834360267158</v>
      </c>
      <c r="PP20" s="1">
        <f t="shared" si="61"/>
        <v>-0.53126044999537991</v>
      </c>
      <c r="PQ20" s="1">
        <f t="shared" si="128"/>
        <v>-142.83835744033479</v>
      </c>
      <c r="PR20" s="1" t="str">
        <f t="shared" si="129"/>
        <v>Depressed</v>
      </c>
      <c r="PS20" s="4">
        <v>4.8030422762413101E-2</v>
      </c>
      <c r="PT20" s="4">
        <v>-4.92717131474169E-2</v>
      </c>
      <c r="PU20" s="4">
        <v>0.65822333569542901</v>
      </c>
      <c r="PV20" s="4">
        <v>0.13792246629126301</v>
      </c>
      <c r="PW20" s="4">
        <v>-0.30214531998834399</v>
      </c>
      <c r="PX20" s="4">
        <v>-0.66504758028811195</v>
      </c>
      <c r="PY20" s="4">
        <v>-2.5902587486250739</v>
      </c>
      <c r="PZ20" s="4">
        <v>-0.19308237584893298</v>
      </c>
      <c r="QA20" s="4">
        <v>0.2653558843520602</v>
      </c>
      <c r="QB20" s="4">
        <v>2.5020436747589567</v>
      </c>
      <c r="QC20" s="4">
        <f t="shared" si="62"/>
        <v>0.49002313874220382</v>
      </c>
      <c r="QD20" s="4">
        <f t="shared" si="63"/>
        <v>0.82021042961835433</v>
      </c>
      <c r="QE20" s="4">
        <f t="shared" si="130"/>
        <v>30.855609815410741</v>
      </c>
      <c r="QF20" s="4" t="str">
        <f t="shared" si="131"/>
        <v>excited</v>
      </c>
      <c r="QG20" s="2">
        <v>0.258395604487965</v>
      </c>
      <c r="QH20" s="2">
        <v>0.17911832616432399</v>
      </c>
      <c r="QI20" s="2">
        <v>0.24246604815054201</v>
      </c>
      <c r="QJ20" s="2">
        <v>0.12127823451499201</v>
      </c>
      <c r="QK20" s="2">
        <v>0.60467006110896604</v>
      </c>
      <c r="QL20" s="2">
        <v>0.27511011736061602</v>
      </c>
      <c r="QM20" s="2">
        <v>0.2809358057162924</v>
      </c>
      <c r="QN20" s="2">
        <v>0.26699832703966953</v>
      </c>
      <c r="QO20" s="2">
        <v>7.9277278323641009E-2</v>
      </c>
      <c r="QP20" s="2">
        <v>0.83138903056921665</v>
      </c>
      <c r="QQ20" s="2">
        <f t="shared" si="64"/>
        <v>0.13750011211665747</v>
      </c>
      <c r="QR20" s="2">
        <f t="shared" si="65"/>
        <v>0.3141667465090856</v>
      </c>
      <c r="QS20" s="2">
        <f t="shared" si="132"/>
        <v>23.63736168357703</v>
      </c>
      <c r="QT20" s="2" t="str">
        <f t="shared" si="133"/>
        <v>happy</v>
      </c>
      <c r="QU20" s="4">
        <v>0.15870074770565801</v>
      </c>
      <c r="QV20" s="4">
        <v>0.729031390121752</v>
      </c>
      <c r="QW20" s="4">
        <v>5.73826091412451E-2</v>
      </c>
      <c r="QX20" s="4">
        <v>8.2411839960702601E-2</v>
      </c>
      <c r="QY20" s="4">
        <v>0.196705562188071</v>
      </c>
      <c r="QZ20" s="4">
        <v>0.44615523416296099</v>
      </c>
      <c r="RA20" s="4">
        <v>0.16145636006969946</v>
      </c>
      <c r="RB20" s="4">
        <v>7.0126597986820388E-2</v>
      </c>
      <c r="RC20" s="4">
        <v>-0.57033064241609399</v>
      </c>
      <c r="RD20" s="4">
        <v>0.1574736828206687</v>
      </c>
      <c r="RE20" s="4">
        <f t="shared" si="66"/>
        <v>-0.63610904167320126</v>
      </c>
      <c r="RF20" s="4">
        <f t="shared" si="67"/>
        <v>7.0514081426071851E-2</v>
      </c>
      <c r="RG20" s="4">
        <f t="shared" si="134"/>
        <v>-83.674462745525702</v>
      </c>
      <c r="RH20" s="4" t="str">
        <f t="shared" si="135"/>
        <v>Calm</v>
      </c>
    </row>
    <row r="21" spans="1:476" x14ac:dyDescent="0.3">
      <c r="A21" s="1">
        <v>5.7092309396179E-2</v>
      </c>
      <c r="B21" s="1">
        <v>0.57512298984139398</v>
      </c>
      <c r="C21" s="1">
        <v>7.3158686619909305E-2</v>
      </c>
      <c r="D21" s="1">
        <v>1.8806142413155001E-2</v>
      </c>
      <c r="E21" s="1">
        <v>0.49322472257058703</v>
      </c>
      <c r="F21" s="1">
        <v>0.82722104267852403</v>
      </c>
      <c r="G21" s="1">
        <v>0.1329391648273161</v>
      </c>
      <c r="H21" s="1">
        <v>1.3410505537190916E-2</v>
      </c>
      <c r="I21" s="1">
        <v>-0.51803068044521494</v>
      </c>
      <c r="J21" s="1">
        <v>0.14546441559381795</v>
      </c>
      <c r="K21" s="17">
        <f t="shared" si="0"/>
        <v>-0.43052049871221898</v>
      </c>
      <c r="L21" s="18">
        <f t="shared" si="1"/>
        <v>3.6842216203529787E-2</v>
      </c>
      <c r="M21" s="18">
        <f t="shared" si="68"/>
        <v>-85.108773831834526</v>
      </c>
      <c r="N21" s="18" t="str">
        <f t="shared" si="69"/>
        <v>Calm</v>
      </c>
      <c r="O21" s="9">
        <v>0.24819485256865501</v>
      </c>
      <c r="P21" s="9">
        <v>0.357098640921096</v>
      </c>
      <c r="Q21" s="9">
        <v>-0.34466698963811598</v>
      </c>
      <c r="R21" s="9">
        <v>0.187766271680538</v>
      </c>
      <c r="S21" s="9">
        <v>0.51983422111660005</v>
      </c>
      <c r="T21" s="9">
        <v>0.45093072060834</v>
      </c>
      <c r="U21" s="9">
        <v>-0.44876815402871517</v>
      </c>
      <c r="V21" s="9">
        <v>0.23237555541934077</v>
      </c>
      <c r="W21" s="9">
        <v>-0.10890378835244099</v>
      </c>
      <c r="X21" s="9">
        <v>-0.25921428141079905</v>
      </c>
      <c r="Y21" s="9">
        <f t="shared" si="2"/>
        <v>0.15627025654070792</v>
      </c>
      <c r="Z21" s="9">
        <f t="shared" si="3"/>
        <v>-8.6137841474549948E-2</v>
      </c>
      <c r="AA21" s="9">
        <f t="shared" si="70"/>
        <v>118.86402521465868</v>
      </c>
      <c r="AB21" s="9" t="str">
        <f t="shared" si="71"/>
        <v>nervous</v>
      </c>
      <c r="AC21" s="2">
        <v>0.458732201396231</v>
      </c>
      <c r="AD21" s="2">
        <v>0.48909678221307701</v>
      </c>
      <c r="AE21" s="2">
        <v>-3.6621399985531003E-2</v>
      </c>
      <c r="AF21" s="2">
        <v>0.162487418874013</v>
      </c>
      <c r="AG21" s="2">
        <v>2.09845097908927E-2</v>
      </c>
      <c r="AH21" s="2">
        <v>-0.117631459537424</v>
      </c>
      <c r="AI21" s="2">
        <v>-7.6339637814380926E-2</v>
      </c>
      <c r="AJ21" s="2">
        <v>0.43742284664318393</v>
      </c>
      <c r="AK21" s="2">
        <v>-3.036458081684601E-2</v>
      </c>
      <c r="AL21" s="2">
        <v>0.13279401776593439</v>
      </c>
      <c r="AM21" s="2">
        <f t="shared" si="4"/>
        <v>0.16482763260910183</v>
      </c>
      <c r="AN21" s="2">
        <f t="shared" si="5"/>
        <v>-3.3404020730547712E-2</v>
      </c>
      <c r="AO21" s="2">
        <f t="shared" si="72"/>
        <v>101.45641980277425</v>
      </c>
      <c r="AP21" s="2" t="str">
        <f t="shared" si="73"/>
        <v>nervous</v>
      </c>
      <c r="AQ21" s="9">
        <v>0.27738847058737498</v>
      </c>
      <c r="AR21" s="9">
        <v>0.55926935181595205</v>
      </c>
      <c r="AS21" s="9">
        <v>-0.15627131876254</v>
      </c>
      <c r="AT21" s="9">
        <v>7.2045760187538305E-2</v>
      </c>
      <c r="AU21" s="9">
        <v>-0.313490014087351</v>
      </c>
      <c r="AV21" s="9">
        <v>0.35800183023260901</v>
      </c>
      <c r="AW21" s="9">
        <v>4.3286603178793115</v>
      </c>
      <c r="AX21" s="9">
        <v>7.8543577512853929E-2</v>
      </c>
      <c r="AY21" s="9">
        <v>-0.28188088122857707</v>
      </c>
      <c r="AZ21" s="9">
        <v>-0.1006690624526297</v>
      </c>
      <c r="BA21" s="9">
        <f t="shared" si="6"/>
        <v>-0.11810599631134289</v>
      </c>
      <c r="BB21" s="9">
        <f t="shared" si="7"/>
        <v>1.3963959865614051E-2</v>
      </c>
      <c r="BC21" s="9">
        <f t="shared" si="74"/>
        <v>-83.257083577255884</v>
      </c>
      <c r="BD21" s="9" t="str">
        <f t="shared" si="75"/>
        <v>Calm</v>
      </c>
      <c r="BE21" s="4">
        <v>0.45065061529366202</v>
      </c>
      <c r="BF21" s="4">
        <v>6.8286691744983405E-2</v>
      </c>
      <c r="BG21" s="4">
        <v>0.195545870617301</v>
      </c>
      <c r="BH21" s="4">
        <v>-1.57544528079792E-2</v>
      </c>
      <c r="BI21" s="4">
        <v>0.60229017817808395</v>
      </c>
      <c r="BJ21" s="4">
        <v>-0.24645597601125499</v>
      </c>
      <c r="BK21" s="4">
        <v>0.18571402288684161</v>
      </c>
      <c r="BL21" s="4">
        <v>8.842406744158203E-2</v>
      </c>
      <c r="BM21" s="4">
        <v>0.3823639235486786</v>
      </c>
      <c r="BN21" s="4">
        <v>0.34646076774729301</v>
      </c>
      <c r="BO21" s="4">
        <f t="shared" si="8"/>
        <v>0.43467461079661107</v>
      </c>
      <c r="BP21" s="4">
        <f t="shared" si="9"/>
        <v>0.13314707810570336</v>
      </c>
      <c r="BQ21" s="4">
        <f t="shared" si="76"/>
        <v>72.96942101758556</v>
      </c>
      <c r="BR21" s="4" t="str">
        <f t="shared" si="77"/>
        <v>alert</v>
      </c>
      <c r="BS21" s="5">
        <v>0.19155972740100699</v>
      </c>
      <c r="BT21" s="5">
        <v>0.387599232589179</v>
      </c>
      <c r="BU21" s="5">
        <v>0.391470163767698</v>
      </c>
      <c r="BV21" s="5">
        <v>0.10019444527971499</v>
      </c>
      <c r="BW21" s="5">
        <v>0.17026489289972699</v>
      </c>
      <c r="BX21" s="5">
        <v>6.5050467919112398E-2</v>
      </c>
      <c r="BY21" s="5">
        <v>1.0819334611401619</v>
      </c>
      <c r="BZ21" s="5">
        <v>0.22135095895833845</v>
      </c>
      <c r="CA21" s="5">
        <v>-0.19603950518817201</v>
      </c>
      <c r="CB21" s="5">
        <v>0.84892860684697757</v>
      </c>
      <c r="CC21" s="5">
        <f t="shared" si="10"/>
        <v>-5.7232803364988594E-2</v>
      </c>
      <c r="CD21" s="5">
        <f t="shared" si="11"/>
        <v>0.28182280578493679</v>
      </c>
      <c r="CE21" s="5">
        <f t="shared" si="78"/>
        <v>-11.479559698893183</v>
      </c>
      <c r="CF21" s="5" t="str">
        <f t="shared" si="79"/>
        <v>Contented</v>
      </c>
      <c r="CG21" s="4">
        <v>0.24214294069596801</v>
      </c>
      <c r="CH21" s="4">
        <v>0.47380446271223697</v>
      </c>
      <c r="CI21" s="4">
        <v>0.20991229268112899</v>
      </c>
      <c r="CJ21" s="4">
        <v>0.48569438282154997</v>
      </c>
      <c r="CK21" s="4">
        <v>-0.216499950950856</v>
      </c>
      <c r="CL21" s="4">
        <v>0.56216543958739595</v>
      </c>
      <c r="CM21" s="4">
        <v>8.1859523701264933</v>
      </c>
      <c r="CN21" s="4">
        <v>0.46883059222416762</v>
      </c>
      <c r="CO21" s="4">
        <v>-0.23166152201626897</v>
      </c>
      <c r="CP21" s="4">
        <v>0.97158907510705994</v>
      </c>
      <c r="CQ21" s="4">
        <f t="shared" si="12"/>
        <v>7.174816521803562E-2</v>
      </c>
      <c r="CR21" s="4">
        <f t="shared" si="13"/>
        <v>-0.39486307046814439</v>
      </c>
      <c r="CS21" s="4">
        <f t="shared" si="80"/>
        <v>169.70149124163879</v>
      </c>
      <c r="CT21" s="4" t="str">
        <f t="shared" si="81"/>
        <v>Upset</v>
      </c>
      <c r="CU21" s="2">
        <v>-1.5705655301494301E-2</v>
      </c>
      <c r="CV21" s="2">
        <v>0.279965928934992</v>
      </c>
      <c r="CW21" s="2">
        <v>-0.108239718370799</v>
      </c>
      <c r="CX21" s="2">
        <v>0.18820148360857999</v>
      </c>
      <c r="CY21" s="2">
        <v>-0.15408349064724799</v>
      </c>
      <c r="CZ21" s="2">
        <v>-0.243172121019194</v>
      </c>
      <c r="DA21" s="2">
        <v>0.63749492210459402</v>
      </c>
      <c r="DB21" s="2">
        <v>5.1150314215716906</v>
      </c>
      <c r="DC21" s="2">
        <v>-0.29567158423648632</v>
      </c>
      <c r="DD21" s="2">
        <v>0.30258715825247307</v>
      </c>
      <c r="DE21" s="2">
        <f t="shared" si="14"/>
        <v>-0.35244187705881636</v>
      </c>
      <c r="DF21" s="2">
        <f t="shared" si="15"/>
        <v>0.27244884307932749</v>
      </c>
      <c r="DG21" s="2">
        <f t="shared" si="82"/>
        <v>-52.294829753216305</v>
      </c>
      <c r="DH21" s="2" t="str">
        <f t="shared" si="83"/>
        <v>Relased</v>
      </c>
      <c r="DI21" s="7">
        <v>0.88392868919857903</v>
      </c>
      <c r="DJ21" s="7">
        <v>0.166464432885298</v>
      </c>
      <c r="DK21" s="7">
        <v>0.51850284835455895</v>
      </c>
      <c r="DL21" s="7">
        <v>0.454866924176141</v>
      </c>
      <c r="DM21" s="7">
        <v>0.75898264165176199</v>
      </c>
      <c r="DN21" s="7">
        <v>0.277310904246093</v>
      </c>
      <c r="DO21" s="7">
        <v>0.31560001968346718</v>
      </c>
      <c r="DP21" s="7">
        <v>1.0249936986504189</v>
      </c>
      <c r="DQ21" s="7">
        <v>0.71746425631328103</v>
      </c>
      <c r="DR21" s="7">
        <v>0.92667188318943849</v>
      </c>
      <c r="DS21" s="7">
        <f t="shared" si="16"/>
        <v>0.30746020309515454</v>
      </c>
      <c r="DT21" s="7">
        <f t="shared" si="17"/>
        <v>0.37571622370637581</v>
      </c>
      <c r="DU21" s="7">
        <f t="shared" si="84"/>
        <v>39.294523781462303</v>
      </c>
      <c r="DV21" s="7" t="str">
        <f t="shared" si="85"/>
        <v>excited</v>
      </c>
      <c r="DW21" s="9">
        <v>0.48135838669396103</v>
      </c>
      <c r="DX21" s="9">
        <v>0.47700303064307897</v>
      </c>
      <c r="DY21" s="9">
        <v>-0.21799612126735901</v>
      </c>
      <c r="DZ21" s="9">
        <v>-0.19085396506373301</v>
      </c>
      <c r="EA21" s="9">
        <v>-3.3971210309581203E-2</v>
      </c>
      <c r="EB21" s="9">
        <v>0.24464706085417001</v>
      </c>
      <c r="EC21" s="9">
        <v>-0.48726501959471491</v>
      </c>
      <c r="ED21" s="9">
        <v>-0.26446884343596117</v>
      </c>
      <c r="EE21" s="9">
        <v>4.3553560508820532E-3</v>
      </c>
      <c r="EF21" s="9">
        <v>-0.42661367510719195</v>
      </c>
      <c r="EG21" s="9">
        <f t="shared" si="18"/>
        <v>0.23682337650856478</v>
      </c>
      <c r="EH21" s="9">
        <f t="shared" si="19"/>
        <v>-0.18959097945328252</v>
      </c>
      <c r="EI21" s="9">
        <f t="shared" si="86"/>
        <v>128.67931677367906</v>
      </c>
      <c r="EJ21" s="9" t="str">
        <f t="shared" si="87"/>
        <v>stressed</v>
      </c>
      <c r="EK21" s="1">
        <v>0.66481320728854398</v>
      </c>
      <c r="EL21" s="1">
        <v>0.113027778509322</v>
      </c>
      <c r="EM21" s="1">
        <v>-1.87846740543096E-2</v>
      </c>
      <c r="EN21" s="1">
        <v>-2.9397194845137E-2</v>
      </c>
      <c r="EO21" s="1">
        <v>0.51072231795644996</v>
      </c>
      <c r="EP21" s="1">
        <v>0.109931703239523</v>
      </c>
      <c r="EQ21" s="1">
        <v>-1.5979673647374185E-2</v>
      </c>
      <c r="ER21" s="1">
        <v>-0.13184994248529772</v>
      </c>
      <c r="ES21" s="1">
        <v>0.55178542877922199</v>
      </c>
      <c r="ET21" s="1">
        <v>-6.1943083199742073E-2</v>
      </c>
      <c r="EU21" s="1">
        <f t="shared" si="20"/>
        <v>0.52788879551458412</v>
      </c>
      <c r="EV21" s="1">
        <f t="shared" si="21"/>
        <v>-0.13404402047375752</v>
      </c>
      <c r="EW21" s="1">
        <f t="shared" si="88"/>
        <v>104.24769009520951</v>
      </c>
      <c r="EX21" s="1" t="str">
        <f t="shared" si="89"/>
        <v>nervous</v>
      </c>
      <c r="EY21" s="2">
        <v>0.90311644777256705</v>
      </c>
      <c r="EZ21" s="2">
        <v>0.83163534804207495</v>
      </c>
      <c r="FA21" s="2">
        <v>0.28407711275137398</v>
      </c>
      <c r="FB21" s="2">
        <v>0.40770380134596201</v>
      </c>
      <c r="FC21" s="2">
        <v>0.70459276614617605</v>
      </c>
      <c r="FD21" s="2">
        <v>0.77954827779825397</v>
      </c>
      <c r="FE21" s="2">
        <v>0.17669682445804022</v>
      </c>
      <c r="FF21" s="2">
        <v>0.25304614248007889</v>
      </c>
      <c r="FG21" s="2">
        <v>7.1481099730492104E-2</v>
      </c>
      <c r="FH21" s="2">
        <v>0.39877803600858919</v>
      </c>
      <c r="FI21" s="2">
        <f t="shared" si="22"/>
        <v>-2.5948351061959474E-2</v>
      </c>
      <c r="FJ21" s="2">
        <f t="shared" si="23"/>
        <v>-0.25252475381126493</v>
      </c>
      <c r="FK21" s="2">
        <f t="shared" si="90"/>
        <v>-174.13312470138885</v>
      </c>
      <c r="FL21" s="2" t="str">
        <f t="shared" si="91"/>
        <v>Sad</v>
      </c>
      <c r="FM21" s="7">
        <v>0.59663919634226803</v>
      </c>
      <c r="FN21" s="7">
        <v>0.20403984806845801</v>
      </c>
      <c r="FO21" s="7">
        <v>-0.22563916773616999</v>
      </c>
      <c r="FP21" s="7">
        <v>-5.9985880729915397E-2</v>
      </c>
      <c r="FQ21" s="7">
        <v>0.77333255960206704</v>
      </c>
      <c r="FR21" s="7">
        <v>0.48272388270695299</v>
      </c>
      <c r="FS21" s="7">
        <v>-0.16470351797919708</v>
      </c>
      <c r="FT21" s="7">
        <v>-8.7345731933435908E-2</v>
      </c>
      <c r="FU21" s="7">
        <v>0.39259934827381004</v>
      </c>
      <c r="FV21" s="7">
        <v>-0.35672851745020528</v>
      </c>
      <c r="FW21" s="7">
        <f t="shared" si="24"/>
        <v>0.42524392974211622</v>
      </c>
      <c r="FX21" s="7">
        <f t="shared" si="25"/>
        <v>2.8223493139830413E-2</v>
      </c>
      <c r="FY21" s="7">
        <f t="shared" si="92"/>
        <v>86.202840855240197</v>
      </c>
      <c r="FZ21" s="7" t="str">
        <f t="shared" si="93"/>
        <v>alert</v>
      </c>
      <c r="GA21" s="4">
        <v>0.26920205710228001</v>
      </c>
      <c r="GB21" s="4">
        <v>0.52929120140163999</v>
      </c>
      <c r="GC21" s="4">
        <v>0.52922793303522897</v>
      </c>
      <c r="GD21" s="4">
        <v>0.63622652508023803</v>
      </c>
      <c r="GE21" s="4">
        <v>5.1653316836433899E-2</v>
      </c>
      <c r="GF21" s="4">
        <v>0.543258780830565</v>
      </c>
      <c r="GG21" s="4">
        <v>1.6494282970504837</v>
      </c>
      <c r="GH21" s="4">
        <v>0.59319056045865126</v>
      </c>
      <c r="GI21" s="4">
        <v>-0.26008914429935998</v>
      </c>
      <c r="GJ21" s="4">
        <v>1.459567060464726</v>
      </c>
      <c r="GK21" s="4">
        <f t="shared" si="26"/>
        <v>-6.9008373167055881E-2</v>
      </c>
      <c r="GL21" s="4">
        <f t="shared" si="27"/>
        <v>0.13778464936871715</v>
      </c>
      <c r="GM21" s="4">
        <f t="shared" si="94"/>
        <v>-26.603643853354132</v>
      </c>
      <c r="GN21" s="4" t="str">
        <f t="shared" si="95"/>
        <v>Contented</v>
      </c>
      <c r="GO21" s="5">
        <v>0.30203723602955801</v>
      </c>
      <c r="GP21" s="5">
        <v>0.95398600820014201</v>
      </c>
      <c r="GQ21" s="5">
        <v>0.622651319986954</v>
      </c>
      <c r="GR21" s="5">
        <v>0.53321601032367905</v>
      </c>
      <c r="GS21" s="5">
        <v>0.30485182459669002</v>
      </c>
      <c r="GT21" s="5">
        <v>0.86257950844485698</v>
      </c>
      <c r="GU21" s="5">
        <v>1.0259722252110475</v>
      </c>
      <c r="GV21" s="5">
        <v>0.29352974359464429</v>
      </c>
      <c r="GW21" s="5">
        <v>-0.651948772170584</v>
      </c>
      <c r="GX21" s="5">
        <v>0.92025950604083684</v>
      </c>
      <c r="GY21" s="5">
        <f t="shared" si="28"/>
        <v>-0.17239254393138059</v>
      </c>
      <c r="GZ21" s="5">
        <f t="shared" si="29"/>
        <v>0.29467219539146194</v>
      </c>
      <c r="HA21" s="5">
        <f t="shared" si="96"/>
        <v>-30.32898272321092</v>
      </c>
      <c r="HB21" s="5" t="str">
        <f t="shared" si="97"/>
        <v>Relased</v>
      </c>
      <c r="HC21" s="2">
        <v>0.53654559187022299</v>
      </c>
      <c r="HD21" s="2">
        <v>0.68907125247928303</v>
      </c>
      <c r="HE21" s="2">
        <v>-5.9121111785127398E-2</v>
      </c>
      <c r="HF21" s="2">
        <v>0.26894055756220903</v>
      </c>
      <c r="HG21" s="2">
        <v>0.23348709186939301</v>
      </c>
      <c r="HH21" s="2">
        <v>0.41798676469080598</v>
      </c>
      <c r="HI21" s="2">
        <v>-7.677740573037678E-2</v>
      </c>
      <c r="HJ21" s="2">
        <v>0.2429326678376684</v>
      </c>
      <c r="HK21" s="2">
        <v>-0.15252566060906003</v>
      </c>
      <c r="HL21" s="2">
        <v>0.17119497561119351</v>
      </c>
      <c r="HM21" s="2">
        <f t="shared" si="30"/>
        <v>-0.1844206731434217</v>
      </c>
      <c r="HN21" s="2">
        <f t="shared" si="31"/>
        <v>5.5363151561132806E-2</v>
      </c>
      <c r="HO21" s="2">
        <f t="shared" si="98"/>
        <v>-73.290224695197551</v>
      </c>
      <c r="HP21" s="2" t="str">
        <f t="shared" si="99"/>
        <v>Calm</v>
      </c>
      <c r="HQ21" s="4">
        <v>0.60791993530945998</v>
      </c>
      <c r="HR21" s="4">
        <v>0.116894294537692</v>
      </c>
      <c r="HS21" s="4">
        <v>0.20666011327893799</v>
      </c>
      <c r="HT21" s="4">
        <v>0.19076292681613399</v>
      </c>
      <c r="HU21" s="4">
        <v>0.71814725620480402</v>
      </c>
      <c r="HV21" s="4">
        <v>0.58509512714242096</v>
      </c>
      <c r="HW21" s="4">
        <v>0.15584437545954852</v>
      </c>
      <c r="HX21" s="4">
        <v>0.27174615588874512</v>
      </c>
      <c r="HY21" s="4">
        <v>0.49102564077176797</v>
      </c>
      <c r="HZ21" s="4">
        <v>0.54831020657373153</v>
      </c>
      <c r="IA21" s="4">
        <f t="shared" si="32"/>
        <v>0.78474123436332222</v>
      </c>
      <c r="IB21" s="4">
        <f t="shared" si="33"/>
        <v>-0.30276981379281787</v>
      </c>
      <c r="IC21" s="4">
        <f t="shared" si="100"/>
        <v>111.0976722961897</v>
      </c>
      <c r="ID21" s="4" t="str">
        <f t="shared" si="101"/>
        <v>nervous</v>
      </c>
      <c r="IE21" s="5">
        <v>0.81530870344276496</v>
      </c>
      <c r="IF21" s="5">
        <v>0.19029712607791599</v>
      </c>
      <c r="IG21" s="5">
        <v>8.2164716473387495E-2</v>
      </c>
      <c r="IH21" s="5">
        <v>-0.17197171184182999</v>
      </c>
      <c r="II21" s="5">
        <v>0.33523778691012701</v>
      </c>
      <c r="IJ21" s="5">
        <v>-5.4040175528009098E-2</v>
      </c>
      <c r="IK21" s="5">
        <v>7.141364313595551E-2</v>
      </c>
      <c r="IL21" s="5">
        <v>-1.2621133171393106</v>
      </c>
      <c r="IM21" s="5">
        <v>0.62501157736484902</v>
      </c>
      <c r="IN21" s="5">
        <v>-8.9306359143968714E-2</v>
      </c>
      <c r="IO21" s="5">
        <f t="shared" si="34"/>
        <v>0.41919355369738587</v>
      </c>
      <c r="IP21" s="5">
        <f t="shared" si="35"/>
        <v>-0.56513312805159721</v>
      </c>
      <c r="IQ21" s="5">
        <f t="shared" si="102"/>
        <v>143.43342790829209</v>
      </c>
      <c r="IR21" s="5" t="str">
        <f t="shared" si="103"/>
        <v>stressed</v>
      </c>
      <c r="IS21" s="4">
        <v>0.606462659639319</v>
      </c>
      <c r="IT21" s="4">
        <v>0.62756069997067199</v>
      </c>
      <c r="IU21" s="4">
        <v>0.707625228959611</v>
      </c>
      <c r="IV21" s="4">
        <v>0.597461086215065</v>
      </c>
      <c r="IW21" s="4">
        <v>0.87240502711627799</v>
      </c>
      <c r="IX21" s="4">
        <v>0.86869653004204195</v>
      </c>
      <c r="IY21" s="4">
        <v>0.47849123711129926</v>
      </c>
      <c r="IZ21" s="4">
        <v>0.39930372547639303</v>
      </c>
      <c r="JA21" s="4">
        <v>-2.1098040331352985E-2</v>
      </c>
      <c r="JB21" s="4">
        <v>1.0575863941401757</v>
      </c>
      <c r="JC21" s="4">
        <f t="shared" si="36"/>
        <v>1.2224330429734032E-2</v>
      </c>
      <c r="JD21" s="4">
        <f t="shared" si="37"/>
        <v>-0.48389659006827779</v>
      </c>
      <c r="JE21" s="4">
        <f t="shared" si="104"/>
        <v>178.55288584903644</v>
      </c>
      <c r="JF21" s="4" t="str">
        <f t="shared" si="105"/>
        <v>Upset</v>
      </c>
      <c r="JG21" s="5">
        <v>0.86269031091588999</v>
      </c>
      <c r="JH21" s="5">
        <v>0.77281957775284305</v>
      </c>
      <c r="JI21" s="5">
        <v>0.170252055015961</v>
      </c>
      <c r="JJ21" s="5">
        <v>0.103779307750691</v>
      </c>
      <c r="JK21" s="5">
        <v>0.793334053048948</v>
      </c>
      <c r="JL21" s="5">
        <v>1.0819422180959899</v>
      </c>
      <c r="JM21" s="5">
        <v>0.10280769940385727</v>
      </c>
      <c r="JN21" s="5">
        <v>5.5952903484943917E-2</v>
      </c>
      <c r="JO21" s="5">
        <v>8.9870733163046945E-2</v>
      </c>
      <c r="JP21" s="5">
        <v>0.16755102776523539</v>
      </c>
      <c r="JQ21" s="5">
        <f t="shared" si="38"/>
        <v>3.5411035283668513E-2</v>
      </c>
      <c r="JR21" s="5">
        <f t="shared" si="39"/>
        <v>0.1538350076717121</v>
      </c>
      <c r="JS21" s="5">
        <f t="shared" si="106"/>
        <v>12.963016630692911</v>
      </c>
      <c r="JT21" s="5" t="str">
        <f t="shared" si="107"/>
        <v>happy</v>
      </c>
      <c r="JU21" s="2">
        <v>0.15221808146839499</v>
      </c>
      <c r="JV21" s="2">
        <v>0.70146502594362903</v>
      </c>
      <c r="JW21" s="2">
        <v>7.4437508242818501E-2</v>
      </c>
      <c r="JX21" s="2">
        <v>9.6040247258244605E-3</v>
      </c>
      <c r="JY21" s="2">
        <v>0.797091817394043</v>
      </c>
      <c r="JZ21" s="2">
        <v>0.54382163330044797</v>
      </c>
      <c r="KA21" s="2">
        <v>7.8412232224711109E-2</v>
      </c>
      <c r="KB21" s="2">
        <v>7.7123003402721473E-3</v>
      </c>
      <c r="KC21" s="2">
        <v>-0.54924694447523403</v>
      </c>
      <c r="KD21" s="2">
        <v>9.8445819343220192E-2</v>
      </c>
      <c r="KE21" s="2">
        <f t="shared" si="40"/>
        <v>-0.34027507252927147</v>
      </c>
      <c r="KF21" s="2">
        <f t="shared" si="41"/>
        <v>0.23881714430721757</v>
      </c>
      <c r="KG21" s="2">
        <f t="shared" si="108"/>
        <v>-54.937457066442704</v>
      </c>
      <c r="KH21" s="2" t="str">
        <f t="shared" si="109"/>
        <v>Relased</v>
      </c>
      <c r="KI21" s="7">
        <v>0.50400547912607097</v>
      </c>
      <c r="KJ21" s="7">
        <v>0.12242570159820999</v>
      </c>
      <c r="KK21" s="7">
        <v>-0.288525581073731</v>
      </c>
      <c r="KL21" s="7">
        <v>-9.3575166309405402E-4</v>
      </c>
      <c r="KM21" s="7">
        <v>0.25792204103996402</v>
      </c>
      <c r="KN21" s="7">
        <v>-0.130039884851571</v>
      </c>
      <c r="KO21" s="7">
        <v>-0.37867851394953833</v>
      </c>
      <c r="KP21" s="7">
        <v>0.12289586840203771</v>
      </c>
      <c r="KQ21" s="7">
        <v>0.38157977752786099</v>
      </c>
      <c r="KR21" s="7">
        <v>-0.46208002034980011</v>
      </c>
      <c r="KS21" s="7">
        <f t="shared" si="42"/>
        <v>0.36702513380944723</v>
      </c>
      <c r="KT21" s="7">
        <f t="shared" si="43"/>
        <v>-0.15669832269180073</v>
      </c>
      <c r="KU21" s="7">
        <f t="shared" si="110"/>
        <v>113.11965531697729</v>
      </c>
      <c r="KV21" s="7" t="str">
        <f t="shared" si="111"/>
        <v>nervous</v>
      </c>
      <c r="KW21" s="2">
        <v>0.64389105558913595</v>
      </c>
      <c r="KX21" s="2">
        <v>0.65138262768881805</v>
      </c>
      <c r="KY21" s="2">
        <v>-0.10122747423384799</v>
      </c>
      <c r="KZ21" s="2">
        <v>0.21108347207907099</v>
      </c>
      <c r="LA21" s="2">
        <v>1.1252943221905201</v>
      </c>
      <c r="LB21" s="2">
        <v>0.72484052577038205</v>
      </c>
      <c r="LC21" s="2">
        <v>-5.7216996876206044E-2</v>
      </c>
      <c r="LD21" s="2">
        <v>0.15337881182168969</v>
      </c>
      <c r="LE21" s="2">
        <v>-7.4915720996820978E-3</v>
      </c>
      <c r="LF21" s="2">
        <v>8.4812962127980548E-2</v>
      </c>
      <c r="LG21" s="2">
        <f t="shared" si="44"/>
        <v>5.2318886945949217E-2</v>
      </c>
      <c r="LH21" s="2">
        <f t="shared" si="45"/>
        <v>2.103103191572897E-2</v>
      </c>
      <c r="LI21" s="2">
        <f t="shared" si="112"/>
        <v>68.100967088215398</v>
      </c>
      <c r="LJ21" s="2" t="str">
        <f t="shared" si="113"/>
        <v>alert</v>
      </c>
      <c r="LK21" s="4">
        <v>0.26068101001046801</v>
      </c>
      <c r="LL21" s="4">
        <v>0.62492424774727295</v>
      </c>
      <c r="LM21" s="4">
        <v>-0.19210870832037999</v>
      </c>
      <c r="LN21" s="4">
        <v>0.114972019581256</v>
      </c>
      <c r="LO21" s="4">
        <v>8.49665105337193E-2</v>
      </c>
      <c r="LP21" s="4">
        <v>0.39160191258480898</v>
      </c>
      <c r="LQ21" s="4">
        <v>-0.55579368258717476</v>
      </c>
      <c r="LR21" s="4">
        <v>0.11310286352463038</v>
      </c>
      <c r="LS21" s="4">
        <v>-0.36424323773680495</v>
      </c>
      <c r="LT21" s="4">
        <v>-8.7100531600756245E-2</v>
      </c>
      <c r="LU21" s="4">
        <f t="shared" si="46"/>
        <v>-0.2437323826271669</v>
      </c>
      <c r="LV21" s="4">
        <f t="shared" si="47"/>
        <v>0.24249878913370004</v>
      </c>
      <c r="LW21" s="4">
        <f t="shared" si="114"/>
        <v>-45.145362027919177</v>
      </c>
      <c r="LX21" s="4" t="str">
        <f t="shared" si="115"/>
        <v>Relased</v>
      </c>
      <c r="LY21" s="5">
        <v>6.9256393406264993E-2</v>
      </c>
      <c r="LZ21" s="5">
        <v>0.29726071503905699</v>
      </c>
      <c r="MA21" s="5">
        <v>6.4750357724728896E-2</v>
      </c>
      <c r="MB21" s="5">
        <v>6.8829531741670599E-2</v>
      </c>
      <c r="MC21" s="5">
        <v>0.13611927499860099</v>
      </c>
      <c r="MD21" s="5">
        <v>1.8770445411259998E-2</v>
      </c>
      <c r="ME21" s="5">
        <v>0.31527764816367487</v>
      </c>
      <c r="MF21" s="5">
        <v>0.2177934974627011</v>
      </c>
      <c r="MG21" s="5">
        <v>-0.228004321632792</v>
      </c>
      <c r="MH21" s="5">
        <v>0.3644574465650825</v>
      </c>
      <c r="MI21" s="5">
        <f t="shared" si="48"/>
        <v>-0.48792883426378497</v>
      </c>
      <c r="MJ21" s="5">
        <f t="shared" si="49"/>
        <v>8.4023151927548057E-2</v>
      </c>
      <c r="MK21" s="5">
        <f t="shared" si="116"/>
        <v>-80.229283174255997</v>
      </c>
      <c r="ML21" s="5" t="str">
        <f t="shared" si="117"/>
        <v>Calm</v>
      </c>
      <c r="MM21" s="2">
        <v>0.17026483193120601</v>
      </c>
      <c r="MN21" s="2">
        <v>0.7378294624017</v>
      </c>
      <c r="MO21" s="2">
        <v>9.4606000941979494E-3</v>
      </c>
      <c r="MP21" s="2">
        <v>0.41301124549936602</v>
      </c>
      <c r="MQ21" s="2">
        <v>-0.24879480358092601</v>
      </c>
      <c r="MR21" s="2">
        <v>0.74945783064758598</v>
      </c>
      <c r="MS21" s="2">
        <v>-0.12047120221049616</v>
      </c>
      <c r="MT21" s="2">
        <v>0.27769432807604816</v>
      </c>
      <c r="MU21" s="2">
        <v>-0.56756463047049399</v>
      </c>
      <c r="MV21" s="2">
        <v>0.46522904970338513</v>
      </c>
      <c r="MW21" s="2">
        <f t="shared" si="50"/>
        <v>-0.19616096236710767</v>
      </c>
      <c r="MX21" s="2">
        <f t="shared" si="51"/>
        <v>0.17142704799214825</v>
      </c>
      <c r="MY21" s="2">
        <f t="shared" si="118"/>
        <v>-48.849461678448826</v>
      </c>
      <c r="MZ21" s="2" t="str">
        <f t="shared" si="119"/>
        <v>Relased</v>
      </c>
      <c r="NA21" s="7">
        <v>0.15009126142284901</v>
      </c>
      <c r="NB21" s="7">
        <v>0.41339283078983702</v>
      </c>
      <c r="NC21" s="7">
        <v>-0.12896389804826899</v>
      </c>
      <c r="ND21" s="7">
        <v>-0.28977911423490899</v>
      </c>
      <c r="NE21" s="7">
        <v>7.96949789509587E-2</v>
      </c>
      <c r="NF21" s="7">
        <v>0.220753586217458</v>
      </c>
      <c r="NG21" s="7">
        <v>-0.56123420548800185</v>
      </c>
      <c r="NH21" s="7">
        <v>-0.45695931801121487</v>
      </c>
      <c r="NI21" s="7">
        <v>-0.26330156936698801</v>
      </c>
      <c r="NJ21" s="7">
        <v>-0.74313191458317907</v>
      </c>
      <c r="NK21" s="7">
        <f t="shared" si="52"/>
        <v>-0.15482456894161711</v>
      </c>
      <c r="NL21" s="7">
        <f t="shared" si="53"/>
        <v>-0.27683913733865717</v>
      </c>
      <c r="NM21" s="7">
        <f t="shared" si="120"/>
        <v>-150.78353747940787</v>
      </c>
      <c r="NN21" s="7" t="str">
        <f t="shared" si="121"/>
        <v>Sad</v>
      </c>
      <c r="NO21" s="4">
        <v>0.28792347319300798</v>
      </c>
      <c r="NP21" s="4">
        <v>0.511955512592151</v>
      </c>
      <c r="NQ21" s="4">
        <v>0.50853325305825003</v>
      </c>
      <c r="NR21" s="4">
        <v>0.23768036386899299</v>
      </c>
      <c r="NS21" s="4">
        <v>0.112045921415283</v>
      </c>
      <c r="NT21" s="4">
        <v>0.78101211686546701</v>
      </c>
      <c r="NU21" s="4">
        <v>1.2714304142102693</v>
      </c>
      <c r="NV21" s="4">
        <v>0.18382545583813001</v>
      </c>
      <c r="NW21" s="4">
        <v>-0.22403203939914301</v>
      </c>
      <c r="NX21" s="4">
        <v>0.93290814009166889</v>
      </c>
      <c r="NY21" s="4">
        <f t="shared" si="54"/>
        <v>-0.34525612162819264</v>
      </c>
      <c r="NZ21" s="4">
        <f t="shared" si="55"/>
        <v>0.33276168391754291</v>
      </c>
      <c r="OA21" s="4">
        <f t="shared" si="122"/>
        <v>-46.055720844613198</v>
      </c>
      <c r="OB21" s="4" t="str">
        <f t="shared" si="123"/>
        <v>Relased</v>
      </c>
      <c r="OC21" s="1">
        <v>0.28327065777086602</v>
      </c>
      <c r="OD21" s="1">
        <v>-9.6768154472899603E-2</v>
      </c>
      <c r="OE21" s="1">
        <v>1.1479648895718999</v>
      </c>
      <c r="OF21" s="1">
        <v>0.56091853556875404</v>
      </c>
      <c r="OG21" s="1">
        <v>0.30720335617247801</v>
      </c>
      <c r="OH21" s="1">
        <v>0.15575309489306599</v>
      </c>
      <c r="OI21" s="1">
        <v>1.9441412534067033</v>
      </c>
      <c r="OJ21" s="1">
        <v>9.5095211010331262</v>
      </c>
      <c r="OK21" s="1">
        <v>0.39707736197800098</v>
      </c>
      <c r="OL21" s="1">
        <v>1.9629919702687897</v>
      </c>
      <c r="OM21" s="1">
        <f t="shared" si="56"/>
        <v>0.62617847454746678</v>
      </c>
      <c r="ON21" s="1">
        <f t="shared" si="57"/>
        <v>1.611467587464821E-2</v>
      </c>
      <c r="OO21" s="1">
        <f t="shared" si="124"/>
        <v>88.525820986336328</v>
      </c>
      <c r="OP21" s="1" t="str">
        <f t="shared" si="125"/>
        <v>alert</v>
      </c>
      <c r="OQ21" s="2">
        <v>0.58386565237319299</v>
      </c>
      <c r="OR21" s="2">
        <v>0.83851408275264205</v>
      </c>
      <c r="OS21" s="2">
        <v>0.18524808773233201</v>
      </c>
      <c r="OT21" s="2">
        <v>0.10783322490604901</v>
      </c>
      <c r="OU21" s="2">
        <v>0.135186413863428</v>
      </c>
      <c r="OV21" s="2">
        <v>0.77661216001611899</v>
      </c>
      <c r="OW21" s="2">
        <v>0.257628197498805</v>
      </c>
      <c r="OX21" s="2">
        <v>6.6764579789870687E-2</v>
      </c>
      <c r="OY21" s="2">
        <v>-0.25464843037944906</v>
      </c>
      <c r="OZ21" s="2">
        <v>0.20604997765414076</v>
      </c>
      <c r="PA21" s="2">
        <f t="shared" si="58"/>
        <v>-0.31845671426318789</v>
      </c>
      <c r="PB21" s="2">
        <f t="shared" si="59"/>
        <v>-0.11624304804357688</v>
      </c>
      <c r="PC21" s="2">
        <f t="shared" si="126"/>
        <v>-110.05308987770422</v>
      </c>
      <c r="PD21" s="2" t="str">
        <f t="shared" si="127"/>
        <v>Bored</v>
      </c>
      <c r="PE21" s="1">
        <v>0.52830548361352103</v>
      </c>
      <c r="PF21" s="1">
        <v>0.65762884949177303</v>
      </c>
      <c r="PG21" s="1">
        <v>0.66729488857628005</v>
      </c>
      <c r="PH21" s="1">
        <v>0.88090192373922205</v>
      </c>
      <c r="PI21" s="1">
        <v>-1.8278914974863999E-2</v>
      </c>
      <c r="PJ21" s="1">
        <v>0.498369163596527</v>
      </c>
      <c r="PK21" s="1">
        <v>1.3083531910061028</v>
      </c>
      <c r="PL21" s="1">
        <v>0.76202719534599661</v>
      </c>
      <c r="PM21" s="1">
        <v>-0.12932336587825199</v>
      </c>
      <c r="PN21" s="1">
        <v>1.3054658838163886</v>
      </c>
      <c r="PO21" s="1">
        <f t="shared" si="60"/>
        <v>-3.5957617001619591E-2</v>
      </c>
      <c r="PP21" s="1">
        <f t="shared" si="61"/>
        <v>-0.33949617088704498</v>
      </c>
      <c r="PQ21" s="1">
        <f t="shared" si="128"/>
        <v>-173.95407806066285</v>
      </c>
      <c r="PR21" s="1" t="str">
        <f t="shared" si="129"/>
        <v>Sad</v>
      </c>
      <c r="PS21" s="4">
        <v>4.8030422762413101E-2</v>
      </c>
      <c r="PT21" s="4">
        <v>-4.92717131474169E-2</v>
      </c>
      <c r="PU21" s="4">
        <v>0.65822333569542901</v>
      </c>
      <c r="PV21" s="4">
        <v>0.13792246629126301</v>
      </c>
      <c r="PW21" s="4">
        <v>-0.30214531998834399</v>
      </c>
      <c r="PX21" s="4">
        <v>-0.66504758028811195</v>
      </c>
      <c r="PY21" s="4">
        <v>-2.5902587486250739</v>
      </c>
      <c r="PZ21" s="4">
        <v>-0.19308237584893298</v>
      </c>
      <c r="QA21" s="4">
        <v>0.2653558843520602</v>
      </c>
      <c r="QB21" s="4">
        <v>2.5020436747589567</v>
      </c>
      <c r="QC21" s="4">
        <f t="shared" si="62"/>
        <v>0.49002313874220382</v>
      </c>
      <c r="QD21" s="4">
        <f t="shared" si="63"/>
        <v>0.82021042961835433</v>
      </c>
      <c r="QE21" s="4">
        <f t="shared" si="130"/>
        <v>30.855609815410741</v>
      </c>
      <c r="QF21" s="4" t="str">
        <f t="shared" si="131"/>
        <v>excited</v>
      </c>
      <c r="QG21" s="2">
        <v>-1.39068309053553E-2</v>
      </c>
      <c r="QH21" s="2">
        <v>0.45835616616192798</v>
      </c>
      <c r="QI21" s="2">
        <v>0.14187427031747299</v>
      </c>
      <c r="QJ21" s="2">
        <v>0.33553315649038301</v>
      </c>
      <c r="QK21" s="2">
        <v>0.11488505687692201</v>
      </c>
      <c r="QL21" s="2">
        <v>0.22246642620116899</v>
      </c>
      <c r="QM21" s="2">
        <v>1.4049986415628031</v>
      </c>
      <c r="QN21" s="2">
        <v>0.49283493270363765</v>
      </c>
      <c r="QO21" s="2">
        <v>-0.47226299706728325</v>
      </c>
      <c r="QP21" s="2">
        <v>1.0741548899657081</v>
      </c>
      <c r="QQ21" s="2">
        <f t="shared" si="64"/>
        <v>-0.45250508847044957</v>
      </c>
      <c r="QR21" s="2">
        <f t="shared" si="65"/>
        <v>0.41896670531749503</v>
      </c>
      <c r="QS21" s="2">
        <f t="shared" si="132"/>
        <v>-47.203926712601771</v>
      </c>
      <c r="QT21" s="2" t="str">
        <f t="shared" si="133"/>
        <v>Relased</v>
      </c>
      <c r="QU21" s="4">
        <v>0.30962330153126799</v>
      </c>
      <c r="QV21" s="4">
        <v>0.726400735679121</v>
      </c>
      <c r="QW21" s="4">
        <v>0.13484444392507799</v>
      </c>
      <c r="QX21" s="4">
        <v>0.16354392066748899</v>
      </c>
      <c r="QY21" s="4">
        <v>0.420084146466492</v>
      </c>
      <c r="QZ21" s="4">
        <v>0.50777520125228903</v>
      </c>
      <c r="RA21" s="4">
        <v>0.1847924730590004</v>
      </c>
      <c r="RB21" s="4">
        <v>0.13251264732491541</v>
      </c>
      <c r="RC21" s="4">
        <v>-0.41677743414785301</v>
      </c>
      <c r="RD21" s="4">
        <v>0.28801297448272645</v>
      </c>
      <c r="RE21" s="4">
        <f t="shared" si="66"/>
        <v>-0.52066677678927986</v>
      </c>
      <c r="RF21" s="4">
        <f t="shared" si="67"/>
        <v>0.11680558507781691</v>
      </c>
      <c r="RG21" s="4">
        <f t="shared" si="134"/>
        <v>-77.355698434210638</v>
      </c>
      <c r="RH21" s="4" t="str">
        <f t="shared" si="135"/>
        <v>Calm</v>
      </c>
    </row>
    <row r="22" spans="1:476" x14ac:dyDescent="0.3">
      <c r="A22" s="1">
        <v>5.7092309396179E-2</v>
      </c>
      <c r="B22" s="1">
        <v>0.57512298984139398</v>
      </c>
      <c r="C22" s="1">
        <v>7.3158686619909305E-2</v>
      </c>
      <c r="D22" s="1">
        <v>1.8806142413155001E-2</v>
      </c>
      <c r="E22" s="1">
        <v>0.49322472257058703</v>
      </c>
      <c r="F22" s="1">
        <v>0.82722104267852403</v>
      </c>
      <c r="G22" s="1">
        <v>0.1329391648273161</v>
      </c>
      <c r="H22" s="1">
        <v>1.3410505537190916E-2</v>
      </c>
      <c r="I22" s="1">
        <v>-0.51803068044521494</v>
      </c>
      <c r="J22" s="1">
        <v>0.14546441559381795</v>
      </c>
      <c r="K22" s="17">
        <f t="shared" si="0"/>
        <v>-0.43052049871221898</v>
      </c>
      <c r="L22" s="18">
        <f t="shared" si="1"/>
        <v>3.6842216203529787E-2</v>
      </c>
      <c r="M22" s="18">
        <f t="shared" si="68"/>
        <v>-85.108773831834526</v>
      </c>
      <c r="N22" s="18" t="str">
        <f t="shared" si="69"/>
        <v>Calm</v>
      </c>
      <c r="O22" s="9">
        <v>0.24625476629926399</v>
      </c>
      <c r="P22" s="9">
        <v>0.357098640921096</v>
      </c>
      <c r="Q22" s="9">
        <v>-0.249775468636663</v>
      </c>
      <c r="R22" s="9">
        <v>0.187766271680538</v>
      </c>
      <c r="S22" s="9">
        <v>0.69796025968088404</v>
      </c>
      <c r="T22" s="9">
        <v>0.45093072060834</v>
      </c>
      <c r="U22" s="9">
        <v>-0.26453240179839554</v>
      </c>
      <c r="V22" s="9">
        <v>0.23237555541934077</v>
      </c>
      <c r="W22" s="9">
        <v>-0.11084387462183201</v>
      </c>
      <c r="X22" s="9">
        <v>-0.10277425504531487</v>
      </c>
      <c r="Y22" s="9">
        <f t="shared" si="2"/>
        <v>0.15398349837275527</v>
      </c>
      <c r="Z22" s="9">
        <f t="shared" si="3"/>
        <v>-3.3243667591894122E-2</v>
      </c>
      <c r="AA22" s="9">
        <f t="shared" si="70"/>
        <v>102.18267195690707</v>
      </c>
      <c r="AB22" s="9" t="str">
        <f t="shared" si="71"/>
        <v>nervous</v>
      </c>
      <c r="AC22" s="2">
        <v>0.40206792288186499</v>
      </c>
      <c r="AD22" s="2">
        <v>0.46297912495384302</v>
      </c>
      <c r="AE22" s="2">
        <v>-2.5038622724293601E-2</v>
      </c>
      <c r="AF22" s="2">
        <v>2.4839546767164201E-2</v>
      </c>
      <c r="AG22" s="2">
        <v>-6.1057167574212597E-2</v>
      </c>
      <c r="AH22" s="2">
        <v>-6.0839808591023302E-2</v>
      </c>
      <c r="AI22" s="2">
        <v>-7.3424730260206322E-2</v>
      </c>
      <c r="AJ22" s="2">
        <v>6.1768510952441583E-2</v>
      </c>
      <c r="AK22" s="2">
        <v>-6.0911202071978032E-2</v>
      </c>
      <c r="AL22" s="2">
        <v>-2.3013309811006837E-4</v>
      </c>
      <c r="AM22" s="2">
        <f t="shared" si="4"/>
        <v>0.13048632076511102</v>
      </c>
      <c r="AN22" s="2">
        <f t="shared" si="5"/>
        <v>-8.3190537429318034E-2</v>
      </c>
      <c r="AO22" s="2">
        <f t="shared" si="72"/>
        <v>122.51923021677391</v>
      </c>
      <c r="AP22" s="2" t="str">
        <f t="shared" si="73"/>
        <v>stressed</v>
      </c>
      <c r="AQ22" s="9">
        <v>0.162891766822992</v>
      </c>
      <c r="AR22" s="9">
        <v>0.55926935181595205</v>
      </c>
      <c r="AS22" s="9">
        <v>-0.107338755931251</v>
      </c>
      <c r="AT22" s="9">
        <v>3.86046352797286E-2</v>
      </c>
      <c r="AU22" s="9">
        <v>-0.36199515860230103</v>
      </c>
      <c r="AV22" s="9">
        <v>0.55996983985838999</v>
      </c>
      <c r="AW22" s="9">
        <v>0.53911063479133425</v>
      </c>
      <c r="AX22" s="9">
        <v>3.4491854437278452E-2</v>
      </c>
      <c r="AY22" s="9">
        <v>-0.39637758499296005</v>
      </c>
      <c r="AZ22" s="9">
        <v>-9.5178373464726948E-2</v>
      </c>
      <c r="BA22" s="9">
        <f t="shared" si="6"/>
        <v>-0.22163026986226053</v>
      </c>
      <c r="BB22" s="9">
        <f t="shared" si="7"/>
        <v>1.5922396105668923E-2</v>
      </c>
      <c r="BC22" s="9">
        <f t="shared" si="74"/>
        <v>-85.8908076327358</v>
      </c>
      <c r="BD22" s="9" t="str">
        <f t="shared" si="75"/>
        <v>Calm</v>
      </c>
      <c r="BE22" s="4">
        <v>0.46870170219389201</v>
      </c>
      <c r="BF22" s="4">
        <v>0.49406867919233599</v>
      </c>
      <c r="BG22" s="4">
        <v>0.153578028430367</v>
      </c>
      <c r="BH22" s="4">
        <v>9.6197772913698104E-2</v>
      </c>
      <c r="BI22" s="4">
        <v>0.62132258961443199</v>
      </c>
      <c r="BJ22" s="4">
        <v>0.28650160672715502</v>
      </c>
      <c r="BK22" s="4">
        <v>0.14089413381382973</v>
      </c>
      <c r="BL22" s="4">
        <v>0.12324037264674979</v>
      </c>
      <c r="BM22" s="4">
        <v>-2.536697699844398E-2</v>
      </c>
      <c r="BN22" s="4">
        <v>0.25943444685578071</v>
      </c>
      <c r="BO22" s="4">
        <f t="shared" si="8"/>
        <v>1.8077936995257726E-3</v>
      </c>
      <c r="BP22" s="4">
        <f t="shared" si="9"/>
        <v>0.10117870632607939</v>
      </c>
      <c r="BQ22" s="4">
        <f t="shared" si="76"/>
        <v>1.0236138892043283</v>
      </c>
      <c r="BR22" s="4" t="str">
        <f t="shared" si="77"/>
        <v>happy</v>
      </c>
      <c r="BS22" s="5">
        <v>0.27012983664386803</v>
      </c>
      <c r="BT22" s="5">
        <v>0.52707836930875496</v>
      </c>
      <c r="BU22" s="5">
        <v>0.38574453464889302</v>
      </c>
      <c r="BV22" s="5">
        <v>0.17412483021248301</v>
      </c>
      <c r="BW22" s="5">
        <v>-6.6485058560818794E-2</v>
      </c>
      <c r="BX22" s="5">
        <v>7.5993846299011902E-2</v>
      </c>
      <c r="BY22" s="5">
        <v>1.8942029266843312</v>
      </c>
      <c r="BZ22" s="5">
        <v>0.28872965078817753</v>
      </c>
      <c r="CA22" s="5">
        <v>-0.25694853266488693</v>
      </c>
      <c r="CB22" s="5">
        <v>0.70228750868458611</v>
      </c>
      <c r="CC22" s="5">
        <f t="shared" si="10"/>
        <v>-0.11618802763846692</v>
      </c>
      <c r="CD22" s="5">
        <f t="shared" si="11"/>
        <v>0.20910119052924681</v>
      </c>
      <c r="CE22" s="5">
        <f t="shared" si="78"/>
        <v>-29.05893809284488</v>
      </c>
      <c r="CF22" s="5" t="str">
        <f t="shared" si="79"/>
        <v>Contented</v>
      </c>
      <c r="CG22" s="4">
        <v>0.22617012484937399</v>
      </c>
      <c r="CH22" s="4">
        <v>0.47380446271223697</v>
      </c>
      <c r="CI22" s="4">
        <v>0.20147277655693699</v>
      </c>
      <c r="CJ22" s="4">
        <v>0.48569438282154997</v>
      </c>
      <c r="CK22" s="4">
        <v>-0.235806813010696</v>
      </c>
      <c r="CL22" s="4">
        <v>0.56216543958739595</v>
      </c>
      <c r="CM22" s="4">
        <v>-20.906848201809801</v>
      </c>
      <c r="CN22" s="4">
        <v>0.46883059222416762</v>
      </c>
      <c r="CO22" s="4">
        <v>-0.24763433786286299</v>
      </c>
      <c r="CP22" s="4">
        <v>0.98170300977962743</v>
      </c>
      <c r="CQ22" s="4">
        <f t="shared" si="12"/>
        <v>5.4920802446891459E-2</v>
      </c>
      <c r="CR22" s="4">
        <f t="shared" si="13"/>
        <v>-0.38700762764472629</v>
      </c>
      <c r="CS22" s="4">
        <f t="shared" si="80"/>
        <v>171.92300680577614</v>
      </c>
      <c r="CT22" s="4" t="str">
        <f t="shared" si="81"/>
        <v>Upset</v>
      </c>
      <c r="CU22" s="2">
        <v>-1.5705655301494301E-2</v>
      </c>
      <c r="CV22" s="2">
        <v>0.279965928934992</v>
      </c>
      <c r="CW22" s="2">
        <v>-0.108239718370799</v>
      </c>
      <c r="CX22" s="2">
        <v>0.18820148360857999</v>
      </c>
      <c r="CY22" s="2">
        <v>-0.15408349064724799</v>
      </c>
      <c r="CZ22" s="2">
        <v>-0.243172121019194</v>
      </c>
      <c r="DA22" s="2">
        <v>0.63749492210459402</v>
      </c>
      <c r="DB22" s="2">
        <v>5.1150314215716906</v>
      </c>
      <c r="DC22" s="2">
        <v>-0.29567158423648632</v>
      </c>
      <c r="DD22" s="2">
        <v>0.30258715825247307</v>
      </c>
      <c r="DE22" s="2">
        <f t="shared" si="14"/>
        <v>-0.35244187705881636</v>
      </c>
      <c r="DF22" s="2">
        <f t="shared" si="15"/>
        <v>0.27244884307932749</v>
      </c>
      <c r="DG22" s="2">
        <f t="shared" si="82"/>
        <v>-52.294829753216305</v>
      </c>
      <c r="DH22" s="2" t="str">
        <f t="shared" si="83"/>
        <v>Relased</v>
      </c>
      <c r="DI22" s="7">
        <v>0.88392868919857903</v>
      </c>
      <c r="DJ22" s="7">
        <v>0.166464432885298</v>
      </c>
      <c r="DK22" s="7">
        <v>0.51850284835455895</v>
      </c>
      <c r="DL22" s="7">
        <v>0.454866924176141</v>
      </c>
      <c r="DM22" s="7">
        <v>0.75898264165176199</v>
      </c>
      <c r="DN22" s="7">
        <v>0.277310904246093</v>
      </c>
      <c r="DO22" s="7">
        <v>0.31560001968346718</v>
      </c>
      <c r="DP22" s="7">
        <v>1.0249936986504189</v>
      </c>
      <c r="DQ22" s="7">
        <v>0.71746425631328103</v>
      </c>
      <c r="DR22" s="7">
        <v>0.92667188318943849</v>
      </c>
      <c r="DS22" s="7">
        <f t="shared" si="16"/>
        <v>0.30746020309515454</v>
      </c>
      <c r="DT22" s="7">
        <f t="shared" si="17"/>
        <v>0.37571622370637581</v>
      </c>
      <c r="DU22" s="7">
        <f t="shared" si="84"/>
        <v>39.294523781462303</v>
      </c>
      <c r="DV22" s="7" t="str">
        <f t="shared" si="85"/>
        <v>excited</v>
      </c>
      <c r="DW22" s="9">
        <v>0.37815385241805899</v>
      </c>
      <c r="DX22" s="9">
        <v>0.44360692003389102</v>
      </c>
      <c r="DY22" s="9">
        <v>-0.13783169857403901</v>
      </c>
      <c r="DZ22" s="9">
        <v>-0.17528420029675301</v>
      </c>
      <c r="EA22" s="9">
        <v>0.14134982699325399</v>
      </c>
      <c r="EB22" s="9">
        <v>0.27117245710563398</v>
      </c>
      <c r="EC22" s="9">
        <v>-0.26531419128778072</v>
      </c>
      <c r="ED22" s="9">
        <v>-0.24522839620558542</v>
      </c>
      <c r="EE22" s="9">
        <v>-6.5453067615832028E-2</v>
      </c>
      <c r="EF22" s="9">
        <v>-0.38103047671224849</v>
      </c>
      <c r="EG22" s="9">
        <f t="shared" si="18"/>
        <v>0.153787266299791</v>
      </c>
      <c r="EH22" s="9">
        <f t="shared" si="19"/>
        <v>-0.17328019664052985</v>
      </c>
      <c r="EI22" s="9">
        <f t="shared" si="86"/>
        <v>138.41074301459409</v>
      </c>
      <c r="EJ22" s="9" t="str">
        <f t="shared" si="87"/>
        <v>stressed</v>
      </c>
      <c r="EK22" s="1">
        <v>0.66481320728854398</v>
      </c>
      <c r="EL22" s="1">
        <v>0.113027778509322</v>
      </c>
      <c r="EM22" s="1">
        <v>-1.87846740543096E-2</v>
      </c>
      <c r="EN22" s="1">
        <v>-2.9397194845137E-2</v>
      </c>
      <c r="EO22" s="1">
        <v>0.51072231795644996</v>
      </c>
      <c r="EP22" s="1">
        <v>0.109931703239523</v>
      </c>
      <c r="EQ22" s="1">
        <v>-1.5979673647374185E-2</v>
      </c>
      <c r="ER22" s="1">
        <v>-0.13184994248529772</v>
      </c>
      <c r="ES22" s="1">
        <v>0.55178542877922199</v>
      </c>
      <c r="ET22" s="1">
        <v>-6.1943083199742073E-2</v>
      </c>
      <c r="EU22" s="1">
        <f t="shared" si="20"/>
        <v>0.52788879551458412</v>
      </c>
      <c r="EV22" s="1">
        <f t="shared" si="21"/>
        <v>-0.13404402047375752</v>
      </c>
      <c r="EW22" s="1">
        <f t="shared" si="88"/>
        <v>104.24769009520951</v>
      </c>
      <c r="EX22" s="1" t="str">
        <f t="shared" si="89"/>
        <v>nervous</v>
      </c>
      <c r="EY22" s="2">
        <v>0.61012986921173196</v>
      </c>
      <c r="EZ22" s="2">
        <v>0.75351921026013602</v>
      </c>
      <c r="FA22" s="2">
        <v>0.102247761201368</v>
      </c>
      <c r="FB22" s="2">
        <v>0.39790031985848801</v>
      </c>
      <c r="FC22" s="2">
        <v>0.279762462861121</v>
      </c>
      <c r="FD22" s="2">
        <v>0.66511544417313695</v>
      </c>
      <c r="FE22" s="2">
        <v>0.11489902487776159</v>
      </c>
      <c r="FF22" s="2">
        <v>0.28048117858607108</v>
      </c>
      <c r="FG22" s="2">
        <v>-0.14338934104840406</v>
      </c>
      <c r="FH22" s="2">
        <v>0.3667718393162851</v>
      </c>
      <c r="FI22" s="2">
        <f t="shared" si="22"/>
        <v>-0.23173602209801913</v>
      </c>
      <c r="FJ22" s="2">
        <f t="shared" si="23"/>
        <v>-0.26828991859207707</v>
      </c>
      <c r="FK22" s="2">
        <f t="shared" si="90"/>
        <v>-139.1811130373504</v>
      </c>
      <c r="FL22" s="2" t="str">
        <f t="shared" si="91"/>
        <v>Depressed</v>
      </c>
      <c r="FM22" s="7">
        <v>0.59663919634226803</v>
      </c>
      <c r="FN22" s="7">
        <v>0.47509445820915902</v>
      </c>
      <c r="FO22" s="7">
        <v>-0.244760472269795</v>
      </c>
      <c r="FP22" s="7">
        <v>-2.0908695889573701E-2</v>
      </c>
      <c r="FQ22" s="7">
        <v>0.78030636173647505</v>
      </c>
      <c r="FR22" s="7">
        <v>0.77672703767621798</v>
      </c>
      <c r="FS22" s="7">
        <v>-0.17775609996615271</v>
      </c>
      <c r="FT22" s="7">
        <v>-1.6702617712108854E-2</v>
      </c>
      <c r="FU22" s="7">
        <v>0.12154473813310901</v>
      </c>
      <c r="FV22" s="7">
        <v>-0.24788730579759971</v>
      </c>
      <c r="FW22" s="7">
        <f t="shared" si="24"/>
        <v>7.2232972425892328E-2</v>
      </c>
      <c r="FX22" s="7">
        <f t="shared" si="25"/>
        <v>7.1316023459499389E-2</v>
      </c>
      <c r="FY22" s="7">
        <f t="shared" si="92"/>
        <v>45.365983690378215</v>
      </c>
      <c r="FZ22" s="7" t="str">
        <f t="shared" si="93"/>
        <v>excited</v>
      </c>
      <c r="GA22" s="4">
        <v>0.29137052896576299</v>
      </c>
      <c r="GB22" s="4">
        <v>0.69735766030820501</v>
      </c>
      <c r="GC22" s="4">
        <v>0.40955211885092901</v>
      </c>
      <c r="GD22" s="4">
        <v>0.52161458654156301</v>
      </c>
      <c r="GE22" s="4">
        <v>0.29818533108687201</v>
      </c>
      <c r="GF22" s="4">
        <v>0.10382043231372</v>
      </c>
      <c r="GG22" s="4">
        <v>0.69467907386140582</v>
      </c>
      <c r="GH22" s="4">
        <v>0.65105947272538855</v>
      </c>
      <c r="GI22" s="4">
        <v>-0.40598713134244202</v>
      </c>
      <c r="GJ22" s="4">
        <v>0.94178229719156292</v>
      </c>
      <c r="GK22" s="4">
        <f t="shared" si="26"/>
        <v>-0.22600482189077009</v>
      </c>
      <c r="GL22" s="4">
        <f t="shared" si="27"/>
        <v>-0.3289714057112394</v>
      </c>
      <c r="GM22" s="4">
        <f t="shared" si="94"/>
        <v>-145.51076128281042</v>
      </c>
      <c r="GN22" s="4" t="str">
        <f t="shared" si="95"/>
        <v>Depressed</v>
      </c>
      <c r="GO22" s="5">
        <v>0.30203723602955801</v>
      </c>
      <c r="GP22" s="5">
        <v>0.95398600820014201</v>
      </c>
      <c r="GQ22" s="5">
        <v>0.622651319986954</v>
      </c>
      <c r="GR22" s="5">
        <v>0.53321601032367905</v>
      </c>
      <c r="GS22" s="5">
        <v>0.30485182459669002</v>
      </c>
      <c r="GT22" s="5">
        <v>0.86257950844485698</v>
      </c>
      <c r="GU22" s="5">
        <v>1.0259722252110475</v>
      </c>
      <c r="GV22" s="5">
        <v>0.29352974359464429</v>
      </c>
      <c r="GW22" s="5">
        <v>-0.651948772170584</v>
      </c>
      <c r="GX22" s="5">
        <v>0.92025950604083684</v>
      </c>
      <c r="GY22" s="5">
        <f t="shared" si="28"/>
        <v>-0.17239254393138059</v>
      </c>
      <c r="GZ22" s="5">
        <f t="shared" si="29"/>
        <v>0.29467219539146194</v>
      </c>
      <c r="HA22" s="5">
        <f t="shared" si="96"/>
        <v>-30.32898272321092</v>
      </c>
      <c r="HB22" s="5" t="str">
        <f t="shared" si="97"/>
        <v>Relased</v>
      </c>
      <c r="HC22" s="2">
        <v>0.46314252543267498</v>
      </c>
      <c r="HD22" s="2">
        <v>0.68205989446158799</v>
      </c>
      <c r="HE22" s="2">
        <v>-8.0609234296950702E-2</v>
      </c>
      <c r="HF22" s="2">
        <v>0.21905507972600699</v>
      </c>
      <c r="HG22" s="2">
        <v>0.26084580964569498</v>
      </c>
      <c r="HH22" s="2">
        <v>0.43653650538058902</v>
      </c>
      <c r="HI22" s="2">
        <v>-0.11134051529742527</v>
      </c>
      <c r="HJ22" s="2">
        <v>0.19583030998214682</v>
      </c>
      <c r="HK22" s="2">
        <v>-0.21891736902891301</v>
      </c>
      <c r="HL22" s="2">
        <v>0.12089203011100785</v>
      </c>
      <c r="HM22" s="2">
        <f t="shared" si="30"/>
        <v>-0.25316194792750757</v>
      </c>
      <c r="HN22" s="2">
        <f t="shared" si="31"/>
        <v>3.8497489087900627E-2</v>
      </c>
      <c r="HO22" s="2">
        <f t="shared" si="98"/>
        <v>-81.353464982858853</v>
      </c>
      <c r="HP22" s="2" t="str">
        <f t="shared" si="99"/>
        <v>Calm</v>
      </c>
      <c r="HQ22" s="4">
        <v>0.60791993530945998</v>
      </c>
      <c r="HR22" s="4">
        <v>0.116894294537692</v>
      </c>
      <c r="HS22" s="4">
        <v>0.20666011327893799</v>
      </c>
      <c r="HT22" s="4">
        <v>0.19076292681613399</v>
      </c>
      <c r="HU22" s="4">
        <v>0.71814725620480402</v>
      </c>
      <c r="HV22" s="4">
        <v>0.58509512714242096</v>
      </c>
      <c r="HW22" s="4">
        <v>0.15584437545954852</v>
      </c>
      <c r="HX22" s="4">
        <v>0.27174615588874512</v>
      </c>
      <c r="HY22" s="4">
        <v>0.49102564077176797</v>
      </c>
      <c r="HZ22" s="4">
        <v>0.54831020657373153</v>
      </c>
      <c r="IA22" s="4">
        <f t="shared" si="32"/>
        <v>0.78474123436332222</v>
      </c>
      <c r="IB22" s="4">
        <f t="shared" si="33"/>
        <v>-0.30276981379281787</v>
      </c>
      <c r="IC22" s="4">
        <f t="shared" si="100"/>
        <v>111.0976722961897</v>
      </c>
      <c r="ID22" s="4" t="str">
        <f t="shared" si="101"/>
        <v>nervous</v>
      </c>
      <c r="IE22" s="5">
        <v>0.81379599673150405</v>
      </c>
      <c r="IF22" s="5">
        <v>0.19029712607791599</v>
      </c>
      <c r="IG22" s="5">
        <v>8.7670037163293399E-2</v>
      </c>
      <c r="IH22" s="5">
        <v>-0.17197171184182999</v>
      </c>
      <c r="II22" s="5">
        <v>0.26414257077320202</v>
      </c>
      <c r="IJ22" s="5">
        <v>-5.4040175528009098E-2</v>
      </c>
      <c r="IK22" s="5">
        <v>8.1331199946058766E-2</v>
      </c>
      <c r="IL22" s="5">
        <v>-1.2621133171393106</v>
      </c>
      <c r="IM22" s="5">
        <v>0.623498870653588</v>
      </c>
      <c r="IN22" s="5">
        <v>-8.3958024174753065E-2</v>
      </c>
      <c r="IO22" s="5">
        <f t="shared" si="34"/>
        <v>0.41776519797268308</v>
      </c>
      <c r="IP22" s="5">
        <f t="shared" si="35"/>
        <v>-0.5623595454661896</v>
      </c>
      <c r="IQ22" s="5">
        <f t="shared" si="102"/>
        <v>143.39211155859016</v>
      </c>
      <c r="IR22" s="5" t="str">
        <f t="shared" si="103"/>
        <v>stressed</v>
      </c>
      <c r="IS22" s="4">
        <v>0.27668898080951199</v>
      </c>
      <c r="IT22" s="4">
        <v>0.22113369521532</v>
      </c>
      <c r="IU22" s="4">
        <v>0.86842665385633799</v>
      </c>
      <c r="IV22" s="4">
        <v>0.87983347948536295</v>
      </c>
      <c r="IW22" s="4">
        <v>0.48198935306346902</v>
      </c>
      <c r="IX22" s="4">
        <v>0.36648429368744601</v>
      </c>
      <c r="IY22" s="4">
        <v>1.1446572481160786</v>
      </c>
      <c r="IZ22" s="4">
        <v>1.4972881976064731</v>
      </c>
      <c r="JA22" s="4">
        <v>-2.1098040331352985E-2</v>
      </c>
      <c r="JB22" s="4">
        <v>1.0575863941401757</v>
      </c>
      <c r="JC22" s="4">
        <f t="shared" si="36"/>
        <v>1.2224330429734032E-2</v>
      </c>
      <c r="JD22" s="4">
        <f t="shared" si="37"/>
        <v>-0.48389659006827779</v>
      </c>
      <c r="JE22" s="4">
        <f t="shared" si="104"/>
        <v>178.55288584903644</v>
      </c>
      <c r="JF22" s="4" t="str">
        <f t="shared" si="105"/>
        <v>Upset</v>
      </c>
      <c r="JG22" s="5">
        <v>0.48495843094958202</v>
      </c>
      <c r="JH22" s="5">
        <v>0.28368619849469401</v>
      </c>
      <c r="JI22" s="5">
        <v>9.7669364071577294E-2</v>
      </c>
      <c r="JJ22" s="5">
        <v>7.9710622868065004E-2</v>
      </c>
      <c r="JK22" s="5">
        <v>0.368166605705391</v>
      </c>
      <c r="JL22" s="5">
        <v>0.56068760894496905</v>
      </c>
      <c r="JM22" s="5">
        <v>0.11448423135549994</v>
      </c>
      <c r="JN22" s="5">
        <v>9.4402055305062182E-2</v>
      </c>
      <c r="JO22" s="5">
        <v>0.20127223245488801</v>
      </c>
      <c r="JP22" s="5">
        <v>0.2307698254105888</v>
      </c>
      <c r="JQ22" s="5">
        <f t="shared" si="38"/>
        <v>0.11276634498067439</v>
      </c>
      <c r="JR22" s="5">
        <f t="shared" si="39"/>
        <v>0.17834503250439648</v>
      </c>
      <c r="JS22" s="5">
        <f t="shared" si="106"/>
        <v>32.304887769574691</v>
      </c>
      <c r="JT22" s="5" t="str">
        <f t="shared" si="107"/>
        <v>excited</v>
      </c>
      <c r="JU22" s="2">
        <v>0.15221808146839499</v>
      </c>
      <c r="JV22" s="2">
        <v>0.70146502594362903</v>
      </c>
      <c r="JW22" s="2">
        <v>7.4437508242818501E-2</v>
      </c>
      <c r="JX22" s="2">
        <v>9.6040247258244605E-3</v>
      </c>
      <c r="JY22" s="2">
        <v>0.797091817394043</v>
      </c>
      <c r="JZ22" s="2">
        <v>0.54382163330044797</v>
      </c>
      <c r="KA22" s="2">
        <v>7.8412232224711109E-2</v>
      </c>
      <c r="KB22" s="2">
        <v>7.7123003402721473E-3</v>
      </c>
      <c r="KC22" s="2">
        <v>-0.54924694447523403</v>
      </c>
      <c r="KD22" s="2">
        <v>9.8445819343220192E-2</v>
      </c>
      <c r="KE22" s="2">
        <f t="shared" si="40"/>
        <v>-0.34027507252927147</v>
      </c>
      <c r="KF22" s="2">
        <f t="shared" si="41"/>
        <v>0.23881714430721757</v>
      </c>
      <c r="KG22" s="2">
        <f t="shared" si="108"/>
        <v>-54.937457066442704</v>
      </c>
      <c r="KH22" s="2" t="str">
        <f t="shared" si="109"/>
        <v>Relased</v>
      </c>
      <c r="KI22" s="7">
        <v>0.52753673135408197</v>
      </c>
      <c r="KJ22" s="7">
        <v>0.213672317424147</v>
      </c>
      <c r="KK22" s="7">
        <v>-0.28669547019119901</v>
      </c>
      <c r="KL22" s="7">
        <v>-4.3370716861818401E-3</v>
      </c>
      <c r="KM22" s="7">
        <v>0.15729124604480499</v>
      </c>
      <c r="KN22" s="7">
        <v>-0.10152350758563899</v>
      </c>
      <c r="KO22" s="7">
        <v>-0.41863866496828223</v>
      </c>
      <c r="KP22" s="7">
        <v>-3.8672471802662325E-2</v>
      </c>
      <c r="KQ22" s="7">
        <v>0.31386441392993497</v>
      </c>
      <c r="KR22" s="7">
        <v>-0.39264569470259975</v>
      </c>
      <c r="KS22" s="7">
        <f t="shared" si="42"/>
        <v>0.30134454431291968</v>
      </c>
      <c r="KT22" s="7">
        <f t="shared" si="43"/>
        <v>-0.13330009821935584</v>
      </c>
      <c r="KU22" s="7">
        <f t="shared" si="110"/>
        <v>113.86225648988999</v>
      </c>
      <c r="KV22" s="7" t="str">
        <f t="shared" si="111"/>
        <v>nervous</v>
      </c>
      <c r="KW22" s="2">
        <v>0.64389105558913595</v>
      </c>
      <c r="KX22" s="2">
        <v>0.65138262768881805</v>
      </c>
      <c r="KY22" s="2">
        <v>-0.10122747423384799</v>
      </c>
      <c r="KZ22" s="2">
        <v>0.21108347207907099</v>
      </c>
      <c r="LA22" s="2">
        <v>1.1252943221905201</v>
      </c>
      <c r="LB22" s="2">
        <v>0.72484052577038205</v>
      </c>
      <c r="LC22" s="2">
        <v>-5.7216996876206044E-2</v>
      </c>
      <c r="LD22" s="2">
        <v>0.15337881182168969</v>
      </c>
      <c r="LE22" s="2">
        <v>-7.4915720996820978E-3</v>
      </c>
      <c r="LF22" s="2">
        <v>8.4812962127980548E-2</v>
      </c>
      <c r="LG22" s="2">
        <f t="shared" si="44"/>
        <v>5.2318886945949217E-2</v>
      </c>
      <c r="LH22" s="2">
        <f t="shared" si="45"/>
        <v>2.103103191572897E-2</v>
      </c>
      <c r="LI22" s="2">
        <f t="shared" si="112"/>
        <v>68.100967088215398</v>
      </c>
      <c r="LJ22" s="2" t="str">
        <f t="shared" si="113"/>
        <v>alert</v>
      </c>
      <c r="LK22" s="4">
        <v>9.4818782976801394E-2</v>
      </c>
      <c r="LL22" s="4">
        <v>0.18888396506874</v>
      </c>
      <c r="LM22" s="4">
        <v>-0.38453317957150501</v>
      </c>
      <c r="LN22" s="4">
        <v>-0.12811000806491299</v>
      </c>
      <c r="LO22" s="4">
        <v>-0.15358243932830401</v>
      </c>
      <c r="LP22" s="4">
        <v>-0.34210134271647102</v>
      </c>
      <c r="LQ22" s="4">
        <v>6.5437245305392286</v>
      </c>
      <c r="LR22" s="4">
        <v>0.83613236325879747</v>
      </c>
      <c r="LS22" s="4">
        <v>-9.4065182091938607E-2</v>
      </c>
      <c r="LT22" s="4">
        <v>-1.8069729361737656</v>
      </c>
      <c r="LU22" s="4">
        <f t="shared" si="46"/>
        <v>-4.1768232277040518E-2</v>
      </c>
      <c r="LV22" s="4">
        <f t="shared" si="47"/>
        <v>-0.49694569268139954</v>
      </c>
      <c r="LW22" s="4">
        <f t="shared" si="114"/>
        <v>-175.19558803522935</v>
      </c>
      <c r="LX22" s="4" t="str">
        <f t="shared" si="115"/>
        <v>Sad</v>
      </c>
      <c r="LY22" s="5">
        <v>0.427970091002015</v>
      </c>
      <c r="LZ22" s="5">
        <v>8.3246154615952805E-2</v>
      </c>
      <c r="MA22" s="5">
        <v>-3.3010023670059202E-2</v>
      </c>
      <c r="MB22" s="5">
        <v>-1.6615764351850099E-2</v>
      </c>
      <c r="MC22" s="5">
        <v>0.26791711751130898</v>
      </c>
      <c r="MD22" s="5">
        <v>4.60161398479303E-2</v>
      </c>
      <c r="ME22" s="5">
        <v>-4.7435882232382154E-2</v>
      </c>
      <c r="MF22" s="5">
        <v>-0.12854300955096132</v>
      </c>
      <c r="MG22" s="5">
        <v>0.34472393638606219</v>
      </c>
      <c r="MH22" s="5">
        <v>-9.7073965170885179E-2</v>
      </c>
      <c r="MI22" s="5">
        <f t="shared" si="48"/>
        <v>5.9643908773379328E-2</v>
      </c>
      <c r="MJ22" s="5">
        <f t="shared" si="49"/>
        <v>-7.8619068676877957E-2</v>
      </c>
      <c r="MK22" s="5">
        <f t="shared" si="116"/>
        <v>142.81443472014698</v>
      </c>
      <c r="ML22" s="5" t="str">
        <f t="shared" si="117"/>
        <v>stressed</v>
      </c>
      <c r="MM22" s="2">
        <v>0.13485386582669301</v>
      </c>
      <c r="MN22" s="2">
        <v>0.7378294624017</v>
      </c>
      <c r="MO22" s="2">
        <v>-4.8511343992095599E-2</v>
      </c>
      <c r="MP22" s="2">
        <v>0.41301124549936602</v>
      </c>
      <c r="MQ22" s="2">
        <v>-0.26308762295844701</v>
      </c>
      <c r="MR22" s="2">
        <v>0.74945783064758598</v>
      </c>
      <c r="MS22" s="2">
        <v>0.37830400572489298</v>
      </c>
      <c r="MT22" s="2">
        <v>0.27769432807604816</v>
      </c>
      <c r="MU22" s="2">
        <v>-0.60297559657500699</v>
      </c>
      <c r="MV22" s="2">
        <v>0.41767716847213088</v>
      </c>
      <c r="MW22" s="2">
        <f t="shared" si="50"/>
        <v>-0.22725477902645808</v>
      </c>
      <c r="MX22" s="2">
        <f t="shared" si="51"/>
        <v>0.15508987323903711</v>
      </c>
      <c r="MY22" s="2">
        <f t="shared" si="118"/>
        <v>-55.68844387224236</v>
      </c>
      <c r="MZ22" s="2" t="str">
        <f t="shared" si="119"/>
        <v>Relased</v>
      </c>
      <c r="NA22" s="7">
        <v>1.02536572579304</v>
      </c>
      <c r="NB22" s="7">
        <v>1.12881479996748</v>
      </c>
      <c r="NC22" s="7">
        <v>-4.7636872136993101E-2</v>
      </c>
      <c r="ND22" s="7">
        <v>-0.17981751758813699</v>
      </c>
      <c r="NE22" s="7">
        <v>0.96907867480616905</v>
      </c>
      <c r="NF22" s="7">
        <v>1.03052061392843</v>
      </c>
      <c r="NG22" s="7">
        <v>-2.3884783212147265E-2</v>
      </c>
      <c r="NH22" s="7">
        <v>-8.3274472521018467E-2</v>
      </c>
      <c r="NI22" s="7">
        <v>-0.10344907417444005</v>
      </c>
      <c r="NJ22" s="7">
        <v>-0.10558743197477787</v>
      </c>
      <c r="NK22" s="7">
        <f t="shared" si="52"/>
        <v>3.8098184363536181E-2</v>
      </c>
      <c r="NL22" s="7">
        <f t="shared" si="53"/>
        <v>-6.0420960301713511E-2</v>
      </c>
      <c r="NM22" s="7">
        <f t="shared" si="120"/>
        <v>147.76668995252592</v>
      </c>
      <c r="NN22" s="7" t="str">
        <f t="shared" si="121"/>
        <v>stressed</v>
      </c>
      <c r="NO22" s="4">
        <v>0.28792347319300798</v>
      </c>
      <c r="NP22" s="4">
        <v>0.511955512592151</v>
      </c>
      <c r="NQ22" s="4">
        <v>0.50853325305825003</v>
      </c>
      <c r="NR22" s="4">
        <v>0.23768036386899299</v>
      </c>
      <c r="NS22" s="4">
        <v>0.112045921415283</v>
      </c>
      <c r="NT22" s="4">
        <v>0.78101211686546701</v>
      </c>
      <c r="NU22" s="4">
        <v>1.2714304142102693</v>
      </c>
      <c r="NV22" s="4">
        <v>0.18382545583813001</v>
      </c>
      <c r="NW22" s="4">
        <v>-0.22403203939914301</v>
      </c>
      <c r="NX22" s="4">
        <v>0.93290814009166889</v>
      </c>
      <c r="NY22" s="4">
        <f t="shared" si="54"/>
        <v>-0.34525612162819264</v>
      </c>
      <c r="NZ22" s="4">
        <f t="shared" si="55"/>
        <v>0.33276168391754291</v>
      </c>
      <c r="OA22" s="4">
        <f t="shared" si="122"/>
        <v>-46.055720844613198</v>
      </c>
      <c r="OB22" s="4" t="str">
        <f t="shared" si="123"/>
        <v>Relased</v>
      </c>
      <c r="OC22" s="1">
        <v>0.28327065777086602</v>
      </c>
      <c r="OD22" s="1">
        <v>-9.6768154472899603E-2</v>
      </c>
      <c r="OE22" s="1">
        <v>1.1479648895718999</v>
      </c>
      <c r="OF22" s="1">
        <v>0.56091853556875404</v>
      </c>
      <c r="OG22" s="1">
        <v>0.30720335617247801</v>
      </c>
      <c r="OH22" s="1">
        <v>0.15575309489306599</v>
      </c>
      <c r="OI22" s="1">
        <v>1.9441412534067033</v>
      </c>
      <c r="OJ22" s="1">
        <v>9.5095211010331262</v>
      </c>
      <c r="OK22" s="1">
        <v>0.39707736197800098</v>
      </c>
      <c r="OL22" s="1">
        <v>1.9629919702687897</v>
      </c>
      <c r="OM22" s="1">
        <f t="shared" si="56"/>
        <v>0.62617847454746678</v>
      </c>
      <c r="ON22" s="1">
        <f t="shared" si="57"/>
        <v>1.611467587464821E-2</v>
      </c>
      <c r="OO22" s="1">
        <f t="shared" si="124"/>
        <v>88.525820986336328</v>
      </c>
      <c r="OP22" s="1" t="str">
        <f t="shared" si="125"/>
        <v>alert</v>
      </c>
      <c r="OQ22" s="2">
        <v>0.58386565237319299</v>
      </c>
      <c r="OR22" s="2">
        <v>0.83851408275264205</v>
      </c>
      <c r="OS22" s="2">
        <v>0.18524808773233201</v>
      </c>
      <c r="OT22" s="2">
        <v>0.10783322490604901</v>
      </c>
      <c r="OU22" s="2">
        <v>0.135186413863428</v>
      </c>
      <c r="OV22" s="2">
        <v>0.77661216001611899</v>
      </c>
      <c r="OW22" s="2">
        <v>0.257628197498805</v>
      </c>
      <c r="OX22" s="2">
        <v>6.6764579789870687E-2</v>
      </c>
      <c r="OY22" s="2">
        <v>-0.25464843037944906</v>
      </c>
      <c r="OZ22" s="2">
        <v>0.20604997765414076</v>
      </c>
      <c r="PA22" s="2">
        <f t="shared" si="58"/>
        <v>-0.31845671426318789</v>
      </c>
      <c r="PB22" s="2">
        <f t="shared" si="59"/>
        <v>-0.11624304804357688</v>
      </c>
      <c r="PC22" s="2">
        <f t="shared" si="126"/>
        <v>-110.05308987770422</v>
      </c>
      <c r="PD22" s="2" t="str">
        <f t="shared" si="127"/>
        <v>Bored</v>
      </c>
      <c r="PE22" s="1">
        <v>0.26306914952517302</v>
      </c>
      <c r="PF22" s="1">
        <v>0.71746725120847199</v>
      </c>
      <c r="PG22" s="1">
        <v>0.69389313361635896</v>
      </c>
      <c r="PH22" s="1">
        <v>0.87697597230865898</v>
      </c>
      <c r="PI22" s="1">
        <v>0.11371121081419901</v>
      </c>
      <c r="PJ22" s="1">
        <v>0.75979731508236403</v>
      </c>
      <c r="PK22" s="1">
        <v>1.8416382769827984</v>
      </c>
      <c r="PL22" s="1">
        <v>0.59364855308930808</v>
      </c>
      <c r="PM22" s="1">
        <v>-0.45439810168329897</v>
      </c>
      <c r="PN22" s="1">
        <v>1.6020507803174684</v>
      </c>
      <c r="PO22" s="1">
        <f t="shared" si="60"/>
        <v>-0.46814988377810696</v>
      </c>
      <c r="PP22" s="1">
        <f t="shared" si="61"/>
        <v>-0.10472617209678325</v>
      </c>
      <c r="PQ22" s="1">
        <f t="shared" si="128"/>
        <v>-102.60958993075131</v>
      </c>
      <c r="PR22" s="1" t="str">
        <f t="shared" si="129"/>
        <v>Bored</v>
      </c>
      <c r="PS22" s="4">
        <v>4.8030422762413101E-2</v>
      </c>
      <c r="PT22" s="4">
        <v>0.23756361424862599</v>
      </c>
      <c r="PU22" s="4">
        <v>0.65822333569542901</v>
      </c>
      <c r="PV22" s="4">
        <v>0.56284431506383104</v>
      </c>
      <c r="PW22" s="4">
        <v>-0.30214531998834399</v>
      </c>
      <c r="PX22" s="4">
        <v>-9.6367014517073801E-2</v>
      </c>
      <c r="PY22" s="4">
        <v>-2.5902587486250739</v>
      </c>
      <c r="PZ22" s="4">
        <v>3.9862455337729799</v>
      </c>
      <c r="QA22" s="4">
        <v>0.2653558843520602</v>
      </c>
      <c r="QB22" s="4">
        <v>2.5020436747589567</v>
      </c>
      <c r="QC22" s="4">
        <f t="shared" si="62"/>
        <v>0.49002313874220382</v>
      </c>
      <c r="QD22" s="4">
        <f t="shared" si="63"/>
        <v>0.82021042961835433</v>
      </c>
      <c r="QE22" s="4">
        <f t="shared" si="130"/>
        <v>30.855609815410741</v>
      </c>
      <c r="QF22" s="4" t="str">
        <f t="shared" si="131"/>
        <v>excited</v>
      </c>
      <c r="QG22" s="2">
        <v>0.122780079897831</v>
      </c>
      <c r="QH22" s="2">
        <v>0.48351636463271302</v>
      </c>
      <c r="QI22" s="2">
        <v>7.5670940543263607E-2</v>
      </c>
      <c r="QJ22" s="2">
        <v>0.31115973750623299</v>
      </c>
      <c r="QK22" s="2">
        <v>-9.8563919890062995E-2</v>
      </c>
      <c r="QL22" s="2">
        <v>0.214996009852262</v>
      </c>
      <c r="QM22" s="2">
        <v>3.1248117174229955</v>
      </c>
      <c r="QN22" s="2">
        <v>0.44546059436048835</v>
      </c>
      <c r="QO22" s="2">
        <v>-0.36073628473488201</v>
      </c>
      <c r="QP22" s="2">
        <v>0.63802234292998372</v>
      </c>
      <c r="QQ22" s="2">
        <f t="shared" si="64"/>
        <v>-0.33320040082300639</v>
      </c>
      <c r="QR22" s="2">
        <f t="shared" si="65"/>
        <v>0.23069199042152055</v>
      </c>
      <c r="QS22" s="2">
        <f t="shared" si="132"/>
        <v>-55.303127299604782</v>
      </c>
      <c r="QT22" s="2" t="str">
        <f t="shared" si="133"/>
        <v>Relased</v>
      </c>
      <c r="QU22" s="4">
        <v>0.27870686992478699</v>
      </c>
      <c r="QV22" s="4">
        <v>0.726400735679121</v>
      </c>
      <c r="QW22" s="4">
        <v>0.235182253166035</v>
      </c>
      <c r="QX22" s="4">
        <v>0.212557416106916</v>
      </c>
      <c r="QY22" s="4">
        <v>0.47571518767453103</v>
      </c>
      <c r="QZ22" s="4">
        <v>0.50248632246657798</v>
      </c>
      <c r="RA22" s="4">
        <v>0.31173830456975177</v>
      </c>
      <c r="RB22" s="4">
        <v>0.17296741364308096</v>
      </c>
      <c r="RC22" s="4">
        <v>-0.44769386575433401</v>
      </c>
      <c r="RD22" s="4">
        <v>0.44546441274208787</v>
      </c>
      <c r="RE22" s="4">
        <f t="shared" si="66"/>
        <v>-0.54390994394308012</v>
      </c>
      <c r="RF22" s="4">
        <f t="shared" si="67"/>
        <v>0.1726406040698365</v>
      </c>
      <c r="RG22" s="4">
        <f t="shared" si="134"/>
        <v>-72.390218386308106</v>
      </c>
      <c r="RH22" s="4" t="str">
        <f t="shared" si="135"/>
        <v>Calm</v>
      </c>
    </row>
    <row r="23" spans="1:476" x14ac:dyDescent="0.3">
      <c r="A23" s="1">
        <v>5.7092309396179E-2</v>
      </c>
      <c r="B23" s="1">
        <v>0.69834425013791801</v>
      </c>
      <c r="C23" s="1">
        <v>7.3158686619909305E-2</v>
      </c>
      <c r="D23" s="1">
        <v>0.115074462790868</v>
      </c>
      <c r="E23" s="1">
        <v>0.49322472257058703</v>
      </c>
      <c r="F23" s="1">
        <v>0.91579565305489197</v>
      </c>
      <c r="G23" s="1">
        <v>0.1329391648273161</v>
      </c>
      <c r="H23" s="1">
        <v>7.1291504883342363E-2</v>
      </c>
      <c r="I23" s="1">
        <v>-0.64125194074173897</v>
      </c>
      <c r="J23" s="1">
        <v>0.24917135269024701</v>
      </c>
      <c r="K23" s="17">
        <f t="shared" si="0"/>
        <v>-0.5132963914283537</v>
      </c>
      <c r="L23" s="18">
        <f t="shared" si="1"/>
        <v>7.2589567504044217E-2</v>
      </c>
      <c r="M23" s="18">
        <f t="shared" si="68"/>
        <v>-81.950697649422125</v>
      </c>
      <c r="N23" s="18" t="str">
        <f t="shared" si="69"/>
        <v>Calm</v>
      </c>
      <c r="O23" s="9">
        <v>0.24625476629926399</v>
      </c>
      <c r="P23" s="9">
        <v>0.357098640921096</v>
      </c>
      <c r="Q23" s="9">
        <v>-0.249775468636663</v>
      </c>
      <c r="R23" s="9">
        <v>0.187766271680538</v>
      </c>
      <c r="S23" s="9">
        <v>0.69796025968088404</v>
      </c>
      <c r="T23" s="9">
        <v>0.45093072060834</v>
      </c>
      <c r="U23" s="9">
        <v>-0.26453240179839554</v>
      </c>
      <c r="V23" s="9">
        <v>0.23237555541934077</v>
      </c>
      <c r="W23" s="9">
        <v>-0.11084387462183201</v>
      </c>
      <c r="X23" s="9">
        <v>-0.10277425504531487</v>
      </c>
      <c r="Y23" s="9">
        <f t="shared" si="2"/>
        <v>0.15398349837275527</v>
      </c>
      <c r="Z23" s="9">
        <f t="shared" si="3"/>
        <v>-3.3243667591894122E-2</v>
      </c>
      <c r="AA23" s="9">
        <f t="shared" si="70"/>
        <v>102.18267195690707</v>
      </c>
      <c r="AB23" s="9" t="str">
        <f t="shared" si="71"/>
        <v>nervous</v>
      </c>
      <c r="AC23" s="2">
        <v>0.35405576853976101</v>
      </c>
      <c r="AD23" s="2">
        <v>0.35103859176746799</v>
      </c>
      <c r="AE23" s="2">
        <v>7.7641800123098501E-2</v>
      </c>
      <c r="AF23" s="2">
        <v>-1.80502987770093E-2</v>
      </c>
      <c r="AG23" s="2">
        <v>-0.29400898026447497</v>
      </c>
      <c r="AH23" s="2">
        <v>7.8769874716224601E-3</v>
      </c>
      <c r="AI23" s="2">
        <v>1.2930216977991842</v>
      </c>
      <c r="AJ23" s="2">
        <v>-5.0291210025701201E-2</v>
      </c>
      <c r="AK23" s="2">
        <v>3.0171767722930176E-3</v>
      </c>
      <c r="AL23" s="2">
        <v>8.4515640318160459E-2</v>
      </c>
      <c r="AM23" s="2">
        <f t="shared" si="4"/>
        <v>0.20235627899176944</v>
      </c>
      <c r="AN23" s="2">
        <f t="shared" si="5"/>
        <v>-5.1473012183458566E-2</v>
      </c>
      <c r="AO23" s="2">
        <f t="shared" si="72"/>
        <v>104.27155997968239</v>
      </c>
      <c r="AP23" s="2" t="str">
        <f t="shared" si="73"/>
        <v>nervous</v>
      </c>
      <c r="AQ23" s="9">
        <v>7.8436741187659698E-2</v>
      </c>
      <c r="AR23" s="9">
        <v>0.57808210829101403</v>
      </c>
      <c r="AS23" s="9">
        <v>-9.3574743773511104E-2</v>
      </c>
      <c r="AT23" s="9">
        <v>2.4151589547461001E-2</v>
      </c>
      <c r="AU23" s="9">
        <v>-0.403837325379864</v>
      </c>
      <c r="AV23" s="9">
        <v>0.55993018050361998</v>
      </c>
      <c r="AW23" s="9">
        <v>0.28756784197486052</v>
      </c>
      <c r="AX23" s="9">
        <v>2.1222608740931972E-2</v>
      </c>
      <c r="AY23" s="9">
        <v>-0.49964536710335433</v>
      </c>
      <c r="AZ23" s="9">
        <v>-0.10574434272706322</v>
      </c>
      <c r="BA23" s="9">
        <f t="shared" si="6"/>
        <v>-0.31500171002348054</v>
      </c>
      <c r="BB23" s="9">
        <f t="shared" si="7"/>
        <v>1.2153692913727587E-2</v>
      </c>
      <c r="BC23" s="9">
        <f t="shared" si="74"/>
        <v>-87.790456197477141</v>
      </c>
      <c r="BD23" s="9" t="str">
        <f t="shared" si="75"/>
        <v>Calm</v>
      </c>
      <c r="BE23" s="4">
        <v>0.45768380234168798</v>
      </c>
      <c r="BF23" s="4">
        <v>0.55993589855284798</v>
      </c>
      <c r="BG23" s="4">
        <v>9.5966511479797498E-2</v>
      </c>
      <c r="BH23" s="4">
        <v>0.127711341390292</v>
      </c>
      <c r="BI23" s="4">
        <v>0.66463282201984097</v>
      </c>
      <c r="BJ23" s="4">
        <v>0.66751696303447505</v>
      </c>
      <c r="BK23" s="4">
        <v>8.5507520245805477E-2</v>
      </c>
      <c r="BL23" s="4">
        <v>0.10404582154392281</v>
      </c>
      <c r="BM23" s="4">
        <v>-0.10225209621115999</v>
      </c>
      <c r="BN23" s="4">
        <v>0.2198049553025222</v>
      </c>
      <c r="BO23" s="4">
        <f t="shared" si="8"/>
        <v>-7.9817162346433657E-2</v>
      </c>
      <c r="BP23" s="4">
        <f t="shared" si="9"/>
        <v>8.6621152859107653E-2</v>
      </c>
      <c r="BQ23" s="4">
        <f t="shared" si="76"/>
        <v>-42.659054682080189</v>
      </c>
      <c r="BR23" s="4" t="str">
        <f t="shared" si="77"/>
        <v>Relased</v>
      </c>
      <c r="BS23" s="5">
        <v>0.27012983664386803</v>
      </c>
      <c r="BT23" s="5">
        <v>0.52707836930875496</v>
      </c>
      <c r="BU23" s="5">
        <v>0.38574453464889302</v>
      </c>
      <c r="BV23" s="5">
        <v>0.17412483021248301</v>
      </c>
      <c r="BW23" s="5">
        <v>-6.6485058560818794E-2</v>
      </c>
      <c r="BX23" s="5">
        <v>7.5993846299011902E-2</v>
      </c>
      <c r="BY23" s="5">
        <v>1.8942029266843312</v>
      </c>
      <c r="BZ23" s="5">
        <v>0.28872965078817753</v>
      </c>
      <c r="CA23" s="5">
        <v>-0.25694853266488693</v>
      </c>
      <c r="CB23" s="5">
        <v>0.70228750868458611</v>
      </c>
      <c r="CC23" s="5">
        <f t="shared" si="10"/>
        <v>-0.11618802763846692</v>
      </c>
      <c r="CD23" s="5">
        <f t="shared" si="11"/>
        <v>0.20910119052924681</v>
      </c>
      <c r="CE23" s="5">
        <f t="shared" si="78"/>
        <v>-29.05893809284488</v>
      </c>
      <c r="CF23" s="5" t="str">
        <f t="shared" si="79"/>
        <v>Contented</v>
      </c>
      <c r="CG23" s="4">
        <v>0.25195083352632502</v>
      </c>
      <c r="CH23" s="4">
        <v>0.47380446271223697</v>
      </c>
      <c r="CI23" s="4">
        <v>0.20260524372913999</v>
      </c>
      <c r="CJ23" s="4">
        <v>0.48569438282154997</v>
      </c>
      <c r="CK23" s="4">
        <v>-0.28288948577288398</v>
      </c>
      <c r="CL23" s="4">
        <v>0.56216543958739595</v>
      </c>
      <c r="CM23" s="4">
        <v>-6.5486124642573627</v>
      </c>
      <c r="CN23" s="4">
        <v>0.46883059222416762</v>
      </c>
      <c r="CO23" s="4">
        <v>-0.22185362918591195</v>
      </c>
      <c r="CP23" s="4">
        <v>0.94839077319587339</v>
      </c>
      <c r="CQ23" s="4">
        <f t="shared" si="12"/>
        <v>8.2080781098792466E-2</v>
      </c>
      <c r="CR23" s="4">
        <f t="shared" si="13"/>
        <v>-0.41288107633464388</v>
      </c>
      <c r="CS23" s="4">
        <f t="shared" si="80"/>
        <v>168.75619018437612</v>
      </c>
      <c r="CT23" s="4" t="str">
        <f t="shared" si="81"/>
        <v>Upset</v>
      </c>
      <c r="CU23" s="2">
        <v>0.23816741550308801</v>
      </c>
      <c r="CV23" s="2">
        <v>0.393619592154767</v>
      </c>
      <c r="CW23" s="2">
        <v>-0.142535163213902</v>
      </c>
      <c r="CX23" s="2">
        <v>0.243362341837593</v>
      </c>
      <c r="CY23" s="2">
        <v>0.21970128249013199</v>
      </c>
      <c r="CZ23" s="2">
        <v>0.15181263888958799</v>
      </c>
      <c r="DA23" s="2">
        <v>-0.31130139238304649</v>
      </c>
      <c r="DB23" s="2">
        <v>0.44618254658625511</v>
      </c>
      <c r="DC23" s="2">
        <v>-0.15545217665167899</v>
      </c>
      <c r="DD23" s="2">
        <v>0.15959045912874181</v>
      </c>
      <c r="DE23" s="2">
        <f t="shared" si="14"/>
        <v>-0.18788443802892696</v>
      </c>
      <c r="DF23" s="2">
        <f t="shared" si="15"/>
        <v>0.20658048934554274</v>
      </c>
      <c r="DG23" s="2">
        <f t="shared" si="82"/>
        <v>-42.286441129529656</v>
      </c>
      <c r="DH23" s="2" t="str">
        <f t="shared" si="83"/>
        <v>Relased</v>
      </c>
      <c r="DI23" s="7">
        <v>1.0431364528106599</v>
      </c>
      <c r="DJ23" s="7">
        <v>0.166464432885298</v>
      </c>
      <c r="DK23" s="7">
        <v>0.50131200320241498</v>
      </c>
      <c r="DL23" s="7">
        <v>0.454866924176141</v>
      </c>
      <c r="DM23" s="7">
        <v>0.87306856467961502</v>
      </c>
      <c r="DN23" s="7">
        <v>0.277310904246093</v>
      </c>
      <c r="DO23" s="7">
        <v>0.26161710183756953</v>
      </c>
      <c r="DP23" s="7">
        <v>1.0249936986504189</v>
      </c>
      <c r="DQ23" s="7">
        <v>0.87667201992536192</v>
      </c>
      <c r="DR23" s="7">
        <v>0.79049125929533959</v>
      </c>
      <c r="DS23" s="7">
        <f t="shared" si="16"/>
        <v>0.41163302400761159</v>
      </c>
      <c r="DT23" s="7">
        <f t="shared" si="17"/>
        <v>0.31420371748875753</v>
      </c>
      <c r="DU23" s="7">
        <f t="shared" si="84"/>
        <v>52.645133923283417</v>
      </c>
      <c r="DV23" s="7" t="str">
        <f t="shared" si="85"/>
        <v>excited</v>
      </c>
      <c r="DW23" s="9">
        <v>0.43189970406321698</v>
      </c>
      <c r="DX23" s="9">
        <v>0.65799182024568703</v>
      </c>
      <c r="DY23" s="9">
        <v>-7.1457646655091703E-2</v>
      </c>
      <c r="DZ23" s="9">
        <v>-8.3590052159873904E-2</v>
      </c>
      <c r="EA23" s="9">
        <v>0.173497540405882</v>
      </c>
      <c r="EB23" s="9">
        <v>0.115095095003846</v>
      </c>
      <c r="EC23" s="9">
        <v>-0.11803431103779841</v>
      </c>
      <c r="ED23" s="9">
        <v>-0.10812503809211819</v>
      </c>
      <c r="EE23" s="9">
        <v>-0.22609211618247005</v>
      </c>
      <c r="EF23" s="9">
        <v>-0.14225975278895828</v>
      </c>
      <c r="EG23" s="9">
        <f t="shared" si="18"/>
        <v>-3.729055840937967E-2</v>
      </c>
      <c r="EH23" s="9">
        <f t="shared" si="19"/>
        <v>-8.7842194106935723E-2</v>
      </c>
      <c r="EI23" s="9">
        <f t="shared" si="86"/>
        <v>-156.99792240175228</v>
      </c>
      <c r="EJ23" s="9" t="str">
        <f t="shared" si="87"/>
        <v>Sad</v>
      </c>
      <c r="EK23" s="1">
        <v>0.46095058994814803</v>
      </c>
      <c r="EL23" s="1">
        <v>0.39160554285740101</v>
      </c>
      <c r="EM23" s="1">
        <v>-5.4776322231301203E-2</v>
      </c>
      <c r="EN23" s="1">
        <v>-1.7543902250419598E-2</v>
      </c>
      <c r="EO23" s="1">
        <v>0.37389944745384701</v>
      </c>
      <c r="EP23" s="1">
        <v>0.47085044890093602</v>
      </c>
      <c r="EQ23" s="1">
        <v>-6.5612169584087152E-2</v>
      </c>
      <c r="ER23" s="1">
        <v>-2.0341794153058024E-2</v>
      </c>
      <c r="ES23" s="1">
        <v>6.9345047090747014E-2</v>
      </c>
      <c r="ET23" s="1">
        <v>-8.4827522433898905E-2</v>
      </c>
      <c r="EU23" s="1">
        <f t="shared" si="20"/>
        <v>-0.18231276513163763</v>
      </c>
      <c r="EV23" s="1">
        <f t="shared" si="21"/>
        <v>-0.14287288411376031</v>
      </c>
      <c r="EW23" s="1">
        <f t="shared" si="88"/>
        <v>-128.08470295634359</v>
      </c>
      <c r="EX23" s="1" t="str">
        <f t="shared" si="89"/>
        <v>Depressed</v>
      </c>
      <c r="EY23" s="2">
        <v>0.39812408429454499</v>
      </c>
      <c r="EZ23" s="2">
        <v>0.51788020174160998</v>
      </c>
      <c r="FA23" s="2">
        <v>0.11618413780395399</v>
      </c>
      <c r="FB23" s="2">
        <v>0.36388226590450401</v>
      </c>
      <c r="FC23" s="2">
        <v>4.8698517889884697E-2</v>
      </c>
      <c r="FD23" s="2">
        <v>0.16899385124142399</v>
      </c>
      <c r="FE23" s="2">
        <v>0.26002296489916155</v>
      </c>
      <c r="FF23" s="2">
        <v>0.52976563072108362</v>
      </c>
      <c r="FG23" s="2">
        <v>-0.11975611744706499</v>
      </c>
      <c r="FH23" s="2">
        <v>0.52408750813367877</v>
      </c>
      <c r="FI23" s="2">
        <f t="shared" si="22"/>
        <v>-0.20910179643922544</v>
      </c>
      <c r="FJ23" s="2">
        <f t="shared" si="23"/>
        <v>-0.19080156640350776</v>
      </c>
      <c r="FK23" s="2">
        <f t="shared" si="90"/>
        <v>-132.37987962758677</v>
      </c>
      <c r="FL23" s="2" t="str">
        <f t="shared" si="91"/>
        <v>Depressed</v>
      </c>
      <c r="FM23" s="7">
        <v>2.5497972162803102E-2</v>
      </c>
      <c r="FN23" s="7">
        <v>0.43404280170964799</v>
      </c>
      <c r="FO23" s="7">
        <v>-0.26144190647326598</v>
      </c>
      <c r="FP23" s="7">
        <v>-2.4096606602686402E-3</v>
      </c>
      <c r="FQ23" s="7">
        <v>0.46806940724454399</v>
      </c>
      <c r="FR23" s="7">
        <v>0.77894455204543001</v>
      </c>
      <c r="FS23" s="7">
        <v>-0.52969851205967733</v>
      </c>
      <c r="FT23" s="7">
        <v>-1.9865505215771527E-3</v>
      </c>
      <c r="FU23" s="7">
        <v>-0.4085448295468449</v>
      </c>
      <c r="FV23" s="7">
        <v>-0.57416356096133614</v>
      </c>
      <c r="FW23" s="7">
        <f t="shared" si="24"/>
        <v>-0.61813501523869063</v>
      </c>
      <c r="FX23" s="7">
        <f t="shared" si="25"/>
        <v>-5.7863624623688548E-2</v>
      </c>
      <c r="FY23" s="7">
        <f t="shared" si="92"/>
        <v>-95.34787395402499</v>
      </c>
      <c r="FZ23" s="7" t="str">
        <f t="shared" si="93"/>
        <v>Bored</v>
      </c>
      <c r="GA23" s="4">
        <v>0.29137052896576299</v>
      </c>
      <c r="GB23" s="4">
        <v>0.69735766030820501</v>
      </c>
      <c r="GC23" s="4">
        <v>0.40955211885092901</v>
      </c>
      <c r="GD23" s="4">
        <v>0.52161458654156301</v>
      </c>
      <c r="GE23" s="4">
        <v>0.29818533108687201</v>
      </c>
      <c r="GF23" s="4">
        <v>0.10382043231372</v>
      </c>
      <c r="GG23" s="4">
        <v>0.69467907386140582</v>
      </c>
      <c r="GH23" s="4">
        <v>0.65105947272538855</v>
      </c>
      <c r="GI23" s="4">
        <v>-0.40598713134244202</v>
      </c>
      <c r="GJ23" s="4">
        <v>0.94178229719156292</v>
      </c>
      <c r="GK23" s="4">
        <f t="shared" si="26"/>
        <v>-0.22600482189077009</v>
      </c>
      <c r="GL23" s="4">
        <f t="shared" si="27"/>
        <v>-0.3289714057112394</v>
      </c>
      <c r="GM23" s="4">
        <f t="shared" si="94"/>
        <v>-145.51076128281042</v>
      </c>
      <c r="GN23" s="4" t="str">
        <f t="shared" si="95"/>
        <v>Depressed</v>
      </c>
      <c r="GO23" s="5">
        <v>0.29963131210152899</v>
      </c>
      <c r="GP23" s="5">
        <v>0.95398600820014201</v>
      </c>
      <c r="GQ23" s="5">
        <v>0.638382124364686</v>
      </c>
      <c r="GR23" s="5">
        <v>0.50694158615566698</v>
      </c>
      <c r="GS23" s="5">
        <v>0.34289382751390801</v>
      </c>
      <c r="GT23" s="5">
        <v>0.98948573312864896</v>
      </c>
      <c r="GU23" s="5">
        <v>0.99355197953307994</v>
      </c>
      <c r="GV23" s="5">
        <v>0.26084330189903393</v>
      </c>
      <c r="GW23" s="5">
        <v>-0.65435469609861308</v>
      </c>
      <c r="GX23" s="5">
        <v>0.91361509766372884</v>
      </c>
      <c r="GY23" s="5">
        <f t="shared" si="28"/>
        <v>-0.17436894020328786</v>
      </c>
      <c r="GZ23" s="5">
        <f t="shared" si="29"/>
        <v>0.29236140840805325</v>
      </c>
      <c r="HA23" s="5">
        <f t="shared" si="96"/>
        <v>-30.812514741609647</v>
      </c>
      <c r="HB23" s="5" t="str">
        <f t="shared" si="97"/>
        <v>Relased</v>
      </c>
      <c r="HC23" s="2">
        <v>0.46314252543267498</v>
      </c>
      <c r="HD23" s="2">
        <v>0.68205989446158799</v>
      </c>
      <c r="HE23" s="2">
        <v>-8.0609234296950702E-2</v>
      </c>
      <c r="HF23" s="2">
        <v>0.21905507972600699</v>
      </c>
      <c r="HG23" s="2">
        <v>0.26084580964569498</v>
      </c>
      <c r="HH23" s="2">
        <v>0.43653650538058902</v>
      </c>
      <c r="HI23" s="2">
        <v>-0.11134051529742527</v>
      </c>
      <c r="HJ23" s="2">
        <v>0.19583030998214682</v>
      </c>
      <c r="HK23" s="2">
        <v>-0.21891736902891301</v>
      </c>
      <c r="HL23" s="2">
        <v>0.12089203011100785</v>
      </c>
      <c r="HM23" s="2">
        <f t="shared" si="30"/>
        <v>-0.25316194792750757</v>
      </c>
      <c r="HN23" s="2">
        <f t="shared" si="31"/>
        <v>3.8497489087900627E-2</v>
      </c>
      <c r="HO23" s="2">
        <f t="shared" si="98"/>
        <v>-81.353464982858853</v>
      </c>
      <c r="HP23" s="2" t="str">
        <f t="shared" si="99"/>
        <v>Calm</v>
      </c>
      <c r="HQ23" s="4">
        <v>0.50963226989358401</v>
      </c>
      <c r="HR23" s="4">
        <v>0.116894294537692</v>
      </c>
      <c r="HS23" s="4">
        <v>0.190567854149399</v>
      </c>
      <c r="HT23" s="4">
        <v>0.19076292681613399</v>
      </c>
      <c r="HU23" s="4">
        <v>0.60786872465578801</v>
      </c>
      <c r="HV23" s="4">
        <v>0.58509512714242096</v>
      </c>
      <c r="HW23" s="4">
        <v>0.17053036648638042</v>
      </c>
      <c r="HX23" s="4">
        <v>0.27174615588874512</v>
      </c>
      <c r="HY23" s="4">
        <v>0.392737975355892</v>
      </c>
      <c r="HZ23" s="4">
        <v>0.60864263802075602</v>
      </c>
      <c r="IA23" s="4">
        <f t="shared" si="32"/>
        <v>0.6711932549003663</v>
      </c>
      <c r="IB23" s="4">
        <f t="shared" si="33"/>
        <v>-0.26186490624870684</v>
      </c>
      <c r="IC23" s="4">
        <f t="shared" si="100"/>
        <v>111.31315836111183</v>
      </c>
      <c r="ID23" s="4" t="str">
        <f t="shared" si="101"/>
        <v>nervous</v>
      </c>
      <c r="IE23" s="5">
        <v>0.50533757211839303</v>
      </c>
      <c r="IF23" s="5">
        <v>0.19029712607791599</v>
      </c>
      <c r="IG23" s="5">
        <v>-2.5668311907802899E-3</v>
      </c>
      <c r="IH23" s="5">
        <v>-0.17197171184182999</v>
      </c>
      <c r="II23" s="5">
        <v>-1.81083754798507E-2</v>
      </c>
      <c r="IJ23" s="5">
        <v>-5.4040175528009098E-2</v>
      </c>
      <c r="IK23" s="5">
        <v>-5.2682212159886818E-3</v>
      </c>
      <c r="IL23" s="5">
        <v>-1.2621133171393106</v>
      </c>
      <c r="IM23" s="5">
        <v>0.31504044604047704</v>
      </c>
      <c r="IN23" s="5">
        <v>-0.25090545869141689</v>
      </c>
      <c r="IO23" s="5">
        <f t="shared" si="34"/>
        <v>0.12650691680749304</v>
      </c>
      <c r="IP23" s="5">
        <f t="shared" si="35"/>
        <v>-0.64893648945326721</v>
      </c>
      <c r="IQ23" s="5">
        <f t="shared" si="102"/>
        <v>168.96882746492051</v>
      </c>
      <c r="IR23" s="5" t="str">
        <f t="shared" si="103"/>
        <v>Upset</v>
      </c>
      <c r="IS23" s="4">
        <v>0.27668898080951199</v>
      </c>
      <c r="IT23" s="4">
        <v>0.22113369521532</v>
      </c>
      <c r="IU23" s="4">
        <v>0.86842665385633799</v>
      </c>
      <c r="IV23" s="4">
        <v>0.87983347948536295</v>
      </c>
      <c r="IW23" s="4">
        <v>0.48198935306346902</v>
      </c>
      <c r="IX23" s="4">
        <v>0.36648429368744601</v>
      </c>
      <c r="IY23" s="4">
        <v>1.1446572481160786</v>
      </c>
      <c r="IZ23" s="4">
        <v>1.4972881976064731</v>
      </c>
      <c r="JA23" s="4">
        <v>-2.1098040331352985E-2</v>
      </c>
      <c r="JB23" s="4">
        <v>1.0575863941401757</v>
      </c>
      <c r="JC23" s="4">
        <f t="shared" si="36"/>
        <v>1.2224330429734032E-2</v>
      </c>
      <c r="JD23" s="4">
        <f t="shared" si="37"/>
        <v>-0.48389659006827779</v>
      </c>
      <c r="JE23" s="4">
        <f t="shared" si="104"/>
        <v>178.55288584903644</v>
      </c>
      <c r="JF23" s="4" t="str">
        <f t="shared" si="105"/>
        <v>Upset</v>
      </c>
      <c r="JG23" s="5">
        <v>0.48495843094958202</v>
      </c>
      <c r="JH23" s="5">
        <v>0.28368619849469401</v>
      </c>
      <c r="JI23" s="5">
        <v>9.7669364071577294E-2</v>
      </c>
      <c r="JJ23" s="5">
        <v>7.9710622868065004E-2</v>
      </c>
      <c r="JK23" s="5">
        <v>0.368166605705391</v>
      </c>
      <c r="JL23" s="5">
        <v>0.56068760894496905</v>
      </c>
      <c r="JM23" s="5">
        <v>0.11448423135549994</v>
      </c>
      <c r="JN23" s="5">
        <v>9.4402055305062182E-2</v>
      </c>
      <c r="JO23" s="5">
        <v>0.20127223245488801</v>
      </c>
      <c r="JP23" s="5">
        <v>0.2307698254105888</v>
      </c>
      <c r="JQ23" s="5">
        <f t="shared" si="38"/>
        <v>0.11276634498067439</v>
      </c>
      <c r="JR23" s="5">
        <f t="shared" si="39"/>
        <v>0.17834503250439648</v>
      </c>
      <c r="JS23" s="5">
        <f t="shared" si="106"/>
        <v>32.304887769574691</v>
      </c>
      <c r="JT23" s="5" t="str">
        <f t="shared" si="107"/>
        <v>excited</v>
      </c>
      <c r="JU23" s="2">
        <v>0.13761126136350299</v>
      </c>
      <c r="JV23" s="2">
        <v>0.70150485002836904</v>
      </c>
      <c r="JW23" s="2">
        <v>0.19507464047081999</v>
      </c>
      <c r="JX23" s="2">
        <v>6.1126205805985802E-2</v>
      </c>
      <c r="JY23" s="2">
        <v>1.07244668545016</v>
      </c>
      <c r="JZ23" s="2">
        <v>0.645623431578489</v>
      </c>
      <c r="KA23" s="2">
        <v>0.16121099075006493</v>
      </c>
      <c r="KB23" s="2">
        <v>4.5375193023989006E-2</v>
      </c>
      <c r="KC23" s="2">
        <v>-0.56389358866486605</v>
      </c>
      <c r="KD23" s="2">
        <v>0.30532228233806191</v>
      </c>
      <c r="KE23" s="2">
        <f t="shared" si="40"/>
        <v>-0.35562936863061168</v>
      </c>
      <c r="KF23" s="2">
        <f t="shared" si="41"/>
        <v>0.33359239079368663</v>
      </c>
      <c r="KG23" s="2">
        <f t="shared" si="108"/>
        <v>-46.831334837126661</v>
      </c>
      <c r="KH23" s="2" t="str">
        <f t="shared" si="109"/>
        <v>Relased</v>
      </c>
      <c r="KI23" s="7">
        <v>0.51505862438050198</v>
      </c>
      <c r="KJ23" s="7">
        <v>0.24019025683398099</v>
      </c>
      <c r="KK23" s="7">
        <v>-0.254935682552343</v>
      </c>
      <c r="KL23" s="7">
        <v>-0.124983850822825</v>
      </c>
      <c r="KM23" s="7">
        <v>0.24738269646033001</v>
      </c>
      <c r="KN23" s="7">
        <v>-0.12820608387954999</v>
      </c>
      <c r="KO23" s="7">
        <v>-0.33436761044272362</v>
      </c>
      <c r="KP23" s="7">
        <v>-1.1160849566990496</v>
      </c>
      <c r="KQ23" s="7">
        <v>0.274868367546521</v>
      </c>
      <c r="KR23" s="7">
        <v>-0.50303885623006273</v>
      </c>
      <c r="KS23" s="7">
        <f t="shared" si="42"/>
        <v>0.26352028732886668</v>
      </c>
      <c r="KT23" s="7">
        <f t="shared" si="43"/>
        <v>-0.1705007759758711</v>
      </c>
      <c r="KU23" s="7">
        <f t="shared" si="110"/>
        <v>122.90334997725898</v>
      </c>
      <c r="KV23" s="7" t="str">
        <f t="shared" si="111"/>
        <v>stressed</v>
      </c>
      <c r="KW23" s="2">
        <v>0.64389105558913595</v>
      </c>
      <c r="KX23" s="2">
        <v>0.65138262768881805</v>
      </c>
      <c r="KY23" s="2">
        <v>-0.10122747423384799</v>
      </c>
      <c r="KZ23" s="2">
        <v>0.21108347207907099</v>
      </c>
      <c r="LA23" s="2">
        <v>1.1252943221905201</v>
      </c>
      <c r="LB23" s="2">
        <v>0.72484052577038205</v>
      </c>
      <c r="LC23" s="2">
        <v>-5.7216996876206044E-2</v>
      </c>
      <c r="LD23" s="2">
        <v>0.15337881182168969</v>
      </c>
      <c r="LE23" s="2">
        <v>-7.4915720996820978E-3</v>
      </c>
      <c r="LF23" s="2">
        <v>8.4812962127980548E-2</v>
      </c>
      <c r="LG23" s="2">
        <f t="shared" si="44"/>
        <v>5.2318886945949217E-2</v>
      </c>
      <c r="LH23" s="2">
        <f t="shared" si="45"/>
        <v>2.103103191572897E-2</v>
      </c>
      <c r="LI23" s="2">
        <f t="shared" si="112"/>
        <v>68.100967088215398</v>
      </c>
      <c r="LJ23" s="2" t="str">
        <f t="shared" si="113"/>
        <v>alert</v>
      </c>
      <c r="LK23" s="4">
        <v>3.5375374346319197E-2</v>
      </c>
      <c r="LL23" s="4">
        <v>-2.1172449135198699E-3</v>
      </c>
      <c r="LM23" s="4">
        <v>-0.33669710037496797</v>
      </c>
      <c r="LN23" s="4">
        <v>-0.14705079537035901</v>
      </c>
      <c r="LO23" s="4">
        <v>-0.29588701451141303</v>
      </c>
      <c r="LP23" s="4">
        <v>-0.338716446202729</v>
      </c>
      <c r="LQ23" s="4">
        <v>1.292445512843853</v>
      </c>
      <c r="LR23" s="4">
        <v>0.43144442349217194</v>
      </c>
      <c r="LS23" s="4">
        <v>-9.4065182091938607E-2</v>
      </c>
      <c r="LT23" s="4">
        <v>-1.8069729361737656</v>
      </c>
      <c r="LU23" s="4">
        <f t="shared" si="46"/>
        <v>-4.1768232277040518E-2</v>
      </c>
      <c r="LV23" s="4">
        <f t="shared" si="47"/>
        <v>-0.49694569268139954</v>
      </c>
      <c r="LW23" s="4">
        <f t="shared" si="114"/>
        <v>-175.19558803522935</v>
      </c>
      <c r="LX23" s="4" t="str">
        <f t="shared" si="115"/>
        <v>Sad</v>
      </c>
      <c r="LY23" s="5">
        <v>0.44007839002835702</v>
      </c>
      <c r="LZ23" s="5">
        <v>0.237441979781295</v>
      </c>
      <c r="MA23" s="5">
        <v>3.9305092275980502E-4</v>
      </c>
      <c r="MB23" s="5">
        <v>8.0102586986917398E-2</v>
      </c>
      <c r="MC23" s="5">
        <v>0.19988266202275801</v>
      </c>
      <c r="MD23" s="5">
        <v>0.11325743272963699</v>
      </c>
      <c r="ME23" s="5">
        <v>6.1417944342089632E-4</v>
      </c>
      <c r="MF23" s="5">
        <v>0.22840810143763909</v>
      </c>
      <c r="MG23" s="5">
        <v>0.20263641024706203</v>
      </c>
      <c r="MH23" s="5">
        <v>0.11880917754884962</v>
      </c>
      <c r="MI23" s="5">
        <f t="shared" si="48"/>
        <v>-7.6202813210322407E-2</v>
      </c>
      <c r="MJ23" s="5">
        <f t="shared" si="49"/>
        <v>-2.5425269070915579E-3</v>
      </c>
      <c r="MK23" s="5">
        <f t="shared" si="116"/>
        <v>-91.910979837989657</v>
      </c>
      <c r="ML23" s="5" t="str">
        <f t="shared" si="117"/>
        <v>Bored</v>
      </c>
      <c r="MM23" s="2">
        <v>1.7440290906338401E-2</v>
      </c>
      <c r="MN23" s="2">
        <v>0.7378294624017</v>
      </c>
      <c r="MO23" s="2">
        <v>-0.117536442330463</v>
      </c>
      <c r="MP23" s="2">
        <v>0.41301124549936602</v>
      </c>
      <c r="MQ23" s="2">
        <v>-0.32726273711184201</v>
      </c>
      <c r="MR23" s="2">
        <v>0.74945783064758598</v>
      </c>
      <c r="MS23" s="2">
        <v>0.37936709805880786</v>
      </c>
      <c r="MT23" s="2">
        <v>0.27769432807604816</v>
      </c>
      <c r="MU23" s="2">
        <v>-0.72038917149536164</v>
      </c>
      <c r="MV23" s="2">
        <v>0.39121757739501717</v>
      </c>
      <c r="MW23" s="2">
        <f t="shared" si="50"/>
        <v>-0.33035380663042713</v>
      </c>
      <c r="MX23" s="2">
        <f t="shared" si="51"/>
        <v>0.14599927677618818</v>
      </c>
      <c r="MY23" s="2">
        <f t="shared" si="118"/>
        <v>-66.157053287118003</v>
      </c>
      <c r="MZ23" s="2" t="str">
        <f t="shared" si="119"/>
        <v>Calm</v>
      </c>
      <c r="NA23" s="7">
        <v>1.0263027971302601</v>
      </c>
      <c r="NB23" s="7">
        <v>1.12881479996748</v>
      </c>
      <c r="NC23" s="7">
        <v>-0.10075364856862901</v>
      </c>
      <c r="ND23" s="7">
        <v>-0.14045674305920799</v>
      </c>
      <c r="NE23" s="7">
        <v>1.0069810624840401</v>
      </c>
      <c r="NF23" s="7">
        <v>1.06719734195947</v>
      </c>
      <c r="NG23" s="7">
        <v>-4.9552180376694316E-2</v>
      </c>
      <c r="NH23" s="7">
        <v>-6.3959911868228761E-2</v>
      </c>
      <c r="NI23" s="7">
        <v>-0.10251200283721995</v>
      </c>
      <c r="NJ23" s="7">
        <v>-0.11192446850820156</v>
      </c>
      <c r="NK23" s="7">
        <f t="shared" si="52"/>
        <v>3.9229116866041691E-2</v>
      </c>
      <c r="NL23" s="7">
        <f t="shared" si="53"/>
        <v>-6.2572104154090757E-2</v>
      </c>
      <c r="NM23" s="7">
        <f t="shared" si="120"/>
        <v>147.91464923295243</v>
      </c>
      <c r="NN23" s="7" t="str">
        <f t="shared" si="121"/>
        <v>stressed</v>
      </c>
      <c r="NO23" s="4">
        <v>0.28792347319300798</v>
      </c>
      <c r="NP23" s="4">
        <v>0.511955512592151</v>
      </c>
      <c r="NQ23" s="4">
        <v>0.50853325305825003</v>
      </c>
      <c r="NR23" s="4">
        <v>0.23768036386899299</v>
      </c>
      <c r="NS23" s="4">
        <v>0.112045921415283</v>
      </c>
      <c r="NT23" s="4">
        <v>0.78101211686546701</v>
      </c>
      <c r="NU23" s="4">
        <v>1.2714304142102693</v>
      </c>
      <c r="NV23" s="4">
        <v>0.18382545583813001</v>
      </c>
      <c r="NW23" s="4">
        <v>-0.22403203939914301</v>
      </c>
      <c r="NX23" s="4">
        <v>0.93290814009166889</v>
      </c>
      <c r="NY23" s="4">
        <f t="shared" si="54"/>
        <v>-0.34525612162819264</v>
      </c>
      <c r="NZ23" s="4">
        <f t="shared" si="55"/>
        <v>0.33276168391754291</v>
      </c>
      <c r="OA23" s="4">
        <f t="shared" si="122"/>
        <v>-46.055720844613198</v>
      </c>
      <c r="OB23" s="4" t="str">
        <f t="shared" si="123"/>
        <v>Relased</v>
      </c>
      <c r="OC23" s="1">
        <v>0.47906506969833401</v>
      </c>
      <c r="OD23" s="1">
        <v>-0.12999885898272601</v>
      </c>
      <c r="OE23" s="1">
        <v>1.0642873208535899</v>
      </c>
      <c r="OF23" s="1">
        <v>0.62478452107606897</v>
      </c>
      <c r="OG23" s="1">
        <v>-3.1819134754881899E-2</v>
      </c>
      <c r="OH23" s="1">
        <v>-5.0029298646221701E-2</v>
      </c>
      <c r="OI23" s="1">
        <v>2.3796467171650288</v>
      </c>
      <c r="OJ23" s="1">
        <v>-3.4704822251405774</v>
      </c>
      <c r="OK23" s="1">
        <v>0.39707736197800098</v>
      </c>
      <c r="OL23" s="1">
        <v>1.9629919702687897</v>
      </c>
      <c r="OM23" s="1">
        <f t="shared" si="56"/>
        <v>0.62617847454746678</v>
      </c>
      <c r="ON23" s="1">
        <f t="shared" si="57"/>
        <v>1.611467587464821E-2</v>
      </c>
      <c r="OO23" s="1">
        <f t="shared" si="124"/>
        <v>88.525820986336328</v>
      </c>
      <c r="OP23" s="1" t="str">
        <f t="shared" si="125"/>
        <v>alert</v>
      </c>
      <c r="OQ23" s="2">
        <v>0.59668095620199602</v>
      </c>
      <c r="OR23" s="2">
        <v>0.83851408275264205</v>
      </c>
      <c r="OS23" s="2">
        <v>0.18730109224782601</v>
      </c>
      <c r="OT23" s="2">
        <v>0.20970959063175401</v>
      </c>
      <c r="OU23" s="2">
        <v>0.45117160396537098</v>
      </c>
      <c r="OV23" s="2">
        <v>0.96237406194917596</v>
      </c>
      <c r="OW23" s="2">
        <v>0.17874756370105122</v>
      </c>
      <c r="OX23" s="2">
        <v>0.1164478711510851</v>
      </c>
      <c r="OY23" s="2">
        <v>-0.24183312655064604</v>
      </c>
      <c r="OZ23" s="2">
        <v>0.2766248991278239</v>
      </c>
      <c r="PA23" s="2">
        <f t="shared" si="58"/>
        <v>-0.30666513702365528</v>
      </c>
      <c r="PB23" s="2">
        <f t="shared" si="59"/>
        <v>-7.4029203512992581E-2</v>
      </c>
      <c r="PC23" s="2">
        <f t="shared" si="126"/>
        <v>-103.57159681613986</v>
      </c>
      <c r="PD23" s="2" t="str">
        <f t="shared" si="127"/>
        <v>Bored</v>
      </c>
      <c r="PE23" s="1">
        <v>0.26306914952517302</v>
      </c>
      <c r="PF23" s="1">
        <v>0.71746725120847199</v>
      </c>
      <c r="PG23" s="1">
        <v>0.69389313361635896</v>
      </c>
      <c r="PH23" s="1">
        <v>0.87697597230865898</v>
      </c>
      <c r="PI23" s="1">
        <v>0.11371121081419901</v>
      </c>
      <c r="PJ23" s="1">
        <v>0.75979731508236403</v>
      </c>
      <c r="PK23" s="1">
        <v>1.8416382769827984</v>
      </c>
      <c r="PL23" s="1">
        <v>0.59364855308930808</v>
      </c>
      <c r="PM23" s="1">
        <v>-0.45439810168329897</v>
      </c>
      <c r="PN23" s="1">
        <v>1.6020507803174684</v>
      </c>
      <c r="PO23" s="1">
        <f t="shared" si="60"/>
        <v>-0.46814988377810696</v>
      </c>
      <c r="PP23" s="1">
        <f t="shared" si="61"/>
        <v>-0.10472617209678325</v>
      </c>
      <c r="PQ23" s="1">
        <f t="shared" si="128"/>
        <v>-102.60958993075131</v>
      </c>
      <c r="PR23" s="1" t="str">
        <f t="shared" si="129"/>
        <v>Bored</v>
      </c>
      <c r="PS23" s="4">
        <v>-5.5338284642768E-2</v>
      </c>
      <c r="PT23" s="4">
        <v>0.273489242421384</v>
      </c>
      <c r="PU23" s="4">
        <v>0.69038601550081402</v>
      </c>
      <c r="PV23" s="4">
        <v>0.50131497275612502</v>
      </c>
      <c r="PW23" s="4">
        <v>-2.3098782898094499E-3</v>
      </c>
      <c r="PX23" s="4">
        <v>-0.16990890836217701</v>
      </c>
      <c r="PY23" s="4">
        <v>-11.975854569871666</v>
      </c>
      <c r="PZ23" s="4">
        <v>4.8398663444121652</v>
      </c>
      <c r="QA23" s="4">
        <v>0.2653558843520602</v>
      </c>
      <c r="QB23" s="4">
        <v>2.5020436747589567</v>
      </c>
      <c r="QC23" s="4">
        <f t="shared" si="62"/>
        <v>0.49002313874220382</v>
      </c>
      <c r="QD23" s="4">
        <f t="shared" si="63"/>
        <v>0.82021042961835433</v>
      </c>
      <c r="QE23" s="4">
        <f t="shared" si="130"/>
        <v>30.855609815410741</v>
      </c>
      <c r="QF23" s="4" t="str">
        <f t="shared" si="131"/>
        <v>excited</v>
      </c>
      <c r="QG23" s="2">
        <v>0.248006601396739</v>
      </c>
      <c r="QH23" s="2">
        <v>0.48351636463271302</v>
      </c>
      <c r="QI23" s="2">
        <v>0.10062934289118</v>
      </c>
      <c r="QJ23" s="2">
        <v>0.31115973750623299</v>
      </c>
      <c r="QK23" s="2">
        <v>0.248160539503681</v>
      </c>
      <c r="QL23" s="2">
        <v>0.214996009852262</v>
      </c>
      <c r="QM23" s="2">
        <v>0.20281339612406166</v>
      </c>
      <c r="QN23" s="2">
        <v>0.44546059436048835</v>
      </c>
      <c r="QO23" s="2">
        <v>-0.23550976323597403</v>
      </c>
      <c r="QP23" s="2">
        <v>0.56292023561818549</v>
      </c>
      <c r="QQ23" s="2">
        <f t="shared" si="64"/>
        <v>-0.19924046673946083</v>
      </c>
      <c r="QR23" s="2">
        <f t="shared" si="65"/>
        <v>0.1982710488102597</v>
      </c>
      <c r="QS23" s="2">
        <f t="shared" si="132"/>
        <v>-45.139727891251169</v>
      </c>
      <c r="QT23" s="2" t="str">
        <f t="shared" si="133"/>
        <v>Relased</v>
      </c>
      <c r="QU23" s="4">
        <v>0.27870686992478699</v>
      </c>
      <c r="QV23" s="4">
        <v>0.726400735679121</v>
      </c>
      <c r="QW23" s="4">
        <v>0.235182253166035</v>
      </c>
      <c r="QX23" s="4">
        <v>0.212557416106916</v>
      </c>
      <c r="QY23" s="4">
        <v>0.47571518767453103</v>
      </c>
      <c r="QZ23" s="4">
        <v>0.50248632246657798</v>
      </c>
      <c r="RA23" s="4">
        <v>0.31173830456975177</v>
      </c>
      <c r="RB23" s="4">
        <v>0.17296741364308096</v>
      </c>
      <c r="RC23" s="4">
        <v>-0.44769386575433401</v>
      </c>
      <c r="RD23" s="4">
        <v>0.44546441274208787</v>
      </c>
      <c r="RE23" s="4">
        <f t="shared" si="66"/>
        <v>-0.54390994394308012</v>
      </c>
      <c r="RF23" s="4">
        <f t="shared" si="67"/>
        <v>0.1726406040698365</v>
      </c>
      <c r="RG23" s="4">
        <f t="shared" si="134"/>
        <v>-72.390218386308106</v>
      </c>
      <c r="RH23" s="4" t="str">
        <f t="shared" si="135"/>
        <v>Calm</v>
      </c>
    </row>
    <row r="24" spans="1:476" x14ac:dyDescent="0.3">
      <c r="A24" s="1">
        <v>0.53647032971821595</v>
      </c>
      <c r="B24" s="1">
        <v>0.69834425013791801</v>
      </c>
      <c r="C24" s="1">
        <v>0.23426868366398099</v>
      </c>
      <c r="D24" s="1">
        <v>0.17171729670147401</v>
      </c>
      <c r="E24" s="1">
        <v>0.61747302592816899</v>
      </c>
      <c r="F24" s="1">
        <v>0.80548789364265905</v>
      </c>
      <c r="G24" s="1">
        <v>0.20301575681135114</v>
      </c>
      <c r="H24" s="1">
        <v>0.11418647846546438</v>
      </c>
      <c r="I24" s="1">
        <v>-0.16187392041970206</v>
      </c>
      <c r="J24" s="1">
        <v>0.32878295007883346</v>
      </c>
      <c r="K24" s="17">
        <f t="shared" si="0"/>
        <v>-0.19126638227928061</v>
      </c>
      <c r="L24" s="18">
        <f t="shared" si="1"/>
        <v>0.10003135509438366</v>
      </c>
      <c r="M24" s="18">
        <f t="shared" si="68"/>
        <v>-62.390659298911061</v>
      </c>
      <c r="N24" s="18" t="str">
        <f t="shared" si="69"/>
        <v>Calm</v>
      </c>
      <c r="O24" s="9">
        <v>0.24625476629926399</v>
      </c>
      <c r="P24" s="9">
        <v>0.357098640921096</v>
      </c>
      <c r="Q24" s="9">
        <v>-0.249775468636663</v>
      </c>
      <c r="R24" s="9">
        <v>0.187766271680538</v>
      </c>
      <c r="S24" s="9">
        <v>0.69796025968088404</v>
      </c>
      <c r="T24" s="9">
        <v>0.45093072060834</v>
      </c>
      <c r="U24" s="9">
        <v>-0.26453240179839554</v>
      </c>
      <c r="V24" s="9">
        <v>0.23237555541934077</v>
      </c>
      <c r="W24" s="9">
        <v>-0.11084387462183201</v>
      </c>
      <c r="X24" s="9">
        <v>-0.10277425504531487</v>
      </c>
      <c r="Y24" s="9">
        <f t="shared" si="2"/>
        <v>0.15398349837275527</v>
      </c>
      <c r="Z24" s="9">
        <f t="shared" si="3"/>
        <v>-3.3243667591894122E-2</v>
      </c>
      <c r="AA24" s="9">
        <f t="shared" si="70"/>
        <v>102.18267195690707</v>
      </c>
      <c r="AB24" s="9" t="str">
        <f t="shared" si="71"/>
        <v>nervous</v>
      </c>
      <c r="AC24" s="2">
        <v>0.34153531032830797</v>
      </c>
      <c r="AD24" s="2">
        <v>0.35135243944505801</v>
      </c>
      <c r="AE24" s="2">
        <v>8.0483534184706995E-2</v>
      </c>
      <c r="AF24" s="2">
        <v>1.9898443837089701E-2</v>
      </c>
      <c r="AG24" s="2">
        <v>-0.20810936819862499</v>
      </c>
      <c r="AH24" s="2">
        <v>4.36027274381234E-2</v>
      </c>
      <c r="AI24" s="2">
        <v>0.60320753895431556</v>
      </c>
      <c r="AJ24" s="2">
        <v>5.038152556433121E-2</v>
      </c>
      <c r="AK24" s="2">
        <v>-9.8171291167500341E-3</v>
      </c>
      <c r="AL24" s="2">
        <v>0.14487480555779816</v>
      </c>
      <c r="AM24" s="2">
        <f t="shared" si="4"/>
        <v>0.18792761609135966</v>
      </c>
      <c r="AN24" s="2">
        <f t="shared" si="5"/>
        <v>-2.8882583538675455E-2</v>
      </c>
      <c r="AO24" s="2">
        <f t="shared" si="72"/>
        <v>98.73741845904614</v>
      </c>
      <c r="AP24" s="2" t="str">
        <f t="shared" si="73"/>
        <v>nervous</v>
      </c>
      <c r="AQ24" s="9">
        <v>-2.8708393825703201E-3</v>
      </c>
      <c r="AR24" s="9">
        <v>0.48620680794570298</v>
      </c>
      <c r="AS24" s="9">
        <v>-0.123864244175518</v>
      </c>
      <c r="AT24" s="9">
        <v>-1.97899430358826E-2</v>
      </c>
      <c r="AU24" s="9">
        <v>-0.52855780939534602</v>
      </c>
      <c r="AV24" s="9">
        <v>0.464023655102977</v>
      </c>
      <c r="AW24" s="9">
        <v>0.23307784490045586</v>
      </c>
      <c r="AX24" s="9">
        <v>-2.0826466636724494E-2</v>
      </c>
      <c r="AY24" s="9">
        <v>-0.4890776473282733</v>
      </c>
      <c r="AZ24" s="9">
        <v>-0.29721393927800904</v>
      </c>
      <c r="BA24" s="9">
        <f t="shared" si="6"/>
        <v>-0.30544671431761072</v>
      </c>
      <c r="BB24" s="9">
        <f t="shared" si="7"/>
        <v>-5.6140285780064914E-2</v>
      </c>
      <c r="BC24" s="9">
        <f t="shared" si="74"/>
        <v>-100.41457538611917</v>
      </c>
      <c r="BD24" s="9" t="str">
        <f t="shared" si="75"/>
        <v>Bored</v>
      </c>
      <c r="BE24" s="4">
        <v>0.45768380234168798</v>
      </c>
      <c r="BF24" s="4">
        <v>0.55993589855284798</v>
      </c>
      <c r="BG24" s="4">
        <v>9.5966511479797498E-2</v>
      </c>
      <c r="BH24" s="4">
        <v>0.127711341390292</v>
      </c>
      <c r="BI24" s="4">
        <v>0.66463282201984097</v>
      </c>
      <c r="BJ24" s="4">
        <v>0.66751696303447505</v>
      </c>
      <c r="BK24" s="4">
        <v>8.5507520245805477E-2</v>
      </c>
      <c r="BL24" s="4">
        <v>0.10404582154392281</v>
      </c>
      <c r="BM24" s="4">
        <v>-0.10225209621115999</v>
      </c>
      <c r="BN24" s="4">
        <v>0.2198049553025222</v>
      </c>
      <c r="BO24" s="4">
        <f t="shared" si="8"/>
        <v>-7.9817162346433657E-2</v>
      </c>
      <c r="BP24" s="4">
        <f t="shared" si="9"/>
        <v>8.6621152859107653E-2</v>
      </c>
      <c r="BQ24" s="4">
        <f t="shared" si="76"/>
        <v>-42.659054682080189</v>
      </c>
      <c r="BR24" s="4" t="str">
        <f t="shared" si="77"/>
        <v>Relased</v>
      </c>
      <c r="BS24" s="5">
        <v>0.351549967954005</v>
      </c>
      <c r="BT24" s="5">
        <v>0.94670319528304103</v>
      </c>
      <c r="BU24" s="5">
        <v>0.47108576739985197</v>
      </c>
      <c r="BV24" s="5">
        <v>0.17972130173519599</v>
      </c>
      <c r="BW24" s="5">
        <v>-0.183557634345136</v>
      </c>
      <c r="BX24" s="5">
        <v>0.84924163144781195</v>
      </c>
      <c r="BY24" s="5">
        <v>2.8042099141063508</v>
      </c>
      <c r="BZ24" s="5">
        <v>0.10007061411922187</v>
      </c>
      <c r="CA24" s="5">
        <v>-0.59515322732903608</v>
      </c>
      <c r="CB24" s="5">
        <v>0.50129442204657126</v>
      </c>
      <c r="CC24" s="5">
        <f t="shared" si="10"/>
        <v>-0.4435439952229222</v>
      </c>
      <c r="CD24" s="5">
        <f t="shared" si="11"/>
        <v>0.10942557367484529</v>
      </c>
      <c r="CE24" s="5">
        <f t="shared" si="78"/>
        <v>-76.141450010437154</v>
      </c>
      <c r="CF24" s="5" t="str">
        <f t="shared" si="79"/>
        <v>Calm</v>
      </c>
      <c r="CG24" s="4">
        <v>0.19595298737411601</v>
      </c>
      <c r="CH24" s="4">
        <v>0.47380446271223697</v>
      </c>
      <c r="CI24" s="4">
        <v>0.22344622526017699</v>
      </c>
      <c r="CJ24" s="4">
        <v>0.48569438282154997</v>
      </c>
      <c r="CK24" s="4">
        <v>-0.305777608100612</v>
      </c>
      <c r="CL24" s="4">
        <v>0.56216543958739595</v>
      </c>
      <c r="CM24" s="4">
        <v>-2.0345731565660574</v>
      </c>
      <c r="CN24" s="4">
        <v>0.46883059222416762</v>
      </c>
      <c r="CO24" s="4">
        <v>-0.27785147533812093</v>
      </c>
      <c r="CP24" s="4">
        <v>1.0588021200664453</v>
      </c>
      <c r="CQ24" s="4">
        <f t="shared" si="12"/>
        <v>2.3087045701356335E-2</v>
      </c>
      <c r="CR24" s="4">
        <f t="shared" si="13"/>
        <v>-0.32712513164272794</v>
      </c>
      <c r="CS24" s="4">
        <f t="shared" si="80"/>
        <v>175.96301091390563</v>
      </c>
      <c r="CT24" s="4" t="str">
        <f t="shared" si="81"/>
        <v>Upset</v>
      </c>
      <c r="CU24" s="2">
        <v>0.23919793256402</v>
      </c>
      <c r="CV24" s="2">
        <v>0.430511867252382</v>
      </c>
      <c r="CW24" s="2">
        <v>-2.4324852193497198E-2</v>
      </c>
      <c r="CX24" s="2">
        <v>0.26083828998585401</v>
      </c>
      <c r="CY24" s="2">
        <v>0.395280656199199</v>
      </c>
      <c r="CZ24" s="2">
        <v>0.35138857366629001</v>
      </c>
      <c r="DA24" s="2">
        <v>-3.8338334223245146E-2</v>
      </c>
      <c r="DB24" s="2">
        <v>0.3335952716427546</v>
      </c>
      <c r="DC24" s="2">
        <v>-0.191313934688362</v>
      </c>
      <c r="DD24" s="2">
        <v>0.35315809602486919</v>
      </c>
      <c r="DE24" s="2">
        <f t="shared" si="14"/>
        <v>-0.229970759482374</v>
      </c>
      <c r="DF24" s="2">
        <f t="shared" si="15"/>
        <v>0.295743257833329</v>
      </c>
      <c r="DG24" s="2">
        <f t="shared" si="82"/>
        <v>-37.868733345306751</v>
      </c>
      <c r="DH24" s="2" t="str">
        <f t="shared" si="83"/>
        <v>Relased</v>
      </c>
      <c r="DI24" s="7">
        <v>0.87216464813828498</v>
      </c>
      <c r="DJ24" s="7">
        <v>0.166464432885298</v>
      </c>
      <c r="DK24" s="7">
        <v>0.61940187984176598</v>
      </c>
      <c r="DL24" s="7">
        <v>0.454866924176141</v>
      </c>
      <c r="DM24" s="7">
        <v>0.79640326138484596</v>
      </c>
      <c r="DN24" s="7">
        <v>0.277310904246093</v>
      </c>
      <c r="DO24" s="7">
        <v>0.37121766294713665</v>
      </c>
      <c r="DP24" s="7">
        <v>1.0249936986504189</v>
      </c>
      <c r="DQ24" s="7">
        <v>0.70570021525298698</v>
      </c>
      <c r="DR24" s="7">
        <v>1.0343141970945013</v>
      </c>
      <c r="DS24" s="7">
        <f t="shared" si="16"/>
        <v>0.29976275596835</v>
      </c>
      <c r="DT24" s="7">
        <f t="shared" si="17"/>
        <v>0.42433803431368466</v>
      </c>
      <c r="DU24" s="7">
        <f t="shared" si="84"/>
        <v>35.238317578363947</v>
      </c>
      <c r="DV24" s="7" t="str">
        <f t="shared" si="85"/>
        <v>excited</v>
      </c>
      <c r="DW24" s="9">
        <v>0.44217137931686801</v>
      </c>
      <c r="DX24" s="9">
        <v>0.64564005680174097</v>
      </c>
      <c r="DY24" s="9">
        <v>-1.4743315436146201E-2</v>
      </c>
      <c r="DZ24" s="9">
        <v>3.1869673944810897E-2</v>
      </c>
      <c r="EA24" s="9">
        <v>0.10766342941632399</v>
      </c>
      <c r="EB24" s="9">
        <v>-2.5106269907911101E-2</v>
      </c>
      <c r="EC24" s="9">
        <v>-2.6814081615011778E-2</v>
      </c>
      <c r="ED24" s="9">
        <v>5.1358482999514149E-2</v>
      </c>
      <c r="EE24" s="9">
        <v>-0.20346867748487296</v>
      </c>
      <c r="EF24" s="9">
        <v>1.5743866942392881E-2</v>
      </c>
      <c r="EG24" s="9">
        <f t="shared" si="18"/>
        <v>-1.0380305314940497E-2</v>
      </c>
      <c r="EH24" s="9">
        <f t="shared" si="19"/>
        <v>-3.1304636063340552E-2</v>
      </c>
      <c r="EI24" s="9">
        <f t="shared" si="86"/>
        <v>-161.65499350265901</v>
      </c>
      <c r="EJ24" s="9" t="str">
        <f t="shared" si="87"/>
        <v>Sad</v>
      </c>
      <c r="EK24" s="1">
        <v>0.45557876781525702</v>
      </c>
      <c r="EL24" s="1">
        <v>0.41829700694142002</v>
      </c>
      <c r="EM24" s="1">
        <v>-0.148911720499455</v>
      </c>
      <c r="EN24" s="1">
        <v>-1.9689074185292001E-2</v>
      </c>
      <c r="EO24" s="1">
        <v>0.42904318722220303</v>
      </c>
      <c r="EP24" s="1">
        <v>0.54561960666256604</v>
      </c>
      <c r="EQ24" s="1">
        <v>-0.16833373810301736</v>
      </c>
      <c r="ER24" s="1">
        <v>-2.0426117682188875E-2</v>
      </c>
      <c r="ES24" s="1">
        <v>3.7281760873837E-2</v>
      </c>
      <c r="ET24" s="1">
        <v>-0.19293451032178163</v>
      </c>
      <c r="EU24" s="1">
        <f t="shared" si="20"/>
        <v>-0.22951320020093935</v>
      </c>
      <c r="EV24" s="1">
        <f t="shared" si="21"/>
        <v>-0.18458078199263572</v>
      </c>
      <c r="EW24" s="1">
        <f t="shared" si="88"/>
        <v>-128.80719097319022</v>
      </c>
      <c r="EX24" s="1" t="str">
        <f t="shared" si="89"/>
        <v>Depressed</v>
      </c>
      <c r="EY24" s="2">
        <v>0.45853017697159099</v>
      </c>
      <c r="EZ24" s="2">
        <v>0.55351938529330702</v>
      </c>
      <c r="FA24" s="2">
        <v>0.24155251439522299</v>
      </c>
      <c r="FB24" s="2">
        <v>0.32638448125473501</v>
      </c>
      <c r="FC24" s="2">
        <v>0.20291601259631201</v>
      </c>
      <c r="FD24" s="2">
        <v>0.29760911605189999</v>
      </c>
      <c r="FE24" s="2">
        <v>0.36518845856987975</v>
      </c>
      <c r="FF24" s="2">
        <v>0.38347262574204122</v>
      </c>
      <c r="FG24" s="2">
        <v>-9.4989208321716034E-2</v>
      </c>
      <c r="FH24" s="2">
        <v>0.56117508156315365</v>
      </c>
      <c r="FI24" s="2">
        <f t="shared" si="22"/>
        <v>-0.18538180717875818</v>
      </c>
      <c r="FJ24" s="2">
        <f t="shared" si="23"/>
        <v>-0.17253348812925484</v>
      </c>
      <c r="FK24" s="2">
        <f t="shared" si="90"/>
        <v>-132.94409879591737</v>
      </c>
      <c r="FL24" s="2" t="str">
        <f t="shared" si="91"/>
        <v>Depressed</v>
      </c>
      <c r="FM24" s="7">
        <v>5.9343806162194597E-2</v>
      </c>
      <c r="FN24" s="7">
        <v>0.46735430177180798</v>
      </c>
      <c r="FO24" s="7">
        <v>-0.15327334657861899</v>
      </c>
      <c r="FP24" s="7">
        <v>1.0584140733260101E-2</v>
      </c>
      <c r="FQ24" s="7">
        <v>0.54548615070457296</v>
      </c>
      <c r="FR24" s="7">
        <v>0.81974769831499195</v>
      </c>
      <c r="FS24" s="7">
        <v>-0.25341560026660875</v>
      </c>
      <c r="FT24" s="7">
        <v>8.2232338482469344E-3</v>
      </c>
      <c r="FU24" s="7">
        <v>-0.40801049560961339</v>
      </c>
      <c r="FV24" s="7">
        <v>-0.27091269874703711</v>
      </c>
      <c r="FW24" s="7">
        <f t="shared" si="24"/>
        <v>-0.61743911954958686</v>
      </c>
      <c r="FX24" s="7">
        <f t="shared" si="25"/>
        <v>6.2199784961871618E-2</v>
      </c>
      <c r="FY24" s="7">
        <f t="shared" si="92"/>
        <v>-84.247525657335686</v>
      </c>
      <c r="FZ24" s="7" t="str">
        <f t="shared" si="93"/>
        <v>Calm</v>
      </c>
      <c r="GA24" s="4">
        <v>0.29491513057447499</v>
      </c>
      <c r="GB24" s="4">
        <v>0.71298406126083602</v>
      </c>
      <c r="GC24" s="4">
        <v>0.38174980212360798</v>
      </c>
      <c r="GD24" s="4">
        <v>0.513156720832323</v>
      </c>
      <c r="GE24" s="4">
        <v>0.25629624297277198</v>
      </c>
      <c r="GF24" s="4">
        <v>0.21155784476518699</v>
      </c>
      <c r="GG24" s="4">
        <v>0.69256517634407322</v>
      </c>
      <c r="GH24" s="4">
        <v>0.55503889816961871</v>
      </c>
      <c r="GI24" s="4">
        <v>-0.41806893068636103</v>
      </c>
      <c r="GJ24" s="4">
        <v>0.88789288671456457</v>
      </c>
      <c r="GK24" s="4">
        <f t="shared" si="26"/>
        <v>-0.23900568386035759</v>
      </c>
      <c r="GL24" s="4">
        <f t="shared" si="27"/>
        <v>-0.37754990865099936</v>
      </c>
      <c r="GM24" s="4">
        <f t="shared" si="94"/>
        <v>-147.66439200774568</v>
      </c>
      <c r="GN24" s="4" t="str">
        <f t="shared" si="95"/>
        <v>Depressed</v>
      </c>
      <c r="GO24" s="5">
        <v>0.29963131210152899</v>
      </c>
      <c r="GP24" s="5">
        <v>0.313139308634661</v>
      </c>
      <c r="GQ24" s="5">
        <v>0.638382124364686</v>
      </c>
      <c r="GR24" s="5">
        <v>0.370878073509325</v>
      </c>
      <c r="GS24" s="5">
        <v>0.34289382751390801</v>
      </c>
      <c r="GT24" s="5">
        <v>0.203790040292959</v>
      </c>
      <c r="GU24" s="5">
        <v>0.99355197953307994</v>
      </c>
      <c r="GV24" s="5">
        <v>0.71746375840087007</v>
      </c>
      <c r="GW24" s="5">
        <v>-1.3507996533132005E-2</v>
      </c>
      <c r="GX24" s="5">
        <v>1.6470440385367588</v>
      </c>
      <c r="GY24" s="5">
        <f t="shared" si="28"/>
        <v>0.35206791556331551</v>
      </c>
      <c r="GZ24" s="5">
        <f t="shared" si="29"/>
        <v>0.54743273359386246</v>
      </c>
      <c r="HA24" s="5">
        <f t="shared" si="96"/>
        <v>32.746101935837409</v>
      </c>
      <c r="HB24" s="5" t="str">
        <f t="shared" si="97"/>
        <v>excited</v>
      </c>
      <c r="HC24" s="2">
        <v>0.60214448262485798</v>
      </c>
      <c r="HD24" s="2">
        <v>0.61240111098543004</v>
      </c>
      <c r="HE24" s="2">
        <v>-5.34516099698297E-2</v>
      </c>
      <c r="HF24" s="2">
        <v>0.212027207016209</v>
      </c>
      <c r="HG24" s="2">
        <v>0.48023422126554199</v>
      </c>
      <c r="HH24" s="2">
        <v>0.56041500080794404</v>
      </c>
      <c r="HI24" s="2">
        <v>-4.9383464195764636E-2</v>
      </c>
      <c r="HJ24" s="2">
        <v>0.18078469837184824</v>
      </c>
      <c r="HK24" s="2">
        <v>-1.0256628360572062E-2</v>
      </c>
      <c r="HL24" s="2">
        <v>0.13056372513361697</v>
      </c>
      <c r="HM24" s="2">
        <f t="shared" si="30"/>
        <v>-3.7116817408706648E-2</v>
      </c>
      <c r="HN24" s="2">
        <f t="shared" si="31"/>
        <v>4.1740232473469696E-2</v>
      </c>
      <c r="HO24" s="2">
        <f t="shared" si="98"/>
        <v>-41.644570651405971</v>
      </c>
      <c r="HP24" s="2" t="str">
        <f t="shared" si="99"/>
        <v>Relased</v>
      </c>
      <c r="HQ24" s="4">
        <v>0.50963226989358401</v>
      </c>
      <c r="HR24" s="4">
        <v>0.116894294537692</v>
      </c>
      <c r="HS24" s="4">
        <v>0.190567854149399</v>
      </c>
      <c r="HT24" s="4">
        <v>0.19076292681613399</v>
      </c>
      <c r="HU24" s="4">
        <v>0.60786872465578801</v>
      </c>
      <c r="HV24" s="4">
        <v>0.58509512714242096</v>
      </c>
      <c r="HW24" s="4">
        <v>0.17053036648638042</v>
      </c>
      <c r="HX24" s="4">
        <v>0.27174615588874512</v>
      </c>
      <c r="HY24" s="4">
        <v>0.392737975355892</v>
      </c>
      <c r="HZ24" s="4">
        <v>0.60864263802075602</v>
      </c>
      <c r="IA24" s="4">
        <f t="shared" si="32"/>
        <v>0.6711932549003663</v>
      </c>
      <c r="IB24" s="4">
        <f t="shared" si="33"/>
        <v>-0.26186490624870684</v>
      </c>
      <c r="IC24" s="4">
        <f t="shared" si="100"/>
        <v>111.31315836111183</v>
      </c>
      <c r="ID24" s="4" t="str">
        <f t="shared" si="101"/>
        <v>nervous</v>
      </c>
      <c r="IE24" s="5">
        <v>0.246327430798646</v>
      </c>
      <c r="IF24" s="5">
        <v>0.19029712607791599</v>
      </c>
      <c r="IG24" s="5">
        <v>4.6326885867519603E-2</v>
      </c>
      <c r="IH24" s="5">
        <v>-0.17197171184182999</v>
      </c>
      <c r="II24" s="5">
        <v>0.11444045592623101</v>
      </c>
      <c r="IJ24" s="5">
        <v>-5.4040175528009098E-2</v>
      </c>
      <c r="IK24" s="5">
        <v>0.12841188911819268</v>
      </c>
      <c r="IL24" s="5">
        <v>-1.2621133171393106</v>
      </c>
      <c r="IM24" s="5">
        <v>5.6030304720730006E-2</v>
      </c>
      <c r="IN24" s="5">
        <v>-0.28776399310456424</v>
      </c>
      <c r="IO24" s="5">
        <f t="shared" si="34"/>
        <v>-0.11806039776581734</v>
      </c>
      <c r="IP24" s="5">
        <f t="shared" si="35"/>
        <v>-0.66805088482311215</v>
      </c>
      <c r="IQ24" s="5">
        <f t="shared" si="102"/>
        <v>-169.97795875384728</v>
      </c>
      <c r="IR24" s="5" t="str">
        <f t="shared" si="103"/>
        <v>Sad</v>
      </c>
      <c r="IS24" s="4">
        <v>0.45050813838361098</v>
      </c>
      <c r="IT24" s="4">
        <v>0.31477480474643299</v>
      </c>
      <c r="IU24" s="4">
        <v>0.87234981428658998</v>
      </c>
      <c r="IV24" s="4">
        <v>0.90405043352355396</v>
      </c>
      <c r="IW24" s="4">
        <v>0.46420383563766499</v>
      </c>
      <c r="IX24" s="4">
        <v>0.35902697099682901</v>
      </c>
      <c r="IY24" s="4">
        <v>0.95368797945384653</v>
      </c>
      <c r="IZ24" s="4">
        <v>1.3417157182857047</v>
      </c>
      <c r="JA24" s="4">
        <v>0.13573333363717799</v>
      </c>
      <c r="JB24" s="4">
        <v>2.3212332951582346</v>
      </c>
      <c r="JC24" s="4">
        <f t="shared" si="36"/>
        <v>0.21541385287322989</v>
      </c>
      <c r="JD24" s="4">
        <f t="shared" si="37"/>
        <v>0.52923001486751309</v>
      </c>
      <c r="JE24" s="4">
        <f t="shared" si="104"/>
        <v>22.147924047384059</v>
      </c>
      <c r="JF24" s="4" t="str">
        <f t="shared" si="105"/>
        <v>happy</v>
      </c>
      <c r="JG24" s="5">
        <v>0.48495843094958202</v>
      </c>
      <c r="JH24" s="5">
        <v>0.40877481998531301</v>
      </c>
      <c r="JI24" s="5">
        <v>9.7669364071577294E-2</v>
      </c>
      <c r="JJ24" s="5">
        <v>9.8496686143381695E-2</v>
      </c>
      <c r="JK24" s="5">
        <v>0.368166605705391</v>
      </c>
      <c r="JL24" s="5">
        <v>0.56250249755008297</v>
      </c>
      <c r="JM24" s="5">
        <v>0.11448423135549994</v>
      </c>
      <c r="JN24" s="5">
        <v>0.10140943720719826</v>
      </c>
      <c r="JO24" s="5">
        <v>7.6183610964269011E-2</v>
      </c>
      <c r="JP24" s="5">
        <v>0.21949060305159096</v>
      </c>
      <c r="JQ24" s="5">
        <f t="shared" si="38"/>
        <v>2.5906930013293694E-2</v>
      </c>
      <c r="JR24" s="5">
        <f t="shared" si="39"/>
        <v>0.17397206069206828</v>
      </c>
      <c r="JS24" s="5">
        <f t="shared" si="106"/>
        <v>8.4699195160967395</v>
      </c>
      <c r="JT24" s="5" t="str">
        <f t="shared" si="107"/>
        <v>happy</v>
      </c>
      <c r="JU24" s="2">
        <v>0.13761126136350299</v>
      </c>
      <c r="JV24" s="2">
        <v>0.70150485002836904</v>
      </c>
      <c r="JW24" s="2">
        <v>0.19507464047081999</v>
      </c>
      <c r="JX24" s="2">
        <v>6.1126205805985802E-2</v>
      </c>
      <c r="JY24" s="2">
        <v>1.07244668545016</v>
      </c>
      <c r="JZ24" s="2">
        <v>0.645623431578489</v>
      </c>
      <c r="KA24" s="2">
        <v>0.16121099075006493</v>
      </c>
      <c r="KB24" s="2">
        <v>4.5375193023989006E-2</v>
      </c>
      <c r="KC24" s="2">
        <v>-0.56389358866486605</v>
      </c>
      <c r="KD24" s="2">
        <v>0.30532228233806191</v>
      </c>
      <c r="KE24" s="2">
        <f t="shared" si="40"/>
        <v>-0.35562936863061168</v>
      </c>
      <c r="KF24" s="2">
        <f t="shared" si="41"/>
        <v>0.33359239079368663</v>
      </c>
      <c r="KG24" s="2">
        <f t="shared" si="108"/>
        <v>-46.831334837126661</v>
      </c>
      <c r="KH24" s="2" t="str">
        <f t="shared" si="109"/>
        <v>Relased</v>
      </c>
      <c r="KI24" s="7">
        <v>0.388216067472683</v>
      </c>
      <c r="KJ24" s="7">
        <v>0.22086318478716599</v>
      </c>
      <c r="KK24" s="7">
        <v>-0.15238001619672201</v>
      </c>
      <c r="KL24" s="7">
        <v>-0.23324379479042301</v>
      </c>
      <c r="KM24" s="7">
        <v>7.1485595717564604E-2</v>
      </c>
      <c r="KN24" s="7">
        <v>-0.25629809755321298</v>
      </c>
      <c r="KO24" s="7">
        <v>-0.33147588620678864</v>
      </c>
      <c r="KP24" s="7">
        <v>6.5823160432304624</v>
      </c>
      <c r="KQ24" s="7">
        <v>0.16735288268551701</v>
      </c>
      <c r="KR24" s="7">
        <v>-0.63312583634457464</v>
      </c>
      <c r="KS24" s="7">
        <f t="shared" si="42"/>
        <v>0.15923552755697945</v>
      </c>
      <c r="KT24" s="7">
        <f t="shared" si="43"/>
        <v>-0.21433794632771652</v>
      </c>
      <c r="KU24" s="7">
        <f t="shared" si="110"/>
        <v>143.39067675442612</v>
      </c>
      <c r="KV24" s="7" t="str">
        <f t="shared" si="111"/>
        <v>stressed</v>
      </c>
      <c r="KW24" s="2">
        <v>0.64389105558913595</v>
      </c>
      <c r="KX24" s="2">
        <v>0.65138262768881805</v>
      </c>
      <c r="KY24" s="2">
        <v>-0.10122747423384799</v>
      </c>
      <c r="KZ24" s="2">
        <v>0.21108347207907099</v>
      </c>
      <c r="LA24" s="2">
        <v>1.1252943221905201</v>
      </c>
      <c r="LB24" s="2">
        <v>0.72484052577038205</v>
      </c>
      <c r="LC24" s="2">
        <v>-5.7216996876206044E-2</v>
      </c>
      <c r="LD24" s="2">
        <v>0.15337881182168969</v>
      </c>
      <c r="LE24" s="2">
        <v>-7.4915720996820978E-3</v>
      </c>
      <c r="LF24" s="2">
        <v>8.4812962127980548E-2</v>
      </c>
      <c r="LG24" s="2">
        <f t="shared" si="44"/>
        <v>5.2318886945949217E-2</v>
      </c>
      <c r="LH24" s="2">
        <f t="shared" si="45"/>
        <v>2.103103191572897E-2</v>
      </c>
      <c r="LI24" s="2">
        <f t="shared" si="112"/>
        <v>68.100967088215398</v>
      </c>
      <c r="LJ24" s="2" t="str">
        <f t="shared" si="113"/>
        <v>alert</v>
      </c>
      <c r="LK24" s="4">
        <v>-8.2028606016612896E-3</v>
      </c>
      <c r="LL24" s="4">
        <v>3.5898998623112598E-2</v>
      </c>
      <c r="LM24" s="4">
        <v>-0.21668467015571399</v>
      </c>
      <c r="LN24" s="4">
        <v>-0.16332212185158901</v>
      </c>
      <c r="LO24" s="4">
        <v>-0.40246174638446802</v>
      </c>
      <c r="LP24" s="4">
        <v>-0.20431735933616699</v>
      </c>
      <c r="LQ24" s="4">
        <v>0.52764388863692058</v>
      </c>
      <c r="LR24" s="4">
        <v>0.9697405981159728</v>
      </c>
      <c r="LS24" s="4">
        <v>-9.4065182091938607E-2</v>
      </c>
      <c r="LT24" s="4">
        <v>-1.8069729361737656</v>
      </c>
      <c r="LU24" s="4">
        <f t="shared" si="46"/>
        <v>-4.1768232277040518E-2</v>
      </c>
      <c r="LV24" s="4">
        <f t="shared" si="47"/>
        <v>-0.49694569268139954</v>
      </c>
      <c r="LW24" s="4">
        <f t="shared" si="114"/>
        <v>-175.19558803522935</v>
      </c>
      <c r="LX24" s="4" t="str">
        <f t="shared" si="115"/>
        <v>Sad</v>
      </c>
      <c r="LY24" s="5">
        <v>0.49869212954107101</v>
      </c>
      <c r="LZ24" s="5">
        <v>1.0156782827272699</v>
      </c>
      <c r="MA24" s="5">
        <v>7.8466831591832001E-2</v>
      </c>
      <c r="MB24" s="5">
        <v>0.22027326349086199</v>
      </c>
      <c r="MC24" s="5">
        <v>0.23302045388174999</v>
      </c>
      <c r="MD24" s="5">
        <v>0.652641453085545</v>
      </c>
      <c r="ME24" s="5">
        <v>0.1072372313522041</v>
      </c>
      <c r="MF24" s="5">
        <v>0.1320330022851067</v>
      </c>
      <c r="MG24" s="5">
        <v>-0.51698615318619889</v>
      </c>
      <c r="MH24" s="5">
        <v>0.19727016102699607</v>
      </c>
      <c r="MI24" s="5">
        <f t="shared" si="48"/>
        <v>-0.76421793293506723</v>
      </c>
      <c r="MJ24" s="5">
        <f t="shared" si="49"/>
        <v>2.5106877357061297E-2</v>
      </c>
      <c r="MK24" s="5">
        <f t="shared" si="116"/>
        <v>-88.118336614578055</v>
      </c>
      <c r="ML24" s="5" t="str">
        <f t="shared" si="117"/>
        <v>Calm</v>
      </c>
      <c r="MM24" s="2">
        <v>-5.0312600153664198E-2</v>
      </c>
      <c r="MN24" s="2">
        <v>0.7378294624017</v>
      </c>
      <c r="MO24" s="2">
        <v>-0.18982260097689099</v>
      </c>
      <c r="MP24" s="2">
        <v>0.41301124549936602</v>
      </c>
      <c r="MQ24" s="2">
        <v>-0.434034688544365</v>
      </c>
      <c r="MR24" s="2">
        <v>0.74945783064758598</v>
      </c>
      <c r="MS24" s="2">
        <v>0.39191424295395955</v>
      </c>
      <c r="MT24" s="2">
        <v>0.27769432807604816</v>
      </c>
      <c r="MU24" s="2">
        <v>-0.78814206255536423</v>
      </c>
      <c r="MV24" s="2">
        <v>0.3246300662251323</v>
      </c>
      <c r="MW24" s="2">
        <f t="shared" si="50"/>
        <v>-0.38984656281626195</v>
      </c>
      <c r="MX24" s="2">
        <f t="shared" si="51"/>
        <v>0.12312212074808682</v>
      </c>
      <c r="MY24" s="2">
        <f t="shared" si="118"/>
        <v>-72.472737070076022</v>
      </c>
      <c r="MZ24" s="2" t="str">
        <f t="shared" si="119"/>
        <v>Calm</v>
      </c>
      <c r="NA24" s="7">
        <v>1.0263027971302601</v>
      </c>
      <c r="NB24" s="7">
        <v>1.12881479996748</v>
      </c>
      <c r="NC24" s="7">
        <v>-0.22796456632036799</v>
      </c>
      <c r="ND24" s="7">
        <v>-0.15913911668546199</v>
      </c>
      <c r="NE24" s="7">
        <v>0.97335195980757405</v>
      </c>
      <c r="NF24" s="7">
        <v>0.98258087783762305</v>
      </c>
      <c r="NG24" s="7">
        <v>-0.1140019623534719</v>
      </c>
      <c r="NH24" s="7">
        <v>-7.5371527164863159E-2</v>
      </c>
      <c r="NI24" s="7">
        <v>-0.10251200283721995</v>
      </c>
      <c r="NJ24" s="7">
        <v>-0.17962067755705577</v>
      </c>
      <c r="NK24" s="7">
        <f t="shared" si="52"/>
        <v>3.9229116866041691E-2</v>
      </c>
      <c r="NL24" s="7">
        <f t="shared" si="53"/>
        <v>-8.5551975448285189E-2</v>
      </c>
      <c r="NM24" s="7">
        <f t="shared" si="120"/>
        <v>155.36658737717215</v>
      </c>
      <c r="NN24" s="7" t="str">
        <f t="shared" si="121"/>
        <v>Upset</v>
      </c>
      <c r="NO24" s="4">
        <v>0.89192684470265304</v>
      </c>
      <c r="NP24" s="4">
        <v>1.10341285368093</v>
      </c>
      <c r="NQ24" s="4">
        <v>0.52051101672751199</v>
      </c>
      <c r="NR24" s="4">
        <v>0.45076961930223403</v>
      </c>
      <c r="NS24" s="4">
        <v>0.67559073197438402</v>
      </c>
      <c r="NT24" s="4">
        <v>1.17439436415373</v>
      </c>
      <c r="NU24" s="4">
        <v>0.33206072102294221</v>
      </c>
      <c r="NV24" s="4">
        <v>0.19789629946416046</v>
      </c>
      <c r="NW24" s="4">
        <v>-0.21148600897827696</v>
      </c>
      <c r="NX24" s="4">
        <v>0.48677457618699049</v>
      </c>
      <c r="NY24" s="4">
        <f t="shared" si="54"/>
        <v>-0.33336669636421001</v>
      </c>
      <c r="NZ24" s="4">
        <f t="shared" si="55"/>
        <v>-0.50395318529637279</v>
      </c>
      <c r="OA24" s="4">
        <f t="shared" si="122"/>
        <v>-146.51523244516466</v>
      </c>
      <c r="OB24" s="4" t="str">
        <f t="shared" si="123"/>
        <v>Depressed</v>
      </c>
      <c r="OC24" s="1">
        <v>0.49117549349058698</v>
      </c>
      <c r="OD24" s="1">
        <v>1.4707638773580899E-2</v>
      </c>
      <c r="OE24" s="1">
        <v>0.96742820256266304</v>
      </c>
      <c r="OF24" s="1">
        <v>0.59948375111991803</v>
      </c>
      <c r="OG24" s="1">
        <v>-0.17862761205045999</v>
      </c>
      <c r="OH24" s="1">
        <v>-0.18410539151596</v>
      </c>
      <c r="OI24" s="1">
        <v>3.0952959850664916</v>
      </c>
      <c r="OJ24" s="1">
        <v>-3.5389120659210613</v>
      </c>
      <c r="OK24" s="1">
        <v>0.39707736197800098</v>
      </c>
      <c r="OL24" s="1">
        <v>1.9629919702687897</v>
      </c>
      <c r="OM24" s="1">
        <f t="shared" si="56"/>
        <v>0.62617847454746678</v>
      </c>
      <c r="ON24" s="1">
        <f t="shared" si="57"/>
        <v>1.611467587464821E-2</v>
      </c>
      <c r="OO24" s="1">
        <f t="shared" si="124"/>
        <v>88.525820986336328</v>
      </c>
      <c r="OP24" s="1" t="str">
        <f t="shared" si="125"/>
        <v>alert</v>
      </c>
      <c r="OQ24" s="2">
        <v>0.56320286853426105</v>
      </c>
      <c r="OR24" s="2">
        <v>0.84531986305857398</v>
      </c>
      <c r="OS24" s="2">
        <v>5.3662910216620202E-2</v>
      </c>
      <c r="OT24" s="2">
        <v>0.29264525452057399</v>
      </c>
      <c r="OU24" s="2">
        <v>0.49566104442407199</v>
      </c>
      <c r="OV24" s="2">
        <v>0.84366046620127499</v>
      </c>
      <c r="OW24" s="2">
        <v>5.0679704502057075E-2</v>
      </c>
      <c r="OX24" s="2">
        <v>0.17326741433916998</v>
      </c>
      <c r="OY24" s="2">
        <v>-0.28211699452431294</v>
      </c>
      <c r="OZ24" s="2">
        <v>0.24586622350465714</v>
      </c>
      <c r="PA24" s="2">
        <f t="shared" si="58"/>
        <v>-0.3437310035114256</v>
      </c>
      <c r="PB24" s="2">
        <f t="shared" si="59"/>
        <v>-9.2427267919018341E-2</v>
      </c>
      <c r="PC24" s="2">
        <f t="shared" si="126"/>
        <v>-105.05050515489131</v>
      </c>
      <c r="PD24" s="2" t="str">
        <f t="shared" si="127"/>
        <v>Bored</v>
      </c>
      <c r="PE24" s="1">
        <v>0.213920341667726</v>
      </c>
      <c r="PF24" s="1">
        <v>0.79669581383999599</v>
      </c>
      <c r="PG24" s="1">
        <v>0.69776661915182203</v>
      </c>
      <c r="PH24" s="1">
        <v>0.91920209400568298</v>
      </c>
      <c r="PI24" s="1">
        <v>0.13398273236799901</v>
      </c>
      <c r="PJ24" s="1">
        <v>0.70144676594725197</v>
      </c>
      <c r="PK24" s="1">
        <v>2.0056351070935658</v>
      </c>
      <c r="PL24" s="1">
        <v>0.61356115659980726</v>
      </c>
      <c r="PM24" s="1">
        <v>-0.58277547217226999</v>
      </c>
      <c r="PN24" s="1">
        <v>1.5999830443489778</v>
      </c>
      <c r="PO24" s="1">
        <f t="shared" si="60"/>
        <v>-0.63882973257357878</v>
      </c>
      <c r="PP24" s="1">
        <f t="shared" si="61"/>
        <v>-0.10636294583862937</v>
      </c>
      <c r="PQ24" s="1">
        <f t="shared" si="128"/>
        <v>-99.452838352333231</v>
      </c>
      <c r="PR24" s="1" t="str">
        <f t="shared" si="129"/>
        <v>Bored</v>
      </c>
      <c r="PS24" s="4">
        <v>-5.5338284642768E-2</v>
      </c>
      <c r="PT24" s="4">
        <v>0.273489242421384</v>
      </c>
      <c r="PU24" s="4">
        <v>0.69038601550081402</v>
      </c>
      <c r="PV24" s="4">
        <v>0.50131497275612502</v>
      </c>
      <c r="PW24" s="4">
        <v>-2.3098782898094499E-3</v>
      </c>
      <c r="PX24" s="4">
        <v>-0.16990890836217701</v>
      </c>
      <c r="PY24" s="4">
        <v>-11.975854569871666</v>
      </c>
      <c r="PZ24" s="4">
        <v>4.8398663444121652</v>
      </c>
      <c r="QA24" s="4">
        <v>0.2653558843520602</v>
      </c>
      <c r="QB24" s="4">
        <v>2.5020436747589567</v>
      </c>
      <c r="QC24" s="4">
        <f t="shared" si="62"/>
        <v>0.49002313874220382</v>
      </c>
      <c r="QD24" s="4">
        <f t="shared" si="63"/>
        <v>0.82021042961835433</v>
      </c>
      <c r="QE24" s="4">
        <f t="shared" si="130"/>
        <v>30.855609815410741</v>
      </c>
      <c r="QF24" s="4" t="str">
        <f t="shared" si="131"/>
        <v>excited</v>
      </c>
      <c r="QG24" s="2">
        <v>0.419109884716304</v>
      </c>
      <c r="QH24" s="2">
        <v>0.38582796412424197</v>
      </c>
      <c r="QI24" s="2">
        <v>4.7037133266050697E-2</v>
      </c>
      <c r="QJ24" s="2">
        <v>0.31102316058159302</v>
      </c>
      <c r="QK24" s="2">
        <v>0.41630631338956597</v>
      </c>
      <c r="QL24" s="2">
        <v>0.16224112755504699</v>
      </c>
      <c r="QM24" s="2">
        <v>5.6303831997389413E-2</v>
      </c>
      <c r="QN24" s="2">
        <v>0.56748896316815656</v>
      </c>
      <c r="QO24" s="2">
        <v>3.3281920592062031E-2</v>
      </c>
      <c r="QP24" s="2">
        <v>0.44482973979097062</v>
      </c>
      <c r="QQ24" s="2">
        <f t="shared" si="64"/>
        <v>8.8296995906764542E-2</v>
      </c>
      <c r="QR24" s="2">
        <f t="shared" si="65"/>
        <v>0.1472923851335679</v>
      </c>
      <c r="QS24" s="2">
        <f t="shared" si="132"/>
        <v>30.941316870142273</v>
      </c>
      <c r="QT24" s="2" t="str">
        <f t="shared" si="133"/>
        <v>excited</v>
      </c>
      <c r="QU24" s="4">
        <v>0.39376187636976501</v>
      </c>
      <c r="QV24" s="4">
        <v>0.51253662809127498</v>
      </c>
      <c r="QW24" s="4">
        <v>0.36119037181781599</v>
      </c>
      <c r="QX24" s="4">
        <v>0.25044045915492602</v>
      </c>
      <c r="QY24" s="4">
        <v>0.42594629632842501</v>
      </c>
      <c r="QZ24" s="4">
        <v>0.43263491502137902</v>
      </c>
      <c r="RA24" s="4">
        <v>0.44063287868523349</v>
      </c>
      <c r="RB24" s="4">
        <v>0.26496825997339224</v>
      </c>
      <c r="RC24" s="4">
        <v>-0.11877475172150997</v>
      </c>
      <c r="RD24" s="4">
        <v>0.67486686556596309</v>
      </c>
      <c r="RE24" s="4">
        <f t="shared" si="66"/>
        <v>-0.29662649141351494</v>
      </c>
      <c r="RF24" s="4">
        <f t="shared" si="67"/>
        <v>0.25399070446801675</v>
      </c>
      <c r="RG24" s="4">
        <f t="shared" si="134"/>
        <v>-49.427732829793008</v>
      </c>
      <c r="RH24" s="4" t="str">
        <f t="shared" si="135"/>
        <v>Relased</v>
      </c>
    </row>
    <row r="25" spans="1:476" x14ac:dyDescent="0.3">
      <c r="A25" s="1">
        <v>0.55395134484815001</v>
      </c>
      <c r="B25" s="1">
        <v>0.63404851441098797</v>
      </c>
      <c r="C25" s="1">
        <v>0.23699533064259901</v>
      </c>
      <c r="D25" s="1">
        <v>0.202387441515959</v>
      </c>
      <c r="E25" s="1">
        <v>0.427274679492395</v>
      </c>
      <c r="F25" s="1">
        <v>0.62239957549019398</v>
      </c>
      <c r="G25" s="1">
        <v>0.24152980532887622</v>
      </c>
      <c r="H25" s="1">
        <v>0.16107903155145592</v>
      </c>
      <c r="I25" s="1">
        <v>-8.0097169562837967E-2</v>
      </c>
      <c r="J25" s="1">
        <v>0.36985086213104978</v>
      </c>
      <c r="K25" s="17">
        <f t="shared" si="0"/>
        <v>-0.1363315152010478</v>
      </c>
      <c r="L25" s="18">
        <f t="shared" si="1"/>
        <v>0.11418729413194462</v>
      </c>
      <c r="M25" s="18">
        <f t="shared" si="68"/>
        <v>-50.051442428383638</v>
      </c>
      <c r="N25" s="18" t="str">
        <f t="shared" si="69"/>
        <v>Relased</v>
      </c>
      <c r="O25" s="9">
        <v>0.24625476629926399</v>
      </c>
      <c r="P25" s="9">
        <v>0.14688317800869699</v>
      </c>
      <c r="Q25" s="9">
        <v>-0.249775468636663</v>
      </c>
      <c r="R25" s="9">
        <v>0.25439398562640703</v>
      </c>
      <c r="S25" s="9">
        <v>0.69796025968088404</v>
      </c>
      <c r="T25" s="9">
        <v>0.47971374929546601</v>
      </c>
      <c r="U25" s="9">
        <v>-0.26453240179839554</v>
      </c>
      <c r="V25" s="9">
        <v>0.40599303083227378</v>
      </c>
      <c r="W25" s="9">
        <v>9.9371588290566998E-2</v>
      </c>
      <c r="X25" s="9">
        <v>1.1747828101085437E-2</v>
      </c>
      <c r="Y25" s="9">
        <f t="shared" si="2"/>
        <v>0.40176213297736818</v>
      </c>
      <c r="Z25" s="9">
        <f t="shared" si="3"/>
        <v>5.4775671207467624E-3</v>
      </c>
      <c r="AA25" s="9">
        <f t="shared" si="70"/>
        <v>89.218885981039136</v>
      </c>
      <c r="AB25" s="9" t="str">
        <f t="shared" si="71"/>
        <v>alert</v>
      </c>
      <c r="AC25" s="2">
        <v>0.34153531032830797</v>
      </c>
      <c r="AD25" s="2">
        <v>0.35135243944505801</v>
      </c>
      <c r="AE25" s="2">
        <v>8.0483534184706995E-2</v>
      </c>
      <c r="AF25" s="2">
        <v>1.9898443837089701E-2</v>
      </c>
      <c r="AG25" s="2">
        <v>-0.20810936819862499</v>
      </c>
      <c r="AH25" s="2">
        <v>4.36027274381234E-2</v>
      </c>
      <c r="AI25" s="2">
        <v>0.60320753895431556</v>
      </c>
      <c r="AJ25" s="2">
        <v>5.038152556433121E-2</v>
      </c>
      <c r="AK25" s="2">
        <v>-9.8171291167500341E-3</v>
      </c>
      <c r="AL25" s="2">
        <v>0.14487480555779816</v>
      </c>
      <c r="AM25" s="2">
        <f t="shared" si="4"/>
        <v>0.18792761609135966</v>
      </c>
      <c r="AN25" s="2">
        <f t="shared" si="5"/>
        <v>-2.8882583538675455E-2</v>
      </c>
      <c r="AO25" s="2">
        <f t="shared" si="72"/>
        <v>98.73741845904614</v>
      </c>
      <c r="AP25" s="2" t="str">
        <f t="shared" si="73"/>
        <v>nervous</v>
      </c>
      <c r="AQ25" s="9">
        <v>-2.64284517889513E-3</v>
      </c>
      <c r="AR25" s="9">
        <v>0.314337222190257</v>
      </c>
      <c r="AS25" s="9">
        <v>-0.20187782642000601</v>
      </c>
      <c r="AT25" s="9">
        <v>-3.3928398321800599E-2</v>
      </c>
      <c r="AU25" s="9">
        <v>-0.53244543801698596</v>
      </c>
      <c r="AV25" s="9">
        <v>0.27673914371091202</v>
      </c>
      <c r="AW25" s="9">
        <v>0.37727947473315182</v>
      </c>
      <c r="AX25" s="9">
        <v>-5.7401040337778618E-2</v>
      </c>
      <c r="AY25" s="9">
        <v>-0.31698006736915213</v>
      </c>
      <c r="AZ25" s="9">
        <v>-0.75653024928714396</v>
      </c>
      <c r="BA25" s="9">
        <f t="shared" si="6"/>
        <v>-0.14984156273348992</v>
      </c>
      <c r="BB25" s="9">
        <f t="shared" si="7"/>
        <v>-0.21997067376089963</v>
      </c>
      <c r="BC25" s="9">
        <f t="shared" si="74"/>
        <v>-145.73774666970652</v>
      </c>
      <c r="BD25" s="9" t="str">
        <f t="shared" si="75"/>
        <v>Depressed</v>
      </c>
      <c r="BE25" s="4">
        <v>0.344650659315764</v>
      </c>
      <c r="BF25" s="4">
        <v>0.55993589855284798</v>
      </c>
      <c r="BG25" s="4">
        <v>-4.2647941554025098E-2</v>
      </c>
      <c r="BH25" s="4">
        <v>0.127711341390292</v>
      </c>
      <c r="BI25" s="4">
        <v>0.27674796037259197</v>
      </c>
      <c r="BJ25" s="4">
        <v>0.66751696303447505</v>
      </c>
      <c r="BK25" s="4">
        <v>-6.863217941393869E-2</v>
      </c>
      <c r="BL25" s="4">
        <v>0.10404582154392281</v>
      </c>
      <c r="BM25" s="4">
        <v>-0.21528523923708398</v>
      </c>
      <c r="BN25" s="4">
        <v>9.4035666455948005E-2</v>
      </c>
      <c r="BO25" s="4">
        <f t="shared" si="8"/>
        <v>-0.19981860639312177</v>
      </c>
      <c r="BP25" s="4">
        <f t="shared" si="9"/>
        <v>4.0420884444700267E-2</v>
      </c>
      <c r="BQ25" s="4">
        <f t="shared" si="76"/>
        <v>-78.564078458715201</v>
      </c>
      <c r="BR25" s="4" t="str">
        <f t="shared" si="77"/>
        <v>Calm</v>
      </c>
      <c r="BS25" s="5">
        <v>0.80433128298092504</v>
      </c>
      <c r="BT25" s="5">
        <v>1.2234607088739</v>
      </c>
      <c r="BU25" s="5">
        <v>0.59485787307835403</v>
      </c>
      <c r="BV25" s="5">
        <v>0.30987090144632601</v>
      </c>
      <c r="BW25" s="5">
        <v>5.8900681107781502E-2</v>
      </c>
      <c r="BX25" s="5">
        <v>1.1693487647394001</v>
      </c>
      <c r="BY25" s="5">
        <v>0.68910547549792289</v>
      </c>
      <c r="BZ25" s="5">
        <v>0.12950086701988875</v>
      </c>
      <c r="CA25" s="5">
        <v>-0.41912942589297497</v>
      </c>
      <c r="CB25" s="5">
        <v>0.44616448736298786</v>
      </c>
      <c r="CC25" s="5">
        <f t="shared" si="10"/>
        <v>-0.27316657957463497</v>
      </c>
      <c r="CD25" s="5">
        <f t="shared" si="11"/>
        <v>8.20857763781071E-2</v>
      </c>
      <c r="CE25" s="5">
        <f t="shared" si="78"/>
        <v>-73.274627120103915</v>
      </c>
      <c r="CF25" s="5" t="str">
        <f t="shared" si="79"/>
        <v>Calm</v>
      </c>
      <c r="CG25" s="4">
        <v>0.206750301775738</v>
      </c>
      <c r="CH25" s="4">
        <v>0.47380446271223697</v>
      </c>
      <c r="CI25" s="4">
        <v>0.19086297696861901</v>
      </c>
      <c r="CJ25" s="4">
        <v>0.48569438282154997</v>
      </c>
      <c r="CK25" s="4">
        <v>-0.31070623270382802</v>
      </c>
      <c r="CL25" s="4">
        <v>0.56216543958739595</v>
      </c>
      <c r="CM25" s="4">
        <v>-1.835998920548801</v>
      </c>
      <c r="CN25" s="4">
        <v>0.46883059222416762</v>
      </c>
      <c r="CO25" s="4">
        <v>-0.26705416093649897</v>
      </c>
      <c r="CP25" s="4">
        <v>0.99412625565730395</v>
      </c>
      <c r="CQ25" s="4">
        <f t="shared" si="12"/>
        <v>3.4462017286528424E-2</v>
      </c>
      <c r="CR25" s="4">
        <f t="shared" si="13"/>
        <v>-0.37735855427884335</v>
      </c>
      <c r="CS25" s="4">
        <f t="shared" si="80"/>
        <v>174.78197551930111</v>
      </c>
      <c r="CT25" s="4" t="str">
        <f t="shared" si="81"/>
        <v>Upset</v>
      </c>
      <c r="CU25" s="2">
        <v>0.197163726092285</v>
      </c>
      <c r="CV25" s="2">
        <v>0.39842766813057201</v>
      </c>
      <c r="CW25" s="2">
        <v>-4.9419489341411202E-2</v>
      </c>
      <c r="CX25" s="2">
        <v>0.25920258758558701</v>
      </c>
      <c r="CY25" s="2">
        <v>0.396958129830148</v>
      </c>
      <c r="CZ25" s="2">
        <v>0.37099906325388499</v>
      </c>
      <c r="DA25" s="2">
        <v>-8.3180729422388522E-2</v>
      </c>
      <c r="DB25" s="2">
        <v>0.33687754403748693</v>
      </c>
      <c r="DC25" s="2">
        <v>-0.20126394203828701</v>
      </c>
      <c r="DD25" s="2">
        <v>0.35222654369931955</v>
      </c>
      <c r="DE25" s="2">
        <f t="shared" si="14"/>
        <v>-0.24164780017192289</v>
      </c>
      <c r="DF25" s="2">
        <f t="shared" si="15"/>
        <v>0.29531415829133389</v>
      </c>
      <c r="DG25" s="2">
        <f t="shared" si="82"/>
        <v>-39.292559150317736</v>
      </c>
      <c r="DH25" s="2" t="str">
        <f t="shared" si="83"/>
        <v>Relased</v>
      </c>
      <c r="DI25" s="7">
        <v>0.87216464813828498</v>
      </c>
      <c r="DJ25" s="7">
        <v>0.166464432885298</v>
      </c>
      <c r="DK25" s="7">
        <v>0.61940187984176598</v>
      </c>
      <c r="DL25" s="7">
        <v>0.454866924176141</v>
      </c>
      <c r="DM25" s="7">
        <v>0.79640326138484596</v>
      </c>
      <c r="DN25" s="7">
        <v>0.277310904246093</v>
      </c>
      <c r="DO25" s="7">
        <v>0.37121766294713665</v>
      </c>
      <c r="DP25" s="7">
        <v>1.0249936986504189</v>
      </c>
      <c r="DQ25" s="7">
        <v>0.70570021525298698</v>
      </c>
      <c r="DR25" s="7">
        <v>1.0343141970945013</v>
      </c>
      <c r="DS25" s="7">
        <f t="shared" si="16"/>
        <v>0.29976275596835</v>
      </c>
      <c r="DT25" s="7">
        <f t="shared" si="17"/>
        <v>0.42433803431368466</v>
      </c>
      <c r="DU25" s="7">
        <f t="shared" si="84"/>
        <v>35.238317578363947</v>
      </c>
      <c r="DV25" s="7" t="str">
        <f t="shared" si="85"/>
        <v>excited</v>
      </c>
      <c r="DW25" s="9">
        <v>0.49048278008538398</v>
      </c>
      <c r="DX25" s="9">
        <v>0.627038659741742</v>
      </c>
      <c r="DY25" s="9">
        <v>7.8401368509051897E-2</v>
      </c>
      <c r="DZ25" s="9">
        <v>0.12989325009072999</v>
      </c>
      <c r="EA25" s="9">
        <v>0.162337246748294</v>
      </c>
      <c r="EB25" s="9">
        <v>-0.245395444377666</v>
      </c>
      <c r="EC25" s="9">
        <v>0.12009645122150424</v>
      </c>
      <c r="ED25" s="9">
        <v>0.34035257240670663</v>
      </c>
      <c r="EE25" s="9">
        <v>-0.13655587965635801</v>
      </c>
      <c r="EF25" s="9">
        <v>0.18638981873314558</v>
      </c>
      <c r="EG25" s="9">
        <f t="shared" si="18"/>
        <v>6.9211499843027102E-2</v>
      </c>
      <c r="EH25" s="9">
        <f t="shared" si="19"/>
        <v>2.9756657473340775E-2</v>
      </c>
      <c r="EI25" s="9">
        <f t="shared" si="86"/>
        <v>66.735290711377118</v>
      </c>
      <c r="EJ25" s="9" t="str">
        <f t="shared" si="87"/>
        <v>alert</v>
      </c>
      <c r="EK25" s="1">
        <v>0.45557876781525702</v>
      </c>
      <c r="EL25" s="1">
        <v>0.41829700694142002</v>
      </c>
      <c r="EM25" s="1">
        <v>-0.148911720499455</v>
      </c>
      <c r="EN25" s="1">
        <v>-1.9689074185292001E-2</v>
      </c>
      <c r="EO25" s="1">
        <v>0.42904318722220303</v>
      </c>
      <c r="EP25" s="1">
        <v>0.54561960666256604</v>
      </c>
      <c r="EQ25" s="1">
        <v>-0.16833373810301736</v>
      </c>
      <c r="ER25" s="1">
        <v>-2.0426117682188875E-2</v>
      </c>
      <c r="ES25" s="1">
        <v>3.7281760873837E-2</v>
      </c>
      <c r="ET25" s="1">
        <v>-0.19293451032178163</v>
      </c>
      <c r="EU25" s="1">
        <f t="shared" si="20"/>
        <v>-0.22951320020093935</v>
      </c>
      <c r="EV25" s="1">
        <f t="shared" si="21"/>
        <v>-0.18458078199263572</v>
      </c>
      <c r="EW25" s="1">
        <f t="shared" si="88"/>
        <v>-128.80719097319022</v>
      </c>
      <c r="EX25" s="1" t="str">
        <f t="shared" si="89"/>
        <v>Depressed</v>
      </c>
      <c r="EY25" s="2">
        <v>0.45853017697159099</v>
      </c>
      <c r="EZ25" s="2">
        <v>0.55351938529330702</v>
      </c>
      <c r="FA25" s="2">
        <v>0.23615222037688599</v>
      </c>
      <c r="FB25" s="2">
        <v>0.22183774572422699</v>
      </c>
      <c r="FC25" s="2">
        <v>0.26524109702103599</v>
      </c>
      <c r="FD25" s="2">
        <v>0.395470885095215</v>
      </c>
      <c r="FE25" s="2">
        <v>0.32628017836929468</v>
      </c>
      <c r="FF25" s="2">
        <v>0.2337618758023782</v>
      </c>
      <c r="FG25" s="2">
        <v>-9.4989208321716034E-2</v>
      </c>
      <c r="FH25" s="2">
        <v>0.4525370922310985</v>
      </c>
      <c r="FI25" s="2">
        <f t="shared" si="22"/>
        <v>-0.18538180717875818</v>
      </c>
      <c r="FJ25" s="2">
        <f t="shared" si="23"/>
        <v>-0.22604486968268334</v>
      </c>
      <c r="FK25" s="2">
        <f t="shared" si="90"/>
        <v>-140.64445642355733</v>
      </c>
      <c r="FL25" s="2" t="str">
        <f t="shared" si="91"/>
        <v>Depressed</v>
      </c>
      <c r="FM25" s="7">
        <v>3.2745527097289798E-2</v>
      </c>
      <c r="FN25" s="7">
        <v>0.32361107121886501</v>
      </c>
      <c r="FO25" s="7">
        <v>-0.16110515908551601</v>
      </c>
      <c r="FP25" s="7">
        <v>4.6454456263550402E-2</v>
      </c>
      <c r="FQ25" s="7">
        <v>0.32016455722445702</v>
      </c>
      <c r="FR25" s="7">
        <v>0.22282704592192401</v>
      </c>
      <c r="FS25" s="7">
        <v>-0.45650483293823091</v>
      </c>
      <c r="FT25" s="7">
        <v>8.5013206082000817E-2</v>
      </c>
      <c r="FU25" s="7">
        <v>-0.29086554412157523</v>
      </c>
      <c r="FV25" s="7">
        <v>-0.32173026503145885</v>
      </c>
      <c r="FW25" s="7">
        <f t="shared" si="24"/>
        <v>-0.4648741015700405</v>
      </c>
      <c r="FX25" s="7">
        <f t="shared" si="25"/>
        <v>4.2080039117138535E-2</v>
      </c>
      <c r="FY25" s="7">
        <f t="shared" si="92"/>
        <v>-84.82772696863276</v>
      </c>
      <c r="FZ25" s="7" t="str">
        <f t="shared" si="93"/>
        <v>Calm</v>
      </c>
      <c r="GA25" s="4">
        <v>0.37300910940968202</v>
      </c>
      <c r="GB25" s="4">
        <v>0.68019645294089004</v>
      </c>
      <c r="GC25" s="4">
        <v>0.30054068322155097</v>
      </c>
      <c r="GD25" s="4">
        <v>0.48965262325605202</v>
      </c>
      <c r="GE25" s="4">
        <v>0.20729806680312801</v>
      </c>
      <c r="GF25" s="4">
        <v>0.36180091977541301</v>
      </c>
      <c r="GG25" s="4">
        <v>0.51789930495592706</v>
      </c>
      <c r="GH25" s="4">
        <v>0.46991733000210373</v>
      </c>
      <c r="GI25" s="4">
        <v>-0.30718734353120802</v>
      </c>
      <c r="GJ25" s="4">
        <v>0.75027452828299601</v>
      </c>
      <c r="GK25" s="4">
        <f t="shared" si="26"/>
        <v>-0.11968933299756168</v>
      </c>
      <c r="GL25" s="4">
        <f t="shared" si="27"/>
        <v>-0.50160570682096384</v>
      </c>
      <c r="GM25" s="4">
        <f t="shared" si="94"/>
        <v>-166.57946490278235</v>
      </c>
      <c r="GN25" s="4" t="str">
        <f t="shared" si="95"/>
        <v>Sad</v>
      </c>
      <c r="GO25" s="5">
        <v>0.29963131210152899</v>
      </c>
      <c r="GP25" s="5">
        <v>0.313139308634661</v>
      </c>
      <c r="GQ25" s="5">
        <v>0.638382124364686</v>
      </c>
      <c r="GR25" s="5">
        <v>0.370878073509325</v>
      </c>
      <c r="GS25" s="5">
        <v>0.34289382751390801</v>
      </c>
      <c r="GT25" s="5">
        <v>0.203790040292959</v>
      </c>
      <c r="GU25" s="5">
        <v>0.99355197953307994</v>
      </c>
      <c r="GV25" s="5">
        <v>0.71746375840087007</v>
      </c>
      <c r="GW25" s="5">
        <v>-1.3507996533132005E-2</v>
      </c>
      <c r="GX25" s="5">
        <v>1.6470440385367588</v>
      </c>
      <c r="GY25" s="5">
        <f t="shared" si="28"/>
        <v>0.35206791556331551</v>
      </c>
      <c r="GZ25" s="5">
        <f t="shared" si="29"/>
        <v>0.54743273359386246</v>
      </c>
      <c r="HA25" s="5">
        <f t="shared" si="96"/>
        <v>32.746101935837409</v>
      </c>
      <c r="HB25" s="5" t="str">
        <f t="shared" si="97"/>
        <v>excited</v>
      </c>
      <c r="HC25" s="2">
        <v>0.61002448651575503</v>
      </c>
      <c r="HD25" s="2">
        <v>0.40323724061948102</v>
      </c>
      <c r="HE25" s="2">
        <v>-9.2089871448219895E-3</v>
      </c>
      <c r="HF25" s="2">
        <v>0.169536896203068</v>
      </c>
      <c r="HG25" s="2">
        <v>0.63038129183415303</v>
      </c>
      <c r="HH25" s="2">
        <v>0.58762212204719599</v>
      </c>
      <c r="HI25" s="2">
        <v>-7.4241730452695547E-3</v>
      </c>
      <c r="HJ25" s="2">
        <v>0.17110086717735323</v>
      </c>
      <c r="HK25" s="2">
        <v>0.20678724589627401</v>
      </c>
      <c r="HL25" s="2">
        <v>0.15822951243953151</v>
      </c>
      <c r="HM25" s="2">
        <f t="shared" si="30"/>
        <v>0.18760812122581405</v>
      </c>
      <c r="HN25" s="2">
        <f t="shared" si="31"/>
        <v>5.1016067638153473E-2</v>
      </c>
      <c r="HO25" s="2">
        <f t="shared" si="98"/>
        <v>74.787467139288594</v>
      </c>
      <c r="HP25" s="2" t="str">
        <f t="shared" si="99"/>
        <v>alert</v>
      </c>
      <c r="HQ25" s="4">
        <v>0.38991839716752003</v>
      </c>
      <c r="HR25" s="4">
        <v>0.116894294537692</v>
      </c>
      <c r="HS25" s="4">
        <v>0.185149401247962</v>
      </c>
      <c r="HT25" s="4">
        <v>0.19076292681613399</v>
      </c>
      <c r="HU25" s="4">
        <v>0.61102465370541204</v>
      </c>
      <c r="HV25" s="4">
        <v>0.58509512714242096</v>
      </c>
      <c r="HW25" s="4">
        <v>0.18497496045003903</v>
      </c>
      <c r="HX25" s="4">
        <v>0.27174615588874512</v>
      </c>
      <c r="HY25" s="4">
        <v>0.27302410262982801</v>
      </c>
      <c r="HZ25" s="4">
        <v>0.74171845775864209</v>
      </c>
      <c r="IA25" s="4">
        <f t="shared" si="32"/>
        <v>0.53289239787813414</v>
      </c>
      <c r="IB25" s="4">
        <f t="shared" si="33"/>
        <v>-0.17164056136191597</v>
      </c>
      <c r="IC25" s="4">
        <f t="shared" si="100"/>
        <v>107.85335227750431</v>
      </c>
      <c r="ID25" s="4" t="str">
        <f t="shared" si="101"/>
        <v>nervous</v>
      </c>
      <c r="IE25" s="5">
        <v>0.38765253865888799</v>
      </c>
      <c r="IF25" s="5">
        <v>0.19029712607791599</v>
      </c>
      <c r="IG25" s="5">
        <v>2.7258440456172501E-2</v>
      </c>
      <c r="IH25" s="5">
        <v>-0.17197171184182999</v>
      </c>
      <c r="II25" s="5">
        <v>0.16755604971343999</v>
      </c>
      <c r="IJ25" s="5">
        <v>-5.4040175528009098E-2</v>
      </c>
      <c r="IK25" s="5">
        <v>4.9095855192162009E-2</v>
      </c>
      <c r="IL25" s="5">
        <v>-1.2621133171393106</v>
      </c>
      <c r="IM25" s="5">
        <v>0.197355412580972</v>
      </c>
      <c r="IN25" s="5">
        <v>-0.25039078697547018</v>
      </c>
      <c r="IO25" s="5">
        <f t="shared" si="34"/>
        <v>1.5384192222241522E-2</v>
      </c>
      <c r="IP25" s="5">
        <f t="shared" si="35"/>
        <v>-0.64866958685334253</v>
      </c>
      <c r="IQ25" s="5">
        <f t="shared" si="102"/>
        <v>178.64139756955987</v>
      </c>
      <c r="IR25" s="5" t="str">
        <f t="shared" si="103"/>
        <v>Upset</v>
      </c>
      <c r="IS25" s="4">
        <v>0.45050813838361098</v>
      </c>
      <c r="IT25" s="4">
        <v>1.0588803895974901</v>
      </c>
      <c r="IU25" s="4">
        <v>0.87234981428658998</v>
      </c>
      <c r="IV25" s="4">
        <v>0.96957493671874395</v>
      </c>
      <c r="IW25" s="4">
        <v>0.46420383563766499</v>
      </c>
      <c r="IX25" s="4">
        <v>0.86293091582461601</v>
      </c>
      <c r="IY25" s="4">
        <v>0.95368797945384653</v>
      </c>
      <c r="IZ25" s="4">
        <v>0.50451099646631892</v>
      </c>
      <c r="JA25" s="4">
        <v>-0.60837225121387917</v>
      </c>
      <c r="JB25" s="4">
        <v>1.2203118791879388</v>
      </c>
      <c r="JC25" s="4">
        <f t="shared" si="36"/>
        <v>-0.74864362241078086</v>
      </c>
      <c r="JD25" s="4">
        <f t="shared" si="37"/>
        <v>-0.35343172834927294</v>
      </c>
      <c r="JE25" s="4">
        <f t="shared" si="104"/>
        <v>-115.27181289390731</v>
      </c>
      <c r="JF25" s="4" t="str">
        <f t="shared" si="105"/>
        <v>Bored</v>
      </c>
      <c r="JG25" s="5">
        <v>0.48495843094958202</v>
      </c>
      <c r="JH25" s="5">
        <v>0.40877481998531301</v>
      </c>
      <c r="JI25" s="5">
        <v>9.4455921622877095E-2</v>
      </c>
      <c r="JJ25" s="5">
        <v>9.8496686143381695E-2</v>
      </c>
      <c r="JK25" s="5">
        <v>0.39236986893409198</v>
      </c>
      <c r="JL25" s="5">
        <v>0.56250249755008297</v>
      </c>
      <c r="JM25" s="5">
        <v>0.10766314233269475</v>
      </c>
      <c r="JN25" s="5">
        <v>0.10140943720719826</v>
      </c>
      <c r="JO25" s="5">
        <v>7.6183610964269011E-2</v>
      </c>
      <c r="JP25" s="5">
        <v>0.21589507558817975</v>
      </c>
      <c r="JQ25" s="5">
        <f t="shared" si="38"/>
        <v>2.5906930013293694E-2</v>
      </c>
      <c r="JR25" s="5">
        <f t="shared" si="39"/>
        <v>0.17257806917851282</v>
      </c>
      <c r="JS25" s="5">
        <f t="shared" si="106"/>
        <v>8.5373306833746341</v>
      </c>
      <c r="JT25" s="5" t="str">
        <f t="shared" si="107"/>
        <v>happy</v>
      </c>
      <c r="JU25" s="2">
        <v>0.13761126136350299</v>
      </c>
      <c r="JV25" s="2">
        <v>0.30616426961384202</v>
      </c>
      <c r="JW25" s="2">
        <v>0.19507464047081999</v>
      </c>
      <c r="JX25" s="2">
        <v>8.5640590147942203E-2</v>
      </c>
      <c r="JY25" s="2">
        <v>1.07244668545016</v>
      </c>
      <c r="JZ25" s="2">
        <v>0.26356091452351799</v>
      </c>
      <c r="KA25" s="2">
        <v>0.16121099075006493</v>
      </c>
      <c r="KB25" s="2">
        <v>0.15031912320606552</v>
      </c>
      <c r="KC25" s="2">
        <v>-0.16855300825033903</v>
      </c>
      <c r="KD25" s="2">
        <v>0.63256130864297888</v>
      </c>
      <c r="KE25" s="2">
        <f t="shared" si="40"/>
        <v>5.8812072969864904E-2</v>
      </c>
      <c r="KF25" s="2">
        <f t="shared" si="41"/>
        <v>0.48350871732530365</v>
      </c>
      <c r="KG25" s="2">
        <f t="shared" si="108"/>
        <v>6.9351614862054571</v>
      </c>
      <c r="KH25" s="2" t="str">
        <f t="shared" si="109"/>
        <v>happy</v>
      </c>
      <c r="KI25" s="7">
        <v>0.22765196856599201</v>
      </c>
      <c r="KJ25" s="7">
        <v>0.18116928987466599</v>
      </c>
      <c r="KK25" s="7">
        <v>-3.8253228897287397E-2</v>
      </c>
      <c r="KL25" s="7">
        <v>-0.15102186669748299</v>
      </c>
      <c r="KM25" s="7">
        <v>0.121649185886677</v>
      </c>
      <c r="KN25" s="7">
        <v>-0.15050468753277699</v>
      </c>
      <c r="KO25" s="7">
        <v>-0.10951360569428288</v>
      </c>
      <c r="KP25" s="7">
        <v>-4.9249576111796314</v>
      </c>
      <c r="KQ25" s="7">
        <v>4.6482678691326024E-2</v>
      </c>
      <c r="KR25" s="7">
        <v>-0.46297762576415635</v>
      </c>
      <c r="KS25" s="7">
        <f t="shared" si="42"/>
        <v>4.1997343648783714E-2</v>
      </c>
      <c r="KT25" s="7">
        <f t="shared" si="43"/>
        <v>-0.15700080093691982</v>
      </c>
      <c r="KU25" s="7">
        <f t="shared" si="110"/>
        <v>165.02414170101315</v>
      </c>
      <c r="KV25" s="7" t="str">
        <f t="shared" si="111"/>
        <v>Upset</v>
      </c>
      <c r="KW25" s="2">
        <v>0.64389105558913595</v>
      </c>
      <c r="KX25" s="2">
        <v>0.65138262768881805</v>
      </c>
      <c r="KY25" s="2">
        <v>-0.10122747423384799</v>
      </c>
      <c r="KZ25" s="2">
        <v>0.21108347207907099</v>
      </c>
      <c r="LA25" s="2">
        <v>1.1252943221905201</v>
      </c>
      <c r="LB25" s="2">
        <v>0.72484052577038205</v>
      </c>
      <c r="LC25" s="2">
        <v>-5.7216996876206044E-2</v>
      </c>
      <c r="LD25" s="2">
        <v>0.15337881182168969</v>
      </c>
      <c r="LE25" s="2">
        <v>-7.4915720996820978E-3</v>
      </c>
      <c r="LF25" s="2">
        <v>8.4812962127980548E-2</v>
      </c>
      <c r="LG25" s="2">
        <f t="shared" si="44"/>
        <v>5.2318886945949217E-2</v>
      </c>
      <c r="LH25" s="2">
        <f t="shared" si="45"/>
        <v>2.103103191572897E-2</v>
      </c>
      <c r="LI25" s="2">
        <f t="shared" si="112"/>
        <v>68.100967088215398</v>
      </c>
      <c r="LJ25" s="2" t="str">
        <f t="shared" si="113"/>
        <v>alert</v>
      </c>
      <c r="LK25" s="4">
        <v>-8.2028606016612896E-3</v>
      </c>
      <c r="LL25" s="4">
        <v>3.5898998623112598E-2</v>
      </c>
      <c r="LM25" s="4">
        <v>-0.21668467015571399</v>
      </c>
      <c r="LN25" s="4">
        <v>-0.16332212185158901</v>
      </c>
      <c r="LO25" s="4">
        <v>-0.40246174638446802</v>
      </c>
      <c r="LP25" s="4">
        <v>-0.20431735933616699</v>
      </c>
      <c r="LQ25" s="4">
        <v>0.52764388863692058</v>
      </c>
      <c r="LR25" s="4">
        <v>0.9697405981159728</v>
      </c>
      <c r="LS25" s="4">
        <v>-9.4065182091938607E-2</v>
      </c>
      <c r="LT25" s="4">
        <v>-1.8069729361737656</v>
      </c>
      <c r="LU25" s="4">
        <f t="shared" si="46"/>
        <v>-4.1768232277040518E-2</v>
      </c>
      <c r="LV25" s="4">
        <f t="shared" si="47"/>
        <v>-0.49694569268139954</v>
      </c>
      <c r="LW25" s="4">
        <f t="shared" si="114"/>
        <v>-175.19558803522935</v>
      </c>
      <c r="LX25" s="4" t="str">
        <f t="shared" si="115"/>
        <v>Sad</v>
      </c>
      <c r="LY25" s="5">
        <v>0.46458915116363497</v>
      </c>
      <c r="LZ25" s="5">
        <v>1.0156782827272699</v>
      </c>
      <c r="MA25" s="5">
        <v>0.129719023269256</v>
      </c>
      <c r="MB25" s="5">
        <v>0.28674042994142401</v>
      </c>
      <c r="MC25" s="5">
        <v>-1.9473716458468598E-2</v>
      </c>
      <c r="MD25" s="5">
        <v>0.77181494912850701</v>
      </c>
      <c r="ME25" s="5">
        <v>0.2914278255823205</v>
      </c>
      <c r="MF25" s="5">
        <v>0.16041483393127587</v>
      </c>
      <c r="MG25" s="5">
        <v>-0.55108913156363493</v>
      </c>
      <c r="MH25" s="5">
        <v>0.28134068457887379</v>
      </c>
      <c r="MI25" s="5">
        <f t="shared" si="48"/>
        <v>-0.79682303169597912</v>
      </c>
      <c r="MJ25" s="5">
        <f t="shared" si="49"/>
        <v>5.4733065933097569E-2</v>
      </c>
      <c r="MK25" s="5">
        <f t="shared" si="116"/>
        <v>-86.070575994325623</v>
      </c>
      <c r="ML25" s="5" t="str">
        <f t="shared" si="117"/>
        <v>Calm</v>
      </c>
      <c r="MM25" s="2">
        <v>-0.246460091404511</v>
      </c>
      <c r="MN25" s="2">
        <v>0.7378294624017</v>
      </c>
      <c r="MO25" s="2">
        <v>-0.172342654979184</v>
      </c>
      <c r="MP25" s="2">
        <v>0.41301124549936602</v>
      </c>
      <c r="MQ25" s="2">
        <v>-0.421324077432082</v>
      </c>
      <c r="MR25" s="2">
        <v>0.74945783064758598</v>
      </c>
      <c r="MS25" s="2">
        <v>0.25808137272771481</v>
      </c>
      <c r="MT25" s="2">
        <v>0.27769432807604816</v>
      </c>
      <c r="MU25" s="2">
        <v>-0.98428955380621097</v>
      </c>
      <c r="MV25" s="2">
        <v>0.48979160022076107</v>
      </c>
      <c r="MW25" s="2">
        <f t="shared" si="50"/>
        <v>-0.56208061350961647</v>
      </c>
      <c r="MX25" s="2">
        <f t="shared" si="51"/>
        <v>0.17986588720931751</v>
      </c>
      <c r="MY25" s="2">
        <f t="shared" si="118"/>
        <v>-72.255319971003146</v>
      </c>
      <c r="MZ25" s="2" t="str">
        <f t="shared" si="119"/>
        <v>Calm</v>
      </c>
      <c r="NA25" s="7">
        <v>0.43130757468163</v>
      </c>
      <c r="NB25" s="7">
        <v>0.55792897178564305</v>
      </c>
      <c r="NC25" s="7">
        <v>-0.34229750060729902</v>
      </c>
      <c r="ND25" s="7">
        <v>-0.31016338387086201</v>
      </c>
      <c r="NE25" s="7">
        <v>0.44905618261986002</v>
      </c>
      <c r="NF25" s="7">
        <v>0.38790029137106302</v>
      </c>
      <c r="NG25" s="7">
        <v>-0.38881371225062322</v>
      </c>
      <c r="NH25" s="7">
        <v>-0.32792745578170363</v>
      </c>
      <c r="NI25" s="7">
        <v>-0.12662139710401304</v>
      </c>
      <c r="NJ25" s="7">
        <v>-0.65956002819366766</v>
      </c>
      <c r="NK25" s="7">
        <f t="shared" si="52"/>
        <v>1.013197504872676E-2</v>
      </c>
      <c r="NL25" s="7">
        <f t="shared" si="53"/>
        <v>-0.24847017517626979</v>
      </c>
      <c r="NM25" s="7">
        <f t="shared" si="120"/>
        <v>177.6649190739677</v>
      </c>
      <c r="NN25" s="7" t="str">
        <f t="shared" si="121"/>
        <v>Upset</v>
      </c>
      <c r="NO25" s="4">
        <v>0.90392392495803797</v>
      </c>
      <c r="NP25" s="4">
        <v>1.11155475736468</v>
      </c>
      <c r="NQ25" s="4">
        <v>0.53204600939265001</v>
      </c>
      <c r="NR25" s="4">
        <v>0.374609956872273</v>
      </c>
      <c r="NS25" s="4">
        <v>0.57966050404301195</v>
      </c>
      <c r="NT25" s="4">
        <v>1.0714691417884801</v>
      </c>
      <c r="NU25" s="4">
        <v>0.35862199615487711</v>
      </c>
      <c r="NV25" s="4">
        <v>0.17160139979117583</v>
      </c>
      <c r="NW25" s="4">
        <v>-0.20763083240664204</v>
      </c>
      <c r="NX25" s="4">
        <v>0.44984646784755689</v>
      </c>
      <c r="NY25" s="4">
        <f t="shared" si="54"/>
        <v>-0.32971328311792314</v>
      </c>
      <c r="NZ25" s="4">
        <f t="shared" si="55"/>
        <v>-0.57321113815944913</v>
      </c>
      <c r="OA25" s="4">
        <f t="shared" si="122"/>
        <v>-150.09231907446232</v>
      </c>
      <c r="OB25" s="4" t="str">
        <f t="shared" si="123"/>
        <v>Sad</v>
      </c>
      <c r="OC25" s="1">
        <v>0.48701513464473201</v>
      </c>
      <c r="OD25" s="1">
        <v>0.124548562378769</v>
      </c>
      <c r="OE25" s="1">
        <v>0.94479236150635704</v>
      </c>
      <c r="OF25" s="1">
        <v>0.53262824084994498</v>
      </c>
      <c r="OG25" s="1">
        <v>-0.29235706192748201</v>
      </c>
      <c r="OH25" s="1">
        <v>-0.33677507284731001</v>
      </c>
      <c r="OI25" s="1">
        <v>4.853599690564657</v>
      </c>
      <c r="OJ25" s="1">
        <v>-2.5097158676078695</v>
      </c>
      <c r="OK25" s="1">
        <v>0.36246657226596302</v>
      </c>
      <c r="OL25" s="1">
        <v>2.4158082135139036</v>
      </c>
      <c r="OM25" s="1">
        <f t="shared" si="56"/>
        <v>0.57313014972630771</v>
      </c>
      <c r="ON25" s="1">
        <f t="shared" si="57"/>
        <v>0.43389790467351119</v>
      </c>
      <c r="OO25" s="1">
        <f t="shared" si="124"/>
        <v>52.871839415774986</v>
      </c>
      <c r="OP25" s="1" t="str">
        <f t="shared" si="125"/>
        <v>excited</v>
      </c>
      <c r="OQ25" s="2">
        <v>0.27408546031279202</v>
      </c>
      <c r="OR25" s="2">
        <v>0.78344535086873301</v>
      </c>
      <c r="OS25" s="2">
        <v>7.8545027729722106E-2</v>
      </c>
      <c r="OT25" s="2">
        <v>0.28780703201914998</v>
      </c>
      <c r="OU25" s="2">
        <v>0.66821476727820395</v>
      </c>
      <c r="OV25" s="2">
        <v>0.56323881270248899</v>
      </c>
      <c r="OW25" s="2">
        <v>8.3354567291704471E-2</v>
      </c>
      <c r="OX25" s="2">
        <v>0.21371531633365698</v>
      </c>
      <c r="OY25" s="2">
        <v>-0.509359890555941</v>
      </c>
      <c r="OZ25" s="2">
        <v>0.34642211449098653</v>
      </c>
      <c r="PA25" s="2">
        <f t="shared" si="58"/>
        <v>-0.55282102560435287</v>
      </c>
      <c r="PB25" s="2">
        <f t="shared" si="59"/>
        <v>-3.228053788951124E-2</v>
      </c>
      <c r="PC25" s="2">
        <f t="shared" si="126"/>
        <v>-93.341842441236679</v>
      </c>
      <c r="PD25" s="2" t="str">
        <f t="shared" si="127"/>
        <v>Bored</v>
      </c>
      <c r="PE25" s="1">
        <v>0.74137826174733401</v>
      </c>
      <c r="PF25" s="1">
        <v>0.80631350686254499</v>
      </c>
      <c r="PG25" s="1">
        <v>0.85329904384646804</v>
      </c>
      <c r="PH25" s="1">
        <v>0.98087901723976501</v>
      </c>
      <c r="PI25" s="1">
        <v>0.51553524408625895</v>
      </c>
      <c r="PJ25" s="1">
        <v>0.65950232055958902</v>
      </c>
      <c r="PK25" s="1">
        <v>0.67888445774998241</v>
      </c>
      <c r="PL25" s="1">
        <v>0.66916934507713288</v>
      </c>
      <c r="PM25" s="1">
        <v>-6.4935245115210982E-2</v>
      </c>
      <c r="PN25" s="1">
        <v>1.185105521840226</v>
      </c>
      <c r="PO25" s="1">
        <f t="shared" si="60"/>
        <v>4.9647460234360619E-2</v>
      </c>
      <c r="PP25" s="1">
        <f t="shared" si="61"/>
        <v>-0.43477075286642874</v>
      </c>
      <c r="PQ25" s="1">
        <f t="shared" si="128"/>
        <v>173.48548310487109</v>
      </c>
      <c r="PR25" s="1" t="str">
        <f t="shared" si="129"/>
        <v>Upset</v>
      </c>
      <c r="PS25" s="4">
        <v>0.69398605865247298</v>
      </c>
      <c r="PT25" s="4">
        <v>0.41822992339578902</v>
      </c>
      <c r="PU25" s="4">
        <v>0.60767464644605496</v>
      </c>
      <c r="PV25" s="4">
        <v>0.44677677766190199</v>
      </c>
      <c r="PW25" s="4">
        <v>0.56933964927861602</v>
      </c>
      <c r="PX25" s="4">
        <v>9.0430786169160199E-2</v>
      </c>
      <c r="PY25" s="4">
        <v>0.48101185832846366</v>
      </c>
      <c r="PZ25" s="4">
        <v>0.87833946923878636</v>
      </c>
      <c r="QA25" s="4">
        <v>0.27575613525668397</v>
      </c>
      <c r="QB25" s="4">
        <v>0.94806354262782166</v>
      </c>
      <c r="QC25" s="4">
        <f t="shared" si="62"/>
        <v>0.50127845557119577</v>
      </c>
      <c r="QD25" s="4">
        <f t="shared" si="63"/>
        <v>0.1087947859210745</v>
      </c>
      <c r="QE25" s="4">
        <f t="shared" si="130"/>
        <v>77.754741256497383</v>
      </c>
      <c r="QF25" s="4" t="str">
        <f t="shared" si="131"/>
        <v>alert</v>
      </c>
      <c r="QG25" s="2">
        <v>0.419109884716304</v>
      </c>
      <c r="QH25" s="2">
        <v>0.38582796412424197</v>
      </c>
      <c r="QI25" s="2">
        <v>4.7037133266050697E-2</v>
      </c>
      <c r="QJ25" s="2">
        <v>0.31102316058159302</v>
      </c>
      <c r="QK25" s="2">
        <v>0.41630631338956597</v>
      </c>
      <c r="QL25" s="2">
        <v>0.16224112755504699</v>
      </c>
      <c r="QM25" s="2">
        <v>5.6303831997389413E-2</v>
      </c>
      <c r="QN25" s="2">
        <v>0.56748896316815656</v>
      </c>
      <c r="QO25" s="2">
        <v>3.3281920592062031E-2</v>
      </c>
      <c r="QP25" s="2">
        <v>0.44482973979097062</v>
      </c>
      <c r="QQ25" s="2">
        <f t="shared" si="64"/>
        <v>8.8296995906764542E-2</v>
      </c>
      <c r="QR25" s="2">
        <f t="shared" si="65"/>
        <v>0.1472923851335679</v>
      </c>
      <c r="QS25" s="2">
        <f t="shared" si="132"/>
        <v>30.941316870142273</v>
      </c>
      <c r="QT25" s="2" t="str">
        <f t="shared" si="133"/>
        <v>excited</v>
      </c>
      <c r="QU25" s="4">
        <v>0.34419268927059199</v>
      </c>
      <c r="QV25" s="4">
        <v>0.36777315275389</v>
      </c>
      <c r="QW25" s="4">
        <v>0.30458085251579098</v>
      </c>
      <c r="QX25" s="4">
        <v>0.23991458166313601</v>
      </c>
      <c r="QY25" s="4">
        <v>0.60539091523459498</v>
      </c>
      <c r="QZ25" s="4">
        <v>0.57810484603978496</v>
      </c>
      <c r="RA25" s="4">
        <v>0.32075201285146793</v>
      </c>
      <c r="RB25" s="4">
        <v>0.25364220541032878</v>
      </c>
      <c r="RC25" s="4">
        <v>-2.3580463483298009E-2</v>
      </c>
      <c r="RD25" s="4">
        <v>0.76477746829910942</v>
      </c>
      <c r="RE25" s="4">
        <f t="shared" si="66"/>
        <v>-0.22505882856771731</v>
      </c>
      <c r="RF25" s="4">
        <f t="shared" si="67"/>
        <v>0.28587456825921098</v>
      </c>
      <c r="RG25" s="4">
        <f t="shared" si="134"/>
        <v>-38.212094075816914</v>
      </c>
      <c r="RH25" s="4" t="str">
        <f t="shared" si="135"/>
        <v>Relased</v>
      </c>
    </row>
    <row r="26" spans="1:476" x14ac:dyDescent="0.3">
      <c r="A26" s="1">
        <v>0.58696268547992803</v>
      </c>
      <c r="B26" s="1">
        <v>0.62512847892837697</v>
      </c>
      <c r="C26" s="1">
        <v>0.23439770734446899</v>
      </c>
      <c r="D26" s="1">
        <v>0.17848634807373601</v>
      </c>
      <c r="E26" s="1">
        <v>0.22362892496564199</v>
      </c>
      <c r="F26" s="1">
        <v>0.44820281822474001</v>
      </c>
      <c r="G26" s="1">
        <v>0.28916868164429199</v>
      </c>
      <c r="H26" s="1">
        <v>0.16629194410630688</v>
      </c>
      <c r="I26" s="1">
        <v>-3.8165793448448948E-2</v>
      </c>
      <c r="J26" s="1">
        <v>0.34063778991389537</v>
      </c>
      <c r="K26" s="17">
        <f t="shared" si="0"/>
        <v>-0.10816342892817543</v>
      </c>
      <c r="L26" s="18">
        <f t="shared" si="1"/>
        <v>0.10411766924134613</v>
      </c>
      <c r="M26" s="18">
        <f t="shared" si="68"/>
        <v>-46.091839533491225</v>
      </c>
      <c r="N26" s="18" t="str">
        <f t="shared" si="69"/>
        <v>Relased</v>
      </c>
      <c r="O26" s="9">
        <v>0.66806668077824405</v>
      </c>
      <c r="P26" s="9">
        <v>0.14200186217324501</v>
      </c>
      <c r="Q26" s="9">
        <v>0.19958911781063701</v>
      </c>
      <c r="R26" s="9">
        <v>0.25412372031988301</v>
      </c>
      <c r="S26" s="9">
        <v>0.28801243049571901</v>
      </c>
      <c r="T26" s="9">
        <v>0.45937686823471802</v>
      </c>
      <c r="U26" s="9">
        <v>0.20875795261825886</v>
      </c>
      <c r="V26" s="9">
        <v>0.42256852041888926</v>
      </c>
      <c r="W26" s="9">
        <v>0.52606481860499898</v>
      </c>
      <c r="X26" s="9">
        <v>0.56009191083684695</v>
      </c>
      <c r="Y26" s="9">
        <f t="shared" si="2"/>
        <v>0.90470071103239658</v>
      </c>
      <c r="Z26" s="9">
        <f t="shared" si="3"/>
        <v>0.19087901413910391</v>
      </c>
      <c r="AA26" s="9">
        <f t="shared" si="70"/>
        <v>78.08613443759387</v>
      </c>
      <c r="AB26" s="9" t="str">
        <f t="shared" si="71"/>
        <v>alert</v>
      </c>
      <c r="AC26" s="2">
        <v>0.220886618050051</v>
      </c>
      <c r="AD26" s="2">
        <v>0.50388804354676098</v>
      </c>
      <c r="AE26" s="2">
        <v>5.2624288448033699E-2</v>
      </c>
      <c r="AF26" s="2">
        <v>0.14205409548606299</v>
      </c>
      <c r="AG26" s="2">
        <v>0.275107063340087</v>
      </c>
      <c r="AH26" s="2">
        <v>0.42534299377946799</v>
      </c>
      <c r="AI26" s="2">
        <v>0.10609870734752477</v>
      </c>
      <c r="AJ26" s="2">
        <v>0.15287274077156279</v>
      </c>
      <c r="AK26" s="2">
        <v>-0.28300142549670998</v>
      </c>
      <c r="AL26" s="2">
        <v>0.26860539454453936</v>
      </c>
      <c r="AM26" s="2">
        <f t="shared" si="4"/>
        <v>-0.11919332650026182</v>
      </c>
      <c r="AN26" s="2">
        <f t="shared" si="5"/>
        <v>1.7425661954527882E-2</v>
      </c>
      <c r="AO26" s="2">
        <f t="shared" si="72"/>
        <v>-81.682474520417983</v>
      </c>
      <c r="AP26" s="2" t="str">
        <f t="shared" si="73"/>
        <v>Calm</v>
      </c>
      <c r="AQ26" s="9">
        <v>1.48144766074478E-2</v>
      </c>
      <c r="AR26" s="9">
        <v>0.101727235137492</v>
      </c>
      <c r="AS26" s="9">
        <v>-0.27693064474332402</v>
      </c>
      <c r="AT26" s="9">
        <v>-6.6101410864415303E-2</v>
      </c>
      <c r="AU26" s="9">
        <v>-0.36211499651217399</v>
      </c>
      <c r="AV26" s="9">
        <v>0.163683784062853</v>
      </c>
      <c r="AW26" s="9">
        <v>0.7973804497018705</v>
      </c>
      <c r="AX26" s="9">
        <v>-0.24905300112848283</v>
      </c>
      <c r="AY26" s="9">
        <v>-8.691275853004421E-2</v>
      </c>
      <c r="AZ26" s="9">
        <v>-2.9434272971594106</v>
      </c>
      <c r="BA26" s="9">
        <f t="shared" si="6"/>
        <v>5.8177971736220302E-2</v>
      </c>
      <c r="BB26" s="9">
        <f t="shared" si="7"/>
        <v>-1</v>
      </c>
      <c r="BC26" s="9">
        <f t="shared" si="74"/>
        <v>176.67040091278218</v>
      </c>
      <c r="BD26" s="9" t="str">
        <f t="shared" si="75"/>
        <v>Upset</v>
      </c>
      <c r="BE26" s="4">
        <v>0.344650659315764</v>
      </c>
      <c r="BF26" s="4">
        <v>0.55993589855284798</v>
      </c>
      <c r="BG26" s="4">
        <v>-4.2647941554025098E-2</v>
      </c>
      <c r="BH26" s="4">
        <v>0.127711341390292</v>
      </c>
      <c r="BI26" s="4">
        <v>0.27674796037259197</v>
      </c>
      <c r="BJ26" s="4">
        <v>0.66751696303447505</v>
      </c>
      <c r="BK26" s="4">
        <v>-6.863217941393869E-2</v>
      </c>
      <c r="BL26" s="4">
        <v>0.10404582154392281</v>
      </c>
      <c r="BM26" s="4">
        <v>-0.21528523923708398</v>
      </c>
      <c r="BN26" s="4">
        <v>9.4035666455948005E-2</v>
      </c>
      <c r="BO26" s="4">
        <f t="shared" si="8"/>
        <v>-0.19981860639312177</v>
      </c>
      <c r="BP26" s="4">
        <f t="shared" si="9"/>
        <v>4.0420884444700267E-2</v>
      </c>
      <c r="BQ26" s="4">
        <f t="shared" si="76"/>
        <v>-78.564078458715201</v>
      </c>
      <c r="BR26" s="4" t="str">
        <f t="shared" si="77"/>
        <v>Calm</v>
      </c>
      <c r="BS26" s="5">
        <v>0.80433128298092504</v>
      </c>
      <c r="BT26" s="5">
        <v>1.2234607088739</v>
      </c>
      <c r="BU26" s="5">
        <v>0.59485787307835403</v>
      </c>
      <c r="BV26" s="5">
        <v>0.30987090144632601</v>
      </c>
      <c r="BW26" s="5">
        <v>5.8900681107781502E-2</v>
      </c>
      <c r="BX26" s="5">
        <v>1.1693487647394001</v>
      </c>
      <c r="BY26" s="5">
        <v>0.68910547549792289</v>
      </c>
      <c r="BZ26" s="5">
        <v>0.12950086701988875</v>
      </c>
      <c r="CA26" s="5">
        <v>-0.41912942589297497</v>
      </c>
      <c r="CB26" s="5">
        <v>0.44616448736298786</v>
      </c>
      <c r="CC26" s="5">
        <f t="shared" si="10"/>
        <v>-0.27316657957463497</v>
      </c>
      <c r="CD26" s="5">
        <f t="shared" si="11"/>
        <v>8.20857763781071E-2</v>
      </c>
      <c r="CE26" s="5">
        <f t="shared" si="78"/>
        <v>-73.274627120103915</v>
      </c>
      <c r="CF26" s="5" t="str">
        <f t="shared" si="79"/>
        <v>Calm</v>
      </c>
      <c r="CG26" s="4">
        <v>0.15000555209482899</v>
      </c>
      <c r="CH26" s="4">
        <v>0.47380446271223697</v>
      </c>
      <c r="CI26" s="4">
        <v>0.15005791473010599</v>
      </c>
      <c r="CJ26" s="4">
        <v>0.48569438282154997</v>
      </c>
      <c r="CK26" s="4">
        <v>-0.347741058817088</v>
      </c>
      <c r="CL26" s="4">
        <v>0.56216543958739595</v>
      </c>
      <c r="CM26" s="4">
        <v>-0.75888198946928953</v>
      </c>
      <c r="CN26" s="4">
        <v>0.46883059222416762</v>
      </c>
      <c r="CO26" s="4">
        <v>-0.32379891061740795</v>
      </c>
      <c r="CP26" s="4">
        <v>1.0191441023085908</v>
      </c>
      <c r="CQ26" s="4">
        <f t="shared" si="12"/>
        <v>-2.5318581038095589E-2</v>
      </c>
      <c r="CR26" s="4">
        <f t="shared" si="13"/>
        <v>-0.35792731705053982</v>
      </c>
      <c r="CS26" s="4">
        <f t="shared" si="80"/>
        <v>-175.95382782289425</v>
      </c>
      <c r="CT26" s="4" t="str">
        <f t="shared" si="81"/>
        <v>Sad</v>
      </c>
      <c r="CU26" s="2">
        <v>0.28749737398124398</v>
      </c>
      <c r="CV26" s="2">
        <v>0.31152441039051598</v>
      </c>
      <c r="CW26" s="2">
        <v>-4.0634205847032701E-2</v>
      </c>
      <c r="CX26" s="2">
        <v>0.20888310133105201</v>
      </c>
      <c r="CY26" s="2">
        <v>0.19191459665136501</v>
      </c>
      <c r="CZ26" s="2">
        <v>0.30460275455475999</v>
      </c>
      <c r="DA26" s="2">
        <v>-8.4758429776823796E-2</v>
      </c>
      <c r="DB26" s="2">
        <v>0.33902595635367722</v>
      </c>
      <c r="DC26" s="2">
        <v>-2.4027036409272007E-2</v>
      </c>
      <c r="DD26" s="2">
        <v>0.28087274932826489</v>
      </c>
      <c r="DE26" s="2">
        <f t="shared" si="14"/>
        <v>-3.364769666090961E-2</v>
      </c>
      <c r="DF26" s="2">
        <f t="shared" si="15"/>
        <v>0.26244656766384944</v>
      </c>
      <c r="DG26" s="2">
        <f t="shared" si="82"/>
        <v>-7.305910055136728</v>
      </c>
      <c r="DH26" s="2" t="str">
        <f t="shared" si="83"/>
        <v>Contented</v>
      </c>
      <c r="DI26" s="7">
        <v>0.95124308940656199</v>
      </c>
      <c r="DJ26" s="7">
        <v>0.166464432885298</v>
      </c>
      <c r="DK26" s="7">
        <v>0.556396248176806</v>
      </c>
      <c r="DL26" s="7">
        <v>0.454866924176141</v>
      </c>
      <c r="DM26" s="7">
        <v>0.79508539341336204</v>
      </c>
      <c r="DN26" s="7">
        <v>0.277310904246093</v>
      </c>
      <c r="DO26" s="7">
        <v>0.31860915838602843</v>
      </c>
      <c r="DP26" s="7">
        <v>1.0249936986504189</v>
      </c>
      <c r="DQ26" s="7">
        <v>0.784778656521264</v>
      </c>
      <c r="DR26" s="7">
        <v>0.9047654705583007</v>
      </c>
      <c r="DS26" s="7">
        <f t="shared" si="16"/>
        <v>0.35150536018172485</v>
      </c>
      <c r="DT26" s="7">
        <f t="shared" si="17"/>
        <v>0.36582114241914021</v>
      </c>
      <c r="DU26" s="7">
        <f t="shared" si="84"/>
        <v>43.856692134701731</v>
      </c>
      <c r="DV26" s="7" t="str">
        <f t="shared" si="85"/>
        <v>excited</v>
      </c>
      <c r="DW26" s="9">
        <v>0.73509549877881697</v>
      </c>
      <c r="DX26" s="9">
        <v>0.55103003248068205</v>
      </c>
      <c r="DY26" s="9">
        <v>5.2167276603766299E-2</v>
      </c>
      <c r="DZ26" s="9">
        <v>7.7431503414019595E-2</v>
      </c>
      <c r="EA26" s="9">
        <v>0.38724102464441401</v>
      </c>
      <c r="EB26" s="9">
        <v>-0.30248152338107598</v>
      </c>
      <c r="EC26" s="9">
        <v>4.6480957818828925E-2</v>
      </c>
      <c r="ED26" s="9">
        <v>0.31153477320996054</v>
      </c>
      <c r="EE26" s="9">
        <v>0.18406546629813492</v>
      </c>
      <c r="EF26" s="9">
        <v>0.10076682008704874</v>
      </c>
      <c r="EG26" s="9">
        <f t="shared" si="18"/>
        <v>0.4505859532337726</v>
      </c>
      <c r="EH26" s="9">
        <f t="shared" si="19"/>
        <v>-8.8134477022328017E-4</v>
      </c>
      <c r="EI26" s="9">
        <f t="shared" si="86"/>
        <v>90.112070229592817</v>
      </c>
      <c r="EJ26" s="9" t="str">
        <f t="shared" si="87"/>
        <v>nervous</v>
      </c>
      <c r="EK26" s="1">
        <v>0.56075263453377999</v>
      </c>
      <c r="EL26" s="1">
        <v>0.41829700694142002</v>
      </c>
      <c r="EM26" s="1">
        <v>0.32225093220137602</v>
      </c>
      <c r="EN26" s="1">
        <v>-5.3350934630945597E-2</v>
      </c>
      <c r="EO26" s="1">
        <v>0.47686502239195</v>
      </c>
      <c r="EP26" s="1">
        <v>0.54784926477654605</v>
      </c>
      <c r="EQ26" s="1">
        <v>0.31056808839986993</v>
      </c>
      <c r="ER26" s="1">
        <v>-5.5220349332900605E-2</v>
      </c>
      <c r="ES26" s="1">
        <v>0.14245562759235997</v>
      </c>
      <c r="ET26" s="1">
        <v>0.2746540994236622</v>
      </c>
      <c r="EU26" s="1">
        <f t="shared" si="20"/>
        <v>-7.4686516702199612E-2</v>
      </c>
      <c r="EV26" s="1">
        <f t="shared" si="21"/>
        <v>-4.1841363584617097E-3</v>
      </c>
      <c r="EW26" s="1">
        <f t="shared" si="88"/>
        <v>-93.206509448575176</v>
      </c>
      <c r="EX26" s="1" t="str">
        <f t="shared" si="89"/>
        <v>Bored</v>
      </c>
      <c r="EY26" s="2">
        <v>0.44014804503585703</v>
      </c>
      <c r="EZ26" s="2">
        <v>0.55576926521562797</v>
      </c>
      <c r="FA26" s="2">
        <v>0.19560480721085699</v>
      </c>
      <c r="FB26" s="2">
        <v>0.14332279293632899</v>
      </c>
      <c r="FC26" s="2">
        <v>0.27971450257964298</v>
      </c>
      <c r="FD26" s="2">
        <v>0.41882246686950803</v>
      </c>
      <c r="FE26" s="2">
        <v>0.27172521734709737</v>
      </c>
      <c r="FF26" s="2">
        <v>0.14705931542194628</v>
      </c>
      <c r="FG26" s="2">
        <v>-0.11562122017977094</v>
      </c>
      <c r="FH26" s="2">
        <v>0.34031700891071104</v>
      </c>
      <c r="FI26" s="2">
        <f t="shared" si="22"/>
        <v>-0.20514168505524311</v>
      </c>
      <c r="FJ26" s="2">
        <f t="shared" si="23"/>
        <v>-0.28132066899962549</v>
      </c>
      <c r="FK26" s="2">
        <f t="shared" si="90"/>
        <v>-143.90011636657843</v>
      </c>
      <c r="FL26" s="2" t="str">
        <f t="shared" si="91"/>
        <v>Depressed</v>
      </c>
      <c r="FM26" s="7">
        <v>-1.17438820668717E-2</v>
      </c>
      <c r="FN26" s="7">
        <v>0.32361107121886501</v>
      </c>
      <c r="FO26" s="7">
        <v>-0.14087763958465199</v>
      </c>
      <c r="FP26" s="7">
        <v>-1.24012070589163E-2</v>
      </c>
      <c r="FQ26" s="7">
        <v>0.114235850854446</v>
      </c>
      <c r="FR26" s="7">
        <v>0.10580022083979999</v>
      </c>
      <c r="FS26" s="7">
        <v>-1.3745236944041552</v>
      </c>
      <c r="FT26" s="7">
        <v>-2.8879555075189033E-2</v>
      </c>
      <c r="FU26" s="7">
        <v>-0.33535495328573672</v>
      </c>
      <c r="FV26" s="7">
        <v>-0.49148756898843071</v>
      </c>
      <c r="FW26" s="7">
        <f t="shared" si="24"/>
        <v>-0.52281537366765007</v>
      </c>
      <c r="FX26" s="7">
        <f t="shared" si="25"/>
        <v>-2.5130456399023338E-2</v>
      </c>
      <c r="FY26" s="7">
        <f t="shared" si="92"/>
        <v>-92.751949850502029</v>
      </c>
      <c r="FZ26" s="7" t="str">
        <f t="shared" si="93"/>
        <v>Bored</v>
      </c>
      <c r="GA26" s="4">
        <v>0.39304729500033703</v>
      </c>
      <c r="GB26" s="4">
        <v>0.628974549124375</v>
      </c>
      <c r="GC26" s="4">
        <v>0.28796161988519697</v>
      </c>
      <c r="GD26" s="4">
        <v>0.47780061839346699</v>
      </c>
      <c r="GE26" s="4">
        <v>0.28112608795502098</v>
      </c>
      <c r="GF26" s="4">
        <v>0.34345815849042899</v>
      </c>
      <c r="GG26" s="4">
        <v>0.42713288178608655</v>
      </c>
      <c r="GH26" s="4">
        <v>0.49134568865481987</v>
      </c>
      <c r="GI26" s="4">
        <v>-0.23592725412403798</v>
      </c>
      <c r="GJ26" s="4">
        <v>0.74926210499393398</v>
      </c>
      <c r="GK26" s="4">
        <f t="shared" si="26"/>
        <v>-4.3008487706964971E-2</v>
      </c>
      <c r="GL26" s="4">
        <f t="shared" si="27"/>
        <v>-0.50251835380092991</v>
      </c>
      <c r="GM26" s="4">
        <f t="shared" si="94"/>
        <v>-175.10820969476441</v>
      </c>
      <c r="GN26" s="4" t="str">
        <f t="shared" si="95"/>
        <v>Sad</v>
      </c>
      <c r="GO26" s="5">
        <v>0.29963131210152899</v>
      </c>
      <c r="GP26" s="5">
        <v>0.32561828997849401</v>
      </c>
      <c r="GQ26" s="5">
        <v>0.638382124364686</v>
      </c>
      <c r="GR26" s="5">
        <v>0.52142494864900502</v>
      </c>
      <c r="GS26" s="5">
        <v>0.34289382751390801</v>
      </c>
      <c r="GT26" s="5">
        <v>5.0801054009349401E-2</v>
      </c>
      <c r="GU26" s="5">
        <v>0.99355197953307994</v>
      </c>
      <c r="GV26" s="5">
        <v>1.3852235730633562</v>
      </c>
      <c r="GW26" s="5">
        <v>-2.5986977876965023E-2</v>
      </c>
      <c r="GX26" s="5">
        <v>1.8549505176098491</v>
      </c>
      <c r="GY26" s="5">
        <f t="shared" si="28"/>
        <v>0.34181679668219789</v>
      </c>
      <c r="GZ26" s="5">
        <f t="shared" si="29"/>
        <v>0.61973828110711437</v>
      </c>
      <c r="HA26" s="5">
        <f t="shared" si="96"/>
        <v>28.878942663540982</v>
      </c>
      <c r="HB26" s="5" t="str">
        <f t="shared" si="97"/>
        <v>happy</v>
      </c>
      <c r="HC26" s="2">
        <v>0.57218884054355001</v>
      </c>
      <c r="HD26" s="2">
        <v>0.40323724061948102</v>
      </c>
      <c r="HE26" s="2">
        <v>8.0862419452623797E-4</v>
      </c>
      <c r="HF26" s="2">
        <v>0.19628931346036699</v>
      </c>
      <c r="HG26" s="2">
        <v>0.75613588516513797</v>
      </c>
      <c r="HH26" s="2">
        <v>0.78920037069176996</v>
      </c>
      <c r="HI26" s="2">
        <v>6.0875490674527693E-4</v>
      </c>
      <c r="HJ26" s="2">
        <v>0.16461180995835883</v>
      </c>
      <c r="HK26" s="2">
        <v>0.168951599924069</v>
      </c>
      <c r="HL26" s="2">
        <v>0.20206342793283441</v>
      </c>
      <c r="HM26" s="2">
        <f t="shared" si="30"/>
        <v>0.14843349237063896</v>
      </c>
      <c r="HN26" s="2">
        <f t="shared" si="31"/>
        <v>6.5712782040046713E-2</v>
      </c>
      <c r="HO26" s="2">
        <f t="shared" si="98"/>
        <v>66.120616364215621</v>
      </c>
      <c r="HP26" s="2" t="str">
        <f t="shared" si="99"/>
        <v>alert</v>
      </c>
      <c r="HQ26" s="4">
        <v>0.35210521170708098</v>
      </c>
      <c r="HR26" s="4">
        <v>0.116894294537692</v>
      </c>
      <c r="HS26" s="4">
        <v>0.11669134190661599</v>
      </c>
      <c r="HT26" s="4">
        <v>0.19076292681613399</v>
      </c>
      <c r="HU26" s="4">
        <v>0.106083761291953</v>
      </c>
      <c r="HV26" s="4">
        <v>0.58509512714242096</v>
      </c>
      <c r="HW26" s="4">
        <v>0.25467950732821765</v>
      </c>
      <c r="HX26" s="4">
        <v>0.27174615588874512</v>
      </c>
      <c r="HY26" s="4">
        <v>0.23521091716938897</v>
      </c>
      <c r="HZ26" s="4">
        <v>0.65555350193116879</v>
      </c>
      <c r="IA26" s="4">
        <f t="shared" si="32"/>
        <v>0.48920827141197276</v>
      </c>
      <c r="IB26" s="4">
        <f t="shared" si="33"/>
        <v>-0.23005971449616325</v>
      </c>
      <c r="IC26" s="4">
        <f t="shared" si="100"/>
        <v>115.18616920436486</v>
      </c>
      <c r="ID26" s="4" t="str">
        <f t="shared" si="101"/>
        <v>nervous</v>
      </c>
      <c r="IE26" s="5">
        <v>0.38765253865888799</v>
      </c>
      <c r="IF26" s="5">
        <v>0.19029712607791599</v>
      </c>
      <c r="IG26" s="5">
        <v>2.7258440456172501E-2</v>
      </c>
      <c r="IH26" s="5">
        <v>-0.17197171184182999</v>
      </c>
      <c r="II26" s="5">
        <v>0.16755604971343999</v>
      </c>
      <c r="IJ26" s="5">
        <v>-5.4040175528009098E-2</v>
      </c>
      <c r="IK26" s="5">
        <v>4.9095855192162009E-2</v>
      </c>
      <c r="IL26" s="5">
        <v>-1.2621133171393106</v>
      </c>
      <c r="IM26" s="5">
        <v>0.197355412580972</v>
      </c>
      <c r="IN26" s="5">
        <v>-0.25039078697547018</v>
      </c>
      <c r="IO26" s="5">
        <f t="shared" si="34"/>
        <v>1.5384192222241522E-2</v>
      </c>
      <c r="IP26" s="5">
        <f t="shared" si="35"/>
        <v>-0.64866958685334253</v>
      </c>
      <c r="IQ26" s="5">
        <f t="shared" si="102"/>
        <v>178.64139756955987</v>
      </c>
      <c r="IR26" s="5" t="str">
        <f t="shared" si="103"/>
        <v>Upset</v>
      </c>
      <c r="IS26" s="4">
        <v>0.45050813838361098</v>
      </c>
      <c r="IT26" s="4">
        <v>1.0588803895974901</v>
      </c>
      <c r="IU26" s="4">
        <v>0.87234981428658998</v>
      </c>
      <c r="IV26" s="4">
        <v>0.96957493671874395</v>
      </c>
      <c r="IW26" s="4">
        <v>0.46420383563766499</v>
      </c>
      <c r="IX26" s="4">
        <v>0.86293091582461601</v>
      </c>
      <c r="IY26" s="4">
        <v>0.95368797945384653</v>
      </c>
      <c r="IZ26" s="4">
        <v>0.50451099646631892</v>
      </c>
      <c r="JA26" s="4">
        <v>-0.60837225121387917</v>
      </c>
      <c r="JB26" s="4">
        <v>1.2203118791879388</v>
      </c>
      <c r="JC26" s="4">
        <f t="shared" si="36"/>
        <v>-0.74864362241078086</v>
      </c>
      <c r="JD26" s="4">
        <f t="shared" si="37"/>
        <v>-0.35343172834927294</v>
      </c>
      <c r="JE26" s="4">
        <f t="shared" si="104"/>
        <v>-115.27181289390731</v>
      </c>
      <c r="JF26" s="4" t="str">
        <f t="shared" si="105"/>
        <v>Bored</v>
      </c>
      <c r="JG26" s="5">
        <v>0.48495843094958202</v>
      </c>
      <c r="JH26" s="5">
        <v>0.40877481998531301</v>
      </c>
      <c r="JI26" s="5">
        <v>9.4455921622877095E-2</v>
      </c>
      <c r="JJ26" s="5">
        <v>9.8496686143381695E-2</v>
      </c>
      <c r="JK26" s="5">
        <v>0.39236986893409198</v>
      </c>
      <c r="JL26" s="5">
        <v>0.56250249755008297</v>
      </c>
      <c r="JM26" s="5">
        <v>0.10766314233269475</v>
      </c>
      <c r="JN26" s="5">
        <v>0.10140943720719826</v>
      </c>
      <c r="JO26" s="5">
        <v>7.6183610964269011E-2</v>
      </c>
      <c r="JP26" s="5">
        <v>0.21589507558817975</v>
      </c>
      <c r="JQ26" s="5">
        <f t="shared" si="38"/>
        <v>2.5906930013293694E-2</v>
      </c>
      <c r="JR26" s="5">
        <f t="shared" si="39"/>
        <v>0.17257806917851282</v>
      </c>
      <c r="JS26" s="5">
        <f t="shared" si="106"/>
        <v>8.5373306833746341</v>
      </c>
      <c r="JT26" s="5" t="str">
        <f t="shared" si="107"/>
        <v>happy</v>
      </c>
      <c r="JU26" s="2">
        <v>0.13761126136350299</v>
      </c>
      <c r="JV26" s="2">
        <v>0.25684225547689998</v>
      </c>
      <c r="JW26" s="2">
        <v>0.19507464047081999</v>
      </c>
      <c r="JX26" s="2">
        <v>4.9187183272359297E-2</v>
      </c>
      <c r="JY26" s="2">
        <v>1.07244668545016</v>
      </c>
      <c r="JZ26" s="2">
        <v>0.338716835731943</v>
      </c>
      <c r="KA26" s="2">
        <v>0.16121099075006493</v>
      </c>
      <c r="KB26" s="2">
        <v>8.2589929359521724E-2</v>
      </c>
      <c r="KC26" s="2">
        <v>-0.11923099411339699</v>
      </c>
      <c r="KD26" s="2">
        <v>0.619241084981905</v>
      </c>
      <c r="KE26" s="2">
        <f t="shared" si="40"/>
        <v>0.11051707785481812</v>
      </c>
      <c r="KF26" s="2">
        <f t="shared" si="41"/>
        <v>0.4774063919932785</v>
      </c>
      <c r="KG26" s="2">
        <f t="shared" si="108"/>
        <v>13.034078401442407</v>
      </c>
      <c r="KH26" s="2" t="str">
        <f t="shared" si="109"/>
        <v>happy</v>
      </c>
      <c r="KI26" s="7">
        <v>0.171000931153313</v>
      </c>
      <c r="KJ26" s="7">
        <v>0.28105457692274299</v>
      </c>
      <c r="KK26" s="7">
        <v>2.8014511504561999E-2</v>
      </c>
      <c r="KL26" s="7">
        <v>-2.6104911715380801E-2</v>
      </c>
      <c r="KM26" s="7">
        <v>9.87242815791224E-2</v>
      </c>
      <c r="KN26" s="7">
        <v>4.2209613081874202E-2</v>
      </c>
      <c r="KO26" s="7">
        <v>0.10386315472981796</v>
      </c>
      <c r="KP26" s="7">
        <v>-8.0754109247324748E-2</v>
      </c>
      <c r="KQ26" s="7">
        <v>-0.11005364576943</v>
      </c>
      <c r="KR26" s="7">
        <v>4.2242595324375899E-3</v>
      </c>
      <c r="KS26" s="7">
        <f t="shared" si="42"/>
        <v>-0.10983523203153112</v>
      </c>
      <c r="KT26" s="7">
        <f t="shared" si="43"/>
        <v>4.3854169691970313E-4</v>
      </c>
      <c r="KU26" s="7">
        <f t="shared" si="110"/>
        <v>-89.771235018225127</v>
      </c>
      <c r="KV26" s="7" t="str">
        <f t="shared" si="111"/>
        <v>Calm</v>
      </c>
      <c r="KW26" s="2">
        <v>0.53596091807685198</v>
      </c>
      <c r="KX26" s="2">
        <v>0.65138262768881805</v>
      </c>
      <c r="KY26" s="2">
        <v>-0.15476607814222201</v>
      </c>
      <c r="KZ26" s="2">
        <v>0.21108347207907099</v>
      </c>
      <c r="LA26" s="2">
        <v>0.66633509451097095</v>
      </c>
      <c r="LB26" s="2">
        <v>0.72484052577038205</v>
      </c>
      <c r="LC26" s="2">
        <v>-0.12872543576777187</v>
      </c>
      <c r="LD26" s="2">
        <v>0.15337881182168969</v>
      </c>
      <c r="LE26" s="2">
        <v>-0.11542170961196607</v>
      </c>
      <c r="LF26" s="2">
        <v>4.743142297584324E-2</v>
      </c>
      <c r="LG26" s="2">
        <f t="shared" si="44"/>
        <v>-4.7008363141935239E-2</v>
      </c>
      <c r="LH26" s="2">
        <f t="shared" si="45"/>
        <v>8.468066273797481E-3</v>
      </c>
      <c r="LI26" s="2">
        <f t="shared" si="112"/>
        <v>-79.788280716863767</v>
      </c>
      <c r="LJ26" s="2" t="str">
        <f t="shared" si="113"/>
        <v>Calm</v>
      </c>
      <c r="LK26" s="4">
        <v>0.773570600215435</v>
      </c>
      <c r="LL26" s="4">
        <v>0.121461569674666</v>
      </c>
      <c r="LM26" s="4">
        <v>-0.17490932899137401</v>
      </c>
      <c r="LN26" s="4">
        <v>-0.14622244159757</v>
      </c>
      <c r="LO26" s="4">
        <v>0.63006074243757804</v>
      </c>
      <c r="LP26" s="4">
        <v>1.12084476031319E-2</v>
      </c>
      <c r="LQ26" s="4">
        <v>-0.12461201433474457</v>
      </c>
      <c r="LR26" s="4">
        <v>-1.1021513722380443</v>
      </c>
      <c r="LS26" s="4">
        <v>0.65210903054076896</v>
      </c>
      <c r="LT26" s="4">
        <v>-0.35879355110596201</v>
      </c>
      <c r="LU26" s="4">
        <f t="shared" si="46"/>
        <v>0.51601371084874192</v>
      </c>
      <c r="LV26" s="4">
        <f t="shared" si="47"/>
        <v>0.12568669104629326</v>
      </c>
      <c r="LW26" s="4">
        <f t="shared" si="114"/>
        <v>76.310889167646664</v>
      </c>
      <c r="LX26" s="4" t="str">
        <f t="shared" si="115"/>
        <v>alert</v>
      </c>
      <c r="LY26" s="5">
        <v>0.348487403058719</v>
      </c>
      <c r="LZ26" s="5">
        <v>1.0156782827272699</v>
      </c>
      <c r="MA26" s="5">
        <v>0.114004362976794</v>
      </c>
      <c r="MB26" s="5">
        <v>0.29217943107288602</v>
      </c>
      <c r="MC26" s="5">
        <v>-8.7366316034500097E-2</v>
      </c>
      <c r="MD26" s="5">
        <v>0.78798893300365902</v>
      </c>
      <c r="ME26" s="5">
        <v>0.43659577353942364</v>
      </c>
      <c r="MF26" s="5">
        <v>0.16199187329270243</v>
      </c>
      <c r="MG26" s="5">
        <v>-0.66719087966855084</v>
      </c>
      <c r="MH26" s="5">
        <v>0.29775253716021294</v>
      </c>
      <c r="MI26" s="5">
        <f t="shared" si="48"/>
        <v>-0.90782532954161088</v>
      </c>
      <c r="MJ26" s="5">
        <f t="shared" si="49"/>
        <v>6.0516551260827667E-2</v>
      </c>
      <c r="MK26" s="5">
        <f t="shared" si="116"/>
        <v>-86.186247967451948</v>
      </c>
      <c r="ML26" s="5" t="str">
        <f t="shared" si="117"/>
        <v>Calm</v>
      </c>
      <c r="MM26" s="2">
        <v>7.5243467018227504E-3</v>
      </c>
      <c r="MN26" s="2">
        <v>0.7378294624017</v>
      </c>
      <c r="MO26" s="2">
        <v>-0.19574087121241299</v>
      </c>
      <c r="MP26" s="2">
        <v>0.41301124549936602</v>
      </c>
      <c r="MQ26" s="2">
        <v>-0.19582536670037501</v>
      </c>
      <c r="MR26" s="2">
        <v>0.74945783064758598</v>
      </c>
      <c r="MS26" s="2">
        <v>1.0395104137721503</v>
      </c>
      <c r="MT26" s="2">
        <v>0.27769432807604816</v>
      </c>
      <c r="MU26" s="2">
        <v>-0.73030511569987722</v>
      </c>
      <c r="MV26" s="2">
        <v>0.29149964974120923</v>
      </c>
      <c r="MW26" s="2">
        <f t="shared" si="50"/>
        <v>-0.33906084247320967</v>
      </c>
      <c r="MX26" s="2">
        <f t="shared" si="51"/>
        <v>0.11173966037582606</v>
      </c>
      <c r="MY26" s="2">
        <f t="shared" si="118"/>
        <v>-71.760035023800356</v>
      </c>
      <c r="MZ26" s="2" t="str">
        <f t="shared" si="119"/>
        <v>Calm</v>
      </c>
      <c r="NA26" s="7">
        <v>0.45070783593250002</v>
      </c>
      <c r="NB26" s="7">
        <v>0.239955437415065</v>
      </c>
      <c r="NC26" s="7">
        <v>-0.40860417701132201</v>
      </c>
      <c r="ND26" s="7">
        <v>-0.30238466078790999</v>
      </c>
      <c r="NE26" s="7">
        <v>0.44802543912074899</v>
      </c>
      <c r="NF26" s="7">
        <v>0.37304315334354499</v>
      </c>
      <c r="NG26" s="7">
        <v>-0.45464454065875398</v>
      </c>
      <c r="NH26" s="7">
        <v>-0.49328769322894694</v>
      </c>
      <c r="NI26" s="7">
        <v>0.21075239851743502</v>
      </c>
      <c r="NJ26" s="7">
        <v>-1.0294290506474324</v>
      </c>
      <c r="NK26" s="7">
        <f t="shared" si="52"/>
        <v>0.41730160643859149</v>
      </c>
      <c r="NL26" s="7">
        <f t="shared" si="53"/>
        <v>-0.37402436279057472</v>
      </c>
      <c r="NM26" s="7">
        <f t="shared" si="120"/>
        <v>131.86963929588106</v>
      </c>
      <c r="NN26" s="7" t="str">
        <f t="shared" si="121"/>
        <v>stressed</v>
      </c>
      <c r="NO26" s="4">
        <v>0.84416637053360499</v>
      </c>
      <c r="NP26" s="4">
        <v>1.11155475736468</v>
      </c>
      <c r="NQ26" s="4">
        <v>0.498105381699814</v>
      </c>
      <c r="NR26" s="4">
        <v>0.28565101331398701</v>
      </c>
      <c r="NS26" s="4">
        <v>0.57358334885904705</v>
      </c>
      <c r="NT26" s="4">
        <v>0.99019963213449103</v>
      </c>
      <c r="NU26" s="4">
        <v>0.35133520034353927</v>
      </c>
      <c r="NV26" s="4">
        <v>0.13591074901099887</v>
      </c>
      <c r="NW26" s="4">
        <v>-0.26738838683107502</v>
      </c>
      <c r="NX26" s="4">
        <v>0.40075058955673531</v>
      </c>
      <c r="NY26" s="4">
        <f t="shared" si="54"/>
        <v>-0.38634338470814555</v>
      </c>
      <c r="NZ26" s="4">
        <f t="shared" si="55"/>
        <v>-0.66528950819623955</v>
      </c>
      <c r="OA26" s="4">
        <f t="shared" si="122"/>
        <v>-149.85563566090508</v>
      </c>
      <c r="OB26" s="4" t="str">
        <f t="shared" si="123"/>
        <v>Depressed</v>
      </c>
      <c r="OC26" s="1">
        <v>0.48701513464473201</v>
      </c>
      <c r="OD26" s="1">
        <v>0.124548562378769</v>
      </c>
      <c r="OE26" s="1">
        <v>0.94479236150635704</v>
      </c>
      <c r="OF26" s="1">
        <v>0.53262824084994498</v>
      </c>
      <c r="OG26" s="1">
        <v>-0.29235706192748201</v>
      </c>
      <c r="OH26" s="1">
        <v>-0.33677507284731001</v>
      </c>
      <c r="OI26" s="1">
        <v>4.853599690564657</v>
      </c>
      <c r="OJ26" s="1">
        <v>-2.5097158676078695</v>
      </c>
      <c r="OK26" s="1">
        <v>0.36246657226596302</v>
      </c>
      <c r="OL26" s="1">
        <v>2.4158082135139036</v>
      </c>
      <c r="OM26" s="1">
        <f t="shared" si="56"/>
        <v>0.57313014972630771</v>
      </c>
      <c r="ON26" s="1">
        <f t="shared" si="57"/>
        <v>0.43389790467351119</v>
      </c>
      <c r="OO26" s="1">
        <f t="shared" si="124"/>
        <v>52.871839415774986</v>
      </c>
      <c r="OP26" s="1" t="str">
        <f t="shared" si="125"/>
        <v>excited</v>
      </c>
      <c r="OQ26" s="2">
        <v>-1.64403483428196E-2</v>
      </c>
      <c r="OR26" s="2">
        <v>0.78344535086873301</v>
      </c>
      <c r="OS26" s="2">
        <v>0.11312221658351999</v>
      </c>
      <c r="OT26" s="2">
        <v>0.21192853602824999</v>
      </c>
      <c r="OU26" s="2">
        <v>-0.215985324940656</v>
      </c>
      <c r="OV26" s="2">
        <v>0.38124440050085001</v>
      </c>
      <c r="OW26" s="2">
        <v>-0.48670275957661369</v>
      </c>
      <c r="OX26" s="2">
        <v>0.18196136419938339</v>
      </c>
      <c r="OY26" s="2">
        <v>-0.79988569921155261</v>
      </c>
      <c r="OZ26" s="2">
        <v>0.42379221979166698</v>
      </c>
      <c r="PA26" s="2">
        <f t="shared" si="58"/>
        <v>-0.82013872314818581</v>
      </c>
      <c r="PB26" s="2">
        <f t="shared" si="59"/>
        <v>1.3997793396989033E-2</v>
      </c>
      <c r="PC26" s="2">
        <f t="shared" si="126"/>
        <v>-89.022193930383821</v>
      </c>
      <c r="PD26" s="2" t="str">
        <f t="shared" si="127"/>
        <v>Calm</v>
      </c>
      <c r="PE26" s="1">
        <v>0.75956353664534804</v>
      </c>
      <c r="PF26" s="1">
        <v>0.74440673848779104</v>
      </c>
      <c r="PG26" s="1">
        <v>0.75084312405755504</v>
      </c>
      <c r="PH26" s="1">
        <v>0.98802881170670198</v>
      </c>
      <c r="PI26" s="1">
        <v>0.41640320068860398</v>
      </c>
      <c r="PJ26" s="1">
        <v>0.22596907355780099</v>
      </c>
      <c r="PK26" s="1">
        <v>0.6384901036910281</v>
      </c>
      <c r="PL26" s="1">
        <v>1.0181919205342687</v>
      </c>
      <c r="PM26" s="1">
        <v>1.5156798157556994E-2</v>
      </c>
      <c r="PN26" s="1">
        <v>1.1561877016554221</v>
      </c>
      <c r="PO26" s="1">
        <f t="shared" si="60"/>
        <v>0.15613116358058887</v>
      </c>
      <c r="PP26" s="1">
        <f t="shared" si="61"/>
        <v>-0.45766145529226421</v>
      </c>
      <c r="PQ26" s="1">
        <f t="shared" si="128"/>
        <v>161.16292967031021</v>
      </c>
      <c r="PR26" s="1" t="str">
        <f t="shared" si="129"/>
        <v>Upset</v>
      </c>
      <c r="PS26" s="4">
        <v>0.78011401203916497</v>
      </c>
      <c r="PT26" s="4">
        <v>0.61171855556444299</v>
      </c>
      <c r="PU26" s="4">
        <v>0.572030062175367</v>
      </c>
      <c r="PV26" s="4">
        <v>0.445456763457934</v>
      </c>
      <c r="PW26" s="4">
        <v>0.67510973443967903</v>
      </c>
      <c r="PX26" s="4">
        <v>0.351069166439196</v>
      </c>
      <c r="PY26" s="4">
        <v>0.39308736100512992</v>
      </c>
      <c r="PZ26" s="4">
        <v>0.46267391375837502</v>
      </c>
      <c r="QA26" s="4">
        <v>0.16839545647472198</v>
      </c>
      <c r="QB26" s="4">
        <v>0.73104111034358243</v>
      </c>
      <c r="QC26" s="4">
        <f t="shared" si="62"/>
        <v>0.38509102261903472</v>
      </c>
      <c r="QD26" s="4">
        <f t="shared" si="63"/>
        <v>9.441422150261225E-3</v>
      </c>
      <c r="QE26" s="4">
        <f t="shared" si="130"/>
        <v>88.595539081120464</v>
      </c>
      <c r="QF26" s="4" t="str">
        <f t="shared" si="131"/>
        <v>alert</v>
      </c>
      <c r="QG26" s="2">
        <v>0.95790150178167799</v>
      </c>
      <c r="QH26" s="2">
        <v>0.38582796412424197</v>
      </c>
      <c r="QI26" s="2">
        <v>0.101208971066096</v>
      </c>
      <c r="QJ26" s="2">
        <v>0.31102316058159302</v>
      </c>
      <c r="QK26" s="2">
        <v>0.88271652185330696</v>
      </c>
      <c r="QL26" s="2">
        <v>0.16224112755504699</v>
      </c>
      <c r="QM26" s="2">
        <v>5.4986406612612233E-2</v>
      </c>
      <c r="QN26" s="2">
        <v>0.56748896316815656</v>
      </c>
      <c r="QO26" s="2">
        <v>0.57207353765743596</v>
      </c>
      <c r="QP26" s="2">
        <v>0.30678208829019687</v>
      </c>
      <c r="QQ26" s="2">
        <f t="shared" si="64"/>
        <v>0.66466443503166173</v>
      </c>
      <c r="QR26" s="2">
        <f t="shared" si="65"/>
        <v>8.7698386921281068E-2</v>
      </c>
      <c r="QS26" s="2">
        <f t="shared" si="132"/>
        <v>82.483591556309136</v>
      </c>
      <c r="QT26" s="2" t="str">
        <f t="shared" si="133"/>
        <v>alert</v>
      </c>
      <c r="QU26" s="4">
        <v>0.332747093708261</v>
      </c>
      <c r="QV26" s="4">
        <v>0.36483795987704098</v>
      </c>
      <c r="QW26" s="4">
        <v>0.154762739133502</v>
      </c>
      <c r="QX26" s="4">
        <v>0.17243691258503999</v>
      </c>
      <c r="QY26" s="4">
        <v>0.63244959580458304</v>
      </c>
      <c r="QZ26" s="4">
        <v>0.61686165609951804</v>
      </c>
      <c r="RA26" s="4">
        <v>0.16034321378745522</v>
      </c>
      <c r="RB26" s="4">
        <v>0.1756514006715853</v>
      </c>
      <c r="RC26" s="4">
        <v>-3.2090866168779986E-2</v>
      </c>
      <c r="RD26" s="4">
        <v>0.46904624753192392</v>
      </c>
      <c r="RE26" s="4">
        <f t="shared" si="66"/>
        <v>-0.23145700267405045</v>
      </c>
      <c r="RF26" s="4">
        <f t="shared" si="67"/>
        <v>0.18100313290992398</v>
      </c>
      <c r="RG26" s="4">
        <f t="shared" si="134"/>
        <v>-51.974015436602485</v>
      </c>
      <c r="RH26" s="4" t="str">
        <f t="shared" si="135"/>
        <v>Relased</v>
      </c>
    </row>
    <row r="27" spans="1:476" x14ac:dyDescent="0.3">
      <c r="A27" s="1">
        <v>0.58696268547992803</v>
      </c>
      <c r="B27" s="1">
        <v>0.62512847892837697</v>
      </c>
      <c r="C27" s="1">
        <v>0.23439770734446899</v>
      </c>
      <c r="D27" s="1">
        <v>0.17848634807373601</v>
      </c>
      <c r="E27" s="1">
        <v>0.22362892496564199</v>
      </c>
      <c r="F27" s="1">
        <v>0.44820281822474001</v>
      </c>
      <c r="G27" s="1">
        <v>0.28916868164429199</v>
      </c>
      <c r="H27" s="1">
        <v>0.16629194410630688</v>
      </c>
      <c r="I27" s="1">
        <v>-3.8165793448448948E-2</v>
      </c>
      <c r="J27" s="1">
        <v>0.34063778991389537</v>
      </c>
      <c r="K27" s="17">
        <f t="shared" si="0"/>
        <v>-0.10816342892817543</v>
      </c>
      <c r="L27" s="18">
        <f t="shared" si="1"/>
        <v>0.10411766924134613</v>
      </c>
      <c r="M27" s="18">
        <f t="shared" si="68"/>
        <v>-46.091839533491225</v>
      </c>
      <c r="N27" s="18" t="str">
        <f t="shared" si="69"/>
        <v>Relased</v>
      </c>
      <c r="O27" s="9">
        <v>0.66806668077824405</v>
      </c>
      <c r="P27" s="9">
        <v>0.543338740895004</v>
      </c>
      <c r="Q27" s="9">
        <v>0.103260518805065</v>
      </c>
      <c r="R27" s="9">
        <v>0.168798111390011</v>
      </c>
      <c r="S27" s="9">
        <v>0.44772492724281199</v>
      </c>
      <c r="T27" s="9">
        <v>0.39220254140789401</v>
      </c>
      <c r="U27" s="9">
        <v>9.2544627565541243E-2</v>
      </c>
      <c r="V27" s="9">
        <v>0.1804282874343108</v>
      </c>
      <c r="W27" s="9">
        <v>0.12472793988324005</v>
      </c>
      <c r="X27" s="9">
        <v>0.22458099107670848</v>
      </c>
      <c r="Y27" s="9">
        <f t="shared" si="2"/>
        <v>0.43164938336867342</v>
      </c>
      <c r="Z27" s="9">
        <f t="shared" si="3"/>
        <v>7.7438909700218383E-2</v>
      </c>
      <c r="AA27" s="9">
        <f t="shared" si="70"/>
        <v>79.829198425971427</v>
      </c>
      <c r="AB27" s="9" t="str">
        <f t="shared" si="71"/>
        <v>alert</v>
      </c>
      <c r="AC27" s="2">
        <v>0.212315477983225</v>
      </c>
      <c r="AD27" s="2">
        <v>0.51053267878047304</v>
      </c>
      <c r="AE27" s="2">
        <v>-1.1252149133899601E-3</v>
      </c>
      <c r="AF27" s="2">
        <v>0.21084543083017299</v>
      </c>
      <c r="AG27" s="2">
        <v>0.34868806608291097</v>
      </c>
      <c r="AH27" s="2">
        <v>0.45680670260389</v>
      </c>
      <c r="AI27" s="2">
        <v>-2.0057180124646592E-3</v>
      </c>
      <c r="AJ27" s="2">
        <v>0.21796427901904633</v>
      </c>
      <c r="AK27" s="2">
        <v>-0.29821720079724801</v>
      </c>
      <c r="AL27" s="2">
        <v>0.2901303876262652</v>
      </c>
      <c r="AM27" s="2">
        <f t="shared" si="4"/>
        <v>-0.13629929970036103</v>
      </c>
      <c r="AN27" s="2">
        <f t="shared" si="5"/>
        <v>2.5481751172488964E-2</v>
      </c>
      <c r="AO27" s="2">
        <f t="shared" si="72"/>
        <v>-79.41054766864076</v>
      </c>
      <c r="AP27" s="2" t="str">
        <f t="shared" si="73"/>
        <v>Calm</v>
      </c>
      <c r="AQ27" s="9">
        <v>1.48144766074478E-2</v>
      </c>
      <c r="AR27" s="9">
        <v>0.101727235137492</v>
      </c>
      <c r="AS27" s="9">
        <v>-0.27693064474332402</v>
      </c>
      <c r="AT27" s="9">
        <v>-6.6101410864415303E-2</v>
      </c>
      <c r="AU27" s="9">
        <v>-0.36211499651217399</v>
      </c>
      <c r="AV27" s="9">
        <v>0.163683784062853</v>
      </c>
      <c r="AW27" s="9">
        <v>0.7973804497018705</v>
      </c>
      <c r="AX27" s="9">
        <v>-0.24905300112848283</v>
      </c>
      <c r="AY27" s="9">
        <v>-8.691275853004421E-2</v>
      </c>
      <c r="AZ27" s="9">
        <v>-2.9434272971594106</v>
      </c>
      <c r="BA27" s="9">
        <f t="shared" si="6"/>
        <v>5.8177971736220302E-2</v>
      </c>
      <c r="BB27" s="9">
        <f t="shared" si="7"/>
        <v>-1</v>
      </c>
      <c r="BC27" s="9">
        <f t="shared" si="74"/>
        <v>176.67040091278218</v>
      </c>
      <c r="BD27" s="9" t="str">
        <f t="shared" si="75"/>
        <v>Upset</v>
      </c>
      <c r="BE27" s="4">
        <v>0.63126527674561195</v>
      </c>
      <c r="BF27" s="4">
        <v>0.40493477687253399</v>
      </c>
      <c r="BG27" s="4">
        <v>0.17148814714657201</v>
      </c>
      <c r="BH27" s="4">
        <v>0.113590359447804</v>
      </c>
      <c r="BI27" s="4">
        <v>0.72432038161631895</v>
      </c>
      <c r="BJ27" s="4">
        <v>0.72817035956717802</v>
      </c>
      <c r="BK27" s="4">
        <v>0.12650484024284803</v>
      </c>
      <c r="BL27" s="4">
        <v>0.1002469724960493</v>
      </c>
      <c r="BM27" s="4">
        <v>0.22633049987307796</v>
      </c>
      <c r="BN27" s="4">
        <v>0.27511917761339105</v>
      </c>
      <c r="BO27" s="4">
        <f t="shared" si="8"/>
        <v>0.26902199193307652</v>
      </c>
      <c r="BP27" s="4">
        <f t="shared" si="9"/>
        <v>0.1069403575022525</v>
      </c>
      <c r="BQ27" s="4">
        <f t="shared" si="76"/>
        <v>68.321422199036107</v>
      </c>
      <c r="BR27" s="4" t="str">
        <f t="shared" si="77"/>
        <v>alert</v>
      </c>
      <c r="BS27" s="5">
        <v>0.80433128298092504</v>
      </c>
      <c r="BT27" s="5">
        <v>1.22159404951017</v>
      </c>
      <c r="BU27" s="5">
        <v>0.64341693278154599</v>
      </c>
      <c r="BV27" s="5">
        <v>0.33782164156723099</v>
      </c>
      <c r="BW27" s="5">
        <v>0.102948958060869</v>
      </c>
      <c r="BX27" s="5">
        <v>1.2673354922754401</v>
      </c>
      <c r="BY27" s="5">
        <v>0.7091711068707236</v>
      </c>
      <c r="BZ27" s="5">
        <v>0.1357296925829691</v>
      </c>
      <c r="CA27" s="5">
        <v>-0.41726276652924499</v>
      </c>
      <c r="CB27" s="5">
        <v>0.48434093725568739</v>
      </c>
      <c r="CC27" s="5">
        <f t="shared" si="10"/>
        <v>-0.27135979778891428</v>
      </c>
      <c r="CD27" s="5">
        <f t="shared" si="11"/>
        <v>0.10101807527463191</v>
      </c>
      <c r="CE27" s="5">
        <f t="shared" si="78"/>
        <v>-69.581403081516896</v>
      </c>
      <c r="CF27" s="5" t="str">
        <f t="shared" si="79"/>
        <v>Calm</v>
      </c>
      <c r="CG27" s="4">
        <v>9.2620123664207299E-2</v>
      </c>
      <c r="CH27" s="4">
        <v>0.47380446271223697</v>
      </c>
      <c r="CI27" s="4">
        <v>0.231671390650945</v>
      </c>
      <c r="CJ27" s="4">
        <v>0.48569438282154997</v>
      </c>
      <c r="CK27" s="4">
        <v>-0.46586218735711099</v>
      </c>
      <c r="CL27" s="4">
        <v>0.56216543958739595</v>
      </c>
      <c r="CM27" s="4">
        <v>-0.62070011176864492</v>
      </c>
      <c r="CN27" s="4">
        <v>0.46883059222416762</v>
      </c>
      <c r="CO27" s="4">
        <v>-0.38118433904802967</v>
      </c>
      <c r="CP27" s="4">
        <v>1.2664806414242329</v>
      </c>
      <c r="CQ27" s="4">
        <f t="shared" si="12"/>
        <v>-8.5774134476753194E-2</v>
      </c>
      <c r="CR27" s="4">
        <f t="shared" si="13"/>
        <v>-0.16582225566083753</v>
      </c>
      <c r="CS27" s="4">
        <f t="shared" si="80"/>
        <v>-152.64903323869456</v>
      </c>
      <c r="CT27" s="4" t="str">
        <f t="shared" si="81"/>
        <v>Sad</v>
      </c>
      <c r="CU27" s="2">
        <v>0.28749737398124398</v>
      </c>
      <c r="CV27" s="2">
        <v>0.31152441039051598</v>
      </c>
      <c r="CW27" s="2">
        <v>-4.0634205847032701E-2</v>
      </c>
      <c r="CX27" s="2">
        <v>0.20888310133105201</v>
      </c>
      <c r="CY27" s="2">
        <v>0.19191459665136501</v>
      </c>
      <c r="CZ27" s="2">
        <v>0.30460275455475999</v>
      </c>
      <c r="DA27" s="2">
        <v>-8.4758429776823796E-2</v>
      </c>
      <c r="DB27" s="2">
        <v>0.33902595635367722</v>
      </c>
      <c r="DC27" s="2">
        <v>-2.4027036409272007E-2</v>
      </c>
      <c r="DD27" s="2">
        <v>0.28087274932826489</v>
      </c>
      <c r="DE27" s="2">
        <f t="shared" si="14"/>
        <v>-3.364769666090961E-2</v>
      </c>
      <c r="DF27" s="2">
        <f t="shared" si="15"/>
        <v>0.26244656766384944</v>
      </c>
      <c r="DG27" s="2">
        <f t="shared" si="82"/>
        <v>-7.305910055136728</v>
      </c>
      <c r="DH27" s="2" t="str">
        <f t="shared" si="83"/>
        <v>Contented</v>
      </c>
      <c r="DI27" s="7">
        <v>0.94414272465716398</v>
      </c>
      <c r="DJ27" s="7">
        <v>0.166464432885298</v>
      </c>
      <c r="DK27" s="7">
        <v>0.60548519838951498</v>
      </c>
      <c r="DL27" s="7">
        <v>0.454866924176141</v>
      </c>
      <c r="DM27" s="7">
        <v>0.698613800846144</v>
      </c>
      <c r="DN27" s="7">
        <v>0.277310904246093</v>
      </c>
      <c r="DO27" s="7">
        <v>0.36857878145028605</v>
      </c>
      <c r="DP27" s="7">
        <v>1.0249936986504189</v>
      </c>
      <c r="DQ27" s="7">
        <v>0.77767829177186598</v>
      </c>
      <c r="DR27" s="7">
        <v>0.95474994498683963</v>
      </c>
      <c r="DS27" s="7">
        <f t="shared" si="16"/>
        <v>0.3468594496515427</v>
      </c>
      <c r="DT27" s="7">
        <f t="shared" si="17"/>
        <v>0.38839902616022903</v>
      </c>
      <c r="DU27" s="7">
        <f t="shared" si="84"/>
        <v>41.766422859255719</v>
      </c>
      <c r="DV27" s="7" t="str">
        <f t="shared" si="85"/>
        <v>excited</v>
      </c>
      <c r="DW27" s="9">
        <v>0.72856389247237896</v>
      </c>
      <c r="DX27" s="9">
        <v>0.50736108693933302</v>
      </c>
      <c r="DY27" s="9">
        <v>-2.8554013446548499E-2</v>
      </c>
      <c r="DZ27" s="9">
        <v>-3.4801371175768703E-2</v>
      </c>
      <c r="EA27" s="9">
        <v>0.43055783095341699</v>
      </c>
      <c r="EB27" s="9">
        <v>-0.21109216950816401</v>
      </c>
      <c r="EC27" s="9">
        <v>-2.4634180232734164E-2</v>
      </c>
      <c r="ED27" s="9">
        <v>-0.11746548195982782</v>
      </c>
      <c r="EE27" s="9">
        <v>0.22120280553304594</v>
      </c>
      <c r="EF27" s="9">
        <v>-5.1261513180576486E-2</v>
      </c>
      <c r="EG27" s="9">
        <f t="shared" si="18"/>
        <v>0.4947602810812739</v>
      </c>
      <c r="EH27" s="9">
        <f t="shared" si="19"/>
        <v>-5.5280799232112932E-2</v>
      </c>
      <c r="EI27" s="9">
        <f t="shared" si="86"/>
        <v>96.37535767835071</v>
      </c>
      <c r="EJ27" s="9" t="str">
        <f t="shared" si="87"/>
        <v>nervous</v>
      </c>
      <c r="EK27" s="1">
        <v>0.45155485618158703</v>
      </c>
      <c r="EL27" s="1">
        <v>0.29704648124652799</v>
      </c>
      <c r="EM27" s="1">
        <v>0.32918600667302</v>
      </c>
      <c r="EN27" s="1">
        <v>9.0785735924735506E-3</v>
      </c>
      <c r="EO27" s="1">
        <v>0.22519189212534299</v>
      </c>
      <c r="EP27" s="1">
        <v>0.12642975908097401</v>
      </c>
      <c r="EQ27" s="1">
        <v>0.48642421629150079</v>
      </c>
      <c r="ER27" s="1">
        <v>2.1438212414119133E-2</v>
      </c>
      <c r="ES27" s="1">
        <v>0.15450837493505903</v>
      </c>
      <c r="ET27" s="1">
        <v>0.45186211051616726</v>
      </c>
      <c r="EU27" s="1">
        <f t="shared" si="20"/>
        <v>-5.6943640488352987E-2</v>
      </c>
      <c r="EV27" s="1">
        <f t="shared" si="21"/>
        <v>6.4183078142324934E-2</v>
      </c>
      <c r="EW27" s="1">
        <f t="shared" si="88"/>
        <v>-41.579644956540669</v>
      </c>
      <c r="EX27" s="1" t="str">
        <f t="shared" si="89"/>
        <v>Relased</v>
      </c>
      <c r="EY27" s="2">
        <v>0.44014804503585703</v>
      </c>
      <c r="EZ27" s="2">
        <v>0.55576926521562797</v>
      </c>
      <c r="FA27" s="2">
        <v>0.19560480721085699</v>
      </c>
      <c r="FB27" s="2">
        <v>0.14332279293632899</v>
      </c>
      <c r="FC27" s="2">
        <v>0.27971450257964298</v>
      </c>
      <c r="FD27" s="2">
        <v>0.41882246686950803</v>
      </c>
      <c r="FE27" s="2">
        <v>0.27172521734709737</v>
      </c>
      <c r="FF27" s="2">
        <v>0.14705931542194628</v>
      </c>
      <c r="FG27" s="2">
        <v>-0.11562122017977094</v>
      </c>
      <c r="FH27" s="2">
        <v>0.34031700891071104</v>
      </c>
      <c r="FI27" s="2">
        <f t="shared" si="22"/>
        <v>-0.20514168505524311</v>
      </c>
      <c r="FJ27" s="2">
        <f t="shared" si="23"/>
        <v>-0.28132066899962549</v>
      </c>
      <c r="FK27" s="2">
        <f t="shared" si="90"/>
        <v>-143.90011636657843</v>
      </c>
      <c r="FL27" s="2" t="str">
        <f t="shared" si="91"/>
        <v>Depressed</v>
      </c>
      <c r="FM27" s="7">
        <v>0.28304034688931501</v>
      </c>
      <c r="FN27" s="7">
        <v>0.78770680628662704</v>
      </c>
      <c r="FO27" s="7">
        <v>-0.14752955668958401</v>
      </c>
      <c r="FP27" s="7">
        <v>-3.2810521196299902E-2</v>
      </c>
      <c r="FQ27" s="7">
        <v>0.42227715106815999</v>
      </c>
      <c r="FR27" s="7">
        <v>0.72759143379017499</v>
      </c>
      <c r="FS27" s="7">
        <v>-0.20916758355891357</v>
      </c>
      <c r="FT27" s="7">
        <v>-2.1652847161385814E-2</v>
      </c>
      <c r="FU27" s="7">
        <v>-0.50466645939731203</v>
      </c>
      <c r="FV27" s="7">
        <v>-0.16842452240099579</v>
      </c>
      <c r="FW27" s="7">
        <f t="shared" si="24"/>
        <v>-0.74332007870134675</v>
      </c>
      <c r="FX27" s="7">
        <f t="shared" si="25"/>
        <v>0.10277701466688138</v>
      </c>
      <c r="FY27" s="7">
        <f t="shared" si="92"/>
        <v>-82.127768993169397</v>
      </c>
      <c r="FZ27" s="7" t="str">
        <f t="shared" si="93"/>
        <v>Calm</v>
      </c>
      <c r="GA27" s="4">
        <v>0.39304729500033703</v>
      </c>
      <c r="GB27" s="4">
        <v>0.628974549124375</v>
      </c>
      <c r="GC27" s="4">
        <v>0.28796161988519697</v>
      </c>
      <c r="GD27" s="4">
        <v>0.47780061839346699</v>
      </c>
      <c r="GE27" s="4">
        <v>0.28112608795502098</v>
      </c>
      <c r="GF27" s="4">
        <v>0.34345815849042899</v>
      </c>
      <c r="GG27" s="4">
        <v>0.42713288178608655</v>
      </c>
      <c r="GH27" s="4">
        <v>0.49134568865481987</v>
      </c>
      <c r="GI27" s="4">
        <v>-0.23592725412403798</v>
      </c>
      <c r="GJ27" s="4">
        <v>0.74926210499393398</v>
      </c>
      <c r="GK27" s="4">
        <f t="shared" si="26"/>
        <v>-4.3008487706964971E-2</v>
      </c>
      <c r="GL27" s="4">
        <f t="shared" si="27"/>
        <v>-0.50251835380092991</v>
      </c>
      <c r="GM27" s="4">
        <f t="shared" si="94"/>
        <v>-175.10820969476441</v>
      </c>
      <c r="GN27" s="4" t="str">
        <f t="shared" si="95"/>
        <v>Sad</v>
      </c>
      <c r="GO27" s="5">
        <v>0.27692816460358199</v>
      </c>
      <c r="GP27" s="5">
        <v>0.33891882137212298</v>
      </c>
      <c r="GQ27" s="5">
        <v>0.79675270234547402</v>
      </c>
      <c r="GR27" s="5">
        <v>0.65601483205352296</v>
      </c>
      <c r="GS27" s="5">
        <v>2.94687941683551E-2</v>
      </c>
      <c r="GT27" s="5">
        <v>2.1215442905050098E-2</v>
      </c>
      <c r="GU27" s="5">
        <v>2.6003936381709565</v>
      </c>
      <c r="GV27" s="5">
        <v>1.821584051076653</v>
      </c>
      <c r="GW27" s="5">
        <v>-6.1990656768540986E-2</v>
      </c>
      <c r="GX27" s="5">
        <v>2.3589748224509592</v>
      </c>
      <c r="GY27" s="5">
        <f t="shared" si="28"/>
        <v>0.312240825510679</v>
      </c>
      <c r="GZ27" s="5">
        <f t="shared" si="29"/>
        <v>0.79502744710136231</v>
      </c>
      <c r="HA27" s="5">
        <f t="shared" si="96"/>
        <v>21.44203069269777</v>
      </c>
      <c r="HB27" s="5" t="str">
        <f t="shared" si="97"/>
        <v>happy</v>
      </c>
      <c r="HC27" s="2">
        <v>0.57218884054355001</v>
      </c>
      <c r="HD27" s="2">
        <v>0.40323724061948102</v>
      </c>
      <c r="HE27" s="2">
        <v>8.0862419452623797E-4</v>
      </c>
      <c r="HF27" s="2">
        <v>0.19628931346036699</v>
      </c>
      <c r="HG27" s="2">
        <v>0.75613588516513797</v>
      </c>
      <c r="HH27" s="2">
        <v>0.78920037069176996</v>
      </c>
      <c r="HI27" s="2">
        <v>6.0875490674527693E-4</v>
      </c>
      <c r="HJ27" s="2">
        <v>0.16461180995835883</v>
      </c>
      <c r="HK27" s="2">
        <v>0.168951599924069</v>
      </c>
      <c r="HL27" s="2">
        <v>0.20206342793283441</v>
      </c>
      <c r="HM27" s="2">
        <f t="shared" si="30"/>
        <v>0.14843349237063896</v>
      </c>
      <c r="HN27" s="2">
        <f t="shared" si="31"/>
        <v>6.5712782040046713E-2</v>
      </c>
      <c r="HO27" s="2">
        <f t="shared" si="98"/>
        <v>66.120616364215621</v>
      </c>
      <c r="HP27" s="2" t="str">
        <f t="shared" si="99"/>
        <v>alert</v>
      </c>
      <c r="HQ27" s="4">
        <v>0.47232853831299698</v>
      </c>
      <c r="HR27" s="4">
        <v>0.116894294537692</v>
      </c>
      <c r="HS27" s="4">
        <v>0.19350602243266601</v>
      </c>
      <c r="HT27" s="4">
        <v>0.19076292681613399</v>
      </c>
      <c r="HU27" s="4">
        <v>0.43212157272471002</v>
      </c>
      <c r="HV27" s="4">
        <v>0.58509512714242096</v>
      </c>
      <c r="HW27" s="4">
        <v>0.21394880720468909</v>
      </c>
      <c r="HX27" s="4">
        <v>0.27174615588874512</v>
      </c>
      <c r="HY27" s="4">
        <v>0.35543424377530497</v>
      </c>
      <c r="HZ27" s="4">
        <v>0.65216235323008098</v>
      </c>
      <c r="IA27" s="4">
        <f t="shared" si="32"/>
        <v>0.62809768101038022</v>
      </c>
      <c r="IB27" s="4">
        <f t="shared" si="33"/>
        <v>-0.23235888628087953</v>
      </c>
      <c r="IC27" s="4">
        <f t="shared" si="100"/>
        <v>110.30148437758999</v>
      </c>
      <c r="ID27" s="4" t="str">
        <f t="shared" si="101"/>
        <v>nervous</v>
      </c>
      <c r="IE27" s="5">
        <v>0.52680655928695097</v>
      </c>
      <c r="IF27" s="5">
        <v>0.19029712607791599</v>
      </c>
      <c r="IG27" s="5">
        <v>0.128176261824021</v>
      </c>
      <c r="IH27" s="5">
        <v>-0.17197171184182999</v>
      </c>
      <c r="II27" s="5">
        <v>0.26523025754839702</v>
      </c>
      <c r="IJ27" s="5">
        <v>-5.4040175528009098E-2</v>
      </c>
      <c r="IK27" s="5">
        <v>0.16183119155516079</v>
      </c>
      <c r="IL27" s="5">
        <v>-1.2621133171393106</v>
      </c>
      <c r="IM27" s="5">
        <v>0.33650943320903498</v>
      </c>
      <c r="IN27" s="5">
        <v>-6.1072688526939568E-2</v>
      </c>
      <c r="IO27" s="5">
        <f t="shared" si="34"/>
        <v>0.14677875833334753</v>
      </c>
      <c r="IP27" s="5">
        <f t="shared" si="35"/>
        <v>-0.55049148395184244</v>
      </c>
      <c r="IQ27" s="5">
        <f t="shared" si="102"/>
        <v>165.07042624508415</v>
      </c>
      <c r="IR27" s="5" t="str">
        <f t="shared" si="103"/>
        <v>Upset</v>
      </c>
      <c r="IS27" s="4">
        <v>0.58550870939967203</v>
      </c>
      <c r="IT27" s="4">
        <v>1.0588803895974901</v>
      </c>
      <c r="IU27" s="4">
        <v>0.64449894334616398</v>
      </c>
      <c r="IV27" s="4">
        <v>0.95423915196912501</v>
      </c>
      <c r="IW27" s="4">
        <v>0.568353733618019</v>
      </c>
      <c r="IX27" s="4">
        <v>1.0766962069114401</v>
      </c>
      <c r="IY27" s="4">
        <v>0.55855786558110765</v>
      </c>
      <c r="IZ27" s="4">
        <v>0.44682974777352347</v>
      </c>
      <c r="JA27" s="4">
        <v>-0.47337168019781806</v>
      </c>
      <c r="JB27" s="4">
        <v>0.97223832017026046</v>
      </c>
      <c r="JC27" s="4">
        <f t="shared" si="36"/>
        <v>-0.57373792044417815</v>
      </c>
      <c r="JD27" s="4">
        <f t="shared" si="37"/>
        <v>-0.55232425316726985</v>
      </c>
      <c r="JE27" s="4">
        <f t="shared" si="104"/>
        <v>-133.91057090278446</v>
      </c>
      <c r="JF27" s="4" t="str">
        <f t="shared" si="105"/>
        <v>Depressed</v>
      </c>
      <c r="JG27" s="5">
        <v>0.47688382424280101</v>
      </c>
      <c r="JH27" s="5">
        <v>0.345300851967765</v>
      </c>
      <c r="JI27" s="5">
        <v>7.6879641365666399E-2</v>
      </c>
      <c r="JJ27" s="5">
        <v>0.103775073095104</v>
      </c>
      <c r="JK27" s="5">
        <v>0.38116005555539501</v>
      </c>
      <c r="JL27" s="5">
        <v>0.51604718455795995</v>
      </c>
      <c r="JM27" s="5">
        <v>8.9598729360726617E-2</v>
      </c>
      <c r="JN27" s="5">
        <v>0.12047983938488338</v>
      </c>
      <c r="JO27" s="5">
        <v>0.13158297227503601</v>
      </c>
      <c r="JP27" s="5">
        <v>0.21972522681084822</v>
      </c>
      <c r="JQ27" s="5">
        <f t="shared" si="38"/>
        <v>6.4375305918936032E-2</v>
      </c>
      <c r="JR27" s="5">
        <f t="shared" si="39"/>
        <v>0.1740630246834749</v>
      </c>
      <c r="JS27" s="5">
        <f t="shared" si="106"/>
        <v>20.296362614314244</v>
      </c>
      <c r="JT27" s="5" t="str">
        <f t="shared" si="107"/>
        <v>happy</v>
      </c>
      <c r="JU27" s="2">
        <v>0.13761126136350299</v>
      </c>
      <c r="JV27" s="2">
        <v>0.25684225547689998</v>
      </c>
      <c r="JW27" s="2">
        <v>0.19507464047081999</v>
      </c>
      <c r="JX27" s="2">
        <v>4.9187183272359297E-2</v>
      </c>
      <c r="JY27" s="2">
        <v>1.07244668545016</v>
      </c>
      <c r="JZ27" s="2">
        <v>0.338716835731943</v>
      </c>
      <c r="KA27" s="2">
        <v>0.16121099075006493</v>
      </c>
      <c r="KB27" s="2">
        <v>8.2589929359521724E-2</v>
      </c>
      <c r="KC27" s="2">
        <v>-0.11923099411339699</v>
      </c>
      <c r="KD27" s="2">
        <v>0.619241084981905</v>
      </c>
      <c r="KE27" s="2">
        <f t="shared" si="40"/>
        <v>0.11051707785481812</v>
      </c>
      <c r="KF27" s="2">
        <f t="shared" si="41"/>
        <v>0.4774063919932785</v>
      </c>
      <c r="KG27" s="2">
        <f t="shared" si="108"/>
        <v>13.034078401442407</v>
      </c>
      <c r="KH27" s="2" t="str">
        <f t="shared" si="109"/>
        <v>happy</v>
      </c>
      <c r="KI27" s="7">
        <v>0.194120953902164</v>
      </c>
      <c r="KJ27" s="7">
        <v>0.41697451131473201</v>
      </c>
      <c r="KK27" s="7">
        <v>-4.1492223434488301E-2</v>
      </c>
      <c r="KL27" s="7">
        <v>5.9212766787657599E-2</v>
      </c>
      <c r="KM27" s="7">
        <v>0.113198737981784</v>
      </c>
      <c r="KN27" s="7">
        <v>0.19718858585832499</v>
      </c>
      <c r="KO27" s="7">
        <v>-0.13501322736636368</v>
      </c>
      <c r="KP27" s="7">
        <v>9.6412120917406419E-2</v>
      </c>
      <c r="KQ27" s="7">
        <v>-0.22285355741256802</v>
      </c>
      <c r="KR27" s="7">
        <v>2.8997995177201565E-2</v>
      </c>
      <c r="KS27" s="7">
        <f t="shared" si="42"/>
        <v>-0.21924562722439445</v>
      </c>
      <c r="KT27" s="7">
        <f t="shared" si="43"/>
        <v>8.7868826973418468E-3</v>
      </c>
      <c r="KU27" s="7">
        <f t="shared" si="110"/>
        <v>-87.704939402437361</v>
      </c>
      <c r="KV27" s="7" t="str">
        <f t="shared" si="111"/>
        <v>Calm</v>
      </c>
      <c r="KW27" s="2">
        <v>0.55374887611015999</v>
      </c>
      <c r="KX27" s="2">
        <v>0.45336360563980299</v>
      </c>
      <c r="KY27" s="2">
        <v>-5.36453649891519E-2</v>
      </c>
      <c r="KZ27" s="2">
        <v>-2.4884110880822999E-2</v>
      </c>
      <c r="LA27" s="2">
        <v>0.39766912251713599</v>
      </c>
      <c r="LB27" s="2">
        <v>0.15425707066623001</v>
      </c>
      <c r="LC27" s="2">
        <v>-5.6384643833258703E-2</v>
      </c>
      <c r="LD27" s="2">
        <v>-4.0953364247088127E-2</v>
      </c>
      <c r="LE27" s="2">
        <v>0.100385270470357</v>
      </c>
      <c r="LF27" s="2">
        <v>-7.79748809522465E-2</v>
      </c>
      <c r="LG27" s="2">
        <f t="shared" si="44"/>
        <v>0.15159709012090672</v>
      </c>
      <c r="LH27" s="2">
        <f t="shared" si="45"/>
        <v>-3.3677739470536205E-2</v>
      </c>
      <c r="LI27" s="2">
        <f t="shared" si="112"/>
        <v>102.52502495218154</v>
      </c>
      <c r="LJ27" s="2" t="str">
        <f t="shared" si="113"/>
        <v>nervous</v>
      </c>
      <c r="LK27" s="4">
        <v>0.77378336690338601</v>
      </c>
      <c r="LL27" s="4">
        <v>0.115592687383343</v>
      </c>
      <c r="LM27" s="4">
        <v>-0.17035902817991599</v>
      </c>
      <c r="LN27" s="4">
        <v>-0.186633313236545</v>
      </c>
      <c r="LO27" s="4">
        <v>0.80667188042497495</v>
      </c>
      <c r="LP27" s="4">
        <v>2.98298727513752E-4</v>
      </c>
      <c r="LQ27" s="4">
        <v>-0.10779111174953858</v>
      </c>
      <c r="LR27" s="4">
        <v>-1.6104213062612043</v>
      </c>
      <c r="LS27" s="4">
        <v>0.65819067952004295</v>
      </c>
      <c r="LT27" s="4">
        <v>-0.40139639435510255</v>
      </c>
      <c r="LU27" s="4">
        <f t="shared" si="46"/>
        <v>0.5205598797294646</v>
      </c>
      <c r="LV27" s="4">
        <f t="shared" si="47"/>
        <v>0.1073699616968089</v>
      </c>
      <c r="LW27" s="4">
        <f t="shared" si="114"/>
        <v>78.345685754082851</v>
      </c>
      <c r="LX27" s="4" t="str">
        <f t="shared" si="115"/>
        <v>alert</v>
      </c>
      <c r="LY27" s="5">
        <v>0.345277313855962</v>
      </c>
      <c r="LZ27" s="5">
        <v>0.84726554870473203</v>
      </c>
      <c r="MA27" s="5">
        <v>0.116698139513459</v>
      </c>
      <c r="MB27" s="5">
        <v>0.23783860666794601</v>
      </c>
      <c r="MC27" s="5">
        <v>-0.33080659942676299</v>
      </c>
      <c r="MD27" s="5">
        <v>0.46325650211998598</v>
      </c>
      <c r="ME27" s="5">
        <v>8.0644352484757427</v>
      </c>
      <c r="MF27" s="5">
        <v>0.18148386478371195</v>
      </c>
      <c r="MG27" s="5">
        <v>-0.50198823484877009</v>
      </c>
      <c r="MH27" s="5">
        <v>0.29729476173302827</v>
      </c>
      <c r="MI27" s="5">
        <f t="shared" si="48"/>
        <v>-0.74987875694909212</v>
      </c>
      <c r="MJ27" s="5">
        <f t="shared" si="49"/>
        <v>6.0355232637387957E-2</v>
      </c>
      <c r="MK27" s="5">
        <f t="shared" si="116"/>
        <v>-85.398373867104524</v>
      </c>
      <c r="ML27" s="5" t="str">
        <f t="shared" si="117"/>
        <v>Calm</v>
      </c>
      <c r="MM27" s="2">
        <v>-1.47786108365672E-2</v>
      </c>
      <c r="MN27" s="2">
        <v>0.7378294624017</v>
      </c>
      <c r="MO27" s="2">
        <v>-0.239324536251215</v>
      </c>
      <c r="MP27" s="2">
        <v>0.41301124549936602</v>
      </c>
      <c r="MQ27" s="2">
        <v>-0.15885686706936</v>
      </c>
      <c r="MR27" s="2">
        <v>0.74945783064758598</v>
      </c>
      <c r="MS27" s="2">
        <v>1.3783158783994423</v>
      </c>
      <c r="MT27" s="2">
        <v>0.27769432807604816</v>
      </c>
      <c r="MU27" s="2">
        <v>-0.75260807323826717</v>
      </c>
      <c r="MV27" s="2">
        <v>0.24021368465604417</v>
      </c>
      <c r="MW27" s="2">
        <f t="shared" si="50"/>
        <v>-0.3586447213940277</v>
      </c>
      <c r="MX27" s="2">
        <f t="shared" si="51"/>
        <v>9.4119584107895227E-2</v>
      </c>
      <c r="MY27" s="2">
        <f t="shared" si="118"/>
        <v>-75.295381083042855</v>
      </c>
      <c r="MZ27" s="2" t="str">
        <f t="shared" si="119"/>
        <v>Calm</v>
      </c>
      <c r="NA27" s="7">
        <v>0.45100567550459603</v>
      </c>
      <c r="NB27" s="7">
        <v>7.6925649362114504E-2</v>
      </c>
      <c r="NC27" s="7">
        <v>-0.43476880125789502</v>
      </c>
      <c r="ND27" s="7">
        <v>-0.32319595134971801</v>
      </c>
      <c r="NE27" s="7">
        <v>0.46061985540986899</v>
      </c>
      <c r="NF27" s="7">
        <v>0.438461130936246</v>
      </c>
      <c r="NG27" s="7">
        <v>-0.47691599951327829</v>
      </c>
      <c r="NH27" s="7">
        <v>-0.6270939878640619</v>
      </c>
      <c r="NI27" s="7">
        <v>0.37408002614248154</v>
      </c>
      <c r="NJ27" s="7">
        <v>-1.43572604410049</v>
      </c>
      <c r="NK27" s="7">
        <f t="shared" si="52"/>
        <v>0.61441842700663041</v>
      </c>
      <c r="NL27" s="7">
        <f t="shared" si="53"/>
        <v>-0.51194423670894262</v>
      </c>
      <c r="NM27" s="7">
        <f t="shared" si="120"/>
        <v>129.80165689937598</v>
      </c>
      <c r="NN27" s="7" t="str">
        <f t="shared" si="121"/>
        <v>stressed</v>
      </c>
      <c r="NO27" s="4">
        <v>0.83815890413169902</v>
      </c>
      <c r="NP27" s="4">
        <v>0.620934993820763</v>
      </c>
      <c r="NQ27" s="4">
        <v>0.46517781226613703</v>
      </c>
      <c r="NR27" s="4">
        <v>0.137453208366553</v>
      </c>
      <c r="NS27" s="4">
        <v>0.66181168831886295</v>
      </c>
      <c r="NT27" s="4">
        <v>0.81617267458393605</v>
      </c>
      <c r="NU27" s="4">
        <v>0.31012462151418413</v>
      </c>
      <c r="NV27" s="4">
        <v>9.5645727448616796E-2</v>
      </c>
      <c r="NW27" s="4">
        <v>0.21722391031093602</v>
      </c>
      <c r="NX27" s="4">
        <v>0.41301729894036199</v>
      </c>
      <c r="NY27" s="4">
        <f t="shared" si="54"/>
        <v>7.2906393555911109E-2</v>
      </c>
      <c r="NZ27" s="4">
        <f t="shared" si="55"/>
        <v>-0.64228353203121991</v>
      </c>
      <c r="OA27" s="4">
        <f t="shared" si="122"/>
        <v>173.52400464825351</v>
      </c>
      <c r="OB27" s="4" t="str">
        <f t="shared" si="123"/>
        <v>Upset</v>
      </c>
      <c r="OC27" s="1">
        <v>0.38951923115230802</v>
      </c>
      <c r="OD27" s="1">
        <v>0.31094315623600199</v>
      </c>
      <c r="OE27" s="1">
        <v>0.86478322059658597</v>
      </c>
      <c r="OF27" s="1">
        <v>0.61541325805728397</v>
      </c>
      <c r="OG27" s="1">
        <v>-0.35926521930867999</v>
      </c>
      <c r="OH27" s="1">
        <v>3.9496460071937203E-2</v>
      </c>
      <c r="OI27" s="1">
        <v>28.58408415605625</v>
      </c>
      <c r="OJ27" s="1">
        <v>1.7561178286318704</v>
      </c>
      <c r="OK27" s="1">
        <v>7.8576074916306027E-2</v>
      </c>
      <c r="OL27" s="1">
        <v>2.1131705360694903</v>
      </c>
      <c r="OM27" s="1">
        <f t="shared" si="56"/>
        <v>0.13800817064569126</v>
      </c>
      <c r="ON27" s="1">
        <f t="shared" si="57"/>
        <v>0.15467438315669524</v>
      </c>
      <c r="OO27" s="1">
        <f t="shared" si="124"/>
        <v>41.740927888736223</v>
      </c>
      <c r="OP27" s="1" t="str">
        <f t="shared" si="125"/>
        <v>excited</v>
      </c>
      <c r="OQ27" s="2">
        <v>0.42247012857230998</v>
      </c>
      <c r="OR27" s="2">
        <v>0.88813906649430296</v>
      </c>
      <c r="OS27" s="2">
        <v>0.185577152119691</v>
      </c>
      <c r="OT27" s="2">
        <v>0.14242775954978901</v>
      </c>
      <c r="OU27" s="2">
        <v>0.38238008486207098</v>
      </c>
      <c r="OV27" s="2">
        <v>0.22569381558593499</v>
      </c>
      <c r="OW27" s="2">
        <v>0.23057352662902789</v>
      </c>
      <c r="OX27" s="2">
        <v>0.12787174974021717</v>
      </c>
      <c r="OY27" s="2">
        <v>-0.46566893792199299</v>
      </c>
      <c r="OZ27" s="2">
        <v>0.25026904503963043</v>
      </c>
      <c r="PA27" s="2">
        <f t="shared" si="58"/>
        <v>-0.51262024304514031</v>
      </c>
      <c r="PB27" s="2">
        <f t="shared" si="59"/>
        <v>-8.979375420207325E-2</v>
      </c>
      <c r="PC27" s="2">
        <f t="shared" si="126"/>
        <v>-99.93548638000108</v>
      </c>
      <c r="PD27" s="2" t="str">
        <f t="shared" si="127"/>
        <v>Bored</v>
      </c>
      <c r="PE27" s="1">
        <v>0.75578486462396799</v>
      </c>
      <c r="PF27" s="1">
        <v>0.72041575088714904</v>
      </c>
      <c r="PG27" s="1">
        <v>0.70228883118704599</v>
      </c>
      <c r="PH27" s="1">
        <v>1.0031503328241</v>
      </c>
      <c r="PI27" s="1">
        <v>0.18773743456961201</v>
      </c>
      <c r="PJ27" s="1">
        <v>0.248012518347</v>
      </c>
      <c r="PK27" s="1">
        <v>0.74432669136414253</v>
      </c>
      <c r="PL27" s="1">
        <v>1.0358540376123158</v>
      </c>
      <c r="PM27" s="1">
        <v>3.5369113736818947E-2</v>
      </c>
      <c r="PN27" s="1">
        <v>1.1552895630115001</v>
      </c>
      <c r="PO27" s="1">
        <f t="shared" si="60"/>
        <v>0.18300377324485329</v>
      </c>
      <c r="PP27" s="1">
        <f t="shared" si="61"/>
        <v>-0.45837240184023265</v>
      </c>
      <c r="PQ27" s="1">
        <f t="shared" si="128"/>
        <v>158.2357965976835</v>
      </c>
      <c r="PR27" s="1" t="str">
        <f t="shared" si="129"/>
        <v>Upset</v>
      </c>
      <c r="PS27" s="4">
        <v>0.78011401203916497</v>
      </c>
      <c r="PT27" s="4">
        <v>0.61171855556444299</v>
      </c>
      <c r="PU27" s="4">
        <v>0.572030062175367</v>
      </c>
      <c r="PV27" s="4">
        <v>0.445456763457934</v>
      </c>
      <c r="PW27" s="4">
        <v>0.67510973443967903</v>
      </c>
      <c r="PX27" s="4">
        <v>0.351069166439196</v>
      </c>
      <c r="PY27" s="4">
        <v>0.39308736100512992</v>
      </c>
      <c r="PZ27" s="4">
        <v>0.46267391375837502</v>
      </c>
      <c r="QA27" s="4">
        <v>0.16839545647472198</v>
      </c>
      <c r="QB27" s="4">
        <v>0.73104111034358243</v>
      </c>
      <c r="QC27" s="4">
        <f t="shared" si="62"/>
        <v>0.38509102261903472</v>
      </c>
      <c r="QD27" s="4">
        <f t="shared" si="63"/>
        <v>9.441422150261225E-3</v>
      </c>
      <c r="QE27" s="4">
        <f t="shared" si="130"/>
        <v>88.595539081120464</v>
      </c>
      <c r="QF27" s="4" t="str">
        <f t="shared" si="131"/>
        <v>alert</v>
      </c>
      <c r="QG27" s="2">
        <v>1.0324262776750699</v>
      </c>
      <c r="QH27" s="2">
        <v>0.38582796412424197</v>
      </c>
      <c r="QI27" s="2">
        <v>0.12517954170694301</v>
      </c>
      <c r="QJ27" s="2">
        <v>0.31102316058159302</v>
      </c>
      <c r="QK27" s="2">
        <v>1.34549952174849</v>
      </c>
      <c r="QL27" s="2">
        <v>0.16224112755504699</v>
      </c>
      <c r="QM27" s="2">
        <v>5.2642324557514858E-2</v>
      </c>
      <c r="QN27" s="2">
        <v>0.56748896316815656</v>
      </c>
      <c r="QO27" s="2">
        <v>0.64659831355082797</v>
      </c>
      <c r="QP27" s="2">
        <v>0.30756312192314267</v>
      </c>
      <c r="QQ27" s="2">
        <f t="shared" si="64"/>
        <v>0.74438663721993281</v>
      </c>
      <c r="QR27" s="2">
        <f t="shared" si="65"/>
        <v>8.8035552504465597E-2</v>
      </c>
      <c r="QS27" s="2">
        <f t="shared" si="132"/>
        <v>83.255193009567478</v>
      </c>
      <c r="QT27" s="2" t="str">
        <f t="shared" si="133"/>
        <v>alert</v>
      </c>
      <c r="QU27" s="4">
        <v>0.15021555283539501</v>
      </c>
      <c r="QV27" s="4">
        <v>9.4249201868452606E-2</v>
      </c>
      <c r="QW27" s="4">
        <v>-0.133620960772277</v>
      </c>
      <c r="QX27" s="4">
        <v>-0.115054304520866</v>
      </c>
      <c r="QY27" s="4">
        <v>0.54211813667978703</v>
      </c>
      <c r="QZ27" s="4">
        <v>0.29127690702172399</v>
      </c>
      <c r="RA27" s="4">
        <v>-0.19300080697480901</v>
      </c>
      <c r="RB27" s="4">
        <v>-0.29843453366122369</v>
      </c>
      <c r="RC27" s="4">
        <v>5.5966350966942399E-2</v>
      </c>
      <c r="RD27" s="4">
        <v>-1.0172233850004109</v>
      </c>
      <c r="RE27" s="4">
        <f t="shared" si="66"/>
        <v>-0.16525503463854729</v>
      </c>
      <c r="RF27" s="4">
        <f t="shared" si="67"/>
        <v>-0.34605393355527014</v>
      </c>
      <c r="RG27" s="4">
        <f t="shared" si="134"/>
        <v>-154.4735991547044</v>
      </c>
      <c r="RH27" s="4" t="str">
        <f t="shared" si="135"/>
        <v>Sad</v>
      </c>
    </row>
    <row r="28" spans="1:476" x14ac:dyDescent="0.3">
      <c r="A28" s="1">
        <v>0.54242416405071703</v>
      </c>
      <c r="B28" s="1">
        <v>1.1824663505555799</v>
      </c>
      <c r="C28" s="1">
        <v>0.259277881186677</v>
      </c>
      <c r="D28" s="1">
        <v>0.21797900745033</v>
      </c>
      <c r="E28" s="1">
        <v>0.159513985263149</v>
      </c>
      <c r="F28" s="1">
        <v>1.00917537123361</v>
      </c>
      <c r="G28" s="1">
        <v>0.36937425532451434</v>
      </c>
      <c r="H28" s="1">
        <v>9.9459234273190658E-2</v>
      </c>
      <c r="I28" s="1">
        <v>-0.64004218650486289</v>
      </c>
      <c r="J28" s="1">
        <v>0.27668822142368843</v>
      </c>
      <c r="K28" s="17">
        <f t="shared" si="0"/>
        <v>-0.5124837192751589</v>
      </c>
      <c r="L28" s="18">
        <f t="shared" si="1"/>
        <v>8.2074518085410331E-2</v>
      </c>
      <c r="M28" s="18">
        <f t="shared" si="68"/>
        <v>-80.901316132929296</v>
      </c>
      <c r="N28" s="18" t="str">
        <f t="shared" si="69"/>
        <v>Calm</v>
      </c>
      <c r="O28" s="9">
        <v>0.66806668077824405</v>
      </c>
      <c r="P28" s="9">
        <v>0.877589936158094</v>
      </c>
      <c r="Q28" s="9">
        <v>6.1832251364042801E-2</v>
      </c>
      <c r="R28" s="9">
        <v>0.112206065195048</v>
      </c>
      <c r="S28" s="9">
        <v>0.50171240773546999</v>
      </c>
      <c r="T28" s="9">
        <v>0.46760728004236302</v>
      </c>
      <c r="U28" s="9">
        <v>5.2858058389986258E-2</v>
      </c>
      <c r="V28" s="9">
        <v>8.34123531060946E-2</v>
      </c>
      <c r="W28" s="9">
        <v>-0.20952325537984995</v>
      </c>
      <c r="X28" s="9">
        <v>0.11259830589284051</v>
      </c>
      <c r="Y28" s="9">
        <f t="shared" si="2"/>
        <v>3.7671206740624186E-2</v>
      </c>
      <c r="Z28" s="9">
        <f t="shared" si="3"/>
        <v>3.9576274672760814E-2</v>
      </c>
      <c r="AA28" s="9">
        <f t="shared" si="70"/>
        <v>43.587264864128201</v>
      </c>
      <c r="AB28" s="9" t="str">
        <f t="shared" si="71"/>
        <v>excited</v>
      </c>
      <c r="AC28" s="2">
        <v>0.133462914663497</v>
      </c>
      <c r="AD28" s="2">
        <v>0.51906336177888901</v>
      </c>
      <c r="AE28" s="2">
        <v>4.6101080002657301E-2</v>
      </c>
      <c r="AF28" s="2">
        <v>0.20411059141632401</v>
      </c>
      <c r="AG28" s="2">
        <v>0.32898970170344899</v>
      </c>
      <c r="AH28" s="2">
        <v>0.46458412501991903</v>
      </c>
      <c r="AI28" s="2">
        <v>9.968822398461058E-2</v>
      </c>
      <c r="AJ28" s="2">
        <v>0.2075038000458716</v>
      </c>
      <c r="AK28" s="2">
        <v>-0.38560044711539199</v>
      </c>
      <c r="AL28" s="2">
        <v>0.38345072137654129</v>
      </c>
      <c r="AM28" s="2">
        <f t="shared" si="4"/>
        <v>-0.23453783438764597</v>
      </c>
      <c r="AN28" s="2">
        <f t="shared" si="5"/>
        <v>6.0408449252610019E-2</v>
      </c>
      <c r="AO28" s="2">
        <f t="shared" si="72"/>
        <v>-75.556608285360056</v>
      </c>
      <c r="AP28" s="2" t="str">
        <f t="shared" si="73"/>
        <v>Calm</v>
      </c>
      <c r="AQ28" s="9">
        <v>0.12802142489537999</v>
      </c>
      <c r="AR28" s="9">
        <v>0.20992593315979299</v>
      </c>
      <c r="AS28" s="9">
        <v>-0.254328502281573</v>
      </c>
      <c r="AT28" s="9">
        <v>2.9166567639218599E-2</v>
      </c>
      <c r="AU28" s="9">
        <v>-0.15083539379392699</v>
      </c>
      <c r="AV28" s="9">
        <v>0.19357487361033199</v>
      </c>
      <c r="AW28" s="9">
        <v>11.147928859400299</v>
      </c>
      <c r="AX28" s="9">
        <v>7.2283790143286716E-2</v>
      </c>
      <c r="AY28" s="9">
        <v>-8.1904508264413006E-2</v>
      </c>
      <c r="AZ28" s="9">
        <v>-0.66626333739704713</v>
      </c>
      <c r="BA28" s="9">
        <f t="shared" si="6"/>
        <v>6.2706272145441E-2</v>
      </c>
      <c r="BB28" s="9">
        <f t="shared" si="7"/>
        <v>-0.18777398734997663</v>
      </c>
      <c r="BC28" s="9">
        <f t="shared" si="74"/>
        <v>161.53349149937711</v>
      </c>
      <c r="BD28" s="9" t="str">
        <f t="shared" si="75"/>
        <v>Upset</v>
      </c>
      <c r="BE28" s="4">
        <v>0.63126527674561195</v>
      </c>
      <c r="BF28" s="4">
        <v>0.46004065983032399</v>
      </c>
      <c r="BG28" s="4">
        <v>0.26390649324656101</v>
      </c>
      <c r="BH28" s="4">
        <v>0.35172782262541402</v>
      </c>
      <c r="BI28" s="4">
        <v>0.61218873453189104</v>
      </c>
      <c r="BJ28" s="4">
        <v>0.862341034938924</v>
      </c>
      <c r="BK28" s="4">
        <v>0.21223663348468197</v>
      </c>
      <c r="BL28" s="4">
        <v>0.26598055918097807</v>
      </c>
      <c r="BM28" s="4">
        <v>0.17122461691528795</v>
      </c>
      <c r="BN28" s="4">
        <v>0.56412624108284382</v>
      </c>
      <c r="BO28" s="4">
        <f t="shared" si="8"/>
        <v>0.21051892501503144</v>
      </c>
      <c r="BP28" s="4">
        <f t="shared" si="9"/>
        <v>0.21310462088006865</v>
      </c>
      <c r="BQ28" s="4">
        <f t="shared" si="76"/>
        <v>44.65028473550295</v>
      </c>
      <c r="BR28" s="4" t="str">
        <f t="shared" si="77"/>
        <v>excited</v>
      </c>
      <c r="BS28" s="5">
        <v>0.77384595577609105</v>
      </c>
      <c r="BT28" s="5">
        <v>1.20780519159121</v>
      </c>
      <c r="BU28" s="5">
        <v>0.63470775442696703</v>
      </c>
      <c r="BV28" s="5">
        <v>0.40441072479435197</v>
      </c>
      <c r="BW28" s="5">
        <v>2.21962421937517E-2</v>
      </c>
      <c r="BX28" s="5">
        <v>1.21749464103389</v>
      </c>
      <c r="BY28" s="5">
        <v>0.79732928234919054</v>
      </c>
      <c r="BZ28" s="5">
        <v>0.1667466922457275</v>
      </c>
      <c r="CA28" s="5">
        <v>-0.43395923581511897</v>
      </c>
      <c r="CB28" s="5">
        <v>0.52437003384870617</v>
      </c>
      <c r="CC28" s="5">
        <f t="shared" si="10"/>
        <v>-0.28752068776044193</v>
      </c>
      <c r="CD28" s="5">
        <f t="shared" si="11"/>
        <v>0.12086913066052851</v>
      </c>
      <c r="CE28" s="5">
        <f t="shared" si="78"/>
        <v>-67.198888635673796</v>
      </c>
      <c r="CF28" s="5" t="str">
        <f t="shared" si="79"/>
        <v>Calm</v>
      </c>
      <c r="CG28" s="4">
        <v>3.7741974465055499E-2</v>
      </c>
      <c r="CH28" s="4">
        <v>0.47380446271223697</v>
      </c>
      <c r="CI28" s="4">
        <v>0.28742316169368898</v>
      </c>
      <c r="CJ28" s="4">
        <v>0.48569438282154997</v>
      </c>
      <c r="CK28" s="4">
        <v>-0.36831819402389399</v>
      </c>
      <c r="CL28" s="4">
        <v>0.56216543958739595</v>
      </c>
      <c r="CM28" s="4">
        <v>-0.86946109456167708</v>
      </c>
      <c r="CN28" s="4">
        <v>0.46883059222416762</v>
      </c>
      <c r="CO28" s="4">
        <v>-0.43606248824718147</v>
      </c>
      <c r="CP28" s="4">
        <v>1.5113340418932306</v>
      </c>
      <c r="CQ28" s="4">
        <f t="shared" si="12"/>
        <v>-0.14358826904464284</v>
      </c>
      <c r="CR28" s="4">
        <f t="shared" si="13"/>
        <v>2.435416427597481E-2</v>
      </c>
      <c r="CS28" s="4">
        <f t="shared" si="80"/>
        <v>-80.373612525271056</v>
      </c>
      <c r="CT28" s="4" t="str">
        <f t="shared" si="81"/>
        <v>Calm</v>
      </c>
      <c r="CU28" s="2">
        <v>0.250431541560731</v>
      </c>
      <c r="CV28" s="2">
        <v>0.184215385778776</v>
      </c>
      <c r="CW28" s="2">
        <v>-0.25441866484618098</v>
      </c>
      <c r="CX28" s="2">
        <v>0.16819559459045</v>
      </c>
      <c r="CY28" s="2">
        <v>-7.8011383182406899E-2</v>
      </c>
      <c r="CZ28" s="2">
        <v>0.38110773965161399</v>
      </c>
      <c r="DA28" s="2">
        <v>-1.4755737799981361</v>
      </c>
      <c r="DB28" s="2">
        <v>0.29752116448871585</v>
      </c>
      <c r="DC28" s="2">
        <v>6.6216155781955E-2</v>
      </c>
      <c r="DD28" s="2">
        <v>-0.19837496789291986</v>
      </c>
      <c r="DE28" s="2">
        <f t="shared" si="14"/>
        <v>7.2259102209915271E-2</v>
      </c>
      <c r="DF28" s="2">
        <f t="shared" si="15"/>
        <v>4.1691414870290933E-2</v>
      </c>
      <c r="DG28" s="2">
        <f t="shared" si="82"/>
        <v>60.016295566996838</v>
      </c>
      <c r="DH28" s="2" t="str">
        <f t="shared" si="83"/>
        <v>alert</v>
      </c>
      <c r="DI28" s="7">
        <v>0.83261111127849796</v>
      </c>
      <c r="DJ28" s="7">
        <v>0.166464432885298</v>
      </c>
      <c r="DK28" s="7">
        <v>0.60480068809325604</v>
      </c>
      <c r="DL28" s="7">
        <v>0.454866924176141</v>
      </c>
      <c r="DM28" s="7">
        <v>0.741888660290692</v>
      </c>
      <c r="DN28" s="7">
        <v>0.277310904246093</v>
      </c>
      <c r="DO28" s="7">
        <v>0.3841224362265197</v>
      </c>
      <c r="DP28" s="7">
        <v>1.0249936986504189</v>
      </c>
      <c r="DQ28" s="7">
        <v>0.66614667839319996</v>
      </c>
      <c r="DR28" s="7">
        <v>1.0606481346276124</v>
      </c>
      <c r="DS28" s="7">
        <f t="shared" si="16"/>
        <v>0.27388208646916357</v>
      </c>
      <c r="DT28" s="7">
        <f t="shared" si="17"/>
        <v>0.43623301944387149</v>
      </c>
      <c r="DU28" s="7">
        <f t="shared" si="84"/>
        <v>32.122014986425832</v>
      </c>
      <c r="DV28" s="7" t="str">
        <f t="shared" si="85"/>
        <v>excited</v>
      </c>
      <c r="DW28" s="9">
        <v>0.71735843477511096</v>
      </c>
      <c r="DX28" s="9">
        <v>0.48226439646059799</v>
      </c>
      <c r="DY28" s="9">
        <v>-0.13956890827138099</v>
      </c>
      <c r="DZ28" s="9">
        <v>-0.14184688010303501</v>
      </c>
      <c r="EA28" s="9">
        <v>0.38453423719511198</v>
      </c>
      <c r="EB28" s="9">
        <v>-0.25206650710642298</v>
      </c>
      <c r="EC28" s="9">
        <v>-0.1266628881575434</v>
      </c>
      <c r="ED28" s="9">
        <v>-0.61619539823318703</v>
      </c>
      <c r="EE28" s="9">
        <v>0.23509403831451298</v>
      </c>
      <c r="EF28" s="9">
        <v>-0.23458688935132627</v>
      </c>
      <c r="EG28" s="9">
        <f t="shared" si="18"/>
        <v>0.51128370154532354</v>
      </c>
      <c r="EH28" s="9">
        <f t="shared" si="19"/>
        <v>-0.12087910080102993</v>
      </c>
      <c r="EI28" s="9">
        <f t="shared" si="86"/>
        <v>103.30177825770288</v>
      </c>
      <c r="EJ28" s="9" t="str">
        <f t="shared" si="87"/>
        <v>nervous</v>
      </c>
      <c r="EK28" s="1">
        <v>0.45623981525089202</v>
      </c>
      <c r="EL28" s="1">
        <v>3.6575626163911697E-2</v>
      </c>
      <c r="EM28" s="1">
        <v>0.28281285842645598</v>
      </c>
      <c r="EN28" s="1">
        <v>-4.2058045778330902E-2</v>
      </c>
      <c r="EO28" s="1">
        <v>0.153973476675766</v>
      </c>
      <c r="EP28" s="1">
        <v>-0.38805345674684399</v>
      </c>
      <c r="EQ28" s="1">
        <v>0.46346558190090598</v>
      </c>
      <c r="ER28" s="1">
        <v>0.11966059341090411</v>
      </c>
      <c r="ES28" s="1">
        <v>0.41966418908698033</v>
      </c>
      <c r="ET28" s="1">
        <v>0.48852936092455207</v>
      </c>
      <c r="EU28" s="1">
        <f t="shared" si="20"/>
        <v>0.33339282422888461</v>
      </c>
      <c r="EV28" s="1">
        <f t="shared" si="21"/>
        <v>7.8329378630487057E-2</v>
      </c>
      <c r="EW28" s="1">
        <f t="shared" si="88"/>
        <v>76.778369793474241</v>
      </c>
      <c r="EX28" s="1" t="str">
        <f t="shared" si="89"/>
        <v>alert</v>
      </c>
      <c r="EY28" s="2">
        <v>0.60228495020766504</v>
      </c>
      <c r="EZ28" s="2">
        <v>0.18029427245587701</v>
      </c>
      <c r="FA28" s="2">
        <v>4.6417861049985999E-2</v>
      </c>
      <c r="FB28" s="2">
        <v>1.79203825445872E-2</v>
      </c>
      <c r="FC28" s="2">
        <v>0.50013317237546195</v>
      </c>
      <c r="FD28" s="2">
        <v>0.40650882485593698</v>
      </c>
      <c r="FE28" s="2">
        <v>4.2105495273628273E-2</v>
      </c>
      <c r="FF28" s="2">
        <v>3.0539004696263066E-2</v>
      </c>
      <c r="FG28" s="2">
        <v>0.421990677751788</v>
      </c>
      <c r="FH28" s="2">
        <v>8.2213074065006761E-2</v>
      </c>
      <c r="FI28" s="2">
        <f t="shared" si="22"/>
        <v>0.30974486702501602</v>
      </c>
      <c r="FJ28" s="2">
        <f t="shared" si="23"/>
        <v>-0.4084538958099494</v>
      </c>
      <c r="FK28" s="2">
        <f t="shared" si="90"/>
        <v>142.82568614655449</v>
      </c>
      <c r="FL28" s="2" t="str">
        <f t="shared" si="91"/>
        <v>stressed</v>
      </c>
      <c r="FM28" s="7">
        <v>0.28304034688931501</v>
      </c>
      <c r="FN28" s="7">
        <v>0.78770680628662704</v>
      </c>
      <c r="FO28" s="7">
        <v>-0.14752955668958401</v>
      </c>
      <c r="FP28" s="7">
        <v>-3.2810521196299902E-2</v>
      </c>
      <c r="FQ28" s="7">
        <v>0.42227715106815999</v>
      </c>
      <c r="FR28" s="7">
        <v>0.72759143379017499</v>
      </c>
      <c r="FS28" s="7">
        <v>-0.20916758355891357</v>
      </c>
      <c r="FT28" s="7">
        <v>-2.1652847161385814E-2</v>
      </c>
      <c r="FU28" s="7">
        <v>-0.50466645939731203</v>
      </c>
      <c r="FV28" s="7">
        <v>-0.16842452240099579</v>
      </c>
      <c r="FW28" s="7">
        <f t="shared" si="24"/>
        <v>-0.74332007870134675</v>
      </c>
      <c r="FX28" s="7">
        <f t="shared" si="25"/>
        <v>0.10277701466688138</v>
      </c>
      <c r="FY28" s="7">
        <f t="shared" si="92"/>
        <v>-82.127768993169397</v>
      </c>
      <c r="FZ28" s="7" t="str">
        <f t="shared" si="93"/>
        <v>Calm</v>
      </c>
      <c r="GA28" s="4">
        <v>0.49824242335615998</v>
      </c>
      <c r="GB28" s="4">
        <v>0.61027723376837095</v>
      </c>
      <c r="GC28" s="4">
        <v>0.29476116354234599</v>
      </c>
      <c r="GD28" s="4">
        <v>0.45037677087681899</v>
      </c>
      <c r="GE28" s="4">
        <v>0.29376235631109798</v>
      </c>
      <c r="GF28" s="4">
        <v>0.52502259431003395</v>
      </c>
      <c r="GG28" s="4">
        <v>0.37217094026400055</v>
      </c>
      <c r="GH28" s="4">
        <v>0.39670293233385001</v>
      </c>
      <c r="GI28" s="4">
        <v>-0.11203481041221097</v>
      </c>
      <c r="GJ28" s="4">
        <v>0.67219189991815931</v>
      </c>
      <c r="GK28" s="4">
        <f t="shared" si="26"/>
        <v>9.0308455731849868E-2</v>
      </c>
      <c r="GL28" s="4">
        <f t="shared" si="27"/>
        <v>-0.5719931383773813</v>
      </c>
      <c r="GM28" s="4">
        <f t="shared" si="94"/>
        <v>171.02798424387242</v>
      </c>
      <c r="GN28" s="4" t="str">
        <f t="shared" si="95"/>
        <v>Upset</v>
      </c>
      <c r="GO28" s="5">
        <v>0.41915168123579499</v>
      </c>
      <c r="GP28" s="5">
        <v>0.33891882137212298</v>
      </c>
      <c r="GQ28" s="5">
        <v>0.664372034166688</v>
      </c>
      <c r="GR28" s="5">
        <v>0.68219585339528499</v>
      </c>
      <c r="GS28" s="5">
        <v>-0.138849571248368</v>
      </c>
      <c r="GT28" s="5">
        <v>-1.64622368695359E-3</v>
      </c>
      <c r="GU28" s="5">
        <v>2.3701999039411032</v>
      </c>
      <c r="GV28" s="5">
        <v>2.0226839004338202</v>
      </c>
      <c r="GW28" s="5">
        <v>8.0232859863672013E-2</v>
      </c>
      <c r="GX28" s="5">
        <v>1.7763095687399832</v>
      </c>
      <c r="GY28" s="5">
        <f t="shared" si="28"/>
        <v>0.42907329256199933</v>
      </c>
      <c r="GZ28" s="5">
        <f t="shared" si="29"/>
        <v>0.59238859537173938</v>
      </c>
      <c r="HA28" s="5">
        <f t="shared" si="96"/>
        <v>35.916209607158798</v>
      </c>
      <c r="HB28" s="5" t="str">
        <f t="shared" si="97"/>
        <v>excited</v>
      </c>
      <c r="HC28" s="2">
        <v>0.20915771619513501</v>
      </c>
      <c r="HD28" s="2">
        <v>0.40323724061948102</v>
      </c>
      <c r="HE28" s="2">
        <v>3.8441609632908803E-2</v>
      </c>
      <c r="HF28" s="2">
        <v>0.19628931346036699</v>
      </c>
      <c r="HG28" s="2">
        <v>0.79349210960786998</v>
      </c>
      <c r="HH28" s="2">
        <v>0.78920037069176996</v>
      </c>
      <c r="HI28" s="2">
        <v>3.8340015271155686E-2</v>
      </c>
      <c r="HJ28" s="2">
        <v>0.16461180995835883</v>
      </c>
      <c r="HK28" s="2">
        <v>-0.19407952442434601</v>
      </c>
      <c r="HL28" s="2">
        <v>0.38329989573107054</v>
      </c>
      <c r="HM28" s="2">
        <f t="shared" si="30"/>
        <v>-0.22744510554397279</v>
      </c>
      <c r="HN28" s="2">
        <f t="shared" si="31"/>
        <v>0.12647807248838805</v>
      </c>
      <c r="HO28" s="2">
        <f t="shared" si="98"/>
        <v>-60.922362841455602</v>
      </c>
      <c r="HP28" s="2" t="str">
        <f t="shared" si="99"/>
        <v>Calm</v>
      </c>
      <c r="HQ28" s="4">
        <v>0.56380757989839103</v>
      </c>
      <c r="HR28" s="4">
        <v>0.67758637730341598</v>
      </c>
      <c r="HS28" s="4">
        <v>0.154917072111213</v>
      </c>
      <c r="HT28" s="4">
        <v>0.112625832067085</v>
      </c>
      <c r="HU28" s="4">
        <v>0.54510564500179404</v>
      </c>
      <c r="HV28" s="4">
        <v>0.79714919829146702</v>
      </c>
      <c r="HW28" s="4">
        <v>0.13970170851299687</v>
      </c>
      <c r="HX28" s="4">
        <v>7.6370187259945682E-2</v>
      </c>
      <c r="HY28" s="4">
        <v>-0.11377879740502495</v>
      </c>
      <c r="HZ28" s="4">
        <v>0.21551812994269709</v>
      </c>
      <c r="IA28" s="4">
        <f t="shared" si="32"/>
        <v>8.603380617660572E-2</v>
      </c>
      <c r="IB28" s="4">
        <f t="shared" si="33"/>
        <v>-0.52840018869256022</v>
      </c>
      <c r="IC28" s="4">
        <f t="shared" si="100"/>
        <v>170.75228472097226</v>
      </c>
      <c r="ID28" s="4" t="str">
        <f t="shared" si="101"/>
        <v>Upset</v>
      </c>
      <c r="IE28" s="5">
        <v>0.51179129760569597</v>
      </c>
      <c r="IF28" s="5">
        <v>0.19029712607791599</v>
      </c>
      <c r="IG28" s="5">
        <v>0.16950865670367099</v>
      </c>
      <c r="IH28" s="5">
        <v>-0.17197171184182999</v>
      </c>
      <c r="II28" s="5">
        <v>0.18770127904505399</v>
      </c>
      <c r="IJ28" s="5">
        <v>-5.4040175528009098E-2</v>
      </c>
      <c r="IK28" s="5">
        <v>0.24233088722012996</v>
      </c>
      <c r="IL28" s="5">
        <v>-1.2621133171393106</v>
      </c>
      <c r="IM28" s="5">
        <v>0.32149417152777998</v>
      </c>
      <c r="IN28" s="5">
        <v>-3.5081836633001529E-3</v>
      </c>
      <c r="IO28" s="5">
        <f t="shared" si="34"/>
        <v>0.13260077206497711</v>
      </c>
      <c r="IP28" s="5">
        <f t="shared" si="35"/>
        <v>-0.52063921980862959</v>
      </c>
      <c r="IQ28" s="5">
        <f t="shared" si="102"/>
        <v>165.71121250624282</v>
      </c>
      <c r="IR28" s="5" t="str">
        <f t="shared" si="103"/>
        <v>Upset</v>
      </c>
      <c r="IS28" s="4">
        <v>0.590563877583129</v>
      </c>
      <c r="IT28" s="4">
        <v>1.06188936993923</v>
      </c>
      <c r="IU28" s="4">
        <v>0.51645011943448604</v>
      </c>
      <c r="IV28" s="4">
        <v>0.89201088330192801</v>
      </c>
      <c r="IW28" s="4">
        <v>0.79857817779962403</v>
      </c>
      <c r="IX28" s="4">
        <v>1.17889616223896</v>
      </c>
      <c r="IY28" s="4">
        <v>0.37177631865172167</v>
      </c>
      <c r="IZ28" s="4">
        <v>0.39807954420110658</v>
      </c>
      <c r="JA28" s="4">
        <v>-0.47132549235610099</v>
      </c>
      <c r="JB28" s="4">
        <v>0.85234544750250585</v>
      </c>
      <c r="JC28" s="4">
        <f t="shared" si="36"/>
        <v>-0.57108689520689615</v>
      </c>
      <c r="JD28" s="4">
        <f t="shared" si="37"/>
        <v>-0.64844814580216759</v>
      </c>
      <c r="JE28" s="4">
        <f t="shared" si="104"/>
        <v>-138.62969647597978</v>
      </c>
      <c r="JF28" s="4" t="str">
        <f t="shared" si="105"/>
        <v>Depressed</v>
      </c>
      <c r="JG28" s="5">
        <v>0.47688382424280101</v>
      </c>
      <c r="JH28" s="5">
        <v>0.345300851967765</v>
      </c>
      <c r="JI28" s="5">
        <v>7.6879641365666399E-2</v>
      </c>
      <c r="JJ28" s="5">
        <v>0.103775073095104</v>
      </c>
      <c r="JK28" s="5">
        <v>0.38116005555539501</v>
      </c>
      <c r="JL28" s="5">
        <v>0.51604718455795995</v>
      </c>
      <c r="JM28" s="5">
        <v>8.9598729360726617E-2</v>
      </c>
      <c r="JN28" s="5">
        <v>0.12047983938488338</v>
      </c>
      <c r="JO28" s="5">
        <v>0.13158297227503601</v>
      </c>
      <c r="JP28" s="5">
        <v>0.21972522681084822</v>
      </c>
      <c r="JQ28" s="5">
        <f t="shared" si="38"/>
        <v>6.4375305918936032E-2</v>
      </c>
      <c r="JR28" s="5">
        <f t="shared" si="39"/>
        <v>0.1740630246834749</v>
      </c>
      <c r="JS28" s="5">
        <f t="shared" si="106"/>
        <v>20.296362614314244</v>
      </c>
      <c r="JT28" s="5" t="str">
        <f t="shared" si="107"/>
        <v>happy</v>
      </c>
      <c r="JU28" s="2">
        <v>0.13761126136350299</v>
      </c>
      <c r="JV28" s="2">
        <v>0.25684225547689998</v>
      </c>
      <c r="JW28" s="2">
        <v>0.19507464047081999</v>
      </c>
      <c r="JX28" s="2">
        <v>4.9187183272359297E-2</v>
      </c>
      <c r="JY28" s="2">
        <v>1.07244668545016</v>
      </c>
      <c r="JZ28" s="2">
        <v>0.338716835731943</v>
      </c>
      <c r="KA28" s="2">
        <v>0.16121099075006501</v>
      </c>
      <c r="KB28" s="2">
        <v>8.2589929359521697E-2</v>
      </c>
      <c r="KC28" s="2">
        <v>-0.11923099411339701</v>
      </c>
      <c r="KD28" s="2">
        <v>0.619241084981905</v>
      </c>
      <c r="KE28" s="2">
        <f t="shared" si="40"/>
        <v>0.1105170778548179</v>
      </c>
      <c r="KF28" s="2">
        <f t="shared" si="41"/>
        <v>0.4774063919932785</v>
      </c>
      <c r="KG28" s="2">
        <f t="shared" si="108"/>
        <v>13.034078401442384</v>
      </c>
      <c r="KH28" s="2" t="str">
        <f t="shared" si="109"/>
        <v>happy</v>
      </c>
      <c r="KI28" s="7">
        <v>0.18841571205450999</v>
      </c>
      <c r="KJ28" s="7">
        <v>0.41550800270448401</v>
      </c>
      <c r="KK28" s="7">
        <v>-0.145266500669406</v>
      </c>
      <c r="KL28" s="7">
        <v>4.5724787874051799E-2</v>
      </c>
      <c r="KM28" s="7">
        <v>0.16760635756895501</v>
      </c>
      <c r="KN28" s="7">
        <v>0.20490579564939701</v>
      </c>
      <c r="KO28" s="7">
        <v>-0.40802667324259512</v>
      </c>
      <c r="KP28" s="7">
        <v>7.3700468937621222E-2</v>
      </c>
      <c r="KQ28" s="7">
        <v>-0.22709229064997402</v>
      </c>
      <c r="KR28" s="7">
        <v>-0.16482497766307788</v>
      </c>
      <c r="KS28" s="7">
        <f t="shared" si="42"/>
        <v>-0.22335699107092744</v>
      </c>
      <c r="KT28" s="7">
        <f t="shared" si="43"/>
        <v>-5.6528267758307549E-2</v>
      </c>
      <c r="KU28" s="7">
        <f t="shared" si="110"/>
        <v>-104.20247355458645</v>
      </c>
      <c r="KV28" s="7" t="str">
        <f t="shared" si="111"/>
        <v>Bored</v>
      </c>
      <c r="KW28" s="2">
        <v>0.55374887611015999</v>
      </c>
      <c r="KX28" s="2">
        <v>0.493121232999846</v>
      </c>
      <c r="KY28" s="2">
        <v>-5.1151397397320997E-2</v>
      </c>
      <c r="KZ28" s="2">
        <v>1.56143418198646E-3</v>
      </c>
      <c r="LA28" s="2">
        <v>0.27732387317607898</v>
      </c>
      <c r="LB28" s="2">
        <v>0.20168030716618199</v>
      </c>
      <c r="LC28" s="2">
        <v>-6.1548639925027043E-2</v>
      </c>
      <c r="LD28" s="2">
        <v>2.2473096153663441E-3</v>
      </c>
      <c r="LE28" s="2">
        <v>6.0627643110313989E-2</v>
      </c>
      <c r="LF28" s="2">
        <v>-4.7369738407655286E-2</v>
      </c>
      <c r="LG28" s="2">
        <f t="shared" si="44"/>
        <v>0.11500846078424498</v>
      </c>
      <c r="LH28" s="2">
        <f t="shared" si="45"/>
        <v>-2.3392144950490135E-2</v>
      </c>
      <c r="LI28" s="2">
        <f t="shared" si="112"/>
        <v>101.49684699619715</v>
      </c>
      <c r="LJ28" s="2" t="str">
        <f t="shared" si="113"/>
        <v>nervous</v>
      </c>
      <c r="LK28" s="4">
        <v>0.77643808343519705</v>
      </c>
      <c r="LL28" s="4">
        <v>0.22666487944234101</v>
      </c>
      <c r="LM28" s="4">
        <v>-0.103219681604254</v>
      </c>
      <c r="LN28" s="4">
        <v>-0.14773484846496701</v>
      </c>
      <c r="LO28" s="4">
        <v>0.81153673732612797</v>
      </c>
      <c r="LP28" s="4">
        <v>5.1399514482971601E-2</v>
      </c>
      <c r="LQ28" s="4">
        <v>-6.5000830148407032E-2</v>
      </c>
      <c r="LR28" s="4">
        <v>-0.53129725233590397</v>
      </c>
      <c r="LS28" s="4">
        <v>0.54977320399285601</v>
      </c>
      <c r="LT28" s="4">
        <v>-0.25017823628924751</v>
      </c>
      <c r="LU28" s="4">
        <f t="shared" si="46"/>
        <v>0.43951538751231856</v>
      </c>
      <c r="LV28" s="4">
        <f t="shared" si="47"/>
        <v>0.17238491991971294</v>
      </c>
      <c r="LW28" s="4">
        <f t="shared" si="114"/>
        <v>68.584099238844786</v>
      </c>
      <c r="LX28" s="4" t="str">
        <f t="shared" si="115"/>
        <v>alert</v>
      </c>
      <c r="LY28" s="5">
        <v>0.348518201670446</v>
      </c>
      <c r="LZ28" s="5">
        <v>0.47765699920487698</v>
      </c>
      <c r="MA28" s="5">
        <v>9.8488774071559398E-2</v>
      </c>
      <c r="MB28" s="5">
        <v>0.30893980976776703</v>
      </c>
      <c r="MC28" s="5">
        <v>-0.289201714044453</v>
      </c>
      <c r="MD28" s="5">
        <v>7.5400885179557897E-2</v>
      </c>
      <c r="ME28" s="5">
        <v>1.6603945717851432</v>
      </c>
      <c r="MF28" s="5">
        <v>0.55860302961167174</v>
      </c>
      <c r="MG28" s="5">
        <v>-0.12913879753443097</v>
      </c>
      <c r="MH28" s="5">
        <v>0.49315034318103551</v>
      </c>
      <c r="MI28" s="5">
        <f t="shared" si="48"/>
        <v>-0.39340570664718988</v>
      </c>
      <c r="MJ28" s="5">
        <f t="shared" si="49"/>
        <v>0.12937412468779108</v>
      </c>
      <c r="MK28" s="5">
        <f t="shared" si="116"/>
        <v>-71.796200413734496</v>
      </c>
      <c r="ML28" s="5" t="str">
        <f t="shared" si="117"/>
        <v>Calm</v>
      </c>
      <c r="MM28" s="2">
        <v>0.139989673414224</v>
      </c>
      <c r="MN28" s="2">
        <v>0.7378294624017</v>
      </c>
      <c r="MO28" s="2">
        <v>-0.15438872005079601</v>
      </c>
      <c r="MP28" s="2">
        <v>0.41301124549936602</v>
      </c>
      <c r="MQ28" s="2">
        <v>0.12851017178555299</v>
      </c>
      <c r="MR28" s="2">
        <v>0.74945783064758598</v>
      </c>
      <c r="MS28" s="2">
        <v>-0.57500487546249146</v>
      </c>
      <c r="MT28" s="2">
        <v>0.27769432807604816</v>
      </c>
      <c r="MU28" s="2">
        <v>-0.59783978898747603</v>
      </c>
      <c r="MV28" s="2">
        <v>0.29461937533200733</v>
      </c>
      <c r="MW28" s="2">
        <f t="shared" si="50"/>
        <v>-0.22274510654101753</v>
      </c>
      <c r="MX28" s="2">
        <f t="shared" si="51"/>
        <v>0.1128114897301844</v>
      </c>
      <c r="MY28" s="2">
        <f t="shared" si="118"/>
        <v>-63.139609383646203</v>
      </c>
      <c r="MZ28" s="2" t="str">
        <f t="shared" si="119"/>
        <v>Calm</v>
      </c>
      <c r="NA28" s="7">
        <v>0.42799280433192399</v>
      </c>
      <c r="NB28" s="7">
        <v>0.17646731376211799</v>
      </c>
      <c r="NC28" s="7">
        <v>-0.36361408395939299</v>
      </c>
      <c r="ND28" s="7">
        <v>-0.32736105775812402</v>
      </c>
      <c r="NE28" s="7">
        <v>4.4000269051560903E-2</v>
      </c>
      <c r="NF28" s="7">
        <v>0.179701606970673</v>
      </c>
      <c r="NG28" s="7">
        <v>-0.77038012730318994</v>
      </c>
      <c r="NH28" s="7">
        <v>-0.91911741508664779</v>
      </c>
      <c r="NI28" s="7">
        <v>0.251525490569806</v>
      </c>
      <c r="NJ28" s="7">
        <v>-1.1431277615076914</v>
      </c>
      <c r="NK28" s="7">
        <f t="shared" si="52"/>
        <v>0.46650982911933792</v>
      </c>
      <c r="NL28" s="7">
        <f t="shared" si="53"/>
        <v>-0.4126200504752281</v>
      </c>
      <c r="NM28" s="7">
        <f t="shared" si="120"/>
        <v>131.49221544676465</v>
      </c>
      <c r="NN28" s="7" t="str">
        <f t="shared" si="121"/>
        <v>stressed</v>
      </c>
      <c r="NO28" s="4">
        <v>0.83815890413169902</v>
      </c>
      <c r="NP28" s="4">
        <v>0.620934993820763</v>
      </c>
      <c r="NQ28" s="4">
        <v>0.46517781226613703</v>
      </c>
      <c r="NR28" s="4">
        <v>0.137453208366553</v>
      </c>
      <c r="NS28" s="4">
        <v>0.66181168831886295</v>
      </c>
      <c r="NT28" s="4">
        <v>0.81617267458393605</v>
      </c>
      <c r="NU28" s="4">
        <v>0.31012462151418413</v>
      </c>
      <c r="NV28" s="4">
        <v>9.5645727448616796E-2</v>
      </c>
      <c r="NW28" s="4">
        <v>0.21722391031093602</v>
      </c>
      <c r="NX28" s="4">
        <v>0.41301729894036199</v>
      </c>
      <c r="NY28" s="4">
        <f t="shared" si="54"/>
        <v>7.2906393555911109E-2</v>
      </c>
      <c r="NZ28" s="4">
        <f t="shared" si="55"/>
        <v>-0.64228353203121991</v>
      </c>
      <c r="OA28" s="4">
        <f t="shared" si="122"/>
        <v>173.52400464825351</v>
      </c>
      <c r="OB28" s="4" t="str">
        <f t="shared" si="123"/>
        <v>Upset</v>
      </c>
      <c r="OC28" s="1">
        <v>0.5923839866931</v>
      </c>
      <c r="OD28" s="1">
        <v>0.32384353564999202</v>
      </c>
      <c r="OE28" s="1">
        <v>0.88834269474330996</v>
      </c>
      <c r="OF28" s="1">
        <v>0.62536774833173003</v>
      </c>
      <c r="OG28" s="1">
        <v>0.121538875842415</v>
      </c>
      <c r="OH28" s="1">
        <v>0.39791859709762301</v>
      </c>
      <c r="OI28" s="1">
        <v>1.244311873678255</v>
      </c>
      <c r="OJ28" s="1">
        <v>0.86644577203166728</v>
      </c>
      <c r="OK28" s="1">
        <v>0.26854045104310797</v>
      </c>
      <c r="OL28" s="1">
        <v>1.6521119549039409</v>
      </c>
      <c r="OM28" s="1">
        <f t="shared" si="56"/>
        <v>0.42916858660460377</v>
      </c>
      <c r="ON28" s="1">
        <f t="shared" si="57"/>
        <v>-0.27071349896593733</v>
      </c>
      <c r="OO28" s="1">
        <f t="shared" si="124"/>
        <v>122.24315162626571</v>
      </c>
      <c r="OP28" s="1" t="str">
        <f t="shared" si="125"/>
        <v>stressed</v>
      </c>
      <c r="OQ28" s="2">
        <v>0.42247012857230998</v>
      </c>
      <c r="OR28" s="2">
        <v>0.88813906649430296</v>
      </c>
      <c r="OS28" s="2">
        <v>0.185577152119691</v>
      </c>
      <c r="OT28" s="2">
        <v>0.14242775954978901</v>
      </c>
      <c r="OU28" s="2">
        <v>0.38238008486207098</v>
      </c>
      <c r="OV28" s="2">
        <v>0.22569381558593499</v>
      </c>
      <c r="OW28" s="2">
        <v>0.23057352662902789</v>
      </c>
      <c r="OX28" s="2">
        <v>0.12787174974021717</v>
      </c>
      <c r="OY28" s="2">
        <v>-0.46566893792199299</v>
      </c>
      <c r="OZ28" s="2">
        <v>0.25026904503963043</v>
      </c>
      <c r="PA28" s="2">
        <f t="shared" si="58"/>
        <v>-0.51262024304514031</v>
      </c>
      <c r="PB28" s="2">
        <f t="shared" si="59"/>
        <v>-8.979375420207325E-2</v>
      </c>
      <c r="PC28" s="2">
        <f t="shared" si="126"/>
        <v>-99.93548638000108</v>
      </c>
      <c r="PD28" s="2" t="str">
        <f t="shared" si="127"/>
        <v>Bored</v>
      </c>
      <c r="PE28" s="1">
        <v>0.42691161837452102</v>
      </c>
      <c r="PF28" s="1">
        <v>0.65316131741550998</v>
      </c>
      <c r="PG28" s="1">
        <v>0.65608820548149804</v>
      </c>
      <c r="PH28" s="1">
        <v>0.93499358358762996</v>
      </c>
      <c r="PI28" s="1">
        <v>1.58097240163886E-2</v>
      </c>
      <c r="PJ28" s="1">
        <v>0.260607041602756</v>
      </c>
      <c r="PK28" s="1">
        <v>1.4819439287437648</v>
      </c>
      <c r="PL28" s="1">
        <v>1.0232282332386382</v>
      </c>
      <c r="PM28" s="1">
        <v>-0.22624969904098896</v>
      </c>
      <c r="PN28" s="1">
        <v>1.4731243940533647</v>
      </c>
      <c r="PO28" s="1">
        <f t="shared" si="60"/>
        <v>-0.16482278868650557</v>
      </c>
      <c r="PP28" s="1">
        <f t="shared" si="61"/>
        <v>-0.20678142812748357</v>
      </c>
      <c r="PQ28" s="1">
        <f t="shared" si="128"/>
        <v>-141.44210625614943</v>
      </c>
      <c r="PR28" s="1" t="str">
        <f t="shared" si="129"/>
        <v>Depressed</v>
      </c>
      <c r="PS28" s="4">
        <v>0.84051327814007804</v>
      </c>
      <c r="PT28" s="4">
        <v>0.61171855556444299</v>
      </c>
      <c r="PU28" s="4">
        <v>0.56552399696612399</v>
      </c>
      <c r="PV28" s="4">
        <v>0.39885587891524499</v>
      </c>
      <c r="PW28" s="4">
        <v>0.71199335668117503</v>
      </c>
      <c r="PX28" s="4">
        <v>0.38068192786365501</v>
      </c>
      <c r="PY28" s="4">
        <v>0.3642651079756804</v>
      </c>
      <c r="PZ28" s="4">
        <v>0.40191020215695328</v>
      </c>
      <c r="QA28" s="4">
        <v>0.22879472257563505</v>
      </c>
      <c r="QB28" s="4">
        <v>0.664067439853124</v>
      </c>
      <c r="QC28" s="4">
        <f t="shared" si="62"/>
        <v>0.45045606837020435</v>
      </c>
      <c r="QD28" s="4">
        <f t="shared" si="63"/>
        <v>-2.1219276733576597E-2</v>
      </c>
      <c r="QE28" s="4">
        <f t="shared" si="130"/>
        <v>92.696993149256386</v>
      </c>
      <c r="QF28" s="4" t="str">
        <f t="shared" si="131"/>
        <v>nervous</v>
      </c>
      <c r="QG28" s="2">
        <v>1.01045382684947</v>
      </c>
      <c r="QH28" s="2">
        <v>0.38582796412424197</v>
      </c>
      <c r="QI28" s="2">
        <v>0.19558038366609701</v>
      </c>
      <c r="QJ28" s="2">
        <v>0.31102316058159302</v>
      </c>
      <c r="QK28" s="2">
        <v>1.4412920278507699</v>
      </c>
      <c r="QL28" s="2">
        <v>0.16224112755504699</v>
      </c>
      <c r="QM28" s="2">
        <v>7.9771883081254116E-2</v>
      </c>
      <c r="QN28" s="2">
        <v>0.56748896316815656</v>
      </c>
      <c r="QO28" s="2">
        <v>0.62462586272522813</v>
      </c>
      <c r="QP28" s="2">
        <v>0.36282328361125776</v>
      </c>
      <c r="QQ28" s="2">
        <f t="shared" si="64"/>
        <v>0.7208818075000003</v>
      </c>
      <c r="QR28" s="2">
        <f t="shared" si="65"/>
        <v>0.11189089477976499</v>
      </c>
      <c r="QS28" s="2">
        <f t="shared" si="132"/>
        <v>81.177297969587613</v>
      </c>
      <c r="QT28" s="2" t="str">
        <f t="shared" si="133"/>
        <v>alert</v>
      </c>
      <c r="QU28" s="4">
        <v>0.15021555283539501</v>
      </c>
      <c r="QV28" s="4">
        <v>9.4249201868452606E-2</v>
      </c>
      <c r="QW28" s="4">
        <v>-0.133620960772277</v>
      </c>
      <c r="QX28" s="4">
        <v>-0.115054304520866</v>
      </c>
      <c r="QY28" s="4">
        <v>0.54211813667978703</v>
      </c>
      <c r="QZ28" s="4">
        <v>0.29127690702172399</v>
      </c>
      <c r="RA28" s="4">
        <v>-0.19300080697480901</v>
      </c>
      <c r="RB28" s="4">
        <v>-0.29843453366122369</v>
      </c>
      <c r="RC28" s="4">
        <v>5.5966350966942399E-2</v>
      </c>
      <c r="RD28" s="4">
        <v>-1.0172233850004109</v>
      </c>
      <c r="RE28" s="4">
        <f t="shared" si="66"/>
        <v>-0.16525503463854729</v>
      </c>
      <c r="RF28" s="4">
        <f t="shared" si="67"/>
        <v>-0.34605393355527014</v>
      </c>
      <c r="RG28" s="4">
        <f t="shared" si="134"/>
        <v>-154.4735991547044</v>
      </c>
      <c r="RH28" s="4" t="str">
        <f t="shared" si="135"/>
        <v>Sad</v>
      </c>
    </row>
    <row r="29" spans="1:476" x14ac:dyDescent="0.3">
      <c r="A29" s="1">
        <v>0.53660555019174505</v>
      </c>
      <c r="B29" s="1">
        <v>1.1824663505555799</v>
      </c>
      <c r="C29" s="1">
        <v>0.27974150343612297</v>
      </c>
      <c r="D29" s="1">
        <v>0.17427728482847199</v>
      </c>
      <c r="E29" s="1">
        <v>0.40812316174792301</v>
      </c>
      <c r="F29" s="1">
        <v>1.0608183445110499</v>
      </c>
      <c r="G29" s="1">
        <v>0.29610776077904122</v>
      </c>
      <c r="H29" s="1">
        <v>7.7688438392031919E-2</v>
      </c>
      <c r="I29" s="1">
        <v>-0.64586080036383486</v>
      </c>
      <c r="J29" s="1">
        <v>0.2641069219194504</v>
      </c>
      <c r="K29" s="17">
        <f t="shared" si="0"/>
        <v>-0.51639246810135853</v>
      </c>
      <c r="L29" s="18">
        <f t="shared" si="1"/>
        <v>7.7737796302018047E-2</v>
      </c>
      <c r="M29" s="18">
        <f t="shared" si="68"/>
        <v>-81.43896984857318</v>
      </c>
      <c r="N29" s="18" t="str">
        <f t="shared" si="69"/>
        <v>Calm</v>
      </c>
      <c r="O29" s="9">
        <v>0.66806668077824405</v>
      </c>
      <c r="P29" s="9">
        <v>0.877589936158094</v>
      </c>
      <c r="Q29" s="9">
        <v>6.1832251364042801E-2</v>
      </c>
      <c r="R29" s="9">
        <v>0.112206065195048</v>
      </c>
      <c r="S29" s="9">
        <v>0.50171240773546999</v>
      </c>
      <c r="T29" s="9">
        <v>0.46760728004236302</v>
      </c>
      <c r="U29" s="9">
        <v>5.2858058389986258E-2</v>
      </c>
      <c r="V29" s="9">
        <v>8.34123531060946E-2</v>
      </c>
      <c r="W29" s="9">
        <v>-0.20952325537984995</v>
      </c>
      <c r="X29" s="9">
        <v>0.11259830589284051</v>
      </c>
      <c r="Y29" s="9">
        <f t="shared" si="2"/>
        <v>3.7671206740624186E-2</v>
      </c>
      <c r="Z29" s="9">
        <f t="shared" si="3"/>
        <v>3.9576274672760814E-2</v>
      </c>
      <c r="AA29" s="9">
        <f t="shared" si="70"/>
        <v>43.587264864128201</v>
      </c>
      <c r="AB29" s="9" t="str">
        <f t="shared" si="71"/>
        <v>excited</v>
      </c>
      <c r="AC29" s="2">
        <v>0.24944998411549801</v>
      </c>
      <c r="AD29" s="2">
        <v>0.58636616926572105</v>
      </c>
      <c r="AE29" s="2">
        <v>2.3989559933251699E-2</v>
      </c>
      <c r="AF29" s="2">
        <v>0.19208118592964801</v>
      </c>
      <c r="AG29" s="2">
        <v>2.7229827378427499E-2</v>
      </c>
      <c r="AH29" s="2">
        <v>0.29358133203539499</v>
      </c>
      <c r="AI29" s="2">
        <v>8.6705133286453712E-2</v>
      </c>
      <c r="AJ29" s="2">
        <v>0.21828709740709665</v>
      </c>
      <c r="AK29" s="2">
        <v>-0.33691618515022304</v>
      </c>
      <c r="AL29" s="2">
        <v>0.25851468051772503</v>
      </c>
      <c r="AM29" s="2">
        <f t="shared" si="4"/>
        <v>-0.17980571170617199</v>
      </c>
      <c r="AN29" s="2">
        <f t="shared" si="5"/>
        <v>1.3649043204208233E-2</v>
      </c>
      <c r="AO29" s="2">
        <f t="shared" si="72"/>
        <v>-85.659005339115339</v>
      </c>
      <c r="AP29" s="2" t="str">
        <f t="shared" si="73"/>
        <v>Calm</v>
      </c>
      <c r="AQ29" s="9">
        <v>0.13962231677777401</v>
      </c>
      <c r="AR29" s="9">
        <v>0.20418610162235401</v>
      </c>
      <c r="AS29" s="9">
        <v>-0.22075843238734399</v>
      </c>
      <c r="AT29" s="9">
        <v>5.1823231704564897E-2</v>
      </c>
      <c r="AU29" s="9">
        <v>0.46667009069717902</v>
      </c>
      <c r="AV29" s="9">
        <v>0.16032263778546299</v>
      </c>
      <c r="AW29" s="9">
        <v>-0.36411215061515328</v>
      </c>
      <c r="AX29" s="9">
        <v>0.1421728098721507</v>
      </c>
      <c r="AY29" s="9">
        <v>-6.4563784844580002E-2</v>
      </c>
      <c r="AZ29" s="9">
        <v>-0.49136435189370625</v>
      </c>
      <c r="BA29" s="9">
        <f t="shared" si="6"/>
        <v>7.8385202069745308E-2</v>
      </c>
      <c r="BB29" s="9">
        <f t="shared" si="7"/>
        <v>-0.12539046639053841</v>
      </c>
      <c r="BC29" s="9">
        <f t="shared" si="74"/>
        <v>147.98930697249102</v>
      </c>
      <c r="BD29" s="9" t="str">
        <f t="shared" si="75"/>
        <v>stressed</v>
      </c>
      <c r="BE29" s="4">
        <v>0.63126527674561195</v>
      </c>
      <c r="BF29" s="4">
        <v>0.46912502617512603</v>
      </c>
      <c r="BG29" s="4">
        <v>0.21176900428189799</v>
      </c>
      <c r="BH29" s="4">
        <v>0.23561928107947899</v>
      </c>
      <c r="BI29" s="4">
        <v>0.50366259666526503</v>
      </c>
      <c r="BJ29" s="4">
        <v>0.74110574369590598</v>
      </c>
      <c r="BK29" s="4">
        <v>0.18659247802721948</v>
      </c>
      <c r="BL29" s="4">
        <v>0.19468954760139484</v>
      </c>
      <c r="BM29" s="4">
        <v>0.16214025057048592</v>
      </c>
      <c r="BN29" s="4">
        <v>0.40657236270974545</v>
      </c>
      <c r="BO29" s="4">
        <f t="shared" si="8"/>
        <v>0.2008745229357638</v>
      </c>
      <c r="BP29" s="4">
        <f t="shared" si="9"/>
        <v>0.15522855640261346</v>
      </c>
      <c r="BQ29" s="4">
        <f t="shared" si="76"/>
        <v>52.304449733828143</v>
      </c>
      <c r="BR29" s="4" t="str">
        <f t="shared" si="77"/>
        <v>excited</v>
      </c>
      <c r="BS29" s="5">
        <v>0.40341237514344402</v>
      </c>
      <c r="BT29" s="5">
        <v>0.91450143510980997</v>
      </c>
      <c r="BU29" s="5">
        <v>0.63886168719524905</v>
      </c>
      <c r="BV29" s="5">
        <v>0.39499032967574799</v>
      </c>
      <c r="BW29" s="5">
        <v>-0.39940018349061501</v>
      </c>
      <c r="BX29" s="5">
        <v>0.98434153822419901</v>
      </c>
      <c r="BY29" s="5">
        <v>159.23010226712009</v>
      </c>
      <c r="BZ29" s="5">
        <v>0.2080163211085431</v>
      </c>
      <c r="CA29" s="5">
        <v>-0.511089059966366</v>
      </c>
      <c r="CB29" s="5">
        <v>0.78446102379967408</v>
      </c>
      <c r="CC29" s="5">
        <f t="shared" si="10"/>
        <v>-0.36217638773445782</v>
      </c>
      <c r="CD29" s="5">
        <f t="shared" si="11"/>
        <v>0.24985232254674861</v>
      </c>
      <c r="CE29" s="5">
        <f t="shared" si="78"/>
        <v>-55.399617539489419</v>
      </c>
      <c r="CF29" s="5" t="str">
        <f t="shared" si="79"/>
        <v>Relased</v>
      </c>
      <c r="CG29" s="4">
        <v>3.7741974465055499E-2</v>
      </c>
      <c r="CH29" s="4">
        <v>0.47380446271223697</v>
      </c>
      <c r="CI29" s="4">
        <v>0.28742316169368898</v>
      </c>
      <c r="CJ29" s="4">
        <v>0.48569438282154997</v>
      </c>
      <c r="CK29" s="4">
        <v>-0.36831819402389399</v>
      </c>
      <c r="CL29" s="4">
        <v>0.56216543958739595</v>
      </c>
      <c r="CM29" s="4">
        <v>-0.86946109456167708</v>
      </c>
      <c r="CN29" s="4">
        <v>0.46883059222416762</v>
      </c>
      <c r="CO29" s="4">
        <v>-0.43606248824718147</v>
      </c>
      <c r="CP29" s="4">
        <v>1.5113340418932306</v>
      </c>
      <c r="CQ29" s="4">
        <f t="shared" si="12"/>
        <v>-0.14358826904464284</v>
      </c>
      <c r="CR29" s="4">
        <f t="shared" si="13"/>
        <v>2.435416427597481E-2</v>
      </c>
      <c r="CS29" s="4">
        <f t="shared" si="80"/>
        <v>-80.373612525271056</v>
      </c>
      <c r="CT29" s="4" t="str">
        <f t="shared" si="81"/>
        <v>Calm</v>
      </c>
      <c r="CU29" s="2">
        <v>0.250431541560731</v>
      </c>
      <c r="CV29" s="2">
        <v>0.184215385778776</v>
      </c>
      <c r="CW29" s="2">
        <v>-0.25441866484618098</v>
      </c>
      <c r="CX29" s="2">
        <v>0.16819559459045</v>
      </c>
      <c r="CY29" s="2">
        <v>-7.8011383182406899E-2</v>
      </c>
      <c r="CZ29" s="2">
        <v>0.38110773965161399</v>
      </c>
      <c r="DA29" s="2">
        <v>-1.4755737799981361</v>
      </c>
      <c r="DB29" s="2">
        <v>0.29752116448871585</v>
      </c>
      <c r="DC29" s="2">
        <v>6.6216155781955E-2</v>
      </c>
      <c r="DD29" s="2">
        <v>-0.19837496789291986</v>
      </c>
      <c r="DE29" s="2">
        <f t="shared" si="14"/>
        <v>7.2259102209915271E-2</v>
      </c>
      <c r="DF29" s="2">
        <f t="shared" si="15"/>
        <v>4.1691414870290933E-2</v>
      </c>
      <c r="DG29" s="2">
        <f t="shared" si="82"/>
        <v>60.016295566996838</v>
      </c>
      <c r="DH29" s="2" t="str">
        <f t="shared" si="83"/>
        <v>alert</v>
      </c>
      <c r="DI29" s="7">
        <v>0.83261111127849796</v>
      </c>
      <c r="DJ29" s="7">
        <v>0.166464432885298</v>
      </c>
      <c r="DK29" s="7">
        <v>0.60480068809325604</v>
      </c>
      <c r="DL29" s="7">
        <v>0.454866924176141</v>
      </c>
      <c r="DM29" s="7">
        <v>0.741888660290692</v>
      </c>
      <c r="DN29" s="7">
        <v>0.277310904246093</v>
      </c>
      <c r="DO29" s="7">
        <v>0.3841224362265197</v>
      </c>
      <c r="DP29" s="7">
        <v>1.0249936986504189</v>
      </c>
      <c r="DQ29" s="7">
        <v>0.66614667839319996</v>
      </c>
      <c r="DR29" s="7">
        <v>1.0606481346276124</v>
      </c>
      <c r="DS29" s="7">
        <f t="shared" si="16"/>
        <v>0.27388208646916357</v>
      </c>
      <c r="DT29" s="7">
        <f t="shared" si="17"/>
        <v>0.43623301944387149</v>
      </c>
      <c r="DU29" s="7">
        <f t="shared" si="84"/>
        <v>32.122014986425832</v>
      </c>
      <c r="DV29" s="7" t="str">
        <f t="shared" si="85"/>
        <v>excited</v>
      </c>
      <c r="DW29" s="9">
        <v>0.65373902952067398</v>
      </c>
      <c r="DX29" s="9">
        <v>0.48206761454290897</v>
      </c>
      <c r="DY29" s="9">
        <v>-0.15725032622684901</v>
      </c>
      <c r="DZ29" s="9">
        <v>-0.20565575989906701</v>
      </c>
      <c r="EA29" s="9">
        <v>0.25458037822570301</v>
      </c>
      <c r="EB29" s="9">
        <v>-0.25453387297179902</v>
      </c>
      <c r="EC29" s="9">
        <v>-0.17312227932793087</v>
      </c>
      <c r="ED29" s="9">
        <v>-0.90384730844323791</v>
      </c>
      <c r="EE29" s="9">
        <v>0.171671414977765</v>
      </c>
      <c r="EF29" s="9">
        <v>-0.31951396659165904</v>
      </c>
      <c r="EG29" s="9">
        <f t="shared" si="18"/>
        <v>0.43584340846174152</v>
      </c>
      <c r="EH29" s="9">
        <f t="shared" si="19"/>
        <v>-0.15126808535158742</v>
      </c>
      <c r="EI29" s="9">
        <f t="shared" si="86"/>
        <v>109.14034364148476</v>
      </c>
      <c r="EJ29" s="9" t="str">
        <f t="shared" si="87"/>
        <v>nervous</v>
      </c>
      <c r="EK29" s="1">
        <v>0.45623981525089202</v>
      </c>
      <c r="EL29" s="1">
        <v>3.6575626163911697E-2</v>
      </c>
      <c r="EM29" s="1">
        <v>0.28281285842645598</v>
      </c>
      <c r="EN29" s="1">
        <v>-4.2058045778330902E-2</v>
      </c>
      <c r="EO29" s="1">
        <v>0.153973476675766</v>
      </c>
      <c r="EP29" s="1">
        <v>-0.38805345674684399</v>
      </c>
      <c r="EQ29" s="1">
        <v>0.46346558190090598</v>
      </c>
      <c r="ER29" s="1">
        <v>0.11966059341090411</v>
      </c>
      <c r="ES29" s="1">
        <v>0.41966418908698033</v>
      </c>
      <c r="ET29" s="1">
        <v>0.48852936092455207</v>
      </c>
      <c r="EU29" s="1">
        <f t="shared" si="20"/>
        <v>0.33339282422888461</v>
      </c>
      <c r="EV29" s="1">
        <f t="shared" si="21"/>
        <v>7.8329378630487057E-2</v>
      </c>
      <c r="EW29" s="1">
        <f t="shared" si="88"/>
        <v>76.778369793474241</v>
      </c>
      <c r="EX29" s="1" t="str">
        <f t="shared" si="89"/>
        <v>alert</v>
      </c>
      <c r="EY29" s="2">
        <v>0.60228495020766504</v>
      </c>
      <c r="EZ29" s="2">
        <v>0.18029427245587701</v>
      </c>
      <c r="FA29" s="2">
        <v>4.6417861049985999E-2</v>
      </c>
      <c r="FB29" s="2">
        <v>1.79203825445872E-2</v>
      </c>
      <c r="FC29" s="2">
        <v>0.50013317237546195</v>
      </c>
      <c r="FD29" s="2">
        <v>0.40650882485593698</v>
      </c>
      <c r="FE29" s="2">
        <v>4.2105495273628273E-2</v>
      </c>
      <c r="FF29" s="2">
        <v>3.0539004696263066E-2</v>
      </c>
      <c r="FG29" s="2">
        <v>0.421990677751788</v>
      </c>
      <c r="FH29" s="2">
        <v>8.2213074065006761E-2</v>
      </c>
      <c r="FI29" s="2">
        <f t="shared" si="22"/>
        <v>0.30974486702501602</v>
      </c>
      <c r="FJ29" s="2">
        <f t="shared" si="23"/>
        <v>-0.4084538958099494</v>
      </c>
      <c r="FK29" s="2">
        <f t="shared" si="90"/>
        <v>142.82568614655449</v>
      </c>
      <c r="FL29" s="2" t="str">
        <f t="shared" si="91"/>
        <v>stressed</v>
      </c>
      <c r="FM29" s="7">
        <v>0.430127054868021</v>
      </c>
      <c r="FN29" s="7">
        <v>0.76815621971149695</v>
      </c>
      <c r="FO29" s="7">
        <v>-8.3077587681535101E-2</v>
      </c>
      <c r="FP29" s="7">
        <v>-0.12842385847476201</v>
      </c>
      <c r="FQ29" s="7">
        <v>0.76848619645725602</v>
      </c>
      <c r="FR29" s="7">
        <v>0.89326421683596602</v>
      </c>
      <c r="FS29" s="7">
        <v>-6.9311421002294329E-2</v>
      </c>
      <c r="FT29" s="7">
        <v>-7.7297627770629165E-2</v>
      </c>
      <c r="FU29" s="7">
        <v>-0.33802916484347595</v>
      </c>
      <c r="FV29" s="7">
        <v>-0.17650371213811172</v>
      </c>
      <c r="FW29" s="7">
        <f t="shared" si="24"/>
        <v>-0.52629816254762374</v>
      </c>
      <c r="FX29" s="7">
        <f t="shared" si="25"/>
        <v>9.9578293121808548E-2</v>
      </c>
      <c r="FY29" s="7">
        <f t="shared" si="92"/>
        <v>-79.28599721160974</v>
      </c>
      <c r="FZ29" s="7" t="str">
        <f t="shared" si="93"/>
        <v>Calm</v>
      </c>
      <c r="GA29" s="4">
        <v>0.55325954660465104</v>
      </c>
      <c r="GB29" s="4">
        <v>0.63499731057680198</v>
      </c>
      <c r="GC29" s="4">
        <v>0.37416657190307701</v>
      </c>
      <c r="GD29" s="4">
        <v>0.46719597822960102</v>
      </c>
      <c r="GE29" s="4">
        <v>0.31260202229706602</v>
      </c>
      <c r="GF29" s="4">
        <v>0.77415646894039403</v>
      </c>
      <c r="GG29" s="4">
        <v>0.43213209286754728</v>
      </c>
      <c r="GH29" s="4">
        <v>0.33154364344086817</v>
      </c>
      <c r="GI29" s="4">
        <v>-8.1737763972150934E-2</v>
      </c>
      <c r="GJ29" s="4">
        <v>0.70806454433462418</v>
      </c>
      <c r="GK29" s="4">
        <f t="shared" si="26"/>
        <v>0.12291019886969279</v>
      </c>
      <c r="GL29" s="4">
        <f t="shared" si="27"/>
        <v>-0.53965581371902349</v>
      </c>
      <c r="GM29" s="4">
        <f t="shared" si="94"/>
        <v>167.1693719302483</v>
      </c>
      <c r="GN29" s="4" t="str">
        <f t="shared" si="95"/>
        <v>Upset</v>
      </c>
      <c r="GO29" s="5">
        <v>0.48462710447259599</v>
      </c>
      <c r="GP29" s="5">
        <v>0.28383483753511901</v>
      </c>
      <c r="GQ29" s="5">
        <v>0.56569103395938802</v>
      </c>
      <c r="GR29" s="5">
        <v>0.67368233119160303</v>
      </c>
      <c r="GS29" s="5">
        <v>-5.1898513982044699E-3</v>
      </c>
      <c r="GT29" s="5">
        <v>2.0199070417579401E-2</v>
      </c>
      <c r="GU29" s="5">
        <v>1.1799062970845384</v>
      </c>
      <c r="GV29" s="5">
        <v>2.2158131496846547</v>
      </c>
      <c r="GW29" s="5">
        <v>0.20079226693747698</v>
      </c>
      <c r="GX29" s="5">
        <v>1.6127973259325683</v>
      </c>
      <c r="GY29" s="5">
        <f t="shared" si="28"/>
        <v>0.52810932604091532</v>
      </c>
      <c r="GZ29" s="5">
        <f t="shared" si="29"/>
        <v>0.53552243952118728</v>
      </c>
      <c r="HA29" s="5">
        <f t="shared" si="96"/>
        <v>44.600676425733234</v>
      </c>
      <c r="HB29" s="5" t="str">
        <f t="shared" si="97"/>
        <v>excited</v>
      </c>
      <c r="HC29" s="2">
        <v>0.20915771619513501</v>
      </c>
      <c r="HD29" s="2">
        <v>0.40323724061948102</v>
      </c>
      <c r="HE29" s="2">
        <v>3.8441609632908803E-2</v>
      </c>
      <c r="HF29" s="2">
        <v>0.19628931346036699</v>
      </c>
      <c r="HG29" s="2">
        <v>0.79349210960786998</v>
      </c>
      <c r="HH29" s="2">
        <v>0.78920037069176996</v>
      </c>
      <c r="HI29" s="2">
        <v>3.8340015271155686E-2</v>
      </c>
      <c r="HJ29" s="2">
        <v>0.16461180995835883</v>
      </c>
      <c r="HK29" s="2">
        <v>-0.19407952442434601</v>
      </c>
      <c r="HL29" s="2">
        <v>0.38329989573107054</v>
      </c>
      <c r="HM29" s="2">
        <f t="shared" si="30"/>
        <v>-0.22744510554397279</v>
      </c>
      <c r="HN29" s="2">
        <f t="shared" si="31"/>
        <v>0.12647807248838805</v>
      </c>
      <c r="HO29" s="2">
        <f t="shared" si="98"/>
        <v>-60.922362841455602</v>
      </c>
      <c r="HP29" s="2" t="str">
        <f t="shared" si="99"/>
        <v>Calm</v>
      </c>
      <c r="HQ29" s="4">
        <v>0.61184587472304097</v>
      </c>
      <c r="HR29" s="4">
        <v>0.67974691385624597</v>
      </c>
      <c r="HS29" s="4">
        <v>9.3547203695054496E-2</v>
      </c>
      <c r="HT29" s="4">
        <v>0.113506053571975</v>
      </c>
      <c r="HU29" s="4">
        <v>0.57877325728853002</v>
      </c>
      <c r="HV29" s="4">
        <v>0.73557485630741104</v>
      </c>
      <c r="HW29" s="4">
        <v>7.8570217107972171E-2</v>
      </c>
      <c r="HX29" s="4">
        <v>8.0198055286643435E-2</v>
      </c>
      <c r="HY29" s="4">
        <v>-6.7901039133204999E-2</v>
      </c>
      <c r="HZ29" s="4">
        <v>0.16030846494178855</v>
      </c>
      <c r="IA29" s="4">
        <f t="shared" si="32"/>
        <v>0.1390346250689185</v>
      </c>
      <c r="IB29" s="4">
        <f t="shared" si="33"/>
        <v>-0.56583190142547846</v>
      </c>
      <c r="IC29" s="4">
        <f t="shared" si="100"/>
        <v>166.19494063656012</v>
      </c>
      <c r="ID29" s="4" t="str">
        <f t="shared" si="101"/>
        <v>Upset</v>
      </c>
      <c r="IE29" s="5">
        <v>0.49907907225717402</v>
      </c>
      <c r="IF29" s="5">
        <v>0.19029712607791599</v>
      </c>
      <c r="IG29" s="5">
        <v>0.20671797192722299</v>
      </c>
      <c r="IH29" s="5">
        <v>-0.17197171184182999</v>
      </c>
      <c r="II29" s="5">
        <v>4.67725510882184E-2</v>
      </c>
      <c r="IJ29" s="5">
        <v>-5.4040175528009098E-2</v>
      </c>
      <c r="IK29" s="5">
        <v>0.37870725868744076</v>
      </c>
      <c r="IL29" s="5">
        <v>-1.2621133171393106</v>
      </c>
      <c r="IM29" s="5">
        <v>0.30878194617925803</v>
      </c>
      <c r="IN29" s="5">
        <v>5.0402465546835772E-2</v>
      </c>
      <c r="IO29" s="5">
        <f t="shared" si="34"/>
        <v>0.12059740107765826</v>
      </c>
      <c r="IP29" s="5">
        <f t="shared" si="35"/>
        <v>-0.49268180153211782</v>
      </c>
      <c r="IQ29" s="5">
        <f t="shared" si="102"/>
        <v>166.24572839809252</v>
      </c>
      <c r="IR29" s="5" t="str">
        <f t="shared" si="103"/>
        <v>Upset</v>
      </c>
      <c r="IS29" s="4">
        <v>0.674766526905759</v>
      </c>
      <c r="IT29" s="4">
        <v>0.72848824576267301</v>
      </c>
      <c r="IU29" s="4">
        <v>0.59896715402627898</v>
      </c>
      <c r="IV29" s="4">
        <v>0.73614399376488604</v>
      </c>
      <c r="IW29" s="4">
        <v>0.90233930191268596</v>
      </c>
      <c r="IX29" s="4">
        <v>1.01848183993129</v>
      </c>
      <c r="IY29" s="4">
        <v>0.37978881510762053</v>
      </c>
      <c r="IZ29" s="4">
        <v>0.42138328514793172</v>
      </c>
      <c r="JA29" s="4">
        <v>-5.3721718856914014E-2</v>
      </c>
      <c r="JB29" s="4">
        <v>0.95143887895162127</v>
      </c>
      <c r="JC29" s="4">
        <f t="shared" si="36"/>
        <v>-3.0042656667432999E-2</v>
      </c>
      <c r="JD29" s="4">
        <f t="shared" si="37"/>
        <v>-0.56900016734030689</v>
      </c>
      <c r="JE29" s="4">
        <f t="shared" si="104"/>
        <v>-176.97764486872131</v>
      </c>
      <c r="JF29" s="4" t="str">
        <f t="shared" si="105"/>
        <v>Sad</v>
      </c>
      <c r="JG29" s="5">
        <v>0.47688382424280101</v>
      </c>
      <c r="JH29" s="5">
        <v>0.345300851967765</v>
      </c>
      <c r="JI29" s="5">
        <v>7.6879641365666399E-2</v>
      </c>
      <c r="JJ29" s="5">
        <v>0.103775073095104</v>
      </c>
      <c r="JK29" s="5">
        <v>0.38116005555539501</v>
      </c>
      <c r="JL29" s="5">
        <v>0.51604718455795995</v>
      </c>
      <c r="JM29" s="5">
        <v>8.9598729360726617E-2</v>
      </c>
      <c r="JN29" s="5">
        <v>0.12047983938488338</v>
      </c>
      <c r="JO29" s="5">
        <v>0.13158297227503601</v>
      </c>
      <c r="JP29" s="5">
        <v>0.21972522681084822</v>
      </c>
      <c r="JQ29" s="5">
        <f t="shared" si="38"/>
        <v>6.4375305918936032E-2</v>
      </c>
      <c r="JR29" s="5">
        <f t="shared" si="39"/>
        <v>0.1740630246834749</v>
      </c>
      <c r="JS29" s="5">
        <f t="shared" si="106"/>
        <v>20.296362614314244</v>
      </c>
      <c r="JT29" s="5" t="str">
        <f t="shared" si="107"/>
        <v>happy</v>
      </c>
      <c r="JU29" s="2">
        <v>0.13761126136350299</v>
      </c>
      <c r="JV29" s="2">
        <v>0.25684225547689998</v>
      </c>
      <c r="JW29" s="2">
        <v>0.19507464047081999</v>
      </c>
      <c r="JX29" s="2">
        <v>4.9187183272359297E-2</v>
      </c>
      <c r="JY29" s="2">
        <v>1.07244668545016</v>
      </c>
      <c r="JZ29" s="2">
        <v>0.338716835731943</v>
      </c>
      <c r="KA29" s="2">
        <v>0.16121099075006493</v>
      </c>
      <c r="KB29" s="2">
        <v>8.2589929359521724E-2</v>
      </c>
      <c r="KC29" s="2">
        <v>-0.11923099411339699</v>
      </c>
      <c r="KD29" s="2">
        <v>0.619241084981905</v>
      </c>
      <c r="KE29" s="2">
        <f t="shared" si="40"/>
        <v>0.11051707785481812</v>
      </c>
      <c r="KF29" s="2">
        <f t="shared" si="41"/>
        <v>0.4774063919932785</v>
      </c>
      <c r="KG29" s="2">
        <f t="shared" si="108"/>
        <v>13.034078401442407</v>
      </c>
      <c r="KH29" s="2" t="str">
        <f t="shared" si="109"/>
        <v>happy</v>
      </c>
      <c r="KI29" s="7">
        <v>0.20539238488741501</v>
      </c>
      <c r="KJ29" s="7">
        <v>0.41409833265523399</v>
      </c>
      <c r="KK29" s="7">
        <v>-0.31550448367737699</v>
      </c>
      <c r="KL29" s="7">
        <v>-2.81317910310818E-2</v>
      </c>
      <c r="KM29" s="7">
        <v>5.7419975355965699E-2</v>
      </c>
      <c r="KN29" s="7">
        <v>9.5034567253545296E-2</v>
      </c>
      <c r="KO29" s="7">
        <v>-1.2004933230126622</v>
      </c>
      <c r="KP29" s="7">
        <v>-5.5254317754995085E-2</v>
      </c>
      <c r="KQ29" s="7">
        <v>-0.20870594776781898</v>
      </c>
      <c r="KR29" s="7">
        <v>-0.55470770582579565</v>
      </c>
      <c r="KS29" s="7">
        <f t="shared" si="42"/>
        <v>-0.20552313808660694</v>
      </c>
      <c r="KT29" s="7">
        <f t="shared" si="43"/>
        <v>-0.18791232753635934</v>
      </c>
      <c r="KU29" s="7">
        <f t="shared" si="110"/>
        <v>-132.43705862802213</v>
      </c>
      <c r="KV29" s="7" t="str">
        <f t="shared" si="111"/>
        <v>Depressed</v>
      </c>
      <c r="KW29" s="2">
        <v>0.55374887611015999</v>
      </c>
      <c r="KX29" s="2">
        <v>0.493121232999846</v>
      </c>
      <c r="KY29" s="2">
        <v>-5.1151397397320997E-2</v>
      </c>
      <c r="KZ29" s="2">
        <v>1.56143418198646E-3</v>
      </c>
      <c r="LA29" s="2">
        <v>0.27732387317607898</v>
      </c>
      <c r="LB29" s="2">
        <v>0.20168030716618199</v>
      </c>
      <c r="LC29" s="2">
        <v>-6.1548639925027043E-2</v>
      </c>
      <c r="LD29" s="2">
        <v>2.2473096153663441E-3</v>
      </c>
      <c r="LE29" s="2">
        <v>6.0627643110313989E-2</v>
      </c>
      <c r="LF29" s="2">
        <v>-4.7369738407655286E-2</v>
      </c>
      <c r="LG29" s="2">
        <f t="shared" si="44"/>
        <v>0.11500846078424498</v>
      </c>
      <c r="LH29" s="2">
        <f t="shared" si="45"/>
        <v>-2.3392144950490135E-2</v>
      </c>
      <c r="LI29" s="2">
        <f t="shared" si="112"/>
        <v>101.49684699619715</v>
      </c>
      <c r="LJ29" s="2" t="str">
        <f t="shared" si="113"/>
        <v>nervous</v>
      </c>
      <c r="LK29" s="4">
        <v>0.77643808343519705</v>
      </c>
      <c r="LL29" s="4">
        <v>0.22666487944234101</v>
      </c>
      <c r="LM29" s="4">
        <v>-0.103219681604254</v>
      </c>
      <c r="LN29" s="4">
        <v>-0.14773484846496701</v>
      </c>
      <c r="LO29" s="4">
        <v>0.81153673732612797</v>
      </c>
      <c r="LP29" s="4">
        <v>5.1399514482971601E-2</v>
      </c>
      <c r="LQ29" s="4">
        <v>-6.5000830148407032E-2</v>
      </c>
      <c r="LR29" s="4">
        <v>-0.53129725233590397</v>
      </c>
      <c r="LS29" s="4">
        <v>0.54977320399285601</v>
      </c>
      <c r="LT29" s="4">
        <v>-0.25017823628924751</v>
      </c>
      <c r="LU29" s="4">
        <f t="shared" si="46"/>
        <v>0.43951538751231856</v>
      </c>
      <c r="LV29" s="4">
        <f t="shared" si="47"/>
        <v>0.17238491991971294</v>
      </c>
      <c r="LW29" s="4">
        <f t="shared" si="114"/>
        <v>68.584099238844786</v>
      </c>
      <c r="LX29" s="4" t="str">
        <f t="shared" si="115"/>
        <v>alert</v>
      </c>
      <c r="LY29" s="5">
        <v>9.2607804139782202E-2</v>
      </c>
      <c r="LZ29" s="5">
        <v>0.32166022350940099</v>
      </c>
      <c r="MA29" s="5">
        <v>0.104645139467871</v>
      </c>
      <c r="MB29" s="5">
        <v>0.290408146414947</v>
      </c>
      <c r="MC29" s="5">
        <v>-0.26540633444614198</v>
      </c>
      <c r="MD29" s="5">
        <v>-0.18914707757438901</v>
      </c>
      <c r="ME29" s="5">
        <v>-0.60559044849711652</v>
      </c>
      <c r="MF29" s="5">
        <v>2.1915421625969924</v>
      </c>
      <c r="MG29" s="5">
        <v>-0.22905241936961879</v>
      </c>
      <c r="MH29" s="5">
        <v>0.95361760868826473</v>
      </c>
      <c r="MI29" s="5">
        <f t="shared" si="48"/>
        <v>-0.48893089718750116</v>
      </c>
      <c r="MJ29" s="5">
        <f t="shared" si="49"/>
        <v>0.29164134350189719</v>
      </c>
      <c r="MK29" s="5">
        <f t="shared" si="116"/>
        <v>-59.184436672822976</v>
      </c>
      <c r="ML29" s="5" t="str">
        <f t="shared" si="117"/>
        <v>Relased</v>
      </c>
      <c r="MM29" s="2">
        <v>0.13767478580554701</v>
      </c>
      <c r="MN29" s="2">
        <v>0.7378294624017</v>
      </c>
      <c r="MO29" s="2">
        <v>-1.9498693645314299E-2</v>
      </c>
      <c r="MP29" s="2">
        <v>0.41301124549936602</v>
      </c>
      <c r="MQ29" s="2">
        <v>4.4843545044394202E-2</v>
      </c>
      <c r="MR29" s="2">
        <v>0.74945783064758598</v>
      </c>
      <c r="MS29" s="2">
        <v>-0.10683142649022631</v>
      </c>
      <c r="MT29" s="2">
        <v>0.27769432807604816</v>
      </c>
      <c r="MU29" s="2">
        <v>-0.60015467659615296</v>
      </c>
      <c r="MV29" s="2">
        <v>0.44946960869674785</v>
      </c>
      <c r="MW29" s="2">
        <f t="shared" si="50"/>
        <v>-0.22477777322056425</v>
      </c>
      <c r="MX29" s="2">
        <f t="shared" si="51"/>
        <v>0.16601265144104915</v>
      </c>
      <c r="MY29" s="2">
        <f t="shared" si="118"/>
        <v>-53.551779248472563</v>
      </c>
      <c r="MZ29" s="2" t="str">
        <f t="shared" si="119"/>
        <v>Relased</v>
      </c>
      <c r="NA29" s="7">
        <v>0.29399521423967101</v>
      </c>
      <c r="NB29" s="7">
        <v>0.17794139182898799</v>
      </c>
      <c r="NC29" s="7">
        <v>-0.20717842202237699</v>
      </c>
      <c r="ND29" s="7">
        <v>-0.31793118447753999</v>
      </c>
      <c r="NE29" s="7">
        <v>-6.7062551077588295E-2</v>
      </c>
      <c r="NF29" s="7">
        <v>8.3323177841269899E-2</v>
      </c>
      <c r="NG29" s="7">
        <v>-0.91295108925947521</v>
      </c>
      <c r="NH29" s="7">
        <v>-1.2168936066562759</v>
      </c>
      <c r="NI29" s="7">
        <v>0.11605382241068302</v>
      </c>
      <c r="NJ29" s="7">
        <v>-1.1126697945179573</v>
      </c>
      <c r="NK29" s="7">
        <f t="shared" si="52"/>
        <v>0.30301180436458597</v>
      </c>
      <c r="NL29" s="7">
        <f t="shared" si="53"/>
        <v>-0.4022809167018464</v>
      </c>
      <c r="NM29" s="7">
        <f t="shared" si="120"/>
        <v>143.01168505807402</v>
      </c>
      <c r="NN29" s="7" t="str">
        <f t="shared" si="121"/>
        <v>stressed</v>
      </c>
      <c r="NO29" s="4">
        <v>1.4106592005015</v>
      </c>
      <c r="NP29" s="4">
        <v>0.506945166366226</v>
      </c>
      <c r="NQ29" s="4">
        <v>0.45171706511614002</v>
      </c>
      <c r="NR29" s="4">
        <v>-2.5464148081798501E-2</v>
      </c>
      <c r="NS29" s="4">
        <v>1.02300226006578</v>
      </c>
      <c r="NT29" s="4">
        <v>0.72016263115519497</v>
      </c>
      <c r="NU29" s="4">
        <v>0.18561212084561915</v>
      </c>
      <c r="NV29" s="4">
        <v>-2.0751353820122706E-2</v>
      </c>
      <c r="NW29" s="4">
        <v>0.90371403413527396</v>
      </c>
      <c r="NX29" s="4">
        <v>0.22228407715330573</v>
      </c>
      <c r="NY29" s="4">
        <f t="shared" si="54"/>
        <v>0.72346858317860874</v>
      </c>
      <c r="NZ29" s="4">
        <f t="shared" si="55"/>
        <v>-1</v>
      </c>
      <c r="OA29" s="4">
        <f t="shared" si="122"/>
        <v>144.11544329008331</v>
      </c>
      <c r="OB29" s="4" t="str">
        <f t="shared" si="123"/>
        <v>stressed</v>
      </c>
      <c r="OC29" s="1">
        <v>0.5923839866931</v>
      </c>
      <c r="OD29" s="1">
        <v>0.32384353564999202</v>
      </c>
      <c r="OE29" s="1">
        <v>0.88834269474330996</v>
      </c>
      <c r="OF29" s="1">
        <v>0.62536774833173003</v>
      </c>
      <c r="OG29" s="1">
        <v>0.121538875842415</v>
      </c>
      <c r="OH29" s="1">
        <v>0.39791859709762301</v>
      </c>
      <c r="OI29" s="1">
        <v>1.244311873678255</v>
      </c>
      <c r="OJ29" s="1">
        <v>0.86644577203166728</v>
      </c>
      <c r="OK29" s="1">
        <v>0.26854045104310797</v>
      </c>
      <c r="OL29" s="1">
        <v>1.6521119549039409</v>
      </c>
      <c r="OM29" s="1">
        <f t="shared" si="56"/>
        <v>0.42916858660460377</v>
      </c>
      <c r="ON29" s="1">
        <f t="shared" si="57"/>
        <v>-0.27071349896593733</v>
      </c>
      <c r="OO29" s="1">
        <f t="shared" si="124"/>
        <v>122.24315162626571</v>
      </c>
      <c r="OP29" s="1" t="str">
        <f t="shared" si="125"/>
        <v>stressed</v>
      </c>
      <c r="OQ29" s="2">
        <v>0.52770980733003903</v>
      </c>
      <c r="OR29" s="2">
        <v>0.86536741186655997</v>
      </c>
      <c r="OS29" s="2">
        <v>0.208846829571605</v>
      </c>
      <c r="OT29" s="2">
        <v>0.151525113242859</v>
      </c>
      <c r="OU29" s="2">
        <v>0.507196157958273</v>
      </c>
      <c r="OV29" s="2">
        <v>0.30468412913538201</v>
      </c>
      <c r="OW29" s="2">
        <v>0.20180271114141546</v>
      </c>
      <c r="OX29" s="2">
        <v>0.12950293891592551</v>
      </c>
      <c r="OY29" s="2">
        <v>-0.33765760453652094</v>
      </c>
      <c r="OZ29" s="2">
        <v>0.25868770075954151</v>
      </c>
      <c r="PA29" s="2">
        <f t="shared" si="58"/>
        <v>-0.39483485572113741</v>
      </c>
      <c r="PB29" s="2">
        <f t="shared" si="59"/>
        <v>-8.4758200264555161E-2</v>
      </c>
      <c r="PC29" s="2">
        <f t="shared" si="126"/>
        <v>-102.11566825387929</v>
      </c>
      <c r="PD29" s="2" t="str">
        <f t="shared" si="127"/>
        <v>Bored</v>
      </c>
      <c r="PE29" s="1">
        <v>0.330197978336014</v>
      </c>
      <c r="PF29" s="1">
        <v>0.78947650473133202</v>
      </c>
      <c r="PG29" s="1">
        <v>0.69120238480469598</v>
      </c>
      <c r="PH29" s="1">
        <v>0.89861180841882604</v>
      </c>
      <c r="PI29" s="1">
        <v>-1.0164329046345301E-2</v>
      </c>
      <c r="PJ29" s="1">
        <v>0.35142999014739201</v>
      </c>
      <c r="PK29" s="1">
        <v>2.1597803429072395</v>
      </c>
      <c r="PL29" s="1">
        <v>0.78762967206558554</v>
      </c>
      <c r="PM29" s="1">
        <v>-0.45927852639531802</v>
      </c>
      <c r="PN29" s="1">
        <v>1.4198896351270143</v>
      </c>
      <c r="PO29" s="1">
        <f t="shared" si="60"/>
        <v>-0.47463848958715538</v>
      </c>
      <c r="PP29" s="1">
        <f t="shared" si="61"/>
        <v>-0.24892087769548832</v>
      </c>
      <c r="PQ29" s="1">
        <f t="shared" si="128"/>
        <v>-117.67445313962313</v>
      </c>
      <c r="PR29" s="1" t="str">
        <f t="shared" si="129"/>
        <v>Bored</v>
      </c>
      <c r="PS29" s="4">
        <v>0.83876637064964199</v>
      </c>
      <c r="PT29" s="4">
        <v>0.58957008126218302</v>
      </c>
      <c r="PU29" s="4">
        <v>0.59243169114632999</v>
      </c>
      <c r="PV29" s="4">
        <v>0.39878736541690701</v>
      </c>
      <c r="PW29" s="4">
        <v>0.55668691096820799</v>
      </c>
      <c r="PX29" s="4">
        <v>0.31638851639702298</v>
      </c>
      <c r="PY29" s="4">
        <v>0.42454426740784978</v>
      </c>
      <c r="PZ29" s="4">
        <v>0.44018277043485676</v>
      </c>
      <c r="QA29" s="4">
        <v>0.24919628938745897</v>
      </c>
      <c r="QB29" s="4">
        <v>0.69396748590746427</v>
      </c>
      <c r="QC29" s="4">
        <f t="shared" si="62"/>
        <v>0.47253496823336438</v>
      </c>
      <c r="QD29" s="4">
        <f t="shared" si="63"/>
        <v>-7.530967552200396E-3</v>
      </c>
      <c r="QE29" s="4">
        <f t="shared" si="130"/>
        <v>90.913067091164905</v>
      </c>
      <c r="QF29" s="4" t="str">
        <f t="shared" si="131"/>
        <v>nervous</v>
      </c>
      <c r="QG29" s="2">
        <v>1.01045382684947</v>
      </c>
      <c r="QH29" s="2">
        <v>0.38582796412424197</v>
      </c>
      <c r="QI29" s="2">
        <v>0.19558038366609701</v>
      </c>
      <c r="QJ29" s="2">
        <v>0.31102316058159302</v>
      </c>
      <c r="QK29" s="2">
        <v>1.4412920278507699</v>
      </c>
      <c r="QL29" s="2">
        <v>0.16224112755504699</v>
      </c>
      <c r="QM29" s="2">
        <v>7.9771883081254116E-2</v>
      </c>
      <c r="QN29" s="2">
        <v>0.56748896316815656</v>
      </c>
      <c r="QO29" s="2">
        <v>0.62462586272522813</v>
      </c>
      <c r="QP29" s="2">
        <v>0.36282328361125776</v>
      </c>
      <c r="QQ29" s="2">
        <f t="shared" si="64"/>
        <v>0.7208818075000003</v>
      </c>
      <c r="QR29" s="2">
        <f t="shared" si="65"/>
        <v>0.11189089477976499</v>
      </c>
      <c r="QS29" s="2">
        <f t="shared" si="132"/>
        <v>81.177297969587613</v>
      </c>
      <c r="QT29" s="2" t="str">
        <f t="shared" si="133"/>
        <v>alert</v>
      </c>
      <c r="QU29" s="4">
        <v>0.62130758113594797</v>
      </c>
      <c r="QV29" s="4">
        <v>0.97293533946813404</v>
      </c>
      <c r="QW29" s="4">
        <v>0.204841592777043</v>
      </c>
      <c r="QX29" s="4">
        <v>7.2501144144854507E-2</v>
      </c>
      <c r="QY29" s="4">
        <v>0.186261796178364</v>
      </c>
      <c r="QZ29" s="4">
        <v>0.634055886898925</v>
      </c>
      <c r="RA29" s="4">
        <v>0.25365200629359319</v>
      </c>
      <c r="RB29" s="4">
        <v>4.5116079637073411E-2</v>
      </c>
      <c r="RC29" s="4">
        <v>-0.35162775833218607</v>
      </c>
      <c r="RD29" s="4">
        <v>0.17396516762753336</v>
      </c>
      <c r="RE29" s="4">
        <f t="shared" si="66"/>
        <v>-0.47168684196775923</v>
      </c>
      <c r="RF29" s="4">
        <f t="shared" si="67"/>
        <v>7.6362248820269318E-2</v>
      </c>
      <c r="RG29" s="4">
        <f t="shared" si="134"/>
        <v>-80.804065797148155</v>
      </c>
      <c r="RH29" s="4" t="str">
        <f t="shared" si="135"/>
        <v>Calm</v>
      </c>
    </row>
    <row r="30" spans="1:476" x14ac:dyDescent="0.3">
      <c r="A30" s="1">
        <v>-0.183298852093567</v>
      </c>
      <c r="B30" s="1">
        <v>1.1824663505555799</v>
      </c>
      <c r="C30" s="1">
        <v>0.36095129439866902</v>
      </c>
      <c r="D30" s="1">
        <v>0.16744474195713599</v>
      </c>
      <c r="E30" s="1">
        <v>-0.40987517019862002</v>
      </c>
      <c r="F30" s="1">
        <v>1.0349715361163301</v>
      </c>
      <c r="G30" s="1">
        <v>-0.60850826373659161</v>
      </c>
      <c r="H30" s="1">
        <v>7.5512709042979811E-2</v>
      </c>
      <c r="I30" s="1">
        <v>-1.3657652026491469</v>
      </c>
      <c r="J30" s="1">
        <v>0.52883629338339011</v>
      </c>
      <c r="K30" s="17">
        <f t="shared" si="0"/>
        <v>-1</v>
      </c>
      <c r="L30" s="18">
        <f t="shared" si="1"/>
        <v>0.16898891321126142</v>
      </c>
      <c r="M30" s="18">
        <f t="shared" si="68"/>
        <v>-80.408267898446965</v>
      </c>
      <c r="N30" s="18" t="str">
        <f t="shared" si="69"/>
        <v>Calm</v>
      </c>
      <c r="O30" s="9">
        <v>0.44264849507526599</v>
      </c>
      <c r="P30" s="9">
        <v>0.89035418528899402</v>
      </c>
      <c r="Q30" s="9">
        <v>-0.11723756168707</v>
      </c>
      <c r="R30" s="9">
        <v>3.1420306383938897E-2</v>
      </c>
      <c r="S30" s="9">
        <v>0.65049844890173503</v>
      </c>
      <c r="T30" s="9">
        <v>0.47805360563197502</v>
      </c>
      <c r="U30" s="9">
        <v>-0.10724776054401758</v>
      </c>
      <c r="V30" s="9">
        <v>2.2961215649607146E-2</v>
      </c>
      <c r="W30" s="9">
        <v>-0.44770569021372802</v>
      </c>
      <c r="X30" s="9">
        <v>-6.4378906784853918E-2</v>
      </c>
      <c r="Y30" s="9">
        <f t="shared" si="2"/>
        <v>-0.24307178748208835</v>
      </c>
      <c r="Z30" s="9">
        <f t="shared" si="3"/>
        <v>-2.0261758330198831E-2</v>
      </c>
      <c r="AA30" s="9">
        <f t="shared" si="70"/>
        <v>-94.764993800360841</v>
      </c>
      <c r="AB30" s="9" t="str">
        <f t="shared" si="71"/>
        <v>Bored</v>
      </c>
      <c r="AC30" s="2">
        <v>0.164936129245917</v>
      </c>
      <c r="AD30" s="2">
        <v>0.47682733184023701</v>
      </c>
      <c r="AE30" s="2">
        <v>3.3453479909291099E-3</v>
      </c>
      <c r="AF30" s="2">
        <v>0.15411872315394901</v>
      </c>
      <c r="AG30" s="2">
        <v>-0.57219499657094897</v>
      </c>
      <c r="AH30" s="2">
        <v>0.133286602894965</v>
      </c>
      <c r="AI30" s="2">
        <v>-8.2143036268359469E-3</v>
      </c>
      <c r="AJ30" s="2">
        <v>0.25260646312043122</v>
      </c>
      <c r="AK30" s="2">
        <v>-0.31189120259432002</v>
      </c>
      <c r="AL30" s="2">
        <v>0.24536154002656632</v>
      </c>
      <c r="AM30" s="2">
        <f t="shared" si="4"/>
        <v>-0.15167197073806693</v>
      </c>
      <c r="AN30" s="2">
        <f t="shared" si="5"/>
        <v>8.7262600520450206E-3</v>
      </c>
      <c r="AO30" s="2">
        <f t="shared" si="72"/>
        <v>-86.707187901089867</v>
      </c>
      <c r="AP30" s="2" t="str">
        <f t="shared" si="73"/>
        <v>Calm</v>
      </c>
      <c r="AQ30" s="9">
        <v>8.2285135630320097E-2</v>
      </c>
      <c r="AR30" s="9">
        <v>0.14857259754930799</v>
      </c>
      <c r="AS30" s="9">
        <v>-0.21296959877274399</v>
      </c>
      <c r="AT30" s="9">
        <v>2.7902811014276701E-2</v>
      </c>
      <c r="AU30" s="9">
        <v>0.449895904843581</v>
      </c>
      <c r="AV30" s="9">
        <v>-6.6232604177564602E-2</v>
      </c>
      <c r="AW30" s="9">
        <v>-0.40018261188541593</v>
      </c>
      <c r="AX30" s="9">
        <v>0.33887312679638992</v>
      </c>
      <c r="AY30" s="9">
        <v>-6.6287461918987892E-2</v>
      </c>
      <c r="AZ30" s="9">
        <v>-0.80164863966011779</v>
      </c>
      <c r="BA30" s="9">
        <f t="shared" si="6"/>
        <v>7.6826708147233136E-2</v>
      </c>
      <c r="BB30" s="9">
        <f t="shared" si="7"/>
        <v>-0.23606364333066743</v>
      </c>
      <c r="BC30" s="9">
        <f t="shared" si="74"/>
        <v>161.97256644437971</v>
      </c>
      <c r="BD30" s="9" t="str">
        <f t="shared" si="75"/>
        <v>Upset</v>
      </c>
      <c r="BE30" s="4">
        <v>0.403182359161399</v>
      </c>
      <c r="BF30" s="4">
        <v>0.46912502617512603</v>
      </c>
      <c r="BG30" s="4">
        <v>0.15922468601321399</v>
      </c>
      <c r="BH30" s="4">
        <v>0.199714890959894</v>
      </c>
      <c r="BI30" s="4">
        <v>0.30321869281297198</v>
      </c>
      <c r="BJ30" s="4">
        <v>0.60761597824962099</v>
      </c>
      <c r="BK30" s="4">
        <v>0.22540267397420416</v>
      </c>
      <c r="BL30" s="4">
        <v>0.18548090036432899</v>
      </c>
      <c r="BM30" s="4">
        <v>-6.594266701372703E-2</v>
      </c>
      <c r="BN30" s="4">
        <v>0.41148290500215545</v>
      </c>
      <c r="BO30" s="4">
        <f t="shared" si="8"/>
        <v>-4.1269318594060578E-2</v>
      </c>
      <c r="BP30" s="4">
        <f t="shared" si="9"/>
        <v>0.15703240195227219</v>
      </c>
      <c r="BQ30" s="4">
        <f t="shared" si="76"/>
        <v>-14.724794089605551</v>
      </c>
      <c r="BR30" s="4" t="str">
        <f t="shared" si="77"/>
        <v>Contented</v>
      </c>
      <c r="BS30" s="5">
        <v>0.40341237514344402</v>
      </c>
      <c r="BT30" s="5">
        <v>0.91450143510980997</v>
      </c>
      <c r="BU30" s="5">
        <v>0.63886168719524905</v>
      </c>
      <c r="BV30" s="5">
        <v>0.39499032967574799</v>
      </c>
      <c r="BW30" s="5">
        <v>-0.39940018349061501</v>
      </c>
      <c r="BX30" s="5">
        <v>0.98434153822419901</v>
      </c>
      <c r="BY30" s="5">
        <v>159.23010226712009</v>
      </c>
      <c r="BZ30" s="5">
        <v>0.2080163211085431</v>
      </c>
      <c r="CA30" s="5">
        <v>-0.511089059966366</v>
      </c>
      <c r="CB30" s="5">
        <v>0.78446102379967408</v>
      </c>
      <c r="CC30" s="5">
        <f t="shared" si="10"/>
        <v>-0.36217638773445782</v>
      </c>
      <c r="CD30" s="5">
        <f t="shared" si="11"/>
        <v>0.24985232254674861</v>
      </c>
      <c r="CE30" s="5">
        <f t="shared" si="78"/>
        <v>-55.399617539489419</v>
      </c>
      <c r="CF30" s="5" t="str">
        <f t="shared" si="79"/>
        <v>Relased</v>
      </c>
      <c r="CG30" s="4">
        <v>0.18574032901919801</v>
      </c>
      <c r="CH30" s="4">
        <v>0.47380446271223697</v>
      </c>
      <c r="CI30" s="4">
        <v>0.27629670810933898</v>
      </c>
      <c r="CJ30" s="4">
        <v>0.48569438282154997</v>
      </c>
      <c r="CK30" s="4">
        <v>-8.9487959119944102E-2</v>
      </c>
      <c r="CL30" s="4">
        <v>0.56216543958739595</v>
      </c>
      <c r="CM30" s="4">
        <v>2.8705444696949813</v>
      </c>
      <c r="CN30" s="4">
        <v>0.46883059222416762</v>
      </c>
      <c r="CO30" s="4">
        <v>-0.28806413369303896</v>
      </c>
      <c r="CP30" s="4">
        <v>1.1553287972004331</v>
      </c>
      <c r="CQ30" s="4">
        <f t="shared" si="12"/>
        <v>1.2328009308120391E-2</v>
      </c>
      <c r="CR30" s="4">
        <f t="shared" si="13"/>
        <v>-0.25215334096889286</v>
      </c>
      <c r="CS30" s="4">
        <f t="shared" si="80"/>
        <v>177.20098527941329</v>
      </c>
      <c r="CT30" s="4" t="str">
        <f t="shared" si="81"/>
        <v>Upset</v>
      </c>
      <c r="CU30" s="2">
        <v>0.23030467755195699</v>
      </c>
      <c r="CV30" s="2">
        <v>5.4320463996341203E-2</v>
      </c>
      <c r="CW30" s="2">
        <v>-0.20956578159024</v>
      </c>
      <c r="CX30" s="2">
        <v>0.18407318244069201</v>
      </c>
      <c r="CY30" s="2">
        <v>-0.208673692047047</v>
      </c>
      <c r="CZ30" s="2">
        <v>0.53947631964839504</v>
      </c>
      <c r="DA30" s="2">
        <v>-9.6882216273812816</v>
      </c>
      <c r="DB30" s="2">
        <v>0.30999356599887129</v>
      </c>
      <c r="DC30" s="2">
        <v>0.17598421355561578</v>
      </c>
      <c r="DD30" s="2">
        <v>-8.9565521200530115E-2</v>
      </c>
      <c r="DE30" s="2">
        <f t="shared" si="14"/>
        <v>0.20107971831181715</v>
      </c>
      <c r="DF30" s="2">
        <f t="shared" si="15"/>
        <v>9.1812146105563874E-2</v>
      </c>
      <c r="DG30" s="2">
        <f t="shared" si="82"/>
        <v>65.458762152684585</v>
      </c>
      <c r="DH30" s="2" t="str">
        <f t="shared" si="83"/>
        <v>alert</v>
      </c>
      <c r="DI30" s="7">
        <v>0.73759014114135002</v>
      </c>
      <c r="DJ30" s="7">
        <v>0.166464432885298</v>
      </c>
      <c r="DK30" s="7">
        <v>0.61032853586756097</v>
      </c>
      <c r="DL30" s="7">
        <v>0.454866924176141</v>
      </c>
      <c r="DM30" s="7">
        <v>0.77479344352034596</v>
      </c>
      <c r="DN30" s="7">
        <v>0.277310904246093</v>
      </c>
      <c r="DO30" s="7">
        <v>0.40355405999998667</v>
      </c>
      <c r="DP30" s="7">
        <v>1.0249936986504189</v>
      </c>
      <c r="DQ30" s="7">
        <v>0.57112570825605202</v>
      </c>
      <c r="DR30" s="7">
        <v>1.1782424320905036</v>
      </c>
      <c r="DS30" s="7">
        <f t="shared" si="16"/>
        <v>0.21170796706413531</v>
      </c>
      <c r="DT30" s="7">
        <f t="shared" si="17"/>
        <v>0.48935012044546289</v>
      </c>
      <c r="DU30" s="7">
        <f t="shared" si="84"/>
        <v>23.394798718895963</v>
      </c>
      <c r="DV30" s="7" t="str">
        <f t="shared" si="85"/>
        <v>happy</v>
      </c>
      <c r="DW30" s="9">
        <v>0.1202892658357</v>
      </c>
      <c r="DX30" s="9">
        <v>0.22592222858829</v>
      </c>
      <c r="DY30" s="9">
        <v>-0.23173320992577301</v>
      </c>
      <c r="DZ30" s="9">
        <v>-0.27531975148863203</v>
      </c>
      <c r="EA30" s="9">
        <v>0.101104453387696</v>
      </c>
      <c r="EB30" s="9">
        <v>-0.30627727217518902</v>
      </c>
      <c r="EC30" s="9">
        <v>-1.0467018248694941</v>
      </c>
      <c r="ED30" s="9">
        <v>3.4262908611441509</v>
      </c>
      <c r="EE30" s="9">
        <v>-0.10563296275259</v>
      </c>
      <c r="EF30" s="9">
        <v>-1.4645757566715549</v>
      </c>
      <c r="EG30" s="9">
        <f t="shared" si="18"/>
        <v>0.10599386221604212</v>
      </c>
      <c r="EH30" s="9">
        <f t="shared" si="19"/>
        <v>-0.56099918853908903</v>
      </c>
      <c r="EI30" s="9">
        <f t="shared" si="86"/>
        <v>169.30079233195346</v>
      </c>
      <c r="EJ30" s="9" t="str">
        <f t="shared" si="87"/>
        <v>Upset</v>
      </c>
      <c r="EK30" s="1">
        <v>0.39163132983705901</v>
      </c>
      <c r="EL30" s="1">
        <v>0.47833650512537601</v>
      </c>
      <c r="EM30" s="1">
        <v>0.21429929992789701</v>
      </c>
      <c r="EN30" s="1">
        <v>-6.2586914522166998E-2</v>
      </c>
      <c r="EO30" s="1">
        <v>0.12553842792676301</v>
      </c>
      <c r="EP30" s="1">
        <v>0.49485736573657901</v>
      </c>
      <c r="EQ30" s="1">
        <v>0.41436935689066706</v>
      </c>
      <c r="ER30" s="1">
        <v>-6.4310839182262783E-2</v>
      </c>
      <c r="ES30" s="1">
        <v>-8.6705175288317005E-2</v>
      </c>
      <c r="ET30" s="1">
        <v>0.17438849956134403</v>
      </c>
      <c r="EU30" s="1">
        <f t="shared" si="20"/>
        <v>-0.41203464513870014</v>
      </c>
      <c r="EV30" s="1">
        <f t="shared" si="21"/>
        <v>-4.286681063811848E-2</v>
      </c>
      <c r="EW30" s="1">
        <f t="shared" si="88"/>
        <v>-95.939508159857425</v>
      </c>
      <c r="EX30" s="1" t="str">
        <f t="shared" si="89"/>
        <v>Bored</v>
      </c>
      <c r="EY30" s="2">
        <v>0.60228495020766504</v>
      </c>
      <c r="EZ30" s="2">
        <v>0.151541330380246</v>
      </c>
      <c r="FA30" s="2">
        <v>-1.5569963394807099E-2</v>
      </c>
      <c r="FB30" s="2">
        <v>2.1970730962977299E-2</v>
      </c>
      <c r="FC30" s="2">
        <v>0.67406141558600996</v>
      </c>
      <c r="FD30" s="2">
        <v>0.51115719097565604</v>
      </c>
      <c r="FE30" s="2">
        <v>-1.2198854333028301E-2</v>
      </c>
      <c r="FF30" s="2">
        <v>3.3153432903433214E-2</v>
      </c>
      <c r="FG30" s="2">
        <v>0.45074361982741906</v>
      </c>
      <c r="FH30" s="2">
        <v>8.4910379659067139E-3</v>
      </c>
      <c r="FI30" s="2">
        <f t="shared" si="22"/>
        <v>0.33728239598307086</v>
      </c>
      <c r="FJ30" s="2">
        <f t="shared" si="23"/>
        <v>-0.44476686539682808</v>
      </c>
      <c r="FK30" s="2">
        <f t="shared" si="90"/>
        <v>142.82567512386245</v>
      </c>
      <c r="FL30" s="2" t="str">
        <f t="shared" si="91"/>
        <v>stressed</v>
      </c>
      <c r="FM30" s="7">
        <v>0.43437660037860099</v>
      </c>
      <c r="FN30" s="7">
        <v>0.76777328604468997</v>
      </c>
      <c r="FO30" s="7">
        <v>-5.7530683190217598E-2</v>
      </c>
      <c r="FP30" s="7">
        <v>-0.144364851241023</v>
      </c>
      <c r="FQ30" s="7">
        <v>0.8087599143227</v>
      </c>
      <c r="FR30" s="7">
        <v>0.90113328331674103</v>
      </c>
      <c r="FS30" s="7">
        <v>-4.6278652834874687E-2</v>
      </c>
      <c r="FT30" s="7">
        <v>-8.6502656224944283E-2</v>
      </c>
      <c r="FU30" s="7">
        <v>-0.33339668566608899</v>
      </c>
      <c r="FV30" s="7">
        <v>-0.1679453924268399</v>
      </c>
      <c r="FW30" s="7">
        <f t="shared" si="24"/>
        <v>-0.52026500226192351</v>
      </c>
      <c r="FX30" s="7">
        <f t="shared" si="25"/>
        <v>0.10296671232482613</v>
      </c>
      <c r="FY30" s="7">
        <f t="shared" si="92"/>
        <v>-78.805143205151765</v>
      </c>
      <c r="FZ30" s="7" t="str">
        <f t="shared" si="93"/>
        <v>Calm</v>
      </c>
      <c r="GA30" s="4">
        <v>0.57770506545519995</v>
      </c>
      <c r="GB30" s="4">
        <v>0.84552771168855201</v>
      </c>
      <c r="GC30" s="4">
        <v>0.322998733446418</v>
      </c>
      <c r="GD30" s="4">
        <v>0.46345430218679901</v>
      </c>
      <c r="GE30" s="4">
        <v>0.363969989488935</v>
      </c>
      <c r="GF30" s="4">
        <v>0.93962667058815896</v>
      </c>
      <c r="GG30" s="4">
        <v>0.3430044490937269</v>
      </c>
      <c r="GH30" s="4">
        <v>0.25961581070413015</v>
      </c>
      <c r="GI30" s="4">
        <v>-0.26782264623335206</v>
      </c>
      <c r="GJ30" s="4">
        <v>0.55258215540224465</v>
      </c>
      <c r="GK30" s="4">
        <f t="shared" si="26"/>
        <v>-7.7330162688909909E-2</v>
      </c>
      <c r="GL30" s="4">
        <f t="shared" si="27"/>
        <v>-0.67981510700088976</v>
      </c>
      <c r="GM30" s="4">
        <f t="shared" si="94"/>
        <v>-173.51039914087912</v>
      </c>
      <c r="GN30" s="4" t="str">
        <f t="shared" si="95"/>
        <v>Sad</v>
      </c>
      <c r="GO30" s="5">
        <v>0.751295212533163</v>
      </c>
      <c r="GP30" s="5">
        <v>0.241122856352638</v>
      </c>
      <c r="GQ30" s="5">
        <v>0.43690028755886501</v>
      </c>
      <c r="GR30" s="5">
        <v>0.61957532565342999</v>
      </c>
      <c r="GS30" s="5">
        <v>0.28849768104347001</v>
      </c>
      <c r="GT30" s="5">
        <v>-5.21538560019685E-2</v>
      </c>
      <c r="GU30" s="5">
        <v>0.42018010534389688</v>
      </c>
      <c r="GV30" s="5">
        <v>3.2787140986282668</v>
      </c>
      <c r="GW30" s="5">
        <v>0.51017235618052503</v>
      </c>
      <c r="GX30" s="5">
        <v>1.0645469347393202</v>
      </c>
      <c r="GY30" s="5">
        <f t="shared" si="28"/>
        <v>0.78225603777140074</v>
      </c>
      <c r="GZ30" s="5">
        <f t="shared" si="29"/>
        <v>0.34485236090547389</v>
      </c>
      <c r="HA30" s="5">
        <f t="shared" si="96"/>
        <v>66.210035885977163</v>
      </c>
      <c r="HB30" s="5" t="str">
        <f t="shared" si="97"/>
        <v>alert</v>
      </c>
      <c r="HC30" s="2">
        <v>0.20915771619513501</v>
      </c>
      <c r="HD30" s="2">
        <v>8.2044209938325896E-2</v>
      </c>
      <c r="HE30" s="2">
        <v>3.8441609632908803E-2</v>
      </c>
      <c r="HF30" s="2">
        <v>0.31590942252048398</v>
      </c>
      <c r="HG30" s="2">
        <v>0.79349210960786998</v>
      </c>
      <c r="HH30" s="2">
        <v>-0.38759165379638399</v>
      </c>
      <c r="HI30" s="2">
        <v>3.8340015271155686E-2</v>
      </c>
      <c r="HJ30" s="2">
        <v>-1.0339128304645204</v>
      </c>
      <c r="HK30" s="2">
        <v>0.12711350625680912</v>
      </c>
      <c r="HL30" s="2">
        <v>1.2168567593573882</v>
      </c>
      <c r="HM30" s="2">
        <f t="shared" si="30"/>
        <v>0.10511477137861469</v>
      </c>
      <c r="HN30" s="2">
        <f t="shared" si="31"/>
        <v>0.40595452410324762</v>
      </c>
      <c r="HO30" s="2">
        <f t="shared" si="98"/>
        <v>14.516904500088906</v>
      </c>
      <c r="HP30" s="2" t="str">
        <f t="shared" si="99"/>
        <v>happy</v>
      </c>
      <c r="HQ30" s="4">
        <v>0.58731667011678501</v>
      </c>
      <c r="HR30" s="4">
        <v>0.67890050556130699</v>
      </c>
      <c r="HS30" s="4">
        <v>3.9376833402551201E-2</v>
      </c>
      <c r="HT30" s="4">
        <v>3.1830138387446701E-2</v>
      </c>
      <c r="HU30" s="4">
        <v>0.53446852635612496</v>
      </c>
      <c r="HV30" s="4">
        <v>0.58799180736773504</v>
      </c>
      <c r="HW30" s="4">
        <v>3.5101937096655308E-2</v>
      </c>
      <c r="HX30" s="4">
        <v>2.5124580883955121E-2</v>
      </c>
      <c r="HY30" s="4">
        <v>-9.1583835444521977E-2</v>
      </c>
      <c r="HZ30" s="4">
        <v>5.6235986336123374E-2</v>
      </c>
      <c r="IA30" s="4">
        <f t="shared" si="32"/>
        <v>0.11167479657157364</v>
      </c>
      <c r="IB30" s="4">
        <f t="shared" si="33"/>
        <v>-0.63639221224254161</v>
      </c>
      <c r="IC30" s="4">
        <f t="shared" si="100"/>
        <v>170.04701154807697</v>
      </c>
      <c r="ID30" s="4" t="str">
        <f t="shared" si="101"/>
        <v>Upset</v>
      </c>
      <c r="IE30" s="5">
        <v>0.364489115611212</v>
      </c>
      <c r="IF30" s="5">
        <v>0.19029712607791599</v>
      </c>
      <c r="IG30" s="5">
        <v>0.21666046894022101</v>
      </c>
      <c r="IH30" s="5">
        <v>-0.17197171184182999</v>
      </c>
      <c r="II30" s="5">
        <v>0.44437265572831403</v>
      </c>
      <c r="IJ30" s="5">
        <v>-5.4040175528009098E-2</v>
      </c>
      <c r="IK30" s="5">
        <v>0.26785846063835805</v>
      </c>
      <c r="IL30" s="5">
        <v>-1.2621133171393106</v>
      </c>
      <c r="IM30" s="5">
        <v>0.17419198953329601</v>
      </c>
      <c r="IN30" s="5">
        <v>8.0551307405045847E-2</v>
      </c>
      <c r="IO30" s="5">
        <f t="shared" si="34"/>
        <v>-6.487600682200112E-3</v>
      </c>
      <c r="IP30" s="5">
        <f t="shared" si="35"/>
        <v>-0.47704697251907913</v>
      </c>
      <c r="IQ30" s="5">
        <f t="shared" si="102"/>
        <v>-179.22085403199165</v>
      </c>
      <c r="IR30" s="5" t="str">
        <f t="shared" si="103"/>
        <v>Sad</v>
      </c>
      <c r="IS30" s="4">
        <v>0.674766526905759</v>
      </c>
      <c r="IT30" s="4">
        <v>0.72848824576267301</v>
      </c>
      <c r="IU30" s="4">
        <v>0.59896715402627898</v>
      </c>
      <c r="IV30" s="4">
        <v>0.73614399376488604</v>
      </c>
      <c r="IW30" s="4">
        <v>0.90233930191268596</v>
      </c>
      <c r="IX30" s="4">
        <v>1.01848183993129</v>
      </c>
      <c r="IY30" s="4">
        <v>0.37978881510762053</v>
      </c>
      <c r="IZ30" s="4">
        <v>0.42138328514793172</v>
      </c>
      <c r="JA30" s="4">
        <v>-5.3721718856914014E-2</v>
      </c>
      <c r="JB30" s="4">
        <v>0.95143887895162127</v>
      </c>
      <c r="JC30" s="4">
        <f t="shared" si="36"/>
        <v>-3.0042656667432999E-2</v>
      </c>
      <c r="JD30" s="4">
        <f t="shared" si="37"/>
        <v>-0.56900016734030689</v>
      </c>
      <c r="JE30" s="4">
        <f t="shared" si="104"/>
        <v>-176.97764486872131</v>
      </c>
      <c r="JF30" s="4" t="str">
        <f t="shared" si="105"/>
        <v>Sad</v>
      </c>
      <c r="JG30" s="5">
        <v>0.47688382424280101</v>
      </c>
      <c r="JH30" s="5">
        <v>0.345300851967765</v>
      </c>
      <c r="JI30" s="5">
        <v>7.6879641365666399E-2</v>
      </c>
      <c r="JJ30" s="5">
        <v>0.103775073095104</v>
      </c>
      <c r="JK30" s="5">
        <v>0.38116005555539501</v>
      </c>
      <c r="JL30" s="5">
        <v>0.51604718455795995</v>
      </c>
      <c r="JM30" s="5">
        <v>8.9598729360726617E-2</v>
      </c>
      <c r="JN30" s="5">
        <v>0.12047983938488338</v>
      </c>
      <c r="JO30" s="5">
        <v>0.13158297227503601</v>
      </c>
      <c r="JP30" s="5">
        <v>0.21972522681084822</v>
      </c>
      <c r="JQ30" s="5">
        <f t="shared" si="38"/>
        <v>6.4375305918936032E-2</v>
      </c>
      <c r="JR30" s="5">
        <f t="shared" si="39"/>
        <v>0.1740630246834749</v>
      </c>
      <c r="JS30" s="5">
        <f t="shared" si="106"/>
        <v>20.296362614314244</v>
      </c>
      <c r="JT30" s="5" t="str">
        <f t="shared" si="107"/>
        <v>happy</v>
      </c>
      <c r="JU30" s="2">
        <v>0.13761126136350299</v>
      </c>
      <c r="JV30" s="2">
        <v>0.25684225547689998</v>
      </c>
      <c r="JW30" s="2">
        <v>0.19507464047081999</v>
      </c>
      <c r="JX30" s="2">
        <v>4.9187183272359297E-2</v>
      </c>
      <c r="JY30" s="2">
        <v>1.07244668545016</v>
      </c>
      <c r="JZ30" s="2">
        <v>0.338716835731943</v>
      </c>
      <c r="KA30" s="2">
        <v>0.16121099075006493</v>
      </c>
      <c r="KB30" s="2">
        <v>8.2589929359521724E-2</v>
      </c>
      <c r="KC30" s="2">
        <v>-0.11923099411339699</v>
      </c>
      <c r="KD30" s="2">
        <v>0.619241084981905</v>
      </c>
      <c r="KE30" s="2">
        <f t="shared" si="40"/>
        <v>0.11051707785481812</v>
      </c>
      <c r="KF30" s="2">
        <f t="shared" si="41"/>
        <v>0.4774063919932785</v>
      </c>
      <c r="KG30" s="2">
        <f t="shared" si="108"/>
        <v>13.034078401442407</v>
      </c>
      <c r="KH30" s="2" t="str">
        <f t="shared" si="109"/>
        <v>happy</v>
      </c>
      <c r="KI30" s="7">
        <v>0.198598617849336</v>
      </c>
      <c r="KJ30" s="7">
        <v>0.21915995082310399</v>
      </c>
      <c r="KK30" s="7">
        <v>-0.325699837018191</v>
      </c>
      <c r="KL30" s="7">
        <v>-0.107305896080149</v>
      </c>
      <c r="KM30" s="7">
        <v>4.0340758656651501E-2</v>
      </c>
      <c r="KN30" s="7">
        <v>-3.6561221924189002E-3</v>
      </c>
      <c r="KO30" s="7">
        <v>-1.3631065828533682</v>
      </c>
      <c r="KP30" s="7">
        <v>-0.4979303465835036</v>
      </c>
      <c r="KQ30" s="7">
        <v>-2.0561332973767998E-2</v>
      </c>
      <c r="KR30" s="7">
        <v>-1.0364975504257226</v>
      </c>
      <c r="KS30" s="7">
        <f t="shared" si="42"/>
        <v>-2.3032067320964078E-2</v>
      </c>
      <c r="KT30" s="7">
        <f t="shared" si="43"/>
        <v>-0.35026757225742577</v>
      </c>
      <c r="KU30" s="7">
        <f t="shared" si="110"/>
        <v>-176.23789548570937</v>
      </c>
      <c r="KV30" s="7" t="str">
        <f t="shared" si="111"/>
        <v>Sad</v>
      </c>
      <c r="KW30" s="2">
        <v>0.89940973827544202</v>
      </c>
      <c r="KX30" s="2">
        <v>1.23931896210677</v>
      </c>
      <c r="KY30" s="2">
        <v>0.16139382929354501</v>
      </c>
      <c r="KZ30" s="2">
        <v>0.25013364797189303</v>
      </c>
      <c r="LA30" s="2">
        <v>0.52882612740023505</v>
      </c>
      <c r="LB30" s="2">
        <v>0.94768657703050796</v>
      </c>
      <c r="LC30" s="2">
        <v>0.11300222405295221</v>
      </c>
      <c r="LD30" s="2">
        <v>0.11437266321262489</v>
      </c>
      <c r="LE30" s="2">
        <v>-0.33990922383132793</v>
      </c>
      <c r="LF30" s="2">
        <v>0.1924168676428637</v>
      </c>
      <c r="LG30" s="2">
        <f t="shared" si="44"/>
        <v>-0.25360244316834391</v>
      </c>
      <c r="LH30" s="2">
        <f t="shared" si="45"/>
        <v>5.7193913342825198E-2</v>
      </c>
      <c r="LI30" s="2">
        <f t="shared" si="112"/>
        <v>-77.290941078636124</v>
      </c>
      <c r="LJ30" s="2" t="str">
        <f t="shared" si="113"/>
        <v>Calm</v>
      </c>
      <c r="LK30" s="4">
        <v>0.69409474601926002</v>
      </c>
      <c r="LL30" s="4">
        <v>0.41944367398767701</v>
      </c>
      <c r="LM30" s="4">
        <v>-5.7572192831443603E-2</v>
      </c>
      <c r="LN30" s="4">
        <v>-0.11797814467409</v>
      </c>
      <c r="LO30" s="4">
        <v>0.50691300605676204</v>
      </c>
      <c r="LP30" s="4">
        <v>0.22387639392522801</v>
      </c>
      <c r="LQ30" s="4">
        <v>-4.7936570544133646E-2</v>
      </c>
      <c r="LR30" s="4">
        <v>-0.1833894985692601</v>
      </c>
      <c r="LS30" s="4">
        <v>0.27465107203158301</v>
      </c>
      <c r="LT30" s="4">
        <v>-0.15765090305949211</v>
      </c>
      <c r="LU30" s="4">
        <f t="shared" si="46"/>
        <v>0.23385542933603132</v>
      </c>
      <c r="LV30" s="4">
        <f t="shared" si="47"/>
        <v>0.21216625822823487</v>
      </c>
      <c r="LW30" s="4">
        <f t="shared" si="114"/>
        <v>47.783989784416221</v>
      </c>
      <c r="LX30" s="4" t="str">
        <f t="shared" si="115"/>
        <v>excited</v>
      </c>
      <c r="LY30" s="5">
        <v>8.9481787528792505E-4</v>
      </c>
      <c r="LZ30" s="5">
        <v>0.30382891213340002</v>
      </c>
      <c r="MA30" s="5">
        <v>6.0656583935471797E-2</v>
      </c>
      <c r="MB30" s="5">
        <v>0.31547701146846702</v>
      </c>
      <c r="MC30" s="5">
        <v>-0.22667105183816599</v>
      </c>
      <c r="MD30" s="5">
        <v>-0.20522941739510001</v>
      </c>
      <c r="ME30" s="5">
        <v>-0.2686579666549177</v>
      </c>
      <c r="MF30" s="5">
        <v>3.1995804066318714</v>
      </c>
      <c r="MG30" s="5">
        <v>-0.30293409425811207</v>
      </c>
      <c r="MH30" s="5">
        <v>1.2343429748422117</v>
      </c>
      <c r="MI30" s="5">
        <f t="shared" si="48"/>
        <v>-0.55956752251975517</v>
      </c>
      <c r="MJ30" s="5">
        <f t="shared" si="49"/>
        <v>0.39056808124989773</v>
      </c>
      <c r="MK30" s="5">
        <f t="shared" si="116"/>
        <v>-55.085651076193969</v>
      </c>
      <c r="ML30" s="5" t="str">
        <f t="shared" si="117"/>
        <v>Relased</v>
      </c>
      <c r="MM30" s="2">
        <v>0.13573821637063099</v>
      </c>
      <c r="MN30" s="2">
        <v>0.7378294624017</v>
      </c>
      <c r="MO30" s="2">
        <v>-1.28267720039095E-2</v>
      </c>
      <c r="MP30" s="2">
        <v>0.41301124549936602</v>
      </c>
      <c r="MQ30" s="2">
        <v>3.9004872811203899E-2</v>
      </c>
      <c r="MR30" s="2">
        <v>0.74945783064758598</v>
      </c>
      <c r="MS30" s="2">
        <v>-7.3403601046346176E-2</v>
      </c>
      <c r="MT30" s="2">
        <v>0.27769432807604816</v>
      </c>
      <c r="MU30" s="2">
        <v>-0.60209124603106901</v>
      </c>
      <c r="MV30" s="2">
        <v>0.45810357138883168</v>
      </c>
      <c r="MW30" s="2">
        <f t="shared" si="50"/>
        <v>-0.22647824461633637</v>
      </c>
      <c r="MX30" s="2">
        <f t="shared" si="51"/>
        <v>0.16897898113527177</v>
      </c>
      <c r="MY30" s="2">
        <f t="shared" si="118"/>
        <v>-53.2728015200545</v>
      </c>
      <c r="MZ30" s="2" t="str">
        <f t="shared" si="119"/>
        <v>Relased</v>
      </c>
      <c r="NA30" s="7">
        <v>3.0468279513747101E-2</v>
      </c>
      <c r="NB30" s="7">
        <v>0.150258982484201</v>
      </c>
      <c r="NC30" s="7">
        <v>-0.104122995080035</v>
      </c>
      <c r="ND30" s="7">
        <v>-0.28067741859327999</v>
      </c>
      <c r="NE30" s="7">
        <v>-0.13498116472215299</v>
      </c>
      <c r="NF30" s="7">
        <v>-0.14226913969208299</v>
      </c>
      <c r="NG30" s="7">
        <v>0.99626945397600097</v>
      </c>
      <c r="NH30" s="7">
        <v>-35.12927924816853</v>
      </c>
      <c r="NI30" s="7">
        <v>-0.1197907029704539</v>
      </c>
      <c r="NJ30" s="7">
        <v>-2.129177465642587</v>
      </c>
      <c r="NK30" s="7">
        <f t="shared" si="52"/>
        <v>1.8375802069657832E-2</v>
      </c>
      <c r="NL30" s="7">
        <f t="shared" si="53"/>
        <v>-0.74734034883559819</v>
      </c>
      <c r="NM30" s="7">
        <f t="shared" si="120"/>
        <v>178.59148003606379</v>
      </c>
      <c r="NN30" s="7" t="str">
        <f t="shared" si="121"/>
        <v>Upset</v>
      </c>
      <c r="NO30" s="4">
        <v>1.4106592005015</v>
      </c>
      <c r="NP30" s="4">
        <v>0.506945166366226</v>
      </c>
      <c r="NQ30" s="4">
        <v>0.47714705241317201</v>
      </c>
      <c r="NR30" s="4">
        <v>-2.5464148081798501E-2</v>
      </c>
      <c r="NS30" s="4">
        <v>1.16526701303758</v>
      </c>
      <c r="NT30" s="4">
        <v>0.72016263115519497</v>
      </c>
      <c r="NU30" s="4">
        <v>0.18523319880254527</v>
      </c>
      <c r="NV30" s="4">
        <v>-2.0751353820122706E-2</v>
      </c>
      <c r="NW30" s="4">
        <v>0.90371403413527396</v>
      </c>
      <c r="NX30" s="4">
        <v>0.23554540870657609</v>
      </c>
      <c r="NY30" s="4">
        <f t="shared" si="54"/>
        <v>0.72346858317860874</v>
      </c>
      <c r="NZ30" s="4">
        <f t="shared" si="55"/>
        <v>-0.97512862919552101</v>
      </c>
      <c r="OA30" s="4">
        <f t="shared" si="122"/>
        <v>143.42749761001397</v>
      </c>
      <c r="OB30" s="4" t="str">
        <f t="shared" si="123"/>
        <v>stressed</v>
      </c>
      <c r="OC30" s="1">
        <v>0.55204361943893399</v>
      </c>
      <c r="OD30" s="1">
        <v>0.320206406917455</v>
      </c>
      <c r="OE30" s="1">
        <v>0.89009774715839496</v>
      </c>
      <c r="OF30" s="1">
        <v>0.77556038994624399</v>
      </c>
      <c r="OG30" s="1">
        <v>0.268182745787303</v>
      </c>
      <c r="OH30" s="1">
        <v>0.65066129117884497</v>
      </c>
      <c r="OI30" s="1">
        <v>1.0851854864637105</v>
      </c>
      <c r="OJ30" s="1">
        <v>0.79883221109012159</v>
      </c>
      <c r="OK30" s="1">
        <v>0.23183721252147899</v>
      </c>
      <c r="OL30" s="1">
        <v>1.9096108762100219</v>
      </c>
      <c r="OM30" s="1">
        <f t="shared" si="56"/>
        <v>0.37291314327946479</v>
      </c>
      <c r="ON30" s="1">
        <f t="shared" si="57"/>
        <v>-3.3136485419527517E-2</v>
      </c>
      <c r="OO30" s="1">
        <f t="shared" si="124"/>
        <v>95.077877739568365</v>
      </c>
      <c r="OP30" s="1" t="str">
        <f t="shared" si="125"/>
        <v>nervous</v>
      </c>
      <c r="OQ30" s="2">
        <v>0.52770980733003903</v>
      </c>
      <c r="OR30" s="2">
        <v>0.89920202267647298</v>
      </c>
      <c r="OS30" s="2">
        <v>0.27110465649378601</v>
      </c>
      <c r="OT30" s="2">
        <v>0.28573069327891099</v>
      </c>
      <c r="OU30" s="2">
        <v>0.73233235942517205</v>
      </c>
      <c r="OV30" s="2">
        <v>0.55266076890772398</v>
      </c>
      <c r="OW30" s="2">
        <v>0.21515522547306437</v>
      </c>
      <c r="OX30" s="2">
        <v>0.19680282113100822</v>
      </c>
      <c r="OY30" s="2">
        <v>-0.37149221534643395</v>
      </c>
      <c r="OZ30" s="2">
        <v>0.39023809184492902</v>
      </c>
      <c r="PA30" s="2">
        <f t="shared" si="58"/>
        <v>-0.42596665189735616</v>
      </c>
      <c r="PB30" s="2">
        <f t="shared" si="59"/>
        <v>-6.0723492390336586E-3</v>
      </c>
      <c r="PC30" s="2">
        <f t="shared" si="126"/>
        <v>-90.816722193101526</v>
      </c>
      <c r="PD30" s="2" t="str">
        <f t="shared" si="127"/>
        <v>Bored</v>
      </c>
      <c r="PE30" s="1">
        <v>0.44526557853798798</v>
      </c>
      <c r="PF30" s="1">
        <v>0.79512411673169303</v>
      </c>
      <c r="PG30" s="1">
        <v>0.72438692240034597</v>
      </c>
      <c r="PH30" s="1">
        <v>0.87306617367095896</v>
      </c>
      <c r="PI30" s="1">
        <v>0.16464117248540699</v>
      </c>
      <c r="PJ30" s="1">
        <v>0.29066459059686101</v>
      </c>
      <c r="PK30" s="1">
        <v>1.1877011054310493</v>
      </c>
      <c r="PL30" s="1">
        <v>0.80408477982703286</v>
      </c>
      <c r="PM30" s="1">
        <v>-0.34985853819370505</v>
      </c>
      <c r="PN30" s="1">
        <v>1.2878638883919402</v>
      </c>
      <c r="PO30" s="1">
        <f t="shared" si="60"/>
        <v>-0.32916279577663254</v>
      </c>
      <c r="PP30" s="1">
        <f t="shared" si="61"/>
        <v>-0.35342951844875703</v>
      </c>
      <c r="PQ30" s="1">
        <f t="shared" si="128"/>
        <v>-137.03605498770989</v>
      </c>
      <c r="PR30" s="1" t="str">
        <f t="shared" si="129"/>
        <v>Depressed</v>
      </c>
      <c r="PS30" s="4">
        <v>0.63909692860844902</v>
      </c>
      <c r="PT30" s="4">
        <v>0.40050651353176803</v>
      </c>
      <c r="PU30" s="4">
        <v>0.535542334952262</v>
      </c>
      <c r="PV30" s="4">
        <v>0.25893709867519299</v>
      </c>
      <c r="PW30" s="4">
        <v>0.105713930868268</v>
      </c>
      <c r="PX30" s="4">
        <v>-5.2792293716477E-2</v>
      </c>
      <c r="PY30" s="4">
        <v>0.71903131934531528</v>
      </c>
      <c r="PZ30" s="4">
        <v>0.7446836623844223</v>
      </c>
      <c r="QA30" s="4">
        <v>0.238590415076681</v>
      </c>
      <c r="QB30" s="4">
        <v>0.76421393141203087</v>
      </c>
      <c r="QC30" s="4">
        <f t="shared" si="62"/>
        <v>0.46105712248608488</v>
      </c>
      <c r="QD30" s="4">
        <f t="shared" si="63"/>
        <v>2.4628015186878738E-2</v>
      </c>
      <c r="QE30" s="4">
        <f t="shared" si="130"/>
        <v>86.942371201266312</v>
      </c>
      <c r="QF30" s="4" t="str">
        <f t="shared" si="131"/>
        <v>alert</v>
      </c>
      <c r="QG30" s="2">
        <v>0.99559806447865395</v>
      </c>
      <c r="QH30" s="2">
        <v>0.48194691886445601</v>
      </c>
      <c r="QI30" s="2">
        <v>0.25966195172932499</v>
      </c>
      <c r="QJ30" s="2">
        <v>0.17809968402079299</v>
      </c>
      <c r="QK30" s="2">
        <v>1.0732673019621599</v>
      </c>
      <c r="QL30" s="2">
        <v>0.57890386253780701</v>
      </c>
      <c r="QM30" s="2">
        <v>0.12550935210251798</v>
      </c>
      <c r="QN30" s="2">
        <v>0.16788382225196244</v>
      </c>
      <c r="QO30" s="2">
        <v>0.51365114561419789</v>
      </c>
      <c r="QP30" s="2">
        <v>0.29627635076099917</v>
      </c>
      <c r="QQ30" s="2">
        <f t="shared" si="64"/>
        <v>0.60216761172747479</v>
      </c>
      <c r="QR30" s="2">
        <f t="shared" si="65"/>
        <v>8.3163149293350447E-2</v>
      </c>
      <c r="QS30" s="2">
        <f t="shared" si="132"/>
        <v>82.136831649203856</v>
      </c>
      <c r="QT30" s="2" t="str">
        <f t="shared" si="133"/>
        <v>alert</v>
      </c>
      <c r="QU30" s="4">
        <v>0.60632797458449605</v>
      </c>
      <c r="QV30" s="4">
        <v>0.98135311652450397</v>
      </c>
      <c r="QW30" s="4">
        <v>0.34247760020856</v>
      </c>
      <c r="QX30" s="4">
        <v>0.20664976737391799</v>
      </c>
      <c r="QY30" s="4">
        <v>0.109284665790595</v>
      </c>
      <c r="QZ30" s="4">
        <v>0.84892660673412701</v>
      </c>
      <c r="RA30" s="4">
        <v>0.47857958466056311</v>
      </c>
      <c r="RB30" s="4">
        <v>0.11290611197178027</v>
      </c>
      <c r="RC30" s="4">
        <v>-0.37502514194000791</v>
      </c>
      <c r="RD30" s="4">
        <v>0.34586754900438527</v>
      </c>
      <c r="RE30" s="4">
        <f t="shared" si="66"/>
        <v>-0.48927714168540792</v>
      </c>
      <c r="RF30" s="4">
        <f t="shared" si="67"/>
        <v>0.13732182362668888</v>
      </c>
      <c r="RG30" s="4">
        <f t="shared" si="134"/>
        <v>-74.322552287204573</v>
      </c>
      <c r="RH30" s="4" t="str">
        <f t="shared" si="135"/>
        <v>Calm</v>
      </c>
    </row>
    <row r="31" spans="1:476" x14ac:dyDescent="0.3">
      <c r="A31" s="1">
        <v>8.8367061587346796E-3</v>
      </c>
      <c r="B31" s="1">
        <v>0.77506401578467199</v>
      </c>
      <c r="C31" s="1">
        <v>0.28692335545886499</v>
      </c>
      <c r="D31" s="1">
        <v>-2.5010733190124299E-2</v>
      </c>
      <c r="E31" s="1">
        <v>-0.174084125403935</v>
      </c>
      <c r="F31" s="1">
        <v>0.45174748018150601</v>
      </c>
      <c r="G31" s="1">
        <v>-1.7363257881390413</v>
      </c>
      <c r="H31" s="1">
        <v>-2.0386777652769746E-2</v>
      </c>
      <c r="I31" s="1">
        <v>-0.76622730962593733</v>
      </c>
      <c r="J31" s="1">
        <v>0.33411453126286234</v>
      </c>
      <c r="K31" s="17">
        <f t="shared" si="0"/>
        <v>-0.59725063521731758</v>
      </c>
      <c r="L31" s="18">
        <f t="shared" si="1"/>
        <v>0.10186912902647349</v>
      </c>
      <c r="M31" s="18">
        <f t="shared" si="68"/>
        <v>-80.320581066647179</v>
      </c>
      <c r="N31" s="18" t="str">
        <f t="shared" si="69"/>
        <v>Calm</v>
      </c>
      <c r="O31" s="9">
        <v>0.43379282175508399</v>
      </c>
      <c r="P31" s="9">
        <v>0.89399501312516905</v>
      </c>
      <c r="Q31" s="9">
        <v>-0.13262779036234801</v>
      </c>
      <c r="R31" s="9">
        <v>5.1996966964038299E-2</v>
      </c>
      <c r="S31" s="9">
        <v>0.76810913634073497</v>
      </c>
      <c r="T31" s="9">
        <v>0.53660826112908999</v>
      </c>
      <c r="U31" s="9">
        <v>-0.11034826049578209</v>
      </c>
      <c r="V31" s="9">
        <v>3.6346181991749694E-2</v>
      </c>
      <c r="W31" s="9">
        <v>-0.46020219137008506</v>
      </c>
      <c r="X31" s="9">
        <v>-6.0725683185357267E-2</v>
      </c>
      <c r="Y31" s="9">
        <f t="shared" si="2"/>
        <v>-0.25780127479457715</v>
      </c>
      <c r="Z31" s="9">
        <f t="shared" si="3"/>
        <v>-1.9026561374577367E-2</v>
      </c>
      <c r="AA31" s="9">
        <f t="shared" si="70"/>
        <v>-94.220959758087076</v>
      </c>
      <c r="AB31" s="9" t="str">
        <f t="shared" si="71"/>
        <v>Bored</v>
      </c>
      <c r="AC31" s="2">
        <v>0.182808994297391</v>
      </c>
      <c r="AD31" s="2">
        <v>0.47682733184023701</v>
      </c>
      <c r="AE31" s="2">
        <v>-3.9172439389110303E-2</v>
      </c>
      <c r="AF31" s="2">
        <v>0.17556791663354701</v>
      </c>
      <c r="AG31" s="2">
        <v>-0.54723005386262202</v>
      </c>
      <c r="AH31" s="2">
        <v>0.10566328154609</v>
      </c>
      <c r="AI31" s="2">
        <v>0.10749224931139983</v>
      </c>
      <c r="AJ31" s="2">
        <v>0.30140900573981366</v>
      </c>
      <c r="AK31" s="2">
        <v>-0.29401833754284601</v>
      </c>
      <c r="AL31" s="2">
        <v>0.20677375068634235</v>
      </c>
      <c r="AM31" s="2">
        <f t="shared" si="4"/>
        <v>-0.1315788276322607</v>
      </c>
      <c r="AN31" s="2">
        <f t="shared" si="5"/>
        <v>-5.7158664781907786E-3</v>
      </c>
      <c r="AO31" s="2">
        <f t="shared" si="72"/>
        <v>-92.487400597195858</v>
      </c>
      <c r="AP31" s="2" t="str">
        <f t="shared" si="73"/>
        <v>Bored</v>
      </c>
      <c r="AQ31" s="9">
        <v>0.17549955817585899</v>
      </c>
      <c r="AR31" s="9">
        <v>-5.9120018009269602E-2</v>
      </c>
      <c r="AS31" s="9">
        <v>-0.22452635185808001</v>
      </c>
      <c r="AT31" s="9">
        <v>-7.7327808688272701E-2</v>
      </c>
      <c r="AU31" s="9">
        <v>0.401416929091438</v>
      </c>
      <c r="AV31" s="9">
        <v>-0.18648145998721999</v>
      </c>
      <c r="AW31" s="9">
        <v>-0.38918345516801373</v>
      </c>
      <c r="AX31" s="9">
        <v>0.31485074649826805</v>
      </c>
      <c r="AY31" s="9">
        <v>0.2346195761851286</v>
      </c>
      <c r="AZ31" s="9">
        <v>-2.5937047019971815</v>
      </c>
      <c r="BA31" s="9">
        <f t="shared" si="6"/>
        <v>0.34889727002289583</v>
      </c>
      <c r="BB31" s="9">
        <f t="shared" si="7"/>
        <v>-0.8752598433747043</v>
      </c>
      <c r="BC31" s="9">
        <f t="shared" si="74"/>
        <v>158.26671786391213</v>
      </c>
      <c r="BD31" s="9" t="str">
        <f t="shared" si="75"/>
        <v>Upset</v>
      </c>
      <c r="BE31" s="4">
        <v>0.15579207360008501</v>
      </c>
      <c r="BF31" s="4">
        <v>0.35756926094997399</v>
      </c>
      <c r="BG31" s="4">
        <v>6.0687415402293898E-3</v>
      </c>
      <c r="BH31" s="4">
        <v>7.9014896925407897E-3</v>
      </c>
      <c r="BI31" s="4">
        <v>4.0398403154023203E-2</v>
      </c>
      <c r="BJ31" s="4">
        <v>0.24662982200681099</v>
      </c>
      <c r="BK31" s="4">
        <v>3.093290582006963E-2</v>
      </c>
      <c r="BL31" s="4">
        <v>1.3077626092831956E-2</v>
      </c>
      <c r="BM31" s="4">
        <v>-0.20177718734988898</v>
      </c>
      <c r="BN31" s="4">
        <v>2.721325174404601E-2</v>
      </c>
      <c r="BO31" s="4">
        <f t="shared" si="8"/>
        <v>-0.18547780608157749</v>
      </c>
      <c r="BP31" s="4">
        <f t="shared" si="9"/>
        <v>1.5874244131302451E-2</v>
      </c>
      <c r="BQ31" s="4">
        <f t="shared" si="76"/>
        <v>-85.108222457621324</v>
      </c>
      <c r="BR31" s="4" t="str">
        <f t="shared" si="77"/>
        <v>Calm</v>
      </c>
      <c r="BS31" s="5">
        <v>0.29349117515022299</v>
      </c>
      <c r="BT31" s="5">
        <v>0.91419295285858904</v>
      </c>
      <c r="BU31" s="5">
        <v>0.55605472619393603</v>
      </c>
      <c r="BV31" s="5">
        <v>0.44138645258258502</v>
      </c>
      <c r="BW31" s="5">
        <v>-0.44630363616674801</v>
      </c>
      <c r="BX31" s="5">
        <v>0.99894734894480097</v>
      </c>
      <c r="BY31" s="5">
        <v>-3.6388048624765275</v>
      </c>
      <c r="BZ31" s="5">
        <v>0.23071305965721353</v>
      </c>
      <c r="CA31" s="5">
        <v>-0.6207017777083661</v>
      </c>
      <c r="CB31" s="5">
        <v>0.82591230243380587</v>
      </c>
      <c r="CC31" s="5">
        <f t="shared" si="10"/>
        <v>-0.4682730145468883</v>
      </c>
      <c r="CD31" s="5">
        <f t="shared" si="11"/>
        <v>0.27040866026149724</v>
      </c>
      <c r="CE31" s="5">
        <f t="shared" si="78"/>
        <v>-59.995310097434</v>
      </c>
      <c r="CF31" s="5" t="str">
        <f t="shared" si="79"/>
        <v>Relased</v>
      </c>
      <c r="CG31" s="4">
        <v>0.25288905337426598</v>
      </c>
      <c r="CH31" s="4">
        <v>0.47380446271223697</v>
      </c>
      <c r="CI31" s="4">
        <v>0.32628564013938699</v>
      </c>
      <c r="CJ31" s="4">
        <v>0.48569438282154997</v>
      </c>
      <c r="CK31" s="4">
        <v>-5.81304511555326E-2</v>
      </c>
      <c r="CL31" s="4">
        <v>0.56216543958739595</v>
      </c>
      <c r="CM31" s="4">
        <v>1.6753336511058732</v>
      </c>
      <c r="CN31" s="4">
        <v>0.46883059222416762</v>
      </c>
      <c r="CO31" s="4">
        <v>-0.22091540933797099</v>
      </c>
      <c r="CP31" s="4">
        <v>1.1173624161857554</v>
      </c>
      <c r="CQ31" s="4">
        <f t="shared" si="12"/>
        <v>8.3069195783592953E-2</v>
      </c>
      <c r="CR31" s="4">
        <f t="shared" si="13"/>
        <v>-0.28164164052078167</v>
      </c>
      <c r="CS31" s="4">
        <f t="shared" si="80"/>
        <v>163.56676454405257</v>
      </c>
      <c r="CT31" s="4" t="str">
        <f t="shared" si="81"/>
        <v>Upset</v>
      </c>
      <c r="CU31" s="2">
        <v>0.27498820968855398</v>
      </c>
      <c r="CV31" s="2">
        <v>3.2217309490885E-3</v>
      </c>
      <c r="CW31" s="2">
        <v>-0.13005991005238601</v>
      </c>
      <c r="CX31" s="2">
        <v>0.157279699950231</v>
      </c>
      <c r="CY31" s="2">
        <v>0.55632596286869396</v>
      </c>
      <c r="CZ31" s="2">
        <v>0.653236351313501</v>
      </c>
      <c r="DA31" s="2">
        <v>-0.15645097166129393</v>
      </c>
      <c r="DB31" s="2">
        <v>0.23958833655934428</v>
      </c>
      <c r="DC31" s="2">
        <v>0.27176647873946547</v>
      </c>
      <c r="DD31" s="2">
        <v>9.7839027014845939E-2</v>
      </c>
      <c r="DE31" s="2">
        <f t="shared" si="14"/>
        <v>0.31348701295541392</v>
      </c>
      <c r="DF31" s="2">
        <f t="shared" si="15"/>
        <v>0.17813602035450393</v>
      </c>
      <c r="DG31" s="2">
        <f t="shared" si="82"/>
        <v>60.393007166154675</v>
      </c>
      <c r="DH31" s="2" t="str">
        <f t="shared" si="83"/>
        <v>alert</v>
      </c>
      <c r="DI31" s="7">
        <v>0.74238212350838495</v>
      </c>
      <c r="DJ31" s="7">
        <v>0.166464432885298</v>
      </c>
      <c r="DK31" s="7">
        <v>0.60249006139669403</v>
      </c>
      <c r="DL31" s="7">
        <v>0.454866924176141</v>
      </c>
      <c r="DM31" s="7">
        <v>0.92422404835409999</v>
      </c>
      <c r="DN31" s="7">
        <v>0.277310904246093</v>
      </c>
      <c r="DO31" s="7">
        <v>0.36150715842087178</v>
      </c>
      <c r="DP31" s="7">
        <v>1.0249936986504189</v>
      </c>
      <c r="DQ31" s="7">
        <v>0.57591769062308695</v>
      </c>
      <c r="DR31" s="7">
        <v>1.1634053935005748</v>
      </c>
      <c r="DS31" s="7">
        <f t="shared" si="16"/>
        <v>0.21484345687701345</v>
      </c>
      <c r="DT31" s="7">
        <f t="shared" si="17"/>
        <v>0.48264826079453504</v>
      </c>
      <c r="DU31" s="7">
        <f t="shared" si="84"/>
        <v>23.995502580661668</v>
      </c>
      <c r="DV31" s="7" t="str">
        <f t="shared" si="85"/>
        <v>happy</v>
      </c>
      <c r="DW31" s="9">
        <v>5.3974912586379598E-2</v>
      </c>
      <c r="DX31" s="9">
        <v>1.74180311284368E-2</v>
      </c>
      <c r="DY31" s="9">
        <v>-0.26462616347611301</v>
      </c>
      <c r="DZ31" s="9">
        <v>-0.24612595315255201</v>
      </c>
      <c r="EA31" s="9">
        <v>8.5968918043894005E-2</v>
      </c>
      <c r="EB31" s="9">
        <v>-0.31353444439558698</v>
      </c>
      <c r="EC31" s="9">
        <v>-1.8909455478265811</v>
      </c>
      <c r="ED31" s="9">
        <v>0.83117970543058761</v>
      </c>
      <c r="EE31" s="9">
        <v>-0.10563296275259</v>
      </c>
      <c r="EF31" s="9">
        <v>-1.4645757566715549</v>
      </c>
      <c r="EG31" s="9">
        <f t="shared" si="18"/>
        <v>0.10599386221604212</v>
      </c>
      <c r="EH31" s="9">
        <f t="shared" si="19"/>
        <v>-0.56099918853908903</v>
      </c>
      <c r="EI31" s="9">
        <f t="shared" si="86"/>
        <v>169.30079233195346</v>
      </c>
      <c r="EJ31" s="9" t="str">
        <f t="shared" si="87"/>
        <v>Upset</v>
      </c>
      <c r="EK31" s="1">
        <v>0.39163132983705901</v>
      </c>
      <c r="EL31" s="1">
        <v>0.47833650512537601</v>
      </c>
      <c r="EM31" s="1">
        <v>0.21429929992789701</v>
      </c>
      <c r="EN31" s="1">
        <v>-6.2586914522166998E-2</v>
      </c>
      <c r="EO31" s="1">
        <v>0.12553842792676301</v>
      </c>
      <c r="EP31" s="1">
        <v>0.49485736573657901</v>
      </c>
      <c r="EQ31" s="1">
        <v>0.41436935689066706</v>
      </c>
      <c r="ER31" s="1">
        <v>-6.4310839182262783E-2</v>
      </c>
      <c r="ES31" s="1">
        <v>-8.6705175288317005E-2</v>
      </c>
      <c r="ET31" s="1">
        <v>0.17438849956134403</v>
      </c>
      <c r="EU31" s="1">
        <f t="shared" si="20"/>
        <v>-0.41203464513870014</v>
      </c>
      <c r="EV31" s="1">
        <f t="shared" si="21"/>
        <v>-4.286681063811848E-2</v>
      </c>
      <c r="EW31" s="1">
        <f t="shared" si="88"/>
        <v>-95.939508159857425</v>
      </c>
      <c r="EX31" s="1" t="str">
        <f t="shared" si="89"/>
        <v>Bored</v>
      </c>
      <c r="EY31" s="2">
        <v>0.60572127979373003</v>
      </c>
      <c r="EZ31" s="2">
        <v>9.4407805474797907E-2</v>
      </c>
      <c r="FA31" s="2">
        <v>7.0696927931361599E-3</v>
      </c>
      <c r="FB31" s="2">
        <v>7.33604561929114E-2</v>
      </c>
      <c r="FC31" s="2">
        <v>0.65036643799599902</v>
      </c>
      <c r="FD31" s="2">
        <v>0.36980544873670601</v>
      </c>
      <c r="FE31" s="2">
        <v>5.6283432223796634E-3</v>
      </c>
      <c r="FF31" s="2">
        <v>0.15803180009911361</v>
      </c>
      <c r="FG31" s="2">
        <v>0.51131347431893215</v>
      </c>
      <c r="FH31" s="2">
        <v>0.11487902827976262</v>
      </c>
      <c r="FI31" s="2">
        <f t="shared" si="22"/>
        <v>0.39529190741525366</v>
      </c>
      <c r="FJ31" s="2">
        <f t="shared" si="23"/>
        <v>-0.39236375689500846</v>
      </c>
      <c r="FK31" s="2">
        <f t="shared" si="90"/>
        <v>134.78700096841393</v>
      </c>
      <c r="FL31" s="2" t="str">
        <f t="shared" si="91"/>
        <v>stressed</v>
      </c>
      <c r="FM31" s="7">
        <v>0.41310261534382398</v>
      </c>
      <c r="FN31" s="7">
        <v>0.71518984116108697</v>
      </c>
      <c r="FO31" s="7">
        <v>-4.4045991239918203E-2</v>
      </c>
      <c r="FP31" s="7">
        <v>-8.2073046270885006E-2</v>
      </c>
      <c r="FQ31" s="7">
        <v>0.69650916296182497</v>
      </c>
      <c r="FR31" s="7">
        <v>0.68111862046027705</v>
      </c>
      <c r="FS31" s="7">
        <v>-3.9694956471330353E-2</v>
      </c>
      <c r="FT31" s="7">
        <v>-5.8778592643908716E-2</v>
      </c>
      <c r="FU31" s="7">
        <v>-0.30208722581726299</v>
      </c>
      <c r="FV31" s="7">
        <v>-0.11177867651573216</v>
      </c>
      <c r="FW31" s="7">
        <f t="shared" si="24"/>
        <v>-0.47948878233874759</v>
      </c>
      <c r="FX31" s="7">
        <f t="shared" si="25"/>
        <v>0.12520429927930499</v>
      </c>
      <c r="FY31" s="7">
        <f t="shared" si="92"/>
        <v>-75.365671161167313</v>
      </c>
      <c r="FZ31" s="7" t="str">
        <f t="shared" si="93"/>
        <v>Calm</v>
      </c>
      <c r="GA31" s="4">
        <v>0.55563608912502205</v>
      </c>
      <c r="GB31" s="4">
        <v>0.88658970344506405</v>
      </c>
      <c r="GC31" s="4">
        <v>0.30878635498062801</v>
      </c>
      <c r="GD31" s="4">
        <v>0.49843049502791498</v>
      </c>
      <c r="GE31" s="4">
        <v>0.39062359100600003</v>
      </c>
      <c r="GF31" s="4">
        <v>0.99917713444127898</v>
      </c>
      <c r="GG31" s="4">
        <v>0.32632306064004807</v>
      </c>
      <c r="GH31" s="4">
        <v>0.26431183591423185</v>
      </c>
      <c r="GI31" s="4">
        <v>-0.330953614320042</v>
      </c>
      <c r="GJ31" s="4">
        <v>0.5597021313632593</v>
      </c>
      <c r="GK31" s="4">
        <f t="shared" si="26"/>
        <v>-0.14526350429953649</v>
      </c>
      <c r="GL31" s="4">
        <f t="shared" si="27"/>
        <v>-0.6733968186935646</v>
      </c>
      <c r="GM31" s="4">
        <f t="shared" si="94"/>
        <v>-167.82683012431735</v>
      </c>
      <c r="GN31" s="4" t="str">
        <f t="shared" si="95"/>
        <v>Sad</v>
      </c>
      <c r="GO31" s="5">
        <v>0.751295212533163</v>
      </c>
      <c r="GP31" s="5">
        <v>0.241122856352638</v>
      </c>
      <c r="GQ31" s="5">
        <v>0.43690028755886501</v>
      </c>
      <c r="GR31" s="5">
        <v>0.61957532565342999</v>
      </c>
      <c r="GS31" s="5">
        <v>0.28849768104347001</v>
      </c>
      <c r="GT31" s="5">
        <v>-5.21538560019685E-2</v>
      </c>
      <c r="GU31" s="5">
        <v>0.42018010534389688</v>
      </c>
      <c r="GV31" s="5">
        <v>3.2787140986282668</v>
      </c>
      <c r="GW31" s="5">
        <v>0.51017235618052503</v>
      </c>
      <c r="GX31" s="5">
        <v>1.0645469347393202</v>
      </c>
      <c r="GY31" s="5">
        <f t="shared" si="28"/>
        <v>0.78225603777140074</v>
      </c>
      <c r="GZ31" s="5">
        <f t="shared" si="29"/>
        <v>0.34485236090547389</v>
      </c>
      <c r="HA31" s="5">
        <f t="shared" si="96"/>
        <v>66.210035885977163</v>
      </c>
      <c r="HB31" s="5" t="str">
        <f t="shared" si="97"/>
        <v>alert</v>
      </c>
      <c r="HC31" s="2">
        <v>-3.6767297544921702E-2</v>
      </c>
      <c r="HD31" s="2">
        <v>0.128204112545589</v>
      </c>
      <c r="HE31" s="2">
        <v>-3.67762631574527E-2</v>
      </c>
      <c r="HF31" s="2">
        <v>0.30895886231812603</v>
      </c>
      <c r="HG31" s="2">
        <v>-7.5584996813821595E-2</v>
      </c>
      <c r="HH31" s="2">
        <v>-0.12696156707689199</v>
      </c>
      <c r="HI31" s="2">
        <v>0.32732988113287032</v>
      </c>
      <c r="HJ31" s="2">
        <v>248.64994489265214</v>
      </c>
      <c r="HK31" s="2">
        <v>-0.1649714100905107</v>
      </c>
      <c r="HL31" s="2">
        <v>2.9767287843379817</v>
      </c>
      <c r="HM31" s="2">
        <f t="shared" si="30"/>
        <v>-0.19730687091360077</v>
      </c>
      <c r="HN31" s="2">
        <f t="shared" si="31"/>
        <v>0.99600759702512764</v>
      </c>
      <c r="HO31" s="2">
        <f t="shared" si="98"/>
        <v>-11.205095685964702</v>
      </c>
      <c r="HP31" s="2" t="str">
        <f t="shared" si="99"/>
        <v>Contented</v>
      </c>
      <c r="HQ31" s="4">
        <v>0.574730278120965</v>
      </c>
      <c r="HR31" s="4">
        <v>0.66373448226151099</v>
      </c>
      <c r="HS31" s="4">
        <v>6.2547173294835402E-3</v>
      </c>
      <c r="HT31" s="4">
        <v>7.9027066557922895E-2</v>
      </c>
      <c r="HU31" s="4">
        <v>0.59284897078557797</v>
      </c>
      <c r="HV31" s="4">
        <v>0.45825553331789698</v>
      </c>
      <c r="HW31" s="4">
        <v>5.3569959686601025E-3</v>
      </c>
      <c r="HX31" s="4">
        <v>7.0434732449122947E-2</v>
      </c>
      <c r="HY31" s="4">
        <v>-8.9004204140545995E-2</v>
      </c>
      <c r="HZ31" s="4">
        <v>6.8860888590054667E-2</v>
      </c>
      <c r="IA31" s="4">
        <f t="shared" si="32"/>
        <v>0.11465494592283232</v>
      </c>
      <c r="IB31" s="4">
        <f t="shared" si="33"/>
        <v>-0.62783262916152571</v>
      </c>
      <c r="IC31" s="4">
        <f t="shared" si="100"/>
        <v>169.65067577091617</v>
      </c>
      <c r="ID31" s="4" t="str">
        <f t="shared" si="101"/>
        <v>Upset</v>
      </c>
      <c r="IE31" s="5">
        <v>0.364489115611212</v>
      </c>
      <c r="IF31" s="5">
        <v>0.19029712607791599</v>
      </c>
      <c r="IG31" s="5">
        <v>0.21666046894022101</v>
      </c>
      <c r="IH31" s="5">
        <v>-0.17197171184182999</v>
      </c>
      <c r="II31" s="5">
        <v>0.44437265572831403</v>
      </c>
      <c r="IJ31" s="5">
        <v>-5.4040175528009098E-2</v>
      </c>
      <c r="IK31" s="5">
        <v>0.26785846063835805</v>
      </c>
      <c r="IL31" s="5">
        <v>-1.2621133171393106</v>
      </c>
      <c r="IM31" s="5">
        <v>0.17419198953329601</v>
      </c>
      <c r="IN31" s="5">
        <v>8.0551307405045847E-2</v>
      </c>
      <c r="IO31" s="5">
        <f t="shared" si="34"/>
        <v>-6.487600682200112E-3</v>
      </c>
      <c r="IP31" s="5">
        <f t="shared" si="35"/>
        <v>-0.47704697251907913</v>
      </c>
      <c r="IQ31" s="5">
        <f t="shared" si="102"/>
        <v>-179.22085403199165</v>
      </c>
      <c r="IR31" s="5" t="str">
        <f t="shared" si="103"/>
        <v>Sad</v>
      </c>
      <c r="IS31" s="4">
        <v>0.67429689665268999</v>
      </c>
      <c r="IT31" s="4">
        <v>0.72611774351107095</v>
      </c>
      <c r="IU31" s="4">
        <v>0.61168605436205703</v>
      </c>
      <c r="IV31" s="4">
        <v>0.686991881498213</v>
      </c>
      <c r="IW31" s="4">
        <v>0.95041846418477705</v>
      </c>
      <c r="IX31" s="4">
        <v>1.08328426750281</v>
      </c>
      <c r="IY31" s="4">
        <v>0.37648813392566227</v>
      </c>
      <c r="IZ31" s="4">
        <v>0.37967896427464659</v>
      </c>
      <c r="JA31" s="4">
        <v>-5.1820846858380953E-2</v>
      </c>
      <c r="JB31" s="4">
        <v>0.92735244163714681</v>
      </c>
      <c r="JC31" s="4">
        <f t="shared" si="36"/>
        <v>-2.7579901519437899E-2</v>
      </c>
      <c r="JD31" s="4">
        <f t="shared" si="37"/>
        <v>-0.58831142465574227</v>
      </c>
      <c r="JE31" s="4">
        <f t="shared" si="104"/>
        <v>-177.31595240681776</v>
      </c>
      <c r="JF31" s="4" t="str">
        <f t="shared" si="105"/>
        <v>Sad</v>
      </c>
      <c r="JG31" s="5">
        <v>0.97675818694012395</v>
      </c>
      <c r="JH31" s="5">
        <v>0.47830116364759501</v>
      </c>
      <c r="JI31" s="5">
        <v>8.3416870704159304E-2</v>
      </c>
      <c r="JJ31" s="5">
        <v>-7.39453170508238E-2</v>
      </c>
      <c r="JK31" s="5">
        <v>1.39993504160036</v>
      </c>
      <c r="JL31" s="5">
        <v>1.1911699510884</v>
      </c>
      <c r="JM31" s="5">
        <v>3.5097870310921535E-2</v>
      </c>
      <c r="JN31" s="5">
        <v>-4.4292660351010198E-2</v>
      </c>
      <c r="JO31" s="5">
        <v>0.49845702329252894</v>
      </c>
      <c r="JP31" s="5">
        <v>6.5093933450273422E-3</v>
      </c>
      <c r="JQ31" s="5">
        <f t="shared" si="38"/>
        <v>0.31912641803733344</v>
      </c>
      <c r="JR31" s="5">
        <f t="shared" si="39"/>
        <v>9.1398918948890628E-2</v>
      </c>
      <c r="JS31" s="5">
        <f t="shared" si="106"/>
        <v>74.018102670404431</v>
      </c>
      <c r="JT31" s="5" t="str">
        <f t="shared" si="107"/>
        <v>alert</v>
      </c>
      <c r="JU31" s="2">
        <v>0.13761126136350299</v>
      </c>
      <c r="JV31" s="2">
        <v>0.25684225547689998</v>
      </c>
      <c r="JW31" s="2">
        <v>0.19507464047081999</v>
      </c>
      <c r="JX31" s="2">
        <v>4.9187183272359297E-2</v>
      </c>
      <c r="JY31" s="2">
        <v>1.07244668545016</v>
      </c>
      <c r="JZ31" s="2">
        <v>0.338716835731943</v>
      </c>
      <c r="KA31" s="2">
        <v>0.16121099075006493</v>
      </c>
      <c r="KB31" s="2">
        <v>8.2589929359521724E-2</v>
      </c>
      <c r="KC31" s="2">
        <v>-0.11923099411339699</v>
      </c>
      <c r="KD31" s="2">
        <v>0.619241084981905</v>
      </c>
      <c r="KE31" s="2">
        <f t="shared" si="40"/>
        <v>0.11051707785481812</v>
      </c>
      <c r="KF31" s="2">
        <f t="shared" si="41"/>
        <v>0.4774063919932785</v>
      </c>
      <c r="KG31" s="2">
        <f t="shared" si="108"/>
        <v>13.034078401442407</v>
      </c>
      <c r="KH31" s="2" t="str">
        <f t="shared" si="109"/>
        <v>happy</v>
      </c>
      <c r="KI31" s="7">
        <v>0.19104674454798901</v>
      </c>
      <c r="KJ31" s="7">
        <v>3.5991352877452698E-2</v>
      </c>
      <c r="KK31" s="7">
        <v>-0.30473670195274699</v>
      </c>
      <c r="KL31" s="7">
        <v>-0.148619952201716</v>
      </c>
      <c r="KM31" s="7">
        <v>-0.255587668363076</v>
      </c>
      <c r="KN31" s="7">
        <v>-0.136655674284927</v>
      </c>
      <c r="KO31" s="7">
        <v>4.7216042774013118</v>
      </c>
      <c r="KP31" s="7">
        <v>1.4763915369788705</v>
      </c>
      <c r="KQ31" s="7">
        <v>0.15505539167053631</v>
      </c>
      <c r="KR31" s="7">
        <v>-1.9968307490919814</v>
      </c>
      <c r="KS31" s="7">
        <f t="shared" si="42"/>
        <v>0.14730756296702152</v>
      </c>
      <c r="KT31" s="7">
        <f t="shared" si="43"/>
        <v>-0.67388404784481659</v>
      </c>
      <c r="KU31" s="7">
        <f t="shared" si="110"/>
        <v>167.66939806158086</v>
      </c>
      <c r="KV31" s="7" t="str">
        <f t="shared" si="111"/>
        <v>Upset</v>
      </c>
      <c r="KW31" s="2">
        <v>0.89940973827544202</v>
      </c>
      <c r="KX31" s="2">
        <v>1.23931896210677</v>
      </c>
      <c r="KY31" s="2">
        <v>0.15880153314374401</v>
      </c>
      <c r="KZ31" s="2">
        <v>0.29160084404408398</v>
      </c>
      <c r="LA31" s="2">
        <v>0.574531540141203</v>
      </c>
      <c r="LB31" s="2">
        <v>1.0196021028472</v>
      </c>
      <c r="LC31" s="2">
        <v>0.10773938926137798</v>
      </c>
      <c r="LD31" s="2">
        <v>0.1290885496479382</v>
      </c>
      <c r="LE31" s="2">
        <v>-0.33990922383132793</v>
      </c>
      <c r="LF31" s="2">
        <v>0.21059350683765388</v>
      </c>
      <c r="LG31" s="2">
        <f t="shared" si="44"/>
        <v>-0.25360244316834391</v>
      </c>
      <c r="LH31" s="2">
        <f t="shared" si="45"/>
        <v>6.3302610279047267E-2</v>
      </c>
      <c r="LI31" s="2">
        <f t="shared" si="112"/>
        <v>-75.984597029513935</v>
      </c>
      <c r="LJ31" s="2" t="str">
        <f t="shared" si="113"/>
        <v>Calm</v>
      </c>
      <c r="LK31" s="4">
        <v>0.69409474601926002</v>
      </c>
      <c r="LL31" s="4">
        <v>0.41944367398767701</v>
      </c>
      <c r="LM31" s="4">
        <v>-5.7572192831443603E-2</v>
      </c>
      <c r="LN31" s="4">
        <v>-0.11797814467409</v>
      </c>
      <c r="LO31" s="4">
        <v>0.50691300605676204</v>
      </c>
      <c r="LP31" s="4">
        <v>0.22387639392522801</v>
      </c>
      <c r="LQ31" s="4">
        <v>-4.7936570544133646E-2</v>
      </c>
      <c r="LR31" s="4">
        <v>-0.1833894985692601</v>
      </c>
      <c r="LS31" s="4">
        <v>0.27465107203158301</v>
      </c>
      <c r="LT31" s="4">
        <v>-0.15765090305949211</v>
      </c>
      <c r="LU31" s="4">
        <f t="shared" si="46"/>
        <v>0.23385542933603132</v>
      </c>
      <c r="LV31" s="4">
        <f t="shared" si="47"/>
        <v>0.21216625822823487</v>
      </c>
      <c r="LW31" s="4">
        <f t="shared" si="114"/>
        <v>47.783989784416221</v>
      </c>
      <c r="LX31" s="4" t="str">
        <f t="shared" si="115"/>
        <v>excited</v>
      </c>
      <c r="LY31" s="5">
        <v>0.54495281434807197</v>
      </c>
      <c r="LZ31" s="5">
        <v>-3.4032528179009397E-2</v>
      </c>
      <c r="MA31" s="5">
        <v>6.9812212427815198E-3</v>
      </c>
      <c r="MB31" s="5">
        <v>0.15500334747099501</v>
      </c>
      <c r="MC31" s="5">
        <v>0.46852349773950902</v>
      </c>
      <c r="MD31" s="5">
        <v>-8.3439343788239001E-2</v>
      </c>
      <c r="ME31" s="5">
        <v>6.8883911340773679E-3</v>
      </c>
      <c r="MF31" s="5">
        <v>-1.3194932955032037</v>
      </c>
      <c r="MG31" s="5">
        <v>0.57898534252708134</v>
      </c>
      <c r="MH31" s="5">
        <v>0.31704469972870902</v>
      </c>
      <c r="MI31" s="5">
        <f t="shared" si="48"/>
        <v>0.28361602635686034</v>
      </c>
      <c r="MJ31" s="5">
        <f t="shared" si="49"/>
        <v>6.7315048785838494E-2</v>
      </c>
      <c r="MK31" s="5">
        <f t="shared" si="116"/>
        <v>76.648149681145981</v>
      </c>
      <c r="ML31" s="5" t="str">
        <f t="shared" si="117"/>
        <v>alert</v>
      </c>
      <c r="MM31" s="2">
        <v>0.13573821637063099</v>
      </c>
      <c r="MN31" s="2">
        <v>0.7378294624017</v>
      </c>
      <c r="MO31" s="2">
        <v>-1.28267720039095E-2</v>
      </c>
      <c r="MP31" s="2">
        <v>0.41301124549936602</v>
      </c>
      <c r="MQ31" s="2">
        <v>3.9004872811203899E-2</v>
      </c>
      <c r="MR31" s="2">
        <v>0.74945783064758598</v>
      </c>
      <c r="MS31" s="2">
        <v>-7.3403601046346176E-2</v>
      </c>
      <c r="MT31" s="2">
        <v>0.27769432807604816</v>
      </c>
      <c r="MU31" s="2">
        <v>-0.60209124603106901</v>
      </c>
      <c r="MV31" s="2">
        <v>0.45810357138883168</v>
      </c>
      <c r="MW31" s="2">
        <f t="shared" si="50"/>
        <v>-0.22647824461633637</v>
      </c>
      <c r="MX31" s="2">
        <f t="shared" si="51"/>
        <v>0.16897898113527177</v>
      </c>
      <c r="MY31" s="2">
        <f t="shared" si="118"/>
        <v>-53.2728015200545</v>
      </c>
      <c r="MZ31" s="2" t="str">
        <f t="shared" si="119"/>
        <v>Relased</v>
      </c>
      <c r="NA31" s="7">
        <v>2.58789351088668E-2</v>
      </c>
      <c r="NB31" s="7">
        <v>-0.115484739892197</v>
      </c>
      <c r="NC31" s="7">
        <v>-0.10592131236394201</v>
      </c>
      <c r="ND31" s="7">
        <v>-0.18794416414836099</v>
      </c>
      <c r="NE31" s="7">
        <v>3.7785656463897498E-2</v>
      </c>
      <c r="NF31" s="7">
        <v>-6.4218990925932196E-2</v>
      </c>
      <c r="NG31" s="7">
        <v>-1.6637397609451581</v>
      </c>
      <c r="NH31" s="7">
        <v>1.045855660829722</v>
      </c>
      <c r="NI31" s="7">
        <v>-0.1197907029704539</v>
      </c>
      <c r="NJ31" s="7">
        <v>-2.129177465642587</v>
      </c>
      <c r="NK31" s="7">
        <f t="shared" si="52"/>
        <v>1.8375802069657832E-2</v>
      </c>
      <c r="NL31" s="7">
        <f t="shared" si="53"/>
        <v>-0.74734034883559819</v>
      </c>
      <c r="NM31" s="7">
        <f t="shared" si="120"/>
        <v>178.59148003606379</v>
      </c>
      <c r="NN31" s="7" t="str">
        <f t="shared" si="121"/>
        <v>Upset</v>
      </c>
      <c r="NO31" s="4">
        <v>1.4106592005015</v>
      </c>
      <c r="NP31" s="4">
        <v>0.506945166366226</v>
      </c>
      <c r="NQ31" s="4">
        <v>0.52382593234029096</v>
      </c>
      <c r="NR31" s="4">
        <v>-2.5464148081798501E-2</v>
      </c>
      <c r="NS31" s="4">
        <v>1.19719238973985</v>
      </c>
      <c r="NT31" s="4">
        <v>0.72016263115519497</v>
      </c>
      <c r="NU31" s="4">
        <v>0.20086493200014199</v>
      </c>
      <c r="NV31" s="4">
        <v>-2.0751353820122706E-2</v>
      </c>
      <c r="NW31" s="4">
        <v>0.90371403413527396</v>
      </c>
      <c r="NX31" s="4">
        <v>0.25988769783233856</v>
      </c>
      <c r="NY31" s="4">
        <f t="shared" si="54"/>
        <v>0.72346858317860874</v>
      </c>
      <c r="NZ31" s="4">
        <f t="shared" si="55"/>
        <v>-0.92947513681093674</v>
      </c>
      <c r="OA31" s="4">
        <f t="shared" si="122"/>
        <v>142.10414817516792</v>
      </c>
      <c r="OB31" s="4" t="str">
        <f t="shared" si="123"/>
        <v>stressed</v>
      </c>
      <c r="OC31" s="1">
        <v>0.50319524405762805</v>
      </c>
      <c r="OD31" s="1">
        <v>0.31511268175419599</v>
      </c>
      <c r="OE31" s="1">
        <v>0.91225817632217399</v>
      </c>
      <c r="OF31" s="1">
        <v>0.83288098569684399</v>
      </c>
      <c r="OG31" s="1">
        <v>0.49312317673441802</v>
      </c>
      <c r="OH31" s="1">
        <v>0.81098972965861504</v>
      </c>
      <c r="OI31" s="1">
        <v>0.91562913751705355</v>
      </c>
      <c r="OJ31" s="1">
        <v>0.73961389058026195</v>
      </c>
      <c r="OK31" s="1">
        <v>0.18808256230343207</v>
      </c>
      <c r="OL31" s="1">
        <v>2.1326191607978213</v>
      </c>
      <c r="OM31" s="1">
        <f t="shared" si="56"/>
        <v>0.30584992638915964</v>
      </c>
      <c r="ON31" s="1">
        <f t="shared" si="57"/>
        <v>0.17261832698801505</v>
      </c>
      <c r="OO31" s="1">
        <f t="shared" si="124"/>
        <v>60.560096261192541</v>
      </c>
      <c r="OP31" s="1" t="str">
        <f t="shared" si="125"/>
        <v>alert</v>
      </c>
      <c r="OQ31" s="2">
        <v>0.52770980733003903</v>
      </c>
      <c r="OR31" s="2">
        <v>0.88686889990407902</v>
      </c>
      <c r="OS31" s="2">
        <v>0.32866628185836999</v>
      </c>
      <c r="OT31" s="2">
        <v>0.30907157503784999</v>
      </c>
      <c r="OU31" s="2">
        <v>0.88323930400549</v>
      </c>
      <c r="OV31" s="2">
        <v>0.44386870459528599</v>
      </c>
      <c r="OW31" s="2">
        <v>0.23293985531999239</v>
      </c>
      <c r="OX31" s="2">
        <v>0.23225583615646406</v>
      </c>
      <c r="OY31" s="2">
        <v>-0.35915909257404</v>
      </c>
      <c r="OZ31" s="2">
        <v>0.45083235993504317</v>
      </c>
      <c r="PA31" s="2">
        <f t="shared" si="58"/>
        <v>-0.4146187375819369</v>
      </c>
      <c r="PB31" s="2">
        <f t="shared" si="59"/>
        <v>3.017164450815657E-2</v>
      </c>
      <c r="PC31" s="2">
        <f t="shared" si="126"/>
        <v>-85.837944636655024</v>
      </c>
      <c r="PD31" s="2" t="str">
        <f t="shared" si="127"/>
        <v>Calm</v>
      </c>
      <c r="PE31" s="1">
        <v>0.433618224542483</v>
      </c>
      <c r="PF31" s="1">
        <v>0.79512411673169303</v>
      </c>
      <c r="PG31" s="1">
        <v>0.70260180967884001</v>
      </c>
      <c r="PH31" s="1">
        <v>0.88841264839335099</v>
      </c>
      <c r="PI31" s="1">
        <v>0.29595211351398898</v>
      </c>
      <c r="PJ31" s="1">
        <v>0.27667398510862401</v>
      </c>
      <c r="PK31" s="1">
        <v>0.96303505368725051</v>
      </c>
      <c r="PL31" s="1">
        <v>0.82889925524957875</v>
      </c>
      <c r="PM31" s="1">
        <v>-0.36150589218921003</v>
      </c>
      <c r="PN31" s="1">
        <v>1.2948316377071758</v>
      </c>
      <c r="PO31" s="1">
        <f t="shared" si="60"/>
        <v>-0.34464814659234277</v>
      </c>
      <c r="PP31" s="1">
        <f t="shared" si="61"/>
        <v>-0.34791400327044875</v>
      </c>
      <c r="PQ31" s="1">
        <f t="shared" si="128"/>
        <v>-135.27018285248417</v>
      </c>
      <c r="PR31" s="1" t="str">
        <f t="shared" si="129"/>
        <v>Depressed</v>
      </c>
      <c r="PS31" s="4">
        <v>0.53830915245154498</v>
      </c>
      <c r="PT31" s="4">
        <v>0.38730013545777903</v>
      </c>
      <c r="PU31" s="4">
        <v>0.43328215177047602</v>
      </c>
      <c r="PV31" s="4">
        <v>0.27230737074958</v>
      </c>
      <c r="PW31" s="4">
        <v>-3.5708358686610903E-2</v>
      </c>
      <c r="PX31" s="4">
        <v>-1.7639301974549E-2</v>
      </c>
      <c r="PY31" s="4">
        <v>0.86208011834760789</v>
      </c>
      <c r="PZ31" s="4">
        <v>0.73664112095319789</v>
      </c>
      <c r="QA31" s="4">
        <v>0.15100901699376595</v>
      </c>
      <c r="QB31" s="4">
        <v>0.76229736643392243</v>
      </c>
      <c r="QC31" s="4">
        <f t="shared" si="62"/>
        <v>0.36627514147531581</v>
      </c>
      <c r="QD31" s="4">
        <f t="shared" si="63"/>
        <v>2.3750607374902089E-2</v>
      </c>
      <c r="QE31" s="4">
        <f t="shared" si="130"/>
        <v>86.289928134444764</v>
      </c>
      <c r="QF31" s="4" t="str">
        <f t="shared" si="131"/>
        <v>alert</v>
      </c>
      <c r="QG31" s="2">
        <v>0.60350277351790704</v>
      </c>
      <c r="QH31" s="2">
        <v>0.49762795862263898</v>
      </c>
      <c r="QI31" s="2">
        <v>0.24670742240840501</v>
      </c>
      <c r="QJ31" s="2">
        <v>0.18775366886299599</v>
      </c>
      <c r="QK31" s="2">
        <v>0.17740044035136601</v>
      </c>
      <c r="QL31" s="2">
        <v>0.402976949302567</v>
      </c>
      <c r="QM31" s="2">
        <v>0.31592573577204536</v>
      </c>
      <c r="QN31" s="2">
        <v>0.20847506738058846</v>
      </c>
      <c r="QO31" s="2">
        <v>0.10587481489526807</v>
      </c>
      <c r="QP31" s="2">
        <v>0.39455904606969711</v>
      </c>
      <c r="QQ31" s="2">
        <f t="shared" si="64"/>
        <v>0.16595258530901491</v>
      </c>
      <c r="QR31" s="2">
        <f t="shared" si="65"/>
        <v>0.1255909537858626</v>
      </c>
      <c r="QS31" s="2">
        <f t="shared" si="132"/>
        <v>52.881994792019093</v>
      </c>
      <c r="QT31" s="2" t="str">
        <f t="shared" si="133"/>
        <v>excited</v>
      </c>
      <c r="QU31" s="4">
        <v>0.60632797458449605</v>
      </c>
      <c r="QV31" s="4">
        <v>0.98135311652450397</v>
      </c>
      <c r="QW31" s="4">
        <v>0.34247760020856</v>
      </c>
      <c r="QX31" s="4">
        <v>0.20664976737391799</v>
      </c>
      <c r="QY31" s="4">
        <v>0.109284665790595</v>
      </c>
      <c r="QZ31" s="4">
        <v>0.84892660673412701</v>
      </c>
      <c r="RA31" s="4">
        <v>0.47857958466056311</v>
      </c>
      <c r="RB31" s="4">
        <v>0.11290611197178027</v>
      </c>
      <c r="RC31" s="4">
        <v>-0.37502514194000791</v>
      </c>
      <c r="RD31" s="4">
        <v>0.34586754900438527</v>
      </c>
      <c r="RE31" s="4">
        <f t="shared" si="66"/>
        <v>-0.48927714168540792</v>
      </c>
      <c r="RF31" s="4">
        <f t="shared" si="67"/>
        <v>0.13732182362668888</v>
      </c>
      <c r="RG31" s="4">
        <f t="shared" si="134"/>
        <v>-74.322552287204573</v>
      </c>
      <c r="RH31" s="4" t="str">
        <f t="shared" si="135"/>
        <v>Calm</v>
      </c>
    </row>
    <row r="32" spans="1:476" x14ac:dyDescent="0.3">
      <c r="A32" s="1">
        <v>0.13424453712968001</v>
      </c>
      <c r="B32" s="1">
        <v>0.257014596013386</v>
      </c>
      <c r="C32" s="1">
        <v>0.28717131144693597</v>
      </c>
      <c r="D32" s="1">
        <v>-3.3725615194452503E-2</v>
      </c>
      <c r="E32" s="1">
        <v>-0.20441928649709801</v>
      </c>
      <c r="F32" s="1">
        <v>0.186246076062519</v>
      </c>
      <c r="G32" s="1">
        <v>-4.0922313800278296</v>
      </c>
      <c r="H32" s="1">
        <v>-7.6085286421885057E-2</v>
      </c>
      <c r="I32" s="1">
        <v>-0.12277005888370598</v>
      </c>
      <c r="J32" s="1">
        <v>0.64776940595993615</v>
      </c>
      <c r="K32" s="17">
        <f t="shared" si="0"/>
        <v>-0.16499772507271637</v>
      </c>
      <c r="L32" s="18">
        <f t="shared" si="1"/>
        <v>0.20998466407973249</v>
      </c>
      <c r="M32" s="18">
        <f t="shared" si="68"/>
        <v>-38.15887560979462</v>
      </c>
      <c r="N32" s="18" t="str">
        <f t="shared" si="69"/>
        <v>Relased</v>
      </c>
      <c r="O32" s="9">
        <v>0.43379282175508399</v>
      </c>
      <c r="P32" s="9">
        <v>0.80033481939122497</v>
      </c>
      <c r="Q32" s="9">
        <v>-0.13262779036234801</v>
      </c>
      <c r="R32" s="9">
        <v>3.4424048669472997E-2</v>
      </c>
      <c r="S32" s="9">
        <v>0.76810913634073497</v>
      </c>
      <c r="T32" s="9">
        <v>0.45273360534796497</v>
      </c>
      <c r="U32" s="9">
        <v>-0.11034826049578209</v>
      </c>
      <c r="V32" s="9">
        <v>2.7471802808085217E-2</v>
      </c>
      <c r="W32" s="9">
        <v>-0.36654199763614098</v>
      </c>
      <c r="X32" s="9">
        <v>-7.9573407497509185E-2</v>
      </c>
      <c r="Y32" s="9">
        <f t="shared" si="2"/>
        <v>-0.14740504323918957</v>
      </c>
      <c r="Z32" s="9">
        <f t="shared" si="3"/>
        <v>-2.5399193943241305E-2</v>
      </c>
      <c r="AA32" s="9">
        <f t="shared" si="70"/>
        <v>-99.776567884971143</v>
      </c>
      <c r="AB32" s="9" t="str">
        <f t="shared" si="71"/>
        <v>Bored</v>
      </c>
      <c r="AC32" s="2">
        <v>0.179190780821194</v>
      </c>
      <c r="AD32" s="2">
        <v>0.44683428606719</v>
      </c>
      <c r="AE32" s="2">
        <v>-4.8019606466536604E-3</v>
      </c>
      <c r="AF32" s="2">
        <v>7.8057938542655206E-2</v>
      </c>
      <c r="AG32" s="2">
        <v>-0.42878924085738002</v>
      </c>
      <c r="AH32" s="2">
        <v>-2.6334574670360399E-2</v>
      </c>
      <c r="AI32" s="2">
        <v>1.9238743083420815E-2</v>
      </c>
      <c r="AJ32" s="2">
        <v>0.18563137245293179</v>
      </c>
      <c r="AK32" s="2">
        <v>-0.26764350524599601</v>
      </c>
      <c r="AL32" s="2">
        <v>0.11701764317540114</v>
      </c>
      <c r="AM32" s="2">
        <f t="shared" si="4"/>
        <v>-0.1019275502234076</v>
      </c>
      <c r="AN32" s="2">
        <f t="shared" si="5"/>
        <v>-3.9308593185217289E-2</v>
      </c>
      <c r="AO32" s="2">
        <f t="shared" si="72"/>
        <v>-111.08924738622684</v>
      </c>
      <c r="AP32" s="2" t="str">
        <f t="shared" si="73"/>
        <v>Bored</v>
      </c>
      <c r="AQ32" s="9">
        <v>6.4622026668749499E-2</v>
      </c>
      <c r="AR32" s="9">
        <v>7.1272980323464893E-2</v>
      </c>
      <c r="AS32" s="9">
        <v>-0.24548588009056099</v>
      </c>
      <c r="AT32" s="9">
        <v>-0.13110897101681099</v>
      </c>
      <c r="AU32" s="9">
        <v>-0.511086673036658</v>
      </c>
      <c r="AV32" s="9">
        <v>-0.44674547769318301</v>
      </c>
      <c r="AW32" s="9">
        <v>0.54984393968849377</v>
      </c>
      <c r="AX32" s="9">
        <v>0.3491839533794438</v>
      </c>
      <c r="AY32" s="9">
        <v>-6.6509536547153941E-3</v>
      </c>
      <c r="AZ32" s="9">
        <v>-2.7712191893036042</v>
      </c>
      <c r="BA32" s="9">
        <f t="shared" si="6"/>
        <v>0.1307481398757564</v>
      </c>
      <c r="BB32" s="9">
        <f t="shared" si="7"/>
        <v>-0.93857626975427655</v>
      </c>
      <c r="BC32" s="9">
        <f t="shared" si="74"/>
        <v>172.06946203046277</v>
      </c>
      <c r="BD32" s="9" t="str">
        <f t="shared" si="75"/>
        <v>Upset</v>
      </c>
      <c r="BE32" s="4">
        <v>0.20116120062863299</v>
      </c>
      <c r="BF32" s="4">
        <v>0.863856342683748</v>
      </c>
      <c r="BG32" s="4">
        <v>-1.0886526158294699E-3</v>
      </c>
      <c r="BH32" s="4">
        <v>-1.1267621952177001E-2</v>
      </c>
      <c r="BI32" s="4">
        <v>0.27732832112106698</v>
      </c>
      <c r="BJ32" s="4">
        <v>0.64728666615524899</v>
      </c>
      <c r="BK32" s="4">
        <v>-2.2751859055315932E-3</v>
      </c>
      <c r="BL32" s="4">
        <v>-7.4563571324952581E-3</v>
      </c>
      <c r="BM32" s="4">
        <v>-0.66269514205511504</v>
      </c>
      <c r="BN32" s="4">
        <v>-1.1601944630486001E-2</v>
      </c>
      <c r="BO32" s="4">
        <f t="shared" si="8"/>
        <v>-0.67481056876506496</v>
      </c>
      <c r="BP32" s="4">
        <f t="shared" si="9"/>
        <v>1.6158150067733246E-3</v>
      </c>
      <c r="BQ32" s="4">
        <f t="shared" si="76"/>
        <v>-89.862807122897408</v>
      </c>
      <c r="BR32" s="4" t="str">
        <f t="shared" si="77"/>
        <v>Calm</v>
      </c>
      <c r="BS32" s="5">
        <v>0.29893445558702297</v>
      </c>
      <c r="BT32" s="5">
        <v>0.90106502056151005</v>
      </c>
      <c r="BU32" s="5">
        <v>0.57721611944977902</v>
      </c>
      <c r="BV32" s="5">
        <v>0.34587936648288098</v>
      </c>
      <c r="BW32" s="5">
        <v>-0.30180357815061398</v>
      </c>
      <c r="BX32" s="5">
        <v>1.01047577687682</v>
      </c>
      <c r="BY32" s="5">
        <v>-201.18210590743544</v>
      </c>
      <c r="BZ32" s="5">
        <v>0.1809427070279622</v>
      </c>
      <c r="CA32" s="5">
        <v>-0.60213056497448703</v>
      </c>
      <c r="CB32" s="5">
        <v>0.76924657408633856</v>
      </c>
      <c r="CC32" s="5">
        <f t="shared" si="10"/>
        <v>-0.4502975180217651</v>
      </c>
      <c r="CD32" s="5">
        <f t="shared" si="11"/>
        <v>0.24230723885435168</v>
      </c>
      <c r="CE32" s="5">
        <f t="shared" si="78"/>
        <v>-61.715093657379946</v>
      </c>
      <c r="CF32" s="5" t="str">
        <f t="shared" si="79"/>
        <v>Calm</v>
      </c>
      <c r="CG32" s="4">
        <v>0.26784855909849098</v>
      </c>
      <c r="CH32" s="4">
        <v>0.47380446271223697</v>
      </c>
      <c r="CI32" s="4">
        <v>0.31140979161867999</v>
      </c>
      <c r="CJ32" s="4">
        <v>0.48569438282154997</v>
      </c>
      <c r="CK32" s="4">
        <v>-8.0364237789711399E-2</v>
      </c>
      <c r="CL32" s="4">
        <v>0.56216543958739595</v>
      </c>
      <c r="CM32" s="4">
        <v>1.6609911135225002</v>
      </c>
      <c r="CN32" s="4">
        <v>0.46883059222416762</v>
      </c>
      <c r="CO32" s="4">
        <v>-0.20595590361374599</v>
      </c>
      <c r="CP32" s="4">
        <v>1.0747669745808077</v>
      </c>
      <c r="CQ32" s="4">
        <f t="shared" si="12"/>
        <v>9.8829036259824532E-2</v>
      </c>
      <c r="CR32" s="4">
        <f t="shared" si="13"/>
        <v>-0.3147253084401993</v>
      </c>
      <c r="CS32" s="4">
        <f t="shared" si="80"/>
        <v>162.56683488702106</v>
      </c>
      <c r="CT32" s="4" t="str">
        <f t="shared" si="81"/>
        <v>Upset</v>
      </c>
      <c r="CU32" s="2">
        <v>0.30623182421742701</v>
      </c>
      <c r="CV32" s="2">
        <v>3.2217309490885E-3</v>
      </c>
      <c r="CW32" s="2">
        <v>-7.3468313119846904E-2</v>
      </c>
      <c r="CX32" s="2">
        <v>0.157279699950231</v>
      </c>
      <c r="CY32" s="2">
        <v>0.37714932457139599</v>
      </c>
      <c r="CZ32" s="2">
        <v>0.653236351313501</v>
      </c>
      <c r="DA32" s="2">
        <v>-0.10750708188257314</v>
      </c>
      <c r="DB32" s="2">
        <v>0.23958833655934428</v>
      </c>
      <c r="DC32" s="2">
        <v>0.3030100932683385</v>
      </c>
      <c r="DD32" s="2">
        <v>0.27083672309172724</v>
      </c>
      <c r="DE32" s="2">
        <f t="shared" si="14"/>
        <v>0.35015361482932916</v>
      </c>
      <c r="DF32" s="2">
        <f t="shared" si="15"/>
        <v>0.25782368804298605</v>
      </c>
      <c r="DG32" s="2">
        <f t="shared" si="82"/>
        <v>53.635191846331075</v>
      </c>
      <c r="DH32" s="2" t="str">
        <f t="shared" si="83"/>
        <v>excited</v>
      </c>
      <c r="DI32" s="7">
        <v>0.70828547058715696</v>
      </c>
      <c r="DJ32" s="7">
        <v>0.166464432885298</v>
      </c>
      <c r="DK32" s="7">
        <v>0.50122947304435295</v>
      </c>
      <c r="DL32" s="7">
        <v>0.454866924176141</v>
      </c>
      <c r="DM32" s="7">
        <v>0.98141153961856198</v>
      </c>
      <c r="DN32" s="7">
        <v>0.277310904246093</v>
      </c>
      <c r="DO32" s="7">
        <v>0.29663866954663592</v>
      </c>
      <c r="DP32" s="7">
        <v>1.0249936986504189</v>
      </c>
      <c r="DQ32" s="7">
        <v>0.54182103770185897</v>
      </c>
      <c r="DR32" s="7">
        <v>1.0929940013998531</v>
      </c>
      <c r="DS32" s="7">
        <f t="shared" si="16"/>
        <v>0.19253333557456376</v>
      </c>
      <c r="DT32" s="7">
        <f t="shared" si="17"/>
        <v>0.45084358057985963</v>
      </c>
      <c r="DU32" s="7">
        <f t="shared" si="84"/>
        <v>23.12496795283862</v>
      </c>
      <c r="DV32" s="7" t="str">
        <f t="shared" si="85"/>
        <v>happy</v>
      </c>
      <c r="DW32" s="9">
        <v>0.14696379803019699</v>
      </c>
      <c r="DX32" s="9">
        <v>0.25428451339439501</v>
      </c>
      <c r="DY32" s="9">
        <v>-0.189267554076263</v>
      </c>
      <c r="DZ32" s="9">
        <v>-0.175365336236047</v>
      </c>
      <c r="EA32" s="9">
        <v>0.19822721589954401</v>
      </c>
      <c r="EB32" s="9">
        <v>-0.17986449268250601</v>
      </c>
      <c r="EC32" s="9">
        <v>-0.54829803337460536</v>
      </c>
      <c r="ED32" s="9">
        <v>-2.3564268668368089</v>
      </c>
      <c r="EE32" s="9">
        <v>-0.10732071536419802</v>
      </c>
      <c r="EF32" s="9">
        <v>-0.90874623002827704</v>
      </c>
      <c r="EG32" s="9">
        <f t="shared" si="18"/>
        <v>0.103986304897004</v>
      </c>
      <c r="EH32" s="9">
        <f t="shared" si="19"/>
        <v>-0.36210979487602168</v>
      </c>
      <c r="EI32" s="9">
        <f t="shared" si="86"/>
        <v>163.97763412253059</v>
      </c>
      <c r="EJ32" s="9" t="str">
        <f t="shared" si="87"/>
        <v>Upset</v>
      </c>
      <c r="EK32" s="1">
        <v>0.24912118134831701</v>
      </c>
      <c r="EL32" s="1">
        <v>0.47833650512537601</v>
      </c>
      <c r="EM32" s="1">
        <v>0.166453240616807</v>
      </c>
      <c r="EN32" s="1">
        <v>-0.13720517778805499</v>
      </c>
      <c r="EO32" s="1">
        <v>0.160883227205041</v>
      </c>
      <c r="EP32" s="1">
        <v>0.62121128750819499</v>
      </c>
      <c r="EQ32" s="1">
        <v>0.40597914838065641</v>
      </c>
      <c r="ER32" s="1">
        <v>-0.12478327791412265</v>
      </c>
      <c r="ES32" s="1">
        <v>-0.229215323777059</v>
      </c>
      <c r="ET32" s="1">
        <v>4.0205861279066571E-2</v>
      </c>
      <c r="EU32" s="1">
        <f t="shared" si="20"/>
        <v>-0.62182415220774989</v>
      </c>
      <c r="EV32" s="1">
        <f t="shared" si="21"/>
        <v>-9.4634747974411515E-2</v>
      </c>
      <c r="EW32" s="1">
        <f t="shared" si="88"/>
        <v>-98.653382327937123</v>
      </c>
      <c r="EX32" s="1" t="str">
        <f t="shared" si="89"/>
        <v>Bored</v>
      </c>
      <c r="EY32" s="2">
        <v>0.49533615402951398</v>
      </c>
      <c r="EZ32" s="2">
        <v>0.35344816156569198</v>
      </c>
      <c r="FA32" s="2">
        <v>0.156360791428477</v>
      </c>
      <c r="FB32" s="2">
        <v>0.16899300072825399</v>
      </c>
      <c r="FC32" s="2">
        <v>0.421693488619588</v>
      </c>
      <c r="FD32" s="2">
        <v>9.6129122595709202E-2</v>
      </c>
      <c r="FE32" s="2">
        <v>0.17050789217323903</v>
      </c>
      <c r="FF32" s="2">
        <v>0.37589310377075102</v>
      </c>
      <c r="FG32" s="2">
        <v>0.141887992463822</v>
      </c>
      <c r="FH32" s="2">
        <v>0.38331739427651673</v>
      </c>
      <c r="FI32" s="2">
        <f t="shared" si="22"/>
        <v>4.1482378022767774E-2</v>
      </c>
      <c r="FJ32" s="2">
        <f t="shared" si="23"/>
        <v>-0.26014014050861134</v>
      </c>
      <c r="FK32" s="2">
        <f t="shared" si="90"/>
        <v>170.93980043228868</v>
      </c>
      <c r="FL32" s="2" t="str">
        <f t="shared" si="91"/>
        <v>Upset</v>
      </c>
      <c r="FM32" s="7">
        <v>0.25994589043995198</v>
      </c>
      <c r="FN32" s="7">
        <v>0.61853394801398698</v>
      </c>
      <c r="FO32" s="7">
        <v>-1.3363372413725901E-2</v>
      </c>
      <c r="FP32" s="7">
        <v>-8.7357262594881302E-2</v>
      </c>
      <c r="FQ32" s="7">
        <v>0.30608453483789599</v>
      </c>
      <c r="FR32" s="7">
        <v>0.24253214079190299</v>
      </c>
      <c r="FS32" s="7">
        <v>-2.3608929514992428E-2</v>
      </c>
      <c r="FT32" s="7">
        <v>-0.10145244799505075</v>
      </c>
      <c r="FU32" s="7">
        <v>-0.358588057574035</v>
      </c>
      <c r="FV32" s="7">
        <v>-0.11465332566524035</v>
      </c>
      <c r="FW32" s="7">
        <f t="shared" si="24"/>
        <v>-0.5530732629615549</v>
      </c>
      <c r="FX32" s="7">
        <f t="shared" si="25"/>
        <v>0.1240661650767112</v>
      </c>
      <c r="FY32" s="7">
        <f t="shared" si="92"/>
        <v>-77.356629650034776</v>
      </c>
      <c r="FZ32" s="7" t="str">
        <f t="shared" si="93"/>
        <v>Calm</v>
      </c>
      <c r="GA32" s="4">
        <v>0.52517488431309001</v>
      </c>
      <c r="GB32" s="4">
        <v>0.858656172785486</v>
      </c>
      <c r="GC32" s="4">
        <v>0.303902745943395</v>
      </c>
      <c r="GD32" s="4">
        <v>0.50303413841720301</v>
      </c>
      <c r="GE32" s="4">
        <v>0.29962786706980399</v>
      </c>
      <c r="GF32" s="4">
        <v>0.78196382235629003</v>
      </c>
      <c r="GG32" s="4">
        <v>0.36845505841713155</v>
      </c>
      <c r="GH32" s="4">
        <v>0.30661221971376296</v>
      </c>
      <c r="GI32" s="4">
        <v>-0.333481288472396</v>
      </c>
      <c r="GJ32" s="4">
        <v>0.58311806215165507</v>
      </c>
      <c r="GK32" s="4">
        <f t="shared" si="26"/>
        <v>-0.14798345865595353</v>
      </c>
      <c r="GL32" s="4">
        <f t="shared" si="27"/>
        <v>-0.65228857400183937</v>
      </c>
      <c r="GM32" s="4">
        <f t="shared" si="94"/>
        <v>-167.21778152139649</v>
      </c>
      <c r="GN32" s="4" t="str">
        <f t="shared" si="95"/>
        <v>Sad</v>
      </c>
      <c r="GO32" s="5">
        <v>0.74846034375897297</v>
      </c>
      <c r="GP32" s="5">
        <v>0.18886256092262199</v>
      </c>
      <c r="GQ32" s="5">
        <v>0.42395168097654301</v>
      </c>
      <c r="GR32" s="5">
        <v>0.57952041880597105</v>
      </c>
      <c r="GS32" s="5">
        <v>0.38558802269254699</v>
      </c>
      <c r="GT32" s="5">
        <v>-0.10499306382043</v>
      </c>
      <c r="GU32" s="5">
        <v>0.37383915317748201</v>
      </c>
      <c r="GV32" s="5">
        <v>6.9097876919405641</v>
      </c>
      <c r="GW32" s="5">
        <v>0.55959778283635098</v>
      </c>
      <c r="GX32" s="5">
        <v>1.0705724726991386</v>
      </c>
      <c r="GY32" s="5">
        <f t="shared" si="28"/>
        <v>0.82285758291668754</v>
      </c>
      <c r="GZ32" s="5">
        <f t="shared" si="29"/>
        <v>0.34694791763458066</v>
      </c>
      <c r="HA32" s="5">
        <f t="shared" si="96"/>
        <v>67.137869627035556</v>
      </c>
      <c r="HB32" s="5" t="str">
        <f t="shared" si="97"/>
        <v>alert</v>
      </c>
      <c r="HC32" s="2">
        <v>-2.2750698474609801E-3</v>
      </c>
      <c r="HD32" s="2">
        <v>0.38162425353218199</v>
      </c>
      <c r="HE32" s="2">
        <v>7.6486033941437102E-3</v>
      </c>
      <c r="HF32" s="2">
        <v>0.301424025657613</v>
      </c>
      <c r="HG32" s="2">
        <v>0.30545882374146499</v>
      </c>
      <c r="HH32" s="2">
        <v>0.33915341676323602</v>
      </c>
      <c r="HI32" s="2">
        <v>2.5227616242319287E-2</v>
      </c>
      <c r="HJ32" s="2">
        <v>0.41819279103648049</v>
      </c>
      <c r="HK32" s="2">
        <v>-0.38389932337964294</v>
      </c>
      <c r="HL32" s="2">
        <v>0.81474441581671753</v>
      </c>
      <c r="HM32" s="2">
        <f t="shared" si="30"/>
        <v>-0.42398252369458256</v>
      </c>
      <c r="HN32" s="2">
        <f t="shared" si="31"/>
        <v>0.27113357087591949</v>
      </c>
      <c r="HO32" s="2">
        <f t="shared" si="98"/>
        <v>-57.401396968072724</v>
      </c>
      <c r="HP32" s="2" t="str">
        <f t="shared" si="99"/>
        <v>Relased</v>
      </c>
      <c r="HQ32" s="4">
        <v>0.574730278120965</v>
      </c>
      <c r="HR32" s="4">
        <v>0.66373448226151099</v>
      </c>
      <c r="HS32" s="4">
        <v>6.2547173294835402E-3</v>
      </c>
      <c r="HT32" s="4">
        <v>7.9027066557922895E-2</v>
      </c>
      <c r="HU32" s="4">
        <v>0.59284897078557797</v>
      </c>
      <c r="HV32" s="4">
        <v>0.45825553331789698</v>
      </c>
      <c r="HW32" s="4">
        <v>5.3569959686601025E-3</v>
      </c>
      <c r="HX32" s="4">
        <v>7.0434732449122947E-2</v>
      </c>
      <c r="HY32" s="4">
        <v>-8.9004204140545995E-2</v>
      </c>
      <c r="HZ32" s="4">
        <v>6.8860888590054667E-2</v>
      </c>
      <c r="IA32" s="4">
        <f t="shared" si="32"/>
        <v>0.11465494592283232</v>
      </c>
      <c r="IB32" s="4">
        <f t="shared" si="33"/>
        <v>-0.62783262916152571</v>
      </c>
      <c r="IC32" s="4">
        <f t="shared" si="100"/>
        <v>169.65067577091617</v>
      </c>
      <c r="ID32" s="4" t="str">
        <f t="shared" si="101"/>
        <v>Upset</v>
      </c>
      <c r="IE32" s="5">
        <v>0.47589926944487398</v>
      </c>
      <c r="IF32" s="5">
        <v>0.19029712607791599</v>
      </c>
      <c r="IG32" s="5">
        <v>0.20986324140683399</v>
      </c>
      <c r="IH32" s="5">
        <v>-0.17197171184182999</v>
      </c>
      <c r="II32" s="5">
        <v>0.53988570472251196</v>
      </c>
      <c r="IJ32" s="5">
        <v>-5.4040175528009098E-2</v>
      </c>
      <c r="IK32" s="5">
        <v>0.20660203364285218</v>
      </c>
      <c r="IL32" s="5">
        <v>-1.2621133171393106</v>
      </c>
      <c r="IM32" s="5">
        <v>0.28560214336695799</v>
      </c>
      <c r="IN32" s="5">
        <v>5.6877416058772057E-2</v>
      </c>
      <c r="IO32" s="5">
        <f t="shared" si="34"/>
        <v>9.8710141770909088E-2</v>
      </c>
      <c r="IP32" s="5">
        <f t="shared" si="35"/>
        <v>-0.48932396959289726</v>
      </c>
      <c r="IQ32" s="5">
        <f t="shared" si="102"/>
        <v>168.59492304602259</v>
      </c>
      <c r="IR32" s="5" t="str">
        <f t="shared" si="103"/>
        <v>Upset</v>
      </c>
      <c r="IS32" s="4">
        <v>0.61008890048615705</v>
      </c>
      <c r="IT32" s="4">
        <v>0.72611774351107095</v>
      </c>
      <c r="IU32" s="4">
        <v>0.693179690287832</v>
      </c>
      <c r="IV32" s="4">
        <v>0.686991881498213</v>
      </c>
      <c r="IW32" s="4">
        <v>1.0154565983969199</v>
      </c>
      <c r="IX32" s="4">
        <v>1.08328426750281</v>
      </c>
      <c r="IY32" s="4">
        <v>0.42642896846881267</v>
      </c>
      <c r="IZ32" s="4">
        <v>0.37967896427464659</v>
      </c>
      <c r="JA32" s="4">
        <v>-0.1160288430249139</v>
      </c>
      <c r="JB32" s="4">
        <v>1.0329027908866679</v>
      </c>
      <c r="JC32" s="4">
        <f t="shared" si="36"/>
        <v>-0.11076728774197697</v>
      </c>
      <c r="JD32" s="4">
        <f t="shared" si="37"/>
        <v>-0.50368662408938047</v>
      </c>
      <c r="JE32" s="4">
        <f t="shared" si="104"/>
        <v>-167.59733061594815</v>
      </c>
      <c r="JF32" s="4" t="str">
        <f t="shared" si="105"/>
        <v>Sad</v>
      </c>
      <c r="JG32" s="5">
        <v>1.0261883806147301</v>
      </c>
      <c r="JH32" s="5">
        <v>1.15847871451774</v>
      </c>
      <c r="JI32" s="5">
        <v>0.199854118143313</v>
      </c>
      <c r="JJ32" s="5">
        <v>0.284490541894589</v>
      </c>
      <c r="JK32" s="5">
        <v>1.2862985610886399</v>
      </c>
      <c r="JL32" s="5">
        <v>1.24844809031356</v>
      </c>
      <c r="JM32" s="5">
        <v>8.6423890461453212E-2</v>
      </c>
      <c r="JN32" s="5">
        <v>0.11819659049188611</v>
      </c>
      <c r="JO32" s="5">
        <v>-0.13229033390300993</v>
      </c>
      <c r="JP32" s="5">
        <v>0.22170181494335783</v>
      </c>
      <c r="JQ32" s="5">
        <f t="shared" si="38"/>
        <v>-0.11885383776342895</v>
      </c>
      <c r="JR32" s="5">
        <f t="shared" si="39"/>
        <v>0.17482935093478336</v>
      </c>
      <c r="JS32" s="5">
        <f t="shared" si="106"/>
        <v>-34.208951500277934</v>
      </c>
      <c r="JT32" s="5" t="str">
        <f t="shared" si="107"/>
        <v>Relased</v>
      </c>
      <c r="JU32" s="2">
        <v>0.13761126136350299</v>
      </c>
      <c r="JV32" s="2">
        <v>0.818852437918411</v>
      </c>
      <c r="JW32" s="2">
        <v>0.19507464047081999</v>
      </c>
      <c r="JX32" s="2">
        <v>0.353980741438784</v>
      </c>
      <c r="JY32" s="2">
        <v>1.07244668545016</v>
      </c>
      <c r="JZ32" s="2">
        <v>1.1738146176626001</v>
      </c>
      <c r="KA32" s="2">
        <v>0.16121099075006493</v>
      </c>
      <c r="KB32" s="2">
        <v>0.17764168903548827</v>
      </c>
      <c r="KC32" s="2">
        <v>-0.68124117655490801</v>
      </c>
      <c r="KD32" s="2">
        <v>0.57404727677780065</v>
      </c>
      <c r="KE32" s="2">
        <f t="shared" si="40"/>
        <v>-0.47864659960268552</v>
      </c>
      <c r="KF32" s="2">
        <f t="shared" si="41"/>
        <v>0.45670198584576549</v>
      </c>
      <c r="KG32" s="2">
        <f t="shared" si="108"/>
        <v>-46.343994262691446</v>
      </c>
      <c r="KH32" s="2" t="str">
        <f t="shared" si="109"/>
        <v>Relased</v>
      </c>
      <c r="KI32" s="7">
        <v>0.128770323862688</v>
      </c>
      <c r="KJ32" s="7">
        <v>4.3170039686764403E-2</v>
      </c>
      <c r="KK32" s="7">
        <v>-0.24088033752231</v>
      </c>
      <c r="KL32" s="7">
        <v>-0.14488643614473101</v>
      </c>
      <c r="KM32" s="7">
        <v>-0.23956297481650601</v>
      </c>
      <c r="KN32" s="7">
        <v>-0.129057754153868</v>
      </c>
      <c r="KO32" s="7">
        <v>2.1741544718766299</v>
      </c>
      <c r="KP32" s="7">
        <v>1.6869285327207642</v>
      </c>
      <c r="KQ32" s="7">
        <v>8.5600284175923594E-2</v>
      </c>
      <c r="KR32" s="7">
        <v>-2.2436079911863698</v>
      </c>
      <c r="KS32" s="7">
        <f t="shared" si="42"/>
        <v>7.9939507013312427E-2</v>
      </c>
      <c r="KT32" s="7">
        <f t="shared" si="43"/>
        <v>-0.75704391512075375</v>
      </c>
      <c r="KU32" s="7">
        <f t="shared" si="110"/>
        <v>173.97223071199136</v>
      </c>
      <c r="KV32" s="7" t="str">
        <f t="shared" si="111"/>
        <v>Upset</v>
      </c>
      <c r="KW32" s="2">
        <v>0.89940973827544202</v>
      </c>
      <c r="KX32" s="2">
        <v>1.23931896210677</v>
      </c>
      <c r="KY32" s="2">
        <v>0.200090952799994</v>
      </c>
      <c r="KZ32" s="2">
        <v>0.26259070152401798</v>
      </c>
      <c r="LA32" s="2">
        <v>0.58501910702441795</v>
      </c>
      <c r="LB32" s="2">
        <v>1.0114331905948499</v>
      </c>
      <c r="LC32" s="2">
        <v>0.13479322598286947</v>
      </c>
      <c r="LD32" s="2">
        <v>0.116667977506464</v>
      </c>
      <c r="LE32" s="2">
        <v>-0.33990922383132793</v>
      </c>
      <c r="LF32" s="2">
        <v>0.21633489756850702</v>
      </c>
      <c r="LG32" s="2">
        <f t="shared" si="44"/>
        <v>-0.25360244316834391</v>
      </c>
      <c r="LH32" s="2">
        <f t="shared" si="45"/>
        <v>6.5232142773550938E-2</v>
      </c>
      <c r="LI32" s="2">
        <f t="shared" si="112"/>
        <v>-75.574970433799265</v>
      </c>
      <c r="LJ32" s="2" t="str">
        <f t="shared" si="113"/>
        <v>Calm</v>
      </c>
      <c r="LK32" s="4">
        <v>-5.6480513716532899E-2</v>
      </c>
      <c r="LL32" s="4">
        <v>0.61920830598552201</v>
      </c>
      <c r="LM32" s="4">
        <v>3.69315888543221E-2</v>
      </c>
      <c r="LN32" s="4">
        <v>-1.33665681099951E-2</v>
      </c>
      <c r="LO32" s="4">
        <v>-0.15275986397706501</v>
      </c>
      <c r="LP32" s="4">
        <v>0.59822743264941403</v>
      </c>
      <c r="LQ32" s="4">
        <v>-0.17650316474004382</v>
      </c>
      <c r="LR32" s="4">
        <v>-1.0979280208237128E-2</v>
      </c>
      <c r="LS32" s="4">
        <v>-0.67568881970205497</v>
      </c>
      <c r="LT32" s="4">
        <v>4.1876411771506576E-2</v>
      </c>
      <c r="LU32" s="4">
        <f t="shared" si="46"/>
        <v>-0.4765449335642864</v>
      </c>
      <c r="LV32" s="4">
        <f t="shared" si="47"/>
        <v>0.29795132666172441</v>
      </c>
      <c r="LW32" s="4">
        <f t="shared" si="114"/>
        <v>-57.985043079270859</v>
      </c>
      <c r="LX32" s="4" t="str">
        <f t="shared" si="115"/>
        <v>Relased</v>
      </c>
      <c r="LY32" s="5">
        <v>0.67120126498963195</v>
      </c>
      <c r="LZ32" s="5">
        <v>0.56912357205463304</v>
      </c>
      <c r="MA32" s="5">
        <v>6.0023703997316401E-2</v>
      </c>
      <c r="MB32" s="5">
        <v>0.17789241899408501</v>
      </c>
      <c r="MC32" s="5">
        <v>0.72635602581265402</v>
      </c>
      <c r="MD32" s="5">
        <v>0.49293842064738203</v>
      </c>
      <c r="ME32" s="5">
        <v>4.2949011387475221E-2</v>
      </c>
      <c r="MF32" s="5">
        <v>0.16749720846473848</v>
      </c>
      <c r="MG32" s="5">
        <v>0.10207769293499891</v>
      </c>
      <c r="MH32" s="5">
        <v>0.19181759155800135</v>
      </c>
      <c r="MI32" s="5">
        <f t="shared" si="48"/>
        <v>-0.17234476518129105</v>
      </c>
      <c r="MJ32" s="5">
        <f t="shared" si="49"/>
        <v>2.3185408993506851E-2</v>
      </c>
      <c r="MK32" s="5">
        <f t="shared" si="116"/>
        <v>-82.338044085887063</v>
      </c>
      <c r="ML32" s="5" t="str">
        <f t="shared" si="117"/>
        <v>Calm</v>
      </c>
      <c r="MM32" s="2">
        <v>7.8950465980053203E-2</v>
      </c>
      <c r="MN32" s="2">
        <v>0.7378294624017</v>
      </c>
      <c r="MO32" s="2">
        <v>0.27965641439318101</v>
      </c>
      <c r="MP32" s="2">
        <v>0.41301124549936602</v>
      </c>
      <c r="MQ32" s="2">
        <v>0.19331148320790101</v>
      </c>
      <c r="MR32" s="2">
        <v>0.74945783064758598</v>
      </c>
      <c r="MS32" s="2">
        <v>1.0271593780448625</v>
      </c>
      <c r="MT32" s="2">
        <v>0.27769432807604816</v>
      </c>
      <c r="MU32" s="2">
        <v>-0.65887899642164682</v>
      </c>
      <c r="MV32" s="2">
        <v>0.84804686773449012</v>
      </c>
      <c r="MW32" s="2">
        <f t="shared" si="50"/>
        <v>-0.27634268191889666</v>
      </c>
      <c r="MX32" s="2">
        <f t="shared" si="51"/>
        <v>0.30294995370777267</v>
      </c>
      <c r="MY32" s="2">
        <f t="shared" si="118"/>
        <v>-42.3702173816773</v>
      </c>
      <c r="MZ32" s="2" t="str">
        <f t="shared" si="119"/>
        <v>Relased</v>
      </c>
      <c r="NA32" s="7">
        <v>2.4991310094927301E-2</v>
      </c>
      <c r="NB32" s="7">
        <v>-0.187793261430164</v>
      </c>
      <c r="NC32" s="7">
        <v>-0.24125777980756699</v>
      </c>
      <c r="ND32" s="7">
        <v>4.6532164532907698E-2</v>
      </c>
      <c r="NE32" s="7">
        <v>4.7727142029565198E-2</v>
      </c>
      <c r="NF32" s="7">
        <v>-0.26367230861171997</v>
      </c>
      <c r="NG32" s="7">
        <v>-3.3176968535377873</v>
      </c>
      <c r="NH32" s="7">
        <v>-0.10306913222328505</v>
      </c>
      <c r="NI32" s="7">
        <v>0.21278457152509131</v>
      </c>
      <c r="NJ32" s="7">
        <v>1.1960889514996438</v>
      </c>
      <c r="NK32" s="7">
        <f t="shared" si="52"/>
        <v>0.41975419506635858</v>
      </c>
      <c r="NL32" s="7">
        <f t="shared" si="53"/>
        <v>0.38144064730098082</v>
      </c>
      <c r="NM32" s="7">
        <f t="shared" si="120"/>
        <v>47.737827840418653</v>
      </c>
      <c r="NN32" s="7" t="str">
        <f t="shared" si="121"/>
        <v>excited</v>
      </c>
      <c r="NO32" s="4">
        <v>1.4106592005015</v>
      </c>
      <c r="NP32" s="4">
        <v>0.506945166366226</v>
      </c>
      <c r="NQ32" s="4">
        <v>0.52382593234029096</v>
      </c>
      <c r="NR32" s="4">
        <v>-2.5464148081798501E-2</v>
      </c>
      <c r="NS32" s="4">
        <v>1.19719238973985</v>
      </c>
      <c r="NT32" s="4">
        <v>0.72016263115519497</v>
      </c>
      <c r="NU32" s="4">
        <v>0.20086493200014199</v>
      </c>
      <c r="NV32" s="4">
        <v>-2.0751353820122706E-2</v>
      </c>
      <c r="NW32" s="4">
        <v>0.90371403413527396</v>
      </c>
      <c r="NX32" s="4">
        <v>0.25988769783233856</v>
      </c>
      <c r="NY32" s="4">
        <f t="shared" si="54"/>
        <v>0.72346858317860874</v>
      </c>
      <c r="NZ32" s="4">
        <f t="shared" si="55"/>
        <v>-0.92947513681093674</v>
      </c>
      <c r="OA32" s="4">
        <f t="shared" si="122"/>
        <v>142.10414817516792</v>
      </c>
      <c r="OB32" s="4" t="str">
        <f t="shared" si="123"/>
        <v>stressed</v>
      </c>
      <c r="OC32" s="1">
        <v>-5.3727986348095898E-2</v>
      </c>
      <c r="OD32" s="1">
        <v>0.31511268175419599</v>
      </c>
      <c r="OE32" s="1">
        <v>1.13665151455369</v>
      </c>
      <c r="OF32" s="1">
        <v>0.83288098569684399</v>
      </c>
      <c r="OG32" s="1">
        <v>0.31870310678631403</v>
      </c>
      <c r="OH32" s="1">
        <v>0.81098972965861504</v>
      </c>
      <c r="OI32" s="1">
        <v>4.2896537330519404</v>
      </c>
      <c r="OJ32" s="1">
        <v>0.73961389058026195</v>
      </c>
      <c r="OK32" s="1">
        <v>0.18808256230343207</v>
      </c>
      <c r="OL32" s="1">
        <v>2.1326191607978213</v>
      </c>
      <c r="OM32" s="1">
        <f t="shared" si="56"/>
        <v>0.30584992638915964</v>
      </c>
      <c r="ON32" s="1">
        <f t="shared" si="57"/>
        <v>0.17261832698801505</v>
      </c>
      <c r="OO32" s="1">
        <f t="shared" si="124"/>
        <v>60.560096261192541</v>
      </c>
      <c r="OP32" s="1" t="str">
        <f t="shared" si="125"/>
        <v>alert</v>
      </c>
      <c r="OQ32" s="2">
        <v>0.52770980733003903</v>
      </c>
      <c r="OR32" s="2">
        <v>0.88686889990407902</v>
      </c>
      <c r="OS32" s="2">
        <v>0.32866628185836999</v>
      </c>
      <c r="OT32" s="2">
        <v>0.30907157503784999</v>
      </c>
      <c r="OU32" s="2">
        <v>0.88323930400549</v>
      </c>
      <c r="OV32" s="2">
        <v>0.44386870459528599</v>
      </c>
      <c r="OW32" s="2">
        <v>0.23293985531999239</v>
      </c>
      <c r="OX32" s="2">
        <v>0.23225583615646406</v>
      </c>
      <c r="OY32" s="2">
        <v>-0.35915909257404</v>
      </c>
      <c r="OZ32" s="2">
        <v>0.45083235993504317</v>
      </c>
      <c r="PA32" s="2">
        <f t="shared" si="58"/>
        <v>-0.4146187375819369</v>
      </c>
      <c r="PB32" s="2">
        <f t="shared" si="59"/>
        <v>3.017164450815657E-2</v>
      </c>
      <c r="PC32" s="2">
        <f t="shared" si="126"/>
        <v>-85.837944636655024</v>
      </c>
      <c r="PD32" s="2" t="str">
        <f t="shared" si="127"/>
        <v>Calm</v>
      </c>
      <c r="PE32" s="1">
        <v>0.55214042549510101</v>
      </c>
      <c r="PF32" s="1">
        <v>0.71936293226855497</v>
      </c>
      <c r="PG32" s="1">
        <v>0.69217330980668801</v>
      </c>
      <c r="PH32" s="1">
        <v>0.95339625998641397</v>
      </c>
      <c r="PI32" s="1">
        <v>0.32968631736640402</v>
      </c>
      <c r="PJ32" s="1">
        <v>7.2691616286174002E-2</v>
      </c>
      <c r="PK32" s="1">
        <v>0.78493118450978649</v>
      </c>
      <c r="PL32" s="1">
        <v>1.2037002523703537</v>
      </c>
      <c r="PM32" s="1">
        <v>-0.16722250677345396</v>
      </c>
      <c r="PN32" s="1">
        <v>1.2941920756602332</v>
      </c>
      <c r="PO32" s="1">
        <f t="shared" si="60"/>
        <v>-8.6345155029803999E-2</v>
      </c>
      <c r="PP32" s="1">
        <f t="shared" si="61"/>
        <v>-0.34842026634304069</v>
      </c>
      <c r="PQ32" s="1">
        <f t="shared" si="128"/>
        <v>-166.08142921419909</v>
      </c>
      <c r="PR32" s="1" t="str">
        <f t="shared" si="129"/>
        <v>Sad</v>
      </c>
      <c r="PS32" s="4">
        <v>0.23561861976180501</v>
      </c>
      <c r="PT32" s="4">
        <v>0.39454367822131398</v>
      </c>
      <c r="PU32" s="4">
        <v>0.38558503964268698</v>
      </c>
      <c r="PV32" s="4">
        <v>0.21473610676082</v>
      </c>
      <c r="PW32" s="4">
        <v>-0.108086061856688</v>
      </c>
      <c r="PX32" s="4">
        <v>-0.13970815507069601</v>
      </c>
      <c r="PY32" s="4">
        <v>3.0234243394503109</v>
      </c>
      <c r="PZ32" s="4">
        <v>0.84264589216591435</v>
      </c>
      <c r="QA32" s="4">
        <v>-0.15892505845950897</v>
      </c>
      <c r="QB32" s="4">
        <v>0.95264529205393467</v>
      </c>
      <c r="QC32" s="4">
        <f t="shared" si="62"/>
        <v>3.0859558974661416E-2</v>
      </c>
      <c r="QD32" s="4">
        <f t="shared" si="63"/>
        <v>0.11089232124333614</v>
      </c>
      <c r="QE32" s="4">
        <f t="shared" si="130"/>
        <v>15.551034317852608</v>
      </c>
      <c r="QF32" s="4" t="str">
        <f t="shared" si="131"/>
        <v>happy</v>
      </c>
      <c r="QG32" s="2">
        <v>0.60350277351790704</v>
      </c>
      <c r="QH32" s="2">
        <v>0.49762795862263898</v>
      </c>
      <c r="QI32" s="2">
        <v>0.24670742240840501</v>
      </c>
      <c r="QJ32" s="2">
        <v>0.18775366886299599</v>
      </c>
      <c r="QK32" s="2">
        <v>0.17740044035136601</v>
      </c>
      <c r="QL32" s="2">
        <v>0.402976949302567</v>
      </c>
      <c r="QM32" s="2">
        <v>0.31592573577204536</v>
      </c>
      <c r="QN32" s="2">
        <v>0.20847506738058846</v>
      </c>
      <c r="QO32" s="2">
        <v>0.10587481489526807</v>
      </c>
      <c r="QP32" s="2">
        <v>0.39455904606969711</v>
      </c>
      <c r="QQ32" s="2">
        <f t="shared" si="64"/>
        <v>0.16595258530901491</v>
      </c>
      <c r="QR32" s="2">
        <f t="shared" si="65"/>
        <v>0.1255909537858626</v>
      </c>
      <c r="QS32" s="2">
        <f t="shared" si="132"/>
        <v>52.881994792019093</v>
      </c>
      <c r="QT32" s="2" t="str">
        <f t="shared" si="133"/>
        <v>excited</v>
      </c>
      <c r="QU32" s="4">
        <v>0.83035457756137099</v>
      </c>
      <c r="QV32" s="4">
        <v>1.1609093582185199</v>
      </c>
      <c r="QW32" s="4">
        <v>0.447078650336447</v>
      </c>
      <c r="QX32" s="4">
        <v>0.42734594136934501</v>
      </c>
      <c r="QY32" s="4">
        <v>0.53297750557698798</v>
      </c>
      <c r="QZ32" s="4">
        <v>1.0334399372443599</v>
      </c>
      <c r="RA32" s="4">
        <v>0.3279308510860261</v>
      </c>
      <c r="RB32" s="4">
        <v>0.19474836674951509</v>
      </c>
      <c r="RC32" s="4">
        <v>-0.33055478065714894</v>
      </c>
      <c r="RD32" s="4">
        <v>0.43913043167897187</v>
      </c>
      <c r="RE32" s="4">
        <f t="shared" si="66"/>
        <v>-0.45584404520635968</v>
      </c>
      <c r="RF32" s="4">
        <f t="shared" si="67"/>
        <v>0.17039446420052884</v>
      </c>
      <c r="RG32" s="4">
        <f t="shared" si="134"/>
        <v>-69.504261248106459</v>
      </c>
      <c r="RH32" s="4" t="str">
        <f t="shared" si="135"/>
        <v>Calm</v>
      </c>
    </row>
    <row r="33" spans="1:476" x14ac:dyDescent="0.3">
      <c r="A33" s="1">
        <v>0.16137715500548999</v>
      </c>
      <c r="B33" s="1">
        <v>5.06723275994342E-2</v>
      </c>
      <c r="C33" s="1">
        <v>0.21521966973438</v>
      </c>
      <c r="D33" s="1">
        <v>-0.102097349402722</v>
      </c>
      <c r="E33" s="1">
        <v>-0.109625787840042</v>
      </c>
      <c r="F33" s="1">
        <v>-0.21679718971107101</v>
      </c>
      <c r="G33" s="1">
        <v>4.1587243298583285</v>
      </c>
      <c r="H33" s="1">
        <v>0.61458199636675714</v>
      </c>
      <c r="I33" s="1">
        <v>0.11070482740605579</v>
      </c>
      <c r="J33" s="1">
        <v>0.53347133386983847</v>
      </c>
      <c r="K33" s="17">
        <f t="shared" si="0"/>
        <v>-8.1571596303076088E-3</v>
      </c>
      <c r="L33" s="18">
        <f t="shared" si="1"/>
        <v>0.17058659245240149</v>
      </c>
      <c r="M33" s="18">
        <f t="shared" si="68"/>
        <v>-2.7377009676081121</v>
      </c>
      <c r="N33" s="18" t="str">
        <f t="shared" si="69"/>
        <v>Contented</v>
      </c>
      <c r="O33" s="9">
        <v>0.43379282175508399</v>
      </c>
      <c r="P33" s="9">
        <v>0.29331093738192399</v>
      </c>
      <c r="Q33" s="9">
        <v>-0.13262779036234801</v>
      </c>
      <c r="R33" s="9">
        <v>3.1798251505234798E-2</v>
      </c>
      <c r="S33" s="9">
        <v>0.76810913634073497</v>
      </c>
      <c r="T33" s="9">
        <v>0.42416622611523402</v>
      </c>
      <c r="U33" s="9">
        <v>-0.11034826049578209</v>
      </c>
      <c r="V33" s="9">
        <v>4.4319531161441286E-2</v>
      </c>
      <c r="W33" s="9">
        <v>0.14048188437316</v>
      </c>
      <c r="X33" s="9">
        <v>-0.138672833952594</v>
      </c>
      <c r="Y33" s="9">
        <f t="shared" si="2"/>
        <v>0.45021838300965533</v>
      </c>
      <c r="Z33" s="9">
        <f t="shared" si="3"/>
        <v>-4.538139039197675E-2</v>
      </c>
      <c r="AA33" s="9">
        <f t="shared" si="70"/>
        <v>95.755893890844632</v>
      </c>
      <c r="AB33" s="9" t="str">
        <f t="shared" si="71"/>
        <v>nervous</v>
      </c>
      <c r="AC33" s="2">
        <v>0.26987455256718501</v>
      </c>
      <c r="AD33" s="2">
        <v>0.28281545526450702</v>
      </c>
      <c r="AE33" s="2">
        <v>4.5398107718089199E-2</v>
      </c>
      <c r="AF33" s="2">
        <v>-1.59302435380018E-2</v>
      </c>
      <c r="AG33" s="2">
        <v>-4.9678753224770798E-2</v>
      </c>
      <c r="AH33" s="2">
        <v>-0.117926191349099</v>
      </c>
      <c r="AI33" s="2">
        <v>0.2061715430251834</v>
      </c>
      <c r="AJ33" s="2">
        <v>-9.6611769376169804E-2</v>
      </c>
      <c r="AK33" s="2">
        <v>-1.294090269732201E-2</v>
      </c>
      <c r="AL33" s="2">
        <v>5.3317164708107226E-2</v>
      </c>
      <c r="AM33" s="2">
        <f t="shared" si="4"/>
        <v>0.18441578799867275</v>
      </c>
      <c r="AN33" s="2">
        <f t="shared" si="5"/>
        <v>-6.3149564274541437E-2</v>
      </c>
      <c r="AO33" s="2">
        <f t="shared" si="72"/>
        <v>108.90276068891903</v>
      </c>
      <c r="AP33" s="2" t="str">
        <f t="shared" si="73"/>
        <v>nervous</v>
      </c>
      <c r="AQ33" s="9">
        <v>5.1402490135488102E-2</v>
      </c>
      <c r="AR33" s="9">
        <v>5.3204909450802897E-2</v>
      </c>
      <c r="AS33" s="9">
        <v>-0.272437969514158</v>
      </c>
      <c r="AT33" s="9">
        <v>-0.10925319372289399</v>
      </c>
      <c r="AU33" s="9">
        <v>-0.54265082381023999</v>
      </c>
      <c r="AV33" s="9">
        <v>-0.56369604258920702</v>
      </c>
      <c r="AW33" s="9">
        <v>0.55458298957719221</v>
      </c>
      <c r="AX33" s="9">
        <v>0.21401584989581654</v>
      </c>
      <c r="AY33" s="9">
        <v>-6.6509536547153941E-3</v>
      </c>
      <c r="AZ33" s="9">
        <v>-2.7712191893036042</v>
      </c>
      <c r="BA33" s="9">
        <f t="shared" si="6"/>
        <v>0.1307481398757564</v>
      </c>
      <c r="BB33" s="9">
        <f t="shared" si="7"/>
        <v>-0.93857626975427655</v>
      </c>
      <c r="BC33" s="9">
        <f t="shared" si="74"/>
        <v>172.06946203046277</v>
      </c>
      <c r="BD33" s="9" t="str">
        <f t="shared" si="75"/>
        <v>Upset</v>
      </c>
      <c r="BE33" s="4">
        <v>0.189488379340195</v>
      </c>
      <c r="BF33" s="4">
        <v>0.863856342683748</v>
      </c>
      <c r="BG33" s="4">
        <v>3.43389321370446E-2</v>
      </c>
      <c r="BH33" s="4">
        <v>-3.9056693694125101E-2</v>
      </c>
      <c r="BI33" s="4">
        <v>0.39567165964162998</v>
      </c>
      <c r="BJ33" s="4">
        <v>0.83055711692021195</v>
      </c>
      <c r="BK33" s="4">
        <v>5.8682975339180952E-2</v>
      </c>
      <c r="BL33" s="4">
        <v>-2.3050273516626769E-2</v>
      </c>
      <c r="BM33" s="4">
        <v>-0.67436796334355298</v>
      </c>
      <c r="BN33" s="4">
        <v>-4.4788391287664932E-3</v>
      </c>
      <c r="BO33" s="4">
        <f t="shared" si="8"/>
        <v>-0.68720299963279918</v>
      </c>
      <c r="BP33" s="4">
        <f t="shared" si="9"/>
        <v>4.2324266545106237E-3</v>
      </c>
      <c r="BQ33" s="4">
        <f t="shared" si="76"/>
        <v>-89.647124476453612</v>
      </c>
      <c r="BR33" s="4" t="str">
        <f t="shared" si="77"/>
        <v>Calm</v>
      </c>
      <c r="BS33" s="5">
        <v>0.29893445558702297</v>
      </c>
      <c r="BT33" s="5">
        <v>0.90106502056151005</v>
      </c>
      <c r="BU33" s="5">
        <v>0.57721611944977902</v>
      </c>
      <c r="BV33" s="5">
        <v>0.34587936648288098</v>
      </c>
      <c r="BW33" s="5">
        <v>-0.30180357815061398</v>
      </c>
      <c r="BX33" s="5">
        <v>1.01047577687682</v>
      </c>
      <c r="BY33" s="5">
        <v>-201.18210590743544</v>
      </c>
      <c r="BZ33" s="5">
        <v>0.1809427070279622</v>
      </c>
      <c r="CA33" s="5">
        <v>-0.60213056497448703</v>
      </c>
      <c r="CB33" s="5">
        <v>0.76924657408633856</v>
      </c>
      <c r="CC33" s="5">
        <f t="shared" si="10"/>
        <v>-0.4502975180217651</v>
      </c>
      <c r="CD33" s="5">
        <f t="shared" si="11"/>
        <v>0.24230723885435168</v>
      </c>
      <c r="CE33" s="5">
        <f t="shared" si="78"/>
        <v>-61.715093657379946</v>
      </c>
      <c r="CF33" s="5" t="str">
        <f t="shared" si="79"/>
        <v>Calm</v>
      </c>
      <c r="CG33" s="4">
        <v>0.29609353181461701</v>
      </c>
      <c r="CH33" s="4">
        <v>0.47380446271223697</v>
      </c>
      <c r="CI33" s="4">
        <v>0.38869081034059699</v>
      </c>
      <c r="CJ33" s="4">
        <v>0.48569438282154997</v>
      </c>
      <c r="CK33" s="4">
        <v>-0.27142308384455099</v>
      </c>
      <c r="CL33" s="4">
        <v>0.56216543958739595</v>
      </c>
      <c r="CM33" s="4">
        <v>15.755320325444295</v>
      </c>
      <c r="CN33" s="4">
        <v>0.46883059222416762</v>
      </c>
      <c r="CO33" s="4">
        <v>-0.17771093089761997</v>
      </c>
      <c r="CP33" s="4">
        <v>1.1357156394458543</v>
      </c>
      <c r="CQ33" s="4">
        <f t="shared" si="12"/>
        <v>0.1285851172739727</v>
      </c>
      <c r="CR33" s="4">
        <f t="shared" si="13"/>
        <v>-0.2673867831766682</v>
      </c>
      <c r="CS33" s="4">
        <f t="shared" si="80"/>
        <v>154.31730531588877</v>
      </c>
      <c r="CT33" s="4" t="str">
        <f t="shared" si="81"/>
        <v>Upset</v>
      </c>
      <c r="CU33" s="2">
        <v>0.35686759093521597</v>
      </c>
      <c r="CV33" s="2">
        <v>3.2217309490885E-3</v>
      </c>
      <c r="CW33" s="2">
        <v>-0.108549550666609</v>
      </c>
      <c r="CX33" s="2">
        <v>0.157279699950231</v>
      </c>
      <c r="CY33" s="2">
        <v>0.24740258171623999</v>
      </c>
      <c r="CZ33" s="2">
        <v>0.653236351313501</v>
      </c>
      <c r="DA33" s="2">
        <v>-0.17963744626068207</v>
      </c>
      <c r="DB33" s="2">
        <v>0.23958833655934428</v>
      </c>
      <c r="DC33" s="2">
        <v>0.35364585998612746</v>
      </c>
      <c r="DD33" s="2">
        <v>0.13532794871178891</v>
      </c>
      <c r="DE33" s="2">
        <f t="shared" si="14"/>
        <v>0.40957828533618912</v>
      </c>
      <c r="DF33" s="2">
        <f t="shared" si="15"/>
        <v>0.1954044857845747</v>
      </c>
      <c r="DG33" s="2">
        <f t="shared" si="82"/>
        <v>64.494796130202303</v>
      </c>
      <c r="DH33" s="2" t="str">
        <f t="shared" si="83"/>
        <v>alert</v>
      </c>
      <c r="DI33" s="7">
        <v>0.70574137244660995</v>
      </c>
      <c r="DJ33" s="7">
        <v>0.166464432885298</v>
      </c>
      <c r="DK33" s="7">
        <v>0.50561130951641597</v>
      </c>
      <c r="DL33" s="7">
        <v>0.454866924176141</v>
      </c>
      <c r="DM33" s="7">
        <v>0.95216503714690404</v>
      </c>
      <c r="DN33" s="7">
        <v>0.277310904246093</v>
      </c>
      <c r="DO33" s="7">
        <v>0.30496975377541485</v>
      </c>
      <c r="DP33" s="7">
        <v>1.0249936986504189</v>
      </c>
      <c r="DQ33" s="7">
        <v>0.53927693956131195</v>
      </c>
      <c r="DR33" s="7">
        <v>1.101205962882875</v>
      </c>
      <c r="DS33" s="7">
        <f t="shared" si="16"/>
        <v>0.19086868132676793</v>
      </c>
      <c r="DT33" s="7">
        <f t="shared" si="17"/>
        <v>0.45455290660098302</v>
      </c>
      <c r="DU33" s="7">
        <f t="shared" si="84"/>
        <v>22.777740416006129</v>
      </c>
      <c r="DV33" s="7" t="str">
        <f t="shared" si="85"/>
        <v>happy</v>
      </c>
      <c r="DW33" s="9">
        <v>0.22696625289716399</v>
      </c>
      <c r="DX33" s="9">
        <v>0.34603726434741999</v>
      </c>
      <c r="DY33" s="9">
        <v>9.9671247788222297E-3</v>
      </c>
      <c r="DZ33" s="9">
        <v>-0.14866096917167901</v>
      </c>
      <c r="EA33" s="9">
        <v>0.35066922058477001</v>
      </c>
      <c r="EB33" s="9">
        <v>-5.6218062356286798E-2</v>
      </c>
      <c r="EC33" s="9">
        <v>1.7255042732644707E-2</v>
      </c>
      <c r="ED33" s="9">
        <v>-0.51294382204608779</v>
      </c>
      <c r="EE33" s="9">
        <v>-0.119071011450256</v>
      </c>
      <c r="EF33" s="9">
        <v>-0.24204710829664233</v>
      </c>
      <c r="EG33" s="9">
        <f t="shared" si="18"/>
        <v>9.0009497664600202E-2</v>
      </c>
      <c r="EH33" s="9">
        <f t="shared" si="19"/>
        <v>-0.12354854952857097</v>
      </c>
      <c r="EI33" s="9">
        <f t="shared" si="86"/>
        <v>143.92533522201612</v>
      </c>
      <c r="EJ33" s="9" t="str">
        <f t="shared" si="87"/>
        <v>stressed</v>
      </c>
      <c r="EK33" s="1">
        <v>0.49882949393183001</v>
      </c>
      <c r="EL33" s="1">
        <v>0.46667286076756698</v>
      </c>
      <c r="EM33" s="1">
        <v>0.120952370499271</v>
      </c>
      <c r="EN33" s="1">
        <v>-0.123793492558376</v>
      </c>
      <c r="EO33" s="1">
        <v>0.28302927697682401</v>
      </c>
      <c r="EP33" s="1">
        <v>0.86111945965344205</v>
      </c>
      <c r="EQ33" s="1">
        <v>0.15469848903620229</v>
      </c>
      <c r="ER33" s="1">
        <v>-9.3232571581016721E-2</v>
      </c>
      <c r="ES33" s="1">
        <v>3.2156633164263038E-2</v>
      </c>
      <c r="ET33" s="1">
        <v>-2.9426360746572858E-3</v>
      </c>
      <c r="EU33" s="1">
        <f t="shared" si="20"/>
        <v>-0.23705791211977079</v>
      </c>
      <c r="EV33" s="1">
        <f t="shared" si="21"/>
        <v>-0.11128152684056991</v>
      </c>
      <c r="EW33" s="1">
        <f t="shared" si="88"/>
        <v>-115.14665638828204</v>
      </c>
      <c r="EX33" s="1" t="str">
        <f t="shared" si="89"/>
        <v>Bored</v>
      </c>
      <c r="EY33" s="2">
        <v>0.22818429837663001</v>
      </c>
      <c r="EZ33" s="2">
        <v>0.74361176004630203</v>
      </c>
      <c r="FA33" s="2">
        <v>0.20755233303389201</v>
      </c>
      <c r="FB33" s="2">
        <v>0.28058359612543299</v>
      </c>
      <c r="FC33" s="2">
        <v>0.16431893578902801</v>
      </c>
      <c r="FD33" s="2">
        <v>0.31767317000740802</v>
      </c>
      <c r="FE33" s="2">
        <v>0.52879139575775691</v>
      </c>
      <c r="FF33" s="2">
        <v>0.26438102358735371</v>
      </c>
      <c r="FG33" s="2">
        <v>-0.51542746166967202</v>
      </c>
      <c r="FH33" s="2">
        <v>0.50230284937715297</v>
      </c>
      <c r="FI33" s="2">
        <f t="shared" si="22"/>
        <v>-0.58804775163026002</v>
      </c>
      <c r="FJ33" s="2">
        <f t="shared" si="23"/>
        <v>-0.20153194896948656</v>
      </c>
      <c r="FK33" s="2">
        <f t="shared" si="90"/>
        <v>-108.91728365568528</v>
      </c>
      <c r="FL33" s="2" t="str">
        <f t="shared" si="91"/>
        <v>Bored</v>
      </c>
      <c r="FM33" s="7">
        <v>0.25994589043995198</v>
      </c>
      <c r="FN33" s="7">
        <v>0.61853394801398698</v>
      </c>
      <c r="FO33" s="7">
        <v>-1.3363372413725901E-2</v>
      </c>
      <c r="FP33" s="7">
        <v>-8.7357262594881302E-2</v>
      </c>
      <c r="FQ33" s="7">
        <v>0.30608453483789599</v>
      </c>
      <c r="FR33" s="7">
        <v>0.24253214079190299</v>
      </c>
      <c r="FS33" s="7">
        <v>-2.3608929514992428E-2</v>
      </c>
      <c r="FT33" s="7">
        <v>-0.10145244799505075</v>
      </c>
      <c r="FU33" s="7">
        <v>-0.358588057574035</v>
      </c>
      <c r="FV33" s="7">
        <v>-0.11465332566524035</v>
      </c>
      <c r="FW33" s="7">
        <f t="shared" si="24"/>
        <v>-0.5530732629615549</v>
      </c>
      <c r="FX33" s="7">
        <f t="shared" si="25"/>
        <v>0.1240661650767112</v>
      </c>
      <c r="FY33" s="7">
        <f t="shared" si="92"/>
        <v>-77.356629650034776</v>
      </c>
      <c r="FZ33" s="7" t="str">
        <f t="shared" si="93"/>
        <v>Calm</v>
      </c>
      <c r="GA33" s="4">
        <v>0.459862920146072</v>
      </c>
      <c r="GB33" s="4">
        <v>0.87663194974362502</v>
      </c>
      <c r="GC33" s="4">
        <v>0.37290378086063403</v>
      </c>
      <c r="GD33" s="4">
        <v>0.48587433101351801</v>
      </c>
      <c r="GE33" s="4">
        <v>0.25672513167512301</v>
      </c>
      <c r="GF33" s="4">
        <v>0.72409789537382097</v>
      </c>
      <c r="GG33" s="4">
        <v>0.5203879410393546</v>
      </c>
      <c r="GH33" s="4">
        <v>0.30353299933498101</v>
      </c>
      <c r="GI33" s="4">
        <v>-0.41676902959755302</v>
      </c>
      <c r="GJ33" s="4">
        <v>0.64255997626465133</v>
      </c>
      <c r="GK33" s="4">
        <f t="shared" si="26"/>
        <v>-0.23760689927963086</v>
      </c>
      <c r="GL33" s="4">
        <f t="shared" si="27"/>
        <v>-0.59870477759501739</v>
      </c>
      <c r="GM33" s="4">
        <f t="shared" si="94"/>
        <v>-158.35344511554987</v>
      </c>
      <c r="GN33" s="4" t="str">
        <f t="shared" si="95"/>
        <v>Sad</v>
      </c>
      <c r="GO33" s="5">
        <v>0.74846034375897297</v>
      </c>
      <c r="GP33" s="5">
        <v>0.117328079744807</v>
      </c>
      <c r="GQ33" s="5">
        <v>0.51365395219156995</v>
      </c>
      <c r="GR33" s="5">
        <v>0.63723465455152395</v>
      </c>
      <c r="GS33" s="5">
        <v>0.48936644765174597</v>
      </c>
      <c r="GT33" s="5">
        <v>-0.36341926278175901</v>
      </c>
      <c r="GU33" s="5">
        <v>0.41496431952823704</v>
      </c>
      <c r="GV33" s="5">
        <v>-2.5894249712141839</v>
      </c>
      <c r="GW33" s="5">
        <v>0.631132264014166</v>
      </c>
      <c r="GX33" s="5">
        <v>1.3292954438978697</v>
      </c>
      <c r="GY33" s="5">
        <f t="shared" si="28"/>
        <v>0.88162107093289821</v>
      </c>
      <c r="GZ33" s="5">
        <f t="shared" si="29"/>
        <v>0.43692638377080462</v>
      </c>
      <c r="HA33" s="5">
        <f t="shared" si="96"/>
        <v>63.637246575829288</v>
      </c>
      <c r="HB33" s="5" t="str">
        <f t="shared" si="97"/>
        <v>alert</v>
      </c>
      <c r="HC33" s="2">
        <v>0.17363511911302701</v>
      </c>
      <c r="HD33" s="2">
        <v>0.50840236202005895</v>
      </c>
      <c r="HE33" s="2">
        <v>4.0880800789259902E-2</v>
      </c>
      <c r="HF33" s="2">
        <v>0.23121053463411301</v>
      </c>
      <c r="HG33" s="2">
        <v>0.365943517650551</v>
      </c>
      <c r="HH33" s="2">
        <v>0.41469491332562702</v>
      </c>
      <c r="HI33" s="2">
        <v>7.5764305707996832E-2</v>
      </c>
      <c r="HJ33" s="2">
        <v>0.25047255669509821</v>
      </c>
      <c r="HK33" s="2">
        <v>-0.33476724290703197</v>
      </c>
      <c r="HL33" s="2">
        <v>0.39893897762237462</v>
      </c>
      <c r="HM33" s="2">
        <f t="shared" si="30"/>
        <v>-0.37311168568084596</v>
      </c>
      <c r="HN33" s="2">
        <f t="shared" si="31"/>
        <v>0.13172157212737035</v>
      </c>
      <c r="HO33" s="2">
        <f t="shared" si="98"/>
        <v>-70.555173042132267</v>
      </c>
      <c r="HP33" s="2" t="str">
        <f t="shared" si="99"/>
        <v>Calm</v>
      </c>
      <c r="HQ33" s="4">
        <v>0.37299919980519702</v>
      </c>
      <c r="HR33" s="4">
        <v>0.35220269566681001</v>
      </c>
      <c r="HS33" s="4">
        <v>-3.57834705526534E-2</v>
      </c>
      <c r="HT33" s="4">
        <v>9.2256648140141007E-2</v>
      </c>
      <c r="HU33" s="4">
        <v>0.49593822500624402</v>
      </c>
      <c r="HV33" s="4">
        <v>0.50897344533852296</v>
      </c>
      <c r="HW33" s="4">
        <v>-4.118072203003386E-2</v>
      </c>
      <c r="HX33" s="4">
        <v>0.10712866247367354</v>
      </c>
      <c r="HY33" s="4">
        <v>2.0796504138387018E-2</v>
      </c>
      <c r="HZ33" s="4">
        <v>7.7872352430534281E-2</v>
      </c>
      <c r="IA33" s="4">
        <f t="shared" si="32"/>
        <v>0.24150350332747772</v>
      </c>
      <c r="IB33" s="4">
        <f t="shared" si="33"/>
        <v>-0.62172292851809019</v>
      </c>
      <c r="IC33" s="4">
        <f t="shared" si="100"/>
        <v>158.77172260007103</v>
      </c>
      <c r="ID33" s="4" t="str">
        <f t="shared" si="101"/>
        <v>Upset</v>
      </c>
      <c r="IE33" s="5">
        <v>0.72671829623531803</v>
      </c>
      <c r="IF33" s="5">
        <v>0.19029712607791599</v>
      </c>
      <c r="IG33" s="5">
        <v>0.20196775700046801</v>
      </c>
      <c r="IH33" s="5">
        <v>-0.17197171184182999</v>
      </c>
      <c r="II33" s="5">
        <v>0.78072652987332603</v>
      </c>
      <c r="IJ33" s="5">
        <v>-5.4040175528009098E-2</v>
      </c>
      <c r="IK33" s="5">
        <v>0.13398019848051929</v>
      </c>
      <c r="IL33" s="5">
        <v>-1.2621133171393106</v>
      </c>
      <c r="IM33" s="5">
        <v>0.53642117015740198</v>
      </c>
      <c r="IN33" s="5">
        <v>3.2710513289919314E-2</v>
      </c>
      <c r="IO33" s="5">
        <f t="shared" si="34"/>
        <v>0.33554309168348984</v>
      </c>
      <c r="IP33" s="5">
        <f t="shared" si="35"/>
        <v>-0.50185663649740886</v>
      </c>
      <c r="IQ33" s="5">
        <f t="shared" si="102"/>
        <v>146.23317505173472</v>
      </c>
      <c r="IR33" s="5" t="str">
        <f t="shared" si="103"/>
        <v>stressed</v>
      </c>
      <c r="IS33" s="4">
        <v>0.609499792350084</v>
      </c>
      <c r="IT33" s="4">
        <v>0.72611774351107095</v>
      </c>
      <c r="IU33" s="4">
        <v>0.70437756956054398</v>
      </c>
      <c r="IV33" s="4">
        <v>0.686991881498213</v>
      </c>
      <c r="IW33" s="4">
        <v>1.0104962660012</v>
      </c>
      <c r="IX33" s="4">
        <v>1.08328426750281</v>
      </c>
      <c r="IY33" s="4">
        <v>0.43480202678851515</v>
      </c>
      <c r="IZ33" s="4">
        <v>0.37967896427464659</v>
      </c>
      <c r="JA33" s="4">
        <v>-0.11661795116098694</v>
      </c>
      <c r="JB33" s="4">
        <v>1.0417424252831895</v>
      </c>
      <c r="JC33" s="4">
        <f t="shared" si="36"/>
        <v>-0.11153053171419569</v>
      </c>
      <c r="JD33" s="4">
        <f t="shared" si="37"/>
        <v>-0.49659946328693927</v>
      </c>
      <c r="JE33" s="4">
        <f t="shared" si="104"/>
        <v>-167.3420592694699</v>
      </c>
      <c r="JF33" s="4" t="str">
        <f t="shared" si="105"/>
        <v>Sad</v>
      </c>
      <c r="JG33" s="5">
        <v>1.0261883806147301</v>
      </c>
      <c r="JH33" s="5">
        <v>1.15847871451774</v>
      </c>
      <c r="JI33" s="5">
        <v>0.199854118143313</v>
      </c>
      <c r="JJ33" s="5">
        <v>0.284490541894589</v>
      </c>
      <c r="JK33" s="5">
        <v>1.2862985610886399</v>
      </c>
      <c r="JL33" s="5">
        <v>1.24844809031356</v>
      </c>
      <c r="JM33" s="5">
        <v>8.6423890461453212E-2</v>
      </c>
      <c r="JN33" s="5">
        <v>0.11819659049188611</v>
      </c>
      <c r="JO33" s="5">
        <v>-0.13229033390300993</v>
      </c>
      <c r="JP33" s="5">
        <v>0.22170181494335783</v>
      </c>
      <c r="JQ33" s="5">
        <f t="shared" si="38"/>
        <v>-0.11885383776342895</v>
      </c>
      <c r="JR33" s="5">
        <f t="shared" si="39"/>
        <v>0.17482935093478336</v>
      </c>
      <c r="JS33" s="5">
        <f t="shared" si="106"/>
        <v>-34.208951500277934</v>
      </c>
      <c r="JT33" s="5" t="str">
        <f t="shared" si="107"/>
        <v>Relased</v>
      </c>
      <c r="JU33" s="2">
        <v>0.13761126136350299</v>
      </c>
      <c r="JV33" s="2">
        <v>0.818852437918411</v>
      </c>
      <c r="JW33" s="2">
        <v>0.19507464047081999</v>
      </c>
      <c r="JX33" s="2">
        <v>0.353980741438784</v>
      </c>
      <c r="JY33" s="2">
        <v>1.07244668545016</v>
      </c>
      <c r="JZ33" s="2">
        <v>1.1738146176626001</v>
      </c>
      <c r="KA33" s="2">
        <v>0.16121099075006493</v>
      </c>
      <c r="KB33" s="2">
        <v>0.17764168903548827</v>
      </c>
      <c r="KC33" s="2">
        <v>-0.68124117655490801</v>
      </c>
      <c r="KD33" s="2">
        <v>0.57404727677780065</v>
      </c>
      <c r="KE33" s="2">
        <f t="shared" si="40"/>
        <v>-0.47864659960268552</v>
      </c>
      <c r="KF33" s="2">
        <f t="shared" si="41"/>
        <v>0.45670198584576549</v>
      </c>
      <c r="KG33" s="2">
        <f t="shared" si="108"/>
        <v>-46.343994262691446</v>
      </c>
      <c r="KH33" s="2" t="str">
        <f t="shared" si="109"/>
        <v>Relased</v>
      </c>
      <c r="KI33" s="7">
        <v>0.177478088368968</v>
      </c>
      <c r="KJ33" s="7">
        <v>-3.5299811689610801E-4</v>
      </c>
      <c r="KK33" s="7">
        <v>-0.149988934946922</v>
      </c>
      <c r="KL33" s="7">
        <v>-0.14986287484521199</v>
      </c>
      <c r="KM33" s="7">
        <v>-0.21451903358545399</v>
      </c>
      <c r="KN33" s="7">
        <v>-0.18864944916156701</v>
      </c>
      <c r="KO33" s="7">
        <v>4.0492739607564259</v>
      </c>
      <c r="KP33" s="7">
        <v>0.79291499662125764</v>
      </c>
      <c r="KQ33" s="7">
        <v>0.1778310864858641</v>
      </c>
      <c r="KR33" s="7">
        <v>-1.6928816203588442</v>
      </c>
      <c r="KS33" s="7">
        <f t="shared" si="42"/>
        <v>0.16939887256326136</v>
      </c>
      <c r="KT33" s="7">
        <f t="shared" si="43"/>
        <v>-0.57145819613513327</v>
      </c>
      <c r="KU33" s="7">
        <f t="shared" si="110"/>
        <v>163.48845643787001</v>
      </c>
      <c r="KV33" s="7" t="str">
        <f t="shared" si="111"/>
        <v>Upset</v>
      </c>
      <c r="KW33" s="2">
        <v>0.55016183823270803</v>
      </c>
      <c r="KX33" s="2">
        <v>0.92746351819570005</v>
      </c>
      <c r="KY33" s="2">
        <v>4.0493364055871103E-2</v>
      </c>
      <c r="KZ33" s="2">
        <v>-3.60769998450787E-2</v>
      </c>
      <c r="LA33" s="2">
        <v>0.29159315862615398</v>
      </c>
      <c r="LB33" s="2">
        <v>0.45020790715491399</v>
      </c>
      <c r="LC33" s="2">
        <v>4.8105879034847795E-2</v>
      </c>
      <c r="LD33" s="2">
        <v>-2.6186940645805432E-2</v>
      </c>
      <c r="LE33" s="2">
        <v>-0.37730167996299202</v>
      </c>
      <c r="LF33" s="2">
        <v>2.9888254093495444E-3</v>
      </c>
      <c r="LG33" s="2">
        <f t="shared" si="44"/>
        <v>-0.28801442417010381</v>
      </c>
      <c r="LH33" s="2">
        <f t="shared" si="45"/>
        <v>-6.4679379392370562E-3</v>
      </c>
      <c r="LI33" s="2">
        <f t="shared" si="112"/>
        <v>-91.286474691359174</v>
      </c>
      <c r="LJ33" s="2" t="str">
        <f t="shared" si="113"/>
        <v>Bored</v>
      </c>
      <c r="LK33" s="4">
        <v>-9.0056051278187096E-2</v>
      </c>
      <c r="LL33" s="4">
        <v>1.2858861144849301</v>
      </c>
      <c r="LM33" s="4">
        <v>-4.5298603068232501E-3</v>
      </c>
      <c r="LN33" s="4">
        <v>0.33144564463971998</v>
      </c>
      <c r="LO33" s="4">
        <v>-0.134101597052383</v>
      </c>
      <c r="LP33" s="4">
        <v>1.11964168140294</v>
      </c>
      <c r="LQ33" s="4">
        <v>2.0208368264744495E-2</v>
      </c>
      <c r="LR33" s="4">
        <v>0.13778499887064694</v>
      </c>
      <c r="LS33" s="4">
        <v>-1.3759421657631172</v>
      </c>
      <c r="LT33" s="4">
        <v>0.27337980068525625</v>
      </c>
      <c r="LU33" s="4">
        <f t="shared" si="46"/>
        <v>-1</v>
      </c>
      <c r="LV33" s="4">
        <f t="shared" si="47"/>
        <v>0.39748423561392454</v>
      </c>
      <c r="LW33" s="4">
        <f t="shared" si="114"/>
        <v>-68.322959141279199</v>
      </c>
      <c r="LX33" s="4" t="str">
        <f t="shared" si="115"/>
        <v>Calm</v>
      </c>
      <c r="LY33" s="5">
        <v>0.67443059883745105</v>
      </c>
      <c r="LZ33" s="5">
        <v>0.77946258103843702</v>
      </c>
      <c r="MA33" s="5">
        <v>5.5315800547574602E-2</v>
      </c>
      <c r="MB33" s="5">
        <v>0.17485463120054001</v>
      </c>
      <c r="MC33" s="5">
        <v>0.75388886369823604</v>
      </c>
      <c r="MD33" s="5">
        <v>0.86115605546046303</v>
      </c>
      <c r="ME33" s="5">
        <v>3.8727891062530773E-2</v>
      </c>
      <c r="MF33" s="5">
        <v>0.10657847430874118</v>
      </c>
      <c r="MG33" s="5">
        <v>-0.10503198220098597</v>
      </c>
      <c r="MH33" s="5">
        <v>0.15831316559842668</v>
      </c>
      <c r="MI33" s="5">
        <f t="shared" si="48"/>
        <v>-0.37035771693617692</v>
      </c>
      <c r="MJ33" s="5">
        <f t="shared" si="49"/>
        <v>1.137855446621594E-2</v>
      </c>
      <c r="MK33" s="5">
        <f t="shared" si="116"/>
        <v>-88.240246905716262</v>
      </c>
      <c r="ML33" s="5" t="str">
        <f t="shared" si="117"/>
        <v>Calm</v>
      </c>
      <c r="MM33" s="2">
        <v>7.75122413410399E-2</v>
      </c>
      <c r="MN33" s="2">
        <v>0.7378294624017</v>
      </c>
      <c r="MO33" s="2">
        <v>0.36497907943576702</v>
      </c>
      <c r="MP33" s="2">
        <v>0.41301124549936602</v>
      </c>
      <c r="MQ33" s="2">
        <v>0.42417018387359401</v>
      </c>
      <c r="MR33" s="2">
        <v>0.74945783064758598</v>
      </c>
      <c r="MS33" s="2">
        <v>0.72751019587664179</v>
      </c>
      <c r="MT33" s="2">
        <v>0.27769432807604816</v>
      </c>
      <c r="MU33" s="2">
        <v>-0.66031722106066004</v>
      </c>
      <c r="MV33" s="2">
        <v>0.9541892943337138</v>
      </c>
      <c r="MW33" s="2">
        <f t="shared" si="50"/>
        <v>-0.27760556452730811</v>
      </c>
      <c r="MX33" s="2">
        <f t="shared" si="51"/>
        <v>0.3394168048011641</v>
      </c>
      <c r="MY33" s="2">
        <f t="shared" si="118"/>
        <v>-39.27938536647936</v>
      </c>
      <c r="MZ33" s="2" t="str">
        <f t="shared" si="119"/>
        <v>Relased</v>
      </c>
      <c r="NA33" s="7">
        <v>0.53175012260000398</v>
      </c>
      <c r="NB33" s="7">
        <v>0.53767348704616902</v>
      </c>
      <c r="NC33" s="7">
        <v>-0.30525093796828401</v>
      </c>
      <c r="ND33" s="7">
        <v>-5.8896713680648E-3</v>
      </c>
      <c r="NE33" s="7">
        <v>0.24565641824589399</v>
      </c>
      <c r="NF33" s="7">
        <v>0.31375676725771701</v>
      </c>
      <c r="NG33" s="7">
        <v>-0.39265290672257491</v>
      </c>
      <c r="NH33" s="7">
        <v>-6.9173855853643445E-3</v>
      </c>
      <c r="NI33" s="7">
        <v>-5.9233644461650359E-3</v>
      </c>
      <c r="NJ33" s="7">
        <v>-0.29094234177165024</v>
      </c>
      <c r="NK33" s="7">
        <f t="shared" si="52"/>
        <v>0.1557999970012105</v>
      </c>
      <c r="NL33" s="7">
        <f t="shared" si="53"/>
        <v>-0.12334076084483203</v>
      </c>
      <c r="NM33" s="7">
        <f t="shared" si="120"/>
        <v>128.36728114412554</v>
      </c>
      <c r="NN33" s="7" t="str">
        <f t="shared" si="121"/>
        <v>stressed</v>
      </c>
      <c r="NO33" s="4">
        <v>0.94923537020548199</v>
      </c>
      <c r="NP33" s="4">
        <v>0.54146007936684504</v>
      </c>
      <c r="NQ33" s="4">
        <v>0.58475356444446303</v>
      </c>
      <c r="NR33" s="4">
        <v>0.45682767707142202</v>
      </c>
      <c r="NS33" s="4">
        <v>0.99782719889691796</v>
      </c>
      <c r="NT33" s="4">
        <v>0.28874646722833602</v>
      </c>
      <c r="NU33" s="4">
        <v>0.3003260263557096</v>
      </c>
      <c r="NV33" s="4">
        <v>0.55025785925797666</v>
      </c>
      <c r="NW33" s="4">
        <v>0.40777529083863695</v>
      </c>
      <c r="NX33" s="4">
        <v>0.69872168846742599</v>
      </c>
      <c r="NY33" s="4">
        <f t="shared" si="54"/>
        <v>0.25348513613291268</v>
      </c>
      <c r="NZ33" s="4">
        <f t="shared" si="55"/>
        <v>-0.10645047606312996</v>
      </c>
      <c r="OA33" s="4">
        <f t="shared" si="122"/>
        <v>112.77985386543264</v>
      </c>
      <c r="OB33" s="4" t="str">
        <f t="shared" si="123"/>
        <v>nervous</v>
      </c>
      <c r="OC33" s="1">
        <v>0.18831998136700601</v>
      </c>
      <c r="OD33" s="1">
        <v>0.103507548148182</v>
      </c>
      <c r="OE33" s="1">
        <v>1.05063064947359</v>
      </c>
      <c r="OF33" s="1">
        <v>0.70557704081945005</v>
      </c>
      <c r="OG33" s="1">
        <v>0.12901458952646</v>
      </c>
      <c r="OH33" s="1">
        <v>-0.20264126557697701</v>
      </c>
      <c r="OI33" s="1">
        <v>3.3107979584937897</v>
      </c>
      <c r="OJ33" s="1">
        <v>-7.1174274416395855</v>
      </c>
      <c r="OK33" s="1">
        <v>0.18808256230343207</v>
      </c>
      <c r="OL33" s="1">
        <v>2.1326191607978213</v>
      </c>
      <c r="OM33" s="1">
        <f t="shared" si="56"/>
        <v>0.30584992638915964</v>
      </c>
      <c r="ON33" s="1">
        <f t="shared" si="57"/>
        <v>0.17261832698801505</v>
      </c>
      <c r="OO33" s="1">
        <f t="shared" si="124"/>
        <v>60.560096261192541</v>
      </c>
      <c r="OP33" s="1" t="str">
        <f t="shared" si="125"/>
        <v>alert</v>
      </c>
      <c r="OQ33" s="2">
        <v>0.80530680052122905</v>
      </c>
      <c r="OR33" s="2">
        <v>0.60573325182925697</v>
      </c>
      <c r="OS33" s="2">
        <v>9.3192335140429003E-2</v>
      </c>
      <c r="OT33" s="2">
        <v>0.29251700704698502</v>
      </c>
      <c r="OU33" s="2">
        <v>0.81740934799773901</v>
      </c>
      <c r="OV33" s="2">
        <v>0.30596385448423102</v>
      </c>
      <c r="OW33" s="2">
        <v>5.7429843922786147E-2</v>
      </c>
      <c r="OX33" s="2">
        <v>0.32084889270933231</v>
      </c>
      <c r="OY33" s="2">
        <v>0.19957354869197208</v>
      </c>
      <c r="OZ33" s="2">
        <v>0.27335109414144987</v>
      </c>
      <c r="PA33" s="2">
        <f t="shared" si="58"/>
        <v>9.9480591138509267E-2</v>
      </c>
      <c r="PB33" s="2">
        <f t="shared" si="59"/>
        <v>-7.5987404695969207E-2</v>
      </c>
      <c r="PC33" s="2">
        <f t="shared" si="126"/>
        <v>127.37409308172386</v>
      </c>
      <c r="PD33" s="2" t="str">
        <f t="shared" si="127"/>
        <v>stressed</v>
      </c>
      <c r="PE33" s="1">
        <v>0.55214042549510101</v>
      </c>
      <c r="PF33" s="1">
        <v>0.71936293226855497</v>
      </c>
      <c r="PG33" s="1">
        <v>0.69217330980668801</v>
      </c>
      <c r="PH33" s="1">
        <v>0.95339625998641397</v>
      </c>
      <c r="PI33" s="1">
        <v>0.32968631736640402</v>
      </c>
      <c r="PJ33" s="1">
        <v>7.2691616286174002E-2</v>
      </c>
      <c r="PK33" s="1">
        <v>0.78493118450978649</v>
      </c>
      <c r="PL33" s="1">
        <v>1.2037002523703537</v>
      </c>
      <c r="PM33" s="1">
        <v>-0.16722250677345396</v>
      </c>
      <c r="PN33" s="1">
        <v>1.2941920756602332</v>
      </c>
      <c r="PO33" s="1">
        <f t="shared" si="60"/>
        <v>-8.6345155029803999E-2</v>
      </c>
      <c r="PP33" s="1">
        <f t="shared" si="61"/>
        <v>-0.34842026634304069</v>
      </c>
      <c r="PQ33" s="1">
        <f t="shared" si="128"/>
        <v>-166.08142921419909</v>
      </c>
      <c r="PR33" s="1" t="str">
        <f t="shared" si="129"/>
        <v>Sad</v>
      </c>
      <c r="PS33" s="4">
        <v>0.23561861976180501</v>
      </c>
      <c r="PT33" s="4">
        <v>0.41892292455362801</v>
      </c>
      <c r="PU33" s="4">
        <v>0.469063443376388</v>
      </c>
      <c r="PV33" s="4">
        <v>0.26646390969497502</v>
      </c>
      <c r="PW33" s="4">
        <v>-5.6794827299684499E-2</v>
      </c>
      <c r="PX33" s="4">
        <v>-0.16958200540408799</v>
      </c>
      <c r="PY33" s="4">
        <v>2.6230482919421796</v>
      </c>
      <c r="PZ33" s="4">
        <v>1.0686730064356811</v>
      </c>
      <c r="QA33" s="4">
        <v>-0.183304304791823</v>
      </c>
      <c r="QB33" s="4">
        <v>1.1237290580854282</v>
      </c>
      <c r="QC33" s="4">
        <f t="shared" si="62"/>
        <v>4.4759511137928421E-3</v>
      </c>
      <c r="QD33" s="4">
        <f t="shared" si="63"/>
        <v>0.18921485897780133</v>
      </c>
      <c r="QE33" s="4">
        <f t="shared" si="130"/>
        <v>1.3551012348734519</v>
      </c>
      <c r="QF33" s="4" t="str">
        <f t="shared" si="131"/>
        <v>happy</v>
      </c>
      <c r="QG33" s="2">
        <v>0.82631352489485099</v>
      </c>
      <c r="QH33" s="2">
        <v>0.49762795862263898</v>
      </c>
      <c r="QI33" s="2">
        <v>0.27824411686120398</v>
      </c>
      <c r="QJ33" s="2">
        <v>0.18121819852017201</v>
      </c>
      <c r="QK33" s="2">
        <v>0.39388614215962098</v>
      </c>
      <c r="QL33" s="2">
        <v>0.37606491852913299</v>
      </c>
      <c r="QM33" s="2">
        <v>0.22803162824398859</v>
      </c>
      <c r="QN33" s="2">
        <v>0.2074163624990753</v>
      </c>
      <c r="QO33" s="2">
        <v>0.32868556627221202</v>
      </c>
      <c r="QP33" s="2">
        <v>0.34704125605359976</v>
      </c>
      <c r="QQ33" s="2">
        <f t="shared" si="64"/>
        <v>0.40430236305813971</v>
      </c>
      <c r="QR33" s="2">
        <f t="shared" si="65"/>
        <v>0.10507792757726198</v>
      </c>
      <c r="QS33" s="2">
        <f t="shared" si="132"/>
        <v>75.431184776810838</v>
      </c>
      <c r="QT33" s="2" t="str">
        <f t="shared" si="133"/>
        <v>alert</v>
      </c>
      <c r="QU33" s="4">
        <v>0.90549120175545506</v>
      </c>
      <c r="QV33" s="4">
        <v>1.1425739474740699</v>
      </c>
      <c r="QW33" s="4">
        <v>0.437290513573661</v>
      </c>
      <c r="QX33" s="4">
        <v>0.45593360096201702</v>
      </c>
      <c r="QY33" s="4">
        <v>0.836070830374681</v>
      </c>
      <c r="QZ33" s="4">
        <v>1.0392405411857</v>
      </c>
      <c r="RA33" s="4">
        <v>0.25109097781535988</v>
      </c>
      <c r="RB33" s="4">
        <v>0.20896992083047575</v>
      </c>
      <c r="RC33" s="4">
        <v>-0.23708274571861487</v>
      </c>
      <c r="RD33" s="4">
        <v>0.43613071335729037</v>
      </c>
      <c r="RE33" s="4">
        <f t="shared" si="66"/>
        <v>-0.38557118319123762</v>
      </c>
      <c r="RF33" s="4">
        <f t="shared" si="67"/>
        <v>0.16933071190132232</v>
      </c>
      <c r="RG33" s="4">
        <f t="shared" si="134"/>
        <v>-66.290432594760176</v>
      </c>
      <c r="RH33" s="4" t="str">
        <f t="shared" si="135"/>
        <v>Calm</v>
      </c>
    </row>
    <row r="34" spans="1:476" x14ac:dyDescent="0.3">
      <c r="A34" s="1">
        <v>0.12756295571037199</v>
      </c>
      <c r="B34" s="1">
        <v>0.103164533798196</v>
      </c>
      <c r="C34" s="1">
        <v>0.26485781038108602</v>
      </c>
      <c r="D34" s="1">
        <v>-9.0462870937814896E-2</v>
      </c>
      <c r="E34" s="1">
        <v>-0.20119668873048199</v>
      </c>
      <c r="F34" s="1">
        <v>-0.41944269301857201</v>
      </c>
      <c r="G34" s="1">
        <v>-3.5969629613746608</v>
      </c>
      <c r="H34" s="1">
        <v>0.28602313596615525</v>
      </c>
      <c r="I34" s="1">
        <v>2.4398421912175991E-2</v>
      </c>
      <c r="J34" s="1">
        <v>0.75584812115244304</v>
      </c>
      <c r="K34" s="17">
        <f t="shared" si="0"/>
        <v>-6.6134896140101707E-2</v>
      </c>
      <c r="L34" s="18">
        <f t="shared" si="1"/>
        <v>0.24723894916677924</v>
      </c>
      <c r="M34" s="18">
        <f t="shared" si="68"/>
        <v>-14.975655190688764</v>
      </c>
      <c r="N34" s="18" t="str">
        <f t="shared" si="69"/>
        <v>Contented</v>
      </c>
      <c r="O34" s="9">
        <v>0.385360718572827</v>
      </c>
      <c r="P34" s="9">
        <v>0.45464344399338902</v>
      </c>
      <c r="Q34" s="9">
        <v>0.14810381662851299</v>
      </c>
      <c r="R34" s="9">
        <v>6.5580635280936994E-2</v>
      </c>
      <c r="S34" s="9">
        <v>0.61765759861967495</v>
      </c>
      <c r="T34" s="9">
        <v>0.60594780130653103</v>
      </c>
      <c r="U34" s="9">
        <v>0.14765813753338317</v>
      </c>
      <c r="V34" s="9">
        <v>6.1834034149878099E-2</v>
      </c>
      <c r="W34" s="9">
        <v>-6.9282725420562019E-2</v>
      </c>
      <c r="X34" s="9">
        <v>0.25438499168461637</v>
      </c>
      <c r="Y34" s="9">
        <f t="shared" si="2"/>
        <v>0.2029711639755496</v>
      </c>
      <c r="Z34" s="9">
        <f t="shared" si="3"/>
        <v>8.7515985415294262E-2</v>
      </c>
      <c r="AA34" s="9">
        <f t="shared" si="70"/>
        <v>66.675527641771197</v>
      </c>
      <c r="AB34" s="9" t="str">
        <f t="shared" si="71"/>
        <v>alert</v>
      </c>
      <c r="AC34" s="2">
        <v>0.25996661803887799</v>
      </c>
      <c r="AD34" s="2">
        <v>0.37469638988405302</v>
      </c>
      <c r="AE34" s="2">
        <v>3.46173043117654E-2</v>
      </c>
      <c r="AF34" s="2">
        <v>-0.108652913449008</v>
      </c>
      <c r="AG34" s="2">
        <v>-2.4203610177058001E-2</v>
      </c>
      <c r="AH34" s="2">
        <v>5.1164446535945901E-2</v>
      </c>
      <c r="AI34" s="2">
        <v>0.14683094106117997</v>
      </c>
      <c r="AJ34" s="2">
        <v>-0.25513713438032765</v>
      </c>
      <c r="AK34" s="2">
        <v>-0.11472977184517502</v>
      </c>
      <c r="AL34" s="2">
        <v>-0.11665341797616315</v>
      </c>
      <c r="AM34" s="2">
        <f t="shared" si="4"/>
        <v>6.9982074742535927E-2</v>
      </c>
      <c r="AN34" s="2">
        <f t="shared" si="5"/>
        <v>-0.12676390195792109</v>
      </c>
      <c r="AO34" s="2">
        <f t="shared" si="72"/>
        <v>151.09839217326203</v>
      </c>
      <c r="AP34" s="2" t="str">
        <f t="shared" si="73"/>
        <v>Upset</v>
      </c>
      <c r="AQ34" s="9">
        <v>7.7695455260788605E-4</v>
      </c>
      <c r="AR34" s="9">
        <v>0.154988241001144</v>
      </c>
      <c r="AS34" s="9">
        <v>-0.24839257523077199</v>
      </c>
      <c r="AT34" s="9">
        <v>-0.17873408509559999</v>
      </c>
      <c r="AU34" s="9">
        <v>-0.46388763133440702</v>
      </c>
      <c r="AV34" s="9">
        <v>-0.39427159869520301</v>
      </c>
      <c r="AW34" s="9">
        <v>0.5363568314962549</v>
      </c>
      <c r="AX34" s="9">
        <v>0.74695577167604099</v>
      </c>
      <c r="AY34" s="9">
        <v>-0.15421128644853613</v>
      </c>
      <c r="AZ34" s="9">
        <v>-2.742118730746741</v>
      </c>
      <c r="BA34" s="9">
        <f t="shared" si="6"/>
        <v>-2.6712141769840159E-3</v>
      </c>
      <c r="BB34" s="9">
        <f t="shared" si="7"/>
        <v>-0.92819662655001878</v>
      </c>
      <c r="BC34" s="9">
        <f t="shared" si="74"/>
        <v>-179.83511157914094</v>
      </c>
      <c r="BD34" s="9" t="str">
        <f t="shared" si="75"/>
        <v>Sad</v>
      </c>
      <c r="BE34" s="4">
        <v>0.189488379340195</v>
      </c>
      <c r="BF34" s="4">
        <v>0.863856342683748</v>
      </c>
      <c r="BG34" s="4">
        <v>5.2421621223664699E-2</v>
      </c>
      <c r="BH34" s="4">
        <v>1.7938318796256299E-2</v>
      </c>
      <c r="BI34" s="4">
        <v>0.38609234745127402</v>
      </c>
      <c r="BJ34" s="4">
        <v>0.83032162052103797</v>
      </c>
      <c r="BK34" s="4">
        <v>9.107605377248304E-2</v>
      </c>
      <c r="BL34" s="4">
        <v>1.0588213980970063E-2</v>
      </c>
      <c r="BM34" s="4">
        <v>-0.67436796334355298</v>
      </c>
      <c r="BN34" s="4">
        <v>6.679668920230436E-2</v>
      </c>
      <c r="BO34" s="4">
        <f t="shared" si="8"/>
        <v>-0.68720299963279918</v>
      </c>
      <c r="BP34" s="4">
        <f t="shared" si="9"/>
        <v>3.0414880021891966E-2</v>
      </c>
      <c r="BQ34" s="4">
        <f t="shared" si="76"/>
        <v>-87.465803068349018</v>
      </c>
      <c r="BR34" s="4" t="str">
        <f t="shared" si="77"/>
        <v>Calm</v>
      </c>
      <c r="BS34" s="5">
        <v>0.21123080213873999</v>
      </c>
      <c r="BT34" s="5">
        <v>0.65841075279147498</v>
      </c>
      <c r="BU34" s="5">
        <v>0.48869138610893298</v>
      </c>
      <c r="BV34" s="5">
        <v>0.22432802949328001</v>
      </c>
      <c r="BW34" s="5">
        <v>-0.21454226593162501</v>
      </c>
      <c r="BX34" s="5">
        <v>0.77625202037562102</v>
      </c>
      <c r="BY34" s="5">
        <v>-147.57563925624987</v>
      </c>
      <c r="BZ34" s="5">
        <v>0.15636289843784243</v>
      </c>
      <c r="CA34" s="5">
        <v>-0.44717995065273497</v>
      </c>
      <c r="CB34" s="5">
        <v>0.81990035039140885</v>
      </c>
      <c r="CC34" s="5">
        <f t="shared" si="10"/>
        <v>-0.3003173164474674</v>
      </c>
      <c r="CD34" s="5">
        <f t="shared" si="11"/>
        <v>0.26742723916712774</v>
      </c>
      <c r="CE34" s="5">
        <f t="shared" si="78"/>
        <v>-48.315502962557858</v>
      </c>
      <c r="CF34" s="5" t="str">
        <f t="shared" si="79"/>
        <v>Relased</v>
      </c>
      <c r="CG34" s="4">
        <v>0.15992282696534699</v>
      </c>
      <c r="CH34" s="4">
        <v>0.47380446271223697</v>
      </c>
      <c r="CI34" s="4">
        <v>0.36519991515887501</v>
      </c>
      <c r="CJ34" s="4">
        <v>0.48569438282154997</v>
      </c>
      <c r="CK34" s="4">
        <v>-0.38824972262742902</v>
      </c>
      <c r="CL34" s="4">
        <v>0.56216543958739595</v>
      </c>
      <c r="CM34" s="4">
        <v>-1.5994607823134492</v>
      </c>
      <c r="CN34" s="4">
        <v>0.46883059222416762</v>
      </c>
      <c r="CO34" s="4">
        <v>-0.31388163574688999</v>
      </c>
      <c r="CP34" s="4">
        <v>1.3426821155410986</v>
      </c>
      <c r="CQ34" s="4">
        <f t="shared" si="12"/>
        <v>-1.4870731169285945E-2</v>
      </c>
      <c r="CR34" s="4">
        <f t="shared" si="13"/>
        <v>-0.1066369492134065</v>
      </c>
      <c r="CS34" s="4">
        <f t="shared" si="80"/>
        <v>-172.06118889730331</v>
      </c>
      <c r="CT34" s="4" t="str">
        <f t="shared" si="81"/>
        <v>Sad</v>
      </c>
      <c r="CU34" s="2">
        <v>0.284401618509109</v>
      </c>
      <c r="CV34" s="2">
        <v>0.11336236756304301</v>
      </c>
      <c r="CW34" s="2">
        <v>-6.0261413970976299E-2</v>
      </c>
      <c r="CX34" s="2">
        <v>0.28822709419321801</v>
      </c>
      <c r="CY34" s="2">
        <v>3.0222857861521301E-2</v>
      </c>
      <c r="CZ34" s="2">
        <v>0.13075843385090199</v>
      </c>
      <c r="DA34" s="2">
        <v>-0.19153441164567198</v>
      </c>
      <c r="DB34" s="2">
        <v>1.1806740454881759</v>
      </c>
      <c r="DC34" s="2">
        <v>0.17103925094606598</v>
      </c>
      <c r="DD34" s="2">
        <v>0.57311794985102071</v>
      </c>
      <c r="DE34" s="2">
        <f t="shared" si="14"/>
        <v>0.19527645329207388</v>
      </c>
      <c r="DF34" s="2">
        <f t="shared" si="15"/>
        <v>0.39706303337944915</v>
      </c>
      <c r="DG34" s="2">
        <f t="shared" si="82"/>
        <v>26.188058599178657</v>
      </c>
      <c r="DH34" s="2" t="str">
        <f t="shared" si="83"/>
        <v>happy</v>
      </c>
      <c r="DI34" s="7">
        <v>0.688727661787641</v>
      </c>
      <c r="DJ34" s="7">
        <v>0.166464432885298</v>
      </c>
      <c r="DK34" s="7">
        <v>0.458615748153265</v>
      </c>
      <c r="DL34" s="7">
        <v>0.454866924176141</v>
      </c>
      <c r="DM34" s="7">
        <v>0.75894054952754197</v>
      </c>
      <c r="DN34" s="7">
        <v>0.277310904246093</v>
      </c>
      <c r="DO34" s="7">
        <v>0.31679617233331392</v>
      </c>
      <c r="DP34" s="7">
        <v>1.0249936986504189</v>
      </c>
      <c r="DQ34" s="7">
        <v>0.522263228902343</v>
      </c>
      <c r="DR34" s="7">
        <v>1.0681608003857423</v>
      </c>
      <c r="DS34" s="7">
        <f t="shared" si="16"/>
        <v>0.17973627048622864</v>
      </c>
      <c r="DT34" s="7">
        <f t="shared" si="17"/>
        <v>0.43962647503207064</v>
      </c>
      <c r="DU34" s="7">
        <f t="shared" si="84"/>
        <v>22.236638571422088</v>
      </c>
      <c r="DV34" s="7" t="str">
        <f t="shared" si="85"/>
        <v>happy</v>
      </c>
      <c r="DW34" s="9">
        <v>0.22696625289716399</v>
      </c>
      <c r="DX34" s="9">
        <v>0.345186983533252</v>
      </c>
      <c r="DY34" s="9">
        <v>8.9425313932849998E-2</v>
      </c>
      <c r="DZ34" s="9">
        <v>-0.142751989361774</v>
      </c>
      <c r="EA34" s="9">
        <v>0.352121581337761</v>
      </c>
      <c r="EB34" s="9">
        <v>-7.6442162387394697E-3</v>
      </c>
      <c r="EC34" s="9">
        <v>0.15442443899895819</v>
      </c>
      <c r="ED34" s="9">
        <v>-0.42291526642969107</v>
      </c>
      <c r="EE34" s="9">
        <v>-0.11822073063608801</v>
      </c>
      <c r="EF34" s="9">
        <v>-9.3203484719621019E-2</v>
      </c>
      <c r="EG34" s="9">
        <f t="shared" si="18"/>
        <v>9.1020894394180374E-2</v>
      </c>
      <c r="EH34" s="9">
        <f t="shared" si="19"/>
        <v>-7.0288662054391104E-2</v>
      </c>
      <c r="EI34" s="9">
        <f t="shared" si="86"/>
        <v>127.67623765285047</v>
      </c>
      <c r="EJ34" s="9" t="str">
        <f t="shared" si="87"/>
        <v>stressed</v>
      </c>
      <c r="EK34" s="1">
        <v>0.60389841419829704</v>
      </c>
      <c r="EL34" s="1">
        <v>0.46042552083230398</v>
      </c>
      <c r="EM34" s="1">
        <v>8.7610874890169096E-2</v>
      </c>
      <c r="EN34" s="1">
        <v>0.210851627856772</v>
      </c>
      <c r="EO34" s="1">
        <v>0.29757150495997697</v>
      </c>
      <c r="EP34" s="1">
        <v>0.70677074250896299</v>
      </c>
      <c r="EQ34" s="1">
        <v>9.718668701887874E-2</v>
      </c>
      <c r="ER34" s="1">
        <v>0.1806479633966433</v>
      </c>
      <c r="ES34" s="1">
        <v>0.14347289336599306</v>
      </c>
      <c r="ET34" s="1">
        <v>0.28042449570427053</v>
      </c>
      <c r="EU34" s="1">
        <f t="shared" si="20"/>
        <v>-7.3188997490607699E-2</v>
      </c>
      <c r="EV34" s="1">
        <f t="shared" si="21"/>
        <v>-1.957905626348011E-3</v>
      </c>
      <c r="EW34" s="1">
        <f t="shared" si="88"/>
        <v>-91.532374871496557</v>
      </c>
      <c r="EX34" s="1" t="str">
        <f t="shared" si="89"/>
        <v>Bored</v>
      </c>
      <c r="EY34" s="2">
        <v>0.23092629993084701</v>
      </c>
      <c r="EZ34" s="2">
        <v>0.75662651486362997</v>
      </c>
      <c r="FA34" s="2">
        <v>0.18753965187829999</v>
      </c>
      <c r="FB34" s="2">
        <v>0.35017229436881903</v>
      </c>
      <c r="FC34" s="2">
        <v>0.20997704314282201</v>
      </c>
      <c r="FD34" s="2">
        <v>0.44293196893589398</v>
      </c>
      <c r="FE34" s="2">
        <v>0.42535320909772423</v>
      </c>
      <c r="FF34" s="2">
        <v>0.29191765061730957</v>
      </c>
      <c r="FG34" s="2">
        <v>-0.52570021493278296</v>
      </c>
      <c r="FH34" s="2">
        <v>0.54448930547479035</v>
      </c>
      <c r="FI34" s="2">
        <f t="shared" si="22"/>
        <v>-0.59788626623227081</v>
      </c>
      <c r="FJ34" s="2">
        <f t="shared" si="23"/>
        <v>-0.1807523343751144</v>
      </c>
      <c r="FK34" s="2">
        <f t="shared" si="90"/>
        <v>-106.82106054166701</v>
      </c>
      <c r="FL34" s="2" t="str">
        <f t="shared" si="91"/>
        <v>Bored</v>
      </c>
      <c r="FM34" s="7">
        <v>0.53234693160851798</v>
      </c>
      <c r="FN34" s="7">
        <v>0.56041305835903799</v>
      </c>
      <c r="FO34" s="7">
        <v>9.1380156002780002E-2</v>
      </c>
      <c r="FP34" s="7">
        <v>1.0179125931211799E-2</v>
      </c>
      <c r="FQ34" s="7">
        <v>0.250254640037335</v>
      </c>
      <c r="FR34" s="7">
        <v>0.39907853133162702</v>
      </c>
      <c r="FS34" s="7">
        <v>0.11676459556630156</v>
      </c>
      <c r="FT34" s="7">
        <v>1.0608874575433741E-2</v>
      </c>
      <c r="FU34" s="7">
        <v>-2.8066126750520004E-2</v>
      </c>
      <c r="FV34" s="7">
        <v>9.2938323937909822E-2</v>
      </c>
      <c r="FW34" s="7">
        <f t="shared" si="24"/>
        <v>-0.12261438549236225</v>
      </c>
      <c r="FX34" s="7">
        <f t="shared" si="25"/>
        <v>0.2062560756703764</v>
      </c>
      <c r="FY34" s="7">
        <f t="shared" si="92"/>
        <v>-30.73048755216379</v>
      </c>
      <c r="FZ34" s="7" t="str">
        <f t="shared" si="93"/>
        <v>Relased</v>
      </c>
      <c r="GA34" s="4">
        <v>0.56276444584480401</v>
      </c>
      <c r="GB34" s="4">
        <v>0.64132570600470495</v>
      </c>
      <c r="GC34" s="4">
        <v>0.43432404006195602</v>
      </c>
      <c r="GD34" s="4">
        <v>0.47969727185602901</v>
      </c>
      <c r="GE34" s="4">
        <v>0.40602020940744998</v>
      </c>
      <c r="GF34" s="4">
        <v>0.487414085209397</v>
      </c>
      <c r="GG34" s="4">
        <v>0.44831845519773011</v>
      </c>
      <c r="GH34" s="4">
        <v>0.42498481544630773</v>
      </c>
      <c r="GI34" s="4">
        <v>-7.8561260159900947E-2</v>
      </c>
      <c r="GJ34" s="4">
        <v>0.75909707467836041</v>
      </c>
      <c r="GK34" s="4">
        <f t="shared" si="26"/>
        <v>0.12632833936626686</v>
      </c>
      <c r="GL34" s="4">
        <f t="shared" si="27"/>
        <v>-0.49365263974879192</v>
      </c>
      <c r="GM34" s="4">
        <f t="shared" si="94"/>
        <v>165.64575439908955</v>
      </c>
      <c r="GN34" s="4" t="str">
        <f t="shared" si="95"/>
        <v>Upset</v>
      </c>
      <c r="GO34" s="5">
        <v>0.65760851166703305</v>
      </c>
      <c r="GP34" s="5">
        <v>0.14713596791667</v>
      </c>
      <c r="GQ34" s="5">
        <v>0.47540190456680698</v>
      </c>
      <c r="GR34" s="5">
        <v>0.63890312558106599</v>
      </c>
      <c r="GS34" s="5">
        <v>0.227911748726813</v>
      </c>
      <c r="GT34" s="5">
        <v>-0.39584620036719398</v>
      </c>
      <c r="GU34" s="5">
        <v>0.5368616911773042</v>
      </c>
      <c r="GV34" s="5">
        <v>-2.5688654595591003</v>
      </c>
      <c r="GW34" s="5">
        <v>0.51047254375036299</v>
      </c>
      <c r="GX34" s="5">
        <v>1.3846693682500395</v>
      </c>
      <c r="GY34" s="5">
        <f t="shared" si="28"/>
        <v>0.7825026330967928</v>
      </c>
      <c r="GZ34" s="5">
        <f t="shared" si="29"/>
        <v>0.45618428249570875</v>
      </c>
      <c r="HA34" s="5">
        <f t="shared" si="96"/>
        <v>59.758620826387123</v>
      </c>
      <c r="HB34" s="5" t="str">
        <f t="shared" si="97"/>
        <v>excited</v>
      </c>
      <c r="HC34" s="2">
        <v>0.17363511911302701</v>
      </c>
      <c r="HD34" s="2">
        <v>0.50840236202005895</v>
      </c>
      <c r="HE34" s="2">
        <v>4.0880800789259902E-2</v>
      </c>
      <c r="HF34" s="2">
        <v>0.23121053463411301</v>
      </c>
      <c r="HG34" s="2">
        <v>0.365943517650551</v>
      </c>
      <c r="HH34" s="2">
        <v>0.41469491332562702</v>
      </c>
      <c r="HI34" s="2">
        <v>7.5764305707996832E-2</v>
      </c>
      <c r="HJ34" s="2">
        <v>0.25047255669509821</v>
      </c>
      <c r="HK34" s="2">
        <v>-0.33476724290703197</v>
      </c>
      <c r="HL34" s="2">
        <v>0.39893897762237462</v>
      </c>
      <c r="HM34" s="2">
        <f t="shared" si="30"/>
        <v>-0.37311168568084596</v>
      </c>
      <c r="HN34" s="2">
        <f t="shared" si="31"/>
        <v>0.13172157212737035</v>
      </c>
      <c r="HO34" s="2">
        <f t="shared" si="98"/>
        <v>-70.555173042132267</v>
      </c>
      <c r="HP34" s="2" t="str">
        <f t="shared" si="99"/>
        <v>Calm</v>
      </c>
      <c r="HQ34" s="4">
        <v>0.37299919980519702</v>
      </c>
      <c r="HR34" s="4">
        <v>0.35220269566681001</v>
      </c>
      <c r="HS34" s="4">
        <v>-3.57834705526534E-2</v>
      </c>
      <c r="HT34" s="4">
        <v>9.2256648140141007E-2</v>
      </c>
      <c r="HU34" s="4">
        <v>0.49593822500624402</v>
      </c>
      <c r="HV34" s="4">
        <v>0.50897344533852296</v>
      </c>
      <c r="HW34" s="4">
        <v>-4.118072203003386E-2</v>
      </c>
      <c r="HX34" s="4">
        <v>0.10712866247367354</v>
      </c>
      <c r="HY34" s="4">
        <v>2.0796504138387018E-2</v>
      </c>
      <c r="HZ34" s="4">
        <v>7.7872352430534281E-2</v>
      </c>
      <c r="IA34" s="4">
        <f t="shared" si="32"/>
        <v>0.24150350332747772</v>
      </c>
      <c r="IB34" s="4">
        <f t="shared" si="33"/>
        <v>-0.62172292851809019</v>
      </c>
      <c r="IC34" s="4">
        <f t="shared" si="100"/>
        <v>158.77172260007103</v>
      </c>
      <c r="ID34" s="4" t="str">
        <f t="shared" si="101"/>
        <v>Upset</v>
      </c>
      <c r="IE34" s="5">
        <v>0.71279129889259896</v>
      </c>
      <c r="IF34" s="5">
        <v>0.19029712607791599</v>
      </c>
      <c r="IG34" s="5">
        <v>0.123100820084797</v>
      </c>
      <c r="IH34" s="5">
        <v>-0.17197171184182999</v>
      </c>
      <c r="II34" s="5">
        <v>0.66554514447067603</v>
      </c>
      <c r="IJ34" s="5">
        <v>-5.4040175528009098E-2</v>
      </c>
      <c r="IK34" s="5">
        <v>8.931115525351635E-2</v>
      </c>
      <c r="IL34" s="5">
        <v>-1.2621133171393106</v>
      </c>
      <c r="IM34" s="5">
        <v>0.52249417281468302</v>
      </c>
      <c r="IN34" s="5">
        <v>-5.4115289716650486E-2</v>
      </c>
      <c r="IO34" s="5">
        <f t="shared" si="34"/>
        <v>0.32239268636413354</v>
      </c>
      <c r="IP34" s="5">
        <f t="shared" si="35"/>
        <v>-0.54688346009188882</v>
      </c>
      <c r="IQ34" s="5">
        <f t="shared" si="102"/>
        <v>149.48027043711281</v>
      </c>
      <c r="IR34" s="5" t="str">
        <f t="shared" si="103"/>
        <v>stressed</v>
      </c>
      <c r="IS34" s="4">
        <v>0.609499792350084</v>
      </c>
      <c r="IT34" s="4">
        <v>0.72611774351107095</v>
      </c>
      <c r="IU34" s="4">
        <v>0.70437756956054398</v>
      </c>
      <c r="IV34" s="4">
        <v>0.686991881498213</v>
      </c>
      <c r="IW34" s="4">
        <v>1.0104962660012</v>
      </c>
      <c r="IX34" s="4">
        <v>1.08328426750281</v>
      </c>
      <c r="IY34" s="4">
        <v>0.43480202678851515</v>
      </c>
      <c r="IZ34" s="4">
        <v>0.37967896427464659</v>
      </c>
      <c r="JA34" s="4">
        <v>-0.11661795116098694</v>
      </c>
      <c r="JB34" s="4">
        <v>1.0417424252831895</v>
      </c>
      <c r="JC34" s="4">
        <f t="shared" si="36"/>
        <v>-0.11153053171419569</v>
      </c>
      <c r="JD34" s="4">
        <f t="shared" si="37"/>
        <v>-0.49659946328693927</v>
      </c>
      <c r="JE34" s="4">
        <f t="shared" si="104"/>
        <v>-167.3420592694699</v>
      </c>
      <c r="JF34" s="4" t="str">
        <f t="shared" si="105"/>
        <v>Sad</v>
      </c>
      <c r="JG34" s="5">
        <v>1.2046531893202801</v>
      </c>
      <c r="JH34" s="5">
        <v>1.2182720804265199</v>
      </c>
      <c r="JI34" s="5">
        <v>0.36930353148775502</v>
      </c>
      <c r="JJ34" s="5">
        <v>0.36584119896878398</v>
      </c>
      <c r="JK34" s="5">
        <v>1.28640765951199</v>
      </c>
      <c r="JL34" s="5">
        <v>1.2637168831869701</v>
      </c>
      <c r="JM34" s="5">
        <v>0.14825150965737055</v>
      </c>
      <c r="JN34" s="5">
        <v>0.14739839875684271</v>
      </c>
      <c r="JO34" s="5">
        <v>-1.3618891106239817E-2</v>
      </c>
      <c r="JP34" s="5">
        <v>0.30341205304006874</v>
      </c>
      <c r="JQ34" s="5">
        <f t="shared" si="38"/>
        <v>-3.6450402728088971E-2</v>
      </c>
      <c r="JR34" s="5">
        <f t="shared" si="39"/>
        <v>0.20650853559865268</v>
      </c>
      <c r="JS34" s="5">
        <f t="shared" si="106"/>
        <v>-10.0100570063537</v>
      </c>
      <c r="JT34" s="5" t="str">
        <f t="shared" si="107"/>
        <v>Contented</v>
      </c>
      <c r="JU34" s="2">
        <v>0.13761126136350299</v>
      </c>
      <c r="JV34" s="2">
        <v>0.82442646796887298</v>
      </c>
      <c r="JW34" s="2">
        <v>0.19507464047081999</v>
      </c>
      <c r="JX34" s="2">
        <v>0.34779666616761601</v>
      </c>
      <c r="JY34" s="2">
        <v>1.07244668545016</v>
      </c>
      <c r="JZ34" s="2">
        <v>1.1604680356261401</v>
      </c>
      <c r="KA34" s="2">
        <v>0.16121099075006493</v>
      </c>
      <c r="KB34" s="2">
        <v>0.17522173875623695</v>
      </c>
      <c r="KC34" s="2">
        <v>-0.68681520660536999</v>
      </c>
      <c r="KD34" s="2">
        <v>0.56429315616880393</v>
      </c>
      <c r="KE34" s="2">
        <f t="shared" si="40"/>
        <v>-0.48448993864775802</v>
      </c>
      <c r="KF34" s="2">
        <f t="shared" si="41"/>
        <v>0.45223338090350351</v>
      </c>
      <c r="KG34" s="2">
        <f t="shared" si="108"/>
        <v>-46.97223083914453</v>
      </c>
      <c r="KH34" s="2" t="str">
        <f t="shared" si="109"/>
        <v>Relased</v>
      </c>
      <c r="KI34" s="7">
        <v>0.263627219674054</v>
      </c>
      <c r="KJ34" s="7">
        <v>5.7117571056919197E-2</v>
      </c>
      <c r="KK34" s="7">
        <v>-0.13712470451734199</v>
      </c>
      <c r="KL34" s="7">
        <v>-0.19642340374298201</v>
      </c>
      <c r="KM34" s="7">
        <v>-0.166653459656946</v>
      </c>
      <c r="KN34" s="7">
        <v>-0.23181101589051401</v>
      </c>
      <c r="KO34" s="7">
        <v>-1.414039266840335</v>
      </c>
      <c r="KP34" s="7">
        <v>1.1243890915889041</v>
      </c>
      <c r="KQ34" s="7">
        <v>0.20650964861713481</v>
      </c>
      <c r="KR34" s="7">
        <v>-1.039917460546038</v>
      </c>
      <c r="KS34" s="7">
        <f t="shared" si="42"/>
        <v>0.19721567463906586</v>
      </c>
      <c r="KT34" s="7">
        <f t="shared" si="43"/>
        <v>-0.35142002565745323</v>
      </c>
      <c r="KU34" s="7">
        <f t="shared" si="110"/>
        <v>150.69901380892603</v>
      </c>
      <c r="KV34" s="7" t="str">
        <f t="shared" si="111"/>
        <v>Upset</v>
      </c>
      <c r="KW34" s="2">
        <v>0.28108902323364698</v>
      </c>
      <c r="KX34" s="2">
        <v>0.58028845616059799</v>
      </c>
      <c r="KY34" s="2">
        <v>-3.3340752351586497E-2</v>
      </c>
      <c r="KZ34" s="2">
        <v>-0.17337178326090999</v>
      </c>
      <c r="LA34" s="2">
        <v>0.19198821120376899</v>
      </c>
      <c r="LB34" s="2">
        <v>7.5332473445904602E-2</v>
      </c>
      <c r="LC34" s="2">
        <v>-7.0476340699918399E-2</v>
      </c>
      <c r="LD34" s="2">
        <v>-0.2644390614023962</v>
      </c>
      <c r="LE34" s="2">
        <v>-0.299199432926951</v>
      </c>
      <c r="LF34" s="2">
        <v>-0.23997903422999284</v>
      </c>
      <c r="LG34" s="2">
        <f t="shared" si="44"/>
        <v>-0.21613754526877138</v>
      </c>
      <c r="LH34" s="2">
        <f t="shared" si="45"/>
        <v>-8.8123133042890767E-2</v>
      </c>
      <c r="LI34" s="2">
        <f t="shared" si="112"/>
        <v>-112.18159867431775</v>
      </c>
      <c r="LJ34" s="2" t="str">
        <f t="shared" si="113"/>
        <v>Bored</v>
      </c>
      <c r="LK34" s="4">
        <v>-9.0056051278187096E-2</v>
      </c>
      <c r="LL34" s="4">
        <v>1.2858861144849301</v>
      </c>
      <c r="LM34" s="4">
        <v>-4.5298603068232501E-3</v>
      </c>
      <c r="LN34" s="4">
        <v>0.33709778353060499</v>
      </c>
      <c r="LO34" s="4">
        <v>-0.134101597052383</v>
      </c>
      <c r="LP34" s="4">
        <v>1.1122298065197</v>
      </c>
      <c r="LQ34" s="4">
        <v>2.0208368264744495E-2</v>
      </c>
      <c r="LR34" s="4">
        <v>0.14056776012286612</v>
      </c>
      <c r="LS34" s="4">
        <v>-1.3759421657631172</v>
      </c>
      <c r="LT34" s="4">
        <v>0.2781063409059697</v>
      </c>
      <c r="LU34" s="4">
        <f t="shared" si="46"/>
        <v>-1</v>
      </c>
      <c r="LV34" s="4">
        <f t="shared" si="47"/>
        <v>0.39951637129735729</v>
      </c>
      <c r="LW34" s="4">
        <f t="shared" si="114"/>
        <v>-68.222482327280488</v>
      </c>
      <c r="LX34" s="4" t="str">
        <f t="shared" si="115"/>
        <v>Calm</v>
      </c>
      <c r="LY34" s="5">
        <v>0.69916949617310897</v>
      </c>
      <c r="LZ34" s="5">
        <v>0.83990303728969096</v>
      </c>
      <c r="MA34" s="5">
        <v>6.7073996987632695E-2</v>
      </c>
      <c r="MB34" s="5">
        <v>0.17322430442242501</v>
      </c>
      <c r="MC34" s="5">
        <v>0.71515903655016799</v>
      </c>
      <c r="MD34" s="5">
        <v>0.81945178639309402</v>
      </c>
      <c r="ME34" s="5">
        <v>4.7424622664213892E-2</v>
      </c>
      <c r="MF34" s="5">
        <v>0.10439256387489786</v>
      </c>
      <c r="MG34" s="5">
        <v>-0.14073354111658198</v>
      </c>
      <c r="MH34" s="5">
        <v>0.15613188864426306</v>
      </c>
      <c r="MI34" s="5">
        <f t="shared" si="48"/>
        <v>-0.40449118297771502</v>
      </c>
      <c r="MJ34" s="5">
        <f t="shared" si="49"/>
        <v>1.0609879315278681E-2</v>
      </c>
      <c r="MK34" s="5">
        <f t="shared" si="116"/>
        <v>-88.497465526130654</v>
      </c>
      <c r="ML34" s="5" t="str">
        <f t="shared" si="117"/>
        <v>Calm</v>
      </c>
      <c r="MM34" s="2">
        <v>7.75122413410399E-2</v>
      </c>
      <c r="MN34" s="2">
        <v>0.7378294624017</v>
      </c>
      <c r="MO34" s="2">
        <v>0.36497907943576702</v>
      </c>
      <c r="MP34" s="2">
        <v>0.41301124549936602</v>
      </c>
      <c r="MQ34" s="2">
        <v>0.42417018387359401</v>
      </c>
      <c r="MR34" s="2">
        <v>0.74945783064758598</v>
      </c>
      <c r="MS34" s="2">
        <v>0.72751019587664179</v>
      </c>
      <c r="MT34" s="2">
        <v>0.27769432807604816</v>
      </c>
      <c r="MU34" s="2">
        <v>-0.66031722106066004</v>
      </c>
      <c r="MV34" s="2">
        <v>0.9541892943337138</v>
      </c>
      <c r="MW34" s="2">
        <f t="shared" si="50"/>
        <v>-0.27760556452730811</v>
      </c>
      <c r="MX34" s="2">
        <f t="shared" si="51"/>
        <v>0.3394168048011641</v>
      </c>
      <c r="MY34" s="2">
        <f t="shared" si="118"/>
        <v>-39.27938536647936</v>
      </c>
      <c r="MZ34" s="2" t="str">
        <f t="shared" si="119"/>
        <v>Relased</v>
      </c>
      <c r="NA34" s="7">
        <v>0.69206446787541898</v>
      </c>
      <c r="NB34" s="7">
        <v>0.62956913767833</v>
      </c>
      <c r="NC34" s="7">
        <v>-0.24557609705880001</v>
      </c>
      <c r="ND34" s="7">
        <v>-1.3053766137505E-2</v>
      </c>
      <c r="NE34" s="7">
        <v>0.48674319063531402</v>
      </c>
      <c r="NF34" s="7">
        <v>0.59818811213758605</v>
      </c>
      <c r="NG34" s="7">
        <v>-0.20832584118858952</v>
      </c>
      <c r="NH34" s="7">
        <v>-1.063220448460982E-2</v>
      </c>
      <c r="NI34" s="7">
        <v>6.2495330197088972E-2</v>
      </c>
      <c r="NJ34" s="7">
        <v>-0.19568953309714163</v>
      </c>
      <c r="NK34" s="7">
        <f t="shared" si="52"/>
        <v>0.23837314002423193</v>
      </c>
      <c r="NL34" s="7">
        <f t="shared" si="53"/>
        <v>-9.1006641778119124E-2</v>
      </c>
      <c r="NM34" s="7">
        <f t="shared" si="120"/>
        <v>110.89597036853004</v>
      </c>
      <c r="NN34" s="7" t="str">
        <f t="shared" si="121"/>
        <v>nervous</v>
      </c>
      <c r="NO34" s="4">
        <v>0.85720368445267503</v>
      </c>
      <c r="NP34" s="4">
        <v>0.54146007936684504</v>
      </c>
      <c r="NQ34" s="4">
        <v>0.54892800761987504</v>
      </c>
      <c r="NR34" s="4">
        <v>0.45682767707142202</v>
      </c>
      <c r="NS34" s="4">
        <v>0.95055545904661498</v>
      </c>
      <c r="NT34" s="4">
        <v>0.28874646722833602</v>
      </c>
      <c r="NU34" s="4">
        <v>0.30365107519650647</v>
      </c>
      <c r="NV34" s="4">
        <v>0.55025785925797666</v>
      </c>
      <c r="NW34" s="4">
        <v>0.31574360508582999</v>
      </c>
      <c r="NX34" s="4">
        <v>0.71908324981891591</v>
      </c>
      <c r="NY34" s="4">
        <f t="shared" si="54"/>
        <v>0.16626999214151206</v>
      </c>
      <c r="NZ34" s="4">
        <f t="shared" si="55"/>
        <v>-6.8262761617051804E-2</v>
      </c>
      <c r="OA34" s="4">
        <f t="shared" si="122"/>
        <v>112.32078342776404</v>
      </c>
      <c r="OB34" s="4" t="str">
        <f t="shared" si="123"/>
        <v>nervous</v>
      </c>
      <c r="OC34" s="1">
        <v>0.28859329673138101</v>
      </c>
      <c r="OD34" s="1">
        <v>0.20336166151895499</v>
      </c>
      <c r="OE34" s="1">
        <v>0.94155746076394597</v>
      </c>
      <c r="OF34" s="1">
        <v>0.64069650080274398</v>
      </c>
      <c r="OG34" s="1">
        <v>1.93245360258433E-2</v>
      </c>
      <c r="OH34" s="1">
        <v>-2.12810564829439E-2</v>
      </c>
      <c r="OI34" s="1">
        <v>3.0578204981921608</v>
      </c>
      <c r="OJ34" s="1">
        <v>3.5187520421300769</v>
      </c>
      <c r="OK34" s="1">
        <v>0.18808256230343207</v>
      </c>
      <c r="OL34" s="1">
        <v>2.1326191607978213</v>
      </c>
      <c r="OM34" s="1">
        <f t="shared" si="56"/>
        <v>0.30584992638915964</v>
      </c>
      <c r="ON34" s="1">
        <f t="shared" si="57"/>
        <v>0.17261832698801505</v>
      </c>
      <c r="OO34" s="1">
        <f t="shared" si="124"/>
        <v>60.560096261192541</v>
      </c>
      <c r="OP34" s="1" t="str">
        <f t="shared" si="125"/>
        <v>alert</v>
      </c>
      <c r="OQ34" s="2">
        <v>0.80819354898516005</v>
      </c>
      <c r="OR34" s="2">
        <v>0.48542291064826898</v>
      </c>
      <c r="OS34" s="2">
        <v>7.0866427371483104E-2</v>
      </c>
      <c r="OT34" s="2">
        <v>0.26109322450453798</v>
      </c>
      <c r="OU34" s="2">
        <v>0.79960463698750806</v>
      </c>
      <c r="OV34" s="2">
        <v>0.11766524291704999</v>
      </c>
      <c r="OW34" s="2">
        <v>4.4076693200528212E-2</v>
      </c>
      <c r="OX34" s="2">
        <v>0.43292713173192787</v>
      </c>
      <c r="OY34" s="2">
        <v>0.32277063833689107</v>
      </c>
      <c r="OZ34" s="2">
        <v>0.2566136580931323</v>
      </c>
      <c r="PA34" s="2">
        <f t="shared" si="58"/>
        <v>0.21283631158336425</v>
      </c>
      <c r="PB34" s="2">
        <f t="shared" si="59"/>
        <v>-8.5998772876488272E-2</v>
      </c>
      <c r="PC34" s="2">
        <f t="shared" si="126"/>
        <v>112.00169427899884</v>
      </c>
      <c r="PD34" s="2" t="str">
        <f t="shared" si="127"/>
        <v>nervous</v>
      </c>
      <c r="PE34" s="1">
        <v>0.54973522440303102</v>
      </c>
      <c r="PF34" s="1">
        <v>0.65077372219016205</v>
      </c>
      <c r="PG34" s="1">
        <v>0.66262788506412995</v>
      </c>
      <c r="PH34" s="1">
        <v>0.94334149272435797</v>
      </c>
      <c r="PI34" s="1">
        <v>0.41573653262913302</v>
      </c>
      <c r="PJ34" s="1">
        <v>0.35680724251706297</v>
      </c>
      <c r="PK34" s="1">
        <v>0.68632549863605685</v>
      </c>
      <c r="PL34" s="1">
        <v>0.93624386105633373</v>
      </c>
      <c r="PM34" s="1">
        <v>-0.10103849778713103</v>
      </c>
      <c r="PN34" s="1">
        <v>1.3377404494534684</v>
      </c>
      <c r="PO34" s="1">
        <f t="shared" si="60"/>
        <v>1.6475854620587871E-3</v>
      </c>
      <c r="PP34" s="1">
        <f t="shared" si="61"/>
        <v>-0.31394834351969336</v>
      </c>
      <c r="PQ34" s="1">
        <f t="shared" si="128"/>
        <v>179.69931732813487</v>
      </c>
      <c r="PR34" s="1" t="str">
        <f t="shared" si="129"/>
        <v>Upset</v>
      </c>
      <c r="PS34" s="4">
        <v>0.56035616417244105</v>
      </c>
      <c r="PT34" s="4">
        <v>0.75807784467370998</v>
      </c>
      <c r="PU34" s="4">
        <v>0.49970370614127801</v>
      </c>
      <c r="PV34" s="4">
        <v>0.232270685999766</v>
      </c>
      <c r="PW34" s="4">
        <v>0.20389857271782699</v>
      </c>
      <c r="PX34" s="4">
        <v>0.52041394761681903</v>
      </c>
      <c r="PY34" s="4">
        <v>0.653844434349938</v>
      </c>
      <c r="PZ34" s="4">
        <v>0.18167553941322759</v>
      </c>
      <c r="QA34" s="4">
        <v>-0.19772168050126893</v>
      </c>
      <c r="QB34" s="4">
        <v>0.55518470187343183</v>
      </c>
      <c r="QC34" s="4">
        <f t="shared" si="62"/>
        <v>-1.1126762026549164E-2</v>
      </c>
      <c r="QD34" s="4">
        <f t="shared" si="63"/>
        <v>-7.1066042162369225E-2</v>
      </c>
      <c r="QE34" s="4">
        <f t="shared" si="130"/>
        <v>-171.10148195606305</v>
      </c>
      <c r="QF34" s="4" t="str">
        <f t="shared" si="131"/>
        <v>Sad</v>
      </c>
      <c r="QG34" s="2">
        <v>1.05086950577048</v>
      </c>
      <c r="QH34" s="2">
        <v>1.2565116216574499</v>
      </c>
      <c r="QI34" s="2">
        <v>0.34813473324149402</v>
      </c>
      <c r="QJ34" s="2">
        <v>0.21928636336745899</v>
      </c>
      <c r="QK34" s="2">
        <v>1.00518868388907</v>
      </c>
      <c r="QL34" s="2">
        <v>1.01878907406429</v>
      </c>
      <c r="QM34" s="2">
        <v>0.16932143992439216</v>
      </c>
      <c r="QN34" s="2">
        <v>9.6376871760196062E-2</v>
      </c>
      <c r="QO34" s="2">
        <v>-0.2056421158869699</v>
      </c>
      <c r="QP34" s="2">
        <v>0.24591563563730162</v>
      </c>
      <c r="QQ34" s="2">
        <f t="shared" si="64"/>
        <v>-0.16728982224169697</v>
      </c>
      <c r="QR34" s="2">
        <f t="shared" si="65"/>
        <v>6.1422856471097687E-2</v>
      </c>
      <c r="QS34" s="2">
        <f t="shared" si="132"/>
        <v>-69.83856554490896</v>
      </c>
      <c r="QT34" s="2" t="str">
        <f t="shared" si="133"/>
        <v>Calm</v>
      </c>
      <c r="QU34" s="4">
        <v>0.90549120175545506</v>
      </c>
      <c r="QV34" s="4">
        <v>1.1425739474740699</v>
      </c>
      <c r="QW34" s="4">
        <v>0.437290513573661</v>
      </c>
      <c r="QX34" s="4">
        <v>0.45593360096201702</v>
      </c>
      <c r="QY34" s="4">
        <v>0.836070830374681</v>
      </c>
      <c r="QZ34" s="4">
        <v>1.0392405411857</v>
      </c>
      <c r="RA34" s="4">
        <v>0.25109097781535988</v>
      </c>
      <c r="RB34" s="4">
        <v>0.20896992083047575</v>
      </c>
      <c r="RC34" s="4">
        <v>-0.23708274571861487</v>
      </c>
      <c r="RD34" s="4">
        <v>0.43613071335729037</v>
      </c>
      <c r="RE34" s="4">
        <f t="shared" si="66"/>
        <v>-0.38557118319123762</v>
      </c>
      <c r="RF34" s="4">
        <f t="shared" si="67"/>
        <v>0.16933071190132232</v>
      </c>
      <c r="RG34" s="4">
        <f t="shared" si="134"/>
        <v>-66.290432594760176</v>
      </c>
      <c r="RH34" s="4" t="str">
        <f t="shared" si="135"/>
        <v>Calm</v>
      </c>
    </row>
    <row r="35" spans="1:476" x14ac:dyDescent="0.3">
      <c r="A35" s="1">
        <v>9.2945937483311494E-2</v>
      </c>
      <c r="B35" s="1">
        <v>0.108189162458601</v>
      </c>
      <c r="C35" s="1">
        <v>0.23329040791984501</v>
      </c>
      <c r="D35" s="1">
        <v>-0.108053671216819</v>
      </c>
      <c r="E35" s="1">
        <v>-0.21300599746927601</v>
      </c>
      <c r="F35" s="1">
        <v>-0.28908600038086901</v>
      </c>
      <c r="G35" s="1">
        <v>-1.9431142042334275</v>
      </c>
      <c r="H35" s="1">
        <v>0.59732205636037716</v>
      </c>
      <c r="I35" s="1">
        <v>-1.5243224975289502E-2</v>
      </c>
      <c r="J35" s="1">
        <v>0.62264983455992617</v>
      </c>
      <c r="K35" s="17">
        <f t="shared" si="0"/>
        <v>-9.2764819433787449E-2</v>
      </c>
      <c r="L35" s="18">
        <f t="shared" si="1"/>
        <v>0.20132605195121522</v>
      </c>
      <c r="M35" s="18">
        <f t="shared" si="68"/>
        <v>-24.738788830385584</v>
      </c>
      <c r="N35" s="18" t="str">
        <f t="shared" si="69"/>
        <v>Contented</v>
      </c>
      <c r="O35" s="9">
        <v>0.39110620509826699</v>
      </c>
      <c r="P35" s="9">
        <v>0.56174735772626705</v>
      </c>
      <c r="Q35" s="9">
        <v>0.24889713490024401</v>
      </c>
      <c r="R35" s="9">
        <v>-8.6771115041552899E-3</v>
      </c>
      <c r="S35" s="9">
        <v>0.453892636426383</v>
      </c>
      <c r="T35" s="9">
        <v>0.53131475725280897</v>
      </c>
      <c r="U35" s="9">
        <v>0.29455322619277613</v>
      </c>
      <c r="V35" s="9">
        <v>-7.9383517050368099E-3</v>
      </c>
      <c r="W35" s="9">
        <v>-0.17064115262800006</v>
      </c>
      <c r="X35" s="9">
        <v>0.25210591928103515</v>
      </c>
      <c r="Y35" s="9">
        <f t="shared" si="2"/>
        <v>8.3501110007180523E-2</v>
      </c>
      <c r="Z35" s="9">
        <f t="shared" si="3"/>
        <v>8.6745404798511894E-2</v>
      </c>
      <c r="AA35" s="9">
        <f t="shared" si="70"/>
        <v>43.908277782105522</v>
      </c>
      <c r="AB35" s="9" t="str">
        <f t="shared" si="71"/>
        <v>excited</v>
      </c>
      <c r="AC35" s="2">
        <v>0.29354595724314703</v>
      </c>
      <c r="AD35" s="2">
        <v>0.416584863937284</v>
      </c>
      <c r="AE35" s="2">
        <v>2.9163582244868001E-2</v>
      </c>
      <c r="AF35" s="2">
        <v>6.5303714579602896E-3</v>
      </c>
      <c r="AG35" s="2">
        <v>-7.5129654038781002E-3</v>
      </c>
      <c r="AH35" s="2">
        <v>2.98581941529289E-2</v>
      </c>
      <c r="AI35" s="2">
        <v>0.10195880572146009</v>
      </c>
      <c r="AJ35" s="2">
        <v>1.4627557399807738E-2</v>
      </c>
      <c r="AK35" s="2">
        <v>-0.12303890669413697</v>
      </c>
      <c r="AL35" s="2">
        <v>5.0263912842840992E-2</v>
      </c>
      <c r="AM35" s="2">
        <f t="shared" si="4"/>
        <v>6.0640727671162686E-2</v>
      </c>
      <c r="AN35" s="2">
        <f t="shared" si="5"/>
        <v>-6.4292294928999794E-2</v>
      </c>
      <c r="AO35" s="2">
        <f t="shared" si="72"/>
        <v>136.67417581679101</v>
      </c>
      <c r="AP35" s="2" t="str">
        <f t="shared" si="73"/>
        <v>stressed</v>
      </c>
      <c r="AQ35" s="9">
        <v>-1.97467726776402E-2</v>
      </c>
      <c r="AR35" s="9">
        <v>0.37297110170273101</v>
      </c>
      <c r="AS35" s="9">
        <v>-8.9089768425380605E-2</v>
      </c>
      <c r="AT35" s="9">
        <v>-0.13590159028583801</v>
      </c>
      <c r="AU35" s="9">
        <v>-0.37013777282820698</v>
      </c>
      <c r="AV35" s="9">
        <v>0.14175114344395201</v>
      </c>
      <c r="AW35" s="9">
        <v>0.22850294901992854</v>
      </c>
      <c r="AX35" s="9">
        <v>-0.26402898178047352</v>
      </c>
      <c r="AY35" s="9">
        <v>-0.3927178743803712</v>
      </c>
      <c r="AZ35" s="9">
        <v>-0.63696450165876495</v>
      </c>
      <c r="BA35" s="9">
        <f t="shared" si="6"/>
        <v>-0.2183212760648976</v>
      </c>
      <c r="BB35" s="9">
        <f t="shared" si="7"/>
        <v>-0.17732358634790024</v>
      </c>
      <c r="BC35" s="9">
        <f t="shared" si="74"/>
        <v>-129.08398532073079</v>
      </c>
      <c r="BD35" s="9" t="str">
        <f t="shared" si="75"/>
        <v>Depressed</v>
      </c>
      <c r="BE35" s="4">
        <v>-2.3989435762727801E-2</v>
      </c>
      <c r="BF35" s="4">
        <v>0.75777312966787702</v>
      </c>
      <c r="BG35" s="4">
        <v>9.6026725598572102E-2</v>
      </c>
      <c r="BH35" s="4">
        <v>9.8958994277492593E-3</v>
      </c>
      <c r="BI35" s="4">
        <v>6.95059069251487E-2</v>
      </c>
      <c r="BJ35" s="4">
        <v>0.35020158861574202</v>
      </c>
      <c r="BK35" s="4">
        <v>2.1097137617701183</v>
      </c>
      <c r="BL35" s="4">
        <v>8.9315209674451345E-3</v>
      </c>
      <c r="BM35" s="4">
        <v>-0.78176256543060485</v>
      </c>
      <c r="BN35" s="4">
        <v>0.14435129303924432</v>
      </c>
      <c r="BO35" s="4">
        <f t="shared" si="8"/>
        <v>-0.80121829628176489</v>
      </c>
      <c r="BP35" s="4">
        <f t="shared" si="9"/>
        <v>5.8903897864797994E-2</v>
      </c>
      <c r="BQ35" s="4">
        <f t="shared" si="76"/>
        <v>-85.795298225161005</v>
      </c>
      <c r="BR35" s="4" t="str">
        <f t="shared" si="77"/>
        <v>Calm</v>
      </c>
      <c r="BS35" s="5">
        <v>0.61546343285113803</v>
      </c>
      <c r="BT35" s="5">
        <v>0.65841075279147498</v>
      </c>
      <c r="BU35" s="5">
        <v>0.50542935713924797</v>
      </c>
      <c r="BV35" s="5">
        <v>0.22432802949328001</v>
      </c>
      <c r="BW35" s="5">
        <v>0.44411210411514401</v>
      </c>
      <c r="BX35" s="5">
        <v>0.77625202037562102</v>
      </c>
      <c r="BY35" s="5">
        <v>0.47701116107905367</v>
      </c>
      <c r="BZ35" s="5">
        <v>0.15636289843784243</v>
      </c>
      <c r="CA35" s="5">
        <v>-4.2947319940336959E-2</v>
      </c>
      <c r="CB35" s="5">
        <v>0.57286456924660711</v>
      </c>
      <c r="CC35" s="5">
        <f t="shared" si="10"/>
        <v>9.0948582707107706E-2</v>
      </c>
      <c r="CD35" s="5">
        <f t="shared" si="11"/>
        <v>0.1449183296190919</v>
      </c>
      <c r="CE35" s="5">
        <f t="shared" si="78"/>
        <v>32.111768898283636</v>
      </c>
      <c r="CF35" s="5" t="str">
        <f t="shared" si="79"/>
        <v>excited</v>
      </c>
      <c r="CG35" s="4">
        <v>5.4985985185668197E-2</v>
      </c>
      <c r="CH35" s="4">
        <v>0.47380446271223697</v>
      </c>
      <c r="CI35" s="4">
        <v>0.42931268461926297</v>
      </c>
      <c r="CJ35" s="4">
        <v>0.48569438282154997</v>
      </c>
      <c r="CK35" s="4">
        <v>-0.35836301909299101</v>
      </c>
      <c r="CL35" s="4">
        <v>0.56216543958739595</v>
      </c>
      <c r="CM35" s="4">
        <v>-1.4151126704944041</v>
      </c>
      <c r="CN35" s="4">
        <v>0.46883059222416762</v>
      </c>
      <c r="CO35" s="4">
        <v>-0.41881847752656876</v>
      </c>
      <c r="CP35" s="4">
        <v>1.7303774511779295</v>
      </c>
      <c r="CQ35" s="4">
        <f t="shared" si="12"/>
        <v>-0.12542170237210926</v>
      </c>
      <c r="CR35" s="4">
        <f t="shared" si="13"/>
        <v>0.19448409226034191</v>
      </c>
      <c r="CS35" s="4">
        <f t="shared" si="80"/>
        <v>-32.817743120520944</v>
      </c>
      <c r="CT35" s="4" t="str">
        <f t="shared" si="81"/>
        <v>Relased</v>
      </c>
      <c r="CU35" s="2">
        <v>0.23826411873323</v>
      </c>
      <c r="CV35" s="2">
        <v>0.15836118047168901</v>
      </c>
      <c r="CW35" s="2">
        <v>-9.5429162211958504E-2</v>
      </c>
      <c r="CX35" s="2">
        <v>0.259169972881653</v>
      </c>
      <c r="CY35" s="2">
        <v>-0.31525876287034899</v>
      </c>
      <c r="CZ35" s="2">
        <v>6.5371695218903902E-2</v>
      </c>
      <c r="DA35" s="2">
        <v>1.2394259793188949</v>
      </c>
      <c r="DB35" s="2">
        <v>1.1583902101185484</v>
      </c>
      <c r="DC35" s="2">
        <v>7.990293826154099E-2</v>
      </c>
      <c r="DD35" s="2">
        <v>0.41283501329323102</v>
      </c>
      <c r="DE35" s="2">
        <f t="shared" si="14"/>
        <v>8.8321514055705208E-2</v>
      </c>
      <c r="DF35" s="2">
        <f t="shared" si="15"/>
        <v>0.32323214618153506</v>
      </c>
      <c r="DG35" s="2">
        <f t="shared" si="82"/>
        <v>15.282716165443576</v>
      </c>
      <c r="DH35" s="2" t="str">
        <f t="shared" si="83"/>
        <v>happy</v>
      </c>
      <c r="DI35" s="7">
        <v>0.66079092862340505</v>
      </c>
      <c r="DJ35" s="7">
        <v>0.166464432885298</v>
      </c>
      <c r="DK35" s="7">
        <v>0.51649623080454499</v>
      </c>
      <c r="DL35" s="7">
        <v>0.454866924176141</v>
      </c>
      <c r="DM35" s="7">
        <v>0.56445539992430105</v>
      </c>
      <c r="DN35" s="7">
        <v>0.277310904246093</v>
      </c>
      <c r="DO35" s="7">
        <v>0.42154481002750843</v>
      </c>
      <c r="DP35" s="7">
        <v>1.0249936986504189</v>
      </c>
      <c r="DQ35" s="7">
        <v>0.49432649573810705</v>
      </c>
      <c r="DR35" s="7">
        <v>1.1741998905986746</v>
      </c>
      <c r="DS35" s="7">
        <f t="shared" si="16"/>
        <v>0.16145670776409893</v>
      </c>
      <c r="DT35" s="7">
        <f t="shared" si="17"/>
        <v>0.48752411281280228</v>
      </c>
      <c r="DU35" s="7">
        <f t="shared" si="84"/>
        <v>18.323676145020258</v>
      </c>
      <c r="DV35" s="7" t="str">
        <f t="shared" si="85"/>
        <v>happy</v>
      </c>
      <c r="DW35" s="9">
        <v>0.23914456996583</v>
      </c>
      <c r="DX35" s="9">
        <v>0.30004076544505298</v>
      </c>
      <c r="DY35" s="9">
        <v>9.6995019223095599E-2</v>
      </c>
      <c r="DZ35" s="9">
        <v>-0.16286567881755101</v>
      </c>
      <c r="EA35" s="9">
        <v>0.35786902564210799</v>
      </c>
      <c r="EB35" s="9">
        <v>1.4035994667982599E-2</v>
      </c>
      <c r="EC35" s="9">
        <v>0.16246701907068922</v>
      </c>
      <c r="ED35" s="9">
        <v>-0.51855374068089588</v>
      </c>
      <c r="EE35" s="9">
        <v>-6.0896195479222981E-2</v>
      </c>
      <c r="EF35" s="9">
        <v>-0.12216700876009372</v>
      </c>
      <c r="EG35" s="9">
        <f t="shared" si="18"/>
        <v>0.15920759979348631</v>
      </c>
      <c r="EH35" s="9">
        <f t="shared" si="19"/>
        <v>-8.0652519062031414E-2</v>
      </c>
      <c r="EI35" s="9">
        <f t="shared" si="86"/>
        <v>116.86618617740848</v>
      </c>
      <c r="EJ35" s="9" t="str">
        <f t="shared" si="87"/>
        <v>nervous</v>
      </c>
      <c r="EK35" s="1">
        <v>0.69315347073511202</v>
      </c>
      <c r="EL35" s="1">
        <v>0.22084538438703299</v>
      </c>
      <c r="EM35" s="1">
        <v>0.12857770948900701</v>
      </c>
      <c r="EN35" s="1">
        <v>0.19328128355312199</v>
      </c>
      <c r="EO35" s="1">
        <v>0.35779914458303802</v>
      </c>
      <c r="EP35" s="1">
        <v>-4.8424781154421198E-2</v>
      </c>
      <c r="EQ35" s="1">
        <v>0.12234396452791858</v>
      </c>
      <c r="ER35" s="1">
        <v>1.1209871670171989</v>
      </c>
      <c r="ES35" s="1">
        <v>0.47230808634807903</v>
      </c>
      <c r="ET35" s="1">
        <v>0.35214375952267074</v>
      </c>
      <c r="EU35" s="1">
        <f t="shared" si="20"/>
        <v>0.41089002266505115</v>
      </c>
      <c r="EV35" s="1">
        <f t="shared" si="21"/>
        <v>2.5711533599802605E-2</v>
      </c>
      <c r="EW35" s="1">
        <f t="shared" si="88"/>
        <v>86.419372621221683</v>
      </c>
      <c r="EX35" s="1" t="str">
        <f t="shared" si="89"/>
        <v>alert</v>
      </c>
      <c r="EY35" s="2">
        <v>0.23092629993084701</v>
      </c>
      <c r="EZ35" s="2">
        <v>0.75662651486362997</v>
      </c>
      <c r="FA35" s="2">
        <v>0.18753965187829999</v>
      </c>
      <c r="FB35" s="2">
        <v>0.35017229436881903</v>
      </c>
      <c r="FC35" s="2">
        <v>0.20997704314282201</v>
      </c>
      <c r="FD35" s="2">
        <v>0.44293196893589398</v>
      </c>
      <c r="FE35" s="2">
        <v>0.42535320909772423</v>
      </c>
      <c r="FF35" s="2">
        <v>0.29191765061730957</v>
      </c>
      <c r="FG35" s="2">
        <v>-0.52570021493278296</v>
      </c>
      <c r="FH35" s="2">
        <v>0.54448930547479035</v>
      </c>
      <c r="FI35" s="2">
        <f t="shared" si="22"/>
        <v>-0.59788626623227081</v>
      </c>
      <c r="FJ35" s="2">
        <f t="shared" si="23"/>
        <v>-0.1807523343751144</v>
      </c>
      <c r="FK35" s="2">
        <f t="shared" si="90"/>
        <v>-106.82106054166701</v>
      </c>
      <c r="FL35" s="2" t="str">
        <f t="shared" si="91"/>
        <v>Bored</v>
      </c>
      <c r="FM35" s="7">
        <v>0.59734392765314503</v>
      </c>
      <c r="FN35" s="7">
        <v>0.56041305835903799</v>
      </c>
      <c r="FO35" s="7">
        <v>0.11758105250523999</v>
      </c>
      <c r="FP35" s="7">
        <v>2.29237791145049E-2</v>
      </c>
      <c r="FQ35" s="7">
        <v>0.56494156335425605</v>
      </c>
      <c r="FR35" s="7">
        <v>0.81030872777834895</v>
      </c>
      <c r="FS35" s="7">
        <v>0.10116365851158272</v>
      </c>
      <c r="FT35" s="7">
        <v>1.6723874491776161E-2</v>
      </c>
      <c r="FU35" s="7">
        <v>3.6930869294107049E-2</v>
      </c>
      <c r="FV35" s="7">
        <v>0.12135951958597499</v>
      </c>
      <c r="FW35" s="7">
        <f t="shared" si="24"/>
        <v>-3.796483171984999E-2</v>
      </c>
      <c r="FX35" s="7">
        <f t="shared" si="25"/>
        <v>0.21750862621248679</v>
      </c>
      <c r="FY35" s="7">
        <f t="shared" si="92"/>
        <v>-9.9008945800975887</v>
      </c>
      <c r="FZ35" s="7" t="str">
        <f t="shared" si="93"/>
        <v>Contented</v>
      </c>
      <c r="GA35" s="4">
        <v>0.62267224243739705</v>
      </c>
      <c r="GB35" s="4">
        <v>0.89194200195054096</v>
      </c>
      <c r="GC35" s="4">
        <v>0.38291859814226198</v>
      </c>
      <c r="GD35" s="4">
        <v>0.57676657387542396</v>
      </c>
      <c r="GE35" s="4">
        <v>0.52953076450466396</v>
      </c>
      <c r="GF35" s="4">
        <v>0.54173302708761695</v>
      </c>
      <c r="GG35" s="4">
        <v>0.33233605175057246</v>
      </c>
      <c r="GH35" s="4">
        <v>0.40229937900388235</v>
      </c>
      <c r="GI35" s="4">
        <v>-0.26926975951314391</v>
      </c>
      <c r="GJ35" s="4">
        <v>0.63361689326083082</v>
      </c>
      <c r="GK35" s="4">
        <f t="shared" si="26"/>
        <v>-7.8887357893811294E-2</v>
      </c>
      <c r="GL35" s="4">
        <f t="shared" si="27"/>
        <v>-0.60676650215548633</v>
      </c>
      <c r="GM35" s="4">
        <f t="shared" si="94"/>
        <v>-172.59237168908442</v>
      </c>
      <c r="GN35" s="4" t="str">
        <f t="shared" si="95"/>
        <v>Sad</v>
      </c>
      <c r="GO35" s="5">
        <v>-0.26360728135167899</v>
      </c>
      <c r="GP35" s="5">
        <v>0.186210931411636</v>
      </c>
      <c r="GQ35" s="5">
        <v>0.42220300090487101</v>
      </c>
      <c r="GR35" s="5">
        <v>0.63510254357224005</v>
      </c>
      <c r="GS35" s="5">
        <v>-0.40433731100709402</v>
      </c>
      <c r="GT35" s="5">
        <v>-0.24986253081495899</v>
      </c>
      <c r="GU35" s="5">
        <v>-0.63209284981843694</v>
      </c>
      <c r="GV35" s="5">
        <v>-9.9777939521671151</v>
      </c>
      <c r="GW35" s="5">
        <v>0.51047254375036299</v>
      </c>
      <c r="GX35" s="5">
        <v>1.3846693682500395</v>
      </c>
      <c r="GY35" s="5">
        <f t="shared" si="28"/>
        <v>0.7825026330967928</v>
      </c>
      <c r="GZ35" s="5">
        <f t="shared" si="29"/>
        <v>0.45618428249570875</v>
      </c>
      <c r="HA35" s="5">
        <f t="shared" si="96"/>
        <v>59.758620826387123</v>
      </c>
      <c r="HB35" s="5" t="str">
        <f t="shared" si="97"/>
        <v>excited</v>
      </c>
      <c r="HC35" s="2">
        <v>0.71036175373661403</v>
      </c>
      <c r="HD35" s="2">
        <v>0.53321621709677902</v>
      </c>
      <c r="HE35" s="2">
        <v>0.141782437941433</v>
      </c>
      <c r="HF35" s="2">
        <v>0.15916311967793501</v>
      </c>
      <c r="HG35" s="2">
        <v>0.72799892099823804</v>
      </c>
      <c r="HH35" s="2">
        <v>0.63555633857911997</v>
      </c>
      <c r="HI35" s="2">
        <v>9.8572242992926107E-2</v>
      </c>
      <c r="HJ35" s="2">
        <v>0.13617972025865313</v>
      </c>
      <c r="HK35" s="2">
        <v>0.17714553663983501</v>
      </c>
      <c r="HL35" s="2">
        <v>0.24199974965597626</v>
      </c>
      <c r="HM35" s="2">
        <f t="shared" si="30"/>
        <v>0.15691740803944332</v>
      </c>
      <c r="HN35" s="2">
        <f t="shared" si="31"/>
        <v>7.9102704159069281E-2</v>
      </c>
      <c r="HO35" s="2">
        <f t="shared" si="98"/>
        <v>63.247141062454567</v>
      </c>
      <c r="HP35" s="2" t="str">
        <f t="shared" si="99"/>
        <v>alert</v>
      </c>
      <c r="HQ35" s="4">
        <v>0.34517500429516901</v>
      </c>
      <c r="HR35" s="4">
        <v>0.65044425224983204</v>
      </c>
      <c r="HS35" s="4">
        <v>6.9036096453510797E-3</v>
      </c>
      <c r="HT35" s="4">
        <v>0.125596885741111</v>
      </c>
      <c r="HU35" s="4">
        <v>0.49170515971909601</v>
      </c>
      <c r="HV35" s="4">
        <v>0.66414886487500102</v>
      </c>
      <c r="HW35" s="4">
        <v>8.2492212651289511E-3</v>
      </c>
      <c r="HX35" s="4">
        <v>9.554050154758599E-2</v>
      </c>
      <c r="HY35" s="4">
        <v>-0.30526924795466304</v>
      </c>
      <c r="HZ35" s="4">
        <v>0.13308350005831088</v>
      </c>
      <c r="IA35" s="4">
        <f t="shared" si="32"/>
        <v>-0.13518778510203311</v>
      </c>
      <c r="IB35" s="4">
        <f t="shared" si="33"/>
        <v>-0.58429021057597508</v>
      </c>
      <c r="IC35" s="4">
        <f t="shared" si="100"/>
        <v>-166.97265434843757</v>
      </c>
      <c r="ID35" s="4" t="str">
        <f t="shared" si="101"/>
        <v>Sad</v>
      </c>
      <c r="IE35" s="5">
        <v>0.68998168927409498</v>
      </c>
      <c r="IF35" s="5">
        <v>0.19029712607791599</v>
      </c>
      <c r="IG35" s="5">
        <v>6.3947519179985396E-2</v>
      </c>
      <c r="IH35" s="5">
        <v>-0.17197171184182999</v>
      </c>
      <c r="II35" s="5">
        <v>0.612188400730587</v>
      </c>
      <c r="IJ35" s="5">
        <v>-5.4040175528009098E-2</v>
      </c>
      <c r="IK35" s="5">
        <v>4.9108422679064505E-2</v>
      </c>
      <c r="IL35" s="5">
        <v>-1.2621133171393106</v>
      </c>
      <c r="IM35" s="5">
        <v>0.49968456319617899</v>
      </c>
      <c r="IN35" s="5">
        <v>-0.12271588362449376</v>
      </c>
      <c r="IO35" s="5">
        <f t="shared" si="34"/>
        <v>0.3008549776765943</v>
      </c>
      <c r="IP35" s="5">
        <f t="shared" si="35"/>
        <v>-0.58245890809703194</v>
      </c>
      <c r="IQ35" s="5">
        <f t="shared" si="102"/>
        <v>152.68248544698596</v>
      </c>
      <c r="IR35" s="5" t="str">
        <f t="shared" si="103"/>
        <v>Upset</v>
      </c>
      <c r="IS35" s="4">
        <v>0.38945698273013302</v>
      </c>
      <c r="IT35" s="4">
        <v>0.34318866584821001</v>
      </c>
      <c r="IU35" s="4">
        <v>0.6631416076826</v>
      </c>
      <c r="IV35" s="4">
        <v>0.68019169009146296</v>
      </c>
      <c r="IW35" s="4">
        <v>0.13138537620493801</v>
      </c>
      <c r="IX35" s="4">
        <v>0.30643651133171601</v>
      </c>
      <c r="IY35" s="4">
        <v>1.2732098230997917</v>
      </c>
      <c r="IZ35" s="4">
        <v>1.0470525373481192</v>
      </c>
      <c r="JA35" s="4">
        <v>4.6268316881923011E-2</v>
      </c>
      <c r="JB35" s="4">
        <v>1.8335375367078539</v>
      </c>
      <c r="JC35" s="4">
        <f t="shared" si="36"/>
        <v>9.9503664943950021E-2</v>
      </c>
      <c r="JD35" s="4">
        <f t="shared" si="37"/>
        <v>0.13822082740988595</v>
      </c>
      <c r="JE35" s="4">
        <f t="shared" si="104"/>
        <v>35.74970172541169</v>
      </c>
      <c r="JF35" s="4" t="str">
        <f t="shared" si="105"/>
        <v>excited</v>
      </c>
      <c r="JG35" s="5">
        <v>1.2015624150350099</v>
      </c>
      <c r="JH35" s="5">
        <v>1.2182720804265199</v>
      </c>
      <c r="JI35" s="5">
        <v>0.37107149371231601</v>
      </c>
      <c r="JJ35" s="5">
        <v>0.38939295331722201</v>
      </c>
      <c r="JK35" s="5">
        <v>1.10362620986118</v>
      </c>
      <c r="JL35" s="5">
        <v>1.1597481455252701</v>
      </c>
      <c r="JM35" s="5">
        <v>0.1609722908159095</v>
      </c>
      <c r="JN35" s="5">
        <v>0.16374669528362382</v>
      </c>
      <c r="JO35" s="5">
        <v>-1.6709665391509976E-2</v>
      </c>
      <c r="JP35" s="5">
        <v>0.31426299957943871</v>
      </c>
      <c r="JQ35" s="5">
        <f t="shared" si="38"/>
        <v>-3.8596583915599503E-2</v>
      </c>
      <c r="JR35" s="5">
        <f t="shared" si="39"/>
        <v>0.21071546421868215</v>
      </c>
      <c r="JS35" s="5">
        <f t="shared" si="106"/>
        <v>-10.379759447391274</v>
      </c>
      <c r="JT35" s="5" t="str">
        <f t="shared" si="107"/>
        <v>Contented</v>
      </c>
      <c r="JU35" s="2">
        <v>0.13761126136350299</v>
      </c>
      <c r="JV35" s="2">
        <v>0.82442646796887298</v>
      </c>
      <c r="JW35" s="2">
        <v>0.19507464047081999</v>
      </c>
      <c r="JX35" s="2">
        <v>0.34779666616761601</v>
      </c>
      <c r="JY35" s="2">
        <v>1.07244668545016</v>
      </c>
      <c r="JZ35" s="2">
        <v>1.1604680356261401</v>
      </c>
      <c r="KA35" s="2">
        <v>0.16121099075006493</v>
      </c>
      <c r="KB35" s="2">
        <v>0.17522173875623695</v>
      </c>
      <c r="KC35" s="2">
        <v>-0.68681520660536999</v>
      </c>
      <c r="KD35" s="2">
        <v>0.56429315616880393</v>
      </c>
      <c r="KE35" s="2">
        <f t="shared" si="40"/>
        <v>-0.48448993864775802</v>
      </c>
      <c r="KF35" s="2">
        <f t="shared" si="41"/>
        <v>0.45223338090350351</v>
      </c>
      <c r="KG35" s="2">
        <f t="shared" si="108"/>
        <v>-46.97223083914453</v>
      </c>
      <c r="KH35" s="2" t="str">
        <f t="shared" si="109"/>
        <v>Relased</v>
      </c>
      <c r="KI35" s="7">
        <v>0.25045875507641402</v>
      </c>
      <c r="KJ35" s="7">
        <v>7.7188907870114898E-2</v>
      </c>
      <c r="KK35" s="7">
        <v>-0.13630803308727499</v>
      </c>
      <c r="KL35" s="7">
        <v>-0.183429411134826</v>
      </c>
      <c r="KM35" s="7">
        <v>-0.19030367293150699</v>
      </c>
      <c r="KN35" s="7">
        <v>-0.29158374812536803</v>
      </c>
      <c r="KO35" s="7">
        <v>-2.2659437611426383</v>
      </c>
      <c r="KP35" s="7">
        <v>0.8555682166438312</v>
      </c>
      <c r="KQ35" s="7">
        <v>0.17326984720629912</v>
      </c>
      <c r="KR35" s="7">
        <v>-0.97585754571452921</v>
      </c>
      <c r="KS35" s="7">
        <f t="shared" si="42"/>
        <v>0.16497469363548656</v>
      </c>
      <c r="KT35" s="7">
        <f t="shared" si="43"/>
        <v>-0.32983288913755271</v>
      </c>
      <c r="KU35" s="7">
        <f t="shared" si="110"/>
        <v>153.42685456663807</v>
      </c>
      <c r="KV35" s="7" t="str">
        <f t="shared" si="111"/>
        <v>Upset</v>
      </c>
      <c r="KW35" s="2">
        <v>0.27897679923151097</v>
      </c>
      <c r="KX35" s="2">
        <v>0.59897299738573895</v>
      </c>
      <c r="KY35" s="2">
        <v>-0.21728720570752999</v>
      </c>
      <c r="KZ35" s="2">
        <v>-0.2777300538652</v>
      </c>
      <c r="LA35" s="2">
        <v>0.13648835051531</v>
      </c>
      <c r="LB35" s="2">
        <v>-4.6431312174379496E-3</v>
      </c>
      <c r="LC35" s="2">
        <v>-0.52299743032584556</v>
      </c>
      <c r="LD35" s="2">
        <v>-0.46729950768880429</v>
      </c>
      <c r="LE35" s="2">
        <v>-0.31999619815422797</v>
      </c>
      <c r="LF35" s="2">
        <v>-0.56383321857358693</v>
      </c>
      <c r="LG35" s="2">
        <f t="shared" si="44"/>
        <v>-0.23527664347026922</v>
      </c>
      <c r="LH35" s="2">
        <f t="shared" si="45"/>
        <v>-0.1969621237100696</v>
      </c>
      <c r="LI35" s="2">
        <f t="shared" si="112"/>
        <v>-129.93442580294268</v>
      </c>
      <c r="LJ35" s="2" t="str">
        <f t="shared" si="113"/>
        <v>Depressed</v>
      </c>
      <c r="LK35" s="4">
        <v>-2.82972022676987E-2</v>
      </c>
      <c r="LL35" s="4">
        <v>1.28457807763725</v>
      </c>
      <c r="LM35" s="4">
        <v>-0.19110987056412199</v>
      </c>
      <c r="LN35" s="4">
        <v>0.19537980606161401</v>
      </c>
      <c r="LO35" s="4">
        <v>-0.42800055234307799</v>
      </c>
      <c r="LP35" s="4">
        <v>0.89116450980435802</v>
      </c>
      <c r="LQ35" s="4">
        <v>0.41882711153628022</v>
      </c>
      <c r="LR35" s="4">
        <v>8.979913671283854E-2</v>
      </c>
      <c r="LS35" s="4">
        <v>-1.3128752799049486</v>
      </c>
      <c r="LT35" s="4">
        <v>3.3988700944253135E-3</v>
      </c>
      <c r="LU35" s="4">
        <f t="shared" si="46"/>
        <v>-0.9528560897102768</v>
      </c>
      <c r="LV35" s="4">
        <f t="shared" si="47"/>
        <v>0.28140823556306116</v>
      </c>
      <c r="LW35" s="4">
        <f t="shared" si="114"/>
        <v>-73.546479485919889</v>
      </c>
      <c r="LX35" s="4" t="str">
        <f t="shared" si="115"/>
        <v>Calm</v>
      </c>
      <c r="LY35" s="5">
        <v>0.57784494878757897</v>
      </c>
      <c r="LZ35" s="5">
        <v>0.83990303728969096</v>
      </c>
      <c r="MA35" s="5">
        <v>0.14519901075265901</v>
      </c>
      <c r="MB35" s="5">
        <v>0.12737271206943299</v>
      </c>
      <c r="MC35" s="5">
        <v>0.84157146178070397</v>
      </c>
      <c r="MD35" s="5">
        <v>0.75065206420404496</v>
      </c>
      <c r="ME35" s="5">
        <v>0.10229486546131067</v>
      </c>
      <c r="MF35" s="5">
        <v>8.0080666145934606E-2</v>
      </c>
      <c r="MG35" s="5">
        <v>-0.26205808850211199</v>
      </c>
      <c r="MH35" s="5">
        <v>0.1922568224387069</v>
      </c>
      <c r="MI35" s="5">
        <f t="shared" si="48"/>
        <v>-0.52048688299685064</v>
      </c>
      <c r="MJ35" s="5">
        <f t="shared" si="49"/>
        <v>2.334019257698472E-2</v>
      </c>
      <c r="MK35" s="5">
        <f t="shared" si="116"/>
        <v>-87.432405570186006</v>
      </c>
      <c r="ML35" s="5" t="str">
        <f t="shared" si="117"/>
        <v>Calm</v>
      </c>
      <c r="MM35" s="2">
        <v>7.75122413410399E-2</v>
      </c>
      <c r="MN35" s="2">
        <v>0.7378294624017</v>
      </c>
      <c r="MO35" s="2">
        <v>0.36497907943576702</v>
      </c>
      <c r="MP35" s="2">
        <v>0.41301124549936602</v>
      </c>
      <c r="MQ35" s="2">
        <v>0.42417018387359401</v>
      </c>
      <c r="MR35" s="2">
        <v>0.74945783064758598</v>
      </c>
      <c r="MS35" s="2">
        <v>0.72751019587664179</v>
      </c>
      <c r="MT35" s="2">
        <v>0.27769432807604816</v>
      </c>
      <c r="MU35" s="2">
        <v>-0.66031722106066004</v>
      </c>
      <c r="MV35" s="2">
        <v>0.9541892943337138</v>
      </c>
      <c r="MW35" s="2">
        <f t="shared" si="50"/>
        <v>-0.27760556452730811</v>
      </c>
      <c r="MX35" s="2">
        <f t="shared" si="51"/>
        <v>0.3394168048011641</v>
      </c>
      <c r="MY35" s="2">
        <f t="shared" si="118"/>
        <v>-39.27938536647936</v>
      </c>
      <c r="MZ35" s="2" t="str">
        <f t="shared" si="119"/>
        <v>Relased</v>
      </c>
      <c r="NA35" s="7">
        <v>0.69296818926414205</v>
      </c>
      <c r="NB35" s="7">
        <v>0.62956913767833</v>
      </c>
      <c r="NC35" s="7">
        <v>-0.210235902111779</v>
      </c>
      <c r="ND35" s="7">
        <v>-9.7613411948730994E-2</v>
      </c>
      <c r="NE35" s="7">
        <v>0.49141396800389803</v>
      </c>
      <c r="NF35" s="7">
        <v>0.638645387360809</v>
      </c>
      <c r="NG35" s="7">
        <v>-0.17750681300089871</v>
      </c>
      <c r="NH35" s="7">
        <v>-7.6969164144937152E-2</v>
      </c>
      <c r="NI35" s="7">
        <v>6.339905158581205E-2</v>
      </c>
      <c r="NJ35" s="7">
        <v>-0.23277173943529902</v>
      </c>
      <c r="NK35" s="7">
        <f t="shared" si="52"/>
        <v>0.23946382314633885</v>
      </c>
      <c r="NL35" s="7">
        <f t="shared" si="53"/>
        <v>-0.10359441206730391</v>
      </c>
      <c r="NM35" s="7">
        <f t="shared" si="120"/>
        <v>113.39378505572085</v>
      </c>
      <c r="NN35" s="7" t="str">
        <f t="shared" si="121"/>
        <v>nervous</v>
      </c>
      <c r="NO35" s="4">
        <v>1.0134365511383201</v>
      </c>
      <c r="NP35" s="4">
        <v>0.40471354241978302</v>
      </c>
      <c r="NQ35" s="4">
        <v>0.55821105004659999</v>
      </c>
      <c r="NR35" s="4">
        <v>0.50098597309805404</v>
      </c>
      <c r="NS35" s="4">
        <v>0.94904538285486795</v>
      </c>
      <c r="NT35" s="4">
        <v>0.27822195118271897</v>
      </c>
      <c r="NU35" s="4">
        <v>0.28444137007201492</v>
      </c>
      <c r="NV35" s="4">
        <v>0.7335772965252404</v>
      </c>
      <c r="NW35" s="4">
        <v>0.60872300871853713</v>
      </c>
      <c r="NX35" s="4">
        <v>0.74688640360143765</v>
      </c>
      <c r="NY35" s="4">
        <f t="shared" si="54"/>
        <v>0.44391611657493213</v>
      </c>
      <c r="NZ35" s="4">
        <f t="shared" si="55"/>
        <v>-1.6118484514763498E-2</v>
      </c>
      <c r="OA35" s="4">
        <f t="shared" si="122"/>
        <v>92.079482057384283</v>
      </c>
      <c r="OB35" s="4" t="str">
        <f t="shared" si="123"/>
        <v>nervous</v>
      </c>
      <c r="OC35" s="1">
        <v>0.36690415360936202</v>
      </c>
      <c r="OD35" s="1">
        <v>0.112310943870394</v>
      </c>
      <c r="OE35" s="1">
        <v>0.75955396191239999</v>
      </c>
      <c r="OF35" s="1">
        <v>0.62682111715476097</v>
      </c>
      <c r="OG35" s="1">
        <v>-0.16360646320140201</v>
      </c>
      <c r="OH35" s="1">
        <v>-5.18889985362627E-2</v>
      </c>
      <c r="OI35" s="1">
        <v>3.7361662121600774</v>
      </c>
      <c r="OJ35" s="1">
        <v>10.374063822150404</v>
      </c>
      <c r="OK35" s="1">
        <v>0.25459320973896804</v>
      </c>
      <c r="OL35" s="1">
        <v>2.8930121074195227</v>
      </c>
      <c r="OM35" s="1">
        <f t="shared" si="56"/>
        <v>0.40779150179328072</v>
      </c>
      <c r="ON35" s="1">
        <f t="shared" si="57"/>
        <v>0.87418198583302864</v>
      </c>
      <c r="OO35" s="1">
        <f t="shared" si="124"/>
        <v>25.008276564393864</v>
      </c>
      <c r="OP35" s="1" t="str">
        <f t="shared" si="125"/>
        <v>happy</v>
      </c>
      <c r="OQ35" s="2">
        <v>0.80819354898516005</v>
      </c>
      <c r="OR35" s="2">
        <v>0.48542291064826898</v>
      </c>
      <c r="OS35" s="2">
        <v>7.0866427371483104E-2</v>
      </c>
      <c r="OT35" s="2">
        <v>0.26109322450453798</v>
      </c>
      <c r="OU35" s="2">
        <v>0.79960463698750806</v>
      </c>
      <c r="OV35" s="2">
        <v>0.11766524291704999</v>
      </c>
      <c r="OW35" s="2">
        <v>4.4076693200528212E-2</v>
      </c>
      <c r="OX35" s="2">
        <v>0.43292713173192787</v>
      </c>
      <c r="OY35" s="2">
        <v>0.32277063833689107</v>
      </c>
      <c r="OZ35" s="2">
        <v>0.2566136580931323</v>
      </c>
      <c r="PA35" s="2">
        <f t="shared" si="58"/>
        <v>0.21283631158336425</v>
      </c>
      <c r="PB35" s="2">
        <f t="shared" si="59"/>
        <v>-8.5998772876488272E-2</v>
      </c>
      <c r="PC35" s="2">
        <f t="shared" si="126"/>
        <v>112.00169427899884</v>
      </c>
      <c r="PD35" s="2" t="str">
        <f t="shared" si="127"/>
        <v>nervous</v>
      </c>
      <c r="PE35" s="1">
        <v>0.476382892260858</v>
      </c>
      <c r="PF35" s="1">
        <v>0.50713155664003196</v>
      </c>
      <c r="PG35" s="1">
        <v>0.61685134313405698</v>
      </c>
      <c r="PH35" s="1">
        <v>1.02463287980914</v>
      </c>
      <c r="PI35" s="1">
        <v>0.227574851389129</v>
      </c>
      <c r="PJ35" s="1">
        <v>0.40590855790290498</v>
      </c>
      <c r="PK35" s="1">
        <v>0.87626189028863077</v>
      </c>
      <c r="PL35" s="1">
        <v>1.1222210979438354</v>
      </c>
      <c r="PM35" s="1">
        <v>-3.0748664379173951E-2</v>
      </c>
      <c r="PN35" s="1">
        <v>1.6689985843905089</v>
      </c>
      <c r="PO35" s="1">
        <f t="shared" si="60"/>
        <v>9.509908779641818E-2</v>
      </c>
      <c r="PP35" s="1">
        <f t="shared" si="61"/>
        <v>-5.173178139563317E-2</v>
      </c>
      <c r="PQ35" s="1">
        <f t="shared" si="128"/>
        <v>118.54520402679739</v>
      </c>
      <c r="PR35" s="1" t="str">
        <f t="shared" si="129"/>
        <v>nervous</v>
      </c>
      <c r="PS35" s="4">
        <v>0.56035616417244105</v>
      </c>
      <c r="PT35" s="4">
        <v>0.75807784467370998</v>
      </c>
      <c r="PU35" s="4">
        <v>0.49970370614127801</v>
      </c>
      <c r="PV35" s="4">
        <v>0.232270685999766</v>
      </c>
      <c r="PW35" s="4">
        <v>0.20389857271782699</v>
      </c>
      <c r="PX35" s="4">
        <v>0.52041394761681903</v>
      </c>
      <c r="PY35" s="4">
        <v>0.653844434349938</v>
      </c>
      <c r="PZ35" s="4">
        <v>0.18167553941322759</v>
      </c>
      <c r="QA35" s="4">
        <v>-0.19772168050126893</v>
      </c>
      <c r="QB35" s="4">
        <v>0.55518470187343183</v>
      </c>
      <c r="QC35" s="4">
        <f t="shared" si="62"/>
        <v>-1.1126762026549164E-2</v>
      </c>
      <c r="QD35" s="4">
        <f t="shared" si="63"/>
        <v>-7.1066042162369225E-2</v>
      </c>
      <c r="QE35" s="4">
        <f t="shared" si="130"/>
        <v>-171.10148195606305</v>
      </c>
      <c r="QF35" s="4" t="str">
        <f t="shared" si="131"/>
        <v>Sad</v>
      </c>
      <c r="QG35" s="2">
        <v>1.05086950577048</v>
      </c>
      <c r="QH35" s="2">
        <v>1.2565116216574499</v>
      </c>
      <c r="QI35" s="2">
        <v>0.34532611015926401</v>
      </c>
      <c r="QJ35" s="2">
        <v>0.35762250366292497</v>
      </c>
      <c r="QK35" s="2">
        <v>0.99902322280779299</v>
      </c>
      <c r="QL35" s="2">
        <v>1.2591075164542</v>
      </c>
      <c r="QM35" s="2">
        <v>0.1684605761779393</v>
      </c>
      <c r="QN35" s="2">
        <v>0.14216082961245649</v>
      </c>
      <c r="QO35" s="2">
        <v>-0.2056421158869699</v>
      </c>
      <c r="QP35" s="2">
        <v>0.304652146741694</v>
      </c>
      <c r="QQ35" s="2">
        <f t="shared" si="64"/>
        <v>-0.16728982224169697</v>
      </c>
      <c r="QR35" s="2">
        <f t="shared" si="65"/>
        <v>8.677890925212961E-2</v>
      </c>
      <c r="QS35" s="2">
        <f t="shared" si="132"/>
        <v>-62.582697831311641</v>
      </c>
      <c r="QT35" s="2" t="str">
        <f t="shared" si="133"/>
        <v>Calm</v>
      </c>
      <c r="QU35" s="4">
        <v>0.84495351137797703</v>
      </c>
      <c r="QV35" s="4">
        <v>1.1107468840627599</v>
      </c>
      <c r="QW35" s="4">
        <v>0.39233819785603702</v>
      </c>
      <c r="QX35" s="4">
        <v>0.39754395708004198</v>
      </c>
      <c r="QY35" s="4">
        <v>0.86100364360882797</v>
      </c>
      <c r="QZ35" s="4">
        <v>0.90613753536488795</v>
      </c>
      <c r="RA35" s="4">
        <v>0.22998127280580599</v>
      </c>
      <c r="RB35" s="4">
        <v>0.19710795187403804</v>
      </c>
      <c r="RC35" s="4">
        <v>-0.26579337268478287</v>
      </c>
      <c r="RD35" s="4">
        <v>0.40388709680557749</v>
      </c>
      <c r="RE35" s="4">
        <f t="shared" si="66"/>
        <v>-0.40715601258419887</v>
      </c>
      <c r="RF35" s="4">
        <f t="shared" si="67"/>
        <v>0.15789656457031653</v>
      </c>
      <c r="RG35" s="4">
        <f t="shared" si="134"/>
        <v>-68.803528367263539</v>
      </c>
      <c r="RH35" s="4" t="str">
        <f t="shared" si="135"/>
        <v>Calm</v>
      </c>
    </row>
    <row r="36" spans="1:476" x14ac:dyDescent="0.3">
      <c r="A36" s="1">
        <v>9.5027460140588493E-2</v>
      </c>
      <c r="B36" s="1">
        <v>0.1061118538644</v>
      </c>
      <c r="C36" s="1">
        <v>0.20275130355143001</v>
      </c>
      <c r="D36" s="1">
        <v>-0.130435456786483</v>
      </c>
      <c r="E36" s="1">
        <v>-0.29169664160981301</v>
      </c>
      <c r="F36" s="1">
        <v>-0.222044444636392</v>
      </c>
      <c r="G36" s="1">
        <v>-1.030925649035445</v>
      </c>
      <c r="H36" s="1">
        <v>1.1250974028779726</v>
      </c>
      <c r="I36" s="1">
        <v>-1.1084393723811509E-2</v>
      </c>
      <c r="J36" s="1">
        <v>0.35953113951235555</v>
      </c>
      <c r="K36" s="17">
        <f t="shared" si="0"/>
        <v>-8.997105666372307E-2</v>
      </c>
      <c r="L36" s="18">
        <f t="shared" si="1"/>
        <v>0.11063012852564258</v>
      </c>
      <c r="M36" s="18">
        <f t="shared" si="68"/>
        <v>-39.120077947947358</v>
      </c>
      <c r="N36" s="18" t="str">
        <f t="shared" si="69"/>
        <v>Relased</v>
      </c>
      <c r="O36" s="9">
        <v>0.39110620509826699</v>
      </c>
      <c r="P36" s="9">
        <v>0.56174735772626705</v>
      </c>
      <c r="Q36" s="9">
        <v>0.24889713490024401</v>
      </c>
      <c r="R36" s="9">
        <v>-8.6771115041552899E-3</v>
      </c>
      <c r="S36" s="9">
        <v>0.453892636426383</v>
      </c>
      <c r="T36" s="9">
        <v>0.53131475725280897</v>
      </c>
      <c r="U36" s="9">
        <v>0.29455322619277613</v>
      </c>
      <c r="V36" s="9">
        <v>-7.9383517050368099E-3</v>
      </c>
      <c r="W36" s="9">
        <v>-0.17064115262800006</v>
      </c>
      <c r="X36" s="9">
        <v>0.25210591928103515</v>
      </c>
      <c r="Y36" s="9">
        <f t="shared" si="2"/>
        <v>8.3501110007180523E-2</v>
      </c>
      <c r="Z36" s="9">
        <f t="shared" si="3"/>
        <v>8.6745404798511894E-2</v>
      </c>
      <c r="AA36" s="9">
        <f t="shared" si="70"/>
        <v>43.908277782105522</v>
      </c>
      <c r="AB36" s="9" t="str">
        <f t="shared" si="71"/>
        <v>excited</v>
      </c>
      <c r="AC36" s="2">
        <v>0.11097463846092399</v>
      </c>
      <c r="AD36" s="2">
        <v>0.43067461972172399</v>
      </c>
      <c r="AE36" s="2">
        <v>5.8099592020389099E-2</v>
      </c>
      <c r="AF36" s="2">
        <v>0.111205132679795</v>
      </c>
      <c r="AG36" s="2">
        <v>-0.28855381444637701</v>
      </c>
      <c r="AH36" s="2">
        <v>-6.4667757626757597E-2</v>
      </c>
      <c r="AI36" s="2">
        <v>-0.32717570457218764</v>
      </c>
      <c r="AJ36" s="2">
        <v>0.30383346378609977</v>
      </c>
      <c r="AK36" s="2">
        <v>-0.31969998126080001</v>
      </c>
      <c r="AL36" s="2">
        <v>0.31257261436716183</v>
      </c>
      <c r="AM36" s="2">
        <f t="shared" si="4"/>
        <v>-0.16045080428127723</v>
      </c>
      <c r="AN36" s="2">
        <f t="shared" si="5"/>
        <v>3.3881130451633323E-2</v>
      </c>
      <c r="AO36" s="2">
        <f t="shared" si="72"/>
        <v>-78.076464116414812</v>
      </c>
      <c r="AP36" s="2" t="str">
        <f t="shared" si="73"/>
        <v>Calm</v>
      </c>
      <c r="AQ36" s="9">
        <v>-1.97467726776402E-2</v>
      </c>
      <c r="AR36" s="9">
        <v>0.37297110170273101</v>
      </c>
      <c r="AS36" s="9">
        <v>-8.9089768425380605E-2</v>
      </c>
      <c r="AT36" s="9">
        <v>-0.13590159028583801</v>
      </c>
      <c r="AU36" s="9">
        <v>-0.37013777282820698</v>
      </c>
      <c r="AV36" s="9">
        <v>0.14175114344395201</v>
      </c>
      <c r="AW36" s="9">
        <v>0.22850294901992854</v>
      </c>
      <c r="AX36" s="9">
        <v>-0.26402898178047352</v>
      </c>
      <c r="AY36" s="9">
        <v>-0.3927178743803712</v>
      </c>
      <c r="AZ36" s="9">
        <v>-0.63696450165876495</v>
      </c>
      <c r="BA36" s="9">
        <f t="shared" si="6"/>
        <v>-0.2183212760648976</v>
      </c>
      <c r="BB36" s="9">
        <f t="shared" si="7"/>
        <v>-0.17732358634790024</v>
      </c>
      <c r="BC36" s="9">
        <f t="shared" si="74"/>
        <v>-129.08398532073079</v>
      </c>
      <c r="BD36" s="9" t="str">
        <f t="shared" si="75"/>
        <v>Depressed</v>
      </c>
      <c r="BE36" s="4">
        <v>-0.122665380128559</v>
      </c>
      <c r="BF36" s="4">
        <v>0.27035692266797601</v>
      </c>
      <c r="BG36" s="4">
        <v>9.1156437064962195E-2</v>
      </c>
      <c r="BH36" s="4">
        <v>-1.4907342906711901E-2</v>
      </c>
      <c r="BI36" s="4">
        <v>-0.109408231122352</v>
      </c>
      <c r="BJ36" s="4">
        <v>-0.350732160478674</v>
      </c>
      <c r="BK36" s="4">
        <v>-0.39279104838165596</v>
      </c>
      <c r="BL36" s="4">
        <v>0.18547183576392134</v>
      </c>
      <c r="BM36" s="4">
        <v>-0.39302230279653499</v>
      </c>
      <c r="BN36" s="4">
        <v>0.51627258302824186</v>
      </c>
      <c r="BO36" s="4">
        <f t="shared" si="8"/>
        <v>-0.3885128576257928</v>
      </c>
      <c r="BP36" s="4">
        <f t="shared" si="9"/>
        <v>0.1955259904607547</v>
      </c>
      <c r="BQ36" s="4">
        <f t="shared" si="76"/>
        <v>-63.285362207514069</v>
      </c>
      <c r="BR36" s="4" t="str">
        <f t="shared" si="77"/>
        <v>Calm</v>
      </c>
      <c r="BS36" s="5">
        <v>0.61065013739669605</v>
      </c>
      <c r="BT36" s="5">
        <v>0.389301866082369</v>
      </c>
      <c r="BU36" s="5">
        <v>0.372540876044201</v>
      </c>
      <c r="BV36" s="5">
        <v>0.21143861633047201</v>
      </c>
      <c r="BW36" s="5">
        <v>0.52733665213590497</v>
      </c>
      <c r="BX36" s="5">
        <v>0.340109839360897</v>
      </c>
      <c r="BY36" s="5">
        <v>0.32736836619800536</v>
      </c>
      <c r="BZ36" s="5">
        <v>0.289875545940108</v>
      </c>
      <c r="CA36" s="5">
        <v>0.22134827131432705</v>
      </c>
      <c r="CB36" s="5">
        <v>0.58400752270396272</v>
      </c>
      <c r="CC36" s="5">
        <f t="shared" si="10"/>
        <v>0.34676625871362443</v>
      </c>
      <c r="CD36" s="5">
        <f t="shared" si="11"/>
        <v>0.15044429460634601</v>
      </c>
      <c r="CE36" s="5">
        <f t="shared" si="78"/>
        <v>66.546423339600281</v>
      </c>
      <c r="CF36" s="5" t="str">
        <f t="shared" si="79"/>
        <v>alert</v>
      </c>
      <c r="CG36" s="4">
        <v>-0.23733335432602301</v>
      </c>
      <c r="CH36" s="4">
        <v>0.47380446271223697</v>
      </c>
      <c r="CI36" s="4">
        <v>0.41578978343624801</v>
      </c>
      <c r="CJ36" s="4">
        <v>0.48569438282154997</v>
      </c>
      <c r="CK36" s="4">
        <v>-0.28003239918517597</v>
      </c>
      <c r="CL36" s="4">
        <v>0.56216543958739595</v>
      </c>
      <c r="CM36" s="4">
        <v>-0.80366700079085884</v>
      </c>
      <c r="CN36" s="4">
        <v>0.46883059222416762</v>
      </c>
      <c r="CO36" s="4">
        <v>-0.41881847752656876</v>
      </c>
      <c r="CP36" s="4">
        <v>1.7303774511779295</v>
      </c>
      <c r="CQ36" s="4">
        <f t="shared" si="12"/>
        <v>-0.12542170237210926</v>
      </c>
      <c r="CR36" s="4">
        <f t="shared" si="13"/>
        <v>0.19448409226034191</v>
      </c>
      <c r="CS36" s="4">
        <f t="shared" si="80"/>
        <v>-32.817743120520944</v>
      </c>
      <c r="CT36" s="4" t="str">
        <f t="shared" si="81"/>
        <v>Relased</v>
      </c>
      <c r="CU36" s="2">
        <v>0.23826411873323</v>
      </c>
      <c r="CV36" s="2">
        <v>0.15836118047168901</v>
      </c>
      <c r="CW36" s="2">
        <v>-9.5429162211958504E-2</v>
      </c>
      <c r="CX36" s="2">
        <v>0.259169972881653</v>
      </c>
      <c r="CY36" s="2">
        <v>-0.31525876287034899</v>
      </c>
      <c r="CZ36" s="2">
        <v>6.5371695218903902E-2</v>
      </c>
      <c r="DA36" s="2">
        <v>1.2394259793188949</v>
      </c>
      <c r="DB36" s="2">
        <v>1.1583902101185484</v>
      </c>
      <c r="DC36" s="2">
        <v>7.990293826154099E-2</v>
      </c>
      <c r="DD36" s="2">
        <v>0.41283501329323102</v>
      </c>
      <c r="DE36" s="2">
        <f t="shared" si="14"/>
        <v>8.8321514055705208E-2</v>
      </c>
      <c r="DF36" s="2">
        <f t="shared" si="15"/>
        <v>0.32323214618153506</v>
      </c>
      <c r="DG36" s="2">
        <f t="shared" si="82"/>
        <v>15.282716165443576</v>
      </c>
      <c r="DH36" s="2" t="str">
        <f t="shared" si="83"/>
        <v>happy</v>
      </c>
      <c r="DI36" s="7">
        <v>0.66079092862340505</v>
      </c>
      <c r="DJ36" s="7">
        <v>0.166464432885298</v>
      </c>
      <c r="DK36" s="7">
        <v>0.51649623080454499</v>
      </c>
      <c r="DL36" s="7">
        <v>0.454866924176141</v>
      </c>
      <c r="DM36" s="7">
        <v>0.56445539992430105</v>
      </c>
      <c r="DN36" s="7">
        <v>0.277310904246093</v>
      </c>
      <c r="DO36" s="7">
        <v>0.42154481002750843</v>
      </c>
      <c r="DP36" s="7">
        <v>1.0249936986504189</v>
      </c>
      <c r="DQ36" s="7">
        <v>0.49432649573810705</v>
      </c>
      <c r="DR36" s="7">
        <v>1.1741998905986746</v>
      </c>
      <c r="DS36" s="7">
        <f t="shared" si="16"/>
        <v>0.16145670776409893</v>
      </c>
      <c r="DT36" s="7">
        <f t="shared" si="17"/>
        <v>0.48752411281280228</v>
      </c>
      <c r="DU36" s="7">
        <f t="shared" si="84"/>
        <v>18.323676145020258</v>
      </c>
      <c r="DV36" s="7" t="str">
        <f t="shared" si="85"/>
        <v>happy</v>
      </c>
      <c r="DW36" s="9">
        <v>0.23914456996583</v>
      </c>
      <c r="DX36" s="9">
        <v>0.30004076544505298</v>
      </c>
      <c r="DY36" s="9">
        <v>9.6995019223095599E-2</v>
      </c>
      <c r="DZ36" s="9">
        <v>-0.16286567881755101</v>
      </c>
      <c r="EA36" s="9">
        <v>0.35786902564210799</v>
      </c>
      <c r="EB36" s="9">
        <v>1.4035994667982599E-2</v>
      </c>
      <c r="EC36" s="9">
        <v>0.16246701907068922</v>
      </c>
      <c r="ED36" s="9">
        <v>-0.51855374068089588</v>
      </c>
      <c r="EE36" s="9">
        <v>-6.0896195479222981E-2</v>
      </c>
      <c r="EF36" s="9">
        <v>-0.12216700876009372</v>
      </c>
      <c r="EG36" s="9">
        <f t="shared" si="18"/>
        <v>0.15920759979348631</v>
      </c>
      <c r="EH36" s="9">
        <f t="shared" si="19"/>
        <v>-8.0652519062031414E-2</v>
      </c>
      <c r="EI36" s="9">
        <f t="shared" si="86"/>
        <v>116.86618617740848</v>
      </c>
      <c r="EJ36" s="9" t="str">
        <f t="shared" si="87"/>
        <v>nervous</v>
      </c>
      <c r="EK36" s="1">
        <v>0.80717060791938</v>
      </c>
      <c r="EL36" s="1">
        <v>0.248435758923471</v>
      </c>
      <c r="EM36" s="1">
        <v>0.122188412501484</v>
      </c>
      <c r="EN36" s="1">
        <v>0.18520377651407099</v>
      </c>
      <c r="EO36" s="1">
        <v>0.29209192280746299</v>
      </c>
      <c r="EP36" s="1">
        <v>-7.7657115928898401E-2</v>
      </c>
      <c r="EQ36" s="1">
        <v>0.11115489620181256</v>
      </c>
      <c r="ER36" s="1">
        <v>1.0844668470632879</v>
      </c>
      <c r="ES36" s="1">
        <v>0.55873484899590897</v>
      </c>
      <c r="ET36" s="1">
        <v>0.29119963527210962</v>
      </c>
      <c r="EU36" s="1">
        <f t="shared" si="20"/>
        <v>0.53811905249722747</v>
      </c>
      <c r="EV36" s="1">
        <f t="shared" si="21"/>
        <v>2.1991653410917689E-3</v>
      </c>
      <c r="EW36" s="1">
        <f t="shared" si="88"/>
        <v>89.765846999035872</v>
      </c>
      <c r="EX36" s="1" t="str">
        <f t="shared" si="89"/>
        <v>alert</v>
      </c>
      <c r="EY36" s="2">
        <v>0.66063012501493401</v>
      </c>
      <c r="EZ36" s="2">
        <v>0.75662651486362997</v>
      </c>
      <c r="FA36" s="2">
        <v>7.6706079470916705E-2</v>
      </c>
      <c r="FB36" s="2">
        <v>0.37708671683170503</v>
      </c>
      <c r="FC36" s="2">
        <v>0.60221220836369005</v>
      </c>
      <c r="FD36" s="2">
        <v>0.47735327430282898</v>
      </c>
      <c r="FE36" s="2">
        <v>6.0740820483659516E-2</v>
      </c>
      <c r="FF36" s="2">
        <v>0.3055858127841975</v>
      </c>
      <c r="FG36" s="2">
        <v>-9.5996389848695962E-2</v>
      </c>
      <c r="FH36" s="2">
        <v>0.32019098272949664</v>
      </c>
      <c r="FI36" s="2">
        <f t="shared" si="22"/>
        <v>-0.18634641422287468</v>
      </c>
      <c r="FJ36" s="2">
        <f t="shared" si="23"/>
        <v>-0.29123406552655728</v>
      </c>
      <c r="FK36" s="2">
        <f t="shared" si="90"/>
        <v>-147.38681285695679</v>
      </c>
      <c r="FL36" s="2" t="str">
        <f t="shared" si="91"/>
        <v>Depressed</v>
      </c>
      <c r="FM36" s="7">
        <v>0.59734392765314503</v>
      </c>
      <c r="FN36" s="7">
        <v>0.56041305835903799</v>
      </c>
      <c r="FO36" s="7">
        <v>0.11758105250523999</v>
      </c>
      <c r="FP36" s="7">
        <v>2.29237791145049E-2</v>
      </c>
      <c r="FQ36" s="7">
        <v>0.56494156335425605</v>
      </c>
      <c r="FR36" s="7">
        <v>0.81030872777834895</v>
      </c>
      <c r="FS36" s="7">
        <v>0.10116365851158272</v>
      </c>
      <c r="FT36" s="7">
        <v>1.6723874491776161E-2</v>
      </c>
      <c r="FU36" s="7">
        <v>3.6930869294107049E-2</v>
      </c>
      <c r="FV36" s="7">
        <v>0.12135951958597499</v>
      </c>
      <c r="FW36" s="7">
        <f t="shared" si="24"/>
        <v>-3.796483171984999E-2</v>
      </c>
      <c r="FX36" s="7">
        <f t="shared" si="25"/>
        <v>0.21750862621248679</v>
      </c>
      <c r="FY36" s="7">
        <f t="shared" si="92"/>
        <v>-9.9008945800975887</v>
      </c>
      <c r="FZ36" s="7" t="str">
        <f t="shared" si="93"/>
        <v>Contented</v>
      </c>
      <c r="GA36" s="4">
        <v>0.60166719185249695</v>
      </c>
      <c r="GB36" s="4">
        <v>0.95376240970251802</v>
      </c>
      <c r="GC36" s="4">
        <v>0.370361032675812</v>
      </c>
      <c r="GD36" s="4">
        <v>0.73590788869113599</v>
      </c>
      <c r="GE36" s="4">
        <v>0.56870471113515098</v>
      </c>
      <c r="GF36" s="4">
        <v>0.71327389130450403</v>
      </c>
      <c r="GG36" s="4">
        <v>0.31644730340020882</v>
      </c>
      <c r="GH36" s="4">
        <v>0.44144682887024678</v>
      </c>
      <c r="GI36" s="4">
        <v>-0.35209521785002107</v>
      </c>
      <c r="GJ36" s="4">
        <v>0.71123046665755507</v>
      </c>
      <c r="GK36" s="4">
        <f t="shared" si="26"/>
        <v>-0.16801334987178107</v>
      </c>
      <c r="GL36" s="4">
        <f t="shared" si="27"/>
        <v>-0.53680189927627431</v>
      </c>
      <c r="GM36" s="4">
        <f t="shared" si="94"/>
        <v>-162.62042865801493</v>
      </c>
      <c r="GN36" s="4" t="str">
        <f t="shared" si="95"/>
        <v>Sad</v>
      </c>
      <c r="GO36" s="5">
        <v>-0.23201725009747101</v>
      </c>
      <c r="GP36" s="5">
        <v>0.19800515999706</v>
      </c>
      <c r="GQ36" s="5">
        <v>0.50623989872651598</v>
      </c>
      <c r="GR36" s="5">
        <v>0.63326951402059095</v>
      </c>
      <c r="GS36" s="5">
        <v>-0.52451660511354303</v>
      </c>
      <c r="GT36" s="5">
        <v>-0.33286923178709599</v>
      </c>
      <c r="GU36" s="5">
        <v>-0.66915696533543034</v>
      </c>
      <c r="GV36" s="5">
        <v>-4.6956131875248488</v>
      </c>
      <c r="GW36" s="5">
        <v>0.51047254375036299</v>
      </c>
      <c r="GX36" s="5">
        <v>1.3846693682500395</v>
      </c>
      <c r="GY36" s="5">
        <f t="shared" si="28"/>
        <v>0.7825026330967928</v>
      </c>
      <c r="GZ36" s="5">
        <f t="shared" si="29"/>
        <v>0.45618428249570875</v>
      </c>
      <c r="HA36" s="5">
        <f t="shared" si="96"/>
        <v>59.758620826387123</v>
      </c>
      <c r="HB36" s="5" t="str">
        <f t="shared" si="97"/>
        <v>excited</v>
      </c>
      <c r="HC36" s="2">
        <v>0.71036175373661403</v>
      </c>
      <c r="HD36" s="2">
        <v>0.56795527912896304</v>
      </c>
      <c r="HE36" s="2">
        <v>0.11626640396672</v>
      </c>
      <c r="HF36" s="2">
        <v>0.14849103330677099</v>
      </c>
      <c r="HG36" s="2">
        <v>0.67550278976897704</v>
      </c>
      <c r="HH36" s="2">
        <v>0.48161780049622799</v>
      </c>
      <c r="HI36" s="2">
        <v>8.3894493521437685E-2</v>
      </c>
      <c r="HJ36" s="2">
        <v>0.14147755519777439</v>
      </c>
      <c r="HK36" s="2">
        <v>0.14240647460765099</v>
      </c>
      <c r="HL36" s="2">
        <v>0.20711406518615313</v>
      </c>
      <c r="HM36" s="2">
        <f t="shared" si="30"/>
        <v>0.12094894954166979</v>
      </c>
      <c r="HN36" s="2">
        <f t="shared" si="31"/>
        <v>6.7406168825695056E-2</v>
      </c>
      <c r="HO36" s="2">
        <f t="shared" si="98"/>
        <v>60.868599263068312</v>
      </c>
      <c r="HP36" s="2" t="str">
        <f t="shared" si="99"/>
        <v>alert</v>
      </c>
      <c r="HQ36" s="4">
        <v>0.41902417652755303</v>
      </c>
      <c r="HR36" s="4">
        <v>0.713530912502641</v>
      </c>
      <c r="HS36" s="4">
        <v>2.57631993760843E-2</v>
      </c>
      <c r="HT36" s="4">
        <v>0.16457729476216701</v>
      </c>
      <c r="HU36" s="4">
        <v>0.45928468551083201</v>
      </c>
      <c r="HV36" s="4">
        <v>0.80439426072203501</v>
      </c>
      <c r="HW36" s="4">
        <v>2.9332733039141717E-2</v>
      </c>
      <c r="HX36" s="4">
        <v>0.10842253469750388</v>
      </c>
      <c r="HY36" s="4">
        <v>-0.29450673597508797</v>
      </c>
      <c r="HZ36" s="4">
        <v>0.16806290129448775</v>
      </c>
      <c r="IA36" s="4">
        <f t="shared" si="32"/>
        <v>-0.12275426677543722</v>
      </c>
      <c r="IB36" s="4">
        <f t="shared" si="33"/>
        <v>-0.56057445539759265</v>
      </c>
      <c r="IC36" s="4">
        <f t="shared" si="100"/>
        <v>-167.64836902760152</v>
      </c>
      <c r="ID36" s="4" t="str">
        <f t="shared" si="101"/>
        <v>Sad</v>
      </c>
      <c r="IE36" s="5">
        <v>0.33555217518784902</v>
      </c>
      <c r="IF36" s="5">
        <v>0.19029712607791599</v>
      </c>
      <c r="IG36" s="5">
        <v>-5.44171584700157E-2</v>
      </c>
      <c r="IH36" s="5">
        <v>-0.17197171184182999</v>
      </c>
      <c r="II36" s="5">
        <v>9.4111701868544395E-2</v>
      </c>
      <c r="IJ36" s="5">
        <v>-5.4040175528009098E-2</v>
      </c>
      <c r="IK36" s="5">
        <v>-0.1266505316733281</v>
      </c>
      <c r="IL36" s="5">
        <v>-1.2621133171393106</v>
      </c>
      <c r="IM36" s="5">
        <v>0.14525504910993303</v>
      </c>
      <c r="IN36" s="5">
        <v>-0.4305204357349301</v>
      </c>
      <c r="IO36" s="5">
        <f t="shared" si="34"/>
        <v>-3.3810970243136063E-2</v>
      </c>
      <c r="IP36" s="5">
        <f t="shared" si="35"/>
        <v>-0.74208266957731261</v>
      </c>
      <c r="IQ36" s="5">
        <f t="shared" si="102"/>
        <v>-177.39127844666507</v>
      </c>
      <c r="IR36" s="5" t="str">
        <f t="shared" si="103"/>
        <v>Sad</v>
      </c>
      <c r="IS36" s="4">
        <v>0.72052785188187995</v>
      </c>
      <c r="IT36" s="4">
        <v>0.58884924570879005</v>
      </c>
      <c r="IU36" s="4">
        <v>0.60632524750598005</v>
      </c>
      <c r="IV36" s="4">
        <v>0.63314347708962204</v>
      </c>
      <c r="IW36" s="4">
        <v>0.41861943381966499</v>
      </c>
      <c r="IX36" s="4">
        <v>0.48842663829464</v>
      </c>
      <c r="IY36" s="4">
        <v>0.53226238179777963</v>
      </c>
      <c r="IZ36" s="4">
        <v>0.58772639997908482</v>
      </c>
      <c r="JA36" s="4">
        <v>0.13167860617308991</v>
      </c>
      <c r="JB36" s="4">
        <v>0.94660944267033287</v>
      </c>
      <c r="JC36" s="4">
        <f t="shared" si="36"/>
        <v>0.21016057914222319</v>
      </c>
      <c r="JD36" s="4">
        <f t="shared" si="37"/>
        <v>-0.57287215909644829</v>
      </c>
      <c r="JE36" s="4">
        <f t="shared" si="104"/>
        <v>159.85422376878191</v>
      </c>
      <c r="JF36" s="4" t="str">
        <f t="shared" si="105"/>
        <v>Upset</v>
      </c>
      <c r="JG36" s="5">
        <v>1.19800067605211</v>
      </c>
      <c r="JH36" s="5">
        <v>1.0760128587634801</v>
      </c>
      <c r="JI36" s="5">
        <v>0.29213954407584702</v>
      </c>
      <c r="JJ36" s="5">
        <v>0.228945801882175</v>
      </c>
      <c r="JK36" s="5">
        <v>0.936600702365469</v>
      </c>
      <c r="JL36" s="5">
        <v>0.91890339595748105</v>
      </c>
      <c r="JM36" s="5">
        <v>0.13685906278783333</v>
      </c>
      <c r="JN36" s="5">
        <v>0.11476461798352472</v>
      </c>
      <c r="JO36" s="5">
        <v>0.12198781728862995</v>
      </c>
      <c r="JP36" s="5">
        <v>0.22914786476865853</v>
      </c>
      <c r="JQ36" s="5">
        <f t="shared" si="38"/>
        <v>5.771259320606914E-2</v>
      </c>
      <c r="JR36" s="5">
        <f t="shared" si="39"/>
        <v>0.17771619587522869</v>
      </c>
      <c r="JS36" s="5">
        <f t="shared" si="106"/>
        <v>17.990988910043718</v>
      </c>
      <c r="JT36" s="5" t="str">
        <f t="shared" si="107"/>
        <v>happy</v>
      </c>
      <c r="JU36" s="2">
        <v>0.13761126136350299</v>
      </c>
      <c r="JV36" s="2">
        <v>0.70241553867651496</v>
      </c>
      <c r="JW36" s="2">
        <v>0.19507464047081999</v>
      </c>
      <c r="JX36" s="2">
        <v>0.26193842457359801</v>
      </c>
      <c r="JY36" s="2">
        <v>1.07244668545016</v>
      </c>
      <c r="JZ36" s="2">
        <v>0.84868878954776705</v>
      </c>
      <c r="KA36" s="2">
        <v>0.16121099075006493</v>
      </c>
      <c r="KB36" s="2">
        <v>0.16887221562553914</v>
      </c>
      <c r="KC36" s="2">
        <v>-0.56480427731301197</v>
      </c>
      <c r="KD36" s="2">
        <v>0.54404581499381488</v>
      </c>
      <c r="KE36" s="2">
        <f t="shared" si="40"/>
        <v>-0.35658405715712471</v>
      </c>
      <c r="KF36" s="2">
        <f t="shared" si="41"/>
        <v>0.44295757096951838</v>
      </c>
      <c r="KG36" s="2">
        <f t="shared" si="108"/>
        <v>-38.834317093862346</v>
      </c>
      <c r="KH36" s="2" t="str">
        <f t="shared" si="109"/>
        <v>Relased</v>
      </c>
      <c r="KI36" s="7">
        <v>0.24366762586962301</v>
      </c>
      <c r="KJ36" s="7">
        <v>0.23898547800939901</v>
      </c>
      <c r="KK36" s="7">
        <v>-0.122344543670663</v>
      </c>
      <c r="KL36" s="7">
        <v>-7.9166410181533906E-2</v>
      </c>
      <c r="KM36" s="7">
        <v>9.0916686008573108E-3</v>
      </c>
      <c r="KN36" s="7">
        <v>-0.21107585684631699</v>
      </c>
      <c r="KO36" s="7">
        <v>-0.48403578561559707</v>
      </c>
      <c r="KP36" s="7">
        <v>-2.8365275801827359</v>
      </c>
      <c r="KQ36" s="7">
        <v>4.6821478602240008E-3</v>
      </c>
      <c r="KR36" s="7">
        <v>-0.41750680195088113</v>
      </c>
      <c r="KS36" s="7">
        <f t="shared" si="42"/>
        <v>1.4528739689569914E-3</v>
      </c>
      <c r="KT36" s="7">
        <f t="shared" si="43"/>
        <v>-0.14167788201154674</v>
      </c>
      <c r="KU36" s="7">
        <f t="shared" si="110"/>
        <v>179.41246560425608</v>
      </c>
      <c r="KV36" s="7" t="str">
        <f t="shared" si="111"/>
        <v>Upset</v>
      </c>
      <c r="KW36" s="2">
        <v>0.27122910611559897</v>
      </c>
      <c r="KX36" s="2">
        <v>0.285929258420766</v>
      </c>
      <c r="KY36" s="2">
        <v>-0.23053213527476599</v>
      </c>
      <c r="KZ36" s="2">
        <v>-0.33749337980578997</v>
      </c>
      <c r="LA36" s="2">
        <v>-9.1436982740153896E-2</v>
      </c>
      <c r="LB36" s="2">
        <v>-0.22996339465719201</v>
      </c>
      <c r="LC36" s="2">
        <v>-1.2822148765291832</v>
      </c>
      <c r="LD36" s="2">
        <v>-6.0303434470612309</v>
      </c>
      <c r="LE36" s="2">
        <v>-1.4700152305167025E-2</v>
      </c>
      <c r="LF36" s="2">
        <v>-1.0195045991156106</v>
      </c>
      <c r="LG36" s="2">
        <f t="shared" si="44"/>
        <v>4.5684887718742795E-2</v>
      </c>
      <c r="LH36" s="2">
        <f t="shared" si="45"/>
        <v>-0.35010145471681697</v>
      </c>
      <c r="LI36" s="2">
        <f t="shared" si="112"/>
        <v>172.56545729308169</v>
      </c>
      <c r="LJ36" s="2" t="str">
        <f t="shared" si="113"/>
        <v>Upset</v>
      </c>
      <c r="LK36" s="4">
        <v>7.3137058121351795E-2</v>
      </c>
      <c r="LL36" s="4">
        <v>0.52095934369282204</v>
      </c>
      <c r="LM36" s="4">
        <v>-0.15406658692077399</v>
      </c>
      <c r="LN36" s="4">
        <v>-0.166442885785132</v>
      </c>
      <c r="LO36" s="4">
        <v>-0.26629497343278502</v>
      </c>
      <c r="LP36" s="4">
        <v>7.4776791997529901E-2</v>
      </c>
      <c r="LQ36" s="4">
        <v>0.79761984732734703</v>
      </c>
      <c r="LR36" s="4">
        <v>-0.27939028004781746</v>
      </c>
      <c r="LS36" s="4">
        <v>-0.44782228557147025</v>
      </c>
      <c r="LT36" s="4">
        <v>-0.5394906815243723</v>
      </c>
      <c r="LU36" s="4">
        <f t="shared" si="46"/>
        <v>-0.3062095936009126</v>
      </c>
      <c r="LV36" s="4">
        <f t="shared" si="47"/>
        <v>4.7997499910692909E-2</v>
      </c>
      <c r="LW36" s="4">
        <f t="shared" si="114"/>
        <v>-81.091533779000798</v>
      </c>
      <c r="LX36" s="4" t="str">
        <f t="shared" si="115"/>
        <v>Calm</v>
      </c>
      <c r="LY36" s="5">
        <v>0.57784494878757897</v>
      </c>
      <c r="LZ36" s="5">
        <v>0.83990303728969096</v>
      </c>
      <c r="MA36" s="5">
        <v>0.14519901075265901</v>
      </c>
      <c r="MB36" s="5">
        <v>0.12737271206943299</v>
      </c>
      <c r="MC36" s="5">
        <v>0.84157146178070397</v>
      </c>
      <c r="MD36" s="5">
        <v>0.75065206420404496</v>
      </c>
      <c r="ME36" s="5">
        <v>0.10229486546131067</v>
      </c>
      <c r="MF36" s="5">
        <v>8.0080666145934606E-2</v>
      </c>
      <c r="MG36" s="5">
        <v>-0.26205808850211199</v>
      </c>
      <c r="MH36" s="5">
        <v>0.1922568224387069</v>
      </c>
      <c r="MI36" s="5">
        <f t="shared" si="48"/>
        <v>-0.52048688299685064</v>
      </c>
      <c r="MJ36" s="5">
        <f t="shared" si="49"/>
        <v>2.334019257698472E-2</v>
      </c>
      <c r="MK36" s="5">
        <f t="shared" si="116"/>
        <v>-87.432405570186006</v>
      </c>
      <c r="ML36" s="5" t="str">
        <f t="shared" si="117"/>
        <v>Calm</v>
      </c>
      <c r="MM36" s="2">
        <v>9.3150869828799804E-2</v>
      </c>
      <c r="MN36" s="2">
        <v>0.7378294624017</v>
      </c>
      <c r="MO36" s="2">
        <v>0.46575516031320302</v>
      </c>
      <c r="MP36" s="2">
        <v>0.41301124549936602</v>
      </c>
      <c r="MQ36" s="2">
        <v>0.50962894198174502</v>
      </c>
      <c r="MR36" s="2">
        <v>0.74945783064758598</v>
      </c>
      <c r="MS36" s="2">
        <v>0.77267876459603624</v>
      </c>
      <c r="MT36" s="2">
        <v>0.27769432807604816</v>
      </c>
      <c r="MU36" s="2">
        <v>-0.64467859257290017</v>
      </c>
      <c r="MV36" s="2">
        <v>1.0575056613600022</v>
      </c>
      <c r="MW36" s="2">
        <f t="shared" si="50"/>
        <v>-0.26387352893226335</v>
      </c>
      <c r="MX36" s="2">
        <f t="shared" si="51"/>
        <v>0.37491271998391884</v>
      </c>
      <c r="MY36" s="2">
        <f t="shared" si="118"/>
        <v>-35.138900508273757</v>
      </c>
      <c r="MZ36" s="2" t="str">
        <f t="shared" si="119"/>
        <v>Relased</v>
      </c>
      <c r="NA36" s="7">
        <v>0.69296818926414205</v>
      </c>
      <c r="NB36" s="7">
        <v>0.63029995990065102</v>
      </c>
      <c r="NC36" s="7">
        <v>-0.15090873044351999</v>
      </c>
      <c r="ND36" s="7">
        <v>-0.132004822050905</v>
      </c>
      <c r="NE36" s="7">
        <v>0.44648109756839099</v>
      </c>
      <c r="NF36" s="7">
        <v>0.58959937781020899</v>
      </c>
      <c r="NG36" s="7">
        <v>-0.13244005870855341</v>
      </c>
      <c r="NH36" s="7">
        <v>-0.10820960219440066</v>
      </c>
      <c r="NI36" s="7">
        <v>6.2668229363491035E-2</v>
      </c>
      <c r="NJ36" s="7">
        <v>-0.21379910993322968</v>
      </c>
      <c r="NK36" s="7">
        <f t="shared" si="52"/>
        <v>0.23858180854195665</v>
      </c>
      <c r="NL36" s="7">
        <f t="shared" si="53"/>
        <v>-9.7154042802972573E-2</v>
      </c>
      <c r="NM36" s="7">
        <f t="shared" si="120"/>
        <v>112.15688040944127</v>
      </c>
      <c r="NN36" s="7" t="str">
        <f t="shared" si="121"/>
        <v>nervous</v>
      </c>
      <c r="NO36" s="4">
        <v>0.99309588777697999</v>
      </c>
      <c r="NP36" s="4">
        <v>0.40471354241978302</v>
      </c>
      <c r="NQ36" s="4">
        <v>0.57075586234943498</v>
      </c>
      <c r="NR36" s="4">
        <v>0.50098597309805404</v>
      </c>
      <c r="NS36" s="4">
        <v>1.0131847675928201</v>
      </c>
      <c r="NT36" s="4">
        <v>0.27822195118271897</v>
      </c>
      <c r="NU36" s="4">
        <v>0.28448455644618303</v>
      </c>
      <c r="NV36" s="4">
        <v>0.7335772965252404</v>
      </c>
      <c r="NW36" s="4">
        <v>0.58838234535719702</v>
      </c>
      <c r="NX36" s="4">
        <v>0.76672957864980562</v>
      </c>
      <c r="NY36" s="4">
        <f t="shared" si="54"/>
        <v>0.42463999586249823</v>
      </c>
      <c r="NZ36" s="4">
        <f t="shared" si="55"/>
        <v>2.1097006447336808E-2</v>
      </c>
      <c r="OA36" s="4">
        <f t="shared" si="122"/>
        <v>87.155764006581734</v>
      </c>
      <c r="OB36" s="4" t="str">
        <f t="shared" si="123"/>
        <v>alert</v>
      </c>
      <c r="OC36" s="1">
        <v>0.36690415360936202</v>
      </c>
      <c r="OD36" s="1">
        <v>0.112310943870394</v>
      </c>
      <c r="OE36" s="1">
        <v>0.75955396191239999</v>
      </c>
      <c r="OF36" s="1">
        <v>0.62682111715476097</v>
      </c>
      <c r="OG36" s="1">
        <v>-0.16360646320140201</v>
      </c>
      <c r="OH36" s="1">
        <v>-5.18889985362627E-2</v>
      </c>
      <c r="OI36" s="1">
        <v>3.7361662121600774</v>
      </c>
      <c r="OJ36" s="1">
        <v>10.374063822150404</v>
      </c>
      <c r="OK36" s="1">
        <v>0.25459320973896804</v>
      </c>
      <c r="OL36" s="1">
        <v>2.8930121074195227</v>
      </c>
      <c r="OM36" s="1">
        <f t="shared" si="56"/>
        <v>0.40779150179328072</v>
      </c>
      <c r="ON36" s="1">
        <f t="shared" si="57"/>
        <v>0.87418198583302864</v>
      </c>
      <c r="OO36" s="1">
        <f t="shared" si="124"/>
        <v>25.008276564393864</v>
      </c>
      <c r="OP36" s="1" t="str">
        <f t="shared" si="125"/>
        <v>happy</v>
      </c>
      <c r="OQ36" s="2">
        <v>0.80892763702573101</v>
      </c>
      <c r="OR36" s="2">
        <v>0.25756141869211902</v>
      </c>
      <c r="OS36" s="2">
        <v>8.7540717780893104E-2</v>
      </c>
      <c r="OT36" s="2">
        <v>0.116149630993481</v>
      </c>
      <c r="OU36" s="2">
        <v>0.83919401412243699</v>
      </c>
      <c r="OV36" s="2">
        <v>0.89548213943440003</v>
      </c>
      <c r="OW36" s="2">
        <v>5.3115446738963505E-2</v>
      </c>
      <c r="OX36" s="2">
        <v>0.10073308174255143</v>
      </c>
      <c r="OY36" s="2">
        <v>0.55136621833361199</v>
      </c>
      <c r="OZ36" s="2">
        <v>0.1909915040218306</v>
      </c>
      <c r="PA36" s="2">
        <f t="shared" si="58"/>
        <v>0.42317096101155771</v>
      </c>
      <c r="PB36" s="2">
        <f t="shared" si="59"/>
        <v>-0.12525015781442195</v>
      </c>
      <c r="PC36" s="2">
        <f t="shared" si="126"/>
        <v>106.48770218528523</v>
      </c>
      <c r="PD36" s="2" t="str">
        <f t="shared" si="127"/>
        <v>nervous</v>
      </c>
      <c r="PE36" s="1">
        <v>0.43179918419866098</v>
      </c>
      <c r="PF36" s="1">
        <v>0.63252380588808199</v>
      </c>
      <c r="PG36" s="1">
        <v>0.87299473041262099</v>
      </c>
      <c r="PH36" s="1">
        <v>1.04454340886957</v>
      </c>
      <c r="PI36" s="1">
        <v>0.104281010626874</v>
      </c>
      <c r="PJ36" s="1">
        <v>0.44949330910993002</v>
      </c>
      <c r="PK36" s="1">
        <v>1.6284778636463775</v>
      </c>
      <c r="PL36" s="1">
        <v>0.96536680833508726</v>
      </c>
      <c r="PM36" s="1">
        <v>-0.20072462168942101</v>
      </c>
      <c r="PN36" s="1">
        <v>1.8016505864689727</v>
      </c>
      <c r="PO36" s="1">
        <f t="shared" si="60"/>
        <v>-0.13088677390239967</v>
      </c>
      <c r="PP36" s="1">
        <f t="shared" si="61"/>
        <v>5.3272589140050508E-2</v>
      </c>
      <c r="PQ36" s="1">
        <f t="shared" si="128"/>
        <v>-67.853048881834638</v>
      </c>
      <c r="PR36" s="1" t="str">
        <f t="shared" si="129"/>
        <v>Calm</v>
      </c>
      <c r="PS36" s="4">
        <v>0.61918591707308401</v>
      </c>
      <c r="PT36" s="4">
        <v>0.778925238786778</v>
      </c>
      <c r="PU36" s="4">
        <v>0.56509315876021304</v>
      </c>
      <c r="PV36" s="4">
        <v>0.28679298769253803</v>
      </c>
      <c r="PW36" s="4">
        <v>0.38181482241655901</v>
      </c>
      <c r="PX36" s="4">
        <v>0.68455679965337202</v>
      </c>
      <c r="PY36" s="4">
        <v>0.56452821308436196</v>
      </c>
      <c r="PZ36" s="4">
        <v>0.19596618213245437</v>
      </c>
      <c r="QA36" s="4">
        <v>-0.15973932171369398</v>
      </c>
      <c r="QB36" s="4">
        <v>0.60931217298586438</v>
      </c>
      <c r="QC36" s="4">
        <f t="shared" si="62"/>
        <v>2.9978350339205928E-2</v>
      </c>
      <c r="QD36" s="4">
        <f t="shared" si="63"/>
        <v>-4.6286362611158816E-2</v>
      </c>
      <c r="QE36" s="4">
        <f t="shared" si="130"/>
        <v>147.0700267049923</v>
      </c>
      <c r="QF36" s="4" t="str">
        <f t="shared" si="131"/>
        <v>stressed</v>
      </c>
      <c r="QG36" s="2">
        <v>1.05086950577048</v>
      </c>
      <c r="QH36" s="2">
        <v>1.2565116216574499</v>
      </c>
      <c r="QI36" s="2">
        <v>0.34532611015926401</v>
      </c>
      <c r="QJ36" s="2">
        <v>0.35762250366292497</v>
      </c>
      <c r="QK36" s="2">
        <v>0.99902322280779299</v>
      </c>
      <c r="QL36" s="2">
        <v>1.2591075164542</v>
      </c>
      <c r="QM36" s="2">
        <v>0.1684605761779393</v>
      </c>
      <c r="QN36" s="2">
        <v>0.14216082961245649</v>
      </c>
      <c r="QO36" s="2">
        <v>-0.2056421158869699</v>
      </c>
      <c r="QP36" s="2">
        <v>0.304652146741694</v>
      </c>
      <c r="QQ36" s="2">
        <f t="shared" si="64"/>
        <v>-0.16728982224169697</v>
      </c>
      <c r="QR36" s="2">
        <f t="shared" si="65"/>
        <v>8.677890925212961E-2</v>
      </c>
      <c r="QS36" s="2">
        <f t="shared" si="132"/>
        <v>-62.582697831311641</v>
      </c>
      <c r="QT36" s="2" t="str">
        <f t="shared" si="133"/>
        <v>Calm</v>
      </c>
      <c r="QU36" s="4">
        <v>0.85165933623742096</v>
      </c>
      <c r="QV36" s="4">
        <v>0.51547068939625795</v>
      </c>
      <c r="QW36" s="4">
        <v>0.29177065754741499</v>
      </c>
      <c r="QX36" s="4">
        <v>0.15406296674386899</v>
      </c>
      <c r="QY36" s="4">
        <v>0.86742154693498896</v>
      </c>
      <c r="QZ36" s="4">
        <v>0.60822952069015002</v>
      </c>
      <c r="RA36" s="4">
        <v>0.16972479910833421</v>
      </c>
      <c r="RB36" s="4">
        <v>0.13710326416333246</v>
      </c>
      <c r="RC36" s="4">
        <v>0.33618864684116301</v>
      </c>
      <c r="RD36" s="4">
        <v>0.32610916001543855</v>
      </c>
      <c r="RE36" s="4">
        <f t="shared" si="66"/>
        <v>4.5417844629343174E-2</v>
      </c>
      <c r="RF36" s="4">
        <f t="shared" si="67"/>
        <v>0.13031515517928938</v>
      </c>
      <c r="RG36" s="4">
        <f t="shared" si="134"/>
        <v>19.214627194703606</v>
      </c>
      <c r="RH36" s="4" t="str">
        <f t="shared" si="135"/>
        <v>happy</v>
      </c>
    </row>
    <row r="37" spans="1:476" x14ac:dyDescent="0.3">
      <c r="A37" s="1">
        <v>9.5027460140588493E-2</v>
      </c>
      <c r="B37" s="1">
        <v>0.1061118538644</v>
      </c>
      <c r="C37" s="1">
        <v>0.20275130355143001</v>
      </c>
      <c r="D37" s="1">
        <v>-0.130435456786483</v>
      </c>
      <c r="E37" s="1">
        <v>-0.29169664160981301</v>
      </c>
      <c r="F37" s="1">
        <v>-0.222044444636392</v>
      </c>
      <c r="G37" s="1">
        <v>-1.030925649035445</v>
      </c>
      <c r="H37" s="1">
        <v>1.1250974028779726</v>
      </c>
      <c r="I37" s="1">
        <v>-1.1084393723811509E-2</v>
      </c>
      <c r="J37" s="1">
        <v>0.35953113951235555</v>
      </c>
      <c r="K37" s="17">
        <f t="shared" si="0"/>
        <v>-8.997105666372307E-2</v>
      </c>
      <c r="L37" s="18">
        <f t="shared" si="1"/>
        <v>0.11063012852564258</v>
      </c>
      <c r="M37" s="18">
        <f t="shared" si="68"/>
        <v>-39.120077947947358</v>
      </c>
      <c r="N37" s="18" t="str">
        <f t="shared" si="69"/>
        <v>Relased</v>
      </c>
      <c r="O37" s="9">
        <v>0.39110620509826699</v>
      </c>
      <c r="P37" s="9">
        <v>0.56174735772626705</v>
      </c>
      <c r="Q37" s="9">
        <v>0.24889713490024401</v>
      </c>
      <c r="R37" s="9">
        <v>-8.6771115041552899E-3</v>
      </c>
      <c r="S37" s="9">
        <v>0.453892636426383</v>
      </c>
      <c r="T37" s="9">
        <v>0.53131475725280897</v>
      </c>
      <c r="U37" s="9">
        <v>0.29455322619277613</v>
      </c>
      <c r="V37" s="9">
        <v>-7.9383517050368099E-3</v>
      </c>
      <c r="W37" s="9">
        <v>-0.17064115262800006</v>
      </c>
      <c r="X37" s="9">
        <v>0.25210591928103515</v>
      </c>
      <c r="Y37" s="9">
        <f t="shared" si="2"/>
        <v>8.3501110007180523E-2</v>
      </c>
      <c r="Z37" s="9">
        <f t="shared" si="3"/>
        <v>8.6745404798511894E-2</v>
      </c>
      <c r="AA37" s="9">
        <f t="shared" si="70"/>
        <v>43.908277782105522</v>
      </c>
      <c r="AB37" s="9" t="str">
        <f t="shared" si="71"/>
        <v>excited</v>
      </c>
      <c r="AC37" s="2">
        <v>0.11897233633375399</v>
      </c>
      <c r="AD37" s="2">
        <v>0.25396728237545202</v>
      </c>
      <c r="AE37" s="2">
        <v>6.0159875067527999E-2</v>
      </c>
      <c r="AF37" s="2">
        <v>0.11236725836280601</v>
      </c>
      <c r="AG37" s="2">
        <v>-0.25356869260474901</v>
      </c>
      <c r="AH37" s="2">
        <v>-0.37031342869607797</v>
      </c>
      <c r="AI37" s="2">
        <v>-0.44696510911783283</v>
      </c>
      <c r="AJ37" s="2">
        <v>-0.96580129137363124</v>
      </c>
      <c r="AK37" s="2">
        <v>-0.13499494604169804</v>
      </c>
      <c r="AL37" s="2">
        <v>0.46261411975341615</v>
      </c>
      <c r="AM37" s="2">
        <f t="shared" si="4"/>
        <v>4.7199435024610548E-2</v>
      </c>
      <c r="AN37" s="2">
        <f t="shared" si="5"/>
        <v>9.0036677131694942E-2</v>
      </c>
      <c r="AO37" s="2">
        <f t="shared" si="72"/>
        <v>27.664630935175548</v>
      </c>
      <c r="AP37" s="2" t="str">
        <f t="shared" si="73"/>
        <v>happy</v>
      </c>
      <c r="AQ37" s="9">
        <v>-6.8178290275103401E-2</v>
      </c>
      <c r="AR37" s="9">
        <v>0.531682934576162</v>
      </c>
      <c r="AS37" s="9">
        <v>-3.1787564960752003E-2</v>
      </c>
      <c r="AT37" s="9">
        <v>-0.12319446503725</v>
      </c>
      <c r="AU37" s="9">
        <v>-0.341847773526053</v>
      </c>
      <c r="AV37" s="9">
        <v>0.53421140149030399</v>
      </c>
      <c r="AW37" s="9">
        <v>7.7525717916721248E-2</v>
      </c>
      <c r="AX37" s="9">
        <v>-0.11557849673156342</v>
      </c>
      <c r="AY37" s="9">
        <v>-0.59986122485126536</v>
      </c>
      <c r="AZ37" s="9">
        <v>-0.33436996134463121</v>
      </c>
      <c r="BA37" s="9">
        <f t="shared" si="6"/>
        <v>-0.4056136973605512</v>
      </c>
      <c r="BB37" s="9">
        <f t="shared" si="7"/>
        <v>-6.9393212746403532E-2</v>
      </c>
      <c r="BC37" s="9">
        <f t="shared" si="74"/>
        <v>-99.708288650144311</v>
      </c>
      <c r="BD37" s="9" t="str">
        <f t="shared" si="75"/>
        <v>Bored</v>
      </c>
      <c r="BE37" s="4">
        <v>-0.122665380128559</v>
      </c>
      <c r="BF37" s="4">
        <v>0.27035692266797601</v>
      </c>
      <c r="BG37" s="4">
        <v>9.1156437064962195E-2</v>
      </c>
      <c r="BH37" s="4">
        <v>-1.4907342906711901E-2</v>
      </c>
      <c r="BI37" s="4">
        <v>-0.109408231122352</v>
      </c>
      <c r="BJ37" s="4">
        <v>-0.350732160478674</v>
      </c>
      <c r="BK37" s="4">
        <v>-0.39279104838165596</v>
      </c>
      <c r="BL37" s="4">
        <v>0.18547183576392134</v>
      </c>
      <c r="BM37" s="4">
        <v>-0.39302230279653499</v>
      </c>
      <c r="BN37" s="4">
        <v>0.51627258302824186</v>
      </c>
      <c r="BO37" s="4">
        <f t="shared" si="8"/>
        <v>-0.3885128576257928</v>
      </c>
      <c r="BP37" s="4">
        <f t="shared" si="9"/>
        <v>0.1955259904607547</v>
      </c>
      <c r="BQ37" s="4">
        <f t="shared" si="76"/>
        <v>-63.285362207514069</v>
      </c>
      <c r="BR37" s="4" t="str">
        <f t="shared" si="77"/>
        <v>Calm</v>
      </c>
      <c r="BS37" s="5">
        <v>0.61065013739669605</v>
      </c>
      <c r="BT37" s="5">
        <v>0.389301866082369</v>
      </c>
      <c r="BU37" s="5">
        <v>0.372540876044201</v>
      </c>
      <c r="BV37" s="5">
        <v>0.21143861633047201</v>
      </c>
      <c r="BW37" s="5">
        <v>0.52733665213590497</v>
      </c>
      <c r="BX37" s="5">
        <v>0.340109839360897</v>
      </c>
      <c r="BY37" s="5">
        <v>0.32736836619800536</v>
      </c>
      <c r="BZ37" s="5">
        <v>0.289875545940108</v>
      </c>
      <c r="CA37" s="5">
        <v>0.22134827131432705</v>
      </c>
      <c r="CB37" s="5">
        <v>0.58400752270396272</v>
      </c>
      <c r="CC37" s="5">
        <f t="shared" si="10"/>
        <v>0.34676625871362443</v>
      </c>
      <c r="CD37" s="5">
        <f t="shared" si="11"/>
        <v>0.15044429460634601</v>
      </c>
      <c r="CE37" s="5">
        <f t="shared" si="78"/>
        <v>66.546423339600281</v>
      </c>
      <c r="CF37" s="5" t="str">
        <f t="shared" si="79"/>
        <v>alert</v>
      </c>
      <c r="CG37" s="4">
        <v>-0.23950111732338</v>
      </c>
      <c r="CH37" s="4">
        <v>0.47380446271223697</v>
      </c>
      <c r="CI37" s="4">
        <v>0.356761064906984</v>
      </c>
      <c r="CJ37" s="4">
        <v>0.48569438282154997</v>
      </c>
      <c r="CK37" s="4">
        <v>-0.282230292276414</v>
      </c>
      <c r="CL37" s="4">
        <v>0.56216543958739595</v>
      </c>
      <c r="CM37" s="4">
        <v>-0.68380216015870254</v>
      </c>
      <c r="CN37" s="4">
        <v>0.46883059222416762</v>
      </c>
      <c r="CO37" s="4">
        <v>-0.41881847752656876</v>
      </c>
      <c r="CP37" s="4">
        <v>1.7303774511779295</v>
      </c>
      <c r="CQ37" s="4">
        <f t="shared" si="12"/>
        <v>-0.12542170237210926</v>
      </c>
      <c r="CR37" s="4">
        <f t="shared" si="13"/>
        <v>0.19448409226034191</v>
      </c>
      <c r="CS37" s="4">
        <f t="shared" si="80"/>
        <v>-32.817743120520944</v>
      </c>
      <c r="CT37" s="4" t="str">
        <f t="shared" si="81"/>
        <v>Relased</v>
      </c>
      <c r="CU37" s="2">
        <v>0.17650099649377399</v>
      </c>
      <c r="CV37" s="2">
        <v>0.16061433072011999</v>
      </c>
      <c r="CW37" s="2">
        <v>2.1567612119890401E-4</v>
      </c>
      <c r="CX37" s="2">
        <v>0.18413538333052601</v>
      </c>
      <c r="CY37" s="2">
        <v>-0.17599869812404001</v>
      </c>
      <c r="CZ37" s="2">
        <v>9.1700842664514698E-2</v>
      </c>
      <c r="DA37" s="2">
        <v>0.42937850129421729</v>
      </c>
      <c r="DB37" s="2">
        <v>0.72978323443840631</v>
      </c>
      <c r="DC37" s="2">
        <v>1.5886665773653996E-2</v>
      </c>
      <c r="DD37" s="2">
        <v>0.54684864368316688</v>
      </c>
      <c r="DE37" s="2">
        <f t="shared" si="14"/>
        <v>1.3193869186182594E-2</v>
      </c>
      <c r="DF37" s="2">
        <f t="shared" si="15"/>
        <v>0.38496264252002055</v>
      </c>
      <c r="DG37" s="2">
        <f t="shared" si="82"/>
        <v>1.9629365353313464</v>
      </c>
      <c r="DH37" s="2" t="str">
        <f t="shared" si="83"/>
        <v>happy</v>
      </c>
      <c r="DI37" s="7">
        <v>0.72864635325912797</v>
      </c>
      <c r="DJ37" s="7">
        <v>0.166464432885298</v>
      </c>
      <c r="DK37" s="7">
        <v>0.53834283792723803</v>
      </c>
      <c r="DL37" s="7">
        <v>0.454866924176141</v>
      </c>
      <c r="DM37" s="7">
        <v>0.66115615498064695</v>
      </c>
      <c r="DN37" s="7">
        <v>0.277310904246093</v>
      </c>
      <c r="DO37" s="7">
        <v>0.38735204083712932</v>
      </c>
      <c r="DP37" s="7">
        <v>1.0249936986504189</v>
      </c>
      <c r="DQ37" s="7">
        <v>0.56218192037382997</v>
      </c>
      <c r="DR37" s="7">
        <v>1.1095942284211564</v>
      </c>
      <c r="DS37" s="7">
        <f t="shared" si="16"/>
        <v>0.20585586794412092</v>
      </c>
      <c r="DT37" s="7">
        <f t="shared" si="17"/>
        <v>0.45834186879930461</v>
      </c>
      <c r="DU37" s="7">
        <f t="shared" si="84"/>
        <v>24.186360342177302</v>
      </c>
      <c r="DV37" s="7" t="str">
        <f t="shared" si="85"/>
        <v>happy</v>
      </c>
      <c r="DW37" s="9">
        <v>0.23395811804053601</v>
      </c>
      <c r="DX37" s="9">
        <v>0.12614613751569501</v>
      </c>
      <c r="DY37" s="9">
        <v>6.4825809584501098E-2</v>
      </c>
      <c r="DZ37" s="9">
        <v>-0.16632017086871401</v>
      </c>
      <c r="EA37" s="9">
        <v>0.52639257824031804</v>
      </c>
      <c r="EB37" s="9">
        <v>-0.257867047907269</v>
      </c>
      <c r="EC37" s="9">
        <v>8.5257776315044109E-2</v>
      </c>
      <c r="ED37" s="9">
        <v>1.2626709789226698</v>
      </c>
      <c r="EE37" s="9">
        <v>0.10781198052484101</v>
      </c>
      <c r="EF37" s="9">
        <v>-0.28184715875529093</v>
      </c>
      <c r="EG37" s="9">
        <f t="shared" si="18"/>
        <v>0.35988353487371572</v>
      </c>
      <c r="EH37" s="9">
        <f t="shared" si="19"/>
        <v>-0.13778998062217396</v>
      </c>
      <c r="EI37" s="9">
        <f t="shared" si="86"/>
        <v>110.95053440538734</v>
      </c>
      <c r="EJ37" s="9" t="str">
        <f t="shared" si="87"/>
        <v>nervous</v>
      </c>
      <c r="EK37" s="1">
        <v>0.75923285170154398</v>
      </c>
      <c r="EL37" s="1">
        <v>0.21760573798270799</v>
      </c>
      <c r="EM37" s="1">
        <v>0.121735517117547</v>
      </c>
      <c r="EN37" s="1">
        <v>0.114255153513816</v>
      </c>
      <c r="EO37" s="1">
        <v>0.18470414557150999</v>
      </c>
      <c r="EP37" s="1">
        <v>-0.137570818908436</v>
      </c>
      <c r="EQ37" s="1">
        <v>0.12896572278576807</v>
      </c>
      <c r="ER37" s="1">
        <v>1.4275663027507757</v>
      </c>
      <c r="ES37" s="1">
        <v>0.54162711371883598</v>
      </c>
      <c r="ET37" s="1">
        <v>0.24158614649697996</v>
      </c>
      <c r="EU37" s="1">
        <f t="shared" si="20"/>
        <v>0.51293471728387607</v>
      </c>
      <c r="EV37" s="1">
        <f t="shared" si="21"/>
        <v>-1.6941820488555859E-2</v>
      </c>
      <c r="EW37" s="1">
        <f t="shared" si="88"/>
        <v>91.891745720241417</v>
      </c>
      <c r="EX37" s="1" t="str">
        <f t="shared" si="89"/>
        <v>nervous</v>
      </c>
      <c r="EY37" s="2">
        <v>0.66437781325850997</v>
      </c>
      <c r="EZ37" s="2">
        <v>0.48512007506834998</v>
      </c>
      <c r="FA37" s="2">
        <v>-5.7867612890259802E-2</v>
      </c>
      <c r="FB37" s="2">
        <v>0.24863918653955699</v>
      </c>
      <c r="FC37" s="2">
        <v>0.72378334113906895</v>
      </c>
      <c r="FD37" s="2">
        <v>0.31962929405790003</v>
      </c>
      <c r="FE37" s="2">
        <v>-4.1686523720203539E-2</v>
      </c>
      <c r="FF37" s="2">
        <v>0.30896474862666246</v>
      </c>
      <c r="FG37" s="2">
        <v>0.17925773819016</v>
      </c>
      <c r="FH37" s="2">
        <v>0.16596078651955842</v>
      </c>
      <c r="FI37" s="2">
        <f t="shared" si="22"/>
        <v>7.7272470472692811E-2</v>
      </c>
      <c r="FJ37" s="2">
        <f t="shared" si="23"/>
        <v>-0.36720261876647764</v>
      </c>
      <c r="FK37" s="2">
        <f t="shared" si="90"/>
        <v>168.11632401423671</v>
      </c>
      <c r="FL37" s="2" t="str">
        <f t="shared" si="91"/>
        <v>Upset</v>
      </c>
      <c r="FM37" s="7">
        <v>0.63632956874330704</v>
      </c>
      <c r="FN37" s="7">
        <v>0.77805559203835895</v>
      </c>
      <c r="FO37" s="7">
        <v>6.6034151176690606E-2</v>
      </c>
      <c r="FP37" s="7">
        <v>9.6691721828499597E-2</v>
      </c>
      <c r="FQ37" s="7">
        <v>0.66650485223667899</v>
      </c>
      <c r="FR37" s="7">
        <v>1.0061420742832601</v>
      </c>
      <c r="FS37" s="7">
        <v>5.0684991210947605E-2</v>
      </c>
      <c r="FT37" s="7">
        <v>5.4193391042733248E-2</v>
      </c>
      <c r="FU37" s="7">
        <v>-0.14172602329505191</v>
      </c>
      <c r="FV37" s="7">
        <v>0.11505060821994134</v>
      </c>
      <c r="FW37" s="7">
        <f t="shared" si="24"/>
        <v>-0.27064060377664356</v>
      </c>
      <c r="FX37" s="7">
        <f t="shared" si="25"/>
        <v>0.2150107951961191</v>
      </c>
      <c r="FY37" s="7">
        <f t="shared" si="92"/>
        <v>-51.534566968295472</v>
      </c>
      <c r="FZ37" s="7" t="str">
        <f t="shared" si="93"/>
        <v>Relased</v>
      </c>
      <c r="GA37" s="4">
        <v>0.57565776598402296</v>
      </c>
      <c r="GB37" s="4">
        <v>0.94890464116291295</v>
      </c>
      <c r="GC37" s="4">
        <v>0.40775903183205198</v>
      </c>
      <c r="GD37" s="4">
        <v>0.75026410932419396</v>
      </c>
      <c r="GE37" s="4">
        <v>0.42010208051589099</v>
      </c>
      <c r="GF37" s="4">
        <v>0.74544899681832499</v>
      </c>
      <c r="GG37" s="4">
        <v>0.40949535499480216</v>
      </c>
      <c r="GH37" s="4">
        <v>0.44280254871592623</v>
      </c>
      <c r="GI37" s="4">
        <v>-0.37324687517888999</v>
      </c>
      <c r="GJ37" s="4">
        <v>0.7595773946199873</v>
      </c>
      <c r="GK37" s="4">
        <f t="shared" si="26"/>
        <v>-0.19077401403552152</v>
      </c>
      <c r="GL37" s="4">
        <f t="shared" si="27"/>
        <v>-0.49321965628339837</v>
      </c>
      <c r="GM37" s="4">
        <f t="shared" si="94"/>
        <v>-158.85386808912085</v>
      </c>
      <c r="GN37" s="4" t="str">
        <f t="shared" si="95"/>
        <v>Sad</v>
      </c>
      <c r="GO37" s="5">
        <v>-0.23201725009747101</v>
      </c>
      <c r="GP37" s="5">
        <v>0.19800515999706</v>
      </c>
      <c r="GQ37" s="5">
        <v>0.50623989872651598</v>
      </c>
      <c r="GR37" s="5">
        <v>0.63326951402059095</v>
      </c>
      <c r="GS37" s="5">
        <v>-0.52451660511354303</v>
      </c>
      <c r="GT37" s="5">
        <v>-0.33286923178709599</v>
      </c>
      <c r="GU37" s="5">
        <v>-0.66915696533543034</v>
      </c>
      <c r="GV37" s="5">
        <v>-4.6956131875248488</v>
      </c>
      <c r="GW37" s="5">
        <v>0.51047254375036299</v>
      </c>
      <c r="GX37" s="5">
        <v>1.3846693682500395</v>
      </c>
      <c r="GY37" s="5">
        <f t="shared" si="28"/>
        <v>0.7825026330967928</v>
      </c>
      <c r="GZ37" s="5">
        <f t="shared" si="29"/>
        <v>0.45618428249570875</v>
      </c>
      <c r="HA37" s="5">
        <f t="shared" si="96"/>
        <v>59.758620826387123</v>
      </c>
      <c r="HB37" s="5" t="str">
        <f t="shared" si="97"/>
        <v>excited</v>
      </c>
      <c r="HC37" s="2">
        <v>0.71036175373661403</v>
      </c>
      <c r="HD37" s="2">
        <v>0.52669592173536695</v>
      </c>
      <c r="HE37" s="2">
        <v>0.112791581638387</v>
      </c>
      <c r="HF37" s="2">
        <v>0.21352448235822799</v>
      </c>
      <c r="HG37" s="2">
        <v>0.65620768989719103</v>
      </c>
      <c r="HH37" s="2">
        <v>0.42450396131599999</v>
      </c>
      <c r="HI37" s="2">
        <v>8.2536297122571531E-2</v>
      </c>
      <c r="HJ37" s="2">
        <v>0.22447908811054509</v>
      </c>
      <c r="HK37" s="2">
        <v>0.18366583200124709</v>
      </c>
      <c r="HL37" s="2">
        <v>0.26378403405654788</v>
      </c>
      <c r="HM37" s="2">
        <f t="shared" si="30"/>
        <v>0.16366845309883216</v>
      </c>
      <c r="HN37" s="2">
        <f t="shared" si="31"/>
        <v>8.6406578400779033E-2</v>
      </c>
      <c r="HO37" s="2">
        <f t="shared" si="98"/>
        <v>62.168783548708639</v>
      </c>
      <c r="HP37" s="2" t="str">
        <f t="shared" si="99"/>
        <v>alert</v>
      </c>
      <c r="HQ37" s="4">
        <v>0.47712862772506498</v>
      </c>
      <c r="HR37" s="4">
        <v>0.71328254309179195</v>
      </c>
      <c r="HS37" s="4">
        <v>5.8513685592812302E-2</v>
      </c>
      <c r="HT37" s="4">
        <v>0.19766007629858301</v>
      </c>
      <c r="HU37" s="4">
        <v>0.74898588122813403</v>
      </c>
      <c r="HV37" s="4">
        <v>0.90448812708527104</v>
      </c>
      <c r="HW37" s="4">
        <v>4.7722855545334529E-2</v>
      </c>
      <c r="HX37" s="4">
        <v>0.12218052900968304</v>
      </c>
      <c r="HY37" s="4">
        <v>-0.23615391536672697</v>
      </c>
      <c r="HZ37" s="4">
        <v>0.21519771333766091</v>
      </c>
      <c r="IA37" s="4">
        <f t="shared" si="32"/>
        <v>-5.5341485649663347E-2</v>
      </c>
      <c r="IB37" s="4">
        <f t="shared" si="33"/>
        <v>-0.52861742859637739</v>
      </c>
      <c r="IC37" s="4">
        <f t="shared" si="100"/>
        <v>-174.02341911380086</v>
      </c>
      <c r="ID37" s="4" t="str">
        <f t="shared" si="101"/>
        <v>Sad</v>
      </c>
      <c r="IE37" s="5">
        <v>0.33555217518784902</v>
      </c>
      <c r="IF37" s="5">
        <v>0.19029712607791599</v>
      </c>
      <c r="IG37" s="5">
        <v>-5.44171584700157E-2</v>
      </c>
      <c r="IH37" s="5">
        <v>-0.17197171184182999</v>
      </c>
      <c r="II37" s="5">
        <v>9.4111701868544395E-2</v>
      </c>
      <c r="IJ37" s="5">
        <v>-5.4040175528009098E-2</v>
      </c>
      <c r="IK37" s="5">
        <v>-0.1266505316733281</v>
      </c>
      <c r="IL37" s="5">
        <v>-1.2621133171393106</v>
      </c>
      <c r="IM37" s="5">
        <v>0.14525504910993303</v>
      </c>
      <c r="IN37" s="5">
        <v>-0.4305204357349301</v>
      </c>
      <c r="IO37" s="5">
        <f t="shared" si="34"/>
        <v>-3.3810970243136063E-2</v>
      </c>
      <c r="IP37" s="5">
        <f t="shared" si="35"/>
        <v>-0.74208266957731261</v>
      </c>
      <c r="IQ37" s="5">
        <f t="shared" si="102"/>
        <v>-177.39127844666507</v>
      </c>
      <c r="IR37" s="5" t="str">
        <f t="shared" si="103"/>
        <v>Sad</v>
      </c>
      <c r="IS37" s="4">
        <v>0.72052785188187995</v>
      </c>
      <c r="IT37" s="4">
        <v>0.58884924570879005</v>
      </c>
      <c r="IU37" s="4">
        <v>0.60632524750598005</v>
      </c>
      <c r="IV37" s="4">
        <v>0.63314347708962204</v>
      </c>
      <c r="IW37" s="4">
        <v>0.41861943381966499</v>
      </c>
      <c r="IX37" s="4">
        <v>0.48842663829464</v>
      </c>
      <c r="IY37" s="4">
        <v>0.53226238179777963</v>
      </c>
      <c r="IZ37" s="4">
        <v>0.58772639997908482</v>
      </c>
      <c r="JA37" s="4">
        <v>0.13167860617308991</v>
      </c>
      <c r="JB37" s="4">
        <v>0.94660944267033287</v>
      </c>
      <c r="JC37" s="4">
        <f t="shared" si="36"/>
        <v>0.21016057914222319</v>
      </c>
      <c r="JD37" s="4">
        <f t="shared" si="37"/>
        <v>-0.57287215909644829</v>
      </c>
      <c r="JE37" s="4">
        <f t="shared" si="104"/>
        <v>159.85422376878191</v>
      </c>
      <c r="JF37" s="4" t="str">
        <f t="shared" si="105"/>
        <v>Upset</v>
      </c>
      <c r="JG37" s="5">
        <v>0.859104776400889</v>
      </c>
      <c r="JH37" s="5">
        <v>0.73661523343298896</v>
      </c>
      <c r="JI37" s="5">
        <v>-2.6835626774857398E-2</v>
      </c>
      <c r="JJ37" s="5">
        <v>0.100718300554258</v>
      </c>
      <c r="JK37" s="5">
        <v>0.41751308962592298</v>
      </c>
      <c r="JL37" s="5">
        <v>0.55135482996454399</v>
      </c>
      <c r="JM37" s="5">
        <v>-2.1020876715737415E-2</v>
      </c>
      <c r="JN37" s="5">
        <v>7.819925588066344E-2</v>
      </c>
      <c r="JO37" s="5">
        <v>0.12248954296790004</v>
      </c>
      <c r="JP37" s="5">
        <v>4.6300524731210289E-2</v>
      </c>
      <c r="JQ37" s="5">
        <f t="shared" si="38"/>
        <v>5.8060982999290855E-2</v>
      </c>
      <c r="JR37" s="5">
        <f t="shared" si="39"/>
        <v>0.10682600163191025</v>
      </c>
      <c r="JS37" s="5">
        <f t="shared" si="106"/>
        <v>28.524515349388238</v>
      </c>
      <c r="JT37" s="5" t="str">
        <f t="shared" si="107"/>
        <v>happy</v>
      </c>
      <c r="JU37" s="2">
        <v>0.13761126136350299</v>
      </c>
      <c r="JV37" s="2">
        <v>0.70241553867651496</v>
      </c>
      <c r="JW37" s="2">
        <v>0.19507464047081999</v>
      </c>
      <c r="JX37" s="2">
        <v>0.26193842457359801</v>
      </c>
      <c r="JY37" s="2">
        <v>1.07244668545016</v>
      </c>
      <c r="JZ37" s="2">
        <v>0.84868878954776705</v>
      </c>
      <c r="KA37" s="2">
        <v>0.16121099075006493</v>
      </c>
      <c r="KB37" s="2">
        <v>0.16887221562553914</v>
      </c>
      <c r="KC37" s="2">
        <v>-0.56480427731301197</v>
      </c>
      <c r="KD37" s="2">
        <v>0.54404581499381488</v>
      </c>
      <c r="KE37" s="2">
        <f t="shared" si="40"/>
        <v>-0.35658405715712471</v>
      </c>
      <c r="KF37" s="2">
        <f t="shared" si="41"/>
        <v>0.44295757096951838</v>
      </c>
      <c r="KG37" s="2">
        <f t="shared" si="108"/>
        <v>-38.834317093862346</v>
      </c>
      <c r="KH37" s="2" t="str">
        <f t="shared" si="109"/>
        <v>Relased</v>
      </c>
      <c r="KI37" s="7">
        <v>3.7809742152972899E-2</v>
      </c>
      <c r="KJ37" s="7">
        <v>0.16365125069150999</v>
      </c>
      <c r="KK37" s="7">
        <v>-5.9852422608829899E-2</v>
      </c>
      <c r="KL37" s="7">
        <v>-3.7095883524615403E-2</v>
      </c>
      <c r="KM37" s="7">
        <v>8.0561165132597604E-2</v>
      </c>
      <c r="KN37" s="7">
        <v>-0.19273459811291299</v>
      </c>
      <c r="KO37" s="7">
        <v>-0.50563456833557574</v>
      </c>
      <c r="KP37" s="7">
        <v>1.2755025405815499</v>
      </c>
      <c r="KQ37" s="7">
        <v>-0.12584150853853709</v>
      </c>
      <c r="KR37" s="7">
        <v>-0.48122619056228022</v>
      </c>
      <c r="KS37" s="7">
        <f t="shared" si="42"/>
        <v>-0.12514868644525001</v>
      </c>
      <c r="KT37" s="7">
        <f t="shared" si="43"/>
        <v>-0.16315026680220357</v>
      </c>
      <c r="KU37" s="7">
        <f t="shared" si="110"/>
        <v>-142.50904519287545</v>
      </c>
      <c r="KV37" s="7" t="str">
        <f t="shared" si="111"/>
        <v>Depressed</v>
      </c>
      <c r="KW37" s="2">
        <v>0.47566714902150597</v>
      </c>
      <c r="KX37" s="2">
        <v>0.47024868535139902</v>
      </c>
      <c r="KY37" s="2">
        <v>-9.7584214468812602E-2</v>
      </c>
      <c r="KZ37" s="2">
        <v>-0.27020934422584603</v>
      </c>
      <c r="LA37" s="2">
        <v>7.3188882958681797E-2</v>
      </c>
      <c r="LB37" s="2">
        <v>-2.9982937451124101E-2</v>
      </c>
      <c r="LC37" s="2">
        <v>-0.17779564910081036</v>
      </c>
      <c r="LD37" s="2">
        <v>-0.61374146300168564</v>
      </c>
      <c r="LE37" s="2">
        <v>5.4184636701069544E-3</v>
      </c>
      <c r="LF37" s="2">
        <v>-0.38882271057285706</v>
      </c>
      <c r="LG37" s="2">
        <f t="shared" si="44"/>
        <v>6.4199890538698678E-2</v>
      </c>
      <c r="LH37" s="2">
        <f t="shared" si="45"/>
        <v>-0.13814563169667426</v>
      </c>
      <c r="LI37" s="2">
        <f t="shared" si="112"/>
        <v>155.07447362129324</v>
      </c>
      <c r="LJ37" s="2" t="str">
        <f t="shared" si="113"/>
        <v>Upset</v>
      </c>
      <c r="LK37" s="4">
        <v>8.7049985835954705E-2</v>
      </c>
      <c r="LL37" s="4">
        <v>-6.0770230433531199E-2</v>
      </c>
      <c r="LM37" s="4">
        <v>-0.103055703882881</v>
      </c>
      <c r="LN37" s="4">
        <v>-0.19842914819370899</v>
      </c>
      <c r="LO37" s="4">
        <v>-0.25410987611133501</v>
      </c>
      <c r="LP37" s="4">
        <v>-0.32671910382666097</v>
      </c>
      <c r="LQ37" s="4">
        <v>0.61687879546074598</v>
      </c>
      <c r="LR37" s="4">
        <v>0.51208931614222797</v>
      </c>
      <c r="LS37" s="4">
        <v>-0.44782228557147025</v>
      </c>
      <c r="LT37" s="4">
        <v>-0.5394906815243723</v>
      </c>
      <c r="LU37" s="4">
        <f t="shared" si="46"/>
        <v>-0.3062095936009126</v>
      </c>
      <c r="LV37" s="4">
        <f t="shared" si="47"/>
        <v>4.7997499910692909E-2</v>
      </c>
      <c r="LW37" s="4">
        <f t="shared" si="114"/>
        <v>-81.091533779000798</v>
      </c>
      <c r="LX37" s="4" t="str">
        <f t="shared" si="115"/>
        <v>Calm</v>
      </c>
      <c r="LY37" s="5">
        <v>0.58137405911726503</v>
      </c>
      <c r="LZ37" s="5">
        <v>0.67809460794597698</v>
      </c>
      <c r="MA37" s="5">
        <v>0.1707865064147</v>
      </c>
      <c r="MB37" s="5">
        <v>0.10246126039190399</v>
      </c>
      <c r="MC37" s="5">
        <v>0.86941664688900699</v>
      </c>
      <c r="MD37" s="5">
        <v>0.60905583820875997</v>
      </c>
      <c r="ME37" s="5">
        <v>0.11771960332227387</v>
      </c>
      <c r="MF37" s="5">
        <v>7.9603173582388234E-2</v>
      </c>
      <c r="MG37" s="5">
        <v>-9.672054882871195E-2</v>
      </c>
      <c r="MH37" s="5">
        <v>0.21695479526596539</v>
      </c>
      <c r="MI37" s="5">
        <f t="shared" si="48"/>
        <v>-0.3624113404364917</v>
      </c>
      <c r="MJ37" s="5">
        <f t="shared" si="49"/>
        <v>3.2043680666655749E-2</v>
      </c>
      <c r="MK37" s="5">
        <f t="shared" si="116"/>
        <v>-84.94716251270431</v>
      </c>
      <c r="ML37" s="5" t="str">
        <f t="shared" si="117"/>
        <v>Calm</v>
      </c>
      <c r="MM37" s="2">
        <v>0.25546231441898598</v>
      </c>
      <c r="MN37" s="2">
        <v>0.7378294624017</v>
      </c>
      <c r="MO37" s="2">
        <v>0.352629011524003</v>
      </c>
      <c r="MP37" s="2">
        <v>0.41301124549936602</v>
      </c>
      <c r="MQ37" s="2">
        <v>0.39497858042332401</v>
      </c>
      <c r="MR37" s="2">
        <v>0.74945783064758598</v>
      </c>
      <c r="MS37" s="2">
        <v>0.54213843920360028</v>
      </c>
      <c r="MT37" s="2">
        <v>0.27769432807604816</v>
      </c>
      <c r="MU37" s="2">
        <v>-0.48236714798271402</v>
      </c>
      <c r="MV37" s="2">
        <v>0.77081102943791535</v>
      </c>
      <c r="MW37" s="2">
        <f t="shared" si="50"/>
        <v>-0.12135038271518406</v>
      </c>
      <c r="MX37" s="2">
        <f t="shared" si="51"/>
        <v>0.27641440233142012</v>
      </c>
      <c r="MY37" s="2">
        <f t="shared" si="118"/>
        <v>-23.702249417778951</v>
      </c>
      <c r="MZ37" s="2" t="str">
        <f t="shared" si="119"/>
        <v>Contented</v>
      </c>
      <c r="NA37" s="7">
        <v>0.13091295258932101</v>
      </c>
      <c r="NB37" s="7">
        <v>0.111147882886653</v>
      </c>
      <c r="NC37" s="7">
        <v>-0.155777650135764</v>
      </c>
      <c r="ND37" s="7">
        <v>-0.267149779498353</v>
      </c>
      <c r="NE37" s="7">
        <v>-0.108733350189478</v>
      </c>
      <c r="NF37" s="7">
        <v>-0.12417978462592601</v>
      </c>
      <c r="NG37" s="7">
        <v>-7.0234645025407039</v>
      </c>
      <c r="NH37" s="7">
        <v>20.499677241524093</v>
      </c>
      <c r="NI37" s="7">
        <v>1.9765069702668003E-2</v>
      </c>
      <c r="NJ37" s="7">
        <v>-1.7471947859822003</v>
      </c>
      <c r="NK37" s="7">
        <f t="shared" si="52"/>
        <v>0.18680285021361387</v>
      </c>
      <c r="NL37" s="7">
        <f t="shared" si="53"/>
        <v>-0.61767410993479843</v>
      </c>
      <c r="NM37" s="7">
        <f t="shared" si="120"/>
        <v>163.17313667424489</v>
      </c>
      <c r="NN37" s="7" t="str">
        <f t="shared" si="121"/>
        <v>Upset</v>
      </c>
      <c r="NO37" s="4">
        <v>0.99309588777697999</v>
      </c>
      <c r="NP37" s="4">
        <v>0.40471354241978302</v>
      </c>
      <c r="NQ37" s="4">
        <v>0.57075586234943498</v>
      </c>
      <c r="NR37" s="4">
        <v>0.50098597309805404</v>
      </c>
      <c r="NS37" s="4">
        <v>1.0131847675928201</v>
      </c>
      <c r="NT37" s="4">
        <v>0.27822195118271897</v>
      </c>
      <c r="NU37" s="4">
        <v>0.28448455644618303</v>
      </c>
      <c r="NV37" s="4">
        <v>0.7335772965252404</v>
      </c>
      <c r="NW37" s="4">
        <v>0.58838234535719702</v>
      </c>
      <c r="NX37" s="4">
        <v>0.76672957864980562</v>
      </c>
      <c r="NY37" s="4">
        <f t="shared" si="54"/>
        <v>0.42463999586249823</v>
      </c>
      <c r="NZ37" s="4">
        <f t="shared" si="55"/>
        <v>2.1097006447336808E-2</v>
      </c>
      <c r="OA37" s="4">
        <f t="shared" si="122"/>
        <v>87.155764006581734</v>
      </c>
      <c r="OB37" s="4" t="str">
        <f t="shared" si="123"/>
        <v>alert</v>
      </c>
      <c r="OC37" s="1">
        <v>0.36690415360936202</v>
      </c>
      <c r="OD37" s="1">
        <v>-1.28493479695661E-2</v>
      </c>
      <c r="OE37" s="1">
        <v>0.62589617996218005</v>
      </c>
      <c r="OF37" s="1">
        <v>0.64169031435133705</v>
      </c>
      <c r="OG37" s="1">
        <v>-0.1128780359847</v>
      </c>
      <c r="OH37" s="1">
        <v>4.11769298482038E-2</v>
      </c>
      <c r="OI37" s="1">
        <v>2.4639048370883549</v>
      </c>
      <c r="OJ37" s="1">
        <v>22.65249173404548</v>
      </c>
      <c r="OK37" s="1">
        <v>0.25459320973896804</v>
      </c>
      <c r="OL37" s="1">
        <v>2.8930121074195227</v>
      </c>
      <c r="OM37" s="1">
        <f t="shared" si="56"/>
        <v>0.40779150179328072</v>
      </c>
      <c r="ON37" s="1">
        <f t="shared" si="57"/>
        <v>0.87418198583302864</v>
      </c>
      <c r="OO37" s="1">
        <f t="shared" si="124"/>
        <v>25.008276564393864</v>
      </c>
      <c r="OP37" s="1" t="str">
        <f t="shared" si="125"/>
        <v>happy</v>
      </c>
      <c r="OQ37" s="2">
        <v>0.65970964368788898</v>
      </c>
      <c r="OR37" s="2">
        <v>0.28249287721058602</v>
      </c>
      <c r="OS37" s="2">
        <v>4.42186596938038E-2</v>
      </c>
      <c r="OT37" s="2">
        <v>0.15112738228477601</v>
      </c>
      <c r="OU37" s="2">
        <v>0.65555502407311805</v>
      </c>
      <c r="OV37" s="2">
        <v>0.750248025934665</v>
      </c>
      <c r="OW37" s="2">
        <v>3.3619590625115651E-2</v>
      </c>
      <c r="OX37" s="2">
        <v>0.14633620284091772</v>
      </c>
      <c r="OY37" s="2">
        <v>0.37721676647730296</v>
      </c>
      <c r="OZ37" s="2">
        <v>0.20732914383661355</v>
      </c>
      <c r="PA37" s="2">
        <f t="shared" si="58"/>
        <v>0.26293311255956975</v>
      </c>
      <c r="PB37" s="2">
        <f t="shared" si="59"/>
        <v>-0.11547792466507145</v>
      </c>
      <c r="PC37" s="2">
        <f t="shared" si="126"/>
        <v>113.71066132144178</v>
      </c>
      <c r="PD37" s="2" t="str">
        <f t="shared" si="127"/>
        <v>nervous</v>
      </c>
      <c r="PE37" s="1">
        <v>0.43896254002504398</v>
      </c>
      <c r="PF37" s="1">
        <v>0.63860339267104205</v>
      </c>
      <c r="PG37" s="1">
        <v>0.826156669210239</v>
      </c>
      <c r="PH37" s="1">
        <v>1.05742536124641</v>
      </c>
      <c r="PI37" s="1">
        <v>-8.3163131202617604E-2</v>
      </c>
      <c r="PJ37" s="1">
        <v>0.22558471624415199</v>
      </c>
      <c r="PK37" s="1">
        <v>2.3219731363369411</v>
      </c>
      <c r="PL37" s="1">
        <v>1.2236055441375888</v>
      </c>
      <c r="PM37" s="1">
        <v>-0.19964085264599807</v>
      </c>
      <c r="PN37" s="1">
        <v>1.7479970118801904</v>
      </c>
      <c r="PO37" s="1">
        <f t="shared" si="60"/>
        <v>-0.12944588493765397</v>
      </c>
      <c r="PP37" s="1">
        <f t="shared" si="61"/>
        <v>1.0801614421161565E-2</v>
      </c>
      <c r="PQ37" s="1">
        <f t="shared" si="128"/>
        <v>-85.230003341640852</v>
      </c>
      <c r="PR37" s="1" t="str">
        <f t="shared" si="129"/>
        <v>Calm</v>
      </c>
      <c r="PS37" s="4">
        <v>0.618679466180725</v>
      </c>
      <c r="PT37" s="4">
        <v>0.97835324190441497</v>
      </c>
      <c r="PU37" s="4">
        <v>0.57984576458681403</v>
      </c>
      <c r="PV37" s="4">
        <v>0.43657956808866</v>
      </c>
      <c r="PW37" s="4">
        <v>0.52708717903816404</v>
      </c>
      <c r="PX37" s="4">
        <v>0.88104706692856904</v>
      </c>
      <c r="PY37" s="4">
        <v>0.50607666666369</v>
      </c>
      <c r="PZ37" s="4">
        <v>0.23479589952454646</v>
      </c>
      <c r="QA37" s="4">
        <v>-0.35967377572368997</v>
      </c>
      <c r="QB37" s="4">
        <v>0.63644615888561185</v>
      </c>
      <c r="QC37" s="4">
        <f t="shared" si="62"/>
        <v>-0.1863938935182563</v>
      </c>
      <c r="QD37" s="4">
        <f t="shared" si="63"/>
        <v>-3.3864362068289022E-2</v>
      </c>
      <c r="QE37" s="4">
        <f t="shared" si="130"/>
        <v>-100.29727747034643</v>
      </c>
      <c r="QF37" s="4" t="str">
        <f t="shared" si="131"/>
        <v>Bored</v>
      </c>
      <c r="QG37" s="2">
        <v>1.05086950577048</v>
      </c>
      <c r="QH37" s="2">
        <v>1.2565116216574499</v>
      </c>
      <c r="QI37" s="2">
        <v>0.31967200829085601</v>
      </c>
      <c r="QJ37" s="2">
        <v>0.35762250366292497</v>
      </c>
      <c r="QK37" s="2">
        <v>0.94593612510175995</v>
      </c>
      <c r="QL37" s="2">
        <v>1.2591075164542</v>
      </c>
      <c r="QM37" s="2">
        <v>0.16009170013769325</v>
      </c>
      <c r="QN37" s="2">
        <v>0.14216082961245649</v>
      </c>
      <c r="QO37" s="2">
        <v>-0.2056421158869699</v>
      </c>
      <c r="QP37" s="2">
        <v>0.29353387002379216</v>
      </c>
      <c r="QQ37" s="2">
        <f t="shared" si="64"/>
        <v>-0.16728982224169697</v>
      </c>
      <c r="QR37" s="2">
        <f t="shared" si="65"/>
        <v>8.1979243660957879E-2</v>
      </c>
      <c r="QS37" s="2">
        <f t="shared" si="132"/>
        <v>-63.893149013792211</v>
      </c>
      <c r="QT37" s="2" t="str">
        <f t="shared" si="133"/>
        <v>Calm</v>
      </c>
      <c r="QU37" s="4">
        <v>0.38125985815532698</v>
      </c>
      <c r="QV37" s="4">
        <v>0.56299884927272204</v>
      </c>
      <c r="QW37" s="4">
        <v>0.18645843004364501</v>
      </c>
      <c r="QX37" s="4">
        <v>0.224177311554423</v>
      </c>
      <c r="QY37" s="4">
        <v>0.59274421393068699</v>
      </c>
      <c r="QZ37" s="4">
        <v>0.47366049884685901</v>
      </c>
      <c r="RA37" s="4">
        <v>0.1914349594497167</v>
      </c>
      <c r="RB37" s="4">
        <v>0.21624973715913828</v>
      </c>
      <c r="RC37" s="4">
        <v>-0.18173899111739505</v>
      </c>
      <c r="RD37" s="4">
        <v>0.43487630918072079</v>
      </c>
      <c r="RE37" s="4">
        <f t="shared" si="66"/>
        <v>-0.34396340143011772</v>
      </c>
      <c r="RF37" s="4">
        <f t="shared" si="67"/>
        <v>0.16888587835901392</v>
      </c>
      <c r="RG37" s="4">
        <f t="shared" si="134"/>
        <v>-63.848982068535719</v>
      </c>
      <c r="RH37" s="4" t="str">
        <f t="shared" si="135"/>
        <v>Calm</v>
      </c>
    </row>
    <row r="38" spans="1:476" x14ac:dyDescent="0.3">
      <c r="A38" s="1">
        <v>1.05403901971611</v>
      </c>
      <c r="B38" s="1">
        <v>-7.5873009062563904E-2</v>
      </c>
      <c r="C38" s="1">
        <v>0.14331920760654701</v>
      </c>
      <c r="D38" s="1">
        <v>-0.12300124969467501</v>
      </c>
      <c r="E38" s="1">
        <v>0.57519430038459995</v>
      </c>
      <c r="F38" s="1">
        <v>-0.22918141621591201</v>
      </c>
      <c r="G38" s="1">
        <v>8.7967270149918009E-2</v>
      </c>
      <c r="H38" s="1">
        <v>0.40321083551694259</v>
      </c>
      <c r="I38" s="1">
        <v>1.1299120287786739</v>
      </c>
      <c r="J38" s="1">
        <v>2.0771482233672058E-2</v>
      </c>
      <c r="K38" s="17">
        <f t="shared" si="0"/>
        <v>0.67651191251934284</v>
      </c>
      <c r="L38" s="18">
        <f t="shared" si="1"/>
        <v>-6.1389210117379633E-3</v>
      </c>
      <c r="M38" s="18">
        <f t="shared" si="68"/>
        <v>90.51990896874878</v>
      </c>
      <c r="N38" s="18" t="str">
        <f t="shared" si="69"/>
        <v>nervous</v>
      </c>
      <c r="O38" s="9">
        <v>0.13388853049006999</v>
      </c>
      <c r="P38" s="9">
        <v>0.27461082294199102</v>
      </c>
      <c r="Q38" s="9">
        <v>0.31359146403323501</v>
      </c>
      <c r="R38" s="9">
        <v>-8.7922033810558298E-2</v>
      </c>
      <c r="S38" s="9">
        <v>0.104898336696784</v>
      </c>
      <c r="T38" s="9">
        <v>0.38902098082891501</v>
      </c>
      <c r="U38" s="9">
        <v>1.3132693088512502</v>
      </c>
      <c r="V38" s="9">
        <v>-0.1324861667433137</v>
      </c>
      <c r="W38" s="9">
        <v>-0.14072229245192103</v>
      </c>
      <c r="X38" s="9">
        <v>0.55243522009688717</v>
      </c>
      <c r="Y38" s="9">
        <f t="shared" si="2"/>
        <v>0.11876613866230112</v>
      </c>
      <c r="Z38" s="9">
        <f t="shared" si="3"/>
        <v>0.18829019885458731</v>
      </c>
      <c r="AA38" s="9">
        <f t="shared" si="70"/>
        <v>32.242135818329196</v>
      </c>
      <c r="AB38" s="9" t="str">
        <f t="shared" si="71"/>
        <v>excited</v>
      </c>
      <c r="AC38" s="2">
        <v>0.12906242293894199</v>
      </c>
      <c r="AD38" s="2">
        <v>0.23194570012433599</v>
      </c>
      <c r="AE38" s="2">
        <v>6.9322624510841493E-2</v>
      </c>
      <c r="AF38" s="2">
        <v>6.3191874276019397E-2</v>
      </c>
      <c r="AG38" s="2">
        <v>-0.22752489163039999</v>
      </c>
      <c r="AH38" s="2">
        <v>-0.45037958216040103</v>
      </c>
      <c r="AI38" s="2">
        <v>-0.70405125356008369</v>
      </c>
      <c r="AJ38" s="2">
        <v>-0.28929520313879675</v>
      </c>
      <c r="AK38" s="2">
        <v>-0.102883277185394</v>
      </c>
      <c r="AL38" s="2">
        <v>0.36706791432400421</v>
      </c>
      <c r="AM38" s="2">
        <f t="shared" si="4"/>
        <v>8.3300214381346382E-2</v>
      </c>
      <c r="AN38" s="2">
        <f t="shared" si="5"/>
        <v>5.4276909290911668E-2</v>
      </c>
      <c r="AO38" s="2">
        <f t="shared" si="72"/>
        <v>56.912463651690324</v>
      </c>
      <c r="AP38" s="2" t="str">
        <f t="shared" si="73"/>
        <v>excited</v>
      </c>
      <c r="AQ38" s="9">
        <v>-6.8178290275103401E-2</v>
      </c>
      <c r="AR38" s="9">
        <v>0.54046231546414103</v>
      </c>
      <c r="AS38" s="9">
        <v>1.2076546396234101E-3</v>
      </c>
      <c r="AT38" s="9">
        <v>-6.4932296550400101E-2</v>
      </c>
      <c r="AU38" s="9">
        <v>-0.389869026828501</v>
      </c>
      <c r="AV38" s="9">
        <v>0.54447964603600496</v>
      </c>
      <c r="AW38" s="9">
        <v>-2.63652813700523E-3</v>
      </c>
      <c r="AX38" s="9">
        <v>-5.9848636014242104E-2</v>
      </c>
      <c r="AY38" s="9">
        <v>-0.60864060573924439</v>
      </c>
      <c r="AZ38" s="9">
        <v>-0.13492864147854694</v>
      </c>
      <c r="BA38" s="9">
        <f t="shared" si="6"/>
        <v>-0.41355173399193912</v>
      </c>
      <c r="BB38" s="9">
        <f t="shared" si="7"/>
        <v>1.7441453248143723E-3</v>
      </c>
      <c r="BC38" s="9">
        <f t="shared" si="74"/>
        <v>-89.758357745210702</v>
      </c>
      <c r="BD38" s="9" t="str">
        <f t="shared" si="75"/>
        <v>Calm</v>
      </c>
      <c r="BE38" s="4">
        <v>2.6626413576364999E-2</v>
      </c>
      <c r="BF38" s="4">
        <v>0.49508593380777899</v>
      </c>
      <c r="BG38" s="4">
        <v>0.12837594091237101</v>
      </c>
      <c r="BH38" s="4">
        <v>1.63944634936086E-3</v>
      </c>
      <c r="BI38" s="4">
        <v>-4.3384395954847603E-2</v>
      </c>
      <c r="BJ38" s="4">
        <v>0.31405568642419901</v>
      </c>
      <c r="BK38" s="4">
        <v>-7.6605845508709232</v>
      </c>
      <c r="BL38" s="4">
        <v>2.0261550121359927E-3</v>
      </c>
      <c r="BM38" s="4">
        <v>-0.46845952023141402</v>
      </c>
      <c r="BN38" s="4">
        <v>0.24920895185560896</v>
      </c>
      <c r="BO38" s="4">
        <f t="shared" si="8"/>
        <v>-0.46860065121190297</v>
      </c>
      <c r="BP38" s="4">
        <f t="shared" si="9"/>
        <v>9.7422458532912426E-2</v>
      </c>
      <c r="BQ38" s="4">
        <f t="shared" si="76"/>
        <v>-78.255463604653158</v>
      </c>
      <c r="BR38" s="4" t="str">
        <f t="shared" si="77"/>
        <v>Calm</v>
      </c>
      <c r="BS38" s="5">
        <v>0.790748026141745</v>
      </c>
      <c r="BT38" s="5">
        <v>0.34126824641378101</v>
      </c>
      <c r="BU38" s="5">
        <v>0.35632968069733501</v>
      </c>
      <c r="BV38" s="5">
        <v>0.21256699031354001</v>
      </c>
      <c r="BW38" s="5">
        <v>0.72477156532565401</v>
      </c>
      <c r="BX38" s="5">
        <v>0.27553525533803302</v>
      </c>
      <c r="BY38" s="5">
        <v>0.23512047135749625</v>
      </c>
      <c r="BZ38" s="5">
        <v>0.34462675667342679</v>
      </c>
      <c r="CA38" s="5">
        <v>0.44947977972796399</v>
      </c>
      <c r="CB38" s="5">
        <v>0.50255167244777421</v>
      </c>
      <c r="CC38" s="5">
        <f t="shared" si="10"/>
        <v>0.56757990160940919</v>
      </c>
      <c r="CD38" s="5">
        <f t="shared" si="11"/>
        <v>0.11004906382257373</v>
      </c>
      <c r="CE38" s="5">
        <f t="shared" si="78"/>
        <v>79.026975360506853</v>
      </c>
      <c r="CF38" s="5" t="str">
        <f t="shared" si="79"/>
        <v>alert</v>
      </c>
      <c r="CG38" s="4">
        <v>-0.16807631331676401</v>
      </c>
      <c r="CH38" s="4">
        <v>0.47380446271223697</v>
      </c>
      <c r="CI38" s="4">
        <v>0.29472343594995398</v>
      </c>
      <c r="CJ38" s="4">
        <v>0.48569438282154997</v>
      </c>
      <c r="CK38" s="4">
        <v>-0.34434493651068698</v>
      </c>
      <c r="CL38" s="4">
        <v>0.56216543958739595</v>
      </c>
      <c r="CM38" s="4">
        <v>-0.57515849713335854</v>
      </c>
      <c r="CN38" s="4">
        <v>0.46883059222416762</v>
      </c>
      <c r="CO38" s="4">
        <v>-0.64188077602900095</v>
      </c>
      <c r="CP38" s="4">
        <v>2.5526528071250603</v>
      </c>
      <c r="CQ38" s="4">
        <f t="shared" si="12"/>
        <v>-0.36041785167449247</v>
      </c>
      <c r="CR38" s="4">
        <f t="shared" si="13"/>
        <v>0.83314127691354534</v>
      </c>
      <c r="CS38" s="4">
        <f t="shared" si="80"/>
        <v>-23.393363145079501</v>
      </c>
      <c r="CT38" s="4" t="str">
        <f t="shared" si="81"/>
        <v>Contented</v>
      </c>
      <c r="CU38" s="2">
        <v>0.31406501829668898</v>
      </c>
      <c r="CV38" s="2">
        <v>0.16061433072011999</v>
      </c>
      <c r="CW38" s="2">
        <v>0.10305554861051699</v>
      </c>
      <c r="CX38" s="2">
        <v>0.19048263888501499</v>
      </c>
      <c r="CY38" s="2">
        <v>0.61053726991591095</v>
      </c>
      <c r="CZ38" s="2">
        <v>4.1091414150086899E-3</v>
      </c>
      <c r="DA38" s="2">
        <v>0.11145932680930241</v>
      </c>
      <c r="DB38" s="2">
        <v>1.1563782405506553</v>
      </c>
      <c r="DC38" s="2">
        <v>0.15345068757656899</v>
      </c>
      <c r="DD38" s="2">
        <v>0.61839258038827682</v>
      </c>
      <c r="DE38" s="2">
        <f t="shared" si="14"/>
        <v>0.17463502430480005</v>
      </c>
      <c r="DF38" s="2">
        <f t="shared" si="15"/>
        <v>0.41791781812391404</v>
      </c>
      <c r="DG38" s="2">
        <f t="shared" si="82"/>
        <v>22.678552304645773</v>
      </c>
      <c r="DH38" s="2" t="str">
        <f t="shared" si="83"/>
        <v>happy</v>
      </c>
      <c r="DI38" s="7">
        <v>0.67579643862447603</v>
      </c>
      <c r="DJ38" s="7">
        <v>0.166464432885298</v>
      </c>
      <c r="DK38" s="7">
        <v>0.53308092028338405</v>
      </c>
      <c r="DL38" s="7">
        <v>0.454866924176141</v>
      </c>
      <c r="DM38" s="7">
        <v>0.76274408724030496</v>
      </c>
      <c r="DN38" s="7">
        <v>0.277310904246093</v>
      </c>
      <c r="DO38" s="7">
        <v>0.37057066568418123</v>
      </c>
      <c r="DP38" s="7">
        <v>1.0249936986504189</v>
      </c>
      <c r="DQ38" s="7">
        <v>0.50933200573917803</v>
      </c>
      <c r="DR38" s="7">
        <v>1.172971317887062</v>
      </c>
      <c r="DS38" s="7">
        <f t="shared" si="16"/>
        <v>0.17127511278767793</v>
      </c>
      <c r="DT38" s="7">
        <f t="shared" si="17"/>
        <v>0.48696916905941912</v>
      </c>
      <c r="DU38" s="7">
        <f t="shared" si="84"/>
        <v>19.377616814033786</v>
      </c>
      <c r="DV38" s="7" t="str">
        <f t="shared" si="85"/>
        <v>happy</v>
      </c>
      <c r="DW38" s="9">
        <v>0.34472703630580598</v>
      </c>
      <c r="DX38" s="9">
        <v>0.30436329714828803</v>
      </c>
      <c r="DY38" s="9">
        <v>2.2522939810095201E-2</v>
      </c>
      <c r="DZ38" s="9">
        <v>6.0291654915771403E-2</v>
      </c>
      <c r="EA38" s="9">
        <v>0.55931866351766502</v>
      </c>
      <c r="EB38" s="9">
        <v>0.35636910155555801</v>
      </c>
      <c r="EC38" s="9">
        <v>2.4913496977523545E-2</v>
      </c>
      <c r="ED38" s="9">
        <v>9.1249732923714813E-2</v>
      </c>
      <c r="EE38" s="9">
        <v>4.0363739157517953E-2</v>
      </c>
      <c r="EF38" s="9">
        <v>0.12758562322931827</v>
      </c>
      <c r="EG38" s="9">
        <f t="shared" si="18"/>
        <v>0.27965482737125003</v>
      </c>
      <c r="EH38" s="9">
        <f t="shared" si="19"/>
        <v>8.7150786654794921E-3</v>
      </c>
      <c r="EI38" s="9">
        <f t="shared" si="86"/>
        <v>88.215029304690631</v>
      </c>
      <c r="EJ38" s="9" t="str">
        <f t="shared" si="87"/>
        <v>alert</v>
      </c>
      <c r="EK38" s="1">
        <v>0.78040736004773104</v>
      </c>
      <c r="EL38" s="1">
        <v>-2.5002165076296001E-2</v>
      </c>
      <c r="EM38" s="1">
        <v>0.11636598815662801</v>
      </c>
      <c r="EN38" s="1">
        <v>3.7013480542565098E-2</v>
      </c>
      <c r="EO38" s="1">
        <v>-8.3233684694766098E-3</v>
      </c>
      <c r="EP38" s="1">
        <v>-0.1989676939485</v>
      </c>
      <c r="EQ38" s="1">
        <v>0.15071674769316046</v>
      </c>
      <c r="ER38" s="1">
        <v>-0.16526098959801233</v>
      </c>
      <c r="ES38" s="1">
        <v>0.80540952512402708</v>
      </c>
      <c r="ET38" s="1">
        <v>0.20304264482188666</v>
      </c>
      <c r="EU38" s="1">
        <f t="shared" si="20"/>
        <v>0.90124939275803695</v>
      </c>
      <c r="EV38" s="1">
        <f t="shared" si="21"/>
        <v>-3.1811982567498176E-2</v>
      </c>
      <c r="EW38" s="1">
        <f t="shared" si="88"/>
        <v>92.021566883105493</v>
      </c>
      <c r="EX38" s="1" t="str">
        <f t="shared" si="89"/>
        <v>nervous</v>
      </c>
      <c r="EY38" s="2">
        <v>0.66437781325850997</v>
      </c>
      <c r="EZ38" s="2">
        <v>0.48512007506834998</v>
      </c>
      <c r="FA38" s="2">
        <v>-5.7867612890259802E-2</v>
      </c>
      <c r="FB38" s="2">
        <v>0.24863918653955699</v>
      </c>
      <c r="FC38" s="2">
        <v>0.72378334113906895</v>
      </c>
      <c r="FD38" s="2">
        <v>0.31962929405790003</v>
      </c>
      <c r="FE38" s="2">
        <v>-4.1686523720203539E-2</v>
      </c>
      <c r="FF38" s="2">
        <v>0.30896474862666246</v>
      </c>
      <c r="FG38" s="2">
        <v>0.17925773819016</v>
      </c>
      <c r="FH38" s="2">
        <v>0.16596078651955842</v>
      </c>
      <c r="FI38" s="2">
        <f t="shared" si="22"/>
        <v>7.7272470472692811E-2</v>
      </c>
      <c r="FJ38" s="2">
        <f t="shared" si="23"/>
        <v>-0.36720261876647764</v>
      </c>
      <c r="FK38" s="2">
        <f t="shared" si="90"/>
        <v>168.11632401423671</v>
      </c>
      <c r="FL38" s="2" t="str">
        <f t="shared" si="91"/>
        <v>Upset</v>
      </c>
      <c r="FM38" s="7">
        <v>0.65431271375632805</v>
      </c>
      <c r="FN38" s="7">
        <v>0.82644487678060996</v>
      </c>
      <c r="FO38" s="7">
        <v>-4.1433398141261001E-3</v>
      </c>
      <c r="FP38" s="7">
        <v>-4.3505370718267003E-2</v>
      </c>
      <c r="FQ38" s="7">
        <v>0.66552389835560899</v>
      </c>
      <c r="FR38" s="7">
        <v>0.99265792747565096</v>
      </c>
      <c r="FS38" s="7">
        <v>-3.1392823748813371E-3</v>
      </c>
      <c r="FT38" s="7">
        <v>-2.3915839509715972E-2</v>
      </c>
      <c r="FU38" s="7">
        <v>-0.17213216302428191</v>
      </c>
      <c r="FV38" s="7">
        <v>-3.2178602923868982E-2</v>
      </c>
      <c r="FW38" s="7">
        <f t="shared" si="24"/>
        <v>-0.31024037479154953</v>
      </c>
      <c r="FX38" s="7">
        <f t="shared" si="25"/>
        <v>0.15671964656938742</v>
      </c>
      <c r="FY38" s="7">
        <f t="shared" si="92"/>
        <v>-63.199123563168939</v>
      </c>
      <c r="FZ38" s="7" t="str">
        <f t="shared" si="93"/>
        <v>Calm</v>
      </c>
      <c r="GA38" s="4">
        <v>0.321473785725857</v>
      </c>
      <c r="GB38" s="4">
        <v>0.92189345598100103</v>
      </c>
      <c r="GC38" s="4">
        <v>0.429238160728794</v>
      </c>
      <c r="GD38" s="4">
        <v>0.75559251355457502</v>
      </c>
      <c r="GE38" s="4">
        <v>0.206235599323153</v>
      </c>
      <c r="GF38" s="4">
        <v>0.79250167851410502</v>
      </c>
      <c r="GG38" s="4">
        <v>0.81339876244370624</v>
      </c>
      <c r="GH38" s="4">
        <v>0.44073416819226979</v>
      </c>
      <c r="GI38" s="4">
        <v>-0.60041967025514409</v>
      </c>
      <c r="GJ38" s="4">
        <v>0.95292093481316775</v>
      </c>
      <c r="GK38" s="4">
        <f t="shared" si="26"/>
        <v>-0.43522784644570012</v>
      </c>
      <c r="GL38" s="4">
        <f t="shared" si="27"/>
        <v>-0.31893050276469481</v>
      </c>
      <c r="GM38" s="4">
        <f t="shared" si="94"/>
        <v>-126.23357904185568</v>
      </c>
      <c r="GN38" s="4" t="str">
        <f t="shared" si="95"/>
        <v>Depressed</v>
      </c>
      <c r="GO38" s="5">
        <v>7.1606618069408601E-2</v>
      </c>
      <c r="GP38" s="5">
        <v>0.159576492368219</v>
      </c>
      <c r="GQ38" s="5">
        <v>0.49640547738097002</v>
      </c>
      <c r="GR38" s="5">
        <v>0.629220991400126</v>
      </c>
      <c r="GS38" s="5">
        <v>-0.153412722147759</v>
      </c>
      <c r="GT38" s="5">
        <v>-0.36728984985737601</v>
      </c>
      <c r="GU38" s="5">
        <v>-6.068073806638365</v>
      </c>
      <c r="GV38" s="5">
        <v>-3.0292755314639428</v>
      </c>
      <c r="GW38" s="5">
        <v>0.51047254375036299</v>
      </c>
      <c r="GX38" s="5">
        <v>1.3846693682500395</v>
      </c>
      <c r="GY38" s="5">
        <f t="shared" si="28"/>
        <v>0.7825026330967928</v>
      </c>
      <c r="GZ38" s="5">
        <f t="shared" si="29"/>
        <v>0.45618428249570875</v>
      </c>
      <c r="HA38" s="5">
        <f t="shared" si="96"/>
        <v>59.758620826387123</v>
      </c>
      <c r="HB38" s="5" t="str">
        <f t="shared" si="97"/>
        <v>excited</v>
      </c>
      <c r="HC38" s="2">
        <v>0.39421309095863799</v>
      </c>
      <c r="HD38" s="2">
        <v>0.48458573858972098</v>
      </c>
      <c r="HE38" s="2">
        <v>-1.9853826221530299E-2</v>
      </c>
      <c r="HF38" s="2">
        <v>0.19550225082433301</v>
      </c>
      <c r="HG38" s="2">
        <v>0.290766095918639</v>
      </c>
      <c r="HH38" s="2">
        <v>1.4038164817394099E-2</v>
      </c>
      <c r="HI38" s="2">
        <v>-2.8984568585274945E-2</v>
      </c>
      <c r="HJ38" s="2">
        <v>0.39208359143727184</v>
      </c>
      <c r="HK38" s="2">
        <v>-9.0372647631082992E-2</v>
      </c>
      <c r="HL38" s="2">
        <v>0.19987330285029362</v>
      </c>
      <c r="HM38" s="2">
        <f t="shared" si="30"/>
        <v>-0.1200680989219638</v>
      </c>
      <c r="HN38" s="2">
        <f t="shared" si="31"/>
        <v>6.4978472944445809E-2</v>
      </c>
      <c r="HO38" s="2">
        <f t="shared" si="98"/>
        <v>-61.578627288431989</v>
      </c>
      <c r="HP38" s="2" t="str">
        <f t="shared" si="99"/>
        <v>Calm</v>
      </c>
      <c r="HQ38" s="4">
        <v>0.47712862772506498</v>
      </c>
      <c r="HR38" s="4">
        <v>0.71386370308815095</v>
      </c>
      <c r="HS38" s="4">
        <v>2.2687887945328701E-2</v>
      </c>
      <c r="HT38" s="4">
        <v>8.5393081858862199E-2</v>
      </c>
      <c r="HU38" s="4">
        <v>0.78024934249910705</v>
      </c>
      <c r="HV38" s="4">
        <v>0.81791572499972498</v>
      </c>
      <c r="HW38" s="4">
        <v>1.8043809007790859E-2</v>
      </c>
      <c r="HX38" s="4">
        <v>5.5747635914825275E-2</v>
      </c>
      <c r="HY38" s="4">
        <v>-0.23673507536308597</v>
      </c>
      <c r="HZ38" s="4">
        <v>9.0748669834332718E-2</v>
      </c>
      <c r="IA38" s="4">
        <f t="shared" si="32"/>
        <v>-5.6012877558831664E-2</v>
      </c>
      <c r="IB38" s="4">
        <f t="shared" si="33"/>
        <v>-0.61299288796977458</v>
      </c>
      <c r="IC38" s="4">
        <f t="shared" si="100"/>
        <v>-174.77903591405615</v>
      </c>
      <c r="ID38" s="4" t="str">
        <f t="shared" si="101"/>
        <v>Sad</v>
      </c>
      <c r="IE38" s="5">
        <v>0.43190977270583603</v>
      </c>
      <c r="IF38" s="5">
        <v>0.19029712607791599</v>
      </c>
      <c r="IG38" s="5">
        <v>-3.7532172174107301E-2</v>
      </c>
      <c r="IH38" s="5">
        <v>-0.17197171184182999</v>
      </c>
      <c r="II38" s="5">
        <v>0.320978612653819</v>
      </c>
      <c r="IJ38" s="5">
        <v>-5.4040175528009098E-2</v>
      </c>
      <c r="IK38" s="5">
        <v>-4.9850911375366971E-2</v>
      </c>
      <c r="IL38" s="5">
        <v>-1.2621133171393106</v>
      </c>
      <c r="IM38" s="5">
        <v>0.24161264662792004</v>
      </c>
      <c r="IN38" s="5">
        <v>-0.33671096290552438</v>
      </c>
      <c r="IO38" s="5">
        <f t="shared" si="34"/>
        <v>5.7173570916655425E-2</v>
      </c>
      <c r="IP38" s="5">
        <f t="shared" si="35"/>
        <v>-0.69343419828979447</v>
      </c>
      <c r="IQ38" s="5">
        <f t="shared" si="102"/>
        <v>175.2866306610606</v>
      </c>
      <c r="IR38" s="5" t="str">
        <f t="shared" si="103"/>
        <v>Upset</v>
      </c>
      <c r="IS38" s="4">
        <v>0.72931563829103796</v>
      </c>
      <c r="IT38" s="4">
        <v>0.566562902885272</v>
      </c>
      <c r="IU38" s="4">
        <v>0.573642233328027</v>
      </c>
      <c r="IV38" s="4">
        <v>0.64317864124331603</v>
      </c>
      <c r="IW38" s="4">
        <v>0.53222887230608995</v>
      </c>
      <c r="IX38" s="4">
        <v>0.49862961866358302</v>
      </c>
      <c r="IY38" s="4">
        <v>0.45471422411921436</v>
      </c>
      <c r="IZ38" s="4">
        <v>0.60381445441251791</v>
      </c>
      <c r="JA38" s="4">
        <v>0.16275273540576596</v>
      </c>
      <c r="JB38" s="4">
        <v>0.93899299657111091</v>
      </c>
      <c r="JC38" s="4">
        <f t="shared" si="36"/>
        <v>0.25041998208797467</v>
      </c>
      <c r="JD38" s="4">
        <f t="shared" si="37"/>
        <v>-0.5789786309059104</v>
      </c>
      <c r="JE38" s="4">
        <f t="shared" si="104"/>
        <v>156.61054017716705</v>
      </c>
      <c r="JF38" s="4" t="str">
        <f t="shared" si="105"/>
        <v>Upset</v>
      </c>
      <c r="JG38" s="5">
        <v>0.859104776400889</v>
      </c>
      <c r="JH38" s="5">
        <v>0.73661523343298896</v>
      </c>
      <c r="JI38" s="5">
        <v>-2.6835626774857398E-2</v>
      </c>
      <c r="JJ38" s="5">
        <v>0.100718300554258</v>
      </c>
      <c r="JK38" s="5">
        <v>0.41751308962592298</v>
      </c>
      <c r="JL38" s="5">
        <v>0.55135482996454399</v>
      </c>
      <c r="JM38" s="5">
        <v>-2.1020876715737415E-2</v>
      </c>
      <c r="JN38" s="5">
        <v>7.819925588066344E-2</v>
      </c>
      <c r="JO38" s="5">
        <v>0.12248954296790004</v>
      </c>
      <c r="JP38" s="5">
        <v>4.6300524731210289E-2</v>
      </c>
      <c r="JQ38" s="5">
        <f t="shared" si="38"/>
        <v>5.8060982999290855E-2</v>
      </c>
      <c r="JR38" s="5">
        <f t="shared" si="39"/>
        <v>0.10682600163191025</v>
      </c>
      <c r="JS38" s="5">
        <f t="shared" si="106"/>
        <v>28.524515349388238</v>
      </c>
      <c r="JT38" s="5" t="str">
        <f t="shared" si="107"/>
        <v>happy</v>
      </c>
      <c r="JU38" s="2">
        <v>0.13761126136350299</v>
      </c>
      <c r="JV38" s="2">
        <v>0.70241553867651496</v>
      </c>
      <c r="JW38" s="2">
        <v>0.19507464047081999</v>
      </c>
      <c r="JX38" s="2">
        <v>0.23610608666438301</v>
      </c>
      <c r="JY38" s="2">
        <v>1.07244668545016</v>
      </c>
      <c r="JZ38" s="2">
        <v>0.79275080565968603</v>
      </c>
      <c r="KA38" s="2">
        <v>0.16121099075006493</v>
      </c>
      <c r="KB38" s="2">
        <v>0.1579129222368936</v>
      </c>
      <c r="KC38" s="2">
        <v>-0.56480427731301197</v>
      </c>
      <c r="KD38" s="2">
        <v>0.51329401289894805</v>
      </c>
      <c r="KE38" s="2">
        <f t="shared" si="40"/>
        <v>-0.35658405715712471</v>
      </c>
      <c r="KF38" s="2">
        <f t="shared" si="41"/>
        <v>0.42886940655848638</v>
      </c>
      <c r="KG38" s="2">
        <f t="shared" si="108"/>
        <v>-39.741875760120656</v>
      </c>
      <c r="KH38" s="2" t="str">
        <f t="shared" si="109"/>
        <v>Relased</v>
      </c>
      <c r="KI38" s="7">
        <v>-0.20302952993590301</v>
      </c>
      <c r="KJ38" s="7">
        <v>0.16577297194802301</v>
      </c>
      <c r="KK38" s="7">
        <v>-7.4212092735249204E-3</v>
      </c>
      <c r="KL38" s="7">
        <v>-3.2718336160746098E-2</v>
      </c>
      <c r="KM38" s="7">
        <v>5.3935413242502499E-2</v>
      </c>
      <c r="KN38" s="7">
        <v>-7.1193144603180797E-2</v>
      </c>
      <c r="KO38" s="7">
        <v>4.9775332777120991E-2</v>
      </c>
      <c r="KP38" s="7">
        <v>-0.34593355770732803</v>
      </c>
      <c r="KQ38" s="7">
        <v>-0.36880250188392605</v>
      </c>
      <c r="KR38" s="7">
        <v>1.0773820127809148</v>
      </c>
      <c r="KS38" s="7">
        <f t="shared" si="42"/>
        <v>-0.36080896233684656</v>
      </c>
      <c r="KT38" s="7">
        <f t="shared" si="43"/>
        <v>0.36207503446618383</v>
      </c>
      <c r="KU38" s="7">
        <f t="shared" si="110"/>
        <v>-44.899651236271382</v>
      </c>
      <c r="KV38" s="7" t="str">
        <f t="shared" si="111"/>
        <v>Relased</v>
      </c>
      <c r="KW38" s="2">
        <v>0.54866211460472403</v>
      </c>
      <c r="KX38" s="2">
        <v>0.52322846474669604</v>
      </c>
      <c r="KY38" s="2">
        <v>6.6716325701194901E-2</v>
      </c>
      <c r="KZ38" s="2">
        <v>-3.7501571743182899E-3</v>
      </c>
      <c r="LA38" s="2">
        <v>0.22442592964642299</v>
      </c>
      <c r="LB38" s="2">
        <v>0.19635110503626499</v>
      </c>
      <c r="LC38" s="2">
        <v>8.6298483332283044E-2</v>
      </c>
      <c r="LD38" s="2">
        <v>-5.211594842040067E-3</v>
      </c>
      <c r="LE38" s="2">
        <v>2.5433649858027985E-2</v>
      </c>
      <c r="LF38" s="2">
        <v>5.8743093502114936E-2</v>
      </c>
      <c r="LG38" s="2">
        <f t="shared" si="44"/>
        <v>8.2619707745147819E-2</v>
      </c>
      <c r="LH38" s="2">
        <f t="shared" si="45"/>
        <v>1.2269625315977306E-2</v>
      </c>
      <c r="LI38" s="2">
        <f t="shared" si="112"/>
        <v>81.552899074478276</v>
      </c>
      <c r="LJ38" s="2" t="str">
        <f t="shared" si="113"/>
        <v>alert</v>
      </c>
      <c r="LK38" s="4">
        <v>0.46766460776886498</v>
      </c>
      <c r="LL38" s="4">
        <v>0.65500666412707698</v>
      </c>
      <c r="LM38" s="4">
        <v>-3.3136655741912997E-2</v>
      </c>
      <c r="LN38" s="4">
        <v>-1.7323416027678201E-2</v>
      </c>
      <c r="LO38" s="4">
        <v>0.31740549672598201</v>
      </c>
      <c r="LP38" s="4">
        <v>0.55683167708944703</v>
      </c>
      <c r="LQ38" s="4">
        <v>-4.220853087156435E-2</v>
      </c>
      <c r="LR38" s="4">
        <v>-1.4295154261489864E-2</v>
      </c>
      <c r="LS38" s="4">
        <v>-0.18734205635821199</v>
      </c>
      <c r="LT38" s="4">
        <v>-4.4946435374956524E-2</v>
      </c>
      <c r="LU38" s="4">
        <f t="shared" si="46"/>
        <v>-0.11149478580315553</v>
      </c>
      <c r="LV38" s="4">
        <f t="shared" si="47"/>
        <v>0.26062258352518519</v>
      </c>
      <c r="LW38" s="4">
        <f t="shared" si="114"/>
        <v>-23.161321659377354</v>
      </c>
      <c r="LX38" s="4" t="str">
        <f t="shared" si="115"/>
        <v>Contented</v>
      </c>
      <c r="LY38" s="5">
        <v>0.55529908871218903</v>
      </c>
      <c r="LZ38" s="5">
        <v>0.59885978111464799</v>
      </c>
      <c r="MA38" s="5">
        <v>0.23539997154328901</v>
      </c>
      <c r="MB38" s="5">
        <v>0.105685758765657</v>
      </c>
      <c r="MC38" s="5">
        <v>1.0869308689102499</v>
      </c>
      <c r="MD38" s="5">
        <v>0.61229889715889096</v>
      </c>
      <c r="ME38" s="5">
        <v>0.14334166201918064</v>
      </c>
      <c r="MF38" s="5">
        <v>8.7260043346515159E-2</v>
      </c>
      <c r="MG38" s="5">
        <v>-4.3560692402458967E-2</v>
      </c>
      <c r="MH38" s="5">
        <v>0.29552753890815781</v>
      </c>
      <c r="MI38" s="5">
        <f t="shared" si="48"/>
        <v>-0.31158638463026544</v>
      </c>
      <c r="MJ38" s="5">
        <f t="shared" si="49"/>
        <v>5.9732468861768417E-2</v>
      </c>
      <c r="MK38" s="5">
        <f t="shared" si="116"/>
        <v>-79.147812169365878</v>
      </c>
      <c r="ML38" s="5" t="str">
        <f t="shared" si="117"/>
        <v>Calm</v>
      </c>
      <c r="MM38" s="2">
        <v>0.24255202985659</v>
      </c>
      <c r="MN38" s="2">
        <v>0.7378294624017</v>
      </c>
      <c r="MO38" s="2">
        <v>0.13542087073060699</v>
      </c>
      <c r="MP38" s="2">
        <v>0.41301124549936602</v>
      </c>
      <c r="MQ38" s="2">
        <v>3.20366949514149E-3</v>
      </c>
      <c r="MR38" s="2">
        <v>0.74945783064758598</v>
      </c>
      <c r="MS38" s="2">
        <v>0.55103857647178867</v>
      </c>
      <c r="MT38" s="2">
        <v>0.27769432807604816</v>
      </c>
      <c r="MU38" s="2">
        <v>-0.49527743254511003</v>
      </c>
      <c r="MV38" s="2">
        <v>0.55940684372434468</v>
      </c>
      <c r="MW38" s="2">
        <f t="shared" si="50"/>
        <v>-0.13268670209202316</v>
      </c>
      <c r="MX38" s="2">
        <f t="shared" si="51"/>
        <v>0.20378326690387549</v>
      </c>
      <c r="MY38" s="2">
        <f t="shared" si="118"/>
        <v>-33.068826035288083</v>
      </c>
      <c r="MZ38" s="2" t="str">
        <f t="shared" si="119"/>
        <v>Relased</v>
      </c>
      <c r="NA38" s="7">
        <v>0.120952008229725</v>
      </c>
      <c r="NB38" s="7">
        <v>0.107884811924654</v>
      </c>
      <c r="NC38" s="7">
        <v>-0.13719287045387499</v>
      </c>
      <c r="ND38" s="7">
        <v>-0.28274739323193598</v>
      </c>
      <c r="NE38" s="7">
        <v>-0.18514900827370201</v>
      </c>
      <c r="NF38" s="7">
        <v>-0.25963673007865101</v>
      </c>
      <c r="NG38" s="7">
        <v>2.1370604601444532</v>
      </c>
      <c r="NH38" s="7">
        <v>1.8632212144099916</v>
      </c>
      <c r="NI38" s="7">
        <v>1.3067196305070999E-2</v>
      </c>
      <c r="NJ38" s="7">
        <v>-1.8351079315055541</v>
      </c>
      <c r="NK38" s="7">
        <f t="shared" si="52"/>
        <v>0.17871932186082029</v>
      </c>
      <c r="NL38" s="7">
        <f t="shared" si="53"/>
        <v>-0.64751673772118634</v>
      </c>
      <c r="NM38" s="7">
        <f t="shared" si="120"/>
        <v>164.57010832362829</v>
      </c>
      <c r="NN38" s="7" t="str">
        <f t="shared" si="121"/>
        <v>Upset</v>
      </c>
      <c r="NO38" s="4">
        <v>0.96310657244418296</v>
      </c>
      <c r="NP38" s="4">
        <v>0.40471354241978302</v>
      </c>
      <c r="NQ38" s="4">
        <v>0.63263901301856695</v>
      </c>
      <c r="NR38" s="4">
        <v>0.50098597309805404</v>
      </c>
      <c r="NS38" s="4">
        <v>1.0687710979863301</v>
      </c>
      <c r="NT38" s="4">
        <v>0.27822195118271897</v>
      </c>
      <c r="NU38" s="4">
        <v>0.31135684112544226</v>
      </c>
      <c r="NV38" s="4">
        <v>0.7335772965252404</v>
      </c>
      <c r="NW38" s="4">
        <v>0.55839303002439999</v>
      </c>
      <c r="NX38" s="4">
        <v>0.8287822161683619</v>
      </c>
      <c r="NY38" s="4">
        <f t="shared" si="54"/>
        <v>0.39622019203560122</v>
      </c>
      <c r="NZ38" s="4">
        <f t="shared" si="55"/>
        <v>0.13747552778363015</v>
      </c>
      <c r="OA38" s="4">
        <f t="shared" si="122"/>
        <v>70.864888049664046</v>
      </c>
      <c r="OB38" s="4" t="str">
        <f t="shared" si="123"/>
        <v>alert</v>
      </c>
      <c r="OC38" s="1">
        <v>0.30313392593486899</v>
      </c>
      <c r="OD38" s="1">
        <v>-8.8078461553958598E-2</v>
      </c>
      <c r="OE38" s="1">
        <v>0.62350141839522299</v>
      </c>
      <c r="OF38" s="1">
        <v>0.73065908205670305</v>
      </c>
      <c r="OG38" s="1">
        <v>1.5974143537751499E-2</v>
      </c>
      <c r="OH38" s="1">
        <v>-0.101461160578253</v>
      </c>
      <c r="OI38" s="1">
        <v>1.953887971011399</v>
      </c>
      <c r="OJ38" s="1">
        <v>-3.8549147341184349</v>
      </c>
      <c r="OK38" s="1">
        <v>0.25459320973896804</v>
      </c>
      <c r="OL38" s="1">
        <v>2.8930121074195227</v>
      </c>
      <c r="OM38" s="1">
        <f t="shared" si="56"/>
        <v>0.40779150179328072</v>
      </c>
      <c r="ON38" s="1">
        <f t="shared" si="57"/>
        <v>0.87418198583302864</v>
      </c>
      <c r="OO38" s="1">
        <f t="shared" si="124"/>
        <v>25.008276564393864</v>
      </c>
      <c r="OP38" s="1" t="str">
        <f t="shared" si="125"/>
        <v>happy</v>
      </c>
      <c r="OQ38" s="2">
        <v>0.40572437122592803</v>
      </c>
      <c r="OR38" s="2">
        <v>0.29581454879986502</v>
      </c>
      <c r="OS38" s="2">
        <v>0.111745238852655</v>
      </c>
      <c r="OT38" s="2">
        <v>9.9210941084788201E-2</v>
      </c>
      <c r="OU38" s="2">
        <v>0.48713278970913398</v>
      </c>
      <c r="OV38" s="2">
        <v>0.63508033919405404</v>
      </c>
      <c r="OW38" s="2">
        <v>0.12515466498093339</v>
      </c>
      <c r="OX38" s="2">
        <v>0.10657587915063971</v>
      </c>
      <c r="OY38" s="2">
        <v>0.10990982242606301</v>
      </c>
      <c r="OZ38" s="2">
        <v>0.30070488452684435</v>
      </c>
      <c r="PA38" s="2">
        <f t="shared" si="58"/>
        <v>1.6979484026831804E-2</v>
      </c>
      <c r="PB38" s="2">
        <f t="shared" si="59"/>
        <v>-5.9625946113520567E-2</v>
      </c>
      <c r="PC38" s="2">
        <f t="shared" si="126"/>
        <v>164.10481165161474</v>
      </c>
      <c r="PD38" s="2" t="str">
        <f t="shared" si="127"/>
        <v>Upset</v>
      </c>
      <c r="PE38" s="1">
        <v>0.547767852350447</v>
      </c>
      <c r="PF38" s="1">
        <v>0.63820647613353398</v>
      </c>
      <c r="PG38" s="1">
        <v>0.79848309662724604</v>
      </c>
      <c r="PH38" s="1">
        <v>0.94244677554948797</v>
      </c>
      <c r="PI38" s="1">
        <v>0.117458271654745</v>
      </c>
      <c r="PJ38" s="1">
        <v>0.10823321258627799</v>
      </c>
      <c r="PK38" s="1">
        <v>1.2003183095392298</v>
      </c>
      <c r="PL38" s="1">
        <v>1.2625893153750167</v>
      </c>
      <c r="PM38" s="1">
        <v>-9.043862378308698E-2</v>
      </c>
      <c r="PN38" s="1">
        <v>1.467932172193092</v>
      </c>
      <c r="PO38" s="1">
        <f t="shared" si="60"/>
        <v>1.5740294211041173E-2</v>
      </c>
      <c r="PP38" s="1">
        <f t="shared" si="61"/>
        <v>-0.21089147531544128</v>
      </c>
      <c r="PQ38" s="1">
        <f t="shared" si="128"/>
        <v>175.73153272870559</v>
      </c>
      <c r="PR38" s="1" t="str">
        <f t="shared" si="129"/>
        <v>Upset</v>
      </c>
      <c r="PS38" s="4">
        <v>0.55914703888189399</v>
      </c>
      <c r="PT38" s="4">
        <v>0.95983619009943</v>
      </c>
      <c r="PU38" s="4">
        <v>0.64786722813425801</v>
      </c>
      <c r="PV38" s="4">
        <v>0.51823641417825805</v>
      </c>
      <c r="PW38" s="4">
        <v>0.470468682966039</v>
      </c>
      <c r="PX38" s="4">
        <v>0.70434071639878804</v>
      </c>
      <c r="PY38" s="4">
        <v>0.629232066281466</v>
      </c>
      <c r="PZ38" s="4">
        <v>0.31140704582227235</v>
      </c>
      <c r="QA38" s="4">
        <v>-0.40068915121753601</v>
      </c>
      <c r="QB38" s="4">
        <v>0.76768697643524375</v>
      </c>
      <c r="QC38" s="4">
        <f t="shared" si="62"/>
        <v>-0.23078138476984489</v>
      </c>
      <c r="QD38" s="4">
        <f t="shared" si="63"/>
        <v>2.6217983108405729E-2</v>
      </c>
      <c r="QE38" s="4">
        <f t="shared" si="130"/>
        <v>-83.518684747882517</v>
      </c>
      <c r="QF38" s="4" t="str">
        <f t="shared" si="131"/>
        <v>Calm</v>
      </c>
      <c r="QG38" s="2">
        <v>0.61557757780573297</v>
      </c>
      <c r="QH38" s="2">
        <v>1.2565116216574499</v>
      </c>
      <c r="QI38" s="2">
        <v>0.18668970497609899</v>
      </c>
      <c r="QJ38" s="2">
        <v>0.35762250366292497</v>
      </c>
      <c r="QK38" s="2">
        <v>0.79153766362337197</v>
      </c>
      <c r="QL38" s="2">
        <v>1.2591075164542</v>
      </c>
      <c r="QM38" s="2">
        <v>0.1326754905920085</v>
      </c>
      <c r="QN38" s="2">
        <v>0.14216082961245649</v>
      </c>
      <c r="QO38" s="2">
        <v>-0.64093404385171693</v>
      </c>
      <c r="QP38" s="2">
        <v>0.29075121462967907</v>
      </c>
      <c r="QQ38" s="2">
        <f t="shared" si="64"/>
        <v>-0.63293940892102951</v>
      </c>
      <c r="QR38" s="2">
        <f t="shared" si="65"/>
        <v>8.0777994970528288E-2</v>
      </c>
      <c r="QS38" s="2">
        <f t="shared" si="132"/>
        <v>-82.727024161877878</v>
      </c>
      <c r="QT38" s="2" t="str">
        <f t="shared" si="133"/>
        <v>Calm</v>
      </c>
      <c r="QU38" s="4">
        <v>0.434762368713349</v>
      </c>
      <c r="QV38" s="4">
        <v>0.66041958540102697</v>
      </c>
      <c r="QW38" s="4">
        <v>0.19807070802525201</v>
      </c>
      <c r="QX38" s="4">
        <v>0.29515994231515502</v>
      </c>
      <c r="QY38" s="4">
        <v>0.55367099389318797</v>
      </c>
      <c r="QZ38" s="4">
        <v>0.33005211098658299</v>
      </c>
      <c r="RA38" s="4">
        <v>0.20038852948359806</v>
      </c>
      <c r="RB38" s="4">
        <v>0.29799937079640437</v>
      </c>
      <c r="RC38" s="4">
        <v>-0.22565721668767796</v>
      </c>
      <c r="RD38" s="4">
        <v>0.45036411391498898</v>
      </c>
      <c r="RE38" s="4">
        <f t="shared" si="66"/>
        <v>-0.37698139881809567</v>
      </c>
      <c r="RF38" s="4">
        <f t="shared" si="67"/>
        <v>0.17437812333970504</v>
      </c>
      <c r="RG38" s="4">
        <f t="shared" si="134"/>
        <v>-65.17642550277867</v>
      </c>
      <c r="RH38" s="4" t="str">
        <f t="shared" si="135"/>
        <v>Calm</v>
      </c>
    </row>
    <row r="39" spans="1:476" x14ac:dyDescent="0.3">
      <c r="A39" s="1">
        <v>1.15330297842776</v>
      </c>
      <c r="B39" s="1">
        <v>-0.206893757218751</v>
      </c>
      <c r="C39" s="1">
        <v>0.14395459801836299</v>
      </c>
      <c r="D39" s="1">
        <v>-0.180090890518181</v>
      </c>
      <c r="E39" s="1">
        <v>0.94829924221824702</v>
      </c>
      <c r="F39" s="1">
        <v>-0.32322650641380801</v>
      </c>
      <c r="G39" s="1">
        <v>6.8497547539759021E-2</v>
      </c>
      <c r="H39" s="1">
        <v>0.33971704700389826</v>
      </c>
      <c r="I39" s="1">
        <v>1.360196735646511</v>
      </c>
      <c r="J39" s="1">
        <v>-3.8182523680036627E-2</v>
      </c>
      <c r="K39" s="17">
        <f t="shared" si="0"/>
        <v>0.83120942286769584</v>
      </c>
      <c r="L39" s="18">
        <f t="shared" si="1"/>
        <v>-2.6460122456636315E-2</v>
      </c>
      <c r="M39" s="18">
        <f t="shared" si="68"/>
        <v>91.823296885421755</v>
      </c>
      <c r="N39" s="18" t="str">
        <f t="shared" si="69"/>
        <v>nervous</v>
      </c>
      <c r="O39" s="9">
        <v>0.13388853049006999</v>
      </c>
      <c r="P39" s="9">
        <v>0.41861103535023297</v>
      </c>
      <c r="Q39" s="9">
        <v>0.31359146403323501</v>
      </c>
      <c r="R39" s="9">
        <v>-9.6183312651625399E-2</v>
      </c>
      <c r="S39" s="9">
        <v>0.104898336696784</v>
      </c>
      <c r="T39" s="9">
        <v>0.58798380583804499</v>
      </c>
      <c r="U39" s="9">
        <v>1.3132693088512502</v>
      </c>
      <c r="V39" s="9">
        <v>-9.5553154770872561E-2</v>
      </c>
      <c r="W39" s="9">
        <v>-0.28472250486016298</v>
      </c>
      <c r="X39" s="9">
        <v>0.39349922574319329</v>
      </c>
      <c r="Y39" s="9">
        <f t="shared" si="2"/>
        <v>-5.0965314576022491E-2</v>
      </c>
      <c r="Z39" s="9">
        <f t="shared" si="3"/>
        <v>0.13455210946104135</v>
      </c>
      <c r="AA39" s="9">
        <f t="shared" si="70"/>
        <v>-20.745561322140475</v>
      </c>
      <c r="AB39" s="9" t="str">
        <f t="shared" si="71"/>
        <v>Contented</v>
      </c>
      <c r="AC39" s="2">
        <v>0.19646283823413099</v>
      </c>
      <c r="AD39" s="2">
        <v>0.26104693008309199</v>
      </c>
      <c r="AE39" s="2">
        <v>-4.25121617692251E-2</v>
      </c>
      <c r="AF39" s="2">
        <v>-4.7537921333822501E-2</v>
      </c>
      <c r="AG39" s="2">
        <v>-2.94904391000806E-2</v>
      </c>
      <c r="AH39" s="2">
        <v>-8.5978634696610295E-2</v>
      </c>
      <c r="AI39" s="2">
        <v>-0.25460592283336048</v>
      </c>
      <c r="AJ39" s="2">
        <v>-0.27153929401595839</v>
      </c>
      <c r="AK39" s="2">
        <v>-6.4584091848960995E-2</v>
      </c>
      <c r="AL39" s="2">
        <v>-0.19682658019360513</v>
      </c>
      <c r="AM39" s="2">
        <f t="shared" si="4"/>
        <v>0.12635716185923718</v>
      </c>
      <c r="AN39" s="2">
        <f t="shared" si="5"/>
        <v>-0.15677005086851559</v>
      </c>
      <c r="AO39" s="2">
        <f t="shared" si="72"/>
        <v>141.13107473008685</v>
      </c>
      <c r="AP39" s="2" t="str">
        <f t="shared" si="73"/>
        <v>stressed</v>
      </c>
      <c r="AQ39" s="9">
        <v>-0.166474820987077</v>
      </c>
      <c r="AR39" s="9">
        <v>0.54828729970295698</v>
      </c>
      <c r="AS39" s="9">
        <v>-6.3408663820266706E-2</v>
      </c>
      <c r="AT39" s="9">
        <v>-3.6874525803922101E-2</v>
      </c>
      <c r="AU39" s="9">
        <v>-0.47221741678816398</v>
      </c>
      <c r="AV39" s="9">
        <v>0.47070577445470102</v>
      </c>
      <c r="AW39" s="9">
        <v>9.9278901589814741E-2</v>
      </c>
      <c r="AX39" s="9">
        <v>-3.6187219264865088E-2</v>
      </c>
      <c r="AY39" s="9">
        <v>-0.71476212069003398</v>
      </c>
      <c r="AZ39" s="9">
        <v>-0.26265037214462822</v>
      </c>
      <c r="BA39" s="9">
        <f t="shared" si="6"/>
        <v>-0.50950342851417785</v>
      </c>
      <c r="BB39" s="9">
        <f t="shared" si="7"/>
        <v>-4.381204380374415E-2</v>
      </c>
      <c r="BC39" s="9">
        <f t="shared" si="74"/>
        <v>-94.914756719693401</v>
      </c>
      <c r="BD39" s="9" t="str">
        <f t="shared" si="75"/>
        <v>Bored</v>
      </c>
      <c r="BE39" s="4">
        <v>-3.04379238466583E-3</v>
      </c>
      <c r="BF39" s="4">
        <v>0.414734453187663</v>
      </c>
      <c r="BG39" s="4">
        <v>0.12916275615363901</v>
      </c>
      <c r="BH39" s="4">
        <v>1.4966615838859399E-2</v>
      </c>
      <c r="BI39" s="4">
        <v>3.3474548859597997E-2</v>
      </c>
      <c r="BJ39" s="4">
        <v>0.51631862412449203</v>
      </c>
      <c r="BK39" s="4">
        <v>4.2444806214409736</v>
      </c>
      <c r="BL39" s="4">
        <v>1.6074933001742852E-2</v>
      </c>
      <c r="BM39" s="4">
        <v>-0.41777824557232884</v>
      </c>
      <c r="BN39" s="4">
        <v>0.35009142959759149</v>
      </c>
      <c r="BO39" s="4">
        <f t="shared" si="8"/>
        <v>-0.41479496216880352</v>
      </c>
      <c r="BP39" s="4">
        <f t="shared" si="9"/>
        <v>0.13448077056388663</v>
      </c>
      <c r="BQ39" s="4">
        <f t="shared" si="76"/>
        <v>-72.036775349910755</v>
      </c>
      <c r="BR39" s="4" t="str">
        <f t="shared" si="77"/>
        <v>Calm</v>
      </c>
      <c r="BS39" s="5">
        <v>0.76038713234586897</v>
      </c>
      <c r="BT39" s="5">
        <v>0.34126824641378101</v>
      </c>
      <c r="BU39" s="5">
        <v>0.42302558583260902</v>
      </c>
      <c r="BV39" s="5">
        <v>0.21256699031354001</v>
      </c>
      <c r="BW39" s="5">
        <v>0.64083615863383103</v>
      </c>
      <c r="BX39" s="5">
        <v>0.27553525533803302</v>
      </c>
      <c r="BY39" s="5">
        <v>0.30189734109889094</v>
      </c>
      <c r="BZ39" s="5">
        <v>0.34462675667342679</v>
      </c>
      <c r="CA39" s="5">
        <v>0.41911888593208796</v>
      </c>
      <c r="CB39" s="5">
        <v>0.57694319693855678</v>
      </c>
      <c r="CC39" s="5">
        <f t="shared" si="10"/>
        <v>0.53819290633086214</v>
      </c>
      <c r="CD39" s="5">
        <f t="shared" si="11"/>
        <v>0.14694098491492658</v>
      </c>
      <c r="CE39" s="5">
        <f t="shared" si="78"/>
        <v>74.72891909117017</v>
      </c>
      <c r="CF39" s="5" t="str">
        <f t="shared" si="79"/>
        <v>alert</v>
      </c>
      <c r="CG39" s="4">
        <v>-0.14766014842272601</v>
      </c>
      <c r="CH39" s="4">
        <v>0.47380446271223697</v>
      </c>
      <c r="CI39" s="4">
        <v>0.31201209817030201</v>
      </c>
      <c r="CJ39" s="4">
        <v>0.48569438282154997</v>
      </c>
      <c r="CK39" s="4">
        <v>-0.30405558034308999</v>
      </c>
      <c r="CL39" s="4">
        <v>0.56216543958739595</v>
      </c>
      <c r="CM39" s="4">
        <v>-0.69072666347657585</v>
      </c>
      <c r="CN39" s="4">
        <v>0.46883059222416762</v>
      </c>
      <c r="CO39" s="4">
        <v>-0.62146461113496299</v>
      </c>
      <c r="CP39" s="4">
        <v>2.4458696535293449</v>
      </c>
      <c r="CQ39" s="4">
        <f t="shared" si="12"/>
        <v>-0.33890942032669524</v>
      </c>
      <c r="CR39" s="4">
        <f t="shared" si="13"/>
        <v>0.75020333191666899</v>
      </c>
      <c r="CS39" s="4">
        <f t="shared" si="80"/>
        <v>-24.311394596529226</v>
      </c>
      <c r="CT39" s="4" t="str">
        <f t="shared" si="81"/>
        <v>Contented</v>
      </c>
      <c r="CU39" s="2">
        <v>0.31406501829668898</v>
      </c>
      <c r="CV39" s="2">
        <v>0.16061433072011999</v>
      </c>
      <c r="CW39" s="2">
        <v>0.10305554861051699</v>
      </c>
      <c r="CX39" s="2">
        <v>0.19048263888501499</v>
      </c>
      <c r="CY39" s="2">
        <v>0.61053726991591095</v>
      </c>
      <c r="CZ39" s="2">
        <v>4.1091414150086899E-3</v>
      </c>
      <c r="DA39" s="2">
        <v>0.11145932680930241</v>
      </c>
      <c r="DB39" s="2">
        <v>1.1563782405506553</v>
      </c>
      <c r="DC39" s="2">
        <v>0.15345068757656899</v>
      </c>
      <c r="DD39" s="2">
        <v>0.61839258038827682</v>
      </c>
      <c r="DE39" s="2">
        <f t="shared" si="14"/>
        <v>0.17463502430480005</v>
      </c>
      <c r="DF39" s="2">
        <f t="shared" si="15"/>
        <v>0.41791781812391404</v>
      </c>
      <c r="DG39" s="2">
        <f t="shared" si="82"/>
        <v>22.678552304645773</v>
      </c>
      <c r="DH39" s="2" t="str">
        <f t="shared" si="83"/>
        <v>happy</v>
      </c>
      <c r="DI39" s="7">
        <v>0.67579643862447603</v>
      </c>
      <c r="DJ39" s="7">
        <v>0.166464432885298</v>
      </c>
      <c r="DK39" s="7">
        <v>0.53308092028338405</v>
      </c>
      <c r="DL39" s="7">
        <v>0.454866924176141</v>
      </c>
      <c r="DM39" s="7">
        <v>0.76274408724030496</v>
      </c>
      <c r="DN39" s="7">
        <v>0.277310904246093</v>
      </c>
      <c r="DO39" s="7">
        <v>0.37057066568418123</v>
      </c>
      <c r="DP39" s="7">
        <v>1.0249936986504189</v>
      </c>
      <c r="DQ39" s="7">
        <v>0.50933200573917803</v>
      </c>
      <c r="DR39" s="7">
        <v>1.172971317887062</v>
      </c>
      <c r="DS39" s="7">
        <f t="shared" si="16"/>
        <v>0.17127511278767793</v>
      </c>
      <c r="DT39" s="7">
        <f t="shared" si="17"/>
        <v>0.48696916905941912</v>
      </c>
      <c r="DU39" s="7">
        <f t="shared" si="84"/>
        <v>19.377616814033786</v>
      </c>
      <c r="DV39" s="7" t="str">
        <f t="shared" si="85"/>
        <v>happy</v>
      </c>
      <c r="DW39" s="9">
        <v>0.374017636605391</v>
      </c>
      <c r="DX39" s="9">
        <v>0.479282785671303</v>
      </c>
      <c r="DY39" s="9">
        <v>5.2343044512691402E-2</v>
      </c>
      <c r="DZ39" s="9">
        <v>0.101126867754101</v>
      </c>
      <c r="EA39" s="9">
        <v>0.543365750425719</v>
      </c>
      <c r="EB39" s="9">
        <v>0.58655957446737605</v>
      </c>
      <c r="EC39" s="9">
        <v>5.7056891647108456E-2</v>
      </c>
      <c r="ED39" s="9">
        <v>9.4879760399974311E-2</v>
      </c>
      <c r="EE39" s="9">
        <v>-0.105265149065912</v>
      </c>
      <c r="EF39" s="9">
        <v>0.17985449000167933</v>
      </c>
      <c r="EG39" s="9">
        <f t="shared" si="18"/>
        <v>0.10643137127611069</v>
      </c>
      <c r="EH39" s="9">
        <f t="shared" si="19"/>
        <v>2.7418157076213978E-2</v>
      </c>
      <c r="EI39" s="9">
        <f t="shared" si="86"/>
        <v>75.55393685523174</v>
      </c>
      <c r="EJ39" s="9" t="str">
        <f t="shared" si="87"/>
        <v>alert</v>
      </c>
      <c r="EK39" s="1">
        <v>0.64592486847752195</v>
      </c>
      <c r="EL39" s="1">
        <v>-6.6637117365790394E-2</v>
      </c>
      <c r="EM39" s="1">
        <v>0.12136752342856499</v>
      </c>
      <c r="EN39" s="1">
        <v>3.0719516035189E-2</v>
      </c>
      <c r="EO39" s="1">
        <v>-8.8648926367928104E-3</v>
      </c>
      <c r="EP39" s="1">
        <v>-0.184704599943256</v>
      </c>
      <c r="EQ39" s="1">
        <v>0.19051192671207459</v>
      </c>
      <c r="ER39" s="1">
        <v>-0.12222211403694952</v>
      </c>
      <c r="ES39" s="1">
        <v>0.71256198584331232</v>
      </c>
      <c r="ET39" s="1">
        <v>0.26254143846797789</v>
      </c>
      <c r="EU39" s="1">
        <f t="shared" si="20"/>
        <v>0.76456832334062552</v>
      </c>
      <c r="EV39" s="1">
        <f t="shared" si="21"/>
        <v>-8.8572258233633461E-3</v>
      </c>
      <c r="EW39" s="1">
        <f t="shared" si="88"/>
        <v>90.663719568707876</v>
      </c>
      <c r="EX39" s="1" t="str">
        <f t="shared" si="89"/>
        <v>nervous</v>
      </c>
      <c r="EY39" s="2">
        <v>0.75306761123316401</v>
      </c>
      <c r="EZ39" s="2">
        <v>0.11850485857460601</v>
      </c>
      <c r="FA39" s="2">
        <v>2.71868326264393E-3</v>
      </c>
      <c r="FB39" s="2">
        <v>0.17858158809889099</v>
      </c>
      <c r="FC39" s="2">
        <v>1.0211808786112699</v>
      </c>
      <c r="FD39" s="2">
        <v>0.38326541992494301</v>
      </c>
      <c r="FE39" s="2">
        <v>1.5323012972564536E-3</v>
      </c>
      <c r="FF39" s="2">
        <v>0.35590308105315865</v>
      </c>
      <c r="FG39" s="2">
        <v>0.63456275265855799</v>
      </c>
      <c r="FH39" s="2">
        <v>0.20801514233408688</v>
      </c>
      <c r="FI39" s="2">
        <f t="shared" si="22"/>
        <v>0.51333132621314048</v>
      </c>
      <c r="FJ39" s="2">
        <f t="shared" si="23"/>
        <v>-0.34648807228222256</v>
      </c>
      <c r="FK39" s="2">
        <f t="shared" si="90"/>
        <v>124.01853926381075</v>
      </c>
      <c r="FL39" s="2" t="str">
        <f t="shared" si="91"/>
        <v>stressed</v>
      </c>
      <c r="FM39" s="7">
        <v>0.56183641797269002</v>
      </c>
      <c r="FN39" s="7">
        <v>0.82620132276366298</v>
      </c>
      <c r="FO39" s="7">
        <v>4.9931107581604801E-2</v>
      </c>
      <c r="FP39" s="7">
        <v>-2.1985115994083201E-2</v>
      </c>
      <c r="FQ39" s="7">
        <v>0.44643668380325702</v>
      </c>
      <c r="FR39" s="7">
        <v>0.84152519804174097</v>
      </c>
      <c r="FS39" s="7">
        <v>4.9521411900860395E-2</v>
      </c>
      <c r="FT39" s="7">
        <v>-1.3182686561502789E-2</v>
      </c>
      <c r="FU39" s="7">
        <v>-0.26436490479097297</v>
      </c>
      <c r="FV39" s="7">
        <v>2.0133452259515849E-2</v>
      </c>
      <c r="FW39" s="7">
        <f t="shared" si="24"/>
        <v>-0.43036070202028998</v>
      </c>
      <c r="FX39" s="7">
        <f t="shared" si="25"/>
        <v>0.17743109207652918</v>
      </c>
      <c r="FY39" s="7">
        <f t="shared" si="92"/>
        <v>-67.594399963841411</v>
      </c>
      <c r="FZ39" s="7" t="str">
        <f t="shared" si="93"/>
        <v>Calm</v>
      </c>
      <c r="GA39" s="4">
        <v>0.35933374394963002</v>
      </c>
      <c r="GB39" s="4">
        <v>0.72871325860482505</v>
      </c>
      <c r="GC39" s="4">
        <v>0.40889643339809101</v>
      </c>
      <c r="GD39" s="4">
        <v>0.60737186247215902</v>
      </c>
      <c r="GE39" s="4">
        <v>0.16264396405899501</v>
      </c>
      <c r="GF39" s="4">
        <v>0.61281611285827797</v>
      </c>
      <c r="GG39" s="4">
        <v>0.78335995412151693</v>
      </c>
      <c r="GH39" s="4">
        <v>0.45274585513528132</v>
      </c>
      <c r="GI39" s="4">
        <v>-0.36937951465519503</v>
      </c>
      <c r="GJ39" s="4">
        <v>0.9340297739751251</v>
      </c>
      <c r="GK39" s="4">
        <f t="shared" si="26"/>
        <v>-0.18661246334890991</v>
      </c>
      <c r="GL39" s="4">
        <f t="shared" si="27"/>
        <v>-0.33595990249616958</v>
      </c>
      <c r="GM39" s="4">
        <f t="shared" si="94"/>
        <v>-150.94955681718585</v>
      </c>
      <c r="GN39" s="4" t="str">
        <f t="shared" si="95"/>
        <v>Sad</v>
      </c>
      <c r="GO39" s="5">
        <v>6.3159023849533202E-2</v>
      </c>
      <c r="GP39" s="5">
        <v>-0.16345591842050899</v>
      </c>
      <c r="GQ39" s="5">
        <v>0.53094370161742899</v>
      </c>
      <c r="GR39" s="5">
        <v>0.63142871498486497</v>
      </c>
      <c r="GS39" s="5">
        <v>-6.7445018380427504E-2</v>
      </c>
      <c r="GT39" s="5">
        <v>-0.43558135945647802</v>
      </c>
      <c r="GU39" s="5">
        <v>-123.87876321126429</v>
      </c>
      <c r="GV39" s="5">
        <v>-1.054072489816785</v>
      </c>
      <c r="GW39" s="5">
        <v>0.51047254375036299</v>
      </c>
      <c r="GX39" s="5">
        <v>1.3846693682500395</v>
      </c>
      <c r="GY39" s="5">
        <f t="shared" si="28"/>
        <v>0.7825026330967928</v>
      </c>
      <c r="GZ39" s="5">
        <f t="shared" si="29"/>
        <v>0.45618428249570875</v>
      </c>
      <c r="HA39" s="5">
        <f t="shared" si="96"/>
        <v>59.758620826387123</v>
      </c>
      <c r="HB39" s="5" t="str">
        <f t="shared" si="97"/>
        <v>excited</v>
      </c>
      <c r="HC39" s="2">
        <v>0.39421309095863799</v>
      </c>
      <c r="HD39" s="2">
        <v>0.48458573858972098</v>
      </c>
      <c r="HE39" s="2">
        <v>-1.9853826221530299E-2</v>
      </c>
      <c r="HF39" s="2">
        <v>0.19550225082433301</v>
      </c>
      <c r="HG39" s="2">
        <v>0.290766095918639</v>
      </c>
      <c r="HH39" s="2">
        <v>1.4038164817394099E-2</v>
      </c>
      <c r="HI39" s="2">
        <v>-2.8984568585274945E-2</v>
      </c>
      <c r="HJ39" s="2">
        <v>0.39208359143727184</v>
      </c>
      <c r="HK39" s="2">
        <v>-9.0372647631082992E-2</v>
      </c>
      <c r="HL39" s="2">
        <v>0.19987330285029362</v>
      </c>
      <c r="HM39" s="2">
        <f t="shared" si="30"/>
        <v>-0.1200680989219638</v>
      </c>
      <c r="HN39" s="2">
        <f t="shared" si="31"/>
        <v>6.4978472944445809E-2</v>
      </c>
      <c r="HO39" s="2">
        <f t="shared" si="98"/>
        <v>-61.578627288431989</v>
      </c>
      <c r="HP39" s="2" t="str">
        <f t="shared" si="99"/>
        <v>Calm</v>
      </c>
      <c r="HQ39" s="4">
        <v>0.39739090537615201</v>
      </c>
      <c r="HR39" s="4">
        <v>0.44001740667147998</v>
      </c>
      <c r="HS39" s="4">
        <v>3.1272959139003603E-2</v>
      </c>
      <c r="HT39" s="4">
        <v>-6.6834956325445102E-2</v>
      </c>
      <c r="HU39" s="4">
        <v>0.652797764142933</v>
      </c>
      <c r="HV39" s="4">
        <v>0.361690532783981</v>
      </c>
      <c r="HW39" s="4">
        <v>2.977841986556996E-2</v>
      </c>
      <c r="HX39" s="4">
        <v>-8.336571591250673E-2</v>
      </c>
      <c r="HY39" s="4">
        <v>-4.2626501295327968E-2</v>
      </c>
      <c r="HZ39" s="4">
        <v>-4.2466735372479469E-2</v>
      </c>
      <c r="IA39" s="4">
        <f t="shared" si="32"/>
        <v>0.16823333165339105</v>
      </c>
      <c r="IB39" s="4">
        <f t="shared" si="33"/>
        <v>-0.70331187069170609</v>
      </c>
      <c r="IC39" s="4">
        <f t="shared" si="100"/>
        <v>166.54752756465848</v>
      </c>
      <c r="ID39" s="4" t="str">
        <f t="shared" si="101"/>
        <v>Upset</v>
      </c>
      <c r="IE39" s="5">
        <v>0.43190977270583603</v>
      </c>
      <c r="IF39" s="5">
        <v>0.19029712607791599</v>
      </c>
      <c r="IG39" s="5">
        <v>-1.34480056744707E-2</v>
      </c>
      <c r="IH39" s="5">
        <v>-0.17197171184182999</v>
      </c>
      <c r="II39" s="5">
        <v>0.44620331187267198</v>
      </c>
      <c r="IJ39" s="5">
        <v>-5.4040175528009098E-2</v>
      </c>
      <c r="IK39" s="5">
        <v>-1.5314662667765289E-2</v>
      </c>
      <c r="IL39" s="5">
        <v>-1.2621133171393106</v>
      </c>
      <c r="IM39" s="5">
        <v>0.24161264662792004</v>
      </c>
      <c r="IN39" s="5">
        <v>-0.29800331349386616</v>
      </c>
      <c r="IO39" s="5">
        <f t="shared" si="34"/>
        <v>5.7173570916655425E-2</v>
      </c>
      <c r="IP39" s="5">
        <f t="shared" si="35"/>
        <v>-0.67336087398453204</v>
      </c>
      <c r="IQ39" s="5">
        <f t="shared" si="102"/>
        <v>175.1467835464322</v>
      </c>
      <c r="IR39" s="5" t="str">
        <f t="shared" si="103"/>
        <v>Upset</v>
      </c>
      <c r="IS39" s="4">
        <v>0.72931563829103796</v>
      </c>
      <c r="IT39" s="4">
        <v>0.54673269384943501</v>
      </c>
      <c r="IU39" s="4">
        <v>0.46665043003901002</v>
      </c>
      <c r="IV39" s="4">
        <v>0.61989855129681204</v>
      </c>
      <c r="IW39" s="4">
        <v>0.67197764004314497</v>
      </c>
      <c r="IX39" s="4">
        <v>0.58075526640178998</v>
      </c>
      <c r="IY39" s="4">
        <v>0.33301410722083147</v>
      </c>
      <c r="IZ39" s="4">
        <v>0.54980502954433963</v>
      </c>
      <c r="JA39" s="4">
        <v>0.18258294444160295</v>
      </c>
      <c r="JB39" s="4">
        <v>0.85149516203137821</v>
      </c>
      <c r="JC39" s="4">
        <f t="shared" si="36"/>
        <v>0.27611184846641312</v>
      </c>
      <c r="JD39" s="4">
        <f t="shared" si="37"/>
        <v>-0.64912986063239098</v>
      </c>
      <c r="JE39" s="4">
        <f t="shared" si="104"/>
        <v>156.95719109729086</v>
      </c>
      <c r="JF39" s="4" t="str">
        <f t="shared" si="105"/>
        <v>Upset</v>
      </c>
      <c r="JG39" s="5">
        <v>0.93903855455211704</v>
      </c>
      <c r="JH39" s="5">
        <v>0.226772731191446</v>
      </c>
      <c r="JI39" s="5">
        <v>-3.6819800521863399E-2</v>
      </c>
      <c r="JJ39" s="5">
        <v>9.3749899974128997E-2</v>
      </c>
      <c r="JK39" s="5">
        <v>0.46024265620125698</v>
      </c>
      <c r="JL39" s="5">
        <v>0.37522901177726897</v>
      </c>
      <c r="JM39" s="5">
        <v>-2.6313367348111242E-2</v>
      </c>
      <c r="JN39" s="5">
        <v>0.15573027996864292</v>
      </c>
      <c r="JO39" s="5">
        <v>0.71226582336067101</v>
      </c>
      <c r="JP39" s="5">
        <v>4.8833031682271939E-2</v>
      </c>
      <c r="JQ39" s="5">
        <f t="shared" si="38"/>
        <v>0.46759161868861154</v>
      </c>
      <c r="JR39" s="5">
        <f t="shared" si="39"/>
        <v>0.10780785846202079</v>
      </c>
      <c r="JS39" s="5">
        <f t="shared" si="106"/>
        <v>77.016773212199723</v>
      </c>
      <c r="JT39" s="5" t="str">
        <f t="shared" si="107"/>
        <v>alert</v>
      </c>
      <c r="JU39" s="2">
        <v>0.13761126136350299</v>
      </c>
      <c r="JV39" s="2">
        <v>0.70241553867651496</v>
      </c>
      <c r="JW39" s="2">
        <v>0.19507464047081999</v>
      </c>
      <c r="JX39" s="2">
        <v>0.23610608666438301</v>
      </c>
      <c r="JY39" s="2">
        <v>1.07244668545016</v>
      </c>
      <c r="JZ39" s="2">
        <v>0.79275080565968603</v>
      </c>
      <c r="KA39" s="2">
        <v>0.16121099075006493</v>
      </c>
      <c r="KB39" s="2">
        <v>0.1579129222368936</v>
      </c>
      <c r="KC39" s="2">
        <v>-0.56480427731301197</v>
      </c>
      <c r="KD39" s="2">
        <v>0.51329401289894805</v>
      </c>
      <c r="KE39" s="2">
        <f t="shared" si="40"/>
        <v>-0.35658405715712471</v>
      </c>
      <c r="KF39" s="2">
        <f t="shared" si="41"/>
        <v>0.42886940655848638</v>
      </c>
      <c r="KG39" s="2">
        <f t="shared" si="108"/>
        <v>-39.741875760120656</v>
      </c>
      <c r="KH39" s="2" t="str">
        <f t="shared" si="109"/>
        <v>Relased</v>
      </c>
      <c r="KI39" s="7">
        <v>-0.137991164521272</v>
      </c>
      <c r="KJ39" s="7">
        <v>-0.12759796736323101</v>
      </c>
      <c r="KK39" s="7">
        <v>-7.1458827505563099E-3</v>
      </c>
      <c r="KL39" s="7">
        <v>-0.11674582077324799</v>
      </c>
      <c r="KM39" s="7">
        <v>-0.14681337930477401</v>
      </c>
      <c r="KN39" s="7">
        <v>-0.14397758544651101</v>
      </c>
      <c r="KO39" s="7">
        <v>2.5090480139673962E-2</v>
      </c>
      <c r="KP39" s="7">
        <v>0.42988339548750454</v>
      </c>
      <c r="KQ39" s="7">
        <v>-1.039319715804099E-2</v>
      </c>
      <c r="KR39" s="7">
        <v>0.46647881502049265</v>
      </c>
      <c r="KS39" s="7">
        <f t="shared" si="42"/>
        <v>-1.3169473088683215E-2</v>
      </c>
      <c r="KT39" s="7">
        <f t="shared" si="43"/>
        <v>0.15621071564552436</v>
      </c>
      <c r="KU39" s="7">
        <f t="shared" si="110"/>
        <v>-4.8189725538569288</v>
      </c>
      <c r="KV39" s="7" t="str">
        <f t="shared" si="111"/>
        <v>Contented</v>
      </c>
      <c r="KW39" s="2">
        <v>0.54866211460472403</v>
      </c>
      <c r="KX39" s="2">
        <v>0.51908182732682295</v>
      </c>
      <c r="KY39" s="2">
        <v>5.2732415337731202E-2</v>
      </c>
      <c r="KZ39" s="2">
        <v>7.0274951723537898E-2</v>
      </c>
      <c r="LA39" s="2">
        <v>0.28638586159444901</v>
      </c>
      <c r="LB39" s="2">
        <v>0.26395652865680203</v>
      </c>
      <c r="LC39" s="2">
        <v>6.3148964898698978E-2</v>
      </c>
      <c r="LD39" s="2">
        <v>8.9746499882832689E-2</v>
      </c>
      <c r="LE39" s="2">
        <v>2.9580287277901074E-2</v>
      </c>
      <c r="LF39" s="2">
        <v>0.11520305780311801</v>
      </c>
      <c r="LG39" s="2">
        <f t="shared" si="44"/>
        <v>8.643582529600935E-2</v>
      </c>
      <c r="LH39" s="2">
        <f t="shared" si="45"/>
        <v>3.124435476120957E-2</v>
      </c>
      <c r="LI39" s="2">
        <f t="shared" si="112"/>
        <v>70.12636424774378</v>
      </c>
      <c r="LJ39" s="2" t="str">
        <f t="shared" si="113"/>
        <v>alert</v>
      </c>
      <c r="LK39" s="4">
        <v>0.46766460776886498</v>
      </c>
      <c r="LL39" s="4">
        <v>0.65500666412707698</v>
      </c>
      <c r="LM39" s="4">
        <v>0.169077270390951</v>
      </c>
      <c r="LN39" s="4">
        <v>5.5587764309610599E-2</v>
      </c>
      <c r="LO39" s="4">
        <v>0.37821873274150197</v>
      </c>
      <c r="LP39" s="4">
        <v>0.71359611415980995</v>
      </c>
      <c r="LQ39" s="4">
        <v>0.19988249241194131</v>
      </c>
      <c r="LR39" s="4">
        <v>4.0616433921894519E-2</v>
      </c>
      <c r="LS39" s="4">
        <v>-0.18734205635821199</v>
      </c>
      <c r="LT39" s="4">
        <v>0.20011649030722264</v>
      </c>
      <c r="LU39" s="4">
        <f t="shared" si="46"/>
        <v>-0.11149478580315553</v>
      </c>
      <c r="LV39" s="4">
        <f t="shared" si="47"/>
        <v>0.3659852997425781</v>
      </c>
      <c r="LW39" s="4">
        <f t="shared" si="114"/>
        <v>-16.942979693955362</v>
      </c>
      <c r="LX39" s="4" t="str">
        <f t="shared" si="115"/>
        <v>Contented</v>
      </c>
      <c r="LY39" s="5">
        <v>0.53080897089510304</v>
      </c>
      <c r="LZ39" s="5">
        <v>0.74062976969522498</v>
      </c>
      <c r="MA39" s="5">
        <v>0.225000020035726</v>
      </c>
      <c r="MB39" s="5">
        <v>0.123983534118679</v>
      </c>
      <c r="MC39" s="5">
        <v>1.0911884347440901</v>
      </c>
      <c r="MD39" s="5">
        <v>0.72756155992112703</v>
      </c>
      <c r="ME39" s="5">
        <v>0.13871786678170331</v>
      </c>
      <c r="MF39" s="5">
        <v>8.4446442107158279E-2</v>
      </c>
      <c r="MG39" s="5">
        <v>-0.20982079880012194</v>
      </c>
      <c r="MH39" s="5">
        <v>0.27447925174308613</v>
      </c>
      <c r="MI39" s="5">
        <f t="shared" si="48"/>
        <v>-0.47054397270656756</v>
      </c>
      <c r="MJ39" s="5">
        <f t="shared" si="49"/>
        <v>5.2315118541948147E-2</v>
      </c>
      <c r="MK39" s="5">
        <f t="shared" si="116"/>
        <v>-83.655904605847226</v>
      </c>
      <c r="ML39" s="5" t="str">
        <f t="shared" si="117"/>
        <v>Calm</v>
      </c>
      <c r="MM39" s="2">
        <v>0.24255202985659</v>
      </c>
      <c r="MN39" s="2">
        <v>0.7378294624017</v>
      </c>
      <c r="MO39" s="2">
        <v>0.13542087073060699</v>
      </c>
      <c r="MP39" s="2">
        <v>0.41301124549936602</v>
      </c>
      <c r="MQ39" s="2">
        <v>3.20366949514149E-3</v>
      </c>
      <c r="MR39" s="2">
        <v>0.74945783064758598</v>
      </c>
      <c r="MS39" s="2">
        <v>0.55103857647178867</v>
      </c>
      <c r="MT39" s="2">
        <v>0.27769432807604816</v>
      </c>
      <c r="MU39" s="2">
        <v>-0.49527743254511003</v>
      </c>
      <c r="MV39" s="2">
        <v>0.55940684372434468</v>
      </c>
      <c r="MW39" s="2">
        <f t="shared" si="50"/>
        <v>-0.13268670209202316</v>
      </c>
      <c r="MX39" s="2">
        <f t="shared" si="51"/>
        <v>0.20378326690387549</v>
      </c>
      <c r="MY39" s="2">
        <f t="shared" si="118"/>
        <v>-33.068826035288083</v>
      </c>
      <c r="MZ39" s="2" t="str">
        <f t="shared" si="119"/>
        <v>Relased</v>
      </c>
      <c r="NA39" s="7">
        <v>0.119634554218258</v>
      </c>
      <c r="NB39" s="7">
        <v>6.4474981717771204E-2</v>
      </c>
      <c r="NC39" s="7">
        <v>-0.17811924434882401</v>
      </c>
      <c r="ND39" s="7">
        <v>-0.23344316233822801</v>
      </c>
      <c r="NE39" s="7">
        <v>-0.195246002250894</v>
      </c>
      <c r="NF39" s="7">
        <v>-0.38579050782526397</v>
      </c>
      <c r="NG39" s="7">
        <v>2.3557179366799428</v>
      </c>
      <c r="NH39" s="7">
        <v>0.7265231318455867</v>
      </c>
      <c r="NI39" s="7">
        <v>5.5159572500486795E-2</v>
      </c>
      <c r="NJ39" s="7">
        <v>-2.2354214549215623</v>
      </c>
      <c r="NK39" s="7">
        <f t="shared" si="52"/>
        <v>0.22951976197277713</v>
      </c>
      <c r="NL39" s="7">
        <f t="shared" si="53"/>
        <v>-0.78340548798763987</v>
      </c>
      <c r="NM39" s="7">
        <f t="shared" si="120"/>
        <v>163.67063098464283</v>
      </c>
      <c r="NN39" s="7" t="str">
        <f t="shared" si="121"/>
        <v>Upset</v>
      </c>
      <c r="NO39" s="4">
        <v>0.96310657244418296</v>
      </c>
      <c r="NP39" s="4">
        <v>0.40471354241978302</v>
      </c>
      <c r="NQ39" s="4">
        <v>0.71540210772545798</v>
      </c>
      <c r="NR39" s="4">
        <v>0.50098597309805404</v>
      </c>
      <c r="NS39" s="4">
        <v>1.23122136017518</v>
      </c>
      <c r="NT39" s="4">
        <v>0.27822195118271897</v>
      </c>
      <c r="NU39" s="4">
        <v>0.32602333365527758</v>
      </c>
      <c r="NV39" s="4">
        <v>0.7335772965252404</v>
      </c>
      <c r="NW39" s="4">
        <v>0.55839303002439999</v>
      </c>
      <c r="NX39" s="4">
        <v>0.88928951081004226</v>
      </c>
      <c r="NY39" s="4">
        <f t="shared" si="54"/>
        <v>0.39622019203560122</v>
      </c>
      <c r="NZ39" s="4">
        <f t="shared" si="55"/>
        <v>0.25095578844704591</v>
      </c>
      <c r="OA39" s="4">
        <f t="shared" si="122"/>
        <v>57.650870784668484</v>
      </c>
      <c r="OB39" s="4" t="str">
        <f t="shared" si="123"/>
        <v>excited</v>
      </c>
      <c r="OC39" s="1">
        <v>0.27036294754318901</v>
      </c>
      <c r="OD39" s="1">
        <v>-0.20760553637093199</v>
      </c>
      <c r="OE39" s="1">
        <v>0.64110331030337597</v>
      </c>
      <c r="OF39" s="1">
        <v>0.71424290060339402</v>
      </c>
      <c r="OG39" s="1">
        <v>3.8337286445166298E-2</v>
      </c>
      <c r="OH39" s="1">
        <v>-7.7249389434058097E-2</v>
      </c>
      <c r="OI39" s="1">
        <v>2.0767827157771426</v>
      </c>
      <c r="OJ39" s="1">
        <v>-2.5073917840281981</v>
      </c>
      <c r="OK39" s="1">
        <v>0.25459320973896804</v>
      </c>
      <c r="OL39" s="1">
        <v>2.8930121074195227</v>
      </c>
      <c r="OM39" s="1">
        <f t="shared" si="56"/>
        <v>0.40779150179328072</v>
      </c>
      <c r="ON39" s="1">
        <f t="shared" si="57"/>
        <v>0.87418198583302864</v>
      </c>
      <c r="OO39" s="1">
        <f t="shared" si="124"/>
        <v>25.008276564393864</v>
      </c>
      <c r="OP39" s="1" t="str">
        <f t="shared" si="125"/>
        <v>happy</v>
      </c>
      <c r="OQ39" s="2">
        <v>0.33861050900582801</v>
      </c>
      <c r="OR39" s="2">
        <v>0.137274527910797</v>
      </c>
      <c r="OS39" s="2">
        <v>0.10628427740408</v>
      </c>
      <c r="OT39" s="2">
        <v>8.6058770209981802E-2</v>
      </c>
      <c r="OU39" s="2">
        <v>0.44176915003745099</v>
      </c>
      <c r="OV39" s="2">
        <v>0.21936757733460099</v>
      </c>
      <c r="OW39" s="2">
        <v>0.13619560193865277</v>
      </c>
      <c r="OX39" s="2">
        <v>0.24130288865014007</v>
      </c>
      <c r="OY39" s="2">
        <v>0.20133598109503101</v>
      </c>
      <c r="OZ39" s="2">
        <v>0.40417964990094923</v>
      </c>
      <c r="PA39" s="2">
        <f t="shared" si="58"/>
        <v>0.10110223492376358</v>
      </c>
      <c r="PB39" s="2">
        <f t="shared" si="59"/>
        <v>2.26668610102565E-3</v>
      </c>
      <c r="PC39" s="2">
        <f t="shared" si="126"/>
        <v>88.715658521571896</v>
      </c>
      <c r="PD39" s="2" t="str">
        <f t="shared" si="127"/>
        <v>alert</v>
      </c>
      <c r="PE39" s="1">
        <v>0.547767852350447</v>
      </c>
      <c r="PF39" s="1">
        <v>0.63820647613353398</v>
      </c>
      <c r="PG39" s="1">
        <v>0.79848309662724604</v>
      </c>
      <c r="PH39" s="1">
        <v>0.94244677554948797</v>
      </c>
      <c r="PI39" s="1">
        <v>0.117458271654745</v>
      </c>
      <c r="PJ39" s="1">
        <v>0.10823321258627799</v>
      </c>
      <c r="PK39" s="1">
        <v>1.2003183095392298</v>
      </c>
      <c r="PL39" s="1">
        <v>1.2625893153750167</v>
      </c>
      <c r="PM39" s="1">
        <v>-9.043862378308698E-2</v>
      </c>
      <c r="PN39" s="1">
        <v>1.467932172193092</v>
      </c>
      <c r="PO39" s="1">
        <f t="shared" si="60"/>
        <v>1.5740294211041173E-2</v>
      </c>
      <c r="PP39" s="1">
        <f t="shared" si="61"/>
        <v>-0.21089147531544128</v>
      </c>
      <c r="PQ39" s="1">
        <f t="shared" si="128"/>
        <v>175.73153272870559</v>
      </c>
      <c r="PR39" s="1" t="str">
        <f t="shared" si="129"/>
        <v>Upset</v>
      </c>
      <c r="PS39" s="4">
        <v>0.62173419415123998</v>
      </c>
      <c r="PT39" s="4">
        <v>0.95660279829113903</v>
      </c>
      <c r="PU39" s="4">
        <v>0.37331908575677603</v>
      </c>
      <c r="PV39" s="4">
        <v>0.57034433009305596</v>
      </c>
      <c r="PW39" s="4">
        <v>0.79217347996896403</v>
      </c>
      <c r="PX39" s="4">
        <v>0.75737526988830395</v>
      </c>
      <c r="PY39" s="4">
        <v>0.26403356639893172</v>
      </c>
      <c r="PZ39" s="4">
        <v>0.33276057651009827</v>
      </c>
      <c r="QA39" s="4">
        <v>-0.33486860413989905</v>
      </c>
      <c r="QB39" s="4">
        <v>0.59788462183197721</v>
      </c>
      <c r="QC39" s="4">
        <f t="shared" si="62"/>
        <v>-0.15954934258064812</v>
      </c>
      <c r="QD39" s="4">
        <f t="shared" si="63"/>
        <v>-5.1517921555787827E-2</v>
      </c>
      <c r="QE39" s="4">
        <f t="shared" si="130"/>
        <v>-107.89508567160951</v>
      </c>
      <c r="QF39" s="4" t="str">
        <f t="shared" si="131"/>
        <v>Bored</v>
      </c>
      <c r="QG39" s="2">
        <v>0.64750402348994895</v>
      </c>
      <c r="QH39" s="2">
        <v>1.2565116216574499</v>
      </c>
      <c r="QI39" s="2">
        <v>0.16432379465104199</v>
      </c>
      <c r="QJ39" s="2">
        <v>0.35762250366292497</v>
      </c>
      <c r="QK39" s="2">
        <v>0.85558770845131604</v>
      </c>
      <c r="QL39" s="2">
        <v>1.2591075164542</v>
      </c>
      <c r="QM39" s="2">
        <v>0.10932386304780974</v>
      </c>
      <c r="QN39" s="2">
        <v>0.14216082961245649</v>
      </c>
      <c r="QO39" s="2">
        <v>-0.60900759816750094</v>
      </c>
      <c r="QP39" s="2">
        <v>0.27412920668178681</v>
      </c>
      <c r="QQ39" s="2">
        <f t="shared" si="64"/>
        <v>-0.59878638360189396</v>
      </c>
      <c r="QR39" s="2">
        <f t="shared" si="65"/>
        <v>7.360241537056833E-2</v>
      </c>
      <c r="QS39" s="2">
        <f t="shared" si="132"/>
        <v>-82.992393646030081</v>
      </c>
      <c r="QT39" s="2" t="str">
        <f t="shared" si="133"/>
        <v>Calm</v>
      </c>
      <c r="QU39" s="4">
        <v>0.434762368713349</v>
      </c>
      <c r="QV39" s="4">
        <v>0.66041958540102697</v>
      </c>
      <c r="QW39" s="4">
        <v>0.19807070802525201</v>
      </c>
      <c r="QX39" s="4">
        <v>0.29515994231515502</v>
      </c>
      <c r="QY39" s="4">
        <v>0.55367099389318797</v>
      </c>
      <c r="QZ39" s="4">
        <v>0.33005211098658299</v>
      </c>
      <c r="RA39" s="4">
        <v>0.20038852948359806</v>
      </c>
      <c r="RB39" s="4">
        <v>0.29799937079640437</v>
      </c>
      <c r="RC39" s="4">
        <v>-0.22565721668767796</v>
      </c>
      <c r="RD39" s="4">
        <v>0.45036411391498898</v>
      </c>
      <c r="RE39" s="4">
        <f t="shared" si="66"/>
        <v>-0.37698139881809567</v>
      </c>
      <c r="RF39" s="4">
        <f t="shared" si="67"/>
        <v>0.17437812333970504</v>
      </c>
      <c r="RG39" s="4">
        <f t="shared" si="134"/>
        <v>-65.17642550277867</v>
      </c>
      <c r="RH39" s="4" t="str">
        <f t="shared" si="135"/>
        <v>Calm</v>
      </c>
    </row>
    <row r="40" spans="1:476" x14ac:dyDescent="0.3">
      <c r="A40" s="1">
        <v>1.15330297842776</v>
      </c>
      <c r="B40" s="1">
        <v>8.8432444631598606E-2</v>
      </c>
      <c r="C40" s="1">
        <v>0.18528193569563101</v>
      </c>
      <c r="D40" s="1">
        <v>6.3721810899666401E-2</v>
      </c>
      <c r="E40" s="1">
        <v>0.96227026109311098</v>
      </c>
      <c r="F40" s="1">
        <v>5.5164262561600202E-2</v>
      </c>
      <c r="G40" s="1">
        <v>8.7580014832099651E-2</v>
      </c>
      <c r="H40" s="1">
        <v>0.44375537674365606</v>
      </c>
      <c r="I40" s="1">
        <v>1.0648705337961615</v>
      </c>
      <c r="J40" s="1">
        <v>0.20052882600530783</v>
      </c>
      <c r="K40" s="17">
        <f t="shared" si="0"/>
        <v>0.63281922671322866</v>
      </c>
      <c r="L40" s="18">
        <f t="shared" si="1"/>
        <v>5.582269020311359E-2</v>
      </c>
      <c r="M40" s="18">
        <f t="shared" si="68"/>
        <v>84.958833695521562</v>
      </c>
      <c r="N40" s="18" t="str">
        <f t="shared" si="69"/>
        <v>alert</v>
      </c>
      <c r="O40" s="9">
        <v>0.13388853049006999</v>
      </c>
      <c r="P40" s="9">
        <v>0.41861103535023297</v>
      </c>
      <c r="Q40" s="9">
        <v>0.31359146403323501</v>
      </c>
      <c r="R40" s="9">
        <v>-9.6183312651625399E-2</v>
      </c>
      <c r="S40" s="9">
        <v>0.104898336696784</v>
      </c>
      <c r="T40" s="9">
        <v>0.58798380583804499</v>
      </c>
      <c r="U40" s="9">
        <v>1.3132693088512502</v>
      </c>
      <c r="V40" s="9">
        <v>-9.5553154770872561E-2</v>
      </c>
      <c r="W40" s="9">
        <v>-0.28472250486016298</v>
      </c>
      <c r="X40" s="9">
        <v>0.39349922574319329</v>
      </c>
      <c r="Y40" s="9">
        <f t="shared" si="2"/>
        <v>-5.0965314576022491E-2</v>
      </c>
      <c r="Z40" s="9">
        <f t="shared" si="3"/>
        <v>0.13455210946104135</v>
      </c>
      <c r="AA40" s="9">
        <f t="shared" si="70"/>
        <v>-20.745561322140475</v>
      </c>
      <c r="AB40" s="9" t="str">
        <f t="shared" si="71"/>
        <v>Contented</v>
      </c>
      <c r="AC40" s="2">
        <v>0.19646283823413099</v>
      </c>
      <c r="AD40" s="2">
        <v>0.26104693008309199</v>
      </c>
      <c r="AE40" s="2">
        <v>-4.25121617692251E-2</v>
      </c>
      <c r="AF40" s="2">
        <v>-4.7537921333822501E-2</v>
      </c>
      <c r="AG40" s="2">
        <v>-2.94904391000806E-2</v>
      </c>
      <c r="AH40" s="2">
        <v>-8.5978634696610295E-2</v>
      </c>
      <c r="AI40" s="2">
        <v>-0.25460592283336048</v>
      </c>
      <c r="AJ40" s="2">
        <v>-0.27153929401595839</v>
      </c>
      <c r="AK40" s="2">
        <v>-6.4584091848960995E-2</v>
      </c>
      <c r="AL40" s="2">
        <v>-0.19682658019360513</v>
      </c>
      <c r="AM40" s="2">
        <f t="shared" si="4"/>
        <v>0.12635716185923718</v>
      </c>
      <c r="AN40" s="2">
        <f t="shared" si="5"/>
        <v>-0.15677005086851559</v>
      </c>
      <c r="AO40" s="2">
        <f t="shared" si="72"/>
        <v>141.13107473008685</v>
      </c>
      <c r="AP40" s="2" t="str">
        <f t="shared" si="73"/>
        <v>stressed</v>
      </c>
      <c r="AQ40" s="9">
        <v>-0.20504733843251299</v>
      </c>
      <c r="AR40" s="9">
        <v>0.30093619135642302</v>
      </c>
      <c r="AS40" s="9">
        <v>-9.2417838416573403E-2</v>
      </c>
      <c r="AT40" s="9">
        <v>-5.71924598867036E-2</v>
      </c>
      <c r="AU40" s="9">
        <v>-0.55471101823986901</v>
      </c>
      <c r="AV40" s="9">
        <v>0.31604492931149902</v>
      </c>
      <c r="AW40" s="9">
        <v>0.12164109496781121</v>
      </c>
      <c r="AX40" s="9">
        <v>-9.2697260857494398E-2</v>
      </c>
      <c r="AY40" s="9">
        <v>-0.50598352978893602</v>
      </c>
      <c r="AZ40" s="9">
        <v>-1.5602470333230094</v>
      </c>
      <c r="BA40" s="9">
        <f t="shared" si="6"/>
        <v>-0.32073247489355616</v>
      </c>
      <c r="BB40" s="9">
        <f t="shared" si="7"/>
        <v>-0.50664290743944185</v>
      </c>
      <c r="BC40" s="9">
        <f t="shared" si="74"/>
        <v>-147.66396817360692</v>
      </c>
      <c r="BD40" s="9" t="str">
        <f t="shared" si="75"/>
        <v>Depressed</v>
      </c>
      <c r="BE40" s="4">
        <v>0.142659571208648</v>
      </c>
      <c r="BF40" s="4">
        <v>0.42120953962022201</v>
      </c>
      <c r="BG40" s="4">
        <v>0.16480122397328301</v>
      </c>
      <c r="BH40" s="4">
        <v>2.7857141074618799E-2</v>
      </c>
      <c r="BI40" s="4">
        <v>-3.4158625794045598E-2</v>
      </c>
      <c r="BJ40" s="4">
        <v>0.60804023880375402</v>
      </c>
      <c r="BK40" s="4">
        <v>1.5188920552124843</v>
      </c>
      <c r="BL40" s="4">
        <v>2.7065481731047489E-2</v>
      </c>
      <c r="BM40" s="4">
        <v>-0.27854996841157398</v>
      </c>
      <c r="BN40" s="4">
        <v>0.34167213870733226</v>
      </c>
      <c r="BO40" s="4">
        <f t="shared" si="8"/>
        <v>-0.26698349852055969</v>
      </c>
      <c r="BP40" s="4">
        <f t="shared" si="9"/>
        <v>0.131388016342596</v>
      </c>
      <c r="BQ40" s="4">
        <f t="shared" si="76"/>
        <v>-63.797261898953344</v>
      </c>
      <c r="BR40" s="4" t="str">
        <f t="shared" si="77"/>
        <v>Calm</v>
      </c>
      <c r="BS40" s="5">
        <v>0.774078914587218</v>
      </c>
      <c r="BT40" s="5">
        <v>0.34126824641378101</v>
      </c>
      <c r="BU40" s="5">
        <v>0.66378825513307305</v>
      </c>
      <c r="BV40" s="5">
        <v>0.21256699031354001</v>
      </c>
      <c r="BW40" s="5">
        <v>0.57273797479104205</v>
      </c>
      <c r="BX40" s="5">
        <v>0.27553525533803302</v>
      </c>
      <c r="BY40" s="5">
        <v>0.49285709168638508</v>
      </c>
      <c r="BZ40" s="5">
        <v>0.34462675667342679</v>
      </c>
      <c r="CA40" s="5">
        <v>0.432810668173437</v>
      </c>
      <c r="CB40" s="5">
        <v>0.78572419071753752</v>
      </c>
      <c r="CC40" s="5">
        <f t="shared" si="10"/>
        <v>0.55144549180435276</v>
      </c>
      <c r="CD40" s="5">
        <f t="shared" si="11"/>
        <v>0.25047874678767212</v>
      </c>
      <c r="CE40" s="5">
        <f t="shared" si="78"/>
        <v>65.571400030332143</v>
      </c>
      <c r="CF40" s="5" t="str">
        <f t="shared" si="79"/>
        <v>alert</v>
      </c>
      <c r="CG40" s="4">
        <v>1.1095328431114901E-2</v>
      </c>
      <c r="CH40" s="4">
        <v>0.47380446271223697</v>
      </c>
      <c r="CI40" s="4">
        <v>0.337380398794836</v>
      </c>
      <c r="CJ40" s="4">
        <v>0.48569438282154997</v>
      </c>
      <c r="CK40" s="4">
        <v>-0.151270375563411</v>
      </c>
      <c r="CL40" s="4">
        <v>0.56216543958739595</v>
      </c>
      <c r="CM40" s="4">
        <v>-2.4068506178308544</v>
      </c>
      <c r="CN40" s="4">
        <v>0.46883059222416762</v>
      </c>
      <c r="CO40" s="4">
        <v>-0.46270913428112209</v>
      </c>
      <c r="CP40" s="4">
        <v>1.6974121182350823</v>
      </c>
      <c r="CQ40" s="4">
        <f t="shared" si="12"/>
        <v>-0.17166051277134931</v>
      </c>
      <c r="CR40" s="4">
        <f t="shared" si="13"/>
        <v>0.16888008190521719</v>
      </c>
      <c r="CS40" s="4">
        <f t="shared" si="80"/>
        <v>-45.467795665235037</v>
      </c>
      <c r="CT40" s="4" t="str">
        <f t="shared" si="81"/>
        <v>Relased</v>
      </c>
      <c r="CU40" s="2">
        <v>0.31406501829668898</v>
      </c>
      <c r="CV40" s="2">
        <v>5.45838765605672E-2</v>
      </c>
      <c r="CW40" s="2">
        <v>0.15720585580031801</v>
      </c>
      <c r="CX40" s="2">
        <v>0.167251960050952</v>
      </c>
      <c r="CY40" s="2">
        <v>0.68868636991913701</v>
      </c>
      <c r="CZ40" s="2">
        <v>7.7764283243431001E-2</v>
      </c>
      <c r="DA40" s="2">
        <v>0.15677450826573375</v>
      </c>
      <c r="DB40" s="2">
        <v>1.2637271292524566</v>
      </c>
      <c r="DC40" s="2">
        <v>0.2594811417361218</v>
      </c>
      <c r="DD40" s="2">
        <v>0.88012691853288394</v>
      </c>
      <c r="DE40" s="2">
        <f t="shared" si="14"/>
        <v>0.29906929696508922</v>
      </c>
      <c r="DF40" s="2">
        <f t="shared" si="15"/>
        <v>0.53848011134349139</v>
      </c>
      <c r="DG40" s="2">
        <f t="shared" si="82"/>
        <v>29.047585097205154</v>
      </c>
      <c r="DH40" s="2" t="str">
        <f t="shared" si="83"/>
        <v>happy</v>
      </c>
      <c r="DI40" s="7">
        <v>0.648002074151241</v>
      </c>
      <c r="DJ40" s="7">
        <v>0.166464432885298</v>
      </c>
      <c r="DK40" s="7">
        <v>0.54448914700824702</v>
      </c>
      <c r="DL40" s="7">
        <v>0.454866924176141</v>
      </c>
      <c r="DM40" s="7">
        <v>0.78304356690738897</v>
      </c>
      <c r="DN40" s="7">
        <v>0.277310904246093</v>
      </c>
      <c r="DO40" s="7">
        <v>0.38048342511665517</v>
      </c>
      <c r="DP40" s="7">
        <v>1.0249936986504189</v>
      </c>
      <c r="DQ40" s="7">
        <v>0.48153764126594301</v>
      </c>
      <c r="DR40" s="7">
        <v>1.2270069579909129</v>
      </c>
      <c r="DS40" s="7">
        <f t="shared" si="16"/>
        <v>0.1530887047447842</v>
      </c>
      <c r="DT40" s="7">
        <f t="shared" si="17"/>
        <v>0.51137695595901467</v>
      </c>
      <c r="DU40" s="7">
        <f t="shared" si="84"/>
        <v>16.665894869306133</v>
      </c>
      <c r="DV40" s="7" t="str">
        <f t="shared" si="85"/>
        <v>happy</v>
      </c>
      <c r="DW40" s="9">
        <v>0.33012304365792999</v>
      </c>
      <c r="DX40" s="9">
        <v>0.63253601321335395</v>
      </c>
      <c r="DY40" s="9">
        <v>1.41716945947343E-2</v>
      </c>
      <c r="DZ40" s="9">
        <v>0.10592883289953101</v>
      </c>
      <c r="EA40" s="9">
        <v>0.41904040576795198</v>
      </c>
      <c r="EB40" s="9">
        <v>0.89899525229632005</v>
      </c>
      <c r="EC40" s="9">
        <v>1.8916692486258792E-2</v>
      </c>
      <c r="ED40" s="9">
        <v>6.9165308789356811E-2</v>
      </c>
      <c r="EE40" s="9">
        <v>-0.30241296955542396</v>
      </c>
      <c r="EF40" s="9">
        <v>0.12475915188976798</v>
      </c>
      <c r="EG40" s="9">
        <f t="shared" si="18"/>
        <v>-0.12807310955479456</v>
      </c>
      <c r="EH40" s="9">
        <f t="shared" si="19"/>
        <v>7.7036981180587105E-3</v>
      </c>
      <c r="EI40" s="9">
        <f t="shared" si="86"/>
        <v>-86.557761342923243</v>
      </c>
      <c r="EJ40" s="9" t="str">
        <f t="shared" si="87"/>
        <v>Calm</v>
      </c>
      <c r="EK40" s="1">
        <v>0.63109334244527004</v>
      </c>
      <c r="EL40" s="1">
        <v>6.9056176832985403E-3</v>
      </c>
      <c r="EM40" s="1">
        <v>0.168241054473492</v>
      </c>
      <c r="EN40" s="1">
        <v>9.3221459648096194E-2</v>
      </c>
      <c r="EO40" s="1">
        <v>0.10595799231327301</v>
      </c>
      <c r="EP40" s="1">
        <v>-0.10091585912326501</v>
      </c>
      <c r="EQ40" s="1">
        <v>0.22826232928349222</v>
      </c>
      <c r="ER40" s="1">
        <v>-0.99160961848636486</v>
      </c>
      <c r="ES40" s="1">
        <v>0.62418772476197149</v>
      </c>
      <c r="ET40" s="1">
        <v>0.40981652081203807</v>
      </c>
      <c r="EU40" s="1">
        <f t="shared" si="20"/>
        <v>0.63447237672591372</v>
      </c>
      <c r="EV40" s="1">
        <f t="shared" si="21"/>
        <v>4.7961803311732165E-2</v>
      </c>
      <c r="EW40" s="1">
        <f t="shared" si="88"/>
        <v>85.677049883541301</v>
      </c>
      <c r="EX40" s="1" t="str">
        <f t="shared" si="89"/>
        <v>alert</v>
      </c>
      <c r="EY40" s="2">
        <v>0.75306761123316401</v>
      </c>
      <c r="EZ40" s="2">
        <v>0.11850485857460601</v>
      </c>
      <c r="FA40" s="2">
        <v>2.71868326264393E-3</v>
      </c>
      <c r="FB40" s="2">
        <v>0.17858158809889099</v>
      </c>
      <c r="FC40" s="2">
        <v>1.0211808786112699</v>
      </c>
      <c r="FD40" s="2">
        <v>0.38326541992494301</v>
      </c>
      <c r="FE40" s="2">
        <v>1.5323012972564536E-3</v>
      </c>
      <c r="FF40" s="2">
        <v>0.35590308105315865</v>
      </c>
      <c r="FG40" s="2">
        <v>0.63456275265855799</v>
      </c>
      <c r="FH40" s="2">
        <v>0.20801514233408688</v>
      </c>
      <c r="FI40" s="2">
        <f t="shared" si="22"/>
        <v>0.51333132621314048</v>
      </c>
      <c r="FJ40" s="2">
        <f t="shared" si="23"/>
        <v>-0.34648807228222256</v>
      </c>
      <c r="FK40" s="2">
        <f t="shared" si="90"/>
        <v>124.01853926381075</v>
      </c>
      <c r="FL40" s="2" t="str">
        <f t="shared" si="91"/>
        <v>stressed</v>
      </c>
      <c r="FM40" s="7">
        <v>0.56273782272609696</v>
      </c>
      <c r="FN40" s="7">
        <v>0.75021709095334499</v>
      </c>
      <c r="FO40" s="7">
        <v>8.2440121513223899E-2</v>
      </c>
      <c r="FP40" s="7">
        <v>-4.9831869856539902E-2</v>
      </c>
      <c r="FQ40" s="7">
        <v>0.21292168428226299</v>
      </c>
      <c r="FR40" s="7">
        <v>0.654505987622931</v>
      </c>
      <c r="FS40" s="7">
        <v>0.10628390520369832</v>
      </c>
      <c r="FT40" s="7">
        <v>-3.5474514953542181E-2</v>
      </c>
      <c r="FU40" s="7">
        <v>-0.18747926822724803</v>
      </c>
      <c r="FV40" s="7">
        <v>2.4835774112990833E-2</v>
      </c>
      <c r="FW40" s="7">
        <f t="shared" si="24"/>
        <v>-0.33022784630852398</v>
      </c>
      <c r="FX40" s="7">
        <f t="shared" si="25"/>
        <v>0.17929284043422355</v>
      </c>
      <c r="FY40" s="7">
        <f t="shared" si="92"/>
        <v>-61.500837629244927</v>
      </c>
      <c r="FZ40" s="7" t="str">
        <f t="shared" si="93"/>
        <v>Calm</v>
      </c>
      <c r="GA40" s="4">
        <v>0.35933374394963002</v>
      </c>
      <c r="GB40" s="4">
        <v>0.72871325860482505</v>
      </c>
      <c r="GC40" s="4">
        <v>0.40889643339809101</v>
      </c>
      <c r="GD40" s="4">
        <v>0.60737186247215902</v>
      </c>
      <c r="GE40" s="4">
        <v>0.16264396405899501</v>
      </c>
      <c r="GF40" s="4">
        <v>0.61281611285827797</v>
      </c>
      <c r="GG40" s="4">
        <v>0.78335995412151693</v>
      </c>
      <c r="GH40" s="4">
        <v>0.45274585513528132</v>
      </c>
      <c r="GI40" s="4">
        <v>-0.36937951465519503</v>
      </c>
      <c r="GJ40" s="4">
        <v>0.9340297739751251</v>
      </c>
      <c r="GK40" s="4">
        <f t="shared" si="26"/>
        <v>-0.18661246334890991</v>
      </c>
      <c r="GL40" s="4">
        <f t="shared" si="27"/>
        <v>-0.33595990249616958</v>
      </c>
      <c r="GM40" s="4">
        <f t="shared" si="94"/>
        <v>-150.94955681718585</v>
      </c>
      <c r="GN40" s="4" t="str">
        <f t="shared" si="95"/>
        <v>Sad</v>
      </c>
      <c r="GO40" s="5">
        <v>0.129350341629757</v>
      </c>
      <c r="GP40" s="5">
        <v>-0.20550275591450001</v>
      </c>
      <c r="GQ40" s="5">
        <v>0.27710947950307702</v>
      </c>
      <c r="GR40" s="5">
        <v>0.64290537436825002</v>
      </c>
      <c r="GS40" s="5">
        <v>0.18613896469680799</v>
      </c>
      <c r="GT40" s="5">
        <v>-0.46532716102411498</v>
      </c>
      <c r="GU40" s="5">
        <v>0.87834824809002943</v>
      </c>
      <c r="GV40" s="5">
        <v>-0.95837314069443902</v>
      </c>
      <c r="GW40" s="5">
        <v>0.51047254375036299</v>
      </c>
      <c r="GX40" s="5">
        <v>1.3846693682500395</v>
      </c>
      <c r="GY40" s="5">
        <f t="shared" si="28"/>
        <v>0.7825026330967928</v>
      </c>
      <c r="GZ40" s="5">
        <f t="shared" si="29"/>
        <v>0.45618428249570875</v>
      </c>
      <c r="HA40" s="5">
        <f t="shared" si="96"/>
        <v>59.758620826387123</v>
      </c>
      <c r="HB40" s="5" t="str">
        <f t="shared" si="97"/>
        <v>excited</v>
      </c>
      <c r="HC40" s="2">
        <v>0.309633589775902</v>
      </c>
      <c r="HD40" s="2">
        <v>0.74136764269298405</v>
      </c>
      <c r="HE40" s="2">
        <v>1.9765723258477599E-2</v>
      </c>
      <c r="HF40" s="2">
        <v>0.232400032726298</v>
      </c>
      <c r="HG40" s="2">
        <v>0.64921808883593102</v>
      </c>
      <c r="HH40" s="2">
        <v>0.69144451852208</v>
      </c>
      <c r="HI40" s="2">
        <v>2.0613952813946373E-2</v>
      </c>
      <c r="HJ40" s="2">
        <v>0.16219853447448154</v>
      </c>
      <c r="HK40" s="2">
        <v>-0.43173405291708206</v>
      </c>
      <c r="HL40" s="2">
        <v>0.23992907733554036</v>
      </c>
      <c r="HM40" s="2">
        <f t="shared" si="30"/>
        <v>-0.47351009823086698</v>
      </c>
      <c r="HN40" s="2">
        <f t="shared" si="31"/>
        <v>7.8408445401418225E-2</v>
      </c>
      <c r="HO40" s="2">
        <f t="shared" si="98"/>
        <v>-80.597720258977304</v>
      </c>
      <c r="HP40" s="2" t="str">
        <f t="shared" si="99"/>
        <v>Calm</v>
      </c>
      <c r="HQ40" s="4">
        <v>0.235187551153175</v>
      </c>
      <c r="HR40" s="4">
        <v>0.65307723683025098</v>
      </c>
      <c r="HS40" s="4">
        <v>3.8557125273037798E-2</v>
      </c>
      <c r="HT40" s="4">
        <v>-2.9084869041366802E-2</v>
      </c>
      <c r="HU40" s="4">
        <v>0.12015578564955701</v>
      </c>
      <c r="HV40" s="4">
        <v>0.48363098450569297</v>
      </c>
      <c r="HW40" s="4">
        <v>0.10850667869549133</v>
      </c>
      <c r="HX40" s="4">
        <v>-2.5586925910665189E-2</v>
      </c>
      <c r="HY40" s="4">
        <v>-0.41788968567707596</v>
      </c>
      <c r="HZ40" s="4">
        <v>1.0663775441527169E-2</v>
      </c>
      <c r="IA40" s="4">
        <f t="shared" si="32"/>
        <v>-0.26529386805258115</v>
      </c>
      <c r="IB40" s="4">
        <f t="shared" si="33"/>
        <v>-0.6672898079222549</v>
      </c>
      <c r="IC40" s="4">
        <f t="shared" si="100"/>
        <v>-158.31875587724468</v>
      </c>
      <c r="ID40" s="4" t="str">
        <f t="shared" si="101"/>
        <v>Sad</v>
      </c>
      <c r="IE40" s="5">
        <v>0.430260216418691</v>
      </c>
      <c r="IF40" s="5">
        <v>0.19029712607791599</v>
      </c>
      <c r="IG40" s="5">
        <v>0.118158536939258</v>
      </c>
      <c r="IH40" s="5">
        <v>-0.17197171184182999</v>
      </c>
      <c r="II40" s="5">
        <v>0.42076370219169401</v>
      </c>
      <c r="IJ40" s="5">
        <v>-5.4040175528009098E-2</v>
      </c>
      <c r="IK40" s="5">
        <v>0.13884279202421951</v>
      </c>
      <c r="IL40" s="5">
        <v>-1.2621133171393106</v>
      </c>
      <c r="IM40" s="5">
        <v>0.23996309034077501</v>
      </c>
      <c r="IN40" s="5">
        <v>-8.6717489613566581E-2</v>
      </c>
      <c r="IO40" s="5">
        <f t="shared" si="34"/>
        <v>5.5615996570998583E-2</v>
      </c>
      <c r="IP40" s="5">
        <f t="shared" si="35"/>
        <v>-0.56379057125836241</v>
      </c>
      <c r="IQ40" s="5">
        <f t="shared" si="102"/>
        <v>174.36619610712208</v>
      </c>
      <c r="IR40" s="5" t="str">
        <f t="shared" si="103"/>
        <v>Upset</v>
      </c>
      <c r="IS40" s="4">
        <v>0.72233315416053701</v>
      </c>
      <c r="IT40" s="4">
        <v>0.37776231605173499</v>
      </c>
      <c r="IU40" s="4">
        <v>0.47210686367782501</v>
      </c>
      <c r="IV40" s="4">
        <v>0.69807023816324298</v>
      </c>
      <c r="IW40" s="4">
        <v>0.77203407333190499</v>
      </c>
      <c r="IX40" s="4">
        <v>0.41699267984803601</v>
      </c>
      <c r="IY40" s="4">
        <v>0.3159242621172999</v>
      </c>
      <c r="IZ40" s="4">
        <v>0.87834646119202087</v>
      </c>
      <c r="JA40" s="4">
        <v>0.34457083810880201</v>
      </c>
      <c r="JB40" s="4">
        <v>1.0637050451769183</v>
      </c>
      <c r="JC40" s="4">
        <f t="shared" si="36"/>
        <v>0.48598211818980652</v>
      </c>
      <c r="JD40" s="4">
        <f t="shared" si="37"/>
        <v>-0.4789909727264019</v>
      </c>
      <c r="JE40" s="4">
        <f t="shared" si="104"/>
        <v>134.58490436194216</v>
      </c>
      <c r="JF40" s="4" t="str">
        <f t="shared" si="105"/>
        <v>stressed</v>
      </c>
      <c r="JG40" s="5">
        <v>0.93903855455211704</v>
      </c>
      <c r="JH40" s="5">
        <v>0.226772731191446</v>
      </c>
      <c r="JI40" s="5">
        <v>-3.6819800521863399E-2</v>
      </c>
      <c r="JJ40" s="5">
        <v>9.3749899974128997E-2</v>
      </c>
      <c r="JK40" s="5">
        <v>0.46024265620125698</v>
      </c>
      <c r="JL40" s="5">
        <v>0.37522901177726897</v>
      </c>
      <c r="JM40" s="5">
        <v>-2.6313367348111242E-2</v>
      </c>
      <c r="JN40" s="5">
        <v>0.15573027996864292</v>
      </c>
      <c r="JO40" s="5">
        <v>0.71226582336067101</v>
      </c>
      <c r="JP40" s="5">
        <v>4.8833031682271939E-2</v>
      </c>
      <c r="JQ40" s="5">
        <f t="shared" si="38"/>
        <v>0.46759161868861154</v>
      </c>
      <c r="JR40" s="5">
        <f t="shared" si="39"/>
        <v>0.10780785846202079</v>
      </c>
      <c r="JS40" s="5">
        <f t="shared" si="106"/>
        <v>77.016773212199723</v>
      </c>
      <c r="JT40" s="5" t="str">
        <f t="shared" si="107"/>
        <v>alert</v>
      </c>
      <c r="JU40" s="2">
        <v>0.13761126136350299</v>
      </c>
      <c r="JV40" s="2">
        <v>0.70241553867651496</v>
      </c>
      <c r="JW40" s="2">
        <v>0.19507464047081999</v>
      </c>
      <c r="JX40" s="2">
        <v>0.23610608666438301</v>
      </c>
      <c r="JY40" s="2">
        <v>1.07244668545016</v>
      </c>
      <c r="JZ40" s="2">
        <v>0.79275080565968603</v>
      </c>
      <c r="KA40" s="2">
        <v>0.16121099075006493</v>
      </c>
      <c r="KB40" s="2">
        <v>0.1579129222368936</v>
      </c>
      <c r="KC40" s="2">
        <v>-0.56480427731301197</v>
      </c>
      <c r="KD40" s="2">
        <v>0.51329401289894805</v>
      </c>
      <c r="KE40" s="2">
        <f t="shared" si="40"/>
        <v>-0.35658405715712471</v>
      </c>
      <c r="KF40" s="2">
        <f t="shared" si="41"/>
        <v>0.42886940655848638</v>
      </c>
      <c r="KG40" s="2">
        <f t="shared" si="108"/>
        <v>-39.741875760120656</v>
      </c>
      <c r="KH40" s="2" t="str">
        <f t="shared" si="109"/>
        <v>Relased</v>
      </c>
      <c r="KI40" s="7">
        <v>0.11971421560939099</v>
      </c>
      <c r="KJ40" s="7">
        <v>-0.30066316174331198</v>
      </c>
      <c r="KK40" s="7">
        <v>9.3261488027241105E-3</v>
      </c>
      <c r="KL40" s="7">
        <v>-2.8293700603054101E-2</v>
      </c>
      <c r="KM40" s="7">
        <v>-1.4004047119060699E-2</v>
      </c>
      <c r="KN40" s="7">
        <v>-0.190329649536774</v>
      </c>
      <c r="KO40" s="7">
        <v>8.8223762537822534E-2</v>
      </c>
      <c r="KP40" s="7">
        <v>5.7625488506213608E-2</v>
      </c>
      <c r="KQ40" s="7">
        <v>0.42037737735270297</v>
      </c>
      <c r="KR40" s="7">
        <v>0.10482267073438511</v>
      </c>
      <c r="KS40" s="7">
        <f t="shared" si="42"/>
        <v>0.40465690734132598</v>
      </c>
      <c r="KT40" s="7">
        <f t="shared" si="43"/>
        <v>3.4338549869165735E-2</v>
      </c>
      <c r="KU40" s="7">
        <f t="shared" si="110"/>
        <v>85.149590353104401</v>
      </c>
      <c r="KV40" s="7" t="str">
        <f t="shared" si="111"/>
        <v>alert</v>
      </c>
      <c r="KW40" s="2">
        <v>0.52907109076446701</v>
      </c>
      <c r="KX40" s="2">
        <v>0.44803840697758401</v>
      </c>
      <c r="KY40" s="2">
        <v>5.33412385254729E-2</v>
      </c>
      <c r="KZ40" s="2">
        <v>2.4231903152721002E-2</v>
      </c>
      <c r="LA40" s="2">
        <v>0.49871035283589998</v>
      </c>
      <c r="LB40" s="2">
        <v>0.60386683578507006</v>
      </c>
      <c r="LC40" s="2">
        <v>5.1899398318202769E-2</v>
      </c>
      <c r="LD40" s="2">
        <v>2.303620342178345E-2</v>
      </c>
      <c r="LE40" s="2">
        <v>8.1032683786882997E-2</v>
      </c>
      <c r="LF40" s="2">
        <v>7.9390428460119816E-2</v>
      </c>
      <c r="LG40" s="2">
        <f t="shared" si="44"/>
        <v>0.13378705798657275</v>
      </c>
      <c r="LH40" s="2">
        <f t="shared" si="45"/>
        <v>1.9208659009030127E-2</v>
      </c>
      <c r="LI40" s="2">
        <f t="shared" si="112"/>
        <v>81.829517686326369</v>
      </c>
      <c r="LJ40" s="2" t="str">
        <f t="shared" si="113"/>
        <v>alert</v>
      </c>
      <c r="LK40" s="4">
        <v>0.52182030308553795</v>
      </c>
      <c r="LL40" s="4">
        <v>0.86320054398232604</v>
      </c>
      <c r="LM40" s="4">
        <v>0.20522905031067001</v>
      </c>
      <c r="LN40" s="4">
        <v>0.37982620976312498</v>
      </c>
      <c r="LO40" s="4">
        <v>0.47622208656419501</v>
      </c>
      <c r="LP40" s="4">
        <v>0.94149191094568596</v>
      </c>
      <c r="LQ40" s="4">
        <v>0.20563159685301138</v>
      </c>
      <c r="LR40" s="4">
        <v>0.21046589335814342</v>
      </c>
      <c r="LS40" s="4">
        <v>-0.34138024089678809</v>
      </c>
      <c r="LT40" s="4">
        <v>0.4224162122269689</v>
      </c>
      <c r="LU40" s="4">
        <f t="shared" si="46"/>
        <v>-0.22664178020858594</v>
      </c>
      <c r="LV40" s="4">
        <f t="shared" si="47"/>
        <v>0.4615611705138738</v>
      </c>
      <c r="LW40" s="4">
        <f t="shared" si="114"/>
        <v>-26.152563154154038</v>
      </c>
      <c r="LX40" s="4" t="str">
        <f t="shared" si="115"/>
        <v>Contented</v>
      </c>
      <c r="LY40" s="5">
        <v>0.53080897089510304</v>
      </c>
      <c r="LZ40" s="5">
        <v>0.74062976969522498</v>
      </c>
      <c r="MA40" s="5">
        <v>0.225000020035726</v>
      </c>
      <c r="MB40" s="5">
        <v>0.123983534118679</v>
      </c>
      <c r="MC40" s="5">
        <v>1.0911884347440901</v>
      </c>
      <c r="MD40" s="5">
        <v>0.72756155992112703</v>
      </c>
      <c r="ME40" s="5">
        <v>0.13871786678170331</v>
      </c>
      <c r="MF40" s="5">
        <v>8.4446442107158279E-2</v>
      </c>
      <c r="MG40" s="5">
        <v>-0.20982079880012194</v>
      </c>
      <c r="MH40" s="5">
        <v>0.27447925174308613</v>
      </c>
      <c r="MI40" s="5">
        <f t="shared" si="48"/>
        <v>-0.47054397270656756</v>
      </c>
      <c r="MJ40" s="5">
        <f t="shared" si="49"/>
        <v>5.2315118541948147E-2</v>
      </c>
      <c r="MK40" s="5">
        <f t="shared" si="116"/>
        <v>-83.655904605847226</v>
      </c>
      <c r="ML40" s="5" t="str">
        <f t="shared" si="117"/>
        <v>Calm</v>
      </c>
      <c r="MM40" s="2">
        <v>0.27538799605443198</v>
      </c>
      <c r="MN40" s="2">
        <v>0.7378294624017</v>
      </c>
      <c r="MO40" s="2">
        <v>0.15670616693905801</v>
      </c>
      <c r="MP40" s="2">
        <v>0.41301124549936602</v>
      </c>
      <c r="MQ40" s="2">
        <v>-0.15591484392861901</v>
      </c>
      <c r="MR40" s="2">
        <v>0.74945783064758598</v>
      </c>
      <c r="MS40" s="2">
        <v>1.3116433621340824</v>
      </c>
      <c r="MT40" s="2">
        <v>0.27769432807604816</v>
      </c>
      <c r="MU40" s="2">
        <v>-0.46244146634726802</v>
      </c>
      <c r="MV40" s="2">
        <v>0.56228542815134519</v>
      </c>
      <c r="MW40" s="2">
        <f t="shared" si="50"/>
        <v>-0.10385395266138275</v>
      </c>
      <c r="MX40" s="2">
        <f t="shared" si="51"/>
        <v>0.20477224853000253</v>
      </c>
      <c r="MY40" s="2">
        <f t="shared" si="118"/>
        <v>-26.89266983517637</v>
      </c>
      <c r="MZ40" s="2" t="str">
        <f t="shared" si="119"/>
        <v>Contented</v>
      </c>
      <c r="NA40" s="7">
        <v>4.94445029808534E-2</v>
      </c>
      <c r="NB40" s="7">
        <v>0.128340101398185</v>
      </c>
      <c r="NC40" s="7">
        <v>-0.17325460540454399</v>
      </c>
      <c r="ND40" s="7">
        <v>-0.15776338626077899</v>
      </c>
      <c r="NE40" s="7">
        <v>-0.35684333645384902</v>
      </c>
      <c r="NF40" s="7">
        <v>-0.60431878961087304</v>
      </c>
      <c r="NG40" s="7">
        <v>0.56361503863600071</v>
      </c>
      <c r="NH40" s="7">
        <v>0.33145052534428476</v>
      </c>
      <c r="NI40" s="7">
        <v>-7.8895598417331597E-2</v>
      </c>
      <c r="NJ40" s="7">
        <v>-1.8619047066617174</v>
      </c>
      <c r="NK40" s="7">
        <f t="shared" si="52"/>
        <v>6.7731279177394965E-2</v>
      </c>
      <c r="NL40" s="7">
        <f t="shared" si="53"/>
        <v>-0.65661305866500319</v>
      </c>
      <c r="NM40" s="7">
        <f t="shared" si="120"/>
        <v>174.11062661065489</v>
      </c>
      <c r="NN40" s="7" t="str">
        <f t="shared" si="121"/>
        <v>Upset</v>
      </c>
      <c r="NO40" s="4">
        <v>0.96310657244418296</v>
      </c>
      <c r="NP40" s="4">
        <v>0.40471354241978302</v>
      </c>
      <c r="NQ40" s="4">
        <v>0.71540210772545798</v>
      </c>
      <c r="NR40" s="4">
        <v>0.50098597309805404</v>
      </c>
      <c r="NS40" s="4">
        <v>1.23122136017518</v>
      </c>
      <c r="NT40" s="4">
        <v>0.27822195118271897</v>
      </c>
      <c r="NU40" s="4">
        <v>0.32602333365527758</v>
      </c>
      <c r="NV40" s="4">
        <v>0.7335772965252404</v>
      </c>
      <c r="NW40" s="4">
        <v>0.55839303002439999</v>
      </c>
      <c r="NX40" s="4">
        <v>0.88928951081004226</v>
      </c>
      <c r="NY40" s="4">
        <f t="shared" si="54"/>
        <v>0.39622019203560122</v>
      </c>
      <c r="NZ40" s="4">
        <f t="shared" si="55"/>
        <v>0.25095578844704591</v>
      </c>
      <c r="OA40" s="4">
        <f t="shared" si="122"/>
        <v>57.650870784668484</v>
      </c>
      <c r="OB40" s="4" t="str">
        <f t="shared" si="123"/>
        <v>excited</v>
      </c>
      <c r="OC40" s="1">
        <v>0.39508638449411998</v>
      </c>
      <c r="OD40" s="1">
        <v>0.24394025234441</v>
      </c>
      <c r="OE40" s="1">
        <v>0.86851823606220302</v>
      </c>
      <c r="OF40" s="1">
        <v>0.77924687862819597</v>
      </c>
      <c r="OG40" s="1">
        <v>-9.8454657314441807E-2</v>
      </c>
      <c r="OH40" s="1">
        <v>-0.19330750318520001</v>
      </c>
      <c r="OI40" s="1">
        <v>2.927934392992686</v>
      </c>
      <c r="OJ40" s="1">
        <v>15.390175164653344</v>
      </c>
      <c r="OK40" s="1">
        <v>0.15114613214970998</v>
      </c>
      <c r="OL40" s="1">
        <v>2.5785546637655394</v>
      </c>
      <c r="OM40" s="1">
        <f t="shared" si="56"/>
        <v>0.24923706777393995</v>
      </c>
      <c r="ON40" s="1">
        <f t="shared" si="57"/>
        <v>0.58405315744097153</v>
      </c>
      <c r="OO40" s="1">
        <f t="shared" si="124"/>
        <v>23.109733921507566</v>
      </c>
      <c r="OP40" s="1" t="str">
        <f t="shared" si="125"/>
        <v>happy</v>
      </c>
      <c r="OQ40" s="2">
        <v>0.33861050900582801</v>
      </c>
      <c r="OR40" s="2">
        <v>0.137274527910797</v>
      </c>
      <c r="OS40" s="2">
        <v>0.10628427740408</v>
      </c>
      <c r="OT40" s="2">
        <v>8.6058770209981802E-2</v>
      </c>
      <c r="OU40" s="2">
        <v>0.44176915003745099</v>
      </c>
      <c r="OV40" s="2">
        <v>0.21936757733460099</v>
      </c>
      <c r="OW40" s="2">
        <v>0.13619560193865277</v>
      </c>
      <c r="OX40" s="2">
        <v>0.24130288865014007</v>
      </c>
      <c r="OY40" s="2">
        <v>0.20133598109503101</v>
      </c>
      <c r="OZ40" s="2">
        <v>0.40417964990094923</v>
      </c>
      <c r="PA40" s="2">
        <f t="shared" si="58"/>
        <v>0.10110223492376358</v>
      </c>
      <c r="PB40" s="2">
        <f t="shared" si="59"/>
        <v>2.26668610102565E-3</v>
      </c>
      <c r="PC40" s="2">
        <f t="shared" si="126"/>
        <v>88.715658521571896</v>
      </c>
      <c r="PD40" s="2" t="str">
        <f t="shared" si="127"/>
        <v>alert</v>
      </c>
      <c r="PE40" s="1">
        <v>0.80308777238308304</v>
      </c>
      <c r="PF40" s="1">
        <v>0.542590917652508</v>
      </c>
      <c r="PG40" s="1">
        <v>0.77703006715582401</v>
      </c>
      <c r="PH40" s="1">
        <v>0.78029151136661201</v>
      </c>
      <c r="PI40" s="1">
        <v>0.65218057007799402</v>
      </c>
      <c r="PJ40" s="1">
        <v>0.48543471445500602</v>
      </c>
      <c r="PK40" s="1">
        <v>0.53394280936651839</v>
      </c>
      <c r="PL40" s="1">
        <v>0.75901950982191724</v>
      </c>
      <c r="PM40" s="1">
        <v>0.26049685473057504</v>
      </c>
      <c r="PN40" s="1">
        <v>1.1572759456280366</v>
      </c>
      <c r="PO40" s="1">
        <f t="shared" si="60"/>
        <v>0.48231484844545891</v>
      </c>
      <c r="PP40" s="1">
        <f t="shared" si="61"/>
        <v>-0.45680002559996258</v>
      </c>
      <c r="PQ40" s="1">
        <f t="shared" si="128"/>
        <v>133.44371315723251</v>
      </c>
      <c r="PR40" s="1" t="str">
        <f t="shared" si="129"/>
        <v>stressed</v>
      </c>
      <c r="PS40" s="4">
        <v>0.62173419415123998</v>
      </c>
      <c r="PT40" s="4">
        <v>0.95660279829113903</v>
      </c>
      <c r="PU40" s="4">
        <v>0.37331908575677603</v>
      </c>
      <c r="PV40" s="4">
        <v>0.57034433009305596</v>
      </c>
      <c r="PW40" s="4">
        <v>0.79217347996896403</v>
      </c>
      <c r="PX40" s="4">
        <v>0.75737526988830395</v>
      </c>
      <c r="PY40" s="4">
        <v>0.26403356639893172</v>
      </c>
      <c r="PZ40" s="4">
        <v>0.33276057651009827</v>
      </c>
      <c r="QA40" s="4">
        <v>-0.33486860413989905</v>
      </c>
      <c r="QB40" s="4">
        <v>0.59788462183197721</v>
      </c>
      <c r="QC40" s="4">
        <f t="shared" si="62"/>
        <v>-0.15954934258064812</v>
      </c>
      <c r="QD40" s="4">
        <f t="shared" si="63"/>
        <v>-5.1517921555787827E-2</v>
      </c>
      <c r="QE40" s="4">
        <f t="shared" si="130"/>
        <v>-107.89508567160951</v>
      </c>
      <c r="QF40" s="4" t="str">
        <f t="shared" si="131"/>
        <v>Bored</v>
      </c>
      <c r="QG40" s="2">
        <v>0.64353151185343105</v>
      </c>
      <c r="QH40" s="2">
        <v>1.2565116216574499</v>
      </c>
      <c r="QI40" s="2">
        <v>0.109008232580405</v>
      </c>
      <c r="QJ40" s="2">
        <v>0.35762250366292497</v>
      </c>
      <c r="QK40" s="2">
        <v>0.90231834275670197</v>
      </c>
      <c r="QL40" s="2">
        <v>1.2591075164542</v>
      </c>
      <c r="QM40" s="2">
        <v>7.051670138294068E-2</v>
      </c>
      <c r="QN40" s="2">
        <v>0.14216082961245649</v>
      </c>
      <c r="QO40" s="2">
        <v>-0.61298010980401885</v>
      </c>
      <c r="QP40" s="2">
        <v>0.24558954900202412</v>
      </c>
      <c r="QQ40" s="2">
        <f t="shared" si="64"/>
        <v>-0.60303594184725884</v>
      </c>
      <c r="QR40" s="2">
        <f t="shared" si="65"/>
        <v>6.1282087641287841E-2</v>
      </c>
      <c r="QS40" s="2">
        <f t="shared" si="132"/>
        <v>-84.197373381757487</v>
      </c>
      <c r="QT40" s="2" t="str">
        <f t="shared" si="133"/>
        <v>Calm</v>
      </c>
      <c r="QU40" s="4">
        <v>0.73246320525934405</v>
      </c>
      <c r="QV40" s="4">
        <v>0.84990513044766203</v>
      </c>
      <c r="QW40" s="4">
        <v>0.34002331677112002</v>
      </c>
      <c r="QX40" s="4">
        <v>0.35420831286816401</v>
      </c>
      <c r="QY40" s="4">
        <v>0.58789223858267903</v>
      </c>
      <c r="QZ40" s="4">
        <v>0.68349996478237696</v>
      </c>
      <c r="RA40" s="4">
        <v>0.25752407683623935</v>
      </c>
      <c r="RB40" s="4">
        <v>0.23099461060224677</v>
      </c>
      <c r="RC40" s="4">
        <v>-0.11744192518831797</v>
      </c>
      <c r="RD40" s="4">
        <v>0.43872947528939255</v>
      </c>
      <c r="RE40" s="4">
        <f t="shared" si="66"/>
        <v>-0.29562446406791698</v>
      </c>
      <c r="RF40" s="4">
        <f t="shared" si="67"/>
        <v>0.17025227808984855</v>
      </c>
      <c r="RG40" s="4">
        <f t="shared" si="134"/>
        <v>-60.062047061318125</v>
      </c>
      <c r="RH40" s="4" t="str">
        <f t="shared" si="135"/>
        <v>Calm</v>
      </c>
    </row>
    <row r="41" spans="1:476" x14ac:dyDescent="0.3">
      <c r="A41" s="1">
        <v>1.15330297842776</v>
      </c>
      <c r="B41" s="1">
        <v>8.8432444631598606E-2</v>
      </c>
      <c r="C41" s="1">
        <v>0.18528193569563101</v>
      </c>
      <c r="D41" s="1">
        <v>6.3721810899666401E-2</v>
      </c>
      <c r="E41" s="1">
        <v>0.96227026109311098</v>
      </c>
      <c r="F41" s="1">
        <v>5.5164262561600202E-2</v>
      </c>
      <c r="G41" s="1">
        <v>8.7580014832099651E-2</v>
      </c>
      <c r="H41" s="1">
        <v>0.44375537674365606</v>
      </c>
      <c r="I41" s="1">
        <v>1.0648705337961615</v>
      </c>
      <c r="J41" s="1">
        <v>0.20052882600530783</v>
      </c>
      <c r="K41" s="17">
        <f t="shared" si="0"/>
        <v>0.63281922671322866</v>
      </c>
      <c r="L41" s="18">
        <f t="shared" si="1"/>
        <v>5.582269020311359E-2</v>
      </c>
      <c r="M41" s="18">
        <f t="shared" si="68"/>
        <v>84.958833695521562</v>
      </c>
      <c r="N41" s="18" t="str">
        <f t="shared" si="69"/>
        <v>alert</v>
      </c>
      <c r="O41" s="9">
        <v>0.13388853049006999</v>
      </c>
      <c r="P41" s="9">
        <v>0.41861103535023297</v>
      </c>
      <c r="Q41" s="9">
        <v>0.31359146403323501</v>
      </c>
      <c r="R41" s="9">
        <v>-9.6183312651625399E-2</v>
      </c>
      <c r="S41" s="9">
        <v>0.104898336696784</v>
      </c>
      <c r="T41" s="9">
        <v>0.58798380583804499</v>
      </c>
      <c r="U41" s="9">
        <v>1.3132693088512502</v>
      </c>
      <c r="V41" s="9">
        <v>-9.5553154770872561E-2</v>
      </c>
      <c r="W41" s="9">
        <v>-0.28472250486016298</v>
      </c>
      <c r="X41" s="9">
        <v>0.39349922574319329</v>
      </c>
      <c r="Y41" s="9">
        <f t="shared" si="2"/>
        <v>-5.0965314576022491E-2</v>
      </c>
      <c r="Z41" s="9">
        <f t="shared" si="3"/>
        <v>0.13455210946104135</v>
      </c>
      <c r="AA41" s="9">
        <f t="shared" si="70"/>
        <v>-20.745561322140475</v>
      </c>
      <c r="AB41" s="9" t="str">
        <f t="shared" si="71"/>
        <v>Contented</v>
      </c>
      <c r="AC41" s="2">
        <v>0.238679261105984</v>
      </c>
      <c r="AD41" s="2">
        <v>0.48437158547106302</v>
      </c>
      <c r="AE41" s="2">
        <v>-4.2450009395664498E-2</v>
      </c>
      <c r="AF41" s="2">
        <v>1.0927569160488501E-2</v>
      </c>
      <c r="AG41" s="2">
        <v>0.210673673520621</v>
      </c>
      <c r="AH41" s="2">
        <v>0.156360357845792</v>
      </c>
      <c r="AI41" s="2">
        <v>-9.4469193643831051E-2</v>
      </c>
      <c r="AJ41" s="2">
        <v>1.7054821871249511E-2</v>
      </c>
      <c r="AK41" s="2">
        <v>-0.24569232436507901</v>
      </c>
      <c r="AL41" s="2">
        <v>-4.3596436383975687E-2</v>
      </c>
      <c r="AM41" s="2">
        <f t="shared" si="4"/>
        <v>-7.7249457622617368E-2</v>
      </c>
      <c r="AN41" s="2">
        <f t="shared" si="5"/>
        <v>-9.9421102846813714E-2</v>
      </c>
      <c r="AO41" s="2">
        <f t="shared" si="72"/>
        <v>-142.15305889448908</v>
      </c>
      <c r="AP41" s="2" t="str">
        <f t="shared" si="73"/>
        <v>Depressed</v>
      </c>
      <c r="AQ41" s="9">
        <v>-0.20504733843251299</v>
      </c>
      <c r="AR41" s="9">
        <v>0.30093619135642302</v>
      </c>
      <c r="AS41" s="9">
        <v>-9.2417838416573403E-2</v>
      </c>
      <c r="AT41" s="9">
        <v>-5.71924598867036E-2</v>
      </c>
      <c r="AU41" s="9">
        <v>-0.55471101823986901</v>
      </c>
      <c r="AV41" s="9">
        <v>0.31604492931149902</v>
      </c>
      <c r="AW41" s="9">
        <v>0.12164109496781121</v>
      </c>
      <c r="AX41" s="9">
        <v>-9.2697260857494398E-2</v>
      </c>
      <c r="AY41" s="9">
        <v>-0.50598352978893602</v>
      </c>
      <c r="AZ41" s="9">
        <v>-1.5602470333230094</v>
      </c>
      <c r="BA41" s="9">
        <f t="shared" si="6"/>
        <v>-0.32073247489355616</v>
      </c>
      <c r="BB41" s="9">
        <f t="shared" si="7"/>
        <v>-0.50664290743944185</v>
      </c>
      <c r="BC41" s="9">
        <f t="shared" si="74"/>
        <v>-147.66396817360692</v>
      </c>
      <c r="BD41" s="9" t="str">
        <f t="shared" si="75"/>
        <v>Depressed</v>
      </c>
      <c r="BE41" s="4">
        <v>0.15310140729549199</v>
      </c>
      <c r="BF41" s="4">
        <v>9.2880293272648101E-2</v>
      </c>
      <c r="BG41" s="4">
        <v>0.215330880164979</v>
      </c>
      <c r="BH41" s="4">
        <v>-7.3448282389416003E-2</v>
      </c>
      <c r="BI41" s="4">
        <v>-8.84035924319721E-2</v>
      </c>
      <c r="BJ41" s="4">
        <v>4.9794881931942599E-3</v>
      </c>
      <c r="BK41" s="4">
        <v>3.3282558401581217</v>
      </c>
      <c r="BL41" s="4">
        <v>-0.75054615174113071</v>
      </c>
      <c r="BM41" s="4">
        <v>6.0221114022843886E-2</v>
      </c>
      <c r="BN41" s="4">
        <v>0.57680143461021283</v>
      </c>
      <c r="BO41" s="4">
        <f t="shared" si="8"/>
        <v>9.2672244964040029E-2</v>
      </c>
      <c r="BP41" s="4">
        <f t="shared" si="9"/>
        <v>0.21776074439431836</v>
      </c>
      <c r="BQ41" s="4">
        <f t="shared" si="76"/>
        <v>23.05310500893853</v>
      </c>
      <c r="BR41" s="4" t="str">
        <f t="shared" si="77"/>
        <v>happy</v>
      </c>
      <c r="BS41" s="5">
        <v>0.70492312064102403</v>
      </c>
      <c r="BT41" s="5">
        <v>0.981438418707681</v>
      </c>
      <c r="BU41" s="5">
        <v>0.68296053179979799</v>
      </c>
      <c r="BV41" s="5">
        <v>0.103995876217415</v>
      </c>
      <c r="BW41" s="5">
        <v>0.28749067145739698</v>
      </c>
      <c r="BX41" s="5">
        <v>1.06662133953853</v>
      </c>
      <c r="BY41" s="5">
        <v>0.68818121759040052</v>
      </c>
      <c r="BZ41" s="5">
        <v>5.0777754798750831E-2</v>
      </c>
      <c r="CA41" s="5">
        <v>-0.27651529806665698</v>
      </c>
      <c r="CB41" s="5">
        <v>0.46665936672224267</v>
      </c>
      <c r="CC41" s="5">
        <f t="shared" si="10"/>
        <v>-0.13512714209089993</v>
      </c>
      <c r="CD41" s="5">
        <f t="shared" si="11"/>
        <v>9.2249507761412719E-2</v>
      </c>
      <c r="CE41" s="5">
        <f t="shared" si="78"/>
        <v>-55.679164892974832</v>
      </c>
      <c r="CF41" s="5" t="str">
        <f t="shared" si="79"/>
        <v>Relased</v>
      </c>
      <c r="CG41" s="4">
        <v>0.133810405021596</v>
      </c>
      <c r="CH41" s="4">
        <v>0.47380446271223697</v>
      </c>
      <c r="CI41" s="4">
        <v>0.38323143229513701</v>
      </c>
      <c r="CJ41" s="4">
        <v>0.48569438282154997</v>
      </c>
      <c r="CK41" s="4">
        <v>-3.1424500412016498E-2</v>
      </c>
      <c r="CL41" s="4">
        <v>0.56216543958739595</v>
      </c>
      <c r="CM41" s="4">
        <v>3.7430096824019352</v>
      </c>
      <c r="CN41" s="4">
        <v>0.46883059222416762</v>
      </c>
      <c r="CO41" s="4">
        <v>-0.33999405769064095</v>
      </c>
      <c r="CP41" s="4">
        <v>1.430060160241704</v>
      </c>
      <c r="CQ41" s="4">
        <f t="shared" si="12"/>
        <v>-4.23801697742755E-2</v>
      </c>
      <c r="CR41" s="4">
        <f t="shared" si="13"/>
        <v>-3.8770855908552004E-2</v>
      </c>
      <c r="CS41" s="4">
        <f t="shared" si="80"/>
        <v>-132.45336240392314</v>
      </c>
      <c r="CT41" s="4" t="str">
        <f t="shared" si="81"/>
        <v>Depressed</v>
      </c>
      <c r="CU41" s="2">
        <v>0.31406501829668898</v>
      </c>
      <c r="CV41" s="2">
        <v>5.45838765605672E-2</v>
      </c>
      <c r="CW41" s="2">
        <v>0.17570768518983099</v>
      </c>
      <c r="CX41" s="2">
        <v>0.167251960050952</v>
      </c>
      <c r="CY41" s="2">
        <v>0.72834094574127395</v>
      </c>
      <c r="CZ41" s="2">
        <v>7.7764283243431001E-2</v>
      </c>
      <c r="DA41" s="2">
        <v>0.16855974663574735</v>
      </c>
      <c r="DB41" s="2">
        <v>1.2637271292524566</v>
      </c>
      <c r="DC41" s="2">
        <v>0.2594811417361218</v>
      </c>
      <c r="DD41" s="2">
        <v>0.93031513189149728</v>
      </c>
      <c r="DE41" s="2">
        <f t="shared" si="14"/>
        <v>0.29906929696508922</v>
      </c>
      <c r="DF41" s="2">
        <f t="shared" si="15"/>
        <v>0.56159823232830752</v>
      </c>
      <c r="DG41" s="2">
        <f t="shared" si="82"/>
        <v>28.036750843869665</v>
      </c>
      <c r="DH41" s="2" t="str">
        <f t="shared" si="83"/>
        <v>happy</v>
      </c>
      <c r="DI41" s="7">
        <v>0.648002074151241</v>
      </c>
      <c r="DJ41" s="7">
        <v>0.166464432885298</v>
      </c>
      <c r="DK41" s="7">
        <v>0.50501599874830405</v>
      </c>
      <c r="DL41" s="7">
        <v>0.454866924176141</v>
      </c>
      <c r="DM41" s="7">
        <v>0.82628430320663104</v>
      </c>
      <c r="DN41" s="7">
        <v>0.277310904246093</v>
      </c>
      <c r="DO41" s="7">
        <v>0.34254945748963883</v>
      </c>
      <c r="DP41" s="7">
        <v>1.0249936986504189</v>
      </c>
      <c r="DQ41" s="7">
        <v>0.48153764126594301</v>
      </c>
      <c r="DR41" s="7">
        <v>1.1785419223891822</v>
      </c>
      <c r="DS41" s="7">
        <f t="shared" si="16"/>
        <v>0.1530887047447842</v>
      </c>
      <c r="DT41" s="7">
        <f t="shared" si="17"/>
        <v>0.48948539959408777</v>
      </c>
      <c r="DU41" s="7">
        <f t="shared" si="84"/>
        <v>17.367302096854313</v>
      </c>
      <c r="DV41" s="7" t="str">
        <f t="shared" si="85"/>
        <v>happy</v>
      </c>
      <c r="DW41" s="9">
        <v>0.33012304365792999</v>
      </c>
      <c r="DX41" s="9">
        <v>0.63253601321335395</v>
      </c>
      <c r="DY41" s="9">
        <v>1.41716945947343E-2</v>
      </c>
      <c r="DZ41" s="9">
        <v>0.10592883289953101</v>
      </c>
      <c r="EA41" s="9">
        <v>0.41904040576795198</v>
      </c>
      <c r="EB41" s="9">
        <v>0.89899525229632005</v>
      </c>
      <c r="EC41" s="9">
        <v>1.8916692486258792E-2</v>
      </c>
      <c r="ED41" s="9">
        <v>6.9165308789356811E-2</v>
      </c>
      <c r="EE41" s="9">
        <v>-0.30241296955542396</v>
      </c>
      <c r="EF41" s="9">
        <v>0.12475915188976798</v>
      </c>
      <c r="EG41" s="9">
        <f t="shared" si="18"/>
        <v>-0.12807310955479456</v>
      </c>
      <c r="EH41" s="9">
        <f t="shared" si="19"/>
        <v>7.7036981180587105E-3</v>
      </c>
      <c r="EI41" s="9">
        <f t="shared" si="86"/>
        <v>-86.557761342923243</v>
      </c>
      <c r="EJ41" s="9" t="str">
        <f t="shared" si="87"/>
        <v>Calm</v>
      </c>
      <c r="EK41" s="1">
        <v>0.53944353594191397</v>
      </c>
      <c r="EL41" s="1">
        <v>7.3338429919033804E-2</v>
      </c>
      <c r="EM41" s="1">
        <v>0.231028573450479</v>
      </c>
      <c r="EN41" s="1">
        <v>0.104694596784996</v>
      </c>
      <c r="EO41" s="1">
        <v>0.13824861120112</v>
      </c>
      <c r="EP41" s="1">
        <v>-8.9731519845481396E-3</v>
      </c>
      <c r="EQ41" s="1">
        <v>0.34090489970177867</v>
      </c>
      <c r="ER41" s="1">
        <v>1.6265694819427272</v>
      </c>
      <c r="ES41" s="1">
        <v>0.46610510602288013</v>
      </c>
      <c r="ET41" s="1">
        <v>0.54786724959144295</v>
      </c>
      <c r="EU41" s="1">
        <f t="shared" si="20"/>
        <v>0.40175860150955844</v>
      </c>
      <c r="EV41" s="1">
        <f t="shared" si="21"/>
        <v>0.10122205790329608</v>
      </c>
      <c r="EW41" s="1">
        <f t="shared" si="88"/>
        <v>75.858787284457449</v>
      </c>
      <c r="EX41" s="1" t="str">
        <f t="shared" si="89"/>
        <v>alert</v>
      </c>
      <c r="EY41" s="2">
        <v>0.74399216824233905</v>
      </c>
      <c r="EZ41" s="2">
        <v>0.52053248776489502</v>
      </c>
      <c r="FA41" s="2">
        <v>4.0553890560468098E-2</v>
      </c>
      <c r="FB41" s="2">
        <v>0.23959106828846199</v>
      </c>
      <c r="FC41" s="2">
        <v>0.94566902637813399</v>
      </c>
      <c r="FD41" s="2">
        <v>0.43807267826690099</v>
      </c>
      <c r="FE41" s="2">
        <v>2.4001196624260045E-2</v>
      </c>
      <c r="FF41" s="2">
        <v>0.24993717619973163</v>
      </c>
      <c r="FG41" s="2">
        <v>0.22345968047744402</v>
      </c>
      <c r="FH41" s="2">
        <v>0.22154171333716363</v>
      </c>
      <c r="FI41" s="2">
        <f t="shared" si="22"/>
        <v>0.11960595629604343</v>
      </c>
      <c r="FJ41" s="2">
        <f t="shared" si="23"/>
        <v>-0.3398253430978414</v>
      </c>
      <c r="FK41" s="2">
        <f t="shared" si="90"/>
        <v>160.60981638353996</v>
      </c>
      <c r="FL41" s="2" t="str">
        <f t="shared" si="91"/>
        <v>Upset</v>
      </c>
      <c r="FM41" s="7">
        <v>0.25758779798175402</v>
      </c>
      <c r="FN41" s="7">
        <v>0.51969118771660405</v>
      </c>
      <c r="FO41" s="7">
        <v>5.4124375450424797E-2</v>
      </c>
      <c r="FP41" s="7">
        <v>-2.0960588905795201E-2</v>
      </c>
      <c r="FQ41" s="7">
        <v>-0.36060723946291701</v>
      </c>
      <c r="FR41" s="7">
        <v>0.24191120140554001</v>
      </c>
      <c r="FS41" s="7">
        <v>-0.52538020661198581</v>
      </c>
      <c r="FT41" s="7">
        <v>-2.7521695316574946E-2</v>
      </c>
      <c r="FU41" s="7">
        <v>-0.26210338973485003</v>
      </c>
      <c r="FV41" s="7">
        <v>4.2666516340761594E-2</v>
      </c>
      <c r="FW41" s="7">
        <f t="shared" si="24"/>
        <v>-0.42741539297525066</v>
      </c>
      <c r="FX41" s="7">
        <f t="shared" si="25"/>
        <v>0.18635240719579982</v>
      </c>
      <c r="FY41" s="7">
        <f t="shared" si="92"/>
        <v>-66.442877626993976</v>
      </c>
      <c r="FZ41" s="7" t="str">
        <f t="shared" si="93"/>
        <v>Calm</v>
      </c>
      <c r="GA41" s="4">
        <v>0.79440411145619005</v>
      </c>
      <c r="GB41" s="4">
        <v>0.72871325860482505</v>
      </c>
      <c r="GC41" s="4">
        <v>0.35934276326824199</v>
      </c>
      <c r="GD41" s="4">
        <v>0.63809870535629598</v>
      </c>
      <c r="GE41" s="4">
        <v>0.52890762461871199</v>
      </c>
      <c r="GF41" s="4">
        <v>0.63585395962151403</v>
      </c>
      <c r="GG41" s="4">
        <v>0.27154808158362959</v>
      </c>
      <c r="GH41" s="4">
        <v>0.46761984080615321</v>
      </c>
      <c r="GI41" s="4">
        <v>6.5690852851365E-2</v>
      </c>
      <c r="GJ41" s="4">
        <v>0.65486842198154505</v>
      </c>
      <c r="GK41" s="4">
        <f t="shared" si="26"/>
        <v>0.28155371240018834</v>
      </c>
      <c r="GL41" s="4">
        <f t="shared" si="27"/>
        <v>-0.58760935344490139</v>
      </c>
      <c r="GM41" s="4">
        <f t="shared" si="94"/>
        <v>154.39853429875799</v>
      </c>
      <c r="GN41" s="4" t="str">
        <f t="shared" si="95"/>
        <v>Upset</v>
      </c>
      <c r="GO41" s="5">
        <v>0.129350341629757</v>
      </c>
      <c r="GP41" s="5">
        <v>-0.20550275591450001</v>
      </c>
      <c r="GQ41" s="5">
        <v>0.27710947950307702</v>
      </c>
      <c r="GR41" s="5">
        <v>0.64290537436825002</v>
      </c>
      <c r="GS41" s="5">
        <v>0.18613896469680799</v>
      </c>
      <c r="GT41" s="5">
        <v>-0.46532716102411498</v>
      </c>
      <c r="GU41" s="5">
        <v>0.87834824809002943</v>
      </c>
      <c r="GV41" s="5">
        <v>-0.95837314069443902</v>
      </c>
      <c r="GW41" s="5">
        <v>0.51047254375036299</v>
      </c>
      <c r="GX41" s="5">
        <v>1.3846693682500395</v>
      </c>
      <c r="GY41" s="5">
        <f t="shared" si="28"/>
        <v>0.7825026330967928</v>
      </c>
      <c r="GZ41" s="5">
        <f t="shared" si="29"/>
        <v>0.45618428249570875</v>
      </c>
      <c r="HA41" s="5">
        <f t="shared" si="96"/>
        <v>59.758620826387123</v>
      </c>
      <c r="HB41" s="5" t="str">
        <f t="shared" si="97"/>
        <v>excited</v>
      </c>
      <c r="HC41" s="2">
        <v>0.30562889242457503</v>
      </c>
      <c r="HD41" s="2">
        <v>0.72537583142574302</v>
      </c>
      <c r="HE41" s="2">
        <v>-5.8845116380863101E-2</v>
      </c>
      <c r="HF41" s="2">
        <v>0.24450074290312299</v>
      </c>
      <c r="HG41" s="2">
        <v>0.72324678743631399</v>
      </c>
      <c r="HH41" s="2">
        <v>0.78198989367045901</v>
      </c>
      <c r="HI41" s="2">
        <v>-5.7193611952047849E-2</v>
      </c>
      <c r="HJ41" s="2">
        <v>0.16220399524310442</v>
      </c>
      <c r="HK41" s="2">
        <v>-0.419746939001168</v>
      </c>
      <c r="HL41" s="2">
        <v>0.18007252753306829</v>
      </c>
      <c r="HM41" s="2">
        <f t="shared" si="30"/>
        <v>-0.46109876688884077</v>
      </c>
      <c r="HN41" s="2">
        <f t="shared" si="31"/>
        <v>5.833963321273683E-2</v>
      </c>
      <c r="HO41" s="2">
        <f t="shared" si="98"/>
        <v>-82.789076679973235</v>
      </c>
      <c r="HP41" s="2" t="str">
        <f t="shared" si="99"/>
        <v>Calm</v>
      </c>
      <c r="HQ41" s="4">
        <v>3.7300780197527597E-2</v>
      </c>
      <c r="HR41" s="4">
        <v>0.65788410536374997</v>
      </c>
      <c r="HS41" s="4">
        <v>0.12333094184872601</v>
      </c>
      <c r="HT41" s="4">
        <v>0.110315101861666</v>
      </c>
      <c r="HU41" s="4">
        <v>-0.10048097498763001</v>
      </c>
      <c r="HV41" s="4">
        <v>0.54352073398173595</v>
      </c>
      <c r="HW41" s="4">
        <v>-1.9520506743997346</v>
      </c>
      <c r="HX41" s="4">
        <v>9.182175587187133E-2</v>
      </c>
      <c r="HY41" s="4">
        <v>-0.62058332516622239</v>
      </c>
      <c r="HZ41" s="4">
        <v>0.33609194987280416</v>
      </c>
      <c r="IA41" s="4">
        <f t="shared" si="32"/>
        <v>-0.49945807488974792</v>
      </c>
      <c r="IB41" s="4">
        <f t="shared" si="33"/>
        <v>-0.44665210000808619</v>
      </c>
      <c r="IC41" s="4">
        <f t="shared" si="100"/>
        <v>-131.80542106453751</v>
      </c>
      <c r="ID41" s="4" t="str">
        <f t="shared" si="101"/>
        <v>Depressed</v>
      </c>
      <c r="IE41" s="5">
        <v>0.29785892558300497</v>
      </c>
      <c r="IF41" s="5">
        <v>0.19029712607791599</v>
      </c>
      <c r="IG41" s="5">
        <v>0.15422776671858399</v>
      </c>
      <c r="IH41" s="5">
        <v>-0.17197171184182999</v>
      </c>
      <c r="II41" s="5">
        <v>-0.31107710080628098</v>
      </c>
      <c r="IJ41" s="5">
        <v>-5.4040175528009098E-2</v>
      </c>
      <c r="IK41" s="5">
        <v>-11.667856123362844</v>
      </c>
      <c r="IL41" s="5">
        <v>-1.2621133171393106</v>
      </c>
      <c r="IM41" s="5">
        <v>0.10756179950508898</v>
      </c>
      <c r="IN41" s="5">
        <v>-3.6348919700725464E-2</v>
      </c>
      <c r="IO41" s="5">
        <f t="shared" si="34"/>
        <v>-6.9402382943915097E-2</v>
      </c>
      <c r="IP41" s="5">
        <f t="shared" si="35"/>
        <v>-0.53767003296630511</v>
      </c>
      <c r="IQ41" s="5">
        <f t="shared" si="102"/>
        <v>-172.64493684570979</v>
      </c>
      <c r="IR41" s="5" t="str">
        <f t="shared" si="103"/>
        <v>Sad</v>
      </c>
      <c r="IS41" s="4">
        <v>0.33582536269548002</v>
      </c>
      <c r="IT41" s="4">
        <v>0.37776231605173499</v>
      </c>
      <c r="IU41" s="4">
        <v>0.71022078246133402</v>
      </c>
      <c r="IV41" s="4">
        <v>0.69807023816324298</v>
      </c>
      <c r="IW41" s="4">
        <v>-0.139982391919791</v>
      </c>
      <c r="IX41" s="4">
        <v>0.41699267984803601</v>
      </c>
      <c r="IY41" s="4">
        <v>3.6264808466104892</v>
      </c>
      <c r="IZ41" s="4">
        <v>0.87834646119202087</v>
      </c>
      <c r="JA41" s="4">
        <v>-4.1936953356254969E-2</v>
      </c>
      <c r="JB41" s="4">
        <v>1.9735360665097148</v>
      </c>
      <c r="JC41" s="4">
        <f t="shared" si="36"/>
        <v>-1.4774405082338959E-2</v>
      </c>
      <c r="JD41" s="4">
        <f t="shared" si="37"/>
        <v>0.25046439408970045</v>
      </c>
      <c r="JE41" s="4">
        <f t="shared" si="104"/>
        <v>-3.3758541482997253</v>
      </c>
      <c r="JF41" s="4" t="str">
        <f t="shared" si="105"/>
        <v>Contented</v>
      </c>
      <c r="JG41" s="5">
        <v>0.93903855455211704</v>
      </c>
      <c r="JH41" s="5">
        <v>0.54457426404744402</v>
      </c>
      <c r="JI41" s="5">
        <v>-6.3838119728176802E-3</v>
      </c>
      <c r="JJ41" s="5">
        <v>0.11153208993409899</v>
      </c>
      <c r="JK41" s="5">
        <v>0.56022588077282098</v>
      </c>
      <c r="JL41" s="5">
        <v>0.54303439123365305</v>
      </c>
      <c r="JM41" s="5">
        <v>-4.2579626531553828E-3</v>
      </c>
      <c r="JN41" s="5">
        <v>0.10254799774949662</v>
      </c>
      <c r="JO41" s="5">
        <v>0.39446429050467302</v>
      </c>
      <c r="JP41" s="5">
        <v>7.0873125820343622E-2</v>
      </c>
      <c r="JQ41" s="5">
        <f t="shared" si="38"/>
        <v>0.24691563001222328</v>
      </c>
      <c r="JR41" s="5">
        <f t="shared" si="39"/>
        <v>0.11635283677162556</v>
      </c>
      <c r="JS41" s="5">
        <f t="shared" si="106"/>
        <v>64.769010791789384</v>
      </c>
      <c r="JT41" s="5" t="str">
        <f t="shared" si="107"/>
        <v>alert</v>
      </c>
      <c r="JU41" s="2">
        <v>0.13761126136350299</v>
      </c>
      <c r="JV41" s="2">
        <v>0.70241553867651496</v>
      </c>
      <c r="JW41" s="2">
        <v>0.19507464047081999</v>
      </c>
      <c r="JX41" s="2">
        <v>0.23610608666438301</v>
      </c>
      <c r="JY41" s="2">
        <v>1.07244668545016</v>
      </c>
      <c r="JZ41" s="2">
        <v>0.79275080565968603</v>
      </c>
      <c r="KA41" s="2">
        <v>0.16121099075006493</v>
      </c>
      <c r="KB41" s="2">
        <v>0.1579129222368936</v>
      </c>
      <c r="KC41" s="2">
        <v>-0.56480427731301197</v>
      </c>
      <c r="KD41" s="2">
        <v>0.51329401289894805</v>
      </c>
      <c r="KE41" s="2">
        <f t="shared" si="40"/>
        <v>-0.35658405715712471</v>
      </c>
      <c r="KF41" s="2">
        <f t="shared" si="41"/>
        <v>0.42886940655848638</v>
      </c>
      <c r="KG41" s="2">
        <f t="shared" si="108"/>
        <v>-39.741875760120656</v>
      </c>
      <c r="KH41" s="2" t="str">
        <f t="shared" si="109"/>
        <v>Relased</v>
      </c>
      <c r="KI41" s="7">
        <v>0.11971421560939099</v>
      </c>
      <c r="KJ41" s="7">
        <v>-1.12684747478007E-2</v>
      </c>
      <c r="KK41" s="7">
        <v>9.1269022508088209E-3</v>
      </c>
      <c r="KL41" s="7">
        <v>4.9671754183974202E-2</v>
      </c>
      <c r="KM41" s="7">
        <v>0.102182600803519</v>
      </c>
      <c r="KN41" s="7">
        <v>-0.32822295786889999</v>
      </c>
      <c r="KO41" s="7">
        <v>4.1131289751473052E-2</v>
      </c>
      <c r="KP41" s="7">
        <v>-0.1463122465304024</v>
      </c>
      <c r="KQ41" s="7">
        <v>0.13098269035719171</v>
      </c>
      <c r="KR41" s="7">
        <v>0.5421942435694912</v>
      </c>
      <c r="KS41" s="7">
        <f t="shared" si="42"/>
        <v>0.1239582205279488</v>
      </c>
      <c r="KT41" s="7">
        <f t="shared" si="43"/>
        <v>0.18172556837439591</v>
      </c>
      <c r="KU41" s="7">
        <f t="shared" si="110"/>
        <v>34.298589081087727</v>
      </c>
      <c r="KV41" s="7" t="str">
        <f t="shared" si="111"/>
        <v>excited</v>
      </c>
      <c r="KW41" s="2">
        <v>7.4525251476055696E-2</v>
      </c>
      <c r="KX41" s="2">
        <v>0.21321135437059399</v>
      </c>
      <c r="KY41" s="2">
        <v>-6.3530812069779202E-2</v>
      </c>
      <c r="KZ41" s="2">
        <v>-0.12178686284835</v>
      </c>
      <c r="LA41" s="2">
        <v>0.439336197764301</v>
      </c>
      <c r="LB41" s="2">
        <v>0.546616710008205</v>
      </c>
      <c r="LC41" s="2">
        <v>-0.1236341277667298</v>
      </c>
      <c r="LD41" s="2">
        <v>-0.16028213296901242</v>
      </c>
      <c r="LE41" s="2">
        <v>-0.13868610289453831</v>
      </c>
      <c r="LF41" s="2">
        <v>-0.64405317624722025</v>
      </c>
      <c r="LG41" s="2">
        <f t="shared" si="44"/>
        <v>-6.8418399884063397E-2</v>
      </c>
      <c r="LH41" s="2">
        <f t="shared" si="45"/>
        <v>-0.22392197059998609</v>
      </c>
      <c r="LI41" s="2">
        <f t="shared" si="112"/>
        <v>-163.00969208811708</v>
      </c>
      <c r="LJ41" s="2" t="str">
        <f t="shared" si="113"/>
        <v>Sad</v>
      </c>
      <c r="LK41" s="4">
        <v>0.52182030308553795</v>
      </c>
      <c r="LL41" s="4">
        <v>0.86320054398232604</v>
      </c>
      <c r="LM41" s="4">
        <v>0.20522905031067001</v>
      </c>
      <c r="LN41" s="4">
        <v>0.37982620976312498</v>
      </c>
      <c r="LO41" s="4">
        <v>0.47622208656419501</v>
      </c>
      <c r="LP41" s="4">
        <v>0.94149191094568596</v>
      </c>
      <c r="LQ41" s="4">
        <v>0.20563159685301138</v>
      </c>
      <c r="LR41" s="4">
        <v>0.21046589335814342</v>
      </c>
      <c r="LS41" s="4">
        <v>-0.34138024089678809</v>
      </c>
      <c r="LT41" s="4">
        <v>0.4224162122269689</v>
      </c>
      <c r="LU41" s="4">
        <f t="shared" si="46"/>
        <v>-0.22664178020858594</v>
      </c>
      <c r="LV41" s="4">
        <f t="shared" si="47"/>
        <v>0.4615611705138738</v>
      </c>
      <c r="LW41" s="4">
        <f t="shared" si="114"/>
        <v>-26.152563154154038</v>
      </c>
      <c r="LX41" s="4" t="str">
        <f t="shared" si="115"/>
        <v>Contented</v>
      </c>
      <c r="LY41" s="5">
        <v>0.53194384005684803</v>
      </c>
      <c r="LZ41" s="5">
        <v>0.727119987398127</v>
      </c>
      <c r="MA41" s="5">
        <v>0.216471743992251</v>
      </c>
      <c r="MB41" s="5">
        <v>0.16251432811819999</v>
      </c>
      <c r="MC41" s="5">
        <v>1.06876322183975</v>
      </c>
      <c r="MD41" s="5">
        <v>0.77740236889525105</v>
      </c>
      <c r="ME41" s="5">
        <v>0.13523507776355059</v>
      </c>
      <c r="MF41" s="5">
        <v>0.10801722383081033</v>
      </c>
      <c r="MG41" s="5">
        <v>-0.19517614734127897</v>
      </c>
      <c r="MH41" s="5">
        <v>0.30100624277048715</v>
      </c>
      <c r="MI41" s="5">
        <f t="shared" si="48"/>
        <v>-0.45654254732224886</v>
      </c>
      <c r="MJ41" s="5">
        <f t="shared" si="49"/>
        <v>6.1663146903489618E-2</v>
      </c>
      <c r="MK41" s="5">
        <f t="shared" si="116"/>
        <v>-82.307866624783955</v>
      </c>
      <c r="ML41" s="5" t="str">
        <f t="shared" si="117"/>
        <v>Calm</v>
      </c>
      <c r="MM41" s="2">
        <v>0.217754827875491</v>
      </c>
      <c r="MN41" s="2">
        <v>0.7378294624017</v>
      </c>
      <c r="MO41" s="2">
        <v>5.4084723448144099E-2</v>
      </c>
      <c r="MP41" s="2">
        <v>0.41301124549936602</v>
      </c>
      <c r="MQ41" s="2">
        <v>-0.33404308713240799</v>
      </c>
      <c r="MR41" s="2">
        <v>0.74945783064758598</v>
      </c>
      <c r="MS41" s="2">
        <v>-0.46509186562552368</v>
      </c>
      <c r="MT41" s="2">
        <v>0.27769432807604816</v>
      </c>
      <c r="MU41" s="2">
        <v>-0.52007463452620906</v>
      </c>
      <c r="MV41" s="2">
        <v>0.48880666383916516</v>
      </c>
      <c r="MW41" s="2">
        <f t="shared" si="50"/>
        <v>-0.15446073812903782</v>
      </c>
      <c r="MX41" s="2">
        <f t="shared" si="51"/>
        <v>0.17952749727877904</v>
      </c>
      <c r="MY41" s="2">
        <f t="shared" si="118"/>
        <v>-40.707837207852741</v>
      </c>
      <c r="MZ41" s="2" t="str">
        <f t="shared" si="119"/>
        <v>Relased</v>
      </c>
      <c r="NA41" s="7">
        <v>0.25577282497069798</v>
      </c>
      <c r="NB41" s="7">
        <v>0.38063186426670798</v>
      </c>
      <c r="NC41" s="7">
        <v>-0.23148847708783701</v>
      </c>
      <c r="ND41" s="7">
        <v>-0.14367042697747501</v>
      </c>
      <c r="NE41" s="7">
        <v>-0.20289869507876601</v>
      </c>
      <c r="NF41" s="7">
        <v>-6.1289181585010399E-2</v>
      </c>
      <c r="NG41" s="7">
        <v>-4.3781047094480829</v>
      </c>
      <c r="NH41" s="7">
        <v>-0.44989421949798497</v>
      </c>
      <c r="NI41" s="7">
        <v>-0.12485903929601</v>
      </c>
      <c r="NJ41" s="7">
        <v>-0.58949739121950717</v>
      </c>
      <c r="NK41" s="7">
        <f t="shared" si="52"/>
        <v>1.2258929152378695E-2</v>
      </c>
      <c r="NL41" s="7">
        <f t="shared" si="53"/>
        <v>-0.22468700618026038</v>
      </c>
      <c r="NM41" s="7">
        <f t="shared" si="120"/>
        <v>176.87703706787187</v>
      </c>
      <c r="NN41" s="7" t="str">
        <f t="shared" si="121"/>
        <v>Upset</v>
      </c>
      <c r="NO41" s="4">
        <v>0.96310657244418296</v>
      </c>
      <c r="NP41" s="4">
        <v>0.40471354241978302</v>
      </c>
      <c r="NQ41" s="4">
        <v>0.71540210772545798</v>
      </c>
      <c r="NR41" s="4">
        <v>0.50098597309805404</v>
      </c>
      <c r="NS41" s="4">
        <v>1.23122136017518</v>
      </c>
      <c r="NT41" s="4">
        <v>0.27822195118271897</v>
      </c>
      <c r="NU41" s="4">
        <v>0.32602333365527758</v>
      </c>
      <c r="NV41" s="4">
        <v>0.7335772965252404</v>
      </c>
      <c r="NW41" s="4">
        <v>0.55839303002439999</v>
      </c>
      <c r="NX41" s="4">
        <v>0.88928951081004226</v>
      </c>
      <c r="NY41" s="4">
        <f t="shared" si="54"/>
        <v>0.39622019203560122</v>
      </c>
      <c r="NZ41" s="4">
        <f t="shared" si="55"/>
        <v>0.25095578844704591</v>
      </c>
      <c r="OA41" s="4">
        <f t="shared" si="122"/>
        <v>57.650870784668484</v>
      </c>
      <c r="OB41" s="4" t="str">
        <f t="shared" si="123"/>
        <v>excited</v>
      </c>
      <c r="OC41" s="1">
        <v>0.521609386130236</v>
      </c>
      <c r="OD41" s="1">
        <v>0.34805147399379299</v>
      </c>
      <c r="OE41" s="1">
        <v>0.87133166310255095</v>
      </c>
      <c r="OF41" s="1">
        <v>0.79229577635489401</v>
      </c>
      <c r="OG41" s="1">
        <v>-6.2470744357964701E-2</v>
      </c>
      <c r="OH41" s="1">
        <v>-0.155336701091879</v>
      </c>
      <c r="OI41" s="1">
        <v>1.8977528437580815</v>
      </c>
      <c r="OJ41" s="1">
        <v>4.1112352956882487</v>
      </c>
      <c r="OK41" s="1">
        <v>0.173557912136443</v>
      </c>
      <c r="OL41" s="1">
        <v>1.9129611504192363</v>
      </c>
      <c r="OM41" s="1">
        <f t="shared" si="56"/>
        <v>0.28358784088395228</v>
      </c>
      <c r="ON41" s="1">
        <f t="shared" si="57"/>
        <v>-3.0045411728229943E-2</v>
      </c>
      <c r="OO41" s="1">
        <f t="shared" si="124"/>
        <v>96.047781198981852</v>
      </c>
      <c r="OP41" s="1" t="str">
        <f t="shared" si="125"/>
        <v>nervous</v>
      </c>
      <c r="OQ41" s="2">
        <v>0.27827104385114898</v>
      </c>
      <c r="OR41" s="2">
        <v>5.80584632885476E-2</v>
      </c>
      <c r="OS41" s="2">
        <v>8.8728119622483406E-2</v>
      </c>
      <c r="OT41" s="2">
        <v>9.1358305848857305E-2</v>
      </c>
      <c r="OU41" s="2">
        <v>0.38980472109768599</v>
      </c>
      <c r="OV41" s="2">
        <v>-0.15365496933550801</v>
      </c>
      <c r="OW41" s="2">
        <v>0.1328114628275413</v>
      </c>
      <c r="OX41" s="2">
        <v>-0.95566574163263718</v>
      </c>
      <c r="OY41" s="2">
        <v>0.22021258056260137</v>
      </c>
      <c r="OZ41" s="2">
        <v>0.53544640493449391</v>
      </c>
      <c r="PA41" s="2">
        <f t="shared" si="58"/>
        <v>0.11847091253102437</v>
      </c>
      <c r="PB41" s="2">
        <f t="shared" si="59"/>
        <v>8.0782882411447821E-2</v>
      </c>
      <c r="PC41" s="2">
        <f t="shared" si="126"/>
        <v>55.710726132873397</v>
      </c>
      <c r="PD41" s="2" t="str">
        <f t="shared" si="127"/>
        <v>excited</v>
      </c>
      <c r="PE41" s="1">
        <v>0.78270044428916896</v>
      </c>
      <c r="PF41" s="1">
        <v>0.57353328979787799</v>
      </c>
      <c r="PG41" s="1">
        <v>0.77912954892528696</v>
      </c>
      <c r="PH41" s="1">
        <v>0.82202827428359204</v>
      </c>
      <c r="PI41" s="1">
        <v>0.84865754912854197</v>
      </c>
      <c r="PJ41" s="1">
        <v>0.67218989505773397</v>
      </c>
      <c r="PK41" s="1">
        <v>0.47759569148461578</v>
      </c>
      <c r="PL41" s="1">
        <v>0.65988036850969489</v>
      </c>
      <c r="PM41" s="1">
        <v>0.20916715449129097</v>
      </c>
      <c r="PN41" s="1">
        <v>1.1805913560222003</v>
      </c>
      <c r="PO41" s="1">
        <f t="shared" si="60"/>
        <v>0.41407115843849973</v>
      </c>
      <c r="PP41" s="1">
        <f t="shared" si="61"/>
        <v>-0.43834406599241615</v>
      </c>
      <c r="PQ41" s="1">
        <f t="shared" si="128"/>
        <v>136.63108237528218</v>
      </c>
      <c r="PR41" s="1" t="str">
        <f t="shared" si="129"/>
        <v>stressed</v>
      </c>
      <c r="PS41" s="4">
        <v>0.90029951286719301</v>
      </c>
      <c r="PT41" s="4">
        <v>0.76444973855429699</v>
      </c>
      <c r="PU41" s="4">
        <v>0.44196211816994402</v>
      </c>
      <c r="PV41" s="4">
        <v>0.438641761582717</v>
      </c>
      <c r="PW41" s="4">
        <v>0.73318338448456</v>
      </c>
      <c r="PX41" s="4">
        <v>0.66068195699338705</v>
      </c>
      <c r="PY41" s="4">
        <v>0.27056427642215602</v>
      </c>
      <c r="PZ41" s="4">
        <v>0.30779033471299305</v>
      </c>
      <c r="QA41" s="4">
        <v>0.13584977431289602</v>
      </c>
      <c r="QB41" s="4">
        <v>0.52897088195158171</v>
      </c>
      <c r="QC41" s="4">
        <f t="shared" si="62"/>
        <v>0.34986956810737757</v>
      </c>
      <c r="QD41" s="4">
        <f t="shared" si="63"/>
        <v>-8.3066788624868937E-2</v>
      </c>
      <c r="QE41" s="4">
        <f t="shared" si="130"/>
        <v>103.35599660880385</v>
      </c>
      <c r="QF41" s="4" t="str">
        <f t="shared" si="131"/>
        <v>nervous</v>
      </c>
      <c r="QG41" s="2">
        <v>0.53685487339612703</v>
      </c>
      <c r="QH41" s="2">
        <v>1.2565116216574499</v>
      </c>
      <c r="QI41" s="2">
        <v>0.14265806660577099</v>
      </c>
      <c r="QJ41" s="2">
        <v>0.35762250366292497</v>
      </c>
      <c r="QK41" s="2">
        <v>0.41781718363062098</v>
      </c>
      <c r="QL41" s="2">
        <v>1.2591075164542</v>
      </c>
      <c r="QM41" s="2">
        <v>0.14943148859941335</v>
      </c>
      <c r="QN41" s="2">
        <v>0.14216082961245649</v>
      </c>
      <c r="QO41" s="2">
        <v>-0.71965674826132287</v>
      </c>
      <c r="QP41" s="2">
        <v>0.2789617022781225</v>
      </c>
      <c r="QQ41" s="2">
        <f t="shared" si="64"/>
        <v>-0.71715230701451538</v>
      </c>
      <c r="QR41" s="2">
        <f t="shared" si="65"/>
        <v>7.5688562659552261E-2</v>
      </c>
      <c r="QS41" s="2">
        <f t="shared" si="132"/>
        <v>-83.975282089572772</v>
      </c>
      <c r="QT41" s="2" t="str">
        <f t="shared" si="133"/>
        <v>Calm</v>
      </c>
      <c r="QU41" s="4">
        <v>0.73246320525934405</v>
      </c>
      <c r="QV41" s="4">
        <v>0.84990513044766203</v>
      </c>
      <c r="QW41" s="4">
        <v>0.332363760092382</v>
      </c>
      <c r="QX41" s="4">
        <v>0.26566897492453401</v>
      </c>
      <c r="QY41" s="4">
        <v>0.69555004348588001</v>
      </c>
      <c r="QZ41" s="4">
        <v>0.75385830825563505</v>
      </c>
      <c r="RA41" s="4">
        <v>0.23274557178263267</v>
      </c>
      <c r="RB41" s="4">
        <v>0.16565346765813377</v>
      </c>
      <c r="RC41" s="4">
        <v>-0.11744192518831797</v>
      </c>
      <c r="RD41" s="4">
        <v>0.37793522628201071</v>
      </c>
      <c r="RE41" s="4">
        <f t="shared" si="66"/>
        <v>-0.29562446406791698</v>
      </c>
      <c r="RF41" s="4">
        <f t="shared" si="67"/>
        <v>0.14869357983050824</v>
      </c>
      <c r="RG41" s="4">
        <f t="shared" si="134"/>
        <v>-63.298458722787899</v>
      </c>
      <c r="RH41" s="4" t="str">
        <f t="shared" si="135"/>
        <v>Calm</v>
      </c>
    </row>
    <row r="42" spans="1:476" x14ac:dyDescent="0.3">
      <c r="A42" s="1">
        <v>1.15330297842776</v>
      </c>
      <c r="B42" s="1">
        <v>0.30584434928963</v>
      </c>
      <c r="C42" s="1">
        <v>0.19581830076738399</v>
      </c>
      <c r="D42" s="1">
        <v>0.13340326509056899</v>
      </c>
      <c r="E42" s="1">
        <v>0.93878910465032905</v>
      </c>
      <c r="F42" s="1">
        <v>0.414764777957432</v>
      </c>
      <c r="G42" s="1">
        <v>9.3599274310754571E-2</v>
      </c>
      <c r="H42" s="1">
        <v>0.18512569442494925</v>
      </c>
      <c r="I42" s="1">
        <v>0.84745862913812997</v>
      </c>
      <c r="J42" s="1">
        <v>0.22562599375963574</v>
      </c>
      <c r="K42" s="17">
        <f t="shared" si="0"/>
        <v>0.48676923134817263</v>
      </c>
      <c r="L42" s="18">
        <f t="shared" si="1"/>
        <v>6.4473579887838417E-2</v>
      </c>
      <c r="M42" s="18">
        <f t="shared" si="68"/>
        <v>82.4549744851073</v>
      </c>
      <c r="N42" s="18" t="str">
        <f t="shared" si="69"/>
        <v>alert</v>
      </c>
      <c r="O42" s="9">
        <v>0.13388853049006999</v>
      </c>
      <c r="P42" s="9">
        <v>0.41861103535023297</v>
      </c>
      <c r="Q42" s="9">
        <v>0.31359146403323501</v>
      </c>
      <c r="R42" s="9">
        <v>-9.6183312651625399E-2</v>
      </c>
      <c r="S42" s="9">
        <v>0.104898336696784</v>
      </c>
      <c r="T42" s="9">
        <v>0.58798380583804499</v>
      </c>
      <c r="U42" s="9">
        <v>1.3132693088512502</v>
      </c>
      <c r="V42" s="9">
        <v>-9.5553154770872561E-2</v>
      </c>
      <c r="W42" s="9">
        <v>-0.28472250486016298</v>
      </c>
      <c r="X42" s="9">
        <v>0.39349922574319329</v>
      </c>
      <c r="Y42" s="9">
        <f t="shared" si="2"/>
        <v>-5.0965314576022491E-2</v>
      </c>
      <c r="Z42" s="9">
        <f t="shared" si="3"/>
        <v>0.13455210946104135</v>
      </c>
      <c r="AA42" s="9">
        <f t="shared" si="70"/>
        <v>-20.745561322140475</v>
      </c>
      <c r="AB42" s="9" t="str">
        <f t="shared" si="71"/>
        <v>Contented</v>
      </c>
      <c r="AC42" s="2">
        <v>0.25023305839245602</v>
      </c>
      <c r="AD42" s="2">
        <v>0.58316890877260097</v>
      </c>
      <c r="AE42" s="2">
        <v>4.7317536574166298E-3</v>
      </c>
      <c r="AF42" s="2">
        <v>9.1331390991214706E-2</v>
      </c>
      <c r="AG42" s="2">
        <v>0.255196708098475</v>
      </c>
      <c r="AH42" s="2">
        <v>0.38123176283571902</v>
      </c>
      <c r="AI42" s="2">
        <v>9.3618420819730885E-3</v>
      </c>
      <c r="AJ42" s="2">
        <v>9.4702745114126047E-2</v>
      </c>
      <c r="AK42" s="2">
        <v>-0.33293585038014495</v>
      </c>
      <c r="AL42" s="2">
        <v>0.11526628017858498</v>
      </c>
      <c r="AM42" s="2">
        <f t="shared" si="4"/>
        <v>-0.17533091508493304</v>
      </c>
      <c r="AN42" s="2">
        <f t="shared" si="5"/>
        <v>-3.9964070123203688E-2</v>
      </c>
      <c r="AO42" s="2">
        <f t="shared" si="72"/>
        <v>-102.84034819427302</v>
      </c>
      <c r="AP42" s="2" t="str">
        <f t="shared" si="73"/>
        <v>Bored</v>
      </c>
      <c r="AQ42" s="9">
        <v>0.17754046455001299</v>
      </c>
      <c r="AR42" s="9">
        <v>0.69176690248685901</v>
      </c>
      <c r="AS42" s="9">
        <v>-6.0087982918552697E-2</v>
      </c>
      <c r="AT42" s="9">
        <v>2.3244355724825999E-2</v>
      </c>
      <c r="AU42" s="9">
        <v>-0.316834164143318</v>
      </c>
      <c r="AV42" s="9">
        <v>0.71908487658251197</v>
      </c>
      <c r="AW42" s="9">
        <v>0.43137617203068929</v>
      </c>
      <c r="AX42" s="9">
        <v>1.6475405899944E-2</v>
      </c>
      <c r="AY42" s="9">
        <v>-0.51422643793684597</v>
      </c>
      <c r="AZ42" s="9">
        <v>-4.238273893768113E-2</v>
      </c>
      <c r="BA42" s="9">
        <f t="shared" si="6"/>
        <v>-0.32818544995662324</v>
      </c>
      <c r="BB42" s="9">
        <f t="shared" si="7"/>
        <v>3.475370929828836E-2</v>
      </c>
      <c r="BC42" s="9">
        <f t="shared" si="74"/>
        <v>-83.955103013510055</v>
      </c>
      <c r="BD42" s="9" t="str">
        <f t="shared" si="75"/>
        <v>Calm</v>
      </c>
      <c r="BE42" s="4">
        <v>0.17951504654522901</v>
      </c>
      <c r="BF42" s="4">
        <v>0.308879921791886</v>
      </c>
      <c r="BG42" s="4">
        <v>0.15394975296346</v>
      </c>
      <c r="BH42" s="4">
        <v>-3.0348698192125202E-2</v>
      </c>
      <c r="BI42" s="4">
        <v>-6.45782805217682E-2</v>
      </c>
      <c r="BJ42" s="4">
        <v>0.10650073079811199</v>
      </c>
      <c r="BK42" s="4">
        <v>1.3394300039035019</v>
      </c>
      <c r="BL42" s="4">
        <v>-7.3062377852443988E-2</v>
      </c>
      <c r="BM42" s="4">
        <v>-0.12936487524665699</v>
      </c>
      <c r="BN42" s="4">
        <v>0.25307601999293955</v>
      </c>
      <c r="BO42" s="4">
        <f t="shared" si="8"/>
        <v>-0.10860139809605096</v>
      </c>
      <c r="BP42" s="4">
        <f t="shared" si="9"/>
        <v>9.8842992810874497E-2</v>
      </c>
      <c r="BQ42" s="4">
        <f t="shared" si="76"/>
        <v>-47.693269106005779</v>
      </c>
      <c r="BR42" s="4" t="str">
        <f t="shared" si="77"/>
        <v>Relased</v>
      </c>
      <c r="BS42" s="5">
        <v>0.70492312064102403</v>
      </c>
      <c r="BT42" s="5">
        <v>0.981438418707681</v>
      </c>
      <c r="BU42" s="5">
        <v>0.68296053179979799</v>
      </c>
      <c r="BV42" s="5">
        <v>0.103995876217415</v>
      </c>
      <c r="BW42" s="5">
        <v>0.28749067145739698</v>
      </c>
      <c r="BX42" s="5">
        <v>1.06662133953853</v>
      </c>
      <c r="BY42" s="5">
        <v>0.68818121759040052</v>
      </c>
      <c r="BZ42" s="5">
        <v>5.0777754798750831E-2</v>
      </c>
      <c r="CA42" s="5">
        <v>-0.27651529806665698</v>
      </c>
      <c r="CB42" s="5">
        <v>0.46665936672224267</v>
      </c>
      <c r="CC42" s="5">
        <f t="shared" si="10"/>
        <v>-0.13512714209089993</v>
      </c>
      <c r="CD42" s="5">
        <f t="shared" si="11"/>
        <v>9.2249507761412719E-2</v>
      </c>
      <c r="CE42" s="5">
        <f t="shared" si="78"/>
        <v>-55.679164892974832</v>
      </c>
      <c r="CF42" s="5" t="str">
        <f t="shared" si="79"/>
        <v>Relased</v>
      </c>
      <c r="CG42" s="4">
        <v>0.13631035116397799</v>
      </c>
      <c r="CH42" s="4">
        <v>0.47380446271223697</v>
      </c>
      <c r="CI42" s="4">
        <v>0.34122004903636299</v>
      </c>
      <c r="CJ42" s="4">
        <v>0.48569438282154997</v>
      </c>
      <c r="CK42" s="4">
        <v>-8.1221324487106505E-2</v>
      </c>
      <c r="CL42" s="4">
        <v>0.56216543958739595</v>
      </c>
      <c r="CM42" s="4">
        <v>6.1939749097004908</v>
      </c>
      <c r="CN42" s="4">
        <v>0.46883059222416762</v>
      </c>
      <c r="CO42" s="4">
        <v>-0.33749411154825898</v>
      </c>
      <c r="CP42" s="4">
        <v>1.3553423274618015</v>
      </c>
      <c r="CQ42" s="4">
        <f t="shared" si="12"/>
        <v>-3.9746476313447632E-2</v>
      </c>
      <c r="CR42" s="4">
        <f t="shared" si="13"/>
        <v>-9.6803825498935181E-2</v>
      </c>
      <c r="CS42" s="4">
        <f t="shared" si="80"/>
        <v>-157.67754163343739</v>
      </c>
      <c r="CT42" s="4" t="str">
        <f t="shared" si="81"/>
        <v>Sad</v>
      </c>
      <c r="CU42" s="2">
        <v>0.31406501829668898</v>
      </c>
      <c r="CV42" s="2">
        <v>5.45838765605672E-2</v>
      </c>
      <c r="CW42" s="2">
        <v>0.17570768518983099</v>
      </c>
      <c r="CX42" s="2">
        <v>0.167251960050952</v>
      </c>
      <c r="CY42" s="2">
        <v>0.72834094574127395</v>
      </c>
      <c r="CZ42" s="2">
        <v>7.7764283243431001E-2</v>
      </c>
      <c r="DA42" s="2">
        <v>0.16855974663574735</v>
      </c>
      <c r="DB42" s="2">
        <v>1.2637271292524566</v>
      </c>
      <c r="DC42" s="2">
        <v>0.2594811417361218</v>
      </c>
      <c r="DD42" s="2">
        <v>0.93031513189149728</v>
      </c>
      <c r="DE42" s="2">
        <f t="shared" si="14"/>
        <v>0.29906929696508922</v>
      </c>
      <c r="DF42" s="2">
        <f t="shared" si="15"/>
        <v>0.56159823232830752</v>
      </c>
      <c r="DG42" s="2">
        <f t="shared" si="82"/>
        <v>28.036750843869665</v>
      </c>
      <c r="DH42" s="2" t="str">
        <f t="shared" si="83"/>
        <v>happy</v>
      </c>
      <c r="DI42" s="7">
        <v>0.648002074151241</v>
      </c>
      <c r="DJ42" s="7">
        <v>0.166464432885298</v>
      </c>
      <c r="DK42" s="7">
        <v>0.50501599874830405</v>
      </c>
      <c r="DL42" s="7">
        <v>0.454866924176141</v>
      </c>
      <c r="DM42" s="7">
        <v>0.82628430320663104</v>
      </c>
      <c r="DN42" s="7">
        <v>0.277310904246093</v>
      </c>
      <c r="DO42" s="7">
        <v>0.34254945748963883</v>
      </c>
      <c r="DP42" s="7">
        <v>1.0249936986504189</v>
      </c>
      <c r="DQ42" s="7">
        <v>0.48153764126594301</v>
      </c>
      <c r="DR42" s="7">
        <v>1.1785419223891822</v>
      </c>
      <c r="DS42" s="7">
        <f t="shared" si="16"/>
        <v>0.1530887047447842</v>
      </c>
      <c r="DT42" s="7">
        <f t="shared" si="17"/>
        <v>0.48948539959408777</v>
      </c>
      <c r="DU42" s="7">
        <f t="shared" si="84"/>
        <v>17.367302096854313</v>
      </c>
      <c r="DV42" s="7" t="str">
        <f t="shared" si="85"/>
        <v>happy</v>
      </c>
      <c r="DW42" s="9">
        <v>0.15078466908978</v>
      </c>
      <c r="DX42" s="9">
        <v>0.62488586284260605</v>
      </c>
      <c r="DY42" s="9">
        <v>4.9836090837661898E-2</v>
      </c>
      <c r="DZ42" s="9">
        <v>0.11078459166058099</v>
      </c>
      <c r="EA42" s="9">
        <v>0.367607757356882</v>
      </c>
      <c r="EB42" s="9">
        <v>1.0261545283407001</v>
      </c>
      <c r="EC42" s="9">
        <v>9.6135838980644511E-2</v>
      </c>
      <c r="ED42" s="9">
        <v>6.7099867606013747E-2</v>
      </c>
      <c r="EE42" s="9">
        <v>-0.47410119375282606</v>
      </c>
      <c r="EF42" s="9">
        <v>0.20707333318193397</v>
      </c>
      <c r="EG42" s="9">
        <f t="shared" si="18"/>
        <v>-0.33229376885614226</v>
      </c>
      <c r="EH42" s="9">
        <f t="shared" si="19"/>
        <v>3.7157724617765675E-2</v>
      </c>
      <c r="EI42" s="9">
        <f t="shared" si="86"/>
        <v>-83.619582158556398</v>
      </c>
      <c r="EJ42" s="9" t="str">
        <f t="shared" si="87"/>
        <v>Calm</v>
      </c>
      <c r="EK42" s="1">
        <v>0.47538157094494199</v>
      </c>
      <c r="EL42" s="1">
        <v>7.6923810047326999E-2</v>
      </c>
      <c r="EM42" s="1">
        <v>0.259235674524738</v>
      </c>
      <c r="EN42" s="1">
        <v>-9.9436601194193008E-3</v>
      </c>
      <c r="EO42" s="1">
        <v>8.5675304812838304E-2</v>
      </c>
      <c r="EP42" s="1">
        <v>-2.8898642759515501E-2</v>
      </c>
      <c r="EQ42" s="1">
        <v>0.46204883270453911</v>
      </c>
      <c r="ER42" s="1">
        <v>-0.20705102513912416</v>
      </c>
      <c r="ES42" s="1">
        <v>0.39845776089761498</v>
      </c>
      <c r="ET42" s="1">
        <v>0.45136626037834715</v>
      </c>
      <c r="EU42" s="1">
        <f t="shared" si="20"/>
        <v>0.30217479404843339</v>
      </c>
      <c r="EV42" s="1">
        <f t="shared" si="21"/>
        <v>6.3991778141136546E-2</v>
      </c>
      <c r="EW42" s="1">
        <f t="shared" si="88"/>
        <v>78.04308515740415</v>
      </c>
      <c r="EX42" s="1" t="str">
        <f t="shared" si="89"/>
        <v>alert</v>
      </c>
      <c r="EY42" s="2">
        <v>0.71180079282497699</v>
      </c>
      <c r="EZ42" s="2">
        <v>0.68947416327248801</v>
      </c>
      <c r="FA42" s="2">
        <v>0.14522825259552</v>
      </c>
      <c r="FB42" s="2">
        <v>0.35558684593152501</v>
      </c>
      <c r="FC42" s="2">
        <v>0.86527103285783102</v>
      </c>
      <c r="FD42" s="2">
        <v>0.51112975407632499</v>
      </c>
      <c r="FE42" s="2">
        <v>9.2087278607391299E-2</v>
      </c>
      <c r="FF42" s="2">
        <v>0.29617331810538805</v>
      </c>
      <c r="FG42" s="2">
        <v>2.2326629552488986E-2</v>
      </c>
      <c r="FH42" s="2">
        <v>0.35739959266938542</v>
      </c>
      <c r="FI42" s="2">
        <f t="shared" si="22"/>
        <v>-7.3025016899637585E-2</v>
      </c>
      <c r="FJ42" s="2">
        <f t="shared" si="23"/>
        <v>-0.27290636878062191</v>
      </c>
      <c r="FK42" s="2">
        <f t="shared" si="90"/>
        <v>-165.01959482951059</v>
      </c>
      <c r="FL42" s="2" t="str">
        <f t="shared" si="91"/>
        <v>Sad</v>
      </c>
      <c r="FM42" s="7">
        <v>0.265472606800151</v>
      </c>
      <c r="FN42" s="7">
        <v>0.24292498146512501</v>
      </c>
      <c r="FO42" s="7">
        <v>-1.7017491074237799E-2</v>
      </c>
      <c r="FP42" s="7">
        <v>-8.2270162053577595E-2</v>
      </c>
      <c r="FQ42" s="7">
        <v>-0.26909085320782999</v>
      </c>
      <c r="FR42" s="7">
        <v>3.7720567447524403E-2</v>
      </c>
      <c r="FS42" s="7">
        <v>4.7032427194902011</v>
      </c>
      <c r="FT42" s="7">
        <v>-0.29314614955530288</v>
      </c>
      <c r="FU42" s="7">
        <v>2.2547625335025995E-2</v>
      </c>
      <c r="FV42" s="7">
        <v>-0.19529528742769772</v>
      </c>
      <c r="FW42" s="7">
        <f t="shared" si="24"/>
        <v>-5.6697007928446452E-2</v>
      </c>
      <c r="FX42" s="7">
        <f t="shared" si="25"/>
        <v>9.2138312294459457E-2</v>
      </c>
      <c r="FY42" s="7">
        <f t="shared" si="92"/>
        <v>-31.605927219576895</v>
      </c>
      <c r="FZ42" s="7" t="str">
        <f t="shared" si="93"/>
        <v>Relased</v>
      </c>
      <c r="GA42" s="4">
        <v>0.79440411145619005</v>
      </c>
      <c r="GB42" s="4">
        <v>0.43874087075310803</v>
      </c>
      <c r="GC42" s="4">
        <v>0.337327013511527</v>
      </c>
      <c r="GD42" s="4">
        <v>0.47422607610267098</v>
      </c>
      <c r="GE42" s="4">
        <v>0.73381250914451301</v>
      </c>
      <c r="GF42" s="4">
        <v>0.26129474905993599</v>
      </c>
      <c r="GG42" s="4">
        <v>0.22073245962927188</v>
      </c>
      <c r="GH42" s="4">
        <v>0.677431351606538</v>
      </c>
      <c r="GI42" s="4">
        <v>0.35566324070308203</v>
      </c>
      <c r="GJ42" s="4">
        <v>0.65811652427131673</v>
      </c>
      <c r="GK42" s="4">
        <f t="shared" si="26"/>
        <v>0.59358430338573887</v>
      </c>
      <c r="GL42" s="4">
        <f t="shared" si="27"/>
        <v>-0.58468135803289623</v>
      </c>
      <c r="GM42" s="4">
        <f t="shared" si="94"/>
        <v>134.5670827867645</v>
      </c>
      <c r="GN42" s="4" t="str">
        <f t="shared" si="95"/>
        <v>stressed</v>
      </c>
      <c r="GO42" s="5">
        <v>0.129350341629757</v>
      </c>
      <c r="GP42" s="5">
        <v>0.69011574404666898</v>
      </c>
      <c r="GQ42" s="5">
        <v>0.27829917569334001</v>
      </c>
      <c r="GR42" s="5">
        <v>0.76027022990010495</v>
      </c>
      <c r="GS42" s="5">
        <v>0.247224044536722</v>
      </c>
      <c r="GT42" s="5">
        <v>0.39689540931517298</v>
      </c>
      <c r="GU42" s="5">
        <v>0.73902842550291592</v>
      </c>
      <c r="GV42" s="5">
        <v>0.69941345822330114</v>
      </c>
      <c r="GW42" s="5">
        <v>-0.56076540241691197</v>
      </c>
      <c r="GX42" s="5">
        <v>1.2673732613792805</v>
      </c>
      <c r="GY42" s="5">
        <f t="shared" si="28"/>
        <v>-9.7488067550564272E-2</v>
      </c>
      <c r="GZ42" s="5">
        <f t="shared" si="29"/>
        <v>0.41539113710517217</v>
      </c>
      <c r="HA42" s="5">
        <f t="shared" si="96"/>
        <v>-13.207707642154169</v>
      </c>
      <c r="HB42" s="5" t="str">
        <f t="shared" si="97"/>
        <v>Contented</v>
      </c>
      <c r="HC42" s="2">
        <v>0.30562889242457503</v>
      </c>
      <c r="HD42" s="2">
        <v>0.72537583142574302</v>
      </c>
      <c r="HE42" s="2">
        <v>-5.8845116380863101E-2</v>
      </c>
      <c r="HF42" s="2">
        <v>0.24450074290312299</v>
      </c>
      <c r="HG42" s="2">
        <v>0.72324678743631399</v>
      </c>
      <c r="HH42" s="2">
        <v>0.78198989367045901</v>
      </c>
      <c r="HI42" s="2">
        <v>-5.7193611952047849E-2</v>
      </c>
      <c r="HJ42" s="2">
        <v>0.16220399524310442</v>
      </c>
      <c r="HK42" s="2">
        <v>-0.419746939001168</v>
      </c>
      <c r="HL42" s="2">
        <v>0.18007252753306829</v>
      </c>
      <c r="HM42" s="2">
        <f t="shared" si="30"/>
        <v>-0.46109876688884077</v>
      </c>
      <c r="HN42" s="2">
        <f t="shared" si="31"/>
        <v>5.833963321273683E-2</v>
      </c>
      <c r="HO42" s="2">
        <f t="shared" si="98"/>
        <v>-82.789076679973235</v>
      </c>
      <c r="HP42" s="2" t="str">
        <f t="shared" si="99"/>
        <v>Calm</v>
      </c>
      <c r="HQ42" s="4">
        <v>0.116323641496166</v>
      </c>
      <c r="HR42" s="4">
        <v>0.65009232810603501</v>
      </c>
      <c r="HS42" s="4">
        <v>0.15353750526739199</v>
      </c>
      <c r="HT42" s="4">
        <v>0.16123551723865601</v>
      </c>
      <c r="HU42" s="4">
        <v>0.18271150116788401</v>
      </c>
      <c r="HV42" s="4">
        <v>0.64081585171561295</v>
      </c>
      <c r="HW42" s="4">
        <v>0.51344301509031387</v>
      </c>
      <c r="HX42" s="4">
        <v>0.12490084094201985</v>
      </c>
      <c r="HY42" s="4">
        <v>-0.53376868660986898</v>
      </c>
      <c r="HZ42" s="4">
        <v>0.41070780749705299</v>
      </c>
      <c r="IA42" s="4">
        <f t="shared" si="32"/>
        <v>-0.39916444441057164</v>
      </c>
      <c r="IB42" s="4">
        <f t="shared" si="33"/>
        <v>-0.39606314338490722</v>
      </c>
      <c r="IC42" s="4">
        <f t="shared" si="100"/>
        <v>-134.7765538297966</v>
      </c>
      <c r="ID42" s="4" t="str">
        <f t="shared" si="101"/>
        <v>Depressed</v>
      </c>
      <c r="IE42" s="5">
        <v>0.377864953760505</v>
      </c>
      <c r="IF42" s="5">
        <v>0.19029712607791599</v>
      </c>
      <c r="IG42" s="5">
        <v>0.166528788309524</v>
      </c>
      <c r="IH42" s="5">
        <v>-0.17197171184182999</v>
      </c>
      <c r="II42" s="5">
        <v>-0.27870697173661502</v>
      </c>
      <c r="IJ42" s="5">
        <v>-5.4040175528009098E-2</v>
      </c>
      <c r="IK42" s="5">
        <v>1.6794289769773902</v>
      </c>
      <c r="IL42" s="5">
        <v>-1.2621133171393106</v>
      </c>
      <c r="IM42" s="5">
        <v>0.18756782768258901</v>
      </c>
      <c r="IN42" s="5">
        <v>-9.5798782168882157E-3</v>
      </c>
      <c r="IO42" s="5">
        <f t="shared" si="34"/>
        <v>6.1423789767871551E-3</v>
      </c>
      <c r="IP42" s="5">
        <f t="shared" si="35"/>
        <v>-0.5237879280280433</v>
      </c>
      <c r="IQ42" s="5">
        <f t="shared" si="102"/>
        <v>179.32813216648734</v>
      </c>
      <c r="IR42" s="5" t="str">
        <f t="shared" si="103"/>
        <v>Upset</v>
      </c>
      <c r="IS42" s="4">
        <v>0.33582536269548002</v>
      </c>
      <c r="IT42" s="4">
        <v>0.37776231605173499</v>
      </c>
      <c r="IU42" s="4">
        <v>0.71022078246133402</v>
      </c>
      <c r="IV42" s="4">
        <v>0.69807023816324298</v>
      </c>
      <c r="IW42" s="4">
        <v>-0.139982391919791</v>
      </c>
      <c r="IX42" s="4">
        <v>0.41699267984803601</v>
      </c>
      <c r="IY42" s="4">
        <v>3.6264808466104892</v>
      </c>
      <c r="IZ42" s="4">
        <v>0.87834646119202087</v>
      </c>
      <c r="JA42" s="4">
        <v>-4.1936953356254969E-2</v>
      </c>
      <c r="JB42" s="4">
        <v>1.9735360665097148</v>
      </c>
      <c r="JC42" s="4">
        <f t="shared" si="36"/>
        <v>-1.4774405082338959E-2</v>
      </c>
      <c r="JD42" s="4">
        <f t="shared" si="37"/>
        <v>0.25046439408970045</v>
      </c>
      <c r="JE42" s="4">
        <f t="shared" si="104"/>
        <v>-3.3758541482997253</v>
      </c>
      <c r="JF42" s="4" t="str">
        <f t="shared" si="105"/>
        <v>Contented</v>
      </c>
      <c r="JG42" s="5">
        <v>0.93903855455211704</v>
      </c>
      <c r="JH42" s="5">
        <v>0.53605493950765604</v>
      </c>
      <c r="JI42" s="5">
        <v>7.05204421079456E-2</v>
      </c>
      <c r="JJ42" s="5">
        <v>4.2297682021990697E-2</v>
      </c>
      <c r="JK42" s="5">
        <v>0.777951478771431</v>
      </c>
      <c r="JL42" s="5">
        <v>0.638411131543695</v>
      </c>
      <c r="JM42" s="5">
        <v>4.1072132475597656E-2</v>
      </c>
      <c r="JN42" s="5">
        <v>3.601439246697602E-2</v>
      </c>
      <c r="JO42" s="5">
        <v>0.40298361504446101</v>
      </c>
      <c r="JP42" s="5">
        <v>7.648201594289232E-2</v>
      </c>
      <c r="JQ42" s="5">
        <f t="shared" si="38"/>
        <v>0.25283130432876177</v>
      </c>
      <c r="JR42" s="5">
        <f t="shared" si="39"/>
        <v>0.11852741207688</v>
      </c>
      <c r="JS42" s="5">
        <f t="shared" si="106"/>
        <v>64.882798496573599</v>
      </c>
      <c r="JT42" s="5" t="str">
        <f t="shared" si="107"/>
        <v>alert</v>
      </c>
      <c r="JU42" s="2">
        <v>0.13761126136350299</v>
      </c>
      <c r="JV42" s="2">
        <v>0.70241553867651496</v>
      </c>
      <c r="JW42" s="2">
        <v>0.19507464047081999</v>
      </c>
      <c r="JX42" s="2">
        <v>0.23610608666438301</v>
      </c>
      <c r="JY42" s="2">
        <v>1.07244668545016</v>
      </c>
      <c r="JZ42" s="2">
        <v>0.79275080565968603</v>
      </c>
      <c r="KA42" s="2">
        <v>0.16121099075006493</v>
      </c>
      <c r="KB42" s="2">
        <v>0.1579129222368936</v>
      </c>
      <c r="KC42" s="2">
        <v>-0.56480427731301197</v>
      </c>
      <c r="KD42" s="2">
        <v>0.51329401289894805</v>
      </c>
      <c r="KE42" s="2">
        <f t="shared" si="40"/>
        <v>-0.35658405715712471</v>
      </c>
      <c r="KF42" s="2">
        <f t="shared" si="41"/>
        <v>0.42886940655848638</v>
      </c>
      <c r="KG42" s="2">
        <f t="shared" si="108"/>
        <v>-39.741875760120656</v>
      </c>
      <c r="KH42" s="2" t="str">
        <f t="shared" si="109"/>
        <v>Relased</v>
      </c>
      <c r="KI42" s="7">
        <v>6.3674329196094906E-2</v>
      </c>
      <c r="KJ42" s="7">
        <v>6.8297649393999196E-2</v>
      </c>
      <c r="KK42" s="7">
        <v>9.7961229700780694E-2</v>
      </c>
      <c r="KL42" s="7">
        <v>0.13220939670503701</v>
      </c>
      <c r="KM42" s="7">
        <v>0.37142272092683598</v>
      </c>
      <c r="KN42" s="7">
        <v>-0.36673134274953401</v>
      </c>
      <c r="KO42" s="7">
        <v>0.22514799783887998</v>
      </c>
      <c r="KP42" s="7">
        <v>-0.44301095904587151</v>
      </c>
      <c r="KQ42" s="7">
        <v>-4.6233201979042904E-3</v>
      </c>
      <c r="KR42" s="7">
        <v>1.7440871074664213</v>
      </c>
      <c r="KS42" s="7">
        <f t="shared" si="42"/>
        <v>-7.5729747472667031E-3</v>
      </c>
      <c r="KT42" s="7">
        <f t="shared" si="43"/>
        <v>0.58674367374464587</v>
      </c>
      <c r="KU42" s="7">
        <f t="shared" si="110"/>
        <v>-0.73946327752387819</v>
      </c>
      <c r="KV42" s="7" t="str">
        <f t="shared" si="111"/>
        <v>Contented</v>
      </c>
      <c r="KW42" s="2">
        <v>0.18767043480319801</v>
      </c>
      <c r="KX42" s="2">
        <v>0.18259898665507299</v>
      </c>
      <c r="KY42" s="2">
        <v>-5.8336770284766103E-2</v>
      </c>
      <c r="KZ42" s="2">
        <v>-0.12807679066230199</v>
      </c>
      <c r="LA42" s="2">
        <v>0.38307792902825</v>
      </c>
      <c r="LB42" s="2">
        <v>0.50469939957236598</v>
      </c>
      <c r="LC42" s="2">
        <v>-0.10221101624041444</v>
      </c>
      <c r="LD42" s="2">
        <v>-0.18634816148094249</v>
      </c>
      <c r="LE42" s="2">
        <v>5.0714481481250184E-3</v>
      </c>
      <c r="LF42" s="2">
        <v>-0.50345383697334756</v>
      </c>
      <c r="LG42" s="2">
        <f t="shared" si="44"/>
        <v>6.3880534904297237E-2</v>
      </c>
      <c r="LH42" s="2">
        <f t="shared" si="45"/>
        <v>-0.17667017977919763</v>
      </c>
      <c r="LI42" s="2">
        <f t="shared" si="112"/>
        <v>160.12098532202094</v>
      </c>
      <c r="LJ42" s="2" t="str">
        <f t="shared" si="113"/>
        <v>Upset</v>
      </c>
      <c r="LK42" s="4">
        <v>0.45949480855434099</v>
      </c>
      <c r="LL42" s="4">
        <v>0.79917043103610097</v>
      </c>
      <c r="LM42" s="4">
        <v>0.14081363752682099</v>
      </c>
      <c r="LN42" s="4">
        <v>0.33538888085623703</v>
      </c>
      <c r="LO42" s="4">
        <v>0.28683767181038899</v>
      </c>
      <c r="LP42" s="4">
        <v>0.63856563860502702</v>
      </c>
      <c r="LQ42" s="4">
        <v>0.18867413817767367</v>
      </c>
      <c r="LR42" s="4">
        <v>0.23327569498896492</v>
      </c>
      <c r="LS42" s="4">
        <v>-0.33967562248175998</v>
      </c>
      <c r="LT42" s="4">
        <v>0.37833929420185625</v>
      </c>
      <c r="LU42" s="4">
        <f t="shared" si="46"/>
        <v>-0.22536753974875068</v>
      </c>
      <c r="LV42" s="4">
        <f t="shared" si="47"/>
        <v>0.44261067527804965</v>
      </c>
      <c r="LW42" s="4">
        <f t="shared" si="114"/>
        <v>-26.984185362110843</v>
      </c>
      <c r="LX42" s="4" t="str">
        <f t="shared" si="115"/>
        <v>Contented</v>
      </c>
      <c r="LY42" s="5">
        <v>0.53194384005684803</v>
      </c>
      <c r="LZ42" s="5">
        <v>0.727119987398127</v>
      </c>
      <c r="MA42" s="5">
        <v>0.216471743992251</v>
      </c>
      <c r="MB42" s="5">
        <v>0.16251432811819999</v>
      </c>
      <c r="MC42" s="5">
        <v>1.06876322183975</v>
      </c>
      <c r="MD42" s="5">
        <v>0.77740236889525105</v>
      </c>
      <c r="ME42" s="5">
        <v>0.13523507776355059</v>
      </c>
      <c r="MF42" s="5">
        <v>0.10801722383081033</v>
      </c>
      <c r="MG42" s="5">
        <v>-0.19517614734127897</v>
      </c>
      <c r="MH42" s="5">
        <v>0.30100624277048715</v>
      </c>
      <c r="MI42" s="5">
        <f t="shared" si="48"/>
        <v>-0.45654254732224886</v>
      </c>
      <c r="MJ42" s="5">
        <f t="shared" si="49"/>
        <v>6.1663146903489618E-2</v>
      </c>
      <c r="MK42" s="5">
        <f t="shared" si="116"/>
        <v>-82.307866624783955</v>
      </c>
      <c r="ML42" s="5" t="str">
        <f t="shared" si="117"/>
        <v>Calm</v>
      </c>
      <c r="MM42" s="2">
        <v>0.20029483556607999</v>
      </c>
      <c r="MN42" s="2">
        <v>0.7378294624017</v>
      </c>
      <c r="MO42" s="2">
        <v>0.11201019997197401</v>
      </c>
      <c r="MP42" s="2">
        <v>0.41301124549936602</v>
      </c>
      <c r="MQ42" s="2">
        <v>-0.21306654984665299</v>
      </c>
      <c r="MR42" s="2">
        <v>0.74945783064758598</v>
      </c>
      <c r="MS42" s="2">
        <v>-8.7701774022890771</v>
      </c>
      <c r="MT42" s="2">
        <v>0.27769432807604816</v>
      </c>
      <c r="MU42" s="2">
        <v>-0.53753462683562003</v>
      </c>
      <c r="MV42" s="2">
        <v>0.55965019412531192</v>
      </c>
      <c r="MW42" s="2">
        <f t="shared" si="50"/>
        <v>-0.16979208486891961</v>
      </c>
      <c r="MX42" s="2">
        <f t="shared" si="51"/>
        <v>0.2038668736492637</v>
      </c>
      <c r="MY42" s="2">
        <f t="shared" si="118"/>
        <v>-39.789482547380892</v>
      </c>
      <c r="MZ42" s="2" t="str">
        <f t="shared" si="119"/>
        <v>Relased</v>
      </c>
      <c r="NA42" s="7">
        <v>1.4722956750285701</v>
      </c>
      <c r="NB42" s="7">
        <v>1.4098071085899899</v>
      </c>
      <c r="NC42" s="7">
        <v>9.5382169479730994E-2</v>
      </c>
      <c r="ND42" s="7">
        <v>0.102341868079408</v>
      </c>
      <c r="NE42" s="7">
        <v>0.65421483367974498</v>
      </c>
      <c r="NF42" s="7">
        <v>0.73018114069051698</v>
      </c>
      <c r="NG42" s="7">
        <v>4.4853843462860678E-2</v>
      </c>
      <c r="NH42" s="7">
        <v>4.7823565439584402E-2</v>
      </c>
      <c r="NI42" s="7">
        <v>6.248856643858014E-2</v>
      </c>
      <c r="NJ42" s="7">
        <v>6.860408958451196E-2</v>
      </c>
      <c r="NK42" s="7">
        <f t="shared" si="52"/>
        <v>0.23836497698046677</v>
      </c>
      <c r="NL42" s="7">
        <f t="shared" si="53"/>
        <v>-1.2906367250473672E-3</v>
      </c>
      <c r="NM42" s="7">
        <f t="shared" si="120"/>
        <v>90.31022726378832</v>
      </c>
      <c r="NN42" s="7" t="str">
        <f t="shared" si="121"/>
        <v>nervous</v>
      </c>
      <c r="NO42" s="4">
        <v>0.96310657244418296</v>
      </c>
      <c r="NP42" s="4">
        <v>0.40471354241978302</v>
      </c>
      <c r="NQ42" s="4">
        <v>0.71540210772545798</v>
      </c>
      <c r="NR42" s="4">
        <v>0.50098597309805404</v>
      </c>
      <c r="NS42" s="4">
        <v>1.23122136017518</v>
      </c>
      <c r="NT42" s="4">
        <v>0.27822195118271897</v>
      </c>
      <c r="NU42" s="4">
        <v>0.32602333365527758</v>
      </c>
      <c r="NV42" s="4">
        <v>0.7335772965252404</v>
      </c>
      <c r="NW42" s="4">
        <v>0.55839303002439999</v>
      </c>
      <c r="NX42" s="4">
        <v>0.88928951081004226</v>
      </c>
      <c r="NY42" s="4">
        <f t="shared" si="54"/>
        <v>0.39622019203560122</v>
      </c>
      <c r="NZ42" s="4">
        <f t="shared" si="55"/>
        <v>0.25095578844704591</v>
      </c>
      <c r="OA42" s="4">
        <f t="shared" si="122"/>
        <v>57.650870784668484</v>
      </c>
      <c r="OB42" s="4" t="str">
        <f t="shared" si="123"/>
        <v>excited</v>
      </c>
      <c r="OC42" s="1">
        <v>0.521609386130236</v>
      </c>
      <c r="OD42" s="1">
        <v>0.34805147399379299</v>
      </c>
      <c r="OE42" s="1">
        <v>0.87133166310255095</v>
      </c>
      <c r="OF42" s="1">
        <v>0.79229577635489401</v>
      </c>
      <c r="OG42" s="1">
        <v>-6.2470744357964701E-2</v>
      </c>
      <c r="OH42" s="1">
        <v>-0.155336701091879</v>
      </c>
      <c r="OI42" s="1">
        <v>1.8977528437580815</v>
      </c>
      <c r="OJ42" s="1">
        <v>4.1112352956882487</v>
      </c>
      <c r="OK42" s="1">
        <v>0.173557912136443</v>
      </c>
      <c r="OL42" s="1">
        <v>1.9129611504192363</v>
      </c>
      <c r="OM42" s="1">
        <f t="shared" si="56"/>
        <v>0.28358784088395228</v>
      </c>
      <c r="ON42" s="1">
        <f t="shared" si="57"/>
        <v>-3.0045411728229943E-2</v>
      </c>
      <c r="OO42" s="1">
        <f t="shared" si="124"/>
        <v>96.047781198981852</v>
      </c>
      <c r="OP42" s="1" t="str">
        <f t="shared" si="125"/>
        <v>nervous</v>
      </c>
      <c r="OQ42" s="2">
        <v>0.52252452346191103</v>
      </c>
      <c r="OR42" s="2">
        <v>0.35557213326130499</v>
      </c>
      <c r="OS42" s="2">
        <v>0.105112269143347</v>
      </c>
      <c r="OT42" s="2">
        <v>0.19527780045849799</v>
      </c>
      <c r="OU42" s="2">
        <v>0.473839303101806</v>
      </c>
      <c r="OV42" s="2">
        <v>0.34354704378756601</v>
      </c>
      <c r="OW42" s="2">
        <v>0.10549587042502402</v>
      </c>
      <c r="OX42" s="2">
        <v>0.27931975959064181</v>
      </c>
      <c r="OY42" s="2">
        <v>0.16695239020060604</v>
      </c>
      <c r="OZ42" s="2">
        <v>0.34209225977787849</v>
      </c>
      <c r="PA42" s="2">
        <f t="shared" si="58"/>
        <v>6.9465312910813592E-2</v>
      </c>
      <c r="PB42" s="2">
        <f t="shared" si="59"/>
        <v>-3.4870407065168973E-2</v>
      </c>
      <c r="PC42" s="2">
        <f t="shared" si="126"/>
        <v>116.65587367477087</v>
      </c>
      <c r="PD42" s="2" t="str">
        <f t="shared" si="127"/>
        <v>nervous</v>
      </c>
      <c r="PE42" s="1">
        <v>0.781445154141996</v>
      </c>
      <c r="PF42" s="1">
        <v>0.57770078285002002</v>
      </c>
      <c r="PG42" s="1">
        <v>0.94537832264663402</v>
      </c>
      <c r="PH42" s="1">
        <v>0.96990091618341201</v>
      </c>
      <c r="PI42" s="1">
        <v>0.81272151478968802</v>
      </c>
      <c r="PJ42" s="1">
        <v>0.70096077541688095</v>
      </c>
      <c r="PK42" s="1">
        <v>0.59302351571568768</v>
      </c>
      <c r="PL42" s="1">
        <v>0.7585282516024151</v>
      </c>
      <c r="PM42" s="1">
        <v>0.20374437129197598</v>
      </c>
      <c r="PN42" s="1">
        <v>1.4091785044576097</v>
      </c>
      <c r="PO42" s="1">
        <f t="shared" si="60"/>
        <v>0.40686147800195238</v>
      </c>
      <c r="PP42" s="1">
        <f t="shared" si="61"/>
        <v>-0.25739957018443405</v>
      </c>
      <c r="PQ42" s="1">
        <f t="shared" si="128"/>
        <v>122.31935609347383</v>
      </c>
      <c r="PR42" s="1" t="str">
        <f t="shared" si="129"/>
        <v>stressed</v>
      </c>
      <c r="PS42" s="4">
        <v>0.91587696669104102</v>
      </c>
      <c r="PT42" s="4">
        <v>0.84411231222155503</v>
      </c>
      <c r="PU42" s="4">
        <v>0.44435735616340699</v>
      </c>
      <c r="PV42" s="4">
        <v>0.41483084480751298</v>
      </c>
      <c r="PW42" s="4">
        <v>0.734640247318603</v>
      </c>
      <c r="PX42" s="4">
        <v>0.71030573847004197</v>
      </c>
      <c r="PY42" s="4">
        <v>0.26922309709446668</v>
      </c>
      <c r="PZ42" s="4">
        <v>0.26687212273618738</v>
      </c>
      <c r="QA42" s="4">
        <v>7.1764654469485989E-2</v>
      </c>
      <c r="QB42" s="4">
        <v>0.488178087937994</v>
      </c>
      <c r="QC42" s="4">
        <f t="shared" si="62"/>
        <v>0.28051563285367842</v>
      </c>
      <c r="QD42" s="4">
        <f t="shared" si="63"/>
        <v>-0.10174182263034759</v>
      </c>
      <c r="QE42" s="4">
        <f t="shared" si="130"/>
        <v>109.93549211171091</v>
      </c>
      <c r="QF42" s="4" t="str">
        <f t="shared" si="131"/>
        <v>nervous</v>
      </c>
      <c r="QG42" s="2">
        <v>0.53685487339612703</v>
      </c>
      <c r="QH42" s="2">
        <v>1.2565116216574499</v>
      </c>
      <c r="QI42" s="2">
        <v>0.14265806660577099</v>
      </c>
      <c r="QJ42" s="2">
        <v>0.35762250366292497</v>
      </c>
      <c r="QK42" s="2">
        <v>0.41781718363062098</v>
      </c>
      <c r="QL42" s="2">
        <v>1.2591075164542</v>
      </c>
      <c r="QM42" s="2">
        <v>0.14943148859941335</v>
      </c>
      <c r="QN42" s="2">
        <v>0.14216082961245649</v>
      </c>
      <c r="QO42" s="2">
        <v>-0.71965674826132287</v>
      </c>
      <c r="QP42" s="2">
        <v>0.2789617022781225</v>
      </c>
      <c r="QQ42" s="2">
        <f t="shared" si="64"/>
        <v>-0.71715230701451538</v>
      </c>
      <c r="QR42" s="2">
        <f t="shared" si="65"/>
        <v>7.5688562659552261E-2</v>
      </c>
      <c r="QS42" s="2">
        <f t="shared" si="132"/>
        <v>-83.975282089572772</v>
      </c>
      <c r="QT42" s="2" t="str">
        <f t="shared" si="133"/>
        <v>Calm</v>
      </c>
      <c r="QU42" s="4">
        <v>0.73246320525934405</v>
      </c>
      <c r="QV42" s="4">
        <v>0.84990513044766203</v>
      </c>
      <c r="QW42" s="4">
        <v>0.30414623262790202</v>
      </c>
      <c r="QX42" s="4">
        <v>0.258819903101212</v>
      </c>
      <c r="QY42" s="4">
        <v>0.68818806737961102</v>
      </c>
      <c r="QZ42" s="4">
        <v>0.72459446923017001</v>
      </c>
      <c r="RA42" s="4">
        <v>0.21408929727203918</v>
      </c>
      <c r="RB42" s="4">
        <v>0.16438232385335041</v>
      </c>
      <c r="RC42" s="4">
        <v>-0.11744192518831797</v>
      </c>
      <c r="RD42" s="4">
        <v>0.35577439400516025</v>
      </c>
      <c r="RE42" s="4">
        <f t="shared" si="66"/>
        <v>-0.29562446406791698</v>
      </c>
      <c r="RF42" s="4">
        <f t="shared" si="67"/>
        <v>0.14083496320092448</v>
      </c>
      <c r="RG42" s="4">
        <f t="shared" si="134"/>
        <v>-64.526953865372533</v>
      </c>
      <c r="RH42" s="4" t="str">
        <f t="shared" si="135"/>
        <v>Calm</v>
      </c>
    </row>
    <row r="43" spans="1:476" x14ac:dyDescent="0.3">
      <c r="A43" s="1">
        <v>0.556944640754231</v>
      </c>
      <c r="B43" s="1">
        <v>0.30584434928963</v>
      </c>
      <c r="C43" s="1">
        <v>0.24902434813039601</v>
      </c>
      <c r="D43" s="1">
        <v>0.13340326509056899</v>
      </c>
      <c r="E43" s="1">
        <v>0.49231268052169302</v>
      </c>
      <c r="F43" s="1">
        <v>0.414764777957432</v>
      </c>
      <c r="G43" s="1">
        <v>0.2373339152187911</v>
      </c>
      <c r="H43" s="1">
        <v>0.18512569442494925</v>
      </c>
      <c r="I43" s="1">
        <v>0.251100291464601</v>
      </c>
      <c r="J43" s="1">
        <v>0.44324581981687522</v>
      </c>
      <c r="K43" s="17">
        <f t="shared" si="0"/>
        <v>8.6155784765618915E-2</v>
      </c>
      <c r="L43" s="18">
        <f t="shared" si="1"/>
        <v>0.1394862317877934</v>
      </c>
      <c r="M43" s="18">
        <f t="shared" si="68"/>
        <v>31.702180120591773</v>
      </c>
      <c r="N43" s="18" t="str">
        <f t="shared" si="69"/>
        <v>excited</v>
      </c>
      <c r="O43" s="9">
        <v>0.13388853049006999</v>
      </c>
      <c r="P43" s="9">
        <v>0.41861103535023297</v>
      </c>
      <c r="Q43" s="9">
        <v>0.31359146403323501</v>
      </c>
      <c r="R43" s="9">
        <v>-9.6183312651625399E-2</v>
      </c>
      <c r="S43" s="9">
        <v>0.104898336696784</v>
      </c>
      <c r="T43" s="9">
        <v>0.58798380583804499</v>
      </c>
      <c r="U43" s="9">
        <v>1.3132693088512502</v>
      </c>
      <c r="V43" s="9">
        <v>-9.5553154770872561E-2</v>
      </c>
      <c r="W43" s="9">
        <v>-0.28472250486016298</v>
      </c>
      <c r="X43" s="9">
        <v>0.39349922574319329</v>
      </c>
      <c r="Y43" s="9">
        <f t="shared" si="2"/>
        <v>-5.0965314576022491E-2</v>
      </c>
      <c r="Z43" s="9">
        <f t="shared" si="3"/>
        <v>0.13455210946104135</v>
      </c>
      <c r="AA43" s="9">
        <f t="shared" si="70"/>
        <v>-20.745561322140475</v>
      </c>
      <c r="AB43" s="9" t="str">
        <f t="shared" si="71"/>
        <v>Contented</v>
      </c>
      <c r="AC43" s="2">
        <v>0.28353992916610599</v>
      </c>
      <c r="AD43" s="2">
        <v>0.58316890877260097</v>
      </c>
      <c r="AE43" s="2">
        <v>5.6975000183074803E-2</v>
      </c>
      <c r="AF43" s="2">
        <v>0.17781729139923</v>
      </c>
      <c r="AG43" s="2">
        <v>0.28619332910359802</v>
      </c>
      <c r="AH43" s="2">
        <v>0.50499252477101997</v>
      </c>
      <c r="AI43" s="2">
        <v>0.10000293884213375</v>
      </c>
      <c r="AJ43" s="2">
        <v>0.16341076417325709</v>
      </c>
      <c r="AK43" s="2">
        <v>-0.29962897960649498</v>
      </c>
      <c r="AL43" s="2">
        <v>0.27090100077981338</v>
      </c>
      <c r="AM43" s="2">
        <f t="shared" si="4"/>
        <v>-0.13788645842204605</v>
      </c>
      <c r="AN43" s="2">
        <f t="shared" si="5"/>
        <v>1.8284831040922489E-2</v>
      </c>
      <c r="AO43" s="2">
        <f t="shared" si="72"/>
        <v>-82.446199842475878</v>
      </c>
      <c r="AP43" s="2" t="str">
        <f t="shared" si="73"/>
        <v>Calm</v>
      </c>
      <c r="AQ43" s="9">
        <v>0.16383564723100599</v>
      </c>
      <c r="AR43" s="9">
        <v>0.76783833542275304</v>
      </c>
      <c r="AS43" s="9">
        <v>-7.9965399134465806E-2</v>
      </c>
      <c r="AT43" s="9">
        <v>6.1604551346099601E-2</v>
      </c>
      <c r="AU43" s="9">
        <v>-0.22494587858020201</v>
      </c>
      <c r="AV43" s="9">
        <v>0.77183846549619906</v>
      </c>
      <c r="AW43" s="9">
        <v>1.308543551038575</v>
      </c>
      <c r="AX43" s="9">
        <v>4.0011352583432497E-2</v>
      </c>
      <c r="AY43" s="9">
        <v>-0.60400268819174707</v>
      </c>
      <c r="AZ43" s="9">
        <v>-1.9707374178323175E-2</v>
      </c>
      <c r="BA43" s="9">
        <f t="shared" si="6"/>
        <v>-0.40935827663371016</v>
      </c>
      <c r="BB43" s="9">
        <f t="shared" si="7"/>
        <v>4.2841629812277127E-2</v>
      </c>
      <c r="BC43" s="9">
        <f t="shared" si="74"/>
        <v>-84.025426098878697</v>
      </c>
      <c r="BD43" s="9" t="str">
        <f t="shared" si="75"/>
        <v>Calm</v>
      </c>
      <c r="BE43" s="4">
        <v>0.17951504654522901</v>
      </c>
      <c r="BF43" s="4">
        <v>0.308879921791886</v>
      </c>
      <c r="BG43" s="4">
        <v>0.15394975296346</v>
      </c>
      <c r="BH43" s="4">
        <v>-3.0348698192125202E-2</v>
      </c>
      <c r="BI43" s="4">
        <v>-6.45782805217682E-2</v>
      </c>
      <c r="BJ43" s="4">
        <v>0.10650073079811199</v>
      </c>
      <c r="BK43" s="4">
        <v>1.3394300039035019</v>
      </c>
      <c r="BL43" s="4">
        <v>-7.3062377852443988E-2</v>
      </c>
      <c r="BM43" s="4">
        <v>-0.12936487524665699</v>
      </c>
      <c r="BN43" s="4">
        <v>0.25307601999293955</v>
      </c>
      <c r="BO43" s="4">
        <f t="shared" si="8"/>
        <v>-0.10860139809605096</v>
      </c>
      <c r="BP43" s="4">
        <f t="shared" si="9"/>
        <v>9.8842992810874497E-2</v>
      </c>
      <c r="BQ43" s="4">
        <f t="shared" si="76"/>
        <v>-47.693269106005779</v>
      </c>
      <c r="BR43" s="4" t="str">
        <f t="shared" si="77"/>
        <v>Relased</v>
      </c>
      <c r="BS43" s="5">
        <v>0.30196696997634997</v>
      </c>
      <c r="BT43" s="5">
        <v>0.99100422509103703</v>
      </c>
      <c r="BU43" s="5">
        <v>0.65112628570563402</v>
      </c>
      <c r="BV43" s="5">
        <v>6.4108427078256203E-2</v>
      </c>
      <c r="BW43" s="5">
        <v>-0.16890349285379699</v>
      </c>
      <c r="BX43" s="5">
        <v>0.91045847279430203</v>
      </c>
      <c r="BY43" s="5">
        <v>4.893350901284049</v>
      </c>
      <c r="BZ43" s="5">
        <v>3.371532197268591E-2</v>
      </c>
      <c r="CA43" s="5">
        <v>-0.68903725511468705</v>
      </c>
      <c r="CB43" s="5">
        <v>0.55317142061050606</v>
      </c>
      <c r="CC43" s="5">
        <f t="shared" si="10"/>
        <v>-0.53441646754923711</v>
      </c>
      <c r="CD43" s="5">
        <f t="shared" si="11"/>
        <v>0.13515218904708326</v>
      </c>
      <c r="CE43" s="5">
        <f t="shared" si="78"/>
        <v>-75.807654671985262</v>
      </c>
      <c r="CF43" s="5" t="str">
        <f t="shared" si="79"/>
        <v>Calm</v>
      </c>
      <c r="CG43" s="4">
        <v>0.13631035116397799</v>
      </c>
      <c r="CH43" s="4">
        <v>0.47380446271223697</v>
      </c>
      <c r="CI43" s="4">
        <v>0.34122004903636299</v>
      </c>
      <c r="CJ43" s="4">
        <v>0.48569438282154997</v>
      </c>
      <c r="CK43" s="4">
        <v>-8.1221324487106505E-2</v>
      </c>
      <c r="CL43" s="4">
        <v>0.56216543958739595</v>
      </c>
      <c r="CM43" s="4">
        <v>6.1939749097004908</v>
      </c>
      <c r="CN43" s="4">
        <v>0.46883059222416762</v>
      </c>
      <c r="CO43" s="4">
        <v>-0.33749411154825898</v>
      </c>
      <c r="CP43" s="4">
        <v>1.3553423274618015</v>
      </c>
      <c r="CQ43" s="4">
        <f t="shared" si="12"/>
        <v>-3.9746476313447632E-2</v>
      </c>
      <c r="CR43" s="4">
        <f t="shared" si="13"/>
        <v>-9.6803825498935181E-2</v>
      </c>
      <c r="CS43" s="4">
        <f t="shared" si="80"/>
        <v>-157.67754163343739</v>
      </c>
      <c r="CT43" s="4" t="str">
        <f t="shared" si="81"/>
        <v>Sad</v>
      </c>
      <c r="CU43" s="2">
        <v>0.43892370525666502</v>
      </c>
      <c r="CV43" s="2">
        <v>5.45838765605672E-2</v>
      </c>
      <c r="CW43" s="2">
        <v>4.3378018075141099E-2</v>
      </c>
      <c r="CX43" s="2">
        <v>0.167251960050952</v>
      </c>
      <c r="CY43" s="2">
        <v>0.28250469831989999</v>
      </c>
      <c r="CZ43" s="2">
        <v>7.7764283243431001E-2</v>
      </c>
      <c r="DA43" s="2">
        <v>6.0127959836471012E-2</v>
      </c>
      <c r="DB43" s="2">
        <v>1.2637271292524566</v>
      </c>
      <c r="DC43" s="2">
        <v>0.38433982869609784</v>
      </c>
      <c r="DD43" s="2">
        <v>0.42680190920369437</v>
      </c>
      <c r="DE43" s="2">
        <f t="shared" si="14"/>
        <v>0.44559983878285725</v>
      </c>
      <c r="DF43" s="2">
        <f t="shared" si="15"/>
        <v>0.32966569636857357</v>
      </c>
      <c r="DG43" s="2">
        <f t="shared" si="82"/>
        <v>53.505055313709377</v>
      </c>
      <c r="DH43" s="2" t="str">
        <f t="shared" si="83"/>
        <v>excited</v>
      </c>
      <c r="DI43" s="7">
        <v>0.648002074151241</v>
      </c>
      <c r="DJ43" s="7">
        <v>0.166464432885298</v>
      </c>
      <c r="DK43" s="7">
        <v>0.50501599874830405</v>
      </c>
      <c r="DL43" s="7">
        <v>0.454866924176141</v>
      </c>
      <c r="DM43" s="7">
        <v>0.82628430320663104</v>
      </c>
      <c r="DN43" s="7">
        <v>0.277310904246093</v>
      </c>
      <c r="DO43" s="7">
        <v>0.34254945748963883</v>
      </c>
      <c r="DP43" s="7">
        <v>1.0249936986504189</v>
      </c>
      <c r="DQ43" s="7">
        <v>0.48153764126594301</v>
      </c>
      <c r="DR43" s="7">
        <v>1.1785419223891822</v>
      </c>
      <c r="DS43" s="7">
        <f t="shared" si="16"/>
        <v>0.1530887047447842</v>
      </c>
      <c r="DT43" s="7">
        <f t="shared" si="17"/>
        <v>0.48948539959408777</v>
      </c>
      <c r="DU43" s="7">
        <f t="shared" si="84"/>
        <v>17.367302096854313</v>
      </c>
      <c r="DV43" s="7" t="str">
        <f t="shared" si="85"/>
        <v>happy</v>
      </c>
      <c r="DW43" s="9">
        <v>0.15078466908978</v>
      </c>
      <c r="DX43" s="9">
        <v>0.62488586284260605</v>
      </c>
      <c r="DY43" s="9">
        <v>4.9836090837661898E-2</v>
      </c>
      <c r="DZ43" s="9">
        <v>0.11078459166058099</v>
      </c>
      <c r="EA43" s="9">
        <v>0.367607757356882</v>
      </c>
      <c r="EB43" s="9">
        <v>1.0261545283407001</v>
      </c>
      <c r="EC43" s="9">
        <v>9.6135838980644511E-2</v>
      </c>
      <c r="ED43" s="9">
        <v>6.7099867606013747E-2</v>
      </c>
      <c r="EE43" s="9">
        <v>-0.47410119375282606</v>
      </c>
      <c r="EF43" s="9">
        <v>0.20707333318193397</v>
      </c>
      <c r="EG43" s="9">
        <f t="shared" si="18"/>
        <v>-0.33229376885614226</v>
      </c>
      <c r="EH43" s="9">
        <f t="shared" si="19"/>
        <v>3.7157724617765675E-2</v>
      </c>
      <c r="EI43" s="9">
        <f t="shared" si="86"/>
        <v>-83.619582158556398</v>
      </c>
      <c r="EJ43" s="9" t="str">
        <f t="shared" si="87"/>
        <v>Calm</v>
      </c>
      <c r="EK43" s="1">
        <v>0.47538157094494199</v>
      </c>
      <c r="EL43" s="1">
        <v>7.6923810047326999E-2</v>
      </c>
      <c r="EM43" s="1">
        <v>0.259235674524738</v>
      </c>
      <c r="EN43" s="1">
        <v>-9.9436601194193008E-3</v>
      </c>
      <c r="EO43" s="1">
        <v>8.5675304812838304E-2</v>
      </c>
      <c r="EP43" s="1">
        <v>-2.8898642759515501E-2</v>
      </c>
      <c r="EQ43" s="1">
        <v>0.46204883270453911</v>
      </c>
      <c r="ER43" s="1">
        <v>-0.20705102513912416</v>
      </c>
      <c r="ES43" s="1">
        <v>0.39845776089761498</v>
      </c>
      <c r="ET43" s="1">
        <v>0.45136626037834715</v>
      </c>
      <c r="EU43" s="1">
        <f t="shared" si="20"/>
        <v>0.30217479404843339</v>
      </c>
      <c r="EV43" s="1">
        <f t="shared" si="21"/>
        <v>6.3991778141136546E-2</v>
      </c>
      <c r="EW43" s="1">
        <f t="shared" si="88"/>
        <v>78.04308515740415</v>
      </c>
      <c r="EX43" s="1" t="str">
        <f t="shared" si="89"/>
        <v>alert</v>
      </c>
      <c r="EY43" s="2">
        <v>0.71180079282497699</v>
      </c>
      <c r="EZ43" s="2">
        <v>0.68947416327248801</v>
      </c>
      <c r="FA43" s="2">
        <v>0.14522825259552</v>
      </c>
      <c r="FB43" s="2">
        <v>0.35558684593152501</v>
      </c>
      <c r="FC43" s="2">
        <v>0.86527103285783102</v>
      </c>
      <c r="FD43" s="2">
        <v>0.51112975407632499</v>
      </c>
      <c r="FE43" s="2">
        <v>9.2087278607391299E-2</v>
      </c>
      <c r="FF43" s="2">
        <v>0.29617331810538805</v>
      </c>
      <c r="FG43" s="2">
        <v>2.2326629552488986E-2</v>
      </c>
      <c r="FH43" s="2">
        <v>0.35739959266938542</v>
      </c>
      <c r="FI43" s="2">
        <f t="shared" si="22"/>
        <v>-7.3025016899637585E-2</v>
      </c>
      <c r="FJ43" s="2">
        <f t="shared" si="23"/>
        <v>-0.27290636878062191</v>
      </c>
      <c r="FK43" s="2">
        <f t="shared" si="90"/>
        <v>-165.01959482951059</v>
      </c>
      <c r="FL43" s="2" t="str">
        <f t="shared" si="91"/>
        <v>Sad</v>
      </c>
      <c r="FM43" s="7">
        <v>0.252555204403968</v>
      </c>
      <c r="FN43" s="7">
        <v>0.16447631161087001</v>
      </c>
      <c r="FO43" s="7">
        <v>-4.8891036032423597E-2</v>
      </c>
      <c r="FP43" s="7">
        <v>-0.15347316103025499</v>
      </c>
      <c r="FQ43" s="7">
        <v>-0.21047090105204599</v>
      </c>
      <c r="FR43" s="7">
        <v>-4.9810384989581097E-2</v>
      </c>
      <c r="FS43" s="7">
        <v>-1.1617404147950741</v>
      </c>
      <c r="FT43" s="7">
        <v>-1.3384373680346739</v>
      </c>
      <c r="FU43" s="7">
        <v>8.8078892793097996E-2</v>
      </c>
      <c r="FV43" s="7">
        <v>-0.4852491701262176</v>
      </c>
      <c r="FW43" s="7">
        <f t="shared" si="24"/>
        <v>2.8648360104627679E-2</v>
      </c>
      <c r="FX43" s="7">
        <f t="shared" si="25"/>
        <v>-2.2660542769486147E-2</v>
      </c>
      <c r="FY43" s="7">
        <f t="shared" si="92"/>
        <v>128.34361542662893</v>
      </c>
      <c r="FZ43" s="7" t="str">
        <f t="shared" si="93"/>
        <v>stressed</v>
      </c>
      <c r="GA43" s="4">
        <v>0.79440411145619005</v>
      </c>
      <c r="GB43" s="4">
        <v>0.43874087075310803</v>
      </c>
      <c r="GC43" s="4">
        <v>0.337327013511527</v>
      </c>
      <c r="GD43" s="4">
        <v>0.47422607610267098</v>
      </c>
      <c r="GE43" s="4">
        <v>0.73381250914451301</v>
      </c>
      <c r="GF43" s="4">
        <v>0.26129474905993599</v>
      </c>
      <c r="GG43" s="4">
        <v>0.22073245962927188</v>
      </c>
      <c r="GH43" s="4">
        <v>0.677431351606538</v>
      </c>
      <c r="GI43" s="4">
        <v>0.35566324070308203</v>
      </c>
      <c r="GJ43" s="4">
        <v>0.65811652427131673</v>
      </c>
      <c r="GK43" s="4">
        <f t="shared" si="26"/>
        <v>0.59358430338573887</v>
      </c>
      <c r="GL43" s="4">
        <f t="shared" si="27"/>
        <v>-0.58468135803289623</v>
      </c>
      <c r="GM43" s="4">
        <f t="shared" si="94"/>
        <v>134.5670827867645</v>
      </c>
      <c r="GN43" s="4" t="str">
        <f t="shared" si="95"/>
        <v>stressed</v>
      </c>
      <c r="GO43" s="5">
        <v>0.129350341629757</v>
      </c>
      <c r="GP43" s="5">
        <v>1.34593677070957</v>
      </c>
      <c r="GQ43" s="5">
        <v>0.27829917569334001</v>
      </c>
      <c r="GR43" s="5">
        <v>0.802502814185724</v>
      </c>
      <c r="GS43" s="5">
        <v>0.247224044536722</v>
      </c>
      <c r="GT43" s="5">
        <v>1.0284152887092199</v>
      </c>
      <c r="GU43" s="5">
        <v>0.73902842550291592</v>
      </c>
      <c r="GV43" s="5">
        <v>0.33798813069960909</v>
      </c>
      <c r="GW43" s="5">
        <v>-1.216586429079813</v>
      </c>
      <c r="GX43" s="5">
        <v>0.73260450853207992</v>
      </c>
      <c r="GY43" s="5">
        <f t="shared" si="28"/>
        <v>-0.63622589588944023</v>
      </c>
      <c r="GZ43" s="5">
        <f t="shared" si="29"/>
        <v>0.22940969179387793</v>
      </c>
      <c r="HA43" s="5">
        <f t="shared" si="96"/>
        <v>-70.171761361356801</v>
      </c>
      <c r="HB43" s="5" t="str">
        <f t="shared" si="97"/>
        <v>Calm</v>
      </c>
      <c r="HC43" s="2">
        <v>0.46339038984012598</v>
      </c>
      <c r="HD43" s="2">
        <v>0.72537583142574302</v>
      </c>
      <c r="HE43" s="2">
        <v>1.6907402691306299E-2</v>
      </c>
      <c r="HF43" s="2">
        <v>0.253360114901864</v>
      </c>
      <c r="HG43" s="2">
        <v>0.78067160589860196</v>
      </c>
      <c r="HH43" s="2">
        <v>0.85214943677681299</v>
      </c>
      <c r="HI43" s="2">
        <v>1.3590482427096914E-2</v>
      </c>
      <c r="HJ43" s="2">
        <v>0.16060605811439357</v>
      </c>
      <c r="HK43" s="2">
        <v>-0.26198544158561704</v>
      </c>
      <c r="HL43" s="2">
        <v>0.22735127627143828</v>
      </c>
      <c r="HM43" s="2">
        <f t="shared" si="30"/>
        <v>-0.29775417609128918</v>
      </c>
      <c r="HN43" s="2">
        <f t="shared" si="31"/>
        <v>7.4191337530432389E-2</v>
      </c>
      <c r="HO43" s="2">
        <f t="shared" si="98"/>
        <v>-76.008536158282908</v>
      </c>
      <c r="HP43" s="2" t="str">
        <f t="shared" si="99"/>
        <v>Calm</v>
      </c>
      <c r="HQ43" s="4">
        <v>0.37226166169390001</v>
      </c>
      <c r="HR43" s="4">
        <v>0.61017204978661099</v>
      </c>
      <c r="HS43" s="4">
        <v>0.20169960637405801</v>
      </c>
      <c r="HT43" s="4">
        <v>0.151621885134224</v>
      </c>
      <c r="HU43" s="4">
        <v>0.29197492558214</v>
      </c>
      <c r="HV43" s="4">
        <v>0.56775941146614095</v>
      </c>
      <c r="HW43" s="4">
        <v>0.30365627283676971</v>
      </c>
      <c r="HX43" s="4">
        <v>0.12871876685675016</v>
      </c>
      <c r="HY43" s="4">
        <v>-0.23791038809271098</v>
      </c>
      <c r="HZ43" s="4">
        <v>0.35963901419448696</v>
      </c>
      <c r="IA43" s="4">
        <f t="shared" si="32"/>
        <v>-5.7370671389027406E-2</v>
      </c>
      <c r="IB43" s="4">
        <f t="shared" si="33"/>
        <v>-0.43068737811784708</v>
      </c>
      <c r="IC43" s="4">
        <f t="shared" si="100"/>
        <v>-172.41245589613303</v>
      </c>
      <c r="ID43" s="4" t="str">
        <f t="shared" si="101"/>
        <v>Sad</v>
      </c>
      <c r="IE43" s="5">
        <v>0.37349998368590398</v>
      </c>
      <c r="IF43" s="5">
        <v>0.19029712607791599</v>
      </c>
      <c r="IG43" s="5">
        <v>0.20089646497913799</v>
      </c>
      <c r="IH43" s="5">
        <v>-0.17197171184182999</v>
      </c>
      <c r="II43" s="5">
        <v>-0.28501519351797799</v>
      </c>
      <c r="IJ43" s="5">
        <v>-5.4040175528009098E-2</v>
      </c>
      <c r="IK43" s="5">
        <v>2.2704067512380117</v>
      </c>
      <c r="IL43" s="5">
        <v>-1.2621133171393106</v>
      </c>
      <c r="IM43" s="5">
        <v>0.18320285760798799</v>
      </c>
      <c r="IN43" s="5">
        <v>5.1303478922452891E-2</v>
      </c>
      <c r="IO43" s="5">
        <f t="shared" si="34"/>
        <v>2.0208067329416934E-3</v>
      </c>
      <c r="IP43" s="5">
        <f t="shared" si="35"/>
        <v>-0.4922145467655008</v>
      </c>
      <c r="IQ43" s="5">
        <f t="shared" si="102"/>
        <v>179.76477118108889</v>
      </c>
      <c r="IR43" s="5" t="str">
        <f t="shared" si="103"/>
        <v>Upset</v>
      </c>
      <c r="IS43" s="4">
        <v>0.68923220684696795</v>
      </c>
      <c r="IT43" s="4">
        <v>0.365421469732847</v>
      </c>
      <c r="IU43" s="4">
        <v>0.71437042070786305</v>
      </c>
      <c r="IV43" s="4">
        <v>0.66548710589639604</v>
      </c>
      <c r="IW43" s="4">
        <v>0.57529373662114003</v>
      </c>
      <c r="IX43" s="4">
        <v>0.37004352013956798</v>
      </c>
      <c r="IY43" s="4">
        <v>0.56493140721859758</v>
      </c>
      <c r="IZ43" s="4">
        <v>0.90485218883340945</v>
      </c>
      <c r="JA43" s="4">
        <v>0.32381073711412095</v>
      </c>
      <c r="JB43" s="4">
        <v>1.3083513168787908</v>
      </c>
      <c r="JC43" s="4">
        <f t="shared" si="36"/>
        <v>0.45908549093820561</v>
      </c>
      <c r="JD43" s="4">
        <f t="shared" si="37"/>
        <v>-0.28284626928129375</v>
      </c>
      <c r="JE43" s="4">
        <f t="shared" si="104"/>
        <v>121.63755719182383</v>
      </c>
      <c r="JF43" s="4" t="str">
        <f t="shared" si="105"/>
        <v>stressed</v>
      </c>
      <c r="JG43" s="5">
        <v>0.93903855455211704</v>
      </c>
      <c r="JH43" s="5">
        <v>0.53605493950765604</v>
      </c>
      <c r="JI43" s="5">
        <v>0.11666963900978899</v>
      </c>
      <c r="JJ43" s="5">
        <v>-1.01008930251826E-3</v>
      </c>
      <c r="JK43" s="5">
        <v>0.83000922597914595</v>
      </c>
      <c r="JL43" s="5">
        <v>0.58431593750202504</v>
      </c>
      <c r="JM43" s="5">
        <v>6.5950530163041685E-2</v>
      </c>
      <c r="JN43" s="5">
        <v>-9.0156690364375815E-4</v>
      </c>
      <c r="JO43" s="5">
        <v>0.40298361504446101</v>
      </c>
      <c r="JP43" s="5">
        <v>7.8408284066761688E-2</v>
      </c>
      <c r="JQ43" s="5">
        <f t="shared" si="38"/>
        <v>0.25283130432876177</v>
      </c>
      <c r="JR43" s="5">
        <f t="shared" si="39"/>
        <v>0.1192742291836415</v>
      </c>
      <c r="JS43" s="5">
        <f t="shared" si="106"/>
        <v>64.744208097993905</v>
      </c>
      <c r="JT43" s="5" t="str">
        <f t="shared" si="107"/>
        <v>alert</v>
      </c>
      <c r="JU43" s="2">
        <v>0.13761126136350299</v>
      </c>
      <c r="JV43" s="2">
        <v>0.70241553867651496</v>
      </c>
      <c r="JW43" s="2">
        <v>0.19507464047081999</v>
      </c>
      <c r="JX43" s="2">
        <v>0.23610608666438301</v>
      </c>
      <c r="JY43" s="2">
        <v>1.07244668545016</v>
      </c>
      <c r="JZ43" s="2">
        <v>0.79275080565968603</v>
      </c>
      <c r="KA43" s="2">
        <v>0.16121099075006493</v>
      </c>
      <c r="KB43" s="2">
        <v>0.1579129222368936</v>
      </c>
      <c r="KC43" s="2">
        <v>-0.56480427731301197</v>
      </c>
      <c r="KD43" s="2">
        <v>0.51329401289894805</v>
      </c>
      <c r="KE43" s="2">
        <f t="shared" si="40"/>
        <v>-0.35658405715712471</v>
      </c>
      <c r="KF43" s="2">
        <f t="shared" si="41"/>
        <v>0.42886940655848638</v>
      </c>
      <c r="KG43" s="2">
        <f t="shared" si="108"/>
        <v>-39.741875760120656</v>
      </c>
      <c r="KH43" s="2" t="str">
        <f t="shared" si="109"/>
        <v>Relased</v>
      </c>
      <c r="KI43" s="7">
        <v>6.3674329196094906E-2</v>
      </c>
      <c r="KJ43" s="7">
        <v>6.8297649393999196E-2</v>
      </c>
      <c r="KK43" s="7">
        <v>9.7961229700780694E-2</v>
      </c>
      <c r="KL43" s="7">
        <v>0.13220939670503701</v>
      </c>
      <c r="KM43" s="7">
        <v>0.37142272092683598</v>
      </c>
      <c r="KN43" s="7">
        <v>-0.36673134274953401</v>
      </c>
      <c r="KO43" s="7">
        <v>0.22514799783887998</v>
      </c>
      <c r="KP43" s="7">
        <v>-0.44301095904587151</v>
      </c>
      <c r="KQ43" s="7">
        <v>-4.6233201979042904E-3</v>
      </c>
      <c r="KR43" s="7">
        <v>1.7440871074664213</v>
      </c>
      <c r="KS43" s="7">
        <f t="shared" si="42"/>
        <v>-7.5729747472667031E-3</v>
      </c>
      <c r="KT43" s="7">
        <f t="shared" si="43"/>
        <v>0.58674367374464587</v>
      </c>
      <c r="KU43" s="7">
        <f t="shared" si="110"/>
        <v>-0.73946327752387819</v>
      </c>
      <c r="KV43" s="7" t="str">
        <f t="shared" si="111"/>
        <v>Contented</v>
      </c>
      <c r="KW43" s="2">
        <v>0.18767043480319801</v>
      </c>
      <c r="KX43" s="2">
        <v>0.18259898665507299</v>
      </c>
      <c r="KY43" s="2">
        <v>-5.8336770284766103E-2</v>
      </c>
      <c r="KZ43" s="2">
        <v>-0.12807679066230199</v>
      </c>
      <c r="LA43" s="2">
        <v>0.38307792902825</v>
      </c>
      <c r="LB43" s="2">
        <v>0.50469939957236598</v>
      </c>
      <c r="LC43" s="2">
        <v>-0.10221101624041444</v>
      </c>
      <c r="LD43" s="2">
        <v>-0.18634816148094249</v>
      </c>
      <c r="LE43" s="2">
        <v>5.0714481481250184E-3</v>
      </c>
      <c r="LF43" s="2">
        <v>-0.50345383697334756</v>
      </c>
      <c r="LG43" s="2">
        <f t="shared" si="44"/>
        <v>6.3880534904297237E-2</v>
      </c>
      <c r="LH43" s="2">
        <f t="shared" si="45"/>
        <v>-0.17667017977919763</v>
      </c>
      <c r="LI43" s="2">
        <f t="shared" si="112"/>
        <v>160.12098532202094</v>
      </c>
      <c r="LJ43" s="2" t="str">
        <f t="shared" si="113"/>
        <v>Upset</v>
      </c>
      <c r="LK43" s="4">
        <v>0.34264789233854298</v>
      </c>
      <c r="LL43" s="4">
        <v>0.83466632405647401</v>
      </c>
      <c r="LM43" s="4">
        <v>-7.6438402111340897E-2</v>
      </c>
      <c r="LN43" s="4">
        <v>0.25928126015421199</v>
      </c>
      <c r="LO43" s="4">
        <v>0.48481328452217198</v>
      </c>
      <c r="LP43" s="4">
        <v>0.862708139275282</v>
      </c>
      <c r="LQ43" s="4">
        <v>-9.2377025350408232E-2</v>
      </c>
      <c r="LR43" s="4">
        <v>0.15275430716995231</v>
      </c>
      <c r="LS43" s="4">
        <v>-0.49201843171793103</v>
      </c>
      <c r="LT43" s="4">
        <v>0.15530506257092794</v>
      </c>
      <c r="LU43" s="4">
        <f t="shared" si="46"/>
        <v>-0.33924720312813761</v>
      </c>
      <c r="LV43" s="4">
        <f t="shared" si="47"/>
        <v>0.34671900831668245</v>
      </c>
      <c r="LW43" s="4">
        <f t="shared" si="114"/>
        <v>-44.375937231160073</v>
      </c>
      <c r="LX43" s="4" t="str">
        <f t="shared" si="115"/>
        <v>Relased</v>
      </c>
      <c r="LY43" s="5">
        <v>0.24947578909931101</v>
      </c>
      <c r="LZ43" s="5">
        <v>0.72136590189952399</v>
      </c>
      <c r="MA43" s="5">
        <v>0.21269133712136101</v>
      </c>
      <c r="MB43" s="5">
        <v>9.8550560293021103E-2</v>
      </c>
      <c r="MC43" s="5">
        <v>0.79798612074602904</v>
      </c>
      <c r="MD43" s="5">
        <v>0.69587504077535001</v>
      </c>
      <c r="ME43" s="5">
        <v>0.20305400618602476</v>
      </c>
      <c r="MF43" s="5">
        <v>6.9536913114448012E-2</v>
      </c>
      <c r="MG43" s="5">
        <v>-0.47189011280021298</v>
      </c>
      <c r="MH43" s="5">
        <v>0.32058975247979499</v>
      </c>
      <c r="MI43" s="5">
        <f t="shared" si="48"/>
        <v>-0.72110261220742089</v>
      </c>
      <c r="MJ43" s="5">
        <f t="shared" si="49"/>
        <v>6.8564314246292835E-2</v>
      </c>
      <c r="MK43" s="5">
        <f t="shared" si="116"/>
        <v>-84.568496999411849</v>
      </c>
      <c r="ML43" s="5" t="str">
        <f t="shared" si="117"/>
        <v>Calm</v>
      </c>
      <c r="MM43" s="2">
        <v>0.179954375434874</v>
      </c>
      <c r="MN43" s="2">
        <v>0.7378294624017</v>
      </c>
      <c r="MO43" s="2">
        <v>2.9699681685680501E-2</v>
      </c>
      <c r="MP43" s="2">
        <v>0.41301124549936602</v>
      </c>
      <c r="MQ43" s="2">
        <v>-0.25260669330809199</v>
      </c>
      <c r="MR43" s="2">
        <v>0.74945783064758598</v>
      </c>
      <c r="MS43" s="2">
        <v>-0.40879193610185932</v>
      </c>
      <c r="MT43" s="2">
        <v>0.27769432807604816</v>
      </c>
      <c r="MU43" s="2">
        <v>-0.55787508696682597</v>
      </c>
      <c r="MV43" s="2">
        <v>0.48236949588109679</v>
      </c>
      <c r="MW43" s="2">
        <f t="shared" si="50"/>
        <v>-0.18765272544618805</v>
      </c>
      <c r="MX43" s="2">
        <f t="shared" si="51"/>
        <v>0.17731590995303992</v>
      </c>
      <c r="MY43" s="2">
        <f t="shared" si="118"/>
        <v>-46.622324655472241</v>
      </c>
      <c r="MZ43" s="2" t="str">
        <f t="shared" si="119"/>
        <v>Relased</v>
      </c>
      <c r="NA43" s="7">
        <v>1.4825118408867499</v>
      </c>
      <c r="NB43" s="7">
        <v>1.4162431202991099</v>
      </c>
      <c r="NC43" s="7">
        <v>0.30372419749899499</v>
      </c>
      <c r="ND43" s="7">
        <v>0.28138648988666198</v>
      </c>
      <c r="NE43" s="7">
        <v>1.0228154819258899</v>
      </c>
      <c r="NF43" s="7">
        <v>1.00950403278195</v>
      </c>
      <c r="NG43" s="7">
        <v>0.12123134359865395</v>
      </c>
      <c r="NH43" s="7">
        <v>0.1159999258493447</v>
      </c>
      <c r="NI43" s="7">
        <v>6.6268720587639995E-2</v>
      </c>
      <c r="NJ43" s="7">
        <v>0.20184896454521026</v>
      </c>
      <c r="NK43" s="7">
        <f t="shared" si="52"/>
        <v>0.24292716880284693</v>
      </c>
      <c r="NL43" s="7">
        <f t="shared" si="53"/>
        <v>4.3940109874044841E-2</v>
      </c>
      <c r="NM43" s="7">
        <f t="shared" si="120"/>
        <v>79.747322922320265</v>
      </c>
      <c r="NN43" s="7" t="str">
        <f t="shared" si="121"/>
        <v>alert</v>
      </c>
      <c r="NO43" s="4">
        <v>0.96310657244418296</v>
      </c>
      <c r="NP43" s="4">
        <v>0.40471354241978302</v>
      </c>
      <c r="NQ43" s="4">
        <v>0.71540210772545798</v>
      </c>
      <c r="NR43" s="4">
        <v>0.50098597309805404</v>
      </c>
      <c r="NS43" s="4">
        <v>1.23122136017518</v>
      </c>
      <c r="NT43" s="4">
        <v>0.27822195118271897</v>
      </c>
      <c r="NU43" s="4">
        <v>0.32602333365527758</v>
      </c>
      <c r="NV43" s="4">
        <v>0.7335772965252404</v>
      </c>
      <c r="NW43" s="4">
        <v>0.55839303002439999</v>
      </c>
      <c r="NX43" s="4">
        <v>0.88928951081004226</v>
      </c>
      <c r="NY43" s="4">
        <f t="shared" si="54"/>
        <v>0.39622019203560122</v>
      </c>
      <c r="NZ43" s="4">
        <f t="shared" si="55"/>
        <v>0.25095578844704591</v>
      </c>
      <c r="OA43" s="4">
        <f t="shared" si="122"/>
        <v>57.650870784668484</v>
      </c>
      <c r="OB43" s="4" t="str">
        <f t="shared" si="123"/>
        <v>excited</v>
      </c>
      <c r="OC43" s="1">
        <v>0.77228482879680005</v>
      </c>
      <c r="OD43" s="1">
        <v>0.78626637295589696</v>
      </c>
      <c r="OE43" s="1">
        <v>0.91434355843055304</v>
      </c>
      <c r="OF43" s="1">
        <v>0.79034050865632399</v>
      </c>
      <c r="OG43" s="1">
        <v>-7.1397734591005096E-2</v>
      </c>
      <c r="OH43" s="1">
        <v>0.41074325730030598</v>
      </c>
      <c r="OI43" s="1">
        <v>1.3045518543420103</v>
      </c>
      <c r="OJ43" s="1">
        <v>0.66026244791962352</v>
      </c>
      <c r="OK43" s="1">
        <v>-1.3981544159096915E-2</v>
      </c>
      <c r="OL43" s="1">
        <v>1.0937619920153048</v>
      </c>
      <c r="OM43" s="1">
        <f t="shared" si="56"/>
        <v>-3.855874706539586E-3</v>
      </c>
      <c r="ON43" s="1">
        <f t="shared" si="57"/>
        <v>-0.78586562474572896</v>
      </c>
      <c r="OO43" s="1">
        <f t="shared" si="124"/>
        <v>-179.71887868965288</v>
      </c>
      <c r="OP43" s="1" t="str">
        <f t="shared" si="125"/>
        <v>Sad</v>
      </c>
      <c r="OQ43" s="2">
        <v>0.50697026716057902</v>
      </c>
      <c r="OR43" s="2">
        <v>0.55052162892794199</v>
      </c>
      <c r="OS43" s="2">
        <v>0.160113583098623</v>
      </c>
      <c r="OT43" s="2">
        <v>0.25151435279762402</v>
      </c>
      <c r="OU43" s="2">
        <v>0.109123828255898</v>
      </c>
      <c r="OV43" s="2">
        <v>0.43602142567907098</v>
      </c>
      <c r="OW43" s="2">
        <v>0.25988494986368416</v>
      </c>
      <c r="OX43" s="2">
        <v>0.25494513556513165</v>
      </c>
      <c r="OY43" s="2">
        <v>-4.3551361767362962E-2</v>
      </c>
      <c r="OZ43" s="2">
        <v>0.38924925800262616</v>
      </c>
      <c r="PA43" s="2">
        <f t="shared" si="58"/>
        <v>-0.12422274034960934</v>
      </c>
      <c r="PB43" s="2">
        <f t="shared" si="59"/>
        <v>-6.6638125692638495E-3</v>
      </c>
      <c r="PC43" s="2">
        <f t="shared" si="126"/>
        <v>-93.070635249457183</v>
      </c>
      <c r="PD43" s="2" t="str">
        <f t="shared" si="127"/>
        <v>Bored</v>
      </c>
      <c r="PE43" s="1">
        <v>0.42709979274971999</v>
      </c>
      <c r="PF43" s="1">
        <v>0.70236630229778496</v>
      </c>
      <c r="PG43" s="1">
        <v>0.94228991659109496</v>
      </c>
      <c r="PH43" s="1">
        <v>1.04807021045907</v>
      </c>
      <c r="PI43" s="1">
        <v>0.13346864390463101</v>
      </c>
      <c r="PJ43" s="1">
        <v>0.53255723799440302</v>
      </c>
      <c r="PK43" s="1">
        <v>1.6809542867147107</v>
      </c>
      <c r="PL43" s="1">
        <v>0.84869238966089533</v>
      </c>
      <c r="PM43" s="1">
        <v>-0.27526650954806497</v>
      </c>
      <c r="PN43" s="1">
        <v>1.7622132579078891</v>
      </c>
      <c r="PO43" s="1">
        <f t="shared" si="60"/>
        <v>-0.22999145333447601</v>
      </c>
      <c r="PP43" s="1">
        <f t="shared" si="61"/>
        <v>2.2054878164862401E-2</v>
      </c>
      <c r="PQ43" s="1">
        <f t="shared" si="128"/>
        <v>-84.522408317999989</v>
      </c>
      <c r="PR43" s="1" t="str">
        <f t="shared" si="129"/>
        <v>Calm</v>
      </c>
      <c r="PS43" s="4">
        <v>0.91587696669104102</v>
      </c>
      <c r="PT43" s="4">
        <v>0.84411231222155503</v>
      </c>
      <c r="PU43" s="4">
        <v>0.44435735616340699</v>
      </c>
      <c r="PV43" s="4">
        <v>0.41483084480751298</v>
      </c>
      <c r="PW43" s="4">
        <v>0.734640247318603</v>
      </c>
      <c r="PX43" s="4">
        <v>0.71030573847004197</v>
      </c>
      <c r="PY43" s="4">
        <v>0.26922309709446668</v>
      </c>
      <c r="PZ43" s="4">
        <v>0.26687212273618738</v>
      </c>
      <c r="QA43" s="4">
        <v>7.1764654469485989E-2</v>
      </c>
      <c r="QB43" s="4">
        <v>0.488178087937994</v>
      </c>
      <c r="QC43" s="4">
        <f t="shared" si="62"/>
        <v>0.28051563285367842</v>
      </c>
      <c r="QD43" s="4">
        <f t="shared" si="63"/>
        <v>-0.10174182263034759</v>
      </c>
      <c r="QE43" s="4">
        <f t="shared" si="130"/>
        <v>109.93549211171091</v>
      </c>
      <c r="QF43" s="4" t="str">
        <f t="shared" si="131"/>
        <v>nervous</v>
      </c>
      <c r="QG43" s="2">
        <v>0.53685487339612703</v>
      </c>
      <c r="QH43" s="2">
        <v>1.2565116216574499</v>
      </c>
      <c r="QI43" s="2">
        <v>0.14265806660577099</v>
      </c>
      <c r="QJ43" s="2">
        <v>0.35762250366292497</v>
      </c>
      <c r="QK43" s="2">
        <v>0.41781718363062098</v>
      </c>
      <c r="QL43" s="2">
        <v>1.2591075164542</v>
      </c>
      <c r="QM43" s="2">
        <v>0.14943148859941335</v>
      </c>
      <c r="QN43" s="2">
        <v>0.14216082961245649</v>
      </c>
      <c r="QO43" s="2">
        <v>-0.71965674826132287</v>
      </c>
      <c r="QP43" s="2">
        <v>0.2789617022781225</v>
      </c>
      <c r="QQ43" s="2">
        <f t="shared" si="64"/>
        <v>-0.71715230701451538</v>
      </c>
      <c r="QR43" s="2">
        <f t="shared" si="65"/>
        <v>7.5688562659552261E-2</v>
      </c>
      <c r="QS43" s="2">
        <f t="shared" si="132"/>
        <v>-83.975282089572772</v>
      </c>
      <c r="QT43" s="2" t="str">
        <f t="shared" si="133"/>
        <v>Calm</v>
      </c>
      <c r="QU43" s="4">
        <v>0.20087719084795599</v>
      </c>
      <c r="QV43" s="4">
        <v>0.39324446145790498</v>
      </c>
      <c r="QW43" s="4">
        <v>0.30110806540380602</v>
      </c>
      <c r="QX43" s="4">
        <v>0.274469677995763</v>
      </c>
      <c r="QY43" s="4">
        <v>0.22807246038043499</v>
      </c>
      <c r="QZ43" s="4">
        <v>0.25090480595487702</v>
      </c>
      <c r="RA43" s="4">
        <v>0.70196598724702841</v>
      </c>
      <c r="RB43" s="4">
        <v>0.42609639082284023</v>
      </c>
      <c r="RC43" s="4">
        <v>-0.19236727060994899</v>
      </c>
      <c r="RD43" s="4">
        <v>0.96878769047665447</v>
      </c>
      <c r="RE43" s="4">
        <f t="shared" si="66"/>
        <v>-0.35195380860087777</v>
      </c>
      <c r="RF43" s="4">
        <f t="shared" si="67"/>
        <v>0.35822014195340413</v>
      </c>
      <c r="RG43" s="4">
        <f t="shared" si="134"/>
        <v>-44.494454652274555</v>
      </c>
      <c r="RH43" s="4" t="str">
        <f t="shared" si="135"/>
        <v>Relased</v>
      </c>
    </row>
    <row r="44" spans="1:476" x14ac:dyDescent="0.3">
      <c r="A44" s="1">
        <v>0.556944640754231</v>
      </c>
      <c r="B44" s="1">
        <v>0.30584434928963</v>
      </c>
      <c r="C44" s="1">
        <v>0.24902434813039601</v>
      </c>
      <c r="D44" s="1">
        <v>0.13340326509056899</v>
      </c>
      <c r="E44" s="1">
        <v>0.49231268052169302</v>
      </c>
      <c r="F44" s="1">
        <v>0.414764777957432</v>
      </c>
      <c r="G44" s="1">
        <v>0.2373339152187911</v>
      </c>
      <c r="H44" s="1">
        <v>0.18512569442494925</v>
      </c>
      <c r="I44" s="1">
        <v>0.251100291464601</v>
      </c>
      <c r="J44" s="1">
        <v>0.44324581981687522</v>
      </c>
      <c r="K44" s="17">
        <f t="shared" si="0"/>
        <v>8.6155784765618915E-2</v>
      </c>
      <c r="L44" s="18">
        <f t="shared" si="1"/>
        <v>0.1394862317877934</v>
      </c>
      <c r="M44" s="18">
        <f t="shared" si="68"/>
        <v>31.702180120591773</v>
      </c>
      <c r="N44" s="18" t="str">
        <f t="shared" si="69"/>
        <v>excited</v>
      </c>
      <c r="O44" s="9">
        <v>0.13388853049006999</v>
      </c>
      <c r="P44" s="9">
        <v>0.41861103535023297</v>
      </c>
      <c r="Q44" s="9">
        <v>0.31359146403323501</v>
      </c>
      <c r="R44" s="9">
        <v>-9.6183312651625399E-2</v>
      </c>
      <c r="S44" s="9">
        <v>0.104898336696784</v>
      </c>
      <c r="T44" s="9">
        <v>0.58798380583804499</v>
      </c>
      <c r="U44" s="9">
        <v>1.3132693088512502</v>
      </c>
      <c r="V44" s="9">
        <v>-9.5553154770872561E-2</v>
      </c>
      <c r="W44" s="9">
        <v>-0.28472250486016298</v>
      </c>
      <c r="X44" s="9">
        <v>0.39349922574319329</v>
      </c>
      <c r="Y44" s="9">
        <f t="shared" si="2"/>
        <v>-5.0965314576022491E-2</v>
      </c>
      <c r="Z44" s="9">
        <f t="shared" si="3"/>
        <v>0.13455210946104135</v>
      </c>
      <c r="AA44" s="9">
        <f t="shared" si="70"/>
        <v>-20.745561322140475</v>
      </c>
      <c r="AB44" s="9" t="str">
        <f t="shared" si="71"/>
        <v>Contented</v>
      </c>
      <c r="AC44" s="2">
        <v>0.14484682485065301</v>
      </c>
      <c r="AD44" s="2">
        <v>0.57467624950187002</v>
      </c>
      <c r="AE44" s="2">
        <v>6.9315126219785805E-2</v>
      </c>
      <c r="AF44" s="2">
        <v>0.15646742918652501</v>
      </c>
      <c r="AG44" s="2">
        <v>0.100656868530193</v>
      </c>
      <c r="AH44" s="2">
        <v>0.41483462655459302</v>
      </c>
      <c r="AI44" s="2">
        <v>0.28233842540306858</v>
      </c>
      <c r="AJ44" s="2">
        <v>0.15812603274266257</v>
      </c>
      <c r="AK44" s="2">
        <v>-0.42982942465121698</v>
      </c>
      <c r="AL44" s="2">
        <v>0.31379473911866645</v>
      </c>
      <c r="AM44" s="2">
        <f t="shared" si="4"/>
        <v>-0.2842612095986915</v>
      </c>
      <c r="AN44" s="2">
        <f t="shared" si="5"/>
        <v>3.4338531111239634E-2</v>
      </c>
      <c r="AO44" s="2">
        <f t="shared" si="72"/>
        <v>-83.112089229738658</v>
      </c>
      <c r="AP44" s="2" t="str">
        <f t="shared" si="73"/>
        <v>Calm</v>
      </c>
      <c r="AQ44" s="9">
        <v>0.16383564723100599</v>
      </c>
      <c r="AR44" s="9">
        <v>0.76783833542275304</v>
      </c>
      <c r="AS44" s="9">
        <v>-0.16221755158398701</v>
      </c>
      <c r="AT44" s="9">
        <v>2.1125101834305202E-2</v>
      </c>
      <c r="AU44" s="9">
        <v>-0.261567558764153</v>
      </c>
      <c r="AV44" s="9">
        <v>0.70977849804905302</v>
      </c>
      <c r="AW44" s="9">
        <v>1.6598217413251852</v>
      </c>
      <c r="AX44" s="9">
        <v>1.4296738745639286E-2</v>
      </c>
      <c r="AY44" s="9">
        <v>-0.60400268819174707</v>
      </c>
      <c r="AZ44" s="9">
        <v>-0.15143972288224394</v>
      </c>
      <c r="BA44" s="9">
        <f t="shared" si="6"/>
        <v>-0.40935827663371016</v>
      </c>
      <c r="BB44" s="9">
        <f t="shared" si="7"/>
        <v>-4.1450791886740168E-3</v>
      </c>
      <c r="BC44" s="9">
        <f t="shared" si="74"/>
        <v>-90.580145658134882</v>
      </c>
      <c r="BD44" s="9" t="str">
        <f t="shared" si="75"/>
        <v>Bored</v>
      </c>
      <c r="BE44" s="4">
        <v>0.26449725965939702</v>
      </c>
      <c r="BF44" s="4">
        <v>0.30653145482196698</v>
      </c>
      <c r="BG44" s="4">
        <v>6.1936605183188297E-2</v>
      </c>
      <c r="BH44" s="4">
        <v>-5.46760264881948E-2</v>
      </c>
      <c r="BI44" s="4">
        <v>6.2386663656085299E-2</v>
      </c>
      <c r="BJ44" s="4">
        <v>3.7645450678852801E-3</v>
      </c>
      <c r="BK44" s="4">
        <v>0.18947583764592796</v>
      </c>
      <c r="BL44" s="4">
        <v>-0.17620603071777755</v>
      </c>
      <c r="BM44" s="4">
        <v>-4.2034195162569954E-2</v>
      </c>
      <c r="BN44" s="4">
        <v>1.2714909970136804E-2</v>
      </c>
      <c r="BO44" s="4">
        <f t="shared" si="8"/>
        <v>-1.5886930116811637E-2</v>
      </c>
      <c r="BP44" s="4">
        <f t="shared" si="9"/>
        <v>1.0548402762066811E-2</v>
      </c>
      <c r="BQ44" s="4">
        <f t="shared" si="76"/>
        <v>-56.417138156789306</v>
      </c>
      <c r="BR44" s="4" t="str">
        <f t="shared" si="77"/>
        <v>Relased</v>
      </c>
      <c r="BS44" s="5">
        <v>0.31388135228008301</v>
      </c>
      <c r="BT44" s="5">
        <v>0.99937697914027002</v>
      </c>
      <c r="BU44" s="5">
        <v>0.45333123242634499</v>
      </c>
      <c r="BV44" s="5">
        <v>0.111017185248396</v>
      </c>
      <c r="BW44" s="5">
        <v>0.14592051913451301</v>
      </c>
      <c r="BX44" s="5">
        <v>0.88215076366876999</v>
      </c>
      <c r="BY44" s="5">
        <v>0.98592733220431672</v>
      </c>
      <c r="BZ44" s="5">
        <v>5.9003746116787055E-2</v>
      </c>
      <c r="CA44" s="5">
        <v>-0.68549562686018706</v>
      </c>
      <c r="CB44" s="5">
        <v>0.42973145813921515</v>
      </c>
      <c r="CC44" s="5">
        <f t="shared" si="10"/>
        <v>-0.53098844551888769</v>
      </c>
      <c r="CD44" s="5">
        <f t="shared" si="11"/>
        <v>7.3936380037844307E-2</v>
      </c>
      <c r="CE44" s="5">
        <f t="shared" si="78"/>
        <v>-82.072937824045923</v>
      </c>
      <c r="CF44" s="5" t="str">
        <f t="shared" si="79"/>
        <v>Calm</v>
      </c>
      <c r="CG44" s="4">
        <v>0.16012832957161499</v>
      </c>
      <c r="CH44" s="4">
        <v>0.47380446271223697</v>
      </c>
      <c r="CI44" s="4">
        <v>0.34151024534823698</v>
      </c>
      <c r="CJ44" s="4">
        <v>0.48569438282154997</v>
      </c>
      <c r="CK44" s="4">
        <v>-0.16735313775402899</v>
      </c>
      <c r="CL44" s="4">
        <v>0.56216543958739595</v>
      </c>
      <c r="CM44" s="4">
        <v>-47.269108981953536</v>
      </c>
      <c r="CN44" s="4">
        <v>0.46883059222416762</v>
      </c>
      <c r="CO44" s="4">
        <v>-0.31367613314062198</v>
      </c>
      <c r="CP44" s="4">
        <v>1.3048774858130305</v>
      </c>
      <c r="CQ44" s="4">
        <f t="shared" si="12"/>
        <v>-1.4654234157156054E-2</v>
      </c>
      <c r="CR44" s="4">
        <f t="shared" si="13"/>
        <v>-0.13599961734441779</v>
      </c>
      <c r="CS44" s="4">
        <f t="shared" si="80"/>
        <v>-173.84999204365553</v>
      </c>
      <c r="CT44" s="4" t="str">
        <f t="shared" si="81"/>
        <v>Sad</v>
      </c>
      <c r="CU44" s="2">
        <v>0.45836403394827702</v>
      </c>
      <c r="CV44" s="2">
        <v>0.85434939704530199</v>
      </c>
      <c r="CW44" s="2">
        <v>-4.7949681856130501E-2</v>
      </c>
      <c r="CX44" s="2">
        <v>0.22164084081219801</v>
      </c>
      <c r="CY44" s="2">
        <v>0.17481937951505999</v>
      </c>
      <c r="CZ44" s="2">
        <v>0.90843413462087896</v>
      </c>
      <c r="DA44" s="2">
        <v>-7.5727949969281561E-2</v>
      </c>
      <c r="DB44" s="2">
        <v>0.12573344192902877</v>
      </c>
      <c r="DC44" s="2">
        <v>-0.39598536309702498</v>
      </c>
      <c r="DD44" s="2">
        <v>0.13231460489027105</v>
      </c>
      <c r="DE44" s="2">
        <f t="shared" si="14"/>
        <v>-0.47016722501906161</v>
      </c>
      <c r="DF44" s="2">
        <f t="shared" si="15"/>
        <v>0.19401645376723775</v>
      </c>
      <c r="DG44" s="2">
        <f t="shared" si="82"/>
        <v>-67.576305392223531</v>
      </c>
      <c r="DH44" s="2" t="str">
        <f t="shared" si="83"/>
        <v>Calm</v>
      </c>
      <c r="DI44" s="7">
        <v>0.648002074151241</v>
      </c>
      <c r="DJ44" s="7">
        <v>0.166464432885298</v>
      </c>
      <c r="DK44" s="7">
        <v>0.50501599874830405</v>
      </c>
      <c r="DL44" s="7">
        <v>0.454866924176141</v>
      </c>
      <c r="DM44" s="7">
        <v>0.82628430320663104</v>
      </c>
      <c r="DN44" s="7">
        <v>0.277310904246093</v>
      </c>
      <c r="DO44" s="7">
        <v>0.34254945748963883</v>
      </c>
      <c r="DP44" s="7">
        <v>1.0249936986504189</v>
      </c>
      <c r="DQ44" s="7">
        <v>0.48153764126594301</v>
      </c>
      <c r="DR44" s="7">
        <v>1.1785419223891822</v>
      </c>
      <c r="DS44" s="7">
        <f t="shared" si="16"/>
        <v>0.1530887047447842</v>
      </c>
      <c r="DT44" s="7">
        <f t="shared" si="17"/>
        <v>0.48948539959408777</v>
      </c>
      <c r="DU44" s="7">
        <f t="shared" si="84"/>
        <v>17.367302096854313</v>
      </c>
      <c r="DV44" s="7" t="str">
        <f t="shared" si="85"/>
        <v>happy</v>
      </c>
      <c r="DW44" s="9">
        <v>0.59393217402703802</v>
      </c>
      <c r="DX44" s="9">
        <v>0.62488586284260605</v>
      </c>
      <c r="DY44" s="9">
        <v>-2.4534292801662399E-2</v>
      </c>
      <c r="DZ44" s="9">
        <v>0.14281938495288299</v>
      </c>
      <c r="EA44" s="9">
        <v>0.46597846554886302</v>
      </c>
      <c r="EB44" s="9">
        <v>1.25979153479158</v>
      </c>
      <c r="EC44" s="9">
        <v>-2.3147510634933557E-2</v>
      </c>
      <c r="ED44" s="9">
        <v>7.5779220959598992E-2</v>
      </c>
      <c r="EE44" s="9">
        <v>-3.0953688815568037E-2</v>
      </c>
      <c r="EF44" s="9">
        <v>9.7049016812237668E-2</v>
      </c>
      <c r="EG44" s="9">
        <f t="shared" si="18"/>
        <v>0.19482377836701437</v>
      </c>
      <c r="EH44" s="9">
        <f t="shared" si="19"/>
        <v>-2.2116656755397646E-3</v>
      </c>
      <c r="EI44" s="9">
        <f t="shared" si="86"/>
        <v>90.650401439263021</v>
      </c>
      <c r="EJ44" s="9" t="str">
        <f t="shared" si="87"/>
        <v>nervous</v>
      </c>
      <c r="EK44" s="1">
        <v>0.29590110860538499</v>
      </c>
      <c r="EL44" s="1">
        <v>0.34849643226223098</v>
      </c>
      <c r="EM44" s="1">
        <v>0.26616182143263301</v>
      </c>
      <c r="EN44" s="1">
        <v>-0.12801763463014601</v>
      </c>
      <c r="EO44" s="1">
        <v>-2.97271239106882E-2</v>
      </c>
      <c r="EP44" s="1">
        <v>0.54120913460786002</v>
      </c>
      <c r="EQ44" s="1">
        <v>0.99995430334005886</v>
      </c>
      <c r="ER44" s="1">
        <v>-0.14388764035781099</v>
      </c>
      <c r="ES44" s="1">
        <v>-5.2595323656845994E-2</v>
      </c>
      <c r="ET44" s="1">
        <v>0.21437727185688801</v>
      </c>
      <c r="EU44" s="1">
        <f t="shared" si="20"/>
        <v>-0.3618214565633614</v>
      </c>
      <c r="EV44" s="1">
        <f t="shared" si="21"/>
        <v>-2.7439060186557729E-2</v>
      </c>
      <c r="EW44" s="1">
        <f t="shared" si="88"/>
        <v>-94.336776687796686</v>
      </c>
      <c r="EX44" s="1" t="str">
        <f t="shared" si="89"/>
        <v>Bored</v>
      </c>
      <c r="EY44" s="2">
        <v>0.60786628658767405</v>
      </c>
      <c r="EZ44" s="2">
        <v>0.68947416327248801</v>
      </c>
      <c r="FA44" s="2">
        <v>0.11986390126593</v>
      </c>
      <c r="FB44" s="2">
        <v>0.35776753830132302</v>
      </c>
      <c r="FC44" s="2">
        <v>0.54535278464581705</v>
      </c>
      <c r="FD44" s="2">
        <v>0.40687110180721903</v>
      </c>
      <c r="FE44" s="2">
        <v>0.1039385354056994</v>
      </c>
      <c r="FF44" s="2">
        <v>0.32632743506701101</v>
      </c>
      <c r="FG44" s="2">
        <v>-8.1607876684813951E-2</v>
      </c>
      <c r="FH44" s="2">
        <v>0.36816198833446995</v>
      </c>
      <c r="FI44" s="2">
        <f t="shared" si="22"/>
        <v>-0.17256611664944599</v>
      </c>
      <c r="FJ44" s="2">
        <f t="shared" si="23"/>
        <v>-0.2676051784290312</v>
      </c>
      <c r="FK44" s="2">
        <f t="shared" si="90"/>
        <v>-147.18391497727811</v>
      </c>
      <c r="FL44" s="2" t="str">
        <f t="shared" si="91"/>
        <v>Depressed</v>
      </c>
      <c r="FM44" s="7">
        <v>0.22417534437784201</v>
      </c>
      <c r="FN44" s="7">
        <v>0.13292805967934099</v>
      </c>
      <c r="FO44" s="7">
        <v>-9.9463925274909507E-2</v>
      </c>
      <c r="FP44" s="7">
        <v>-0.17055307961535199</v>
      </c>
      <c r="FQ44" s="7">
        <v>-0.17602533361140299</v>
      </c>
      <c r="FR44" s="7">
        <v>-0.36386104744113401</v>
      </c>
      <c r="FS44" s="7">
        <v>-2.065709304975623</v>
      </c>
      <c r="FT44" s="7">
        <v>0.73853926746609799</v>
      </c>
      <c r="FU44" s="7">
        <v>9.1247284698501019E-2</v>
      </c>
      <c r="FV44" s="7">
        <v>-0.75613114247161761</v>
      </c>
      <c r="FW44" s="7">
        <f t="shared" si="24"/>
        <v>3.2774750204020098E-2</v>
      </c>
      <c r="FX44" s="7">
        <f t="shared" si="25"/>
        <v>-0.12990842644431322</v>
      </c>
      <c r="FY44" s="7">
        <f t="shared" si="92"/>
        <v>165.84027040448191</v>
      </c>
      <c r="FZ44" s="7" t="str">
        <f t="shared" si="93"/>
        <v>Upset</v>
      </c>
      <c r="GA44" s="4">
        <v>0.79920005913394399</v>
      </c>
      <c r="GB44" s="4">
        <v>0.43874087075310803</v>
      </c>
      <c r="GC44" s="4">
        <v>0.38454371878004701</v>
      </c>
      <c r="GD44" s="4">
        <v>0.47422607610267098</v>
      </c>
      <c r="GE44" s="4">
        <v>0.80333646012788895</v>
      </c>
      <c r="GF44" s="4">
        <v>0.26129474905993599</v>
      </c>
      <c r="GG44" s="4">
        <v>0.23995941069547491</v>
      </c>
      <c r="GH44" s="4">
        <v>0.677431351606538</v>
      </c>
      <c r="GI44" s="4">
        <v>0.36045918838083596</v>
      </c>
      <c r="GJ44" s="4">
        <v>0.69370821672490535</v>
      </c>
      <c r="GK44" s="4">
        <f t="shared" si="26"/>
        <v>0.59874507886271489</v>
      </c>
      <c r="GL44" s="4">
        <f t="shared" si="27"/>
        <v>-0.55259729696814086</v>
      </c>
      <c r="GM44" s="4">
        <f t="shared" si="94"/>
        <v>132.70471528271318</v>
      </c>
      <c r="GN44" s="4" t="str">
        <f t="shared" si="95"/>
        <v>stressed</v>
      </c>
      <c r="GO44" s="5">
        <v>5.6411943981682401E-2</v>
      </c>
      <c r="GP44" s="5">
        <v>1.34593677070957</v>
      </c>
      <c r="GQ44" s="5">
        <v>0.44176794805446901</v>
      </c>
      <c r="GR44" s="5">
        <v>0.80560989318256704</v>
      </c>
      <c r="GS44" s="5">
        <v>6.33523798118453E-2</v>
      </c>
      <c r="GT44" s="5">
        <v>0.93375981931934404</v>
      </c>
      <c r="GU44" s="5">
        <v>3.6886439472248167</v>
      </c>
      <c r="GV44" s="5">
        <v>0.35338469895783337</v>
      </c>
      <c r="GW44" s="5">
        <v>-1.2895248267278876</v>
      </c>
      <c r="GX44" s="5">
        <v>0.88949191322335586</v>
      </c>
      <c r="GY44" s="5">
        <f t="shared" si="28"/>
        <v>-0.69614266030211736</v>
      </c>
      <c r="GZ44" s="5">
        <f t="shared" si="29"/>
        <v>0.28397186679058817</v>
      </c>
      <c r="HA44" s="5">
        <f t="shared" si="96"/>
        <v>-67.808374659702906</v>
      </c>
      <c r="HB44" s="5" t="str">
        <f t="shared" si="97"/>
        <v>Calm</v>
      </c>
      <c r="HC44" s="2">
        <v>0.46339038984012598</v>
      </c>
      <c r="HD44" s="2">
        <v>0.72537583142574302</v>
      </c>
      <c r="HE44" s="2">
        <v>1.6907402691306299E-2</v>
      </c>
      <c r="HF44" s="2">
        <v>0.253360114901864</v>
      </c>
      <c r="HG44" s="2">
        <v>0.78067160589860196</v>
      </c>
      <c r="HH44" s="2">
        <v>0.85214943677681299</v>
      </c>
      <c r="HI44" s="2">
        <v>1.3590482427096914E-2</v>
      </c>
      <c r="HJ44" s="2">
        <v>0.16060605811439357</v>
      </c>
      <c r="HK44" s="2">
        <v>-0.26198544158561704</v>
      </c>
      <c r="HL44" s="2">
        <v>0.22735127627143828</v>
      </c>
      <c r="HM44" s="2">
        <f t="shared" si="30"/>
        <v>-0.29775417609128918</v>
      </c>
      <c r="HN44" s="2">
        <f t="shared" si="31"/>
        <v>7.4191337530432389E-2</v>
      </c>
      <c r="HO44" s="2">
        <f t="shared" si="98"/>
        <v>-76.008536158282908</v>
      </c>
      <c r="HP44" s="2" t="str">
        <f t="shared" si="99"/>
        <v>Calm</v>
      </c>
      <c r="HQ44" s="4">
        <v>0.37248845503200001</v>
      </c>
      <c r="HR44" s="4">
        <v>0.66250182657094603</v>
      </c>
      <c r="HS44" s="4">
        <v>0.13724174926952301</v>
      </c>
      <c r="HT44" s="4">
        <v>3.17942472658111E-2</v>
      </c>
      <c r="HU44" s="4">
        <v>0.32322848087874201</v>
      </c>
      <c r="HV44" s="4">
        <v>0.73017208084256802</v>
      </c>
      <c r="HW44" s="4">
        <v>0.19726664996283866</v>
      </c>
      <c r="HX44" s="4">
        <v>2.282964238545953E-2</v>
      </c>
      <c r="HY44" s="4">
        <v>-0.29001337153894602</v>
      </c>
      <c r="HZ44" s="4">
        <v>0.16332133696322138</v>
      </c>
      <c r="IA44" s="4">
        <f t="shared" si="32"/>
        <v>-0.11756325475418505</v>
      </c>
      <c r="IB44" s="4">
        <f t="shared" si="33"/>
        <v>-0.56378919821390383</v>
      </c>
      <c r="IC44" s="4">
        <f t="shared" si="100"/>
        <v>-168.22127305335047</v>
      </c>
      <c r="ID44" s="4" t="str">
        <f t="shared" si="101"/>
        <v>Sad</v>
      </c>
      <c r="IE44" s="5">
        <v>0.39735059515270499</v>
      </c>
      <c r="IF44" s="5">
        <v>0.19029712607791599</v>
      </c>
      <c r="IG44" s="5">
        <v>0.12084862611102599</v>
      </c>
      <c r="IH44" s="5">
        <v>-0.17197171184182999</v>
      </c>
      <c r="II44" s="5">
        <v>-0.25004083068079502</v>
      </c>
      <c r="IJ44" s="5">
        <v>-5.4040175528009098E-2</v>
      </c>
      <c r="IK44" s="5">
        <v>0.82037077816433712</v>
      </c>
      <c r="IL44" s="5">
        <v>-1.2621133171393106</v>
      </c>
      <c r="IM44" s="5">
        <v>0.207053469074789</v>
      </c>
      <c r="IN44" s="5">
        <v>-8.6996143920620869E-2</v>
      </c>
      <c r="IO44" s="5">
        <f t="shared" si="34"/>
        <v>2.454146931258161E-2</v>
      </c>
      <c r="IP44" s="5">
        <f t="shared" si="35"/>
        <v>-0.5639350780511948</v>
      </c>
      <c r="IQ44" s="5">
        <f t="shared" si="102"/>
        <v>177.50816003413132</v>
      </c>
      <c r="IR44" s="5" t="str">
        <f t="shared" si="103"/>
        <v>Upset</v>
      </c>
      <c r="IS44" s="4">
        <v>0.68923220684696795</v>
      </c>
      <c r="IT44" s="4">
        <v>0.365421469732847</v>
      </c>
      <c r="IU44" s="4">
        <v>0.71437042070786305</v>
      </c>
      <c r="IV44" s="4">
        <v>0.66548710589639604</v>
      </c>
      <c r="IW44" s="4">
        <v>0.57529373662114003</v>
      </c>
      <c r="IX44" s="4">
        <v>0.37004352013956798</v>
      </c>
      <c r="IY44" s="4">
        <v>0.56493140721859758</v>
      </c>
      <c r="IZ44" s="4">
        <v>0.90485218883340945</v>
      </c>
      <c r="JA44" s="4">
        <v>0.32381073711412095</v>
      </c>
      <c r="JB44" s="4">
        <v>1.3083513168787908</v>
      </c>
      <c r="JC44" s="4">
        <f t="shared" si="36"/>
        <v>0.45908549093820561</v>
      </c>
      <c r="JD44" s="4">
        <f t="shared" si="37"/>
        <v>-0.28284626928129375</v>
      </c>
      <c r="JE44" s="4">
        <f t="shared" si="104"/>
        <v>121.63755719182383</v>
      </c>
      <c r="JF44" s="4" t="str">
        <f t="shared" si="105"/>
        <v>stressed</v>
      </c>
      <c r="JG44" s="5">
        <v>-6.0430170731577797E-2</v>
      </c>
      <c r="JH44" s="5">
        <v>0.54834117124547599</v>
      </c>
      <c r="JI44" s="5">
        <v>-0.216793898058115</v>
      </c>
      <c r="JJ44" s="5">
        <v>-6.2672638630966199E-2</v>
      </c>
      <c r="JK44" s="5">
        <v>-6.3269423947876893E-2</v>
      </c>
      <c r="JL44" s="5">
        <v>0.36947818339038602</v>
      </c>
      <c r="JM44" s="5">
        <v>1.7525837382078535</v>
      </c>
      <c r="JN44" s="5">
        <v>-6.8284285262028607E-2</v>
      </c>
      <c r="JO44" s="5">
        <v>-0.60877134197705374</v>
      </c>
      <c r="JP44" s="5">
        <v>-0.57278179093057879</v>
      </c>
      <c r="JQ44" s="5">
        <f t="shared" si="38"/>
        <v>-0.44971415991897434</v>
      </c>
      <c r="JR44" s="5">
        <f t="shared" si="39"/>
        <v>-0.13319316190024411</v>
      </c>
      <c r="JS44" s="5">
        <f t="shared" si="106"/>
        <v>-106.49786343135503</v>
      </c>
      <c r="JT44" s="5" t="str">
        <f t="shared" si="107"/>
        <v>Bored</v>
      </c>
      <c r="JU44" s="2">
        <v>0.13761126136350299</v>
      </c>
      <c r="JV44" s="2">
        <v>0.75316954217458199</v>
      </c>
      <c r="JW44" s="2">
        <v>0.19507464047081999</v>
      </c>
      <c r="JX44" s="2">
        <v>1.4650686299766701E-2</v>
      </c>
      <c r="JY44" s="2">
        <v>1.07244668545016</v>
      </c>
      <c r="JZ44" s="2">
        <v>1.3219338941813901</v>
      </c>
      <c r="KA44" s="2">
        <v>0.16121099075006493</v>
      </c>
      <c r="KB44" s="2">
        <v>7.060219766921276E-3</v>
      </c>
      <c r="KC44" s="2">
        <v>-0.61555828081107899</v>
      </c>
      <c r="KD44" s="2">
        <v>0.23543988143612929</v>
      </c>
      <c r="KE44" s="2">
        <f t="shared" si="40"/>
        <v>-0.40979023790052105</v>
      </c>
      <c r="KF44" s="2">
        <f t="shared" si="41"/>
        <v>0.30157752706937768</v>
      </c>
      <c r="KG44" s="2">
        <f t="shared" si="108"/>
        <v>-53.649479111203519</v>
      </c>
      <c r="KH44" s="2" t="str">
        <f t="shared" si="109"/>
        <v>Relased</v>
      </c>
      <c r="KI44" s="7">
        <v>-9.4508706051571495E-2</v>
      </c>
      <c r="KJ44" s="7">
        <v>6.8297649393999196E-2</v>
      </c>
      <c r="KK44" s="7">
        <v>-3.9145801131211799E-2</v>
      </c>
      <c r="KL44" s="7">
        <v>0.10688445231622599</v>
      </c>
      <c r="KM44" s="7">
        <v>0.30889135878789897</v>
      </c>
      <c r="KN44" s="7">
        <v>-0.38607428966295498</v>
      </c>
      <c r="KO44" s="7">
        <v>-0.18259780178836496</v>
      </c>
      <c r="KP44" s="7">
        <v>-0.33635087911358896</v>
      </c>
      <c r="KQ44" s="7">
        <v>-0.16280635544557071</v>
      </c>
      <c r="KR44" s="7">
        <v>-2.584354078890013</v>
      </c>
      <c r="KS44" s="7">
        <f t="shared" si="42"/>
        <v>-0.16100277932022666</v>
      </c>
      <c r="KT44" s="7">
        <f t="shared" si="43"/>
        <v>-0.87186973612329</v>
      </c>
      <c r="KU44" s="7">
        <f t="shared" si="110"/>
        <v>-169.53740831538536</v>
      </c>
      <c r="KV44" s="7" t="str">
        <f t="shared" si="111"/>
        <v>Sad</v>
      </c>
      <c r="KW44" s="2">
        <v>1.2998607141141101</v>
      </c>
      <c r="KX44" s="2">
        <v>1.01623968511463</v>
      </c>
      <c r="KY44" s="2">
        <v>0.28998415657535997</v>
      </c>
      <c r="KZ44" s="2">
        <v>0.19175939916755599</v>
      </c>
      <c r="LA44" s="2">
        <v>0.99005270797141398</v>
      </c>
      <c r="LB44" s="2">
        <v>0.631914983924452</v>
      </c>
      <c r="LC44" s="2">
        <v>0.12663542375818679</v>
      </c>
      <c r="LD44" s="2">
        <v>0.11634793916480958</v>
      </c>
      <c r="LE44" s="2">
        <v>0.28362102899948005</v>
      </c>
      <c r="LF44" s="2">
        <v>0.2079976998852624</v>
      </c>
      <c r="LG44" s="2">
        <f t="shared" si="44"/>
        <v>0.32022750635097941</v>
      </c>
      <c r="LH44" s="2">
        <f t="shared" si="45"/>
        <v>6.2430226896884822E-2</v>
      </c>
      <c r="LI44" s="2">
        <f t="shared" si="112"/>
        <v>78.968227753498894</v>
      </c>
      <c r="LJ44" s="2" t="str">
        <f t="shared" si="113"/>
        <v>alert</v>
      </c>
      <c r="LK44" s="4">
        <v>0.13344163470211801</v>
      </c>
      <c r="LL44" s="4">
        <v>0.57160518081298906</v>
      </c>
      <c r="LM44" s="4">
        <v>-0.27901474211009297</v>
      </c>
      <c r="LN44" s="4">
        <v>3.8640346541988398E-2</v>
      </c>
      <c r="LO44" s="4">
        <v>0.41389181390746999</v>
      </c>
      <c r="LP44" s="4">
        <v>0.72689416664819595</v>
      </c>
      <c r="LQ44" s="4">
        <v>-0.50977104143531649</v>
      </c>
      <c r="LR44" s="4">
        <v>2.9757694231835909E-2</v>
      </c>
      <c r="LS44" s="4">
        <v>-0.43816354611087105</v>
      </c>
      <c r="LT44" s="4">
        <v>-0.34093394974415581</v>
      </c>
      <c r="LU44" s="4">
        <f t="shared" si="46"/>
        <v>-0.29898946943517635</v>
      </c>
      <c r="LV44" s="4">
        <f t="shared" si="47"/>
        <v>0.13336527443381119</v>
      </c>
      <c r="LW44" s="4">
        <f t="shared" si="114"/>
        <v>-65.960575843723433</v>
      </c>
      <c r="LX44" s="4" t="str">
        <f t="shared" si="115"/>
        <v>Calm</v>
      </c>
      <c r="LY44" s="5">
        <v>0.24947578909931101</v>
      </c>
      <c r="LZ44" s="5">
        <v>0.72136590189952399</v>
      </c>
      <c r="MA44" s="5">
        <v>0.21269133712136101</v>
      </c>
      <c r="MB44" s="5">
        <v>9.8550560293021103E-2</v>
      </c>
      <c r="MC44" s="5">
        <v>0.79798612074602904</v>
      </c>
      <c r="MD44" s="5">
        <v>0.69587504077535001</v>
      </c>
      <c r="ME44" s="5">
        <v>0.20305400618602476</v>
      </c>
      <c r="MF44" s="5">
        <v>6.9536913114448012E-2</v>
      </c>
      <c r="MG44" s="5">
        <v>-0.47189011280021298</v>
      </c>
      <c r="MH44" s="5">
        <v>0.32058975247979499</v>
      </c>
      <c r="MI44" s="5">
        <f t="shared" si="48"/>
        <v>-0.72110261220742089</v>
      </c>
      <c r="MJ44" s="5">
        <f t="shared" si="49"/>
        <v>6.8564314246292835E-2</v>
      </c>
      <c r="MK44" s="5">
        <f t="shared" si="116"/>
        <v>-84.568496999411849</v>
      </c>
      <c r="ML44" s="5" t="str">
        <f t="shared" si="117"/>
        <v>Calm</v>
      </c>
      <c r="MM44" s="2">
        <v>0.26698598935848</v>
      </c>
      <c r="MN44" s="2">
        <v>0.7378294624017</v>
      </c>
      <c r="MO44" s="2">
        <v>6.1116389077668101E-2</v>
      </c>
      <c r="MP44" s="2">
        <v>0.41301124549936602</v>
      </c>
      <c r="MQ44" s="2">
        <v>-0.27111259877458199</v>
      </c>
      <c r="MR44" s="2">
        <v>0.74945783064758598</v>
      </c>
      <c r="MS44" s="2">
        <v>-14.810315907096163</v>
      </c>
      <c r="MT44" s="2">
        <v>0.27769432807604816</v>
      </c>
      <c r="MU44" s="2">
        <v>-0.47084347304322</v>
      </c>
      <c r="MV44" s="2">
        <v>0.47185543748007025</v>
      </c>
      <c r="MW44" s="2">
        <f t="shared" si="50"/>
        <v>-0.11123162360669114</v>
      </c>
      <c r="MX44" s="2">
        <f t="shared" si="51"/>
        <v>0.17370364467531862</v>
      </c>
      <c r="MY44" s="2">
        <f t="shared" si="118"/>
        <v>-32.633582935481556</v>
      </c>
      <c r="MZ44" s="2" t="str">
        <f t="shared" si="119"/>
        <v>Relased</v>
      </c>
      <c r="NA44" s="7">
        <v>1.4825118408867499</v>
      </c>
      <c r="NB44" s="7">
        <v>1.4162431202991099</v>
      </c>
      <c r="NC44" s="7">
        <v>0.40781644595409799</v>
      </c>
      <c r="ND44" s="7">
        <v>0.43011685956231599</v>
      </c>
      <c r="NE44" s="7">
        <v>1.21630211944731</v>
      </c>
      <c r="NF44" s="7">
        <v>1.1888464153748199</v>
      </c>
      <c r="NG44" s="7">
        <v>0.15110950660104722</v>
      </c>
      <c r="NH44" s="7">
        <v>0.16510636339838736</v>
      </c>
      <c r="NI44" s="7">
        <v>6.6268720587639995E-2</v>
      </c>
      <c r="NJ44" s="7">
        <v>0.28906662230381192</v>
      </c>
      <c r="NK44" s="7">
        <f t="shared" si="52"/>
        <v>0.24292716880284693</v>
      </c>
      <c r="NL44" s="7">
        <f t="shared" si="53"/>
        <v>7.3546650299777694E-2</v>
      </c>
      <c r="NM44" s="7">
        <f t="shared" si="120"/>
        <v>73.156214615100112</v>
      </c>
      <c r="NN44" s="7" t="str">
        <f t="shared" si="121"/>
        <v>alert</v>
      </c>
      <c r="NO44" s="4">
        <v>0.96310657244418296</v>
      </c>
      <c r="NP44" s="4">
        <v>0.40471354241978302</v>
      </c>
      <c r="NQ44" s="4">
        <v>0.71540210772545798</v>
      </c>
      <c r="NR44" s="4">
        <v>0.50098597309805404</v>
      </c>
      <c r="NS44" s="4">
        <v>1.23122136017518</v>
      </c>
      <c r="NT44" s="4">
        <v>0.27822195118271897</v>
      </c>
      <c r="NU44" s="4">
        <v>0.32602333365527758</v>
      </c>
      <c r="NV44" s="4">
        <v>0.7335772965252404</v>
      </c>
      <c r="NW44" s="4">
        <v>0.55839303002439999</v>
      </c>
      <c r="NX44" s="4">
        <v>0.88928951081004226</v>
      </c>
      <c r="NY44" s="4">
        <f t="shared" si="54"/>
        <v>0.39622019203560122</v>
      </c>
      <c r="NZ44" s="4">
        <f t="shared" si="55"/>
        <v>0.25095578844704591</v>
      </c>
      <c r="OA44" s="4">
        <f t="shared" si="122"/>
        <v>57.650870784668484</v>
      </c>
      <c r="OB44" s="4" t="str">
        <f t="shared" si="123"/>
        <v>excited</v>
      </c>
      <c r="OC44" s="1">
        <v>0.77228482879680005</v>
      </c>
      <c r="OD44" s="1">
        <v>0.78626637295589696</v>
      </c>
      <c r="OE44" s="1">
        <v>0.91434355843055304</v>
      </c>
      <c r="OF44" s="1">
        <v>0.79034050865632399</v>
      </c>
      <c r="OG44" s="1">
        <v>-7.1397734591005096E-2</v>
      </c>
      <c r="OH44" s="1">
        <v>0.41074325730030598</v>
      </c>
      <c r="OI44" s="1">
        <v>1.3045518543420103</v>
      </c>
      <c r="OJ44" s="1">
        <v>0.66026244791962352</v>
      </c>
      <c r="OK44" s="1">
        <v>-1.3981544159096915E-2</v>
      </c>
      <c r="OL44" s="1">
        <v>1.0937619920153048</v>
      </c>
      <c r="OM44" s="1">
        <f t="shared" si="56"/>
        <v>-3.855874706539586E-3</v>
      </c>
      <c r="ON44" s="1">
        <f t="shared" si="57"/>
        <v>-0.78586562474572896</v>
      </c>
      <c r="OO44" s="1">
        <f t="shared" si="124"/>
        <v>-179.71887868965288</v>
      </c>
      <c r="OP44" s="1" t="str">
        <f t="shared" si="125"/>
        <v>Sad</v>
      </c>
      <c r="OQ44" s="2">
        <v>0.54479588224163</v>
      </c>
      <c r="OR44" s="2">
        <v>0.56004728352611699</v>
      </c>
      <c r="OS44" s="2">
        <v>0.169541001205952</v>
      </c>
      <c r="OT44" s="2">
        <v>0.23121853584619301</v>
      </c>
      <c r="OU44" s="2">
        <v>3.8811644247868697E-2</v>
      </c>
      <c r="OV44" s="2">
        <v>0.50320634089347205</v>
      </c>
      <c r="OW44" s="2">
        <v>0.2905051657331611</v>
      </c>
      <c r="OX44" s="2">
        <v>0.21746320025234905</v>
      </c>
      <c r="OY44" s="2">
        <v>-1.5251401284486987E-2</v>
      </c>
      <c r="OZ44" s="2">
        <v>0.36272979683379797</v>
      </c>
      <c r="PA44" s="2">
        <f t="shared" si="58"/>
        <v>-9.8183469305598625E-2</v>
      </c>
      <c r="PB44" s="2">
        <f t="shared" si="59"/>
        <v>-2.252622357078693E-2</v>
      </c>
      <c r="PC44" s="2">
        <f t="shared" si="126"/>
        <v>-102.92173747026831</v>
      </c>
      <c r="PD44" s="2" t="str">
        <f t="shared" si="127"/>
        <v>Bored</v>
      </c>
      <c r="PE44" s="1">
        <v>0.81876147901242302</v>
      </c>
      <c r="PF44" s="1">
        <v>0.78852645154060896</v>
      </c>
      <c r="PG44" s="1">
        <v>0.87593863913179904</v>
      </c>
      <c r="PH44" s="1">
        <v>1.0431869517655501</v>
      </c>
      <c r="PI44" s="1">
        <v>0.35245456522149499</v>
      </c>
      <c r="PJ44" s="1">
        <v>0.228098020416096</v>
      </c>
      <c r="PK44" s="1">
        <v>0.74788818292251336</v>
      </c>
      <c r="PL44" s="1">
        <v>1.0261281137151066</v>
      </c>
      <c r="PM44" s="1">
        <v>3.0235027471814058E-2</v>
      </c>
      <c r="PN44" s="1">
        <v>1.194014808682736</v>
      </c>
      <c r="PO44" s="1">
        <f t="shared" si="60"/>
        <v>0.17617792018308487</v>
      </c>
      <c r="PP44" s="1">
        <f t="shared" si="61"/>
        <v>-0.42771835982175943</v>
      </c>
      <c r="PQ44" s="1">
        <f t="shared" si="128"/>
        <v>157.61315391196862</v>
      </c>
      <c r="PR44" s="1" t="str">
        <f t="shared" si="129"/>
        <v>Upset</v>
      </c>
      <c r="PS44" s="4">
        <v>0.90215400334352003</v>
      </c>
      <c r="PT44" s="4">
        <v>0.79270664434363702</v>
      </c>
      <c r="PU44" s="4">
        <v>0.53763321175804102</v>
      </c>
      <c r="PV44" s="4">
        <v>0.33717015624393298</v>
      </c>
      <c r="PW44" s="4">
        <v>0.68742033193539098</v>
      </c>
      <c r="PX44" s="4">
        <v>0.66126554561151396</v>
      </c>
      <c r="PY44" s="4">
        <v>0.33822464280269499</v>
      </c>
      <c r="PZ44" s="4">
        <v>0.23189587708299517</v>
      </c>
      <c r="QA44" s="4">
        <v>0.109447358999883</v>
      </c>
      <c r="QB44" s="4">
        <v>0.51615061639182513</v>
      </c>
      <c r="QC44" s="4">
        <f t="shared" si="62"/>
        <v>0.32129645461965617</v>
      </c>
      <c r="QD44" s="4">
        <f t="shared" si="63"/>
        <v>-8.8935935396427968E-2</v>
      </c>
      <c r="QE44" s="4">
        <f t="shared" si="130"/>
        <v>105.47226677935001</v>
      </c>
      <c r="QF44" s="4" t="str">
        <f t="shared" si="131"/>
        <v>nervous</v>
      </c>
      <c r="QG44" s="2">
        <v>-3.2205073641921302E-2</v>
      </c>
      <c r="QH44" s="2">
        <v>-0.16076313456406499</v>
      </c>
      <c r="QI44" s="2">
        <v>0.27538169375754101</v>
      </c>
      <c r="QJ44" s="2">
        <v>0.151625602137438</v>
      </c>
      <c r="QK44" s="2">
        <v>-0.10455216232080999</v>
      </c>
      <c r="QL44" s="2">
        <v>0.194322259125874</v>
      </c>
      <c r="QM44" s="2">
        <v>-2.0136535505337889</v>
      </c>
      <c r="QN44" s="2">
        <v>4.5181632154371254</v>
      </c>
      <c r="QO44" s="2">
        <v>0.1285580609221437</v>
      </c>
      <c r="QP44" s="2">
        <v>-2.212837543887876</v>
      </c>
      <c r="QQ44" s="2">
        <f t="shared" si="64"/>
        <v>0.19021778174016868</v>
      </c>
      <c r="QR44" s="2">
        <f t="shared" si="65"/>
        <v>-1</v>
      </c>
      <c r="QS44" s="2">
        <f t="shared" si="132"/>
        <v>169.22999017821328</v>
      </c>
      <c r="QT44" s="2" t="str">
        <f t="shared" si="133"/>
        <v>Upset</v>
      </c>
      <c r="QU44" s="4">
        <v>0.255537640765995</v>
      </c>
      <c r="QV44" s="4">
        <v>0.36149335367644903</v>
      </c>
      <c r="QW44" s="4">
        <v>0.39680538372928498</v>
      </c>
      <c r="QX44" s="4">
        <v>0.39176510236393502</v>
      </c>
      <c r="QY44" s="4">
        <v>0.22236074781538101</v>
      </c>
      <c r="QZ44" s="4">
        <v>-3.5667472623200899E-2</v>
      </c>
      <c r="RA44" s="4">
        <v>0.83031329088007044</v>
      </c>
      <c r="RB44" s="4">
        <v>1.2023756403191028</v>
      </c>
      <c r="RC44" s="4">
        <v>-0.10595571291045403</v>
      </c>
      <c r="RD44" s="4">
        <v>1.2780079010549235</v>
      </c>
      <c r="RE44" s="4">
        <f t="shared" si="66"/>
        <v>-0.28698905764920024</v>
      </c>
      <c r="RF44" s="4">
        <f t="shared" si="67"/>
        <v>0.46787500774074409</v>
      </c>
      <c r="RG44" s="4">
        <f t="shared" si="134"/>
        <v>-31.524465854051844</v>
      </c>
      <c r="RH44" s="4" t="str">
        <f t="shared" si="135"/>
        <v>Relased</v>
      </c>
    </row>
    <row r="45" spans="1:476" x14ac:dyDescent="0.3">
      <c r="A45" s="1">
        <v>0.556944640754231</v>
      </c>
      <c r="B45" s="1">
        <v>0.30584434928963</v>
      </c>
      <c r="C45" s="1">
        <v>0.24902434813039601</v>
      </c>
      <c r="D45" s="1">
        <v>0.13340326509056899</v>
      </c>
      <c r="E45" s="1">
        <v>0.49231268052169302</v>
      </c>
      <c r="F45" s="1">
        <v>0.414764777957432</v>
      </c>
      <c r="G45" s="1">
        <v>0.2373339152187911</v>
      </c>
      <c r="H45" s="1">
        <v>0.18512569442494925</v>
      </c>
      <c r="I45" s="1">
        <v>0.251100291464601</v>
      </c>
      <c r="J45" s="1">
        <v>0.44324581981687522</v>
      </c>
      <c r="K45" s="17">
        <f t="shared" si="0"/>
        <v>8.6155784765618915E-2</v>
      </c>
      <c r="L45" s="18">
        <f t="shared" si="1"/>
        <v>0.1394862317877934</v>
      </c>
      <c r="M45" s="18">
        <f t="shared" si="68"/>
        <v>31.702180120591773</v>
      </c>
      <c r="N45" s="18" t="str">
        <f t="shared" si="69"/>
        <v>excited</v>
      </c>
      <c r="O45" s="9">
        <v>0.13388853049006999</v>
      </c>
      <c r="P45" s="9">
        <v>0.41861103535023297</v>
      </c>
      <c r="Q45" s="9">
        <v>0.31359146403323501</v>
      </c>
      <c r="R45" s="9">
        <v>-9.6183312651625399E-2</v>
      </c>
      <c r="S45" s="9">
        <v>0.104898336696784</v>
      </c>
      <c r="T45" s="9">
        <v>0.58798380583804499</v>
      </c>
      <c r="U45" s="9">
        <v>1.3132693088512502</v>
      </c>
      <c r="V45" s="9">
        <v>-9.5553154770872561E-2</v>
      </c>
      <c r="W45" s="9">
        <v>-0.28472250486016298</v>
      </c>
      <c r="X45" s="9">
        <v>0.39349922574319329</v>
      </c>
      <c r="Y45" s="9">
        <f t="shared" si="2"/>
        <v>-5.0965314576022491E-2</v>
      </c>
      <c r="Z45" s="9">
        <f t="shared" si="3"/>
        <v>0.13455210946104135</v>
      </c>
      <c r="AA45" s="9">
        <f t="shared" si="70"/>
        <v>-20.745561322140475</v>
      </c>
      <c r="AB45" s="9" t="str">
        <f t="shared" si="71"/>
        <v>Contented</v>
      </c>
      <c r="AC45" s="2">
        <v>0.22098582728982499</v>
      </c>
      <c r="AD45" s="2">
        <v>0.25643442083602802</v>
      </c>
      <c r="AE45" s="2">
        <v>3.7472120047683903E-2</v>
      </c>
      <c r="AF45" s="2">
        <v>0.14474589683303901</v>
      </c>
      <c r="AG45" s="2">
        <v>9.1607342095414296E-3</v>
      </c>
      <c r="AH45" s="2">
        <v>0.25609913411498098</v>
      </c>
      <c r="AI45" s="2">
        <v>0.16281850922976776</v>
      </c>
      <c r="AJ45" s="2">
        <v>0.28241252779415521</v>
      </c>
      <c r="AK45" s="2">
        <v>-3.5448593546203028E-2</v>
      </c>
      <c r="AL45" s="2">
        <v>0.38167215905909446</v>
      </c>
      <c r="AM45" s="2">
        <f t="shared" si="4"/>
        <v>0.15911205231302139</v>
      </c>
      <c r="AN45" s="2">
        <f t="shared" si="5"/>
        <v>5.9742792513271858E-2</v>
      </c>
      <c r="AO45" s="2">
        <f t="shared" si="72"/>
        <v>69.420036908368303</v>
      </c>
      <c r="AP45" s="2" t="str">
        <f t="shared" si="73"/>
        <v>alert</v>
      </c>
      <c r="AQ45" s="9">
        <v>-0.116141146486688</v>
      </c>
      <c r="AR45" s="9">
        <v>0.70739003440572801</v>
      </c>
      <c r="AS45" s="9">
        <v>-0.27692544134678798</v>
      </c>
      <c r="AT45" s="9">
        <v>2.9881387769661299E-2</v>
      </c>
      <c r="AU45" s="9">
        <v>-0.43813212463403201</v>
      </c>
      <c r="AV45" s="9">
        <v>0.45900189449470602</v>
      </c>
      <c r="AW45" s="9">
        <v>0.4996189709578725</v>
      </c>
      <c r="AX45" s="9">
        <v>2.561865101195504E-2</v>
      </c>
      <c r="AY45" s="9">
        <v>-0.82353118089241595</v>
      </c>
      <c r="AZ45" s="9">
        <v>-0.41783428032587611</v>
      </c>
      <c r="BA45" s="9">
        <f t="shared" si="6"/>
        <v>-0.60784894914540499</v>
      </c>
      <c r="BB45" s="9">
        <f t="shared" si="7"/>
        <v>-9.9163528895162889E-2</v>
      </c>
      <c r="BC45" s="9">
        <f t="shared" si="74"/>
        <v>-99.265521427907885</v>
      </c>
      <c r="BD45" s="9" t="str">
        <f t="shared" si="75"/>
        <v>Bored</v>
      </c>
      <c r="BE45" s="4">
        <v>0.26336952013189702</v>
      </c>
      <c r="BF45" s="4">
        <v>0.280021103499493</v>
      </c>
      <c r="BG45" s="4">
        <v>-0.116793458784793</v>
      </c>
      <c r="BH45" s="4">
        <v>1.5888403266736899E-2</v>
      </c>
      <c r="BI45" s="4">
        <v>1.17922872081012E-2</v>
      </c>
      <c r="BJ45" s="4">
        <v>0.14574583476841199</v>
      </c>
      <c r="BK45" s="4">
        <v>-0.42445374201398334</v>
      </c>
      <c r="BL45" s="4">
        <v>3.7317137237977485E-2</v>
      </c>
      <c r="BM45" s="4">
        <v>-1.6651583367595979E-2</v>
      </c>
      <c r="BN45" s="4">
        <v>-0.18569524597926301</v>
      </c>
      <c r="BO45" s="4">
        <f t="shared" si="8"/>
        <v>1.1060476524572982E-2</v>
      </c>
      <c r="BP45" s="4">
        <f t="shared" si="9"/>
        <v>-6.233586449485462E-2</v>
      </c>
      <c r="BQ45" s="4">
        <f t="shared" si="76"/>
        <v>169.93851921342076</v>
      </c>
      <c r="BR45" s="4" t="str">
        <f t="shared" si="77"/>
        <v>Upset</v>
      </c>
      <c r="BS45" s="5">
        <v>0.34359206919962898</v>
      </c>
      <c r="BT45" s="5">
        <v>0.80233940230215595</v>
      </c>
      <c r="BU45" s="5">
        <v>0.32544802952146301</v>
      </c>
      <c r="BV45" s="5">
        <v>0.140747769372111</v>
      </c>
      <c r="BW45" s="5">
        <v>9.4978170697709502E-2</v>
      </c>
      <c r="BX45" s="5">
        <v>0.37179767978570399</v>
      </c>
      <c r="BY45" s="5">
        <v>0.74206592220585843</v>
      </c>
      <c r="BZ45" s="5">
        <v>0.11987337042607681</v>
      </c>
      <c r="CA45" s="5">
        <v>-0.45874733310252697</v>
      </c>
      <c r="CB45" s="5">
        <v>0.40682694426971922</v>
      </c>
      <c r="CC45" s="5">
        <f t="shared" si="10"/>
        <v>-0.31151364735006293</v>
      </c>
      <c r="CD45" s="5">
        <f t="shared" si="11"/>
        <v>6.2577673194340377E-2</v>
      </c>
      <c r="CE45" s="5">
        <f t="shared" si="78"/>
        <v>-78.64145119108592</v>
      </c>
      <c r="CF45" s="5" t="str">
        <f t="shared" si="79"/>
        <v>Calm</v>
      </c>
      <c r="CG45" s="4">
        <v>0.14641068949000099</v>
      </c>
      <c r="CH45" s="4">
        <v>0.47380446271223697</v>
      </c>
      <c r="CI45" s="4">
        <v>0.260111896499091</v>
      </c>
      <c r="CJ45" s="4">
        <v>0.48569438282154997</v>
      </c>
      <c r="CK45" s="4">
        <v>-0.26715493260227702</v>
      </c>
      <c r="CL45" s="4">
        <v>0.56216543958739595</v>
      </c>
      <c r="CM45" s="4">
        <v>-2.1542384944781316</v>
      </c>
      <c r="CN45" s="4">
        <v>0.46883059222416762</v>
      </c>
      <c r="CO45" s="4">
        <v>-0.32739377322223595</v>
      </c>
      <c r="CP45" s="4">
        <v>1.2024960639424214</v>
      </c>
      <c r="CQ45" s="4">
        <f t="shared" si="12"/>
        <v>-2.9105769079630472E-2</v>
      </c>
      <c r="CR45" s="4">
        <f t="shared" si="13"/>
        <v>-0.2155187591741764</v>
      </c>
      <c r="CS45" s="4">
        <f t="shared" si="80"/>
        <v>-172.3087490090592</v>
      </c>
      <c r="CT45" s="4" t="str">
        <f t="shared" si="81"/>
        <v>Sad</v>
      </c>
      <c r="CU45" s="2">
        <v>0.45836403394827702</v>
      </c>
      <c r="CV45" s="2">
        <v>0.85434939704530199</v>
      </c>
      <c r="CW45" s="2">
        <v>-0.24527299426111401</v>
      </c>
      <c r="CX45" s="2">
        <v>0.25322529457068899</v>
      </c>
      <c r="CY45" s="2">
        <v>8.9139037070737503E-2</v>
      </c>
      <c r="CZ45" s="2">
        <v>0.82851758001727305</v>
      </c>
      <c r="DA45" s="2">
        <v>-0.44798469130887453</v>
      </c>
      <c r="DB45" s="2">
        <v>0.15047255547951319</v>
      </c>
      <c r="DC45" s="2">
        <v>-0.39598536309702498</v>
      </c>
      <c r="DD45" s="2">
        <v>6.0579103723772823E-3</v>
      </c>
      <c r="DE45" s="2">
        <f t="shared" si="14"/>
        <v>-0.47016722501906161</v>
      </c>
      <c r="DF45" s="2">
        <f t="shared" si="15"/>
        <v>0.13585902309419029</v>
      </c>
      <c r="DG45" s="2">
        <f t="shared" si="82"/>
        <v>-73.882877351638896</v>
      </c>
      <c r="DH45" s="2" t="str">
        <f t="shared" si="83"/>
        <v>Calm</v>
      </c>
      <c r="DI45" s="7">
        <v>0.648002074151241</v>
      </c>
      <c r="DJ45" s="7">
        <v>0.166464432885298</v>
      </c>
      <c r="DK45" s="7">
        <v>0.50501599874830405</v>
      </c>
      <c r="DL45" s="7">
        <v>0.454866924176141</v>
      </c>
      <c r="DM45" s="7">
        <v>0.82628430320663104</v>
      </c>
      <c r="DN45" s="7">
        <v>0.277310904246093</v>
      </c>
      <c r="DO45" s="7">
        <v>0.34254945748963883</v>
      </c>
      <c r="DP45" s="7">
        <v>1.0249936986504189</v>
      </c>
      <c r="DQ45" s="7">
        <v>0.48153764126594301</v>
      </c>
      <c r="DR45" s="7">
        <v>1.1785419223891822</v>
      </c>
      <c r="DS45" s="7">
        <f t="shared" si="16"/>
        <v>0.1530887047447842</v>
      </c>
      <c r="DT45" s="7">
        <f t="shared" si="17"/>
        <v>0.48948539959408777</v>
      </c>
      <c r="DU45" s="7">
        <f t="shared" si="84"/>
        <v>17.367302096854313</v>
      </c>
      <c r="DV45" s="7" t="str">
        <f t="shared" si="85"/>
        <v>happy</v>
      </c>
      <c r="DW45" s="9">
        <v>0.69469478624011605</v>
      </c>
      <c r="DX45" s="9">
        <v>0.61909531313435295</v>
      </c>
      <c r="DY45" s="9">
        <v>-4.6920010477582298E-2</v>
      </c>
      <c r="DZ45" s="9">
        <v>0.11886685404915399</v>
      </c>
      <c r="EA45" s="9">
        <v>0.56272041557888197</v>
      </c>
      <c r="EB45" s="9">
        <v>1.2811277823248099</v>
      </c>
      <c r="EC45" s="9">
        <v>-3.7314651842690484E-2</v>
      </c>
      <c r="ED45" s="9">
        <v>6.2554157105658925E-2</v>
      </c>
      <c r="EE45" s="9">
        <v>7.5599473105763093E-2</v>
      </c>
      <c r="EF45" s="9">
        <v>5.4762814551447388E-2</v>
      </c>
      <c r="EG45" s="9">
        <f t="shared" si="18"/>
        <v>0.32156722323600029</v>
      </c>
      <c r="EH45" s="9">
        <f t="shared" si="19"/>
        <v>-1.7342702665879339E-2</v>
      </c>
      <c r="EI45" s="9">
        <f t="shared" si="86"/>
        <v>93.087074399483612</v>
      </c>
      <c r="EJ45" s="9" t="str">
        <f t="shared" si="87"/>
        <v>nervous</v>
      </c>
      <c r="EK45" s="1">
        <v>0.29590110860538499</v>
      </c>
      <c r="EL45" s="1">
        <v>0.34849643226223098</v>
      </c>
      <c r="EM45" s="1">
        <v>0.26616182143263301</v>
      </c>
      <c r="EN45" s="1">
        <v>-0.12801763463014601</v>
      </c>
      <c r="EO45" s="1">
        <v>-2.97271239106882E-2</v>
      </c>
      <c r="EP45" s="1">
        <v>0.54120913460786002</v>
      </c>
      <c r="EQ45" s="1">
        <v>0.99995430334005886</v>
      </c>
      <c r="ER45" s="1">
        <v>-0.14388764035781099</v>
      </c>
      <c r="ES45" s="1">
        <v>-5.2595323656845994E-2</v>
      </c>
      <c r="ET45" s="1">
        <v>0.21437727185688801</v>
      </c>
      <c r="EU45" s="1">
        <f t="shared" si="20"/>
        <v>-0.3618214565633614</v>
      </c>
      <c r="EV45" s="1">
        <f t="shared" si="21"/>
        <v>-2.7439060186557729E-2</v>
      </c>
      <c r="EW45" s="1">
        <f t="shared" si="88"/>
        <v>-94.336776687796686</v>
      </c>
      <c r="EX45" s="1" t="str">
        <f t="shared" si="89"/>
        <v>Bored</v>
      </c>
      <c r="EY45" s="2">
        <v>0.43729674162517901</v>
      </c>
      <c r="EZ45" s="2">
        <v>0.66815388904829698</v>
      </c>
      <c r="FA45" s="2">
        <v>0.10486139598775999</v>
      </c>
      <c r="FB45" s="2">
        <v>0.26409892384303402</v>
      </c>
      <c r="FC45" s="2">
        <v>0.26305265347489198</v>
      </c>
      <c r="FD45" s="2">
        <v>0.40822433310795497</v>
      </c>
      <c r="FE45" s="2">
        <v>0.14972726002394368</v>
      </c>
      <c r="FF45" s="2">
        <v>0.24535885101240579</v>
      </c>
      <c r="FG45" s="2">
        <v>-0.23085714742311797</v>
      </c>
      <c r="FH45" s="2">
        <v>0.33376462918657124</v>
      </c>
      <c r="FI45" s="2">
        <f t="shared" si="22"/>
        <v>-0.31550648442516349</v>
      </c>
      <c r="FJ45" s="2">
        <f t="shared" si="23"/>
        <v>-0.28454814857336552</v>
      </c>
      <c r="FK45" s="2">
        <f t="shared" si="90"/>
        <v>-132.04658445216884</v>
      </c>
      <c r="FL45" s="2" t="str">
        <f t="shared" si="91"/>
        <v>Depressed</v>
      </c>
      <c r="FM45" s="7">
        <v>2.2803704954218799E-2</v>
      </c>
      <c r="FN45" s="7">
        <v>6.7703492774868507E-2</v>
      </c>
      <c r="FO45" s="7">
        <v>-0.187610340040122</v>
      </c>
      <c r="FP45" s="7">
        <v>-0.24158668489066601</v>
      </c>
      <c r="FQ45" s="7">
        <v>-0.31084907813426899</v>
      </c>
      <c r="FR45" s="7">
        <v>-0.64171418499490596</v>
      </c>
      <c r="FS45" s="7">
        <v>0.65132217875567588</v>
      </c>
      <c r="FT45" s="7">
        <v>0.42087488641772164</v>
      </c>
      <c r="FU45" s="7">
        <v>9.1247284698501019E-2</v>
      </c>
      <c r="FV45" s="7">
        <v>-0.75613114247161761</v>
      </c>
      <c r="FW45" s="7">
        <f t="shared" si="24"/>
        <v>3.2774750204020098E-2</v>
      </c>
      <c r="FX45" s="7">
        <f t="shared" si="25"/>
        <v>-0.12990842644431322</v>
      </c>
      <c r="FY45" s="7">
        <f t="shared" si="92"/>
        <v>165.84027040448191</v>
      </c>
      <c r="FZ45" s="7" t="str">
        <f t="shared" si="93"/>
        <v>Upset</v>
      </c>
      <c r="GA45" s="4">
        <v>0.79920005913394399</v>
      </c>
      <c r="GB45" s="4">
        <v>0.43874087075310803</v>
      </c>
      <c r="GC45" s="4">
        <v>0.38454371878004701</v>
      </c>
      <c r="GD45" s="4">
        <v>0.47422607610267098</v>
      </c>
      <c r="GE45" s="4">
        <v>0.80333646012788895</v>
      </c>
      <c r="GF45" s="4">
        <v>0.26129474905993599</v>
      </c>
      <c r="GG45" s="4">
        <v>0.23995941069547491</v>
      </c>
      <c r="GH45" s="4">
        <v>0.677431351606538</v>
      </c>
      <c r="GI45" s="4">
        <v>0.36045918838083596</v>
      </c>
      <c r="GJ45" s="4">
        <v>0.69370821672490535</v>
      </c>
      <c r="GK45" s="4">
        <f t="shared" si="26"/>
        <v>0.59874507886271489</v>
      </c>
      <c r="GL45" s="4">
        <f t="shared" si="27"/>
        <v>-0.55259729696814086</v>
      </c>
      <c r="GM45" s="4">
        <f t="shared" si="94"/>
        <v>132.70471528271318</v>
      </c>
      <c r="GN45" s="4" t="str">
        <f t="shared" si="95"/>
        <v>stressed</v>
      </c>
      <c r="GO45" s="5">
        <v>0.13961940539152101</v>
      </c>
      <c r="GP45" s="5">
        <v>1.2441563895978101</v>
      </c>
      <c r="GQ45" s="5">
        <v>0.49803930203030999</v>
      </c>
      <c r="GR45" s="5">
        <v>0.86177552483905295</v>
      </c>
      <c r="GS45" s="5">
        <v>0.17779084652548999</v>
      </c>
      <c r="GT45" s="5">
        <v>0.66014627421652905</v>
      </c>
      <c r="GU45" s="5">
        <v>1.5690712540706646</v>
      </c>
      <c r="GV45" s="5">
        <v>0.45254125891569524</v>
      </c>
      <c r="GW45" s="5">
        <v>-1.1045369842062891</v>
      </c>
      <c r="GX45" s="5">
        <v>0.98268435666620912</v>
      </c>
      <c r="GY45" s="5">
        <f t="shared" si="28"/>
        <v>-0.54418054793086179</v>
      </c>
      <c r="GZ45" s="5">
        <f t="shared" si="29"/>
        <v>0.31638225956562227</v>
      </c>
      <c r="HA45" s="5">
        <f t="shared" si="96"/>
        <v>-59.826620032298649</v>
      </c>
      <c r="HB45" s="5" t="str">
        <f t="shared" si="97"/>
        <v>Relased</v>
      </c>
      <c r="HC45" s="2">
        <v>0.78628683096066398</v>
      </c>
      <c r="HD45" s="2">
        <v>0.75131379670904097</v>
      </c>
      <c r="HE45" s="2">
        <v>0.139373285033976</v>
      </c>
      <c r="HF45" s="2">
        <v>0.186350054301615</v>
      </c>
      <c r="HG45" s="2">
        <v>0.76090126148724302</v>
      </c>
      <c r="HH45" s="2">
        <v>0.883502988203127</v>
      </c>
      <c r="HI45" s="2">
        <v>9.0081668618237923E-2</v>
      </c>
      <c r="HJ45" s="2">
        <v>0.11398834170376274</v>
      </c>
      <c r="HK45" s="2">
        <v>3.4973034251623014E-2</v>
      </c>
      <c r="HL45" s="2">
        <v>0.21183871382079084</v>
      </c>
      <c r="HM45" s="2">
        <f t="shared" si="30"/>
        <v>9.7134983041313738E-3</v>
      </c>
      <c r="HN45" s="2">
        <f t="shared" si="31"/>
        <v>6.8990257558155355E-2</v>
      </c>
      <c r="HO45" s="2">
        <f t="shared" si="98"/>
        <v>8.0142922412300699</v>
      </c>
      <c r="HP45" s="2" t="str">
        <f t="shared" si="99"/>
        <v>happy</v>
      </c>
      <c r="HQ45" s="4">
        <v>0.43942673559455703</v>
      </c>
      <c r="HR45" s="4">
        <v>0.76167087524235799</v>
      </c>
      <c r="HS45" s="4">
        <v>0.100642715271009</v>
      </c>
      <c r="HT45" s="4">
        <v>-2.6380313534503E-2</v>
      </c>
      <c r="HU45" s="4">
        <v>0.16676468562691599</v>
      </c>
      <c r="HV45" s="4">
        <v>0.769664247434795</v>
      </c>
      <c r="HW45" s="4">
        <v>0.16602464460518823</v>
      </c>
      <c r="HX45" s="4">
        <v>-1.7227002204705969E-2</v>
      </c>
      <c r="HY45" s="4">
        <v>-0.32224413964780096</v>
      </c>
      <c r="HZ45" s="4">
        <v>6.1828781496585078E-2</v>
      </c>
      <c r="IA45" s="4">
        <f t="shared" si="32"/>
        <v>-0.15479822803200616</v>
      </c>
      <c r="IB45" s="4">
        <f t="shared" si="33"/>
        <v>-0.63260034171014456</v>
      </c>
      <c r="IC45" s="4">
        <f t="shared" si="100"/>
        <v>-166.24983684686848</v>
      </c>
      <c r="ID45" s="4" t="str">
        <f t="shared" si="101"/>
        <v>Sad</v>
      </c>
      <c r="IE45" s="5">
        <v>0.411136123285678</v>
      </c>
      <c r="IF45" s="5">
        <v>0.19029712607791599</v>
      </c>
      <c r="IG45" s="5">
        <v>0.108885880569751</v>
      </c>
      <c r="IH45" s="5">
        <v>-0.17197171184182999</v>
      </c>
      <c r="II45" s="5">
        <v>-0.15474828048842701</v>
      </c>
      <c r="IJ45" s="5">
        <v>-5.4040175528009098E-2</v>
      </c>
      <c r="IK45" s="5">
        <v>0.42469205786741177</v>
      </c>
      <c r="IL45" s="5">
        <v>-1.2621133171393106</v>
      </c>
      <c r="IM45" s="5">
        <v>0.22083899720776201</v>
      </c>
      <c r="IN45" s="5">
        <v>-0.10489249029519603</v>
      </c>
      <c r="IO45" s="5">
        <f t="shared" si="34"/>
        <v>3.7558293975419543E-2</v>
      </c>
      <c r="IP45" s="5">
        <f t="shared" si="35"/>
        <v>-0.57321590936274314</v>
      </c>
      <c r="IQ45" s="5">
        <f t="shared" si="102"/>
        <v>176.25122037342084</v>
      </c>
      <c r="IR45" s="5" t="str">
        <f t="shared" si="103"/>
        <v>Upset</v>
      </c>
      <c r="IS45" s="4">
        <v>0.69414572857574897</v>
      </c>
      <c r="IT45" s="4">
        <v>0.379734964747243</v>
      </c>
      <c r="IU45" s="4">
        <v>0.71410227651052904</v>
      </c>
      <c r="IV45" s="4">
        <v>0.65378333246681797</v>
      </c>
      <c r="IW45" s="4">
        <v>0.67106288261049196</v>
      </c>
      <c r="IX45" s="4">
        <v>0.43588453387617099</v>
      </c>
      <c r="IY45" s="4">
        <v>0.52307191051925739</v>
      </c>
      <c r="IZ45" s="4">
        <v>0.8015788410775615</v>
      </c>
      <c r="JA45" s="4">
        <v>0.31441076382850597</v>
      </c>
      <c r="JB45" s="4">
        <v>1.2737780067025817</v>
      </c>
      <c r="JC45" s="4">
        <f t="shared" si="36"/>
        <v>0.4469069578133924</v>
      </c>
      <c r="JD45" s="4">
        <f t="shared" si="37"/>
        <v>-0.31056535784313422</v>
      </c>
      <c r="JE45" s="4">
        <f t="shared" si="104"/>
        <v>124.79627662035172</v>
      </c>
      <c r="JF45" s="4" t="str">
        <f t="shared" si="105"/>
        <v>stressed</v>
      </c>
      <c r="JG45" s="5">
        <v>2.9152735949744098E-2</v>
      </c>
      <c r="JH45" s="5">
        <v>0.18296678641637801</v>
      </c>
      <c r="JI45" s="5">
        <v>-0.25096710122320598</v>
      </c>
      <c r="JJ45" s="5">
        <v>-0.102934109787441</v>
      </c>
      <c r="JK45" s="5">
        <v>-8.0115087010600494E-2</v>
      </c>
      <c r="JL45" s="5">
        <v>-0.34487313511955098</v>
      </c>
      <c r="JM45" s="5">
        <v>4.9245589341730938</v>
      </c>
      <c r="JN45" s="5">
        <v>0.63576327063092952</v>
      </c>
      <c r="JO45" s="5">
        <v>-0.15381405046663391</v>
      </c>
      <c r="JP45" s="5">
        <v>-1.6684047138283062</v>
      </c>
      <c r="JQ45" s="5">
        <f t="shared" si="38"/>
        <v>-0.13379954110847936</v>
      </c>
      <c r="JR45" s="5">
        <f t="shared" si="39"/>
        <v>-0.55796784993095483</v>
      </c>
      <c r="JS45" s="5">
        <f t="shared" si="106"/>
        <v>-166.51521386819189</v>
      </c>
      <c r="JT45" s="5" t="str">
        <f t="shared" si="107"/>
        <v>Sad</v>
      </c>
      <c r="JU45" s="2">
        <v>0.39603468934281</v>
      </c>
      <c r="JV45" s="2">
        <v>0.76188923062188896</v>
      </c>
      <c r="JW45" s="2">
        <v>0.21678659561755501</v>
      </c>
      <c r="JX45" s="2">
        <v>0.115496011921008</v>
      </c>
      <c r="JY45" s="2">
        <v>0.24687255116897899</v>
      </c>
      <c r="JZ45" s="2">
        <v>0.99380646608422296</v>
      </c>
      <c r="KA45" s="2">
        <v>0.33719731550228166</v>
      </c>
      <c r="KB45" s="2">
        <v>6.5783616225574784E-2</v>
      </c>
      <c r="KC45" s="2">
        <v>-0.36585454127907896</v>
      </c>
      <c r="KD45" s="2">
        <v>0.2869641103438757</v>
      </c>
      <c r="KE45" s="2">
        <f t="shared" si="40"/>
        <v>-0.14802207416645152</v>
      </c>
      <c r="KF45" s="2">
        <f t="shared" si="41"/>
        <v>0.32518205618818152</v>
      </c>
      <c r="KG45" s="2">
        <f t="shared" si="108"/>
        <v>-24.474911670381267</v>
      </c>
      <c r="KH45" s="2" t="str">
        <f t="shared" si="109"/>
        <v>Contented</v>
      </c>
      <c r="KI45" s="7">
        <v>-9.4508706051571495E-2</v>
      </c>
      <c r="KJ45" s="7">
        <v>2.91181369031599E-2</v>
      </c>
      <c r="KK45" s="7">
        <v>-3.9145801131211799E-2</v>
      </c>
      <c r="KL45" s="7">
        <v>6.8613000610793604E-2</v>
      </c>
      <c r="KM45" s="7">
        <v>0.30889135878789897</v>
      </c>
      <c r="KN45" s="7">
        <v>-0.338817073789002</v>
      </c>
      <c r="KO45" s="7">
        <v>-0.18259780178836496</v>
      </c>
      <c r="KP45" s="7">
        <v>-0.22154742053920898</v>
      </c>
      <c r="KQ45" s="7">
        <v>-0.12362684295473139</v>
      </c>
      <c r="KR45" s="7">
        <v>-0.45063378195565978</v>
      </c>
      <c r="KS45" s="7">
        <f t="shared" si="42"/>
        <v>-0.12300056918864422</v>
      </c>
      <c r="KT45" s="7">
        <f t="shared" si="43"/>
        <v>-0.15284112882097622</v>
      </c>
      <c r="KU45" s="7">
        <f t="shared" si="110"/>
        <v>-141.17424755394478</v>
      </c>
      <c r="KV45" s="7" t="str">
        <f t="shared" si="111"/>
        <v>Depressed</v>
      </c>
      <c r="KW45" s="2">
        <v>1.2998607141141101</v>
      </c>
      <c r="KX45" s="2">
        <v>1.01623968511463</v>
      </c>
      <c r="KY45" s="2">
        <v>0.39027315912840899</v>
      </c>
      <c r="KZ45" s="2">
        <v>0.24712397256598401</v>
      </c>
      <c r="LA45" s="2">
        <v>1.14359914010482</v>
      </c>
      <c r="LB45" s="2">
        <v>0.68267198656912598</v>
      </c>
      <c r="LC45" s="2">
        <v>0.15972153520531757</v>
      </c>
      <c r="LD45" s="2">
        <v>0.14546016528396946</v>
      </c>
      <c r="LE45" s="2">
        <v>0.28362102899948005</v>
      </c>
      <c r="LF45" s="2">
        <v>0.27520272087800929</v>
      </c>
      <c r="LG45" s="2">
        <f t="shared" si="44"/>
        <v>0.32022750635097941</v>
      </c>
      <c r="LH45" s="2">
        <f t="shared" si="45"/>
        <v>8.5016091172323005E-2</v>
      </c>
      <c r="LI45" s="2">
        <f t="shared" si="112"/>
        <v>75.131728829818684</v>
      </c>
      <c r="LJ45" s="2" t="str">
        <f t="shared" si="113"/>
        <v>alert</v>
      </c>
      <c r="LK45" s="4">
        <v>0.14153116863906101</v>
      </c>
      <c r="LL45" s="4">
        <v>0.56730034192337897</v>
      </c>
      <c r="LM45" s="4">
        <v>-0.108077029484135</v>
      </c>
      <c r="LN45" s="4">
        <v>9.8919328475069707E-2</v>
      </c>
      <c r="LO45" s="4">
        <v>0.24757967725785901</v>
      </c>
      <c r="LP45" s="4">
        <v>0.70829574031118403</v>
      </c>
      <c r="LQ45" s="4">
        <v>-0.27775383447616842</v>
      </c>
      <c r="LR45" s="4">
        <v>7.7547532367600938E-2</v>
      </c>
      <c r="LS45" s="4">
        <v>-0.42576917328431796</v>
      </c>
      <c r="LT45" s="4">
        <v>-1.2919432717937284E-2</v>
      </c>
      <c r="LU45" s="4">
        <f t="shared" si="46"/>
        <v>-0.2897243980323092</v>
      </c>
      <c r="LV45" s="4">
        <f t="shared" si="47"/>
        <v>0.27439232035033645</v>
      </c>
      <c r="LW45" s="4">
        <f t="shared" si="114"/>
        <v>-46.556853581162343</v>
      </c>
      <c r="LX45" s="4" t="str">
        <f t="shared" si="115"/>
        <v>Relased</v>
      </c>
      <c r="LY45" s="5">
        <v>1.2028793968801099</v>
      </c>
      <c r="LZ45" s="5">
        <v>0.56211278256059705</v>
      </c>
      <c r="MA45" s="5">
        <v>0.44458729801835301</v>
      </c>
      <c r="MB45" s="5">
        <v>0.117804911002172</v>
      </c>
      <c r="MC45" s="5">
        <v>1.1280920415518401</v>
      </c>
      <c r="MD45" s="5">
        <v>0.730443638169745</v>
      </c>
      <c r="ME45" s="5">
        <v>0.19073047858425407</v>
      </c>
      <c r="MF45" s="5">
        <v>9.1141020316627949E-2</v>
      </c>
      <c r="MG45" s="5">
        <v>0.64076661431951287</v>
      </c>
      <c r="MH45" s="5">
        <v>0.31863722432964919</v>
      </c>
      <c r="MI45" s="5">
        <f t="shared" si="48"/>
        <v>0.34268372554936755</v>
      </c>
      <c r="MJ45" s="5">
        <f t="shared" si="49"/>
        <v>6.7876249455777637E-2</v>
      </c>
      <c r="MK45" s="5">
        <f t="shared" si="116"/>
        <v>78.796292414659945</v>
      </c>
      <c r="ML45" s="5" t="str">
        <f t="shared" si="117"/>
        <v>alert</v>
      </c>
      <c r="MM45" s="2">
        <v>0.180904208490897</v>
      </c>
      <c r="MN45" s="2">
        <v>0.7378294624017</v>
      </c>
      <c r="MO45" s="2">
        <v>1.8348071934229201E-2</v>
      </c>
      <c r="MP45" s="2">
        <v>0.41301124549936602</v>
      </c>
      <c r="MQ45" s="2">
        <v>-0.48613507792952398</v>
      </c>
      <c r="MR45" s="2">
        <v>0.74945783064758598</v>
      </c>
      <c r="MS45" s="2">
        <v>-6.0112111097984679E-2</v>
      </c>
      <c r="MT45" s="2">
        <v>0.27769432807604816</v>
      </c>
      <c r="MU45" s="2">
        <v>-0.55692525391080294</v>
      </c>
      <c r="MV45" s="2">
        <v>0.46951508483901266</v>
      </c>
      <c r="MW45" s="2">
        <f t="shared" si="50"/>
        <v>-0.18681869186422351</v>
      </c>
      <c r="MX45" s="2">
        <f t="shared" si="51"/>
        <v>0.17289958079622791</v>
      </c>
      <c r="MY45" s="2">
        <f t="shared" si="118"/>
        <v>-47.215924825216774</v>
      </c>
      <c r="MZ45" s="2" t="str">
        <f t="shared" si="119"/>
        <v>Relased</v>
      </c>
      <c r="NA45" s="7">
        <v>1.4825118408867499</v>
      </c>
      <c r="NB45" s="7">
        <v>1.4162431202991099</v>
      </c>
      <c r="NC45" s="7">
        <v>0.40781644595409799</v>
      </c>
      <c r="ND45" s="7">
        <v>0.43011685956231599</v>
      </c>
      <c r="NE45" s="7">
        <v>1.21630211944731</v>
      </c>
      <c r="NF45" s="7">
        <v>1.1888464153748199</v>
      </c>
      <c r="NG45" s="7">
        <v>0.15110950660104722</v>
      </c>
      <c r="NH45" s="7">
        <v>0.16510636339838736</v>
      </c>
      <c r="NI45" s="7">
        <v>6.6268720587639995E-2</v>
      </c>
      <c r="NJ45" s="7">
        <v>0.28906662230381192</v>
      </c>
      <c r="NK45" s="7">
        <f t="shared" si="52"/>
        <v>0.24292716880284693</v>
      </c>
      <c r="NL45" s="7">
        <f t="shared" si="53"/>
        <v>7.3546650299777694E-2</v>
      </c>
      <c r="NM45" s="7">
        <f t="shared" si="120"/>
        <v>73.156214615100112</v>
      </c>
      <c r="NN45" s="7" t="str">
        <f t="shared" si="121"/>
        <v>alert</v>
      </c>
      <c r="NO45" s="4">
        <v>0.96310657244418296</v>
      </c>
      <c r="NP45" s="4">
        <v>0.40471354241978302</v>
      </c>
      <c r="NQ45" s="4">
        <v>0.71540210772545798</v>
      </c>
      <c r="NR45" s="4">
        <v>0.50098597309805404</v>
      </c>
      <c r="NS45" s="4">
        <v>1.23122136017518</v>
      </c>
      <c r="NT45" s="4">
        <v>0.27822195118271897</v>
      </c>
      <c r="NU45" s="4">
        <v>0.32602333365527758</v>
      </c>
      <c r="NV45" s="4">
        <v>0.7335772965252404</v>
      </c>
      <c r="NW45" s="4">
        <v>0.55839303002439999</v>
      </c>
      <c r="NX45" s="4">
        <v>0.88928951081004226</v>
      </c>
      <c r="NY45" s="4">
        <f t="shared" si="54"/>
        <v>0.39622019203560122</v>
      </c>
      <c r="NZ45" s="4">
        <f t="shared" si="55"/>
        <v>0.25095578844704591</v>
      </c>
      <c r="OA45" s="4">
        <f t="shared" si="122"/>
        <v>57.650870784668484</v>
      </c>
      <c r="OB45" s="4" t="str">
        <f t="shared" si="123"/>
        <v>excited</v>
      </c>
      <c r="OC45" s="1">
        <v>0.82626155058859496</v>
      </c>
      <c r="OD45" s="1">
        <v>0.83957104658463799</v>
      </c>
      <c r="OE45" s="1">
        <v>0.92937579664647596</v>
      </c>
      <c r="OF45" s="1">
        <v>0.82639755276981697</v>
      </c>
      <c r="OG45" s="1">
        <v>1.8560958415183501E-2</v>
      </c>
      <c r="OH45" s="1">
        <v>0.78861111063915401</v>
      </c>
      <c r="OI45" s="1">
        <v>1.1000840848125644</v>
      </c>
      <c r="OJ45" s="1">
        <v>0.50755841359845433</v>
      </c>
      <c r="OK45" s="1">
        <v>-1.330949599604303E-2</v>
      </c>
      <c r="OL45" s="1">
        <v>1.0539914709291205</v>
      </c>
      <c r="OM45" s="1">
        <f t="shared" si="56"/>
        <v>-2.8258193525368958E-3</v>
      </c>
      <c r="ON45" s="1">
        <f t="shared" si="57"/>
        <v>-0.82255922167000106</v>
      </c>
      <c r="OO45" s="1">
        <f t="shared" si="124"/>
        <v>-179.803166895023</v>
      </c>
      <c r="OP45" s="1" t="str">
        <f t="shared" si="125"/>
        <v>Sad</v>
      </c>
      <c r="OQ45" s="2">
        <v>0.57477602341409395</v>
      </c>
      <c r="OR45" s="2">
        <v>0.65757037680751595</v>
      </c>
      <c r="OS45" s="2">
        <v>0.118280652515124</v>
      </c>
      <c r="OT45" s="2">
        <v>0.27264103031232401</v>
      </c>
      <c r="OU45" s="2">
        <v>0.18352346672049799</v>
      </c>
      <c r="OV45" s="2">
        <v>0.44181495633387802</v>
      </c>
      <c r="OW45" s="2">
        <v>0.15598144803464151</v>
      </c>
      <c r="OX45" s="2">
        <v>0.24799405821912959</v>
      </c>
      <c r="OY45" s="2">
        <v>-8.2794353393422004E-2</v>
      </c>
      <c r="OZ45" s="2">
        <v>0.31721736904262432</v>
      </c>
      <c r="PA45" s="2">
        <f t="shared" si="58"/>
        <v>-0.16033087895097275</v>
      </c>
      <c r="PB45" s="2">
        <f t="shared" si="59"/>
        <v>-4.9749130955848098E-2</v>
      </c>
      <c r="PC45" s="2">
        <f t="shared" si="126"/>
        <v>-107.23861432601042</v>
      </c>
      <c r="PD45" s="2" t="str">
        <f t="shared" si="127"/>
        <v>Bored</v>
      </c>
      <c r="PE45" s="1">
        <v>0.85023824543517101</v>
      </c>
      <c r="PF45" s="1">
        <v>0.78718427633713395</v>
      </c>
      <c r="PG45" s="1">
        <v>0.77698662334206503</v>
      </c>
      <c r="PH45" s="1">
        <v>0.99331095115548196</v>
      </c>
      <c r="PI45" s="1">
        <v>0.32183162644811097</v>
      </c>
      <c r="PJ45" s="1">
        <v>6.5127191411363403E-2</v>
      </c>
      <c r="PK45" s="1">
        <v>0.66291834811315709</v>
      </c>
      <c r="PL45" s="1">
        <v>1.1654318740770377</v>
      </c>
      <c r="PM45" s="1">
        <v>6.3053969098037066E-2</v>
      </c>
      <c r="PN45" s="1">
        <v>1.0811489099230305</v>
      </c>
      <c r="PO45" s="1">
        <f t="shared" si="60"/>
        <v>0.21981124880678005</v>
      </c>
      <c r="PP45" s="1">
        <f t="shared" si="61"/>
        <v>-0.51706049162914025</v>
      </c>
      <c r="PQ45" s="1">
        <f t="shared" si="128"/>
        <v>156.96882610645821</v>
      </c>
      <c r="PR45" s="1" t="str">
        <f t="shared" si="129"/>
        <v>Upset</v>
      </c>
      <c r="PS45" s="4">
        <v>0.90215400334352003</v>
      </c>
      <c r="PT45" s="4">
        <v>0.79270664434363702</v>
      </c>
      <c r="PU45" s="4">
        <v>0.53763321175804102</v>
      </c>
      <c r="PV45" s="4">
        <v>0.33717015624393298</v>
      </c>
      <c r="PW45" s="4">
        <v>0.68742033193539098</v>
      </c>
      <c r="PX45" s="4">
        <v>0.66126554561151396</v>
      </c>
      <c r="PY45" s="4">
        <v>0.33822464280269499</v>
      </c>
      <c r="PZ45" s="4">
        <v>0.23189587708299517</v>
      </c>
      <c r="QA45" s="4">
        <v>0.109447358999883</v>
      </c>
      <c r="QB45" s="4">
        <v>0.51615061639182513</v>
      </c>
      <c r="QC45" s="4">
        <f t="shared" si="62"/>
        <v>0.32129645461965617</v>
      </c>
      <c r="QD45" s="4">
        <f t="shared" si="63"/>
        <v>-8.8935935396427968E-2</v>
      </c>
      <c r="QE45" s="4">
        <f t="shared" si="130"/>
        <v>105.47226677935001</v>
      </c>
      <c r="QF45" s="4" t="str">
        <f t="shared" si="131"/>
        <v>nervous</v>
      </c>
      <c r="QG45" s="2">
        <v>-3.2205073641921302E-2</v>
      </c>
      <c r="QH45" s="2">
        <v>-0.16076313456406499</v>
      </c>
      <c r="QI45" s="2">
        <v>0.27538169375754101</v>
      </c>
      <c r="QJ45" s="2">
        <v>0.151625602137438</v>
      </c>
      <c r="QK45" s="2">
        <v>-0.10455216232080999</v>
      </c>
      <c r="QL45" s="2">
        <v>0.194322259125874</v>
      </c>
      <c r="QM45" s="2">
        <v>-2.0136535505337889</v>
      </c>
      <c r="QN45" s="2">
        <v>4.5181632154371254</v>
      </c>
      <c r="QO45" s="2">
        <v>0.1285580609221437</v>
      </c>
      <c r="QP45" s="2">
        <v>-2.212837543887876</v>
      </c>
      <c r="QQ45" s="2">
        <f t="shared" si="64"/>
        <v>0.19021778174016868</v>
      </c>
      <c r="QR45" s="2">
        <f t="shared" si="65"/>
        <v>-1</v>
      </c>
      <c r="QS45" s="2">
        <f t="shared" si="132"/>
        <v>169.22999017821328</v>
      </c>
      <c r="QT45" s="2" t="str">
        <f t="shared" si="133"/>
        <v>Upset</v>
      </c>
      <c r="QU45" s="4">
        <v>0.23199844820667601</v>
      </c>
      <c r="QV45" s="4">
        <v>0.34468412130887599</v>
      </c>
      <c r="QW45" s="4">
        <v>0.46988253290224502</v>
      </c>
      <c r="QX45" s="4">
        <v>0.43147889513466298</v>
      </c>
      <c r="QY45" s="4">
        <v>6.4557042251741206E-2</v>
      </c>
      <c r="QZ45" s="4">
        <v>3.4939524959326902E-2</v>
      </c>
      <c r="RA45" s="4">
        <v>1.5844674876054321</v>
      </c>
      <c r="RB45" s="4">
        <v>1.1365964669909538</v>
      </c>
      <c r="RC45" s="4">
        <v>-0.11268567310219998</v>
      </c>
      <c r="RD45" s="4">
        <v>1.5630113960165395</v>
      </c>
      <c r="RE45" s="4">
        <f t="shared" si="66"/>
        <v>-0.29204868392386973</v>
      </c>
      <c r="RF45" s="4">
        <f t="shared" si="67"/>
        <v>0.56894220490258141</v>
      </c>
      <c r="RG45" s="4">
        <f t="shared" si="134"/>
        <v>-27.172278443853035</v>
      </c>
      <c r="RH45" s="4" t="str">
        <f t="shared" si="135"/>
        <v>Contented</v>
      </c>
    </row>
    <row r="46" spans="1:476" x14ac:dyDescent="0.3">
      <c r="A46" s="1">
        <v>0.35890544777362898</v>
      </c>
      <c r="B46" s="1">
        <v>0.294517424784075</v>
      </c>
      <c r="C46" s="1">
        <v>0.27561120322003801</v>
      </c>
      <c r="D46" s="1">
        <v>0.104147774999673</v>
      </c>
      <c r="E46" s="1">
        <v>0.539623211850492</v>
      </c>
      <c r="F46" s="1">
        <v>0.46633340535213202</v>
      </c>
      <c r="G46" s="1">
        <v>0.30673612941331629</v>
      </c>
      <c r="H46" s="1">
        <v>0.13688330336845203</v>
      </c>
      <c r="I46" s="1">
        <v>6.4388022989553984E-2</v>
      </c>
      <c r="J46" s="1">
        <v>0.58118409099028645</v>
      </c>
      <c r="K46" s="17">
        <f t="shared" si="0"/>
        <v>-3.9271228940331637E-2</v>
      </c>
      <c r="L46" s="18">
        <f t="shared" si="1"/>
        <v>0.18703298203880747</v>
      </c>
      <c r="M46" s="18">
        <f t="shared" si="68"/>
        <v>-11.858107517882392</v>
      </c>
      <c r="N46" s="18" t="str">
        <f t="shared" si="69"/>
        <v>Contented</v>
      </c>
      <c r="O46" s="9">
        <v>0.13388853049006999</v>
      </c>
      <c r="P46" s="9">
        <v>0.41861103535023297</v>
      </c>
      <c r="Q46" s="9">
        <v>0.31359146403323501</v>
      </c>
      <c r="R46" s="9">
        <v>-9.6183312651625399E-2</v>
      </c>
      <c r="S46" s="9">
        <v>0.104898336696784</v>
      </c>
      <c r="T46" s="9">
        <v>0.58798380583804499</v>
      </c>
      <c r="U46" s="9">
        <v>1.3132693088512502</v>
      </c>
      <c r="V46" s="9">
        <v>-9.5553154770872561E-2</v>
      </c>
      <c r="W46" s="9">
        <v>-0.28472250486016298</v>
      </c>
      <c r="X46" s="9">
        <v>0.39349922574319329</v>
      </c>
      <c r="Y46" s="9">
        <f t="shared" si="2"/>
        <v>-5.0965314576022491E-2</v>
      </c>
      <c r="Z46" s="9">
        <f t="shared" si="3"/>
        <v>0.13455210946104135</v>
      </c>
      <c r="AA46" s="9">
        <f t="shared" si="70"/>
        <v>-20.745561322140475</v>
      </c>
      <c r="AB46" s="9" t="str">
        <f t="shared" si="71"/>
        <v>Contented</v>
      </c>
      <c r="AC46" s="2">
        <v>0.22016293443746501</v>
      </c>
      <c r="AD46" s="2">
        <v>0.27496597863259797</v>
      </c>
      <c r="AE46" s="2">
        <v>5.6909471334643899E-2</v>
      </c>
      <c r="AF46" s="2">
        <v>8.4127722538415495E-2</v>
      </c>
      <c r="AG46" s="2">
        <v>-0.126764777237273</v>
      </c>
      <c r="AH46" s="2">
        <v>-6.7310974037371601E-2</v>
      </c>
      <c r="AI46" s="2">
        <v>0.60932113695415502</v>
      </c>
      <c r="AJ46" s="2">
        <v>0.40513216959255238</v>
      </c>
      <c r="AK46" s="2">
        <v>-5.4803044195132961E-2</v>
      </c>
      <c r="AL46" s="2">
        <v>0.28484944051954808</v>
      </c>
      <c r="AM46" s="2">
        <f t="shared" si="4"/>
        <v>0.13735327186549906</v>
      </c>
      <c r="AN46" s="2">
        <f t="shared" si="5"/>
        <v>2.3505268258626311E-2</v>
      </c>
      <c r="AO46" s="2">
        <f t="shared" si="72"/>
        <v>80.289039624039944</v>
      </c>
      <c r="AP46" s="2" t="str">
        <f t="shared" si="73"/>
        <v>alert</v>
      </c>
      <c r="AQ46" s="9">
        <v>-0.27358302268860901</v>
      </c>
      <c r="AR46" s="9">
        <v>0.56765729704588397</v>
      </c>
      <c r="AS46" s="9">
        <v>-0.30019298924601401</v>
      </c>
      <c r="AT46" s="9">
        <v>-4.3041094216782899E-2</v>
      </c>
      <c r="AU46" s="9">
        <v>-0.42944656045305601</v>
      </c>
      <c r="AV46" s="9">
        <v>0.26780069820767</v>
      </c>
      <c r="AW46" s="9">
        <v>0.42699908573480777</v>
      </c>
      <c r="AX46" s="9">
        <v>-5.1517963154712902E-2</v>
      </c>
      <c r="AY46" s="9">
        <v>-0.84124031973449298</v>
      </c>
      <c r="AZ46" s="9">
        <v>-1.1671680027536071</v>
      </c>
      <c r="BA46" s="9">
        <f t="shared" si="6"/>
        <v>-0.62386098856281103</v>
      </c>
      <c r="BB46" s="9">
        <f t="shared" si="7"/>
        <v>-0.36643824089051225</v>
      </c>
      <c r="BC46" s="9">
        <f t="shared" si="74"/>
        <v>-120.42876730505725</v>
      </c>
      <c r="BD46" s="9" t="str">
        <f t="shared" si="75"/>
        <v>Depressed</v>
      </c>
      <c r="BE46" s="4">
        <v>0.25940801673859198</v>
      </c>
      <c r="BF46" s="4">
        <v>-0.10119269170256801</v>
      </c>
      <c r="BG46" s="4">
        <v>-0.17395698806672699</v>
      </c>
      <c r="BH46" s="4">
        <v>-0.19036814208842101</v>
      </c>
      <c r="BI46" s="4">
        <v>-2.5328414103327999E-2</v>
      </c>
      <c r="BJ46" s="4">
        <v>-0.51502365502966196</v>
      </c>
      <c r="BK46" s="4">
        <v>-0.74315312444280635</v>
      </c>
      <c r="BL46" s="4">
        <v>0.30893069146564428</v>
      </c>
      <c r="BM46" s="4">
        <v>0.36060070844115999</v>
      </c>
      <c r="BN46" s="4">
        <v>-2.3027170729017241</v>
      </c>
      <c r="BO46" s="4">
        <f t="shared" si="8"/>
        <v>0.41156973049259293</v>
      </c>
      <c r="BP46" s="4">
        <f t="shared" si="9"/>
        <v>-0.84000565606289856</v>
      </c>
      <c r="BQ46" s="4">
        <f t="shared" si="76"/>
        <v>153.89696336092746</v>
      </c>
      <c r="BR46" s="4" t="str">
        <f t="shared" si="77"/>
        <v>Upset</v>
      </c>
      <c r="BS46" s="5">
        <v>0.34166528337746699</v>
      </c>
      <c r="BT46" s="5">
        <v>0.72008183154502703</v>
      </c>
      <c r="BU46" s="5">
        <v>0.172302310937445</v>
      </c>
      <c r="BV46" s="5">
        <v>0.16986020166150501</v>
      </c>
      <c r="BW46" s="5">
        <v>6.2995959608645902E-2</v>
      </c>
      <c r="BX46" s="5">
        <v>0.33648665312197401</v>
      </c>
      <c r="BY46" s="5">
        <v>0.42579395463221575</v>
      </c>
      <c r="BZ46" s="5">
        <v>0.16076591733193696</v>
      </c>
      <c r="CA46" s="5">
        <v>-0.37841654816756004</v>
      </c>
      <c r="CB46" s="5">
        <v>0.32226366127109979</v>
      </c>
      <c r="CC46" s="5">
        <f t="shared" si="10"/>
        <v>-0.23375966508994506</v>
      </c>
      <c r="CD46" s="5">
        <f t="shared" si="11"/>
        <v>2.0641417887703684E-2</v>
      </c>
      <c r="CE46" s="5">
        <f t="shared" si="78"/>
        <v>-84.953763337592065</v>
      </c>
      <c r="CF46" s="5" t="str">
        <f t="shared" si="79"/>
        <v>Calm</v>
      </c>
      <c r="CG46" s="4">
        <v>0.174374475918325</v>
      </c>
      <c r="CH46" s="4">
        <v>0.47380446271223697</v>
      </c>
      <c r="CI46" s="4">
        <v>0.25843177509837401</v>
      </c>
      <c r="CJ46" s="4">
        <v>0.48569438282154997</v>
      </c>
      <c r="CK46" s="4">
        <v>-0.26522762335853101</v>
      </c>
      <c r="CL46" s="4">
        <v>0.56216543958739595</v>
      </c>
      <c r="CM46" s="4">
        <v>-2.8444999692328548</v>
      </c>
      <c r="CN46" s="4">
        <v>0.46883059222416762</v>
      </c>
      <c r="CO46" s="4">
        <v>-0.29942998679391197</v>
      </c>
      <c r="CP46" s="4">
        <v>1.1480258206045297</v>
      </c>
      <c r="CQ46" s="4">
        <f t="shared" si="12"/>
        <v>3.5408215784227259E-4</v>
      </c>
      <c r="CR46" s="4">
        <f t="shared" si="13"/>
        <v>-0.25782552661643132</v>
      </c>
      <c r="CS46" s="4">
        <f t="shared" si="80"/>
        <v>179.92131345271721</v>
      </c>
      <c r="CT46" s="4" t="str">
        <f t="shared" si="81"/>
        <v>Upset</v>
      </c>
      <c r="CU46" s="2">
        <v>0.41928342199954799</v>
      </c>
      <c r="CV46" s="2">
        <v>0.84692078105476498</v>
      </c>
      <c r="CW46" s="2">
        <v>-0.23093802801505001</v>
      </c>
      <c r="CX46" s="2">
        <v>0.17720556710885599</v>
      </c>
      <c r="CY46" s="2">
        <v>7.43328548808391E-2</v>
      </c>
      <c r="CZ46" s="2">
        <v>0.66539456130298902</v>
      </c>
      <c r="DA46" s="2">
        <v>-0.46784929677473097</v>
      </c>
      <c r="DB46" s="2">
        <v>0.1171750111538154</v>
      </c>
      <c r="DC46" s="2">
        <v>-0.42763735905521699</v>
      </c>
      <c r="DD46" s="2">
        <v>-4.2435857325841778E-2</v>
      </c>
      <c r="DE46" s="2">
        <f t="shared" si="14"/>
        <v>-0.50731309152056037</v>
      </c>
      <c r="DF46" s="2">
        <f t="shared" si="15"/>
        <v>0.11352141205698429</v>
      </c>
      <c r="DG46" s="2">
        <f t="shared" si="82"/>
        <v>-77.386716270841688</v>
      </c>
      <c r="DH46" s="2" t="str">
        <f t="shared" si="83"/>
        <v>Calm</v>
      </c>
      <c r="DI46" s="7">
        <v>0.648002074151241</v>
      </c>
      <c r="DJ46" s="7">
        <v>0.166464432885298</v>
      </c>
      <c r="DK46" s="7">
        <v>0.50501599874830405</v>
      </c>
      <c r="DL46" s="7">
        <v>0.454866924176141</v>
      </c>
      <c r="DM46" s="7">
        <v>0.82628430320663104</v>
      </c>
      <c r="DN46" s="7">
        <v>0.277310904246093</v>
      </c>
      <c r="DO46" s="7">
        <v>0.34254945748963883</v>
      </c>
      <c r="DP46" s="7">
        <v>1.0249936986504189</v>
      </c>
      <c r="DQ46" s="7">
        <v>0.48153764126594301</v>
      </c>
      <c r="DR46" s="7">
        <v>1.1785419223891822</v>
      </c>
      <c r="DS46" s="7">
        <f t="shared" si="16"/>
        <v>0.1530887047447842</v>
      </c>
      <c r="DT46" s="7">
        <f t="shared" si="17"/>
        <v>0.48948539959408777</v>
      </c>
      <c r="DU46" s="7">
        <f t="shared" si="84"/>
        <v>17.367302096854313</v>
      </c>
      <c r="DV46" s="7" t="str">
        <f t="shared" si="85"/>
        <v>happy</v>
      </c>
      <c r="DW46" s="9">
        <v>0.70134739706184701</v>
      </c>
      <c r="DX46" s="9">
        <v>0.61909531313435295</v>
      </c>
      <c r="DY46" s="9">
        <v>-5.9081100854897303E-2</v>
      </c>
      <c r="DZ46" s="9">
        <v>0.11886685404915399</v>
      </c>
      <c r="EA46" s="9">
        <v>0.88238223710643604</v>
      </c>
      <c r="EB46" s="9">
        <v>1.2811277823248099</v>
      </c>
      <c r="EC46" s="9">
        <v>-3.7305042211907925E-2</v>
      </c>
      <c r="ED46" s="9">
        <v>6.2554157105658925E-2</v>
      </c>
      <c r="EE46" s="9">
        <v>8.2252083927494057E-2</v>
      </c>
      <c r="EF46" s="9">
        <v>4.5277051955834827E-2</v>
      </c>
      <c r="EG46" s="9">
        <f t="shared" si="18"/>
        <v>0.32948040758187047</v>
      </c>
      <c r="EH46" s="9">
        <f t="shared" si="19"/>
        <v>-2.073694043238794E-2</v>
      </c>
      <c r="EI46" s="9">
        <f t="shared" si="86"/>
        <v>93.601349356223665</v>
      </c>
      <c r="EJ46" s="9" t="str">
        <f t="shared" si="87"/>
        <v>nervous</v>
      </c>
      <c r="EK46" s="1">
        <v>0.10237273871778201</v>
      </c>
      <c r="EL46" s="1">
        <v>0.361608571423995</v>
      </c>
      <c r="EM46" s="1">
        <v>0.226406893146022</v>
      </c>
      <c r="EN46" s="1">
        <v>-0.108848688811279</v>
      </c>
      <c r="EO46" s="1">
        <v>-0.23283198616898201</v>
      </c>
      <c r="EP46" s="1">
        <v>0.860082476054707</v>
      </c>
      <c r="EQ46" s="1">
        <v>-1.7354606712008855</v>
      </c>
      <c r="ER46" s="1">
        <v>-8.9096739340047096E-2</v>
      </c>
      <c r="ES46" s="1">
        <v>-0.25923583270621298</v>
      </c>
      <c r="ET46" s="1">
        <v>0.25336840464289645</v>
      </c>
      <c r="EU46" s="1">
        <f t="shared" si="20"/>
        <v>-0.66601741028092309</v>
      </c>
      <c r="EV46" s="1">
        <f t="shared" si="21"/>
        <v>-1.2396201106004257E-2</v>
      </c>
      <c r="EW46" s="1">
        <f t="shared" si="88"/>
        <v>-91.066290454165355</v>
      </c>
      <c r="EX46" s="1" t="str">
        <f t="shared" si="89"/>
        <v>Bored</v>
      </c>
      <c r="EY46" s="2">
        <v>0.208081362784278</v>
      </c>
      <c r="EZ46" s="2">
        <v>0.11315326832161</v>
      </c>
      <c r="FA46" s="2">
        <v>-2.75203780669151E-2</v>
      </c>
      <c r="FB46" s="2">
        <v>8.0818698410278597E-2</v>
      </c>
      <c r="FC46" s="2">
        <v>0.209188951360741</v>
      </c>
      <c r="FD46" s="2">
        <v>0.23254333680629999</v>
      </c>
      <c r="FE46" s="2">
        <v>-6.5953357174003538E-2</v>
      </c>
      <c r="FF46" s="2">
        <v>0.23378505085514262</v>
      </c>
      <c r="FG46" s="2">
        <v>9.4928094462667992E-2</v>
      </c>
      <c r="FH46" s="2">
        <v>0.16591710601026347</v>
      </c>
      <c r="FI46" s="2">
        <f t="shared" si="22"/>
        <v>-3.4924822079724915E-3</v>
      </c>
      <c r="FJ46" s="2">
        <f t="shared" si="23"/>
        <v>-0.36722413430090262</v>
      </c>
      <c r="FK46" s="2">
        <f t="shared" si="90"/>
        <v>-179.45510537281166</v>
      </c>
      <c r="FL46" s="2" t="str">
        <f t="shared" si="91"/>
        <v>Sad</v>
      </c>
      <c r="FM46" s="7">
        <v>-4.9029329029395698E-2</v>
      </c>
      <c r="FN46" s="7">
        <v>3.77185369426283E-5</v>
      </c>
      <c r="FO46" s="7">
        <v>-0.17114695643608099</v>
      </c>
      <c r="FP46" s="7">
        <v>-0.17435214549377401</v>
      </c>
      <c r="FQ46" s="7">
        <v>-0.33741563220426202</v>
      </c>
      <c r="FR46" s="7">
        <v>-0.406760413707488</v>
      </c>
      <c r="FS46" s="7">
        <v>0.44287537322190557</v>
      </c>
      <c r="FT46" s="7">
        <v>0.4286757231992312</v>
      </c>
      <c r="FU46" s="7">
        <v>9.1247284698501019E-2</v>
      </c>
      <c r="FV46" s="7">
        <v>-0.75613114247161761</v>
      </c>
      <c r="FW46" s="7">
        <f t="shared" si="24"/>
        <v>3.2774750204020098E-2</v>
      </c>
      <c r="FX46" s="7">
        <f t="shared" si="25"/>
        <v>-0.12990842644431322</v>
      </c>
      <c r="FY46" s="7">
        <f t="shared" si="92"/>
        <v>165.84027040448191</v>
      </c>
      <c r="FZ46" s="7" t="str">
        <f t="shared" si="93"/>
        <v>Upset</v>
      </c>
      <c r="GA46" s="4">
        <v>0.79920005913394399</v>
      </c>
      <c r="GB46" s="4">
        <v>0.43874087075310803</v>
      </c>
      <c r="GC46" s="4">
        <v>0.38950669178621999</v>
      </c>
      <c r="GD46" s="4">
        <v>0.47422607610267098</v>
      </c>
      <c r="GE46" s="4">
        <v>0.85464852241398304</v>
      </c>
      <c r="GF46" s="4">
        <v>0.26129474905993599</v>
      </c>
      <c r="GG46" s="4">
        <v>0.2355153283873542</v>
      </c>
      <c r="GH46" s="4">
        <v>0.677431351606538</v>
      </c>
      <c r="GI46" s="4">
        <v>0.36045918838083596</v>
      </c>
      <c r="GJ46" s="4">
        <v>0.69771727150801666</v>
      </c>
      <c r="GK46" s="4">
        <f t="shared" si="26"/>
        <v>0.59874507886271489</v>
      </c>
      <c r="GL46" s="4">
        <f t="shared" si="27"/>
        <v>-0.54898334242970415</v>
      </c>
      <c r="GM46" s="4">
        <f t="shared" si="94"/>
        <v>132.51739792195593</v>
      </c>
      <c r="GN46" s="4" t="str">
        <f t="shared" si="95"/>
        <v>stressed</v>
      </c>
      <c r="GO46" s="5">
        <v>0.15101924063371999</v>
      </c>
      <c r="GP46" s="5">
        <v>0.28057887601896098</v>
      </c>
      <c r="GQ46" s="5">
        <v>0.54919663202854396</v>
      </c>
      <c r="GR46" s="5">
        <v>0.876936220075059</v>
      </c>
      <c r="GS46" s="5">
        <v>0.109728925295298</v>
      </c>
      <c r="GT46" s="5">
        <v>3.2206835659766599E-2</v>
      </c>
      <c r="GU46" s="5">
        <v>2.1062339214230508</v>
      </c>
      <c r="GV46" s="5">
        <v>2.8036326063889669</v>
      </c>
      <c r="GW46" s="5">
        <v>-1.1045369842062891</v>
      </c>
      <c r="GX46" s="5">
        <v>0.98268435666620912</v>
      </c>
      <c r="GY46" s="5">
        <f t="shared" si="28"/>
        <v>-0.54418054793086179</v>
      </c>
      <c r="GZ46" s="5">
        <f t="shared" si="29"/>
        <v>0.31638225956562227</v>
      </c>
      <c r="HA46" s="5">
        <f t="shared" si="96"/>
        <v>-59.826620032298649</v>
      </c>
      <c r="HB46" s="5" t="str">
        <f t="shared" si="97"/>
        <v>Relased</v>
      </c>
      <c r="HC46" s="2">
        <v>0.79481913748220601</v>
      </c>
      <c r="HD46" s="2">
        <v>0.66747367818092995</v>
      </c>
      <c r="HE46" s="2">
        <v>0.158938629784247</v>
      </c>
      <c r="HF46" s="2">
        <v>0.12246727293698199</v>
      </c>
      <c r="HG46" s="2">
        <v>0.57928831317739105</v>
      </c>
      <c r="HH46" s="2">
        <v>0.74977144039413102</v>
      </c>
      <c r="HI46" s="2">
        <v>0.11566681317967784</v>
      </c>
      <c r="HJ46" s="2">
        <v>8.641220303521957E-2</v>
      </c>
      <c r="HK46" s="2">
        <v>0.12734545930127605</v>
      </c>
      <c r="HL46" s="2">
        <v>0.19244155459630985</v>
      </c>
      <c r="HM46" s="2">
        <f t="shared" si="30"/>
        <v>0.10535493311486444</v>
      </c>
      <c r="HN46" s="2">
        <f t="shared" si="31"/>
        <v>6.2486742959424246E-2</v>
      </c>
      <c r="HO46" s="2">
        <f t="shared" si="98"/>
        <v>59.327525830208444</v>
      </c>
      <c r="HP46" s="2" t="str">
        <f t="shared" si="99"/>
        <v>excited</v>
      </c>
      <c r="HQ46" s="4">
        <v>0.43166824260560299</v>
      </c>
      <c r="HR46" s="4">
        <v>0.86264069647079999</v>
      </c>
      <c r="HS46" s="4">
        <v>6.7712937666667097E-2</v>
      </c>
      <c r="HT46" s="4">
        <v>7.5130503507353202E-2</v>
      </c>
      <c r="HU46" s="4">
        <v>0.27229537848493202</v>
      </c>
      <c r="HV46" s="4">
        <v>0.77542060922505396</v>
      </c>
      <c r="HW46" s="4">
        <v>9.618812057613231E-2</v>
      </c>
      <c r="HX46" s="4">
        <v>4.5865501642771249E-2</v>
      </c>
      <c r="HY46" s="4">
        <v>-0.430972453865197</v>
      </c>
      <c r="HZ46" s="4">
        <v>0.110362709289446</v>
      </c>
      <c r="IA46" s="4">
        <f t="shared" si="32"/>
        <v>-0.28040788960612828</v>
      </c>
      <c r="IB46" s="4">
        <f t="shared" si="33"/>
        <v>-0.59969472558455006</v>
      </c>
      <c r="IC46" s="4">
        <f t="shared" si="100"/>
        <v>-154.9399435509182</v>
      </c>
      <c r="ID46" s="4" t="str">
        <f t="shared" si="101"/>
        <v>Sad</v>
      </c>
      <c r="IE46" s="5">
        <v>0.47690517267975502</v>
      </c>
      <c r="IF46" s="5">
        <v>0.19029712607791599</v>
      </c>
      <c r="IG46" s="5">
        <v>0.12846227393082699</v>
      </c>
      <c r="IH46" s="5">
        <v>-0.17197171184182999</v>
      </c>
      <c r="II46" s="5">
        <v>4.7815319060477701E-2</v>
      </c>
      <c r="IJ46" s="5">
        <v>-5.4040175528009098E-2</v>
      </c>
      <c r="IK46" s="5">
        <v>0.24482038714513044</v>
      </c>
      <c r="IL46" s="5">
        <v>-1.2621133171393106</v>
      </c>
      <c r="IM46" s="5">
        <v>0.28660804660183903</v>
      </c>
      <c r="IN46" s="5">
        <v>-6.5211762597367356E-2</v>
      </c>
      <c r="IO46" s="5">
        <f t="shared" si="34"/>
        <v>9.9659954205363999E-2</v>
      </c>
      <c r="IP46" s="5">
        <f t="shared" si="35"/>
        <v>-0.55263795828965567</v>
      </c>
      <c r="IQ46" s="5">
        <f t="shared" si="102"/>
        <v>169.77743685538866</v>
      </c>
      <c r="IR46" s="5" t="str">
        <f t="shared" si="103"/>
        <v>Upset</v>
      </c>
      <c r="IS46" s="4">
        <v>0.69414572857574897</v>
      </c>
      <c r="IT46" s="4">
        <v>0.379734964747243</v>
      </c>
      <c r="IU46" s="4">
        <v>0.71410227651052904</v>
      </c>
      <c r="IV46" s="4">
        <v>0.65378333246681797</v>
      </c>
      <c r="IW46" s="4">
        <v>0.67106288261049196</v>
      </c>
      <c r="IX46" s="4">
        <v>0.43588453387617099</v>
      </c>
      <c r="IY46" s="4">
        <v>0.52307191051925739</v>
      </c>
      <c r="IZ46" s="4">
        <v>0.8015788410775615</v>
      </c>
      <c r="JA46" s="4">
        <v>0.31441076382850597</v>
      </c>
      <c r="JB46" s="4">
        <v>1.2737780067025817</v>
      </c>
      <c r="JC46" s="4">
        <f t="shared" si="36"/>
        <v>0.4469069578133924</v>
      </c>
      <c r="JD46" s="4">
        <f t="shared" si="37"/>
        <v>-0.31056535784313422</v>
      </c>
      <c r="JE46" s="4">
        <f t="shared" si="104"/>
        <v>124.79627662035172</v>
      </c>
      <c r="JF46" s="4" t="str">
        <f t="shared" si="105"/>
        <v>stressed</v>
      </c>
      <c r="JG46" s="5">
        <v>2.9152735949744098E-2</v>
      </c>
      <c r="JH46" s="5">
        <v>0.18296678641637801</v>
      </c>
      <c r="JI46" s="5">
        <v>-0.25096710122320598</v>
      </c>
      <c r="JJ46" s="5">
        <v>-0.102934109787441</v>
      </c>
      <c r="JK46" s="5">
        <v>-8.0115087010600494E-2</v>
      </c>
      <c r="JL46" s="5">
        <v>-0.34487313511955098</v>
      </c>
      <c r="JM46" s="5">
        <v>4.9245589341730938</v>
      </c>
      <c r="JN46" s="5">
        <v>0.63576327063092952</v>
      </c>
      <c r="JO46" s="5">
        <v>-0.15381405046663391</v>
      </c>
      <c r="JP46" s="5">
        <v>-1.6684047138283062</v>
      </c>
      <c r="JQ46" s="5">
        <f t="shared" si="38"/>
        <v>-0.13379954110847936</v>
      </c>
      <c r="JR46" s="5">
        <f t="shared" si="39"/>
        <v>-0.55796784993095483</v>
      </c>
      <c r="JS46" s="5">
        <f t="shared" si="106"/>
        <v>-166.51521386819189</v>
      </c>
      <c r="JT46" s="5" t="str">
        <f t="shared" si="107"/>
        <v>Sad</v>
      </c>
      <c r="JU46" s="2">
        <v>0.43240042183071797</v>
      </c>
      <c r="JV46" s="2">
        <v>0.76259908818281597</v>
      </c>
      <c r="JW46" s="2">
        <v>0.16606736360084301</v>
      </c>
      <c r="JX46" s="2">
        <v>6.8652516984816003E-2</v>
      </c>
      <c r="JY46" s="2">
        <v>0.26650301055661901</v>
      </c>
      <c r="JZ46" s="2">
        <v>0.82281737898309704</v>
      </c>
      <c r="KA46" s="2">
        <v>0.23761131496176049</v>
      </c>
      <c r="KB46" s="2">
        <v>4.3302512876972378E-2</v>
      </c>
      <c r="KC46" s="2">
        <v>-0.33019866635209799</v>
      </c>
      <c r="KD46" s="2">
        <v>0.19641839065105615</v>
      </c>
      <c r="KE46" s="2">
        <f t="shared" si="40"/>
        <v>-0.1106434873520904</v>
      </c>
      <c r="KF46" s="2">
        <f t="shared" si="41"/>
        <v>0.28370081285120663</v>
      </c>
      <c r="KG46" s="2">
        <f t="shared" si="108"/>
        <v>-21.305813477755365</v>
      </c>
      <c r="KH46" s="2" t="str">
        <f t="shared" si="109"/>
        <v>Contented</v>
      </c>
      <c r="KI46" s="7">
        <v>0.28495753036007498</v>
      </c>
      <c r="KJ46" s="7">
        <v>-6.21834928080418E-2</v>
      </c>
      <c r="KK46" s="7">
        <v>-5.66825392397209E-2</v>
      </c>
      <c r="KL46" s="7">
        <v>7.1285950904530996E-3</v>
      </c>
      <c r="KM46" s="7">
        <v>0.31960499494009997</v>
      </c>
      <c r="KN46" s="7">
        <v>-0.38498806500893001</v>
      </c>
      <c r="KO46" s="7">
        <v>-9.3757943748791095E-2</v>
      </c>
      <c r="KP46" s="7">
        <v>-1.5941521695283775E-2</v>
      </c>
      <c r="KQ46" s="7">
        <v>0.34714102316811679</v>
      </c>
      <c r="KR46" s="7">
        <v>-0.22244039159048559</v>
      </c>
      <c r="KS46" s="7">
        <f t="shared" si="42"/>
        <v>0.33362122710808251</v>
      </c>
      <c r="KT46" s="7">
        <f t="shared" si="43"/>
        <v>-7.5943713585434502E-2</v>
      </c>
      <c r="KU46" s="7">
        <f t="shared" si="110"/>
        <v>102.82397651559307</v>
      </c>
      <c r="KV46" s="7" t="str">
        <f t="shared" si="111"/>
        <v>nervous</v>
      </c>
      <c r="KW46" s="2">
        <v>1.2998607141141101</v>
      </c>
      <c r="KX46" s="2">
        <v>1.01623968511463</v>
      </c>
      <c r="KY46" s="2">
        <v>0.42637968258841802</v>
      </c>
      <c r="KZ46" s="2">
        <v>0.26487362077308702</v>
      </c>
      <c r="LA46" s="2">
        <v>1.1814152912278399</v>
      </c>
      <c r="LB46" s="2">
        <v>0.68491011272326996</v>
      </c>
      <c r="LC46" s="2">
        <v>0.17183887712228035</v>
      </c>
      <c r="LD46" s="2">
        <v>0.15570270243674708</v>
      </c>
      <c r="LE46" s="2">
        <v>0.28362102899948005</v>
      </c>
      <c r="LF46" s="2">
        <v>0.29845567298882719</v>
      </c>
      <c r="LG46" s="2">
        <f t="shared" si="44"/>
        <v>0.32022750635097941</v>
      </c>
      <c r="LH46" s="2">
        <f t="shared" si="45"/>
        <v>9.283080520142617E-2</v>
      </c>
      <c r="LI46" s="2">
        <f t="shared" si="112"/>
        <v>73.833645954981478</v>
      </c>
      <c r="LJ46" s="2" t="str">
        <f t="shared" si="113"/>
        <v>alert</v>
      </c>
      <c r="LK46" s="4">
        <v>0.30149400503104201</v>
      </c>
      <c r="LL46" s="4">
        <v>0.64392412501361496</v>
      </c>
      <c r="LM46" s="4">
        <v>3.01662638575773E-2</v>
      </c>
      <c r="LN46" s="4">
        <v>0.11171768219594901</v>
      </c>
      <c r="LO46" s="4">
        <v>-6.1826632011213502E-2</v>
      </c>
      <c r="LP46" s="4">
        <v>0.33860371771501302</v>
      </c>
      <c r="LQ46" s="4">
        <v>0.12586721119975533</v>
      </c>
      <c r="LR46" s="4">
        <v>0.11370434234788926</v>
      </c>
      <c r="LS46" s="4">
        <v>-0.34243011998257294</v>
      </c>
      <c r="LT46" s="4">
        <v>0.15007533867245004</v>
      </c>
      <c r="LU46" s="4">
        <f t="shared" si="46"/>
        <v>-0.22742658834936857</v>
      </c>
      <c r="LV46" s="4">
        <f t="shared" si="47"/>
        <v>0.34447053309964693</v>
      </c>
      <c r="LW46" s="4">
        <f t="shared" si="114"/>
        <v>-33.433619950576627</v>
      </c>
      <c r="LX46" s="4" t="str">
        <f t="shared" si="115"/>
        <v>Relased</v>
      </c>
      <c r="LY46" s="5">
        <v>1.2028793968801099</v>
      </c>
      <c r="LZ46" s="5">
        <v>0.37265759454602398</v>
      </c>
      <c r="MA46" s="5">
        <v>0.58883772445834304</v>
      </c>
      <c r="MB46" s="5">
        <v>1.9330538328158599E-2</v>
      </c>
      <c r="MC46" s="5">
        <v>1.3298697547171201</v>
      </c>
      <c r="MD46" s="5">
        <v>0.68035504689942405</v>
      </c>
      <c r="ME46" s="5">
        <v>0.23248955550414607</v>
      </c>
      <c r="MF46" s="5">
        <v>1.835736587323774E-2</v>
      </c>
      <c r="MG46" s="5">
        <v>0.83022180233408593</v>
      </c>
      <c r="MH46" s="5">
        <v>0.38600697165225167</v>
      </c>
      <c r="MI46" s="5">
        <f t="shared" si="48"/>
        <v>0.52381761501836999</v>
      </c>
      <c r="MJ46" s="5">
        <f t="shared" si="49"/>
        <v>9.1617136917572894E-2</v>
      </c>
      <c r="MK46" s="5">
        <f t="shared" si="116"/>
        <v>80.079161496915248</v>
      </c>
      <c r="ML46" s="5" t="str">
        <f t="shared" si="117"/>
        <v>alert</v>
      </c>
      <c r="MM46" s="2">
        <v>0.110395318550811</v>
      </c>
      <c r="MN46" s="2">
        <v>0.7378294624017</v>
      </c>
      <c r="MO46" s="2">
        <v>-5.2416651375825898E-3</v>
      </c>
      <c r="MP46" s="2">
        <v>0.41301124549936602</v>
      </c>
      <c r="MQ46" s="2">
        <v>-0.269023900998899</v>
      </c>
      <c r="MR46" s="2">
        <v>0.74945783064758598</v>
      </c>
      <c r="MS46" s="2">
        <v>3.3043635999823365E-2</v>
      </c>
      <c r="MT46" s="2">
        <v>0.27769432807604816</v>
      </c>
      <c r="MU46" s="2">
        <v>-0.62743414385088903</v>
      </c>
      <c r="MV46" s="2">
        <v>0.48073292542087731</v>
      </c>
      <c r="MW46" s="2">
        <f t="shared" si="50"/>
        <v>-0.24873144765237853</v>
      </c>
      <c r="MX46" s="2">
        <f t="shared" si="51"/>
        <v>0.17675364118654557</v>
      </c>
      <c r="MY46" s="2">
        <f t="shared" si="118"/>
        <v>-54.60162208316661</v>
      </c>
      <c r="MZ46" s="2" t="str">
        <f t="shared" si="119"/>
        <v>Relased</v>
      </c>
      <c r="NA46" s="7">
        <v>1.4620586781065199</v>
      </c>
      <c r="NB46" s="7">
        <v>1.3169865149222399</v>
      </c>
      <c r="NC46" s="7">
        <v>0.47863346273192098</v>
      </c>
      <c r="ND46" s="7">
        <v>0.54761147474549199</v>
      </c>
      <c r="NE46" s="7">
        <v>1.23410467256089</v>
      </c>
      <c r="NF46" s="7">
        <v>1.2160984943053399</v>
      </c>
      <c r="NG46" s="7">
        <v>0.17752391100985768</v>
      </c>
      <c r="NH46" s="7">
        <v>0.21618361513752615</v>
      </c>
      <c r="NI46" s="7">
        <v>0.14507216318427996</v>
      </c>
      <c r="NJ46" s="7">
        <v>0.36927968643753989</v>
      </c>
      <c r="NK46" s="7">
        <f t="shared" si="52"/>
        <v>0.33803345474074153</v>
      </c>
      <c r="NL46" s="7">
        <f t="shared" si="53"/>
        <v>0.10077544074173272</v>
      </c>
      <c r="NM46" s="7">
        <f t="shared" si="120"/>
        <v>73.399487686993794</v>
      </c>
      <c r="NN46" s="7" t="str">
        <f t="shared" si="121"/>
        <v>alert</v>
      </c>
      <c r="NO46" s="4">
        <v>0.59911452812149502</v>
      </c>
      <c r="NP46" s="4">
        <v>0.772703340897818</v>
      </c>
      <c r="NQ46" s="4">
        <v>0.52368535266557403</v>
      </c>
      <c r="NR46" s="4">
        <v>0.44727232524475902</v>
      </c>
      <c r="NS46" s="4">
        <v>0.44497781304792899</v>
      </c>
      <c r="NT46" s="4">
        <v>0.439581701036029</v>
      </c>
      <c r="NU46" s="4">
        <v>0.50156995891668554</v>
      </c>
      <c r="NV46" s="4">
        <v>0.36894980122106141</v>
      </c>
      <c r="NW46" s="4">
        <v>-0.17358881277632299</v>
      </c>
      <c r="NX46" s="4">
        <v>0.70778905847352214</v>
      </c>
      <c r="NY46" s="4">
        <f t="shared" si="54"/>
        <v>-0.29745287606864979</v>
      </c>
      <c r="NZ46" s="4">
        <f t="shared" si="55"/>
        <v>-8.9444799013496668E-2</v>
      </c>
      <c r="OA46" s="4">
        <f t="shared" si="122"/>
        <v>-106.7361596380735</v>
      </c>
      <c r="OB46" s="4" t="str">
        <f t="shared" si="123"/>
        <v>Bored</v>
      </c>
      <c r="OC46" s="1">
        <v>0.79594729162063904</v>
      </c>
      <c r="OD46" s="1">
        <v>0.83957104658463799</v>
      </c>
      <c r="OE46" s="1">
        <v>0.94875080891658303</v>
      </c>
      <c r="OF46" s="1">
        <v>0.74969163179386</v>
      </c>
      <c r="OG46" s="1">
        <v>-1.0335605380183599E-2</v>
      </c>
      <c r="OH46" s="1">
        <v>0.82357179191652796</v>
      </c>
      <c r="OI46" s="1">
        <v>1.2076587269937771</v>
      </c>
      <c r="OJ46" s="1">
        <v>0.45076803653827263</v>
      </c>
      <c r="OK46" s="1">
        <v>-4.3623754963998951E-2</v>
      </c>
      <c r="OL46" s="1">
        <v>1.0384734924918149</v>
      </c>
      <c r="OM46" s="1">
        <f t="shared" si="56"/>
        <v>-4.9288805890100318E-2</v>
      </c>
      <c r="ON46" s="1">
        <f t="shared" si="57"/>
        <v>-0.83687662134963059</v>
      </c>
      <c r="OO46" s="1">
        <f t="shared" si="124"/>
        <v>-176.62939319895654</v>
      </c>
      <c r="OP46" s="1" t="str">
        <f t="shared" si="125"/>
        <v>Sad</v>
      </c>
      <c r="OQ46" s="2">
        <v>0.54919108609959799</v>
      </c>
      <c r="OR46" s="2">
        <v>0.59446080552367597</v>
      </c>
      <c r="OS46" s="2">
        <v>2.5998215391561902E-3</v>
      </c>
      <c r="OT46" s="2">
        <v>0.17396641754685599</v>
      </c>
      <c r="OU46" s="2">
        <v>0.354705187533633</v>
      </c>
      <c r="OV46" s="2">
        <v>0.28742257256069598</v>
      </c>
      <c r="OW46" s="2">
        <v>2.8762388063689544E-3</v>
      </c>
      <c r="OX46" s="2">
        <v>0.19726691971986821</v>
      </c>
      <c r="OY46" s="2">
        <v>-4.5269719424077981E-2</v>
      </c>
      <c r="OZ46" s="2">
        <v>0.1543880969194201</v>
      </c>
      <c r="PA46" s="2">
        <f t="shared" si="58"/>
        <v>-0.12580383021723751</v>
      </c>
      <c r="PB46" s="2">
        <f t="shared" si="59"/>
        <v>-0.14714420324084199</v>
      </c>
      <c r="PC46" s="2">
        <f t="shared" si="126"/>
        <v>-139.47056154685427</v>
      </c>
      <c r="PD46" s="2" t="str">
        <f t="shared" si="127"/>
        <v>Depressed</v>
      </c>
      <c r="PE46" s="1">
        <v>0.85280713698174104</v>
      </c>
      <c r="PF46" s="1">
        <v>0.77356174429105296</v>
      </c>
      <c r="PG46" s="1">
        <v>0.68219585717005704</v>
      </c>
      <c r="PH46" s="1">
        <v>0.97817196792652905</v>
      </c>
      <c r="PI46" s="1">
        <v>0.416129495947965</v>
      </c>
      <c r="PJ46" s="1">
        <v>-9.9607021230751894E-2</v>
      </c>
      <c r="PK46" s="1">
        <v>0.5376122333193355</v>
      </c>
      <c r="PL46" s="1">
        <v>1.4513912202956825</v>
      </c>
      <c r="PM46" s="1">
        <v>7.9245392690688088E-2</v>
      </c>
      <c r="PN46" s="1">
        <v>1.0209048169915698</v>
      </c>
      <c r="PO46" s="1">
        <f t="shared" si="60"/>
        <v>0.241338015713215</v>
      </c>
      <c r="PP46" s="1">
        <f t="shared" si="61"/>
        <v>-0.56474837388982024</v>
      </c>
      <c r="PQ46" s="1">
        <f t="shared" si="128"/>
        <v>156.86117676769189</v>
      </c>
      <c r="PR46" s="1" t="str">
        <f t="shared" si="129"/>
        <v>Upset</v>
      </c>
      <c r="PS46" s="4">
        <v>0.87291444255143502</v>
      </c>
      <c r="PT46" s="4">
        <v>0.82355330348567801</v>
      </c>
      <c r="PU46" s="4">
        <v>0.51186250704351899</v>
      </c>
      <c r="PV46" s="4">
        <v>0.36772748154759899</v>
      </c>
      <c r="PW46" s="4">
        <v>0.68066686017822897</v>
      </c>
      <c r="PX46" s="4">
        <v>0.655258485538185</v>
      </c>
      <c r="PY46" s="4">
        <v>0.32947262312192449</v>
      </c>
      <c r="PZ46" s="4">
        <v>0.24866415339461775</v>
      </c>
      <c r="QA46" s="4">
        <v>4.9361139065757009E-2</v>
      </c>
      <c r="QB46" s="4">
        <v>0.5184831781481305</v>
      </c>
      <c r="QC46" s="4">
        <f t="shared" si="62"/>
        <v>0.2562701924056916</v>
      </c>
      <c r="QD46" s="4">
        <f t="shared" si="63"/>
        <v>-8.7868083311955059E-2</v>
      </c>
      <c r="QE46" s="4">
        <f t="shared" si="130"/>
        <v>108.92544811637262</v>
      </c>
      <c r="QF46" s="4" t="str">
        <f t="shared" si="131"/>
        <v>nervous</v>
      </c>
      <c r="QG46" s="2">
        <v>-3.2205073641921302E-2</v>
      </c>
      <c r="QH46" s="2">
        <v>-0.16076313456406499</v>
      </c>
      <c r="QI46" s="2">
        <v>0.27538169375754101</v>
      </c>
      <c r="QJ46" s="2">
        <v>0.151625602137438</v>
      </c>
      <c r="QK46" s="2">
        <v>-0.10455216232080999</v>
      </c>
      <c r="QL46" s="2">
        <v>0.194322259125874</v>
      </c>
      <c r="QM46" s="2">
        <v>-2.0136535505337889</v>
      </c>
      <c r="QN46" s="2">
        <v>4.5181632154371254</v>
      </c>
      <c r="QO46" s="2">
        <v>0.1285580609221437</v>
      </c>
      <c r="QP46" s="2">
        <v>-2.212837543887876</v>
      </c>
      <c r="QQ46" s="2">
        <f t="shared" si="64"/>
        <v>0.19021778174016868</v>
      </c>
      <c r="QR46" s="2">
        <f t="shared" si="65"/>
        <v>-1</v>
      </c>
      <c r="QS46" s="2">
        <f t="shared" si="132"/>
        <v>169.22999017821328</v>
      </c>
      <c r="QT46" s="2" t="str">
        <f t="shared" si="133"/>
        <v>Upset</v>
      </c>
      <c r="QU46" s="4">
        <v>0.23199844820667601</v>
      </c>
      <c r="QV46" s="4">
        <v>0.34468412130887599</v>
      </c>
      <c r="QW46" s="4">
        <v>0.46988253290224502</v>
      </c>
      <c r="QX46" s="4">
        <v>0.43147889513466298</v>
      </c>
      <c r="QY46" s="4">
        <v>6.4557042251741206E-2</v>
      </c>
      <c r="QZ46" s="4">
        <v>3.4939524959326902E-2</v>
      </c>
      <c r="RA46" s="4">
        <v>1.5844674876054321</v>
      </c>
      <c r="RB46" s="4">
        <v>1.1365964669909538</v>
      </c>
      <c r="RC46" s="4">
        <v>-0.11268567310219998</v>
      </c>
      <c r="RD46" s="4">
        <v>1.5630113960165395</v>
      </c>
      <c r="RE46" s="4">
        <f t="shared" si="66"/>
        <v>-0.29204868392386973</v>
      </c>
      <c r="RF46" s="4">
        <f t="shared" si="67"/>
        <v>0.56894220490258141</v>
      </c>
      <c r="RG46" s="4">
        <f t="shared" si="134"/>
        <v>-27.172278443853035</v>
      </c>
      <c r="RH46" s="4" t="str">
        <f t="shared" si="135"/>
        <v>Contented</v>
      </c>
    </row>
    <row r="47" spans="1:476" x14ac:dyDescent="0.3">
      <c r="A47" s="1">
        <v>0.45382945359902599</v>
      </c>
      <c r="B47" s="1">
        <v>0.294517424784075</v>
      </c>
      <c r="C47" s="1">
        <v>0.26831351103259199</v>
      </c>
      <c r="D47" s="1">
        <v>0.104147774999673</v>
      </c>
      <c r="E47" s="1">
        <v>0.47984288051039298</v>
      </c>
      <c r="F47" s="1">
        <v>0.46633340535213202</v>
      </c>
      <c r="G47" s="1">
        <v>0.28737438310038627</v>
      </c>
      <c r="H47" s="1">
        <v>0.13688330336845203</v>
      </c>
      <c r="I47" s="1">
        <v>0.15931202881495099</v>
      </c>
      <c r="J47" s="1">
        <v>0.49771208618791213</v>
      </c>
      <c r="K47" s="17">
        <f t="shared" si="0"/>
        <v>2.4495521241255869E-2</v>
      </c>
      <c r="L47" s="18">
        <f t="shared" si="1"/>
        <v>0.15826052801623613</v>
      </c>
      <c r="M47" s="18">
        <f t="shared" si="68"/>
        <v>8.7984079325869651</v>
      </c>
      <c r="N47" s="18" t="str">
        <f t="shared" si="69"/>
        <v>happy</v>
      </c>
      <c r="O47" s="9">
        <v>0.13388853049006999</v>
      </c>
      <c r="P47" s="9">
        <v>0.41861103535023297</v>
      </c>
      <c r="Q47" s="9">
        <v>0.31359146403323501</v>
      </c>
      <c r="R47" s="9">
        <v>-9.6183312651625399E-2</v>
      </c>
      <c r="S47" s="9">
        <v>0.104898336696784</v>
      </c>
      <c r="T47" s="9">
        <v>0.58798380583804499</v>
      </c>
      <c r="U47" s="9">
        <v>1.3132693088512502</v>
      </c>
      <c r="V47" s="9">
        <v>-9.5553154770872561E-2</v>
      </c>
      <c r="W47" s="9">
        <v>-0.28472250486016298</v>
      </c>
      <c r="X47" s="9">
        <v>0.39349922574319329</v>
      </c>
      <c r="Y47" s="9">
        <f t="shared" si="2"/>
        <v>-5.0965314576022491E-2</v>
      </c>
      <c r="Z47" s="9">
        <f t="shared" si="3"/>
        <v>0.13455210946104135</v>
      </c>
      <c r="AA47" s="9">
        <f t="shared" si="70"/>
        <v>-20.745561322140475</v>
      </c>
      <c r="AB47" s="9" t="str">
        <f t="shared" si="71"/>
        <v>Contented</v>
      </c>
      <c r="AC47" s="2">
        <v>0.22016293443746501</v>
      </c>
      <c r="AD47" s="2">
        <v>0.27496597863259797</v>
      </c>
      <c r="AE47" s="2">
        <v>5.6909471334643899E-2</v>
      </c>
      <c r="AF47" s="2">
        <v>8.4127722538415495E-2</v>
      </c>
      <c r="AG47" s="2">
        <v>-0.126764777237273</v>
      </c>
      <c r="AH47" s="2">
        <v>-6.7310974037371601E-2</v>
      </c>
      <c r="AI47" s="2">
        <v>0.60932113695415502</v>
      </c>
      <c r="AJ47" s="2">
        <v>0.40513216959255238</v>
      </c>
      <c r="AK47" s="2">
        <v>-5.4803044195132961E-2</v>
      </c>
      <c r="AL47" s="2">
        <v>0.28484944051954808</v>
      </c>
      <c r="AM47" s="2">
        <f t="shared" si="4"/>
        <v>0.13735327186549906</v>
      </c>
      <c r="AN47" s="2">
        <f t="shared" si="5"/>
        <v>2.3505268258626311E-2</v>
      </c>
      <c r="AO47" s="2">
        <f t="shared" si="72"/>
        <v>80.289039624039944</v>
      </c>
      <c r="AP47" s="2" t="str">
        <f t="shared" si="73"/>
        <v>alert</v>
      </c>
      <c r="AQ47" s="9">
        <v>-0.105691457582274</v>
      </c>
      <c r="AR47" s="9">
        <v>0.56105429199893697</v>
      </c>
      <c r="AS47" s="9">
        <v>-0.18441902796766399</v>
      </c>
      <c r="AT47" s="9">
        <v>3.5187422989267199E-2</v>
      </c>
      <c r="AU47" s="9">
        <v>-0.36541767424065102</v>
      </c>
      <c r="AV47" s="9">
        <v>0.53762771531126496</v>
      </c>
      <c r="AW47" s="9">
        <v>0.39145712853000109</v>
      </c>
      <c r="AX47" s="9">
        <v>3.2026940238525613E-2</v>
      </c>
      <c r="AY47" s="9">
        <v>-0.66674574958121102</v>
      </c>
      <c r="AZ47" s="9">
        <v>-0.32772021276081553</v>
      </c>
      <c r="BA47" s="9">
        <f t="shared" si="6"/>
        <v>-0.46608855477404421</v>
      </c>
      <c r="BB47" s="9">
        <f t="shared" si="7"/>
        <v>-6.7021359479447096E-2</v>
      </c>
      <c r="BC47" s="9">
        <f t="shared" si="74"/>
        <v>-98.182774734663411</v>
      </c>
      <c r="BD47" s="9" t="str">
        <f t="shared" si="75"/>
        <v>Bored</v>
      </c>
      <c r="BE47" s="4">
        <v>3.7601892492883102E-3</v>
      </c>
      <c r="BF47" s="4">
        <v>7.30205771728408E-2</v>
      </c>
      <c r="BG47" s="4">
        <v>-7.4959427007861706E-2</v>
      </c>
      <c r="BH47" s="4">
        <v>-0.121385323252976</v>
      </c>
      <c r="BI47" s="4">
        <v>-0.171376239382865</v>
      </c>
      <c r="BJ47" s="4">
        <v>-0.33785459714437199</v>
      </c>
      <c r="BK47" s="4">
        <v>0.44720912435369398</v>
      </c>
      <c r="BL47" s="4">
        <v>0.45834490321909749</v>
      </c>
      <c r="BM47" s="4">
        <v>-6.9260387923552491E-2</v>
      </c>
      <c r="BN47" s="4">
        <v>-2.5572126902376016</v>
      </c>
      <c r="BO47" s="4">
        <f t="shared" si="8"/>
        <v>-4.4791571355196735E-2</v>
      </c>
      <c r="BP47" s="4">
        <f t="shared" si="9"/>
        <v>-0.93349243601560294</v>
      </c>
      <c r="BQ47" s="4">
        <f t="shared" si="76"/>
        <v>-177.25289562479409</v>
      </c>
      <c r="BR47" s="4" t="str">
        <f t="shared" si="77"/>
        <v>Sad</v>
      </c>
      <c r="BS47" s="5">
        <v>0.23061209408344499</v>
      </c>
      <c r="BT47" s="5">
        <v>0.53894225766758797</v>
      </c>
      <c r="BU47" s="5">
        <v>8.256184026716E-2</v>
      </c>
      <c r="BV47" s="5">
        <v>0.12860045573673801</v>
      </c>
      <c r="BW47" s="5">
        <v>-0.35924730503970698</v>
      </c>
      <c r="BX47" s="5">
        <v>0.17209366221526501</v>
      </c>
      <c r="BY47" s="5">
        <v>-0.64182924452335477</v>
      </c>
      <c r="BZ47" s="5">
        <v>0.18086351496549657</v>
      </c>
      <c r="CA47" s="5">
        <v>-0.308330163584143</v>
      </c>
      <c r="CB47" s="5">
        <v>0.2743955583168653</v>
      </c>
      <c r="CC47" s="5">
        <f t="shared" si="10"/>
        <v>-0.16592146945938391</v>
      </c>
      <c r="CD47" s="5">
        <f t="shared" si="11"/>
        <v>-3.0971234194724362E-3</v>
      </c>
      <c r="CE47" s="5">
        <f t="shared" si="78"/>
        <v>-91.069370321689163</v>
      </c>
      <c r="CF47" s="5" t="str">
        <f t="shared" si="79"/>
        <v>Bored</v>
      </c>
      <c r="CG47" s="4">
        <v>0.12006593533783499</v>
      </c>
      <c r="CH47" s="4">
        <v>0.47380446271223697</v>
      </c>
      <c r="CI47" s="4">
        <v>0.25583599402997598</v>
      </c>
      <c r="CJ47" s="4">
        <v>0.48569438282154997</v>
      </c>
      <c r="CK47" s="4">
        <v>-0.34549455531936202</v>
      </c>
      <c r="CL47" s="4">
        <v>0.56216543958739595</v>
      </c>
      <c r="CM47" s="4">
        <v>-1.1348869280703608</v>
      </c>
      <c r="CN47" s="4">
        <v>0.46883059222416762</v>
      </c>
      <c r="CO47" s="4">
        <v>-0.35373852737440198</v>
      </c>
      <c r="CP47" s="4">
        <v>1.248640072457365</v>
      </c>
      <c r="CQ47" s="4">
        <f t="shared" si="12"/>
        <v>-5.6859969684756484E-2</v>
      </c>
      <c r="CR47" s="4">
        <f t="shared" si="13"/>
        <v>-0.1796789369617956</v>
      </c>
      <c r="CS47" s="4">
        <f t="shared" si="80"/>
        <v>-162.43985936833477</v>
      </c>
      <c r="CT47" s="4" t="str">
        <f t="shared" si="81"/>
        <v>Sad</v>
      </c>
      <c r="CU47" s="2">
        <v>3.96381138262515E-2</v>
      </c>
      <c r="CV47" s="2">
        <v>0.65639719868387503</v>
      </c>
      <c r="CW47" s="2">
        <v>-0.25867821106324401</v>
      </c>
      <c r="CX47" s="2">
        <v>0.15425596038235001</v>
      </c>
      <c r="CY47" s="2">
        <v>-5.1054906194137099E-2</v>
      </c>
      <c r="CZ47" s="2">
        <v>0.28654047969480301</v>
      </c>
      <c r="DA47" s="2">
        <v>22.657696025976819</v>
      </c>
      <c r="DB47" s="2">
        <v>0.16359083311591008</v>
      </c>
      <c r="DC47" s="2">
        <v>-0.61675908485762354</v>
      </c>
      <c r="DD47" s="2">
        <v>-0.15002435767851185</v>
      </c>
      <c r="DE47" s="2">
        <f t="shared" si="14"/>
        <v>-0.72926087606054391</v>
      </c>
      <c r="DF47" s="2">
        <f t="shared" si="15"/>
        <v>6.3963083491755279E-2</v>
      </c>
      <c r="DG47" s="2">
        <f t="shared" si="82"/>
        <v>-84.987445174734248</v>
      </c>
      <c r="DH47" s="2" t="str">
        <f t="shared" si="83"/>
        <v>Calm</v>
      </c>
      <c r="DI47" s="7">
        <v>0.648002074151241</v>
      </c>
      <c r="DJ47" s="7">
        <v>0.166464432885298</v>
      </c>
      <c r="DK47" s="7">
        <v>0.50501599874830405</v>
      </c>
      <c r="DL47" s="7">
        <v>0.454866924176141</v>
      </c>
      <c r="DM47" s="7">
        <v>0.82628430320663104</v>
      </c>
      <c r="DN47" s="7">
        <v>0.277310904246093</v>
      </c>
      <c r="DO47" s="7">
        <v>0.34254945748963883</v>
      </c>
      <c r="DP47" s="7">
        <v>1.0249936986504189</v>
      </c>
      <c r="DQ47" s="7">
        <v>0.48153764126594301</v>
      </c>
      <c r="DR47" s="7">
        <v>1.1785419223891822</v>
      </c>
      <c r="DS47" s="7">
        <f t="shared" si="16"/>
        <v>0.1530887047447842</v>
      </c>
      <c r="DT47" s="7">
        <f t="shared" si="17"/>
        <v>0.48948539959408777</v>
      </c>
      <c r="DU47" s="7">
        <f t="shared" si="84"/>
        <v>17.367302096854313</v>
      </c>
      <c r="DV47" s="7" t="str">
        <f t="shared" si="85"/>
        <v>happy</v>
      </c>
      <c r="DW47" s="9">
        <v>0.62277750037695201</v>
      </c>
      <c r="DX47" s="9">
        <v>0.61909531313435295</v>
      </c>
      <c r="DY47" s="9">
        <v>-5.8202836985078298E-2</v>
      </c>
      <c r="DZ47" s="9">
        <v>0.11886685404915399</v>
      </c>
      <c r="EA47" s="9">
        <v>0.98829171085383605</v>
      </c>
      <c r="EB47" s="9">
        <v>1.2811277823248099</v>
      </c>
      <c r="EC47" s="9">
        <v>-3.6126838362588912E-2</v>
      </c>
      <c r="ED47" s="9">
        <v>6.2554157105658925E-2</v>
      </c>
      <c r="EE47" s="9">
        <v>3.6821872425990554E-3</v>
      </c>
      <c r="EF47" s="9">
        <v>4.8848816403793086E-2</v>
      </c>
      <c r="EG47" s="9">
        <f t="shared" si="18"/>
        <v>0.2360226519481512</v>
      </c>
      <c r="EH47" s="9">
        <f t="shared" si="19"/>
        <v>-1.9458875789705399E-2</v>
      </c>
      <c r="EI47" s="9">
        <f t="shared" si="86"/>
        <v>94.713088422525516</v>
      </c>
      <c r="EJ47" s="9" t="str">
        <f t="shared" si="87"/>
        <v>nervous</v>
      </c>
      <c r="EK47" s="1">
        <v>7.2321990343362105E-2</v>
      </c>
      <c r="EL47" s="1">
        <v>0.361608571423995</v>
      </c>
      <c r="EM47" s="1">
        <v>0.26686265054821801</v>
      </c>
      <c r="EN47" s="1">
        <v>-6.2669564880753498E-3</v>
      </c>
      <c r="EO47" s="1">
        <v>-0.18916626223810401</v>
      </c>
      <c r="EP47" s="1">
        <v>1.10696741063478</v>
      </c>
      <c r="EQ47" s="1">
        <v>-2.2839172705754782</v>
      </c>
      <c r="ER47" s="1">
        <v>-4.2673695911121983E-3</v>
      </c>
      <c r="ES47" s="1">
        <v>-0.28928658108063288</v>
      </c>
      <c r="ET47" s="1">
        <v>0.60054699304598791</v>
      </c>
      <c r="EU47" s="1">
        <f t="shared" si="20"/>
        <v>-0.71025518390883868</v>
      </c>
      <c r="EV47" s="1">
        <f t="shared" si="21"/>
        <v>0.12154601108351204</v>
      </c>
      <c r="EW47" s="1">
        <f t="shared" si="88"/>
        <v>-80.289037527269329</v>
      </c>
      <c r="EX47" s="1" t="str">
        <f t="shared" si="89"/>
        <v>Calm</v>
      </c>
      <c r="EY47" s="2">
        <v>-0.106851678092659</v>
      </c>
      <c r="EZ47" s="2">
        <v>5.3636603020815701E-2</v>
      </c>
      <c r="FA47" s="2">
        <v>6.0605607653506102E-2</v>
      </c>
      <c r="FB47" s="2">
        <v>-1.69928956991519E-2</v>
      </c>
      <c r="FC47" s="2">
        <v>-0.29775660715817298</v>
      </c>
      <c r="FD47" s="2">
        <v>0.13838904970244201</v>
      </c>
      <c r="FE47" s="2">
        <v>-0.14978835051767264</v>
      </c>
      <c r="FF47" s="2">
        <v>-8.8492841754021334E-2</v>
      </c>
      <c r="FG47" s="2">
        <v>-0.16048828111347468</v>
      </c>
      <c r="FH47" s="2">
        <v>-0.81955558449320298</v>
      </c>
      <c r="FI47" s="2">
        <f t="shared" si="22"/>
        <v>-0.24811217435246946</v>
      </c>
      <c r="FJ47" s="2">
        <f t="shared" si="23"/>
        <v>-0.85263449099327171</v>
      </c>
      <c r="FK47" s="2">
        <f t="shared" si="90"/>
        <v>-163.77528058795647</v>
      </c>
      <c r="FL47" s="2" t="str">
        <f t="shared" si="91"/>
        <v>Sad</v>
      </c>
      <c r="FM47" s="7">
        <v>-4.3190803621108102E-2</v>
      </c>
      <c r="FN47" s="7">
        <v>0.12767946216753401</v>
      </c>
      <c r="FO47" s="7">
        <v>8.04067416695552E-3</v>
      </c>
      <c r="FP47" s="7">
        <v>-0.14948087079960301</v>
      </c>
      <c r="FQ47" s="7">
        <v>-0.41369205896181499</v>
      </c>
      <c r="FR47" s="7">
        <v>-0.33292449342713898</v>
      </c>
      <c r="FS47" s="7">
        <v>-1.7598983952907966E-2</v>
      </c>
      <c r="FT47" s="7">
        <v>0.72830445581180259</v>
      </c>
      <c r="FU47" s="7">
        <v>-0.17087026578864212</v>
      </c>
      <c r="FV47" s="7">
        <v>-1.6740731722581099</v>
      </c>
      <c r="FW47" s="7">
        <f t="shared" si="24"/>
        <v>-0.3085969290262971</v>
      </c>
      <c r="FX47" s="7">
        <f t="shared" si="25"/>
        <v>-0.49334102839409066</v>
      </c>
      <c r="FY47" s="7">
        <f t="shared" si="92"/>
        <v>-147.97300930710793</v>
      </c>
      <c r="FZ47" s="7" t="str">
        <f t="shared" si="93"/>
        <v>Depressed</v>
      </c>
      <c r="GA47" s="4">
        <v>0.79920005913394399</v>
      </c>
      <c r="GB47" s="4">
        <v>0.43874087075310803</v>
      </c>
      <c r="GC47" s="4">
        <v>0.38950669178621999</v>
      </c>
      <c r="GD47" s="4">
        <v>0.47422607610267098</v>
      </c>
      <c r="GE47" s="4">
        <v>0.85464852241398304</v>
      </c>
      <c r="GF47" s="4">
        <v>0.26129474905993599</v>
      </c>
      <c r="GG47" s="4">
        <v>0.2355153283873542</v>
      </c>
      <c r="GH47" s="4">
        <v>0.677431351606538</v>
      </c>
      <c r="GI47" s="4">
        <v>0.36045918838083596</v>
      </c>
      <c r="GJ47" s="4">
        <v>0.69771727150801666</v>
      </c>
      <c r="GK47" s="4">
        <f t="shared" si="26"/>
        <v>0.59874507886271489</v>
      </c>
      <c r="GL47" s="4">
        <f t="shared" si="27"/>
        <v>-0.54898334242970415</v>
      </c>
      <c r="GM47" s="4">
        <f t="shared" si="94"/>
        <v>132.51739792195593</v>
      </c>
      <c r="GN47" s="4" t="str">
        <f t="shared" si="95"/>
        <v>stressed</v>
      </c>
      <c r="GO47" s="5">
        <v>0.66863010419581204</v>
      </c>
      <c r="GP47" s="5">
        <v>0.29508146340229902</v>
      </c>
      <c r="GQ47" s="5">
        <v>0.54243182147132896</v>
      </c>
      <c r="GR47" s="5">
        <v>0.89363280814486201</v>
      </c>
      <c r="GS47" s="5">
        <v>0.52330593388468305</v>
      </c>
      <c r="GT47" s="5">
        <v>4.6235777579090698E-2</v>
      </c>
      <c r="GU47" s="5">
        <v>0.45508467245009743</v>
      </c>
      <c r="GV47" s="5">
        <v>2.6181883035717708</v>
      </c>
      <c r="GW47" s="5">
        <v>0.37354864079351302</v>
      </c>
      <c r="GX47" s="5">
        <v>1.4901394544794564</v>
      </c>
      <c r="GY47" s="5">
        <f t="shared" si="28"/>
        <v>0.67002364397073522</v>
      </c>
      <c r="GZ47" s="5">
        <f t="shared" si="29"/>
        <v>0.492864583971099</v>
      </c>
      <c r="HA47" s="5">
        <f t="shared" si="96"/>
        <v>53.662067013183169</v>
      </c>
      <c r="HB47" s="5" t="str">
        <f t="shared" si="97"/>
        <v>excited</v>
      </c>
      <c r="HC47" s="2">
        <v>0.79481913748220601</v>
      </c>
      <c r="HD47" s="2">
        <v>0.66594427336064499</v>
      </c>
      <c r="HE47" s="2">
        <v>0.13072722592668201</v>
      </c>
      <c r="HF47" s="2">
        <v>0.152414705840244</v>
      </c>
      <c r="HG47" s="2">
        <v>0.72389954014896996</v>
      </c>
      <c r="HH47" s="2">
        <v>0.80684948064423101</v>
      </c>
      <c r="HI47" s="2">
        <v>8.607731494458476E-2</v>
      </c>
      <c r="HJ47" s="2">
        <v>0.10348679536818527</v>
      </c>
      <c r="HK47" s="2">
        <v>0.12887486412156102</v>
      </c>
      <c r="HL47" s="2">
        <v>0.19383147857157443</v>
      </c>
      <c r="HM47" s="2">
        <f t="shared" si="30"/>
        <v>0.10693846273790819</v>
      </c>
      <c r="HN47" s="2">
        <f t="shared" si="31"/>
        <v>6.295275918167853E-2</v>
      </c>
      <c r="HO47" s="2">
        <f t="shared" si="98"/>
        <v>59.515439557471602</v>
      </c>
      <c r="HP47" s="2" t="str">
        <f t="shared" si="99"/>
        <v>excited</v>
      </c>
      <c r="HQ47" s="4">
        <v>0.428433216145931</v>
      </c>
      <c r="HR47" s="4">
        <v>0.81642829733798605</v>
      </c>
      <c r="HS47" s="4">
        <v>8.3792134579778292E-3</v>
      </c>
      <c r="HT47" s="4">
        <v>0.147199400971119</v>
      </c>
      <c r="HU47" s="4">
        <v>0.30732580526957098</v>
      </c>
      <c r="HV47" s="4">
        <v>0.48340475990489501</v>
      </c>
      <c r="HW47" s="4">
        <v>1.1388529687148576E-2</v>
      </c>
      <c r="HX47" s="4">
        <v>0.11324485106060352</v>
      </c>
      <c r="HY47" s="4">
        <v>-0.38799508119205506</v>
      </c>
      <c r="HZ47" s="4">
        <v>0.1249766441840495</v>
      </c>
      <c r="IA47" s="4">
        <f t="shared" si="32"/>
        <v>-0.23075777522999119</v>
      </c>
      <c r="IB47" s="4">
        <f t="shared" si="33"/>
        <v>-0.58978659422995183</v>
      </c>
      <c r="IC47" s="4">
        <f t="shared" si="100"/>
        <v>-158.63176055470703</v>
      </c>
      <c r="ID47" s="4" t="str">
        <f t="shared" si="101"/>
        <v>Sad</v>
      </c>
      <c r="IE47" s="5">
        <v>0.47690517267975502</v>
      </c>
      <c r="IF47" s="5">
        <v>0.19029712607791599</v>
      </c>
      <c r="IG47" s="5">
        <v>0.17479070279553099</v>
      </c>
      <c r="IH47" s="5">
        <v>-0.17197171184182999</v>
      </c>
      <c r="II47" s="5">
        <v>3.0829511593687699E-3</v>
      </c>
      <c r="IJ47" s="5">
        <v>-5.4040175528009098E-2</v>
      </c>
      <c r="IK47" s="5">
        <v>0.36415630744671312</v>
      </c>
      <c r="IL47" s="5">
        <v>-1.2621133171393106</v>
      </c>
      <c r="IM47" s="5">
        <v>0.28660804660183903</v>
      </c>
      <c r="IN47" s="5">
        <v>4.2250917884275197E-3</v>
      </c>
      <c r="IO47" s="5">
        <f t="shared" si="34"/>
        <v>9.9659954205363999E-2</v>
      </c>
      <c r="IP47" s="5">
        <f t="shared" si="35"/>
        <v>-0.51662883559662154</v>
      </c>
      <c r="IQ47" s="5">
        <f t="shared" si="102"/>
        <v>169.08150933510029</v>
      </c>
      <c r="IR47" s="5" t="str">
        <f t="shared" si="103"/>
        <v>Upset</v>
      </c>
      <c r="IS47" s="4">
        <v>0.69414572857574897</v>
      </c>
      <c r="IT47" s="4">
        <v>0.33490061320284698</v>
      </c>
      <c r="IU47" s="4">
        <v>0.70626331916561402</v>
      </c>
      <c r="IV47" s="4">
        <v>0.582386905622301</v>
      </c>
      <c r="IW47" s="4">
        <v>0.90183184407424999</v>
      </c>
      <c r="IX47" s="4">
        <v>0.48183928383306301</v>
      </c>
      <c r="IY47" s="4">
        <v>0.44252709516018929</v>
      </c>
      <c r="IZ47" s="4">
        <v>0.71306288297643294</v>
      </c>
      <c r="JA47" s="4">
        <v>0.35924511537290199</v>
      </c>
      <c r="JB47" s="4">
        <v>1.2522761827816438</v>
      </c>
      <c r="JC47" s="4">
        <f t="shared" si="36"/>
        <v>0.50499399900195963</v>
      </c>
      <c r="JD47" s="4">
        <f t="shared" si="37"/>
        <v>-0.32780440607044881</v>
      </c>
      <c r="JE47" s="4">
        <f t="shared" si="104"/>
        <v>122.98862410014563</v>
      </c>
      <c r="JF47" s="4" t="str">
        <f t="shared" si="105"/>
        <v>stressed</v>
      </c>
      <c r="JG47" s="5">
        <v>0.12795889394787099</v>
      </c>
      <c r="JH47" s="5">
        <v>0.70314541206912895</v>
      </c>
      <c r="JI47" s="5">
        <v>-0.26324193724984302</v>
      </c>
      <c r="JJ47" s="5">
        <v>-7.9614285088075304E-2</v>
      </c>
      <c r="JK47" s="5">
        <v>4.9165410727360801E-3</v>
      </c>
      <c r="JL47" s="5">
        <v>0.45589563877221501</v>
      </c>
      <c r="JM47" s="5">
        <v>-1.9811181593423792</v>
      </c>
      <c r="JN47" s="5">
        <v>-6.868978888218287E-2</v>
      </c>
      <c r="JO47" s="5">
        <v>-0.57518651812125798</v>
      </c>
      <c r="JP47" s="5">
        <v>-0.41253091802764086</v>
      </c>
      <c r="JQ47" s="5">
        <f t="shared" si="38"/>
        <v>-0.42639342844768113</v>
      </c>
      <c r="JR47" s="5">
        <f t="shared" si="39"/>
        <v>-7.1063652630795615E-2</v>
      </c>
      <c r="JS47" s="5">
        <f t="shared" si="106"/>
        <v>-99.462071344361362</v>
      </c>
      <c r="JT47" s="5" t="str">
        <f t="shared" si="107"/>
        <v>Bored</v>
      </c>
      <c r="JU47" s="2">
        <v>0.36301685111711801</v>
      </c>
      <c r="JV47" s="2">
        <v>0.209182431092509</v>
      </c>
      <c r="JW47" s="2">
        <v>0.17141818245152499</v>
      </c>
      <c r="JX47" s="2">
        <v>1.5402005981738E-2</v>
      </c>
      <c r="JY47" s="2">
        <v>0.212904861116679</v>
      </c>
      <c r="JZ47" s="2">
        <v>-4.5740093868739E-2</v>
      </c>
      <c r="KA47" s="2">
        <v>0.29764146551560694</v>
      </c>
      <c r="KB47" s="2">
        <v>9.4235106052423925E-2</v>
      </c>
      <c r="KC47" s="2">
        <v>0.15383442002460901</v>
      </c>
      <c r="KD47" s="2">
        <v>0.32649497166761704</v>
      </c>
      <c r="KE47" s="2">
        <f t="shared" si="40"/>
        <v>0.3967756343832789</v>
      </c>
      <c r="KF47" s="2">
        <f t="shared" si="41"/>
        <v>0.34329212570282452</v>
      </c>
      <c r="KG47" s="2">
        <f t="shared" si="108"/>
        <v>49.133487961366285</v>
      </c>
      <c r="KH47" s="2" t="str">
        <f t="shared" si="109"/>
        <v>excited</v>
      </c>
      <c r="KI47" s="7">
        <v>0.276899986893823</v>
      </c>
      <c r="KJ47" s="7">
        <v>-0.120873030356345</v>
      </c>
      <c r="KK47" s="7">
        <v>-0.124688624724485</v>
      </c>
      <c r="KL47" s="7">
        <v>-0.17184459301892599</v>
      </c>
      <c r="KM47" s="7">
        <v>0.20021659590030899</v>
      </c>
      <c r="KN47" s="7">
        <v>-4.4854414760713501E-2</v>
      </c>
      <c r="KO47" s="7">
        <v>-0.26133785582188851</v>
      </c>
      <c r="KP47" s="7">
        <v>1.0369108924448014</v>
      </c>
      <c r="KQ47" s="7">
        <v>0.397773017250168</v>
      </c>
      <c r="KR47" s="7">
        <v>-1.9005255522764948</v>
      </c>
      <c r="KS47" s="7">
        <f t="shared" si="42"/>
        <v>0.3827317840333897</v>
      </c>
      <c r="KT47" s="7">
        <f t="shared" si="43"/>
        <v>-0.64143078223090044</v>
      </c>
      <c r="KU47" s="7">
        <f t="shared" si="110"/>
        <v>149.17612874792087</v>
      </c>
      <c r="KV47" s="7" t="str">
        <f t="shared" si="111"/>
        <v>stressed</v>
      </c>
      <c r="KW47" s="2">
        <v>0.95188882558214305</v>
      </c>
      <c r="KX47" s="2">
        <v>0.68341859447044495</v>
      </c>
      <c r="KY47" s="2">
        <v>8.4001978799566904E-2</v>
      </c>
      <c r="KZ47" s="2">
        <v>2.39788023042069E-2</v>
      </c>
      <c r="LA47" s="2">
        <v>0.49369926401958703</v>
      </c>
      <c r="LB47" s="2">
        <v>0.15461356190913</v>
      </c>
      <c r="LC47" s="2">
        <v>5.8109207874499059E-2</v>
      </c>
      <c r="LD47" s="2">
        <v>2.8613224590090833E-2</v>
      </c>
      <c r="LE47" s="2">
        <v>0.2684702311116981</v>
      </c>
      <c r="LF47" s="2">
        <v>6.6030875772765327E-2</v>
      </c>
      <c r="LG47" s="2">
        <f t="shared" si="44"/>
        <v>0.30628434714153774</v>
      </c>
      <c r="LH47" s="2">
        <f t="shared" si="45"/>
        <v>1.4718859894024883E-2</v>
      </c>
      <c r="LI47" s="2">
        <f t="shared" si="112"/>
        <v>87.248699571434713</v>
      </c>
      <c r="LJ47" s="2" t="str">
        <f t="shared" si="113"/>
        <v>alert</v>
      </c>
      <c r="LK47" s="4">
        <v>0.368796205084156</v>
      </c>
      <c r="LL47" s="4">
        <v>0.76778303214600296</v>
      </c>
      <c r="LM47" s="4">
        <v>9.9543513732933298E-2</v>
      </c>
      <c r="LN47" s="4">
        <v>0.200474850522742</v>
      </c>
      <c r="LO47" s="4">
        <v>0.11336604327342401</v>
      </c>
      <c r="LP47" s="4">
        <v>0.65457228746545804</v>
      </c>
      <c r="LQ47" s="4">
        <v>0.20645231780798831</v>
      </c>
      <c r="LR47" s="4">
        <v>0.14094568899809432</v>
      </c>
      <c r="LS47" s="4">
        <v>-0.39898682706184696</v>
      </c>
      <c r="LT47" s="4">
        <v>0.26396607858755139</v>
      </c>
      <c r="LU47" s="4">
        <f t="shared" si="46"/>
        <v>-0.26970399413128254</v>
      </c>
      <c r="LV47" s="4">
        <f t="shared" si="47"/>
        <v>0.39343688603149052</v>
      </c>
      <c r="LW47" s="4">
        <f t="shared" si="114"/>
        <v>-34.43093556554075</v>
      </c>
      <c r="LX47" s="4" t="str">
        <f t="shared" si="115"/>
        <v>Relased</v>
      </c>
      <c r="LY47" s="5">
        <v>1.2028793968801099</v>
      </c>
      <c r="LZ47" s="5">
        <v>0.37265759454602398</v>
      </c>
      <c r="MA47" s="5">
        <v>0.63591033632841898</v>
      </c>
      <c r="MB47" s="5">
        <v>1.9330538328158599E-2</v>
      </c>
      <c r="MC47" s="5">
        <v>1.3238711361823801</v>
      </c>
      <c r="MD47" s="5">
        <v>0.68035504689942405</v>
      </c>
      <c r="ME47" s="5">
        <v>0.25167119903905927</v>
      </c>
      <c r="MF47" s="5">
        <v>1.835736587323774E-2</v>
      </c>
      <c r="MG47" s="5">
        <v>0.83022180233408593</v>
      </c>
      <c r="MH47" s="5">
        <v>0.41588415773308568</v>
      </c>
      <c r="MI47" s="5">
        <f t="shared" si="48"/>
        <v>0.52381761501836999</v>
      </c>
      <c r="MJ47" s="5">
        <f t="shared" si="49"/>
        <v>0.10214576349863536</v>
      </c>
      <c r="MK47" s="5">
        <f t="shared" si="116"/>
        <v>78.965650999671411</v>
      </c>
      <c r="ML47" s="5" t="str">
        <f t="shared" si="117"/>
        <v>alert</v>
      </c>
      <c r="MM47" s="2">
        <v>0.110395318550811</v>
      </c>
      <c r="MN47" s="2">
        <v>0.7378294624017</v>
      </c>
      <c r="MO47" s="2">
        <v>-5.2416651375825898E-3</v>
      </c>
      <c r="MP47" s="2">
        <v>0.41301124549936602</v>
      </c>
      <c r="MQ47" s="2">
        <v>-0.269023900998899</v>
      </c>
      <c r="MR47" s="2">
        <v>0.74945783064758598</v>
      </c>
      <c r="MS47" s="2">
        <v>3.3043635999823365E-2</v>
      </c>
      <c r="MT47" s="2">
        <v>0.27769432807604816</v>
      </c>
      <c r="MU47" s="2">
        <v>-0.62743414385088903</v>
      </c>
      <c r="MV47" s="2">
        <v>0.48073292542087731</v>
      </c>
      <c r="MW47" s="2">
        <f t="shared" si="50"/>
        <v>-0.24873144765237853</v>
      </c>
      <c r="MX47" s="2">
        <f t="shared" si="51"/>
        <v>0.17675364118654557</v>
      </c>
      <c r="MY47" s="2">
        <f t="shared" si="118"/>
        <v>-54.60162208316661</v>
      </c>
      <c r="MZ47" s="2" t="str">
        <f t="shared" si="119"/>
        <v>Relased</v>
      </c>
      <c r="NA47" s="7">
        <v>1.09024915081624</v>
      </c>
      <c r="NB47" s="7">
        <v>1.1458219743581299</v>
      </c>
      <c r="NC47" s="7">
        <v>0.445833035481847</v>
      </c>
      <c r="ND47" s="7">
        <v>0.56928482612353803</v>
      </c>
      <c r="NE47" s="7">
        <v>1.2793554323494001</v>
      </c>
      <c r="NF47" s="7">
        <v>1.3041712984446401</v>
      </c>
      <c r="NG47" s="7">
        <v>0.18814659570173628</v>
      </c>
      <c r="NH47" s="7">
        <v>0.23236179153760753</v>
      </c>
      <c r="NI47" s="7">
        <v>-5.5572823541889971E-2</v>
      </c>
      <c r="NJ47" s="7">
        <v>0.45397386969353476</v>
      </c>
      <c r="NK47" s="7">
        <f t="shared" si="52"/>
        <v>9.5879065912076067E-2</v>
      </c>
      <c r="NL47" s="7">
        <f t="shared" si="53"/>
        <v>0.12952537309296885</v>
      </c>
      <c r="NM47" s="7">
        <f t="shared" si="120"/>
        <v>36.51009791755699</v>
      </c>
      <c r="NN47" s="7" t="str">
        <f t="shared" si="121"/>
        <v>excited</v>
      </c>
      <c r="NO47" s="4">
        <v>0.59911452812149502</v>
      </c>
      <c r="NP47" s="4">
        <v>0.772703340897818</v>
      </c>
      <c r="NQ47" s="4">
        <v>0.52368535266557403</v>
      </c>
      <c r="NR47" s="4">
        <v>0.44727232524475902</v>
      </c>
      <c r="NS47" s="4">
        <v>0.44497781304792899</v>
      </c>
      <c r="NT47" s="4">
        <v>0.439581701036029</v>
      </c>
      <c r="NU47" s="4">
        <v>0.50156995891668554</v>
      </c>
      <c r="NV47" s="4">
        <v>0.36894980122106141</v>
      </c>
      <c r="NW47" s="4">
        <v>-0.17358881277632299</v>
      </c>
      <c r="NX47" s="4">
        <v>0.70778905847352214</v>
      </c>
      <c r="NY47" s="4">
        <f t="shared" si="54"/>
        <v>-0.29745287606864979</v>
      </c>
      <c r="NZ47" s="4">
        <f t="shared" si="55"/>
        <v>-8.9444799013496668E-2</v>
      </c>
      <c r="OA47" s="4">
        <f t="shared" si="122"/>
        <v>-106.7361596380735</v>
      </c>
      <c r="OB47" s="4" t="str">
        <f t="shared" si="123"/>
        <v>Bored</v>
      </c>
      <c r="OC47" s="1">
        <v>0.811041771218175</v>
      </c>
      <c r="OD47" s="1">
        <v>0.81636412275343195</v>
      </c>
      <c r="OE47" s="1">
        <v>1.0318060164440701</v>
      </c>
      <c r="OF47" s="1">
        <v>0.57163469541816503</v>
      </c>
      <c r="OG47" s="1">
        <v>-0.135239642946754</v>
      </c>
      <c r="OH47" s="1">
        <v>0.53282808774382395</v>
      </c>
      <c r="OI47" s="1">
        <v>1.5267871663607249</v>
      </c>
      <c r="OJ47" s="1">
        <v>0.42368662594596829</v>
      </c>
      <c r="OK47" s="1">
        <v>-5.3223515352569528E-3</v>
      </c>
      <c r="OL47" s="1">
        <v>0.98527399820896189</v>
      </c>
      <c r="OM47" s="1">
        <f t="shared" si="56"/>
        <v>9.4161617543528919E-3</v>
      </c>
      <c r="ON47" s="1">
        <f t="shared" si="57"/>
        <v>-0.88596023268979607</v>
      </c>
      <c r="OO47" s="1">
        <f t="shared" si="124"/>
        <v>179.39107197451409</v>
      </c>
      <c r="OP47" s="1" t="str">
        <f t="shared" si="125"/>
        <v>Upset</v>
      </c>
      <c r="OQ47" s="2">
        <v>0.67861627296246296</v>
      </c>
      <c r="OR47" s="2">
        <v>0.60242561620565505</v>
      </c>
      <c r="OS47" s="2">
        <v>4.8482148491175603E-2</v>
      </c>
      <c r="OT47" s="2">
        <v>0.152539117499841</v>
      </c>
      <c r="OU47" s="2">
        <v>0.45740463499927603</v>
      </c>
      <c r="OV47" s="2">
        <v>0.38472086627304303</v>
      </c>
      <c r="OW47" s="2">
        <v>4.2677162146744996E-2</v>
      </c>
      <c r="OX47" s="2">
        <v>0.15452531129606967</v>
      </c>
      <c r="OY47" s="2">
        <v>7.6190656756807917E-2</v>
      </c>
      <c r="OZ47" s="2">
        <v>0.15692013484551676</v>
      </c>
      <c r="PA47" s="2">
        <f t="shared" si="58"/>
        <v>-1.4046089127975891E-2</v>
      </c>
      <c r="PB47" s="2">
        <f t="shared" si="59"/>
        <v>-0.14562968429946921</v>
      </c>
      <c r="PC47" s="2">
        <f t="shared" si="126"/>
        <v>-174.49082164732684</v>
      </c>
      <c r="PD47" s="2" t="str">
        <f t="shared" si="127"/>
        <v>Sad</v>
      </c>
      <c r="PE47" s="1">
        <v>0.73790552630899697</v>
      </c>
      <c r="PF47" s="1">
        <v>0.554649918486258</v>
      </c>
      <c r="PG47" s="1">
        <v>0.67175149439955095</v>
      </c>
      <c r="PH47" s="1">
        <v>0.90755487060955198</v>
      </c>
      <c r="PI47" s="1">
        <v>0.58967584627038605</v>
      </c>
      <c r="PJ47" s="1">
        <v>0.34780799459957401</v>
      </c>
      <c r="PK47" s="1">
        <v>0.50599647469773712</v>
      </c>
      <c r="PL47" s="1">
        <v>1.0056478617449225</v>
      </c>
      <c r="PM47" s="1">
        <v>0.18325560782273898</v>
      </c>
      <c r="PN47" s="1">
        <v>1.2218480618131395</v>
      </c>
      <c r="PO47" s="1">
        <f t="shared" si="60"/>
        <v>0.37962132627103684</v>
      </c>
      <c r="PP47" s="1">
        <f t="shared" si="61"/>
        <v>-0.40568617652165639</v>
      </c>
      <c r="PQ47" s="1">
        <f t="shared" si="128"/>
        <v>136.90098513298932</v>
      </c>
      <c r="PR47" s="1" t="str">
        <f t="shared" si="129"/>
        <v>stressed</v>
      </c>
      <c r="PS47" s="4">
        <v>0.605744986222715</v>
      </c>
      <c r="PT47" s="4">
        <v>0.63732904674800495</v>
      </c>
      <c r="PU47" s="4">
        <v>0.45747680510629302</v>
      </c>
      <c r="PV47" s="4">
        <v>0.42351237193478503</v>
      </c>
      <c r="PW47" s="4">
        <v>0.33777603148913699</v>
      </c>
      <c r="PX47" s="4">
        <v>0.50347738325665203</v>
      </c>
      <c r="PY47" s="4">
        <v>0.48486127655717448</v>
      </c>
      <c r="PZ47" s="4">
        <v>0.3712394677974038</v>
      </c>
      <c r="QA47" s="4">
        <v>-3.1584060525289948E-2</v>
      </c>
      <c r="QB47" s="4">
        <v>0.70871818867913661</v>
      </c>
      <c r="QC47" s="4">
        <f t="shared" si="62"/>
        <v>0.16867001087755296</v>
      </c>
      <c r="QD47" s="4">
        <f t="shared" si="63"/>
        <v>-7.780622284333516E-4</v>
      </c>
      <c r="QE47" s="4">
        <f t="shared" si="130"/>
        <v>90.264299299294223</v>
      </c>
      <c r="QF47" s="4" t="str">
        <f t="shared" si="131"/>
        <v>nervous</v>
      </c>
      <c r="QG47" s="2">
        <v>-0.23297378308921299</v>
      </c>
      <c r="QH47" s="2">
        <v>-0.19803949855504199</v>
      </c>
      <c r="QI47" s="2">
        <v>0.21273476801549601</v>
      </c>
      <c r="QJ47" s="2">
        <v>0.113225521215208</v>
      </c>
      <c r="QK47" s="2">
        <v>4.8898683497537402E-3</v>
      </c>
      <c r="QL47" s="2">
        <v>0.14459103309351501</v>
      </c>
      <c r="QM47" s="2">
        <v>-0.93270394915179966</v>
      </c>
      <c r="QN47" s="2">
        <v>-2.1184054628604714</v>
      </c>
      <c r="QO47" s="2">
        <v>-3.4934284534170995E-2</v>
      </c>
      <c r="QP47" s="2">
        <v>-0.75626506911158609</v>
      </c>
      <c r="QQ47" s="2">
        <f t="shared" si="64"/>
        <v>1.532333000309638E-2</v>
      </c>
      <c r="QR47" s="2">
        <f t="shared" si="65"/>
        <v>-0.3712100386046927</v>
      </c>
      <c r="QS47" s="2">
        <f t="shared" si="132"/>
        <v>177.63620625562382</v>
      </c>
      <c r="QT47" s="2" t="str">
        <f t="shared" si="133"/>
        <v>Upset</v>
      </c>
      <c r="QU47" s="4">
        <v>0.54402228975911004</v>
      </c>
      <c r="QV47" s="4">
        <v>9.3101833457910399E-2</v>
      </c>
      <c r="QW47" s="4">
        <v>0.39498186178885297</v>
      </c>
      <c r="QX47" s="4">
        <v>0.43871180906073098</v>
      </c>
      <c r="QY47" s="4">
        <v>0.248369872922788</v>
      </c>
      <c r="QZ47" s="4">
        <v>-2.77945075981515E-2</v>
      </c>
      <c r="RA47" s="4">
        <v>0.49846765325393116</v>
      </c>
      <c r="RB47" s="4">
        <v>6.7176507885627057</v>
      </c>
      <c r="RC47" s="4">
        <v>0.45092045630119965</v>
      </c>
      <c r="RD47" s="4">
        <v>1.3085262988317381</v>
      </c>
      <c r="RE47" s="4">
        <f t="shared" si="66"/>
        <v>0.13167393844641095</v>
      </c>
      <c r="RF47" s="4">
        <f t="shared" si="67"/>
        <v>0.47869736248270289</v>
      </c>
      <c r="RG47" s="4">
        <f t="shared" si="134"/>
        <v>15.379830235749324</v>
      </c>
      <c r="RH47" s="4" t="str">
        <f t="shared" si="135"/>
        <v>happy</v>
      </c>
    </row>
    <row r="48" spans="1:476" x14ac:dyDescent="0.3">
      <c r="A48" s="1">
        <v>0.43218259587056701</v>
      </c>
      <c r="B48" s="1">
        <v>0.294517424784075</v>
      </c>
      <c r="C48" s="1">
        <v>0.224775023675609</v>
      </c>
      <c r="D48" s="1">
        <v>0.104147774999673</v>
      </c>
      <c r="E48" s="1">
        <v>0.35396655925350901</v>
      </c>
      <c r="F48" s="1">
        <v>0.46633340535213202</v>
      </c>
      <c r="G48" s="1">
        <v>0.28591905519523619</v>
      </c>
      <c r="H48" s="1">
        <v>0.13688330336845203</v>
      </c>
      <c r="I48" s="1">
        <v>0.13766517108649201</v>
      </c>
      <c r="J48" s="1">
        <v>0.45262527773010724</v>
      </c>
      <c r="K48" s="17">
        <f t="shared" si="0"/>
        <v>9.9538912606793595E-3</v>
      </c>
      <c r="L48" s="18">
        <f t="shared" si="1"/>
        <v>0.14271929204798517</v>
      </c>
      <c r="M48" s="18">
        <f t="shared" si="68"/>
        <v>3.9896072276196586</v>
      </c>
      <c r="N48" s="18" t="str">
        <f t="shared" si="69"/>
        <v>happy</v>
      </c>
      <c r="O48" s="9">
        <v>0.13388853049006999</v>
      </c>
      <c r="P48" s="9">
        <v>0.853025659036867</v>
      </c>
      <c r="Q48" s="9">
        <v>0.31359146403323501</v>
      </c>
      <c r="R48" s="9">
        <v>0.19420355083874799</v>
      </c>
      <c r="S48" s="9">
        <v>0.104898336696784</v>
      </c>
      <c r="T48" s="9">
        <v>1.2977095738722599</v>
      </c>
      <c r="U48" s="9">
        <v>1.3132693088512502</v>
      </c>
      <c r="V48" s="9">
        <v>9.0296354412748636E-2</v>
      </c>
      <c r="W48" s="9">
        <v>-0.71913712854679701</v>
      </c>
      <c r="X48" s="9">
        <v>0.51452803117096446</v>
      </c>
      <c r="Y48" s="9">
        <f t="shared" si="2"/>
        <v>-0.56300501335977016</v>
      </c>
      <c r="Z48" s="9">
        <f t="shared" si="3"/>
        <v>0.17547334188368602</v>
      </c>
      <c r="AA48" s="9">
        <f t="shared" si="70"/>
        <v>-72.689164605631163</v>
      </c>
      <c r="AB48" s="9" t="str">
        <f t="shared" si="71"/>
        <v>Calm</v>
      </c>
      <c r="AC48" s="2">
        <v>0.19450421284021499</v>
      </c>
      <c r="AD48" s="2">
        <v>0.70173822134406505</v>
      </c>
      <c r="AE48" s="2">
        <v>5.5389459490346203E-2</v>
      </c>
      <c r="AF48" s="2">
        <v>0.148186583968898</v>
      </c>
      <c r="AG48" s="2">
        <v>0.114083557599965</v>
      </c>
      <c r="AH48" s="2">
        <v>0.41951282305538401</v>
      </c>
      <c r="AI48" s="2">
        <v>0.17949337205209659</v>
      </c>
      <c r="AJ48" s="2">
        <v>0.13216182469490401</v>
      </c>
      <c r="AK48" s="2">
        <v>-0.50723400850385003</v>
      </c>
      <c r="AL48" s="2">
        <v>0.22714394643066646</v>
      </c>
      <c r="AM48" s="2">
        <f t="shared" si="4"/>
        <v>-0.37128147053151117</v>
      </c>
      <c r="AN48" s="2">
        <f t="shared" si="5"/>
        <v>1.9080204926684718E-3</v>
      </c>
      <c r="AO48" s="2">
        <f t="shared" si="72"/>
        <v>-89.705558807071583</v>
      </c>
      <c r="AP48" s="2" t="str">
        <f t="shared" si="73"/>
        <v>Calm</v>
      </c>
      <c r="AQ48" s="9">
        <v>9.7225428008663503E-2</v>
      </c>
      <c r="AR48" s="9">
        <v>0.25431917013920902</v>
      </c>
      <c r="AS48" s="9">
        <v>-0.142305729890529</v>
      </c>
      <c r="AT48" s="9">
        <v>2.6273743164052801E-2</v>
      </c>
      <c r="AU48" s="9">
        <v>-0.21624230906591199</v>
      </c>
      <c r="AV48" s="9">
        <v>0.417474658287941</v>
      </c>
      <c r="AW48" s="9">
        <v>1.1956768537908358</v>
      </c>
      <c r="AX48" s="9">
        <v>3.9109831100364076E-2</v>
      </c>
      <c r="AY48" s="9">
        <v>-0.1570937421305455</v>
      </c>
      <c r="AZ48" s="9">
        <v>-0.33006334711952789</v>
      </c>
      <c r="BA48" s="9">
        <f t="shared" si="6"/>
        <v>-5.2774388167500241E-3</v>
      </c>
      <c r="BB48" s="9">
        <f t="shared" si="7"/>
        <v>-6.785711602175537E-2</v>
      </c>
      <c r="BC48" s="9">
        <f t="shared" si="74"/>
        <v>-175.55289788217797</v>
      </c>
      <c r="BD48" s="9" t="str">
        <f t="shared" si="75"/>
        <v>Sad</v>
      </c>
      <c r="BE48" s="4">
        <v>7.8405462051396493E-2</v>
      </c>
      <c r="BF48" s="4">
        <v>0.44350552049193798</v>
      </c>
      <c r="BG48" s="4">
        <v>6.8055074213685396E-3</v>
      </c>
      <c r="BH48" s="4">
        <v>-7.6733476119456995E-2</v>
      </c>
      <c r="BI48" s="4">
        <v>-0.10962711853160401</v>
      </c>
      <c r="BJ48" s="4">
        <v>0.29731117109992899</v>
      </c>
      <c r="BK48" s="4">
        <v>-0.21797393824004135</v>
      </c>
      <c r="BL48" s="4">
        <v>-0.10357957236974789</v>
      </c>
      <c r="BM48" s="4">
        <v>-0.3651000584405415</v>
      </c>
      <c r="BN48" s="4">
        <v>-0.13398447443531677</v>
      </c>
      <c r="BO48" s="4">
        <f t="shared" si="8"/>
        <v>-0.35886925439540895</v>
      </c>
      <c r="BP48" s="4">
        <f t="shared" si="9"/>
        <v>-4.3340356552046599E-2</v>
      </c>
      <c r="BQ48" s="4">
        <f t="shared" si="76"/>
        <v>-96.886216335442526</v>
      </c>
      <c r="BR48" s="4" t="str">
        <f t="shared" si="77"/>
        <v>Bored</v>
      </c>
      <c r="BS48" s="5">
        <v>0.23061209408344499</v>
      </c>
      <c r="BT48" s="5">
        <v>0.53894225766758797</v>
      </c>
      <c r="BU48" s="5">
        <v>8.256184026716E-2</v>
      </c>
      <c r="BV48" s="5">
        <v>0.12860045573673801</v>
      </c>
      <c r="BW48" s="5">
        <v>-0.35924730503970698</v>
      </c>
      <c r="BX48" s="5">
        <v>0.17209366221526501</v>
      </c>
      <c r="BY48" s="5">
        <v>-0.64182924452335477</v>
      </c>
      <c r="BZ48" s="5">
        <v>0.18086351496549657</v>
      </c>
      <c r="CA48" s="5">
        <v>-0.308330163584143</v>
      </c>
      <c r="CB48" s="5">
        <v>0.2743955583168653</v>
      </c>
      <c r="CC48" s="5">
        <f t="shared" si="10"/>
        <v>-0.16592146945938391</v>
      </c>
      <c r="CD48" s="5">
        <f t="shared" si="11"/>
        <v>-3.0971234194724362E-3</v>
      </c>
      <c r="CE48" s="5">
        <f t="shared" si="78"/>
        <v>-91.069370321689163</v>
      </c>
      <c r="CF48" s="5" t="str">
        <f t="shared" si="79"/>
        <v>Bored</v>
      </c>
      <c r="CG48" s="4">
        <v>0.12006593533783499</v>
      </c>
      <c r="CH48" s="4">
        <v>0.47380446271223697</v>
      </c>
      <c r="CI48" s="4">
        <v>0.25583599402997598</v>
      </c>
      <c r="CJ48" s="4">
        <v>0.48569438282154997</v>
      </c>
      <c r="CK48" s="4">
        <v>-0.34549455531936202</v>
      </c>
      <c r="CL48" s="4">
        <v>0.56216543958739595</v>
      </c>
      <c r="CM48" s="4">
        <v>-1.1348869280703608</v>
      </c>
      <c r="CN48" s="4">
        <v>0.46883059222416762</v>
      </c>
      <c r="CO48" s="4">
        <v>-0.35373852737440198</v>
      </c>
      <c r="CP48" s="4">
        <v>1.248640072457365</v>
      </c>
      <c r="CQ48" s="4">
        <f t="shared" si="12"/>
        <v>-5.6859969684756484E-2</v>
      </c>
      <c r="CR48" s="4">
        <f t="shared" si="13"/>
        <v>-0.1796789369617956</v>
      </c>
      <c r="CS48" s="4">
        <f t="shared" si="80"/>
        <v>-162.43985936833477</v>
      </c>
      <c r="CT48" s="4" t="str">
        <f t="shared" si="81"/>
        <v>Sad</v>
      </c>
      <c r="CU48" s="2">
        <v>3.96381138262515E-2</v>
      </c>
      <c r="CV48" s="2">
        <v>0.65639719868387503</v>
      </c>
      <c r="CW48" s="2">
        <v>-0.25867821106324401</v>
      </c>
      <c r="CX48" s="2">
        <v>0.15425596038235001</v>
      </c>
      <c r="CY48" s="2">
        <v>-5.1054906194137099E-2</v>
      </c>
      <c r="CZ48" s="2">
        <v>0.28654047969480301</v>
      </c>
      <c r="DA48" s="2">
        <v>22.657696025976819</v>
      </c>
      <c r="DB48" s="2">
        <v>0.16359083311591008</v>
      </c>
      <c r="DC48" s="2">
        <v>-0.61675908485762354</v>
      </c>
      <c r="DD48" s="2">
        <v>-0.15002435767851185</v>
      </c>
      <c r="DE48" s="2">
        <f t="shared" si="14"/>
        <v>-0.72926087606054391</v>
      </c>
      <c r="DF48" s="2">
        <f t="shared" si="15"/>
        <v>6.3963083491755279E-2</v>
      </c>
      <c r="DG48" s="2">
        <f t="shared" si="82"/>
        <v>-84.987445174734248</v>
      </c>
      <c r="DH48" s="2" t="str">
        <f t="shared" si="83"/>
        <v>Calm</v>
      </c>
      <c r="DI48" s="7">
        <v>0.648002074151241</v>
      </c>
      <c r="DJ48" s="7">
        <v>0.166464432885298</v>
      </c>
      <c r="DK48" s="7">
        <v>0.50501599874830405</v>
      </c>
      <c r="DL48" s="7">
        <v>0.454866924176141</v>
      </c>
      <c r="DM48" s="7">
        <v>0.82628430320663104</v>
      </c>
      <c r="DN48" s="7">
        <v>0.277310904246093</v>
      </c>
      <c r="DO48" s="7">
        <v>0.34254945748963883</v>
      </c>
      <c r="DP48" s="7">
        <v>1.0249936986504189</v>
      </c>
      <c r="DQ48" s="7">
        <v>0.48153764126594301</v>
      </c>
      <c r="DR48" s="7">
        <v>1.1785419223891822</v>
      </c>
      <c r="DS48" s="7">
        <f t="shared" si="16"/>
        <v>0.1530887047447842</v>
      </c>
      <c r="DT48" s="7">
        <f t="shared" si="17"/>
        <v>0.48948539959408777</v>
      </c>
      <c r="DU48" s="7">
        <f t="shared" si="84"/>
        <v>17.367302096854313</v>
      </c>
      <c r="DV48" s="7" t="str">
        <f t="shared" si="85"/>
        <v>happy</v>
      </c>
      <c r="DW48" s="9">
        <v>0.38352136664729602</v>
      </c>
      <c r="DX48" s="9">
        <v>0.61909531313435295</v>
      </c>
      <c r="DY48" s="9">
        <v>-8.2794553732669404E-2</v>
      </c>
      <c r="DZ48" s="9">
        <v>0.11886685404915399</v>
      </c>
      <c r="EA48" s="9">
        <v>0.898405782756451</v>
      </c>
      <c r="EB48" s="9">
        <v>1.2811277823248099</v>
      </c>
      <c r="EC48" s="9">
        <v>-6.4586005352315845E-2</v>
      </c>
      <c r="ED48" s="9">
        <v>6.2554157105658925E-2</v>
      </c>
      <c r="EE48" s="9">
        <v>-0.23557394648705693</v>
      </c>
      <c r="EF48" s="9">
        <v>3.5978157000480446E-2</v>
      </c>
      <c r="EG48" s="9">
        <f t="shared" si="18"/>
        <v>-4.8569058406909171E-2</v>
      </c>
      <c r="EH48" s="9">
        <f t="shared" si="19"/>
        <v>-2.4064312388635156E-2</v>
      </c>
      <c r="EI48" s="9">
        <f t="shared" si="86"/>
        <v>-116.35684679351169</v>
      </c>
      <c r="EJ48" s="9" t="str">
        <f t="shared" si="87"/>
        <v>Bored</v>
      </c>
      <c r="EK48" s="1">
        <v>7.2321990343362105E-2</v>
      </c>
      <c r="EL48" s="1">
        <v>0.35500869537673302</v>
      </c>
      <c r="EM48" s="1">
        <v>0.26686265054821801</v>
      </c>
      <c r="EN48" s="1">
        <v>5.3416048080810699E-2</v>
      </c>
      <c r="EO48" s="1">
        <v>-0.18916626223810401</v>
      </c>
      <c r="EP48" s="1">
        <v>1.2724779904201999</v>
      </c>
      <c r="EQ48" s="1">
        <v>-2.2839172705754782</v>
      </c>
      <c r="ER48" s="1">
        <v>3.2821188982356808E-2</v>
      </c>
      <c r="ES48" s="1">
        <v>-0.2826867050333709</v>
      </c>
      <c r="ET48" s="1">
        <v>0.74948677764464045</v>
      </c>
      <c r="EU48" s="1">
        <f t="shared" si="20"/>
        <v>-0.70053949167670759</v>
      </c>
      <c r="EV48" s="1">
        <f t="shared" si="21"/>
        <v>0.17900728576618774</v>
      </c>
      <c r="EW48" s="1">
        <f t="shared" si="88"/>
        <v>-75.666059628623074</v>
      </c>
      <c r="EX48" s="1" t="str">
        <f t="shared" si="89"/>
        <v>Calm</v>
      </c>
      <c r="EY48" s="2">
        <v>-4.4097513393268201E-2</v>
      </c>
      <c r="EZ48" s="2">
        <v>0.135415145629629</v>
      </c>
      <c r="FA48" s="2">
        <v>9.1895191749213401E-2</v>
      </c>
      <c r="FB48" s="2">
        <v>-4.6287772381277702E-2</v>
      </c>
      <c r="FC48" s="2">
        <v>-0.32935437452719701</v>
      </c>
      <c r="FD48" s="2">
        <v>-0.13832941825777301</v>
      </c>
      <c r="FE48" s="2">
        <v>-0.24606969390601793</v>
      </c>
      <c r="FF48" s="2">
        <v>15.883130471138083</v>
      </c>
      <c r="FG48" s="2">
        <v>-0.1795126590228972</v>
      </c>
      <c r="FH48" s="2">
        <v>0.49943716510178809</v>
      </c>
      <c r="FI48" s="2">
        <f t="shared" si="22"/>
        <v>-0.26633237443535807</v>
      </c>
      <c r="FJ48" s="2">
        <f t="shared" si="23"/>
        <v>-0.20294348765511161</v>
      </c>
      <c r="FK48" s="2">
        <f t="shared" si="90"/>
        <v>-127.30715817390605</v>
      </c>
      <c r="FL48" s="2" t="str">
        <f t="shared" si="91"/>
        <v>Depressed</v>
      </c>
      <c r="FM48" s="7">
        <v>0.12594287680223001</v>
      </c>
      <c r="FN48" s="7">
        <v>0.12767946216753401</v>
      </c>
      <c r="FO48" s="7">
        <v>3.6071413204862297E-2</v>
      </c>
      <c r="FP48" s="7">
        <v>-0.120491772522603</v>
      </c>
      <c r="FQ48" s="7">
        <v>-0.25813427931473298</v>
      </c>
      <c r="FR48" s="7">
        <v>-0.30528495908935499</v>
      </c>
      <c r="FS48" s="7">
        <v>-0.27287261137463598</v>
      </c>
      <c r="FT48" s="7">
        <v>0.67842366712130253</v>
      </c>
      <c r="FU48" s="7">
        <v>-1.7365853653039942E-3</v>
      </c>
      <c r="FV48" s="7">
        <v>-0.33285853154995543</v>
      </c>
      <c r="FW48" s="7">
        <f t="shared" si="24"/>
        <v>-8.832381723651328E-2</v>
      </c>
      <c r="FX48" s="7">
        <f t="shared" si="25"/>
        <v>3.767412379267232E-2</v>
      </c>
      <c r="FY48" s="7">
        <f t="shared" si="92"/>
        <v>-66.899548203028033</v>
      </c>
      <c r="FZ48" s="7" t="str">
        <f t="shared" si="93"/>
        <v>Calm</v>
      </c>
      <c r="GA48" s="4">
        <v>0.13709999601914699</v>
      </c>
      <c r="GB48" s="4">
        <v>0.43874087075310803</v>
      </c>
      <c r="GC48" s="4">
        <v>0.52244857013622503</v>
      </c>
      <c r="GD48" s="4">
        <v>0.47422607610267098</v>
      </c>
      <c r="GE48" s="4">
        <v>0.316757013947845</v>
      </c>
      <c r="GF48" s="4">
        <v>0.26129474905993599</v>
      </c>
      <c r="GG48" s="4">
        <v>1.1511303310578405</v>
      </c>
      <c r="GH48" s="4">
        <v>0.677431351606538</v>
      </c>
      <c r="GI48" s="4">
        <v>-0.30164087473396106</v>
      </c>
      <c r="GJ48" s="4">
        <v>1.7308161051950499</v>
      </c>
      <c r="GK48" s="4">
        <f t="shared" si="26"/>
        <v>-0.11372094425024104</v>
      </c>
      <c r="GL48" s="4">
        <f t="shared" si="27"/>
        <v>0.3823015665182079</v>
      </c>
      <c r="GM48" s="4">
        <f t="shared" si="94"/>
        <v>-16.565845459919323</v>
      </c>
      <c r="GN48" s="4" t="str">
        <f t="shared" si="95"/>
        <v>Contented</v>
      </c>
      <c r="GO48" s="5">
        <v>0.67002868481062505</v>
      </c>
      <c r="GP48" s="5">
        <v>0.30667740712397501</v>
      </c>
      <c r="GQ48" s="5">
        <v>0.55689537363503905</v>
      </c>
      <c r="GR48" s="5">
        <v>0.80368710821197498</v>
      </c>
      <c r="GS48" s="5">
        <v>0.649241442833279</v>
      </c>
      <c r="GT48" s="5">
        <v>-5.1066505372459402E-2</v>
      </c>
      <c r="GU48" s="5">
        <v>0.42212384102837475</v>
      </c>
      <c r="GV48" s="5">
        <v>3.1441816554180266</v>
      </c>
      <c r="GW48" s="5">
        <v>0.36335127768665004</v>
      </c>
      <c r="GX48" s="5">
        <v>1.3930316326296839</v>
      </c>
      <c r="GY48" s="5">
        <f t="shared" si="28"/>
        <v>0.66164680786511543</v>
      </c>
      <c r="GZ48" s="5">
        <f t="shared" si="29"/>
        <v>0.4590925040533842</v>
      </c>
      <c r="HA48" s="5">
        <f t="shared" si="96"/>
        <v>55.244634721165383</v>
      </c>
      <c r="HB48" s="5" t="str">
        <f t="shared" si="97"/>
        <v>excited</v>
      </c>
      <c r="HC48" s="2">
        <v>0.62315798542647804</v>
      </c>
      <c r="HD48" s="2">
        <v>0.49286696529901602</v>
      </c>
      <c r="HE48" s="2">
        <v>1.3333807192443601E-2</v>
      </c>
      <c r="HF48" s="2">
        <v>0.15460466592230099</v>
      </c>
      <c r="HG48" s="2">
        <v>0.54420853194125296</v>
      </c>
      <c r="HH48" s="2">
        <v>0.48189240619618801</v>
      </c>
      <c r="HI48" s="2">
        <v>1.142212577975057E-2</v>
      </c>
      <c r="HJ48" s="2">
        <v>0.15860803234458737</v>
      </c>
      <c r="HK48" s="2">
        <v>0.13029102012746202</v>
      </c>
      <c r="HL48" s="2">
        <v>0.15047913848661973</v>
      </c>
      <c r="HM48" s="2">
        <f t="shared" si="30"/>
        <v>0.10840473573277021</v>
      </c>
      <c r="HN48" s="2">
        <f t="shared" si="31"/>
        <v>4.841750825298452E-2</v>
      </c>
      <c r="HO48" s="2">
        <f t="shared" si="98"/>
        <v>65.932719194995187</v>
      </c>
      <c r="HP48" s="2" t="str">
        <f t="shared" si="99"/>
        <v>alert</v>
      </c>
      <c r="HQ48" s="4">
        <v>0.428433216145931</v>
      </c>
      <c r="HR48" s="4">
        <v>0.81642829733798605</v>
      </c>
      <c r="HS48" s="4">
        <v>8.3792134579778292E-3</v>
      </c>
      <c r="HT48" s="4">
        <v>0.147199400971119</v>
      </c>
      <c r="HU48" s="4">
        <v>0.30732580526957098</v>
      </c>
      <c r="HV48" s="4">
        <v>0.48340475990489501</v>
      </c>
      <c r="HW48" s="4">
        <v>1.1388529687148576E-2</v>
      </c>
      <c r="HX48" s="4">
        <v>0.11324485106060352</v>
      </c>
      <c r="HY48" s="4">
        <v>-0.38799508119205506</v>
      </c>
      <c r="HZ48" s="4">
        <v>0.1249766441840495</v>
      </c>
      <c r="IA48" s="4">
        <f t="shared" si="32"/>
        <v>-0.23075777522999119</v>
      </c>
      <c r="IB48" s="4">
        <f t="shared" si="33"/>
        <v>-0.58978659422995183</v>
      </c>
      <c r="IC48" s="4">
        <f t="shared" si="100"/>
        <v>-158.63176055470703</v>
      </c>
      <c r="ID48" s="4" t="str">
        <f t="shared" si="101"/>
        <v>Sad</v>
      </c>
      <c r="IE48" s="5">
        <v>0.47690517267975502</v>
      </c>
      <c r="IF48" s="5">
        <v>0.19029712607791599</v>
      </c>
      <c r="IG48" s="5">
        <v>0.17479070279553099</v>
      </c>
      <c r="IH48" s="5">
        <v>-0.17197171184182999</v>
      </c>
      <c r="II48" s="5">
        <v>3.0829511593687699E-3</v>
      </c>
      <c r="IJ48" s="5">
        <v>-5.4040175528009098E-2</v>
      </c>
      <c r="IK48" s="5">
        <v>0.36415630744671312</v>
      </c>
      <c r="IL48" s="5">
        <v>-1.2621133171393106</v>
      </c>
      <c r="IM48" s="5">
        <v>0.28660804660183903</v>
      </c>
      <c r="IN48" s="5">
        <v>4.2250917884275197E-3</v>
      </c>
      <c r="IO48" s="5">
        <f t="shared" si="34"/>
        <v>9.9659954205363999E-2</v>
      </c>
      <c r="IP48" s="5">
        <f t="shared" si="35"/>
        <v>-0.51662883559662154</v>
      </c>
      <c r="IQ48" s="5">
        <f t="shared" si="102"/>
        <v>169.08150933510029</v>
      </c>
      <c r="IR48" s="5" t="str">
        <f t="shared" si="103"/>
        <v>Upset</v>
      </c>
      <c r="IS48" s="4">
        <v>0.69370965311653299</v>
      </c>
      <c r="IT48" s="4">
        <v>0.22318365548345301</v>
      </c>
      <c r="IU48" s="4">
        <v>0.72793911436960201</v>
      </c>
      <c r="IV48" s="4">
        <v>0.477888559085272</v>
      </c>
      <c r="IW48" s="4">
        <v>1.05458772481661</v>
      </c>
      <c r="IX48" s="4">
        <v>0.60648585564165503</v>
      </c>
      <c r="IY48" s="4">
        <v>0.41637030608041059</v>
      </c>
      <c r="IZ48" s="4">
        <v>0.57599869909310186</v>
      </c>
      <c r="JA48" s="4">
        <v>0.47052599763308001</v>
      </c>
      <c r="JB48" s="4">
        <v>1.3151232124226808</v>
      </c>
      <c r="JC48" s="4">
        <f t="shared" si="36"/>
        <v>0.64916865456592543</v>
      </c>
      <c r="JD48" s="4">
        <f t="shared" si="37"/>
        <v>-0.2774169143437446</v>
      </c>
      <c r="JE48" s="4">
        <f t="shared" si="104"/>
        <v>113.1390447555502</v>
      </c>
      <c r="JF48" s="4" t="str">
        <f t="shared" si="105"/>
        <v>nervous</v>
      </c>
      <c r="JG48" s="5">
        <v>0.12795889394787099</v>
      </c>
      <c r="JH48" s="5">
        <v>0.70314541206912895</v>
      </c>
      <c r="JI48" s="5">
        <v>-0.26324193724984302</v>
      </c>
      <c r="JJ48" s="5">
        <v>-7.9614285088075304E-2</v>
      </c>
      <c r="JK48" s="5">
        <v>4.9165410727360801E-3</v>
      </c>
      <c r="JL48" s="5">
        <v>0.45589563877221501</v>
      </c>
      <c r="JM48" s="5">
        <v>-1.9811181593423792</v>
      </c>
      <c r="JN48" s="5">
        <v>-6.868978888218287E-2</v>
      </c>
      <c r="JO48" s="5">
        <v>-0.57518651812125798</v>
      </c>
      <c r="JP48" s="5">
        <v>-0.41253091802764086</v>
      </c>
      <c r="JQ48" s="5">
        <f t="shared" si="38"/>
        <v>-0.42639342844768113</v>
      </c>
      <c r="JR48" s="5">
        <f t="shared" si="39"/>
        <v>-7.1063652630795615E-2</v>
      </c>
      <c r="JS48" s="5">
        <f t="shared" si="106"/>
        <v>-99.462071344361362</v>
      </c>
      <c r="JT48" s="5" t="str">
        <f t="shared" si="107"/>
        <v>Bored</v>
      </c>
      <c r="JU48" s="2">
        <v>0.430034714407668</v>
      </c>
      <c r="JV48" s="2">
        <v>0.232514495124027</v>
      </c>
      <c r="JW48" s="2">
        <v>0.111704257065273</v>
      </c>
      <c r="JX48" s="2">
        <v>2.2771251102394901E-2</v>
      </c>
      <c r="JY48" s="2">
        <v>0.217042957893887</v>
      </c>
      <c r="JZ48" s="2">
        <v>-5.1278114239276203E-2</v>
      </c>
      <c r="KA48" s="2">
        <v>0.17262882316423972</v>
      </c>
      <c r="KB48" s="2">
        <v>0.12564392971891919</v>
      </c>
      <c r="KC48" s="2">
        <v>0.197520219283641</v>
      </c>
      <c r="KD48" s="2">
        <v>0.20296682304204738</v>
      </c>
      <c r="KE48" s="2">
        <f t="shared" si="40"/>
        <v>0.44257211093875504</v>
      </c>
      <c r="KF48" s="2">
        <f t="shared" si="41"/>
        <v>0.28670081239185841</v>
      </c>
      <c r="KG48" s="2">
        <f t="shared" si="108"/>
        <v>57.064596642394662</v>
      </c>
      <c r="KH48" s="2" t="str">
        <f t="shared" si="109"/>
        <v>excited</v>
      </c>
      <c r="KI48" s="7">
        <v>0.28419454495768598</v>
      </c>
      <c r="KJ48" s="7">
        <v>-8.9691756801942496E-2</v>
      </c>
      <c r="KK48" s="7">
        <v>-0.12143553084078</v>
      </c>
      <c r="KL48" s="7">
        <v>-6.8647480638150696E-2</v>
      </c>
      <c r="KM48" s="7">
        <v>-2.3134018641406402E-3</v>
      </c>
      <c r="KN48" s="7">
        <v>-0.13017312658663299</v>
      </c>
      <c r="KO48" s="7">
        <v>-0.43080402437732523</v>
      </c>
      <c r="KP48" s="7">
        <v>0.31222576147745895</v>
      </c>
      <c r="KQ48" s="7">
        <v>0.37388630175962845</v>
      </c>
      <c r="KR48" s="7">
        <v>-0.97727653819916582</v>
      </c>
      <c r="KS48" s="7">
        <f t="shared" si="42"/>
        <v>0.35956283874247896</v>
      </c>
      <c r="KT48" s="7">
        <f t="shared" si="43"/>
        <v>-0.33031106624045914</v>
      </c>
      <c r="KU48" s="7">
        <f t="shared" si="110"/>
        <v>132.57202040781746</v>
      </c>
      <c r="KV48" s="7" t="str">
        <f t="shared" si="111"/>
        <v>stressed</v>
      </c>
      <c r="KW48" s="2">
        <v>0.95188882558214305</v>
      </c>
      <c r="KX48" s="2">
        <v>0.68341859447044495</v>
      </c>
      <c r="KY48" s="2">
        <v>8.4001978799566904E-2</v>
      </c>
      <c r="KZ48" s="2">
        <v>2.39788023042069E-2</v>
      </c>
      <c r="LA48" s="2">
        <v>0.49369926401958703</v>
      </c>
      <c r="LB48" s="2">
        <v>0.15461356190913</v>
      </c>
      <c r="LC48" s="2">
        <v>5.8109207874499059E-2</v>
      </c>
      <c r="LD48" s="2">
        <v>2.8613224590090833E-2</v>
      </c>
      <c r="LE48" s="2">
        <v>0.2684702311116981</v>
      </c>
      <c r="LF48" s="2">
        <v>6.6030875772765327E-2</v>
      </c>
      <c r="LG48" s="2">
        <f t="shared" si="44"/>
        <v>0.30628434714153774</v>
      </c>
      <c r="LH48" s="2">
        <f t="shared" si="45"/>
        <v>1.4718859894024883E-2</v>
      </c>
      <c r="LI48" s="2">
        <f t="shared" si="112"/>
        <v>87.248699571434713</v>
      </c>
      <c r="LJ48" s="2" t="str">
        <f t="shared" si="113"/>
        <v>alert</v>
      </c>
      <c r="LK48" s="4">
        <v>0.37616294621631002</v>
      </c>
      <c r="LL48" s="4">
        <v>0.76042201419689304</v>
      </c>
      <c r="LM48" s="4">
        <v>0.13772050072574399</v>
      </c>
      <c r="LN48" s="4">
        <v>0.149563638434</v>
      </c>
      <c r="LO48" s="4">
        <v>0.20142866082305699</v>
      </c>
      <c r="LP48" s="4">
        <v>0.68529369711947796</v>
      </c>
      <c r="LQ48" s="4">
        <v>0.23843923465521782</v>
      </c>
      <c r="LR48" s="4">
        <v>0.10345300757492458</v>
      </c>
      <c r="LS48" s="4">
        <v>-0.38425906798058301</v>
      </c>
      <c r="LT48" s="4">
        <v>0.25276081345938489</v>
      </c>
      <c r="LU48" s="4">
        <f t="shared" si="46"/>
        <v>-0.25869466421990517</v>
      </c>
      <c r="LV48" s="4">
        <f t="shared" si="47"/>
        <v>0.3886192777924915</v>
      </c>
      <c r="LW48" s="4">
        <f t="shared" si="114"/>
        <v>-33.650767550357429</v>
      </c>
      <c r="LX48" s="4" t="str">
        <f t="shared" si="115"/>
        <v>Relased</v>
      </c>
      <c r="LY48" s="5">
        <v>0.99471946942046896</v>
      </c>
      <c r="LZ48" s="5">
        <v>0.37265759454602398</v>
      </c>
      <c r="MA48" s="5">
        <v>0.406152984897242</v>
      </c>
      <c r="MB48" s="5">
        <v>1.9330538328158599E-2</v>
      </c>
      <c r="MC48" s="5">
        <v>0.91044240106371399</v>
      </c>
      <c r="MD48" s="5">
        <v>0.68035504689942405</v>
      </c>
      <c r="ME48" s="5">
        <v>0.2131855519415897</v>
      </c>
      <c r="MF48" s="5">
        <v>1.835736587323774E-2</v>
      </c>
      <c r="MG48" s="5">
        <v>0.62206187487444498</v>
      </c>
      <c r="MH48" s="5">
        <v>0.31116766138460472</v>
      </c>
      <c r="MI48" s="5">
        <f t="shared" si="48"/>
        <v>0.32480054038724471</v>
      </c>
      <c r="MJ48" s="5">
        <f t="shared" si="49"/>
        <v>6.524399892323629E-2</v>
      </c>
      <c r="MK48" s="5">
        <f t="shared" si="116"/>
        <v>78.641922564472949</v>
      </c>
      <c r="ML48" s="5" t="str">
        <f t="shared" si="117"/>
        <v>alert</v>
      </c>
      <c r="MM48" s="2">
        <v>-8.48501472806951E-3</v>
      </c>
      <c r="MN48" s="2">
        <v>0.7378294624017</v>
      </c>
      <c r="MO48" s="2">
        <v>-6.4668098922650496E-3</v>
      </c>
      <c r="MP48" s="2">
        <v>0.41301124549936602</v>
      </c>
      <c r="MQ48" s="2">
        <v>-0.15831239945699199</v>
      </c>
      <c r="MR48" s="2">
        <v>0.74945783064758598</v>
      </c>
      <c r="MS48" s="2">
        <v>3.8770444517144211E-2</v>
      </c>
      <c r="MT48" s="2">
        <v>0.27769432807604816</v>
      </c>
      <c r="MU48" s="2">
        <v>-0.7463144771297695</v>
      </c>
      <c r="MV48" s="2">
        <v>0.55741075002880236</v>
      </c>
      <c r="MW48" s="2">
        <f t="shared" si="50"/>
        <v>-0.35311841287852275</v>
      </c>
      <c r="MX48" s="2">
        <f t="shared" si="51"/>
        <v>0.20309747844118409</v>
      </c>
      <c r="MY48" s="2">
        <f t="shared" si="118"/>
        <v>-60.094466153818608</v>
      </c>
      <c r="MZ48" s="2" t="str">
        <f t="shared" si="119"/>
        <v>Calm</v>
      </c>
      <c r="NA48" s="7">
        <v>1.09024915081624</v>
      </c>
      <c r="NB48" s="7">
        <v>1.1458219743581299</v>
      </c>
      <c r="NC48" s="7">
        <v>0.445833035481847</v>
      </c>
      <c r="ND48" s="7">
        <v>0.56928482612353803</v>
      </c>
      <c r="NE48" s="7">
        <v>1.2793554323494001</v>
      </c>
      <c r="NF48" s="7">
        <v>1.3041712984446401</v>
      </c>
      <c r="NG48" s="7">
        <v>0.18814659570173628</v>
      </c>
      <c r="NH48" s="7">
        <v>0.23236179153760753</v>
      </c>
      <c r="NI48" s="7">
        <v>-5.5572823541889971E-2</v>
      </c>
      <c r="NJ48" s="7">
        <v>0.45397386969353476</v>
      </c>
      <c r="NK48" s="7">
        <f t="shared" si="52"/>
        <v>9.5879065912076067E-2</v>
      </c>
      <c r="NL48" s="7">
        <f t="shared" si="53"/>
        <v>0.12952537309296885</v>
      </c>
      <c r="NM48" s="7">
        <f t="shared" si="120"/>
        <v>36.51009791755699</v>
      </c>
      <c r="NN48" s="7" t="str">
        <f t="shared" si="121"/>
        <v>excited</v>
      </c>
      <c r="NO48" s="4">
        <v>0.63460851160014897</v>
      </c>
      <c r="NP48" s="4">
        <v>0.76270291936517998</v>
      </c>
      <c r="NQ48" s="4">
        <v>0.49851160227123398</v>
      </c>
      <c r="NR48" s="4">
        <v>0.46479071543594902</v>
      </c>
      <c r="NS48" s="4">
        <v>0.267462724387939</v>
      </c>
      <c r="NT48" s="4">
        <v>0.48230184795589698</v>
      </c>
      <c r="NU48" s="4">
        <v>0.55262997242694134</v>
      </c>
      <c r="NV48" s="4">
        <v>0.37332444632807027</v>
      </c>
      <c r="NW48" s="4">
        <v>-0.128094407765031</v>
      </c>
      <c r="NX48" s="4">
        <v>0.68939700653682345</v>
      </c>
      <c r="NY48" s="4">
        <f t="shared" si="54"/>
        <v>-0.25433945212767939</v>
      </c>
      <c r="NZ48" s="4">
        <f t="shared" si="55"/>
        <v>-0.12393873664980148</v>
      </c>
      <c r="OA48" s="4">
        <f t="shared" si="122"/>
        <v>-115.979814196636</v>
      </c>
      <c r="OB48" s="4" t="str">
        <f t="shared" si="123"/>
        <v>Bored</v>
      </c>
      <c r="OC48" s="1">
        <v>0.29316217671446099</v>
      </c>
      <c r="OD48" s="1">
        <v>1.0291021734915901E-3</v>
      </c>
      <c r="OE48" s="1">
        <v>1.0281647468531301</v>
      </c>
      <c r="OF48" s="1">
        <v>0.53521767598948899</v>
      </c>
      <c r="OG48" s="1">
        <v>-0.36838349625101302</v>
      </c>
      <c r="OH48" s="1">
        <v>-0.29083104501353402</v>
      </c>
      <c r="OI48" s="1">
        <v>-13.668528459588076</v>
      </c>
      <c r="OJ48" s="1">
        <v>-1.8468395026768505</v>
      </c>
      <c r="OK48" s="1">
        <v>-4.3623754963998951E-2</v>
      </c>
      <c r="OL48" s="1">
        <v>1.0384734924918149</v>
      </c>
      <c r="OM48" s="1">
        <f t="shared" si="56"/>
        <v>-4.9288805890100318E-2</v>
      </c>
      <c r="ON48" s="1">
        <f t="shared" si="57"/>
        <v>-0.83687662134963059</v>
      </c>
      <c r="OO48" s="1">
        <f t="shared" si="124"/>
        <v>-176.62939319895654</v>
      </c>
      <c r="OP48" s="1" t="str">
        <f t="shared" si="125"/>
        <v>Sad</v>
      </c>
      <c r="OQ48" s="2">
        <v>0.57944035467466604</v>
      </c>
      <c r="OR48" s="2">
        <v>0.58574603636850597</v>
      </c>
      <c r="OS48" s="2">
        <v>-1.1963781058829601E-2</v>
      </c>
      <c r="OT48" s="2">
        <v>1.34596627603527E-2</v>
      </c>
      <c r="OU48" s="2">
        <v>0.306779263508768</v>
      </c>
      <c r="OV48" s="2">
        <v>0.27667659911586001</v>
      </c>
      <c r="OW48" s="2">
        <v>-1.3499792617266658E-2</v>
      </c>
      <c r="OX48" s="2">
        <v>1.560680599807459E-2</v>
      </c>
      <c r="OY48" s="2">
        <v>-6.3056816938399374E-3</v>
      </c>
      <c r="OZ48" s="2">
        <v>1.2838132276706917E-3</v>
      </c>
      <c r="PA48" s="2">
        <f t="shared" si="58"/>
        <v>-8.9952361801207359E-2</v>
      </c>
      <c r="PB48" s="2">
        <f t="shared" si="59"/>
        <v>-0.23872234876013965</v>
      </c>
      <c r="PC48" s="2">
        <f t="shared" si="126"/>
        <v>-159.35321661345651</v>
      </c>
      <c r="PD48" s="2" t="str">
        <f t="shared" si="127"/>
        <v>Sad</v>
      </c>
      <c r="PE48" s="1">
        <v>0.73790552630899697</v>
      </c>
      <c r="PF48" s="1">
        <v>0.554649918486258</v>
      </c>
      <c r="PG48" s="1">
        <v>0.67175149439955095</v>
      </c>
      <c r="PH48" s="1">
        <v>0.90755487060955198</v>
      </c>
      <c r="PI48" s="1">
        <v>0.58967584627038605</v>
      </c>
      <c r="PJ48" s="1">
        <v>0.34780799459957401</v>
      </c>
      <c r="PK48" s="1">
        <v>0.50599647469773712</v>
      </c>
      <c r="PL48" s="1">
        <v>1.0056478617449225</v>
      </c>
      <c r="PM48" s="1">
        <v>0.18325560782273898</v>
      </c>
      <c r="PN48" s="1">
        <v>1.2218480618131395</v>
      </c>
      <c r="PO48" s="1">
        <f t="shared" si="60"/>
        <v>0.37962132627103684</v>
      </c>
      <c r="PP48" s="1">
        <f t="shared" si="61"/>
        <v>-0.40568617652165639</v>
      </c>
      <c r="PQ48" s="1">
        <f t="shared" si="128"/>
        <v>136.90098513298932</v>
      </c>
      <c r="PR48" s="1" t="str">
        <f t="shared" si="129"/>
        <v>stressed</v>
      </c>
      <c r="PS48" s="4">
        <v>0.605744986222715</v>
      </c>
      <c r="PT48" s="4">
        <v>0.63732904674800495</v>
      </c>
      <c r="PU48" s="4">
        <v>0.45747680510629302</v>
      </c>
      <c r="PV48" s="4">
        <v>0.42351237193478503</v>
      </c>
      <c r="PW48" s="4">
        <v>0.33777603148913699</v>
      </c>
      <c r="PX48" s="4">
        <v>0.50347738325665203</v>
      </c>
      <c r="PY48" s="4">
        <v>0.48486127655717448</v>
      </c>
      <c r="PZ48" s="4">
        <v>0.3712394677974038</v>
      </c>
      <c r="QA48" s="4">
        <v>-3.1584060525289948E-2</v>
      </c>
      <c r="QB48" s="4">
        <v>0.70871818867913661</v>
      </c>
      <c r="QC48" s="4">
        <f t="shared" si="62"/>
        <v>0.16867001087755296</v>
      </c>
      <c r="QD48" s="4">
        <f t="shared" si="63"/>
        <v>-7.780622284333516E-4</v>
      </c>
      <c r="QE48" s="4">
        <f t="shared" si="130"/>
        <v>90.264299299294223</v>
      </c>
      <c r="QF48" s="4" t="str">
        <f t="shared" si="131"/>
        <v>nervous</v>
      </c>
      <c r="QG48" s="2">
        <v>-0.23297378308921299</v>
      </c>
      <c r="QH48" s="2">
        <v>-0.19803949855504199</v>
      </c>
      <c r="QI48" s="2">
        <v>0.21273476801549601</v>
      </c>
      <c r="QJ48" s="2">
        <v>0.113225521215208</v>
      </c>
      <c r="QK48" s="2">
        <v>4.8898683497537402E-3</v>
      </c>
      <c r="QL48" s="2">
        <v>0.14459103309351501</v>
      </c>
      <c r="QM48" s="2">
        <v>-0.93270394915179966</v>
      </c>
      <c r="QN48" s="2">
        <v>-2.1184054628604714</v>
      </c>
      <c r="QO48" s="2">
        <v>-3.4934284534170995E-2</v>
      </c>
      <c r="QP48" s="2">
        <v>-0.75626506911158609</v>
      </c>
      <c r="QQ48" s="2">
        <f t="shared" si="64"/>
        <v>1.532333000309638E-2</v>
      </c>
      <c r="QR48" s="2">
        <f t="shared" si="65"/>
        <v>-0.3712100386046927</v>
      </c>
      <c r="QS48" s="2">
        <f t="shared" si="132"/>
        <v>177.63620625562382</v>
      </c>
      <c r="QT48" s="2" t="str">
        <f t="shared" si="133"/>
        <v>Upset</v>
      </c>
      <c r="QU48" s="4">
        <v>0.77722861544537403</v>
      </c>
      <c r="QV48" s="4">
        <v>7.4918134885954297E-3</v>
      </c>
      <c r="QW48" s="4">
        <v>0.34899387579900898</v>
      </c>
      <c r="QX48" s="4">
        <v>0.373477845691424</v>
      </c>
      <c r="QY48" s="4">
        <v>0.62674045658545097</v>
      </c>
      <c r="QZ48" s="4">
        <v>5.5798834309175302E-2</v>
      </c>
      <c r="RA48" s="4">
        <v>0.24857661237095016</v>
      </c>
      <c r="RB48" s="4">
        <v>5.9009957819483549</v>
      </c>
      <c r="RC48" s="4">
        <v>0.76973680195677863</v>
      </c>
      <c r="RD48" s="4">
        <v>0.92067403224343181</v>
      </c>
      <c r="RE48" s="4">
        <f t="shared" si="66"/>
        <v>0.37136206635710223</v>
      </c>
      <c r="RF48" s="4">
        <f t="shared" si="67"/>
        <v>0.34115820177091893</v>
      </c>
      <c r="RG48" s="4">
        <f t="shared" si="134"/>
        <v>47.427325367721124</v>
      </c>
      <c r="RH48" s="4" t="str">
        <f t="shared" si="135"/>
        <v>excited</v>
      </c>
    </row>
    <row r="49" spans="1:476" x14ac:dyDescent="0.3">
      <c r="A49" s="1">
        <v>0.43218259587056701</v>
      </c>
      <c r="B49" s="1">
        <v>0.294517424784075</v>
      </c>
      <c r="C49" s="1">
        <v>0.224775023675609</v>
      </c>
      <c r="D49" s="1">
        <v>0.104147774999673</v>
      </c>
      <c r="E49" s="1">
        <v>0.35396655925350901</v>
      </c>
      <c r="F49" s="1">
        <v>0.46633340535213202</v>
      </c>
      <c r="G49" s="1">
        <v>0.28591905519523619</v>
      </c>
      <c r="H49" s="1">
        <v>0.13688330336845203</v>
      </c>
      <c r="I49" s="1">
        <v>0.13766517108649201</v>
      </c>
      <c r="J49" s="1">
        <v>0.45262527773010724</v>
      </c>
      <c r="K49" s="17">
        <f t="shared" si="0"/>
        <v>9.9538912606793595E-3</v>
      </c>
      <c r="L49" s="18">
        <f t="shared" si="1"/>
        <v>0.14271929204798517</v>
      </c>
      <c r="M49" s="18">
        <f t="shared" si="68"/>
        <v>3.9896072276196586</v>
      </c>
      <c r="N49" s="18" t="str">
        <f t="shared" si="69"/>
        <v>happy</v>
      </c>
      <c r="O49" s="9">
        <v>0.13388853049006999</v>
      </c>
      <c r="P49" s="9">
        <v>0.853025659036867</v>
      </c>
      <c r="Q49" s="9">
        <v>0.31359146403323501</v>
      </c>
      <c r="R49" s="9">
        <v>0.10279256403966799</v>
      </c>
      <c r="S49" s="9">
        <v>0.104898336696784</v>
      </c>
      <c r="T49" s="9">
        <v>1.1945401232073101</v>
      </c>
      <c r="U49" s="9">
        <v>1.3132693088512502</v>
      </c>
      <c r="V49" s="9">
        <v>5.0202325576570776E-2</v>
      </c>
      <c r="W49" s="9">
        <v>-0.71913712854679701</v>
      </c>
      <c r="X49" s="9">
        <v>0.42190499689997429</v>
      </c>
      <c r="Y49" s="9">
        <f t="shared" si="2"/>
        <v>-0.56300501335977016</v>
      </c>
      <c r="Z49" s="9">
        <f t="shared" si="3"/>
        <v>0.14415642770199755</v>
      </c>
      <c r="AA49" s="9">
        <f t="shared" si="70"/>
        <v>-75.638070974834193</v>
      </c>
      <c r="AB49" s="9" t="str">
        <f t="shared" si="71"/>
        <v>Calm</v>
      </c>
      <c r="AC49" s="2">
        <v>0.13622369967186099</v>
      </c>
      <c r="AD49" s="2">
        <v>0.730974319917014</v>
      </c>
      <c r="AE49" s="2">
        <v>8.9150786643729996E-2</v>
      </c>
      <c r="AF49" s="2">
        <v>0.17593030318613101</v>
      </c>
      <c r="AG49" s="2">
        <v>0.358929494467982</v>
      </c>
      <c r="AH49" s="2">
        <v>0.57465587262184303</v>
      </c>
      <c r="AI49" s="2">
        <v>0.18004687781242851</v>
      </c>
      <c r="AJ49" s="2">
        <v>0.13474742250255914</v>
      </c>
      <c r="AK49" s="2">
        <v>-0.59475062024515302</v>
      </c>
      <c r="AL49" s="2">
        <v>0.30567538652305942</v>
      </c>
      <c r="AM49" s="2">
        <f t="shared" si="4"/>
        <v>-0.46966993812128166</v>
      </c>
      <c r="AN49" s="2">
        <f t="shared" si="5"/>
        <v>3.1299727398088617E-2</v>
      </c>
      <c r="AO49" s="2">
        <f t="shared" si="72"/>
        <v>-86.187334228701573</v>
      </c>
      <c r="AP49" s="2" t="str">
        <f t="shared" si="73"/>
        <v>Calm</v>
      </c>
      <c r="AQ49" s="9">
        <v>0.113770686679199</v>
      </c>
      <c r="AR49" s="9">
        <v>0.42392103321733898</v>
      </c>
      <c r="AS49" s="9">
        <v>-0.109856814786155</v>
      </c>
      <c r="AT49" s="9">
        <v>0.116396484215921</v>
      </c>
      <c r="AU49" s="9">
        <v>-0.19271966459906101</v>
      </c>
      <c r="AV49" s="9">
        <v>0.549379281462543</v>
      </c>
      <c r="AW49" s="9">
        <v>1.3914912856461081</v>
      </c>
      <c r="AX49" s="9">
        <v>0.11958948585586736</v>
      </c>
      <c r="AY49" s="9">
        <v>-0.31015034653814</v>
      </c>
      <c r="AZ49" s="9">
        <v>1.2162488630147317E-2</v>
      </c>
      <c r="BA49" s="9">
        <f t="shared" si="6"/>
        <v>-0.14366634664132116</v>
      </c>
      <c r="BB49" s="9">
        <f t="shared" si="7"/>
        <v>5.420907284669485E-2</v>
      </c>
      <c r="BC49" s="9">
        <f t="shared" si="74"/>
        <v>-69.3271960803974</v>
      </c>
      <c r="BD49" s="9" t="str">
        <f t="shared" si="75"/>
        <v>Calm</v>
      </c>
      <c r="BE49" s="4">
        <v>0.13052546891689201</v>
      </c>
      <c r="BF49" s="4">
        <v>0.45106405113843301</v>
      </c>
      <c r="BG49" s="4">
        <v>7.4600660182487594E-2</v>
      </c>
      <c r="BH49" s="4">
        <v>-4.9882640436155902E-2</v>
      </c>
      <c r="BI49" s="4">
        <v>-0.107865863000648</v>
      </c>
      <c r="BJ49" s="4">
        <v>0.46656821362423001</v>
      </c>
      <c r="BK49" s="4">
        <v>3.2922311384510246</v>
      </c>
      <c r="BL49" s="4">
        <v>-5.4360164034835436E-2</v>
      </c>
      <c r="BM49" s="4">
        <v>-0.32053858222154097</v>
      </c>
      <c r="BN49" s="4">
        <v>4.2500799780539944E-2</v>
      </c>
      <c r="BO49" s="4">
        <f t="shared" si="8"/>
        <v>-0.3115606389576715</v>
      </c>
      <c r="BP49" s="4">
        <f t="shared" si="9"/>
        <v>2.1489993645047223E-2</v>
      </c>
      <c r="BQ49" s="4">
        <f t="shared" si="76"/>
        <v>-86.054254979546741</v>
      </c>
      <c r="BR49" s="4" t="str">
        <f t="shared" si="77"/>
        <v>Calm</v>
      </c>
      <c r="BS49" s="5">
        <v>0.426699818939694</v>
      </c>
      <c r="BT49" s="5">
        <v>0.68705899654811198</v>
      </c>
      <c r="BU49" s="5">
        <v>0.102928115039559</v>
      </c>
      <c r="BV49" s="5">
        <v>8.2532407838411995E-2</v>
      </c>
      <c r="BW49" s="5">
        <v>-0.15914904383216499</v>
      </c>
      <c r="BX49" s="5">
        <v>0.32087416973516603</v>
      </c>
      <c r="BY49" s="5">
        <v>0.38470497795490238</v>
      </c>
      <c r="BZ49" s="5">
        <v>8.1882817828832499E-2</v>
      </c>
      <c r="CA49" s="5">
        <v>-0.26035917760841798</v>
      </c>
      <c r="CB49" s="5">
        <v>0.16651766998292417</v>
      </c>
      <c r="CC49" s="5">
        <f t="shared" si="10"/>
        <v>-0.11948926796183201</v>
      </c>
      <c r="CD49" s="5">
        <f t="shared" si="11"/>
        <v>-5.6595456344730732E-2</v>
      </c>
      <c r="CE49" s="5">
        <f t="shared" si="78"/>
        <v>-115.34432614897291</v>
      </c>
      <c r="CF49" s="5" t="str">
        <f t="shared" si="79"/>
        <v>Bored</v>
      </c>
      <c r="CG49" s="4">
        <v>0.182248805111967</v>
      </c>
      <c r="CH49" s="4">
        <v>0.47380446271223697</v>
      </c>
      <c r="CI49" s="4">
        <v>0.20142841187614599</v>
      </c>
      <c r="CJ49" s="4">
        <v>0.48569438282154997</v>
      </c>
      <c r="CK49" s="4">
        <v>-0.30034998715998501</v>
      </c>
      <c r="CL49" s="4">
        <v>0.56216543958739595</v>
      </c>
      <c r="CM49" s="4">
        <v>-1.7055579663398162</v>
      </c>
      <c r="CN49" s="4">
        <v>0.46883059222416762</v>
      </c>
      <c r="CO49" s="4">
        <v>-0.29155565760026997</v>
      </c>
      <c r="CP49" s="4">
        <v>1.0473582381146183</v>
      </c>
      <c r="CQ49" s="4">
        <f t="shared" si="12"/>
        <v>8.6496885927638267E-3</v>
      </c>
      <c r="CR49" s="4">
        <f t="shared" si="13"/>
        <v>-0.33601353791198663</v>
      </c>
      <c r="CS49" s="4">
        <f t="shared" si="80"/>
        <v>178.52541290886424</v>
      </c>
      <c r="CT49" s="4" t="str">
        <f t="shared" si="81"/>
        <v>Upset</v>
      </c>
      <c r="CU49" s="2">
        <v>2.2556042306800399E-2</v>
      </c>
      <c r="CV49" s="2">
        <v>0.33910021159102899</v>
      </c>
      <c r="CW49" s="2">
        <v>-0.22811021190240699</v>
      </c>
      <c r="CX49" s="2">
        <v>0.100731920312044</v>
      </c>
      <c r="CY49" s="2">
        <v>-0.14545480824884899</v>
      </c>
      <c r="CZ49" s="2">
        <v>7.3521770771467002E-3</v>
      </c>
      <c r="DA49" s="2">
        <v>1.8560822002880777</v>
      </c>
      <c r="DB49" s="2">
        <v>0.29075256400821869</v>
      </c>
      <c r="DC49" s="2">
        <v>-0.31654416928422857</v>
      </c>
      <c r="DD49" s="2">
        <v>-0.35220818171265</v>
      </c>
      <c r="DE49" s="2">
        <f t="shared" si="14"/>
        <v>-0.37693733885366554</v>
      </c>
      <c r="DF49" s="2">
        <f t="shared" si="15"/>
        <v>-2.9168546275492702E-2</v>
      </c>
      <c r="DG49" s="2">
        <f t="shared" si="82"/>
        <v>-94.42490170538936</v>
      </c>
      <c r="DH49" s="2" t="str">
        <f t="shared" si="83"/>
        <v>Bored</v>
      </c>
      <c r="DI49" s="7">
        <v>0.648002074151241</v>
      </c>
      <c r="DJ49" s="7">
        <v>0.166464432885298</v>
      </c>
      <c r="DK49" s="7">
        <v>0.50501599874830405</v>
      </c>
      <c r="DL49" s="7">
        <v>0.454866924176141</v>
      </c>
      <c r="DM49" s="7">
        <v>0.82628430320663104</v>
      </c>
      <c r="DN49" s="7">
        <v>0.277310904246093</v>
      </c>
      <c r="DO49" s="7">
        <v>0.34254945748963883</v>
      </c>
      <c r="DP49" s="7">
        <v>1.0249936986504189</v>
      </c>
      <c r="DQ49" s="7">
        <v>0.48153764126594301</v>
      </c>
      <c r="DR49" s="7">
        <v>1.1785419223891822</v>
      </c>
      <c r="DS49" s="7">
        <f t="shared" si="16"/>
        <v>0.1530887047447842</v>
      </c>
      <c r="DT49" s="7">
        <f t="shared" si="17"/>
        <v>0.48948539959408777</v>
      </c>
      <c r="DU49" s="7">
        <f t="shared" si="84"/>
        <v>17.367302096854313</v>
      </c>
      <c r="DV49" s="7" t="str">
        <f t="shared" si="85"/>
        <v>happy</v>
      </c>
      <c r="DW49" s="9">
        <v>0.34907609884121299</v>
      </c>
      <c r="DX49" s="9">
        <v>0.61909531313435295</v>
      </c>
      <c r="DY49" s="9">
        <v>-8.2235788137830501E-2</v>
      </c>
      <c r="DZ49" s="9">
        <v>0.11886685404915399</v>
      </c>
      <c r="EA49" s="9">
        <v>0.72920256805931405</v>
      </c>
      <c r="EB49" s="9">
        <v>1.2811277823248099</v>
      </c>
      <c r="EC49" s="9">
        <v>-7.6265802767121679E-2</v>
      </c>
      <c r="ED49" s="9">
        <v>6.2554157105658925E-2</v>
      </c>
      <c r="EE49" s="9">
        <v>-0.27001921429313996</v>
      </c>
      <c r="EF49" s="9">
        <v>3.7835310419440438E-2</v>
      </c>
      <c r="EG49" s="9">
        <f t="shared" si="18"/>
        <v>-8.9541206229241777E-2</v>
      </c>
      <c r="EH49" s="9">
        <f t="shared" si="19"/>
        <v>-2.3399777491277418E-2</v>
      </c>
      <c r="EI49" s="9">
        <f t="shared" si="86"/>
        <v>-104.64555573507391</v>
      </c>
      <c r="EJ49" s="9" t="str">
        <f t="shared" si="87"/>
        <v>Bored</v>
      </c>
      <c r="EK49" s="1">
        <v>7.2321990343362105E-2</v>
      </c>
      <c r="EL49" s="1">
        <v>-6.2873250278193807E-2</v>
      </c>
      <c r="EM49" s="1">
        <v>0.26686265054821801</v>
      </c>
      <c r="EN49" s="1">
        <v>-0.15340921921344999</v>
      </c>
      <c r="EO49" s="1">
        <v>-0.18916626223810401</v>
      </c>
      <c r="EP49" s="1">
        <v>0.23773055989738001</v>
      </c>
      <c r="EQ49" s="1">
        <v>-2.2839172705754782</v>
      </c>
      <c r="ER49" s="1">
        <v>-0.87733946923667616</v>
      </c>
      <c r="ES49" s="1">
        <v>-0.2826867050333709</v>
      </c>
      <c r="ET49" s="1">
        <v>0.74948677764464045</v>
      </c>
      <c r="EU49" s="1">
        <f t="shared" si="20"/>
        <v>-0.70053949167670759</v>
      </c>
      <c r="EV49" s="1">
        <f t="shared" si="21"/>
        <v>0.17900728576618774</v>
      </c>
      <c r="EW49" s="1">
        <f t="shared" si="88"/>
        <v>-75.666059628623074</v>
      </c>
      <c r="EX49" s="1" t="str">
        <f t="shared" si="89"/>
        <v>Calm</v>
      </c>
      <c r="EY49" s="2">
        <v>-1.36209805331238E-2</v>
      </c>
      <c r="EZ49" s="2">
        <v>0.19691929128750099</v>
      </c>
      <c r="FA49" s="2">
        <v>5.70244253732256E-2</v>
      </c>
      <c r="FB49" s="2">
        <v>-2.5423612985645799E-2</v>
      </c>
      <c r="FC49" s="2">
        <v>-0.28604151258294402</v>
      </c>
      <c r="FD49" s="2">
        <v>4.6530482124939002E-2</v>
      </c>
      <c r="FE49" s="2">
        <v>-0.19029550472016665</v>
      </c>
      <c r="FF49" s="2">
        <v>-0.10443062907507591</v>
      </c>
      <c r="FG49" s="2">
        <v>-0.21054027182062479</v>
      </c>
      <c r="FH49" s="2">
        <v>0.1724010017196799</v>
      </c>
      <c r="FI49" s="2">
        <f t="shared" si="22"/>
        <v>-0.29604842170694778</v>
      </c>
      <c r="FJ49" s="2">
        <f t="shared" si="23"/>
        <v>-0.36403038762543061</v>
      </c>
      <c r="FK49" s="2">
        <f t="shared" si="90"/>
        <v>-140.88019923678999</v>
      </c>
      <c r="FL49" s="2" t="str">
        <f t="shared" si="91"/>
        <v>Depressed</v>
      </c>
      <c r="FM49" s="7">
        <v>0.21728839695930099</v>
      </c>
      <c r="FN49" s="7">
        <v>7.70910778536196E-2</v>
      </c>
      <c r="FO49" s="7">
        <v>-1.7896638051564301E-2</v>
      </c>
      <c r="FP49" s="7">
        <v>-0.148528696650783</v>
      </c>
      <c r="FQ49" s="7">
        <v>-0.111426084525692</v>
      </c>
      <c r="FR49" s="7">
        <v>-0.49056923844130201</v>
      </c>
      <c r="FS49" s="7">
        <v>-0.169055801258716</v>
      </c>
      <c r="FT49" s="7">
        <v>0.35921775515223597</v>
      </c>
      <c r="FU49" s="7">
        <v>0.14019731910568139</v>
      </c>
      <c r="FV49" s="7">
        <v>-0.56534286165199288</v>
      </c>
      <c r="FW49" s="7">
        <f t="shared" si="24"/>
        <v>9.6525366722850281E-2</v>
      </c>
      <c r="FX49" s="7">
        <f t="shared" si="25"/>
        <v>-5.4371323806220895E-2</v>
      </c>
      <c r="FY49" s="7">
        <f t="shared" si="92"/>
        <v>119.39192342364179</v>
      </c>
      <c r="FZ49" s="7" t="str">
        <f t="shared" si="93"/>
        <v>nervous</v>
      </c>
      <c r="GA49" s="4">
        <v>0.13709999601914699</v>
      </c>
      <c r="GB49" s="4">
        <v>0.43874087075310803</v>
      </c>
      <c r="GC49" s="4">
        <v>0.52244857013622503</v>
      </c>
      <c r="GD49" s="4">
        <v>0.47422607610267098</v>
      </c>
      <c r="GE49" s="4">
        <v>0.316757013947845</v>
      </c>
      <c r="GF49" s="4">
        <v>0.26129474905993599</v>
      </c>
      <c r="GG49" s="4">
        <v>1.1511303310578405</v>
      </c>
      <c r="GH49" s="4">
        <v>0.677431351606538</v>
      </c>
      <c r="GI49" s="4">
        <v>-0.30164087473396106</v>
      </c>
      <c r="GJ49" s="4">
        <v>1.7308161051950499</v>
      </c>
      <c r="GK49" s="4">
        <f t="shared" si="26"/>
        <v>-0.11372094425024104</v>
      </c>
      <c r="GL49" s="4">
        <f t="shared" si="27"/>
        <v>0.3823015665182079</v>
      </c>
      <c r="GM49" s="4">
        <f t="shared" si="94"/>
        <v>-16.565845459919323</v>
      </c>
      <c r="GN49" s="4" t="str">
        <f t="shared" si="95"/>
        <v>Contented</v>
      </c>
      <c r="GO49" s="5">
        <v>0.66855597356965302</v>
      </c>
      <c r="GP49" s="5">
        <v>0.399371229763054</v>
      </c>
      <c r="GQ49" s="5">
        <v>0.47664326394050199</v>
      </c>
      <c r="GR49" s="5">
        <v>0.75242216585229804</v>
      </c>
      <c r="GS49" s="5">
        <v>0.63397078107682003</v>
      </c>
      <c r="GT49" s="5">
        <v>-0.11505943377255</v>
      </c>
      <c r="GU49" s="5">
        <v>0.36593740761192323</v>
      </c>
      <c r="GV49" s="5">
        <v>2.6464683367461439</v>
      </c>
      <c r="GW49" s="5">
        <v>0.26918474380659901</v>
      </c>
      <c r="GX49" s="5">
        <v>1.1508887740261931</v>
      </c>
      <c r="GY49" s="5">
        <f t="shared" si="28"/>
        <v>0.58429174924054039</v>
      </c>
      <c r="GZ49" s="5">
        <f t="shared" si="29"/>
        <v>0.37488025609552134</v>
      </c>
      <c r="HA49" s="5">
        <f t="shared" si="96"/>
        <v>57.315861633367916</v>
      </c>
      <c r="HB49" s="5" t="str">
        <f t="shared" si="97"/>
        <v>excited</v>
      </c>
      <c r="HC49" s="2">
        <v>0.2718112374985</v>
      </c>
      <c r="HD49" s="2">
        <v>0.26177126068802498</v>
      </c>
      <c r="HE49" s="2">
        <v>1.8248072101066701E-2</v>
      </c>
      <c r="HF49" s="2">
        <v>0.14216846575657499</v>
      </c>
      <c r="HG49" s="2">
        <v>0.47267543393144701</v>
      </c>
      <c r="HH49" s="2">
        <v>0.397798510292875</v>
      </c>
      <c r="HI49" s="2">
        <v>2.451094532829896E-2</v>
      </c>
      <c r="HJ49" s="2">
        <v>0.21554727340694324</v>
      </c>
      <c r="HK49" s="2">
        <v>1.0039976810475026E-2</v>
      </c>
      <c r="HL49" s="2">
        <v>0.30064055399651574</v>
      </c>
      <c r="HM49" s="2">
        <f t="shared" si="30"/>
        <v>-1.6101926446361103E-2</v>
      </c>
      <c r="HN49" s="2">
        <f t="shared" si="31"/>
        <v>9.8763899012216383E-2</v>
      </c>
      <c r="HO49" s="2">
        <f t="shared" si="98"/>
        <v>-9.2597224424642608</v>
      </c>
      <c r="HP49" s="2" t="str">
        <f t="shared" si="99"/>
        <v>Contented</v>
      </c>
      <c r="HQ49" s="4">
        <v>0.47562906025651502</v>
      </c>
      <c r="HR49" s="4">
        <v>0.81324885352990095</v>
      </c>
      <c r="HS49" s="4">
        <v>-7.0535970494772005E-2</v>
      </c>
      <c r="HT49" s="4">
        <v>0.180384817978471</v>
      </c>
      <c r="HU49" s="4">
        <v>0.40013778774937903</v>
      </c>
      <c r="HV49" s="4">
        <v>0.25891934719940701</v>
      </c>
      <c r="HW49" s="4">
        <v>-8.0541950926072609E-2</v>
      </c>
      <c r="HX49" s="4">
        <v>0.1682430218092367</v>
      </c>
      <c r="HY49" s="4">
        <v>-0.33761979327338593</v>
      </c>
      <c r="HZ49" s="4">
        <v>8.5228279815106209E-2</v>
      </c>
      <c r="IA49" s="4">
        <f t="shared" si="32"/>
        <v>-0.1725611324078532</v>
      </c>
      <c r="IB49" s="4">
        <f t="shared" si="33"/>
        <v>-0.61673566839363603</v>
      </c>
      <c r="IC49" s="4">
        <f t="shared" si="100"/>
        <v>-164.36851005695374</v>
      </c>
      <c r="ID49" s="4" t="str">
        <f t="shared" si="101"/>
        <v>Sad</v>
      </c>
      <c r="IE49" s="5">
        <v>0.54292107167645698</v>
      </c>
      <c r="IF49" s="5">
        <v>0.19029712607791599</v>
      </c>
      <c r="IG49" s="5">
        <v>0.221569063789016</v>
      </c>
      <c r="IH49" s="5">
        <v>-0.17197171184182999</v>
      </c>
      <c r="II49" s="5">
        <v>8.9567002060471801E-2</v>
      </c>
      <c r="IJ49" s="5">
        <v>-5.4040175528009098E-2</v>
      </c>
      <c r="IK49" s="5">
        <v>0.35031342564282625</v>
      </c>
      <c r="IL49" s="5">
        <v>-1.2621133171393106</v>
      </c>
      <c r="IM49" s="5">
        <v>0.35262394559854099</v>
      </c>
      <c r="IN49" s="5">
        <v>6.7643372871933338E-2</v>
      </c>
      <c r="IO49" s="5">
        <f t="shared" si="34"/>
        <v>0.16199469930260313</v>
      </c>
      <c r="IP49" s="5">
        <f t="shared" si="35"/>
        <v>-0.4837408730770455</v>
      </c>
      <c r="IQ49" s="5">
        <f t="shared" si="102"/>
        <v>161.48537980795345</v>
      </c>
      <c r="IR49" s="5" t="str">
        <f t="shared" si="103"/>
        <v>Upset</v>
      </c>
      <c r="IS49" s="4">
        <v>0.69370965311653299</v>
      </c>
      <c r="IT49" s="4">
        <v>0.22318365548345301</v>
      </c>
      <c r="IU49" s="4">
        <v>0.72793911436960201</v>
      </c>
      <c r="IV49" s="4">
        <v>0.477888559085272</v>
      </c>
      <c r="IW49" s="4">
        <v>1.05458772481661</v>
      </c>
      <c r="IX49" s="4">
        <v>0.60648585564165503</v>
      </c>
      <c r="IY49" s="4">
        <v>0.41637030608041059</v>
      </c>
      <c r="IZ49" s="4">
        <v>0.57599869909310186</v>
      </c>
      <c r="JA49" s="4">
        <v>0.47052599763308001</v>
      </c>
      <c r="JB49" s="4">
        <v>1.3151232124226808</v>
      </c>
      <c r="JC49" s="4">
        <f t="shared" si="36"/>
        <v>0.64916865456592543</v>
      </c>
      <c r="JD49" s="4">
        <f t="shared" si="37"/>
        <v>-0.2774169143437446</v>
      </c>
      <c r="JE49" s="4">
        <f t="shared" si="104"/>
        <v>113.1390447555502</v>
      </c>
      <c r="JF49" s="4" t="str">
        <f t="shared" si="105"/>
        <v>nervous</v>
      </c>
      <c r="JG49" s="5">
        <v>5.0469745814833003E-2</v>
      </c>
      <c r="JH49" s="5">
        <v>0.70574874641293395</v>
      </c>
      <c r="JI49" s="5">
        <v>-0.27529535075415501</v>
      </c>
      <c r="JJ49" s="5">
        <v>-6.5122667257600006E-2</v>
      </c>
      <c r="JK49" s="5">
        <v>6.11009559735139E-2</v>
      </c>
      <c r="JL49" s="5">
        <v>0.59893635229277398</v>
      </c>
      <c r="JM49" s="5">
        <v>-2.467451995384943</v>
      </c>
      <c r="JN49" s="5">
        <v>-4.9914471562681223E-2</v>
      </c>
      <c r="JO49" s="5">
        <v>-0.65527900059810096</v>
      </c>
      <c r="JP49" s="5">
        <v>-0.45015828297045118</v>
      </c>
      <c r="JQ49" s="5">
        <f t="shared" si="38"/>
        <v>-0.48200828844312449</v>
      </c>
      <c r="JR49" s="5">
        <f t="shared" si="39"/>
        <v>-8.5651839744230074E-2</v>
      </c>
      <c r="JS49" s="5">
        <f t="shared" si="106"/>
        <v>-100.07615907283407</v>
      </c>
      <c r="JT49" s="5" t="str">
        <f t="shared" si="107"/>
        <v>Bored</v>
      </c>
      <c r="JU49" s="2">
        <v>0.430034714407668</v>
      </c>
      <c r="JV49" s="2">
        <v>0.232514495124027</v>
      </c>
      <c r="JW49" s="2">
        <v>0.111704257065273</v>
      </c>
      <c r="JX49" s="2">
        <v>2.2771251102394901E-2</v>
      </c>
      <c r="JY49" s="2">
        <v>0.217042957893887</v>
      </c>
      <c r="JZ49" s="2">
        <v>-5.1278114239276203E-2</v>
      </c>
      <c r="KA49" s="2">
        <v>0.17262882316423972</v>
      </c>
      <c r="KB49" s="2">
        <v>0.12564392971891919</v>
      </c>
      <c r="KC49" s="2">
        <v>0.197520219283641</v>
      </c>
      <c r="KD49" s="2">
        <v>0.20296682304204738</v>
      </c>
      <c r="KE49" s="2">
        <f t="shared" si="40"/>
        <v>0.44257211093875504</v>
      </c>
      <c r="KF49" s="2">
        <f t="shared" si="41"/>
        <v>0.28670081239185841</v>
      </c>
      <c r="KG49" s="2">
        <f t="shared" si="108"/>
        <v>57.064596642394662</v>
      </c>
      <c r="KH49" s="2" t="str">
        <f t="shared" si="109"/>
        <v>excited</v>
      </c>
      <c r="KI49" s="7">
        <v>4.3559777966209801E-2</v>
      </c>
      <c r="KJ49" s="7">
        <v>-8.5309956688248395E-2</v>
      </c>
      <c r="KK49" s="7">
        <v>-0.14951424477573899</v>
      </c>
      <c r="KL49" s="7">
        <v>-0.117973098175056</v>
      </c>
      <c r="KM49" s="7">
        <v>-9.7172418169343897E-2</v>
      </c>
      <c r="KN49" s="7">
        <v>-0.193789272154749</v>
      </c>
      <c r="KO49" s="7">
        <v>2.7887872003550136</v>
      </c>
      <c r="KP49" s="7">
        <v>0.42269231149119291</v>
      </c>
      <c r="KQ49" s="7">
        <v>0.37388630175962845</v>
      </c>
      <c r="KR49" s="7">
        <v>-0.97727653819916582</v>
      </c>
      <c r="KS49" s="7">
        <f t="shared" si="42"/>
        <v>0.35956283874247896</v>
      </c>
      <c r="KT49" s="7">
        <f t="shared" si="43"/>
        <v>-0.33031106624045914</v>
      </c>
      <c r="KU49" s="7">
        <f t="shared" si="110"/>
        <v>132.57202040781746</v>
      </c>
      <c r="KV49" s="7" t="str">
        <f t="shared" si="111"/>
        <v>stressed</v>
      </c>
      <c r="KW49" s="2">
        <v>-9.2442197575360999E-2</v>
      </c>
      <c r="KX49" s="2">
        <v>0.91863232369180903</v>
      </c>
      <c r="KY49" s="2">
        <v>8.1636596834780695E-3</v>
      </c>
      <c r="KZ49" s="2">
        <v>3.9709389423022497E-2</v>
      </c>
      <c r="LA49" s="2">
        <v>-5.8822056824231202E-2</v>
      </c>
      <c r="LB49" s="2">
        <v>0.42826979370087798</v>
      </c>
      <c r="LC49" s="2">
        <v>-5.3969523175728409E-2</v>
      </c>
      <c r="LD49" s="2">
        <v>2.948201573837551E-2</v>
      </c>
      <c r="LE49" s="2">
        <v>-1.0110745212671701</v>
      </c>
      <c r="LF49" s="2">
        <v>5.7944349119167592E-2</v>
      </c>
      <c r="LG49" s="2">
        <f t="shared" si="44"/>
        <v>-0.87127054667772641</v>
      </c>
      <c r="LH49" s="2">
        <f t="shared" si="45"/>
        <v>1.20011880480837E-2</v>
      </c>
      <c r="LI49" s="2">
        <f t="shared" si="112"/>
        <v>-89.210837616386669</v>
      </c>
      <c r="LJ49" s="2" t="str">
        <f t="shared" si="113"/>
        <v>Calm</v>
      </c>
      <c r="LK49" s="4">
        <v>0.37616294621631002</v>
      </c>
      <c r="LL49" s="4">
        <v>0.76042201419689304</v>
      </c>
      <c r="LM49" s="4">
        <v>0.13772050072574399</v>
      </c>
      <c r="LN49" s="4">
        <v>0.149563638434</v>
      </c>
      <c r="LO49" s="4">
        <v>0.20142866082305699</v>
      </c>
      <c r="LP49" s="4">
        <v>0.68529369711947796</v>
      </c>
      <c r="LQ49" s="4">
        <v>0.23843923465521782</v>
      </c>
      <c r="LR49" s="4">
        <v>0.10345300757492458</v>
      </c>
      <c r="LS49" s="4">
        <v>-0.38425906798058301</v>
      </c>
      <c r="LT49" s="4">
        <v>0.25276081345938489</v>
      </c>
      <c r="LU49" s="4">
        <f t="shared" si="46"/>
        <v>-0.25869466421990517</v>
      </c>
      <c r="LV49" s="4">
        <f t="shared" si="47"/>
        <v>0.3886192777924915</v>
      </c>
      <c r="LW49" s="4">
        <f t="shared" si="114"/>
        <v>-33.650767550357429</v>
      </c>
      <c r="LX49" s="4" t="str">
        <f t="shared" si="115"/>
        <v>Relased</v>
      </c>
      <c r="LY49" s="5">
        <v>0.99471946942046896</v>
      </c>
      <c r="LZ49" s="5">
        <v>0.37265759454602398</v>
      </c>
      <c r="MA49" s="5">
        <v>0.406152984897242</v>
      </c>
      <c r="MB49" s="5">
        <v>1.9330538328158599E-2</v>
      </c>
      <c r="MC49" s="5">
        <v>0.91044240106371399</v>
      </c>
      <c r="MD49" s="5">
        <v>0.68035504689942405</v>
      </c>
      <c r="ME49" s="5">
        <v>0.2131855519415897</v>
      </c>
      <c r="MF49" s="5">
        <v>1.835736587323774E-2</v>
      </c>
      <c r="MG49" s="5">
        <v>0.62206187487444498</v>
      </c>
      <c r="MH49" s="5">
        <v>0.31116766138460472</v>
      </c>
      <c r="MI49" s="5">
        <f t="shared" si="48"/>
        <v>0.32480054038724471</v>
      </c>
      <c r="MJ49" s="5">
        <f t="shared" si="49"/>
        <v>6.524399892323629E-2</v>
      </c>
      <c r="MK49" s="5">
        <f t="shared" si="116"/>
        <v>78.641922564472949</v>
      </c>
      <c r="ML49" s="5" t="str">
        <f t="shared" si="117"/>
        <v>alert</v>
      </c>
      <c r="MM49" s="2">
        <v>-0.28801774094779797</v>
      </c>
      <c r="MN49" s="2">
        <v>0.7378294624017</v>
      </c>
      <c r="MO49" s="2">
        <v>1.0460308598066801E-2</v>
      </c>
      <c r="MP49" s="2">
        <v>0.41301124549936602</v>
      </c>
      <c r="MQ49" s="2">
        <v>-4.7622395427718098E-3</v>
      </c>
      <c r="MR49" s="2">
        <v>0.74945783064758598</v>
      </c>
      <c r="MS49" s="2">
        <v>-3.5727540457308415E-2</v>
      </c>
      <c r="MT49" s="2">
        <v>0.27769432807604816</v>
      </c>
      <c r="MU49" s="2">
        <v>-1.0258472033494979</v>
      </c>
      <c r="MV49" s="2">
        <v>0.94144179419929008</v>
      </c>
      <c r="MW49" s="2">
        <f t="shared" si="50"/>
        <v>-0.59857173696212829</v>
      </c>
      <c r="MX49" s="2">
        <f t="shared" si="51"/>
        <v>0.33503720651884605</v>
      </c>
      <c r="MY49" s="2">
        <f t="shared" si="118"/>
        <v>-60.763050237343194</v>
      </c>
      <c r="MZ49" s="2" t="str">
        <f t="shared" si="119"/>
        <v>Calm</v>
      </c>
      <c r="NA49" s="7">
        <v>1.09131462942776</v>
      </c>
      <c r="NB49" s="7">
        <v>1.14470616546792</v>
      </c>
      <c r="NC49" s="7">
        <v>0.50103509835008897</v>
      </c>
      <c r="ND49" s="7">
        <v>0.62085737800375296</v>
      </c>
      <c r="NE49" s="7">
        <v>1.32121954480048</v>
      </c>
      <c r="NF49" s="7">
        <v>1.3745439458886299</v>
      </c>
      <c r="NG49" s="7">
        <v>0.20768000043372159</v>
      </c>
      <c r="NH49" s="7">
        <v>0.24644531132696368</v>
      </c>
      <c r="NI49" s="7">
        <v>-5.3391536040160004E-2</v>
      </c>
      <c r="NJ49" s="7">
        <v>0.50173615509965919</v>
      </c>
      <c r="NK49" s="7">
        <f t="shared" si="52"/>
        <v>9.8511617816110952E-2</v>
      </c>
      <c r="NL49" s="7">
        <f t="shared" si="53"/>
        <v>0.14573855824425608</v>
      </c>
      <c r="NM49" s="7">
        <f t="shared" si="120"/>
        <v>34.05662975725798</v>
      </c>
      <c r="NN49" s="7" t="str">
        <f t="shared" si="121"/>
        <v>excited</v>
      </c>
      <c r="NO49" s="4">
        <v>0.61742956534026305</v>
      </c>
      <c r="NP49" s="4">
        <v>0.76270291936517998</v>
      </c>
      <c r="NQ49" s="4">
        <v>0.67512449822468701</v>
      </c>
      <c r="NR49" s="4">
        <v>0.46479071543594902</v>
      </c>
      <c r="NS49" s="4">
        <v>0.23701118613320801</v>
      </c>
      <c r="NT49" s="4">
        <v>0.48230184795589698</v>
      </c>
      <c r="NU49" s="4">
        <v>0.79013611775941661</v>
      </c>
      <c r="NV49" s="4">
        <v>0.37332444632807027</v>
      </c>
      <c r="NW49" s="4">
        <v>-0.14527335402491692</v>
      </c>
      <c r="NX49" s="4">
        <v>0.82594622349167035</v>
      </c>
      <c r="NY49" s="4">
        <f t="shared" si="54"/>
        <v>-0.27061932638425612</v>
      </c>
      <c r="NZ49" s="4">
        <f t="shared" si="55"/>
        <v>0.13215667837718548</v>
      </c>
      <c r="OA49" s="4">
        <f t="shared" si="122"/>
        <v>-63.971475983253121</v>
      </c>
      <c r="OB49" s="4" t="str">
        <f t="shared" si="123"/>
        <v>Calm</v>
      </c>
      <c r="OC49" s="1">
        <v>0.30106369897718899</v>
      </c>
      <c r="OD49" s="1">
        <v>0.16723744957873701</v>
      </c>
      <c r="OE49" s="1">
        <v>0.98039025124150103</v>
      </c>
      <c r="OF49" s="1">
        <v>0.55622166884476598</v>
      </c>
      <c r="OG49" s="1">
        <v>-0.42226914334972598</v>
      </c>
      <c r="OH49" s="1">
        <v>-0.20224029572445201</v>
      </c>
      <c r="OI49" s="1">
        <v>-8.0886651281783521</v>
      </c>
      <c r="OJ49" s="1">
        <v>-15.890755469690795</v>
      </c>
      <c r="OK49" s="1">
        <v>-5.3223515352569528E-3</v>
      </c>
      <c r="OL49" s="1">
        <v>0.98527399820896189</v>
      </c>
      <c r="OM49" s="1">
        <f t="shared" si="56"/>
        <v>9.4161617543528919E-3</v>
      </c>
      <c r="ON49" s="1">
        <f t="shared" si="57"/>
        <v>-0.88596023268979607</v>
      </c>
      <c r="OO49" s="1">
        <f t="shared" si="124"/>
        <v>179.39107197451409</v>
      </c>
      <c r="OP49" s="1" t="str">
        <f t="shared" si="125"/>
        <v>Upset</v>
      </c>
      <c r="OQ49" s="2">
        <v>0.57944035467466604</v>
      </c>
      <c r="OR49" s="2">
        <v>0.58574603636850597</v>
      </c>
      <c r="OS49" s="2">
        <v>-1.1963781058829601E-2</v>
      </c>
      <c r="OT49" s="2">
        <v>1.34596627603527E-2</v>
      </c>
      <c r="OU49" s="2">
        <v>0.306779263508768</v>
      </c>
      <c r="OV49" s="2">
        <v>0.27667659911586001</v>
      </c>
      <c r="OW49" s="2">
        <v>-1.3499792617266658E-2</v>
      </c>
      <c r="OX49" s="2">
        <v>1.560680599807459E-2</v>
      </c>
      <c r="OY49" s="2">
        <v>-6.3056816938399374E-3</v>
      </c>
      <c r="OZ49" s="2">
        <v>1.2838132276706917E-3</v>
      </c>
      <c r="PA49" s="2">
        <f t="shared" si="58"/>
        <v>-8.9952361801207359E-2</v>
      </c>
      <c r="PB49" s="2">
        <f t="shared" si="59"/>
        <v>-0.23872234876013965</v>
      </c>
      <c r="PC49" s="2">
        <f t="shared" si="126"/>
        <v>-159.35321661345651</v>
      </c>
      <c r="PD49" s="2" t="str">
        <f t="shared" si="127"/>
        <v>Sad</v>
      </c>
      <c r="PE49" s="1">
        <v>0.91783065395223395</v>
      </c>
      <c r="PF49" s="1">
        <v>0.423661045865033</v>
      </c>
      <c r="PG49" s="1">
        <v>0.68418660619057603</v>
      </c>
      <c r="PH49" s="1">
        <v>0.87965520948069598</v>
      </c>
      <c r="PI49" s="1">
        <v>0.83194930660266997</v>
      </c>
      <c r="PJ49" s="1">
        <v>0.48944402076479399</v>
      </c>
      <c r="PK49" s="1">
        <v>0.39101293969191503</v>
      </c>
      <c r="PL49" s="1">
        <v>0.9633669132155942</v>
      </c>
      <c r="PM49" s="1">
        <v>0.49416960808720095</v>
      </c>
      <c r="PN49" s="1">
        <v>1.1657484096877324</v>
      </c>
      <c r="PO49" s="1">
        <f t="shared" si="60"/>
        <v>0.7929866596737225</v>
      </c>
      <c r="PP49" s="1">
        <f t="shared" si="61"/>
        <v>-0.4500934117416332</v>
      </c>
      <c r="PQ49" s="1">
        <f t="shared" si="128"/>
        <v>119.57892630322171</v>
      </c>
      <c r="PR49" s="1" t="str">
        <f t="shared" si="129"/>
        <v>nervous</v>
      </c>
      <c r="PS49" s="4">
        <v>0.43922263826212599</v>
      </c>
      <c r="PT49" s="4">
        <v>0.62248307248071499</v>
      </c>
      <c r="PU49" s="4">
        <v>0.349773183606639</v>
      </c>
      <c r="PV49" s="4">
        <v>0.330489549647903</v>
      </c>
      <c r="PW49" s="4">
        <v>0.130592418127808</v>
      </c>
      <c r="PX49" s="4">
        <v>0.259829558616053</v>
      </c>
      <c r="PY49" s="4">
        <v>0.61383633107666313</v>
      </c>
      <c r="PZ49" s="4">
        <v>0.37457193516212561</v>
      </c>
      <c r="QA49" s="4">
        <v>-0.18326043421858901</v>
      </c>
      <c r="QB49" s="4">
        <v>0.6407262637577642</v>
      </c>
      <c r="QC49" s="4">
        <f t="shared" si="62"/>
        <v>4.5234285454189838E-3</v>
      </c>
      <c r="QD49" s="4">
        <f t="shared" si="63"/>
        <v>-3.1904920309829499E-2</v>
      </c>
      <c r="QE49" s="4">
        <f t="shared" si="130"/>
        <v>171.93047805150087</v>
      </c>
      <c r="QF49" s="4" t="str">
        <f t="shared" si="131"/>
        <v>Upset</v>
      </c>
      <c r="QG49" s="2">
        <v>-0.23297378308921299</v>
      </c>
      <c r="QH49" s="2">
        <v>-0.19803949855504199</v>
      </c>
      <c r="QI49" s="2">
        <v>0.21273476801549601</v>
      </c>
      <c r="QJ49" s="2">
        <v>0.113225521215208</v>
      </c>
      <c r="QK49" s="2">
        <v>4.8898683497537402E-3</v>
      </c>
      <c r="QL49" s="2">
        <v>0.14459103309351501</v>
      </c>
      <c r="QM49" s="2">
        <v>-0.93270394915179966</v>
      </c>
      <c r="QN49" s="2">
        <v>-2.1184054628604714</v>
      </c>
      <c r="QO49" s="2">
        <v>-3.4934284534170995E-2</v>
      </c>
      <c r="QP49" s="2">
        <v>-0.75626506911158609</v>
      </c>
      <c r="QQ49" s="2">
        <f t="shared" si="64"/>
        <v>1.532333000309638E-2</v>
      </c>
      <c r="QR49" s="2">
        <f t="shared" si="65"/>
        <v>-0.3712100386046927</v>
      </c>
      <c r="QS49" s="2">
        <f t="shared" si="132"/>
        <v>177.63620625562382</v>
      </c>
      <c r="QT49" s="2" t="str">
        <f t="shared" si="133"/>
        <v>Upset</v>
      </c>
      <c r="QU49" s="4">
        <v>0.77880298550534999</v>
      </c>
      <c r="QV49" s="4">
        <v>4.4918649830992197E-2</v>
      </c>
      <c r="QW49" s="4">
        <v>0.27652563527957902</v>
      </c>
      <c r="QX49" s="4">
        <v>0.156157778338637</v>
      </c>
      <c r="QY49" s="4">
        <v>0.63486256933638097</v>
      </c>
      <c r="QZ49" s="4">
        <v>-3.3201906375010297E-2</v>
      </c>
      <c r="RA49" s="4">
        <v>0.19560895031536499</v>
      </c>
      <c r="RB49" s="4">
        <v>13.327745796031044</v>
      </c>
      <c r="RC49" s="4">
        <v>0.73388433567435785</v>
      </c>
      <c r="RD49" s="4">
        <v>0.52527868039006009</v>
      </c>
      <c r="RE49" s="4">
        <f t="shared" si="66"/>
        <v>0.34440795738083851</v>
      </c>
      <c r="RF49" s="4">
        <f t="shared" si="67"/>
        <v>0.20094413180654613</v>
      </c>
      <c r="RG49" s="4">
        <f t="shared" si="134"/>
        <v>59.738661436879617</v>
      </c>
      <c r="RH49" s="4" t="str">
        <f t="shared" si="135"/>
        <v>excited</v>
      </c>
    </row>
    <row r="50" spans="1:476" x14ac:dyDescent="0.3">
      <c r="A50" s="1">
        <v>0.38769547330819498</v>
      </c>
      <c r="B50" s="1">
        <v>0.294517424784075</v>
      </c>
      <c r="C50" s="1">
        <v>0.20880863663048799</v>
      </c>
      <c r="D50" s="1">
        <v>0.104147774999673</v>
      </c>
      <c r="E50" s="1">
        <v>0.36417467734700099</v>
      </c>
      <c r="F50" s="1">
        <v>0.46633340535213202</v>
      </c>
      <c r="G50" s="1">
        <v>0.27771901364687457</v>
      </c>
      <c r="H50" s="1">
        <v>0.13688330336845203</v>
      </c>
      <c r="I50" s="1">
        <v>9.3178048524119983E-2</v>
      </c>
      <c r="J50" s="1">
        <v>0.45873716622084931</v>
      </c>
      <c r="K50" s="17">
        <f t="shared" si="0"/>
        <v>-1.9931059401331663E-2</v>
      </c>
      <c r="L50" s="18">
        <f t="shared" si="1"/>
        <v>0.14482603467393873</v>
      </c>
      <c r="M50" s="18">
        <f t="shared" si="68"/>
        <v>-7.8358633407845089</v>
      </c>
      <c r="N50" s="18" t="str">
        <f t="shared" si="69"/>
        <v>Contented</v>
      </c>
      <c r="O50" s="9">
        <v>0.13388853049006999</v>
      </c>
      <c r="P50" s="9">
        <v>0.853025659036867</v>
      </c>
      <c r="Q50" s="9">
        <v>0.31359146403323501</v>
      </c>
      <c r="R50" s="9">
        <v>0.10279256403966799</v>
      </c>
      <c r="S50" s="9">
        <v>0.104898336696784</v>
      </c>
      <c r="T50" s="9">
        <v>1.1945401232073101</v>
      </c>
      <c r="U50" s="9">
        <v>1.3132693088512502</v>
      </c>
      <c r="V50" s="9">
        <v>5.0202325576570776E-2</v>
      </c>
      <c r="W50" s="9">
        <v>-0.71913712854679701</v>
      </c>
      <c r="X50" s="9">
        <v>0.42190499689997429</v>
      </c>
      <c r="Y50" s="9">
        <f t="shared" si="2"/>
        <v>-0.56300501335977016</v>
      </c>
      <c r="Z50" s="9">
        <f t="shared" si="3"/>
        <v>0.14415642770199755</v>
      </c>
      <c r="AA50" s="9">
        <f t="shared" si="70"/>
        <v>-75.638070974834193</v>
      </c>
      <c r="AB50" s="9" t="str">
        <f t="shared" si="71"/>
        <v>Calm</v>
      </c>
      <c r="AC50" s="2">
        <v>0.13622369967186099</v>
      </c>
      <c r="AD50" s="2">
        <v>0.730974319917014</v>
      </c>
      <c r="AE50" s="2">
        <v>8.9150786643729996E-2</v>
      </c>
      <c r="AF50" s="2">
        <v>0.17593030318613101</v>
      </c>
      <c r="AG50" s="2">
        <v>0.358929494467982</v>
      </c>
      <c r="AH50" s="2">
        <v>0.57465587262184303</v>
      </c>
      <c r="AI50" s="2">
        <v>0.18004687781242851</v>
      </c>
      <c r="AJ50" s="2">
        <v>0.13474742250255914</v>
      </c>
      <c r="AK50" s="2">
        <v>-0.59475062024515302</v>
      </c>
      <c r="AL50" s="2">
        <v>0.30567538652305942</v>
      </c>
      <c r="AM50" s="2">
        <f t="shared" si="4"/>
        <v>-0.46966993812128166</v>
      </c>
      <c r="AN50" s="2">
        <f t="shared" si="5"/>
        <v>3.1299727398088617E-2</v>
      </c>
      <c r="AO50" s="2">
        <f t="shared" si="72"/>
        <v>-86.187334228701573</v>
      </c>
      <c r="AP50" s="2" t="str">
        <f t="shared" si="73"/>
        <v>Calm</v>
      </c>
      <c r="AQ50" s="9">
        <v>0.10527486515764301</v>
      </c>
      <c r="AR50" s="9">
        <v>0.66564113375711897</v>
      </c>
      <c r="AS50" s="9">
        <v>-1.16716607297346E-2</v>
      </c>
      <c r="AT50" s="9">
        <v>0.168519694143584</v>
      </c>
      <c r="AU50" s="9">
        <v>6.1628542226310904E-3</v>
      </c>
      <c r="AV50" s="9">
        <v>0.77608780849329995</v>
      </c>
      <c r="AW50" s="9">
        <v>-0.10473707461569456</v>
      </c>
      <c r="AX50" s="9">
        <v>0.11688722422436688</v>
      </c>
      <c r="AY50" s="9">
        <v>-0.56036626859947591</v>
      </c>
      <c r="AZ50" s="9">
        <v>0.20345671076310304</v>
      </c>
      <c r="BA50" s="9">
        <f t="shared" si="6"/>
        <v>-0.36990361558120421</v>
      </c>
      <c r="BB50" s="9">
        <f t="shared" si="7"/>
        <v>0.12244049844077121</v>
      </c>
      <c r="BC50" s="9">
        <f t="shared" si="74"/>
        <v>-71.685121148219338</v>
      </c>
      <c r="BD50" s="9" t="str">
        <f t="shared" si="75"/>
        <v>Calm</v>
      </c>
      <c r="BE50" s="4">
        <v>0.13052546891689201</v>
      </c>
      <c r="BF50" s="4">
        <v>0.45106405113843301</v>
      </c>
      <c r="BG50" s="4">
        <v>7.4600660182487594E-2</v>
      </c>
      <c r="BH50" s="4">
        <v>-4.9882640436155902E-2</v>
      </c>
      <c r="BI50" s="4">
        <v>-0.107865863000648</v>
      </c>
      <c r="BJ50" s="4">
        <v>0.46656821362423001</v>
      </c>
      <c r="BK50" s="4">
        <v>3.2922311384510246</v>
      </c>
      <c r="BL50" s="4">
        <v>-5.4360164034835436E-2</v>
      </c>
      <c r="BM50" s="4">
        <v>-0.32053858222154097</v>
      </c>
      <c r="BN50" s="4">
        <v>4.2500799780539944E-2</v>
      </c>
      <c r="BO50" s="4">
        <f t="shared" si="8"/>
        <v>-0.3115606389576715</v>
      </c>
      <c r="BP50" s="4">
        <f t="shared" si="9"/>
        <v>2.1489993645047223E-2</v>
      </c>
      <c r="BQ50" s="4">
        <f t="shared" si="76"/>
        <v>-86.054254979546741</v>
      </c>
      <c r="BR50" s="4" t="str">
        <f t="shared" si="77"/>
        <v>Calm</v>
      </c>
      <c r="BS50" s="5">
        <v>0.69123108734542504</v>
      </c>
      <c r="BT50" s="5">
        <v>0.64620107831012497</v>
      </c>
      <c r="BU50" s="5">
        <v>0.52015126082141705</v>
      </c>
      <c r="BV50" s="5">
        <v>6.9239268992471403E-2</v>
      </c>
      <c r="BW50" s="5">
        <v>0.31741300285052299</v>
      </c>
      <c r="BX50" s="5">
        <v>0.34690618974342902</v>
      </c>
      <c r="BY50" s="5">
        <v>0.51569355918237514</v>
      </c>
      <c r="BZ50" s="5">
        <v>6.9719829085711241E-2</v>
      </c>
      <c r="CA50" s="5">
        <v>4.5030009035300078E-2</v>
      </c>
      <c r="CB50" s="5">
        <v>0.44068816718266629</v>
      </c>
      <c r="CC50" s="5">
        <f t="shared" si="10"/>
        <v>0.17610382776044742</v>
      </c>
      <c r="CD50" s="5">
        <f t="shared" si="11"/>
        <v>7.9369983505843678E-2</v>
      </c>
      <c r="CE50" s="5">
        <f t="shared" si="78"/>
        <v>65.738913522652894</v>
      </c>
      <c r="CF50" s="5" t="str">
        <f t="shared" si="79"/>
        <v>alert</v>
      </c>
      <c r="CG50" s="4">
        <v>0.21431108930518999</v>
      </c>
      <c r="CH50" s="4">
        <v>0.47380446271223697</v>
      </c>
      <c r="CI50" s="4">
        <v>0.166676463045451</v>
      </c>
      <c r="CJ50" s="4">
        <v>0.48569438282154997</v>
      </c>
      <c r="CK50" s="4">
        <v>-5.50036884621029E-2</v>
      </c>
      <c r="CL50" s="4">
        <v>0.56216543958739595</v>
      </c>
      <c r="CM50" s="4">
        <v>1.0462568729598585</v>
      </c>
      <c r="CN50" s="4">
        <v>0.46883059222416762</v>
      </c>
      <c r="CO50" s="4">
        <v>-0.25949337340704698</v>
      </c>
      <c r="CP50" s="4">
        <v>0.94805420972447274</v>
      </c>
      <c r="CQ50" s="4">
        <f t="shared" si="12"/>
        <v>4.2427307553163596E-2</v>
      </c>
      <c r="CR50" s="4">
        <f t="shared" si="13"/>
        <v>-0.41314248351114169</v>
      </c>
      <c r="CS50" s="4">
        <f t="shared" si="80"/>
        <v>174.13661409152826</v>
      </c>
      <c r="CT50" s="4" t="str">
        <f t="shared" si="81"/>
        <v>Upset</v>
      </c>
      <c r="CU50" s="2">
        <v>-7.0923154489489396E-2</v>
      </c>
      <c r="CV50" s="2">
        <v>-0.249588954100809</v>
      </c>
      <c r="CW50" s="2">
        <v>-0.30538317026811201</v>
      </c>
      <c r="CX50" s="2">
        <v>0.101346116918007</v>
      </c>
      <c r="CY50" s="2">
        <v>-0.115494519526106</v>
      </c>
      <c r="CZ50" s="2">
        <v>-0.14210618966976599</v>
      </c>
      <c r="DA50" s="2">
        <v>1.6381664017681294</v>
      </c>
      <c r="DB50" s="2">
        <v>-0.25873723105785501</v>
      </c>
      <c r="DC50" s="2">
        <v>0.17866579961131962</v>
      </c>
      <c r="DD50" s="2">
        <v>0.63659702046052757</v>
      </c>
      <c r="DE50" s="2">
        <f t="shared" si="14"/>
        <v>0.20422675010624269</v>
      </c>
      <c r="DF50" s="2">
        <f t="shared" si="15"/>
        <v>0.42630330188369592</v>
      </c>
      <c r="DG50" s="2">
        <f t="shared" si="82"/>
        <v>25.597423628194143</v>
      </c>
      <c r="DH50" s="2" t="str">
        <f t="shared" si="83"/>
        <v>happy</v>
      </c>
      <c r="DI50" s="7">
        <v>0.648002074151241</v>
      </c>
      <c r="DJ50" s="7">
        <v>0.166464432885298</v>
      </c>
      <c r="DK50" s="7">
        <v>0.50501599874830405</v>
      </c>
      <c r="DL50" s="7">
        <v>0.454866924176141</v>
      </c>
      <c r="DM50" s="7">
        <v>0.82628430320663104</v>
      </c>
      <c r="DN50" s="7">
        <v>0.277310904246093</v>
      </c>
      <c r="DO50" s="7">
        <v>0.34254945748963883</v>
      </c>
      <c r="DP50" s="7">
        <v>1.0249936986504189</v>
      </c>
      <c r="DQ50" s="7">
        <v>0.48153764126594301</v>
      </c>
      <c r="DR50" s="7">
        <v>1.1785419223891822</v>
      </c>
      <c r="DS50" s="7">
        <f t="shared" si="16"/>
        <v>0.1530887047447842</v>
      </c>
      <c r="DT50" s="7">
        <f t="shared" si="17"/>
        <v>0.48948539959408777</v>
      </c>
      <c r="DU50" s="7">
        <f t="shared" si="84"/>
        <v>17.367302096854313</v>
      </c>
      <c r="DV50" s="7" t="str">
        <f t="shared" si="85"/>
        <v>happy</v>
      </c>
      <c r="DW50" s="9">
        <v>0.31177288384416302</v>
      </c>
      <c r="DX50" s="9">
        <v>0.61909531313435295</v>
      </c>
      <c r="DY50" s="9">
        <v>-9.7608680884573001E-2</v>
      </c>
      <c r="DZ50" s="9">
        <v>0.11886685404915399</v>
      </c>
      <c r="EA50" s="9">
        <v>0.65485222654952202</v>
      </c>
      <c r="EB50" s="9">
        <v>1.2811277823248099</v>
      </c>
      <c r="EC50" s="9">
        <v>-0.10097883847112056</v>
      </c>
      <c r="ED50" s="9">
        <v>6.2554157105658925E-2</v>
      </c>
      <c r="EE50" s="9">
        <v>-0.30732242929018994</v>
      </c>
      <c r="EF50" s="9">
        <v>2.2836931408315823E-2</v>
      </c>
      <c r="EG50" s="9">
        <f t="shared" si="18"/>
        <v>-0.13391284089650013</v>
      </c>
      <c r="EH50" s="9">
        <f t="shared" si="19"/>
        <v>-2.8766564184791732E-2</v>
      </c>
      <c r="EI50" s="9">
        <f t="shared" si="86"/>
        <v>-102.12377999145606</v>
      </c>
      <c r="EJ50" s="9" t="str">
        <f t="shared" si="87"/>
        <v>Bored</v>
      </c>
      <c r="EK50" s="1">
        <v>7.2321990343362105E-2</v>
      </c>
      <c r="EL50" s="1">
        <v>7.0331648545281997E-2</v>
      </c>
      <c r="EM50" s="1">
        <v>0.26686265054821801</v>
      </c>
      <c r="EN50" s="1">
        <v>-0.15093817368930601</v>
      </c>
      <c r="EO50" s="1">
        <v>-0.18916626223810401</v>
      </c>
      <c r="EP50" s="1">
        <v>0.70963488961490195</v>
      </c>
      <c r="EQ50" s="1">
        <v>-2.2839172705754782</v>
      </c>
      <c r="ER50" s="1">
        <v>-0.19351878100481718</v>
      </c>
      <c r="ES50" s="1">
        <v>1.9903417980801086E-3</v>
      </c>
      <c r="ET50" s="1">
        <v>0.81262895052682826</v>
      </c>
      <c r="EU50" s="1">
        <f t="shared" si="20"/>
        <v>-0.28146577684326302</v>
      </c>
      <c r="EV50" s="1">
        <f t="shared" si="21"/>
        <v>0.20336766569973852</v>
      </c>
      <c r="EW50" s="1">
        <f t="shared" si="88"/>
        <v>-54.150732942698738</v>
      </c>
      <c r="EX50" s="1" t="str">
        <f t="shared" si="89"/>
        <v>Relased</v>
      </c>
      <c r="EY50" s="3">
        <v>-9.2033675871101196E-5</v>
      </c>
      <c r="EZ50" s="2">
        <v>0.22297715429739401</v>
      </c>
      <c r="FA50" s="3">
        <v>7.1413587029543299E-2</v>
      </c>
      <c r="FB50" s="2">
        <v>6.0700226832997001E-2</v>
      </c>
      <c r="FC50" s="2">
        <v>-0.300425362277837</v>
      </c>
      <c r="FD50" s="2">
        <v>0.122096058730227</v>
      </c>
      <c r="FE50" s="2">
        <v>-0.23763545136183692</v>
      </c>
      <c r="FF50" s="2">
        <v>0.17590535730207002</v>
      </c>
      <c r="FG50" s="2">
        <v>-0.22306918797326511</v>
      </c>
      <c r="FH50" s="2">
        <v>0.5927439817163942</v>
      </c>
      <c r="FI50" s="2">
        <f t="shared" si="22"/>
        <v>-0.30804772913290968</v>
      </c>
      <c r="FJ50" s="2">
        <f t="shared" si="23"/>
        <v>-0.15698372076234646</v>
      </c>
      <c r="FK50" s="2">
        <f t="shared" si="90"/>
        <v>-117.00377455277381</v>
      </c>
      <c r="FL50" s="2" t="str">
        <f t="shared" si="91"/>
        <v>Bored</v>
      </c>
      <c r="FM50" s="7">
        <v>0.18203431329655501</v>
      </c>
      <c r="FN50" s="7">
        <v>-0.13615615449976601</v>
      </c>
      <c r="FO50" s="7">
        <v>-9.3048926627821799E-2</v>
      </c>
      <c r="FP50" s="7">
        <v>-0.16559348679661401</v>
      </c>
      <c r="FQ50" s="7">
        <v>-0.14501028090016099</v>
      </c>
      <c r="FR50" s="7">
        <v>-0.51943569923116195</v>
      </c>
      <c r="FS50" s="7">
        <v>-2.513203468266314</v>
      </c>
      <c r="FT50" s="7">
        <v>0.25258624837119759</v>
      </c>
      <c r="FU50" s="7">
        <v>0.14019731910568139</v>
      </c>
      <c r="FV50" s="7">
        <v>-0.56534286165199288</v>
      </c>
      <c r="FW50" s="7">
        <f t="shared" si="24"/>
        <v>9.6525366722850281E-2</v>
      </c>
      <c r="FX50" s="7">
        <f t="shared" si="25"/>
        <v>-5.4371323806220895E-2</v>
      </c>
      <c r="FY50" s="7">
        <f t="shared" si="92"/>
        <v>119.39192342364179</v>
      </c>
      <c r="FZ50" s="7" t="str">
        <f t="shared" si="93"/>
        <v>nervous</v>
      </c>
      <c r="GA50" s="4">
        <v>0.23177448711925799</v>
      </c>
      <c r="GB50" s="4">
        <v>0.43874087075310803</v>
      </c>
      <c r="GC50" s="4">
        <v>0.49976754409468699</v>
      </c>
      <c r="GD50" s="4">
        <v>0.47422607610267098</v>
      </c>
      <c r="GE50" s="4">
        <v>0.34883597944857703</v>
      </c>
      <c r="GF50" s="4">
        <v>0.26129474905993599</v>
      </c>
      <c r="GG50" s="4">
        <v>0.8607622026674181</v>
      </c>
      <c r="GH50" s="4">
        <v>0.677431351606538</v>
      </c>
      <c r="GI50" s="4">
        <v>-0.20696638363385003</v>
      </c>
      <c r="GJ50" s="4">
        <v>1.4526044911006493</v>
      </c>
      <c r="GK50" s="4">
        <f t="shared" si="26"/>
        <v>-1.1844563440043254E-2</v>
      </c>
      <c r="GL50" s="4">
        <f t="shared" si="27"/>
        <v>0.13150825492819074</v>
      </c>
      <c r="GM50" s="4">
        <f t="shared" si="94"/>
        <v>-5.1465765889736215</v>
      </c>
      <c r="GN50" s="4" t="str">
        <f t="shared" si="95"/>
        <v>Contented</v>
      </c>
      <c r="GO50" s="5">
        <v>0.27225958538296702</v>
      </c>
      <c r="GP50" s="5">
        <v>0.36023723646633399</v>
      </c>
      <c r="GQ50" s="5">
        <v>0.52466215532906602</v>
      </c>
      <c r="GR50" s="5">
        <v>0.63871901149495103</v>
      </c>
      <c r="GS50" s="5">
        <v>0.163852213274636</v>
      </c>
      <c r="GT50" s="5">
        <v>-0.22268822108268699</v>
      </c>
      <c r="GU50" s="5">
        <v>1.2030450837240132</v>
      </c>
      <c r="GV50" s="5">
        <v>4.6435738541163518</v>
      </c>
      <c r="GW50" s="5">
        <v>-8.797765108336697E-2</v>
      </c>
      <c r="GX50" s="5">
        <v>1.839347055408928</v>
      </c>
      <c r="GY50" s="5">
        <f t="shared" si="28"/>
        <v>0.29089326830675266</v>
      </c>
      <c r="GZ50" s="5">
        <f t="shared" si="29"/>
        <v>0.61431172161474112</v>
      </c>
      <c r="HA50" s="5">
        <f t="shared" si="96"/>
        <v>25.338824915272511</v>
      </c>
      <c r="HB50" s="5" t="str">
        <f t="shared" si="97"/>
        <v>happy</v>
      </c>
      <c r="HC50" s="2">
        <v>2.3684342025364302E-2</v>
      </c>
      <c r="HD50" s="2">
        <v>6.2110787980740302E-2</v>
      </c>
      <c r="HE50" s="2">
        <v>3.0665043105211E-3</v>
      </c>
      <c r="HF50" s="2">
        <v>0.101012134772328</v>
      </c>
      <c r="HG50" s="2">
        <v>-0.193889873543481</v>
      </c>
      <c r="HH50" s="2">
        <v>-0.15106186846747199</v>
      </c>
      <c r="HI50" s="2">
        <v>-1.8016478566648116E-2</v>
      </c>
      <c r="HJ50" s="2">
        <v>-1.1355919930325677</v>
      </c>
      <c r="HK50" s="2">
        <v>-3.8426445955376004E-2</v>
      </c>
      <c r="HL50" s="2">
        <v>1.2131066072799654</v>
      </c>
      <c r="HM50" s="2">
        <f t="shared" si="30"/>
        <v>-6.6283549490012028E-2</v>
      </c>
      <c r="HN50" s="2">
        <f t="shared" si="31"/>
        <v>0.40469716633757025</v>
      </c>
      <c r="HO50" s="2">
        <f t="shared" si="98"/>
        <v>-9.3016334467423256</v>
      </c>
      <c r="HP50" s="2" t="str">
        <f t="shared" si="99"/>
        <v>Contented</v>
      </c>
      <c r="HQ50" s="4">
        <v>0.467758187638947</v>
      </c>
      <c r="HR50" s="4">
        <v>0.45386299311307099</v>
      </c>
      <c r="HS50" s="4">
        <v>-0.171323056071989</v>
      </c>
      <c r="HT50" s="4">
        <v>0.145784040471619</v>
      </c>
      <c r="HU50" s="4">
        <v>0.372465629067954</v>
      </c>
      <c r="HV50" s="4">
        <v>7.7655443770393906E-2</v>
      </c>
      <c r="HW50" s="4">
        <v>-0.20390168984194884</v>
      </c>
      <c r="HX50" s="4">
        <v>0.27427842640119382</v>
      </c>
      <c r="HY50" s="4">
        <v>1.3895194525876009E-2</v>
      </c>
      <c r="HZ50" s="4">
        <v>-2.7710968599409632E-2</v>
      </c>
      <c r="IA50" s="4">
        <f t="shared" si="32"/>
        <v>0.23353068436964408</v>
      </c>
      <c r="IB50" s="4">
        <f t="shared" si="33"/>
        <v>-0.69330757845420743</v>
      </c>
      <c r="IC50" s="4">
        <f t="shared" si="100"/>
        <v>161.38464197982171</v>
      </c>
      <c r="ID50" s="4" t="str">
        <f t="shared" si="101"/>
        <v>Upset</v>
      </c>
      <c r="IE50" s="5">
        <v>0.54292107167645698</v>
      </c>
      <c r="IF50" s="5">
        <v>0.19029712607791599</v>
      </c>
      <c r="IG50" s="5">
        <v>0.221569063789016</v>
      </c>
      <c r="IH50" s="5">
        <v>-0.17197171184182999</v>
      </c>
      <c r="II50" s="5">
        <v>8.9567002060471801E-2</v>
      </c>
      <c r="IJ50" s="5">
        <v>-5.4040175528009098E-2</v>
      </c>
      <c r="IK50" s="5">
        <v>0.35031342564282625</v>
      </c>
      <c r="IL50" s="5">
        <v>-1.2621133171393106</v>
      </c>
      <c r="IM50" s="5">
        <v>0.35262394559854099</v>
      </c>
      <c r="IN50" s="5">
        <v>6.7643372871933338E-2</v>
      </c>
      <c r="IO50" s="5">
        <f t="shared" si="34"/>
        <v>0.16199469930260313</v>
      </c>
      <c r="IP50" s="5">
        <f t="shared" si="35"/>
        <v>-0.4837408730770455</v>
      </c>
      <c r="IQ50" s="5">
        <f t="shared" si="102"/>
        <v>161.48537980795345</v>
      </c>
      <c r="IR50" s="5" t="str">
        <f t="shared" si="103"/>
        <v>Upset</v>
      </c>
      <c r="IS50" s="4">
        <v>0.69370965311653299</v>
      </c>
      <c r="IT50" s="4">
        <v>0.22318365548345301</v>
      </c>
      <c r="IU50" s="4">
        <v>0.72793911436960201</v>
      </c>
      <c r="IV50" s="4">
        <v>0.477888559085272</v>
      </c>
      <c r="IW50" s="4">
        <v>1.05458772481661</v>
      </c>
      <c r="IX50" s="4">
        <v>0.60648585564165503</v>
      </c>
      <c r="IY50" s="4">
        <v>0.41637030608041059</v>
      </c>
      <c r="IZ50" s="4">
        <v>0.57599869909310186</v>
      </c>
      <c r="JA50" s="4">
        <v>0.47052599763308001</v>
      </c>
      <c r="JB50" s="4">
        <v>1.3151232124226808</v>
      </c>
      <c r="JC50" s="4">
        <f t="shared" si="36"/>
        <v>0.64916865456592543</v>
      </c>
      <c r="JD50" s="4">
        <f t="shared" si="37"/>
        <v>-0.2774169143437446</v>
      </c>
      <c r="JE50" s="4">
        <f t="shared" si="104"/>
        <v>113.1390447555502</v>
      </c>
      <c r="JF50" s="4" t="str">
        <f t="shared" si="105"/>
        <v>nervous</v>
      </c>
      <c r="JG50" s="5">
        <v>0.69678770763540498</v>
      </c>
      <c r="JH50" s="5">
        <v>0.70937440838115895</v>
      </c>
      <c r="JI50" s="5">
        <v>0.10093590328183299</v>
      </c>
      <c r="JJ50" s="5">
        <v>0.111023984927812</v>
      </c>
      <c r="JK50" s="5">
        <v>0.52932266340863199</v>
      </c>
      <c r="JL50" s="5">
        <v>0.60705823932935399</v>
      </c>
      <c r="JM50" s="5">
        <v>8.2322036959760592E-2</v>
      </c>
      <c r="JN50" s="5">
        <v>8.4337003583814532E-2</v>
      </c>
      <c r="JO50" s="5">
        <v>-1.2586700745753965E-2</v>
      </c>
      <c r="JP50" s="5">
        <v>0.15073645193208163</v>
      </c>
      <c r="JQ50" s="5">
        <f t="shared" si="38"/>
        <v>-3.5733667266634739E-2</v>
      </c>
      <c r="JR50" s="5">
        <f t="shared" si="39"/>
        <v>0.14731597082552583</v>
      </c>
      <c r="JS50" s="5">
        <f t="shared" si="106"/>
        <v>-13.634600313572966</v>
      </c>
      <c r="JT50" s="5" t="str">
        <f t="shared" si="107"/>
        <v>Contented</v>
      </c>
      <c r="JU50" s="2">
        <v>0.63053899652754497</v>
      </c>
      <c r="JV50" s="2">
        <v>0.44766485691378899</v>
      </c>
      <c r="JW50" s="2">
        <v>0.11262720437054299</v>
      </c>
      <c r="JX50" s="2">
        <v>4.7888456351909199E-2</v>
      </c>
      <c r="JY50" s="2">
        <v>0.32240937782941598</v>
      </c>
      <c r="JZ50" s="2">
        <v>0.66698817518032805</v>
      </c>
      <c r="KA50" s="2">
        <v>0.11818814890842602</v>
      </c>
      <c r="KB50" s="2">
        <v>4.2962657412720054E-2</v>
      </c>
      <c r="KC50" s="2">
        <v>0.18287413961375598</v>
      </c>
      <c r="KD50" s="2">
        <v>0.14887320260461859</v>
      </c>
      <c r="KE50" s="2">
        <f t="shared" si="40"/>
        <v>0.42721840663190647</v>
      </c>
      <c r="KF50" s="2">
        <f t="shared" si="41"/>
        <v>0.26191918118990443</v>
      </c>
      <c r="KG50" s="2">
        <f t="shared" si="108"/>
        <v>58.4883594818414</v>
      </c>
      <c r="KH50" s="2" t="str">
        <f t="shared" si="109"/>
        <v>excited</v>
      </c>
      <c r="KI50" s="7">
        <v>0.25900321675728399</v>
      </c>
      <c r="KJ50" s="7">
        <v>6.0240557440545801E-2</v>
      </c>
      <c r="KK50" s="7">
        <v>-0.121018548767328</v>
      </c>
      <c r="KL50" s="7">
        <v>-3.0362231505243299E-2</v>
      </c>
      <c r="KM50" s="7">
        <v>6.7589069120596298E-2</v>
      </c>
      <c r="KN50" s="7">
        <v>-0.25343091727377098</v>
      </c>
      <c r="KO50" s="7">
        <v>-0.37054931791187307</v>
      </c>
      <c r="KP50" s="7">
        <v>0.15716224935578568</v>
      </c>
      <c r="KQ50" s="7">
        <v>0.1987626593167382</v>
      </c>
      <c r="KR50" s="7">
        <v>-0.47418553628163557</v>
      </c>
      <c r="KS50" s="7">
        <f t="shared" si="42"/>
        <v>0.18970147406422133</v>
      </c>
      <c r="KT50" s="7">
        <f t="shared" si="43"/>
        <v>-0.16077768223749633</v>
      </c>
      <c r="KU50" s="7">
        <f t="shared" si="110"/>
        <v>130.28227495995392</v>
      </c>
      <c r="KV50" s="7" t="str">
        <f t="shared" si="111"/>
        <v>stressed</v>
      </c>
      <c r="KW50" s="2">
        <v>-0.10479996056478</v>
      </c>
      <c r="KX50" s="2">
        <v>1.0461534719443799</v>
      </c>
      <c r="KY50" s="2">
        <v>5.0534832195471197E-2</v>
      </c>
      <c r="KZ50" s="2">
        <v>0.21529052937865301</v>
      </c>
      <c r="LA50" s="2">
        <v>-1.73109145577456E-2</v>
      </c>
      <c r="LB50" s="2">
        <v>1.0562970649704899</v>
      </c>
      <c r="LC50" s="2">
        <v>-0.41384382959146543</v>
      </c>
      <c r="LD50" s="2">
        <v>0.10239980708158286</v>
      </c>
      <c r="LE50" s="2">
        <v>-1.1509534325091599</v>
      </c>
      <c r="LF50" s="2">
        <v>0.28238632815481191</v>
      </c>
      <c r="LG50" s="2">
        <f t="shared" si="44"/>
        <v>-1</v>
      </c>
      <c r="LH50" s="2">
        <f t="shared" si="45"/>
        <v>8.7430315237209788E-2</v>
      </c>
      <c r="LI50" s="2">
        <f t="shared" si="112"/>
        <v>-85.003317732807574</v>
      </c>
      <c r="LJ50" s="2" t="str">
        <f t="shared" si="113"/>
        <v>Calm</v>
      </c>
      <c r="LK50" s="4">
        <v>0.59345510405819901</v>
      </c>
      <c r="LL50" s="4">
        <v>0.938693279363642</v>
      </c>
      <c r="LM50" s="4">
        <v>0.15644498077690699</v>
      </c>
      <c r="LN50" s="4">
        <v>0.203527990186782</v>
      </c>
      <c r="LO50" s="4">
        <v>0.49722171955884598</v>
      </c>
      <c r="LP50" s="4">
        <v>0.95208293969236302</v>
      </c>
      <c r="LQ50" s="4">
        <v>0.14343843876509974</v>
      </c>
      <c r="LR50" s="4">
        <v>0.10764255872035244</v>
      </c>
      <c r="LS50" s="4">
        <v>-0.34523817530544298</v>
      </c>
      <c r="LT50" s="4">
        <v>0.23494654620836347</v>
      </c>
      <c r="LU50" s="4">
        <f t="shared" si="46"/>
        <v>-0.22952567262201973</v>
      </c>
      <c r="LV50" s="4">
        <f t="shared" si="47"/>
        <v>0.38096018541952104</v>
      </c>
      <c r="LW50" s="4">
        <f t="shared" si="114"/>
        <v>-31.068650225317288</v>
      </c>
      <c r="LX50" s="4" t="str">
        <f t="shared" si="115"/>
        <v>Relased</v>
      </c>
      <c r="LY50" s="5">
        <v>0.60971933745406104</v>
      </c>
      <c r="LZ50" s="5">
        <v>0.37265759454602398</v>
      </c>
      <c r="MA50" s="5">
        <v>0.340311147778527</v>
      </c>
      <c r="MB50" s="5">
        <v>1.9330538328158599E-2</v>
      </c>
      <c r="MC50" s="5">
        <v>0.77104110557854699</v>
      </c>
      <c r="MD50" s="5">
        <v>0.68035504689942405</v>
      </c>
      <c r="ME50" s="5">
        <v>0.24646646671821712</v>
      </c>
      <c r="MF50" s="5">
        <v>1.835736587323774E-2</v>
      </c>
      <c r="MG50" s="5">
        <v>0.23706174290803705</v>
      </c>
      <c r="MH50" s="5">
        <v>0.36609337454053176</v>
      </c>
      <c r="MI50" s="5">
        <f t="shared" si="48"/>
        <v>-4.3289518692005702E-2</v>
      </c>
      <c r="MJ50" s="5">
        <f t="shared" si="49"/>
        <v>8.4599647810407186E-2</v>
      </c>
      <c r="MK50" s="5">
        <f t="shared" si="116"/>
        <v>-27.098761098447184</v>
      </c>
      <c r="ML50" s="5" t="str">
        <f t="shared" si="117"/>
        <v>Contented</v>
      </c>
      <c r="MM50" s="2">
        <v>-0.31916915639099802</v>
      </c>
      <c r="MN50" s="2">
        <v>0.7378294624017</v>
      </c>
      <c r="MO50" s="2">
        <v>8.0419411710702902E-3</v>
      </c>
      <c r="MP50" s="2">
        <v>0.41301124549936602</v>
      </c>
      <c r="MQ50" s="2">
        <v>1.5201901468371399E-2</v>
      </c>
      <c r="MR50" s="2">
        <v>0.74945783064758598</v>
      </c>
      <c r="MS50" s="2">
        <v>-2.6456603600665235E-2</v>
      </c>
      <c r="MT50" s="2">
        <v>0.27769432807604816</v>
      </c>
      <c r="MU50" s="2">
        <v>-1.0569986187926981</v>
      </c>
      <c r="MV50" s="2">
        <v>1.0057155661173982</v>
      </c>
      <c r="MW50" s="2">
        <f t="shared" si="50"/>
        <v>-0.6259253086667611</v>
      </c>
      <c r="MX50" s="2">
        <f t="shared" si="51"/>
        <v>0.35711944210404045</v>
      </c>
      <c r="MY50" s="2">
        <f t="shared" si="118"/>
        <v>-60.293235379650177</v>
      </c>
      <c r="MZ50" s="2" t="str">
        <f t="shared" si="119"/>
        <v>Calm</v>
      </c>
      <c r="NA50" s="7">
        <v>0.88729598211271798</v>
      </c>
      <c r="NB50" s="7">
        <v>0.90869248268179004</v>
      </c>
      <c r="NC50" s="7">
        <v>0.40395011830461902</v>
      </c>
      <c r="ND50" s="7">
        <v>0.54612408428391801</v>
      </c>
      <c r="NE50" s="7">
        <v>1.42360343944797</v>
      </c>
      <c r="NF50" s="7">
        <v>1.4701701875291799</v>
      </c>
      <c r="NG50" s="7">
        <v>0.17480212013373023</v>
      </c>
      <c r="NH50" s="7">
        <v>0.22957360722108638</v>
      </c>
      <c r="NI50" s="7">
        <v>-2.1396500569072052E-2</v>
      </c>
      <c r="NJ50" s="7">
        <v>0.52899794247689769</v>
      </c>
      <c r="NK50" s="7">
        <f t="shared" si="52"/>
        <v>0.13712578100288675</v>
      </c>
      <c r="NL50" s="7">
        <f t="shared" si="53"/>
        <v>0.1549927302869849</v>
      </c>
      <c r="NM50" s="7">
        <f t="shared" si="120"/>
        <v>41.499957842884008</v>
      </c>
      <c r="NN50" s="7" t="str">
        <f t="shared" si="121"/>
        <v>excited</v>
      </c>
      <c r="NO50" s="4">
        <v>0.61742956534026305</v>
      </c>
      <c r="NP50" s="4">
        <v>0.76270291936517998</v>
      </c>
      <c r="NQ50" s="4">
        <v>0.67512449822468701</v>
      </c>
      <c r="NR50" s="4">
        <v>0.46479071543594902</v>
      </c>
      <c r="NS50" s="4">
        <v>0.23701118613320801</v>
      </c>
      <c r="NT50" s="4">
        <v>0.48230184795589698</v>
      </c>
      <c r="NU50" s="4">
        <v>0.79013611775941661</v>
      </c>
      <c r="NV50" s="4">
        <v>0.37332444632807027</v>
      </c>
      <c r="NW50" s="4">
        <v>-0.14527335402491692</v>
      </c>
      <c r="NX50" s="4">
        <v>0.82594622349167035</v>
      </c>
      <c r="NY50" s="4">
        <f t="shared" si="54"/>
        <v>-0.27061932638425612</v>
      </c>
      <c r="NZ50" s="4">
        <f t="shared" si="55"/>
        <v>0.13215667837718548</v>
      </c>
      <c r="OA50" s="4">
        <f t="shared" si="122"/>
        <v>-63.971475983253121</v>
      </c>
      <c r="OB50" s="4" t="str">
        <f t="shared" si="123"/>
        <v>Calm</v>
      </c>
      <c r="OC50" s="1">
        <v>0.694801626831973</v>
      </c>
      <c r="OD50" s="1">
        <v>0.59546798419739699</v>
      </c>
      <c r="OE50" s="1">
        <v>0.91245072564843899</v>
      </c>
      <c r="OF50" s="1">
        <v>0.52206468975865605</v>
      </c>
      <c r="OG50" s="1">
        <v>0.23717483789765001</v>
      </c>
      <c r="OH50" s="1">
        <v>0.32255906082072699</v>
      </c>
      <c r="OI50" s="1">
        <v>0.97904910711790483</v>
      </c>
      <c r="OJ50" s="1">
        <v>0.56868116532269397</v>
      </c>
      <c r="OK50" s="1">
        <v>9.9333642634576003E-2</v>
      </c>
      <c r="OL50" s="1">
        <v>1.1117950877434419</v>
      </c>
      <c r="OM50" s="1">
        <f t="shared" si="56"/>
        <v>0.1698235150506473</v>
      </c>
      <c r="ON50" s="1">
        <f t="shared" si="57"/>
        <v>-0.76922769474448138</v>
      </c>
      <c r="OO50" s="1">
        <f t="shared" si="124"/>
        <v>167.55042792556381</v>
      </c>
      <c r="OP50" s="1" t="str">
        <f t="shared" si="125"/>
        <v>Upset</v>
      </c>
      <c r="OQ50" s="2">
        <v>0.63800466452653204</v>
      </c>
      <c r="OR50" s="2">
        <v>1.0237738737756601</v>
      </c>
      <c r="OS50" s="2">
        <v>8.3715183235814505E-2</v>
      </c>
      <c r="OT50" s="2">
        <v>9.9716190089656001E-2</v>
      </c>
      <c r="OU50" s="2">
        <v>0.34552784027550698</v>
      </c>
      <c r="OV50" s="2">
        <v>0.74923037743492404</v>
      </c>
      <c r="OW50" s="2">
        <v>8.5116844463279148E-2</v>
      </c>
      <c r="OX50" s="2">
        <v>5.6241371119990877E-2</v>
      </c>
      <c r="OY50" s="2">
        <v>-0.38576920924912805</v>
      </c>
      <c r="OZ50" s="2">
        <v>0.11038256247603177</v>
      </c>
      <c r="PA50" s="2">
        <f t="shared" si="58"/>
        <v>-0.43910315483172913</v>
      </c>
      <c r="PB50" s="2">
        <f t="shared" si="59"/>
        <v>-0.17346577400123109</v>
      </c>
      <c r="PC50" s="2">
        <f t="shared" si="126"/>
        <v>-111.55628048158989</v>
      </c>
      <c r="PD50" s="2" t="str">
        <f t="shared" si="127"/>
        <v>Bored</v>
      </c>
      <c r="PE50" s="1">
        <v>0.89139616256951104</v>
      </c>
      <c r="PF50" s="1">
        <v>0.60399800908002199</v>
      </c>
      <c r="PG50" s="1">
        <v>0.62247966736210203</v>
      </c>
      <c r="PH50" s="1">
        <v>1.04002392140605</v>
      </c>
      <c r="PI50" s="1">
        <v>0.91367489930509804</v>
      </c>
      <c r="PJ50" s="1">
        <v>0.59809117835140602</v>
      </c>
      <c r="PK50" s="1">
        <v>0.34485050506302067</v>
      </c>
      <c r="PL50" s="1">
        <v>0.86518033127668992</v>
      </c>
      <c r="PM50" s="1">
        <v>0.28739815348948905</v>
      </c>
      <c r="PN50" s="1">
        <v>1.1117494104810404</v>
      </c>
      <c r="PO50" s="1">
        <f t="shared" si="60"/>
        <v>0.51808057247520667</v>
      </c>
      <c r="PP50" s="1">
        <f t="shared" si="61"/>
        <v>-0.49283781689506378</v>
      </c>
      <c r="PQ50" s="1">
        <f t="shared" si="128"/>
        <v>133.56961462744209</v>
      </c>
      <c r="PR50" s="1" t="str">
        <f t="shared" si="129"/>
        <v>stressed</v>
      </c>
      <c r="PS50" s="4">
        <v>0.48817822069972999</v>
      </c>
      <c r="PT50" s="4">
        <v>0.25793633458739001</v>
      </c>
      <c r="PU50" s="4">
        <v>0.34891966457262702</v>
      </c>
      <c r="PV50" s="4">
        <v>0.46605706228656402</v>
      </c>
      <c r="PW50" s="4">
        <v>5.1998670332858897E-2</v>
      </c>
      <c r="PX50" s="4">
        <v>8.9834004231251693E-2</v>
      </c>
      <c r="PY50" s="4">
        <v>0.64593593388573278</v>
      </c>
      <c r="PZ50" s="4">
        <v>1.3401288444257102</v>
      </c>
      <c r="QA50" s="4">
        <v>0.23024188611233998</v>
      </c>
      <c r="QB50" s="4">
        <v>1.092294368316634</v>
      </c>
      <c r="QC50" s="4">
        <f t="shared" si="62"/>
        <v>0.45202221175062385</v>
      </c>
      <c r="QD50" s="4">
        <f t="shared" si="63"/>
        <v>0.17482398640877927</v>
      </c>
      <c r="QE50" s="4">
        <f t="shared" si="130"/>
        <v>68.855536962760667</v>
      </c>
      <c r="QF50" s="4" t="str">
        <f t="shared" si="131"/>
        <v>alert</v>
      </c>
      <c r="QG50" s="2">
        <v>0.38962404035393</v>
      </c>
      <c r="QH50" s="2">
        <v>-0.19803949855504199</v>
      </c>
      <c r="QI50" s="2">
        <v>7.7970842580477998E-2</v>
      </c>
      <c r="QJ50" s="2">
        <v>0.113225521215208</v>
      </c>
      <c r="QK50" s="2">
        <v>0.44738152724707703</v>
      </c>
      <c r="QL50" s="2">
        <v>0.14459103309351501</v>
      </c>
      <c r="QM50" s="2">
        <v>9.3154508880932546E-2</v>
      </c>
      <c r="QN50" s="2">
        <v>-2.1184054628604714</v>
      </c>
      <c r="QO50" s="2">
        <v>0.58766353890897194</v>
      </c>
      <c r="QP50" s="2">
        <v>0.99797385530399685</v>
      </c>
      <c r="QQ50" s="2">
        <f t="shared" si="64"/>
        <v>0.68134169728426208</v>
      </c>
      <c r="QR50" s="2">
        <f t="shared" si="65"/>
        <v>0.38607999993652942</v>
      </c>
      <c r="QS50" s="2">
        <f t="shared" si="132"/>
        <v>60.462085243243855</v>
      </c>
      <c r="QT50" s="2" t="str">
        <f t="shared" si="133"/>
        <v>alert</v>
      </c>
      <c r="QU50" s="4">
        <v>0.77880298550534999</v>
      </c>
      <c r="QV50" s="4">
        <v>0.37644599311205001</v>
      </c>
      <c r="QW50" s="4">
        <v>0.29902481384430901</v>
      </c>
      <c r="QX50" s="4">
        <v>0.38291472212601402</v>
      </c>
      <c r="QY50" s="4">
        <v>0.588502682169741</v>
      </c>
      <c r="QZ50" s="4">
        <v>0.24279230782455899</v>
      </c>
      <c r="RA50" s="4">
        <v>0.21869639021738146</v>
      </c>
      <c r="RB50" s="4">
        <v>0.61836407978454921</v>
      </c>
      <c r="RC50" s="4">
        <v>0.40235699239329997</v>
      </c>
      <c r="RD50" s="4">
        <v>0.59029659284915981</v>
      </c>
      <c r="RE50" s="4">
        <f t="shared" si="66"/>
        <v>9.5163621746658489E-2</v>
      </c>
      <c r="RF50" s="4">
        <f t="shared" si="67"/>
        <v>0.22400061459964271</v>
      </c>
      <c r="RG50" s="4">
        <f t="shared" si="134"/>
        <v>23.017553552201719</v>
      </c>
      <c r="RH50" s="4" t="str">
        <f t="shared" si="135"/>
        <v>happy</v>
      </c>
    </row>
    <row r="51" spans="1:476" x14ac:dyDescent="0.3">
      <c r="A51" s="1">
        <v>0.35004071273548398</v>
      </c>
      <c r="B51" s="1">
        <v>0.90879042684899802</v>
      </c>
      <c r="C51" s="1">
        <v>0.22457382044303201</v>
      </c>
      <c r="D51" s="1">
        <v>6.33404532578941E-2</v>
      </c>
      <c r="E51" s="1">
        <v>0.37502597295499501</v>
      </c>
      <c r="F51" s="1">
        <v>1.16052231411506</v>
      </c>
      <c r="G51" s="1">
        <v>0.30972850480528002</v>
      </c>
      <c r="H51" s="1">
        <v>3.0609415388987961E-2</v>
      </c>
      <c r="I51" s="1">
        <v>-0.55874971411351404</v>
      </c>
      <c r="J51" s="1">
        <v>0.22871556370615484</v>
      </c>
      <c r="K51" s="17">
        <f t="shared" si="0"/>
        <v>-0.45787417416011478</v>
      </c>
      <c r="L51" s="18">
        <f t="shared" si="1"/>
        <v>6.5538541840605591E-2</v>
      </c>
      <c r="M51" s="18">
        <f t="shared" si="68"/>
        <v>-81.854208088753978</v>
      </c>
      <c r="N51" s="18" t="str">
        <f t="shared" si="69"/>
        <v>Calm</v>
      </c>
      <c r="O51" s="9">
        <v>0.13388853049006999</v>
      </c>
      <c r="P51" s="9">
        <v>0.853025659036867</v>
      </c>
      <c r="Q51" s="9">
        <v>0.31359146403323501</v>
      </c>
      <c r="R51" s="9">
        <v>3.940494731317E-2</v>
      </c>
      <c r="S51" s="9">
        <v>0.104898336696784</v>
      </c>
      <c r="T51" s="9">
        <v>1.1173537340480899</v>
      </c>
      <c r="U51" s="9">
        <v>1.3132693088512502</v>
      </c>
      <c r="V51" s="9">
        <v>1.9998659878123774E-2</v>
      </c>
      <c r="W51" s="9">
        <v>-0.71913712854679701</v>
      </c>
      <c r="X51" s="9">
        <v>0.35767690351641285</v>
      </c>
      <c r="Y51" s="9">
        <f t="shared" si="2"/>
        <v>-0.56300501335977016</v>
      </c>
      <c r="Z51" s="9">
        <f t="shared" si="3"/>
        <v>0.12244016992251727</v>
      </c>
      <c r="AA51" s="9">
        <f t="shared" si="70"/>
        <v>-77.73058373042511</v>
      </c>
      <c r="AB51" s="9" t="str">
        <f t="shared" si="71"/>
        <v>Calm</v>
      </c>
      <c r="AC51" s="2">
        <v>0.109096750083853</v>
      </c>
      <c r="AD51" s="2">
        <v>0.72849788268534299</v>
      </c>
      <c r="AE51" s="2">
        <v>0.20955939515895</v>
      </c>
      <c r="AF51" s="2">
        <v>0.19227668623785299</v>
      </c>
      <c r="AG51" s="2">
        <v>0.37879769635767802</v>
      </c>
      <c r="AH51" s="2">
        <v>0.58739312800884602</v>
      </c>
      <c r="AI51" s="2">
        <v>0.42951789405961904</v>
      </c>
      <c r="AJ51" s="2">
        <v>0.14611900581068549</v>
      </c>
      <c r="AK51" s="2">
        <v>-0.61940113260148999</v>
      </c>
      <c r="AL51" s="2">
        <v>0.47975006724706559</v>
      </c>
      <c r="AM51" s="2">
        <f t="shared" si="4"/>
        <v>-0.49738268988104928</v>
      </c>
      <c r="AN51" s="2">
        <f t="shared" si="5"/>
        <v>9.6450092519053898E-2</v>
      </c>
      <c r="AO51" s="2">
        <f t="shared" si="72"/>
        <v>-79.025677604928262</v>
      </c>
      <c r="AP51" s="2" t="str">
        <f t="shared" si="73"/>
        <v>Calm</v>
      </c>
      <c r="AQ51" s="9">
        <v>0.10527486515764301</v>
      </c>
      <c r="AR51" s="9">
        <v>0.66564113375711897</v>
      </c>
      <c r="AS51" s="9">
        <v>-1.16716607297346E-2</v>
      </c>
      <c r="AT51" s="9">
        <v>0.168519694143584</v>
      </c>
      <c r="AU51" s="9">
        <v>6.1628542226310904E-3</v>
      </c>
      <c r="AV51" s="9">
        <v>0.77608780849329995</v>
      </c>
      <c r="AW51" s="9">
        <v>-0.10473707461569456</v>
      </c>
      <c r="AX51" s="9">
        <v>0.11688722422436688</v>
      </c>
      <c r="AY51" s="9">
        <v>-0.56036626859947591</v>
      </c>
      <c r="AZ51" s="9">
        <v>0.20345671076310304</v>
      </c>
      <c r="BA51" s="9">
        <f t="shared" si="6"/>
        <v>-0.36990361558120421</v>
      </c>
      <c r="BB51" s="9">
        <f t="shared" si="7"/>
        <v>0.12244049844077121</v>
      </c>
      <c r="BC51" s="9">
        <f t="shared" si="74"/>
        <v>-71.685121148219338</v>
      </c>
      <c r="BD51" s="9" t="str">
        <f t="shared" si="75"/>
        <v>Calm</v>
      </c>
      <c r="BE51" s="4">
        <v>0.10098332175776099</v>
      </c>
      <c r="BF51" s="4">
        <v>0.75221779776229902</v>
      </c>
      <c r="BG51" s="4">
        <v>5.8249970267453703E-2</v>
      </c>
      <c r="BH51" s="4">
        <v>-8.4644343963537996E-2</v>
      </c>
      <c r="BI51" s="4">
        <v>-0.20981980595003399</v>
      </c>
      <c r="BJ51" s="4">
        <v>0.88942174550210595</v>
      </c>
      <c r="BK51" s="4">
        <v>-0.53520628399340786</v>
      </c>
      <c r="BL51" s="4">
        <v>-5.1560858357019387E-2</v>
      </c>
      <c r="BM51" s="4">
        <v>-0.65123447600453799</v>
      </c>
      <c r="BN51" s="4">
        <v>-3.0935699792484533E-2</v>
      </c>
      <c r="BO51" s="4">
        <f t="shared" si="8"/>
        <v>-0.66264337214477209</v>
      </c>
      <c r="BP51" s="4">
        <f t="shared" si="9"/>
        <v>-5.4862739541684524E-3</v>
      </c>
      <c r="BQ51" s="4">
        <f t="shared" si="76"/>
        <v>-90.474362490987062</v>
      </c>
      <c r="BR51" s="4" t="str">
        <f t="shared" si="77"/>
        <v>Bored</v>
      </c>
      <c r="BS51" s="5">
        <v>0.69123108734542504</v>
      </c>
      <c r="BT51" s="5">
        <v>0.695714534229804</v>
      </c>
      <c r="BU51" s="5">
        <v>0.62844055744948002</v>
      </c>
      <c r="BV51" s="5">
        <v>0.29612524370623999</v>
      </c>
      <c r="BW51" s="5">
        <v>0.34334237485741698</v>
      </c>
      <c r="BX51" s="5">
        <v>0.52909344259983104</v>
      </c>
      <c r="BY51" s="5">
        <v>0.6074392785132795</v>
      </c>
      <c r="BZ51" s="5">
        <v>0.24177279157892811</v>
      </c>
      <c r="CA51" s="5">
        <v>-4.483446884378961E-3</v>
      </c>
      <c r="CB51" s="5">
        <v>0.66662007996077077</v>
      </c>
      <c r="CC51" s="5">
        <f t="shared" si="10"/>
        <v>0.12817863474344171</v>
      </c>
      <c r="CD51" s="5">
        <f t="shared" si="11"/>
        <v>0.19141315449216911</v>
      </c>
      <c r="CE51" s="5">
        <f t="shared" si="78"/>
        <v>33.807997744169434</v>
      </c>
      <c r="CF51" s="5" t="str">
        <f t="shared" si="79"/>
        <v>excited</v>
      </c>
      <c r="CG51" s="4">
        <v>7.94417487446228E-2</v>
      </c>
      <c r="CH51" s="4">
        <v>0.47380446271223697</v>
      </c>
      <c r="CI51" s="4">
        <v>0.230918054063351</v>
      </c>
      <c r="CJ51" s="4">
        <v>0.48569438282154997</v>
      </c>
      <c r="CK51" s="4">
        <v>8.1376965076811802E-2</v>
      </c>
      <c r="CL51" s="4">
        <v>0.56216543958739595</v>
      </c>
      <c r="CM51" s="4">
        <v>1.4358904419528649</v>
      </c>
      <c r="CN51" s="4">
        <v>0.46883059222416762</v>
      </c>
      <c r="CO51" s="4">
        <v>-0.39436271396761419</v>
      </c>
      <c r="CP51" s="4">
        <v>1.295286659076887</v>
      </c>
      <c r="CQ51" s="4">
        <f t="shared" si="12"/>
        <v>-9.9657553507924601E-2</v>
      </c>
      <c r="CR51" s="4">
        <f t="shared" si="13"/>
        <v>-0.14344876483193647</v>
      </c>
      <c r="CS51" s="4">
        <f t="shared" si="80"/>
        <v>-145.21129558866909</v>
      </c>
      <c r="CT51" s="4" t="str">
        <f t="shared" si="81"/>
        <v>Depressed</v>
      </c>
      <c r="CU51" s="2">
        <v>-0.235470511844806</v>
      </c>
      <c r="CV51" s="2">
        <v>0.172661278565473</v>
      </c>
      <c r="CW51" s="2">
        <v>7.9531489218303997E-2</v>
      </c>
      <c r="CX51" s="2">
        <v>-1.3840933272477301E-2</v>
      </c>
      <c r="CY51" s="2">
        <v>0.12316631914555801</v>
      </c>
      <c r="CZ51" s="2">
        <v>-8.4094155633979095E-2</v>
      </c>
      <c r="DA51" s="2">
        <v>-0.70817916327745933</v>
      </c>
      <c r="DB51" s="2">
        <v>-0.15627619837197571</v>
      </c>
      <c r="DC51" s="2">
        <v>-0.40813179041027903</v>
      </c>
      <c r="DD51" s="2">
        <v>-1.045874189447267</v>
      </c>
      <c r="DE51" s="2">
        <f t="shared" si="14"/>
        <v>-0.48442192061690803</v>
      </c>
      <c r="DF51" s="2">
        <f t="shared" si="15"/>
        <v>-0.3486908726687129</v>
      </c>
      <c r="DG51" s="2">
        <f t="shared" si="82"/>
        <v>-125.74664930695788</v>
      </c>
      <c r="DH51" s="2" t="str">
        <f t="shared" si="83"/>
        <v>Depressed</v>
      </c>
      <c r="DI51" s="7">
        <v>0.648002074151241</v>
      </c>
      <c r="DJ51" s="7">
        <v>0.166464432885298</v>
      </c>
      <c r="DK51" s="7">
        <v>0.50501599874830405</v>
      </c>
      <c r="DL51" s="7">
        <v>0.454866924176141</v>
      </c>
      <c r="DM51" s="7">
        <v>0.82628430320663104</v>
      </c>
      <c r="DN51" s="7">
        <v>0.277310904246093</v>
      </c>
      <c r="DO51" s="7">
        <v>0.34254945748963883</v>
      </c>
      <c r="DP51" s="7">
        <v>1.0249936986504189</v>
      </c>
      <c r="DQ51" s="7">
        <v>0.48153764126594301</v>
      </c>
      <c r="DR51" s="7">
        <v>1.1785419223891822</v>
      </c>
      <c r="DS51" s="7">
        <f t="shared" si="16"/>
        <v>0.1530887047447842</v>
      </c>
      <c r="DT51" s="7">
        <f t="shared" si="17"/>
        <v>0.48948539959408777</v>
      </c>
      <c r="DU51" s="7">
        <f t="shared" si="84"/>
        <v>17.367302096854313</v>
      </c>
      <c r="DV51" s="7" t="str">
        <f t="shared" si="85"/>
        <v>happy</v>
      </c>
      <c r="DW51" s="9">
        <v>0.31177288384416302</v>
      </c>
      <c r="DX51" s="9">
        <v>0.61909531313435295</v>
      </c>
      <c r="DY51" s="9">
        <v>-9.7608680884573001E-2</v>
      </c>
      <c r="DZ51" s="9">
        <v>0.11886685404915399</v>
      </c>
      <c r="EA51" s="9">
        <v>0.65485222654952202</v>
      </c>
      <c r="EB51" s="9">
        <v>1.2811277823248099</v>
      </c>
      <c r="EC51" s="9">
        <v>-0.10097883847112056</v>
      </c>
      <c r="ED51" s="9">
        <v>6.2554157105658925E-2</v>
      </c>
      <c r="EE51" s="9">
        <v>-0.30732242929018994</v>
      </c>
      <c r="EF51" s="9">
        <v>2.2836931408315823E-2</v>
      </c>
      <c r="EG51" s="9">
        <f t="shared" si="18"/>
        <v>-0.13391284089650013</v>
      </c>
      <c r="EH51" s="9">
        <f t="shared" si="19"/>
        <v>-2.8766564184791732E-2</v>
      </c>
      <c r="EI51" s="9">
        <f t="shared" si="86"/>
        <v>-102.12377999145606</v>
      </c>
      <c r="EJ51" s="9" t="str">
        <f t="shared" si="87"/>
        <v>Bored</v>
      </c>
      <c r="EK51" s="1">
        <v>4.4934438883839203E-2</v>
      </c>
      <c r="EL51" s="1">
        <v>7.2749204874644799E-2</v>
      </c>
      <c r="EM51" s="1">
        <v>-6.7078960783448494E-2</v>
      </c>
      <c r="EN51" s="1">
        <v>-0.18327088691584301</v>
      </c>
      <c r="EO51" s="1">
        <v>0.13984164139508101</v>
      </c>
      <c r="EP51" s="1">
        <v>0.59858714447898997</v>
      </c>
      <c r="EQ51" s="1">
        <v>-0.36302837836040541</v>
      </c>
      <c r="ER51" s="1">
        <v>-0.27299413638528131</v>
      </c>
      <c r="ES51" s="1">
        <v>-2.7814765990805596E-2</v>
      </c>
      <c r="ET51" s="1">
        <v>-2.127312171036031</v>
      </c>
      <c r="EU51" s="1">
        <f t="shared" si="20"/>
        <v>-0.32534194241798486</v>
      </c>
      <c r="EV51" s="1">
        <f t="shared" si="21"/>
        <v>-0.93086765491818224</v>
      </c>
      <c r="EW51" s="1">
        <f t="shared" si="88"/>
        <v>-160.73527647913608</v>
      </c>
      <c r="EX51" s="1" t="str">
        <f t="shared" si="89"/>
        <v>Sad</v>
      </c>
      <c r="EY51" s="2">
        <v>0.62972108703678498</v>
      </c>
      <c r="EZ51" s="2">
        <v>0.43548412387193802</v>
      </c>
      <c r="FA51" s="2">
        <v>8.1806009102548094E-2</v>
      </c>
      <c r="FB51" s="2">
        <v>9.2399141463369305E-2</v>
      </c>
      <c r="FC51" s="2">
        <v>0.34852458504304801</v>
      </c>
      <c r="FD51" s="2">
        <v>0.26876377445779098</v>
      </c>
      <c r="FE51" s="2">
        <v>8.3625219551057769E-2</v>
      </c>
      <c r="FF51" s="2">
        <v>0.13120258034495122</v>
      </c>
      <c r="FG51" s="2">
        <v>0.19423696316484695</v>
      </c>
      <c r="FH51" s="2">
        <v>0.16354139914252161</v>
      </c>
      <c r="FI51" s="2">
        <f t="shared" si="22"/>
        <v>9.161850992926901E-2</v>
      </c>
      <c r="FJ51" s="2">
        <f t="shared" si="23"/>
        <v>-0.3683943267670966</v>
      </c>
      <c r="FK51" s="2">
        <f t="shared" si="90"/>
        <v>166.03405079623013</v>
      </c>
      <c r="FL51" s="2" t="str">
        <f t="shared" si="91"/>
        <v>Upset</v>
      </c>
      <c r="FM51" s="7">
        <v>0.175461320276772</v>
      </c>
      <c r="FN51" s="7">
        <v>-0.12973113405793901</v>
      </c>
      <c r="FO51" s="7">
        <v>-0.10838070598342101</v>
      </c>
      <c r="FP51" s="7">
        <v>-0.13981719032682999</v>
      </c>
      <c r="FQ51" s="7">
        <v>-0.261609980739821</v>
      </c>
      <c r="FR51" s="7">
        <v>-0.54252087041129704</v>
      </c>
      <c r="FS51" s="7">
        <v>1.2580660616296848</v>
      </c>
      <c r="FT51" s="7">
        <v>0.2079833000084842</v>
      </c>
      <c r="FU51" s="7">
        <v>0.14019731910568139</v>
      </c>
      <c r="FV51" s="7">
        <v>-0.56534286165199288</v>
      </c>
      <c r="FW51" s="7">
        <f t="shared" si="24"/>
        <v>9.6525366722850281E-2</v>
      </c>
      <c r="FX51" s="7">
        <f t="shared" si="25"/>
        <v>-5.4371323806220895E-2</v>
      </c>
      <c r="FY51" s="7">
        <f t="shared" si="92"/>
        <v>119.39192342364179</v>
      </c>
      <c r="FZ51" s="7" t="str">
        <f t="shared" si="93"/>
        <v>nervous</v>
      </c>
      <c r="GA51" s="4">
        <v>0.24836087009011201</v>
      </c>
      <c r="GB51" s="4">
        <v>0.43874087075310803</v>
      </c>
      <c r="GC51" s="4">
        <v>0.48373248764228799</v>
      </c>
      <c r="GD51" s="4">
        <v>0.47422607610267098</v>
      </c>
      <c r="GE51" s="4">
        <v>0.37145287762052598</v>
      </c>
      <c r="GF51" s="4">
        <v>0.26129474905993599</v>
      </c>
      <c r="GG51" s="4">
        <v>0.78044814176680699</v>
      </c>
      <c r="GH51" s="4">
        <v>0.677431351606538</v>
      </c>
      <c r="GI51" s="4">
        <v>-0.19038000066299601</v>
      </c>
      <c r="GJ51" s="4">
        <v>1.3942019162538286</v>
      </c>
      <c r="GK51" s="4">
        <f t="shared" si="26"/>
        <v>6.0035458887486293E-3</v>
      </c>
      <c r="GL51" s="4">
        <f t="shared" si="27"/>
        <v>7.8861368855892788E-2</v>
      </c>
      <c r="GM51" s="4">
        <f t="shared" si="94"/>
        <v>4.3534070699009169</v>
      </c>
      <c r="GN51" s="4" t="str">
        <f t="shared" si="95"/>
        <v>happy</v>
      </c>
      <c r="GO51" s="5">
        <v>-8.6765631090859094E-2</v>
      </c>
      <c r="GP51" s="5">
        <v>0.34215623248892202</v>
      </c>
      <c r="GQ51" s="5">
        <v>0.47971197634916801</v>
      </c>
      <c r="GR51" s="5">
        <v>0.681927653864426</v>
      </c>
      <c r="GS51" s="5">
        <v>-0.234690479075474</v>
      </c>
      <c r="GT51" s="5">
        <v>-0.22522229274653099</v>
      </c>
      <c r="GU51" s="5">
        <v>-1.4923094045434309</v>
      </c>
      <c r="GV51" s="5">
        <v>5.8317341857012011</v>
      </c>
      <c r="GW51" s="5">
        <v>-8.797765108336697E-2</v>
      </c>
      <c r="GX51" s="5">
        <v>1.839347055408928</v>
      </c>
      <c r="GY51" s="5">
        <f t="shared" si="28"/>
        <v>0.29089326830675266</v>
      </c>
      <c r="GZ51" s="5">
        <f t="shared" si="29"/>
        <v>0.61431172161474112</v>
      </c>
      <c r="HA51" s="5">
        <f t="shared" si="96"/>
        <v>25.338824915272511</v>
      </c>
      <c r="HB51" s="5" t="str">
        <f t="shared" si="97"/>
        <v>happy</v>
      </c>
      <c r="HC51" s="2">
        <v>-0.15477682742747001</v>
      </c>
      <c r="HD51" s="2">
        <v>-7.8362618106499592E-3</v>
      </c>
      <c r="HE51" s="2">
        <v>-6.03906639740227E-2</v>
      </c>
      <c r="HF51" s="2">
        <v>7.0143044579828104E-2</v>
      </c>
      <c r="HG51" s="2">
        <v>-0.54883804344791698</v>
      </c>
      <c r="HH51" s="2">
        <v>-0.115158238029371</v>
      </c>
      <c r="HI51" s="2">
        <v>8.5829146701929399E-2</v>
      </c>
      <c r="HJ51" s="2">
        <v>-0.57029415682053441</v>
      </c>
      <c r="HK51" s="2">
        <v>-0.14694056561682006</v>
      </c>
      <c r="HL51" s="2">
        <v>-5.9972912706459047E-2</v>
      </c>
      <c r="HM51" s="2">
        <f t="shared" si="30"/>
        <v>-0.17863792468439899</v>
      </c>
      <c r="HN51" s="2">
        <f t="shared" si="31"/>
        <v>-2.2143235793479987E-2</v>
      </c>
      <c r="HO51" s="2">
        <f t="shared" si="98"/>
        <v>-97.066110117888698</v>
      </c>
      <c r="HP51" s="2" t="str">
        <f t="shared" si="99"/>
        <v>Bored</v>
      </c>
      <c r="HQ51" s="4">
        <v>0.26124801216844301</v>
      </c>
      <c r="HR51" s="4">
        <v>0.64404882091471405</v>
      </c>
      <c r="HS51" s="4">
        <v>-0.226111758138719</v>
      </c>
      <c r="HT51" s="4">
        <v>0.27381955590434598</v>
      </c>
      <c r="HU51" s="4">
        <v>0.215315959378271</v>
      </c>
      <c r="HV51" s="4">
        <v>0.36952603527397698</v>
      </c>
      <c r="HW51" s="4">
        <v>-0.4744625520155481</v>
      </c>
      <c r="HX51" s="4">
        <v>0.2701522775870544</v>
      </c>
      <c r="HY51" s="4">
        <v>-0.38280080874627104</v>
      </c>
      <c r="HZ51" s="4">
        <v>5.2698513926254645E-2</v>
      </c>
      <c r="IA51" s="4">
        <f t="shared" si="32"/>
        <v>-0.2247570310012692</v>
      </c>
      <c r="IB51" s="4">
        <f t="shared" si="33"/>
        <v>-0.63879059033530217</v>
      </c>
      <c r="IC51" s="4">
        <f t="shared" si="100"/>
        <v>-160.61569352380872</v>
      </c>
      <c r="ID51" s="4" t="str">
        <f t="shared" si="101"/>
        <v>Sad</v>
      </c>
      <c r="IE51" s="5">
        <v>0.46125527780034198</v>
      </c>
      <c r="IF51" s="5">
        <v>0.19029712607791599</v>
      </c>
      <c r="IG51" s="5">
        <v>0.24169148140313301</v>
      </c>
      <c r="IH51" s="5">
        <v>-0.17197171184182999</v>
      </c>
      <c r="II51" s="5">
        <v>0.219880773798107</v>
      </c>
      <c r="IJ51" s="5">
        <v>-5.4040175528009098E-2</v>
      </c>
      <c r="IK51" s="5">
        <v>0.35483583762149429</v>
      </c>
      <c r="IL51" s="5">
        <v>-1.2621133171393106</v>
      </c>
      <c r="IM51" s="5">
        <v>0.27095815172242599</v>
      </c>
      <c r="IN51" s="5">
        <v>0.10700562095436625</v>
      </c>
      <c r="IO51" s="5">
        <f t="shared" si="34"/>
        <v>8.4882722918162568E-2</v>
      </c>
      <c r="IP51" s="5">
        <f t="shared" si="35"/>
        <v>-0.46332808172565709</v>
      </c>
      <c r="IQ51" s="5">
        <f t="shared" si="102"/>
        <v>169.61841153550967</v>
      </c>
      <c r="IR51" s="5" t="str">
        <f t="shared" si="103"/>
        <v>Upset</v>
      </c>
      <c r="IS51" s="4">
        <v>0.69370965311653299</v>
      </c>
      <c r="IT51" s="4">
        <v>0.22318365548345301</v>
      </c>
      <c r="IU51" s="4">
        <v>0.72793911436960201</v>
      </c>
      <c r="IV51" s="4">
        <v>0.477888559085272</v>
      </c>
      <c r="IW51" s="4">
        <v>1.05458772481661</v>
      </c>
      <c r="IX51" s="4">
        <v>0.60648585564165503</v>
      </c>
      <c r="IY51" s="4">
        <v>0.41637030608041059</v>
      </c>
      <c r="IZ51" s="4">
        <v>0.57599869909310186</v>
      </c>
      <c r="JA51" s="4">
        <v>0.47052599763308001</v>
      </c>
      <c r="JB51" s="4">
        <v>1.3151232124226808</v>
      </c>
      <c r="JC51" s="4">
        <f t="shared" si="36"/>
        <v>0.64916865456592543</v>
      </c>
      <c r="JD51" s="4">
        <f t="shared" si="37"/>
        <v>-0.2774169143437446</v>
      </c>
      <c r="JE51" s="4">
        <f t="shared" si="104"/>
        <v>113.1390447555502</v>
      </c>
      <c r="JF51" s="4" t="str">
        <f t="shared" si="105"/>
        <v>nervous</v>
      </c>
      <c r="JG51" s="5">
        <v>0.69692092310100895</v>
      </c>
      <c r="JH51" s="5">
        <v>0.40508571375527302</v>
      </c>
      <c r="JI51" s="5">
        <v>1.17185003397714E-2</v>
      </c>
      <c r="JJ51" s="5">
        <v>0.133075628737018</v>
      </c>
      <c r="JK51" s="5">
        <v>0.26719726944750699</v>
      </c>
      <c r="JL51" s="5">
        <v>5.5426792242309397E-2</v>
      </c>
      <c r="JM51" s="5">
        <v>1.2154630449193298E-2</v>
      </c>
      <c r="JN51" s="5">
        <v>0.28897288782362973</v>
      </c>
      <c r="JO51" s="5">
        <v>0.29183520934573592</v>
      </c>
      <c r="JP51" s="5">
        <v>0.13139134033697539</v>
      </c>
      <c r="JQ51" s="5">
        <f t="shared" si="38"/>
        <v>0.17565173852570926</v>
      </c>
      <c r="JR51" s="5">
        <f t="shared" si="39"/>
        <v>0.13981584138227054</v>
      </c>
      <c r="JS51" s="5">
        <f t="shared" si="106"/>
        <v>51.480798019295328</v>
      </c>
      <c r="JT51" s="5" t="str">
        <f t="shared" si="107"/>
        <v>excited</v>
      </c>
      <c r="JU51" s="2">
        <v>0.60633214696557403</v>
      </c>
      <c r="JV51" s="2">
        <v>0.43617944668962499</v>
      </c>
      <c r="JW51" s="2">
        <v>7.0951793951808007E-2</v>
      </c>
      <c r="JX51" s="2">
        <v>0.100845788479969</v>
      </c>
      <c r="JY51" s="2">
        <v>0.34711222577952699</v>
      </c>
      <c r="JZ51" s="2">
        <v>0.78894889321130401</v>
      </c>
      <c r="KA51" s="2">
        <v>7.4416291060093814E-2</v>
      </c>
      <c r="KB51" s="2">
        <v>8.2314468774858304E-2</v>
      </c>
      <c r="KC51" s="2">
        <v>0.17015270027594903</v>
      </c>
      <c r="KD51" s="2">
        <v>0.16479201140529232</v>
      </c>
      <c r="KE51" s="2">
        <f t="shared" si="40"/>
        <v>0.41388233156249266</v>
      </c>
      <c r="KF51" s="2">
        <f t="shared" si="41"/>
        <v>0.26921198292294868</v>
      </c>
      <c r="KG51" s="2">
        <f t="shared" si="108"/>
        <v>56.957794976786069</v>
      </c>
      <c r="KH51" s="2" t="str">
        <f t="shared" si="109"/>
        <v>excited</v>
      </c>
      <c r="KI51" s="7">
        <v>0.23350906744320599</v>
      </c>
      <c r="KJ51" s="7">
        <v>9.2347232972663604E-2</v>
      </c>
      <c r="KK51" s="7">
        <v>-0.16169029460597201</v>
      </c>
      <c r="KL51" s="7">
        <v>-1.5288713745733901E-2</v>
      </c>
      <c r="KM51" s="7">
        <v>5.9694523957890502E-2</v>
      </c>
      <c r="KN51" s="7">
        <v>-0.34781300891289701</v>
      </c>
      <c r="KO51" s="7">
        <v>-0.55146082567857435</v>
      </c>
      <c r="KP51" s="7">
        <v>5.9846426353840514E-2</v>
      </c>
      <c r="KQ51" s="7">
        <v>0.14116183447054237</v>
      </c>
      <c r="KR51" s="7">
        <v>-0.54311979889859086</v>
      </c>
      <c r="KS51" s="7">
        <f t="shared" si="42"/>
        <v>0.13383149227030788</v>
      </c>
      <c r="KT51" s="7">
        <f t="shared" si="43"/>
        <v>-0.18400739370253483</v>
      </c>
      <c r="KU51" s="7">
        <f t="shared" si="110"/>
        <v>143.97101098731397</v>
      </c>
      <c r="KV51" s="7" t="str">
        <f t="shared" si="111"/>
        <v>stressed</v>
      </c>
      <c r="KW51" s="2">
        <v>-0.10479996056478</v>
      </c>
      <c r="KX51" s="2">
        <v>1.0461534719443799</v>
      </c>
      <c r="KY51" s="2">
        <v>5.0534832195471197E-2</v>
      </c>
      <c r="KZ51" s="2">
        <v>0.21529052937865301</v>
      </c>
      <c r="LA51" s="2">
        <v>-1.73109145577456E-2</v>
      </c>
      <c r="LB51" s="2">
        <v>1.0562970649704899</v>
      </c>
      <c r="LC51" s="2">
        <v>-0.41384382959146543</v>
      </c>
      <c r="LD51" s="2">
        <v>0.10239980708158286</v>
      </c>
      <c r="LE51" s="2">
        <v>-1.1509534325091599</v>
      </c>
      <c r="LF51" s="2">
        <v>0.28238632815481191</v>
      </c>
      <c r="LG51" s="2">
        <f t="shared" si="44"/>
        <v>-1</v>
      </c>
      <c r="LH51" s="2">
        <f t="shared" si="45"/>
        <v>8.7430315237209788E-2</v>
      </c>
      <c r="LI51" s="2">
        <f t="shared" si="112"/>
        <v>-85.003317732807574</v>
      </c>
      <c r="LJ51" s="2" t="str">
        <f t="shared" si="113"/>
        <v>Calm</v>
      </c>
      <c r="LK51" s="4">
        <v>0.59557105771538799</v>
      </c>
      <c r="LL51" s="4">
        <v>0.95552017386596</v>
      </c>
      <c r="LM51" s="4">
        <v>0.186546247372056</v>
      </c>
      <c r="LN51" s="4">
        <v>0.25258100136137801</v>
      </c>
      <c r="LO51" s="4">
        <v>0.71060163723381797</v>
      </c>
      <c r="LP51" s="4">
        <v>1.0586000414488901</v>
      </c>
      <c r="LQ51" s="4">
        <v>0.14281897645954877</v>
      </c>
      <c r="LR51" s="4">
        <v>0.12540512698339318</v>
      </c>
      <c r="LS51" s="4">
        <v>-0.35994911615057201</v>
      </c>
      <c r="LT51" s="4">
        <v>0.28310858819422302</v>
      </c>
      <c r="LU51" s="4">
        <f t="shared" si="46"/>
        <v>-0.24052243052504785</v>
      </c>
      <c r="LV51" s="4">
        <f t="shared" si="47"/>
        <v>0.4016670448846178</v>
      </c>
      <c r="LW51" s="4">
        <f t="shared" si="114"/>
        <v>-30.913616077669669</v>
      </c>
      <c r="LX51" s="4" t="str">
        <f t="shared" si="115"/>
        <v>Relased</v>
      </c>
      <c r="LY51" s="5">
        <v>0.60971933745406104</v>
      </c>
      <c r="LZ51" s="5">
        <v>0.37265759454602398</v>
      </c>
      <c r="MA51" s="5">
        <v>0.340311147778527</v>
      </c>
      <c r="MB51" s="5">
        <v>1.9330538328158599E-2</v>
      </c>
      <c r="MC51" s="5">
        <v>0.77104110557854699</v>
      </c>
      <c r="MD51" s="5">
        <v>0.68035504689942405</v>
      </c>
      <c r="ME51" s="5">
        <v>0.24646646671821712</v>
      </c>
      <c r="MF51" s="5">
        <v>1.835736587323774E-2</v>
      </c>
      <c r="MG51" s="5">
        <v>0.23706174290803705</v>
      </c>
      <c r="MH51" s="5">
        <v>0.36609337454053176</v>
      </c>
      <c r="MI51" s="5">
        <f t="shared" si="48"/>
        <v>-4.3289518692005702E-2</v>
      </c>
      <c r="MJ51" s="5">
        <f t="shared" si="49"/>
        <v>8.4599647810407186E-2</v>
      </c>
      <c r="MK51" s="5">
        <f t="shared" si="116"/>
        <v>-27.098761098447184</v>
      </c>
      <c r="ML51" s="5" t="str">
        <f t="shared" si="117"/>
        <v>Contented</v>
      </c>
      <c r="MM51" s="2">
        <v>7.8184025527294698E-2</v>
      </c>
      <c r="MN51" s="2">
        <v>0.7378294624017</v>
      </c>
      <c r="MO51" s="2">
        <v>0.27631275972048402</v>
      </c>
      <c r="MP51" s="2">
        <v>0.41301124549936602</v>
      </c>
      <c r="MQ51" s="2">
        <v>-0.32536047289345699</v>
      </c>
      <c r="MR51" s="2">
        <v>0.74945783064758598</v>
      </c>
      <c r="MS51" s="2">
        <v>-1.1178765722413664</v>
      </c>
      <c r="MT51" s="2">
        <v>0.27769432807604816</v>
      </c>
      <c r="MU51" s="2">
        <v>-0.65964543687440536</v>
      </c>
      <c r="MV51" s="2">
        <v>0.8447458472400049</v>
      </c>
      <c r="MW51" s="2">
        <f t="shared" si="50"/>
        <v>-0.27701568131823662</v>
      </c>
      <c r="MX51" s="2">
        <f t="shared" si="51"/>
        <v>0.30181583772149367</v>
      </c>
      <c r="MY51" s="2">
        <f t="shared" si="118"/>
        <v>-42.546650931262064</v>
      </c>
      <c r="MZ51" s="2" t="str">
        <f t="shared" si="119"/>
        <v>Relased</v>
      </c>
      <c r="NA51" s="7">
        <v>0.81395199569197196</v>
      </c>
      <c r="NB51" s="7">
        <v>0.818585922253109</v>
      </c>
      <c r="NC51" s="7">
        <v>0.40149818063676801</v>
      </c>
      <c r="ND51" s="7">
        <v>0.57939582282218904</v>
      </c>
      <c r="NE51" s="7">
        <v>1.4945235065428899</v>
      </c>
      <c r="NF51" s="7">
        <v>1.5581703159946401</v>
      </c>
      <c r="NG51" s="7">
        <v>0.17392351803087058</v>
      </c>
      <c r="NH51" s="7">
        <v>0.24377587128974806</v>
      </c>
      <c r="NI51" s="7">
        <v>-4.6339265611370362E-3</v>
      </c>
      <c r="NJ51" s="7">
        <v>0.60083995151159153</v>
      </c>
      <c r="NK51" s="7">
        <f t="shared" si="52"/>
        <v>0.15735619358541708</v>
      </c>
      <c r="NL51" s="7">
        <f t="shared" si="53"/>
        <v>0.1793799174622992</v>
      </c>
      <c r="NM51" s="7">
        <f t="shared" si="120"/>
        <v>41.257984432102944</v>
      </c>
      <c r="NN51" s="7" t="str">
        <f t="shared" si="121"/>
        <v>excited</v>
      </c>
      <c r="NO51" s="4">
        <v>0.61742956534026305</v>
      </c>
      <c r="NP51" s="4">
        <v>0.76270291936517998</v>
      </c>
      <c r="NQ51" s="4">
        <v>0.67379142693269001</v>
      </c>
      <c r="NR51" s="4">
        <v>0.46479071543594902</v>
      </c>
      <c r="NS51" s="4">
        <v>0.228769281523136</v>
      </c>
      <c r="NT51" s="4">
        <v>0.48230184795589698</v>
      </c>
      <c r="NU51" s="4">
        <v>0.79625661206019038</v>
      </c>
      <c r="NV51" s="4">
        <v>0.37332444632807027</v>
      </c>
      <c r="NW51" s="4">
        <v>-0.14527335402491692</v>
      </c>
      <c r="NX51" s="4">
        <v>0.82498032253160303</v>
      </c>
      <c r="NY51" s="4">
        <f t="shared" si="54"/>
        <v>-0.27061932638425612</v>
      </c>
      <c r="NZ51" s="4">
        <f t="shared" si="55"/>
        <v>0.1303451498107111</v>
      </c>
      <c r="OA51" s="4">
        <f t="shared" si="122"/>
        <v>-64.281976225565145</v>
      </c>
      <c r="OB51" s="4" t="str">
        <f t="shared" si="123"/>
        <v>Calm</v>
      </c>
      <c r="OC51" s="1">
        <v>0.69880612003132803</v>
      </c>
      <c r="OD51" s="1">
        <v>0.67628476997655596</v>
      </c>
      <c r="OE51" s="1">
        <v>0.86905854987712705</v>
      </c>
      <c r="OF51" s="1">
        <v>0.48284063858701598</v>
      </c>
      <c r="OG51" s="1">
        <v>0.294413962032405</v>
      </c>
      <c r="OH51" s="1">
        <v>0.67771872083220297</v>
      </c>
      <c r="OI51" s="1">
        <v>0.87499091648588034</v>
      </c>
      <c r="OJ51" s="1">
        <v>0.35660221104645062</v>
      </c>
      <c r="OK51" s="1">
        <v>2.2521350054772071E-2</v>
      </c>
      <c r="OL51" s="1">
        <v>0.98313442281360175</v>
      </c>
      <c r="OM51" s="1">
        <f t="shared" si="56"/>
        <v>5.2092498771232343E-2</v>
      </c>
      <c r="ON51" s="1">
        <f t="shared" si="57"/>
        <v>-0.88793427564931127</v>
      </c>
      <c r="OO51" s="1">
        <f t="shared" si="124"/>
        <v>176.64247319768563</v>
      </c>
      <c r="OP51" s="1" t="str">
        <f t="shared" si="125"/>
        <v>Upset</v>
      </c>
      <c r="OQ51" s="2">
        <v>0.582411295989676</v>
      </c>
      <c r="OR51" s="2">
        <v>1.0191171205164899</v>
      </c>
      <c r="OS51" s="2">
        <v>7.5333044369092897E-2</v>
      </c>
      <c r="OT51" s="2">
        <v>0.13351070721614</v>
      </c>
      <c r="OU51" s="2">
        <v>0.30116525991752102</v>
      </c>
      <c r="OV51" s="2">
        <v>0.88826733612793196</v>
      </c>
      <c r="OW51" s="2">
        <v>8.5259215928093504E-2</v>
      </c>
      <c r="OX51" s="2">
        <v>6.9996746985670391E-2</v>
      </c>
      <c r="OY51" s="2">
        <v>-0.43670582452681395</v>
      </c>
      <c r="OZ51" s="2">
        <v>0.13040277614357823</v>
      </c>
      <c r="PA51" s="2">
        <f t="shared" si="58"/>
        <v>-0.48597079381951935</v>
      </c>
      <c r="PB51" s="2">
        <f t="shared" si="59"/>
        <v>-0.16149083772665052</v>
      </c>
      <c r="PC51" s="2">
        <f t="shared" si="126"/>
        <v>-108.38193847215713</v>
      </c>
      <c r="PD51" s="2" t="str">
        <f t="shared" si="127"/>
        <v>Bored</v>
      </c>
      <c r="PE51" s="1">
        <v>0.884346672426782</v>
      </c>
      <c r="PF51" s="1">
        <v>0.61534815516612595</v>
      </c>
      <c r="PG51" s="1">
        <v>0.56900966067700098</v>
      </c>
      <c r="PH51" s="1">
        <v>1.27987957496168</v>
      </c>
      <c r="PI51" s="1">
        <v>0.70802670275481705</v>
      </c>
      <c r="PJ51" s="1">
        <v>0.29979400258357303</v>
      </c>
      <c r="PK51" s="1">
        <v>0.35733432217937544</v>
      </c>
      <c r="PL51" s="1">
        <v>1.3985582066384714</v>
      </c>
      <c r="PM51" s="1">
        <v>0.26899851726065604</v>
      </c>
      <c r="PN51" s="1">
        <v>1.2328436436673249</v>
      </c>
      <c r="PO51" s="1">
        <f t="shared" si="60"/>
        <v>0.49361795014957921</v>
      </c>
      <c r="PP51" s="1">
        <f t="shared" si="61"/>
        <v>-0.39698231880988677</v>
      </c>
      <c r="PQ51" s="1">
        <f t="shared" si="128"/>
        <v>128.80728162119914</v>
      </c>
      <c r="PR51" s="1" t="str">
        <f t="shared" si="129"/>
        <v>stressed</v>
      </c>
      <c r="PS51" s="4">
        <v>0.65172317621827203</v>
      </c>
      <c r="PT51" s="4">
        <v>0.53941412369311403</v>
      </c>
      <c r="PU51" s="4">
        <v>0.39115317676755101</v>
      </c>
      <c r="PV51" s="4">
        <v>0.45654019951463398</v>
      </c>
      <c r="PW51" s="4">
        <v>0.32285337693310601</v>
      </c>
      <c r="PX51" s="4">
        <v>0.26781912133713198</v>
      </c>
      <c r="PY51" s="4">
        <v>0.40135705656238413</v>
      </c>
      <c r="PZ51" s="4">
        <v>0.56556169152514035</v>
      </c>
      <c r="QA51" s="4">
        <v>0.11230905252515799</v>
      </c>
      <c r="QB51" s="4">
        <v>0.71166722454686682</v>
      </c>
      <c r="QC51" s="4">
        <f t="shared" si="62"/>
        <v>0.32439342483603095</v>
      </c>
      <c r="QD51" s="4">
        <f t="shared" si="63"/>
        <v>5.7201310827670326E-4</v>
      </c>
      <c r="QE51" s="4">
        <f t="shared" si="130"/>
        <v>89.898968658262319</v>
      </c>
      <c r="QF51" s="4" t="str">
        <f t="shared" si="131"/>
        <v>alert</v>
      </c>
      <c r="QG51" s="2">
        <v>0.51435524309091096</v>
      </c>
      <c r="QH51" s="2">
        <v>-0.19803949855504199</v>
      </c>
      <c r="QI51" s="2">
        <v>9.8467043917489006E-2</v>
      </c>
      <c r="QJ51" s="2">
        <v>0.113225521215208</v>
      </c>
      <c r="QK51" s="2">
        <v>0.40051619859464699</v>
      </c>
      <c r="QL51" s="2">
        <v>0.14459103309351501</v>
      </c>
      <c r="QM51" s="2">
        <v>0.10762937767089271</v>
      </c>
      <c r="QN51" s="2">
        <v>-2.1184054628604714</v>
      </c>
      <c r="QO51" s="2">
        <v>0.71239474164595296</v>
      </c>
      <c r="QP51" s="2">
        <v>0.66924447736015846</v>
      </c>
      <c r="QQ51" s="2">
        <f t="shared" si="64"/>
        <v>0.81477176862065281</v>
      </c>
      <c r="QR51" s="2">
        <f t="shared" si="65"/>
        <v>0.24417032057192656</v>
      </c>
      <c r="QS51" s="2">
        <f t="shared" si="132"/>
        <v>73.317609195738783</v>
      </c>
      <c r="QT51" s="2" t="str">
        <f t="shared" si="133"/>
        <v>alert</v>
      </c>
      <c r="QU51" s="4">
        <v>0.408164298550101</v>
      </c>
      <c r="QV51" s="4">
        <v>0.39615249982568801</v>
      </c>
      <c r="QW51" s="4">
        <v>0.23152350761012</v>
      </c>
      <c r="QX51" s="4">
        <v>0.43473388971911597</v>
      </c>
      <c r="QY51" s="4">
        <v>-7.0464878732181005E-2</v>
      </c>
      <c r="QZ51" s="4">
        <v>0.21645475120614199</v>
      </c>
      <c r="RA51" s="4">
        <v>0.68559048083337637</v>
      </c>
      <c r="RB51" s="4">
        <v>0.70964535432266362</v>
      </c>
      <c r="RC51" s="4">
        <v>1.2011798724412992E-2</v>
      </c>
      <c r="RD51" s="4">
        <v>0.8283519611608936</v>
      </c>
      <c r="RE51" s="4">
        <f t="shared" si="66"/>
        <v>-0.19830034264651886</v>
      </c>
      <c r="RF51" s="4">
        <f t="shared" si="67"/>
        <v>0.30841918935373869</v>
      </c>
      <c r="RG51" s="4">
        <f t="shared" si="134"/>
        <v>-32.739283102359948</v>
      </c>
      <c r="RH51" s="4" t="str">
        <f t="shared" si="135"/>
        <v>Relased</v>
      </c>
    </row>
    <row r="52" spans="1:476" x14ac:dyDescent="0.3">
      <c r="A52" s="1">
        <v>0.33607915809646599</v>
      </c>
      <c r="B52" s="1">
        <v>0.92130278072635496</v>
      </c>
      <c r="C52" s="1">
        <v>0.217578401957324</v>
      </c>
      <c r="D52" s="1">
        <v>6.8428290200532996E-2</v>
      </c>
      <c r="E52" s="1">
        <v>0.51472842578135003</v>
      </c>
      <c r="F52" s="1">
        <v>1.11083878239628</v>
      </c>
      <c r="G52" s="1">
        <v>0.25573162026323726</v>
      </c>
      <c r="H52" s="1">
        <v>3.3672993772827779E-2</v>
      </c>
      <c r="I52" s="1">
        <v>-0.58522362262988903</v>
      </c>
      <c r="J52" s="1">
        <v>0.22746206488827142</v>
      </c>
      <c r="K52" s="17">
        <f t="shared" si="0"/>
        <v>-0.47565845429046527</v>
      </c>
      <c r="L52" s="18">
        <f t="shared" si="1"/>
        <v>6.5106465994454688E-2</v>
      </c>
      <c r="M52" s="18">
        <f t="shared" si="68"/>
        <v>-82.205987295177195</v>
      </c>
      <c r="N52" s="18" t="str">
        <f t="shared" si="69"/>
        <v>Calm</v>
      </c>
      <c r="O52" s="9">
        <v>0.13388853049006999</v>
      </c>
      <c r="P52" s="9">
        <v>0.34141751958704902</v>
      </c>
      <c r="Q52" s="9">
        <v>0.31359146403323501</v>
      </c>
      <c r="R52" s="9">
        <v>-0.106271384904304</v>
      </c>
      <c r="S52" s="9">
        <v>0.104898336696784</v>
      </c>
      <c r="T52" s="9">
        <v>0.24477850754504499</v>
      </c>
      <c r="U52" s="9">
        <v>1.3132693088512502</v>
      </c>
      <c r="V52" s="9">
        <v>-0.18128984159825548</v>
      </c>
      <c r="W52" s="9">
        <v>-0.20752898909697903</v>
      </c>
      <c r="X52" s="9">
        <v>0.43618228527765024</v>
      </c>
      <c r="Y52" s="9">
        <f t="shared" si="2"/>
        <v>4.0021826289547091E-2</v>
      </c>
      <c r="Z52" s="9">
        <f t="shared" si="3"/>
        <v>0.14898374326545394</v>
      </c>
      <c r="AA52" s="9">
        <f t="shared" si="70"/>
        <v>15.036504180225851</v>
      </c>
      <c r="AB52" s="9" t="str">
        <f t="shared" si="71"/>
        <v>happy</v>
      </c>
      <c r="AC52" s="2">
        <v>-0.26942287134759102</v>
      </c>
      <c r="AD52" s="2">
        <v>0.77241774550041697</v>
      </c>
      <c r="AE52" s="2">
        <v>0.44377205944917802</v>
      </c>
      <c r="AF52" s="2">
        <v>0.21237126109516399</v>
      </c>
      <c r="AG52" s="2">
        <v>0.383965743524396</v>
      </c>
      <c r="AH52" s="2">
        <v>0.519920496475063</v>
      </c>
      <c r="AI52" s="2">
        <v>3.8742878628378086</v>
      </c>
      <c r="AJ52" s="2">
        <v>0.16433101969537892</v>
      </c>
      <c r="AK52" s="2">
        <v>-1.0418406168480079</v>
      </c>
      <c r="AL52" s="2">
        <v>1.3044731750983702</v>
      </c>
      <c r="AM52" s="2">
        <f t="shared" si="4"/>
        <v>-0.97230022470618205</v>
      </c>
      <c r="AN52" s="2">
        <f t="shared" si="5"/>
        <v>0.40511653026136774</v>
      </c>
      <c r="AO52" s="2">
        <f t="shared" si="72"/>
        <v>-67.380565027655962</v>
      </c>
      <c r="AP52" s="2" t="str">
        <f t="shared" si="73"/>
        <v>Calm</v>
      </c>
      <c r="AQ52" s="9">
        <v>7.6931583538002404E-2</v>
      </c>
      <c r="AR52" s="9">
        <v>0.66321544526823595</v>
      </c>
      <c r="AS52" s="9">
        <v>8.4520869039364892E-3</v>
      </c>
      <c r="AT52" s="9">
        <v>0.14545304883749499</v>
      </c>
      <c r="AU52" s="9">
        <v>8.0662935312277393E-3</v>
      </c>
      <c r="AV52" s="9">
        <v>0.77471532211498695</v>
      </c>
      <c r="AW52" s="9">
        <v>9.9438800066174907E-2</v>
      </c>
      <c r="AX52" s="9">
        <v>0.10115441726182238</v>
      </c>
      <c r="AY52" s="9">
        <v>-0.5862838617302335</v>
      </c>
      <c r="AZ52" s="9">
        <v>0.20793859834803444</v>
      </c>
      <c r="BA52" s="9">
        <f t="shared" si="6"/>
        <v>-0.39333747797929874</v>
      </c>
      <c r="BB52" s="9">
        <f t="shared" si="7"/>
        <v>0.12403911221939201</v>
      </c>
      <c r="BC52" s="9">
        <f t="shared" si="74"/>
        <v>-72.49731282342762</v>
      </c>
      <c r="BD52" s="9" t="str">
        <f t="shared" si="75"/>
        <v>Calm</v>
      </c>
      <c r="BE52" s="4">
        <v>0.24489737854565599</v>
      </c>
      <c r="BF52" s="4">
        <v>0.75221779776229902</v>
      </c>
      <c r="BG52" s="4">
        <v>1.7572771842015E-2</v>
      </c>
      <c r="BH52" s="4">
        <v>-9.0047878972891696E-2</v>
      </c>
      <c r="BI52" s="4">
        <v>-0.36567470323602003</v>
      </c>
      <c r="BJ52" s="4">
        <v>0.96257731627329401</v>
      </c>
      <c r="BK52" s="4">
        <v>-0.14549727680312666</v>
      </c>
      <c r="BL52" s="4">
        <v>-5.2512325371031246E-2</v>
      </c>
      <c r="BM52" s="4">
        <v>-0.50732041921664306</v>
      </c>
      <c r="BN52" s="4">
        <v>-7.2684789934932298E-2</v>
      </c>
      <c r="BO52" s="4">
        <f t="shared" si="8"/>
        <v>-0.50985725852494945</v>
      </c>
      <c r="BP52" s="4">
        <f t="shared" si="9"/>
        <v>-2.082244376420328E-2</v>
      </c>
      <c r="BQ52" s="4">
        <f t="shared" si="76"/>
        <v>-92.338645780325493</v>
      </c>
      <c r="BR52" s="4" t="str">
        <f t="shared" si="77"/>
        <v>Bored</v>
      </c>
      <c r="BS52" s="5">
        <v>0.69123108734542504</v>
      </c>
      <c r="BT52" s="5">
        <v>0.695714534229804</v>
      </c>
      <c r="BU52" s="5">
        <v>0.62844055744948002</v>
      </c>
      <c r="BV52" s="5">
        <v>0.29612524370623999</v>
      </c>
      <c r="BW52" s="5">
        <v>0.34334237485741698</v>
      </c>
      <c r="BX52" s="5">
        <v>0.52909344259983104</v>
      </c>
      <c r="BY52" s="5">
        <v>0.6074392785132795</v>
      </c>
      <c r="BZ52" s="5">
        <v>0.24177279157892811</v>
      </c>
      <c r="CA52" s="5">
        <v>-4.483446884378961E-3</v>
      </c>
      <c r="CB52" s="5">
        <v>0.66662007996077077</v>
      </c>
      <c r="CC52" s="5">
        <f t="shared" si="10"/>
        <v>0.12817863474344171</v>
      </c>
      <c r="CD52" s="5">
        <f t="shared" si="11"/>
        <v>0.19141315449216911</v>
      </c>
      <c r="CE52" s="5">
        <f t="shared" si="78"/>
        <v>33.807997744169434</v>
      </c>
      <c r="CF52" s="5" t="str">
        <f t="shared" si="79"/>
        <v>excited</v>
      </c>
      <c r="CG52" s="4">
        <v>8.7145121153680602E-2</v>
      </c>
      <c r="CH52" s="4">
        <v>0.47380446271223697</v>
      </c>
      <c r="CI52" s="4">
        <v>0.36858308720942901</v>
      </c>
      <c r="CJ52" s="4">
        <v>0.48569438282154997</v>
      </c>
      <c r="CK52" s="4">
        <v>2.8624027440444299E-2</v>
      </c>
      <c r="CL52" s="4">
        <v>0.56216543958739595</v>
      </c>
      <c r="CM52" s="4">
        <v>3.1837764351333755</v>
      </c>
      <c r="CN52" s="4">
        <v>0.46883059222416762</v>
      </c>
      <c r="CO52" s="4">
        <v>-0.38665934155855636</v>
      </c>
      <c r="CP52" s="4">
        <v>1.5229131005740704</v>
      </c>
      <c r="CQ52" s="4">
        <f t="shared" si="12"/>
        <v>-9.1542050059227331E-2</v>
      </c>
      <c r="CR52" s="4">
        <f t="shared" si="13"/>
        <v>3.3347561639223589E-2</v>
      </c>
      <c r="CS52" s="4">
        <f t="shared" si="80"/>
        <v>-69.98398483853893</v>
      </c>
      <c r="CT52" s="4" t="str">
        <f t="shared" si="81"/>
        <v>Calm</v>
      </c>
      <c r="CU52" s="2">
        <v>-0.20575771701214399</v>
      </c>
      <c r="CV52" s="2">
        <v>0.241341661638138</v>
      </c>
      <c r="CW52" s="2">
        <v>7.3581014191546598E-2</v>
      </c>
      <c r="CX52" s="2">
        <v>-0.12680250130984999</v>
      </c>
      <c r="CY52" s="2">
        <v>9.6544154046665095E-2</v>
      </c>
      <c r="CZ52" s="2">
        <v>-0.19543955749257599</v>
      </c>
      <c r="DA52" s="2">
        <v>-0.67373513136646479</v>
      </c>
      <c r="DB52" s="2">
        <v>-2.7624550915518271</v>
      </c>
      <c r="DC52" s="2">
        <v>-0.44709937865028199</v>
      </c>
      <c r="DD52" s="2">
        <v>-1.4956601264331213</v>
      </c>
      <c r="DE52" s="2">
        <f t="shared" si="14"/>
        <v>-0.53015315451951728</v>
      </c>
      <c r="DF52" s="2">
        <f t="shared" si="15"/>
        <v>-0.55587509009061897</v>
      </c>
      <c r="DG52" s="2">
        <f t="shared" si="82"/>
        <v>-136.35676293902691</v>
      </c>
      <c r="DH52" s="2" t="str">
        <f t="shared" si="83"/>
        <v>Depressed</v>
      </c>
      <c r="DI52" s="7">
        <v>0.648002074151241</v>
      </c>
      <c r="DJ52" s="7">
        <v>0.166464432885298</v>
      </c>
      <c r="DK52" s="7">
        <v>0.50501599874830405</v>
      </c>
      <c r="DL52" s="7">
        <v>0.454866924176141</v>
      </c>
      <c r="DM52" s="7">
        <v>0.82628430320663104</v>
      </c>
      <c r="DN52" s="7">
        <v>0.277310904246093</v>
      </c>
      <c r="DO52" s="7">
        <v>0.34254945748963883</v>
      </c>
      <c r="DP52" s="7">
        <v>1.0249936986504189</v>
      </c>
      <c r="DQ52" s="7">
        <v>0.48153764126594301</v>
      </c>
      <c r="DR52" s="7">
        <v>1.1785419223891822</v>
      </c>
      <c r="DS52" s="7">
        <f t="shared" si="16"/>
        <v>0.1530887047447842</v>
      </c>
      <c r="DT52" s="7">
        <f t="shared" si="17"/>
        <v>0.48948539959408777</v>
      </c>
      <c r="DU52" s="7">
        <f t="shared" si="84"/>
        <v>17.367302096854313</v>
      </c>
      <c r="DV52" s="7" t="str">
        <f t="shared" si="85"/>
        <v>happy</v>
      </c>
      <c r="DW52" s="9">
        <v>0.49833377339693202</v>
      </c>
      <c r="DX52" s="9">
        <v>0.61909531313435295</v>
      </c>
      <c r="DY52" s="9">
        <v>-4.4353045505540097E-2</v>
      </c>
      <c r="DZ52" s="9">
        <v>0.11886685404915399</v>
      </c>
      <c r="EA52" s="9">
        <v>0.37651815051406401</v>
      </c>
      <c r="EB52" s="9">
        <v>1.2811277823248099</v>
      </c>
      <c r="EC52" s="9">
        <v>-5.0697774438514469E-2</v>
      </c>
      <c r="ED52" s="9">
        <v>6.2554157105658925E-2</v>
      </c>
      <c r="EE52" s="9">
        <v>-0.12076153973742093</v>
      </c>
      <c r="EF52" s="9">
        <v>6.6683254840733647E-2</v>
      </c>
      <c r="EG52" s="9">
        <f t="shared" si="18"/>
        <v>8.7998638719635869E-2</v>
      </c>
      <c r="EH52" s="9">
        <f t="shared" si="19"/>
        <v>-1.3077277697092993E-2</v>
      </c>
      <c r="EI52" s="9">
        <f t="shared" si="86"/>
        <v>98.452733725231411</v>
      </c>
      <c r="EJ52" s="9" t="str">
        <f t="shared" si="87"/>
        <v>nervous</v>
      </c>
      <c r="EK52" s="1">
        <v>4.4934438883839203E-2</v>
      </c>
      <c r="EL52" s="1">
        <v>7.2749204874644799E-2</v>
      </c>
      <c r="EM52" s="1">
        <v>-6.7078960783448494E-2</v>
      </c>
      <c r="EN52" s="1">
        <v>-0.18327088691584301</v>
      </c>
      <c r="EO52" s="1">
        <v>0.13984164139508101</v>
      </c>
      <c r="EP52" s="1">
        <v>0.59858714447898997</v>
      </c>
      <c r="EQ52" s="1">
        <v>-0.36302837836040541</v>
      </c>
      <c r="ER52" s="1">
        <v>-0.27299413638528131</v>
      </c>
      <c r="ES52" s="1">
        <v>-2.7814765990805596E-2</v>
      </c>
      <c r="ET52" s="1">
        <v>-2.127312171036031</v>
      </c>
      <c r="EU52" s="1">
        <f t="shared" si="20"/>
        <v>-0.32534194241798486</v>
      </c>
      <c r="EV52" s="1">
        <f t="shared" si="21"/>
        <v>-0.93086765491818224</v>
      </c>
      <c r="EW52" s="1">
        <f t="shared" si="88"/>
        <v>-160.73527647913608</v>
      </c>
      <c r="EX52" s="1" t="str">
        <f t="shared" si="89"/>
        <v>Sad</v>
      </c>
      <c r="EY52" s="2">
        <v>0.62972108703678498</v>
      </c>
      <c r="EZ52" s="2">
        <v>0.43548412387193802</v>
      </c>
      <c r="FA52" s="2">
        <v>8.1806009102548094E-2</v>
      </c>
      <c r="FB52" s="2">
        <v>9.2399141463369305E-2</v>
      </c>
      <c r="FC52" s="2">
        <v>0.34852458504304801</v>
      </c>
      <c r="FD52" s="2">
        <v>0.26876377445779098</v>
      </c>
      <c r="FE52" s="2">
        <v>8.3625219551057769E-2</v>
      </c>
      <c r="FF52" s="2">
        <v>0.13120258034495122</v>
      </c>
      <c r="FG52" s="2">
        <v>0.19423696316484695</v>
      </c>
      <c r="FH52" s="2">
        <v>0.16354139914252161</v>
      </c>
      <c r="FI52" s="2">
        <f t="shared" si="22"/>
        <v>9.161850992926901E-2</v>
      </c>
      <c r="FJ52" s="2">
        <f t="shared" si="23"/>
        <v>-0.3683943267670966</v>
      </c>
      <c r="FK52" s="2">
        <f t="shared" si="90"/>
        <v>166.03405079623013</v>
      </c>
      <c r="FL52" s="2" t="str">
        <f t="shared" si="91"/>
        <v>Upset</v>
      </c>
      <c r="FM52" s="7">
        <v>0.36682770242602902</v>
      </c>
      <c r="FN52" s="7">
        <v>0.50693656486511496</v>
      </c>
      <c r="FO52" s="7">
        <v>-1.21451664535945E-3</v>
      </c>
      <c r="FP52" s="7">
        <v>-5.4321735856187901E-2</v>
      </c>
      <c r="FQ52" s="7">
        <v>-9.5198310485674897E-2</v>
      </c>
      <c r="FR52" s="7">
        <v>0.125251211883629</v>
      </c>
      <c r="FS52" s="7">
        <v>-4.4712269047310618E-3</v>
      </c>
      <c r="FT52" s="7">
        <v>-8.5926583610264076E-2</v>
      </c>
      <c r="FU52" s="7">
        <v>-0.14010886243908593</v>
      </c>
      <c r="FV52" s="7">
        <v>-6.3559766152627886E-2</v>
      </c>
      <c r="FW52" s="7">
        <f t="shared" si="24"/>
        <v>-0.26853447652205631</v>
      </c>
      <c r="FX52" s="7">
        <f t="shared" si="25"/>
        <v>0.14429518245906547</v>
      </c>
      <c r="FY52" s="7">
        <f t="shared" si="92"/>
        <v>-61.748939827711688</v>
      </c>
      <c r="FZ52" s="7" t="str">
        <f t="shared" si="93"/>
        <v>Calm</v>
      </c>
      <c r="GA52" s="4">
        <v>0.24836087009011201</v>
      </c>
      <c r="GB52" s="4">
        <v>0.43874087075310803</v>
      </c>
      <c r="GC52" s="4">
        <v>0.48373248764228799</v>
      </c>
      <c r="GD52" s="4">
        <v>0.47422607610267098</v>
      </c>
      <c r="GE52" s="4">
        <v>0.37145287762052598</v>
      </c>
      <c r="GF52" s="4">
        <v>0.26129474905993599</v>
      </c>
      <c r="GG52" s="4">
        <v>0.78044814176680699</v>
      </c>
      <c r="GH52" s="4">
        <v>0.677431351606538</v>
      </c>
      <c r="GI52" s="4">
        <v>-0.19038000066299601</v>
      </c>
      <c r="GJ52" s="4">
        <v>1.3942019162538286</v>
      </c>
      <c r="GK52" s="4">
        <f t="shared" si="26"/>
        <v>6.0035458887486293E-3</v>
      </c>
      <c r="GL52" s="4">
        <f t="shared" si="27"/>
        <v>7.8861368855892788E-2</v>
      </c>
      <c r="GM52" s="4">
        <f t="shared" si="94"/>
        <v>4.3534070699009169</v>
      </c>
      <c r="GN52" s="4" t="str">
        <f t="shared" si="95"/>
        <v>happy</v>
      </c>
      <c r="GO52" s="5">
        <v>-8.9673951922311104E-2</v>
      </c>
      <c r="GP52" s="5">
        <v>0.29969979097483901</v>
      </c>
      <c r="GQ52" s="5">
        <v>0.52738547214834497</v>
      </c>
      <c r="GR52" s="5">
        <v>0.76588091287331095</v>
      </c>
      <c r="GS52" s="5">
        <v>-0.16277822303172701</v>
      </c>
      <c r="GT52" s="5">
        <v>-0.30293516054355901</v>
      </c>
      <c r="GU52" s="5">
        <v>-2.0890510142935459</v>
      </c>
      <c r="GV52" s="5">
        <v>-236.72130698080139</v>
      </c>
      <c r="GW52" s="5">
        <v>-8.797765108336697E-2</v>
      </c>
      <c r="GX52" s="5">
        <v>1.839347055408928</v>
      </c>
      <c r="GY52" s="5">
        <f t="shared" si="28"/>
        <v>0.29089326830675266</v>
      </c>
      <c r="GZ52" s="5">
        <f t="shared" si="29"/>
        <v>0.61431172161474112</v>
      </c>
      <c r="HA52" s="5">
        <f t="shared" si="96"/>
        <v>25.338824915272511</v>
      </c>
      <c r="HB52" s="5" t="str">
        <f t="shared" si="97"/>
        <v>happy</v>
      </c>
      <c r="HC52" s="2">
        <v>2.7072194975176201E-2</v>
      </c>
      <c r="HD52" s="2">
        <v>5.3301364135872602E-2</v>
      </c>
      <c r="HE52" s="2">
        <v>-9.3907444305138005E-2</v>
      </c>
      <c r="HF52" s="2">
        <v>8.9810745930892305E-2</v>
      </c>
      <c r="HG52" s="2">
        <v>-0.38493610072566098</v>
      </c>
      <c r="HH52" s="2">
        <v>-3.2142411659983799E-2</v>
      </c>
      <c r="HI52" s="2">
        <v>0.26241105290627875</v>
      </c>
      <c r="HJ52" s="2">
        <v>4.2445743017398465</v>
      </c>
      <c r="HK52" s="2">
        <v>-2.6229169160696401E-2</v>
      </c>
      <c r="HL52" s="2">
        <v>-5.0970722455944271E-2</v>
      </c>
      <c r="HM52" s="2">
        <f t="shared" si="30"/>
        <v>-5.3654617719521402E-2</v>
      </c>
      <c r="HN52" s="2">
        <f t="shared" si="31"/>
        <v>-1.9124965177807152E-2</v>
      </c>
      <c r="HO52" s="2">
        <f t="shared" si="98"/>
        <v>-109.61839766417452</v>
      </c>
      <c r="HP52" s="2" t="str">
        <f t="shared" si="99"/>
        <v>Bored</v>
      </c>
      <c r="HQ52" s="4">
        <v>0.18618167218148499</v>
      </c>
      <c r="HR52" s="4">
        <v>0.64589562278936996</v>
      </c>
      <c r="HS52" s="4">
        <v>-0.187506083949569</v>
      </c>
      <c r="HT52" s="4">
        <v>0.32934891449222797</v>
      </c>
      <c r="HU52" s="4">
        <v>0.13865990779271201</v>
      </c>
      <c r="HV52" s="4">
        <v>0.16703863804459601</v>
      </c>
      <c r="HW52" s="4">
        <v>-0.57722316202397206</v>
      </c>
      <c r="HX52" s="4">
        <v>0.40513597514558969</v>
      </c>
      <c r="HY52" s="4">
        <v>-0.459713950607885</v>
      </c>
      <c r="HZ52" s="4">
        <v>0.170468334372262</v>
      </c>
      <c r="IA52" s="4">
        <f t="shared" si="32"/>
        <v>-0.31361184117079954</v>
      </c>
      <c r="IB52" s="4">
        <f t="shared" si="33"/>
        <v>-0.55894359094724644</v>
      </c>
      <c r="IC52" s="4">
        <f t="shared" si="100"/>
        <v>-150.70410643222272</v>
      </c>
      <c r="ID52" s="4" t="str">
        <f t="shared" si="101"/>
        <v>Sad</v>
      </c>
      <c r="IE52" s="5">
        <v>0.46125527780034198</v>
      </c>
      <c r="IF52" s="5">
        <v>0.19029712607791599</v>
      </c>
      <c r="IG52" s="5">
        <v>0.27295407954568301</v>
      </c>
      <c r="IH52" s="5">
        <v>-0.17197171184182999</v>
      </c>
      <c r="II52" s="5">
        <v>0.56344264904552999</v>
      </c>
      <c r="IJ52" s="5">
        <v>-5.4040175528009098E-2</v>
      </c>
      <c r="IK52" s="5">
        <v>0.26637516520196775</v>
      </c>
      <c r="IL52" s="5">
        <v>-1.2621133171393106</v>
      </c>
      <c r="IM52" s="5">
        <v>0.27095815172242599</v>
      </c>
      <c r="IN52" s="5">
        <v>0.15498733041697363</v>
      </c>
      <c r="IO52" s="5">
        <f t="shared" si="34"/>
        <v>8.4882722918162568E-2</v>
      </c>
      <c r="IP52" s="5">
        <f t="shared" si="35"/>
        <v>-0.43844534073251085</v>
      </c>
      <c r="IQ52" s="5">
        <f t="shared" si="102"/>
        <v>169.04312412584696</v>
      </c>
      <c r="IR52" s="5" t="str">
        <f t="shared" si="103"/>
        <v>Upset</v>
      </c>
      <c r="IS52" s="4">
        <v>0.47166626309656101</v>
      </c>
      <c r="IT52" s="4">
        <v>0.61496707153578101</v>
      </c>
      <c r="IU52" s="4">
        <v>0.56993729983101504</v>
      </c>
      <c r="IV52" s="4">
        <v>0.77040702556002005</v>
      </c>
      <c r="IW52" s="4">
        <v>0.69041100016463897</v>
      </c>
      <c r="IX52" s="4">
        <v>0.78876226298628205</v>
      </c>
      <c r="IY52" s="4">
        <v>0.49044699337079301</v>
      </c>
      <c r="IZ52" s="4">
        <v>0.54882875680754051</v>
      </c>
      <c r="JA52" s="4">
        <v>-0.14330080843922</v>
      </c>
      <c r="JB52" s="4">
        <v>1.2334835336563046</v>
      </c>
      <c r="JC52" s="4">
        <f t="shared" si="36"/>
        <v>-0.14610063647448435</v>
      </c>
      <c r="JD52" s="4">
        <f t="shared" si="37"/>
        <v>-0.34287137833205561</v>
      </c>
      <c r="JE52" s="4">
        <f t="shared" si="104"/>
        <v>-156.92070170328617</v>
      </c>
      <c r="JF52" s="4" t="str">
        <f t="shared" si="105"/>
        <v>Sad</v>
      </c>
      <c r="JG52" s="5">
        <v>0.69692092310100895</v>
      </c>
      <c r="JH52" s="5">
        <v>0.40508571375527302</v>
      </c>
      <c r="JI52" s="5">
        <v>1.17185003397714E-2</v>
      </c>
      <c r="JJ52" s="5">
        <v>0.133075628737018</v>
      </c>
      <c r="JK52" s="5">
        <v>0.26719726944750699</v>
      </c>
      <c r="JL52" s="5">
        <v>5.5426792242309397E-2</v>
      </c>
      <c r="JM52" s="5">
        <v>1.2154630449193298E-2</v>
      </c>
      <c r="JN52" s="5">
        <v>0.28897288782362973</v>
      </c>
      <c r="JO52" s="5">
        <v>0.29183520934573592</v>
      </c>
      <c r="JP52" s="5">
        <v>0.13139134033697539</v>
      </c>
      <c r="JQ52" s="5">
        <f t="shared" si="38"/>
        <v>0.17565173852570926</v>
      </c>
      <c r="JR52" s="5">
        <f t="shared" si="39"/>
        <v>0.13981584138227054</v>
      </c>
      <c r="JS52" s="5">
        <f t="shared" si="106"/>
        <v>51.480798019295328</v>
      </c>
      <c r="JT52" s="5" t="str">
        <f t="shared" si="107"/>
        <v>excited</v>
      </c>
      <c r="JU52" s="2">
        <v>0.60633214696557403</v>
      </c>
      <c r="JV52" s="2">
        <v>0.43617944668962499</v>
      </c>
      <c r="JW52" s="2">
        <v>7.0951793951808007E-2</v>
      </c>
      <c r="JX52" s="2">
        <v>0.100845788479969</v>
      </c>
      <c r="JY52" s="2">
        <v>0.34711222577952699</v>
      </c>
      <c r="JZ52" s="2">
        <v>0.78894889321130401</v>
      </c>
      <c r="KA52" s="2">
        <v>7.4416291060093814E-2</v>
      </c>
      <c r="KB52" s="2">
        <v>8.2314468774858304E-2</v>
      </c>
      <c r="KC52" s="2">
        <v>0.17015270027594903</v>
      </c>
      <c r="KD52" s="2">
        <v>0.16479201140529232</v>
      </c>
      <c r="KE52" s="2">
        <f t="shared" si="40"/>
        <v>0.41388233156249266</v>
      </c>
      <c r="KF52" s="2">
        <f t="shared" si="41"/>
        <v>0.26921198292294868</v>
      </c>
      <c r="KG52" s="2">
        <f t="shared" si="108"/>
        <v>56.957794976786069</v>
      </c>
      <c r="KH52" s="2" t="str">
        <f t="shared" si="109"/>
        <v>excited</v>
      </c>
      <c r="KI52" s="7">
        <v>0.23180521205244001</v>
      </c>
      <c r="KJ52" s="7">
        <v>0.27357433214757498</v>
      </c>
      <c r="KK52" s="7">
        <v>-0.102933930367092</v>
      </c>
      <c r="KL52" s="7">
        <v>9.8676888769400506E-2</v>
      </c>
      <c r="KM52" s="7">
        <v>-3.0880826463677801E-2</v>
      </c>
      <c r="KN52" s="7">
        <v>-0.20550928873287699</v>
      </c>
      <c r="KO52" s="7">
        <v>-0.51230182969313576</v>
      </c>
      <c r="KP52" s="7">
        <v>1.4497440068934442</v>
      </c>
      <c r="KQ52" s="7">
        <v>-4.1769120095134976E-2</v>
      </c>
      <c r="KR52" s="7">
        <v>-8.4234545037435854E-3</v>
      </c>
      <c r="KS52" s="7">
        <f t="shared" si="42"/>
        <v>-4.3602583169023656E-2</v>
      </c>
      <c r="KT52" s="7">
        <f t="shared" si="43"/>
        <v>-3.8235296823793119E-3</v>
      </c>
      <c r="KU52" s="7">
        <f t="shared" si="110"/>
        <v>-95.011472893703285</v>
      </c>
      <c r="KV52" s="7" t="str">
        <f t="shared" si="111"/>
        <v>Bored</v>
      </c>
      <c r="KW52" s="2">
        <v>0.38932078617916499</v>
      </c>
      <c r="KX52" s="2">
        <v>1.0461534719443799</v>
      </c>
      <c r="KY52" s="2">
        <v>3.2463286417439598E-2</v>
      </c>
      <c r="KZ52" s="2">
        <v>0.26628266979272902</v>
      </c>
      <c r="LA52" s="2">
        <v>0.39666883482769999</v>
      </c>
      <c r="LB52" s="2">
        <v>1.14348325060095</v>
      </c>
      <c r="LC52" s="2">
        <v>4.1302436507817522E-2</v>
      </c>
      <c r="LD52" s="2">
        <v>0.12161043293208489</v>
      </c>
      <c r="LE52" s="2">
        <v>-0.65683268576521492</v>
      </c>
      <c r="LF52" s="2">
        <v>0.2081165541767987</v>
      </c>
      <c r="LG52" s="2">
        <f t="shared" si="44"/>
        <v>-0.54526459322020115</v>
      </c>
      <c r="LH52" s="2">
        <f t="shared" si="45"/>
        <v>6.2470170741221631E-2</v>
      </c>
      <c r="LI52" s="2">
        <f t="shared" si="112"/>
        <v>-83.464202716926664</v>
      </c>
      <c r="LJ52" s="2" t="str">
        <f t="shared" si="113"/>
        <v>Calm</v>
      </c>
      <c r="LK52" s="4">
        <v>0.59557105771538799</v>
      </c>
      <c r="LL52" s="4">
        <v>0.95552017386596</v>
      </c>
      <c r="LM52" s="4">
        <v>0.186546247372056</v>
      </c>
      <c r="LN52" s="4">
        <v>0.25258100136137801</v>
      </c>
      <c r="LO52" s="4">
        <v>0.71060163723381797</v>
      </c>
      <c r="LP52" s="4">
        <v>1.0586000414488901</v>
      </c>
      <c r="LQ52" s="4">
        <v>0.14281897645954877</v>
      </c>
      <c r="LR52" s="4">
        <v>0.12540512698339318</v>
      </c>
      <c r="LS52" s="4">
        <v>-0.35994911615057201</v>
      </c>
      <c r="LT52" s="4">
        <v>0.28310858819422302</v>
      </c>
      <c r="LU52" s="4">
        <f t="shared" si="46"/>
        <v>-0.24052243052504785</v>
      </c>
      <c r="LV52" s="4">
        <f t="shared" si="47"/>
        <v>0.4016670448846178</v>
      </c>
      <c r="LW52" s="4">
        <f t="shared" si="114"/>
        <v>-30.913616077669669</v>
      </c>
      <c r="LX52" s="4" t="str">
        <f t="shared" si="115"/>
        <v>Relased</v>
      </c>
      <c r="LY52" s="5">
        <v>0.62657011781587801</v>
      </c>
      <c r="LZ52" s="5">
        <v>0.37265759454602398</v>
      </c>
      <c r="MA52" s="5">
        <v>0.2477651336658</v>
      </c>
      <c r="MB52" s="5">
        <v>1.9330538328158599E-2</v>
      </c>
      <c r="MC52" s="5">
        <v>0.744389665066156</v>
      </c>
      <c r="MD52" s="5">
        <v>0.68035504689942405</v>
      </c>
      <c r="ME52" s="5">
        <v>0.18072385255893336</v>
      </c>
      <c r="MF52" s="5">
        <v>1.835736587323774E-2</v>
      </c>
      <c r="MG52" s="5">
        <v>0.25391252326985403</v>
      </c>
      <c r="MH52" s="5">
        <v>0.26730210610614197</v>
      </c>
      <c r="MI52" s="5">
        <f t="shared" si="48"/>
        <v>-2.7178862554740224E-2</v>
      </c>
      <c r="MJ52" s="5">
        <f t="shared" si="49"/>
        <v>4.9785914950791765E-2</v>
      </c>
      <c r="MK52" s="5">
        <f t="shared" si="116"/>
        <v>-28.630774951547131</v>
      </c>
      <c r="ML52" s="5" t="str">
        <f t="shared" si="117"/>
        <v>Contented</v>
      </c>
      <c r="MM52" s="2">
        <v>0.12012187984582801</v>
      </c>
      <c r="MN52" s="2">
        <v>0.7378294624017</v>
      </c>
      <c r="MO52" s="2">
        <v>0.23411925380680501</v>
      </c>
      <c r="MP52" s="2">
        <v>0.41301124549936602</v>
      </c>
      <c r="MQ52" s="2">
        <v>-0.11355534064798101</v>
      </c>
      <c r="MR52" s="2">
        <v>0.74945783064758598</v>
      </c>
      <c r="MS52" s="2">
        <v>35.653370329924591</v>
      </c>
      <c r="MT52" s="2">
        <v>0.27769432807604816</v>
      </c>
      <c r="MU52" s="2">
        <v>-0.61770758255587199</v>
      </c>
      <c r="MV52" s="2">
        <v>0.75427412656167525</v>
      </c>
      <c r="MW52" s="2">
        <f t="shared" si="50"/>
        <v>-0.24019070598663084</v>
      </c>
      <c r="MX52" s="2">
        <f t="shared" si="51"/>
        <v>0.27073289688581026</v>
      </c>
      <c r="MY52" s="2">
        <f t="shared" si="118"/>
        <v>-41.579021519695694</v>
      </c>
      <c r="MZ52" s="2" t="str">
        <f t="shared" si="119"/>
        <v>Relased</v>
      </c>
      <c r="NA52" s="7">
        <v>0.33042341537763298</v>
      </c>
      <c r="NB52" s="7">
        <v>0.818585922253109</v>
      </c>
      <c r="NC52" s="7">
        <v>-9.6152590341595408E-3</v>
      </c>
      <c r="ND52" s="7">
        <v>0.57939582282218904</v>
      </c>
      <c r="NE52" s="7">
        <v>0.52859830673258601</v>
      </c>
      <c r="NF52" s="7">
        <v>1.5581703159946401</v>
      </c>
      <c r="NG52" s="7">
        <v>-1.1193266464251098E-2</v>
      </c>
      <c r="NH52" s="7">
        <v>0.24377587128974806</v>
      </c>
      <c r="NI52" s="7">
        <v>-0.48816250687547602</v>
      </c>
      <c r="NJ52" s="7">
        <v>0.49588854078672456</v>
      </c>
      <c r="NK52" s="7">
        <f t="shared" si="52"/>
        <v>-0.42620470049766102</v>
      </c>
      <c r="NL52" s="7">
        <f t="shared" si="53"/>
        <v>0.14375355160684822</v>
      </c>
      <c r="NM52" s="7">
        <f t="shared" si="120"/>
        <v>-71.361388204699807</v>
      </c>
      <c r="NN52" s="7" t="str">
        <f t="shared" si="121"/>
        <v>Calm</v>
      </c>
      <c r="NO52" s="4">
        <v>0.61742956534026305</v>
      </c>
      <c r="NP52" s="4">
        <v>0.76270291936517998</v>
      </c>
      <c r="NQ52" s="4">
        <v>0.67379142693269001</v>
      </c>
      <c r="NR52" s="4">
        <v>0.46479071543594902</v>
      </c>
      <c r="NS52" s="4">
        <v>0.228769281523136</v>
      </c>
      <c r="NT52" s="4">
        <v>0.48230184795589698</v>
      </c>
      <c r="NU52" s="4">
        <v>0.79625661206019038</v>
      </c>
      <c r="NV52" s="4">
        <v>0.37332444632807027</v>
      </c>
      <c r="NW52" s="4">
        <v>-0.14527335402491692</v>
      </c>
      <c r="NX52" s="4">
        <v>0.82498032253160303</v>
      </c>
      <c r="NY52" s="4">
        <f t="shared" si="54"/>
        <v>-0.27061932638425612</v>
      </c>
      <c r="NZ52" s="4">
        <f t="shared" si="55"/>
        <v>0.1303451498107111</v>
      </c>
      <c r="OA52" s="4">
        <f t="shared" si="122"/>
        <v>-64.281976225565145</v>
      </c>
      <c r="OB52" s="4" t="str">
        <f t="shared" si="123"/>
        <v>Calm</v>
      </c>
      <c r="OC52" s="1">
        <v>0.69880612003132803</v>
      </c>
      <c r="OD52" s="1">
        <v>0.68930113955718098</v>
      </c>
      <c r="OE52" s="1">
        <v>1.02279953602768</v>
      </c>
      <c r="OF52" s="1">
        <v>0.50697685971602702</v>
      </c>
      <c r="OG52" s="1">
        <v>0.305232940819958</v>
      </c>
      <c r="OH52" s="1">
        <v>0.81637979441978803</v>
      </c>
      <c r="OI52" s="1">
        <v>1.0186850053029688</v>
      </c>
      <c r="OJ52" s="1">
        <v>0.33670935739150548</v>
      </c>
      <c r="OK52" s="1">
        <v>9.5049804741470512E-3</v>
      </c>
      <c r="OL52" s="1">
        <v>1.1020592142117278</v>
      </c>
      <c r="OM52" s="1">
        <f t="shared" si="56"/>
        <v>3.2142170932711878E-2</v>
      </c>
      <c r="ON52" s="1">
        <f t="shared" si="57"/>
        <v>-0.77821033337534673</v>
      </c>
      <c r="OO52" s="1">
        <f t="shared" si="124"/>
        <v>177.63487514581146</v>
      </c>
      <c r="OP52" s="1" t="str">
        <f t="shared" si="125"/>
        <v>Upset</v>
      </c>
      <c r="OQ52" s="2">
        <v>0.75156138724756605</v>
      </c>
      <c r="OR52" s="2">
        <v>1.0197406986161499</v>
      </c>
      <c r="OS52" s="2">
        <v>0.107999094823265</v>
      </c>
      <c r="OT52" s="2">
        <v>0.17014044266953501</v>
      </c>
      <c r="OU52" s="2">
        <v>0.68753260551102502</v>
      </c>
      <c r="OV52" s="2">
        <v>1.00088206735286</v>
      </c>
      <c r="OW52" s="2">
        <v>7.5046588594426797E-2</v>
      </c>
      <c r="OX52" s="2">
        <v>8.4201982445715168E-2</v>
      </c>
      <c r="OY52" s="2">
        <v>-0.26817931136858386</v>
      </c>
      <c r="OZ52" s="2">
        <v>0.15702546714790019</v>
      </c>
      <c r="PA52" s="2">
        <f t="shared" si="58"/>
        <v>-0.33090670611930817</v>
      </c>
      <c r="PB52" s="2">
        <f t="shared" si="59"/>
        <v>-0.14556668059583033</v>
      </c>
      <c r="PC52" s="2">
        <f t="shared" si="126"/>
        <v>-113.74481311031808</v>
      </c>
      <c r="PD52" s="2" t="str">
        <f t="shared" si="127"/>
        <v>Bored</v>
      </c>
      <c r="PE52" s="1">
        <v>0.80759271023272405</v>
      </c>
      <c r="PF52" s="1">
        <v>0.61600392643149604</v>
      </c>
      <c r="PG52" s="1">
        <v>0.58364255014602495</v>
      </c>
      <c r="PH52" s="1">
        <v>1.29050246890491</v>
      </c>
      <c r="PI52" s="1">
        <v>0.359149071478856</v>
      </c>
      <c r="PJ52" s="1">
        <v>0.16623660146286801</v>
      </c>
      <c r="PK52" s="1">
        <v>0.50023283582922384</v>
      </c>
      <c r="PL52" s="1">
        <v>1.6497514803773796</v>
      </c>
      <c r="PM52" s="1">
        <v>0.19158878380122801</v>
      </c>
      <c r="PN52" s="1">
        <v>1.3164859840090959</v>
      </c>
      <c r="PO52" s="1">
        <f t="shared" si="60"/>
        <v>0.39070042230312718</v>
      </c>
      <c r="PP52" s="1">
        <f t="shared" si="61"/>
        <v>-0.33077290500455248</v>
      </c>
      <c r="PQ52" s="1">
        <f t="shared" si="128"/>
        <v>130.25175827637926</v>
      </c>
      <c r="PR52" s="1" t="str">
        <f t="shared" si="129"/>
        <v>stressed</v>
      </c>
      <c r="PS52" s="4">
        <v>0.68496503309498702</v>
      </c>
      <c r="PT52" s="4">
        <v>0.56572624065200094</v>
      </c>
      <c r="PU52" s="4">
        <v>0.42868136529816903</v>
      </c>
      <c r="PV52" s="4">
        <v>0.41788453981893797</v>
      </c>
      <c r="PW52" s="4">
        <v>0.50745569913925703</v>
      </c>
      <c r="PX52" s="4">
        <v>0.420437495828684</v>
      </c>
      <c r="PY52" s="4">
        <v>0.35950512575787474</v>
      </c>
      <c r="PZ52" s="4">
        <v>0.42374762360481771</v>
      </c>
      <c r="QA52" s="4">
        <v>0.11923879244298607</v>
      </c>
      <c r="QB52" s="4">
        <v>0.67687839748082024</v>
      </c>
      <c r="QC52" s="4">
        <f t="shared" si="62"/>
        <v>0.33189289951533829</v>
      </c>
      <c r="QD52" s="4">
        <f t="shared" si="63"/>
        <v>-1.5354391154513758E-2</v>
      </c>
      <c r="QE52" s="4">
        <f t="shared" si="130"/>
        <v>92.648791181774016</v>
      </c>
      <c r="QF52" s="4" t="str">
        <f t="shared" si="131"/>
        <v>nervous</v>
      </c>
      <c r="QG52" s="2">
        <v>0.64077551773516195</v>
      </c>
      <c r="QH52" s="2">
        <v>0.50774168086318505</v>
      </c>
      <c r="QI52" s="2">
        <v>0.101425450832692</v>
      </c>
      <c r="QJ52" s="2">
        <v>0.35976387920908398</v>
      </c>
      <c r="QK52" s="2">
        <v>0.41118934396423601</v>
      </c>
      <c r="QL52" s="2">
        <v>0.32522475630159597</v>
      </c>
      <c r="QM52" s="2">
        <v>9.6415245913104103E-2</v>
      </c>
      <c r="QN52" s="2">
        <v>0.43190681299673295</v>
      </c>
      <c r="QO52" s="2">
        <v>0.1330338368719769</v>
      </c>
      <c r="QP52" s="2">
        <v>0.40155195812880506</v>
      </c>
      <c r="QQ52" s="2">
        <f t="shared" si="64"/>
        <v>0.19500570241412607</v>
      </c>
      <c r="QR52" s="2">
        <f t="shared" si="65"/>
        <v>0.12860973450555369</v>
      </c>
      <c r="QS52" s="2">
        <f t="shared" si="132"/>
        <v>56.594437471249819</v>
      </c>
      <c r="QT52" s="2" t="str">
        <f t="shared" si="133"/>
        <v>excited</v>
      </c>
      <c r="QU52" s="4">
        <v>0.408164298550101</v>
      </c>
      <c r="QV52" s="4">
        <v>0.39615249982568801</v>
      </c>
      <c r="QW52" s="4">
        <v>0.23152350761012</v>
      </c>
      <c r="QX52" s="4">
        <v>0.43473388971911597</v>
      </c>
      <c r="QY52" s="4">
        <v>-7.0464878732181005E-2</v>
      </c>
      <c r="QZ52" s="4">
        <v>0.21645475120614199</v>
      </c>
      <c r="RA52" s="4">
        <v>0.68559048083337637</v>
      </c>
      <c r="RB52" s="4">
        <v>0.70964535432266362</v>
      </c>
      <c r="RC52" s="4">
        <v>1.2011798724412992E-2</v>
      </c>
      <c r="RD52" s="4">
        <v>0.8283519611608936</v>
      </c>
      <c r="RE52" s="4">
        <f t="shared" si="66"/>
        <v>-0.19830034264651886</v>
      </c>
      <c r="RF52" s="4">
        <f t="shared" si="67"/>
        <v>0.30841918935373869</v>
      </c>
      <c r="RG52" s="4">
        <f t="shared" si="134"/>
        <v>-32.739283102359948</v>
      </c>
      <c r="RH52" s="4" t="str">
        <f t="shared" si="135"/>
        <v>Relased</v>
      </c>
    </row>
    <row r="53" spans="1:476" x14ac:dyDescent="0.3">
      <c r="A53" s="1">
        <v>0.33607915809646599</v>
      </c>
      <c r="B53" s="1">
        <v>0.92130278072635496</v>
      </c>
      <c r="C53" s="1">
        <v>0.217578401957324</v>
      </c>
      <c r="D53" s="1">
        <v>6.8428290200532996E-2</v>
      </c>
      <c r="E53" s="1">
        <v>0.51472842578135003</v>
      </c>
      <c r="F53" s="1">
        <v>1.11083878239628</v>
      </c>
      <c r="G53" s="1">
        <v>0.25573162026323726</v>
      </c>
      <c r="H53" s="1">
        <v>3.3672993772827779E-2</v>
      </c>
      <c r="I53" s="1">
        <v>-0.58522362262988903</v>
      </c>
      <c r="J53" s="1">
        <v>0.22746206488827142</v>
      </c>
      <c r="K53" s="17">
        <f t="shared" si="0"/>
        <v>-0.47565845429046527</v>
      </c>
      <c r="L53" s="18">
        <f t="shared" si="1"/>
        <v>6.5106465994454688E-2</v>
      </c>
      <c r="M53" s="18">
        <f t="shared" si="68"/>
        <v>-82.205987295177195</v>
      </c>
      <c r="N53" s="18" t="str">
        <f t="shared" si="69"/>
        <v>Calm</v>
      </c>
      <c r="O53" s="9">
        <v>0.13388853049006999</v>
      </c>
      <c r="P53" s="9">
        <v>0.34141751958704902</v>
      </c>
      <c r="Q53" s="9">
        <v>0.31359146403323501</v>
      </c>
      <c r="R53" s="9">
        <v>-0.106271384904304</v>
      </c>
      <c r="S53" s="9">
        <v>0.104898336696784</v>
      </c>
      <c r="T53" s="9">
        <v>0.24477850754504499</v>
      </c>
      <c r="U53" s="9">
        <v>1.3132693088512502</v>
      </c>
      <c r="V53" s="9">
        <v>-0.18128984159825548</v>
      </c>
      <c r="W53" s="9">
        <v>-0.20752898909697903</v>
      </c>
      <c r="X53" s="9">
        <v>0.43618228527765024</v>
      </c>
      <c r="Y53" s="9">
        <f t="shared" si="2"/>
        <v>4.0021826289547091E-2</v>
      </c>
      <c r="Z53" s="9">
        <f t="shared" si="3"/>
        <v>0.14898374326545394</v>
      </c>
      <c r="AA53" s="9">
        <f t="shared" si="70"/>
        <v>15.036504180225851</v>
      </c>
      <c r="AB53" s="9" t="str">
        <f t="shared" si="71"/>
        <v>happy</v>
      </c>
      <c r="AC53" s="2">
        <v>-0.225595799659078</v>
      </c>
      <c r="AD53" s="2">
        <v>0.65747440781440603</v>
      </c>
      <c r="AE53" s="2">
        <v>0.465110578205228</v>
      </c>
      <c r="AF53" s="2">
        <v>0.19737145339619899</v>
      </c>
      <c r="AG53" s="2">
        <v>5.0441076874068097E-2</v>
      </c>
      <c r="AH53" s="2">
        <v>0.34397413908796898</v>
      </c>
      <c r="AI53" s="2">
        <v>-2.6554269894059237</v>
      </c>
      <c r="AJ53" s="2">
        <v>0.19708596513190557</v>
      </c>
      <c r="AK53" s="2">
        <v>-0.88307020747348397</v>
      </c>
      <c r="AL53" s="2">
        <v>1.5339542618956505</v>
      </c>
      <c r="AM53" s="2">
        <f t="shared" si="4"/>
        <v>-0.79380637118342723</v>
      </c>
      <c r="AN53" s="2">
        <f t="shared" si="5"/>
        <v>0.49100367094728425</v>
      </c>
      <c r="AO53" s="2">
        <f t="shared" si="72"/>
        <v>-58.261411492516089</v>
      </c>
      <c r="AP53" s="2" t="str">
        <f t="shared" si="73"/>
        <v>Relased</v>
      </c>
      <c r="AQ53" s="9">
        <v>0.111549911883882</v>
      </c>
      <c r="AR53" s="9">
        <v>0.66321544526823595</v>
      </c>
      <c r="AS53" s="9">
        <v>-6.4404540811260598E-3</v>
      </c>
      <c r="AT53" s="9">
        <v>9.0539671361544602E-2</v>
      </c>
      <c r="AU53" s="9">
        <v>0.121700409726644</v>
      </c>
      <c r="AV53" s="9">
        <v>0.738183389388957</v>
      </c>
      <c r="AW53" s="9">
        <v>-2.7611769350012413E-2</v>
      </c>
      <c r="AX53" s="9">
        <v>6.4606640966482762E-2</v>
      </c>
      <c r="AY53" s="9">
        <v>-0.55166553338435398</v>
      </c>
      <c r="AZ53" s="9">
        <v>0.10854798359796364</v>
      </c>
      <c r="BA53" s="9">
        <f t="shared" si="6"/>
        <v>-0.36203668786284859</v>
      </c>
      <c r="BB53" s="9">
        <f t="shared" si="7"/>
        <v>8.85881547390579E-2</v>
      </c>
      <c r="BC53" s="9">
        <f t="shared" si="74"/>
        <v>-76.250247745925122</v>
      </c>
      <c r="BD53" s="9" t="str">
        <f t="shared" si="75"/>
        <v>Calm</v>
      </c>
      <c r="BE53" s="4">
        <v>0.26737199274616902</v>
      </c>
      <c r="BF53" s="4">
        <v>0.75221779776229902</v>
      </c>
      <c r="BG53" s="4">
        <v>-6.1787013207235501E-2</v>
      </c>
      <c r="BH53" s="4">
        <v>-6.02767299178825E-2</v>
      </c>
      <c r="BI53" s="4">
        <v>-0.16206676145728099</v>
      </c>
      <c r="BJ53" s="4">
        <v>0.97474257923396701</v>
      </c>
      <c r="BK53" s="4">
        <v>-0.58674210626566814</v>
      </c>
      <c r="BL53" s="4">
        <v>-3.4903365891186762E-2</v>
      </c>
      <c r="BM53" s="4">
        <v>-0.48484580501613</v>
      </c>
      <c r="BN53" s="4">
        <v>-0.11971848312079014</v>
      </c>
      <c r="BO53" s="4">
        <f t="shared" si="8"/>
        <v>-0.48599712258380157</v>
      </c>
      <c r="BP53" s="4">
        <f t="shared" si="9"/>
        <v>-3.8099867129125942E-2</v>
      </c>
      <c r="BQ53" s="4">
        <f t="shared" si="76"/>
        <v>-94.482549129022388</v>
      </c>
      <c r="BR53" s="4" t="str">
        <f t="shared" si="77"/>
        <v>Bored</v>
      </c>
      <c r="BS53" s="5">
        <v>0.68599022473503901</v>
      </c>
      <c r="BT53" s="5">
        <v>0.92702144619350701</v>
      </c>
      <c r="BU53" s="5">
        <v>0.68920214639627198</v>
      </c>
      <c r="BV53" s="5">
        <v>0.45729197496916701</v>
      </c>
      <c r="BW53" s="5">
        <v>0.24126219086361</v>
      </c>
      <c r="BX53" s="5">
        <v>0.87794423444625103</v>
      </c>
      <c r="BY53" s="5">
        <v>0.74327349791945485</v>
      </c>
      <c r="BZ53" s="5">
        <v>0.25335217166405233</v>
      </c>
      <c r="CA53" s="5">
        <v>-0.241031221458468</v>
      </c>
      <c r="CB53" s="5">
        <v>0.71077856535622486</v>
      </c>
      <c r="CC53" s="5">
        <f t="shared" si="10"/>
        <v>-0.10078130238146099</v>
      </c>
      <c r="CD53" s="5">
        <f t="shared" si="11"/>
        <v>0.21331203840291302</v>
      </c>
      <c r="CE53" s="5">
        <f t="shared" si="78"/>
        <v>-25.288838134368834</v>
      </c>
      <c r="CF53" s="5" t="str">
        <f t="shared" si="79"/>
        <v>Contented</v>
      </c>
      <c r="CG53" s="4">
        <v>0.13264789721255299</v>
      </c>
      <c r="CH53" s="4">
        <v>0.47380446271223697</v>
      </c>
      <c r="CI53" s="4">
        <v>0.429129677656655</v>
      </c>
      <c r="CJ53" s="4">
        <v>0.48569438282154997</v>
      </c>
      <c r="CK53" s="4">
        <v>-0.16995039898981101</v>
      </c>
      <c r="CL53" s="4">
        <v>0.56216543958739595</v>
      </c>
      <c r="CM53" s="4">
        <v>-11.504045498585828</v>
      </c>
      <c r="CN53" s="4">
        <v>0.46883059222416762</v>
      </c>
      <c r="CO53" s="4">
        <v>-0.34115656549968398</v>
      </c>
      <c r="CP53" s="4">
        <v>1.5084846245658243</v>
      </c>
      <c r="CQ53" s="4">
        <f t="shared" si="12"/>
        <v>-4.3604871844025284E-2</v>
      </c>
      <c r="CR53" s="4">
        <f t="shared" si="13"/>
        <v>2.2141035991074087E-2</v>
      </c>
      <c r="CS53" s="4">
        <f t="shared" si="80"/>
        <v>-63.080125438082014</v>
      </c>
      <c r="CT53" s="4" t="str">
        <f t="shared" si="81"/>
        <v>Calm</v>
      </c>
      <c r="CU53" s="2">
        <v>-0.14499672610557199</v>
      </c>
      <c r="CV53" s="2">
        <v>0.241977853263177</v>
      </c>
      <c r="CW53" s="2">
        <v>3.8140043955323701E-2</v>
      </c>
      <c r="CX53" s="2">
        <v>-7.7719001327458501E-2</v>
      </c>
      <c r="CY53" s="2">
        <v>9.7544806766744402E-2</v>
      </c>
      <c r="CZ53" s="2">
        <v>-0.24731903294004301</v>
      </c>
      <c r="DA53" s="2">
        <v>-0.80376188122101033</v>
      </c>
      <c r="DB53" s="2">
        <v>14.550905610623627</v>
      </c>
      <c r="DC53" s="2">
        <v>-0.38697457936874902</v>
      </c>
      <c r="DD53" s="2">
        <v>-0.4081098924310772</v>
      </c>
      <c r="DE53" s="2">
        <f t="shared" si="14"/>
        <v>-0.45959242999234273</v>
      </c>
      <c r="DF53" s="2">
        <f t="shared" si="15"/>
        <v>-5.4918466927430187E-2</v>
      </c>
      <c r="DG53" s="2">
        <f t="shared" si="82"/>
        <v>-96.814182878633929</v>
      </c>
      <c r="DH53" s="2" t="str">
        <f t="shared" si="83"/>
        <v>Bored</v>
      </c>
      <c r="DI53" s="7">
        <v>0.648002074151241</v>
      </c>
      <c r="DJ53" s="7">
        <v>0.166464432885298</v>
      </c>
      <c r="DK53" s="7">
        <v>0.50501599874830405</v>
      </c>
      <c r="DL53" s="7">
        <v>0.454866924176141</v>
      </c>
      <c r="DM53" s="7">
        <v>0.82628430320663104</v>
      </c>
      <c r="DN53" s="7">
        <v>0.277310904246093</v>
      </c>
      <c r="DO53" s="7">
        <v>0.34254945748963883</v>
      </c>
      <c r="DP53" s="7">
        <v>1.0249936986504189</v>
      </c>
      <c r="DQ53" s="7">
        <v>0.48153764126594301</v>
      </c>
      <c r="DR53" s="7">
        <v>1.1785419223891822</v>
      </c>
      <c r="DS53" s="7">
        <f t="shared" si="16"/>
        <v>0.1530887047447842</v>
      </c>
      <c r="DT53" s="7">
        <f t="shared" si="17"/>
        <v>0.48948539959408777</v>
      </c>
      <c r="DU53" s="7">
        <f t="shared" si="84"/>
        <v>17.367302096854313</v>
      </c>
      <c r="DV53" s="7" t="str">
        <f t="shared" si="85"/>
        <v>happy</v>
      </c>
      <c r="DW53" s="9">
        <v>0.49833377339693202</v>
      </c>
      <c r="DX53" s="9">
        <v>0.61909531313435295</v>
      </c>
      <c r="DY53" s="9">
        <v>-4.4353045505540097E-2</v>
      </c>
      <c r="DZ53" s="9">
        <v>0.11886685404915399</v>
      </c>
      <c r="EA53" s="9">
        <v>0.37651815051406401</v>
      </c>
      <c r="EB53" s="9">
        <v>1.2811277823248099</v>
      </c>
      <c r="EC53" s="9">
        <v>-5.0697774438514469E-2</v>
      </c>
      <c r="ED53" s="9">
        <v>6.2554157105658925E-2</v>
      </c>
      <c r="EE53" s="9">
        <v>-0.12076153973742093</v>
      </c>
      <c r="EF53" s="9">
        <v>6.6683254840733647E-2</v>
      </c>
      <c r="EG53" s="9">
        <f t="shared" si="18"/>
        <v>8.7998638719635869E-2</v>
      </c>
      <c r="EH53" s="9">
        <f t="shared" si="19"/>
        <v>-1.3077277697092993E-2</v>
      </c>
      <c r="EI53" s="9">
        <f t="shared" si="86"/>
        <v>98.452733725231411</v>
      </c>
      <c r="EJ53" s="9" t="str">
        <f t="shared" si="87"/>
        <v>nervous</v>
      </c>
      <c r="EK53" s="1">
        <v>0.12874966171990801</v>
      </c>
      <c r="EL53" s="1">
        <v>5.4029086230289999E-2</v>
      </c>
      <c r="EM53" s="1">
        <v>-4.7414337405108302E-2</v>
      </c>
      <c r="EN53" s="1">
        <v>-0.206428623782588</v>
      </c>
      <c r="EO53" s="1">
        <v>0.33771674021864001</v>
      </c>
      <c r="EP53" s="1">
        <v>0.63408344409977302</v>
      </c>
      <c r="EQ53" s="1">
        <v>-0.10164577171702632</v>
      </c>
      <c r="ER53" s="1">
        <v>-0.29999253709792428</v>
      </c>
      <c r="ES53" s="1">
        <v>7.472057548961801E-2</v>
      </c>
      <c r="ET53" s="1">
        <v>-1.388799102928866</v>
      </c>
      <c r="EU53" s="1">
        <f t="shared" si="20"/>
        <v>-0.17439943780025879</v>
      </c>
      <c r="EV53" s="1">
        <f t="shared" si="21"/>
        <v>-0.64594779701988347</v>
      </c>
      <c r="EW53" s="1">
        <f t="shared" si="88"/>
        <v>-164.89095956075525</v>
      </c>
      <c r="EX53" s="1" t="str">
        <f t="shared" si="89"/>
        <v>Sad</v>
      </c>
      <c r="EY53" s="2">
        <v>0.62972108703678498</v>
      </c>
      <c r="EZ53" s="2">
        <v>0.43548412387193802</v>
      </c>
      <c r="FA53" s="2">
        <v>8.1806009102548094E-2</v>
      </c>
      <c r="FB53" s="2">
        <v>9.2399141463369305E-2</v>
      </c>
      <c r="FC53" s="2">
        <v>0.34852458504304801</v>
      </c>
      <c r="FD53" s="2">
        <v>0.26876377445779098</v>
      </c>
      <c r="FE53" s="2">
        <v>8.3625219551057769E-2</v>
      </c>
      <c r="FF53" s="2">
        <v>0.13120258034495122</v>
      </c>
      <c r="FG53" s="2">
        <v>0.19423696316484695</v>
      </c>
      <c r="FH53" s="2">
        <v>0.16354139914252161</v>
      </c>
      <c r="FI53" s="2">
        <f t="shared" si="22"/>
        <v>9.161850992926901E-2</v>
      </c>
      <c r="FJ53" s="2">
        <f t="shared" si="23"/>
        <v>-0.3683943267670966</v>
      </c>
      <c r="FK53" s="2">
        <f t="shared" si="90"/>
        <v>166.03405079623013</v>
      </c>
      <c r="FL53" s="2" t="str">
        <f t="shared" si="91"/>
        <v>Upset</v>
      </c>
      <c r="FM53" s="7">
        <v>0.28094211416644299</v>
      </c>
      <c r="FN53" s="7">
        <v>0.50693656486511496</v>
      </c>
      <c r="FO53" s="7">
        <v>-5.97097060481575E-2</v>
      </c>
      <c r="FP53" s="7">
        <v>-6.1501690840184003E-2</v>
      </c>
      <c r="FQ53" s="7">
        <v>-5.91579803396029E-2</v>
      </c>
      <c r="FR53" s="7">
        <v>0.14203339305304899</v>
      </c>
      <c r="FS53" s="7">
        <v>-0.26922442565154986</v>
      </c>
      <c r="FT53" s="7">
        <v>-9.4768163132659927E-2</v>
      </c>
      <c r="FU53" s="7">
        <v>-0.22599445069867197</v>
      </c>
      <c r="FV53" s="7">
        <v>-0.15384525576619451</v>
      </c>
      <c r="FW53" s="7">
        <f t="shared" si="24"/>
        <v>-0.38038851846380939</v>
      </c>
      <c r="FX53" s="7">
        <f t="shared" si="25"/>
        <v>0.10854925369251767</v>
      </c>
      <c r="FY53" s="7">
        <f t="shared" si="92"/>
        <v>-74.073152014566219</v>
      </c>
      <c r="FZ53" s="7" t="str">
        <f t="shared" si="93"/>
        <v>Calm</v>
      </c>
      <c r="GA53" s="4">
        <v>0.15318077175597999</v>
      </c>
      <c r="GB53" s="4">
        <v>0.43874087075310803</v>
      </c>
      <c r="GC53" s="4">
        <v>0.46372602781501898</v>
      </c>
      <c r="GD53" s="4">
        <v>0.47422607610267098</v>
      </c>
      <c r="GE53" s="4">
        <v>0.39506117567631299</v>
      </c>
      <c r="GF53" s="4">
        <v>0.26129474905993599</v>
      </c>
      <c r="GG53" s="4">
        <v>0.84584193162689059</v>
      </c>
      <c r="GH53" s="4">
        <v>0.677431351606538</v>
      </c>
      <c r="GI53" s="4">
        <v>-0.28556009899712803</v>
      </c>
      <c r="GJ53" s="4">
        <v>1.5845882910140239</v>
      </c>
      <c r="GK53" s="4">
        <f t="shared" si="26"/>
        <v>-9.6416903704021895E-2</v>
      </c>
      <c r="GL53" s="4">
        <f t="shared" si="27"/>
        <v>0.25048479141914393</v>
      </c>
      <c r="GM53" s="4">
        <f t="shared" si="94"/>
        <v>-21.0527728553005</v>
      </c>
      <c r="GN53" s="4" t="str">
        <f t="shared" si="95"/>
        <v>Contented</v>
      </c>
      <c r="GO53" s="5">
        <v>-2.9660576658718601E-2</v>
      </c>
      <c r="GP53" s="5">
        <v>0.228544387276539</v>
      </c>
      <c r="GQ53" s="5">
        <v>0.54093137541779301</v>
      </c>
      <c r="GR53" s="5">
        <v>0.86272736531744898</v>
      </c>
      <c r="GS53" s="5">
        <v>-0.21456965691799501</v>
      </c>
      <c r="GT53" s="5">
        <v>-0.33187784924795799</v>
      </c>
      <c r="GU53" s="5">
        <v>-2.2148419853510255</v>
      </c>
      <c r="GV53" s="5">
        <v>-8.3489641095744069</v>
      </c>
      <c r="GW53" s="5">
        <v>-8.797765108336697E-2</v>
      </c>
      <c r="GX53" s="5">
        <v>1.839347055408928</v>
      </c>
      <c r="GY53" s="5">
        <f t="shared" si="28"/>
        <v>0.29089326830675266</v>
      </c>
      <c r="GZ53" s="5">
        <f t="shared" si="29"/>
        <v>0.61431172161474112</v>
      </c>
      <c r="HA53" s="5">
        <f t="shared" si="96"/>
        <v>25.338824915272511</v>
      </c>
      <c r="HB53" s="5" t="str">
        <f t="shared" si="97"/>
        <v>happy</v>
      </c>
      <c r="HC53" s="2">
        <v>2.7072194975176201E-2</v>
      </c>
      <c r="HD53" s="2">
        <v>5.3301364135872602E-2</v>
      </c>
      <c r="HE53" s="2">
        <v>-9.3907444305138005E-2</v>
      </c>
      <c r="HF53" s="2">
        <v>8.9810745930892305E-2</v>
      </c>
      <c r="HG53" s="2">
        <v>-0.38493610072566098</v>
      </c>
      <c r="HH53" s="2">
        <v>-3.2142411659983799E-2</v>
      </c>
      <c r="HI53" s="2">
        <v>0.26241105290627875</v>
      </c>
      <c r="HJ53" s="2">
        <v>4.2445743017398465</v>
      </c>
      <c r="HK53" s="2">
        <v>-2.6229169160696401E-2</v>
      </c>
      <c r="HL53" s="2">
        <v>-5.0970722455944271E-2</v>
      </c>
      <c r="HM53" s="2">
        <f t="shared" si="30"/>
        <v>-5.3654617719521402E-2</v>
      </c>
      <c r="HN53" s="2">
        <f t="shared" si="31"/>
        <v>-1.9124965177807152E-2</v>
      </c>
      <c r="HO53" s="2">
        <f t="shared" si="98"/>
        <v>-109.61839766417452</v>
      </c>
      <c r="HP53" s="2" t="str">
        <f t="shared" si="99"/>
        <v>Bored</v>
      </c>
      <c r="HQ53" s="4">
        <v>0.137964688814109</v>
      </c>
      <c r="HR53" s="4">
        <v>0.67005299915133898</v>
      </c>
      <c r="HS53" s="4">
        <v>-6.0305651423630598E-2</v>
      </c>
      <c r="HT53" s="4">
        <v>0.26857235326830498</v>
      </c>
      <c r="HU53" s="4">
        <v>-1.9610647573099799E-2</v>
      </c>
      <c r="HV53" s="4">
        <v>0.30413093630831001</v>
      </c>
      <c r="HW53" s="4">
        <v>-0.5095360563212854</v>
      </c>
      <c r="HX53" s="4">
        <v>0.27568957308004116</v>
      </c>
      <c r="HY53" s="4">
        <v>-0.53208831033723003</v>
      </c>
      <c r="HZ53" s="4">
        <v>0.2577501766936322</v>
      </c>
      <c r="IA53" s="4">
        <f t="shared" si="32"/>
        <v>-0.39722316999237972</v>
      </c>
      <c r="IB53" s="4">
        <f t="shared" si="33"/>
        <v>-0.49976719767408262</v>
      </c>
      <c r="IC53" s="4">
        <f t="shared" si="100"/>
        <v>-141.52174644600083</v>
      </c>
      <c r="ID53" s="4" t="str">
        <f t="shared" si="101"/>
        <v>Depressed</v>
      </c>
      <c r="IE53" s="5">
        <v>0.37240849933348802</v>
      </c>
      <c r="IF53" s="5">
        <v>0.19029712607791599</v>
      </c>
      <c r="IG53" s="5">
        <v>0.14411149715072499</v>
      </c>
      <c r="IH53" s="5">
        <v>-0.17197171184182999</v>
      </c>
      <c r="II53" s="5">
        <v>0.45035277673464202</v>
      </c>
      <c r="IJ53" s="5">
        <v>-5.4040175528009098E-2</v>
      </c>
      <c r="IK53" s="5">
        <v>0.17515590650961996</v>
      </c>
      <c r="IL53" s="5">
        <v>-1.2621133171393106</v>
      </c>
      <c r="IM53" s="5">
        <v>0.18211137325557203</v>
      </c>
      <c r="IN53" s="5">
        <v>-4.9511171441970044E-2</v>
      </c>
      <c r="IO53" s="5">
        <f t="shared" si="34"/>
        <v>9.9018532325856334E-4</v>
      </c>
      <c r="IP53" s="5">
        <f t="shared" si="35"/>
        <v>-0.54449581938850855</v>
      </c>
      <c r="IQ53" s="5">
        <f t="shared" si="102"/>
        <v>179.8958056693956</v>
      </c>
      <c r="IR53" s="5" t="str">
        <f t="shared" si="103"/>
        <v>Upset</v>
      </c>
      <c r="IS53" s="4">
        <v>0.47166626309656101</v>
      </c>
      <c r="IT53" s="4">
        <v>0.65396114118723903</v>
      </c>
      <c r="IU53" s="4">
        <v>0.56993729983101504</v>
      </c>
      <c r="IV53" s="4">
        <v>0.71591940621502004</v>
      </c>
      <c r="IW53" s="4">
        <v>0.69041100016463897</v>
      </c>
      <c r="IX53" s="4">
        <v>0.78631487033095004</v>
      </c>
      <c r="IY53" s="4">
        <v>0.49044699337079301</v>
      </c>
      <c r="IZ53" s="4">
        <v>0.49707097840251629</v>
      </c>
      <c r="JA53" s="4">
        <v>-0.18229487809067801</v>
      </c>
      <c r="JB53" s="4">
        <v>1.142346660318015</v>
      </c>
      <c r="JC53" s="4">
        <f t="shared" si="36"/>
        <v>-0.19662105334080604</v>
      </c>
      <c r="JD53" s="4">
        <f t="shared" si="37"/>
        <v>-0.41594020079764793</v>
      </c>
      <c r="JE53" s="4">
        <f t="shared" si="104"/>
        <v>-154.69920947760474</v>
      </c>
      <c r="JF53" s="4" t="str">
        <f t="shared" si="105"/>
        <v>Sad</v>
      </c>
      <c r="JG53" s="5">
        <v>1.22881238431041</v>
      </c>
      <c r="JH53" s="5">
        <v>0.13931690668320801</v>
      </c>
      <c r="JI53" s="5">
        <v>6.2255325424725699E-2</v>
      </c>
      <c r="JJ53" s="5">
        <v>0.14565431551706901</v>
      </c>
      <c r="JK53" s="5">
        <v>1.13822174205561</v>
      </c>
      <c r="JL53" s="5">
        <v>-0.22562641706828401</v>
      </c>
      <c r="JM53" s="5">
        <v>2.630098346756958E-2</v>
      </c>
      <c r="JN53" s="5">
        <v>-1.6875812974401307</v>
      </c>
      <c r="JO53" s="5">
        <v>1.0894954776272019</v>
      </c>
      <c r="JP53" s="5">
        <v>0.15196636919512058</v>
      </c>
      <c r="JQ53" s="5">
        <f t="shared" si="38"/>
        <v>0.72953348588230726</v>
      </c>
      <c r="JR53" s="5">
        <f t="shared" si="39"/>
        <v>0.1477928116352536</v>
      </c>
      <c r="JS53" s="5">
        <f t="shared" si="106"/>
        <v>78.547705112841044</v>
      </c>
      <c r="JT53" s="5" t="str">
        <f t="shared" si="107"/>
        <v>alert</v>
      </c>
      <c r="JU53" s="2">
        <v>0.58442911035719503</v>
      </c>
      <c r="JV53" s="2">
        <v>0.62744554461178204</v>
      </c>
      <c r="JW53" s="2">
        <v>2.62746536393124E-2</v>
      </c>
      <c r="JX53" s="2">
        <v>0.26148383135658998</v>
      </c>
      <c r="JY53" s="2">
        <v>0.33566931967358798</v>
      </c>
      <c r="JZ53" s="2">
        <v>0.89167228498867701</v>
      </c>
      <c r="KA53" s="2">
        <v>2.8556350909579694E-2</v>
      </c>
      <c r="KB53" s="2">
        <v>0.17212873567902395</v>
      </c>
      <c r="KC53" s="2">
        <v>-4.301643425458701E-2</v>
      </c>
      <c r="KD53" s="2">
        <v>0.23744904954982224</v>
      </c>
      <c r="KE53" s="2">
        <f t="shared" si="40"/>
        <v>0.19041394051868021</v>
      </c>
      <c r="KF53" s="2">
        <f t="shared" si="41"/>
        <v>0.30249797688977487</v>
      </c>
      <c r="KG53" s="2">
        <f t="shared" si="108"/>
        <v>32.189256966439309</v>
      </c>
      <c r="KH53" s="2" t="str">
        <f t="shared" si="109"/>
        <v>excited</v>
      </c>
      <c r="KI53" s="7">
        <v>0.32157370350508002</v>
      </c>
      <c r="KJ53" s="7">
        <v>0.246893385136223</v>
      </c>
      <c r="KK53" s="7">
        <v>-0.13273521407213101</v>
      </c>
      <c r="KL53" s="7">
        <v>8.3416630849390799E-2</v>
      </c>
      <c r="KM53" s="7">
        <v>-4.0190243818086099E-2</v>
      </c>
      <c r="KN53" s="7">
        <v>-0.16844359539106599</v>
      </c>
      <c r="KO53" s="7">
        <v>-0.47172358396539499</v>
      </c>
      <c r="KP53" s="7">
        <v>1.0633123571187189</v>
      </c>
      <c r="KQ53" s="7">
        <v>7.4680318368857024E-2</v>
      </c>
      <c r="KR53" s="7">
        <v>-8.6757147789534986E-2</v>
      </c>
      <c r="KS53" s="7">
        <f t="shared" si="42"/>
        <v>6.9347674475149335E-2</v>
      </c>
      <c r="KT53" s="7">
        <f t="shared" si="43"/>
        <v>-3.0220694516520652E-2</v>
      </c>
      <c r="KU53" s="7">
        <f t="shared" si="110"/>
        <v>113.54686258235041</v>
      </c>
      <c r="KV53" s="7" t="str">
        <f t="shared" si="111"/>
        <v>nervous</v>
      </c>
      <c r="KW53" s="2">
        <v>0.38932078617916499</v>
      </c>
      <c r="KX53" s="2">
        <v>1.0461534719443799</v>
      </c>
      <c r="KY53" s="2">
        <v>3.2463286417439598E-2</v>
      </c>
      <c r="KZ53" s="2">
        <v>0.26628266979272902</v>
      </c>
      <c r="LA53" s="2">
        <v>0.39666883482769999</v>
      </c>
      <c r="LB53" s="2">
        <v>1.14348325060095</v>
      </c>
      <c r="LC53" s="2">
        <v>4.1302436507817522E-2</v>
      </c>
      <c r="LD53" s="2">
        <v>0.12161043293208489</v>
      </c>
      <c r="LE53" s="2">
        <v>-0.65683268576521492</v>
      </c>
      <c r="LF53" s="2">
        <v>0.2081165541767987</v>
      </c>
      <c r="LG53" s="2">
        <f t="shared" si="44"/>
        <v>-0.54526459322020115</v>
      </c>
      <c r="LH53" s="2">
        <f t="shared" si="45"/>
        <v>6.2470170741221631E-2</v>
      </c>
      <c r="LI53" s="2">
        <f t="shared" si="112"/>
        <v>-83.464202716926664</v>
      </c>
      <c r="LJ53" s="2" t="str">
        <f t="shared" si="113"/>
        <v>Calm</v>
      </c>
      <c r="LK53" s="4">
        <v>0.58220341257471397</v>
      </c>
      <c r="LL53" s="4">
        <v>0.95552017386596</v>
      </c>
      <c r="LM53" s="4">
        <v>0.236579675239452</v>
      </c>
      <c r="LN53" s="4">
        <v>0.339627188544115</v>
      </c>
      <c r="LO53" s="4">
        <v>0.85216071451053199</v>
      </c>
      <c r="LP53" s="4">
        <v>1.2625385291967599</v>
      </c>
      <c r="LQ53" s="4">
        <v>0.16493697156258552</v>
      </c>
      <c r="LR53" s="4">
        <v>0.15311911631335726</v>
      </c>
      <c r="LS53" s="4">
        <v>-0.37331676129124602</v>
      </c>
      <c r="LT53" s="4">
        <v>0.37471420017514134</v>
      </c>
      <c r="LU53" s="4">
        <f t="shared" si="46"/>
        <v>-0.250515044790386</v>
      </c>
      <c r="LV53" s="4">
        <f t="shared" si="47"/>
        <v>0.44105209699806336</v>
      </c>
      <c r="LW53" s="4">
        <f t="shared" si="114"/>
        <v>-29.596324940947</v>
      </c>
      <c r="LX53" s="4" t="str">
        <f t="shared" si="115"/>
        <v>Contented</v>
      </c>
      <c r="LY53" s="5">
        <v>0.61556977606206598</v>
      </c>
      <c r="LZ53" s="5">
        <v>0.37265759454602398</v>
      </c>
      <c r="MA53" s="5">
        <v>0.25545866404106299</v>
      </c>
      <c r="MB53" s="5">
        <v>1.9330538328158599E-2</v>
      </c>
      <c r="MC53" s="5">
        <v>0.75509346699450497</v>
      </c>
      <c r="MD53" s="5">
        <v>0.68035504689942405</v>
      </c>
      <c r="ME53" s="5">
        <v>0.18637594999001483</v>
      </c>
      <c r="MF53" s="5">
        <v>1.835736587323774E-2</v>
      </c>
      <c r="MG53" s="5">
        <v>0.24291218151604199</v>
      </c>
      <c r="MH53" s="5">
        <v>0.27806273185910085</v>
      </c>
      <c r="MI53" s="5">
        <f t="shared" si="48"/>
        <v>-3.7696044523929606E-2</v>
      </c>
      <c r="MJ53" s="5">
        <f t="shared" si="49"/>
        <v>5.3577925685167616E-2</v>
      </c>
      <c r="MK53" s="5">
        <f t="shared" si="116"/>
        <v>-35.129228993468658</v>
      </c>
      <c r="ML53" s="5" t="str">
        <f t="shared" si="117"/>
        <v>Relased</v>
      </c>
      <c r="MM53" s="2">
        <v>0.124670826972144</v>
      </c>
      <c r="MN53" s="2">
        <v>0.7378294624017</v>
      </c>
      <c r="MO53" s="2">
        <v>0.31339414991553899</v>
      </c>
      <c r="MP53" s="2">
        <v>0.41301124549936602</v>
      </c>
      <c r="MQ53" s="2">
        <v>-0.164044488727217</v>
      </c>
      <c r="MR53" s="2">
        <v>0.74945783064758598</v>
      </c>
      <c r="MS53" s="2">
        <v>-7.9594870262520239</v>
      </c>
      <c r="MT53" s="2">
        <v>0.27769432807604816</v>
      </c>
      <c r="MU53" s="2">
        <v>-0.61315863542955595</v>
      </c>
      <c r="MV53" s="2">
        <v>0.84220887153818713</v>
      </c>
      <c r="MW53" s="2">
        <f t="shared" si="50"/>
        <v>-0.23619634651275245</v>
      </c>
      <c r="MX53" s="2">
        <f t="shared" si="51"/>
        <v>0.30094422098811102</v>
      </c>
      <c r="MY53" s="2">
        <f t="shared" si="118"/>
        <v>-38.126628092262948</v>
      </c>
      <c r="MZ53" s="2" t="str">
        <f t="shared" si="119"/>
        <v>Relased</v>
      </c>
      <c r="NA53" s="7">
        <v>0.88093509045062202</v>
      </c>
      <c r="NB53" s="7">
        <v>0.51519525237900199</v>
      </c>
      <c r="NC53" s="7">
        <v>7.7031089349094903E-2</v>
      </c>
      <c r="ND53" s="7">
        <v>2.9671790075993801E-2</v>
      </c>
      <c r="NE53" s="7">
        <v>0.79748909076542596</v>
      </c>
      <c r="NF53" s="7">
        <v>0.79588378350783195</v>
      </c>
      <c r="NG53" s="7">
        <v>4.5894887723367112E-2</v>
      </c>
      <c r="NH53" s="7">
        <v>2.2631579991608478E-2</v>
      </c>
      <c r="NI53" s="7">
        <v>0.36573983807162003</v>
      </c>
      <c r="NJ53" s="7">
        <v>7.6427591430200809E-2</v>
      </c>
      <c r="NK53" s="7">
        <f t="shared" si="52"/>
        <v>0.60435282218904329</v>
      </c>
      <c r="NL53" s="7">
        <f t="shared" si="53"/>
        <v>1.3650964099363172E-3</v>
      </c>
      <c r="NM53" s="7">
        <f t="shared" si="120"/>
        <v>89.870582006025941</v>
      </c>
      <c r="NN53" s="7" t="str">
        <f t="shared" si="121"/>
        <v>alert</v>
      </c>
      <c r="NO53" s="4">
        <v>0.49339239444870597</v>
      </c>
      <c r="NP53" s="4">
        <v>0.76270291936517998</v>
      </c>
      <c r="NQ53" s="4">
        <v>0.71058576432088305</v>
      </c>
      <c r="NR53" s="4">
        <v>0.46479071543594902</v>
      </c>
      <c r="NS53" s="4">
        <v>0.20323952085937899</v>
      </c>
      <c r="NT53" s="4">
        <v>0.48230184795589698</v>
      </c>
      <c r="NU53" s="4">
        <v>1.0200304475091799</v>
      </c>
      <c r="NV53" s="4">
        <v>0.37332444632807027</v>
      </c>
      <c r="NW53" s="4">
        <v>-0.269310524916474</v>
      </c>
      <c r="NX53" s="4">
        <v>0.93573828899021438</v>
      </c>
      <c r="NY53" s="4">
        <f t="shared" si="54"/>
        <v>-0.38816492637086919</v>
      </c>
      <c r="NZ53" s="4">
        <f t="shared" si="55"/>
        <v>0.33806957343111566</v>
      </c>
      <c r="OA53" s="4">
        <f t="shared" si="122"/>
        <v>-48.945988320596541</v>
      </c>
      <c r="OB53" s="4" t="str">
        <f t="shared" si="123"/>
        <v>Relased</v>
      </c>
      <c r="OC53" s="1">
        <v>0.69880612003132803</v>
      </c>
      <c r="OD53" s="1">
        <v>0.68930113955718098</v>
      </c>
      <c r="OE53" s="1">
        <v>1.02279953602768</v>
      </c>
      <c r="OF53" s="1">
        <v>0.50697685971602702</v>
      </c>
      <c r="OG53" s="1">
        <v>0.305232940819958</v>
      </c>
      <c r="OH53" s="1">
        <v>0.81637979441978803</v>
      </c>
      <c r="OI53" s="1">
        <v>1.0186850053029688</v>
      </c>
      <c r="OJ53" s="1">
        <v>0.33670935739150548</v>
      </c>
      <c r="OK53" s="1">
        <v>9.5049804741470512E-3</v>
      </c>
      <c r="OL53" s="1">
        <v>1.1020592142117278</v>
      </c>
      <c r="OM53" s="1">
        <f t="shared" si="56"/>
        <v>3.2142170932711878E-2</v>
      </c>
      <c r="ON53" s="1">
        <f t="shared" si="57"/>
        <v>-0.77821033337534673</v>
      </c>
      <c r="OO53" s="1">
        <f t="shared" si="124"/>
        <v>177.63487514581146</v>
      </c>
      <c r="OP53" s="1" t="str">
        <f t="shared" si="125"/>
        <v>Upset</v>
      </c>
      <c r="OQ53" s="2">
        <v>0.73815597450155701</v>
      </c>
      <c r="OR53" s="2">
        <v>1.0001962522830901</v>
      </c>
      <c r="OS53" s="2">
        <v>0.11836365787577401</v>
      </c>
      <c r="OT53" s="2">
        <v>0.155496472850427</v>
      </c>
      <c r="OU53" s="2">
        <v>0.709664520212267</v>
      </c>
      <c r="OV53" s="2">
        <v>0.908427519635014</v>
      </c>
      <c r="OW53" s="2">
        <v>8.1752992382643233E-2</v>
      </c>
      <c r="OX53" s="2">
        <v>8.1470468480101851E-2</v>
      </c>
      <c r="OY53" s="2">
        <v>-0.26204027778153305</v>
      </c>
      <c r="OZ53" s="2">
        <v>0.15754006955929062</v>
      </c>
      <c r="PA53" s="2">
        <f t="shared" si="58"/>
        <v>-0.32525807775397075</v>
      </c>
      <c r="PB53" s="2">
        <f t="shared" si="59"/>
        <v>-0.14525887513553526</v>
      </c>
      <c r="PC53" s="2">
        <f t="shared" si="126"/>
        <v>-114.06533580470669</v>
      </c>
      <c r="PD53" s="2" t="str">
        <f t="shared" si="127"/>
        <v>Bored</v>
      </c>
      <c r="PE53" s="1">
        <v>0.27156602064905799</v>
      </c>
      <c r="PF53" s="1">
        <v>0.629826425668088</v>
      </c>
      <c r="PG53" s="1">
        <v>0.63808622762334399</v>
      </c>
      <c r="PH53" s="1">
        <v>1.2765885374836401</v>
      </c>
      <c r="PI53" s="1">
        <v>-0.15665947061758201</v>
      </c>
      <c r="PJ53" s="1">
        <v>-0.102126125413114</v>
      </c>
      <c r="PK53" s="1">
        <v>5.5530883787613075</v>
      </c>
      <c r="PL53" s="1">
        <v>2.4191544648862591</v>
      </c>
      <c r="PM53" s="1">
        <v>-0.35826040501903</v>
      </c>
      <c r="PN53" s="1">
        <v>2.124130031186577</v>
      </c>
      <c r="PO53" s="1">
        <f t="shared" si="60"/>
        <v>-0.34033321743182099</v>
      </c>
      <c r="PP53" s="1">
        <f t="shared" si="61"/>
        <v>0.30854013559773263</v>
      </c>
      <c r="PQ53" s="1">
        <f t="shared" si="128"/>
        <v>-47.805098648013647</v>
      </c>
      <c r="PR53" s="1" t="str">
        <f t="shared" si="129"/>
        <v>Relased</v>
      </c>
      <c r="PS53" s="4">
        <v>0.64129717069199499</v>
      </c>
      <c r="PT53" s="4">
        <v>0.56281199069506105</v>
      </c>
      <c r="PU53" s="4">
        <v>0.42997136818695503</v>
      </c>
      <c r="PV53" s="4">
        <v>0.228803943190967</v>
      </c>
      <c r="PW53" s="4">
        <v>0.45339297212097102</v>
      </c>
      <c r="PX53" s="4">
        <v>0.33817118645000399</v>
      </c>
      <c r="PY53" s="4">
        <v>0.39277906265062446</v>
      </c>
      <c r="PZ53" s="4">
        <v>0.25394918461849131</v>
      </c>
      <c r="QA53" s="4">
        <v>7.848517999693394E-2</v>
      </c>
      <c r="QB53" s="4">
        <v>0.54710597054095611</v>
      </c>
      <c r="QC53" s="4">
        <f t="shared" si="62"/>
        <v>0.28778869239449434</v>
      </c>
      <c r="QD53" s="4">
        <f t="shared" si="63"/>
        <v>-7.4764503765780255E-2</v>
      </c>
      <c r="QE53" s="4">
        <f t="shared" si="130"/>
        <v>104.56292287857424</v>
      </c>
      <c r="QF53" s="4" t="str">
        <f t="shared" si="131"/>
        <v>nervous</v>
      </c>
      <c r="QG53" s="2">
        <v>0.63631020085838597</v>
      </c>
      <c r="QH53" s="2">
        <v>0.49339876967480201</v>
      </c>
      <c r="QI53" s="2">
        <v>7.08982459678342E-2</v>
      </c>
      <c r="QJ53" s="2">
        <v>0.32517000575628902</v>
      </c>
      <c r="QK53" s="2">
        <v>0.35736706275830599</v>
      </c>
      <c r="QL53" s="2">
        <v>0.25274182401112699</v>
      </c>
      <c r="QM53" s="2">
        <v>7.1349369220530937E-2</v>
      </c>
      <c r="QN53" s="2">
        <v>0.43580259338250393</v>
      </c>
      <c r="QO53" s="2">
        <v>0.14291143118358396</v>
      </c>
      <c r="QP53" s="2">
        <v>0.35059317227267051</v>
      </c>
      <c r="QQ53" s="2">
        <f t="shared" si="64"/>
        <v>0.20557216922202537</v>
      </c>
      <c r="QR53" s="2">
        <f t="shared" si="65"/>
        <v>0.10661125962969686</v>
      </c>
      <c r="QS53" s="2">
        <f t="shared" si="132"/>
        <v>62.588408728754011</v>
      </c>
      <c r="QT53" s="2" t="str">
        <f t="shared" si="133"/>
        <v>alert</v>
      </c>
      <c r="QU53" s="4">
        <v>0.342320359567448</v>
      </c>
      <c r="QV53" s="4">
        <v>0.454177970971892</v>
      </c>
      <c r="QW53" s="4">
        <v>0.291406638844798</v>
      </c>
      <c r="QX53" s="4">
        <v>0.44080075185628398</v>
      </c>
      <c r="QY53" s="4">
        <v>-5.4427442088532202E-2</v>
      </c>
      <c r="QZ53" s="4">
        <v>0.47870899829936098</v>
      </c>
      <c r="RA53" s="4">
        <v>1.0122049593878584</v>
      </c>
      <c r="RB53" s="4">
        <v>0.47251249762940312</v>
      </c>
      <c r="RC53" s="4">
        <v>-0.111857611404444</v>
      </c>
      <c r="RD53" s="4">
        <v>0.91928301997227768</v>
      </c>
      <c r="RE53" s="4">
        <f t="shared" si="66"/>
        <v>-0.29142614194685301</v>
      </c>
      <c r="RF53" s="4">
        <f t="shared" si="67"/>
        <v>0.34066492462187115</v>
      </c>
      <c r="RG53" s="4">
        <f t="shared" si="134"/>
        <v>-40.545754642181272</v>
      </c>
      <c r="RH53" s="4" t="str">
        <f t="shared" si="135"/>
        <v>Relased</v>
      </c>
    </row>
    <row r="54" spans="1:476" x14ac:dyDescent="0.3">
      <c r="A54" s="1">
        <v>0.40824718137632998</v>
      </c>
      <c r="B54" s="1">
        <v>0.92000992558661698</v>
      </c>
      <c r="C54" s="1">
        <v>0.19263304683372201</v>
      </c>
      <c r="D54" s="1">
        <v>0.14876674431779499</v>
      </c>
      <c r="E54" s="1">
        <v>0.491493560637907</v>
      </c>
      <c r="F54" s="1">
        <v>1.07285596565173</v>
      </c>
      <c r="G54" s="1">
        <v>0.21409839283533735</v>
      </c>
      <c r="H54" s="1">
        <v>7.4649651525398333E-2</v>
      </c>
      <c r="I54" s="1">
        <v>-0.511762744210287</v>
      </c>
      <c r="J54" s="1">
        <v>0.25702839409768025</v>
      </c>
      <c r="K54" s="17">
        <f t="shared" si="0"/>
        <v>-0.42630991024651566</v>
      </c>
      <c r="L54" s="18">
        <f t="shared" si="1"/>
        <v>7.5297857105857791E-2</v>
      </c>
      <c r="M54" s="18">
        <f t="shared" si="68"/>
        <v>-79.983327191610755</v>
      </c>
      <c r="N54" s="18" t="str">
        <f t="shared" si="69"/>
        <v>Calm</v>
      </c>
      <c r="O54" s="9">
        <v>0.13388853049006999</v>
      </c>
      <c r="P54" s="9">
        <v>0.27530242385575099</v>
      </c>
      <c r="Q54" s="9">
        <v>0.31359146403323501</v>
      </c>
      <c r="R54" s="9">
        <v>-9.6177283473729502E-2</v>
      </c>
      <c r="S54" s="9">
        <v>0.104898336696784</v>
      </c>
      <c r="T54" s="9">
        <v>3.3217925675112302E-2</v>
      </c>
      <c r="U54" s="9">
        <v>1.3132693088512502</v>
      </c>
      <c r="V54" s="9">
        <v>-0.3117372439775104</v>
      </c>
      <c r="W54" s="9">
        <v>-0.141413893365681</v>
      </c>
      <c r="X54" s="9">
        <v>0.53132694711467521</v>
      </c>
      <c r="Y54" s="9">
        <f t="shared" si="2"/>
        <v>0.11795095633589847</v>
      </c>
      <c r="Z54" s="9">
        <f t="shared" si="3"/>
        <v>0.18115324875669314</v>
      </c>
      <c r="AA54" s="9">
        <f t="shared" si="70"/>
        <v>33.06861247344839</v>
      </c>
      <c r="AB54" s="9" t="str">
        <f t="shared" si="71"/>
        <v>excited</v>
      </c>
      <c r="AC54" s="2">
        <v>-0.19089433039249901</v>
      </c>
      <c r="AD54" s="2">
        <v>0.65747440781440603</v>
      </c>
      <c r="AE54" s="2">
        <v>0.432134537918962</v>
      </c>
      <c r="AF54" s="2">
        <v>0.20070885440560499</v>
      </c>
      <c r="AG54" s="2">
        <v>3.3837699032014E-3</v>
      </c>
      <c r="AH54" s="2">
        <v>0.33344758994693002</v>
      </c>
      <c r="AI54" s="2">
        <v>-2.3045877351725297</v>
      </c>
      <c r="AJ54" s="2">
        <v>0.202547581806682</v>
      </c>
      <c r="AK54" s="2">
        <v>-0.84836873820690506</v>
      </c>
      <c r="AL54" s="2">
        <v>1.3563446511075863</v>
      </c>
      <c r="AM54" s="2">
        <f t="shared" si="4"/>
        <v>-0.75479407036053225</v>
      </c>
      <c r="AN54" s="2">
        <f t="shared" si="5"/>
        <v>0.42453029903755124</v>
      </c>
      <c r="AO54" s="2">
        <f t="shared" si="72"/>
        <v>-60.644631812570779</v>
      </c>
      <c r="AP54" s="2" t="str">
        <f t="shared" si="73"/>
        <v>Calm</v>
      </c>
      <c r="AQ54" s="9">
        <v>0.111549911883882</v>
      </c>
      <c r="AR54" s="9">
        <v>0.66321544526823595</v>
      </c>
      <c r="AS54" s="9">
        <v>-6.4404540811260598E-3</v>
      </c>
      <c r="AT54" s="9">
        <v>9.0539671361544602E-2</v>
      </c>
      <c r="AU54" s="9">
        <v>0.121700409726644</v>
      </c>
      <c r="AV54" s="9">
        <v>0.738183389388957</v>
      </c>
      <c r="AW54" s="9">
        <v>-2.7611769350012413E-2</v>
      </c>
      <c r="AX54" s="9">
        <v>6.4606640966482762E-2</v>
      </c>
      <c r="AY54" s="9">
        <v>-0.55166553338435398</v>
      </c>
      <c r="AZ54" s="9">
        <v>0.10854798359796364</v>
      </c>
      <c r="BA54" s="9">
        <f t="shared" si="6"/>
        <v>-0.36203668786284859</v>
      </c>
      <c r="BB54" s="9">
        <f t="shared" si="7"/>
        <v>8.85881547390579E-2</v>
      </c>
      <c r="BC54" s="9">
        <f t="shared" si="74"/>
        <v>-76.250247745925122</v>
      </c>
      <c r="BD54" s="9" t="str">
        <f t="shared" si="75"/>
        <v>Calm</v>
      </c>
      <c r="BE54" s="4">
        <v>0.26737199274616902</v>
      </c>
      <c r="BF54" s="4">
        <v>0.75221779776229902</v>
      </c>
      <c r="BG54" s="4">
        <v>-6.1787013207235501E-2</v>
      </c>
      <c r="BH54" s="4">
        <v>-6.02767299178825E-2</v>
      </c>
      <c r="BI54" s="4">
        <v>-0.16206676145728099</v>
      </c>
      <c r="BJ54" s="4">
        <v>0.97474257923396701</v>
      </c>
      <c r="BK54" s="4">
        <v>-0.58674210626566814</v>
      </c>
      <c r="BL54" s="4">
        <v>-3.4903365891186762E-2</v>
      </c>
      <c r="BM54" s="4">
        <v>-0.48484580501613</v>
      </c>
      <c r="BN54" s="4">
        <v>-0.11971848312079014</v>
      </c>
      <c r="BO54" s="4">
        <f t="shared" si="8"/>
        <v>-0.48599712258380157</v>
      </c>
      <c r="BP54" s="4">
        <f t="shared" si="9"/>
        <v>-3.8099867129125942E-2</v>
      </c>
      <c r="BQ54" s="4">
        <f t="shared" si="76"/>
        <v>-94.482549129022388</v>
      </c>
      <c r="BR54" s="4" t="str">
        <f t="shared" si="77"/>
        <v>Bored</v>
      </c>
      <c r="BS54" s="5">
        <v>0.53888243568271799</v>
      </c>
      <c r="BT54" s="5">
        <v>0.98810289751312597</v>
      </c>
      <c r="BU54" s="5">
        <v>0.58724945146694796</v>
      </c>
      <c r="BV54" s="5">
        <v>0.41404211492327597</v>
      </c>
      <c r="BW54" s="5">
        <v>0.15422241475227899</v>
      </c>
      <c r="BX54" s="5">
        <v>0.94936079812668905</v>
      </c>
      <c r="BY54" s="5">
        <v>0.84727361393934331</v>
      </c>
      <c r="BZ54" s="5">
        <v>0.21370316040246912</v>
      </c>
      <c r="CA54" s="5">
        <v>-0.44922046183040798</v>
      </c>
      <c r="CB54" s="5">
        <v>0.65573096520489171</v>
      </c>
      <c r="CC54" s="5">
        <f t="shared" si="10"/>
        <v>-0.3022923733330537</v>
      </c>
      <c r="CD54" s="5">
        <f t="shared" si="11"/>
        <v>0.18601307208910955</v>
      </c>
      <c r="CE54" s="5">
        <f t="shared" si="78"/>
        <v>-58.394285496882603</v>
      </c>
      <c r="CF54" s="5" t="str">
        <f t="shared" si="79"/>
        <v>Relased</v>
      </c>
      <c r="CG54" s="4">
        <v>4.0284556219903601E-2</v>
      </c>
      <c r="CH54" s="4">
        <v>0.47380446271223697</v>
      </c>
      <c r="CI54" s="4">
        <v>0.37477468841811101</v>
      </c>
      <c r="CJ54" s="4">
        <v>0.48569438282154997</v>
      </c>
      <c r="CK54" s="4">
        <v>-0.42674265762174601</v>
      </c>
      <c r="CL54" s="4">
        <v>0.56216543958739595</v>
      </c>
      <c r="CM54" s="4">
        <v>-0.96976796982298774</v>
      </c>
      <c r="CN54" s="4">
        <v>0.46883059222416762</v>
      </c>
      <c r="CO54" s="4">
        <v>-0.43351990649233335</v>
      </c>
      <c r="CP54" s="4">
        <v>1.6737744623042463</v>
      </c>
      <c r="CQ54" s="4">
        <f t="shared" si="12"/>
        <v>-0.14090965896267371</v>
      </c>
      <c r="CR54" s="4">
        <f t="shared" si="13"/>
        <v>0.15052083195396415</v>
      </c>
      <c r="CS54" s="4">
        <f t="shared" si="80"/>
        <v>-43.111110024771804</v>
      </c>
      <c r="CT54" s="4" t="str">
        <f t="shared" si="81"/>
        <v>Relased</v>
      </c>
      <c r="CU54" s="2">
        <v>-0.21643737815626399</v>
      </c>
      <c r="CV54" s="2">
        <v>0.22968312529812801</v>
      </c>
      <c r="CW54" s="2">
        <v>-3.73746128227452E-2</v>
      </c>
      <c r="CX54" s="2">
        <v>-6.4445310738384803E-2</v>
      </c>
      <c r="CY54" s="2">
        <v>7.8741315530793998E-2</v>
      </c>
      <c r="CZ54" s="2">
        <v>-0.128163897409241</v>
      </c>
      <c r="DA54" s="2">
        <v>0.27142833360749941</v>
      </c>
      <c r="DB54" s="2">
        <v>-0.63480891333137723</v>
      </c>
      <c r="DC54" s="2">
        <v>-0.38697457936874902</v>
      </c>
      <c r="DD54" s="2">
        <v>-0.4081098924310772</v>
      </c>
      <c r="DE54" s="2">
        <f t="shared" si="14"/>
        <v>-0.45959242999234273</v>
      </c>
      <c r="DF54" s="2">
        <f t="shared" si="15"/>
        <v>-5.4918466927430187E-2</v>
      </c>
      <c r="DG54" s="2">
        <f t="shared" si="82"/>
        <v>-96.814182878633929</v>
      </c>
      <c r="DH54" s="2" t="str">
        <f t="shared" si="83"/>
        <v>Bored</v>
      </c>
      <c r="DI54" s="7">
        <v>0.648002074151241</v>
      </c>
      <c r="DJ54" s="7">
        <v>0.166464432885298</v>
      </c>
      <c r="DK54" s="7">
        <v>0.50501599874830405</v>
      </c>
      <c r="DL54" s="7">
        <v>0.454866924176141</v>
      </c>
      <c r="DM54" s="7">
        <v>0.82628430320663104</v>
      </c>
      <c r="DN54" s="7">
        <v>0.277310904246093</v>
      </c>
      <c r="DO54" s="7">
        <v>0.34254945748963883</v>
      </c>
      <c r="DP54" s="7">
        <v>1.0249936986504189</v>
      </c>
      <c r="DQ54" s="7">
        <v>0.48153764126594301</v>
      </c>
      <c r="DR54" s="7">
        <v>1.1785419223891822</v>
      </c>
      <c r="DS54" s="7">
        <f t="shared" si="16"/>
        <v>0.1530887047447842</v>
      </c>
      <c r="DT54" s="7">
        <f t="shared" si="17"/>
        <v>0.48948539959408777</v>
      </c>
      <c r="DU54" s="7">
        <f t="shared" si="84"/>
        <v>17.367302096854313</v>
      </c>
      <c r="DV54" s="7" t="str">
        <f t="shared" si="85"/>
        <v>happy</v>
      </c>
      <c r="DW54" s="9">
        <v>0.65163350038186996</v>
      </c>
      <c r="DX54" s="9">
        <v>0.61909531313435295</v>
      </c>
      <c r="DY54" s="9">
        <v>-4.7074672834204599E-2</v>
      </c>
      <c r="DZ54" s="9">
        <v>0.11886685404915399</v>
      </c>
      <c r="EA54" s="9">
        <v>0.50690083797172003</v>
      </c>
      <c r="EB54" s="9">
        <v>1.2811277823248099</v>
      </c>
      <c r="EC54" s="9">
        <v>-4.0632954307684224E-2</v>
      </c>
      <c r="ED54" s="9">
        <v>6.2554157105658925E-2</v>
      </c>
      <c r="EE54" s="9">
        <v>3.2538187247517003E-2</v>
      </c>
      <c r="EF54" s="9">
        <v>5.6496854758722174E-2</v>
      </c>
      <c r="EG54" s="9">
        <f t="shared" si="18"/>
        <v>0.27034644656686924</v>
      </c>
      <c r="EH54" s="9">
        <f t="shared" si="19"/>
        <v>-1.6722220685558842E-2</v>
      </c>
      <c r="EI54" s="9">
        <f t="shared" si="86"/>
        <v>93.539508513551851</v>
      </c>
      <c r="EJ54" s="9" t="str">
        <f t="shared" si="87"/>
        <v>nervous</v>
      </c>
      <c r="EK54" s="1">
        <v>0.12874966171990801</v>
      </c>
      <c r="EL54" s="1">
        <v>5.4029086230289999E-2</v>
      </c>
      <c r="EM54" s="1">
        <v>-4.7414337405108302E-2</v>
      </c>
      <c r="EN54" s="1">
        <v>-0.206428623782588</v>
      </c>
      <c r="EO54" s="1">
        <v>0.33771674021864001</v>
      </c>
      <c r="EP54" s="1">
        <v>0.63408344409977302</v>
      </c>
      <c r="EQ54" s="1">
        <v>-0.10164577171702632</v>
      </c>
      <c r="ER54" s="1">
        <v>-0.29999253709792428</v>
      </c>
      <c r="ES54" s="1">
        <v>7.472057548961801E-2</v>
      </c>
      <c r="ET54" s="1">
        <v>-1.388799102928866</v>
      </c>
      <c r="EU54" s="1">
        <f t="shared" si="20"/>
        <v>-0.17439943780025879</v>
      </c>
      <c r="EV54" s="1">
        <f t="shared" si="21"/>
        <v>-0.64594779701988347</v>
      </c>
      <c r="EW54" s="1">
        <f t="shared" si="88"/>
        <v>-164.89095956075525</v>
      </c>
      <c r="EX54" s="1" t="str">
        <f t="shared" si="89"/>
        <v>Sad</v>
      </c>
      <c r="EY54" s="2">
        <v>0.64710043084761004</v>
      </c>
      <c r="EZ54" s="2">
        <v>0.425042167036008</v>
      </c>
      <c r="FA54" s="2">
        <v>0.25294028640372801</v>
      </c>
      <c r="FB54" s="2">
        <v>0.13694035106260499</v>
      </c>
      <c r="FC54" s="2">
        <v>0.483515978609868</v>
      </c>
      <c r="FD54" s="2">
        <v>0.27880180680446398</v>
      </c>
      <c r="FE54" s="2">
        <v>0.22371892384358763</v>
      </c>
      <c r="FF54" s="2">
        <v>0.19456066422704482</v>
      </c>
      <c r="FG54" s="2">
        <v>0.22205826381160204</v>
      </c>
      <c r="FH54" s="2">
        <v>0.36364625212723323</v>
      </c>
      <c r="FI54" s="2">
        <f t="shared" si="22"/>
        <v>0.11826377879238414</v>
      </c>
      <c r="FJ54" s="2">
        <f t="shared" si="23"/>
        <v>-0.2698294766203525</v>
      </c>
      <c r="FK54" s="2">
        <f t="shared" si="90"/>
        <v>156.33260275579445</v>
      </c>
      <c r="FL54" s="2" t="str">
        <f t="shared" si="91"/>
        <v>Upset</v>
      </c>
      <c r="FM54" s="7">
        <v>0.37110092214227097</v>
      </c>
      <c r="FN54" s="7">
        <v>0.50693656486511496</v>
      </c>
      <c r="FO54" s="7">
        <v>1.09355548019176E-2</v>
      </c>
      <c r="FP54" s="7">
        <v>-8.7385996012539199E-2</v>
      </c>
      <c r="FQ54" s="7">
        <v>2.2412706947540099E-2</v>
      </c>
      <c r="FR54" s="7">
        <v>0.139028645367412</v>
      </c>
      <c r="FS54" s="7">
        <v>2.7789519837499183E-2</v>
      </c>
      <c r="FT54" s="7">
        <v>-0.13527972501968491</v>
      </c>
      <c r="FU54" s="7">
        <v>-0.13583564272284399</v>
      </c>
      <c r="FV54" s="7">
        <v>-8.7069677937313975E-2</v>
      </c>
      <c r="FW54" s="7">
        <f t="shared" si="24"/>
        <v>-0.26296920175299743</v>
      </c>
      <c r="FX54" s="7">
        <f t="shared" si="25"/>
        <v>0.13498711273977659</v>
      </c>
      <c r="FY54" s="7">
        <f t="shared" si="92"/>
        <v>-62.827704500773173</v>
      </c>
      <c r="FZ54" s="7" t="str">
        <f t="shared" si="93"/>
        <v>Calm</v>
      </c>
      <c r="GA54" s="4">
        <v>0.15318077175597999</v>
      </c>
      <c r="GB54" s="4">
        <v>0.43874087075310803</v>
      </c>
      <c r="GC54" s="4">
        <v>0.46372602781501898</v>
      </c>
      <c r="GD54" s="4">
        <v>0.47422607610267098</v>
      </c>
      <c r="GE54" s="4">
        <v>0.39506117567631299</v>
      </c>
      <c r="GF54" s="4">
        <v>0.26129474905993599</v>
      </c>
      <c r="GG54" s="4">
        <v>0.84584193162689059</v>
      </c>
      <c r="GH54" s="4">
        <v>0.677431351606538</v>
      </c>
      <c r="GI54" s="4">
        <v>-0.28556009899712803</v>
      </c>
      <c r="GJ54" s="4">
        <v>1.5845882910140239</v>
      </c>
      <c r="GK54" s="4">
        <f t="shared" si="26"/>
        <v>-9.6416903704021895E-2</v>
      </c>
      <c r="GL54" s="4">
        <f t="shared" si="27"/>
        <v>0.25048479141914393</v>
      </c>
      <c r="GM54" s="4">
        <f t="shared" si="94"/>
        <v>-21.0527728553005</v>
      </c>
      <c r="GN54" s="4" t="str">
        <f t="shared" si="95"/>
        <v>Contented</v>
      </c>
      <c r="GO54" s="5">
        <v>-2.9660576658718601E-2</v>
      </c>
      <c r="GP54" s="5">
        <v>0.228544387276539</v>
      </c>
      <c r="GQ54" s="5">
        <v>0.54093137541779301</v>
      </c>
      <c r="GR54" s="5">
        <v>0.86272736531744898</v>
      </c>
      <c r="GS54" s="5">
        <v>-0.21456965691799501</v>
      </c>
      <c r="GT54" s="5">
        <v>-0.33187784924795799</v>
      </c>
      <c r="GU54" s="5">
        <v>-2.2148419853510255</v>
      </c>
      <c r="GV54" s="5">
        <v>-8.3489641095744069</v>
      </c>
      <c r="GW54" s="5">
        <v>-8.797765108336697E-2</v>
      </c>
      <c r="GX54" s="5">
        <v>1.839347055408928</v>
      </c>
      <c r="GY54" s="5">
        <f t="shared" si="28"/>
        <v>0.29089326830675266</v>
      </c>
      <c r="GZ54" s="5">
        <f t="shared" si="29"/>
        <v>0.61431172161474112</v>
      </c>
      <c r="HA54" s="5">
        <f t="shared" si="96"/>
        <v>25.338824915272511</v>
      </c>
      <c r="HB54" s="5" t="str">
        <f t="shared" si="97"/>
        <v>happy</v>
      </c>
      <c r="HC54" s="2">
        <v>0.16677534873359401</v>
      </c>
      <c r="HD54" s="2">
        <v>-5.5758911533825499E-2</v>
      </c>
      <c r="HE54" s="2">
        <v>4.7067676631085499E-2</v>
      </c>
      <c r="HF54" s="2">
        <v>0.123335170001143</v>
      </c>
      <c r="HG54" s="2">
        <v>0.373225766334432</v>
      </c>
      <c r="HH54" s="2">
        <v>4.5510098794196499E-2</v>
      </c>
      <c r="HI54" s="2">
        <v>8.7162184146890531E-2</v>
      </c>
      <c r="HJ54" s="2">
        <v>-12.034093424718739</v>
      </c>
      <c r="HK54" s="2">
        <v>0.22253426026741951</v>
      </c>
      <c r="HL54" s="2">
        <v>1.5349334830985175</v>
      </c>
      <c r="HM54" s="2">
        <f t="shared" si="30"/>
        <v>0.20391241385028525</v>
      </c>
      <c r="HN54" s="2">
        <f t="shared" si="31"/>
        <v>0.51259986285760761</v>
      </c>
      <c r="HO54" s="2">
        <f t="shared" si="98"/>
        <v>21.692680891679103</v>
      </c>
      <c r="HP54" s="2" t="str">
        <f t="shared" si="99"/>
        <v>happy</v>
      </c>
      <c r="HQ54" s="4">
        <v>0.14181482725160499</v>
      </c>
      <c r="HR54" s="4">
        <v>0.38504146688951502</v>
      </c>
      <c r="HS54" s="4">
        <v>0.101733886432431</v>
      </c>
      <c r="HT54" s="4">
        <v>0.174186870646445</v>
      </c>
      <c r="HU54" s="4">
        <v>4.2873178042279803E-2</v>
      </c>
      <c r="HV54" s="4">
        <v>0.361869521159292</v>
      </c>
      <c r="HW54" s="4">
        <v>0.5508418712441393</v>
      </c>
      <c r="HX54" s="4">
        <v>0.23320967750318161</v>
      </c>
      <c r="HY54" s="4">
        <v>-0.24322663963791002</v>
      </c>
      <c r="HZ54" s="4">
        <v>0.52371160816951312</v>
      </c>
      <c r="IA54" s="4">
        <f t="shared" si="32"/>
        <v>-6.3512333404500132E-2</v>
      </c>
      <c r="IB54" s="4">
        <f t="shared" si="33"/>
        <v>-0.3194474674080674</v>
      </c>
      <c r="IC54" s="4">
        <f t="shared" si="100"/>
        <v>-168.75512751580322</v>
      </c>
      <c r="ID54" s="4" t="str">
        <f t="shared" si="101"/>
        <v>Sad</v>
      </c>
      <c r="IE54" s="5">
        <v>0.43945234116152798</v>
      </c>
      <c r="IF54" s="5">
        <v>0.19029712607791599</v>
      </c>
      <c r="IG54" s="5">
        <v>0.10162148526928599</v>
      </c>
      <c r="IH54" s="5">
        <v>-0.17197171184182999</v>
      </c>
      <c r="II54" s="5">
        <v>0.465100233835053</v>
      </c>
      <c r="IJ54" s="5">
        <v>-5.4040175528009098E-2</v>
      </c>
      <c r="IK54" s="5">
        <v>0.11234447623972559</v>
      </c>
      <c r="IL54" s="5">
        <v>-1.2621133171393106</v>
      </c>
      <c r="IM54" s="5">
        <v>0.24915521508361199</v>
      </c>
      <c r="IN54" s="5">
        <v>-0.11171145071536102</v>
      </c>
      <c r="IO54" s="5">
        <f t="shared" si="34"/>
        <v>6.4295553487665025E-2</v>
      </c>
      <c r="IP54" s="5">
        <f t="shared" si="35"/>
        <v>-0.5767521407283579</v>
      </c>
      <c r="IQ54" s="5">
        <f t="shared" si="102"/>
        <v>173.63900713806618</v>
      </c>
      <c r="IR54" s="5" t="str">
        <f t="shared" si="103"/>
        <v>Upset</v>
      </c>
      <c r="IS54" s="4">
        <v>0.47166626309656101</v>
      </c>
      <c r="IT54" s="4">
        <v>0.65396114118723903</v>
      </c>
      <c r="IU54" s="4">
        <v>0.56993729983101504</v>
      </c>
      <c r="IV54" s="4">
        <v>0.71591940621502004</v>
      </c>
      <c r="IW54" s="4">
        <v>0.69041100016463897</v>
      </c>
      <c r="IX54" s="4">
        <v>0.78631487033095004</v>
      </c>
      <c r="IY54" s="4">
        <v>0.49044699337079301</v>
      </c>
      <c r="IZ54" s="4">
        <v>0.49707097840251629</v>
      </c>
      <c r="JA54" s="4">
        <v>-0.18229487809067801</v>
      </c>
      <c r="JB54" s="4">
        <v>1.142346660318015</v>
      </c>
      <c r="JC54" s="4">
        <f t="shared" si="36"/>
        <v>-0.19662105334080604</v>
      </c>
      <c r="JD54" s="4">
        <f t="shared" si="37"/>
        <v>-0.41594020079764793</v>
      </c>
      <c r="JE54" s="4">
        <f t="shared" si="104"/>
        <v>-154.69920947760474</v>
      </c>
      <c r="JF54" s="4" t="str">
        <f t="shared" si="105"/>
        <v>Sad</v>
      </c>
      <c r="JG54" s="5">
        <v>1.22881238431041</v>
      </c>
      <c r="JH54" s="5">
        <v>0.13931690668320801</v>
      </c>
      <c r="JI54" s="5">
        <v>6.2255325424725699E-2</v>
      </c>
      <c r="JJ54" s="5">
        <v>0.14565431551706901</v>
      </c>
      <c r="JK54" s="5">
        <v>1.13822174205561</v>
      </c>
      <c r="JL54" s="5">
        <v>-0.22562641706828401</v>
      </c>
      <c r="JM54" s="5">
        <v>2.630098346756958E-2</v>
      </c>
      <c r="JN54" s="5">
        <v>-1.6875812974401307</v>
      </c>
      <c r="JO54" s="5">
        <v>1.0894954776272019</v>
      </c>
      <c r="JP54" s="5">
        <v>0.15196636919512058</v>
      </c>
      <c r="JQ54" s="5">
        <f t="shared" si="38"/>
        <v>0.72953348588230726</v>
      </c>
      <c r="JR54" s="5">
        <f t="shared" si="39"/>
        <v>0.1477928116352536</v>
      </c>
      <c r="JS54" s="5">
        <f t="shared" si="106"/>
        <v>78.547705112841044</v>
      </c>
      <c r="JT54" s="5" t="str">
        <f t="shared" si="107"/>
        <v>alert</v>
      </c>
      <c r="JU54" s="2">
        <v>0.58442911035719503</v>
      </c>
      <c r="JV54" s="2">
        <v>0.62744554461178204</v>
      </c>
      <c r="JW54" s="2">
        <v>2.62746536393124E-2</v>
      </c>
      <c r="JX54" s="2">
        <v>0.26148383135658998</v>
      </c>
      <c r="JY54" s="2">
        <v>0.33566931967358798</v>
      </c>
      <c r="JZ54" s="2">
        <v>0.89167228498867701</v>
      </c>
      <c r="KA54" s="2">
        <v>2.8556350909579694E-2</v>
      </c>
      <c r="KB54" s="2">
        <v>0.17212873567902395</v>
      </c>
      <c r="KC54" s="2">
        <v>-4.301643425458701E-2</v>
      </c>
      <c r="KD54" s="2">
        <v>0.23744904954982224</v>
      </c>
      <c r="KE54" s="2">
        <f t="shared" si="40"/>
        <v>0.19041394051868021</v>
      </c>
      <c r="KF54" s="2">
        <f t="shared" si="41"/>
        <v>0.30249797688977487</v>
      </c>
      <c r="KG54" s="2">
        <f t="shared" si="108"/>
        <v>32.189256966439309</v>
      </c>
      <c r="KH54" s="2" t="str">
        <f t="shared" si="109"/>
        <v>excited</v>
      </c>
      <c r="KI54" s="7">
        <v>0.35837887622018699</v>
      </c>
      <c r="KJ54" s="7">
        <v>0.27057376504688802</v>
      </c>
      <c r="KK54" s="7">
        <v>-9.0636573660460906E-2</v>
      </c>
      <c r="KL54" s="7">
        <v>6.3587872238981505E-2</v>
      </c>
      <c r="KM54" s="7">
        <v>0.114784906015112</v>
      </c>
      <c r="KN54" s="7">
        <v>-9.4852215154264605E-2</v>
      </c>
      <c r="KO54" s="7">
        <v>-0.19155433501752753</v>
      </c>
      <c r="KP54" s="7">
        <v>0.36186723983391667</v>
      </c>
      <c r="KQ54" s="7">
        <v>8.7805111173298978E-2</v>
      </c>
      <c r="KR54" s="7">
        <v>-4.3005942970503544E-2</v>
      </c>
      <c r="KS54" s="7">
        <f t="shared" si="42"/>
        <v>8.2078081322465302E-2</v>
      </c>
      <c r="KT54" s="7">
        <f t="shared" si="43"/>
        <v>-1.5477258877826805E-2</v>
      </c>
      <c r="KU54" s="7">
        <f t="shared" si="110"/>
        <v>100.67873002244417</v>
      </c>
      <c r="KV54" s="7" t="str">
        <f t="shared" si="111"/>
        <v>nervous</v>
      </c>
      <c r="KW54" s="2">
        <v>0.42214115246339001</v>
      </c>
      <c r="KX54" s="2">
        <v>1.0440315830599001</v>
      </c>
      <c r="KY54" s="2">
        <v>-7.5130977666732907E-2</v>
      </c>
      <c r="KZ54" s="2">
        <v>0.21642770789320101</v>
      </c>
      <c r="LA54" s="2">
        <v>0.25666915836049897</v>
      </c>
      <c r="LB54" s="2">
        <v>1.09191359739171</v>
      </c>
      <c r="LC54" s="2">
        <v>-0.1106803719223778</v>
      </c>
      <c r="LD54" s="2">
        <v>0.10132643378396114</v>
      </c>
      <c r="LE54" s="2">
        <v>-0.62189043059651006</v>
      </c>
      <c r="LF54" s="2">
        <v>9.6371134725839816E-2</v>
      </c>
      <c r="LG54" s="2">
        <f t="shared" si="44"/>
        <v>-0.51310751274412358</v>
      </c>
      <c r="LH54" s="2">
        <f t="shared" si="45"/>
        <v>2.4915433909971307E-2</v>
      </c>
      <c r="LI54" s="2">
        <f t="shared" si="112"/>
        <v>-87.220019655953706</v>
      </c>
      <c r="LJ54" s="2" t="str">
        <f t="shared" si="113"/>
        <v>Calm</v>
      </c>
      <c r="LK54" s="4">
        <v>0.57107056718319404</v>
      </c>
      <c r="LL54" s="4">
        <v>0.94098519366431499</v>
      </c>
      <c r="LM54" s="4">
        <v>0.23633182150024401</v>
      </c>
      <c r="LN54" s="4">
        <v>0.34386602928794502</v>
      </c>
      <c r="LO54" s="4">
        <v>0.896823650042058</v>
      </c>
      <c r="LP54" s="4">
        <v>1.2003342590520101</v>
      </c>
      <c r="LQ54" s="4">
        <v>0.16100058078229917</v>
      </c>
      <c r="LR54" s="4">
        <v>0.16058604840662197</v>
      </c>
      <c r="LS54" s="4">
        <v>-0.36991462648112095</v>
      </c>
      <c r="LT54" s="4">
        <v>0.3837145863344269</v>
      </c>
      <c r="LU54" s="4">
        <f t="shared" si="46"/>
        <v>-0.24797187278974542</v>
      </c>
      <c r="LV54" s="4">
        <f t="shared" si="47"/>
        <v>0.44492173631665044</v>
      </c>
      <c r="LW54" s="4">
        <f t="shared" si="114"/>
        <v>-29.132593205904442</v>
      </c>
      <c r="LX54" s="4" t="str">
        <f t="shared" si="115"/>
        <v>Contented</v>
      </c>
      <c r="LY54" s="5">
        <v>0.674675717925595</v>
      </c>
      <c r="LZ54" s="5">
        <v>0.37265759454602398</v>
      </c>
      <c r="MA54" s="5">
        <v>0.316483847968489</v>
      </c>
      <c r="MB54" s="5">
        <v>1.9330538328158599E-2</v>
      </c>
      <c r="MC54" s="5">
        <v>0.72672521188136496</v>
      </c>
      <c r="MD54" s="5">
        <v>0.68035504689942405</v>
      </c>
      <c r="ME54" s="5">
        <v>0.22583390751145282</v>
      </c>
      <c r="MF54" s="5">
        <v>1.835736587323774E-2</v>
      </c>
      <c r="MG54" s="5">
        <v>0.30201812337957101</v>
      </c>
      <c r="MH54" s="5">
        <v>0.32063754899971031</v>
      </c>
      <c r="MI54" s="5">
        <f t="shared" si="48"/>
        <v>1.8813831255488189E-2</v>
      </c>
      <c r="MJ54" s="5">
        <f t="shared" si="49"/>
        <v>6.858115758986294E-2</v>
      </c>
      <c r="MK54" s="5">
        <f t="shared" si="116"/>
        <v>15.340526664186351</v>
      </c>
      <c r="ML54" s="5" t="str">
        <f t="shared" si="117"/>
        <v>happy</v>
      </c>
      <c r="MM54" s="2">
        <v>0.114396124257236</v>
      </c>
      <c r="MN54" s="2">
        <v>0.7378294624017</v>
      </c>
      <c r="MO54" s="2">
        <v>0.38434380649219302</v>
      </c>
      <c r="MP54" s="2">
        <v>0.41301124549936602</v>
      </c>
      <c r="MQ54" s="2">
        <v>-0.204218837149657</v>
      </c>
      <c r="MR54" s="2">
        <v>0.74945783064758598</v>
      </c>
      <c r="MS54" s="2">
        <v>-4.2789155895626809</v>
      </c>
      <c r="MT54" s="2">
        <v>0.27769432807604816</v>
      </c>
      <c r="MU54" s="2">
        <v>-0.623433338144464</v>
      </c>
      <c r="MV54" s="2">
        <v>0.9356150114167644</v>
      </c>
      <c r="MW54" s="2">
        <f t="shared" si="50"/>
        <v>-0.24521840260418348</v>
      </c>
      <c r="MX54" s="2">
        <f t="shared" si="51"/>
        <v>0.33303532633867827</v>
      </c>
      <c r="MY54" s="2">
        <f t="shared" si="118"/>
        <v>-36.364717037303933</v>
      </c>
      <c r="MZ54" s="2" t="str">
        <f t="shared" si="119"/>
        <v>Relased</v>
      </c>
      <c r="NA54" s="7">
        <v>0.88093509045062202</v>
      </c>
      <c r="NB54" s="7">
        <v>0.51519525237900199</v>
      </c>
      <c r="NC54" s="7">
        <v>7.7031089349094903E-2</v>
      </c>
      <c r="ND54" s="7">
        <v>2.9671790075993801E-2</v>
      </c>
      <c r="NE54" s="7">
        <v>0.79748909076542596</v>
      </c>
      <c r="NF54" s="7">
        <v>0.79588378350783195</v>
      </c>
      <c r="NG54" s="7">
        <v>4.5894887723367112E-2</v>
      </c>
      <c r="NH54" s="7">
        <v>2.2631579991608478E-2</v>
      </c>
      <c r="NI54" s="7">
        <v>0.36573983807162003</v>
      </c>
      <c r="NJ54" s="7">
        <v>7.6427591430200809E-2</v>
      </c>
      <c r="NK54" s="7">
        <f t="shared" si="52"/>
        <v>0.60435282218904329</v>
      </c>
      <c r="NL54" s="7">
        <f t="shared" si="53"/>
        <v>1.3650964099363172E-3</v>
      </c>
      <c r="NM54" s="7">
        <f t="shared" si="120"/>
        <v>89.870582006025941</v>
      </c>
      <c r="NN54" s="7" t="str">
        <f t="shared" si="121"/>
        <v>alert</v>
      </c>
      <c r="NO54" s="4">
        <v>0.29463625235624002</v>
      </c>
      <c r="NP54" s="4">
        <v>0.76270291936517998</v>
      </c>
      <c r="NQ54" s="4">
        <v>0.73071557925036601</v>
      </c>
      <c r="NR54" s="4">
        <v>0.46479071543594902</v>
      </c>
      <c r="NS54" s="4">
        <v>0.15198591935987801</v>
      </c>
      <c r="NT54" s="4">
        <v>0.48230184795589698</v>
      </c>
      <c r="NU54" s="4">
        <v>1.6360933816667378</v>
      </c>
      <c r="NV54" s="4">
        <v>0.37332444632807027</v>
      </c>
      <c r="NW54" s="4">
        <v>-0.46806666700893995</v>
      </c>
      <c r="NX54" s="4">
        <v>1.1306743632130356</v>
      </c>
      <c r="NY54" s="4">
        <f t="shared" si="54"/>
        <v>-0.57651902865613591</v>
      </c>
      <c r="NZ54" s="4">
        <f t="shared" si="55"/>
        <v>0.70366840984431023</v>
      </c>
      <c r="OA54" s="4">
        <f t="shared" si="122"/>
        <v>-39.327933208174315</v>
      </c>
      <c r="OB54" s="4" t="str">
        <f t="shared" si="123"/>
        <v>Relased</v>
      </c>
      <c r="OC54" s="1">
        <v>0.66866942387289796</v>
      </c>
      <c r="OD54" s="1">
        <v>0.73294014419725695</v>
      </c>
      <c r="OE54" s="1">
        <v>1.0898277161840999</v>
      </c>
      <c r="OF54" s="1">
        <v>0.60823514003576595</v>
      </c>
      <c r="OG54" s="1">
        <v>-4.8460150627078001E-2</v>
      </c>
      <c r="OH54" s="1">
        <v>0.76076824314444602</v>
      </c>
      <c r="OI54" s="1">
        <v>1.7571935203105979</v>
      </c>
      <c r="OJ54" s="1">
        <v>0.40719804828720235</v>
      </c>
      <c r="OK54" s="1">
        <v>-6.4270720324358988E-2</v>
      </c>
      <c r="OL54" s="1">
        <v>1.2115091783783203</v>
      </c>
      <c r="OM54" s="1">
        <f t="shared" si="56"/>
        <v>-8.0934628886928595E-2</v>
      </c>
      <c r="ON54" s="1">
        <f t="shared" si="57"/>
        <v>-0.67722817978973282</v>
      </c>
      <c r="OO54" s="1">
        <f t="shared" si="124"/>
        <v>-173.18498055982511</v>
      </c>
      <c r="OP54" s="1" t="str">
        <f t="shared" si="125"/>
        <v>Sad</v>
      </c>
      <c r="OQ54" s="2">
        <v>0.73815597450155701</v>
      </c>
      <c r="OR54" s="2">
        <v>1.0001962522830901</v>
      </c>
      <c r="OS54" s="2">
        <v>0.11836365787577401</v>
      </c>
      <c r="OT54" s="2">
        <v>0.155496472850427</v>
      </c>
      <c r="OU54" s="2">
        <v>0.709664520212267</v>
      </c>
      <c r="OV54" s="2">
        <v>0.908427519635014</v>
      </c>
      <c r="OW54" s="2">
        <v>8.1752992382643233E-2</v>
      </c>
      <c r="OX54" s="2">
        <v>8.1470468480101851E-2</v>
      </c>
      <c r="OY54" s="2">
        <v>-0.26204027778153305</v>
      </c>
      <c r="OZ54" s="2">
        <v>0.15754006955929062</v>
      </c>
      <c r="PA54" s="2">
        <f t="shared" si="58"/>
        <v>-0.32525807775397075</v>
      </c>
      <c r="PB54" s="2">
        <f t="shared" si="59"/>
        <v>-0.14525887513553526</v>
      </c>
      <c r="PC54" s="2">
        <f t="shared" si="126"/>
        <v>-114.06533580470669</v>
      </c>
      <c r="PD54" s="2" t="str">
        <f t="shared" si="127"/>
        <v>Bored</v>
      </c>
      <c r="PE54" s="1">
        <v>0.27156602064905799</v>
      </c>
      <c r="PF54" s="1">
        <v>0.629826425668088</v>
      </c>
      <c r="PG54" s="1">
        <v>0.63808622762334399</v>
      </c>
      <c r="PH54" s="1">
        <v>1.2765885374836401</v>
      </c>
      <c r="PI54" s="1">
        <v>-0.15665947061758201</v>
      </c>
      <c r="PJ54" s="1">
        <v>-0.102126125413114</v>
      </c>
      <c r="PK54" s="1">
        <v>5.5530883787613075</v>
      </c>
      <c r="PL54" s="1">
        <v>2.4191544648862591</v>
      </c>
      <c r="PM54" s="1">
        <v>-0.35826040501903</v>
      </c>
      <c r="PN54" s="1">
        <v>2.124130031186577</v>
      </c>
      <c r="PO54" s="1">
        <f t="shared" si="60"/>
        <v>-0.34033321743182099</v>
      </c>
      <c r="PP54" s="1">
        <f t="shared" si="61"/>
        <v>0.30854013559773263</v>
      </c>
      <c r="PQ54" s="1">
        <f t="shared" si="128"/>
        <v>-47.805098648013647</v>
      </c>
      <c r="PR54" s="1" t="str">
        <f t="shared" si="129"/>
        <v>Relased</v>
      </c>
      <c r="PS54" s="4">
        <v>0.64129717069199499</v>
      </c>
      <c r="PT54" s="4">
        <v>0.56281199069506105</v>
      </c>
      <c r="PU54" s="4">
        <v>0.42997136818695503</v>
      </c>
      <c r="PV54" s="4">
        <v>0.228803943190967</v>
      </c>
      <c r="PW54" s="4">
        <v>0.45339297212097102</v>
      </c>
      <c r="PX54" s="4">
        <v>0.33817118645000399</v>
      </c>
      <c r="PY54" s="4">
        <v>0.39277906265062446</v>
      </c>
      <c r="PZ54" s="4">
        <v>0.25394918461849131</v>
      </c>
      <c r="QA54" s="4">
        <v>7.848517999693394E-2</v>
      </c>
      <c r="QB54" s="4">
        <v>0.54710597054095611</v>
      </c>
      <c r="QC54" s="4">
        <f t="shared" si="62"/>
        <v>0.28778869239449434</v>
      </c>
      <c r="QD54" s="4">
        <f t="shared" si="63"/>
        <v>-7.4764503765780255E-2</v>
      </c>
      <c r="QE54" s="4">
        <f t="shared" si="130"/>
        <v>104.56292287857424</v>
      </c>
      <c r="QF54" s="4" t="str">
        <f t="shared" si="131"/>
        <v>nervous</v>
      </c>
      <c r="QG54" s="2">
        <v>0.61449261090533402</v>
      </c>
      <c r="QH54" s="2">
        <v>0.59085829163938897</v>
      </c>
      <c r="QI54" s="2">
        <v>9.3732169533297799E-2</v>
      </c>
      <c r="QJ54" s="2">
        <v>0.29822670597976603</v>
      </c>
      <c r="QK54" s="2">
        <v>0.37017764774645401</v>
      </c>
      <c r="QL54" s="2">
        <v>0.41388439361404</v>
      </c>
      <c r="QM54" s="2">
        <v>9.519142952650568E-2</v>
      </c>
      <c r="QN54" s="2">
        <v>0.29681898694743275</v>
      </c>
      <c r="QO54" s="2">
        <v>2.3634319265945058E-2</v>
      </c>
      <c r="QP54" s="2">
        <v>0.32518238023928531</v>
      </c>
      <c r="QQ54" s="2">
        <f t="shared" si="64"/>
        <v>7.7976562006328853E-2</v>
      </c>
      <c r="QR54" s="2">
        <f t="shared" si="65"/>
        <v>9.5641636615126036E-2</v>
      </c>
      <c r="QS54" s="2">
        <f t="shared" si="132"/>
        <v>39.190337792152818</v>
      </c>
      <c r="QT54" s="2" t="str">
        <f t="shared" si="133"/>
        <v>excited</v>
      </c>
      <c r="QU54" s="4">
        <v>0.33143099687716399</v>
      </c>
      <c r="QV54" s="4">
        <v>0.42641014839973002</v>
      </c>
      <c r="QW54" s="4">
        <v>0.26353591451191</v>
      </c>
      <c r="QX54" s="4">
        <v>0.41913946932405699</v>
      </c>
      <c r="QY54" s="4">
        <v>0.13934868115523599</v>
      </c>
      <c r="QZ54" s="4">
        <v>0.51731185307581795</v>
      </c>
      <c r="RA54" s="4">
        <v>0.55978608850183409</v>
      </c>
      <c r="RB54" s="4">
        <v>0.44413446827425374</v>
      </c>
      <c r="RC54" s="4">
        <v>-9.497915152256603E-2</v>
      </c>
      <c r="RD54" s="4">
        <v>0.90081594024105982</v>
      </c>
      <c r="RE54" s="4">
        <f t="shared" si="66"/>
        <v>-0.27873680996550743</v>
      </c>
      <c r="RF54" s="4">
        <f t="shared" si="67"/>
        <v>0.33411617690055029</v>
      </c>
      <c r="RG54" s="4">
        <f t="shared" si="134"/>
        <v>-39.836592571254833</v>
      </c>
      <c r="RH54" s="4" t="str">
        <f t="shared" si="135"/>
        <v>Relased</v>
      </c>
    </row>
    <row r="55" spans="1:476" x14ac:dyDescent="0.3">
      <c r="A55" s="1">
        <v>0.42034909298433298</v>
      </c>
      <c r="B55" s="1">
        <v>0.81661452862872796</v>
      </c>
      <c r="C55" s="1">
        <v>0.30862743073030902</v>
      </c>
      <c r="D55" s="1">
        <v>0.17370414178622401</v>
      </c>
      <c r="E55" s="1">
        <v>0.31399530874625298</v>
      </c>
      <c r="F55" s="1">
        <v>0.69144981700325703</v>
      </c>
      <c r="G55" s="1">
        <v>0.42027614019114873</v>
      </c>
      <c r="H55" s="1">
        <v>0.11518350811047773</v>
      </c>
      <c r="I55" s="1">
        <v>-0.39626543564439498</v>
      </c>
      <c r="J55" s="1">
        <v>0.38993189782537757</v>
      </c>
      <c r="K55" s="17">
        <f t="shared" si="0"/>
        <v>-0.34872270816916218</v>
      </c>
      <c r="L55" s="18">
        <f t="shared" si="1"/>
        <v>0.12110914388993943</v>
      </c>
      <c r="M55" s="18">
        <f t="shared" si="68"/>
        <v>-70.848216043463708</v>
      </c>
      <c r="N55" s="18" t="str">
        <f t="shared" si="69"/>
        <v>Calm</v>
      </c>
      <c r="O55" s="9">
        <v>0.13388853049006999</v>
      </c>
      <c r="P55" s="9">
        <v>0.27530242385575099</v>
      </c>
      <c r="Q55" s="9">
        <v>0.31359146403323501</v>
      </c>
      <c r="R55" s="9">
        <v>-9.6177283473729502E-2</v>
      </c>
      <c r="S55" s="9">
        <v>0.104898336696784</v>
      </c>
      <c r="T55" s="9">
        <v>3.3217925675112302E-2</v>
      </c>
      <c r="U55" s="9">
        <v>1.3132693088512502</v>
      </c>
      <c r="V55" s="9">
        <v>-0.3117372439775104</v>
      </c>
      <c r="W55" s="9">
        <v>-0.141413893365681</v>
      </c>
      <c r="X55" s="9">
        <v>0.53132694711467521</v>
      </c>
      <c r="Y55" s="9">
        <f t="shared" si="2"/>
        <v>0.11795095633589847</v>
      </c>
      <c r="Z55" s="9">
        <f t="shared" si="3"/>
        <v>0.18115324875669314</v>
      </c>
      <c r="AA55" s="9">
        <f t="shared" si="70"/>
        <v>33.06861247344839</v>
      </c>
      <c r="AB55" s="9" t="str">
        <f t="shared" si="71"/>
        <v>excited</v>
      </c>
      <c r="AC55" s="2">
        <v>-3.4815933779472598E-2</v>
      </c>
      <c r="AD55" s="2">
        <v>2.16845603206686E-4</v>
      </c>
      <c r="AE55" s="2">
        <v>0.190053386549105</v>
      </c>
      <c r="AF55" s="2">
        <v>0.155123614559847</v>
      </c>
      <c r="AG55" s="2">
        <v>-0.40241285805469101</v>
      </c>
      <c r="AH55" s="2">
        <v>-0.13558294008796801</v>
      </c>
      <c r="AI55" s="2">
        <v>-0.43467719898279317</v>
      </c>
      <c r="AJ55" s="2">
        <v>-1.1459561949414876</v>
      </c>
      <c r="AK55" s="2">
        <v>-0.84836873820690506</v>
      </c>
      <c r="AL55" s="2">
        <v>1.3563446511075863</v>
      </c>
      <c r="AM55" s="2">
        <f t="shared" si="4"/>
        <v>-0.75479407036053225</v>
      </c>
      <c r="AN55" s="2">
        <f t="shared" si="5"/>
        <v>0.42453029903755124</v>
      </c>
      <c r="AO55" s="2">
        <f t="shared" si="72"/>
        <v>-60.644631812570779</v>
      </c>
      <c r="AP55" s="2" t="str">
        <f t="shared" si="73"/>
        <v>Calm</v>
      </c>
      <c r="AQ55" s="9">
        <v>0.499415786224852</v>
      </c>
      <c r="AR55" s="9">
        <v>0.34699201489692399</v>
      </c>
      <c r="AS55" s="9">
        <v>-0.107699574224498</v>
      </c>
      <c r="AT55" s="9">
        <v>4.8858709504293003E-2</v>
      </c>
      <c r="AU55" s="9">
        <v>0.37201742718076097</v>
      </c>
      <c r="AV55" s="9">
        <v>0.164782541338896</v>
      </c>
      <c r="AW55" s="9">
        <v>-0.1235890169983327</v>
      </c>
      <c r="AX55" s="9">
        <v>9.5469203986333878E-2</v>
      </c>
      <c r="AY55" s="9">
        <v>0.152423771327928</v>
      </c>
      <c r="AZ55" s="9">
        <v>-6.9518339318495159E-2</v>
      </c>
      <c r="BA55" s="9">
        <f t="shared" si="6"/>
        <v>0.27457844068536774</v>
      </c>
      <c r="BB55" s="9">
        <f t="shared" si="7"/>
        <v>2.5074897896199877E-2</v>
      </c>
      <c r="BC55" s="9">
        <f t="shared" si="74"/>
        <v>84.782139901630927</v>
      </c>
      <c r="BD55" s="9" t="str">
        <f t="shared" si="75"/>
        <v>alert</v>
      </c>
      <c r="BE55" s="4">
        <v>0.26875296938578003</v>
      </c>
      <c r="BF55" s="4">
        <v>0.63539605460459103</v>
      </c>
      <c r="BG55" s="4">
        <v>-8.2010157860758703E-4</v>
      </c>
      <c r="BH55" s="4">
        <v>-1.6029792461426402E-2</v>
      </c>
      <c r="BI55" s="4">
        <v>5.42096055864442E-2</v>
      </c>
      <c r="BJ55" s="4">
        <v>0.81916723247560996</v>
      </c>
      <c r="BK55" s="4">
        <v>-2.5393083971977813E-3</v>
      </c>
      <c r="BL55" s="4">
        <v>-1.1020347209232539E-2</v>
      </c>
      <c r="BM55" s="4">
        <v>-0.366643085218811</v>
      </c>
      <c r="BN55" s="4">
        <v>-1.8636191150955037E-2</v>
      </c>
      <c r="BO55" s="4">
        <f t="shared" si="8"/>
        <v>-0.36050740615017873</v>
      </c>
      <c r="BP55" s="4">
        <f t="shared" si="9"/>
        <v>-9.6815505713654382E-4</v>
      </c>
      <c r="BQ55" s="4">
        <f t="shared" si="76"/>
        <v>-90.153869419567798</v>
      </c>
      <c r="BR55" s="4" t="str">
        <f t="shared" si="77"/>
        <v>Bored</v>
      </c>
      <c r="BS55" s="5">
        <v>0.462705002452791</v>
      </c>
      <c r="BT55" s="5">
        <v>0.98280663362029597</v>
      </c>
      <c r="BU55" s="5">
        <v>0.569021214069799</v>
      </c>
      <c r="BV55" s="5">
        <v>0.36452334015077198</v>
      </c>
      <c r="BW55" s="5">
        <v>0.15595427861389999</v>
      </c>
      <c r="BX55" s="5">
        <v>0.84574583670785097</v>
      </c>
      <c r="BY55" s="5">
        <v>0.91976509766198589</v>
      </c>
      <c r="BZ55" s="5">
        <v>0.19935076847171668</v>
      </c>
      <c r="CA55" s="5">
        <v>-0.52010163116750496</v>
      </c>
      <c r="CB55" s="5">
        <v>0.64582292589263512</v>
      </c>
      <c r="CC55" s="5">
        <f t="shared" si="10"/>
        <v>-0.37089985908929046</v>
      </c>
      <c r="CD55" s="5">
        <f t="shared" si="11"/>
        <v>0.18109952035065846</v>
      </c>
      <c r="CE55" s="5">
        <f t="shared" si="78"/>
        <v>-63.975100317438127</v>
      </c>
      <c r="CF55" s="5" t="str">
        <f t="shared" si="79"/>
        <v>Calm</v>
      </c>
      <c r="CG55" s="4">
        <v>8.8781779286870394E-2</v>
      </c>
      <c r="CH55" s="4">
        <v>0.47380446271223697</v>
      </c>
      <c r="CI55" s="4">
        <v>0.31363366204346199</v>
      </c>
      <c r="CJ55" s="4">
        <v>0.48569438282154997</v>
      </c>
      <c r="CK55" s="4">
        <v>-0.38360211335139099</v>
      </c>
      <c r="CL55" s="4">
        <v>0.56216543958739595</v>
      </c>
      <c r="CM55" s="4">
        <v>-1.0638128575447043</v>
      </c>
      <c r="CN55" s="4">
        <v>0.46883059222416762</v>
      </c>
      <c r="CO55" s="4">
        <v>-0.38502268342536661</v>
      </c>
      <c r="CP55" s="4">
        <v>1.4208097980225407</v>
      </c>
      <c r="CQ55" s="4">
        <f t="shared" si="12"/>
        <v>-8.9817830585088632E-2</v>
      </c>
      <c r="CR55" s="4">
        <f t="shared" si="13"/>
        <v>-4.5955566296848049E-2</v>
      </c>
      <c r="CS55" s="4">
        <f t="shared" si="80"/>
        <v>-117.09669387228776</v>
      </c>
      <c r="CT55" s="4" t="str">
        <f t="shared" si="81"/>
        <v>Bored</v>
      </c>
      <c r="CU55" s="2">
        <v>-0.14814607789048501</v>
      </c>
      <c r="CV55" s="2">
        <v>0.12670193079888201</v>
      </c>
      <c r="CW55" s="2">
        <v>-0.163856838863566</v>
      </c>
      <c r="CX55" s="2">
        <v>2.0374704882712802E-3</v>
      </c>
      <c r="CY55" s="2">
        <v>-0.104061078453283</v>
      </c>
      <c r="CZ55" s="2">
        <v>-0.112170664384038</v>
      </c>
      <c r="DA55" s="2">
        <v>0.64969147283125805</v>
      </c>
      <c r="DB55" s="2">
        <v>0.14021286446100523</v>
      </c>
      <c r="DC55" s="2">
        <v>-0.38697457936874902</v>
      </c>
      <c r="DD55" s="2">
        <v>-0.4081098924310772</v>
      </c>
      <c r="DE55" s="2">
        <f t="shared" si="14"/>
        <v>-0.45959242999234273</v>
      </c>
      <c r="DF55" s="2">
        <f t="shared" si="15"/>
        <v>-5.4918466927430187E-2</v>
      </c>
      <c r="DG55" s="2">
        <f t="shared" si="82"/>
        <v>-96.814182878633929</v>
      </c>
      <c r="DH55" s="2" t="str">
        <f t="shared" si="83"/>
        <v>Bored</v>
      </c>
      <c r="DI55" s="7">
        <v>0.648002074151241</v>
      </c>
      <c r="DJ55" s="7">
        <v>0.166464432885298</v>
      </c>
      <c r="DK55" s="7">
        <v>0.50501599874830405</v>
      </c>
      <c r="DL55" s="7">
        <v>0.454866924176141</v>
      </c>
      <c r="DM55" s="7">
        <v>0.82628430320663104</v>
      </c>
      <c r="DN55" s="7">
        <v>0.277310904246093</v>
      </c>
      <c r="DO55" s="7">
        <v>0.34254945748963883</v>
      </c>
      <c r="DP55" s="7">
        <v>1.0249936986504189</v>
      </c>
      <c r="DQ55" s="7">
        <v>0.48153764126594301</v>
      </c>
      <c r="DR55" s="7">
        <v>1.1785419223891822</v>
      </c>
      <c r="DS55" s="7">
        <f t="shared" si="16"/>
        <v>0.1530887047447842</v>
      </c>
      <c r="DT55" s="7">
        <f t="shared" si="17"/>
        <v>0.48948539959408777</v>
      </c>
      <c r="DU55" s="7">
        <f t="shared" si="84"/>
        <v>17.367302096854313</v>
      </c>
      <c r="DV55" s="7" t="str">
        <f t="shared" si="85"/>
        <v>happy</v>
      </c>
      <c r="DW55" s="9">
        <v>0.64865423077249895</v>
      </c>
      <c r="DX55" s="9">
        <v>0.61909531313435295</v>
      </c>
      <c r="DY55" s="9">
        <v>-5.8579698094511898E-2</v>
      </c>
      <c r="DZ55" s="9">
        <v>0.11886685404915399</v>
      </c>
      <c r="EA55" s="9">
        <v>0.51690699909304605</v>
      </c>
      <c r="EB55" s="9">
        <v>1.2811277823248099</v>
      </c>
      <c r="EC55" s="9">
        <v>-5.0258790867013854E-2</v>
      </c>
      <c r="ED55" s="9">
        <v>6.2554157105658925E-2</v>
      </c>
      <c r="EE55" s="9">
        <v>2.9558917638145998E-2</v>
      </c>
      <c r="EF55" s="9">
        <v>4.7554468660153358E-2</v>
      </c>
      <c r="EG55" s="9">
        <f t="shared" si="18"/>
        <v>0.26680264846011803</v>
      </c>
      <c r="EH55" s="9">
        <f t="shared" si="19"/>
        <v>-1.9922025056849146E-2</v>
      </c>
      <c r="EI55" s="9">
        <f t="shared" si="86"/>
        <v>94.270323534068567</v>
      </c>
      <c r="EJ55" s="9" t="str">
        <f t="shared" si="87"/>
        <v>nervous</v>
      </c>
      <c r="EK55" s="1">
        <v>0.12874966171990801</v>
      </c>
      <c r="EL55" s="1">
        <v>-0.27180495992783599</v>
      </c>
      <c r="EM55" s="1">
        <v>-4.7414337405108302E-2</v>
      </c>
      <c r="EN55" s="1">
        <v>-0.246916706281088</v>
      </c>
      <c r="EO55" s="1">
        <v>0.33771674021864001</v>
      </c>
      <c r="EP55" s="1">
        <v>4.5813558748711902E-2</v>
      </c>
      <c r="EQ55" s="1">
        <v>-0.10164577171702632</v>
      </c>
      <c r="ER55" s="1">
        <v>1.0925933685652853</v>
      </c>
      <c r="ES55" s="1">
        <v>0.40055462164774402</v>
      </c>
      <c r="ET55" s="1">
        <v>2.0574634240976666</v>
      </c>
      <c r="EU55" s="1">
        <f t="shared" si="20"/>
        <v>0.3052615874300062</v>
      </c>
      <c r="EV55" s="1">
        <f t="shared" si="21"/>
        <v>0.68362736134162994</v>
      </c>
      <c r="EW55" s="1">
        <f t="shared" si="88"/>
        <v>24.06229710355689</v>
      </c>
      <c r="EX55" s="1" t="str">
        <f t="shared" si="89"/>
        <v>happy</v>
      </c>
      <c r="EY55" s="2">
        <v>0.64710043084761004</v>
      </c>
      <c r="EZ55" s="2">
        <v>0.425042167036008</v>
      </c>
      <c r="FA55" s="2">
        <v>0.39821720072151001</v>
      </c>
      <c r="FB55" s="2">
        <v>0.154805349496384</v>
      </c>
      <c r="FC55" s="2">
        <v>0.64321607894173904</v>
      </c>
      <c r="FD55" s="2">
        <v>0.36938564705843102</v>
      </c>
      <c r="FE55" s="2">
        <v>0.30861978258847594</v>
      </c>
      <c r="FF55" s="2">
        <v>0.19486395963218534</v>
      </c>
      <c r="FG55" s="2">
        <v>0.22205826381160204</v>
      </c>
      <c r="FH55" s="2">
        <v>0.51581063126261961</v>
      </c>
      <c r="FI55" s="2">
        <f t="shared" si="22"/>
        <v>0.11826377879238414</v>
      </c>
      <c r="FJ55" s="2">
        <f t="shared" si="23"/>
        <v>-0.19487847466590413</v>
      </c>
      <c r="FK55" s="2">
        <f t="shared" si="90"/>
        <v>148.74814830740141</v>
      </c>
      <c r="FL55" s="2" t="str">
        <f t="shared" si="91"/>
        <v>stressed</v>
      </c>
      <c r="FM55" s="7">
        <v>8.6276058656173896E-2</v>
      </c>
      <c r="FN55" s="7">
        <v>0.130751436371081</v>
      </c>
      <c r="FO55" s="7">
        <v>-8.7341827365558997E-2</v>
      </c>
      <c r="FP55" s="7">
        <v>-7.7850922544502599E-2</v>
      </c>
      <c r="FQ55" s="7">
        <v>-0.26109641737024802</v>
      </c>
      <c r="FR55" s="7">
        <v>-0.23423055515977001</v>
      </c>
      <c r="FS55" s="7">
        <v>0.49960901583785294</v>
      </c>
      <c r="FT55" s="7">
        <v>0.75233461065202123</v>
      </c>
      <c r="FU55" s="7">
        <v>-4.4475377714907102E-2</v>
      </c>
      <c r="FV55" s="7">
        <v>-0.76116046904248824</v>
      </c>
      <c r="FW55" s="7">
        <f t="shared" si="24"/>
        <v>-0.14398515424177982</v>
      </c>
      <c r="FX55" s="7">
        <f t="shared" si="25"/>
        <v>-0.13189964286364619</v>
      </c>
      <c r="FY55" s="7">
        <f t="shared" si="92"/>
        <v>-132.49168357289523</v>
      </c>
      <c r="FZ55" s="7" t="str">
        <f t="shared" si="93"/>
        <v>Depressed</v>
      </c>
      <c r="GA55" s="4">
        <v>-3.7417341782094098E-2</v>
      </c>
      <c r="GB55" s="4">
        <v>0.43874087075310803</v>
      </c>
      <c r="GC55" s="4">
        <v>0.44533040551721198</v>
      </c>
      <c r="GD55" s="4">
        <v>0.47422607610267098</v>
      </c>
      <c r="GE55" s="4">
        <v>0.41840637473568798</v>
      </c>
      <c r="GF55" s="4">
        <v>0.26129474905993599</v>
      </c>
      <c r="GG55" s="4">
        <v>1.1688798547948103</v>
      </c>
      <c r="GH55" s="4">
        <v>0.677431351606538</v>
      </c>
      <c r="GI55" s="4">
        <v>-0.47615821253520213</v>
      </c>
      <c r="GJ55" s="4">
        <v>2.2913096672343349</v>
      </c>
      <c r="GK55" s="4">
        <f t="shared" si="26"/>
        <v>-0.30151381809860456</v>
      </c>
      <c r="GL55" s="4">
        <f t="shared" si="27"/>
        <v>0.88755738413127361</v>
      </c>
      <c r="GM55" s="4">
        <f t="shared" si="94"/>
        <v>-18.763236217878919</v>
      </c>
      <c r="GN55" s="4" t="str">
        <f t="shared" si="95"/>
        <v>Contented</v>
      </c>
      <c r="GO55" s="5">
        <v>-5.8303867684682702E-2</v>
      </c>
      <c r="GP55" s="5">
        <v>0.124475976825087</v>
      </c>
      <c r="GQ55" s="5">
        <v>0.54671909157291598</v>
      </c>
      <c r="GR55" s="5">
        <v>0.94123289339659999</v>
      </c>
      <c r="GS55" s="5">
        <v>-0.149643501435577</v>
      </c>
      <c r="GT55" s="5">
        <v>-0.31490277615419598</v>
      </c>
      <c r="GU55" s="5">
        <v>-2.6291224259573993</v>
      </c>
      <c r="GV55" s="5">
        <v>-4.942754363947981</v>
      </c>
      <c r="GW55" s="5">
        <v>-8.797765108336697E-2</v>
      </c>
      <c r="GX55" s="5">
        <v>1.839347055408928</v>
      </c>
      <c r="GY55" s="5">
        <f t="shared" si="28"/>
        <v>0.29089326830675266</v>
      </c>
      <c r="GZ55" s="5">
        <f t="shared" si="29"/>
        <v>0.61431172161474112</v>
      </c>
      <c r="HA55" s="5">
        <f t="shared" si="96"/>
        <v>25.338824915272511</v>
      </c>
      <c r="HB55" s="5" t="str">
        <f t="shared" si="97"/>
        <v>happy</v>
      </c>
      <c r="HC55" s="2">
        <v>0.17907448929741501</v>
      </c>
      <c r="HD55" s="2">
        <v>-5.5758911533825499E-2</v>
      </c>
      <c r="HE55" s="2">
        <v>0.100329830542138</v>
      </c>
      <c r="HF55" s="2">
        <v>0.20634309129522499</v>
      </c>
      <c r="HG55" s="2">
        <v>0.45730331266282997</v>
      </c>
      <c r="HH55" s="2">
        <v>5.64415485499241E-2</v>
      </c>
      <c r="HI55" s="2">
        <v>0.15765765278595573</v>
      </c>
      <c r="HJ55" s="2">
        <v>302.27351642094425</v>
      </c>
      <c r="HK55" s="2">
        <v>0.23483340083124052</v>
      </c>
      <c r="HL55" s="2">
        <v>2.4868952276677576</v>
      </c>
      <c r="HM55" s="2">
        <f t="shared" si="30"/>
        <v>0.21664681429317101</v>
      </c>
      <c r="HN55" s="2">
        <f t="shared" si="31"/>
        <v>0.83177531693265494</v>
      </c>
      <c r="HO55" s="2">
        <f t="shared" si="98"/>
        <v>14.59906933775458</v>
      </c>
      <c r="HP55" s="2" t="str">
        <f t="shared" si="99"/>
        <v>happy</v>
      </c>
      <c r="HQ55" s="4">
        <v>0.15656721176640601</v>
      </c>
      <c r="HR55" s="4">
        <v>0.45348786211856101</v>
      </c>
      <c r="HS55" s="4">
        <v>0.19851586039757299</v>
      </c>
      <c r="HT55" s="4">
        <v>0.107738782471788</v>
      </c>
      <c r="HU55" s="4">
        <v>0.148403393540495</v>
      </c>
      <c r="HV55" s="4">
        <v>0.41439632222342299</v>
      </c>
      <c r="HW55" s="4">
        <v>0.65093440791711898</v>
      </c>
      <c r="HX55" s="4">
        <v>0.12413958499943611</v>
      </c>
      <c r="HY55" s="4">
        <v>-0.29692065035215498</v>
      </c>
      <c r="HZ55" s="4">
        <v>0.50201146745500036</v>
      </c>
      <c r="IA55" s="4">
        <f t="shared" si="32"/>
        <v>-0.12554296970120915</v>
      </c>
      <c r="IB55" s="4">
        <f t="shared" si="33"/>
        <v>-0.33415998981652939</v>
      </c>
      <c r="IC55" s="4">
        <f t="shared" si="100"/>
        <v>-159.40894154289975</v>
      </c>
      <c r="ID55" s="4" t="str">
        <f t="shared" si="101"/>
        <v>Sad</v>
      </c>
      <c r="IE55" s="5">
        <v>0.51723528249342399</v>
      </c>
      <c r="IF55" s="5">
        <v>0.19029712607791599</v>
      </c>
      <c r="IG55" s="5">
        <v>0.11690369912146099</v>
      </c>
      <c r="IH55" s="5">
        <v>-0.17197171184182999</v>
      </c>
      <c r="II55" s="5">
        <v>0.51704181763608903</v>
      </c>
      <c r="IJ55" s="5">
        <v>-5.4040175528009098E-2</v>
      </c>
      <c r="IK55" s="5">
        <v>0.11302937975405451</v>
      </c>
      <c r="IL55" s="5">
        <v>-1.2621133171393106</v>
      </c>
      <c r="IM55" s="5">
        <v>0.326938156415508</v>
      </c>
      <c r="IN55" s="5">
        <v>-7.78310817331508E-2</v>
      </c>
      <c r="IO55" s="5">
        <f t="shared" si="34"/>
        <v>0.13774119150100872</v>
      </c>
      <c r="IP55" s="5">
        <f t="shared" si="35"/>
        <v>-0.55918218635243999</v>
      </c>
      <c r="IQ55" s="5">
        <f t="shared" si="102"/>
        <v>166.16204147032596</v>
      </c>
      <c r="IR55" s="5" t="str">
        <f t="shared" si="103"/>
        <v>Upset</v>
      </c>
      <c r="IS55" s="4">
        <v>0.47304862035978401</v>
      </c>
      <c r="IT55" s="4">
        <v>0.65493592399574796</v>
      </c>
      <c r="IU55" s="4">
        <v>0.51471418789326195</v>
      </c>
      <c r="IV55" s="4">
        <v>0.71059541762666101</v>
      </c>
      <c r="IW55" s="4">
        <v>0.91869484900746901</v>
      </c>
      <c r="IX55" s="4">
        <v>0.83252329145953796</v>
      </c>
      <c r="IY55" s="4">
        <v>0.36983409602580952</v>
      </c>
      <c r="IZ55" s="4">
        <v>0.47772430345874045</v>
      </c>
      <c r="JA55" s="4">
        <v>-0.18188730363596395</v>
      </c>
      <c r="JB55" s="4">
        <v>1.0862822648159574</v>
      </c>
      <c r="JC55" s="4">
        <f t="shared" si="36"/>
        <v>-0.1960930030105823</v>
      </c>
      <c r="JD55" s="4">
        <f t="shared" si="37"/>
        <v>-0.46088972793771832</v>
      </c>
      <c r="JE55" s="4">
        <f t="shared" si="104"/>
        <v>-156.95188688957833</v>
      </c>
      <c r="JF55" s="4" t="str">
        <f t="shared" si="105"/>
        <v>Sad</v>
      </c>
      <c r="JG55" s="5">
        <v>1.22881238431041</v>
      </c>
      <c r="JH55" s="5">
        <v>-0.25018932500233398</v>
      </c>
      <c r="JI55" s="5">
        <v>0.114272014874579</v>
      </c>
      <c r="JJ55" s="5">
        <v>-8.2111963328583906E-2</v>
      </c>
      <c r="JK55" s="5">
        <v>1.2108146875265899</v>
      </c>
      <c r="JL55" s="5">
        <v>-0.23417385409029601</v>
      </c>
      <c r="JM55" s="5">
        <v>4.6839951972058584E-2</v>
      </c>
      <c r="JN55" s="5">
        <v>0.1695256098583017</v>
      </c>
      <c r="JO55" s="5">
        <v>1.4790017093127439</v>
      </c>
      <c r="JP55" s="5">
        <v>3.2862552379190287E-2</v>
      </c>
      <c r="JQ55" s="5">
        <f t="shared" si="38"/>
        <v>1</v>
      </c>
      <c r="JR55" s="5">
        <f t="shared" si="39"/>
        <v>0.10161607913549342</v>
      </c>
      <c r="JS55" s="5">
        <f t="shared" si="106"/>
        <v>84.197743871053021</v>
      </c>
      <c r="JT55" s="5" t="str">
        <f t="shared" si="107"/>
        <v>alert</v>
      </c>
      <c r="JU55" s="2">
        <v>0.41574742981064799</v>
      </c>
      <c r="JV55" s="2">
        <v>0.77050177494782002</v>
      </c>
      <c r="JW55" s="2">
        <v>8.4660244974850099E-2</v>
      </c>
      <c r="JX55" s="2">
        <v>0.22699812768201499</v>
      </c>
      <c r="JY55" s="2">
        <v>0.21231955501365399</v>
      </c>
      <c r="JZ55" s="2">
        <v>0.69256744215625798</v>
      </c>
      <c r="KA55" s="2">
        <v>0.13479492955442213</v>
      </c>
      <c r="KB55" s="2">
        <v>0.15515200855043831</v>
      </c>
      <c r="KC55" s="2">
        <v>-0.35475434513717202</v>
      </c>
      <c r="KD55" s="2">
        <v>0.26272588542668129</v>
      </c>
      <c r="KE55" s="2">
        <f t="shared" si="40"/>
        <v>-0.13638557258020823</v>
      </c>
      <c r="KF55" s="2">
        <f t="shared" si="41"/>
        <v>0.31407792327878026</v>
      </c>
      <c r="KG55" s="2">
        <f t="shared" si="108"/>
        <v>-23.472471521392947</v>
      </c>
      <c r="KH55" s="2" t="str">
        <f t="shared" si="109"/>
        <v>Contented</v>
      </c>
      <c r="KI55" s="7">
        <v>0.53024696422772899</v>
      </c>
      <c r="KJ55" s="7">
        <v>0.20566789966882101</v>
      </c>
      <c r="KK55" s="7">
        <v>-4.934675509882E-2</v>
      </c>
      <c r="KL55" s="7">
        <v>3.1870051569428702E-2</v>
      </c>
      <c r="KM55" s="7">
        <v>0.59823182772814898</v>
      </c>
      <c r="KN55" s="7">
        <v>-0.124183844371047</v>
      </c>
      <c r="KO55" s="7">
        <v>-4.3728562247317262E-2</v>
      </c>
      <c r="KP55" s="7">
        <v>0.39112009647732066</v>
      </c>
      <c r="KQ55" s="7">
        <v>0.32457906455890795</v>
      </c>
      <c r="KR55" s="7">
        <v>-2.3748268158160283E-2</v>
      </c>
      <c r="KS55" s="7">
        <f t="shared" si="42"/>
        <v>0.31173723117404206</v>
      </c>
      <c r="KT55" s="7">
        <f t="shared" si="43"/>
        <v>-8.9877395532488302E-3</v>
      </c>
      <c r="KU55" s="7">
        <f t="shared" si="110"/>
        <v>91.651445125378146</v>
      </c>
      <c r="KV55" s="7" t="str">
        <f t="shared" si="111"/>
        <v>nervous</v>
      </c>
      <c r="KW55" s="2">
        <v>0.48462992765611301</v>
      </c>
      <c r="KX55" s="2">
        <v>0.53050821472658605</v>
      </c>
      <c r="KY55" s="2">
        <v>-6.6893264697070007E-2</v>
      </c>
      <c r="KZ55" s="2">
        <v>3.91366951308669E-2</v>
      </c>
      <c r="LA55" s="2">
        <v>0.26193959090917401</v>
      </c>
      <c r="LB55" s="2">
        <v>0.73565129170779198</v>
      </c>
      <c r="LC55" s="2">
        <v>-8.960085167369479E-2</v>
      </c>
      <c r="LD55" s="2">
        <v>3.0909766843736336E-2</v>
      </c>
      <c r="LE55" s="2">
        <v>-4.5878287070473034E-2</v>
      </c>
      <c r="LF55" s="2">
        <v>-2.7342652598053102E-2</v>
      </c>
      <c r="LG55" s="2">
        <f t="shared" si="44"/>
        <v>1.6991897415132406E-2</v>
      </c>
      <c r="LH55" s="2">
        <f t="shared" si="45"/>
        <v>-1.6661560907118567E-2</v>
      </c>
      <c r="LI55" s="2">
        <f t="shared" si="112"/>
        <v>134.4376126307493</v>
      </c>
      <c r="LJ55" s="2" t="str">
        <f t="shared" si="113"/>
        <v>stressed</v>
      </c>
      <c r="LK55" s="4">
        <v>0.432565663673038</v>
      </c>
      <c r="LL55" s="4">
        <v>0.81587670600419804</v>
      </c>
      <c r="LM55" s="4">
        <v>0.152619032373389</v>
      </c>
      <c r="LN55" s="4">
        <v>0.30874383411497303</v>
      </c>
      <c r="LO55" s="4">
        <v>0.81366369312945896</v>
      </c>
      <c r="LP55" s="4">
        <v>1.1095416579201101</v>
      </c>
      <c r="LQ55" s="4">
        <v>0.12246464227497422</v>
      </c>
      <c r="LR55" s="4">
        <v>0.16035155782232394</v>
      </c>
      <c r="LS55" s="4">
        <v>-0.38331104233116003</v>
      </c>
      <c r="LT55" s="4">
        <v>0.36955079200623392</v>
      </c>
      <c r="LU55" s="4">
        <f t="shared" si="46"/>
        <v>-0.25798599380498621</v>
      </c>
      <c r="LV55" s="4">
        <f t="shared" si="47"/>
        <v>0.43883213366374529</v>
      </c>
      <c r="LW55" s="4">
        <f t="shared" si="114"/>
        <v>-30.450938831022395</v>
      </c>
      <c r="LX55" s="4" t="str">
        <f t="shared" si="115"/>
        <v>Relased</v>
      </c>
      <c r="LY55" s="5">
        <v>0.67538519848279899</v>
      </c>
      <c r="LZ55" s="5">
        <v>0.84953118130817196</v>
      </c>
      <c r="MA55" s="5">
        <v>0.28216074122719997</v>
      </c>
      <c r="MB55" s="5">
        <v>0.30267106386589399</v>
      </c>
      <c r="MC55" s="5">
        <v>0.83721664702238496</v>
      </c>
      <c r="MD55" s="5">
        <v>1.09633521891385</v>
      </c>
      <c r="ME55" s="5">
        <v>0.1865399953501729</v>
      </c>
      <c r="MF55" s="5">
        <v>0.15554565505183679</v>
      </c>
      <c r="MG55" s="5">
        <v>-0.17414598282537297</v>
      </c>
      <c r="MH55" s="5">
        <v>0.38351729500948784</v>
      </c>
      <c r="MI55" s="5">
        <f t="shared" si="48"/>
        <v>-0.43643607499568449</v>
      </c>
      <c r="MJ55" s="5">
        <f t="shared" si="49"/>
        <v>9.0739782684535975E-2</v>
      </c>
      <c r="MK55" s="5">
        <f t="shared" si="116"/>
        <v>-78.254914199807331</v>
      </c>
      <c r="ML55" s="5" t="str">
        <f t="shared" si="117"/>
        <v>Calm</v>
      </c>
      <c r="MM55" s="2">
        <v>0.18879433896988801</v>
      </c>
      <c r="MN55" s="2">
        <v>0.33837434018003298</v>
      </c>
      <c r="MO55" s="2">
        <v>0.424913606655489</v>
      </c>
      <c r="MP55" s="2">
        <v>0.40958004072163301</v>
      </c>
      <c r="MQ55" s="2">
        <v>-0.39478713939013899</v>
      </c>
      <c r="MR55" s="2">
        <v>0.35480203386105702</v>
      </c>
      <c r="MS55" s="2">
        <v>-2.0627595031894916</v>
      </c>
      <c r="MT55" s="2">
        <v>0.59087420757556575</v>
      </c>
      <c r="MU55" s="2">
        <v>-0.14958000121014497</v>
      </c>
      <c r="MV55" s="2">
        <v>1.5829727379152605</v>
      </c>
      <c r="MW55" s="2">
        <f t="shared" si="50"/>
        <v>0.1708648168869471</v>
      </c>
      <c r="MX55" s="2">
        <f t="shared" si="51"/>
        <v>0.55544495623637724</v>
      </c>
      <c r="MY55" s="2">
        <f t="shared" si="118"/>
        <v>17.098834908576944</v>
      </c>
      <c r="MZ55" s="2" t="str">
        <f t="shared" si="119"/>
        <v>happy</v>
      </c>
      <c r="NA55" s="7">
        <v>0.96265625025639001</v>
      </c>
      <c r="NB55" s="7">
        <v>0.51519525237900199</v>
      </c>
      <c r="NC55" s="7">
        <v>7.7021984217384099E-2</v>
      </c>
      <c r="ND55" s="7">
        <v>2.9671790075993801E-2</v>
      </c>
      <c r="NE55" s="7">
        <v>0.824046282425968</v>
      </c>
      <c r="NF55" s="7">
        <v>0.79588378350783195</v>
      </c>
      <c r="NG55" s="7">
        <v>4.3108454154230022E-2</v>
      </c>
      <c r="NH55" s="7">
        <v>2.2631579991608478E-2</v>
      </c>
      <c r="NI55" s="7">
        <v>0.44746099787738802</v>
      </c>
      <c r="NJ55" s="7">
        <v>7.2195192888538026E-2</v>
      </c>
      <c r="NK55" s="7">
        <f t="shared" si="52"/>
        <v>0.70298044219602951</v>
      </c>
      <c r="NL55" s="7">
        <f t="shared" si="53"/>
        <v>-7.1615853862061485E-5</v>
      </c>
      <c r="NM55" s="7">
        <f t="shared" si="120"/>
        <v>90.005836984803594</v>
      </c>
      <c r="NN55" s="7" t="str">
        <f t="shared" si="121"/>
        <v>nervous</v>
      </c>
      <c r="NO55" s="4">
        <v>0.29463625235624002</v>
      </c>
      <c r="NP55" s="4">
        <v>0.76270291936517998</v>
      </c>
      <c r="NQ55" s="4">
        <v>0.73071557925036601</v>
      </c>
      <c r="NR55" s="4">
        <v>0.46479071543594902</v>
      </c>
      <c r="NS55" s="4">
        <v>0.15198591935987801</v>
      </c>
      <c r="NT55" s="4">
        <v>0.48230184795589698</v>
      </c>
      <c r="NU55" s="4">
        <v>1.6360933816667378</v>
      </c>
      <c r="NV55" s="4">
        <v>0.37332444632807027</v>
      </c>
      <c r="NW55" s="4">
        <v>-0.46806666700893995</v>
      </c>
      <c r="NX55" s="4">
        <v>1.1306743632130356</v>
      </c>
      <c r="NY55" s="4">
        <f t="shared" si="54"/>
        <v>-0.57651902865613591</v>
      </c>
      <c r="NZ55" s="4">
        <f t="shared" si="55"/>
        <v>0.70366840984431023</v>
      </c>
      <c r="OA55" s="4">
        <f t="shared" si="122"/>
        <v>-39.327933208174315</v>
      </c>
      <c r="OB55" s="4" t="str">
        <f t="shared" si="123"/>
        <v>Relased</v>
      </c>
      <c r="OC55" s="1">
        <v>0.82211998895892202</v>
      </c>
      <c r="OD55" s="1">
        <v>0.80213729513679899</v>
      </c>
      <c r="OE55" s="1">
        <v>1.1244034955022699</v>
      </c>
      <c r="OF55" s="1">
        <v>0.64196092492033197</v>
      </c>
      <c r="OG55" s="1">
        <v>0.11460830177839799</v>
      </c>
      <c r="OH55" s="1">
        <v>0.812081871637783</v>
      </c>
      <c r="OI55" s="1">
        <v>1.2003518059833835</v>
      </c>
      <c r="OJ55" s="1">
        <v>0.39769130371748257</v>
      </c>
      <c r="OK55" s="1">
        <v>1.9982693822123032E-2</v>
      </c>
      <c r="OL55" s="1">
        <v>1.0874905335000524</v>
      </c>
      <c r="OM55" s="1">
        <f t="shared" si="56"/>
        <v>4.820147341297587E-2</v>
      </c>
      <c r="ON55" s="1">
        <f t="shared" si="57"/>
        <v>-0.79165187960488159</v>
      </c>
      <c r="OO55" s="1">
        <f t="shared" si="124"/>
        <v>176.51572135209736</v>
      </c>
      <c r="OP55" s="1" t="str">
        <f t="shared" si="125"/>
        <v>Upset</v>
      </c>
      <c r="OQ55" s="2">
        <v>0.69568532107817005</v>
      </c>
      <c r="OR55" s="2">
        <v>0.48864538459713203</v>
      </c>
      <c r="OS55" s="2">
        <v>0.17865031365110001</v>
      </c>
      <c r="OT55" s="2">
        <v>0.194424547580235</v>
      </c>
      <c r="OU55" s="2">
        <v>0.73700542708709604</v>
      </c>
      <c r="OV55" s="2">
        <v>0.57416754394761604</v>
      </c>
      <c r="OW55" s="2">
        <v>0.12469565667251174</v>
      </c>
      <c r="OX55" s="2">
        <v>0.18293393160586591</v>
      </c>
      <c r="OY55" s="2">
        <v>0.20703993648103802</v>
      </c>
      <c r="OZ55" s="2">
        <v>0.31500902530312158</v>
      </c>
      <c r="PA55" s="2">
        <f t="shared" si="58"/>
        <v>0.10635054049680681</v>
      </c>
      <c r="PB55" s="2">
        <f t="shared" si="59"/>
        <v>-5.1070034718018409E-2</v>
      </c>
      <c r="PC55" s="2">
        <f t="shared" si="126"/>
        <v>115.65053961592204</v>
      </c>
      <c r="PD55" s="2" t="str">
        <f t="shared" si="127"/>
        <v>nervous</v>
      </c>
      <c r="PE55" s="1">
        <v>0.29376118808927998</v>
      </c>
      <c r="PF55" s="1">
        <v>0.65298238322589397</v>
      </c>
      <c r="PG55" s="1">
        <v>0.66671356560059203</v>
      </c>
      <c r="PH55" s="1">
        <v>1.21389098961515</v>
      </c>
      <c r="PI55" s="1">
        <v>-0.245081212471528</v>
      </c>
      <c r="PJ55" s="1">
        <v>-0.34440300109918598</v>
      </c>
      <c r="PK55" s="1">
        <v>13.695848388171001</v>
      </c>
      <c r="PL55" s="1">
        <v>3.9338045894352898</v>
      </c>
      <c r="PM55" s="1">
        <v>-0.35922119513661399</v>
      </c>
      <c r="PN55" s="1">
        <v>1.9863927384299953</v>
      </c>
      <c r="PO55" s="1">
        <f t="shared" si="60"/>
        <v>-0.34161060386970188</v>
      </c>
      <c r="PP55" s="1">
        <f t="shared" si="61"/>
        <v>0.19951036221640717</v>
      </c>
      <c r="PQ55" s="1">
        <f t="shared" si="128"/>
        <v>-59.713849812068567</v>
      </c>
      <c r="PR55" s="1" t="str">
        <f t="shared" si="129"/>
        <v>Relased</v>
      </c>
      <c r="PS55" s="4">
        <v>0.91915949595085999</v>
      </c>
      <c r="PT55" s="4">
        <v>0.51338887320911597</v>
      </c>
      <c r="PU55" s="4">
        <v>0.451740860654812</v>
      </c>
      <c r="PV55" s="4">
        <v>0.133030562239003</v>
      </c>
      <c r="PW55" s="4">
        <v>0.445717145036368</v>
      </c>
      <c r="PX55" s="4">
        <v>0.41820544334867499</v>
      </c>
      <c r="PY55" s="4">
        <v>0.33097559668693843</v>
      </c>
      <c r="PZ55" s="4">
        <v>0.14279881261034993</v>
      </c>
      <c r="QA55" s="4">
        <v>0.40577062274174402</v>
      </c>
      <c r="QB55" s="4">
        <v>0.40820361495836666</v>
      </c>
      <c r="QC55" s="4">
        <f t="shared" si="62"/>
        <v>0.64198220035804421</v>
      </c>
      <c r="QD55" s="4">
        <f t="shared" si="63"/>
        <v>-0.13835431850320401</v>
      </c>
      <c r="QE55" s="4">
        <f t="shared" si="130"/>
        <v>102.16186967812769</v>
      </c>
      <c r="QF55" s="4" t="str">
        <f t="shared" si="131"/>
        <v>nervous</v>
      </c>
      <c r="QG55" s="2">
        <v>0.41919422288221497</v>
      </c>
      <c r="QH55" s="2">
        <v>0.56609925951395901</v>
      </c>
      <c r="QI55" s="2">
        <v>0.13194097521944401</v>
      </c>
      <c r="QJ55" s="2">
        <v>0.21930502395991699</v>
      </c>
      <c r="QK55" s="2">
        <v>0.52597560487399297</v>
      </c>
      <c r="QL55" s="2">
        <v>0.48021689879483198</v>
      </c>
      <c r="QM55" s="2">
        <v>0.13959499271434228</v>
      </c>
      <c r="QN55" s="2">
        <v>0.20959728301853792</v>
      </c>
      <c r="QO55" s="2">
        <v>-0.14690503663174403</v>
      </c>
      <c r="QP55" s="2">
        <v>0.35648870661881576</v>
      </c>
      <c r="QQ55" s="2">
        <f t="shared" si="64"/>
        <v>-0.10445636515043155</v>
      </c>
      <c r="QR55" s="2">
        <f t="shared" si="65"/>
        <v>0.10915631171472029</v>
      </c>
      <c r="QS55" s="2">
        <f t="shared" si="132"/>
        <v>-43.739570773579914</v>
      </c>
      <c r="QT55" s="2" t="str">
        <f t="shared" si="133"/>
        <v>Relased</v>
      </c>
      <c r="QU55" s="4">
        <v>0.30068157245702698</v>
      </c>
      <c r="QV55" s="4">
        <v>0.295887924289301</v>
      </c>
      <c r="QW55" s="4">
        <v>0.286395677139615</v>
      </c>
      <c r="QX55" s="4">
        <v>0.34152890953746201</v>
      </c>
      <c r="QY55" s="4">
        <v>0.12748089741013599</v>
      </c>
      <c r="QZ55" s="4">
        <v>0.55874235281582396</v>
      </c>
      <c r="RA55" s="4">
        <v>0.66889486420533073</v>
      </c>
      <c r="RB55" s="4">
        <v>0.39962182324538892</v>
      </c>
      <c r="RC55" s="4">
        <v>4.7936481677259835E-3</v>
      </c>
      <c r="RD55" s="4">
        <v>1.0525589895255436</v>
      </c>
      <c r="RE55" s="4">
        <f t="shared" si="66"/>
        <v>-0.20372699349891554</v>
      </c>
      <c r="RF55" s="4">
        <f t="shared" si="67"/>
        <v>0.38792690186039258</v>
      </c>
      <c r="RG55" s="4">
        <f t="shared" si="134"/>
        <v>-27.707041106051641</v>
      </c>
      <c r="RH55" s="4" t="str">
        <f t="shared" si="135"/>
        <v>Contented</v>
      </c>
    </row>
    <row r="56" spans="1:476" x14ac:dyDescent="0.3">
      <c r="A56" s="1">
        <v>0.42034909298433298</v>
      </c>
      <c r="B56" s="1">
        <v>0.81661452862872796</v>
      </c>
      <c r="C56" s="1">
        <v>0.30862743073030902</v>
      </c>
      <c r="D56" s="1">
        <v>0.17370414178622401</v>
      </c>
      <c r="E56" s="1">
        <v>0.31399530874625298</v>
      </c>
      <c r="F56" s="1">
        <v>0.69144981700325703</v>
      </c>
      <c r="G56" s="1">
        <v>0.42027614019114873</v>
      </c>
      <c r="H56" s="1">
        <v>0.11518350811047773</v>
      </c>
      <c r="I56" s="1">
        <v>-0.39626543564439498</v>
      </c>
      <c r="J56" s="1">
        <v>0.38993189782537757</v>
      </c>
      <c r="K56" s="17">
        <f t="shared" si="0"/>
        <v>-0.34872270816916218</v>
      </c>
      <c r="L56" s="18">
        <f t="shared" si="1"/>
        <v>0.12110914388993943</v>
      </c>
      <c r="M56" s="18">
        <f t="shared" si="68"/>
        <v>-70.848216043463708</v>
      </c>
      <c r="N56" s="18" t="str">
        <f t="shared" si="69"/>
        <v>Calm</v>
      </c>
      <c r="O56" s="9">
        <v>0.26083671620095</v>
      </c>
      <c r="P56" s="9">
        <v>0.27356516196935099</v>
      </c>
      <c r="Q56" s="9">
        <v>-6.19123975948409E-2</v>
      </c>
      <c r="R56" s="9">
        <v>-7.2636262221686704E-2</v>
      </c>
      <c r="S56" s="9">
        <v>-1.07955237391653E-2</v>
      </c>
      <c r="T56" s="9">
        <v>-0.214066838381125</v>
      </c>
      <c r="U56" s="9">
        <v>-0.24760879191656929</v>
      </c>
      <c r="V56" s="9">
        <v>-1.2208119126916133</v>
      </c>
      <c r="W56" s="9">
        <v>-1.2728445768400987E-2</v>
      </c>
      <c r="X56" s="9">
        <v>-0.25177430191151046</v>
      </c>
      <c r="Y56" s="9">
        <f t="shared" si="2"/>
        <v>0.26963106614982224</v>
      </c>
      <c r="Z56" s="9">
        <f t="shared" si="3"/>
        <v>-8.3622298755326896E-2</v>
      </c>
      <c r="AA56" s="9">
        <f t="shared" si="70"/>
        <v>107.23054465876598</v>
      </c>
      <c r="AB56" s="9" t="str">
        <f t="shared" si="71"/>
        <v>nervous</v>
      </c>
      <c r="AC56" s="2">
        <v>-3.4815933779472598E-2</v>
      </c>
      <c r="AD56" s="2">
        <v>2.16845603206686E-4</v>
      </c>
      <c r="AE56" s="2">
        <v>0.190053386549105</v>
      </c>
      <c r="AF56" s="2">
        <v>0.155123614559847</v>
      </c>
      <c r="AG56" s="2">
        <v>-0.40241285805469101</v>
      </c>
      <c r="AH56" s="2">
        <v>-0.13558294008796801</v>
      </c>
      <c r="AI56" s="2">
        <v>-0.43467719898279317</v>
      </c>
      <c r="AJ56" s="2">
        <v>-1.1459561949414876</v>
      </c>
      <c r="AK56" s="2">
        <v>-0.84836873820690506</v>
      </c>
      <c r="AL56" s="2">
        <v>1.3563446511075863</v>
      </c>
      <c r="AM56" s="2">
        <f t="shared" si="4"/>
        <v>-0.75479407036053225</v>
      </c>
      <c r="AN56" s="2">
        <f t="shared" si="5"/>
        <v>0.42453029903755124</v>
      </c>
      <c r="AO56" s="2">
        <f t="shared" si="72"/>
        <v>-60.644631812570779</v>
      </c>
      <c r="AP56" s="2" t="str">
        <f t="shared" si="73"/>
        <v>Calm</v>
      </c>
      <c r="AQ56" s="9">
        <v>0.49463705286069198</v>
      </c>
      <c r="AR56" s="9">
        <v>0.37471361376345003</v>
      </c>
      <c r="AS56" s="9">
        <v>-0.106037407306467</v>
      </c>
      <c r="AT56" s="9">
        <v>3.2803068554130399E-2</v>
      </c>
      <c r="AU56" s="9">
        <v>0.463379073487105</v>
      </c>
      <c r="AV56" s="9">
        <v>0.39426566355210402</v>
      </c>
      <c r="AW56" s="9">
        <v>-0.11068436573266129</v>
      </c>
      <c r="AX56" s="9">
        <v>4.2657935684097134E-2</v>
      </c>
      <c r="AY56" s="9">
        <v>0.11992343909724196</v>
      </c>
      <c r="AZ56" s="9">
        <v>-8.4240274453023442E-2</v>
      </c>
      <c r="BA56" s="9">
        <f t="shared" si="6"/>
        <v>0.24519267521155075</v>
      </c>
      <c r="BB56" s="9">
        <f t="shared" si="7"/>
        <v>1.9823831708564388E-2</v>
      </c>
      <c r="BC56" s="9">
        <f t="shared" si="74"/>
        <v>85.377689405890749</v>
      </c>
      <c r="BD56" s="9" t="str">
        <f t="shared" si="75"/>
        <v>alert</v>
      </c>
      <c r="BE56" s="4">
        <v>0.351194298686276</v>
      </c>
      <c r="BF56" s="4">
        <v>0.13174687353323</v>
      </c>
      <c r="BG56" s="4">
        <v>3.3324926844342698E-2</v>
      </c>
      <c r="BH56" s="4">
        <v>-3.5472633715979203E-2</v>
      </c>
      <c r="BI56" s="4">
        <v>0.26940984524587902</v>
      </c>
      <c r="BJ56" s="4">
        <v>0.59274397687591596</v>
      </c>
      <c r="BK56" s="4">
        <v>5.3697557726887828E-2</v>
      </c>
      <c r="BL56" s="4">
        <v>-4.8962155555099883E-2</v>
      </c>
      <c r="BM56" s="4">
        <v>0.21944742515304599</v>
      </c>
      <c r="BN56" s="4">
        <v>-4.4471397246295067E-3</v>
      </c>
      <c r="BO56" s="4">
        <f t="shared" si="8"/>
        <v>0.2617145873632889</v>
      </c>
      <c r="BP56" s="4">
        <f t="shared" si="9"/>
        <v>4.2440711584521562E-3</v>
      </c>
      <c r="BQ56" s="4">
        <f t="shared" si="76"/>
        <v>89.070949557131541</v>
      </c>
      <c r="BR56" s="4" t="str">
        <f t="shared" si="77"/>
        <v>alert</v>
      </c>
      <c r="BS56" s="5">
        <v>0.51243171213973104</v>
      </c>
      <c r="BT56" s="5">
        <v>1.03063681654078</v>
      </c>
      <c r="BU56" s="5">
        <v>0.51316543020481697</v>
      </c>
      <c r="BV56" s="5">
        <v>0.33179403407533697</v>
      </c>
      <c r="BW56" s="5">
        <v>0.20803629334070201</v>
      </c>
      <c r="BX56" s="5">
        <v>0.78647798827055504</v>
      </c>
      <c r="BY56" s="5">
        <v>0.71226678534131493</v>
      </c>
      <c r="BZ56" s="5">
        <v>0.18259387529990767</v>
      </c>
      <c r="CA56" s="5">
        <v>-0.51820510440104894</v>
      </c>
      <c r="CB56" s="5">
        <v>0.5475838879318502</v>
      </c>
      <c r="CC56" s="5">
        <f t="shared" si="10"/>
        <v>-0.36906416796945096</v>
      </c>
      <c r="CD56" s="5">
        <f t="shared" si="11"/>
        <v>0.13238124415661434</v>
      </c>
      <c r="CE56" s="5">
        <f t="shared" si="78"/>
        <v>-70.267374909931348</v>
      </c>
      <c r="CF56" s="5" t="str">
        <f t="shared" si="79"/>
        <v>Calm</v>
      </c>
      <c r="CG56" s="4">
        <v>-3.5700489760144699E-2</v>
      </c>
      <c r="CH56" s="4">
        <v>0.47380446271223697</v>
      </c>
      <c r="CI56" s="4">
        <v>0.31601502509357698</v>
      </c>
      <c r="CJ56" s="4">
        <v>0.48569438282154997</v>
      </c>
      <c r="CK56" s="4">
        <v>-0.50114909259810603</v>
      </c>
      <c r="CL56" s="4">
        <v>0.56216543958739595</v>
      </c>
      <c r="CM56" s="4">
        <v>-0.58864724026681592</v>
      </c>
      <c r="CN56" s="4">
        <v>0.46883059222416762</v>
      </c>
      <c r="CO56" s="4">
        <v>-0.5095049524723817</v>
      </c>
      <c r="CP56" s="4">
        <v>1.8299523798265027</v>
      </c>
      <c r="CQ56" s="4">
        <f t="shared" si="12"/>
        <v>-0.22095991097637824</v>
      </c>
      <c r="CR56" s="4">
        <f t="shared" si="13"/>
        <v>0.27182344474463349</v>
      </c>
      <c r="CS56" s="4">
        <f t="shared" si="80"/>
        <v>-39.106979898664747</v>
      </c>
      <c r="CT56" s="4" t="str">
        <f t="shared" si="81"/>
        <v>Relased</v>
      </c>
      <c r="CU56" s="2">
        <v>-6.7107539039986203E-2</v>
      </c>
      <c r="CV56" s="2">
        <v>0.10982787485925399</v>
      </c>
      <c r="CW56" s="2">
        <v>-0.246052278578724</v>
      </c>
      <c r="CX56" s="2">
        <v>1.7988289030583499E-2</v>
      </c>
      <c r="CY56" s="2">
        <v>-0.30456947862657402</v>
      </c>
      <c r="CZ56" s="2">
        <v>-0.123584274312512</v>
      </c>
      <c r="DA56" s="2">
        <v>0.66200563091975462</v>
      </c>
      <c r="DB56" s="2">
        <v>-1.3076306116076932</v>
      </c>
      <c r="DC56" s="2">
        <v>-0.38697457936874902</v>
      </c>
      <c r="DD56" s="2">
        <v>-0.4081098924310772</v>
      </c>
      <c r="DE56" s="2">
        <f t="shared" si="14"/>
        <v>-0.45959242999234273</v>
      </c>
      <c r="DF56" s="2">
        <f t="shared" si="15"/>
        <v>-5.4918466927430187E-2</v>
      </c>
      <c r="DG56" s="2">
        <f t="shared" si="82"/>
        <v>-96.814182878633929</v>
      </c>
      <c r="DH56" s="2" t="str">
        <f t="shared" si="83"/>
        <v>Bored</v>
      </c>
      <c r="DI56" s="7">
        <v>0.83386453081151002</v>
      </c>
      <c r="DJ56" s="7">
        <v>0.22647374455288</v>
      </c>
      <c r="DK56" s="7">
        <v>0.25422146884135899</v>
      </c>
      <c r="DL56" s="7">
        <v>-4.9268955122404298E-2</v>
      </c>
      <c r="DM56" s="7">
        <v>0.72580129816449002</v>
      </c>
      <c r="DN56" s="7">
        <v>-2.34374262807815E-2</v>
      </c>
      <c r="DO56" s="7">
        <v>0.16299739605647981</v>
      </c>
      <c r="DP56" s="7">
        <v>-0.24266079852953529</v>
      </c>
      <c r="DQ56" s="7">
        <v>0.60739078625863008</v>
      </c>
      <c r="DR56" s="7">
        <v>0.19328974392490156</v>
      </c>
      <c r="DS56" s="7">
        <f t="shared" si="16"/>
        <v>0.23543693222530537</v>
      </c>
      <c r="DT56" s="7">
        <f t="shared" si="17"/>
        <v>4.4449027893836979E-2</v>
      </c>
      <c r="DU56" s="7">
        <f t="shared" si="84"/>
        <v>79.308751080144006</v>
      </c>
      <c r="DV56" s="7" t="str">
        <f t="shared" si="85"/>
        <v>alert</v>
      </c>
      <c r="DW56" s="9">
        <v>0.64865423077249895</v>
      </c>
      <c r="DX56" s="9">
        <v>0.61909531313435295</v>
      </c>
      <c r="DY56" s="9">
        <v>-5.8579698094511898E-2</v>
      </c>
      <c r="DZ56" s="9">
        <v>0.11886685404915399</v>
      </c>
      <c r="EA56" s="9">
        <v>0.51690699909304605</v>
      </c>
      <c r="EB56" s="9">
        <v>1.2811277823248099</v>
      </c>
      <c r="EC56" s="9">
        <v>-5.0258790867013854E-2</v>
      </c>
      <c r="ED56" s="9">
        <v>6.2554157105658925E-2</v>
      </c>
      <c r="EE56" s="9">
        <v>2.9558917638145998E-2</v>
      </c>
      <c r="EF56" s="9">
        <v>4.7554468660153358E-2</v>
      </c>
      <c r="EG56" s="9">
        <f t="shared" si="18"/>
        <v>0.26680264846011803</v>
      </c>
      <c r="EH56" s="9">
        <f t="shared" si="19"/>
        <v>-1.9922025056849146E-2</v>
      </c>
      <c r="EI56" s="9">
        <f t="shared" si="86"/>
        <v>94.270323534068567</v>
      </c>
      <c r="EJ56" s="9" t="str">
        <f t="shared" si="87"/>
        <v>nervous</v>
      </c>
      <c r="EK56" s="1">
        <v>6.4454079240175502E-2</v>
      </c>
      <c r="EL56" s="1">
        <v>-0.12087652446701901</v>
      </c>
      <c r="EM56" s="1">
        <v>0.28863628252726697</v>
      </c>
      <c r="EN56" s="1">
        <v>-9.6450437527822896E-2</v>
      </c>
      <c r="EO56" s="1">
        <v>0.409252114728206</v>
      </c>
      <c r="EP56" s="1">
        <v>-0.15628767158927001</v>
      </c>
      <c r="EQ56" s="1">
        <v>0.60931498511613846</v>
      </c>
      <c r="ER56" s="1">
        <v>0.34799024874134493</v>
      </c>
      <c r="ES56" s="1">
        <v>0.40055462164774402</v>
      </c>
      <c r="ET56" s="1">
        <v>2.0574634240976666</v>
      </c>
      <c r="EU56" s="1">
        <f t="shared" si="20"/>
        <v>0.3052615874300062</v>
      </c>
      <c r="EV56" s="1">
        <f t="shared" si="21"/>
        <v>0.68362736134162994</v>
      </c>
      <c r="EW56" s="1">
        <f t="shared" si="88"/>
        <v>24.06229710355689</v>
      </c>
      <c r="EX56" s="1" t="str">
        <f t="shared" si="89"/>
        <v>happy</v>
      </c>
      <c r="EY56" s="2">
        <v>0.64710043084761004</v>
      </c>
      <c r="EZ56" s="2">
        <v>0.425042167036008</v>
      </c>
      <c r="FA56" s="2">
        <v>0.39821720072151001</v>
      </c>
      <c r="FB56" s="2">
        <v>0.154805349496384</v>
      </c>
      <c r="FC56" s="2">
        <v>0.64321607894173904</v>
      </c>
      <c r="FD56" s="2">
        <v>0.36938564705843102</v>
      </c>
      <c r="FE56" s="2">
        <v>0.30861978258847594</v>
      </c>
      <c r="FF56" s="2">
        <v>0.19486395963218534</v>
      </c>
      <c r="FG56" s="2">
        <v>0.22205826381160204</v>
      </c>
      <c r="FH56" s="2">
        <v>0.51581063126261961</v>
      </c>
      <c r="FI56" s="2">
        <f t="shared" si="22"/>
        <v>0.11826377879238414</v>
      </c>
      <c r="FJ56" s="2">
        <f t="shared" si="23"/>
        <v>-0.19487847466590413</v>
      </c>
      <c r="FK56" s="2">
        <f t="shared" si="90"/>
        <v>148.74814830740141</v>
      </c>
      <c r="FL56" s="2" t="str">
        <f t="shared" si="91"/>
        <v>stressed</v>
      </c>
      <c r="FM56" s="7">
        <v>8.6276058656173896E-2</v>
      </c>
      <c r="FN56" s="7">
        <v>0.130751436371081</v>
      </c>
      <c r="FO56" s="7">
        <v>-8.7341827365558997E-2</v>
      </c>
      <c r="FP56" s="7">
        <v>-7.7850922544502599E-2</v>
      </c>
      <c r="FQ56" s="7">
        <v>-0.26109641737024802</v>
      </c>
      <c r="FR56" s="7">
        <v>-0.23423055515977001</v>
      </c>
      <c r="FS56" s="7">
        <v>0.49960901583785294</v>
      </c>
      <c r="FT56" s="7">
        <v>0.75233461065202123</v>
      </c>
      <c r="FU56" s="7">
        <v>-4.4475377714907102E-2</v>
      </c>
      <c r="FV56" s="7">
        <v>-0.76116046904248824</v>
      </c>
      <c r="FW56" s="7">
        <f t="shared" si="24"/>
        <v>-0.14398515424177982</v>
      </c>
      <c r="FX56" s="7">
        <f t="shared" si="25"/>
        <v>-0.13189964286364619</v>
      </c>
      <c r="FY56" s="7">
        <f t="shared" si="92"/>
        <v>-132.49168357289523</v>
      </c>
      <c r="FZ56" s="7" t="str">
        <f t="shared" si="93"/>
        <v>Depressed</v>
      </c>
      <c r="GA56" s="4">
        <v>0.55973370041257797</v>
      </c>
      <c r="GB56" s="4">
        <v>0.43874087075310803</v>
      </c>
      <c r="GC56" s="4">
        <v>0.36011218940415601</v>
      </c>
      <c r="GD56" s="4">
        <v>0.47422607610267098</v>
      </c>
      <c r="GE56" s="4">
        <v>0.34443192478293899</v>
      </c>
      <c r="GF56" s="4">
        <v>0.26129474905993599</v>
      </c>
      <c r="GG56" s="4">
        <v>0.39828122123785148</v>
      </c>
      <c r="GH56" s="4">
        <v>0.677431351606538</v>
      </c>
      <c r="GI56" s="4">
        <v>0.12099282965946995</v>
      </c>
      <c r="GJ56" s="4">
        <v>0.83561293357002042</v>
      </c>
      <c r="GK56" s="4">
        <f t="shared" si="26"/>
        <v>0.34106251126874243</v>
      </c>
      <c r="GL56" s="4">
        <f t="shared" si="27"/>
        <v>-0.42467756944823076</v>
      </c>
      <c r="GM56" s="4">
        <f t="shared" si="94"/>
        <v>141.23172800743308</v>
      </c>
      <c r="GN56" s="4" t="str">
        <f t="shared" si="95"/>
        <v>stressed</v>
      </c>
      <c r="GO56" s="5">
        <v>-0.160103163485803</v>
      </c>
      <c r="GP56" s="5">
        <v>0.39375232467441101</v>
      </c>
      <c r="GQ56" s="5">
        <v>0.53157849072704599</v>
      </c>
      <c r="GR56" s="5">
        <v>0.85632414412985203</v>
      </c>
      <c r="GS56" s="5">
        <v>-0.18392835395113599</v>
      </c>
      <c r="GT56" s="5">
        <v>0.310254454437909</v>
      </c>
      <c r="GU56" s="5">
        <v>-1.5451447433867287</v>
      </c>
      <c r="GV56" s="5">
        <v>1.2163578100903922</v>
      </c>
      <c r="GW56" s="5">
        <v>-8.797765108336697E-2</v>
      </c>
      <c r="GX56" s="5">
        <v>1.839347055408928</v>
      </c>
      <c r="GY56" s="5">
        <f t="shared" si="28"/>
        <v>0.29089326830675266</v>
      </c>
      <c r="GZ56" s="5">
        <f t="shared" si="29"/>
        <v>0.61431172161474112</v>
      </c>
      <c r="HA56" s="5">
        <f t="shared" si="96"/>
        <v>25.338824915272511</v>
      </c>
      <c r="HB56" s="5" t="str">
        <f t="shared" si="97"/>
        <v>happy</v>
      </c>
      <c r="HC56" s="2">
        <v>0.12048324697780299</v>
      </c>
      <c r="HD56" s="2">
        <v>-6.3827089995230596E-2</v>
      </c>
      <c r="HE56" s="2">
        <v>0.14118260908494401</v>
      </c>
      <c r="HF56" s="2">
        <v>-3.3882141149845502E-2</v>
      </c>
      <c r="HG56" s="2">
        <v>0.38986423550481403</v>
      </c>
      <c r="HH56" s="2">
        <v>-0.158535795786617</v>
      </c>
      <c r="HI56" s="2">
        <v>0.27664015975576567</v>
      </c>
      <c r="HJ56" s="2">
        <v>0.15237318507858402</v>
      </c>
      <c r="HK56" s="2">
        <v>0.18431033697303359</v>
      </c>
      <c r="HL56" s="2">
        <v>1.8938889195768158</v>
      </c>
      <c r="HM56" s="2">
        <f t="shared" si="30"/>
        <v>0.16433576675018613</v>
      </c>
      <c r="HN56" s="2">
        <f t="shared" si="31"/>
        <v>0.6329510902932336</v>
      </c>
      <c r="HO56" s="2">
        <f t="shared" si="98"/>
        <v>14.554584179353931</v>
      </c>
      <c r="HP56" s="2" t="str">
        <f t="shared" si="99"/>
        <v>happy</v>
      </c>
      <c r="HQ56" s="4">
        <v>0.20189128755602601</v>
      </c>
      <c r="HR56" s="4">
        <v>0.60054034884296603</v>
      </c>
      <c r="HS56" s="4">
        <v>0.19504735947617499</v>
      </c>
      <c r="HT56" s="4">
        <v>0.16594556269153499</v>
      </c>
      <c r="HU56" s="4">
        <v>0.24579099013889499</v>
      </c>
      <c r="HV56" s="4">
        <v>0.39402116146536198</v>
      </c>
      <c r="HW56" s="4">
        <v>0.43568255701444719</v>
      </c>
      <c r="HX56" s="4">
        <v>0.16685299096291142</v>
      </c>
      <c r="HY56" s="4">
        <v>-0.39864906128694</v>
      </c>
      <c r="HZ56" s="4">
        <v>0.44987374100516381</v>
      </c>
      <c r="IA56" s="4">
        <f t="shared" si="32"/>
        <v>-0.24306591082253048</v>
      </c>
      <c r="IB56" s="4">
        <f t="shared" si="33"/>
        <v>-0.36950895270166262</v>
      </c>
      <c r="IC56" s="4">
        <f t="shared" si="100"/>
        <v>-146.66276493785466</v>
      </c>
      <c r="ID56" s="4" t="str">
        <f t="shared" si="101"/>
        <v>Depressed</v>
      </c>
      <c r="IE56" s="5">
        <v>0.51723528249342399</v>
      </c>
      <c r="IF56" s="5">
        <v>0.19029712607791599</v>
      </c>
      <c r="IG56" s="5">
        <v>0.11690369912146099</v>
      </c>
      <c r="IH56" s="5">
        <v>-0.17197171184182999</v>
      </c>
      <c r="II56" s="5">
        <v>0.51704181763608903</v>
      </c>
      <c r="IJ56" s="5">
        <v>-5.4040175528009098E-2</v>
      </c>
      <c r="IK56" s="5">
        <v>0.11302937975405451</v>
      </c>
      <c r="IL56" s="5">
        <v>-1.2621133171393106</v>
      </c>
      <c r="IM56" s="5">
        <v>0.326938156415508</v>
      </c>
      <c r="IN56" s="5">
        <v>-7.78310817331508E-2</v>
      </c>
      <c r="IO56" s="5">
        <f t="shared" si="34"/>
        <v>0.13774119150100872</v>
      </c>
      <c r="IP56" s="5">
        <f t="shared" si="35"/>
        <v>-0.55918218635243999</v>
      </c>
      <c r="IQ56" s="5">
        <f t="shared" si="102"/>
        <v>166.16204147032596</v>
      </c>
      <c r="IR56" s="5" t="str">
        <f t="shared" si="103"/>
        <v>Upset</v>
      </c>
      <c r="IS56" s="4">
        <v>0.18885189751847201</v>
      </c>
      <c r="IT56" s="4">
        <v>0.45717382764345599</v>
      </c>
      <c r="IU56" s="4">
        <v>0.51745233728031204</v>
      </c>
      <c r="IV56" s="4">
        <v>0.44411327837261</v>
      </c>
      <c r="IW56" s="4">
        <v>0.82501819113040198</v>
      </c>
      <c r="IX56" s="4">
        <v>0.62199084697718598</v>
      </c>
      <c r="IY56" s="4">
        <v>0.51037341280073745</v>
      </c>
      <c r="IZ56" s="4">
        <v>0.4115342994605794</v>
      </c>
      <c r="JA56" s="4">
        <v>-0.26832193012498395</v>
      </c>
      <c r="JB56" s="4">
        <v>1.4884323923972269</v>
      </c>
      <c r="JC56" s="4">
        <f t="shared" si="36"/>
        <v>-0.30807704060761276</v>
      </c>
      <c r="JD56" s="4">
        <f t="shared" si="37"/>
        <v>-0.1384665944637542</v>
      </c>
      <c r="JE56" s="4">
        <f t="shared" si="104"/>
        <v>-114.20174570385092</v>
      </c>
      <c r="JF56" s="4" t="str">
        <f t="shared" si="105"/>
        <v>Bored</v>
      </c>
      <c r="JG56" s="5">
        <v>1.22881238431041</v>
      </c>
      <c r="JH56" s="5">
        <v>0.59877620064306103</v>
      </c>
      <c r="JI56" s="5">
        <v>0.20408707236599499</v>
      </c>
      <c r="JJ56" s="5">
        <v>-4.6885042827532301E-2</v>
      </c>
      <c r="JK56" s="5">
        <v>1.27069309414375</v>
      </c>
      <c r="JL56" s="5">
        <v>0.67629885201870499</v>
      </c>
      <c r="JM56" s="5">
        <v>8.1650980213979901E-2</v>
      </c>
      <c r="JN56" s="5">
        <v>-3.6770418125315882E-2</v>
      </c>
      <c r="JO56" s="5">
        <v>0.63003618366734893</v>
      </c>
      <c r="JP56" s="5">
        <v>8.6016092917578016E-2</v>
      </c>
      <c r="JQ56" s="5">
        <f t="shared" si="38"/>
        <v>0.41049275300740229</v>
      </c>
      <c r="JR56" s="5">
        <f t="shared" si="39"/>
        <v>0.12222378834643788</v>
      </c>
      <c r="JS56" s="5">
        <f t="shared" si="106"/>
        <v>73.4191549738498</v>
      </c>
      <c r="JT56" s="5" t="str">
        <f t="shared" si="107"/>
        <v>alert</v>
      </c>
      <c r="JU56" s="2">
        <v>0.671087787719857</v>
      </c>
      <c r="JV56" s="2">
        <v>0.78822844765925804</v>
      </c>
      <c r="JW56" s="2">
        <v>0.175135616796289</v>
      </c>
      <c r="JX56" s="2">
        <v>0.25349092784545302</v>
      </c>
      <c r="JY56" s="2">
        <v>0.65410570669747203</v>
      </c>
      <c r="JZ56" s="2">
        <v>0.88198988795911004</v>
      </c>
      <c r="KA56" s="2">
        <v>0.13215852442234782</v>
      </c>
      <c r="KB56" s="2">
        <v>0.1517711322164372</v>
      </c>
      <c r="KC56" s="2">
        <v>-0.11714065993940104</v>
      </c>
      <c r="KD56" s="2">
        <v>0.29371738232624356</v>
      </c>
      <c r="KE56" s="2">
        <f t="shared" si="40"/>
        <v>0.1127084064241981</v>
      </c>
      <c r="KF56" s="2">
        <f t="shared" si="41"/>
        <v>0.32827589783383582</v>
      </c>
      <c r="KG56" s="2">
        <f t="shared" si="108"/>
        <v>18.94910904172799</v>
      </c>
      <c r="KH56" s="2" t="str">
        <f t="shared" si="109"/>
        <v>happy</v>
      </c>
      <c r="KI56" s="7">
        <v>0.65888693244725205</v>
      </c>
      <c r="KJ56" s="7">
        <v>-1.5847353694792499E-2</v>
      </c>
      <c r="KK56" s="7">
        <v>4.7263084084894103E-2</v>
      </c>
      <c r="KL56" s="7">
        <v>3.8564541882032802E-2</v>
      </c>
      <c r="KM56" s="7">
        <v>0.77800690354348101</v>
      </c>
      <c r="KN56" s="7">
        <v>-0.20071873437123899</v>
      </c>
      <c r="KO56" s="7">
        <v>3.2892537291947098E-2</v>
      </c>
      <c r="KP56" s="7">
        <v>-0.17807285631106928</v>
      </c>
      <c r="KQ56" s="7">
        <v>0.67473428614204456</v>
      </c>
      <c r="KR56" s="7">
        <v>0.13347176255221851</v>
      </c>
      <c r="KS56" s="7">
        <f t="shared" si="42"/>
        <v>0.65137066363148777</v>
      </c>
      <c r="KT56" s="7">
        <f t="shared" si="43"/>
        <v>4.3992822090247907E-2</v>
      </c>
      <c r="KU56" s="7">
        <f t="shared" si="110"/>
        <v>86.13617705356279</v>
      </c>
      <c r="KV56" s="7" t="str">
        <f t="shared" si="111"/>
        <v>alert</v>
      </c>
      <c r="KW56" s="2">
        <v>0.33872746394945702</v>
      </c>
      <c r="KX56" s="2">
        <v>0.49976319011401799</v>
      </c>
      <c r="KY56" s="2">
        <v>-0.119631196621655</v>
      </c>
      <c r="KZ56" s="2">
        <v>1.3349188568797399E-2</v>
      </c>
      <c r="LA56" s="2">
        <v>0.114888342333653</v>
      </c>
      <c r="LB56" s="2">
        <v>0.61504410984873004</v>
      </c>
      <c r="LC56" s="2">
        <v>-0.2637280160096338</v>
      </c>
      <c r="LD56" s="2">
        <v>1.1974435913043868E-2</v>
      </c>
      <c r="LE56" s="2">
        <v>-0.16103572616456097</v>
      </c>
      <c r="LF56" s="2">
        <v>-0.12675395669325124</v>
      </c>
      <c r="LG56" s="2">
        <f t="shared" si="44"/>
        <v>-8.8986581034197543E-2</v>
      </c>
      <c r="LH56" s="2">
        <f t="shared" si="45"/>
        <v>-5.007112151094284E-2</v>
      </c>
      <c r="LI56" s="2">
        <f t="shared" si="112"/>
        <v>-119.36566171026374</v>
      </c>
      <c r="LJ56" s="2" t="str">
        <f t="shared" si="113"/>
        <v>Bored</v>
      </c>
      <c r="LK56" s="4">
        <v>0.432565663673038</v>
      </c>
      <c r="LL56" s="4">
        <v>0.81587670600419804</v>
      </c>
      <c r="LM56" s="4">
        <v>0.152619032373389</v>
      </c>
      <c r="LN56" s="4">
        <v>0.30874383411497303</v>
      </c>
      <c r="LO56" s="4">
        <v>0.81366369312945896</v>
      </c>
      <c r="LP56" s="4">
        <v>1.1095416579201101</v>
      </c>
      <c r="LQ56" s="4">
        <v>0.12246464227497422</v>
      </c>
      <c r="LR56" s="4">
        <v>0.16035155782232394</v>
      </c>
      <c r="LS56" s="4">
        <v>-0.38331104233116003</v>
      </c>
      <c r="LT56" s="4">
        <v>0.36955079200623392</v>
      </c>
      <c r="LU56" s="4">
        <f t="shared" si="46"/>
        <v>-0.25798599380498621</v>
      </c>
      <c r="LV56" s="4">
        <f t="shared" si="47"/>
        <v>0.43883213366374529</v>
      </c>
      <c r="LW56" s="4">
        <f t="shared" si="114"/>
        <v>-30.450938831022395</v>
      </c>
      <c r="LX56" s="4" t="str">
        <f t="shared" si="115"/>
        <v>Relased</v>
      </c>
      <c r="LY56" s="5">
        <v>0.67538519848279899</v>
      </c>
      <c r="LZ56" s="5">
        <v>0.84953118130817196</v>
      </c>
      <c r="MA56" s="5">
        <v>0.28216074122719997</v>
      </c>
      <c r="MB56" s="5">
        <v>0.30267106386589399</v>
      </c>
      <c r="MC56" s="5">
        <v>0.83721664702238496</v>
      </c>
      <c r="MD56" s="5">
        <v>1.09633521891385</v>
      </c>
      <c r="ME56" s="5">
        <v>0.1865399953501729</v>
      </c>
      <c r="MF56" s="5">
        <v>0.15554565505183679</v>
      </c>
      <c r="MG56" s="5">
        <v>-0.17414598282537297</v>
      </c>
      <c r="MH56" s="5">
        <v>0.38351729500948784</v>
      </c>
      <c r="MI56" s="5">
        <f t="shared" si="48"/>
        <v>-0.43643607499568449</v>
      </c>
      <c r="MJ56" s="5">
        <f t="shared" si="49"/>
        <v>9.0739782684535975E-2</v>
      </c>
      <c r="MK56" s="5">
        <f t="shared" si="116"/>
        <v>-78.254914199807331</v>
      </c>
      <c r="ML56" s="5" t="str">
        <f t="shared" si="117"/>
        <v>Calm</v>
      </c>
      <c r="MM56" s="2">
        <v>0.17274933507776599</v>
      </c>
      <c r="MN56" s="2">
        <v>9.28759446398148E-2</v>
      </c>
      <c r="MO56" s="2">
        <v>0.407423410055198</v>
      </c>
      <c r="MP56" s="2">
        <v>0.35675904366751299</v>
      </c>
      <c r="MQ56" s="2">
        <v>-0.45384746276992399</v>
      </c>
      <c r="MR56" s="2">
        <v>0.129284509974461</v>
      </c>
      <c r="MS56" s="2">
        <v>-1.4493992307959587</v>
      </c>
      <c r="MT56" s="2">
        <v>1.6058620526633907</v>
      </c>
      <c r="MU56" s="2">
        <v>7.9873390437951192E-2</v>
      </c>
      <c r="MV56" s="2">
        <v>2.8769191491683634</v>
      </c>
      <c r="MW56" s="2">
        <f t="shared" si="50"/>
        <v>0.37234425889693856</v>
      </c>
      <c r="MX56" s="2">
        <f t="shared" si="51"/>
        <v>1</v>
      </c>
      <c r="MY56" s="2">
        <f t="shared" si="118"/>
        <v>20.422525917880922</v>
      </c>
      <c r="MZ56" s="2" t="str">
        <f t="shared" si="119"/>
        <v>happy</v>
      </c>
      <c r="NA56" s="7">
        <v>0.96265625025639001</v>
      </c>
      <c r="NB56" s="7">
        <v>0.51519525237900199</v>
      </c>
      <c r="NC56" s="7">
        <v>0.13070443289631001</v>
      </c>
      <c r="ND56" s="7">
        <v>2.9671790075993801E-2</v>
      </c>
      <c r="NE56" s="7">
        <v>0.930467777508315</v>
      </c>
      <c r="NF56" s="7">
        <v>0.79588378350783195</v>
      </c>
      <c r="NG56" s="7">
        <v>6.9041663926604158E-2</v>
      </c>
      <c r="NH56" s="7">
        <v>2.2631579991608478E-2</v>
      </c>
      <c r="NI56" s="7">
        <v>0.44746099787738802</v>
      </c>
      <c r="NJ56" s="7">
        <v>0.10851984971853496</v>
      </c>
      <c r="NK56" s="7">
        <f t="shared" si="52"/>
        <v>0.70298044219602951</v>
      </c>
      <c r="NL56" s="7">
        <f t="shared" si="53"/>
        <v>1.2258999855456532E-2</v>
      </c>
      <c r="NM56" s="7">
        <f t="shared" si="120"/>
        <v>89.000942666967148</v>
      </c>
      <c r="NN56" s="7" t="str">
        <f t="shared" si="121"/>
        <v>alert</v>
      </c>
      <c r="NO56" s="4">
        <v>0.29463625235624002</v>
      </c>
      <c r="NP56" s="4">
        <v>0.76270291936517998</v>
      </c>
      <c r="NQ56" s="4">
        <v>0.73071557925036601</v>
      </c>
      <c r="NR56" s="4">
        <v>0.46479071543594902</v>
      </c>
      <c r="NS56" s="4">
        <v>0.15198591935987801</v>
      </c>
      <c r="NT56" s="4">
        <v>0.48230184795589698</v>
      </c>
      <c r="NU56" s="4">
        <v>1.6360933816667378</v>
      </c>
      <c r="NV56" s="4">
        <v>0.37332444632807027</v>
      </c>
      <c r="NW56" s="4">
        <v>-0.46806666700893995</v>
      </c>
      <c r="NX56" s="4">
        <v>1.1306743632130356</v>
      </c>
      <c r="NY56" s="4">
        <f t="shared" si="54"/>
        <v>-0.57651902865613591</v>
      </c>
      <c r="NZ56" s="4">
        <f t="shared" si="55"/>
        <v>0.70366840984431023</v>
      </c>
      <c r="OA56" s="4">
        <f t="shared" si="122"/>
        <v>-39.327933208174315</v>
      </c>
      <c r="OB56" s="4" t="str">
        <f t="shared" si="123"/>
        <v>Relased</v>
      </c>
      <c r="OC56" s="1">
        <v>0.82211998895892202</v>
      </c>
      <c r="OD56" s="1">
        <v>0.80213729513679899</v>
      </c>
      <c r="OE56" s="1">
        <v>1.1244034955022699</v>
      </c>
      <c r="OF56" s="1">
        <v>0.64196092492033197</v>
      </c>
      <c r="OG56" s="1">
        <v>0.11460830177839799</v>
      </c>
      <c r="OH56" s="1">
        <v>0.812081871637783</v>
      </c>
      <c r="OI56" s="1">
        <v>1.2003518059833835</v>
      </c>
      <c r="OJ56" s="1">
        <v>0.39769130371748257</v>
      </c>
      <c r="OK56" s="1">
        <v>1.9982693822123032E-2</v>
      </c>
      <c r="OL56" s="1">
        <v>1.0874905335000524</v>
      </c>
      <c r="OM56" s="1">
        <f t="shared" si="56"/>
        <v>4.820147341297587E-2</v>
      </c>
      <c r="ON56" s="1">
        <f t="shared" si="57"/>
        <v>-0.79165187960488159</v>
      </c>
      <c r="OO56" s="1">
        <f t="shared" si="124"/>
        <v>176.51572135209736</v>
      </c>
      <c r="OP56" s="1" t="str">
        <f t="shared" si="125"/>
        <v>Upset</v>
      </c>
      <c r="OQ56" s="2">
        <v>0.80134744701107097</v>
      </c>
      <c r="OR56" s="2">
        <v>0.46125790276342399</v>
      </c>
      <c r="OS56" s="2">
        <v>0.24274108698855201</v>
      </c>
      <c r="OT56" s="2">
        <v>0.23588989743425201</v>
      </c>
      <c r="OU56" s="2">
        <v>0.90046913272135398</v>
      </c>
      <c r="OV56" s="2">
        <v>0.59472079522893395</v>
      </c>
      <c r="OW56" s="2">
        <v>0.14263645676005693</v>
      </c>
      <c r="OX56" s="2">
        <v>0.22338509089504296</v>
      </c>
      <c r="OY56" s="2">
        <v>0.34008954424764698</v>
      </c>
      <c r="OZ56" s="2">
        <v>0.37908201839021904</v>
      </c>
      <c r="PA56" s="2">
        <f t="shared" si="58"/>
        <v>0.22877172907162424</v>
      </c>
      <c r="PB56" s="2">
        <f t="shared" si="59"/>
        <v>-1.2745268465228166E-2</v>
      </c>
      <c r="PC56" s="2">
        <f t="shared" si="126"/>
        <v>93.188750562437932</v>
      </c>
      <c r="PD56" s="2" t="str">
        <f t="shared" si="127"/>
        <v>nervous</v>
      </c>
      <c r="PE56" s="1">
        <v>0.29376118808927998</v>
      </c>
      <c r="PF56" s="1">
        <v>0.65298238322589397</v>
      </c>
      <c r="PG56" s="1">
        <v>0.66671356560059203</v>
      </c>
      <c r="PH56" s="1">
        <v>1.21389098961515</v>
      </c>
      <c r="PI56" s="1">
        <v>-0.245081212471528</v>
      </c>
      <c r="PJ56" s="1">
        <v>-0.34440300109918598</v>
      </c>
      <c r="PK56" s="1">
        <v>13.695848388171001</v>
      </c>
      <c r="PL56" s="1">
        <v>3.9338045894352898</v>
      </c>
      <c r="PM56" s="1">
        <v>-0.35922119513661399</v>
      </c>
      <c r="PN56" s="1">
        <v>1.9863927384299953</v>
      </c>
      <c r="PO56" s="1">
        <f t="shared" si="60"/>
        <v>-0.34161060386970188</v>
      </c>
      <c r="PP56" s="1">
        <f t="shared" si="61"/>
        <v>0.19951036221640717</v>
      </c>
      <c r="PQ56" s="1">
        <f t="shared" si="128"/>
        <v>-59.713849812068567</v>
      </c>
      <c r="PR56" s="1" t="str">
        <f t="shared" si="129"/>
        <v>Relased</v>
      </c>
      <c r="PS56" s="4">
        <v>0.91902546813210995</v>
      </c>
      <c r="PT56" s="4">
        <v>0.26840186166816998</v>
      </c>
      <c r="PU56" s="4">
        <v>0.418202372242581</v>
      </c>
      <c r="PV56" s="4">
        <v>0.189563097154761</v>
      </c>
      <c r="PW56" s="4">
        <v>0.25680343828055402</v>
      </c>
      <c r="PX56" s="4">
        <v>0.31197997324289201</v>
      </c>
      <c r="PY56" s="4">
        <v>0.35566600715615548</v>
      </c>
      <c r="PZ56" s="4">
        <v>0.32661790178841443</v>
      </c>
      <c r="QA56" s="4">
        <v>0.65062360646393991</v>
      </c>
      <c r="QB56" s="4">
        <v>0.51183382270607281</v>
      </c>
      <c r="QC56" s="4">
        <f t="shared" si="62"/>
        <v>0.90696599099833808</v>
      </c>
      <c r="QD56" s="4">
        <f t="shared" si="63"/>
        <v>-9.0912173377312722E-2</v>
      </c>
      <c r="QE56" s="4">
        <f t="shared" si="130"/>
        <v>95.724076461391121</v>
      </c>
      <c r="QF56" s="4" t="str">
        <f t="shared" si="131"/>
        <v>nervous</v>
      </c>
      <c r="QG56" s="2">
        <v>0.32818085205567898</v>
      </c>
      <c r="QH56" s="2">
        <v>0.56840323858241604</v>
      </c>
      <c r="QI56" s="2">
        <v>0.16934467482408799</v>
      </c>
      <c r="QJ56" s="2">
        <v>0.22930920651919601</v>
      </c>
      <c r="QK56" s="2">
        <v>0.50489008707134597</v>
      </c>
      <c r="QL56" s="2">
        <v>0.57260073819710999</v>
      </c>
      <c r="QM56" s="2">
        <v>0.20327761643149414</v>
      </c>
      <c r="QN56" s="2">
        <v>0.20097143496941988</v>
      </c>
      <c r="QO56" s="2">
        <v>-0.24022238652673705</v>
      </c>
      <c r="QP56" s="2">
        <v>0.44463635425380316</v>
      </c>
      <c r="QQ56" s="2">
        <f t="shared" si="64"/>
        <v>-0.20428175270536308</v>
      </c>
      <c r="QR56" s="2">
        <f t="shared" si="65"/>
        <v>0.14720890224029914</v>
      </c>
      <c r="QS56" s="2">
        <f t="shared" si="132"/>
        <v>-54.222837771894703</v>
      </c>
      <c r="QT56" s="2" t="str">
        <f t="shared" si="133"/>
        <v>Relased</v>
      </c>
      <c r="QU56" s="4">
        <v>0.30068157245702698</v>
      </c>
      <c r="QV56" s="4">
        <v>0.295887924289301</v>
      </c>
      <c r="QW56" s="4">
        <v>0.286395677139615</v>
      </c>
      <c r="QX56" s="4">
        <v>0.34152890953746201</v>
      </c>
      <c r="QY56" s="4">
        <v>0.12748089741013599</v>
      </c>
      <c r="QZ56" s="4">
        <v>0.55874235281582396</v>
      </c>
      <c r="RA56" s="4">
        <v>0.66889486420533073</v>
      </c>
      <c r="RB56" s="4">
        <v>0.39962182324538892</v>
      </c>
      <c r="RC56" s="4">
        <v>4.7936481677259835E-3</v>
      </c>
      <c r="RD56" s="4">
        <v>1.0525589895255436</v>
      </c>
      <c r="RE56" s="4">
        <f t="shared" si="66"/>
        <v>-0.20372699349891554</v>
      </c>
      <c r="RF56" s="4">
        <f t="shared" si="67"/>
        <v>0.38792690186039258</v>
      </c>
      <c r="RG56" s="4">
        <f t="shared" si="134"/>
        <v>-27.707041106051641</v>
      </c>
      <c r="RH56" s="4" t="str">
        <f t="shared" si="135"/>
        <v>Contented</v>
      </c>
    </row>
    <row r="57" spans="1:476" x14ac:dyDescent="0.3">
      <c r="A57" s="1">
        <v>0.42509097702111598</v>
      </c>
      <c r="B57" s="1">
        <v>0.96123523650936404</v>
      </c>
      <c r="C57" s="1">
        <v>0.30470498852627198</v>
      </c>
      <c r="D57" s="1">
        <v>0.19598317123252099</v>
      </c>
      <c r="E57" s="1">
        <v>0.30311062698489999</v>
      </c>
      <c r="F57" s="1">
        <v>0.58949422437211296</v>
      </c>
      <c r="G57" s="1">
        <v>0.41843493182384517</v>
      </c>
      <c r="H57" s="1">
        <v>0.12638127808645538</v>
      </c>
      <c r="I57" s="1">
        <v>-0.53614425948824807</v>
      </c>
      <c r="J57" s="1">
        <v>0.36116186426549513</v>
      </c>
      <c r="K57" s="17">
        <f t="shared" si="0"/>
        <v>-0.44268859106871006</v>
      </c>
      <c r="L57" s="18">
        <f t="shared" si="1"/>
        <v>0.11119223258788802</v>
      </c>
      <c r="M57" s="18">
        <f t="shared" si="68"/>
        <v>-75.900420721954973</v>
      </c>
      <c r="N57" s="18" t="str">
        <f t="shared" si="69"/>
        <v>Calm</v>
      </c>
      <c r="O57" s="9">
        <v>0.26083671620095</v>
      </c>
      <c r="P57" s="9">
        <v>0.27356516196935099</v>
      </c>
      <c r="Q57" s="9">
        <v>-6.19123975948409E-2</v>
      </c>
      <c r="R57" s="9">
        <v>-7.2636262221686704E-2</v>
      </c>
      <c r="S57" s="9">
        <v>-1.07955237391653E-2</v>
      </c>
      <c r="T57" s="9">
        <v>-0.214066838381125</v>
      </c>
      <c r="U57" s="9">
        <v>-0.24760879191656929</v>
      </c>
      <c r="V57" s="9">
        <v>-1.2208119126916133</v>
      </c>
      <c r="W57" s="9">
        <v>-1.2728445768400987E-2</v>
      </c>
      <c r="X57" s="9">
        <v>-0.25177430191151046</v>
      </c>
      <c r="Y57" s="9">
        <f t="shared" si="2"/>
        <v>0.26963106614982224</v>
      </c>
      <c r="Z57" s="9">
        <f t="shared" si="3"/>
        <v>-8.3622298755326896E-2</v>
      </c>
      <c r="AA57" s="9">
        <f t="shared" si="70"/>
        <v>107.23054465876598</v>
      </c>
      <c r="AB57" s="9" t="str">
        <f t="shared" si="71"/>
        <v>nervous</v>
      </c>
      <c r="AC57" s="2">
        <v>2.97343207599421E-2</v>
      </c>
      <c r="AD57" s="2">
        <v>0.14108228377396501</v>
      </c>
      <c r="AE57" s="2">
        <v>0.21361486248776701</v>
      </c>
      <c r="AF57" s="2">
        <v>0.123485225847501</v>
      </c>
      <c r="AG57" s="2">
        <v>-3.9162671313543403E-2</v>
      </c>
      <c r="AH57" s="2">
        <v>-7.7127699809972097E-2</v>
      </c>
      <c r="AI57" s="2">
        <v>-22.656652536765677</v>
      </c>
      <c r="AJ57" s="2">
        <v>1.9308268179341836</v>
      </c>
      <c r="AK57" s="2">
        <v>-0.1113479630140229</v>
      </c>
      <c r="AL57" s="2">
        <v>1.9734620604073279</v>
      </c>
      <c r="AM57" s="2">
        <f t="shared" si="4"/>
        <v>7.3783992823666988E-2</v>
      </c>
      <c r="AN57" s="2">
        <f t="shared" si="5"/>
        <v>0.65549682657137187</v>
      </c>
      <c r="AO57" s="2">
        <f t="shared" si="72"/>
        <v>6.4222911108159266</v>
      </c>
      <c r="AP57" s="2" t="str">
        <f t="shared" si="73"/>
        <v>happy</v>
      </c>
      <c r="AQ57" s="9">
        <v>0.49463705286069198</v>
      </c>
      <c r="AR57" s="9">
        <v>0.37471361376345003</v>
      </c>
      <c r="AS57" s="9">
        <v>-0.106037407306467</v>
      </c>
      <c r="AT57" s="9">
        <v>3.2803068554130399E-2</v>
      </c>
      <c r="AU57" s="9">
        <v>0.463379073487105</v>
      </c>
      <c r="AV57" s="9">
        <v>0.39426566355210402</v>
      </c>
      <c r="AW57" s="9">
        <v>-0.11068436573266129</v>
      </c>
      <c r="AX57" s="9">
        <v>4.2657935684097134E-2</v>
      </c>
      <c r="AY57" s="9">
        <v>0.11992343909724196</v>
      </c>
      <c r="AZ57" s="9">
        <v>-8.4240274453023442E-2</v>
      </c>
      <c r="BA57" s="9">
        <f t="shared" si="6"/>
        <v>0.24519267521155075</v>
      </c>
      <c r="BB57" s="9">
        <f t="shared" si="7"/>
        <v>1.9823831708564388E-2</v>
      </c>
      <c r="BC57" s="9">
        <f t="shared" si="74"/>
        <v>85.377689405890749</v>
      </c>
      <c r="BD57" s="9" t="str">
        <f t="shared" si="75"/>
        <v>alert</v>
      </c>
      <c r="BE57" s="4">
        <v>0.40988902584522102</v>
      </c>
      <c r="BF57" s="4">
        <v>0.61932858715195704</v>
      </c>
      <c r="BG57" s="4">
        <v>3.8936983713940498E-2</v>
      </c>
      <c r="BH57" s="4">
        <v>3.8792963375567902E-3</v>
      </c>
      <c r="BI57" s="4">
        <v>0.39305481018305599</v>
      </c>
      <c r="BJ57" s="4">
        <v>0.89973849704647102</v>
      </c>
      <c r="BK57" s="4">
        <v>4.8492786128778831E-2</v>
      </c>
      <c r="BL57" s="4">
        <v>2.5537360251629659E-3</v>
      </c>
      <c r="BM57" s="4">
        <v>-0.20943956130673602</v>
      </c>
      <c r="BN57" s="4">
        <v>4.1600803863832331E-2</v>
      </c>
      <c r="BO57" s="4">
        <f t="shared" si="8"/>
        <v>-0.19361255236069763</v>
      </c>
      <c r="BP57" s="4">
        <f t="shared" si="9"/>
        <v>2.1159387872325519E-2</v>
      </c>
      <c r="BQ57" s="4">
        <f t="shared" si="76"/>
        <v>-83.76305266539876</v>
      </c>
      <c r="BR57" s="4" t="str">
        <f t="shared" si="77"/>
        <v>Calm</v>
      </c>
      <c r="BS57" s="5">
        <v>0.558868467984032</v>
      </c>
      <c r="BT57" s="5">
        <v>0.96605890654619297</v>
      </c>
      <c r="BU57" s="5">
        <v>0.54069270253956003</v>
      </c>
      <c r="BV57" s="5">
        <v>0.37262781838756198</v>
      </c>
      <c r="BW57" s="5">
        <v>0.13735562238294699</v>
      </c>
      <c r="BX57" s="5">
        <v>0.77864416452134</v>
      </c>
      <c r="BY57" s="5">
        <v>0.77660728782677069</v>
      </c>
      <c r="BZ57" s="5">
        <v>0.2135766392384246</v>
      </c>
      <c r="CA57" s="5">
        <v>-0.40719043856216097</v>
      </c>
      <c r="CB57" s="5">
        <v>0.59892722511357832</v>
      </c>
      <c r="CC57" s="5">
        <f t="shared" si="10"/>
        <v>-0.261610563909216</v>
      </c>
      <c r="CD57" s="5">
        <f t="shared" si="11"/>
        <v>0.15784320849854794</v>
      </c>
      <c r="CE57" s="5">
        <f t="shared" si="78"/>
        <v>-58.895242815202323</v>
      </c>
      <c r="CF57" s="5" t="str">
        <f t="shared" si="79"/>
        <v>Relased</v>
      </c>
      <c r="CG57" s="4">
        <v>-3.5700489760144699E-2</v>
      </c>
      <c r="CH57" s="4">
        <v>0.47380446271223697</v>
      </c>
      <c r="CI57" s="4">
        <v>0.31601502509357698</v>
      </c>
      <c r="CJ57" s="4">
        <v>0.48569438282154997</v>
      </c>
      <c r="CK57" s="4">
        <v>-0.50114909259810603</v>
      </c>
      <c r="CL57" s="4">
        <v>0.56216543958739595</v>
      </c>
      <c r="CM57" s="4">
        <v>-0.58864724026681592</v>
      </c>
      <c r="CN57" s="4">
        <v>0.46883059222416762</v>
      </c>
      <c r="CO57" s="4">
        <v>-0.5095049524723817</v>
      </c>
      <c r="CP57" s="4">
        <v>1.8299523798265027</v>
      </c>
      <c r="CQ57" s="4">
        <f t="shared" si="12"/>
        <v>-0.22095991097637824</v>
      </c>
      <c r="CR57" s="4">
        <f t="shared" si="13"/>
        <v>0.27182344474463349</v>
      </c>
      <c r="CS57" s="4">
        <f t="shared" si="80"/>
        <v>-39.106979898664747</v>
      </c>
      <c r="CT57" s="4" t="str">
        <f t="shared" si="81"/>
        <v>Relased</v>
      </c>
      <c r="CU57" s="2">
        <v>0.18812340065840299</v>
      </c>
      <c r="CV57" s="2">
        <v>7.2066553660882895E-2</v>
      </c>
      <c r="CW57" s="2">
        <v>-0.27333317481345198</v>
      </c>
      <c r="CX57" s="2">
        <v>-3.2521530014519198E-2</v>
      </c>
      <c r="CY57" s="2">
        <v>-0.50021245523165203</v>
      </c>
      <c r="CZ57" s="2">
        <v>-0.22962528898297199</v>
      </c>
      <c r="DA57" s="2">
        <v>0.87581788213370093</v>
      </c>
      <c r="DB57" s="2">
        <v>0.20640893028264751</v>
      </c>
      <c r="DC57" s="2">
        <v>0.1160568469975201</v>
      </c>
      <c r="DD57" s="2">
        <v>-1.1755054326680456</v>
      </c>
      <c r="DE57" s="2">
        <f t="shared" si="14"/>
        <v>0.13075069511550064</v>
      </c>
      <c r="DF57" s="2">
        <f t="shared" si="15"/>
        <v>-0.40840271661853933</v>
      </c>
      <c r="DG57" s="2">
        <f t="shared" si="82"/>
        <v>162.24746071742723</v>
      </c>
      <c r="DH57" s="2" t="str">
        <f t="shared" si="83"/>
        <v>Upset</v>
      </c>
      <c r="DI57" s="7">
        <v>0.83386453081151002</v>
      </c>
      <c r="DJ57" s="7">
        <v>0.22647374455288</v>
      </c>
      <c r="DK57" s="7">
        <v>0.25422146884135899</v>
      </c>
      <c r="DL57" s="7">
        <v>-4.9268955122404298E-2</v>
      </c>
      <c r="DM57" s="7">
        <v>0.72580129816449002</v>
      </c>
      <c r="DN57" s="7">
        <v>-2.34374262807815E-2</v>
      </c>
      <c r="DO57" s="7">
        <v>0.16299739605647981</v>
      </c>
      <c r="DP57" s="7">
        <v>-0.24266079852953529</v>
      </c>
      <c r="DQ57" s="7">
        <v>0.60739078625863008</v>
      </c>
      <c r="DR57" s="7">
        <v>0.19328974392490156</v>
      </c>
      <c r="DS57" s="7">
        <f t="shared" si="16"/>
        <v>0.23543693222530537</v>
      </c>
      <c r="DT57" s="7">
        <f t="shared" si="17"/>
        <v>4.4449027893836979E-2</v>
      </c>
      <c r="DU57" s="7">
        <f t="shared" si="84"/>
        <v>79.308751080144006</v>
      </c>
      <c r="DV57" s="7" t="str">
        <f t="shared" si="85"/>
        <v>alert</v>
      </c>
      <c r="DW57" s="9">
        <v>0.61860924159398101</v>
      </c>
      <c r="DX57" s="9">
        <v>0.61909531313435295</v>
      </c>
      <c r="DY57" s="9">
        <v>-0.10732487192744999</v>
      </c>
      <c r="DZ57" s="9">
        <v>0.11886685404915399</v>
      </c>
      <c r="EA57" s="9">
        <v>0.60423983113537705</v>
      </c>
      <c r="EB57" s="9">
        <v>1.2811277823248099</v>
      </c>
      <c r="EC57" s="9">
        <v>-8.7766245500685111E-2</v>
      </c>
      <c r="ED57" s="9">
        <v>6.2554157105658925E-2</v>
      </c>
      <c r="EE57" s="9">
        <v>-4.8607154037194622E-4</v>
      </c>
      <c r="EF57" s="9">
        <v>9.3253127958613444E-3</v>
      </c>
      <c r="EG57" s="9">
        <f t="shared" si="18"/>
        <v>0.23106456841751699</v>
      </c>
      <c r="EH57" s="9">
        <f t="shared" si="19"/>
        <v>-3.3601351659049761E-2</v>
      </c>
      <c r="EI57" s="9">
        <f t="shared" si="86"/>
        <v>98.273940462441246</v>
      </c>
      <c r="EJ57" s="9" t="str">
        <f t="shared" si="87"/>
        <v>nervous</v>
      </c>
      <c r="EK57" s="1">
        <v>8.5459258470996599E-2</v>
      </c>
      <c r="EL57" s="1">
        <v>-0.19197978570632501</v>
      </c>
      <c r="EM57" s="1">
        <v>0.25143232415297601</v>
      </c>
      <c r="EN57" s="1">
        <v>-5.7423656237422802E-3</v>
      </c>
      <c r="EO57" s="1">
        <v>0.1149212347924</v>
      </c>
      <c r="EP57" s="1">
        <v>-0.63121793224345402</v>
      </c>
      <c r="EQ57" s="1">
        <v>1.2547744546295365</v>
      </c>
      <c r="ER57" s="1">
        <v>6.9756821460146539E-3</v>
      </c>
      <c r="ES57" s="1">
        <v>0.27743904417732163</v>
      </c>
      <c r="ET57" s="1">
        <v>-2.3065034027333335</v>
      </c>
      <c r="EU57" s="1">
        <f t="shared" si="20"/>
        <v>0.12402287156352365</v>
      </c>
      <c r="EV57" s="1">
        <f t="shared" si="21"/>
        <v>-1</v>
      </c>
      <c r="EW57" s="1">
        <f t="shared" si="88"/>
        <v>172.93011428680359</v>
      </c>
      <c r="EX57" s="1" t="str">
        <f t="shared" si="89"/>
        <v>Upset</v>
      </c>
      <c r="EY57" s="2">
        <v>0.69042590165076101</v>
      </c>
      <c r="EZ57" s="2">
        <v>0.425042167036008</v>
      </c>
      <c r="FA57" s="2">
        <v>0.43241178433239003</v>
      </c>
      <c r="FB57" s="2">
        <v>0.154805349496384</v>
      </c>
      <c r="FC57" s="2">
        <v>0.70535938507496099</v>
      </c>
      <c r="FD57" s="2">
        <v>0.36938564705843102</v>
      </c>
      <c r="FE57" s="2">
        <v>0.3097982106880891</v>
      </c>
      <c r="FF57" s="2">
        <v>0.19486395963218534</v>
      </c>
      <c r="FG57" s="2">
        <v>0.26538373461475301</v>
      </c>
      <c r="FH57" s="2">
        <v>0.52643114609286823</v>
      </c>
      <c r="FI57" s="2">
        <f t="shared" si="22"/>
        <v>0.15975784238159485</v>
      </c>
      <c r="FJ57" s="2">
        <f t="shared" si="23"/>
        <v>-0.18964716999182551</v>
      </c>
      <c r="FK57" s="2">
        <f t="shared" si="90"/>
        <v>139.88937836905586</v>
      </c>
      <c r="FL57" s="2" t="str">
        <f t="shared" si="91"/>
        <v>stressed</v>
      </c>
      <c r="FM57" s="7">
        <v>4.2079566488343802E-2</v>
      </c>
      <c r="FN57" s="7">
        <v>-3.3939780261130197E-2</v>
      </c>
      <c r="FO57" s="7">
        <v>-0.113815347635424</v>
      </c>
      <c r="FP57" s="7">
        <v>-3.3898122677675599E-2</v>
      </c>
      <c r="FQ57" s="7">
        <v>-0.19525949434485301</v>
      </c>
      <c r="FR57" s="7">
        <v>-8.7113584881918199E-2</v>
      </c>
      <c r="FS57" s="7">
        <v>0.74301737328170137</v>
      </c>
      <c r="FT57" s="7">
        <v>0.28002627302114474</v>
      </c>
      <c r="FU57" s="7">
        <v>-4.4475377714907102E-2</v>
      </c>
      <c r="FV57" s="7">
        <v>-0.76116046904248824</v>
      </c>
      <c r="FW57" s="7">
        <f t="shared" si="24"/>
        <v>-0.14398515424177982</v>
      </c>
      <c r="FX57" s="7">
        <f t="shared" si="25"/>
        <v>-0.13189964286364619</v>
      </c>
      <c r="FY57" s="7">
        <f t="shared" si="92"/>
        <v>-132.49168357289523</v>
      </c>
      <c r="FZ57" s="7" t="str">
        <f t="shared" si="93"/>
        <v>Depressed</v>
      </c>
      <c r="GA57" s="4">
        <v>0.56659995525468299</v>
      </c>
      <c r="GB57" s="4">
        <v>0.29530513515360601</v>
      </c>
      <c r="GC57" s="4">
        <v>0.47433135327702702</v>
      </c>
      <c r="GD57" s="4">
        <v>0.46364194162889599</v>
      </c>
      <c r="GE57" s="4">
        <v>0.21843688403695599</v>
      </c>
      <c r="GF57" s="4">
        <v>0.270519764511084</v>
      </c>
      <c r="GG57" s="4">
        <v>0.60421540689100617</v>
      </c>
      <c r="GH57" s="4">
        <v>0.81940886995897855</v>
      </c>
      <c r="GI57" s="4">
        <v>0.27129482010107697</v>
      </c>
      <c r="GJ57" s="4">
        <v>1.0882558942326237</v>
      </c>
      <c r="GK57" s="4">
        <f t="shared" si="26"/>
        <v>0.50279797598403042</v>
      </c>
      <c r="GL57" s="4">
        <f t="shared" si="27"/>
        <v>-0.19693307013706429</v>
      </c>
      <c r="GM57" s="4">
        <f t="shared" si="94"/>
        <v>111.38900447128037</v>
      </c>
      <c r="GN57" s="4" t="str">
        <f t="shared" si="95"/>
        <v>nervous</v>
      </c>
      <c r="GO57" s="5">
        <v>-0.160103163485803</v>
      </c>
      <c r="GP57" s="5">
        <v>0.39375232467441101</v>
      </c>
      <c r="GQ57" s="5">
        <v>0.53157849072704599</v>
      </c>
      <c r="GR57" s="5">
        <v>0.85632414412985203</v>
      </c>
      <c r="GS57" s="5">
        <v>-0.18392835395113599</v>
      </c>
      <c r="GT57" s="5">
        <v>0.310254454437909</v>
      </c>
      <c r="GU57" s="5">
        <v>-1.5451447433867287</v>
      </c>
      <c r="GV57" s="5">
        <v>1.2163578100903922</v>
      </c>
      <c r="GW57" s="5">
        <v>-8.797765108336697E-2</v>
      </c>
      <c r="GX57" s="5">
        <v>1.839347055408928</v>
      </c>
      <c r="GY57" s="5">
        <f t="shared" si="28"/>
        <v>0.29089326830675266</v>
      </c>
      <c r="GZ57" s="5">
        <f t="shared" si="29"/>
        <v>0.61431172161474112</v>
      </c>
      <c r="HA57" s="5">
        <f t="shared" si="96"/>
        <v>25.338824915272511</v>
      </c>
      <c r="HB57" s="5" t="str">
        <f t="shared" si="97"/>
        <v>happy</v>
      </c>
      <c r="HC57" s="2">
        <v>7.7835499405818395E-2</v>
      </c>
      <c r="HD57" s="2">
        <v>0.248037786709118</v>
      </c>
      <c r="HE57" s="2">
        <v>4.3321898533406199E-2</v>
      </c>
      <c r="HF57" s="2">
        <v>4.4338721747291997E-2</v>
      </c>
      <c r="HG57" s="2">
        <v>-0.18134252636167</v>
      </c>
      <c r="HH57" s="2">
        <v>-2.4073820632238001E-2</v>
      </c>
      <c r="HI57" s="2">
        <v>-0.41854065185240125</v>
      </c>
      <c r="HJ57" s="2">
        <v>0.19797256908761773</v>
      </c>
      <c r="HK57" s="2">
        <v>-0.17020228730329962</v>
      </c>
      <c r="HL57" s="2">
        <v>0.26900216745529754</v>
      </c>
      <c r="HM57" s="2">
        <f t="shared" si="30"/>
        <v>-0.20272286601907719</v>
      </c>
      <c r="HN57" s="2">
        <f t="shared" si="31"/>
        <v>8.8156123596761393E-2</v>
      </c>
      <c r="HO57" s="2">
        <f t="shared" si="98"/>
        <v>-66.497691389322497</v>
      </c>
      <c r="HP57" s="2" t="str">
        <f t="shared" si="99"/>
        <v>Calm</v>
      </c>
      <c r="HQ57" s="4">
        <v>0.20189128755602601</v>
      </c>
      <c r="HR57" s="4">
        <v>0.60054034884296603</v>
      </c>
      <c r="HS57" s="4">
        <v>0.19504735947617499</v>
      </c>
      <c r="HT57" s="4">
        <v>0.16594556269153499</v>
      </c>
      <c r="HU57" s="4">
        <v>0.24579099013889499</v>
      </c>
      <c r="HV57" s="4">
        <v>0.39402116146536198</v>
      </c>
      <c r="HW57" s="4">
        <v>0.43568255701444719</v>
      </c>
      <c r="HX57" s="4">
        <v>0.16685299096291142</v>
      </c>
      <c r="HY57" s="4">
        <v>-0.39864906128694</v>
      </c>
      <c r="HZ57" s="4">
        <v>0.44987374100516381</v>
      </c>
      <c r="IA57" s="4">
        <f t="shared" si="32"/>
        <v>-0.24306591082253048</v>
      </c>
      <c r="IB57" s="4">
        <f t="shared" si="33"/>
        <v>-0.36950895270166262</v>
      </c>
      <c r="IC57" s="4">
        <f t="shared" si="100"/>
        <v>-146.66276493785466</v>
      </c>
      <c r="ID57" s="4" t="str">
        <f t="shared" si="101"/>
        <v>Depressed</v>
      </c>
      <c r="IE57" s="5">
        <v>0.74183215034862304</v>
      </c>
      <c r="IF57" s="5">
        <v>0.19029712607791599</v>
      </c>
      <c r="IG57" s="5">
        <v>0.19622577180905901</v>
      </c>
      <c r="IH57" s="5">
        <v>-0.17197171184182999</v>
      </c>
      <c r="II57" s="5">
        <v>0.84740152685538905</v>
      </c>
      <c r="IJ57" s="5">
        <v>-5.4040175528009098E-2</v>
      </c>
      <c r="IK57" s="5">
        <v>0.1234719441349148</v>
      </c>
      <c r="IL57" s="5">
        <v>-1.2621133171393106</v>
      </c>
      <c r="IM57" s="5">
        <v>0.55153502427070711</v>
      </c>
      <c r="IN57" s="5">
        <v>2.6020060286284199E-2</v>
      </c>
      <c r="IO57" s="5">
        <f t="shared" si="34"/>
        <v>0.34981417270954385</v>
      </c>
      <c r="IP57" s="5">
        <f t="shared" si="35"/>
        <v>-0.50532622545288375</v>
      </c>
      <c r="IQ57" s="5">
        <f t="shared" si="102"/>
        <v>145.30692062240183</v>
      </c>
      <c r="IR57" s="5" t="str">
        <f t="shared" si="103"/>
        <v>stressed</v>
      </c>
      <c r="IS57" s="4">
        <v>0.34604434531230799</v>
      </c>
      <c r="IT57" s="4">
        <v>0.459609386027164</v>
      </c>
      <c r="IU57" s="4">
        <v>0.50790725059433195</v>
      </c>
      <c r="IV57" s="4">
        <v>0.55086035965248703</v>
      </c>
      <c r="IW57" s="4">
        <v>0.68839984364626206</v>
      </c>
      <c r="IX57" s="4">
        <v>0.35730376073512898</v>
      </c>
      <c r="IY57" s="4">
        <v>0.49099531518048273</v>
      </c>
      <c r="IZ57" s="4">
        <v>0.6743193714481589</v>
      </c>
      <c r="JA57" s="4">
        <v>-0.11356504071485601</v>
      </c>
      <c r="JB57" s="4">
        <v>1.3141720432257196</v>
      </c>
      <c r="JC57" s="4">
        <f t="shared" si="36"/>
        <v>-0.1075752044100009</v>
      </c>
      <c r="JD57" s="4">
        <f t="shared" si="37"/>
        <v>-0.2781795125176969</v>
      </c>
      <c r="JE57" s="4">
        <f t="shared" si="104"/>
        <v>-158.85794274606465</v>
      </c>
      <c r="JF57" s="4" t="str">
        <f t="shared" si="105"/>
        <v>Sad</v>
      </c>
      <c r="JG57" s="5">
        <v>1.22881238431041</v>
      </c>
      <c r="JH57" s="5">
        <v>0.59877620064306103</v>
      </c>
      <c r="JI57" s="5">
        <v>0.20408707236599499</v>
      </c>
      <c r="JJ57" s="5">
        <v>-4.6885042827532301E-2</v>
      </c>
      <c r="JK57" s="5">
        <v>1.27069309414375</v>
      </c>
      <c r="JL57" s="5">
        <v>0.67629885201870499</v>
      </c>
      <c r="JM57" s="5">
        <v>8.1650980213979901E-2</v>
      </c>
      <c r="JN57" s="5">
        <v>-3.6770418125315882E-2</v>
      </c>
      <c r="JO57" s="5">
        <v>0.63003618366734893</v>
      </c>
      <c r="JP57" s="5">
        <v>8.6016092917578016E-2</v>
      </c>
      <c r="JQ57" s="5">
        <f t="shared" si="38"/>
        <v>0.41049275300740229</v>
      </c>
      <c r="JR57" s="5">
        <f t="shared" si="39"/>
        <v>0.12222378834643788</v>
      </c>
      <c r="JS57" s="5">
        <f t="shared" si="106"/>
        <v>73.4191549738498</v>
      </c>
      <c r="JT57" s="5" t="str">
        <f t="shared" si="107"/>
        <v>alert</v>
      </c>
      <c r="JU57" s="2">
        <v>0.69845034061511002</v>
      </c>
      <c r="JV57" s="2">
        <v>0.76133061487801501</v>
      </c>
      <c r="JW57" s="2">
        <v>0.21092667967089601</v>
      </c>
      <c r="JX57" s="2">
        <v>0.10225948729769301</v>
      </c>
      <c r="JY57" s="2">
        <v>0.74970042545462201</v>
      </c>
      <c r="JZ57" s="2">
        <v>0.88743173003203002</v>
      </c>
      <c r="KA57" s="2">
        <v>0.1456524310955199</v>
      </c>
      <c r="KB57" s="2">
        <v>6.2021969153639417E-2</v>
      </c>
      <c r="KC57" s="2">
        <v>-6.2880274262904989E-2</v>
      </c>
      <c r="KD57" s="2">
        <v>0.21454326129552251</v>
      </c>
      <c r="KE57" s="2">
        <f t="shared" si="40"/>
        <v>0.16959038003284133</v>
      </c>
      <c r="KF57" s="2">
        <f t="shared" si="41"/>
        <v>0.29200426631322518</v>
      </c>
      <c r="KG57" s="2">
        <f t="shared" si="108"/>
        <v>30.147183817537243</v>
      </c>
      <c r="KH57" s="2" t="str">
        <f t="shared" si="109"/>
        <v>excited</v>
      </c>
      <c r="KI57" s="7">
        <v>0.77997620491921105</v>
      </c>
      <c r="KJ57" s="7">
        <v>-0.19322617320313501</v>
      </c>
      <c r="KK57" s="7">
        <v>0.126448908010725</v>
      </c>
      <c r="KL57" s="7">
        <v>9.2445006615467396E-2</v>
      </c>
      <c r="KM57" s="7">
        <v>0.96194815975924797</v>
      </c>
      <c r="KN57" s="7">
        <v>-0.20362227570401401</v>
      </c>
      <c r="KO57" s="7">
        <v>7.2591503152931752E-2</v>
      </c>
      <c r="KP57" s="7">
        <v>-0.23294788443811418</v>
      </c>
      <c r="KQ57" s="7">
        <v>0.973202378122346</v>
      </c>
      <c r="KR57" s="7">
        <v>0.37306161532874615</v>
      </c>
      <c r="KS57" s="7">
        <f t="shared" si="42"/>
        <v>0.94087010933438897</v>
      </c>
      <c r="KT57" s="7">
        <f t="shared" si="43"/>
        <v>0.12473065751000134</v>
      </c>
      <c r="KU57" s="7">
        <f t="shared" si="110"/>
        <v>82.448362252184111</v>
      </c>
      <c r="KV57" s="7" t="str">
        <f t="shared" si="111"/>
        <v>alert</v>
      </c>
      <c r="KW57" s="2">
        <v>0.30045967358995401</v>
      </c>
      <c r="KX57" s="2">
        <v>0.25689612180090099</v>
      </c>
      <c r="KY57" s="2">
        <v>-0.14409323797771301</v>
      </c>
      <c r="KZ57" s="2">
        <v>-7.8315687484911505E-4</v>
      </c>
      <c r="LA57" s="2">
        <v>4.3611947233702902E-2</v>
      </c>
      <c r="LB57" s="2">
        <v>0.45766794739195299</v>
      </c>
      <c r="LC57" s="2">
        <v>-0.41878850000117696</v>
      </c>
      <c r="LD57" s="2">
        <v>-1.0959925199342043E-3</v>
      </c>
      <c r="LE57" s="2">
        <v>4.3563551789053023E-2</v>
      </c>
      <c r="LF57" s="2">
        <v>-0.2599352084443029</v>
      </c>
      <c r="LG57" s="2">
        <f t="shared" si="44"/>
        <v>9.9304512792920407E-2</v>
      </c>
      <c r="LH57" s="2">
        <f t="shared" si="45"/>
        <v>-9.4829885538512237E-2</v>
      </c>
      <c r="LI57" s="2">
        <f t="shared" si="112"/>
        <v>133.67961643027627</v>
      </c>
      <c r="LJ57" s="2" t="str">
        <f t="shared" si="113"/>
        <v>stressed</v>
      </c>
      <c r="LK57" s="4">
        <v>0.432565663673038</v>
      </c>
      <c r="LL57" s="4">
        <v>0.81587670600419804</v>
      </c>
      <c r="LM57" s="4">
        <v>0.152619032373389</v>
      </c>
      <c r="LN57" s="4">
        <v>0.30874383411497303</v>
      </c>
      <c r="LO57" s="4">
        <v>0.81366369312945896</v>
      </c>
      <c r="LP57" s="4">
        <v>1.1095416579201101</v>
      </c>
      <c r="LQ57" s="4">
        <v>0.122464642274974</v>
      </c>
      <c r="LR57" s="4">
        <v>0.16035155782232399</v>
      </c>
      <c r="LS57" s="4">
        <v>-0.38331104233115998</v>
      </c>
      <c r="LT57" s="4">
        <v>0.36955079200623397</v>
      </c>
      <c r="LU57" s="4">
        <f t="shared" si="46"/>
        <v>-0.2579859938049861</v>
      </c>
      <c r="LV57" s="4">
        <f t="shared" si="47"/>
        <v>0.43883213366374552</v>
      </c>
      <c r="LW57" s="4">
        <f t="shared" si="114"/>
        <v>-30.45093883102237</v>
      </c>
      <c r="LX57" s="4" t="str">
        <f t="shared" si="115"/>
        <v>Relased</v>
      </c>
      <c r="LY57" s="5">
        <v>0.65088347683987302</v>
      </c>
      <c r="LZ57" s="5">
        <v>0.54589780059053195</v>
      </c>
      <c r="MA57" s="5">
        <v>0.28945815333254599</v>
      </c>
      <c r="MB57" s="5">
        <v>0.45754805258842901</v>
      </c>
      <c r="MC57" s="5">
        <v>0.73264578464527197</v>
      </c>
      <c r="MD57" s="5">
        <v>0.85213014136411402</v>
      </c>
      <c r="ME57" s="5">
        <v>0.20921722538909521</v>
      </c>
      <c r="MF57" s="5">
        <v>0.32728104986851009</v>
      </c>
      <c r="MG57" s="5">
        <v>0.10498567624934108</v>
      </c>
      <c r="MH57" s="5">
        <v>0.62417938850519394</v>
      </c>
      <c r="MI57" s="5">
        <f t="shared" si="48"/>
        <v>-0.16956450704342863</v>
      </c>
      <c r="MJ57" s="5">
        <f t="shared" si="49"/>
        <v>0.17554834891890492</v>
      </c>
      <c r="MK57" s="5">
        <f t="shared" si="116"/>
        <v>-44.006659625452578</v>
      </c>
      <c r="ML57" s="5" t="str">
        <f t="shared" si="117"/>
        <v>Relased</v>
      </c>
      <c r="MM57" s="2">
        <v>0.18189414138415699</v>
      </c>
      <c r="MN57" s="2">
        <v>9.28759446398148E-2</v>
      </c>
      <c r="MO57" s="2">
        <v>0.37659065301934203</v>
      </c>
      <c r="MP57" s="2">
        <v>0.35675904366751299</v>
      </c>
      <c r="MQ57" s="2">
        <v>-0.37526797718205901</v>
      </c>
      <c r="MR57" s="2">
        <v>0.129284509974461</v>
      </c>
      <c r="MS57" s="2">
        <v>-1.9474747008324473</v>
      </c>
      <c r="MT57" s="2">
        <v>1.6058620526633907</v>
      </c>
      <c r="MU57" s="2">
        <v>8.9018196744342193E-2</v>
      </c>
      <c r="MV57" s="2">
        <v>2.6689575539270143</v>
      </c>
      <c r="MW57" s="2">
        <f t="shared" si="50"/>
        <v>0.3803741705869208</v>
      </c>
      <c r="MX57" s="2">
        <f t="shared" si="51"/>
        <v>0.9285516190858798</v>
      </c>
      <c r="MY57" s="2">
        <f t="shared" si="118"/>
        <v>22.276089535369998</v>
      </c>
      <c r="MZ57" s="2" t="str">
        <f t="shared" si="119"/>
        <v>happy</v>
      </c>
      <c r="NA57" s="7">
        <v>0.96157058070009405</v>
      </c>
      <c r="NB57" s="7">
        <v>0.51519525237900199</v>
      </c>
      <c r="NC57" s="7">
        <v>0.18263802563916101</v>
      </c>
      <c r="ND57" s="7">
        <v>2.9671790075993801E-2</v>
      </c>
      <c r="NE57" s="7">
        <v>1.02630119300211</v>
      </c>
      <c r="NF57" s="7">
        <v>0.79588378350783195</v>
      </c>
      <c r="NG57" s="7">
        <v>9.1876160251029029E-2</v>
      </c>
      <c r="NH57" s="7">
        <v>2.2631579991608478E-2</v>
      </c>
      <c r="NI57" s="7">
        <v>0.44637532832109206</v>
      </c>
      <c r="NJ57" s="7">
        <v>0.14376674416449844</v>
      </c>
      <c r="NK57" s="7">
        <f t="shared" si="52"/>
        <v>0.70167016949914163</v>
      </c>
      <c r="NL57" s="7">
        <f t="shared" si="53"/>
        <v>2.422376286461958E-2</v>
      </c>
      <c r="NM57" s="7">
        <f t="shared" si="120"/>
        <v>88.022762775572346</v>
      </c>
      <c r="NN57" s="7" t="str">
        <f t="shared" si="121"/>
        <v>alert</v>
      </c>
      <c r="NO57" s="4">
        <v>0.83900692558554402</v>
      </c>
      <c r="NP57" s="4">
        <v>0.76270291936517998</v>
      </c>
      <c r="NQ57" s="4">
        <v>0.59638871591593401</v>
      </c>
      <c r="NR57" s="4">
        <v>0.46479071543594902</v>
      </c>
      <c r="NS57" s="4">
        <v>0.86601952748655797</v>
      </c>
      <c r="NT57" s="4">
        <v>0.48230184795589698</v>
      </c>
      <c r="NU57" s="4">
        <v>0.34978267629887266</v>
      </c>
      <c r="NV57" s="4">
        <v>0.37332444632807027</v>
      </c>
      <c r="NW57" s="4">
        <v>7.630400622036404E-2</v>
      </c>
      <c r="NX57" s="4">
        <v>0.66252913078930953</v>
      </c>
      <c r="NY57" s="4">
        <f t="shared" si="54"/>
        <v>-6.0638370141289144E-2</v>
      </c>
      <c r="NZ57" s="4">
        <f t="shared" si="55"/>
        <v>-0.17432891788920291</v>
      </c>
      <c r="OA57" s="4">
        <f t="shared" si="122"/>
        <v>-160.82033968348063</v>
      </c>
      <c r="OB57" s="4" t="str">
        <f t="shared" si="123"/>
        <v>Sad</v>
      </c>
      <c r="OC57" s="1">
        <v>0.84234950539647102</v>
      </c>
      <c r="OD57" s="1">
        <v>0.83632405857803405</v>
      </c>
      <c r="OE57" s="1">
        <v>1.0475168951998699</v>
      </c>
      <c r="OF57" s="1">
        <v>0.663270917710298</v>
      </c>
      <c r="OG57" s="1">
        <v>0.30943392663751301</v>
      </c>
      <c r="OH57" s="1">
        <v>0.74763184617586198</v>
      </c>
      <c r="OI57" s="1">
        <v>0.90947383515494273</v>
      </c>
      <c r="OJ57" s="1">
        <v>0.41874329690595297</v>
      </c>
      <c r="OK57" s="1">
        <v>6.0254468184369747E-3</v>
      </c>
      <c r="OL57" s="1">
        <v>1.0191307289426943</v>
      </c>
      <c r="OM57" s="1">
        <f t="shared" si="56"/>
        <v>2.6809052759737551E-2</v>
      </c>
      <c r="ON57" s="1">
        <f t="shared" si="57"/>
        <v>-0.85472289415895253</v>
      </c>
      <c r="OO57" s="1">
        <f t="shared" si="124"/>
        <v>178.20346201483352</v>
      </c>
      <c r="OP57" s="1" t="str">
        <f t="shared" si="125"/>
        <v>Upset</v>
      </c>
      <c r="OQ57" s="2">
        <v>0.80112280293568106</v>
      </c>
      <c r="OR57" s="2">
        <v>0.45211883555832999</v>
      </c>
      <c r="OS57" s="2">
        <v>0.21945230495779</v>
      </c>
      <c r="OT57" s="2">
        <v>0.228567521221169</v>
      </c>
      <c r="OU57" s="2">
        <v>0.85378596110926896</v>
      </c>
      <c r="OV57" s="2">
        <v>0.53979609721695798</v>
      </c>
      <c r="OW57" s="2">
        <v>0.13260689031666117</v>
      </c>
      <c r="OX57" s="2">
        <v>0.23043056785288815</v>
      </c>
      <c r="OY57" s="2">
        <v>0.34900396737735107</v>
      </c>
      <c r="OZ57" s="2">
        <v>0.35748878142712615</v>
      </c>
      <c r="PA57" s="2">
        <f t="shared" si="58"/>
        <v>0.23697404017434898</v>
      </c>
      <c r="PB57" s="2">
        <f t="shared" si="59"/>
        <v>-2.5661096482294754E-2</v>
      </c>
      <c r="PC57" s="2">
        <f t="shared" si="126"/>
        <v>96.180279619319307</v>
      </c>
      <c r="PD57" s="2" t="str">
        <f t="shared" si="127"/>
        <v>nervous</v>
      </c>
      <c r="PE57" s="1">
        <v>0.24192482200408499</v>
      </c>
      <c r="PF57" s="1">
        <v>0.65298238322589397</v>
      </c>
      <c r="PG57" s="1">
        <v>0.66574729869703297</v>
      </c>
      <c r="PH57" s="1">
        <v>1.1417726543109601</v>
      </c>
      <c r="PI57" s="1">
        <v>-0.29824430433291199</v>
      </c>
      <c r="PJ57" s="1">
        <v>-0.384286337418414</v>
      </c>
      <c r="PK57" s="1">
        <v>-11.820905860071653</v>
      </c>
      <c r="PL57" s="1">
        <v>4.2493094785958903</v>
      </c>
      <c r="PM57" s="1">
        <v>-0.41105756122180898</v>
      </c>
      <c r="PN57" s="1">
        <v>2.019784780415848</v>
      </c>
      <c r="PO57" s="1">
        <f t="shared" si="60"/>
        <v>-0.41052791454392135</v>
      </c>
      <c r="PP57" s="1">
        <f t="shared" si="61"/>
        <v>0.2259427589739893</v>
      </c>
      <c r="PQ57" s="1">
        <f t="shared" si="128"/>
        <v>-61.172878139687477</v>
      </c>
      <c r="PR57" s="1" t="str">
        <f t="shared" si="129"/>
        <v>Calm</v>
      </c>
      <c r="PS57" s="4">
        <v>0.91902546813210995</v>
      </c>
      <c r="PT57" s="4">
        <v>0.29233831110330599</v>
      </c>
      <c r="PU57" s="4">
        <v>0.42735021288950298</v>
      </c>
      <c r="PV57" s="4">
        <v>0.27122043905531101</v>
      </c>
      <c r="PW57" s="4">
        <v>0.20618523356507101</v>
      </c>
      <c r="PX57" s="4">
        <v>0.297711210235934</v>
      </c>
      <c r="PY57" s="4">
        <v>0.37979572380970156</v>
      </c>
      <c r="PZ57" s="4">
        <v>0.4596570783410176</v>
      </c>
      <c r="QA57" s="4">
        <v>0.62668715702880395</v>
      </c>
      <c r="QB57" s="4">
        <v>0.57668114559751427</v>
      </c>
      <c r="QC57" s="4">
        <f t="shared" si="62"/>
        <v>0.88106158497734222</v>
      </c>
      <c r="QD57" s="4">
        <f t="shared" si="63"/>
        <v>-6.1224921267086119E-2</v>
      </c>
      <c r="QE57" s="4">
        <f t="shared" si="130"/>
        <v>93.9750904224382</v>
      </c>
      <c r="QF57" s="4" t="str">
        <f t="shared" si="131"/>
        <v>nervous</v>
      </c>
      <c r="QG57" s="2">
        <v>0.52464577743966101</v>
      </c>
      <c r="QH57" s="2">
        <v>0.38573663420639598</v>
      </c>
      <c r="QI57" s="2">
        <v>0.16186778665302501</v>
      </c>
      <c r="QJ57" s="2">
        <v>0.24919298735773299</v>
      </c>
      <c r="QK57" s="2">
        <v>0.478620235634522</v>
      </c>
      <c r="QL57" s="2">
        <v>0.52682885873466601</v>
      </c>
      <c r="QM57" s="2">
        <v>0.16134084534273588</v>
      </c>
      <c r="QN57" s="2">
        <v>0.27306860634694974</v>
      </c>
      <c r="QO57" s="2">
        <v>0.13890914323326503</v>
      </c>
      <c r="QP57" s="2">
        <v>0.45152539059659719</v>
      </c>
      <c r="QQ57" s="2">
        <f t="shared" si="64"/>
        <v>0.20129075803539598</v>
      </c>
      <c r="QR57" s="2">
        <f t="shared" si="65"/>
        <v>0.15018284069585142</v>
      </c>
      <c r="QS57" s="2">
        <f t="shared" si="132"/>
        <v>53.27341598912804</v>
      </c>
      <c r="QT57" s="2" t="str">
        <f t="shared" si="133"/>
        <v>excited</v>
      </c>
      <c r="QU57" s="4">
        <v>0.28458217363354499</v>
      </c>
      <c r="QV57" s="4">
        <v>0.16439108924572901</v>
      </c>
      <c r="QW57" s="4">
        <v>0.232885912467996</v>
      </c>
      <c r="QX57" s="4">
        <v>0.38663387543793898</v>
      </c>
      <c r="QY57" s="4">
        <v>0.17403600675136199</v>
      </c>
      <c r="QZ57" s="4">
        <v>0.41998393124543099</v>
      </c>
      <c r="RA57" s="4">
        <v>0.50779912883641154</v>
      </c>
      <c r="RB57" s="4">
        <v>0.66161944279031293</v>
      </c>
      <c r="RC57" s="4">
        <v>0.12019108438781598</v>
      </c>
      <c r="RD57" s="4">
        <v>1.3798589785345856</v>
      </c>
      <c r="RE57" s="4">
        <f t="shared" si="66"/>
        <v>-0.11697047730959964</v>
      </c>
      <c r="RF57" s="4">
        <f t="shared" si="67"/>
        <v>0.50399317159052059</v>
      </c>
      <c r="RG57" s="4">
        <f t="shared" si="134"/>
        <v>-13.066304225657625</v>
      </c>
      <c r="RH57" s="4" t="str">
        <f t="shared" si="135"/>
        <v>Contented</v>
      </c>
    </row>
    <row r="58" spans="1:476" x14ac:dyDescent="0.3">
      <c r="A58" s="1">
        <v>-2.9355395270396101E-2</v>
      </c>
      <c r="B58" s="1">
        <v>1.0457190843590201</v>
      </c>
      <c r="C58" s="1">
        <v>0.36369742738743499</v>
      </c>
      <c r="D58" s="1">
        <v>0.17199778300433399</v>
      </c>
      <c r="E58" s="1">
        <v>5.5857135537541999E-2</v>
      </c>
      <c r="F58" s="1">
        <v>0.976630348718875</v>
      </c>
      <c r="G58" s="1">
        <v>13.72352999166282</v>
      </c>
      <c r="H58" s="1">
        <v>8.5048498637826223E-2</v>
      </c>
      <c r="I58" s="1">
        <v>-1.075074479629416</v>
      </c>
      <c r="J58" s="1">
        <v>0.52707039433111602</v>
      </c>
      <c r="K58" s="17">
        <f t="shared" si="0"/>
        <v>-0.80472376240631882</v>
      </c>
      <c r="L58" s="18">
        <f t="shared" si="1"/>
        <v>0.16838021512846879</v>
      </c>
      <c r="M58" s="18">
        <f t="shared" si="68"/>
        <v>-78.181945437980431</v>
      </c>
      <c r="N58" s="18" t="str">
        <f t="shared" si="69"/>
        <v>Calm</v>
      </c>
      <c r="O58" s="9">
        <v>0.32424798936765697</v>
      </c>
      <c r="P58" s="9">
        <v>0.21459690579886301</v>
      </c>
      <c r="Q58" s="9">
        <v>4.4959237076174302E-2</v>
      </c>
      <c r="R58" s="9">
        <v>-7.7755818442703295E-2</v>
      </c>
      <c r="S58" s="9">
        <v>1.7042734908499099E-2</v>
      </c>
      <c r="T58" s="9">
        <v>-0.33356499035487402</v>
      </c>
      <c r="U58" s="9">
        <v>0.13173295925791245</v>
      </c>
      <c r="V58" s="9">
        <v>0.65358552869778541</v>
      </c>
      <c r="W58" s="9">
        <v>0.10965108356879397</v>
      </c>
      <c r="X58" s="9">
        <v>-6.086460438006714E-2</v>
      </c>
      <c r="Y58" s="9">
        <f t="shared" si="2"/>
        <v>0.41387846005043905</v>
      </c>
      <c r="Z58" s="9">
        <f t="shared" si="3"/>
        <v>-1.9073532229797019E-2</v>
      </c>
      <c r="AA58" s="9">
        <f t="shared" si="70"/>
        <v>92.638601253253071</v>
      </c>
      <c r="AB58" s="9" t="str">
        <f t="shared" si="71"/>
        <v>nervous</v>
      </c>
      <c r="AC58" s="2">
        <v>2.97343207599421E-2</v>
      </c>
      <c r="AD58" s="2">
        <v>0.14108228377396501</v>
      </c>
      <c r="AE58" s="2">
        <v>0.21361486248776701</v>
      </c>
      <c r="AF58" s="2">
        <v>0.123485225847501</v>
      </c>
      <c r="AG58" s="2">
        <v>-3.9162671313543403E-2</v>
      </c>
      <c r="AH58" s="2">
        <v>-7.7127699809972097E-2</v>
      </c>
      <c r="AI58" s="2">
        <v>-22.656652536765677</v>
      </c>
      <c r="AJ58" s="2">
        <v>1.9308268179341836</v>
      </c>
      <c r="AK58" s="2">
        <v>-0.1113479630140229</v>
      </c>
      <c r="AL58" s="2">
        <v>1.9734620604073279</v>
      </c>
      <c r="AM58" s="2">
        <f t="shared" si="4"/>
        <v>7.3783992823666988E-2</v>
      </c>
      <c r="AN58" s="2">
        <f t="shared" si="5"/>
        <v>0.65549682657137187</v>
      </c>
      <c r="AO58" s="2">
        <f t="shared" si="72"/>
        <v>6.4222911108159266</v>
      </c>
      <c r="AP58" s="2" t="str">
        <f t="shared" si="73"/>
        <v>happy</v>
      </c>
      <c r="AQ58" s="9">
        <v>0.49463705286069198</v>
      </c>
      <c r="AR58" s="9">
        <v>0.426936030016697</v>
      </c>
      <c r="AS58" s="9">
        <v>-0.104481987589972</v>
      </c>
      <c r="AT58" s="9">
        <v>3.6967370456812199E-2</v>
      </c>
      <c r="AU58" s="9">
        <v>0.39412994866124701</v>
      </c>
      <c r="AV58" s="9">
        <v>0.50542105555358097</v>
      </c>
      <c r="AW58" s="9">
        <v>-0.11755835602700748</v>
      </c>
      <c r="AX58" s="9">
        <v>3.9649369355305573E-2</v>
      </c>
      <c r="AY58" s="9">
        <v>6.7701022843994985E-2</v>
      </c>
      <c r="AZ58" s="9">
        <v>-7.3260187811000022E-2</v>
      </c>
      <c r="BA58" s="9">
        <f t="shared" si="6"/>
        <v>0.19797482938765398</v>
      </c>
      <c r="BB58" s="9">
        <f t="shared" si="7"/>
        <v>2.3740243591674037E-2</v>
      </c>
      <c r="BC58" s="9">
        <f t="shared" si="74"/>
        <v>83.162001415380701</v>
      </c>
      <c r="BD58" s="9" t="str">
        <f t="shared" si="75"/>
        <v>alert</v>
      </c>
      <c r="BE58" s="4">
        <v>0.40988902584522102</v>
      </c>
      <c r="BF58" s="4">
        <v>0.61932858715195704</v>
      </c>
      <c r="BG58" s="4">
        <v>3.8936983713940498E-2</v>
      </c>
      <c r="BH58" s="4">
        <v>3.8792963375567902E-3</v>
      </c>
      <c r="BI58" s="4">
        <v>0.39305481018305599</v>
      </c>
      <c r="BJ58" s="4">
        <v>0.89973849704647102</v>
      </c>
      <c r="BK58" s="4">
        <v>4.8492786128778831E-2</v>
      </c>
      <c r="BL58" s="4">
        <v>2.5537360251629659E-3</v>
      </c>
      <c r="BM58" s="4">
        <v>-0.20943956130673602</v>
      </c>
      <c r="BN58" s="4">
        <v>4.1600803863832331E-2</v>
      </c>
      <c r="BO58" s="4">
        <f t="shared" si="8"/>
        <v>-0.19361255236069763</v>
      </c>
      <c r="BP58" s="4">
        <f t="shared" si="9"/>
        <v>2.1159387872325519E-2</v>
      </c>
      <c r="BQ58" s="4">
        <f t="shared" si="76"/>
        <v>-83.76305266539876</v>
      </c>
      <c r="BR58" s="4" t="str">
        <f t="shared" si="77"/>
        <v>Calm</v>
      </c>
      <c r="BS58" s="5">
        <v>0.558868467984032</v>
      </c>
      <c r="BT58" s="5">
        <v>0.96605890654619297</v>
      </c>
      <c r="BU58" s="5">
        <v>0.54069270253956003</v>
      </c>
      <c r="BV58" s="5">
        <v>0.37262781838756198</v>
      </c>
      <c r="BW58" s="5">
        <v>0.13735562238294699</v>
      </c>
      <c r="BX58" s="5">
        <v>0.77864416452134</v>
      </c>
      <c r="BY58" s="5">
        <v>0.77660728782677069</v>
      </c>
      <c r="BZ58" s="5">
        <v>0.2135766392384246</v>
      </c>
      <c r="CA58" s="5">
        <v>-0.40719043856216097</v>
      </c>
      <c r="CB58" s="5">
        <v>0.59892722511357832</v>
      </c>
      <c r="CC58" s="5">
        <f t="shared" si="10"/>
        <v>-0.261610563909216</v>
      </c>
      <c r="CD58" s="5">
        <f t="shared" si="11"/>
        <v>0.15784320849854794</v>
      </c>
      <c r="CE58" s="5">
        <f t="shared" si="78"/>
        <v>-58.895242815202323</v>
      </c>
      <c r="CF58" s="5" t="str">
        <f t="shared" si="79"/>
        <v>Relased</v>
      </c>
      <c r="CG58" s="4">
        <v>0.36820703774382801</v>
      </c>
      <c r="CH58" s="4">
        <v>0.47380446271223697</v>
      </c>
      <c r="CI58" s="4">
        <v>0.35004901109521303</v>
      </c>
      <c r="CJ58" s="4">
        <v>0.48569438282154997</v>
      </c>
      <c r="CK58" s="4">
        <v>-0.22623692259270201</v>
      </c>
      <c r="CL58" s="4">
        <v>0.56216543958739595</v>
      </c>
      <c r="CM58" s="4">
        <v>2.4656527940587267</v>
      </c>
      <c r="CN58" s="4">
        <v>0.46883059222416762</v>
      </c>
      <c r="CO58" s="4">
        <v>-0.10559742496840896</v>
      </c>
      <c r="CP58" s="4">
        <v>0.99255579462286803</v>
      </c>
      <c r="CQ58" s="4">
        <f t="shared" si="12"/>
        <v>0.20455670153465566</v>
      </c>
      <c r="CR58" s="4">
        <f t="shared" si="13"/>
        <v>-0.3785783235636776</v>
      </c>
      <c r="CS58" s="4">
        <f t="shared" si="80"/>
        <v>151.61637821098992</v>
      </c>
      <c r="CT58" s="4" t="str">
        <f t="shared" si="81"/>
        <v>Upset</v>
      </c>
      <c r="CU58" s="2">
        <v>0.225171310116419</v>
      </c>
      <c r="CV58" s="2">
        <v>0.12814988244342601</v>
      </c>
      <c r="CW58" s="2">
        <v>-0.233625889935454</v>
      </c>
      <c r="CX58" s="2">
        <v>-0.111147082646297</v>
      </c>
      <c r="CY58" s="2">
        <v>-0.43647039566543999</v>
      </c>
      <c r="CZ58" s="2">
        <v>-0.214493417604495</v>
      </c>
      <c r="DA58" s="2">
        <v>1.105664462903003</v>
      </c>
      <c r="DB58" s="2">
        <v>1.287265832224247</v>
      </c>
      <c r="DC58" s="2">
        <v>9.7021427672992988E-2</v>
      </c>
      <c r="DD58" s="2">
        <v>-0.97580609327122059</v>
      </c>
      <c r="DE58" s="2">
        <f t="shared" si="14"/>
        <v>0.10841127784895943</v>
      </c>
      <c r="DF58" s="2">
        <f t="shared" si="15"/>
        <v>-0.31641551126066247</v>
      </c>
      <c r="DG58" s="2">
        <f t="shared" si="82"/>
        <v>161.08735325182229</v>
      </c>
      <c r="DH58" s="2" t="str">
        <f t="shared" si="83"/>
        <v>Upset</v>
      </c>
      <c r="DI58" s="7">
        <v>0.83386453081151002</v>
      </c>
      <c r="DJ58" s="7">
        <v>0.22647374455288</v>
      </c>
      <c r="DK58" s="7">
        <v>0.29244560957103799</v>
      </c>
      <c r="DL58" s="7">
        <v>-3.8963911893310797E-2</v>
      </c>
      <c r="DM58" s="7">
        <v>0.59751633959165995</v>
      </c>
      <c r="DN58" s="7">
        <v>-9.4094275349260306E-2</v>
      </c>
      <c r="DO58" s="7">
        <v>0.20431012850455818</v>
      </c>
      <c r="DP58" s="7">
        <v>-0.29433500623407388</v>
      </c>
      <c r="DQ58" s="7">
        <v>0.60739078625863008</v>
      </c>
      <c r="DR58" s="7">
        <v>0.23905738721976919</v>
      </c>
      <c r="DS58" s="7">
        <f t="shared" si="16"/>
        <v>0.23543693222530537</v>
      </c>
      <c r="DT58" s="7">
        <f t="shared" si="17"/>
        <v>6.5122177731442132E-2</v>
      </c>
      <c r="DU58" s="7">
        <f t="shared" si="84"/>
        <v>74.53848291989209</v>
      </c>
      <c r="DV58" s="7" t="str">
        <f t="shared" si="85"/>
        <v>alert</v>
      </c>
      <c r="DW58" s="9">
        <v>0.61860924159398101</v>
      </c>
      <c r="DX58" s="9">
        <v>0.61909531313435295</v>
      </c>
      <c r="DY58" s="9">
        <v>-0.10732487192744999</v>
      </c>
      <c r="DZ58" s="9">
        <v>0.11886685404915399</v>
      </c>
      <c r="EA58" s="9">
        <v>0.60423983113537705</v>
      </c>
      <c r="EB58" s="9">
        <v>1.2811277823248099</v>
      </c>
      <c r="EC58" s="9">
        <v>-8.7766245500685111E-2</v>
      </c>
      <c r="ED58" s="9">
        <v>6.2554157105658925E-2</v>
      </c>
      <c r="EE58" s="9">
        <v>-4.8607154037194622E-4</v>
      </c>
      <c r="EF58" s="9">
        <v>9.3253127958613444E-3</v>
      </c>
      <c r="EG58" s="9">
        <f t="shared" si="18"/>
        <v>0.23106456841751699</v>
      </c>
      <c r="EH58" s="9">
        <f t="shared" si="19"/>
        <v>-3.3601351659049761E-2</v>
      </c>
      <c r="EI58" s="9">
        <f t="shared" si="86"/>
        <v>98.273940462441246</v>
      </c>
      <c r="EJ58" s="9" t="str">
        <f t="shared" si="87"/>
        <v>nervous</v>
      </c>
      <c r="EK58" s="1">
        <v>0.39811096524163497</v>
      </c>
      <c r="EL58" s="1">
        <v>-6.6549934890345996E-2</v>
      </c>
      <c r="EM58" s="1">
        <v>0.20103456980999099</v>
      </c>
      <c r="EN58" s="1">
        <v>-5.91665385355266E-2</v>
      </c>
      <c r="EO58" s="1">
        <v>0.166110500979854</v>
      </c>
      <c r="EP58" s="1">
        <v>-0.49423696457560601</v>
      </c>
      <c r="EQ58" s="1">
        <v>0.35630436246300756</v>
      </c>
      <c r="ER58" s="1">
        <v>0.10550627803872027</v>
      </c>
      <c r="ES58" s="1">
        <v>0.46466090013198097</v>
      </c>
      <c r="ET58" s="1">
        <v>0.42787908797410601</v>
      </c>
      <c r="EU58" s="1">
        <f t="shared" si="20"/>
        <v>0.39963258280021807</v>
      </c>
      <c r="EV58" s="1">
        <f t="shared" si="21"/>
        <v>5.4930378806659075E-2</v>
      </c>
      <c r="EW58" s="1">
        <f t="shared" si="88"/>
        <v>82.173611270991969</v>
      </c>
      <c r="EX58" s="1" t="str">
        <f t="shared" si="89"/>
        <v>alert</v>
      </c>
      <c r="EY58" s="2">
        <v>0.69042590165076101</v>
      </c>
      <c r="EZ58" s="2">
        <v>0.425042167036008</v>
      </c>
      <c r="FA58" s="2">
        <v>0.43241178433239003</v>
      </c>
      <c r="FB58" s="2">
        <v>0.154805349496384</v>
      </c>
      <c r="FC58" s="2">
        <v>0.70535938507496099</v>
      </c>
      <c r="FD58" s="2">
        <v>0.36938564705843102</v>
      </c>
      <c r="FE58" s="2">
        <v>0.3097982106880891</v>
      </c>
      <c r="FF58" s="2">
        <v>0.19486395963218534</v>
      </c>
      <c r="FG58" s="2">
        <v>0.26538373461475301</v>
      </c>
      <c r="FH58" s="2">
        <v>0.52643114609286823</v>
      </c>
      <c r="FI58" s="2">
        <f t="shared" si="22"/>
        <v>0.15975784238159485</v>
      </c>
      <c r="FJ58" s="2">
        <f t="shared" si="23"/>
        <v>-0.18964716999182551</v>
      </c>
      <c r="FK58" s="2">
        <f t="shared" si="90"/>
        <v>139.88937836905586</v>
      </c>
      <c r="FL58" s="2" t="str">
        <f t="shared" si="91"/>
        <v>stressed</v>
      </c>
      <c r="FM58" s="7">
        <v>6.1017448635234499E-2</v>
      </c>
      <c r="FN58" s="7">
        <v>0.52231961509421199</v>
      </c>
      <c r="FO58" s="7">
        <v>-0.200103988248689</v>
      </c>
      <c r="FP58" s="7">
        <v>1.5696501820093502E-2</v>
      </c>
      <c r="FQ58" s="7">
        <v>9.2191678915020794E-2</v>
      </c>
      <c r="FR58" s="7">
        <v>0.61137318537300001</v>
      </c>
      <c r="FS58" s="7">
        <v>-1.3060839876074053</v>
      </c>
      <c r="FT58" s="7">
        <v>1.3845463086318212E-2</v>
      </c>
      <c r="FU58" s="7">
        <v>-0.46130216645897748</v>
      </c>
      <c r="FV58" s="7">
        <v>-0.31612509798301491</v>
      </c>
      <c r="FW58" s="7">
        <f t="shared" si="24"/>
        <v>-0.68684411411414992</v>
      </c>
      <c r="FX58" s="7">
        <f t="shared" si="25"/>
        <v>4.4299242921602033E-2</v>
      </c>
      <c r="FY58" s="7">
        <f t="shared" si="92"/>
        <v>-86.309717273284448</v>
      </c>
      <c r="FZ58" s="7" t="str">
        <f t="shared" si="93"/>
        <v>Calm</v>
      </c>
      <c r="GA58" s="4">
        <v>0.56659995525468299</v>
      </c>
      <c r="GB58" s="4">
        <v>0.29530513515360601</v>
      </c>
      <c r="GC58" s="4">
        <v>0.47433135327702702</v>
      </c>
      <c r="GD58" s="4">
        <v>0.46364194162889599</v>
      </c>
      <c r="GE58" s="4">
        <v>0.21843688403695599</v>
      </c>
      <c r="GF58" s="4">
        <v>0.270519764511084</v>
      </c>
      <c r="GG58" s="4">
        <v>0.60421540689100617</v>
      </c>
      <c r="GH58" s="4">
        <v>0.81940886995897855</v>
      </c>
      <c r="GI58" s="4">
        <v>0.27129482010107697</v>
      </c>
      <c r="GJ58" s="4">
        <v>1.0882558942326237</v>
      </c>
      <c r="GK58" s="4">
        <f t="shared" si="26"/>
        <v>0.50279797598403042</v>
      </c>
      <c r="GL58" s="4">
        <f t="shared" si="27"/>
        <v>-0.19693307013706429</v>
      </c>
      <c r="GM58" s="4">
        <f t="shared" si="94"/>
        <v>111.38900447128037</v>
      </c>
      <c r="GN58" s="4" t="str">
        <f t="shared" si="95"/>
        <v>nervous</v>
      </c>
      <c r="GO58" s="5">
        <v>0.147199859944558</v>
      </c>
      <c r="GP58" s="5">
        <v>0.31814560788923602</v>
      </c>
      <c r="GQ58" s="5">
        <v>0.63097909894272497</v>
      </c>
      <c r="GR58" s="5">
        <v>0.78852729109904396</v>
      </c>
      <c r="GS58" s="5">
        <v>-0.63589814418049495</v>
      </c>
      <c r="GT58" s="5">
        <v>0.3219357418921</v>
      </c>
      <c r="GU58" s="5">
        <v>-1.291142447797293</v>
      </c>
      <c r="GV58" s="5">
        <v>1.2319173045245262</v>
      </c>
      <c r="GW58" s="5">
        <v>-8.797765108336697E-2</v>
      </c>
      <c r="GX58" s="5">
        <v>1.839347055408928</v>
      </c>
      <c r="GY58" s="5">
        <f t="shared" si="28"/>
        <v>0.29089326830675266</v>
      </c>
      <c r="GZ58" s="5">
        <f t="shared" si="29"/>
        <v>0.61431172161474112</v>
      </c>
      <c r="HA58" s="5">
        <f t="shared" si="96"/>
        <v>25.338824915272511</v>
      </c>
      <c r="HB58" s="5" t="str">
        <f t="shared" si="97"/>
        <v>happy</v>
      </c>
      <c r="HC58" s="2">
        <v>-2.5495858446339999E-2</v>
      </c>
      <c r="HD58" s="2">
        <v>0.31082534812772999</v>
      </c>
      <c r="HE58" s="2">
        <v>4.7376533265244603E-2</v>
      </c>
      <c r="HF58" s="2">
        <v>7.9612665748756695E-2</v>
      </c>
      <c r="HG58" s="2">
        <v>-0.12034334306853101</v>
      </c>
      <c r="HH58" s="2">
        <v>-0.12953666129996499</v>
      </c>
      <c r="HI58" s="2">
        <v>-0.32485458486560409</v>
      </c>
      <c r="HJ58" s="2">
        <v>0.43914855991203383</v>
      </c>
      <c r="HK58" s="2">
        <v>-0.33632120657407</v>
      </c>
      <c r="HL58" s="2">
        <v>0.4450615993313638</v>
      </c>
      <c r="HM58" s="2">
        <f t="shared" si="30"/>
        <v>-0.37472064327483967</v>
      </c>
      <c r="HN58" s="2">
        <f t="shared" si="31"/>
        <v>0.14718564808533841</v>
      </c>
      <c r="HO58" s="2">
        <f t="shared" si="98"/>
        <v>-68.55571209436178</v>
      </c>
      <c r="HP58" s="2" t="str">
        <f t="shared" si="99"/>
        <v>Calm</v>
      </c>
      <c r="HQ58" s="4">
        <v>0.73800094039175201</v>
      </c>
      <c r="HR58" s="4">
        <v>0.66715301271505401</v>
      </c>
      <c r="HS58" s="4">
        <v>0.12646503305849999</v>
      </c>
      <c r="HT58" s="4">
        <v>0.30796923882002503</v>
      </c>
      <c r="HU58" s="4">
        <v>0.63846337665639896</v>
      </c>
      <c r="HV58" s="4">
        <v>0.50888578469491597</v>
      </c>
      <c r="HW58" s="4">
        <v>9.187672465764038E-2</v>
      </c>
      <c r="HX58" s="4">
        <v>0.26186996508812133</v>
      </c>
      <c r="HY58" s="4">
        <v>7.0847927676698008E-2</v>
      </c>
      <c r="HZ58" s="4">
        <v>0.30917200988403265</v>
      </c>
      <c r="IA58" s="4">
        <f t="shared" si="32"/>
        <v>0.2993259980217291</v>
      </c>
      <c r="IB58" s="4">
        <f t="shared" si="33"/>
        <v>-0.46490360471166503</v>
      </c>
      <c r="IC58" s="4">
        <f t="shared" si="100"/>
        <v>147.22473068768807</v>
      </c>
      <c r="ID58" s="4" t="str">
        <f t="shared" si="101"/>
        <v>stressed</v>
      </c>
      <c r="IE58" s="5">
        <v>0.74313694955822396</v>
      </c>
      <c r="IF58" s="5">
        <v>0.19029712607791599</v>
      </c>
      <c r="IG58" s="5">
        <v>0.17618454347392901</v>
      </c>
      <c r="IH58" s="5">
        <v>-0.17197171184182999</v>
      </c>
      <c r="II58" s="5">
        <v>0.80671338771109402</v>
      </c>
      <c r="IJ58" s="5">
        <v>-5.4040175528009098E-2</v>
      </c>
      <c r="IK58" s="5">
        <v>0.11367842380468079</v>
      </c>
      <c r="IL58" s="5">
        <v>-1.2621133171393106</v>
      </c>
      <c r="IM58" s="5">
        <v>0.55283982348030802</v>
      </c>
      <c r="IN58" s="5">
        <v>4.5132610240610155E-3</v>
      </c>
      <c r="IO58" s="5">
        <f t="shared" si="34"/>
        <v>0.35104621419302973</v>
      </c>
      <c r="IP58" s="5">
        <f t="shared" si="35"/>
        <v>-0.51647939447556168</v>
      </c>
      <c r="IQ58" s="5">
        <f t="shared" si="102"/>
        <v>145.79641980864071</v>
      </c>
      <c r="IR58" s="5" t="str">
        <f t="shared" si="103"/>
        <v>stressed</v>
      </c>
      <c r="IS58" s="4">
        <v>0.34604434531230799</v>
      </c>
      <c r="IT58" s="4">
        <v>0.459609386027164</v>
      </c>
      <c r="IU58" s="4">
        <v>0.50790725059433195</v>
      </c>
      <c r="IV58" s="4">
        <v>0.55086035965248703</v>
      </c>
      <c r="IW58" s="4">
        <v>0.68839984364626206</v>
      </c>
      <c r="IX58" s="4">
        <v>0.35730376073512898</v>
      </c>
      <c r="IY58" s="4">
        <v>0.49099531518048273</v>
      </c>
      <c r="IZ58" s="4">
        <v>0.6743193714481589</v>
      </c>
      <c r="JA58" s="4">
        <v>-0.11356504071485601</v>
      </c>
      <c r="JB58" s="4">
        <v>1.3141720432257196</v>
      </c>
      <c r="JC58" s="4">
        <f t="shared" si="36"/>
        <v>-0.1075752044100009</v>
      </c>
      <c r="JD58" s="4">
        <f t="shared" si="37"/>
        <v>-0.2781795125176969</v>
      </c>
      <c r="JE58" s="4">
        <f t="shared" si="104"/>
        <v>-158.85794274606465</v>
      </c>
      <c r="JF58" s="4" t="str">
        <f t="shared" si="105"/>
        <v>Sad</v>
      </c>
      <c r="JG58" s="5">
        <v>0.87925465709447004</v>
      </c>
      <c r="JH58" s="5">
        <v>0.64129710511057703</v>
      </c>
      <c r="JI58" s="5">
        <v>0.20852766363581701</v>
      </c>
      <c r="JJ58" s="5">
        <v>-6.0134020607754803E-3</v>
      </c>
      <c r="JK58" s="5">
        <v>1.02529137112135</v>
      </c>
      <c r="JL58" s="5">
        <v>0.459203822900485</v>
      </c>
      <c r="JM58" s="5">
        <v>0.10948943241406764</v>
      </c>
      <c r="JN58" s="5">
        <v>-5.464240790458502E-3</v>
      </c>
      <c r="JO58" s="5">
        <v>0.23795755198389301</v>
      </c>
      <c r="JP58" s="5">
        <v>0.13318472057890549</v>
      </c>
      <c r="JQ58" s="5">
        <f t="shared" si="38"/>
        <v>0.13824000800621006</v>
      </c>
      <c r="JR58" s="5">
        <f t="shared" si="39"/>
        <v>0.14051113765333745</v>
      </c>
      <c r="JS58" s="5">
        <f t="shared" si="106"/>
        <v>44.533192001889844</v>
      </c>
      <c r="JT58" s="5" t="str">
        <f t="shared" si="107"/>
        <v>excited</v>
      </c>
      <c r="JU58" s="2">
        <v>0.69845034061511002</v>
      </c>
      <c r="JV58" s="2">
        <v>0.62349831062334504</v>
      </c>
      <c r="JW58" s="2">
        <v>0.18961059637050701</v>
      </c>
      <c r="JX58" s="2">
        <v>6.81300825468204E-3</v>
      </c>
      <c r="JY58" s="2">
        <v>0.71628870018103996</v>
      </c>
      <c r="JZ58" s="2">
        <v>0.73678719440136098</v>
      </c>
      <c r="KA58" s="2">
        <v>0.1340251388438414</v>
      </c>
      <c r="KB58" s="2">
        <v>5.0085134550913995E-3</v>
      </c>
      <c r="KC58" s="2">
        <v>7.4952029991764979E-2</v>
      </c>
      <c r="KD58" s="2">
        <v>0.14858641025214667</v>
      </c>
      <c r="KE58" s="2">
        <f t="shared" si="40"/>
        <v>0.31408204545844787</v>
      </c>
      <c r="KF58" s="2">
        <f t="shared" si="41"/>
        <v>0.26178779448934675</v>
      </c>
      <c r="KG58" s="2">
        <f t="shared" si="108"/>
        <v>50.188749629181821</v>
      </c>
      <c r="KH58" s="2" t="str">
        <f t="shared" si="109"/>
        <v>excited</v>
      </c>
      <c r="KI58" s="7">
        <v>0.77997620491921105</v>
      </c>
      <c r="KJ58" s="7">
        <v>-0.19322617320313501</v>
      </c>
      <c r="KK58" s="7">
        <v>0.126448908010725</v>
      </c>
      <c r="KL58" s="7">
        <v>9.2445006615467396E-2</v>
      </c>
      <c r="KM58" s="7">
        <v>0.96194815975924797</v>
      </c>
      <c r="KN58" s="7">
        <v>-0.20362227570401401</v>
      </c>
      <c r="KO58" s="7">
        <v>7.2591503152931752E-2</v>
      </c>
      <c r="KP58" s="7">
        <v>-0.23294788443811418</v>
      </c>
      <c r="KQ58" s="7">
        <v>0.973202378122346</v>
      </c>
      <c r="KR58" s="7">
        <v>0.37306161532874615</v>
      </c>
      <c r="KS58" s="7">
        <f t="shared" si="42"/>
        <v>0.94087010933438897</v>
      </c>
      <c r="KT58" s="7">
        <f t="shared" si="43"/>
        <v>0.12473065751000134</v>
      </c>
      <c r="KU58" s="7">
        <f t="shared" si="110"/>
        <v>82.448362252184111</v>
      </c>
      <c r="KV58" s="7" t="str">
        <f t="shared" si="111"/>
        <v>alert</v>
      </c>
      <c r="KW58" s="2">
        <v>0.270653460877954</v>
      </c>
      <c r="KX58" s="2">
        <v>0.19644120268113699</v>
      </c>
      <c r="KY58" s="2">
        <v>-0.18086754084120299</v>
      </c>
      <c r="KZ58" s="2">
        <v>4.8017404014706402E-2</v>
      </c>
      <c r="LA58" s="2">
        <v>-0.109230420314106</v>
      </c>
      <c r="LB58" s="2">
        <v>0.39102274004133197</v>
      </c>
      <c r="LC58" s="2">
        <v>-1.1204567836749679</v>
      </c>
      <c r="LD58" s="2">
        <v>8.1736768034103666E-2</v>
      </c>
      <c r="LE58" s="2">
        <v>7.421225819681701E-2</v>
      </c>
      <c r="LF58" s="2">
        <v>-0.28441801457166521</v>
      </c>
      <c r="LG58" s="2">
        <f t="shared" si="44"/>
        <v>0.12751027437538531</v>
      </c>
      <c r="LH58" s="2">
        <f t="shared" si="45"/>
        <v>-0.10305792160049276</v>
      </c>
      <c r="LI58" s="2">
        <f t="shared" si="112"/>
        <v>128.94626267198751</v>
      </c>
      <c r="LJ58" s="2" t="str">
        <f t="shared" si="113"/>
        <v>stressed</v>
      </c>
      <c r="LK58" s="4">
        <v>0.432565663673038</v>
      </c>
      <c r="LL58" s="4">
        <v>0.81587670600419804</v>
      </c>
      <c r="LM58" s="4">
        <v>0.152619032373389</v>
      </c>
      <c r="LN58" s="4">
        <v>0.30874383411497303</v>
      </c>
      <c r="LO58" s="4">
        <v>0.81366369312945896</v>
      </c>
      <c r="LP58" s="4">
        <v>1.1095416579201101</v>
      </c>
      <c r="LQ58" s="4">
        <v>0.12246464227497422</v>
      </c>
      <c r="LR58" s="4">
        <v>0.16035155782232394</v>
      </c>
      <c r="LS58" s="4">
        <v>-0.38331104233116003</v>
      </c>
      <c r="LT58" s="4">
        <v>0.36955079200623392</v>
      </c>
      <c r="LU58" s="4">
        <f t="shared" si="46"/>
        <v>-0.25798599380498621</v>
      </c>
      <c r="LV58" s="4">
        <f t="shared" si="47"/>
        <v>0.43883213366374529</v>
      </c>
      <c r="LW58" s="4">
        <f t="shared" si="114"/>
        <v>-30.450938831022395</v>
      </c>
      <c r="LX58" s="4" t="str">
        <f t="shared" si="115"/>
        <v>Relased</v>
      </c>
      <c r="LY58" s="5">
        <v>0.60632942603963602</v>
      </c>
      <c r="LZ58" s="5">
        <v>0.55019135140497699</v>
      </c>
      <c r="MA58" s="5">
        <v>0.17348235205705501</v>
      </c>
      <c r="MB58" s="5">
        <v>0.38082593353495098</v>
      </c>
      <c r="MC58" s="5">
        <v>0.59618020929539695</v>
      </c>
      <c r="MD58" s="5">
        <v>0.70021064866361604</v>
      </c>
      <c r="ME58" s="5">
        <v>0.14426691226363506</v>
      </c>
      <c r="MF58" s="5">
        <v>0.30456279941495623</v>
      </c>
      <c r="MG58" s="5">
        <v>5.613807463465903E-2</v>
      </c>
      <c r="MH58" s="5">
        <v>0.47928951766588762</v>
      </c>
      <c r="MI58" s="5">
        <f t="shared" si="48"/>
        <v>-0.21626661198140007</v>
      </c>
      <c r="MJ58" s="5">
        <f t="shared" si="49"/>
        <v>0.12448961328971575</v>
      </c>
      <c r="MK58" s="5">
        <f t="shared" si="116"/>
        <v>-60.07396556511619</v>
      </c>
      <c r="ML58" s="5" t="str">
        <f t="shared" si="117"/>
        <v>Calm</v>
      </c>
      <c r="MM58" s="2">
        <v>0.18915181515417201</v>
      </c>
      <c r="MN58" s="2">
        <v>4.7443990053315399E-2</v>
      </c>
      <c r="MO58" s="2">
        <v>0.36276279139358902</v>
      </c>
      <c r="MP58" s="2">
        <v>0.35156475814941801</v>
      </c>
      <c r="MQ58" s="2">
        <v>-0.30960988960978603</v>
      </c>
      <c r="MR58" s="2">
        <v>0.12861531011548299</v>
      </c>
      <c r="MS58" s="2">
        <v>-3.011527396839293</v>
      </c>
      <c r="MT58" s="2">
        <v>1.9968542292986069</v>
      </c>
      <c r="MU58" s="2">
        <v>8.9018196744342193E-2</v>
      </c>
      <c r="MV58" s="2">
        <v>2.6689575539270143</v>
      </c>
      <c r="MW58" s="2">
        <f t="shared" si="50"/>
        <v>0.3803741705869208</v>
      </c>
      <c r="MX58" s="2">
        <f t="shared" si="51"/>
        <v>0.9285516190858798</v>
      </c>
      <c r="MY58" s="2">
        <f t="shared" si="118"/>
        <v>22.276089535369998</v>
      </c>
      <c r="MZ58" s="2" t="str">
        <f t="shared" si="119"/>
        <v>happy</v>
      </c>
      <c r="NA58" s="7">
        <v>0.96157058070009405</v>
      </c>
      <c r="NB58" s="7">
        <v>0.51519525237900199</v>
      </c>
      <c r="NC58" s="7">
        <v>0.18263802563916101</v>
      </c>
      <c r="ND58" s="7">
        <v>2.9671790075993801E-2</v>
      </c>
      <c r="NE58" s="7">
        <v>1.02630119300211</v>
      </c>
      <c r="NF58" s="7">
        <v>0.79588378350783195</v>
      </c>
      <c r="NG58" s="7">
        <v>9.1876160251029029E-2</v>
      </c>
      <c r="NH58" s="7">
        <v>2.2631579991608478E-2</v>
      </c>
      <c r="NI58" s="7">
        <v>0.44637532832109206</v>
      </c>
      <c r="NJ58" s="7">
        <v>0.14376674416449844</v>
      </c>
      <c r="NK58" s="7">
        <f t="shared" si="52"/>
        <v>0.70167016949914163</v>
      </c>
      <c r="NL58" s="7">
        <f t="shared" si="53"/>
        <v>2.422376286461958E-2</v>
      </c>
      <c r="NM58" s="7">
        <f t="shared" si="120"/>
        <v>88.022762775572346</v>
      </c>
      <c r="NN58" s="7" t="str">
        <f t="shared" si="121"/>
        <v>alert</v>
      </c>
      <c r="NO58" s="4">
        <v>0.83900692558554402</v>
      </c>
      <c r="NP58" s="4">
        <v>0.76270291936517998</v>
      </c>
      <c r="NQ58" s="4">
        <v>0.59638871591593401</v>
      </c>
      <c r="NR58" s="4">
        <v>0.46479071543594902</v>
      </c>
      <c r="NS58" s="4">
        <v>0.86601952748655797</v>
      </c>
      <c r="NT58" s="4">
        <v>0.48230184795589698</v>
      </c>
      <c r="NU58" s="4">
        <v>0.34978267629887266</v>
      </c>
      <c r="NV58" s="4">
        <v>0.37332444632807027</v>
      </c>
      <c r="NW58" s="4">
        <v>7.630400622036404E-2</v>
      </c>
      <c r="NX58" s="4">
        <v>0.66252913078930953</v>
      </c>
      <c r="NY58" s="4">
        <f t="shared" si="54"/>
        <v>-6.0638370141289144E-2</v>
      </c>
      <c r="NZ58" s="4">
        <f t="shared" si="55"/>
        <v>-0.17432891788920291</v>
      </c>
      <c r="OA58" s="4">
        <f t="shared" si="122"/>
        <v>-160.82033968348063</v>
      </c>
      <c r="OB58" s="4" t="str">
        <f t="shared" si="123"/>
        <v>Sad</v>
      </c>
      <c r="OC58" s="1">
        <v>0.79897607227425405</v>
      </c>
      <c r="OD58" s="1">
        <v>0.83851381489110399</v>
      </c>
      <c r="OE58" s="1">
        <v>0.87399389089726098</v>
      </c>
      <c r="OF58" s="1">
        <v>0.79986160424696395</v>
      </c>
      <c r="OG58" s="1">
        <v>0.35302754164885303</v>
      </c>
      <c r="OH58" s="1">
        <v>0.729889629880067</v>
      </c>
      <c r="OI58" s="1">
        <v>0.75867287249291349</v>
      </c>
      <c r="OJ58" s="1">
        <v>0.50998460052710681</v>
      </c>
      <c r="OK58" s="1">
        <v>-3.9537742616849947E-2</v>
      </c>
      <c r="OL58" s="1">
        <v>1.0222081420251206</v>
      </c>
      <c r="OM58" s="1">
        <f t="shared" si="56"/>
        <v>-4.3026131388355648E-2</v>
      </c>
      <c r="ON58" s="1">
        <f t="shared" si="57"/>
        <v>-0.85188357115960511</v>
      </c>
      <c r="OO58" s="1">
        <f t="shared" si="124"/>
        <v>-177.10861577939488</v>
      </c>
      <c r="OP58" s="1" t="str">
        <f t="shared" si="125"/>
        <v>Sad</v>
      </c>
      <c r="OQ58" s="2">
        <v>0.80112280293568106</v>
      </c>
      <c r="OR58" s="2">
        <v>0.43991404545845902</v>
      </c>
      <c r="OS58" s="2">
        <v>0.16764537394220799</v>
      </c>
      <c r="OT58" s="2">
        <v>0.16188667986476399</v>
      </c>
      <c r="OU58" s="2">
        <v>0.77897140751871197</v>
      </c>
      <c r="OV58" s="2">
        <v>0.52926871792155505</v>
      </c>
      <c r="OW58" s="2">
        <v>0.10609834074007375</v>
      </c>
      <c r="OX58" s="2">
        <v>0.16703421272184618</v>
      </c>
      <c r="OY58" s="2">
        <v>0.36120875747722203</v>
      </c>
      <c r="OZ58" s="2">
        <v>0.26552962890132986</v>
      </c>
      <c r="PA58" s="2">
        <f t="shared" si="58"/>
        <v>0.24820387343288286</v>
      </c>
      <c r="PB58" s="2">
        <f t="shared" si="59"/>
        <v>-8.0665753757553582E-2</v>
      </c>
      <c r="PC58" s="2">
        <f t="shared" si="126"/>
        <v>108.00405614516499</v>
      </c>
      <c r="PD58" s="2" t="str">
        <f t="shared" si="127"/>
        <v>nervous</v>
      </c>
      <c r="PE58" s="1">
        <v>0.20397109434451299</v>
      </c>
      <c r="PF58" s="1">
        <v>0.62473222314673504</v>
      </c>
      <c r="PG58" s="1">
        <v>0.71128958733886605</v>
      </c>
      <c r="PH58" s="1">
        <v>1.1140482570663399</v>
      </c>
      <c r="PI58" s="1">
        <v>-0.36859615425541897</v>
      </c>
      <c r="PJ58" s="1">
        <v>-0.286522356495089</v>
      </c>
      <c r="PK58" s="1">
        <v>-4.3206641062047986</v>
      </c>
      <c r="PL58" s="1">
        <v>3.2939555196767882</v>
      </c>
      <c r="PM58" s="1">
        <v>-0.42076112880222205</v>
      </c>
      <c r="PN58" s="1">
        <v>2.2026433415653406</v>
      </c>
      <c r="PO58" s="1">
        <f t="shared" si="60"/>
        <v>-0.42342896899840432</v>
      </c>
      <c r="PP58" s="1">
        <f t="shared" si="61"/>
        <v>0.3706895235136296</v>
      </c>
      <c r="PQ58" s="1">
        <f t="shared" si="128"/>
        <v>-48.799580020092577</v>
      </c>
      <c r="PR58" s="1" t="str">
        <f t="shared" si="129"/>
        <v>Relased</v>
      </c>
      <c r="PS58" s="4">
        <v>0.80676971056139402</v>
      </c>
      <c r="PT58" s="4">
        <v>0.79911890719205403</v>
      </c>
      <c r="PU58" s="4">
        <v>0.36705891836708898</v>
      </c>
      <c r="PV58" s="4">
        <v>0.27445845943845298</v>
      </c>
      <c r="PW58" s="4">
        <v>5.8239732114178502E-2</v>
      </c>
      <c r="PX58" s="4">
        <v>0.428248771918255</v>
      </c>
      <c r="PY58" s="4">
        <v>0.4243409380962756</v>
      </c>
      <c r="PZ58" s="4">
        <v>0.22361551807963667</v>
      </c>
      <c r="QA58" s="4">
        <v>7.6508033693399868E-3</v>
      </c>
      <c r="QB58" s="4">
        <v>0.39947812738282579</v>
      </c>
      <c r="QC58" s="4">
        <f t="shared" si="62"/>
        <v>0.21113060417728891</v>
      </c>
      <c r="QD58" s="4">
        <f t="shared" si="63"/>
        <v>-0.14234886658768509</v>
      </c>
      <c r="QE58" s="4">
        <f t="shared" si="130"/>
        <v>123.98870968927045</v>
      </c>
      <c r="QF58" s="4" t="str">
        <f t="shared" si="131"/>
        <v>stressed</v>
      </c>
      <c r="QG58" s="2">
        <v>0.52464577743966101</v>
      </c>
      <c r="QH58" s="2">
        <v>0.38573663420639598</v>
      </c>
      <c r="QI58" s="2">
        <v>0.16186778665302501</v>
      </c>
      <c r="QJ58" s="2">
        <v>0.24919298735773299</v>
      </c>
      <c r="QK58" s="2">
        <v>0.478620235634522</v>
      </c>
      <c r="QL58" s="2">
        <v>0.52682885873466601</v>
      </c>
      <c r="QM58" s="2">
        <v>0.16134084534273588</v>
      </c>
      <c r="QN58" s="2">
        <v>0.27306860634694974</v>
      </c>
      <c r="QO58" s="2">
        <v>0.13890914323326503</v>
      </c>
      <c r="QP58" s="2">
        <v>0.45152539059659719</v>
      </c>
      <c r="QQ58" s="2">
        <f t="shared" si="64"/>
        <v>0.20129075803539598</v>
      </c>
      <c r="QR58" s="2">
        <f t="shared" si="65"/>
        <v>0.15018284069585142</v>
      </c>
      <c r="QS58" s="2">
        <f t="shared" si="132"/>
        <v>53.27341598912804</v>
      </c>
      <c r="QT58" s="2" t="str">
        <f t="shared" si="133"/>
        <v>excited</v>
      </c>
      <c r="QU58" s="4">
        <v>0.52743620265742097</v>
      </c>
      <c r="QV58" s="4">
        <v>0.16439108924572901</v>
      </c>
      <c r="QW58" s="4">
        <v>0.27434626773309601</v>
      </c>
      <c r="QX58" s="4">
        <v>0.349795338871568</v>
      </c>
      <c r="QY58" s="4">
        <v>0.27149397297190803</v>
      </c>
      <c r="QZ58" s="4">
        <v>0.41555047541225998</v>
      </c>
      <c r="RA58" s="4">
        <v>0.34339204614094021</v>
      </c>
      <c r="RB58" s="4">
        <v>0.6031561801883506</v>
      </c>
      <c r="RC58" s="4">
        <v>0.36304511341169199</v>
      </c>
      <c r="RD58" s="4">
        <v>0.90216389828697108</v>
      </c>
      <c r="RE58" s="4">
        <f t="shared" si="66"/>
        <v>6.5608704609716462E-2</v>
      </c>
      <c r="RF58" s="4">
        <f t="shared" si="67"/>
        <v>0.33459418627236648</v>
      </c>
      <c r="RG58" s="4">
        <f t="shared" si="134"/>
        <v>11.094053044696681</v>
      </c>
      <c r="RH58" s="4" t="str">
        <f t="shared" si="135"/>
        <v>happy</v>
      </c>
    </row>
    <row r="59" spans="1:476" x14ac:dyDescent="0.3">
      <c r="A59" s="1">
        <v>0.28079548527293802</v>
      </c>
      <c r="B59" s="1">
        <v>1.0220105320295401</v>
      </c>
      <c r="C59" s="1">
        <v>0.38564284194633103</v>
      </c>
      <c r="D59" s="1">
        <v>0.113844883086737</v>
      </c>
      <c r="E59" s="1">
        <v>0.430604660271524</v>
      </c>
      <c r="F59" s="1">
        <v>1.0944027711148001</v>
      </c>
      <c r="G59" s="1">
        <v>0.54208991150990504</v>
      </c>
      <c r="H59" s="1">
        <v>5.3791422931238647E-2</v>
      </c>
      <c r="I59" s="1">
        <v>-0.7412150467566021</v>
      </c>
      <c r="J59" s="1">
        <v>0.38339378111507438</v>
      </c>
      <c r="K59" s="17">
        <f t="shared" si="0"/>
        <v>-0.58044823940609525</v>
      </c>
      <c r="L59" s="18">
        <f t="shared" si="1"/>
        <v>0.11885548216363029</v>
      </c>
      <c r="M59" s="18">
        <f t="shared" si="68"/>
        <v>-78.427796004738255</v>
      </c>
      <c r="N59" s="18" t="str">
        <f t="shared" si="69"/>
        <v>Calm</v>
      </c>
      <c r="O59" s="9">
        <v>0.34586823065230898</v>
      </c>
      <c r="P59" s="9">
        <v>6.6752810428703704E-3</v>
      </c>
      <c r="Q59" s="9">
        <v>0.2261012294284</v>
      </c>
      <c r="R59" s="9">
        <v>8.7448552189520301E-2</v>
      </c>
      <c r="S59" s="9">
        <v>1.6383597237871299E-2</v>
      </c>
      <c r="T59" s="9">
        <v>-0.385262910187473</v>
      </c>
      <c r="U59" s="9">
        <v>0.62415483379408787</v>
      </c>
      <c r="V59" s="9">
        <v>-0.23098629077528329</v>
      </c>
      <c r="W59" s="9">
        <v>0.33919294960943863</v>
      </c>
      <c r="X59" s="9">
        <v>0.88939314216914511</v>
      </c>
      <c r="Y59" s="9">
        <f t="shared" si="2"/>
        <v>0.6844369116703708</v>
      </c>
      <c r="Z59" s="9">
        <f t="shared" si="3"/>
        <v>0.30221955143337675</v>
      </c>
      <c r="AA59" s="9">
        <f t="shared" si="70"/>
        <v>66.175693505976795</v>
      </c>
      <c r="AB59" s="9" t="str">
        <f t="shared" si="71"/>
        <v>alert</v>
      </c>
      <c r="AC59" s="2">
        <v>9.7529650056600595E-2</v>
      </c>
      <c r="AD59" s="2">
        <v>0.140535277670819</v>
      </c>
      <c r="AE59" s="2">
        <v>0.15940597230751899</v>
      </c>
      <c r="AF59" s="2">
        <v>0.128549890683399</v>
      </c>
      <c r="AG59" s="2">
        <v>0.421419290984752</v>
      </c>
      <c r="AH59" s="2">
        <v>-6.8736684796716699E-2</v>
      </c>
      <c r="AI59" s="2">
        <v>0.30717082105928545</v>
      </c>
      <c r="AJ59" s="2">
        <v>1.7904235380881239</v>
      </c>
      <c r="AK59" s="2">
        <v>-4.3005627614218403E-2</v>
      </c>
      <c r="AL59" s="2">
        <v>1.2095686069332425</v>
      </c>
      <c r="AM59" s="2">
        <f t="shared" si="4"/>
        <v>0.15061623664235113</v>
      </c>
      <c r="AN59" s="2">
        <f t="shared" si="5"/>
        <v>0.36959690591456917</v>
      </c>
      <c r="AO59" s="2">
        <f t="shared" si="72"/>
        <v>22.17162649750712</v>
      </c>
      <c r="AP59" s="2" t="str">
        <f t="shared" si="73"/>
        <v>happy</v>
      </c>
      <c r="AQ59" s="9">
        <v>0.31240366833941802</v>
      </c>
      <c r="AR59" s="9">
        <v>0.52727471468885501</v>
      </c>
      <c r="AS59" s="9">
        <v>-4.4406891705667598E-2</v>
      </c>
      <c r="AT59" s="9">
        <v>8.98708987307518E-3</v>
      </c>
      <c r="AU59" s="9">
        <v>1.76983920190774E-2</v>
      </c>
      <c r="AV59" s="9">
        <v>0.70067743244839797</v>
      </c>
      <c r="AW59" s="9">
        <v>-0.1345247335246593</v>
      </c>
      <c r="AX59" s="9">
        <v>7.318762293813277E-3</v>
      </c>
      <c r="AY59" s="9">
        <v>-0.21487104634943699</v>
      </c>
      <c r="AZ59" s="9">
        <v>-4.218258150799601E-2</v>
      </c>
      <c r="BA59" s="9">
        <f t="shared" si="6"/>
        <v>-5.7517837451280585E-2</v>
      </c>
      <c r="BB59" s="9">
        <f t="shared" si="7"/>
        <v>3.4825102080665138E-2</v>
      </c>
      <c r="BC59" s="9">
        <f t="shared" si="74"/>
        <v>-58.806515011319675</v>
      </c>
      <c r="BD59" s="9" t="str">
        <f t="shared" si="75"/>
        <v>Relased</v>
      </c>
      <c r="BE59" s="4">
        <v>0.70406282118817898</v>
      </c>
      <c r="BF59" s="4">
        <v>0.63799886397752703</v>
      </c>
      <c r="BG59" s="4">
        <v>-5.5858526184628301E-3</v>
      </c>
      <c r="BH59" s="4">
        <v>2.9173680208271002E-2</v>
      </c>
      <c r="BI59" s="4">
        <v>0.63317937441656602</v>
      </c>
      <c r="BJ59" s="4">
        <v>0.68638763678326098</v>
      </c>
      <c r="BK59" s="4">
        <v>-4.1771435547146513E-3</v>
      </c>
      <c r="BL59" s="4">
        <v>2.2028071255265975E-2</v>
      </c>
      <c r="BM59" s="4">
        <v>6.6063957210651947E-2</v>
      </c>
      <c r="BN59" s="4">
        <v>1.7575814771059316E-2</v>
      </c>
      <c r="BO59" s="4">
        <f t="shared" si="8"/>
        <v>9.887528949686808E-2</v>
      </c>
      <c r="BP59" s="4">
        <f t="shared" si="9"/>
        <v>1.2334014405410709E-2</v>
      </c>
      <c r="BQ59" s="4">
        <f t="shared" si="76"/>
        <v>82.889474502000311</v>
      </c>
      <c r="BR59" s="4" t="str">
        <f t="shared" si="77"/>
        <v>alert</v>
      </c>
      <c r="BS59" s="5">
        <v>0.54565276486714298</v>
      </c>
      <c r="BT59" s="5">
        <v>0.96605890654619297</v>
      </c>
      <c r="BU59" s="5">
        <v>0.50516854467003103</v>
      </c>
      <c r="BV59" s="5">
        <v>0.30778099590153102</v>
      </c>
      <c r="BW59" s="5">
        <v>0.172937011685419</v>
      </c>
      <c r="BX59" s="5">
        <v>0.78980453833612996</v>
      </c>
      <c r="BY59" s="5">
        <v>0.70299990502728782</v>
      </c>
      <c r="BZ59" s="5">
        <v>0.17528754687535417</v>
      </c>
      <c r="CA59" s="5">
        <v>-0.42040614167904999</v>
      </c>
      <c r="CB59" s="5">
        <v>0.53776758884947673</v>
      </c>
      <c r="CC59" s="5">
        <f t="shared" si="10"/>
        <v>-0.27440234163848209</v>
      </c>
      <c r="CD59" s="5">
        <f t="shared" si="11"/>
        <v>0.12751318783373677</v>
      </c>
      <c r="CE59" s="5">
        <f t="shared" si="78"/>
        <v>-65.075978196227396</v>
      </c>
      <c r="CF59" s="5" t="str">
        <f t="shared" si="79"/>
        <v>Calm</v>
      </c>
      <c r="CG59" s="4">
        <v>0.41370425337637501</v>
      </c>
      <c r="CH59" s="4">
        <v>0.47380446271223697</v>
      </c>
      <c r="CI59" s="4">
        <v>0.34893193643529702</v>
      </c>
      <c r="CJ59" s="4">
        <v>0.48569438282154997</v>
      </c>
      <c r="CK59" s="4">
        <v>2.0066110169975299E-2</v>
      </c>
      <c r="CL59" s="4">
        <v>0.56216543958739595</v>
      </c>
      <c r="CM59" s="4">
        <v>0.80441626666827848</v>
      </c>
      <c r="CN59" s="4">
        <v>0.46883059222416762</v>
      </c>
      <c r="CO59" s="4">
        <v>-6.0100209335861965E-2</v>
      </c>
      <c r="CP59" s="4">
        <v>0.94041478593604599</v>
      </c>
      <c r="CQ59" s="4">
        <f t="shared" si="12"/>
        <v>0.25248802184027963</v>
      </c>
      <c r="CR59" s="4">
        <f t="shared" si="13"/>
        <v>-0.41907598602195151</v>
      </c>
      <c r="CS59" s="4">
        <f t="shared" si="80"/>
        <v>148.93156409168472</v>
      </c>
      <c r="CT59" s="4" t="str">
        <f t="shared" si="81"/>
        <v>stressed</v>
      </c>
      <c r="CU59" s="2">
        <v>0.28706524574705999</v>
      </c>
      <c r="CV59" s="2">
        <v>0.157543885787824</v>
      </c>
      <c r="CW59" s="2">
        <v>-0.181897948880542</v>
      </c>
      <c r="CX59" s="2">
        <v>-0.18705240524130001</v>
      </c>
      <c r="CY59" s="2">
        <v>-0.45529073379833601</v>
      </c>
      <c r="CZ59" s="2">
        <v>-0.16550050915874101</v>
      </c>
      <c r="DA59" s="2">
        <v>1.0812746093808243</v>
      </c>
      <c r="DB59" s="2">
        <v>23.509018401576281</v>
      </c>
      <c r="DC59" s="2">
        <v>0.129521359959236</v>
      </c>
      <c r="DD59" s="2">
        <v>-0.82983080632677964</v>
      </c>
      <c r="DE59" s="2">
        <f t="shared" si="14"/>
        <v>0.1465522578872207</v>
      </c>
      <c r="DF59" s="2">
        <f t="shared" si="15"/>
        <v>-0.24917513511374589</v>
      </c>
      <c r="DG59" s="2">
        <f t="shared" si="82"/>
        <v>149.53810262605654</v>
      </c>
      <c r="DH59" s="2" t="str">
        <f t="shared" si="83"/>
        <v>stressed</v>
      </c>
      <c r="DI59" s="7">
        <v>0.83386453081151002</v>
      </c>
      <c r="DJ59" s="7">
        <v>0.22647374455288</v>
      </c>
      <c r="DK59" s="7">
        <v>0.29244560957103799</v>
      </c>
      <c r="DL59" s="7">
        <v>-3.8963911893310797E-2</v>
      </c>
      <c r="DM59" s="7">
        <v>0.59751633959165995</v>
      </c>
      <c r="DN59" s="7">
        <v>-9.4094275349260306E-2</v>
      </c>
      <c r="DO59" s="7">
        <v>0.20431012850455818</v>
      </c>
      <c r="DP59" s="7">
        <v>-0.29433500623407388</v>
      </c>
      <c r="DQ59" s="7">
        <v>0.60739078625863008</v>
      </c>
      <c r="DR59" s="7">
        <v>0.23905738721976919</v>
      </c>
      <c r="DS59" s="7">
        <f t="shared" si="16"/>
        <v>0.23543693222530537</v>
      </c>
      <c r="DT59" s="7">
        <f t="shared" si="17"/>
        <v>6.5122177731442132E-2</v>
      </c>
      <c r="DU59" s="7">
        <f t="shared" si="84"/>
        <v>74.53848291989209</v>
      </c>
      <c r="DV59" s="7" t="str">
        <f t="shared" si="85"/>
        <v>alert</v>
      </c>
      <c r="DW59" s="9">
        <v>0.61860924159398101</v>
      </c>
      <c r="DX59" s="9">
        <v>0.61909531313435295</v>
      </c>
      <c r="DY59" s="9">
        <v>-0.10732487192744999</v>
      </c>
      <c r="DZ59" s="9">
        <v>0.11886685404915399</v>
      </c>
      <c r="EA59" s="9">
        <v>0.60423983113537705</v>
      </c>
      <c r="EB59" s="9">
        <v>1.2811277823248099</v>
      </c>
      <c r="EC59" s="9">
        <v>-8.7766245500685111E-2</v>
      </c>
      <c r="ED59" s="9">
        <v>6.2554157105658925E-2</v>
      </c>
      <c r="EE59" s="9">
        <v>-4.8607154037194622E-4</v>
      </c>
      <c r="EF59" s="9">
        <v>9.3253127958613444E-3</v>
      </c>
      <c r="EG59" s="9">
        <f t="shared" si="18"/>
        <v>0.23106456841751699</v>
      </c>
      <c r="EH59" s="9">
        <f t="shared" si="19"/>
        <v>-3.3601351659049761E-2</v>
      </c>
      <c r="EI59" s="9">
        <f t="shared" si="86"/>
        <v>98.273940462441246</v>
      </c>
      <c r="EJ59" s="9" t="str">
        <f t="shared" si="87"/>
        <v>nervous</v>
      </c>
      <c r="EK59" s="1">
        <v>0.39811096524163497</v>
      </c>
      <c r="EL59" s="1">
        <v>-6.6549934890345996E-2</v>
      </c>
      <c r="EM59" s="1">
        <v>0.20103456980999099</v>
      </c>
      <c r="EN59" s="1">
        <v>-5.91665385355266E-2</v>
      </c>
      <c r="EO59" s="1">
        <v>0.166110500979854</v>
      </c>
      <c r="EP59" s="1">
        <v>-0.49423696457560601</v>
      </c>
      <c r="EQ59" s="1">
        <v>0.35630436246300756</v>
      </c>
      <c r="ER59" s="1">
        <v>0.10550627803872027</v>
      </c>
      <c r="ES59" s="1">
        <v>0.46466090013198097</v>
      </c>
      <c r="ET59" s="1">
        <v>0.42787908797410601</v>
      </c>
      <c r="EU59" s="1">
        <f t="shared" si="20"/>
        <v>0.39963258280021807</v>
      </c>
      <c r="EV59" s="1">
        <f t="shared" si="21"/>
        <v>5.4930378806659075E-2</v>
      </c>
      <c r="EW59" s="1">
        <f t="shared" si="88"/>
        <v>82.173611270991969</v>
      </c>
      <c r="EX59" s="1" t="str">
        <f t="shared" si="89"/>
        <v>alert</v>
      </c>
      <c r="EY59" s="2">
        <v>0.83739919906170901</v>
      </c>
      <c r="EZ59" s="2">
        <v>0.511559102847152</v>
      </c>
      <c r="FA59" s="2">
        <v>0.38914747753995699</v>
      </c>
      <c r="FB59" s="2">
        <v>0.49913666423221498</v>
      </c>
      <c r="FC59" s="2">
        <v>0.903542539679285</v>
      </c>
      <c r="FD59" s="2">
        <v>0.56046458799225995</v>
      </c>
      <c r="FE59" s="2">
        <v>0.22352699626891526</v>
      </c>
      <c r="FF59" s="2">
        <v>0.46560227026455248</v>
      </c>
      <c r="FG59" s="2">
        <v>0.32584009621455701</v>
      </c>
      <c r="FH59" s="2">
        <v>0.65849636754167551</v>
      </c>
      <c r="FI59" s="2">
        <f t="shared" si="22"/>
        <v>0.21765865837023823</v>
      </c>
      <c r="FJ59" s="2">
        <f t="shared" si="23"/>
        <v>-0.12459633005696014</v>
      </c>
      <c r="FK59" s="2">
        <f t="shared" si="90"/>
        <v>119.78850995657218</v>
      </c>
      <c r="FL59" s="2" t="str">
        <f t="shared" si="91"/>
        <v>nervous</v>
      </c>
      <c r="FM59" s="7">
        <v>7.0001898272354895E-2</v>
      </c>
      <c r="FN59" s="7">
        <v>0.58469803106066398</v>
      </c>
      <c r="FO59" s="7">
        <v>-0.20710340791272999</v>
      </c>
      <c r="FP59" s="7">
        <v>-2.20069943421594E-2</v>
      </c>
      <c r="FQ59" s="7">
        <v>0.15618476692786201</v>
      </c>
      <c r="FR59" s="7">
        <v>0.71408851605553603</v>
      </c>
      <c r="FS59" s="7">
        <v>-0.91563049364296201</v>
      </c>
      <c r="FT59" s="7">
        <v>-1.6944273399677023E-2</v>
      </c>
      <c r="FU59" s="7">
        <v>-0.51469613278830906</v>
      </c>
      <c r="FV59" s="7">
        <v>-0.34994719258378038</v>
      </c>
      <c r="FW59" s="7">
        <f t="shared" si="24"/>
        <v>-0.75638233432388358</v>
      </c>
      <c r="FX59" s="7">
        <f t="shared" si="25"/>
        <v>3.0908362620580387E-2</v>
      </c>
      <c r="FY59" s="7">
        <f t="shared" si="92"/>
        <v>-87.660000859797748</v>
      </c>
      <c r="FZ59" s="7" t="str">
        <f t="shared" si="93"/>
        <v>Calm</v>
      </c>
      <c r="GA59" s="4">
        <v>0.56659995525468299</v>
      </c>
      <c r="GB59" s="4">
        <v>0.29530513515360601</v>
      </c>
      <c r="GC59" s="4">
        <v>0.47433135327702702</v>
      </c>
      <c r="GD59" s="4">
        <v>0.46364194162889599</v>
      </c>
      <c r="GE59" s="4">
        <v>0.21843688403695599</v>
      </c>
      <c r="GF59" s="4">
        <v>0.270519764511084</v>
      </c>
      <c r="GG59" s="4">
        <v>0.60421540689100617</v>
      </c>
      <c r="GH59" s="4">
        <v>0.81940886995897855</v>
      </c>
      <c r="GI59" s="4">
        <v>0.27129482010107697</v>
      </c>
      <c r="GJ59" s="4">
        <v>1.0882558942326237</v>
      </c>
      <c r="GK59" s="4">
        <f t="shared" si="26"/>
        <v>0.50279797598403042</v>
      </c>
      <c r="GL59" s="4">
        <f t="shared" si="27"/>
        <v>-0.19693307013706429</v>
      </c>
      <c r="GM59" s="4">
        <f t="shared" si="94"/>
        <v>111.38900447128037</v>
      </c>
      <c r="GN59" s="4" t="str">
        <f t="shared" si="95"/>
        <v>nervous</v>
      </c>
      <c r="GO59" s="5">
        <v>0.147199859944558</v>
      </c>
      <c r="GP59" s="5">
        <v>0.31814560788923602</v>
      </c>
      <c r="GQ59" s="5">
        <v>0.63097909894272497</v>
      </c>
      <c r="GR59" s="5">
        <v>0.78852729109904396</v>
      </c>
      <c r="GS59" s="5">
        <v>-0.63589814418049495</v>
      </c>
      <c r="GT59" s="5">
        <v>0.3219357418921</v>
      </c>
      <c r="GU59" s="5">
        <v>-1.291142447797293</v>
      </c>
      <c r="GV59" s="5">
        <v>1.2319173045245262</v>
      </c>
      <c r="GW59" s="5">
        <v>-8.797765108336697E-2</v>
      </c>
      <c r="GX59" s="5">
        <v>1.839347055408928</v>
      </c>
      <c r="GY59" s="5">
        <f t="shared" si="28"/>
        <v>0.29089326830675266</v>
      </c>
      <c r="GZ59" s="5">
        <f t="shared" si="29"/>
        <v>0.61431172161474112</v>
      </c>
      <c r="HA59" s="5">
        <f t="shared" si="96"/>
        <v>25.338824915272511</v>
      </c>
      <c r="HB59" s="5" t="str">
        <f t="shared" si="97"/>
        <v>happy</v>
      </c>
      <c r="HC59" s="2">
        <v>-5.76478145788396E-2</v>
      </c>
      <c r="HD59" s="2">
        <v>0.30007008651234901</v>
      </c>
      <c r="HE59" s="2">
        <v>5.8588481661151499E-2</v>
      </c>
      <c r="HF59" s="2">
        <v>0.14966983890118199</v>
      </c>
      <c r="HG59" s="2">
        <v>0.16329330872572301</v>
      </c>
      <c r="HH59" s="2">
        <v>-0.120596068562871</v>
      </c>
      <c r="HI59" s="2">
        <v>0.55457624704460617</v>
      </c>
      <c r="HJ59" s="2">
        <v>0.8339359680648265</v>
      </c>
      <c r="HK59" s="2">
        <v>-0.35771790109118862</v>
      </c>
      <c r="HL59" s="2">
        <v>0.85907255509697444</v>
      </c>
      <c r="HM59" s="2">
        <f t="shared" si="30"/>
        <v>-0.39687455514544578</v>
      </c>
      <c r="HN59" s="2">
        <f t="shared" si="31"/>
        <v>0.28599598952224858</v>
      </c>
      <c r="HO59" s="2">
        <f t="shared" si="98"/>
        <v>-54.222700822389719</v>
      </c>
      <c r="HP59" s="2" t="str">
        <f t="shared" si="99"/>
        <v>Relased</v>
      </c>
      <c r="HQ59" s="4">
        <v>0.73800094039175201</v>
      </c>
      <c r="HR59" s="4">
        <v>0.66715301271505401</v>
      </c>
      <c r="HS59" s="4">
        <v>0.12646503305849999</v>
      </c>
      <c r="HT59" s="4">
        <v>0.30796923882002503</v>
      </c>
      <c r="HU59" s="4">
        <v>0.63846337665639896</v>
      </c>
      <c r="HV59" s="4">
        <v>0.50888578469491597</v>
      </c>
      <c r="HW59" s="4">
        <v>9.187672465764038E-2</v>
      </c>
      <c r="HX59" s="4">
        <v>0.26186996508812133</v>
      </c>
      <c r="HY59" s="4">
        <v>7.0847927676698008E-2</v>
      </c>
      <c r="HZ59" s="4">
        <v>0.30917200988403265</v>
      </c>
      <c r="IA59" s="4">
        <f t="shared" si="32"/>
        <v>0.2993259980217291</v>
      </c>
      <c r="IB59" s="4">
        <f t="shared" si="33"/>
        <v>-0.46490360471166503</v>
      </c>
      <c r="IC59" s="4">
        <f t="shared" si="100"/>
        <v>147.22473068768807</v>
      </c>
      <c r="ID59" s="4" t="str">
        <f t="shared" si="101"/>
        <v>stressed</v>
      </c>
      <c r="IE59" s="5">
        <v>0.73737959175994106</v>
      </c>
      <c r="IF59" s="5">
        <v>0.19029712607791599</v>
      </c>
      <c r="IG59" s="5">
        <v>0.15461652311525401</v>
      </c>
      <c r="IH59" s="5">
        <v>-0.17197171184182999</v>
      </c>
      <c r="II59" s="5">
        <v>0.72736072161935394</v>
      </c>
      <c r="IJ59" s="5">
        <v>-5.4040175528009098E-2</v>
      </c>
      <c r="IK59" s="5">
        <v>0.10555900025618808</v>
      </c>
      <c r="IL59" s="5">
        <v>-1.2621133171393106</v>
      </c>
      <c r="IM59" s="5">
        <v>0.54708246568202501</v>
      </c>
      <c r="IN59" s="5">
        <v>-1.870822927088852E-2</v>
      </c>
      <c r="IO59" s="5">
        <f t="shared" si="34"/>
        <v>0.34560989602962033</v>
      </c>
      <c r="IP59" s="5">
        <f t="shared" si="35"/>
        <v>-0.52852178177179565</v>
      </c>
      <c r="IQ59" s="5">
        <f t="shared" si="102"/>
        <v>146.81860556016278</v>
      </c>
      <c r="IR59" s="5" t="str">
        <f t="shared" si="103"/>
        <v>stressed</v>
      </c>
      <c r="IS59" s="4">
        <v>0.40971454208247698</v>
      </c>
      <c r="IT59" s="4">
        <v>0.44850278357369899</v>
      </c>
      <c r="IU59" s="4">
        <v>0.50481141979936595</v>
      </c>
      <c r="IV59" s="4">
        <v>0.49887239099896802</v>
      </c>
      <c r="IW59" s="4">
        <v>0.53102635917048702</v>
      </c>
      <c r="IX59" s="4">
        <v>0.250127293539189</v>
      </c>
      <c r="IY59" s="4">
        <v>0.53661047279544494</v>
      </c>
      <c r="IZ59" s="4">
        <v>0.7140723071365247</v>
      </c>
      <c r="JA59" s="4">
        <v>-3.8788241491222009E-2</v>
      </c>
      <c r="JB59" s="4">
        <v>1.1694984251581464</v>
      </c>
      <c r="JC59" s="4">
        <f t="shared" si="36"/>
        <v>-1.0694958196305948E-2</v>
      </c>
      <c r="JD59" s="4">
        <f t="shared" si="37"/>
        <v>-0.39417132271284805</v>
      </c>
      <c r="JE59" s="4">
        <f t="shared" si="104"/>
        <v>-178.4457883533378</v>
      </c>
      <c r="JF59" s="4" t="str">
        <f t="shared" si="105"/>
        <v>Sad</v>
      </c>
      <c r="JG59" s="5">
        <v>0.67203158820028897</v>
      </c>
      <c r="JH59" s="5">
        <v>0.71822409999193904</v>
      </c>
      <c r="JI59" s="5">
        <v>0.14330044198511699</v>
      </c>
      <c r="JJ59" s="5">
        <v>8.4267274004646703E-2</v>
      </c>
      <c r="JK59" s="5">
        <v>0.82008374089529001</v>
      </c>
      <c r="JL59" s="5">
        <v>0.51385386353958995</v>
      </c>
      <c r="JM59" s="5">
        <v>9.6038449033276935E-2</v>
      </c>
      <c r="JN59" s="5">
        <v>6.839443322491523E-2</v>
      </c>
      <c r="JO59" s="5">
        <v>-4.619251179165007E-2</v>
      </c>
      <c r="JP59" s="5">
        <v>0.16368767121224564</v>
      </c>
      <c r="JQ59" s="5">
        <f t="shared" si="38"/>
        <v>-5.9068971886405919E-2</v>
      </c>
      <c r="JR59" s="5">
        <f t="shared" si="39"/>
        <v>0.15233717840924355</v>
      </c>
      <c r="JS59" s="5">
        <f t="shared" si="106"/>
        <v>-21.193877876013122</v>
      </c>
      <c r="JT59" s="5" t="str">
        <f t="shared" si="107"/>
        <v>Contented</v>
      </c>
      <c r="JU59" s="2">
        <v>0.57082660625083803</v>
      </c>
      <c r="JV59" s="2">
        <v>0.43690634053953198</v>
      </c>
      <c r="JW59" s="2">
        <v>0.12031782578967599</v>
      </c>
      <c r="JX59" s="2">
        <v>-6.6349952131918105E-2</v>
      </c>
      <c r="JY59" s="2">
        <v>0.270412656533074</v>
      </c>
      <c r="JZ59" s="2">
        <v>0.30740987264082698</v>
      </c>
      <c r="KA59" s="2">
        <v>0.14302450100998421</v>
      </c>
      <c r="KB59" s="2">
        <v>-8.9142156192479075E-2</v>
      </c>
      <c r="KC59" s="2">
        <v>0.13392026571130605</v>
      </c>
      <c r="KD59" s="2">
        <v>5.3553745394199527E-2</v>
      </c>
      <c r="KE59" s="2">
        <f t="shared" si="40"/>
        <v>0.37589932865922226</v>
      </c>
      <c r="KF59" s="2">
        <f t="shared" si="41"/>
        <v>0.21825097011700367</v>
      </c>
      <c r="KG59" s="2">
        <f t="shared" si="108"/>
        <v>59.860114161943514</v>
      </c>
      <c r="KH59" s="2" t="str">
        <f t="shared" si="109"/>
        <v>excited</v>
      </c>
      <c r="KI59" s="7">
        <v>0.76904703580257705</v>
      </c>
      <c r="KJ59" s="7">
        <v>-0.26511706749032599</v>
      </c>
      <c r="KK59" s="7">
        <v>0.18144858978532899</v>
      </c>
      <c r="KL59" s="7">
        <v>7.5898887597523404E-2</v>
      </c>
      <c r="KM59" s="7">
        <v>0.98837726584220398</v>
      </c>
      <c r="KN59" s="7">
        <v>-0.27538440547159598</v>
      </c>
      <c r="KO59" s="7">
        <v>0.10324688785486263</v>
      </c>
      <c r="KP59" s="7">
        <v>-0.14042309113720111</v>
      </c>
      <c r="KQ59" s="7">
        <v>1.034164103292903</v>
      </c>
      <c r="KR59" s="7">
        <v>0.51068103420154543</v>
      </c>
      <c r="KS59" s="7">
        <f t="shared" si="42"/>
        <v>1</v>
      </c>
      <c r="KT59" s="7">
        <f t="shared" si="43"/>
        <v>0.17110613569804389</v>
      </c>
      <c r="KU59" s="7">
        <f t="shared" si="110"/>
        <v>80.290369202381427</v>
      </c>
      <c r="KV59" s="7" t="str">
        <f t="shared" si="111"/>
        <v>alert</v>
      </c>
      <c r="KW59" s="2">
        <v>0.26164147949167799</v>
      </c>
      <c r="KX59" s="2">
        <v>0.25676652128968103</v>
      </c>
      <c r="KY59" s="2">
        <v>-0.13549744676544001</v>
      </c>
      <c r="KZ59" s="2">
        <v>9.7171162641392805E-2</v>
      </c>
      <c r="LA59" s="2">
        <v>-9.6937058889824901E-2</v>
      </c>
      <c r="LB59" s="2">
        <v>0.46291634944489302</v>
      </c>
      <c r="LC59" s="2">
        <v>-0.82267037077883709</v>
      </c>
      <c r="LD59" s="2">
        <v>0.13501941840329068</v>
      </c>
      <c r="LE59" s="2">
        <v>4.8749582019969595E-3</v>
      </c>
      <c r="LF59" s="2">
        <v>-7.3930734221464109E-2</v>
      </c>
      <c r="LG59" s="2">
        <f t="shared" si="44"/>
        <v>6.3699706764273722E-2</v>
      </c>
      <c r="LH59" s="2">
        <f t="shared" si="45"/>
        <v>-3.2318606658401916E-2</v>
      </c>
      <c r="LI59" s="2">
        <f t="shared" si="112"/>
        <v>116.90135982761906</v>
      </c>
      <c r="LJ59" s="2" t="str">
        <f t="shared" si="113"/>
        <v>nervous</v>
      </c>
      <c r="LK59" s="4">
        <v>0.432565663673038</v>
      </c>
      <c r="LL59" s="4">
        <v>0.81587670600419804</v>
      </c>
      <c r="LM59" s="4">
        <v>0.152619032373389</v>
      </c>
      <c r="LN59" s="4">
        <v>0.30874383411497303</v>
      </c>
      <c r="LO59" s="4">
        <v>0.81366369312945896</v>
      </c>
      <c r="LP59" s="4">
        <v>1.1095416579201101</v>
      </c>
      <c r="LQ59" s="4">
        <v>0.12246464227497422</v>
      </c>
      <c r="LR59" s="4">
        <v>0.16035155782232394</v>
      </c>
      <c r="LS59" s="4">
        <v>-0.38331104233116003</v>
      </c>
      <c r="LT59" s="4">
        <v>0.36955079200623392</v>
      </c>
      <c r="LU59" s="4">
        <f t="shared" si="46"/>
        <v>-0.25798599380498621</v>
      </c>
      <c r="LV59" s="4">
        <f t="shared" si="47"/>
        <v>0.43883213366374529</v>
      </c>
      <c r="LW59" s="4">
        <f t="shared" si="114"/>
        <v>-30.450938831022395</v>
      </c>
      <c r="LX59" s="4" t="str">
        <f t="shared" si="115"/>
        <v>Relased</v>
      </c>
      <c r="LY59" s="5">
        <v>0.267340881876234</v>
      </c>
      <c r="LZ59" s="5">
        <v>0.37219218128094</v>
      </c>
      <c r="MA59" s="5">
        <v>0.15571920123563199</v>
      </c>
      <c r="MB59" s="5">
        <v>0.40584707093297601</v>
      </c>
      <c r="MC59" s="5">
        <v>0.26966938906459398</v>
      </c>
      <c r="MD59" s="5">
        <v>0.58315276772943003</v>
      </c>
      <c r="ME59" s="5">
        <v>0.2899743443692725</v>
      </c>
      <c r="MF59" s="5">
        <v>0.42481730955231189</v>
      </c>
      <c r="MG59" s="5">
        <v>-0.104851299404706</v>
      </c>
      <c r="MH59" s="5">
        <v>0.87808794340722829</v>
      </c>
      <c r="MI59" s="5">
        <f t="shared" si="48"/>
        <v>-0.37018497013524054</v>
      </c>
      <c r="MJ59" s="5">
        <f t="shared" si="49"/>
        <v>0.26502492656808219</v>
      </c>
      <c r="MK59" s="5">
        <f t="shared" si="116"/>
        <v>-54.40015162687132</v>
      </c>
      <c r="ML59" s="5" t="str">
        <f t="shared" si="117"/>
        <v>Relased</v>
      </c>
      <c r="MM59" s="2">
        <v>8.0604761117401502E-2</v>
      </c>
      <c r="MN59" s="2">
        <v>4.8630399595007902E-2</v>
      </c>
      <c r="MO59" s="2">
        <v>0.24687265885040199</v>
      </c>
      <c r="MP59" s="2">
        <v>-6.1214992982826601E-2</v>
      </c>
      <c r="MQ59" s="2">
        <v>-0.22887355974923401</v>
      </c>
      <c r="MR59" s="2">
        <v>1.6356812509017299E-2</v>
      </c>
      <c r="MS59" s="2">
        <v>-1.6650344585539778</v>
      </c>
      <c r="MT59" s="2">
        <v>-0.94195443997258421</v>
      </c>
      <c r="MU59" s="2">
        <v>3.19743615223936E-2</v>
      </c>
      <c r="MV59" s="2">
        <v>1.4365878824627656</v>
      </c>
      <c r="MW59" s="2">
        <f t="shared" si="50"/>
        <v>0.33028486919078048</v>
      </c>
      <c r="MX59" s="2">
        <f t="shared" si="51"/>
        <v>0.50515220434490327</v>
      </c>
      <c r="MY59" s="2">
        <f t="shared" si="118"/>
        <v>33.177958911029343</v>
      </c>
      <c r="MZ59" s="2" t="str">
        <f t="shared" si="119"/>
        <v>excited</v>
      </c>
      <c r="NA59" s="7">
        <v>0.96157058070009405</v>
      </c>
      <c r="NB59" s="7">
        <v>0.51519525237900199</v>
      </c>
      <c r="NC59" s="7">
        <v>0.18263802563916101</v>
      </c>
      <c r="ND59" s="7">
        <v>2.9671790075993801E-2</v>
      </c>
      <c r="NE59" s="7">
        <v>1.02630119300211</v>
      </c>
      <c r="NF59" s="7">
        <v>0.79588378350783195</v>
      </c>
      <c r="NG59" s="7">
        <v>9.1876160251029029E-2</v>
      </c>
      <c r="NH59" s="7">
        <v>2.2631579991608478E-2</v>
      </c>
      <c r="NI59" s="7">
        <v>0.44637532832109206</v>
      </c>
      <c r="NJ59" s="7">
        <v>0.14376674416449844</v>
      </c>
      <c r="NK59" s="7">
        <f t="shared" si="52"/>
        <v>0.70167016949914163</v>
      </c>
      <c r="NL59" s="7">
        <f t="shared" si="53"/>
        <v>2.422376286461958E-2</v>
      </c>
      <c r="NM59" s="7">
        <f t="shared" si="120"/>
        <v>88.022762775572346</v>
      </c>
      <c r="NN59" s="7" t="str">
        <f t="shared" si="121"/>
        <v>alert</v>
      </c>
      <c r="NO59" s="4">
        <v>1.0398219537083699</v>
      </c>
      <c r="NP59" s="4">
        <v>0.92552693119187002</v>
      </c>
      <c r="NQ59" s="4">
        <v>0.56211662905153004</v>
      </c>
      <c r="NR59" s="4">
        <v>0.51322623308646098</v>
      </c>
      <c r="NS59" s="4">
        <v>0.86896923646683999</v>
      </c>
      <c r="NT59" s="4">
        <v>1.0843647648928201</v>
      </c>
      <c r="NU59" s="4">
        <v>0.29448827715929093</v>
      </c>
      <c r="NV59" s="4">
        <v>0.25535019328963654</v>
      </c>
      <c r="NW59" s="4">
        <v>0.11429502251649992</v>
      </c>
      <c r="NX59" s="4">
        <v>0.54715112945077682</v>
      </c>
      <c r="NY59" s="4">
        <f t="shared" si="54"/>
        <v>-2.4635639890897454E-2</v>
      </c>
      <c r="NZ59" s="4">
        <f t="shared" si="55"/>
        <v>-0.39071812755817092</v>
      </c>
      <c r="OA59" s="4">
        <f t="shared" si="122"/>
        <v>-176.39215074410069</v>
      </c>
      <c r="OB59" s="4" t="str">
        <f t="shared" si="123"/>
        <v>Sad</v>
      </c>
      <c r="OC59" s="1">
        <v>0.79897607227425405</v>
      </c>
      <c r="OD59" s="1">
        <v>0.83851381489110399</v>
      </c>
      <c r="OE59" s="1">
        <v>0.87399389089726098</v>
      </c>
      <c r="OF59" s="1">
        <v>0.79986160424696395</v>
      </c>
      <c r="OG59" s="1">
        <v>0.35302754164885303</v>
      </c>
      <c r="OH59" s="1">
        <v>0.729889629880067</v>
      </c>
      <c r="OI59" s="1">
        <v>0.75867287249291349</v>
      </c>
      <c r="OJ59" s="1">
        <v>0.50998460052710681</v>
      </c>
      <c r="OK59" s="1">
        <v>-3.9537742616849947E-2</v>
      </c>
      <c r="OL59" s="1">
        <v>1.0222081420251206</v>
      </c>
      <c r="OM59" s="1">
        <f t="shared" si="56"/>
        <v>-4.3026131388355648E-2</v>
      </c>
      <c r="ON59" s="1">
        <f t="shared" si="57"/>
        <v>-0.85188357115960511</v>
      </c>
      <c r="OO59" s="1">
        <f t="shared" si="124"/>
        <v>-177.10861577939488</v>
      </c>
      <c r="OP59" s="1" t="str">
        <f t="shared" si="125"/>
        <v>Sad</v>
      </c>
      <c r="OQ59" s="2">
        <v>0.18319614386686101</v>
      </c>
      <c r="OR59" s="2">
        <v>0.118686251424963</v>
      </c>
      <c r="OS59" s="2">
        <v>6.70611833873936E-2</v>
      </c>
      <c r="OT59" s="2">
        <v>0.12650971373040401</v>
      </c>
      <c r="OU59" s="2">
        <v>-0.15374811886964601</v>
      </c>
      <c r="OV59" s="2">
        <v>-0.10595466110296201</v>
      </c>
      <c r="OW59" s="2">
        <v>2.2772726997391444</v>
      </c>
      <c r="OX59" s="2">
        <v>9.9366780214241732</v>
      </c>
      <c r="OY59" s="2">
        <v>6.4509892441898004E-2</v>
      </c>
      <c r="OZ59" s="2">
        <v>0.64121293635117838</v>
      </c>
      <c r="PA59" s="2">
        <f t="shared" si="58"/>
        <v>-2.4793757421759821E-2</v>
      </c>
      <c r="PB59" s="2">
        <f t="shared" si="59"/>
        <v>0.14404631679483515</v>
      </c>
      <c r="PC59" s="2">
        <f t="shared" si="126"/>
        <v>-9.766254301031843</v>
      </c>
      <c r="PD59" s="2" t="str">
        <f t="shared" si="127"/>
        <v>Contented</v>
      </c>
      <c r="PE59" s="1">
        <v>0.20397109434451299</v>
      </c>
      <c r="PF59" s="1">
        <v>0.62473222314673504</v>
      </c>
      <c r="PG59" s="1">
        <v>0.71128958733886605</v>
      </c>
      <c r="PH59" s="1">
        <v>1.1140482570663399</v>
      </c>
      <c r="PI59" s="1">
        <v>-0.36859615425541897</v>
      </c>
      <c r="PJ59" s="1">
        <v>-0.286522356495089</v>
      </c>
      <c r="PK59" s="1">
        <v>-4.3206641062047986</v>
      </c>
      <c r="PL59" s="1">
        <v>3.2939555196767882</v>
      </c>
      <c r="PM59" s="1">
        <v>-0.42076112880222205</v>
      </c>
      <c r="PN59" s="1">
        <v>2.2026433415653406</v>
      </c>
      <c r="PO59" s="1">
        <f t="shared" si="60"/>
        <v>-0.42342896899840432</v>
      </c>
      <c r="PP59" s="1">
        <f t="shared" si="61"/>
        <v>0.3706895235136296</v>
      </c>
      <c r="PQ59" s="1">
        <f t="shared" si="128"/>
        <v>-48.799580020092577</v>
      </c>
      <c r="PR59" s="1" t="str">
        <f t="shared" si="129"/>
        <v>Relased</v>
      </c>
      <c r="PS59" s="4">
        <v>0.80676971056139402</v>
      </c>
      <c r="PT59" s="4">
        <v>0.79911890719205403</v>
      </c>
      <c r="PU59" s="4">
        <v>0.36705891836708898</v>
      </c>
      <c r="PV59" s="4">
        <v>0.27445845943845298</v>
      </c>
      <c r="PW59" s="4">
        <v>5.8239732114178502E-2</v>
      </c>
      <c r="PX59" s="4">
        <v>0.428248771918255</v>
      </c>
      <c r="PY59" s="4">
        <v>0.4243409380962756</v>
      </c>
      <c r="PZ59" s="4">
        <v>0.22361551807963667</v>
      </c>
      <c r="QA59" s="4">
        <v>7.6508033693399868E-3</v>
      </c>
      <c r="QB59" s="4">
        <v>0.39947812738282579</v>
      </c>
      <c r="QC59" s="4">
        <f t="shared" si="62"/>
        <v>0.21113060417728891</v>
      </c>
      <c r="QD59" s="4">
        <f t="shared" si="63"/>
        <v>-0.14234886658768509</v>
      </c>
      <c r="QE59" s="4">
        <f t="shared" si="130"/>
        <v>123.98870968927045</v>
      </c>
      <c r="QF59" s="4" t="str">
        <f t="shared" si="131"/>
        <v>stressed</v>
      </c>
      <c r="QG59" s="2">
        <v>0.94321351040768797</v>
      </c>
      <c r="QH59" s="2">
        <v>0.22463123349133901</v>
      </c>
      <c r="QI59" s="2">
        <v>0.14736538810500099</v>
      </c>
      <c r="QJ59" s="2">
        <v>0.27316320189203203</v>
      </c>
      <c r="QK59" s="2">
        <v>0.81799357361370495</v>
      </c>
      <c r="QL59" s="2">
        <v>0.54579240639531301</v>
      </c>
      <c r="QM59" s="2">
        <v>8.3672947628917776E-2</v>
      </c>
      <c r="QN59" s="2">
        <v>0.35456233135865478</v>
      </c>
      <c r="QO59" s="2">
        <v>0.71858227691634902</v>
      </c>
      <c r="QP59" s="2">
        <v>0.36008946582491308</v>
      </c>
      <c r="QQ59" s="2">
        <f t="shared" si="64"/>
        <v>0.82139082828182119</v>
      </c>
      <c r="QR59" s="2">
        <f t="shared" si="65"/>
        <v>0.11071072886965361</v>
      </c>
      <c r="QS59" s="2">
        <f t="shared" si="132"/>
        <v>82.323680407296763</v>
      </c>
      <c r="QT59" s="2" t="str">
        <f t="shared" si="133"/>
        <v>alert</v>
      </c>
      <c r="QU59" s="4">
        <v>0.51643744396804503</v>
      </c>
      <c r="QV59" s="4">
        <v>0.15684003397837401</v>
      </c>
      <c r="QW59" s="4">
        <v>0.15111957416856101</v>
      </c>
      <c r="QX59" s="4">
        <v>0.20070935691745601</v>
      </c>
      <c r="QY59" s="4">
        <v>0.37137563825948899</v>
      </c>
      <c r="QZ59" s="4">
        <v>0.47790338860136</v>
      </c>
      <c r="RA59" s="4">
        <v>0.17021552981557797</v>
      </c>
      <c r="RB59" s="4">
        <v>0.31620549308211804</v>
      </c>
      <c r="RC59" s="4">
        <v>0.35959740998967105</v>
      </c>
      <c r="RD59" s="4">
        <v>0.5225615628182595</v>
      </c>
      <c r="RE59" s="4">
        <f t="shared" si="66"/>
        <v>6.3016699557038924E-2</v>
      </c>
      <c r="RF59" s="4">
        <f t="shared" si="67"/>
        <v>0.19998059464929807</v>
      </c>
      <c r="RG59" s="4">
        <f t="shared" si="134"/>
        <v>17.49037300910863</v>
      </c>
      <c r="RH59" s="4" t="str">
        <f t="shared" si="135"/>
        <v>happy</v>
      </c>
    </row>
    <row r="60" spans="1:476" x14ac:dyDescent="0.3">
      <c r="A60" s="1">
        <v>0.28079548527293802</v>
      </c>
      <c r="B60" s="1">
        <v>1.0220105320295401</v>
      </c>
      <c r="C60" s="1">
        <v>0.38564284194633103</v>
      </c>
      <c r="D60" s="1">
        <v>0.113844883086737</v>
      </c>
      <c r="E60" s="1">
        <v>0.430604660271524</v>
      </c>
      <c r="F60" s="1">
        <v>1.0944027711148001</v>
      </c>
      <c r="G60" s="1">
        <v>0.54208991150990504</v>
      </c>
      <c r="H60" s="1">
        <v>5.3791422931238647E-2</v>
      </c>
      <c r="I60" s="1">
        <v>-0.7412150467566021</v>
      </c>
      <c r="J60" s="1">
        <v>0.38339378111507438</v>
      </c>
      <c r="K60" s="17">
        <f t="shared" si="0"/>
        <v>-0.58044823940609525</v>
      </c>
      <c r="L60" s="18">
        <f t="shared" si="1"/>
        <v>0.11885548216363029</v>
      </c>
      <c r="M60" s="18">
        <f t="shared" si="68"/>
        <v>-78.427796004738255</v>
      </c>
      <c r="N60" s="18" t="str">
        <f t="shared" si="69"/>
        <v>Calm</v>
      </c>
      <c r="O60" s="9">
        <v>0.29039071613296202</v>
      </c>
      <c r="P60" s="9">
        <v>0.14894482829073999</v>
      </c>
      <c r="Q60" s="9">
        <v>0.19069525401977899</v>
      </c>
      <c r="R60" s="9">
        <v>0.15435115422068399</v>
      </c>
      <c r="S60" s="9">
        <v>5.9773229464085899E-2</v>
      </c>
      <c r="T60" s="9">
        <v>-0.242686434510968</v>
      </c>
      <c r="U60" s="9">
        <v>0.5445884889566045</v>
      </c>
      <c r="V60" s="9">
        <v>-1.6465597341917251</v>
      </c>
      <c r="W60" s="9">
        <v>0.14144588784222203</v>
      </c>
      <c r="X60" s="9">
        <v>0.78538240900375411</v>
      </c>
      <c r="Y60" s="9">
        <f t="shared" si="2"/>
        <v>0.45135464320673635</v>
      </c>
      <c r="Z60" s="9">
        <f t="shared" si="3"/>
        <v>0.26705232515805233</v>
      </c>
      <c r="AA60" s="9">
        <f t="shared" si="70"/>
        <v>59.388533746377021</v>
      </c>
      <c r="AB60" s="9" t="str">
        <f t="shared" si="71"/>
        <v>excited</v>
      </c>
      <c r="AC60" s="2">
        <v>0.533775264658084</v>
      </c>
      <c r="AD60" s="2">
        <v>0.140535277670819</v>
      </c>
      <c r="AE60" s="2">
        <v>0.21090441435426399</v>
      </c>
      <c r="AF60" s="2">
        <v>9.0504277554181403E-2</v>
      </c>
      <c r="AG60" s="2">
        <v>0.61017091357796605</v>
      </c>
      <c r="AH60" s="2">
        <v>9.8817873313149396E-2</v>
      </c>
      <c r="AI60" s="2">
        <v>0.18436567940589288</v>
      </c>
      <c r="AJ60" s="2">
        <v>0.37812026782234959</v>
      </c>
      <c r="AK60" s="2">
        <v>0.39323998698726503</v>
      </c>
      <c r="AL60" s="2">
        <v>0.44698795731037189</v>
      </c>
      <c r="AM60" s="2">
        <f t="shared" si="4"/>
        <v>0.64105498489134161</v>
      </c>
      <c r="AN60" s="2">
        <f t="shared" si="5"/>
        <v>8.4188324089370825E-2</v>
      </c>
      <c r="AO60" s="2">
        <f t="shared" si="72"/>
        <v>82.518289086767709</v>
      </c>
      <c r="AP60" s="2" t="str">
        <f t="shared" si="73"/>
        <v>alert</v>
      </c>
      <c r="AQ60" s="9">
        <v>-0.13388753083645299</v>
      </c>
      <c r="AR60" s="9">
        <v>0.52892984431668599</v>
      </c>
      <c r="AS60" s="9">
        <v>-8.8903984822829504E-2</v>
      </c>
      <c r="AT60" s="9">
        <v>6.8936921413491597E-3</v>
      </c>
      <c r="AU60" s="9">
        <v>-0.49790930819566498</v>
      </c>
      <c r="AV60" s="9">
        <v>0.58602540251379298</v>
      </c>
      <c r="AW60" s="9">
        <v>0.1407160962676326</v>
      </c>
      <c r="AX60" s="9">
        <v>6.1829317014706125E-3</v>
      </c>
      <c r="AY60" s="9">
        <v>-0.66281737515313899</v>
      </c>
      <c r="AZ60" s="9">
        <v>-0.20759875558389759</v>
      </c>
      <c r="BA60" s="9">
        <f t="shared" si="6"/>
        <v>-0.46253664370995762</v>
      </c>
      <c r="BB60" s="9">
        <f t="shared" si="7"/>
        <v>-2.4176059834576491E-2</v>
      </c>
      <c r="BC60" s="9">
        <f t="shared" si="74"/>
        <v>-92.992037147872324</v>
      </c>
      <c r="BD60" s="9" t="str">
        <f t="shared" si="75"/>
        <v>Bored</v>
      </c>
      <c r="BE60" s="4">
        <v>0.77937149608593603</v>
      </c>
      <c r="BF60" s="4">
        <v>0.63825362551863496</v>
      </c>
      <c r="BG60" s="4">
        <v>3.0003729476748099E-2</v>
      </c>
      <c r="BH60" s="4">
        <v>4.6082101436177601E-2</v>
      </c>
      <c r="BI60" s="4">
        <v>0.85911534068068496</v>
      </c>
      <c r="BJ60" s="4">
        <v>0.541763754886745</v>
      </c>
      <c r="BK60" s="4">
        <v>1.8311852621261979E-2</v>
      </c>
      <c r="BL60" s="4">
        <v>3.9052053131918008E-2</v>
      </c>
      <c r="BM60" s="4">
        <v>0.14111787056730107</v>
      </c>
      <c r="BN60" s="4">
        <v>5.3671333664577159E-2</v>
      </c>
      <c r="BO60" s="4">
        <f t="shared" si="8"/>
        <v>0.17855614896024918</v>
      </c>
      <c r="BP60" s="4">
        <f t="shared" si="9"/>
        <v>2.5593393358186223E-2</v>
      </c>
      <c r="BQ60" s="4">
        <f t="shared" si="76"/>
        <v>81.843052816381316</v>
      </c>
      <c r="BR60" s="4" t="str">
        <f t="shared" si="77"/>
        <v>alert</v>
      </c>
      <c r="BS60" s="5">
        <v>0.54565276486714298</v>
      </c>
      <c r="BT60" s="5">
        <v>0.96605890654619297</v>
      </c>
      <c r="BU60" s="5">
        <v>0.50516854467003103</v>
      </c>
      <c r="BV60" s="5">
        <v>0.30778099590153102</v>
      </c>
      <c r="BW60" s="5">
        <v>0.172937011685419</v>
      </c>
      <c r="BX60" s="5">
        <v>0.78980453833612996</v>
      </c>
      <c r="BY60" s="5">
        <v>0.70299990502728782</v>
      </c>
      <c r="BZ60" s="5">
        <v>0.17528754687535417</v>
      </c>
      <c r="CA60" s="5">
        <v>-0.42040614167904999</v>
      </c>
      <c r="CB60" s="5">
        <v>0.53776758884947673</v>
      </c>
      <c r="CC60" s="5">
        <f t="shared" si="10"/>
        <v>-0.27440234163848209</v>
      </c>
      <c r="CD60" s="5">
        <f t="shared" si="11"/>
        <v>0.12751318783373677</v>
      </c>
      <c r="CE60" s="5">
        <f t="shared" si="78"/>
        <v>-65.075978196227396</v>
      </c>
      <c r="CF60" s="5" t="str">
        <f t="shared" si="79"/>
        <v>Calm</v>
      </c>
      <c r="CG60" s="4">
        <v>0.54189421742147603</v>
      </c>
      <c r="CH60" s="4">
        <v>0.47380446271223697</v>
      </c>
      <c r="CI60" s="4">
        <v>0.28733346740058302</v>
      </c>
      <c r="CJ60" s="4">
        <v>0.48569438282154997</v>
      </c>
      <c r="CK60" s="4">
        <v>0.22929837326602001</v>
      </c>
      <c r="CL60" s="4">
        <v>0.56216543958739595</v>
      </c>
      <c r="CM60" s="4">
        <v>0.37258328317759576</v>
      </c>
      <c r="CN60" s="4">
        <v>0.46883059222416762</v>
      </c>
      <c r="CO60" s="4">
        <v>6.8089754709239059E-2</v>
      </c>
      <c r="CP60" s="4">
        <v>0.76107990031095329</v>
      </c>
      <c r="CQ60" s="4">
        <f t="shared" si="12"/>
        <v>0.38753615920842033</v>
      </c>
      <c r="CR60" s="4">
        <f t="shared" si="13"/>
        <v>-0.55836450091548318</v>
      </c>
      <c r="CS60" s="4">
        <f t="shared" si="80"/>
        <v>145.23719154371881</v>
      </c>
      <c r="CT60" s="4" t="str">
        <f t="shared" si="81"/>
        <v>stressed</v>
      </c>
      <c r="CU60" s="2">
        <v>0.28706524574705999</v>
      </c>
      <c r="CV60" s="2">
        <v>0.157543885787824</v>
      </c>
      <c r="CW60" s="2">
        <v>-0.181897948880542</v>
      </c>
      <c r="CX60" s="2">
        <v>-0.18705240524130001</v>
      </c>
      <c r="CY60" s="2">
        <v>-0.45529073379833601</v>
      </c>
      <c r="CZ60" s="2">
        <v>-0.16550050915874101</v>
      </c>
      <c r="DA60" s="2">
        <v>1.0812746093808243</v>
      </c>
      <c r="DB60" s="2">
        <v>23.509018401576281</v>
      </c>
      <c r="DC60" s="2">
        <v>0.129521359959236</v>
      </c>
      <c r="DD60" s="2">
        <v>-0.82983080632677964</v>
      </c>
      <c r="DE60" s="2">
        <f t="shared" si="14"/>
        <v>0.1465522578872207</v>
      </c>
      <c r="DF60" s="2">
        <f t="shared" si="15"/>
        <v>-0.24917513511374589</v>
      </c>
      <c r="DG60" s="2">
        <f t="shared" si="82"/>
        <v>149.53810262605654</v>
      </c>
      <c r="DH60" s="2" t="str">
        <f t="shared" si="83"/>
        <v>stressed</v>
      </c>
      <c r="DI60" s="7">
        <v>0.74923042024711495</v>
      </c>
      <c r="DJ60" s="7">
        <v>0.22647374455288</v>
      </c>
      <c r="DK60" s="7">
        <v>0.27956192688412801</v>
      </c>
      <c r="DL60" s="7">
        <v>-3.8963911893310797E-2</v>
      </c>
      <c r="DM60" s="7">
        <v>0.45229770525583002</v>
      </c>
      <c r="DN60" s="7">
        <v>-9.4094275349260306E-2</v>
      </c>
      <c r="DO60" s="7">
        <v>0.23267197908255938</v>
      </c>
      <c r="DP60" s="7">
        <v>-0.29433500623407388</v>
      </c>
      <c r="DQ60" s="7">
        <v>0.52275667569423501</v>
      </c>
      <c r="DR60" s="7">
        <v>0.24658910320438807</v>
      </c>
      <c r="DS60" s="7">
        <f t="shared" si="16"/>
        <v>0.18005914258188116</v>
      </c>
      <c r="DT60" s="7">
        <f t="shared" si="17"/>
        <v>6.8524238267553939E-2</v>
      </c>
      <c r="DU60" s="7">
        <f t="shared" si="84"/>
        <v>69.164918357612436</v>
      </c>
      <c r="DV60" s="7" t="str">
        <f t="shared" si="85"/>
        <v>alert</v>
      </c>
      <c r="DW60" s="9">
        <v>0.61860924159398101</v>
      </c>
      <c r="DX60" s="9">
        <v>0.61909531313435295</v>
      </c>
      <c r="DY60" s="9">
        <v>-0.10732487192744999</v>
      </c>
      <c r="DZ60" s="9">
        <v>0.11886685404915399</v>
      </c>
      <c r="EA60" s="9">
        <v>0.60423983113537705</v>
      </c>
      <c r="EB60" s="9">
        <v>1.2811277823248099</v>
      </c>
      <c r="EC60" s="9">
        <v>-8.7766245500685111E-2</v>
      </c>
      <c r="ED60" s="9">
        <v>6.2554157105658925E-2</v>
      </c>
      <c r="EE60" s="9">
        <v>-4.8607154037194622E-4</v>
      </c>
      <c r="EF60" s="9">
        <v>9.3253127958613444E-3</v>
      </c>
      <c r="EG60" s="9">
        <f t="shared" si="18"/>
        <v>0.23106456841751699</v>
      </c>
      <c r="EH60" s="9">
        <f t="shared" si="19"/>
        <v>-3.3601351659049761E-2</v>
      </c>
      <c r="EI60" s="9">
        <f t="shared" si="86"/>
        <v>98.273940462441246</v>
      </c>
      <c r="EJ60" s="9" t="str">
        <f t="shared" si="87"/>
        <v>nervous</v>
      </c>
      <c r="EK60" s="1">
        <v>0.78399142841642799</v>
      </c>
      <c r="EL60" s="1">
        <v>0.12641615021474301</v>
      </c>
      <c r="EM60" s="1">
        <v>0.21093704736872401</v>
      </c>
      <c r="EN60" s="1">
        <v>-6.5863392880494906E-2</v>
      </c>
      <c r="EO60" s="1">
        <v>0.25061818861339402</v>
      </c>
      <c r="EP60" s="1">
        <v>-8.0778327213294296E-2</v>
      </c>
      <c r="EQ60" s="1">
        <v>0.20388081059432475</v>
      </c>
      <c r="ER60" s="1">
        <v>-1.4431756063036609</v>
      </c>
      <c r="ES60" s="1">
        <v>0.65757527820168504</v>
      </c>
      <c r="ET60" s="1">
        <v>0.15935022718764308</v>
      </c>
      <c r="EU60" s="1">
        <f t="shared" si="20"/>
        <v>0.68362226852405761</v>
      </c>
      <c r="EV60" s="1">
        <f t="shared" si="21"/>
        <v>-4.8668606994589858E-2</v>
      </c>
      <c r="EW60" s="1">
        <f t="shared" si="88"/>
        <v>94.072145027920996</v>
      </c>
      <c r="EX60" s="1" t="str">
        <f t="shared" si="89"/>
        <v>nervous</v>
      </c>
      <c r="EY60" s="2">
        <v>0.83739919906170901</v>
      </c>
      <c r="EZ60" s="2">
        <v>0.511559102847152</v>
      </c>
      <c r="FA60" s="2">
        <v>0.38914747753995699</v>
      </c>
      <c r="FB60" s="2">
        <v>0.49913666423221498</v>
      </c>
      <c r="FC60" s="2">
        <v>0.903542539679285</v>
      </c>
      <c r="FD60" s="2">
        <v>0.56046458799225995</v>
      </c>
      <c r="FE60" s="2">
        <v>0.22352699626891526</v>
      </c>
      <c r="FF60" s="2">
        <v>0.46560227026455248</v>
      </c>
      <c r="FG60" s="2">
        <v>0.32584009621455701</v>
      </c>
      <c r="FH60" s="2">
        <v>0.65849636754167551</v>
      </c>
      <c r="FI60" s="2">
        <f t="shared" si="22"/>
        <v>0.21765865837023823</v>
      </c>
      <c r="FJ60" s="2">
        <f t="shared" si="23"/>
        <v>-0.12459633005696014</v>
      </c>
      <c r="FK60" s="2">
        <f t="shared" si="90"/>
        <v>119.78850995657218</v>
      </c>
      <c r="FL60" s="2" t="str">
        <f t="shared" si="91"/>
        <v>nervous</v>
      </c>
      <c r="FM60" s="7">
        <v>7.5307541580450596E-2</v>
      </c>
      <c r="FN60" s="7">
        <v>0.643129851081369</v>
      </c>
      <c r="FO60" s="7">
        <v>-7.4346237414190899E-2</v>
      </c>
      <c r="FP60" s="7">
        <v>-2.0178708496453399E-2</v>
      </c>
      <c r="FQ60" s="7">
        <v>0.25125867797718798</v>
      </c>
      <c r="FR60" s="7">
        <v>0.75938629699069904</v>
      </c>
      <c r="FS60" s="7">
        <v>-0.22766052629356193</v>
      </c>
      <c r="FT60" s="7">
        <v>-1.4387505287687083E-2</v>
      </c>
      <c r="FU60" s="7">
        <v>-0.56782230950091839</v>
      </c>
      <c r="FV60" s="7">
        <v>-0.13157019230364414</v>
      </c>
      <c r="FW60" s="7">
        <f t="shared" si="24"/>
        <v>-0.82557179577644502</v>
      </c>
      <c r="FX60" s="7">
        <f t="shared" si="25"/>
        <v>0.11736842092759248</v>
      </c>
      <c r="FY60" s="7">
        <f t="shared" si="92"/>
        <v>-81.908696659259419</v>
      </c>
      <c r="FZ60" s="7" t="str">
        <f t="shared" si="93"/>
        <v>Calm</v>
      </c>
      <c r="GA60" s="4">
        <v>1.18665725348107</v>
      </c>
      <c r="GB60" s="4">
        <v>0.76945091848839797</v>
      </c>
      <c r="GC60" s="4">
        <v>0.48907942681918998</v>
      </c>
      <c r="GD60" s="4">
        <v>0.54066329270260904</v>
      </c>
      <c r="GE60" s="4">
        <v>0.81545370519015203</v>
      </c>
      <c r="GF60" s="4">
        <v>0.82872704142502096</v>
      </c>
      <c r="GG60" s="4">
        <v>0.24428187893431558</v>
      </c>
      <c r="GH60" s="4">
        <v>0.33829980531823839</v>
      </c>
      <c r="GI60" s="4">
        <v>0.41720633499267201</v>
      </c>
      <c r="GJ60" s="4">
        <v>0.52642422043818948</v>
      </c>
      <c r="GK60" s="4">
        <f t="shared" si="26"/>
        <v>0.65980898161986157</v>
      </c>
      <c r="GL60" s="4">
        <f t="shared" si="27"/>
        <v>-0.70339512595640952</v>
      </c>
      <c r="GM60" s="4">
        <f t="shared" si="94"/>
        <v>136.83131171074115</v>
      </c>
      <c r="GN60" s="4" t="str">
        <f t="shared" si="95"/>
        <v>stressed</v>
      </c>
      <c r="GO60" s="5">
        <v>0.18372084465793601</v>
      </c>
      <c r="GP60" s="5">
        <v>0.86423671702803295</v>
      </c>
      <c r="GQ60" s="5">
        <v>0.62027492182807797</v>
      </c>
      <c r="GR60" s="5">
        <v>0.83118900757512604</v>
      </c>
      <c r="GS60" s="5">
        <v>-0.59656659847485005</v>
      </c>
      <c r="GT60" s="5">
        <v>0.56776683088396596</v>
      </c>
      <c r="GU60" s="5">
        <v>-1.5024374505330462</v>
      </c>
      <c r="GV60" s="5">
        <v>0.580437813011763</v>
      </c>
      <c r="GW60" s="5">
        <v>-0.68051587237009692</v>
      </c>
      <c r="GX60" s="5">
        <v>1.3850407520969346</v>
      </c>
      <c r="GY60" s="5">
        <f t="shared" si="28"/>
        <v>-0.19585958279979954</v>
      </c>
      <c r="GZ60" s="5">
        <f t="shared" si="29"/>
        <v>0.45631344207027835</v>
      </c>
      <c r="HA60" s="5">
        <f t="shared" si="96"/>
        <v>-23.230054379192353</v>
      </c>
      <c r="HB60" s="5" t="str">
        <f t="shared" si="97"/>
        <v>Contented</v>
      </c>
      <c r="HC60" s="2">
        <v>-5.76478145788396E-2</v>
      </c>
      <c r="HD60" s="2">
        <v>0.30007008651234901</v>
      </c>
      <c r="HE60" s="2">
        <v>5.8588481661151499E-2</v>
      </c>
      <c r="HF60" s="2">
        <v>0.14966983890118199</v>
      </c>
      <c r="HG60" s="2">
        <v>0.16329330872572301</v>
      </c>
      <c r="HH60" s="2">
        <v>-0.120596068562871</v>
      </c>
      <c r="HI60" s="2">
        <v>0.55457624704460617</v>
      </c>
      <c r="HJ60" s="2">
        <v>0.8339359680648265</v>
      </c>
      <c r="HK60" s="2">
        <v>-0.35771790109118862</v>
      </c>
      <c r="HL60" s="2">
        <v>0.85907255509697444</v>
      </c>
      <c r="HM60" s="2">
        <f t="shared" si="30"/>
        <v>-0.39687455514544578</v>
      </c>
      <c r="HN60" s="2">
        <f t="shared" si="31"/>
        <v>0.28599598952224858</v>
      </c>
      <c r="HO60" s="2">
        <f t="shared" si="98"/>
        <v>-54.222700822389719</v>
      </c>
      <c r="HP60" s="2" t="str">
        <f t="shared" si="99"/>
        <v>Relased</v>
      </c>
      <c r="HQ60" s="4">
        <v>0.92035428774942896</v>
      </c>
      <c r="HR60" s="4">
        <v>0.70497713117004501</v>
      </c>
      <c r="HS60" s="4">
        <v>5.0490314994315097E-2</v>
      </c>
      <c r="HT60" s="4">
        <v>0.321807176368056</v>
      </c>
      <c r="HU60" s="4">
        <v>0.77390464161787398</v>
      </c>
      <c r="HV60" s="4">
        <v>0.78586122727131702</v>
      </c>
      <c r="HW60" s="4">
        <v>2.9800825670235655E-2</v>
      </c>
      <c r="HX60" s="4">
        <v>0.21585651760697797</v>
      </c>
      <c r="HY60" s="4">
        <v>0.21537715657938394</v>
      </c>
      <c r="HZ60" s="4">
        <v>0.22905943183567806</v>
      </c>
      <c r="IA60" s="4">
        <f t="shared" si="32"/>
        <v>0.46629508662303665</v>
      </c>
      <c r="IB60" s="4">
        <f t="shared" si="33"/>
        <v>-0.51921929396191047</v>
      </c>
      <c r="IC60" s="4">
        <f t="shared" si="100"/>
        <v>138.07395184490053</v>
      </c>
      <c r="ID60" s="4" t="str">
        <f t="shared" si="101"/>
        <v>stressed</v>
      </c>
      <c r="IE60" s="5">
        <v>0.60329022643424501</v>
      </c>
      <c r="IF60" s="5">
        <v>0.19029712607791599</v>
      </c>
      <c r="IG60" s="5">
        <v>0.11682299682721201</v>
      </c>
      <c r="IH60" s="5">
        <v>-0.17197171184182999</v>
      </c>
      <c r="II60" s="5">
        <v>0.126497208302942</v>
      </c>
      <c r="IJ60" s="5">
        <v>-5.4040175528009098E-2</v>
      </c>
      <c r="IK60" s="5">
        <v>0.16007811489558274</v>
      </c>
      <c r="IL60" s="5">
        <v>-1.2621133171393106</v>
      </c>
      <c r="IM60" s="5">
        <v>0.41299310035632902</v>
      </c>
      <c r="IN60" s="5">
        <v>-6.9492935894253538E-2</v>
      </c>
      <c r="IO60" s="5">
        <f t="shared" si="34"/>
        <v>0.21899757180382418</v>
      </c>
      <c r="IP60" s="5">
        <f t="shared" si="35"/>
        <v>-0.55485812358777231</v>
      </c>
      <c r="IQ60" s="5">
        <f t="shared" si="102"/>
        <v>158.46129085530217</v>
      </c>
      <c r="IR60" s="5" t="str">
        <f t="shared" si="103"/>
        <v>Upset</v>
      </c>
      <c r="IS60" s="4">
        <v>0.40971454208247698</v>
      </c>
      <c r="IT60" s="4">
        <v>0.44850278357369899</v>
      </c>
      <c r="IU60" s="4">
        <v>0.50481141979936595</v>
      </c>
      <c r="IV60" s="4">
        <v>0.49887239099896802</v>
      </c>
      <c r="IW60" s="4">
        <v>0.53102635917048702</v>
      </c>
      <c r="IX60" s="4">
        <v>0.250127293539189</v>
      </c>
      <c r="IY60" s="4">
        <v>0.53661047279544494</v>
      </c>
      <c r="IZ60" s="4">
        <v>0.7140723071365247</v>
      </c>
      <c r="JA60" s="4">
        <v>-3.8788241491222009E-2</v>
      </c>
      <c r="JB60" s="4">
        <v>1.1694984251581464</v>
      </c>
      <c r="JC60" s="4">
        <f t="shared" si="36"/>
        <v>-1.0694958196305948E-2</v>
      </c>
      <c r="JD60" s="4">
        <f t="shared" si="37"/>
        <v>-0.39417132271284805</v>
      </c>
      <c r="JE60" s="4">
        <f t="shared" si="104"/>
        <v>-178.4457883533378</v>
      </c>
      <c r="JF60" s="4" t="str">
        <f t="shared" si="105"/>
        <v>Sad</v>
      </c>
      <c r="JG60" s="5">
        <v>0.67203158820028897</v>
      </c>
      <c r="JH60" s="5">
        <v>0.71822409999193904</v>
      </c>
      <c r="JI60" s="5">
        <v>0.14330044198511699</v>
      </c>
      <c r="JJ60" s="5">
        <v>8.4267274004646703E-2</v>
      </c>
      <c r="JK60" s="5">
        <v>0.82008374089529001</v>
      </c>
      <c r="JL60" s="5">
        <v>0.51385386353958995</v>
      </c>
      <c r="JM60" s="5">
        <v>9.6038449033276935E-2</v>
      </c>
      <c r="JN60" s="5">
        <v>6.839443322491523E-2</v>
      </c>
      <c r="JO60" s="5">
        <v>-4.619251179165007E-2</v>
      </c>
      <c r="JP60" s="5">
        <v>0.16368767121224564</v>
      </c>
      <c r="JQ60" s="5">
        <f t="shared" si="38"/>
        <v>-5.9068971886405919E-2</v>
      </c>
      <c r="JR60" s="5">
        <f t="shared" si="39"/>
        <v>0.15233717840924355</v>
      </c>
      <c r="JS60" s="5">
        <f t="shared" si="106"/>
        <v>-21.193877876013122</v>
      </c>
      <c r="JT60" s="5" t="str">
        <f t="shared" si="107"/>
        <v>Contented</v>
      </c>
      <c r="JU60" s="2">
        <v>0.57082660625083803</v>
      </c>
      <c r="JV60" s="2">
        <v>0.43690634053953198</v>
      </c>
      <c r="JW60" s="2">
        <v>0.12031782578967599</v>
      </c>
      <c r="JX60" s="2">
        <v>-6.6349952131918105E-2</v>
      </c>
      <c r="JY60" s="2">
        <v>0.270412656533074</v>
      </c>
      <c r="JZ60" s="2">
        <v>0.30740987264082698</v>
      </c>
      <c r="KA60" s="2">
        <v>0.14302450100998421</v>
      </c>
      <c r="KB60" s="2">
        <v>-8.9142156192479075E-2</v>
      </c>
      <c r="KC60" s="2">
        <v>0.13392026571130605</v>
      </c>
      <c r="KD60" s="2">
        <v>5.3553745394199527E-2</v>
      </c>
      <c r="KE60" s="2">
        <f t="shared" si="40"/>
        <v>0.37589932865922226</v>
      </c>
      <c r="KF60" s="2">
        <f t="shared" si="41"/>
        <v>0.21825097011700367</v>
      </c>
      <c r="KG60" s="2">
        <f t="shared" si="108"/>
        <v>59.860114161943514</v>
      </c>
      <c r="KH60" s="2" t="str">
        <f t="shared" si="109"/>
        <v>excited</v>
      </c>
      <c r="KI60" s="7">
        <v>0.76904703580257705</v>
      </c>
      <c r="KJ60" s="7">
        <v>-0.26511706749032599</v>
      </c>
      <c r="KK60" s="7">
        <v>0.18144858978532899</v>
      </c>
      <c r="KL60" s="7">
        <v>7.5898887597523404E-2</v>
      </c>
      <c r="KM60" s="7">
        <v>0.98837726584220398</v>
      </c>
      <c r="KN60" s="7">
        <v>-0.27538440547159598</v>
      </c>
      <c r="KO60" s="7">
        <v>0.10324688785486263</v>
      </c>
      <c r="KP60" s="7">
        <v>-0.14042309113720111</v>
      </c>
      <c r="KQ60" s="7">
        <v>1.034164103292903</v>
      </c>
      <c r="KR60" s="7">
        <v>0.51068103420154543</v>
      </c>
      <c r="KS60" s="7">
        <f t="shared" si="42"/>
        <v>1</v>
      </c>
      <c r="KT60" s="7">
        <f t="shared" si="43"/>
        <v>0.17110613569804389</v>
      </c>
      <c r="KU60" s="7">
        <f t="shared" si="110"/>
        <v>80.290369202381427</v>
      </c>
      <c r="KV60" s="7" t="str">
        <f t="shared" si="111"/>
        <v>alert</v>
      </c>
      <c r="KW60" s="2">
        <v>0.26164147949167799</v>
      </c>
      <c r="KX60" s="2">
        <v>0.25676652128968103</v>
      </c>
      <c r="KY60" s="2">
        <v>-0.13549744676544001</v>
      </c>
      <c r="KZ60" s="2">
        <v>9.7171162641392805E-2</v>
      </c>
      <c r="LA60" s="2">
        <v>-9.6937058889824901E-2</v>
      </c>
      <c r="LB60" s="2">
        <v>0.46291634944489302</v>
      </c>
      <c r="LC60" s="2">
        <v>-0.82267037077883709</v>
      </c>
      <c r="LD60" s="2">
        <v>0.13501941840329068</v>
      </c>
      <c r="LE60" s="2">
        <v>4.8749582019969595E-3</v>
      </c>
      <c r="LF60" s="2">
        <v>-7.3930734221464109E-2</v>
      </c>
      <c r="LG60" s="2">
        <f t="shared" si="44"/>
        <v>6.3699706764273722E-2</v>
      </c>
      <c r="LH60" s="2">
        <f t="shared" si="45"/>
        <v>-3.2318606658401916E-2</v>
      </c>
      <c r="LI60" s="2">
        <f t="shared" si="112"/>
        <v>116.90135982761906</v>
      </c>
      <c r="LJ60" s="2" t="str">
        <f t="shared" si="113"/>
        <v>nervous</v>
      </c>
      <c r="LK60" s="4">
        <v>0.82926644431175001</v>
      </c>
      <c r="LL60" s="4">
        <v>0.81587670600419804</v>
      </c>
      <c r="LM60" s="4">
        <v>6.7062363918859405E-2</v>
      </c>
      <c r="LN60" s="4">
        <v>0.30874383411497303</v>
      </c>
      <c r="LO60" s="4">
        <v>0.86334157575256898</v>
      </c>
      <c r="LP60" s="4">
        <v>1.1095416579201101</v>
      </c>
      <c r="LQ60" s="4">
        <v>3.9620729149275238E-2</v>
      </c>
      <c r="LR60" s="4">
        <v>0.16035155782232394</v>
      </c>
      <c r="LS60" s="4">
        <v>1.3389738307551968E-2</v>
      </c>
      <c r="LT60" s="4">
        <v>0.22843373718673612</v>
      </c>
      <c r="LU60" s="4">
        <f t="shared" si="46"/>
        <v>3.8556728414621766E-2</v>
      </c>
      <c r="LV60" s="4">
        <f t="shared" si="47"/>
        <v>0.37816005868956548</v>
      </c>
      <c r="LW60" s="4">
        <f t="shared" si="114"/>
        <v>5.8216886211851531</v>
      </c>
      <c r="LX60" s="4" t="str">
        <f t="shared" si="115"/>
        <v>happy</v>
      </c>
      <c r="LY60" s="5">
        <v>0.110702156222254</v>
      </c>
      <c r="LZ60" s="5">
        <v>1.1629709915619801E-2</v>
      </c>
      <c r="MA60" s="5">
        <v>0.133141223807346</v>
      </c>
      <c r="MB60" s="5">
        <v>0.22216594869828299</v>
      </c>
      <c r="MC60" s="5">
        <v>0.27094743232250801</v>
      </c>
      <c r="MD60" s="5">
        <v>0.33492800838265702</v>
      </c>
      <c r="ME60" s="5">
        <v>0.34885724445561783</v>
      </c>
      <c r="MF60" s="5">
        <v>0.64106478363603558</v>
      </c>
      <c r="MG60" s="5">
        <v>9.9072446306634199E-2</v>
      </c>
      <c r="MH60" s="5">
        <v>2.9044531381968861</v>
      </c>
      <c r="MI60" s="5">
        <f t="shared" si="48"/>
        <v>-0.17521801460936903</v>
      </c>
      <c r="MJ60" s="5">
        <f t="shared" si="49"/>
        <v>0.97910965981837661</v>
      </c>
      <c r="MK60" s="5">
        <f t="shared" si="116"/>
        <v>-10.146050082779379</v>
      </c>
      <c r="ML60" s="5" t="str">
        <f t="shared" si="117"/>
        <v>Contented</v>
      </c>
      <c r="MM60" s="2">
        <v>8.44728558581819E-2</v>
      </c>
      <c r="MN60" s="2">
        <v>0.21649347204859501</v>
      </c>
      <c r="MO60" s="2">
        <v>0.111322538379155</v>
      </c>
      <c r="MP60" s="2">
        <v>2.0349086233660298E-2</v>
      </c>
      <c r="MQ60" s="2">
        <v>-0.27604734396604302</v>
      </c>
      <c r="MR60" s="2">
        <v>-1.71796620537106E-2</v>
      </c>
      <c r="MS60" s="2">
        <v>-0.58109270957037706</v>
      </c>
      <c r="MT60" s="2">
        <v>0.10209571646933335</v>
      </c>
      <c r="MU60" s="2">
        <v>-0.13202061619041311</v>
      </c>
      <c r="MV60" s="2">
        <v>0.43749619942068746</v>
      </c>
      <c r="MW60" s="2">
        <f t="shared" si="50"/>
        <v>0.18628343881448894</v>
      </c>
      <c r="MX60" s="2">
        <f t="shared" si="51"/>
        <v>0.16189900389086653</v>
      </c>
      <c r="MY60" s="2">
        <f t="shared" si="118"/>
        <v>49.006082956543359</v>
      </c>
      <c r="MZ60" s="2" t="str">
        <f t="shared" si="119"/>
        <v>excited</v>
      </c>
      <c r="NA60" s="7">
        <v>0.484012302592077</v>
      </c>
      <c r="NB60" s="7">
        <v>0.51519525237900199</v>
      </c>
      <c r="NC60" s="7">
        <v>5.8840883827212198E-2</v>
      </c>
      <c r="ND60" s="7">
        <v>2.9671790075993801E-2</v>
      </c>
      <c r="NE60" s="7">
        <v>-7.3561225520987497E-2</v>
      </c>
      <c r="NF60" s="7">
        <v>0.79588378350783195</v>
      </c>
      <c r="NG60" s="7">
        <v>0.14335663155543638</v>
      </c>
      <c r="NH60" s="7">
        <v>2.2631579991608478E-2</v>
      </c>
      <c r="NI60" s="7">
        <v>-3.1182949786924985E-2</v>
      </c>
      <c r="NJ60" s="7">
        <v>8.8582870958944959E-2</v>
      </c>
      <c r="NK60" s="7">
        <f t="shared" si="52"/>
        <v>0.12531471276829298</v>
      </c>
      <c r="NL60" s="7">
        <f t="shared" si="53"/>
        <v>5.4912766353891751E-3</v>
      </c>
      <c r="NM60" s="7">
        <f t="shared" si="120"/>
        <v>87.490910526900478</v>
      </c>
      <c r="NN60" s="7" t="str">
        <f t="shared" si="121"/>
        <v>alert</v>
      </c>
      <c r="NO60" s="4">
        <v>1.0398219537083699</v>
      </c>
      <c r="NP60" s="4">
        <v>0.92552693119187002</v>
      </c>
      <c r="NQ60" s="4">
        <v>0.56211662905153004</v>
      </c>
      <c r="NR60" s="4">
        <v>0.51322623308646098</v>
      </c>
      <c r="NS60" s="4">
        <v>0.86896923646683999</v>
      </c>
      <c r="NT60" s="4">
        <v>1.0843647648928201</v>
      </c>
      <c r="NU60" s="4">
        <v>0.29448827715929093</v>
      </c>
      <c r="NV60" s="4">
        <v>0.25535019328963654</v>
      </c>
      <c r="NW60" s="4">
        <v>0.11429502251649992</v>
      </c>
      <c r="NX60" s="4">
        <v>0.54715112945077682</v>
      </c>
      <c r="NY60" s="4">
        <f t="shared" si="54"/>
        <v>-2.4635639890897454E-2</v>
      </c>
      <c r="NZ60" s="4">
        <f t="shared" si="55"/>
        <v>-0.39071812755817092</v>
      </c>
      <c r="OA60" s="4">
        <f t="shared" si="122"/>
        <v>-176.39215074410069</v>
      </c>
      <c r="OB60" s="4" t="str">
        <f t="shared" si="123"/>
        <v>Sad</v>
      </c>
      <c r="OC60" s="1">
        <v>0.59304621427783499</v>
      </c>
      <c r="OD60" s="1">
        <v>0.54913116299758802</v>
      </c>
      <c r="OE60" s="1">
        <v>0.78618831749717399</v>
      </c>
      <c r="OF60" s="1">
        <v>0.82927552836076202</v>
      </c>
      <c r="OG60" s="1">
        <v>0.23646975752555899</v>
      </c>
      <c r="OH60" s="1">
        <v>0.286661718452077</v>
      </c>
      <c r="OI60" s="1">
        <v>0.94776754664286411</v>
      </c>
      <c r="OJ60" s="1">
        <v>0.99220219119646147</v>
      </c>
      <c r="OK60" s="1">
        <v>4.3915051280246975E-2</v>
      </c>
      <c r="OL60" s="1">
        <v>1.4143721264305738</v>
      </c>
      <c r="OM60" s="1">
        <f t="shared" si="56"/>
        <v>8.4882851755899935E-2</v>
      </c>
      <c r="ON60" s="1">
        <f t="shared" si="57"/>
        <v>-0.49006012054886994</v>
      </c>
      <c r="OO60" s="1">
        <f t="shared" si="124"/>
        <v>170.17334895228979</v>
      </c>
      <c r="OP60" s="1" t="str">
        <f t="shared" si="125"/>
        <v>Upset</v>
      </c>
      <c r="OQ60" s="2">
        <v>0.62803655871790998</v>
      </c>
      <c r="OR60" s="2">
        <v>0.32432896226941299</v>
      </c>
      <c r="OS60" s="2">
        <v>7.8692326461850606E-2</v>
      </c>
      <c r="OT60" s="2">
        <v>0.168579492354865</v>
      </c>
      <c r="OU60" s="2">
        <v>9.0106673418142699E-2</v>
      </c>
      <c r="OV60" s="2">
        <v>0.39685517557106198</v>
      </c>
      <c r="OW60" s="2">
        <v>0.10957748112140155</v>
      </c>
      <c r="OX60" s="2">
        <v>0.2337537440294542</v>
      </c>
      <c r="OY60" s="2">
        <v>0.30370759644849699</v>
      </c>
      <c r="OZ60" s="2">
        <v>0.25963961668873464</v>
      </c>
      <c r="PA60" s="2">
        <f t="shared" si="58"/>
        <v>0.19529608515952934</v>
      </c>
      <c r="PB60" s="2">
        <f t="shared" si="59"/>
        <v>-8.4188819099092038E-2</v>
      </c>
      <c r="PC60" s="2">
        <f t="shared" si="126"/>
        <v>113.32005184521297</v>
      </c>
      <c r="PD60" s="2" t="str">
        <f t="shared" si="127"/>
        <v>nervous</v>
      </c>
      <c r="PE60" s="1">
        <v>0.33400442979237999</v>
      </c>
      <c r="PF60" s="1">
        <v>0.416718763663185</v>
      </c>
      <c r="PG60" s="1">
        <v>0.88509764647554401</v>
      </c>
      <c r="PH60" s="1">
        <v>1.2885460611726001</v>
      </c>
      <c r="PI60" s="1">
        <v>-0.27728604149526198</v>
      </c>
      <c r="PJ60" s="1">
        <v>-0.40531879105712099</v>
      </c>
      <c r="PK60" s="1">
        <v>15.605126891811167</v>
      </c>
      <c r="PL60" s="1">
        <v>113.03062785319159</v>
      </c>
      <c r="PM60" s="1">
        <v>-8.2714333870805012E-2</v>
      </c>
      <c r="PN60" s="1">
        <v>2.8953996980470289</v>
      </c>
      <c r="PO60" s="1">
        <f t="shared" si="60"/>
        <v>2.6009866093212874E-2</v>
      </c>
      <c r="PP60" s="1">
        <f t="shared" si="61"/>
        <v>0.91906002683951304</v>
      </c>
      <c r="PQ60" s="1">
        <f t="shared" si="128"/>
        <v>1.6210670059928975</v>
      </c>
      <c r="PR60" s="1" t="str">
        <f t="shared" si="129"/>
        <v>happy</v>
      </c>
      <c r="PS60" s="4">
        <v>0.60877437759430797</v>
      </c>
      <c r="PT60" s="4">
        <v>0.80945881538737197</v>
      </c>
      <c r="PU60" s="4">
        <v>0.385051513233308</v>
      </c>
      <c r="PV60" s="4">
        <v>0.36192367836447698</v>
      </c>
      <c r="PW60" s="4">
        <v>0.31437507549280902</v>
      </c>
      <c r="PX60" s="4">
        <v>0.61687218109559905</v>
      </c>
      <c r="PY60" s="4">
        <v>0.41710636554639324</v>
      </c>
      <c r="PZ60" s="4">
        <v>0.25374452301527756</v>
      </c>
      <c r="QA60" s="4">
        <v>-0.200684437793064</v>
      </c>
      <c r="QB60" s="4">
        <v>0.52669419619727798</v>
      </c>
      <c r="QC60" s="4">
        <f t="shared" si="62"/>
        <v>-1.4333105057344198E-2</v>
      </c>
      <c r="QD60" s="4">
        <f t="shared" si="63"/>
        <v>-8.4109060548367198E-2</v>
      </c>
      <c r="QE60" s="4">
        <f t="shared" si="130"/>
        <v>-170.32907179932178</v>
      </c>
      <c r="QF60" s="4" t="str">
        <f t="shared" si="131"/>
        <v>Sad</v>
      </c>
      <c r="QG60" s="2">
        <v>0.94321351040768797</v>
      </c>
      <c r="QH60" s="2">
        <v>0.22463123349133901</v>
      </c>
      <c r="QI60" s="2">
        <v>0.149513192035368</v>
      </c>
      <c r="QJ60" s="2">
        <v>0.27316320189203203</v>
      </c>
      <c r="QK60" s="2">
        <v>0.92964194500588704</v>
      </c>
      <c r="QL60" s="2">
        <v>0.54579240639531301</v>
      </c>
      <c r="QM60" s="2">
        <v>7.9831677134075255E-2</v>
      </c>
      <c r="QN60" s="2">
        <v>0.35456233135865478</v>
      </c>
      <c r="QO60" s="2">
        <v>0.71858227691634902</v>
      </c>
      <c r="QP60" s="2">
        <v>0.36192858351721541</v>
      </c>
      <c r="QQ60" s="2">
        <f t="shared" si="64"/>
        <v>0.82139082828182119</v>
      </c>
      <c r="QR60" s="2">
        <f t="shared" si="65"/>
        <v>0.11150466035110762</v>
      </c>
      <c r="QS60" s="2">
        <f t="shared" si="132"/>
        <v>82.269295154043633</v>
      </c>
      <c r="QT60" s="2" t="str">
        <f t="shared" si="133"/>
        <v>alert</v>
      </c>
      <c r="QU60" s="4">
        <v>0.51962771029005705</v>
      </c>
      <c r="QV60" s="4">
        <v>0.32496633675369901</v>
      </c>
      <c r="QW60" s="4">
        <v>5.6735133645391497E-2</v>
      </c>
      <c r="QX60" s="4">
        <v>-1.27213536187093E-2</v>
      </c>
      <c r="QY60" s="4">
        <v>0.221606737105423</v>
      </c>
      <c r="QZ60" s="4">
        <v>7.2610583919268903E-2</v>
      </c>
      <c r="RA60" s="4">
        <v>7.6541415263072482E-2</v>
      </c>
      <c r="RB60" s="4">
        <v>-3.1997213513239656E-2</v>
      </c>
      <c r="RC60" s="4">
        <v>0.19466137353635804</v>
      </c>
      <c r="RD60" s="4">
        <v>5.2112349336037846E-2</v>
      </c>
      <c r="RE60" s="4">
        <f t="shared" si="66"/>
        <v>-6.0983246936332947E-2</v>
      </c>
      <c r="RF60" s="4">
        <f t="shared" si="67"/>
        <v>3.3151119733411116E-2</v>
      </c>
      <c r="RG60" s="4">
        <f t="shared" si="134"/>
        <v>-61.471042496870837</v>
      </c>
      <c r="RH60" s="4" t="str">
        <f t="shared" si="135"/>
        <v>Calm</v>
      </c>
    </row>
    <row r="61" spans="1:476" x14ac:dyDescent="0.3">
      <c r="A61" s="1">
        <v>0.28079548527293802</v>
      </c>
      <c r="B61" s="1">
        <v>1.09314026472663</v>
      </c>
      <c r="C61" s="1">
        <v>0.38564284194633103</v>
      </c>
      <c r="D61" s="1">
        <v>9.9937463361219503E-2</v>
      </c>
      <c r="E61" s="1">
        <v>0.430604660271524</v>
      </c>
      <c r="F61" s="1">
        <v>1.14775393871106</v>
      </c>
      <c r="G61" s="1">
        <v>0.54208991150990504</v>
      </c>
      <c r="H61" s="1">
        <v>4.4597135914720289E-2</v>
      </c>
      <c r="I61" s="1">
        <v>-0.81234477945369199</v>
      </c>
      <c r="J61" s="1">
        <v>0.35342286224643565</v>
      </c>
      <c r="K61" s="17">
        <f t="shared" si="0"/>
        <v>-0.62823079826398209</v>
      </c>
      <c r="L61" s="18">
        <f t="shared" si="1"/>
        <v>0.10852463067391516</v>
      </c>
      <c r="M61" s="18">
        <f t="shared" si="68"/>
        <v>-80.199085231682162</v>
      </c>
      <c r="N61" s="18" t="str">
        <f t="shared" si="69"/>
        <v>Calm</v>
      </c>
      <c r="O61" s="9">
        <v>0.28411650153179502</v>
      </c>
      <c r="P61" s="9">
        <v>0.62305595962743698</v>
      </c>
      <c r="Q61" s="9">
        <v>0.115941764281281</v>
      </c>
      <c r="R61" s="9">
        <v>0.27468968045715803</v>
      </c>
      <c r="S61" s="9">
        <v>0.45648017700208299</v>
      </c>
      <c r="T61" s="9">
        <v>8.8857780268795095E-2</v>
      </c>
      <c r="U61" s="9">
        <v>0.15655182860231709</v>
      </c>
      <c r="V61" s="9">
        <v>0.38584685905513855</v>
      </c>
      <c r="W61" s="9">
        <v>-0.33893945809564197</v>
      </c>
      <c r="X61" s="9">
        <v>0.43060328819866284</v>
      </c>
      <c r="Y61" s="9">
        <f t="shared" si="2"/>
        <v>-0.11487023602657853</v>
      </c>
      <c r="Z61" s="9">
        <f t="shared" si="3"/>
        <v>0.14709742012653182</v>
      </c>
      <c r="AA61" s="9">
        <f t="shared" si="70"/>
        <v>-37.986727643700235</v>
      </c>
      <c r="AB61" s="9" t="str">
        <f t="shared" si="71"/>
        <v>Relased</v>
      </c>
      <c r="AC61" s="2">
        <v>0.533775264658084</v>
      </c>
      <c r="AD61" s="2">
        <v>0.10907575720499001</v>
      </c>
      <c r="AE61" s="2">
        <v>0.19738473064536799</v>
      </c>
      <c r="AF61" s="2">
        <v>9.6361426962771002E-2</v>
      </c>
      <c r="AG61" s="2">
        <v>0.66778650161341302</v>
      </c>
      <c r="AH61" s="2">
        <v>0.21892757013394701</v>
      </c>
      <c r="AI61" s="2">
        <v>0.16427347822314797</v>
      </c>
      <c r="AJ61" s="2">
        <v>0.29378185808218177</v>
      </c>
      <c r="AK61" s="2">
        <v>0.42469950745309398</v>
      </c>
      <c r="AL61" s="2">
        <v>0.45694281819265176</v>
      </c>
      <c r="AM61" s="2">
        <f t="shared" si="4"/>
        <v>0.6764226019431927</v>
      </c>
      <c r="AN61" s="2">
        <f t="shared" si="5"/>
        <v>8.7914097524723012E-2</v>
      </c>
      <c r="AO61" s="2">
        <f t="shared" si="72"/>
        <v>82.594823836118252</v>
      </c>
      <c r="AP61" s="2" t="str">
        <f t="shared" si="73"/>
        <v>alert</v>
      </c>
      <c r="AQ61" s="9">
        <v>6.8782916297515803E-2</v>
      </c>
      <c r="AR61" s="9">
        <v>0.53622710189012102</v>
      </c>
      <c r="AS61" s="9">
        <v>-9.2048443179089598E-2</v>
      </c>
      <c r="AT61" s="9">
        <v>4.1930728706176E-2</v>
      </c>
      <c r="AU61" s="9">
        <v>-0.50235248447505798</v>
      </c>
      <c r="AV61" s="9">
        <v>0.43371671029352699</v>
      </c>
      <c r="AW61" s="9">
        <v>0.21230374531589988</v>
      </c>
      <c r="AX61" s="9">
        <v>4.323005949362857E-2</v>
      </c>
      <c r="AY61" s="9">
        <v>-0.4674441855926052</v>
      </c>
      <c r="AZ61" s="9">
        <v>-8.2837825765341586E-2</v>
      </c>
      <c r="BA61" s="9">
        <f t="shared" si="6"/>
        <v>-0.28588642710458023</v>
      </c>
      <c r="BB61" s="9">
        <f t="shared" si="7"/>
        <v>2.0324061523224302E-2</v>
      </c>
      <c r="BC61" s="9">
        <f t="shared" si="74"/>
        <v>-85.933605077510208</v>
      </c>
      <c r="BD61" s="9" t="str">
        <f t="shared" si="75"/>
        <v>Calm</v>
      </c>
      <c r="BE61" s="4">
        <v>0.77937149608593603</v>
      </c>
      <c r="BF61" s="4">
        <v>0.63825362551863496</v>
      </c>
      <c r="BG61" s="4">
        <v>3.0003729476748099E-2</v>
      </c>
      <c r="BH61" s="4">
        <v>4.6082101436177601E-2</v>
      </c>
      <c r="BI61" s="4">
        <v>0.85911534068068496</v>
      </c>
      <c r="BJ61" s="4">
        <v>0.541763754886745</v>
      </c>
      <c r="BK61" s="4">
        <v>1.8311852621261979E-2</v>
      </c>
      <c r="BL61" s="4">
        <v>3.9052053131918008E-2</v>
      </c>
      <c r="BM61" s="4">
        <v>0.14111787056730107</v>
      </c>
      <c r="BN61" s="4">
        <v>5.3671333664577159E-2</v>
      </c>
      <c r="BO61" s="4">
        <f t="shared" si="8"/>
        <v>0.17855614896024918</v>
      </c>
      <c r="BP61" s="4">
        <f t="shared" si="9"/>
        <v>2.5593393358186223E-2</v>
      </c>
      <c r="BQ61" s="4">
        <f t="shared" si="76"/>
        <v>81.843052816381316</v>
      </c>
      <c r="BR61" s="4" t="str">
        <f t="shared" si="77"/>
        <v>alert</v>
      </c>
      <c r="BS61" s="5">
        <v>0.54285198040986904</v>
      </c>
      <c r="BT61" s="5">
        <v>0.96605890654619297</v>
      </c>
      <c r="BU61" s="5">
        <v>0.38631286965365003</v>
      </c>
      <c r="BV61" s="5">
        <v>0.219619316733109</v>
      </c>
      <c r="BW61" s="5">
        <v>0.17418814478224201</v>
      </c>
      <c r="BX61" s="5">
        <v>0.74330168983892297</v>
      </c>
      <c r="BY61" s="5">
        <v>0.53876046274279032</v>
      </c>
      <c r="BZ61" s="5">
        <v>0.12848039038547554</v>
      </c>
      <c r="CA61" s="5">
        <v>-0.42320692613632394</v>
      </c>
      <c r="CB61" s="5">
        <v>0.40156923223551716</v>
      </c>
      <c r="CC61" s="5">
        <f t="shared" si="10"/>
        <v>-0.27711328421400394</v>
      </c>
      <c r="CD61" s="5">
        <f t="shared" si="11"/>
        <v>5.9970291522573049E-2</v>
      </c>
      <c r="CE61" s="5">
        <f t="shared" si="78"/>
        <v>-77.788883956344947</v>
      </c>
      <c r="CF61" s="5" t="str">
        <f t="shared" si="79"/>
        <v>Calm</v>
      </c>
      <c r="CG61" s="4">
        <v>0.501834200063069</v>
      </c>
      <c r="CH61" s="4">
        <v>0.47380446271223697</v>
      </c>
      <c r="CI61" s="4">
        <v>0.141791812310125</v>
      </c>
      <c r="CJ61" s="4">
        <v>0.48569438282154997</v>
      </c>
      <c r="CK61" s="4">
        <v>0.116133754907519</v>
      </c>
      <c r="CL61" s="4">
        <v>0.56216543958739595</v>
      </c>
      <c r="CM61" s="4">
        <v>0.22944848704472637</v>
      </c>
      <c r="CN61" s="4">
        <v>0.46883059222416762</v>
      </c>
      <c r="CO61" s="4">
        <v>2.8029737350832029E-2</v>
      </c>
      <c r="CP61" s="4">
        <v>0.64315429376970878</v>
      </c>
      <c r="CQ61" s="4">
        <f t="shared" si="12"/>
        <v>0.34533292771921542</v>
      </c>
      <c r="CR61" s="4">
        <f t="shared" si="13"/>
        <v>-0.64995673376965013</v>
      </c>
      <c r="CS61" s="4">
        <f t="shared" si="80"/>
        <v>152.01754105206112</v>
      </c>
      <c r="CT61" s="4" t="str">
        <f t="shared" si="81"/>
        <v>Upset</v>
      </c>
      <c r="CU61" s="2">
        <v>0.36114990625673299</v>
      </c>
      <c r="CV61" s="2">
        <v>0.29707393679989202</v>
      </c>
      <c r="CW61" s="2">
        <v>-7.9473107925532097E-2</v>
      </c>
      <c r="CX61" s="2">
        <v>-0.119056987170963</v>
      </c>
      <c r="CY61" s="2">
        <v>-0.21550584318521501</v>
      </c>
      <c r="CZ61" s="2">
        <v>-4.7900860423668597E-2</v>
      </c>
      <c r="DA61" s="2">
        <v>-0.5456666495668081</v>
      </c>
      <c r="DB61" s="2">
        <v>-0.47780839287467913</v>
      </c>
      <c r="DC61" s="2">
        <v>6.4075969456840964E-2</v>
      </c>
      <c r="DD61" s="2">
        <v>-0.30161486429080353</v>
      </c>
      <c r="DE61" s="2">
        <f t="shared" si="14"/>
        <v>6.9747441472120864E-2</v>
      </c>
      <c r="DF61" s="2">
        <f t="shared" si="15"/>
        <v>-5.8638228173357732E-3</v>
      </c>
      <c r="DG61" s="2">
        <f t="shared" si="82"/>
        <v>94.805682701623553</v>
      </c>
      <c r="DH61" s="2" t="str">
        <f t="shared" si="83"/>
        <v>nervous</v>
      </c>
      <c r="DI61" s="7">
        <v>0.22191463526858601</v>
      </c>
      <c r="DJ61" s="7">
        <v>-0.27449204546866202</v>
      </c>
      <c r="DK61" s="7">
        <v>0.31589732185597702</v>
      </c>
      <c r="DL61" s="7">
        <v>-2.8897732325232701E-2</v>
      </c>
      <c r="DM61" s="7">
        <v>0.14613248201037399</v>
      </c>
      <c r="DN61" s="7">
        <v>-0.17852343367854401</v>
      </c>
      <c r="DO61" s="7">
        <v>0.85830674124406681</v>
      </c>
      <c r="DP61" s="7">
        <v>6.3789723873524565E-2</v>
      </c>
      <c r="DQ61" s="7">
        <v>0.52275667569423501</v>
      </c>
      <c r="DR61" s="7">
        <v>0.24658910320438807</v>
      </c>
      <c r="DS61" s="7">
        <f t="shared" si="16"/>
        <v>0.18005914258188116</v>
      </c>
      <c r="DT61" s="7">
        <f t="shared" si="17"/>
        <v>6.8524238267553939E-2</v>
      </c>
      <c r="DU61" s="7">
        <f t="shared" si="84"/>
        <v>69.164918357612436</v>
      </c>
      <c r="DV61" s="7" t="str">
        <f t="shared" si="85"/>
        <v>alert</v>
      </c>
      <c r="DW61" s="9">
        <v>0.61860924159398101</v>
      </c>
      <c r="DX61" s="9">
        <v>0.61909531313435295</v>
      </c>
      <c r="DY61" s="9">
        <v>-0.10732487192744999</v>
      </c>
      <c r="DZ61" s="9">
        <v>0.11886685404915399</v>
      </c>
      <c r="EA61" s="9">
        <v>0.60423983113537705</v>
      </c>
      <c r="EB61" s="9">
        <v>1.2811277823248099</v>
      </c>
      <c r="EC61" s="9">
        <v>-8.7766245500685111E-2</v>
      </c>
      <c r="ED61" s="9">
        <v>6.2554157105658925E-2</v>
      </c>
      <c r="EE61" s="9">
        <v>-4.8607154037194622E-4</v>
      </c>
      <c r="EF61" s="9">
        <v>9.3253127958613444E-3</v>
      </c>
      <c r="EG61" s="9">
        <f t="shared" si="18"/>
        <v>0.23106456841751699</v>
      </c>
      <c r="EH61" s="9">
        <f t="shared" si="19"/>
        <v>-3.3601351659049761E-2</v>
      </c>
      <c r="EI61" s="9">
        <f t="shared" si="86"/>
        <v>98.273940462441246</v>
      </c>
      <c r="EJ61" s="9" t="str">
        <f t="shared" si="87"/>
        <v>nervous</v>
      </c>
      <c r="EK61" s="1">
        <v>0.78507997093497905</v>
      </c>
      <c r="EL61" s="1">
        <v>0.12835956922747599</v>
      </c>
      <c r="EM61" s="1">
        <v>0.19387975866566501</v>
      </c>
      <c r="EN61" s="1">
        <v>-0.11003580148212</v>
      </c>
      <c r="EO61" s="1">
        <v>0.33647404120157798</v>
      </c>
      <c r="EP61" s="1">
        <v>-1.30429785598661E-2</v>
      </c>
      <c r="EQ61" s="1">
        <v>0.17286707244381808</v>
      </c>
      <c r="ER61" s="1">
        <v>-0.95420616274798387</v>
      </c>
      <c r="ES61" s="1">
        <v>0.65672040170750301</v>
      </c>
      <c r="ET61" s="1">
        <v>9.1789279418135736E-2</v>
      </c>
      <c r="EU61" s="1">
        <f t="shared" si="20"/>
        <v>0.68236380293251031</v>
      </c>
      <c r="EV61" s="1">
        <f t="shared" si="21"/>
        <v>-7.4733759351743867E-2</v>
      </c>
      <c r="EW61" s="1">
        <f t="shared" si="88"/>
        <v>96.250229738097019</v>
      </c>
      <c r="EX61" s="1" t="str">
        <f t="shared" si="89"/>
        <v>nervous</v>
      </c>
      <c r="EY61" s="2">
        <v>0.83739919906170901</v>
      </c>
      <c r="EZ61" s="2">
        <v>0.511559102847152</v>
      </c>
      <c r="FA61" s="2">
        <v>0.38914747753995699</v>
      </c>
      <c r="FB61" s="2">
        <v>0.49913666423221498</v>
      </c>
      <c r="FC61" s="2">
        <v>0.903542539679285</v>
      </c>
      <c r="FD61" s="2">
        <v>0.56046458799225995</v>
      </c>
      <c r="FE61" s="2">
        <v>0.22352699626891526</v>
      </c>
      <c r="FF61" s="2">
        <v>0.46560227026455248</v>
      </c>
      <c r="FG61" s="2">
        <v>0.32584009621455701</v>
      </c>
      <c r="FH61" s="2">
        <v>0.65849636754167551</v>
      </c>
      <c r="FI61" s="2">
        <f t="shared" si="22"/>
        <v>0.21765865837023823</v>
      </c>
      <c r="FJ61" s="2">
        <f t="shared" si="23"/>
        <v>-0.12459633005696014</v>
      </c>
      <c r="FK61" s="2">
        <f t="shared" si="90"/>
        <v>119.78850995657218</v>
      </c>
      <c r="FL61" s="2" t="str">
        <f t="shared" si="91"/>
        <v>nervous</v>
      </c>
      <c r="FM61" s="7">
        <v>0.100837014522988</v>
      </c>
      <c r="FN61" s="7">
        <v>0.60296735572404403</v>
      </c>
      <c r="FO61" s="7">
        <v>-7.1150335858521804E-2</v>
      </c>
      <c r="FP61" s="7">
        <v>-8.42267275970629E-2</v>
      </c>
      <c r="FQ61" s="7">
        <v>3.4816101537818403E-2</v>
      </c>
      <c r="FR61" s="7">
        <v>0.39885581502523598</v>
      </c>
      <c r="FS61" s="7">
        <v>-0.52450203817381325</v>
      </c>
      <c r="FT61" s="7">
        <v>-8.4073447347068592E-2</v>
      </c>
      <c r="FU61" s="7">
        <v>-0.50213034120105604</v>
      </c>
      <c r="FV61" s="7">
        <v>-0.22076740359121114</v>
      </c>
      <c r="FW61" s="7">
        <f t="shared" si="24"/>
        <v>-0.7400171372318668</v>
      </c>
      <c r="FX61" s="7">
        <f t="shared" si="25"/>
        <v>8.2053364493751557E-2</v>
      </c>
      <c r="FY61" s="7">
        <f t="shared" si="92"/>
        <v>-83.6728685766697</v>
      </c>
      <c r="FZ61" s="7" t="str">
        <f t="shared" si="93"/>
        <v>Calm</v>
      </c>
      <c r="GA61" s="4">
        <v>1.18665725348107</v>
      </c>
      <c r="GB61" s="4">
        <v>0.76945091848839797</v>
      </c>
      <c r="GC61" s="4">
        <v>0.52913650636102805</v>
      </c>
      <c r="GD61" s="4">
        <v>0.54066329270260904</v>
      </c>
      <c r="GE61" s="4">
        <v>0.91032775072133398</v>
      </c>
      <c r="GF61" s="4">
        <v>0.82872704142502096</v>
      </c>
      <c r="GG61" s="4">
        <v>0.2523320411450854</v>
      </c>
      <c r="GH61" s="4">
        <v>0.33829980531823839</v>
      </c>
      <c r="GI61" s="4">
        <v>0.41720633499267201</v>
      </c>
      <c r="GJ61" s="4">
        <v>0.54690216747396481</v>
      </c>
      <c r="GK61" s="4">
        <f t="shared" si="26"/>
        <v>0.65980898161986157</v>
      </c>
      <c r="GL61" s="4">
        <f t="shared" si="27"/>
        <v>-0.68493532093215037</v>
      </c>
      <c r="GM61" s="4">
        <f t="shared" si="94"/>
        <v>136.07043821862237</v>
      </c>
      <c r="GN61" s="4" t="str">
        <f t="shared" si="95"/>
        <v>stressed</v>
      </c>
      <c r="GO61" s="5">
        <v>0.18372084465793601</v>
      </c>
      <c r="GP61" s="5">
        <v>0.86423671702803295</v>
      </c>
      <c r="GQ61" s="5">
        <v>0.62027492182807797</v>
      </c>
      <c r="GR61" s="5">
        <v>0.82824319164859495</v>
      </c>
      <c r="GS61" s="5">
        <v>-0.59656659847485005</v>
      </c>
      <c r="GT61" s="5">
        <v>0.52511629149144501</v>
      </c>
      <c r="GU61" s="5">
        <v>-1.5024374505330462</v>
      </c>
      <c r="GV61" s="5">
        <v>0.59613588956142061</v>
      </c>
      <c r="GW61" s="5">
        <v>-0.68051587237009692</v>
      </c>
      <c r="GX61" s="5">
        <v>1.3822297452067396</v>
      </c>
      <c r="GY61" s="5">
        <f t="shared" si="28"/>
        <v>-0.19585958279979954</v>
      </c>
      <c r="GZ61" s="5">
        <f t="shared" si="29"/>
        <v>0.45533583236246544</v>
      </c>
      <c r="HA61" s="5">
        <f t="shared" si="96"/>
        <v>-23.274625777570652</v>
      </c>
      <c r="HB61" s="5" t="str">
        <f t="shared" si="97"/>
        <v>Contented</v>
      </c>
      <c r="HC61" s="2">
        <v>-5.8822059254498002E-2</v>
      </c>
      <c r="HD61" s="2">
        <v>0.63380831932425896</v>
      </c>
      <c r="HE61" s="2">
        <v>7.3933365505504001E-2</v>
      </c>
      <c r="HF61" s="2">
        <v>0.326577133077045</v>
      </c>
      <c r="HG61" s="2">
        <v>0.296293338614185</v>
      </c>
      <c r="HH61" s="2">
        <v>0.29640294660874</v>
      </c>
      <c r="HI61" s="2">
        <v>0.31133603063434245</v>
      </c>
      <c r="HJ61" s="2">
        <v>0.35107845393539622</v>
      </c>
      <c r="HK61" s="2">
        <v>-0.69263037857875698</v>
      </c>
      <c r="HL61" s="2">
        <v>0.69655664212559887</v>
      </c>
      <c r="HM61" s="2">
        <f t="shared" si="30"/>
        <v>-0.74363940261708583</v>
      </c>
      <c r="HN61" s="2">
        <f t="shared" si="31"/>
        <v>0.23150736052746579</v>
      </c>
      <c r="HO61" s="2">
        <f t="shared" si="98"/>
        <v>-72.707762692597584</v>
      </c>
      <c r="HP61" s="2" t="str">
        <f t="shared" si="99"/>
        <v>Calm</v>
      </c>
      <c r="HQ61" s="4">
        <v>0.92035428774942896</v>
      </c>
      <c r="HR61" s="4">
        <v>0.70497713117004501</v>
      </c>
      <c r="HS61" s="4">
        <v>5.0490314994315097E-2</v>
      </c>
      <c r="HT61" s="4">
        <v>0.321807176368056</v>
      </c>
      <c r="HU61" s="4">
        <v>0.77390464161787398</v>
      </c>
      <c r="HV61" s="4">
        <v>0.78586122727131702</v>
      </c>
      <c r="HW61" s="4">
        <v>2.9800825670235655E-2</v>
      </c>
      <c r="HX61" s="4">
        <v>0.21585651760697797</v>
      </c>
      <c r="HY61" s="4">
        <v>0.21537715657938394</v>
      </c>
      <c r="HZ61" s="4">
        <v>0.22905943183567806</v>
      </c>
      <c r="IA61" s="4">
        <f t="shared" si="32"/>
        <v>0.46629508662303665</v>
      </c>
      <c r="IB61" s="4">
        <f t="shared" si="33"/>
        <v>-0.51921929396191047</v>
      </c>
      <c r="IC61" s="4">
        <f t="shared" si="100"/>
        <v>138.07395184490053</v>
      </c>
      <c r="ID61" s="4" t="str">
        <f t="shared" si="101"/>
        <v>stressed</v>
      </c>
      <c r="IE61" s="5">
        <v>0.195373840167584</v>
      </c>
      <c r="IF61" s="5">
        <v>0.19029712607791599</v>
      </c>
      <c r="IG61" s="5">
        <v>0.13707496200751301</v>
      </c>
      <c r="IH61" s="5">
        <v>-0.17197171184182999</v>
      </c>
      <c r="II61" s="5">
        <v>-0.106570678627811</v>
      </c>
      <c r="IJ61" s="5">
        <v>-5.4040175528009098E-2</v>
      </c>
      <c r="IK61" s="5">
        <v>1.5435820035091896</v>
      </c>
      <c r="IL61" s="5">
        <v>-1.2621133171393106</v>
      </c>
      <c r="IM61" s="5">
        <v>5.0767140896680052E-3</v>
      </c>
      <c r="IN61" s="5">
        <v>-9.0483217272060226E-2</v>
      </c>
      <c r="IO61" s="5">
        <f t="shared" si="34"/>
        <v>-0.16617273330994131</v>
      </c>
      <c r="IP61" s="5">
        <f t="shared" si="35"/>
        <v>-0.56574343260962479</v>
      </c>
      <c r="IQ61" s="5">
        <f t="shared" si="102"/>
        <v>-163.63119162918588</v>
      </c>
      <c r="IR61" s="5" t="str">
        <f t="shared" si="103"/>
        <v>Sad</v>
      </c>
      <c r="IS61" s="4">
        <v>0.40558330331904802</v>
      </c>
      <c r="IT61" s="4">
        <v>0.44850278357369899</v>
      </c>
      <c r="IU61" s="4">
        <v>0.50698172584924905</v>
      </c>
      <c r="IV61" s="4">
        <v>0.49887239099896802</v>
      </c>
      <c r="IW61" s="4">
        <v>0.31169947883280102</v>
      </c>
      <c r="IX61" s="4">
        <v>0.250127293539189</v>
      </c>
      <c r="IY61" s="4">
        <v>0.70680872100164371</v>
      </c>
      <c r="IZ61" s="4">
        <v>0.7140723071365247</v>
      </c>
      <c r="JA61" s="4">
        <v>-4.2919480254650977E-2</v>
      </c>
      <c r="JB61" s="4">
        <v>1.1776964082246297</v>
      </c>
      <c r="JC61" s="4">
        <f t="shared" si="36"/>
        <v>-1.6047359378543957E-2</v>
      </c>
      <c r="JD61" s="4">
        <f t="shared" si="37"/>
        <v>-0.38759860469741514</v>
      </c>
      <c r="JE61" s="4">
        <f t="shared" si="104"/>
        <v>-177.62919385033734</v>
      </c>
      <c r="JF61" s="4" t="str">
        <f t="shared" si="105"/>
        <v>Sad</v>
      </c>
      <c r="JG61" s="5">
        <v>0.212670384417256</v>
      </c>
      <c r="JH61" s="5">
        <v>0.67735836700168806</v>
      </c>
      <c r="JI61" s="5">
        <v>3.0656561158095098E-2</v>
      </c>
      <c r="JJ61" s="5">
        <v>0.13804551902498099</v>
      </c>
      <c r="JK61" s="5">
        <v>0.39072485449553102</v>
      </c>
      <c r="JL61" s="5">
        <v>0.40939773613712799</v>
      </c>
      <c r="JM61" s="5">
        <v>5.0806766744352964E-2</v>
      </c>
      <c r="JN61" s="5">
        <v>0.1270252990770164</v>
      </c>
      <c r="JO61" s="5">
        <v>-0.46468798258443206</v>
      </c>
      <c r="JP61" s="5">
        <v>0.18954677578013052</v>
      </c>
      <c r="JQ61" s="5">
        <f t="shared" si="38"/>
        <v>-0.34966512145134243</v>
      </c>
      <c r="JR61" s="5">
        <f t="shared" si="39"/>
        <v>0.16236279292132871</v>
      </c>
      <c r="JS61" s="5">
        <f t="shared" si="106"/>
        <v>-65.092768121756691</v>
      </c>
      <c r="JT61" s="5" t="str">
        <f t="shared" si="107"/>
        <v>Calm</v>
      </c>
      <c r="JU61" s="2">
        <v>0.57082660625083803</v>
      </c>
      <c r="JV61" s="2">
        <v>0.43690634053953198</v>
      </c>
      <c r="JW61" s="2">
        <v>0.12031782578967599</v>
      </c>
      <c r="JX61" s="2">
        <v>-6.6349952131918105E-2</v>
      </c>
      <c r="JY61" s="2">
        <v>0.270412656533074</v>
      </c>
      <c r="JZ61" s="2">
        <v>0.30740987264082698</v>
      </c>
      <c r="KA61" s="2">
        <v>0.14302450100998421</v>
      </c>
      <c r="KB61" s="2">
        <v>-8.9142156192479075E-2</v>
      </c>
      <c r="KC61" s="2">
        <v>0.13392026571130605</v>
      </c>
      <c r="KD61" s="2">
        <v>5.3553745394199527E-2</v>
      </c>
      <c r="KE61" s="2">
        <f t="shared" si="40"/>
        <v>0.37589932865922226</v>
      </c>
      <c r="KF61" s="2">
        <f t="shared" si="41"/>
        <v>0.21825097011700367</v>
      </c>
      <c r="KG61" s="2">
        <f t="shared" si="108"/>
        <v>59.860114161943514</v>
      </c>
      <c r="KH61" s="2" t="str">
        <f t="shared" si="109"/>
        <v>excited</v>
      </c>
      <c r="KI61" s="7">
        <v>0.76904703580257705</v>
      </c>
      <c r="KJ61" s="7">
        <v>-0.26511706749032599</v>
      </c>
      <c r="KK61" s="7">
        <v>0.18144858978532899</v>
      </c>
      <c r="KL61" s="7">
        <v>7.5898887597523404E-2</v>
      </c>
      <c r="KM61" s="7">
        <v>0.98837726584220398</v>
      </c>
      <c r="KN61" s="7">
        <v>-0.27538440547159598</v>
      </c>
      <c r="KO61" s="7">
        <v>0.10324688785486263</v>
      </c>
      <c r="KP61" s="7">
        <v>-0.14042309113720111</v>
      </c>
      <c r="KQ61" s="7">
        <v>1.034164103292903</v>
      </c>
      <c r="KR61" s="7">
        <v>0.51068103420154543</v>
      </c>
      <c r="KS61" s="7">
        <f t="shared" si="42"/>
        <v>1</v>
      </c>
      <c r="KT61" s="7">
        <f t="shared" si="43"/>
        <v>0.17110613569804389</v>
      </c>
      <c r="KU61" s="7">
        <f t="shared" si="110"/>
        <v>80.290369202381427</v>
      </c>
      <c r="KV61" s="7" t="str">
        <f t="shared" si="111"/>
        <v>alert</v>
      </c>
      <c r="KW61" s="2">
        <v>0.491778522572348</v>
      </c>
      <c r="KX61" s="2">
        <v>0.36048034534294598</v>
      </c>
      <c r="KY61" s="2">
        <v>7.9440341768522896E-2</v>
      </c>
      <c r="KZ61" s="2">
        <v>6.2352064093705799E-2</v>
      </c>
      <c r="LA61" s="2">
        <v>0.27922991496674299</v>
      </c>
      <c r="LB61" s="2">
        <v>0.53078073542723203</v>
      </c>
      <c r="LC61" s="2">
        <v>0.10303433516510016</v>
      </c>
      <c r="LD61" s="2">
        <v>6.9959370423562789E-2</v>
      </c>
      <c r="LE61" s="2">
        <v>0.13129817722940201</v>
      </c>
      <c r="LF61" s="2">
        <v>0.16637246170176714</v>
      </c>
      <c r="LG61" s="2">
        <f t="shared" si="44"/>
        <v>0.18004599319257797</v>
      </c>
      <c r="LH61" s="2">
        <f t="shared" si="45"/>
        <v>4.8441064090928965E-2</v>
      </c>
      <c r="LI61" s="2">
        <f t="shared" si="112"/>
        <v>74.941261684939533</v>
      </c>
      <c r="LJ61" s="2" t="str">
        <f t="shared" si="113"/>
        <v>alert</v>
      </c>
      <c r="LK61" s="4">
        <v>0.84883649188524501</v>
      </c>
      <c r="LL61" s="4">
        <v>0.73963530634482799</v>
      </c>
      <c r="LM61" s="4">
        <v>0.103824931485866</v>
      </c>
      <c r="LN61" s="4">
        <v>0.136344660526977</v>
      </c>
      <c r="LO61" s="4">
        <v>0.70617895634913497</v>
      </c>
      <c r="LP61" s="4">
        <v>0.95010092036618699</v>
      </c>
      <c r="LQ61" s="4">
        <v>6.6767781377189875E-2</v>
      </c>
      <c r="LR61" s="4">
        <v>8.0689907910872508E-2</v>
      </c>
      <c r="LS61" s="4">
        <v>0.10920118554041702</v>
      </c>
      <c r="LT61" s="4">
        <v>0.15119537676428865</v>
      </c>
      <c r="LU61" s="4">
        <f t="shared" si="46"/>
        <v>0.11017793202427617</v>
      </c>
      <c r="LV61" s="4">
        <f t="shared" si="47"/>
        <v>0.34495208393110999</v>
      </c>
      <c r="LW61" s="4">
        <f t="shared" si="114"/>
        <v>17.713517623994761</v>
      </c>
      <c r="LX61" s="4" t="str">
        <f t="shared" si="115"/>
        <v>happy</v>
      </c>
      <c r="LY61" s="5">
        <v>0.110702156222254</v>
      </c>
      <c r="LZ61" s="5">
        <v>1.1629709915619801E-2</v>
      </c>
      <c r="MA61" s="5">
        <v>0.133141223807346</v>
      </c>
      <c r="MB61" s="5">
        <v>0.22216594869828299</v>
      </c>
      <c r="MC61" s="5">
        <v>0.27094743232250801</v>
      </c>
      <c r="MD61" s="5">
        <v>0.33492800838265702</v>
      </c>
      <c r="ME61" s="5">
        <v>0.34885724445561783</v>
      </c>
      <c r="MF61" s="5">
        <v>0.64106478363603558</v>
      </c>
      <c r="MG61" s="5">
        <v>9.9072446306634199E-2</v>
      </c>
      <c r="MH61" s="5">
        <v>2.9044531381968861</v>
      </c>
      <c r="MI61" s="5">
        <f t="shared" si="48"/>
        <v>-0.17521801460936903</v>
      </c>
      <c r="MJ61" s="5">
        <f t="shared" si="49"/>
        <v>0.97910965981837661</v>
      </c>
      <c r="MK61" s="5">
        <f t="shared" si="116"/>
        <v>-10.146050082779379</v>
      </c>
      <c r="ML61" s="5" t="str">
        <f t="shared" si="117"/>
        <v>Contented</v>
      </c>
      <c r="MM61" s="2">
        <v>7.4172924313564495E-2</v>
      </c>
      <c r="MN61" s="2">
        <v>0.234525094392487</v>
      </c>
      <c r="MO61" s="2">
        <v>-4.31554181722138E-2</v>
      </c>
      <c r="MP61" s="2">
        <v>3.9761178968938903E-2</v>
      </c>
      <c r="MQ61" s="2">
        <v>-0.219243309445316</v>
      </c>
      <c r="MR61" s="2">
        <v>-3.1376751910460798E-2</v>
      </c>
      <c r="MS61" s="2">
        <v>0.29747917283751929</v>
      </c>
      <c r="MT61" s="2">
        <v>0.19572485053604027</v>
      </c>
      <c r="MU61" s="2">
        <v>-0.1603521700789225</v>
      </c>
      <c r="MV61" s="2">
        <v>-1.0995338478368921E-2</v>
      </c>
      <c r="MW61" s="2">
        <f t="shared" si="50"/>
        <v>0.16140594353001125</v>
      </c>
      <c r="MX61" s="2">
        <f t="shared" si="51"/>
        <v>7.8128890994173528E-3</v>
      </c>
      <c r="MY61" s="2">
        <f t="shared" si="118"/>
        <v>87.228748636710861</v>
      </c>
      <c r="MZ61" s="2" t="str">
        <f t="shared" si="119"/>
        <v>alert</v>
      </c>
      <c r="NA61" s="7">
        <v>0.484012302592077</v>
      </c>
      <c r="NB61" s="7">
        <v>0.51519525237900199</v>
      </c>
      <c r="NC61" s="7">
        <v>6.6459955584569394E-2</v>
      </c>
      <c r="ND61" s="7">
        <v>2.9671790075993801E-2</v>
      </c>
      <c r="NE61" s="7">
        <v>-3.3849798436894299E-2</v>
      </c>
      <c r="NF61" s="7">
        <v>0.79588378350783195</v>
      </c>
      <c r="NG61" s="7">
        <v>0.14763547601392168</v>
      </c>
      <c r="NH61" s="7">
        <v>2.2631579991608478E-2</v>
      </c>
      <c r="NI61" s="7">
        <v>-3.1182949786924985E-2</v>
      </c>
      <c r="NJ61" s="7">
        <v>9.6207985200177579E-2</v>
      </c>
      <c r="NK61" s="7">
        <f t="shared" si="52"/>
        <v>0.12531471276829298</v>
      </c>
      <c r="NL61" s="7">
        <f t="shared" si="53"/>
        <v>8.0796659459427822E-3</v>
      </c>
      <c r="NM61" s="7">
        <f t="shared" si="120"/>
        <v>86.310960844511413</v>
      </c>
      <c r="NN61" s="7" t="str">
        <f t="shared" si="121"/>
        <v>alert</v>
      </c>
      <c r="NO61" s="4">
        <v>1.1422889160529299</v>
      </c>
      <c r="NP61" s="4">
        <v>0.92552693119187002</v>
      </c>
      <c r="NQ61" s="4">
        <v>0.52124786078808105</v>
      </c>
      <c r="NR61" s="4">
        <v>0.50290920444060405</v>
      </c>
      <c r="NS61" s="4">
        <v>0.90627778072530196</v>
      </c>
      <c r="NT61" s="4">
        <v>1.10409424034649</v>
      </c>
      <c r="NU61" s="4">
        <v>0.2544451501666235</v>
      </c>
      <c r="NV61" s="4">
        <v>0.24778476471026456</v>
      </c>
      <c r="NW61" s="4">
        <v>0.21676198486105991</v>
      </c>
      <c r="NX61" s="4">
        <v>0.49528446481019711</v>
      </c>
      <c r="NY61" s="4">
        <f t="shared" si="54"/>
        <v>7.2468643293111201E-2</v>
      </c>
      <c r="NZ61" s="4">
        <f t="shared" si="55"/>
        <v>-0.48799305379657676</v>
      </c>
      <c r="OA61" s="4">
        <f t="shared" si="122"/>
        <v>171.55311292008437</v>
      </c>
      <c r="OB61" s="4" t="str">
        <f t="shared" si="123"/>
        <v>Upset</v>
      </c>
      <c r="OC61" s="1">
        <v>0.59304621427783499</v>
      </c>
      <c r="OD61" s="1">
        <v>0.54913116299758802</v>
      </c>
      <c r="OE61" s="1">
        <v>0.78618831749717399</v>
      </c>
      <c r="OF61" s="1">
        <v>0.82927552836076202</v>
      </c>
      <c r="OG61" s="1">
        <v>0.23646975752555899</v>
      </c>
      <c r="OH61" s="1">
        <v>0.286661718452077</v>
      </c>
      <c r="OI61" s="1">
        <v>0.94776754664286411</v>
      </c>
      <c r="OJ61" s="1">
        <v>0.99220219119646147</v>
      </c>
      <c r="OK61" s="1">
        <v>4.3915051280246975E-2</v>
      </c>
      <c r="OL61" s="1">
        <v>1.4143721264305738</v>
      </c>
      <c r="OM61" s="1">
        <f t="shared" si="56"/>
        <v>8.4882851755899935E-2</v>
      </c>
      <c r="ON61" s="1">
        <f t="shared" si="57"/>
        <v>-0.49006012054886994</v>
      </c>
      <c r="OO61" s="1">
        <f t="shared" si="124"/>
        <v>170.17334895228979</v>
      </c>
      <c r="OP61" s="1" t="str">
        <f t="shared" si="125"/>
        <v>Upset</v>
      </c>
      <c r="OQ61" s="2">
        <v>0.62803655871790998</v>
      </c>
      <c r="OR61" s="2">
        <v>0.32432896226941299</v>
      </c>
      <c r="OS61" s="2">
        <v>7.8692326461850606E-2</v>
      </c>
      <c r="OT61" s="2">
        <v>0.168579492354865</v>
      </c>
      <c r="OU61" s="2">
        <v>9.0106673418142699E-2</v>
      </c>
      <c r="OV61" s="2">
        <v>0.39685517557106198</v>
      </c>
      <c r="OW61" s="2">
        <v>0.10957748112140155</v>
      </c>
      <c r="OX61" s="2">
        <v>0.2337537440294542</v>
      </c>
      <c r="OY61" s="2">
        <v>0.30370759644849699</v>
      </c>
      <c r="OZ61" s="2">
        <v>0.25963961668873464</v>
      </c>
      <c r="PA61" s="2">
        <f t="shared" si="58"/>
        <v>0.19529608515952934</v>
      </c>
      <c r="PB61" s="2">
        <f t="shared" si="59"/>
        <v>-8.4188819099092038E-2</v>
      </c>
      <c r="PC61" s="2">
        <f t="shared" si="126"/>
        <v>113.32005184521297</v>
      </c>
      <c r="PD61" s="2" t="str">
        <f t="shared" si="127"/>
        <v>nervous</v>
      </c>
      <c r="PE61" s="1">
        <v>0.637077578059973</v>
      </c>
      <c r="PF61" s="1">
        <v>0.42860039423567597</v>
      </c>
      <c r="PG61" s="1">
        <v>0.85259231196517304</v>
      </c>
      <c r="PH61" s="1">
        <v>1.2872371773915301</v>
      </c>
      <c r="PI61" s="1">
        <v>0.72565723913308899</v>
      </c>
      <c r="PJ61" s="1">
        <v>-0.33421462739354901</v>
      </c>
      <c r="PK61" s="1">
        <v>0.62564799930871962</v>
      </c>
      <c r="PL61" s="1">
        <v>13.63804332431403</v>
      </c>
      <c r="PM61" s="1">
        <v>0.20847718382429703</v>
      </c>
      <c r="PN61" s="1">
        <v>2.0079513183022373</v>
      </c>
      <c r="PO61" s="1">
        <f t="shared" si="60"/>
        <v>0.41315383096351499</v>
      </c>
      <c r="PP61" s="1">
        <f t="shared" si="61"/>
        <v>0.21657565390939659</v>
      </c>
      <c r="PQ61" s="1">
        <f t="shared" si="128"/>
        <v>62.33642647655811</v>
      </c>
      <c r="PR61" s="1" t="str">
        <f t="shared" si="129"/>
        <v>alert</v>
      </c>
      <c r="PS61" s="4">
        <v>0.63436165124028798</v>
      </c>
      <c r="PT61" s="4">
        <v>0.80590167227022103</v>
      </c>
      <c r="PU61" s="4">
        <v>0.45707913399606198</v>
      </c>
      <c r="PV61" s="4">
        <v>0.41736761247495302</v>
      </c>
      <c r="PW61" s="4">
        <v>0.56157385835296703</v>
      </c>
      <c r="PX61" s="4">
        <v>0.68779489836624497</v>
      </c>
      <c r="PY61" s="4">
        <v>0.38219379751632038</v>
      </c>
      <c r="PZ61" s="4">
        <v>0.27941927475746442</v>
      </c>
      <c r="QA61" s="4">
        <v>-0.17154002102993304</v>
      </c>
      <c r="QB61" s="4">
        <v>0.60714366060480651</v>
      </c>
      <c r="QC61" s="4">
        <f t="shared" si="62"/>
        <v>1.7207445980649494E-2</v>
      </c>
      <c r="QD61" s="4">
        <f t="shared" si="63"/>
        <v>-4.7279112518018973E-2</v>
      </c>
      <c r="QE61" s="4">
        <f t="shared" si="130"/>
        <v>160.00079581538603</v>
      </c>
      <c r="QF61" s="4" t="str">
        <f t="shared" si="131"/>
        <v>Upset</v>
      </c>
      <c r="QG61" s="2">
        <v>0.93052660917969698</v>
      </c>
      <c r="QH61" s="2">
        <v>0.22463123349133901</v>
      </c>
      <c r="QI61" s="2">
        <v>6.8894279948762002E-2</v>
      </c>
      <c r="QJ61" s="2">
        <v>0.27316320189203203</v>
      </c>
      <c r="QK61" s="2">
        <v>0.95185170558867904</v>
      </c>
      <c r="QL61" s="2">
        <v>0.54579240639531301</v>
      </c>
      <c r="QM61" s="2">
        <v>3.6599592870490194E-2</v>
      </c>
      <c r="QN61" s="2">
        <v>0.35456233135865478</v>
      </c>
      <c r="QO61" s="2">
        <v>0.70589537568835792</v>
      </c>
      <c r="QP61" s="2">
        <v>0.29611319700679606</v>
      </c>
      <c r="QQ61" s="2">
        <f t="shared" si="64"/>
        <v>0.80781913091385626</v>
      </c>
      <c r="QR61" s="2">
        <f t="shared" si="65"/>
        <v>8.3092717203919086E-2</v>
      </c>
      <c r="QS61" s="2">
        <f t="shared" si="132"/>
        <v>84.12717875146906</v>
      </c>
      <c r="QT61" s="2" t="str">
        <f t="shared" si="133"/>
        <v>alert</v>
      </c>
      <c r="QU61" s="4">
        <v>0.51962771029005705</v>
      </c>
      <c r="QV61" s="4">
        <v>0.32496633675369901</v>
      </c>
      <c r="QW61" s="4">
        <v>5.6735133645391497E-2</v>
      </c>
      <c r="QX61" s="4">
        <v>-1.27213536187093E-2</v>
      </c>
      <c r="QY61" s="4">
        <v>0.221606737105423</v>
      </c>
      <c r="QZ61" s="4">
        <v>7.2610583919268903E-2</v>
      </c>
      <c r="RA61" s="4">
        <v>7.6541415263072482E-2</v>
      </c>
      <c r="RB61" s="4">
        <v>-3.1997213513239656E-2</v>
      </c>
      <c r="RC61" s="4">
        <v>0.19466137353635804</v>
      </c>
      <c r="RD61" s="4">
        <v>5.2112349336037846E-2</v>
      </c>
      <c r="RE61" s="4">
        <f t="shared" si="66"/>
        <v>-6.0983246936332947E-2</v>
      </c>
      <c r="RF61" s="4">
        <f t="shared" si="67"/>
        <v>3.3151119733411116E-2</v>
      </c>
      <c r="RG61" s="4">
        <f t="shared" si="134"/>
        <v>-61.471042496870837</v>
      </c>
      <c r="RH61" s="4" t="str">
        <f t="shared" si="135"/>
        <v>Calm</v>
      </c>
    </row>
    <row r="62" spans="1:476" x14ac:dyDescent="0.3">
      <c r="A62" s="1">
        <v>0.51956611894375204</v>
      </c>
      <c r="B62" s="1">
        <v>0.94340375307150404</v>
      </c>
      <c r="C62" s="1">
        <v>0.44134330764186203</v>
      </c>
      <c r="D62" s="1">
        <v>0.159672107033589</v>
      </c>
      <c r="E62" s="1">
        <v>0.44261985710469298</v>
      </c>
      <c r="F62" s="1">
        <v>0.87333437598368302</v>
      </c>
      <c r="G62" s="1">
        <v>0.45868815242391442</v>
      </c>
      <c r="H62" s="1">
        <v>8.7889445638831887E-2</v>
      </c>
      <c r="I62" s="1">
        <v>-0.42383763412775199</v>
      </c>
      <c r="J62" s="1">
        <v>0.41081872304557171</v>
      </c>
      <c r="K62" s="17">
        <f t="shared" si="0"/>
        <v>-0.36724478251018167</v>
      </c>
      <c r="L62" s="18">
        <f t="shared" si="1"/>
        <v>0.12830874595710373</v>
      </c>
      <c r="M62" s="18">
        <f t="shared" si="68"/>
        <v>-70.741500356411848</v>
      </c>
      <c r="N62" s="18" t="str">
        <f t="shared" si="69"/>
        <v>Calm</v>
      </c>
      <c r="O62" s="9">
        <v>0.28411650153179502</v>
      </c>
      <c r="P62" s="9">
        <v>0.62305595962743698</v>
      </c>
      <c r="Q62" s="9">
        <v>0.115941764281281</v>
      </c>
      <c r="R62" s="9">
        <v>0.27468968045715803</v>
      </c>
      <c r="S62" s="9">
        <v>0.45648017700208299</v>
      </c>
      <c r="T62" s="9">
        <v>8.8857780268795095E-2</v>
      </c>
      <c r="U62" s="9">
        <v>0.15655182860231709</v>
      </c>
      <c r="V62" s="9">
        <v>0.38584685905513855</v>
      </c>
      <c r="W62" s="9">
        <v>-0.33893945809564197</v>
      </c>
      <c r="X62" s="9">
        <v>0.43060328819866284</v>
      </c>
      <c r="Y62" s="9">
        <f t="shared" si="2"/>
        <v>-0.11487023602657853</v>
      </c>
      <c r="Z62" s="9">
        <f t="shared" si="3"/>
        <v>0.14709742012653182</v>
      </c>
      <c r="AA62" s="9">
        <f t="shared" si="70"/>
        <v>-37.986727643700235</v>
      </c>
      <c r="AB62" s="9" t="str">
        <f t="shared" si="71"/>
        <v>Relased</v>
      </c>
      <c r="AC62" s="2">
        <v>0.533775264658084</v>
      </c>
      <c r="AD62" s="2">
        <v>0.50887060514719396</v>
      </c>
      <c r="AE62" s="2">
        <v>0.18182573631000401</v>
      </c>
      <c r="AF62" s="2">
        <v>-0.145074310751936</v>
      </c>
      <c r="AG62" s="2">
        <v>0.42016390121538899</v>
      </c>
      <c r="AH62" s="2">
        <v>0.57788639775297601</v>
      </c>
      <c r="AI62" s="2">
        <v>0.19060516940146338</v>
      </c>
      <c r="AJ62" s="2">
        <v>-0.13349286948672426</v>
      </c>
      <c r="AK62" s="2">
        <v>2.4904659510890048E-2</v>
      </c>
      <c r="AL62" s="2">
        <v>3.5248233961672551E-2</v>
      </c>
      <c r="AM62" s="2">
        <f t="shared" si="4"/>
        <v>0.22696276047226505</v>
      </c>
      <c r="AN62" s="2">
        <f t="shared" si="5"/>
        <v>-6.9912164272309618E-2</v>
      </c>
      <c r="AO62" s="2">
        <f t="shared" si="72"/>
        <v>107.12059252155345</v>
      </c>
      <c r="AP62" s="2" t="str">
        <f t="shared" si="73"/>
        <v>nervous</v>
      </c>
      <c r="AQ62" s="9">
        <v>9.7383856376036998E-2</v>
      </c>
      <c r="AR62" s="9">
        <v>0.139135457399478</v>
      </c>
      <c r="AS62" s="9">
        <v>-0.101134613692567</v>
      </c>
      <c r="AT62" s="9">
        <v>3.0565266128074999E-2</v>
      </c>
      <c r="AU62" s="9">
        <v>-0.41209330333495198</v>
      </c>
      <c r="AV62" s="9">
        <v>-0.35651766038312999</v>
      </c>
      <c r="AW62" s="9">
        <v>0.3213586839220941</v>
      </c>
      <c r="AX62" s="9">
        <v>-0.14060611084327648</v>
      </c>
      <c r="AY62" s="9">
        <v>-4.1751601023440998E-2</v>
      </c>
      <c r="AZ62" s="9">
        <v>-0.29836610988762935</v>
      </c>
      <c r="BA62" s="9">
        <f t="shared" si="6"/>
        <v>9.9011252257646287E-2</v>
      </c>
      <c r="BB62" s="9">
        <f t="shared" si="7"/>
        <v>-5.6551245621640045E-2</v>
      </c>
      <c r="BC62" s="9">
        <f t="shared" si="74"/>
        <v>119.73327050511293</v>
      </c>
      <c r="BD62" s="9" t="str">
        <f t="shared" si="75"/>
        <v>nervous</v>
      </c>
      <c r="BE62" s="4">
        <v>0.79988321972262799</v>
      </c>
      <c r="BF62" s="4">
        <v>0.39093914048130901</v>
      </c>
      <c r="BG62" s="4">
        <v>7.3346777829567195E-2</v>
      </c>
      <c r="BH62" s="4">
        <v>0.115658553916164</v>
      </c>
      <c r="BI62" s="4">
        <v>0.97699907316976897</v>
      </c>
      <c r="BJ62" s="4">
        <v>0.24524560349974101</v>
      </c>
      <c r="BK62" s="4">
        <v>4.1278354859495957E-2</v>
      </c>
      <c r="BL62" s="4">
        <v>0.18180026322606868</v>
      </c>
      <c r="BM62" s="4">
        <v>0.40894407924131898</v>
      </c>
      <c r="BN62" s="4">
        <v>0.15871832614342468</v>
      </c>
      <c r="BO62" s="4">
        <f t="shared" si="8"/>
        <v>0.46289338788017065</v>
      </c>
      <c r="BP62" s="4">
        <f t="shared" si="9"/>
        <v>6.418150412161272E-2</v>
      </c>
      <c r="BQ62" s="4">
        <f t="shared" si="76"/>
        <v>82.106103791093545</v>
      </c>
      <c r="BR62" s="4" t="str">
        <f t="shared" si="77"/>
        <v>alert</v>
      </c>
      <c r="BS62" s="5">
        <v>0.52374585337757495</v>
      </c>
      <c r="BT62" s="5">
        <v>0.83948991765833703</v>
      </c>
      <c r="BU62" s="5">
        <v>0.20009742850006801</v>
      </c>
      <c r="BV62" s="5">
        <v>2.3009194191303199E-2</v>
      </c>
      <c r="BW62" s="5">
        <v>0.43346204482350997</v>
      </c>
      <c r="BX62" s="5">
        <v>0.54530213623894497</v>
      </c>
      <c r="BY62" s="5">
        <v>0.20904280969277234</v>
      </c>
      <c r="BZ62" s="5">
        <v>1.6615631297527595E-2</v>
      </c>
      <c r="CA62" s="5">
        <v>-0.31574406428076207</v>
      </c>
      <c r="CB62" s="5">
        <v>0.16365960124552356</v>
      </c>
      <c r="CC62" s="5">
        <f t="shared" si="10"/>
        <v>-0.17309755150202644</v>
      </c>
      <c r="CD62" s="5">
        <f t="shared" si="11"/>
        <v>-5.8012817355389545E-2</v>
      </c>
      <c r="CE62" s="5">
        <f t="shared" si="78"/>
        <v>-108.52833020619524</v>
      </c>
      <c r="CF62" s="5" t="str">
        <f t="shared" si="79"/>
        <v>Bored</v>
      </c>
      <c r="CG62" s="4">
        <v>0.392798972657732</v>
      </c>
      <c r="CH62" s="4">
        <v>0.47380446271223697</v>
      </c>
      <c r="CI62" s="4">
        <v>0.14755210193818</v>
      </c>
      <c r="CJ62" s="4">
        <v>0.48569438282154997</v>
      </c>
      <c r="CK62" s="4">
        <v>-1.9194504401516599E-2</v>
      </c>
      <c r="CL62" s="4">
        <v>0.56216543958739595</v>
      </c>
      <c r="CM62" s="4">
        <v>0.39494201615648172</v>
      </c>
      <c r="CN62" s="4">
        <v>0.46883059222416762</v>
      </c>
      <c r="CO62" s="4">
        <v>-8.1005490054504969E-2</v>
      </c>
      <c r="CP62" s="4">
        <v>0.73072233378510143</v>
      </c>
      <c r="CQ62" s="4">
        <f t="shared" si="12"/>
        <v>0.23046430693216435</v>
      </c>
      <c r="CR62" s="4">
        <f t="shared" si="13"/>
        <v>-0.58194307204752316</v>
      </c>
      <c r="CS62" s="4">
        <f t="shared" si="80"/>
        <v>158.3951703712174</v>
      </c>
      <c r="CT62" s="4" t="str">
        <f t="shared" si="81"/>
        <v>Upset</v>
      </c>
      <c r="CU62" s="2">
        <v>0.36114990625673299</v>
      </c>
      <c r="CV62" s="2">
        <v>0.29707393679989202</v>
      </c>
      <c r="CW62" s="2">
        <v>-7.9473107925532097E-2</v>
      </c>
      <c r="CX62" s="2">
        <v>-0.119056987170963</v>
      </c>
      <c r="CY62" s="2">
        <v>-0.21550584318521501</v>
      </c>
      <c r="CZ62" s="2">
        <v>-4.7900860423668597E-2</v>
      </c>
      <c r="DA62" s="2">
        <v>-0.5456666495668081</v>
      </c>
      <c r="DB62" s="2">
        <v>-0.47780839287467913</v>
      </c>
      <c r="DC62" s="2">
        <v>6.4075969456840964E-2</v>
      </c>
      <c r="DD62" s="2">
        <v>-0.30161486429080353</v>
      </c>
      <c r="DE62" s="2">
        <f t="shared" si="14"/>
        <v>6.9747441472120864E-2</v>
      </c>
      <c r="DF62" s="2">
        <f t="shared" si="15"/>
        <v>-5.8638228173357732E-3</v>
      </c>
      <c r="DG62" s="2">
        <f t="shared" si="82"/>
        <v>94.805682701623553</v>
      </c>
      <c r="DH62" s="2" t="str">
        <f t="shared" si="83"/>
        <v>nervous</v>
      </c>
      <c r="DI62" s="7">
        <v>0.22191463526858601</v>
      </c>
      <c r="DJ62" s="7">
        <v>-0.27449204546866202</v>
      </c>
      <c r="DK62" s="7">
        <v>0.31589732185597702</v>
      </c>
      <c r="DL62" s="7">
        <v>-2.8897732325232701E-2</v>
      </c>
      <c r="DM62" s="7">
        <v>0.14613248201037399</v>
      </c>
      <c r="DN62" s="7">
        <v>-0.17852343367854401</v>
      </c>
      <c r="DO62" s="7">
        <v>0.85830674124406681</v>
      </c>
      <c r="DP62" s="7">
        <v>6.3789723873524565E-2</v>
      </c>
      <c r="DQ62" s="7">
        <v>0.52275667569423501</v>
      </c>
      <c r="DR62" s="7">
        <v>0.24658910320438807</v>
      </c>
      <c r="DS62" s="7">
        <f t="shared" si="16"/>
        <v>0.18005914258188116</v>
      </c>
      <c r="DT62" s="7">
        <f t="shared" si="17"/>
        <v>6.8524238267553939E-2</v>
      </c>
      <c r="DU62" s="7">
        <f t="shared" si="84"/>
        <v>69.164918357612436</v>
      </c>
      <c r="DV62" s="7" t="str">
        <f t="shared" si="85"/>
        <v>alert</v>
      </c>
      <c r="DW62" s="9">
        <v>0.93632573905023697</v>
      </c>
      <c r="DX62" s="9">
        <v>0.61909531313435295</v>
      </c>
      <c r="DY62" s="9">
        <v>-3.5045266652891302E-2</v>
      </c>
      <c r="DZ62" s="9">
        <v>0.11886685404915399</v>
      </c>
      <c r="EA62" s="9">
        <v>1.10664561201822</v>
      </c>
      <c r="EB62" s="9">
        <v>1.2811277823248099</v>
      </c>
      <c r="EC62" s="9">
        <v>-1.7154066617019823E-2</v>
      </c>
      <c r="ED62" s="9">
        <v>6.2554157105658925E-2</v>
      </c>
      <c r="EE62" s="9">
        <v>0.31723042591588402</v>
      </c>
      <c r="EF62" s="9">
        <v>5.388996585749898E-2</v>
      </c>
      <c r="EG62" s="9">
        <f t="shared" si="18"/>
        <v>0.60898374653674248</v>
      </c>
      <c r="EH62" s="9">
        <f t="shared" si="19"/>
        <v>-1.7655029268151434E-2</v>
      </c>
      <c r="EI62" s="9">
        <f t="shared" si="86"/>
        <v>91.660595074646807</v>
      </c>
      <c r="EJ62" s="9" t="str">
        <f t="shared" si="87"/>
        <v>nervous</v>
      </c>
      <c r="EK62" s="1">
        <v>0.78116840994538805</v>
      </c>
      <c r="EL62" s="1">
        <v>0.29241960633723701</v>
      </c>
      <c r="EM62" s="1">
        <v>0.16605376316154499</v>
      </c>
      <c r="EN62" s="1">
        <v>-7.5580633960015506E-2</v>
      </c>
      <c r="EO62" s="1">
        <v>0.35313411119469001</v>
      </c>
      <c r="EP62" s="1">
        <v>-3.0901498211176701E-2</v>
      </c>
      <c r="EQ62" s="1">
        <v>0.14639283618504675</v>
      </c>
      <c r="ER62" s="1">
        <v>-0.28900726799225374</v>
      </c>
      <c r="ES62" s="1">
        <v>0.48874880360815104</v>
      </c>
      <c r="ET62" s="1">
        <v>8.4271739092989448E-2</v>
      </c>
      <c r="EU62" s="1">
        <f t="shared" si="20"/>
        <v>0.43509243916961737</v>
      </c>
      <c r="EV62" s="1">
        <f t="shared" si="21"/>
        <v>-7.7634041843257839E-2</v>
      </c>
      <c r="EW62" s="1">
        <f t="shared" si="88"/>
        <v>100.11688215922634</v>
      </c>
      <c r="EX62" s="1" t="str">
        <f t="shared" si="89"/>
        <v>nervous</v>
      </c>
      <c r="EY62" s="2">
        <v>1.0059342368344499</v>
      </c>
      <c r="EZ62" s="2">
        <v>0.511559102847152</v>
      </c>
      <c r="FA62" s="2">
        <v>0.32564989544891998</v>
      </c>
      <c r="FB62" s="2">
        <v>0.51650554597103804</v>
      </c>
      <c r="FC62" s="2">
        <v>1.03615461879634</v>
      </c>
      <c r="FD62" s="2">
        <v>0.48563563872708898</v>
      </c>
      <c r="FE62" s="2">
        <v>0.15946901357939616</v>
      </c>
      <c r="FF62" s="2">
        <v>0.51795855356762754</v>
      </c>
      <c r="FG62" s="2">
        <v>0.49437513398729793</v>
      </c>
      <c r="FH62" s="2">
        <v>0.5549648353624127</v>
      </c>
      <c r="FI62" s="2">
        <f t="shared" si="22"/>
        <v>0.37906956619685395</v>
      </c>
      <c r="FJ62" s="2">
        <f t="shared" si="23"/>
        <v>-0.1755924443565543</v>
      </c>
      <c r="FK62" s="2">
        <f t="shared" si="90"/>
        <v>114.85449573501791</v>
      </c>
      <c r="FL62" s="2" t="str">
        <f t="shared" si="91"/>
        <v>nervous</v>
      </c>
      <c r="FM62" s="7">
        <v>0.100594194099282</v>
      </c>
      <c r="FN62" s="7">
        <v>0.60085347465134398</v>
      </c>
      <c r="FO62" s="7">
        <v>-3.9813564876264397E-2</v>
      </c>
      <c r="FP62" s="7">
        <v>-0.11863500082482301</v>
      </c>
      <c r="FQ62" s="7">
        <v>1.54276208197746E-3</v>
      </c>
      <c r="FR62" s="7">
        <v>0.19498803248501401</v>
      </c>
      <c r="FS62" s="7">
        <v>-0.3898056723524092</v>
      </c>
      <c r="FT62" s="7">
        <v>-0.14906862705829729</v>
      </c>
      <c r="FU62" s="7">
        <v>-0.50025928055206204</v>
      </c>
      <c r="FV62" s="7">
        <v>-0.22588793542261809</v>
      </c>
      <c r="FW62" s="7">
        <f t="shared" si="24"/>
        <v>-0.73758034078499868</v>
      </c>
      <c r="FX62" s="7">
        <f t="shared" si="25"/>
        <v>8.0026037988952803E-2</v>
      </c>
      <c r="FY62" s="7">
        <f t="shared" si="92"/>
        <v>-83.807741190713358</v>
      </c>
      <c r="FZ62" s="7" t="str">
        <f t="shared" si="93"/>
        <v>Calm</v>
      </c>
      <c r="GA62" s="4">
        <v>1.18665725348107</v>
      </c>
      <c r="GB62" s="4">
        <v>0.76122237649165803</v>
      </c>
      <c r="GC62" s="4">
        <v>0.53816305474264203</v>
      </c>
      <c r="GD62" s="4">
        <v>0.64568923961228697</v>
      </c>
      <c r="GE62" s="4">
        <v>1.01874185370189</v>
      </c>
      <c r="GF62" s="4">
        <v>0.88664288312744199</v>
      </c>
      <c r="GG62" s="4">
        <v>0.24402070944431373</v>
      </c>
      <c r="GH62" s="4">
        <v>0.3918337593703119</v>
      </c>
      <c r="GI62" s="4">
        <v>0.42543487698941196</v>
      </c>
      <c r="GJ62" s="4">
        <v>0.60776460523461806</v>
      </c>
      <c r="GK62" s="4">
        <f t="shared" si="26"/>
        <v>0.66866346890816564</v>
      </c>
      <c r="GL62" s="4">
        <f t="shared" si="27"/>
        <v>-0.63007099628085705</v>
      </c>
      <c r="GM62" s="4">
        <f t="shared" si="94"/>
        <v>133.2979312746204</v>
      </c>
      <c r="GN62" s="4" t="str">
        <f t="shared" si="95"/>
        <v>stressed</v>
      </c>
      <c r="GO62" s="5">
        <v>0.18372084465793601</v>
      </c>
      <c r="GP62" s="5">
        <v>0.86423671702803295</v>
      </c>
      <c r="GQ62" s="5">
        <v>0.62027492182807797</v>
      </c>
      <c r="GR62" s="5">
        <v>0.82824319164859495</v>
      </c>
      <c r="GS62" s="5">
        <v>-0.59656659847485005</v>
      </c>
      <c r="GT62" s="5">
        <v>0.52511629149144501</v>
      </c>
      <c r="GU62" s="5">
        <v>-1.5024374505330462</v>
      </c>
      <c r="GV62" s="5">
        <v>0.59613588956142061</v>
      </c>
      <c r="GW62" s="5">
        <v>-0.68051587237009692</v>
      </c>
      <c r="GX62" s="5">
        <v>1.3822297452067396</v>
      </c>
      <c r="GY62" s="5">
        <f t="shared" si="28"/>
        <v>-0.19585958279979954</v>
      </c>
      <c r="GZ62" s="5">
        <f t="shared" si="29"/>
        <v>0.45533583236246544</v>
      </c>
      <c r="HA62" s="5">
        <f t="shared" si="96"/>
        <v>-23.274625777570652</v>
      </c>
      <c r="HB62" s="5" t="str">
        <f t="shared" si="97"/>
        <v>Contented</v>
      </c>
      <c r="HC62" s="2">
        <v>-0.281630451134816</v>
      </c>
      <c r="HD62" s="2">
        <v>0.58404810436104504</v>
      </c>
      <c r="HE62" s="2">
        <v>7.2668286631213594E-2</v>
      </c>
      <c r="HF62" s="2">
        <v>0.37939016281538601</v>
      </c>
      <c r="HG62" s="2">
        <v>0.39412075955200199</v>
      </c>
      <c r="HH62" s="2">
        <v>0.42772312613054497</v>
      </c>
      <c r="HI62" s="2">
        <v>0.64599597648637541</v>
      </c>
      <c r="HJ62" s="2">
        <v>0.37497623116942297</v>
      </c>
      <c r="HK62" s="2">
        <v>-0.86567855549586104</v>
      </c>
      <c r="HL62" s="2">
        <v>1.4948150169938295</v>
      </c>
      <c r="HM62" s="2">
        <f t="shared" si="30"/>
        <v>-0.92281166016945604</v>
      </c>
      <c r="HN62" s="2">
        <f t="shared" si="31"/>
        <v>0.49914887104117467</v>
      </c>
      <c r="HO62" s="2">
        <f t="shared" si="98"/>
        <v>-61.591042332770542</v>
      </c>
      <c r="HP62" s="2" t="str">
        <f t="shared" si="99"/>
        <v>Calm</v>
      </c>
      <c r="HQ62" s="4">
        <v>0.99320288847881499</v>
      </c>
      <c r="HR62" s="4">
        <v>0.57918571391594798</v>
      </c>
      <c r="HS62" s="4">
        <v>1.26835749443171E-2</v>
      </c>
      <c r="HT62" s="4">
        <v>0.34128062669332798</v>
      </c>
      <c r="HU62" s="4">
        <v>0.92030059538483899</v>
      </c>
      <c r="HV62" s="4">
        <v>0.89441561412696502</v>
      </c>
      <c r="HW62" s="4">
        <v>6.6284566771245366E-3</v>
      </c>
      <c r="HX62" s="4">
        <v>0.231596307765671</v>
      </c>
      <c r="HY62" s="4">
        <v>0.41401717456286702</v>
      </c>
      <c r="HZ62" s="4">
        <v>0.22511241883752794</v>
      </c>
      <c r="IA62" s="4">
        <f t="shared" si="32"/>
        <v>0.69577629962238974</v>
      </c>
      <c r="IB62" s="4">
        <f t="shared" si="33"/>
        <v>-0.52189533730862192</v>
      </c>
      <c r="IC62" s="4">
        <f t="shared" si="100"/>
        <v>126.87322370586111</v>
      </c>
      <c r="ID62" s="4" t="str">
        <f t="shared" si="101"/>
        <v>stressed</v>
      </c>
      <c r="IE62" s="5">
        <v>-0.116832724044325</v>
      </c>
      <c r="IF62" s="5">
        <v>4.8646201359362103E-2</v>
      </c>
      <c r="IG62" s="5">
        <v>8.2339228912811993E-2</v>
      </c>
      <c r="IH62" s="5">
        <v>0.42481866362156401</v>
      </c>
      <c r="II62" s="5">
        <v>-0.13950277444905501</v>
      </c>
      <c r="IJ62" s="5">
        <v>-0.407352104968703</v>
      </c>
      <c r="IK62" s="5">
        <v>-0.32121664536033212</v>
      </c>
      <c r="IL62" s="5">
        <v>-1.1843090937366483</v>
      </c>
      <c r="IM62" s="5">
        <v>5.0767140896680052E-3</v>
      </c>
      <c r="IN62" s="5">
        <v>-9.0483217272060226E-2</v>
      </c>
      <c r="IO62" s="5">
        <f t="shared" si="34"/>
        <v>-0.16617273330994131</v>
      </c>
      <c r="IP62" s="5">
        <f t="shared" si="35"/>
        <v>-0.56574343260962479</v>
      </c>
      <c r="IQ62" s="5">
        <f t="shared" si="102"/>
        <v>-163.63119162918588</v>
      </c>
      <c r="IR62" s="5" t="str">
        <f t="shared" si="103"/>
        <v>Sad</v>
      </c>
      <c r="IS62" s="4">
        <v>0.33561491893550399</v>
      </c>
      <c r="IT62" s="4">
        <v>0.19437613829251901</v>
      </c>
      <c r="IU62" s="4">
        <v>0.49281149222592902</v>
      </c>
      <c r="IV62" s="4">
        <v>0.412898941311932</v>
      </c>
      <c r="IW62" s="4">
        <v>0.18260909401970399</v>
      </c>
      <c r="IX62" s="4">
        <v>0.12393495336142001</v>
      </c>
      <c r="IY62" s="4">
        <v>0.95096228639741653</v>
      </c>
      <c r="IZ62" s="4">
        <v>1.297155368248452</v>
      </c>
      <c r="JA62" s="4">
        <v>0.14123878064298498</v>
      </c>
      <c r="JB62" s="4">
        <v>1.7089164452602994</v>
      </c>
      <c r="JC62" s="4">
        <f t="shared" si="36"/>
        <v>0.22254666768981357</v>
      </c>
      <c r="JD62" s="4">
        <f t="shared" si="37"/>
        <v>3.830609396660023E-2</v>
      </c>
      <c r="JE62" s="4">
        <f t="shared" si="104"/>
        <v>80.233600487536592</v>
      </c>
      <c r="JF62" s="4" t="str">
        <f t="shared" si="105"/>
        <v>alert</v>
      </c>
      <c r="JG62" s="5">
        <v>0.55199170427503896</v>
      </c>
      <c r="JH62" s="5">
        <v>0.67735836700168806</v>
      </c>
      <c r="JI62" s="5">
        <v>0.32367715164350402</v>
      </c>
      <c r="JJ62" s="5">
        <v>0.19655067570215801</v>
      </c>
      <c r="JK62" s="5">
        <v>0.47845788272845902</v>
      </c>
      <c r="JL62" s="5">
        <v>0.51921800456710598</v>
      </c>
      <c r="JM62" s="5">
        <v>0.31411255409858813</v>
      </c>
      <c r="JN62" s="5">
        <v>0.16426086990541736</v>
      </c>
      <c r="JO62" s="5">
        <v>-0.12536666272664909</v>
      </c>
      <c r="JP62" s="5">
        <v>0.42317305664234889</v>
      </c>
      <c r="JQ62" s="5">
        <f t="shared" si="38"/>
        <v>-0.11404615805092755</v>
      </c>
      <c r="JR62" s="5">
        <f t="shared" si="39"/>
        <v>0.25294006042368777</v>
      </c>
      <c r="JS62" s="5">
        <f t="shared" si="106"/>
        <v>-24.269763392432036</v>
      </c>
      <c r="JT62" s="5" t="str">
        <f t="shared" si="107"/>
        <v>Contented</v>
      </c>
      <c r="JU62" s="2">
        <v>0.45288045723821502</v>
      </c>
      <c r="JV62" s="2">
        <v>0.37310892571604898</v>
      </c>
      <c r="JW62" s="2">
        <v>0.14586593398815201</v>
      </c>
      <c r="JX62" s="2">
        <v>-7.8683291426239005E-2</v>
      </c>
      <c r="JY62" s="2">
        <v>0.55449555607562795</v>
      </c>
      <c r="JZ62" s="2">
        <v>0.67392496413599401</v>
      </c>
      <c r="KA62" s="2">
        <v>0.14479790272980045</v>
      </c>
      <c r="KB62" s="2">
        <v>-7.5148753243658412E-2</v>
      </c>
      <c r="KC62" s="2">
        <v>7.9771531522166039E-2</v>
      </c>
      <c r="KD62" s="2">
        <v>8.1335963813027587E-2</v>
      </c>
      <c r="KE62" s="2">
        <f t="shared" si="40"/>
        <v>0.31913440097419277</v>
      </c>
      <c r="KF62" s="2">
        <f t="shared" si="41"/>
        <v>0.23097869448191144</v>
      </c>
      <c r="KG62" s="2">
        <f t="shared" si="108"/>
        <v>54.104251203466184</v>
      </c>
      <c r="KH62" s="2" t="str">
        <f t="shared" si="109"/>
        <v>excited</v>
      </c>
      <c r="KI62" s="7">
        <v>0.76904703580257705</v>
      </c>
      <c r="KJ62" s="7">
        <v>-0.26511706749032599</v>
      </c>
      <c r="KK62" s="7">
        <v>0.18144858978532899</v>
      </c>
      <c r="KL62" s="7">
        <v>7.5898887597523404E-2</v>
      </c>
      <c r="KM62" s="7">
        <v>0.98837726584220398</v>
      </c>
      <c r="KN62" s="7">
        <v>-0.27538440547159598</v>
      </c>
      <c r="KO62" s="7">
        <v>0.10324688785486263</v>
      </c>
      <c r="KP62" s="7">
        <v>-0.14042309113720111</v>
      </c>
      <c r="KQ62" s="7">
        <v>1.034164103292903</v>
      </c>
      <c r="KR62" s="7">
        <v>0.51068103420154543</v>
      </c>
      <c r="KS62" s="7">
        <f t="shared" si="42"/>
        <v>1</v>
      </c>
      <c r="KT62" s="7">
        <f t="shared" si="43"/>
        <v>0.17110613569804389</v>
      </c>
      <c r="KU62" s="7">
        <f t="shared" si="110"/>
        <v>80.290369202381427</v>
      </c>
      <c r="KV62" s="7" t="str">
        <f t="shared" si="111"/>
        <v>alert</v>
      </c>
      <c r="KW62" s="2">
        <v>0.63114065244321604</v>
      </c>
      <c r="KX62" s="2">
        <v>0.53637434162969</v>
      </c>
      <c r="KY62" s="2">
        <v>0.14194296016941099</v>
      </c>
      <c r="KZ62" s="2">
        <v>7.1948991904301998E-2</v>
      </c>
      <c r="LA62" s="2">
        <v>0.57631587734790102</v>
      </c>
      <c r="LB62" s="2">
        <v>0.72675032820350804</v>
      </c>
      <c r="LC62" s="2">
        <v>0.11755533774285547</v>
      </c>
      <c r="LD62" s="2">
        <v>5.6961116841937082E-2</v>
      </c>
      <c r="LE62" s="2">
        <v>9.4766310813526045E-2</v>
      </c>
      <c r="LF62" s="2">
        <v>0.18320274528342068</v>
      </c>
      <c r="LG62" s="2">
        <f t="shared" si="44"/>
        <v>0.14642600608514078</v>
      </c>
      <c r="LH62" s="2">
        <f t="shared" si="45"/>
        <v>5.4097285829679542E-2</v>
      </c>
      <c r="LI62" s="2">
        <f t="shared" si="112"/>
        <v>69.723181193869266</v>
      </c>
      <c r="LJ62" s="2" t="str">
        <f t="shared" si="113"/>
        <v>alert</v>
      </c>
      <c r="LK62" s="4">
        <v>0.85299995384526295</v>
      </c>
      <c r="LL62" s="4">
        <v>0.81149680159908999</v>
      </c>
      <c r="LM62" s="4">
        <v>0.107468199499061</v>
      </c>
      <c r="LN62" s="4">
        <v>0.15334296190045801</v>
      </c>
      <c r="LO62" s="4">
        <v>0.675717607050073</v>
      </c>
      <c r="LP62" s="4">
        <v>0.92909402297917698</v>
      </c>
      <c r="LQ62" s="4">
        <v>7.029957805686439E-2</v>
      </c>
      <c r="LR62" s="4">
        <v>8.8098224887294768E-2</v>
      </c>
      <c r="LS62" s="4">
        <v>4.1503152246172959E-2</v>
      </c>
      <c r="LT62" s="4">
        <v>0.15669069978444805</v>
      </c>
      <c r="LU62" s="4">
        <f t="shared" si="46"/>
        <v>5.9572135258093351E-2</v>
      </c>
      <c r="LV62" s="4">
        <f t="shared" si="47"/>
        <v>0.34731475122680244</v>
      </c>
      <c r="LW62" s="4">
        <f t="shared" si="114"/>
        <v>9.7327810333215954</v>
      </c>
      <c r="LX62" s="4" t="str">
        <f t="shared" si="115"/>
        <v>happy</v>
      </c>
      <c r="LY62" s="5">
        <v>0.42367633865999199</v>
      </c>
      <c r="LZ62" s="5">
        <v>0.96781093213292302</v>
      </c>
      <c r="MA62" s="5">
        <v>0.22460207208150501</v>
      </c>
      <c r="MB62" s="5">
        <v>0.17587155324047199</v>
      </c>
      <c r="MC62" s="5">
        <v>0.34552210369640102</v>
      </c>
      <c r="MD62" s="5">
        <v>1.28763487088367</v>
      </c>
      <c r="ME62" s="5">
        <v>0.29199496477586473</v>
      </c>
      <c r="MF62" s="5">
        <v>7.7976404046263895E-2</v>
      </c>
      <c r="MG62" s="5">
        <v>-0.54413459347293103</v>
      </c>
      <c r="MH62" s="5">
        <v>0.28780257910212431</v>
      </c>
      <c r="MI62" s="5">
        <f t="shared" si="48"/>
        <v>-0.79017395258111933</v>
      </c>
      <c r="MJ62" s="5">
        <f t="shared" si="49"/>
        <v>5.7010217277184916E-2</v>
      </c>
      <c r="MK62" s="5">
        <f t="shared" si="116"/>
        <v>-85.873320461719828</v>
      </c>
      <c r="ML62" s="5" t="str">
        <f t="shared" si="117"/>
        <v>Calm</v>
      </c>
      <c r="MM62" s="2">
        <v>7.2664573888214706E-2</v>
      </c>
      <c r="MN62" s="2">
        <v>0.211067515546282</v>
      </c>
      <c r="MO62" s="2">
        <v>-7.0950570254822598E-2</v>
      </c>
      <c r="MP62" s="2">
        <v>8.8649892907115099E-2</v>
      </c>
      <c r="MQ62" s="2">
        <v>-0.24703879555018901</v>
      </c>
      <c r="MR62" s="2">
        <v>-3.9715422953482897E-2</v>
      </c>
      <c r="MS62" s="2">
        <v>0.40688680688342105</v>
      </c>
      <c r="MT62" s="2">
        <v>0.51735518116946844</v>
      </c>
      <c r="MU62" s="2">
        <v>-0.1384029416580673</v>
      </c>
      <c r="MV62" s="2">
        <v>6.2380405006599103E-2</v>
      </c>
      <c r="MW62" s="2">
        <f t="shared" si="50"/>
        <v>0.18067921843355306</v>
      </c>
      <c r="MX62" s="2">
        <f t="shared" si="51"/>
        <v>3.3022245972673225E-2</v>
      </c>
      <c r="MY62" s="2">
        <f t="shared" si="118"/>
        <v>79.642524178327548</v>
      </c>
      <c r="MZ62" s="2" t="str">
        <f t="shared" si="119"/>
        <v>alert</v>
      </c>
      <c r="NA62" s="7">
        <v>0.484012302592077</v>
      </c>
      <c r="NB62" s="7">
        <v>6.9652710713834401E-2</v>
      </c>
      <c r="NC62" s="7">
        <v>4.6678000688132298E-2</v>
      </c>
      <c r="ND62" s="7">
        <v>0.25868715646410301</v>
      </c>
      <c r="NE62" s="7">
        <v>2.33465664860221E-2</v>
      </c>
      <c r="NF62" s="7">
        <v>0.13330612061826999</v>
      </c>
      <c r="NG62" s="7">
        <v>9.2001940900232948E-2</v>
      </c>
      <c r="NH62" s="7">
        <v>1.2745794541988151</v>
      </c>
      <c r="NI62" s="7">
        <v>0.41435959187824262</v>
      </c>
      <c r="NJ62" s="7">
        <v>0.55153414034401826</v>
      </c>
      <c r="NK62" s="7">
        <f t="shared" si="52"/>
        <v>0.66303102272694536</v>
      </c>
      <c r="NL62" s="7">
        <f t="shared" si="53"/>
        <v>0.16264277352756285</v>
      </c>
      <c r="NM62" s="7">
        <f t="shared" si="120"/>
        <v>76.217382034373472</v>
      </c>
      <c r="NN62" s="7" t="str">
        <f t="shared" si="121"/>
        <v>alert</v>
      </c>
      <c r="NO62" s="4">
        <v>1.1203089016277601</v>
      </c>
      <c r="NP62" s="4">
        <v>0.92439424570975204</v>
      </c>
      <c r="NQ62" s="4">
        <v>0.550156341224182</v>
      </c>
      <c r="NR62" s="4">
        <v>0.51669850928283101</v>
      </c>
      <c r="NS62" s="4">
        <v>0.99806164922338003</v>
      </c>
      <c r="NT62" s="4">
        <v>1.0639361294798499</v>
      </c>
      <c r="NU62" s="4">
        <v>0.25970732127253876</v>
      </c>
      <c r="NV62" s="4">
        <v>0.25986552120824485</v>
      </c>
      <c r="NW62" s="4">
        <v>0.19591465591800805</v>
      </c>
      <c r="NX62" s="4">
        <v>0.52176515299847137</v>
      </c>
      <c r="NY62" s="4">
        <f t="shared" si="54"/>
        <v>5.2712373691704562E-2</v>
      </c>
      <c r="NZ62" s="4">
        <f t="shared" si="55"/>
        <v>-0.43832903533487577</v>
      </c>
      <c r="OA62" s="4">
        <f t="shared" si="122"/>
        <v>173.14268026277068</v>
      </c>
      <c r="OB62" s="4" t="str">
        <f t="shared" si="123"/>
        <v>Upset</v>
      </c>
      <c r="OC62" s="1">
        <v>0.492719074309594</v>
      </c>
      <c r="OD62" s="1">
        <v>0.43754270510169901</v>
      </c>
      <c r="OE62" s="1">
        <v>0.74999308527677799</v>
      </c>
      <c r="OF62" s="1">
        <v>0.83406855035501604</v>
      </c>
      <c r="OG62" s="1">
        <v>7.5564419119283993E-2</v>
      </c>
      <c r="OH62" s="1">
        <v>9.3883849184158097E-2</v>
      </c>
      <c r="OI62" s="1">
        <v>1.3197516625927503</v>
      </c>
      <c r="OJ62" s="1">
        <v>1.5694897886234833</v>
      </c>
      <c r="OK62" s="1">
        <v>5.5176369207894982E-2</v>
      </c>
      <c r="OL62" s="1">
        <v>1.7028127680729308</v>
      </c>
      <c r="OM62" s="1">
        <f t="shared" si="56"/>
        <v>0.10214319329420452</v>
      </c>
      <c r="ON62" s="1">
        <f t="shared" si="57"/>
        <v>-0.22393525338740461</v>
      </c>
      <c r="OO62" s="1">
        <f t="shared" si="124"/>
        <v>155.48093164432183</v>
      </c>
      <c r="OP62" s="1" t="str">
        <f t="shared" si="125"/>
        <v>Upset</v>
      </c>
      <c r="OQ62" s="2">
        <v>0.72220904935679198</v>
      </c>
      <c r="OR62" s="2">
        <v>0.57890714815428201</v>
      </c>
      <c r="OS62" s="2">
        <v>0.13470513144305599</v>
      </c>
      <c r="OT62" s="2">
        <v>0.20889547045284099</v>
      </c>
      <c r="OU62" s="2">
        <v>0.50497822114679003</v>
      </c>
      <c r="OV62" s="2">
        <v>0.59698958457410001</v>
      </c>
      <c r="OW62" s="2">
        <v>0.10976737999228033</v>
      </c>
      <c r="OX62" s="2">
        <v>0.17764780242917244</v>
      </c>
      <c r="OY62" s="2">
        <v>0.14330190120250996</v>
      </c>
      <c r="OZ62" s="2">
        <v>0.26408141144747566</v>
      </c>
      <c r="PA62" s="2">
        <f t="shared" si="58"/>
        <v>4.7704099013802681E-2</v>
      </c>
      <c r="PB62" s="2">
        <f t="shared" si="59"/>
        <v>-8.1531993849174089E-2</v>
      </c>
      <c r="PC62" s="2">
        <f t="shared" si="126"/>
        <v>149.66823900793187</v>
      </c>
      <c r="PD62" s="2" t="str">
        <f t="shared" si="127"/>
        <v>stressed</v>
      </c>
      <c r="PE62" s="1">
        <v>0.68996972583565797</v>
      </c>
      <c r="PF62" s="1">
        <v>0.64988500161638096</v>
      </c>
      <c r="PG62" s="1">
        <v>0.81492071808898003</v>
      </c>
      <c r="PH62" s="1">
        <v>1.24252840066102</v>
      </c>
      <c r="PI62" s="1">
        <v>0.70523478218293101</v>
      </c>
      <c r="PJ62" s="1">
        <v>-0.24836720356886899</v>
      </c>
      <c r="PK62" s="1">
        <v>0.58408693019942737</v>
      </c>
      <c r="PL62" s="1">
        <v>3.0945786381155398</v>
      </c>
      <c r="PM62" s="1">
        <v>4.0084724219277001E-2</v>
      </c>
      <c r="PN62" s="1">
        <v>1.5355762655423015</v>
      </c>
      <c r="PO62" s="1">
        <f t="shared" si="60"/>
        <v>0.18927325579507759</v>
      </c>
      <c r="PP62" s="1">
        <f t="shared" si="61"/>
        <v>-0.15734591753042282</v>
      </c>
      <c r="PQ62" s="1">
        <f t="shared" si="128"/>
        <v>129.73729512669101</v>
      </c>
      <c r="PR62" s="1" t="str">
        <f t="shared" si="129"/>
        <v>stressed</v>
      </c>
      <c r="PS62" s="4">
        <v>0.64083279134289906</v>
      </c>
      <c r="PT62" s="4">
        <v>0.728208890469206</v>
      </c>
      <c r="PU62" s="4">
        <v>0.50287160757468596</v>
      </c>
      <c r="PV62" s="4">
        <v>0.39374619765354801</v>
      </c>
      <c r="PW62" s="4">
        <v>0.51828003166145697</v>
      </c>
      <c r="PX62" s="4">
        <v>0.489515330188107</v>
      </c>
      <c r="PY62" s="4">
        <v>0.43384181211218997</v>
      </c>
      <c r="PZ62" s="4">
        <v>0.32334595220665691</v>
      </c>
      <c r="QA62" s="4">
        <v>-8.737609912630695E-2</v>
      </c>
      <c r="QB62" s="4">
        <v>0.6549236718939363</v>
      </c>
      <c r="QC62" s="4">
        <f t="shared" si="62"/>
        <v>0.10829097995334491</v>
      </c>
      <c r="QD62" s="4">
        <f t="shared" si="63"/>
        <v>-2.540531453032957E-2</v>
      </c>
      <c r="QE62" s="4">
        <f t="shared" si="130"/>
        <v>103.20295606215048</v>
      </c>
      <c r="QF62" s="4" t="str">
        <f t="shared" si="131"/>
        <v>nervous</v>
      </c>
      <c r="QG62" s="2">
        <v>0.77994530541670204</v>
      </c>
      <c r="QH62" s="2">
        <v>-0.105601858688375</v>
      </c>
      <c r="QI62" s="2">
        <v>-5.4579039922389702E-2</v>
      </c>
      <c r="QJ62" s="2">
        <v>0.13899192469823299</v>
      </c>
      <c r="QK62" s="2">
        <v>0.481501065649939</v>
      </c>
      <c r="QL62" s="2">
        <v>0.386468957235026</v>
      </c>
      <c r="QM62" s="2">
        <v>-4.3267031539548771E-2</v>
      </c>
      <c r="QN62" s="2">
        <v>0.49486723584730213</v>
      </c>
      <c r="QO62" s="2">
        <v>0.88554716410507706</v>
      </c>
      <c r="QP62" s="2">
        <v>0.12517788255433396</v>
      </c>
      <c r="QQ62" s="2">
        <f t="shared" si="64"/>
        <v>1</v>
      </c>
      <c r="QR62" s="2">
        <f t="shared" si="65"/>
        <v>9.3013943298778656E-3</v>
      </c>
      <c r="QS62" s="2">
        <f t="shared" si="132"/>
        <v>89.4670847295111</v>
      </c>
      <c r="QT62" s="2" t="str">
        <f t="shared" si="133"/>
        <v>alert</v>
      </c>
      <c r="QU62" s="4">
        <v>0.54050485956097105</v>
      </c>
      <c r="QV62" s="4">
        <v>0.52459120338487397</v>
      </c>
      <c r="QW62" s="4">
        <v>1.7838914965844301E-2</v>
      </c>
      <c r="QX62" s="4">
        <v>0.15894770886208101</v>
      </c>
      <c r="QY62" s="4">
        <v>0.218986751949379</v>
      </c>
      <c r="QZ62" s="4">
        <v>0.10008846557829799</v>
      </c>
      <c r="RA62" s="4">
        <v>2.3487968392921742E-2</v>
      </c>
      <c r="RB62" s="4">
        <v>0.2544467456831091</v>
      </c>
      <c r="RC62" s="4">
        <v>1.591365617609708E-2</v>
      </c>
      <c r="RD62" s="4">
        <v>0.16598185833019463</v>
      </c>
      <c r="RE62" s="4">
        <f t="shared" si="66"/>
        <v>-0.19536690174641247</v>
      </c>
      <c r="RF62" s="4">
        <f t="shared" si="67"/>
        <v>7.3531228467810905E-2</v>
      </c>
      <c r="RG62" s="4">
        <f t="shared" si="134"/>
        <v>-69.374914357500487</v>
      </c>
      <c r="RH62" s="4" t="str">
        <f t="shared" si="135"/>
        <v>Calm</v>
      </c>
    </row>
    <row r="63" spans="1:476" x14ac:dyDescent="0.3">
      <c r="A63" s="1">
        <v>0.57697397195916</v>
      </c>
      <c r="B63" s="1">
        <v>0.94340375307150404</v>
      </c>
      <c r="C63" s="1">
        <v>0.373764944467666</v>
      </c>
      <c r="D63" s="1">
        <v>0.115796676525385</v>
      </c>
      <c r="E63" s="1">
        <v>0.24624846434154499</v>
      </c>
      <c r="F63" s="1">
        <v>0.78228834895181498</v>
      </c>
      <c r="G63" s="1">
        <v>0.45402667369859911</v>
      </c>
      <c r="H63" s="1">
        <v>6.710158572877345E-2</v>
      </c>
      <c r="I63" s="1">
        <v>-0.36642978111234403</v>
      </c>
      <c r="J63" s="1">
        <v>0.32199999574656829</v>
      </c>
      <c r="K63" s="17">
        <f t="shared" si="0"/>
        <v>-0.3286801202852403</v>
      </c>
      <c r="L63" s="18">
        <f t="shared" si="1"/>
        <v>9.7693298854757415E-2</v>
      </c>
      <c r="M63" s="18">
        <f t="shared" si="68"/>
        <v>-73.446518392046301</v>
      </c>
      <c r="N63" s="18" t="str">
        <f t="shared" si="69"/>
        <v>Calm</v>
      </c>
      <c r="O63" s="9">
        <v>0.25090487212465601</v>
      </c>
      <c r="P63" s="9">
        <v>0.62702900033101505</v>
      </c>
      <c r="Q63" s="9">
        <v>-0.13937614348080801</v>
      </c>
      <c r="R63" s="9">
        <v>0.17640883354690701</v>
      </c>
      <c r="S63" s="9">
        <v>0.59141740756133498</v>
      </c>
      <c r="T63" s="9">
        <v>0.134901515097645</v>
      </c>
      <c r="U63" s="9">
        <v>-0.16546652847977139</v>
      </c>
      <c r="V63" s="9">
        <v>0.2315287680106366</v>
      </c>
      <c r="W63" s="9">
        <v>-0.37612412820635904</v>
      </c>
      <c r="X63" s="9">
        <v>4.2181639446846678E-2</v>
      </c>
      <c r="Y63" s="9">
        <f t="shared" si="2"/>
        <v>-0.15869939426550361</v>
      </c>
      <c r="Z63" s="9">
        <f t="shared" si="3"/>
        <v>1.5767589096796542E-2</v>
      </c>
      <c r="AA63" s="9">
        <f t="shared" si="70"/>
        <v>-84.325995219616232</v>
      </c>
      <c r="AB63" s="9" t="str">
        <f t="shared" si="71"/>
        <v>Calm</v>
      </c>
      <c r="AC63" s="2">
        <v>0.209886191855571</v>
      </c>
      <c r="AD63" s="2">
        <v>0.63225353561126396</v>
      </c>
      <c r="AE63" s="2">
        <v>0.124651212825902</v>
      </c>
      <c r="AF63" s="2">
        <v>-6.0583975200958803E-2</v>
      </c>
      <c r="AG63" s="2">
        <v>0.33593165817119702</v>
      </c>
      <c r="AH63" s="2">
        <v>0.82468808589443798</v>
      </c>
      <c r="AI63" s="2">
        <v>0.22837511235623539</v>
      </c>
      <c r="AJ63" s="2">
        <v>-4.158298061273534E-2</v>
      </c>
      <c r="AK63" s="2">
        <v>-0.42236734375569296</v>
      </c>
      <c r="AL63" s="2">
        <v>7.6076731135411593E-2</v>
      </c>
      <c r="AM63" s="2">
        <f t="shared" si="4"/>
        <v>-0.27587214277202166</v>
      </c>
      <c r="AN63" s="2">
        <f t="shared" si="5"/>
        <v>-5.4631415302120234E-2</v>
      </c>
      <c r="AO63" s="2">
        <f t="shared" si="72"/>
        <v>-101.2014509497304</v>
      </c>
      <c r="AP63" s="2" t="str">
        <f t="shared" si="73"/>
        <v>Bored</v>
      </c>
      <c r="AQ63" s="9">
        <v>0.16739915078009099</v>
      </c>
      <c r="AR63" s="9">
        <v>0.15339679585084001</v>
      </c>
      <c r="AS63" s="9">
        <v>-8.0189815315137594E-2</v>
      </c>
      <c r="AT63" s="9">
        <v>-3.1210422182294001E-2</v>
      </c>
      <c r="AU63" s="9">
        <v>-0.32245416319207798</v>
      </c>
      <c r="AV63" s="9">
        <v>-0.37480401420154003</v>
      </c>
      <c r="AW63" s="9">
        <v>0.51717009381206103</v>
      </c>
      <c r="AX63" s="9">
        <v>0.14096388733296836</v>
      </c>
      <c r="AY63" s="9">
        <v>1.4002354929250976E-2</v>
      </c>
      <c r="AZ63" s="9">
        <v>-0.34726198590531199</v>
      </c>
      <c r="BA63" s="9">
        <f t="shared" si="6"/>
        <v>0.14942220382067117</v>
      </c>
      <c r="BB63" s="9">
        <f t="shared" si="7"/>
        <v>-7.3991580667614021E-2</v>
      </c>
      <c r="BC63" s="9">
        <f t="shared" si="74"/>
        <v>116.34390661456669</v>
      </c>
      <c r="BD63" s="9" t="str">
        <f t="shared" si="75"/>
        <v>nervous</v>
      </c>
      <c r="BE63" s="4">
        <v>0.79988321972262799</v>
      </c>
      <c r="BF63" s="4">
        <v>0.39093914048130901</v>
      </c>
      <c r="BG63" s="4">
        <v>7.3346777829567195E-2</v>
      </c>
      <c r="BH63" s="4">
        <v>0.115658553916164</v>
      </c>
      <c r="BI63" s="4">
        <v>0.97699907316976897</v>
      </c>
      <c r="BJ63" s="4">
        <v>0.24524560349974101</v>
      </c>
      <c r="BK63" s="4">
        <v>4.1278354859495957E-2</v>
      </c>
      <c r="BL63" s="4">
        <v>0.18180026322606868</v>
      </c>
      <c r="BM63" s="4">
        <v>0.40894407924131898</v>
      </c>
      <c r="BN63" s="4">
        <v>0.15871832614342468</v>
      </c>
      <c r="BO63" s="4">
        <f t="shared" si="8"/>
        <v>0.46289338788017065</v>
      </c>
      <c r="BP63" s="4">
        <f t="shared" si="9"/>
        <v>6.418150412161272E-2</v>
      </c>
      <c r="BQ63" s="4">
        <f t="shared" si="76"/>
        <v>82.106103791093545</v>
      </c>
      <c r="BR63" s="4" t="str">
        <f t="shared" si="77"/>
        <v>alert</v>
      </c>
      <c r="BS63" s="5">
        <v>0.53474790264945604</v>
      </c>
      <c r="BT63" s="5">
        <v>0.871042416852436</v>
      </c>
      <c r="BU63" s="5">
        <v>8.3289589779462103E-2</v>
      </c>
      <c r="BV63" s="5">
        <v>7.5328443178139595E-2</v>
      </c>
      <c r="BW63" s="5">
        <v>0.40056610460109299</v>
      </c>
      <c r="BX63" s="5">
        <v>0.58521627789034203</v>
      </c>
      <c r="BY63" s="5">
        <v>8.9049868957164824E-2</v>
      </c>
      <c r="BZ63" s="5">
        <v>5.1727377457097358E-2</v>
      </c>
      <c r="CA63" s="5">
        <v>-0.33629451420297996</v>
      </c>
      <c r="CB63" s="5">
        <v>0.11283192860070637</v>
      </c>
      <c r="CC63" s="5">
        <f t="shared" si="10"/>
        <v>-0.1929887964336322</v>
      </c>
      <c r="CD63" s="5">
        <f t="shared" si="11"/>
        <v>-8.3219055584219936E-2</v>
      </c>
      <c r="CE63" s="5">
        <f t="shared" si="78"/>
        <v>-113.32627788680641</v>
      </c>
      <c r="CF63" s="5" t="str">
        <f t="shared" si="79"/>
        <v>Bored</v>
      </c>
      <c r="CG63" s="4">
        <v>0.392798972657732</v>
      </c>
      <c r="CH63" s="4">
        <v>0.47380446271223697</v>
      </c>
      <c r="CI63" s="4">
        <v>0.14755210193818</v>
      </c>
      <c r="CJ63" s="4">
        <v>0.48569438282154997</v>
      </c>
      <c r="CK63" s="4">
        <v>-1.9194504401516599E-2</v>
      </c>
      <c r="CL63" s="4">
        <v>0.56216543958739595</v>
      </c>
      <c r="CM63" s="4">
        <v>0.39494201615648172</v>
      </c>
      <c r="CN63" s="4">
        <v>0.46883059222416762</v>
      </c>
      <c r="CO63" s="4">
        <v>-8.1005490054504969E-2</v>
      </c>
      <c r="CP63" s="4">
        <v>0.73072233378510143</v>
      </c>
      <c r="CQ63" s="4">
        <f t="shared" si="12"/>
        <v>0.23046430693216435</v>
      </c>
      <c r="CR63" s="4">
        <f t="shared" si="13"/>
        <v>-0.58194307204752316</v>
      </c>
      <c r="CS63" s="4">
        <f t="shared" si="80"/>
        <v>158.3951703712174</v>
      </c>
      <c r="CT63" s="4" t="str">
        <f t="shared" si="81"/>
        <v>Upset</v>
      </c>
      <c r="CU63" s="2">
        <v>0.242146550809275</v>
      </c>
      <c r="CV63" s="2">
        <v>0.29229598227335102</v>
      </c>
      <c r="CW63" s="2">
        <v>3.1576899358298501E-2</v>
      </c>
      <c r="CX63" s="2">
        <v>-6.5511668390319203E-2</v>
      </c>
      <c r="CY63" s="2">
        <v>-5.4152272031916197E-3</v>
      </c>
      <c r="CZ63" s="2">
        <v>3.2691300039192898E-2</v>
      </c>
      <c r="DA63" s="2">
        <v>0.13338707728784505</v>
      </c>
      <c r="DB63" s="2">
        <v>-0.20158225246277758</v>
      </c>
      <c r="DC63" s="2">
        <v>-5.0149431464076022E-2</v>
      </c>
      <c r="DD63" s="2">
        <v>-6.3495636914014678E-2</v>
      </c>
      <c r="DE63" s="2">
        <f t="shared" si="14"/>
        <v>-6.4304183559456107E-2</v>
      </c>
      <c r="DF63" s="2">
        <f t="shared" si="15"/>
        <v>0.10382067756472169</v>
      </c>
      <c r="DG63" s="2">
        <f t="shared" si="82"/>
        <v>-31.7731391522263</v>
      </c>
      <c r="DH63" s="2" t="str">
        <f t="shared" si="83"/>
        <v>Relased</v>
      </c>
      <c r="DI63" s="7">
        <v>0.22191463526858601</v>
      </c>
      <c r="DJ63" s="7">
        <v>-0.27449204546866202</v>
      </c>
      <c r="DK63" s="7">
        <v>0.31589732185597702</v>
      </c>
      <c r="DL63" s="7">
        <v>-2.8897732325232701E-2</v>
      </c>
      <c r="DM63" s="7">
        <v>0.14613248201037399</v>
      </c>
      <c r="DN63" s="7">
        <v>-0.17852343367854401</v>
      </c>
      <c r="DO63" s="7">
        <v>0.85830674124406681</v>
      </c>
      <c r="DP63" s="7">
        <v>6.3789723873524565E-2</v>
      </c>
      <c r="DQ63" s="7">
        <v>0.52275667569423501</v>
      </c>
      <c r="DR63" s="7">
        <v>0.24658910320438807</v>
      </c>
      <c r="DS63" s="7">
        <f t="shared" si="16"/>
        <v>0.18005914258188116</v>
      </c>
      <c r="DT63" s="7">
        <f t="shared" si="17"/>
        <v>6.8524238267553939E-2</v>
      </c>
      <c r="DU63" s="7">
        <f t="shared" si="84"/>
        <v>69.164918357612436</v>
      </c>
      <c r="DV63" s="7" t="str">
        <f t="shared" si="85"/>
        <v>alert</v>
      </c>
      <c r="DW63" s="9">
        <v>0.938778451243937</v>
      </c>
      <c r="DX63" s="9">
        <v>0.61909531313435295</v>
      </c>
      <c r="DY63" s="9">
        <v>-6.5625979317617905E-2</v>
      </c>
      <c r="DZ63" s="9">
        <v>0.11886685404915399</v>
      </c>
      <c r="EA63" s="9">
        <v>1.0488911430654799</v>
      </c>
      <c r="EB63" s="9">
        <v>1.2811277823248099</v>
      </c>
      <c r="EC63" s="9">
        <v>-3.3016543345786083E-2</v>
      </c>
      <c r="ED63" s="9">
        <v>6.2554157105658925E-2</v>
      </c>
      <c r="EE63" s="9">
        <v>0.31968313810958404</v>
      </c>
      <c r="EF63" s="9">
        <v>3.4175345877772871E-2</v>
      </c>
      <c r="EG63" s="9">
        <f t="shared" si="18"/>
        <v>0.61190121221393379</v>
      </c>
      <c r="EH63" s="9">
        <f t="shared" si="19"/>
        <v>-2.4709402283822457E-2</v>
      </c>
      <c r="EI63" s="9">
        <f t="shared" si="86"/>
        <v>92.312425043596434</v>
      </c>
      <c r="EJ63" s="9" t="str">
        <f t="shared" si="87"/>
        <v>nervous</v>
      </c>
      <c r="EK63" s="1">
        <v>0.66817747405929195</v>
      </c>
      <c r="EL63" s="1">
        <v>0.43163625658302002</v>
      </c>
      <c r="EM63" s="1">
        <v>9.5838667384646803E-2</v>
      </c>
      <c r="EN63" s="1">
        <v>-8.8999775534507497E-2</v>
      </c>
      <c r="EO63" s="1">
        <v>0.28257160621400501</v>
      </c>
      <c r="EP63" s="1">
        <v>-0.11979419866989401</v>
      </c>
      <c r="EQ63" s="1">
        <v>0.10080332379295866</v>
      </c>
      <c r="ER63" s="1">
        <v>-0.28540016741199592</v>
      </c>
      <c r="ES63" s="1">
        <v>0.23654121747627194</v>
      </c>
      <c r="ET63" s="1">
        <v>6.2182273775989909E-3</v>
      </c>
      <c r="EU63" s="1">
        <f t="shared" si="20"/>
        <v>6.3817089766261548E-2</v>
      </c>
      <c r="EV63" s="1">
        <f t="shared" si="21"/>
        <v>-0.10774724691275173</v>
      </c>
      <c r="EW63" s="1">
        <f t="shared" si="88"/>
        <v>149.36237259449015</v>
      </c>
      <c r="EX63" s="1" t="str">
        <f t="shared" si="89"/>
        <v>stressed</v>
      </c>
      <c r="EY63" s="2">
        <v>1.09025756453731</v>
      </c>
      <c r="EZ63" s="2">
        <v>0.44727835598583998</v>
      </c>
      <c r="FA63" s="2">
        <v>0.43918579504871702</v>
      </c>
      <c r="FB63" s="2">
        <v>0.54917751702407602</v>
      </c>
      <c r="FC63" s="2">
        <v>1.2533275256816501</v>
      </c>
      <c r="FD63" s="2">
        <v>0.46606005020920699</v>
      </c>
      <c r="FE63" s="2">
        <v>0.18739912490554547</v>
      </c>
      <c r="FF63" s="2">
        <v>0.60128591253699792</v>
      </c>
      <c r="FG63" s="2">
        <v>0.64297920855147006</v>
      </c>
      <c r="FH63" s="2">
        <v>0.64282290831715994</v>
      </c>
      <c r="FI63" s="2">
        <f t="shared" si="22"/>
        <v>0.52139201082988751</v>
      </c>
      <c r="FJ63" s="2">
        <f t="shared" si="23"/>
        <v>-0.13231654341861965</v>
      </c>
      <c r="FK63" s="2">
        <f t="shared" si="90"/>
        <v>104.23966000517534</v>
      </c>
      <c r="FL63" s="2" t="str">
        <f t="shared" si="91"/>
        <v>nervous</v>
      </c>
      <c r="FM63" s="7">
        <v>0.30967616047253999</v>
      </c>
      <c r="FN63" s="7">
        <v>2.6401904718095299E-2</v>
      </c>
      <c r="FO63" s="7">
        <v>-7.4825809007254995E-2</v>
      </c>
      <c r="FP63" s="7">
        <v>-7.8373801979445407E-2</v>
      </c>
      <c r="FQ63" s="7">
        <v>-0.23306501400047999</v>
      </c>
      <c r="FR63" s="7">
        <v>-0.34481328087603702</v>
      </c>
      <c r="FS63" s="7">
        <v>-0.97669611346364449</v>
      </c>
      <c r="FT63" s="7">
        <v>0.24614008119034544</v>
      </c>
      <c r="FU63" s="7">
        <v>0.2832742557544447</v>
      </c>
      <c r="FV63" s="7">
        <v>-0.45584531349822016</v>
      </c>
      <c r="FW63" s="7">
        <f t="shared" si="24"/>
        <v>0.28286319123000303</v>
      </c>
      <c r="FX63" s="7">
        <f t="shared" si="25"/>
        <v>-1.1018936028637016E-2</v>
      </c>
      <c r="FY63" s="7">
        <f t="shared" si="92"/>
        <v>92.230829209185885</v>
      </c>
      <c r="FZ63" s="7" t="str">
        <f t="shared" si="93"/>
        <v>nervous</v>
      </c>
      <c r="GA63" s="4">
        <v>1.18665725348107</v>
      </c>
      <c r="GB63" s="4">
        <v>0.76122237649165803</v>
      </c>
      <c r="GC63" s="4">
        <v>0.53816305474264203</v>
      </c>
      <c r="GD63" s="4">
        <v>0.64568923961228697</v>
      </c>
      <c r="GE63" s="4">
        <v>1.01874185370189</v>
      </c>
      <c r="GF63" s="4">
        <v>0.88664288312744199</v>
      </c>
      <c r="GG63" s="4">
        <v>0.24402070944431373</v>
      </c>
      <c r="GH63" s="4">
        <v>0.3918337593703119</v>
      </c>
      <c r="GI63" s="4">
        <v>0.42543487698941196</v>
      </c>
      <c r="GJ63" s="4">
        <v>0.60776460523461806</v>
      </c>
      <c r="GK63" s="4">
        <f t="shared" si="26"/>
        <v>0.66866346890816564</v>
      </c>
      <c r="GL63" s="4">
        <f t="shared" si="27"/>
        <v>-0.63007099628085705</v>
      </c>
      <c r="GM63" s="4">
        <f t="shared" si="94"/>
        <v>133.2979312746204</v>
      </c>
      <c r="GN63" s="4" t="str">
        <f t="shared" si="95"/>
        <v>stressed</v>
      </c>
      <c r="GO63" s="5">
        <v>9.5278292564212497E-2</v>
      </c>
      <c r="GP63" s="5">
        <v>0.86423671702803295</v>
      </c>
      <c r="GQ63" s="5">
        <v>0.56366000524330595</v>
      </c>
      <c r="GR63" s="5">
        <v>0.856150725743551</v>
      </c>
      <c r="GS63" s="5">
        <v>-0.43856346557092402</v>
      </c>
      <c r="GT63" s="5">
        <v>0.67171979987485397</v>
      </c>
      <c r="GU63" s="5">
        <v>-1.6419584927202373</v>
      </c>
      <c r="GV63" s="5">
        <v>0.55740557517207534</v>
      </c>
      <c r="GW63" s="5">
        <v>-0.76895842446382046</v>
      </c>
      <c r="GX63" s="5">
        <v>1.4797170620501479</v>
      </c>
      <c r="GY63" s="5">
        <f t="shared" si="28"/>
        <v>-0.2685125574843269</v>
      </c>
      <c r="GZ63" s="5">
        <f t="shared" si="29"/>
        <v>0.48923989274281743</v>
      </c>
      <c r="HA63" s="5">
        <f t="shared" si="96"/>
        <v>-28.759573539480904</v>
      </c>
      <c r="HB63" s="5" t="str">
        <f t="shared" si="97"/>
        <v>Contented</v>
      </c>
      <c r="HC63" s="2">
        <v>-0.34221856009183399</v>
      </c>
      <c r="HD63" s="2">
        <v>0.59801004946599201</v>
      </c>
      <c r="HE63" s="2">
        <v>6.2515150226644403E-2</v>
      </c>
      <c r="HF63" s="2">
        <v>0.50630235901460097</v>
      </c>
      <c r="HG63" s="2">
        <v>0.45074731252724198</v>
      </c>
      <c r="HH63" s="2">
        <v>0.471860417997579</v>
      </c>
      <c r="HI63" s="2">
        <v>0.57602385380639975</v>
      </c>
      <c r="HJ63" s="2">
        <v>0.47323706412322342</v>
      </c>
      <c r="HK63" s="2">
        <v>-0.94022860955782606</v>
      </c>
      <c r="HL63" s="2">
        <v>2.2237546316844412</v>
      </c>
      <c r="HM63" s="2">
        <f t="shared" si="30"/>
        <v>-1</v>
      </c>
      <c r="HN63" s="2">
        <f t="shared" si="31"/>
        <v>0.74354906237180818</v>
      </c>
      <c r="HO63" s="2">
        <f t="shared" si="98"/>
        <v>-53.367387102145869</v>
      </c>
      <c r="HP63" s="2" t="str">
        <f t="shared" si="99"/>
        <v>Relased</v>
      </c>
      <c r="HQ63" s="4">
        <v>0.91319583855455899</v>
      </c>
      <c r="HR63" s="4">
        <v>0.79795738272397099</v>
      </c>
      <c r="HS63" s="4">
        <v>1.9991284239598801E-2</v>
      </c>
      <c r="HT63" s="4">
        <v>0.13169129232701199</v>
      </c>
      <c r="HU63" s="4">
        <v>0.89212990804358605</v>
      </c>
      <c r="HV63" s="4">
        <v>0.97609869225766799</v>
      </c>
      <c r="HW63" s="4">
        <v>1.1073505309094085E-2</v>
      </c>
      <c r="HX63" s="4">
        <v>7.4231752977918106E-2</v>
      </c>
      <c r="HY63" s="4">
        <v>0.115238455830588</v>
      </c>
      <c r="HZ63" s="4">
        <v>8.8643480128142729E-2</v>
      </c>
      <c r="IA63" s="4">
        <f t="shared" si="32"/>
        <v>0.35060867685879837</v>
      </c>
      <c r="IB63" s="4">
        <f t="shared" si="33"/>
        <v>-0.6144201898077607</v>
      </c>
      <c r="IC63" s="4">
        <f t="shared" si="100"/>
        <v>150.28947603054121</v>
      </c>
      <c r="ID63" s="4" t="str">
        <f t="shared" si="101"/>
        <v>Upset</v>
      </c>
      <c r="IE63" s="5">
        <v>0.271021928903872</v>
      </c>
      <c r="IF63" s="5">
        <v>4.8646201359362103E-2</v>
      </c>
      <c r="IG63" s="5">
        <v>2.7463709266833999E-2</v>
      </c>
      <c r="IH63" s="5">
        <v>0.42481866362156401</v>
      </c>
      <c r="II63" s="5">
        <v>-0.14727020925522599</v>
      </c>
      <c r="IJ63" s="5">
        <v>-0.407352104968703</v>
      </c>
      <c r="IK63" s="5">
        <v>0.22192587985693082</v>
      </c>
      <c r="IL63" s="5">
        <v>-1.1843090937366483</v>
      </c>
      <c r="IM63" s="5">
        <v>0.2223757275445099</v>
      </c>
      <c r="IN63" s="5">
        <v>1.4148497459410836</v>
      </c>
      <c r="IO63" s="5">
        <f t="shared" si="34"/>
        <v>3.900933372917903E-2</v>
      </c>
      <c r="IP63" s="5">
        <f t="shared" si="35"/>
        <v>0.21490424859207247</v>
      </c>
      <c r="IQ63" s="5">
        <f t="shared" si="102"/>
        <v>10.288285685774991</v>
      </c>
      <c r="IR63" s="5" t="str">
        <f t="shared" si="103"/>
        <v>happy</v>
      </c>
      <c r="IS63" s="4">
        <v>0.33561491893550399</v>
      </c>
      <c r="IT63" s="4">
        <v>0.19437613829251901</v>
      </c>
      <c r="IU63" s="4">
        <v>0.49281149222592902</v>
      </c>
      <c r="IV63" s="4">
        <v>0.412898941311932</v>
      </c>
      <c r="IW63" s="4">
        <v>0.18260909401970399</v>
      </c>
      <c r="IX63" s="4">
        <v>0.12393495336142001</v>
      </c>
      <c r="IY63" s="4">
        <v>0.95096228639741653</v>
      </c>
      <c r="IZ63" s="4">
        <v>1.297155368248452</v>
      </c>
      <c r="JA63" s="4">
        <v>0.14123878064298498</v>
      </c>
      <c r="JB63" s="4">
        <v>1.7089164452602994</v>
      </c>
      <c r="JC63" s="4">
        <f t="shared" si="36"/>
        <v>0.22254666768981357</v>
      </c>
      <c r="JD63" s="4">
        <f t="shared" si="37"/>
        <v>3.830609396660023E-2</v>
      </c>
      <c r="JE63" s="4">
        <f t="shared" si="104"/>
        <v>80.233600487536592</v>
      </c>
      <c r="JF63" s="4" t="str">
        <f t="shared" si="105"/>
        <v>alert</v>
      </c>
      <c r="JG63" s="5">
        <v>0.55199170427503896</v>
      </c>
      <c r="JH63" s="5">
        <v>0.67735836700168806</v>
      </c>
      <c r="JI63" s="5">
        <v>0.32367715164350402</v>
      </c>
      <c r="JJ63" s="5">
        <v>0.19655067570215801</v>
      </c>
      <c r="JK63" s="5">
        <v>0.47845788272845902</v>
      </c>
      <c r="JL63" s="5">
        <v>0.51921800456710598</v>
      </c>
      <c r="JM63" s="5">
        <v>0.31411255409858813</v>
      </c>
      <c r="JN63" s="5">
        <v>0.16426086990541736</v>
      </c>
      <c r="JO63" s="5">
        <v>-0.12536666272664909</v>
      </c>
      <c r="JP63" s="5">
        <v>0.42317305664234889</v>
      </c>
      <c r="JQ63" s="5">
        <f t="shared" si="38"/>
        <v>-0.11404615805092755</v>
      </c>
      <c r="JR63" s="5">
        <f t="shared" si="39"/>
        <v>0.25294006042368777</v>
      </c>
      <c r="JS63" s="5">
        <f t="shared" si="106"/>
        <v>-24.269763392432036</v>
      </c>
      <c r="JT63" s="5" t="str">
        <f t="shared" si="107"/>
        <v>Contented</v>
      </c>
      <c r="JU63" s="2">
        <v>0.76433025630995799</v>
      </c>
      <c r="JV63" s="2">
        <v>0.41256178569387097</v>
      </c>
      <c r="JW63" s="2">
        <v>0.20938783860521601</v>
      </c>
      <c r="JX63" s="2">
        <v>3.1531788858725603E-2</v>
      </c>
      <c r="JY63" s="2">
        <v>0.81670051759805296</v>
      </c>
      <c r="JZ63" s="2">
        <v>0.72689592035962902</v>
      </c>
      <c r="KA63" s="2">
        <v>0.13243754774465813</v>
      </c>
      <c r="KB63" s="2">
        <v>2.7672627681755407E-2</v>
      </c>
      <c r="KC63" s="2">
        <v>0.35176847061608701</v>
      </c>
      <c r="KD63" s="2">
        <v>0.20470834950480343</v>
      </c>
      <c r="KE63" s="2">
        <f t="shared" si="40"/>
        <v>0.60427285913804751</v>
      </c>
      <c r="KF63" s="2">
        <f t="shared" si="41"/>
        <v>0.2874986489237723</v>
      </c>
      <c r="KG63" s="2">
        <f t="shared" si="108"/>
        <v>64.556006516881695</v>
      </c>
      <c r="KH63" s="2" t="str">
        <f t="shared" si="109"/>
        <v>alert</v>
      </c>
      <c r="KI63" s="7">
        <v>-5.5303664019748303E-2</v>
      </c>
      <c r="KJ63" s="7">
        <v>-0.26511706749032599</v>
      </c>
      <c r="KK63" s="7">
        <v>-0.238289973849203</v>
      </c>
      <c r="KL63" s="7">
        <v>7.5898887597523404E-2</v>
      </c>
      <c r="KM63" s="7">
        <v>2.45748888819078E-2</v>
      </c>
      <c r="KN63" s="7">
        <v>-0.27538440547159598</v>
      </c>
      <c r="KO63" s="7">
        <v>7.754619986651023</v>
      </c>
      <c r="KP63" s="7">
        <v>-0.14042309113720111</v>
      </c>
      <c r="KQ63" s="7">
        <v>0.2098134034705777</v>
      </c>
      <c r="KR63" s="7">
        <v>0.50680580337721959</v>
      </c>
      <c r="KS63" s="7">
        <f t="shared" si="42"/>
        <v>0.20042015520000001</v>
      </c>
      <c r="KT63" s="7">
        <f t="shared" si="43"/>
        <v>0.16980024671784633</v>
      </c>
      <c r="KU63" s="7">
        <f t="shared" si="110"/>
        <v>49.728014870650625</v>
      </c>
      <c r="KV63" s="7" t="str">
        <f t="shared" si="111"/>
        <v>excited</v>
      </c>
      <c r="KW63" s="2">
        <v>0.70415113321359901</v>
      </c>
      <c r="KX63" s="2">
        <v>0.57755571713954601</v>
      </c>
      <c r="KY63" s="2">
        <v>0.188908634703115</v>
      </c>
      <c r="KZ63" s="2">
        <v>1.06681135225453E-2</v>
      </c>
      <c r="LA63" s="2">
        <v>0.773033231622126</v>
      </c>
      <c r="LB63" s="2">
        <v>0.790112570607444</v>
      </c>
      <c r="LC63" s="2">
        <v>0.12788426360315774</v>
      </c>
      <c r="LD63" s="2">
        <v>7.8002199934892654E-3</v>
      </c>
      <c r="LE63" s="2">
        <v>0.126595416074053</v>
      </c>
      <c r="LF63" s="2">
        <v>0.15571169661040002</v>
      </c>
      <c r="LG63" s="2">
        <f t="shared" si="44"/>
        <v>0.17571807937584838</v>
      </c>
      <c r="LH63" s="2">
        <f t="shared" si="45"/>
        <v>4.4858257481108499E-2</v>
      </c>
      <c r="LI63" s="2">
        <f t="shared" si="112"/>
        <v>75.67909619673128</v>
      </c>
      <c r="LJ63" s="2" t="str">
        <f t="shared" si="113"/>
        <v>alert</v>
      </c>
      <c r="LK63" s="4">
        <v>0.68953566390809495</v>
      </c>
      <c r="LL63" s="4">
        <v>0.698440872122988</v>
      </c>
      <c r="LM63" s="4">
        <v>0.14581923039266201</v>
      </c>
      <c r="LN63" s="4">
        <v>0.224284191575398</v>
      </c>
      <c r="LO63" s="4">
        <v>0.427065080339044</v>
      </c>
      <c r="LP63" s="4">
        <v>0.94252281548384598</v>
      </c>
      <c r="LQ63" s="4">
        <v>0.1305920949309233</v>
      </c>
      <c r="LR63" s="4">
        <v>0.13667833924009126</v>
      </c>
      <c r="LS63" s="4">
        <v>-8.9052082148930456E-3</v>
      </c>
      <c r="LT63" s="4">
        <v>0.26664962437071899</v>
      </c>
      <c r="LU63" s="4">
        <f t="shared" si="46"/>
        <v>2.1890756336468309E-2</v>
      </c>
      <c r="LV63" s="4">
        <f t="shared" si="47"/>
        <v>0.39459065366901114</v>
      </c>
      <c r="LW63" s="4">
        <f t="shared" si="114"/>
        <v>3.1753503784279151</v>
      </c>
      <c r="LX63" s="4" t="str">
        <f t="shared" si="115"/>
        <v>happy</v>
      </c>
      <c r="LY63" s="5">
        <v>0.60278240534929795</v>
      </c>
      <c r="LZ63" s="5">
        <v>0.96781093213292302</v>
      </c>
      <c r="MA63" s="5">
        <v>0.27855179559175097</v>
      </c>
      <c r="MB63" s="5">
        <v>0.17587155324047199</v>
      </c>
      <c r="MC63" s="5">
        <v>0.76461198856360701</v>
      </c>
      <c r="MD63" s="5">
        <v>1.28763487088367</v>
      </c>
      <c r="ME63" s="5">
        <v>0.20370991488026613</v>
      </c>
      <c r="MF63" s="5">
        <v>7.7976404046263895E-2</v>
      </c>
      <c r="MG63" s="5">
        <v>-0.36502852678362507</v>
      </c>
      <c r="MH63" s="5">
        <v>0.289332278437331</v>
      </c>
      <c r="MI63" s="5">
        <f t="shared" si="48"/>
        <v>-0.61893462772065122</v>
      </c>
      <c r="MJ63" s="5">
        <f t="shared" si="49"/>
        <v>5.7549278520707459E-2</v>
      </c>
      <c r="MK63" s="5">
        <f t="shared" si="116"/>
        <v>-84.687843827849349</v>
      </c>
      <c r="ML63" s="5" t="str">
        <f t="shared" si="117"/>
        <v>Calm</v>
      </c>
      <c r="MM63" s="2">
        <v>-0.101611681704496</v>
      </c>
      <c r="MN63" s="2">
        <v>0.26063322157833602</v>
      </c>
      <c r="MO63" s="2">
        <v>2.40608120712617E-3</v>
      </c>
      <c r="MP63" s="2">
        <v>-6.7097013928781798E-3</v>
      </c>
      <c r="MQ63" s="2">
        <v>-0.201747483320173</v>
      </c>
      <c r="MR63" s="2">
        <v>-0.28343626287650497</v>
      </c>
      <c r="MS63" s="2">
        <v>-7.9314604090847535E-3</v>
      </c>
      <c r="MT63" s="2">
        <v>0.29424589927032918</v>
      </c>
      <c r="MU63" s="2">
        <v>-0.36224490328283199</v>
      </c>
      <c r="MV63" s="2">
        <v>-2.7063127354736309E-2</v>
      </c>
      <c r="MW63" s="2">
        <f t="shared" si="50"/>
        <v>-1.5872914453403886E-2</v>
      </c>
      <c r="MX63" s="2">
        <f t="shared" si="51"/>
        <v>2.2925549302452719E-3</v>
      </c>
      <c r="MY63" s="2">
        <f t="shared" si="118"/>
        <v>-81.781495735771784</v>
      </c>
      <c r="MZ63" s="2" t="str">
        <f t="shared" si="119"/>
        <v>Calm</v>
      </c>
      <c r="NA63" s="7">
        <v>0.171143423717913</v>
      </c>
      <c r="NB63" s="7">
        <v>0.29154982440045202</v>
      </c>
      <c r="NC63" s="7">
        <v>8.3400103722823104E-4</v>
      </c>
      <c r="ND63" s="7">
        <v>0.21485838988947301</v>
      </c>
      <c r="NE63" s="7">
        <v>2.5100995247569001E-2</v>
      </c>
      <c r="NF63" s="7">
        <v>0.15146337421504899</v>
      </c>
      <c r="NG63" s="7">
        <v>4.249807671600209E-3</v>
      </c>
      <c r="NH63" s="7">
        <v>0.48499320237172527</v>
      </c>
      <c r="NI63" s="7">
        <v>-0.12040640068253902</v>
      </c>
      <c r="NJ63" s="7">
        <v>0.46616714595222136</v>
      </c>
      <c r="NK63" s="7">
        <f t="shared" si="52"/>
        <v>1.7632728915397244E-2</v>
      </c>
      <c r="NL63" s="7">
        <f t="shared" si="53"/>
        <v>0.13366445152905904</v>
      </c>
      <c r="NM63" s="7">
        <f t="shared" si="120"/>
        <v>7.5149448139325692</v>
      </c>
      <c r="NN63" s="7" t="str">
        <f t="shared" si="121"/>
        <v>happy</v>
      </c>
      <c r="NO63" s="4">
        <v>1.0412686889248399</v>
      </c>
      <c r="NP63" s="4">
        <v>0.86519413784417198</v>
      </c>
      <c r="NQ63" s="4">
        <v>0.59449866523027795</v>
      </c>
      <c r="NR63" s="4">
        <v>0.46126778083284198</v>
      </c>
      <c r="NS63" s="4">
        <v>1.04184019475109</v>
      </c>
      <c r="NT63" s="4">
        <v>0.99212746796009799</v>
      </c>
      <c r="NU63" s="4">
        <v>0.28539010605206766</v>
      </c>
      <c r="NV63" s="4">
        <v>0.2483510552999251</v>
      </c>
      <c r="NW63" s="4">
        <v>0.17607455108066794</v>
      </c>
      <c r="NX63" s="4">
        <v>0.55378286491553885</v>
      </c>
      <c r="NY63" s="4">
        <f t="shared" si="54"/>
        <v>3.3910614427609787E-2</v>
      </c>
      <c r="NZ63" s="4">
        <f t="shared" si="55"/>
        <v>-0.37828043597654126</v>
      </c>
      <c r="OA63" s="4">
        <f t="shared" si="122"/>
        <v>174.87746302650868</v>
      </c>
      <c r="OB63" s="4" t="str">
        <f t="shared" si="123"/>
        <v>Upset</v>
      </c>
      <c r="OC63" s="1">
        <v>8.7948128760900704E-2</v>
      </c>
      <c r="OD63" s="1">
        <v>0.26667148186726403</v>
      </c>
      <c r="OE63" s="1">
        <v>0.755637646852239</v>
      </c>
      <c r="OF63" s="1">
        <v>0.68638822373164798</v>
      </c>
      <c r="OG63" s="1">
        <v>-5.5327326778251501E-2</v>
      </c>
      <c r="OH63" s="1">
        <v>-2.7128520566067599E-2</v>
      </c>
      <c r="OI63" s="1">
        <v>23.164287844736553</v>
      </c>
      <c r="OJ63" s="1">
        <v>2.8654076079012709</v>
      </c>
      <c r="OK63" s="1">
        <v>4.3915051280246975E-2</v>
      </c>
      <c r="OL63" s="1">
        <v>1.4143721264305738</v>
      </c>
      <c r="OM63" s="1">
        <f t="shared" si="56"/>
        <v>8.4882851755899935E-2</v>
      </c>
      <c r="ON63" s="1">
        <f t="shared" si="57"/>
        <v>-0.49006012054886994</v>
      </c>
      <c r="OO63" s="1">
        <f t="shared" si="124"/>
        <v>170.17334895228979</v>
      </c>
      <c r="OP63" s="1" t="str">
        <f t="shared" si="125"/>
        <v>Upset</v>
      </c>
      <c r="OQ63" s="2">
        <v>0.74718930106402304</v>
      </c>
      <c r="OR63" s="2">
        <v>0.82425433884480803</v>
      </c>
      <c r="OS63" s="2">
        <v>0.22279403004289799</v>
      </c>
      <c r="OT63" s="2">
        <v>0.26642117132249199</v>
      </c>
      <c r="OU63" s="2">
        <v>0.675051592666566</v>
      </c>
      <c r="OV63" s="2">
        <v>0.82811060536967496</v>
      </c>
      <c r="OW63" s="2">
        <v>0.15664999580943087</v>
      </c>
      <c r="OX63" s="2">
        <v>0.16123627668047982</v>
      </c>
      <c r="OY63" s="2">
        <v>-7.7065037780784995E-2</v>
      </c>
      <c r="OZ63" s="2">
        <v>0.31131577928800058</v>
      </c>
      <c r="PA63" s="2">
        <f t="shared" si="58"/>
        <v>-0.15505923900559515</v>
      </c>
      <c r="PB63" s="2">
        <f t="shared" si="59"/>
        <v>-5.327912131478707E-2</v>
      </c>
      <c r="PC63" s="2">
        <f t="shared" si="126"/>
        <v>-108.96297473037323</v>
      </c>
      <c r="PD63" s="2" t="str">
        <f t="shared" si="127"/>
        <v>Bored</v>
      </c>
      <c r="PE63" s="1">
        <v>0.67334975002876196</v>
      </c>
      <c r="PF63" s="1">
        <v>0.63054020475669703</v>
      </c>
      <c r="PG63" s="1">
        <v>0.70867435267728296</v>
      </c>
      <c r="PH63" s="1">
        <v>0.84330478944520704</v>
      </c>
      <c r="PI63" s="1">
        <v>0.68602188432702005</v>
      </c>
      <c r="PJ63" s="1">
        <v>0.11110172139322499</v>
      </c>
      <c r="PK63" s="1">
        <v>0.52132495247565602</v>
      </c>
      <c r="PL63" s="1">
        <v>1.1370780961953517</v>
      </c>
      <c r="PM63" s="1">
        <v>4.2809545272064931E-2</v>
      </c>
      <c r="PN63" s="1">
        <v>1.1902685011311798</v>
      </c>
      <c r="PO63" s="1">
        <f t="shared" si="60"/>
        <v>0.19289595069460064</v>
      </c>
      <c r="PP63" s="1">
        <f t="shared" si="61"/>
        <v>-0.43068385344507887</v>
      </c>
      <c r="PQ63" s="1">
        <f t="shared" si="128"/>
        <v>155.8732065530985</v>
      </c>
      <c r="PR63" s="1" t="str">
        <f t="shared" si="129"/>
        <v>Upset</v>
      </c>
      <c r="PS63" s="4">
        <v>0.63218869452486204</v>
      </c>
      <c r="PT63" s="4">
        <v>0.41953996838822399</v>
      </c>
      <c r="PU63" s="4">
        <v>0.49134393761975298</v>
      </c>
      <c r="PV63" s="4">
        <v>0.287618109136207</v>
      </c>
      <c r="PW63" s="4">
        <v>0.29907464932091199</v>
      </c>
      <c r="PX63" s="4">
        <v>4.5066101636699399E-2</v>
      </c>
      <c r="PY63" s="4">
        <v>0.52761009103041012</v>
      </c>
      <c r="PZ63" s="4">
        <v>0.6190580099841958</v>
      </c>
      <c r="QA63" s="4">
        <v>0.21264872613663804</v>
      </c>
      <c r="QB63" s="4">
        <v>0.74064925129869996</v>
      </c>
      <c r="QC63" s="4">
        <f t="shared" si="62"/>
        <v>0.43298261440190688</v>
      </c>
      <c r="QD63" s="4">
        <f t="shared" si="63"/>
        <v>1.3840050962165673E-2</v>
      </c>
      <c r="QE63" s="4">
        <f t="shared" si="130"/>
        <v>88.169195299758726</v>
      </c>
      <c r="QF63" s="4" t="str">
        <f t="shared" si="131"/>
        <v>alert</v>
      </c>
      <c r="QG63" s="2">
        <v>0.23588837785806099</v>
      </c>
      <c r="QH63" s="2">
        <v>0.34687287936476702</v>
      </c>
      <c r="QI63" s="2">
        <v>-3.6875611177624397E-2</v>
      </c>
      <c r="QJ63" s="2">
        <v>0.15365327698626499</v>
      </c>
      <c r="QK63" s="2">
        <v>7.2232057370467104E-2</v>
      </c>
      <c r="QL63" s="2">
        <v>0.39597903704176102</v>
      </c>
      <c r="QM63" s="2">
        <v>-0.11967921293592336</v>
      </c>
      <c r="QN63" s="2">
        <v>0.20684240505099236</v>
      </c>
      <c r="QO63" s="2">
        <v>-0.11098450150670602</v>
      </c>
      <c r="QP63" s="2">
        <v>0.20038680396351197</v>
      </c>
      <c r="QQ63" s="2">
        <f t="shared" si="64"/>
        <v>-6.6030698925743314E-2</v>
      </c>
      <c r="QR63" s="2">
        <f t="shared" si="65"/>
        <v>4.1768446679417037E-2</v>
      </c>
      <c r="QS63" s="2">
        <f t="shared" si="132"/>
        <v>-57.68414955696489</v>
      </c>
      <c r="QT63" s="2" t="str">
        <f t="shared" si="133"/>
        <v>Relased</v>
      </c>
      <c r="QU63" s="4">
        <v>0.69983685669665596</v>
      </c>
      <c r="QV63" s="4">
        <v>0.54467606731375195</v>
      </c>
      <c r="QW63" s="4">
        <v>7.4368269537380904E-2</v>
      </c>
      <c r="QX63" s="4">
        <v>0.144329430718768</v>
      </c>
      <c r="QY63" s="4">
        <v>0.81115686097473305</v>
      </c>
      <c r="QZ63" s="4">
        <v>0.34873544441965798</v>
      </c>
      <c r="RA63" s="4">
        <v>4.9218119617327569E-2</v>
      </c>
      <c r="RB63" s="4">
        <v>0.16154865795129272</v>
      </c>
      <c r="RC63" s="4">
        <v>0.15516078938290401</v>
      </c>
      <c r="RD63" s="4">
        <v>0.17572955333513265</v>
      </c>
      <c r="RE63" s="4">
        <f t="shared" si="66"/>
        <v>-9.0680033804808935E-2</v>
      </c>
      <c r="RF63" s="4">
        <f t="shared" si="67"/>
        <v>7.698793068498988E-2</v>
      </c>
      <c r="RG63" s="4">
        <f t="shared" si="134"/>
        <v>-49.668529304600042</v>
      </c>
      <c r="RH63" s="4" t="str">
        <f t="shared" si="135"/>
        <v>Relased</v>
      </c>
    </row>
    <row r="64" spans="1:476" x14ac:dyDescent="0.3">
      <c r="A64" s="1">
        <v>0.48230574780908703</v>
      </c>
      <c r="B64" s="1">
        <v>0.89467468637582304</v>
      </c>
      <c r="C64" s="1">
        <v>0.32153810766345903</v>
      </c>
      <c r="D64" s="1">
        <v>0.106920220565577</v>
      </c>
      <c r="E64" s="1">
        <v>0.185407811553957</v>
      </c>
      <c r="F64" s="1">
        <v>0.60348946818164695</v>
      </c>
      <c r="G64" s="1">
        <v>0.48155096321570257</v>
      </c>
      <c r="H64" s="1">
        <v>7.1367493502178511E-2</v>
      </c>
      <c r="I64" s="1">
        <v>-0.41236893856673601</v>
      </c>
      <c r="J64" s="1">
        <v>0.31115789127581733</v>
      </c>
      <c r="K64" s="17">
        <f t="shared" si="0"/>
        <v>-0.35954049908483643</v>
      </c>
      <c r="L64" s="18">
        <f t="shared" si="1"/>
        <v>9.3956070389583202E-2</v>
      </c>
      <c r="M64" s="18">
        <f t="shared" si="68"/>
        <v>-75.354823772578015</v>
      </c>
      <c r="N64" s="18" t="str">
        <f t="shared" si="69"/>
        <v>Calm</v>
      </c>
      <c r="O64" s="9">
        <v>0.25090487212465601</v>
      </c>
      <c r="P64" s="9">
        <v>0.62702900033101505</v>
      </c>
      <c r="Q64" s="9">
        <v>-0.13937614348080801</v>
      </c>
      <c r="R64" s="9">
        <v>0.17640883354690701</v>
      </c>
      <c r="S64" s="9">
        <v>0.59141740756133498</v>
      </c>
      <c r="T64" s="9">
        <v>0.134901515097645</v>
      </c>
      <c r="U64" s="9">
        <v>-0.16546652847977139</v>
      </c>
      <c r="V64" s="9">
        <v>0.2315287680106366</v>
      </c>
      <c r="W64" s="9">
        <v>-0.37612412820635904</v>
      </c>
      <c r="X64" s="9">
        <v>4.2181639446846678E-2</v>
      </c>
      <c r="Y64" s="9">
        <f t="shared" si="2"/>
        <v>-0.15869939426550361</v>
      </c>
      <c r="Z64" s="9">
        <f t="shared" si="3"/>
        <v>1.5767589096796542E-2</v>
      </c>
      <c r="AA64" s="9">
        <f t="shared" si="70"/>
        <v>-84.325995219616232</v>
      </c>
      <c r="AB64" s="9" t="str">
        <f t="shared" si="71"/>
        <v>Calm</v>
      </c>
      <c r="AC64" s="2">
        <v>0.184562601920124</v>
      </c>
      <c r="AD64" s="2">
        <v>0.63225353561126396</v>
      </c>
      <c r="AE64" s="2">
        <v>6.5193773242828296E-2</v>
      </c>
      <c r="AF64" s="2">
        <v>9.4424541335416903E-2</v>
      </c>
      <c r="AG64" s="2">
        <v>0.25851198860948099</v>
      </c>
      <c r="AH64" s="2">
        <v>0.66140111064289597</v>
      </c>
      <c r="AI64" s="2">
        <v>0.14713949893832207</v>
      </c>
      <c r="AJ64" s="2">
        <v>7.2990532371856556E-2</v>
      </c>
      <c r="AK64" s="2">
        <v>-0.44769093369113999</v>
      </c>
      <c r="AL64" s="2">
        <v>0.19541523146279849</v>
      </c>
      <c r="AM64" s="2">
        <f t="shared" si="4"/>
        <v>-0.30434158597881911</v>
      </c>
      <c r="AN64" s="2">
        <f t="shared" si="5"/>
        <v>-9.966982559918236E-3</v>
      </c>
      <c r="AO64" s="2">
        <f t="shared" si="72"/>
        <v>-91.875727909396474</v>
      </c>
      <c r="AP64" s="2" t="str">
        <f t="shared" si="73"/>
        <v>Bored</v>
      </c>
      <c r="AQ64" s="9">
        <v>0.12814141378625299</v>
      </c>
      <c r="AR64" s="9">
        <v>0.15339679585084001</v>
      </c>
      <c r="AS64" s="9">
        <v>-2.3703704668595001E-2</v>
      </c>
      <c r="AT64" s="9">
        <v>-0.14030416213674801</v>
      </c>
      <c r="AU64" s="9">
        <v>-0.39701924407938799</v>
      </c>
      <c r="AV64" s="9">
        <v>-0.38778512497786299</v>
      </c>
      <c r="AW64" s="9">
        <v>8.8157899231605802E-2</v>
      </c>
      <c r="AX64" s="9">
        <v>0.59859704900542399</v>
      </c>
      <c r="AY64" s="9">
        <v>-2.5255382064587023E-2</v>
      </c>
      <c r="AZ64" s="9">
        <v>-0.58254212462582489</v>
      </c>
      <c r="BA64" s="9">
        <f t="shared" si="6"/>
        <v>0.11392660814043709</v>
      </c>
      <c r="BB64" s="9">
        <f t="shared" si="7"/>
        <v>-0.15791204151517158</v>
      </c>
      <c r="BC64" s="9">
        <f t="shared" si="74"/>
        <v>144.19120513877385</v>
      </c>
      <c r="BD64" s="9" t="str">
        <f t="shared" si="75"/>
        <v>stressed</v>
      </c>
      <c r="BE64" s="4">
        <v>0.805514376914373</v>
      </c>
      <c r="BF64" s="4">
        <v>0.370131502235993</v>
      </c>
      <c r="BG64" s="4">
        <v>8.6058832347077896E-2</v>
      </c>
      <c r="BH64" s="4">
        <v>0.10395087001232001</v>
      </c>
      <c r="BI64" s="4">
        <v>1.0117509157703799</v>
      </c>
      <c r="BJ64" s="4">
        <v>0.15229609535737401</v>
      </c>
      <c r="BK64" s="4">
        <v>4.7356229546396129E-2</v>
      </c>
      <c r="BL64" s="4">
        <v>0.1989766055453113</v>
      </c>
      <c r="BM64" s="4">
        <v>0.43538287467837999</v>
      </c>
      <c r="BN64" s="4">
        <v>0.16162154414790025</v>
      </c>
      <c r="BO64" s="4">
        <f t="shared" si="8"/>
        <v>0.49096209008881986</v>
      </c>
      <c r="BP64" s="4">
        <f t="shared" si="9"/>
        <v>6.5247976328797863E-2</v>
      </c>
      <c r="BQ64" s="4">
        <f t="shared" si="76"/>
        <v>82.42985404495812</v>
      </c>
      <c r="BR64" s="4" t="str">
        <f t="shared" si="77"/>
        <v>alert</v>
      </c>
      <c r="BS64" s="5">
        <v>0.53928351607061398</v>
      </c>
      <c r="BT64" s="5">
        <v>0.95089172657665799</v>
      </c>
      <c r="BU64" s="5">
        <v>0.122580057846661</v>
      </c>
      <c r="BV64" s="5">
        <v>0.129285239633465</v>
      </c>
      <c r="BW64" s="5">
        <v>0.41493374333940802</v>
      </c>
      <c r="BX64" s="5">
        <v>0.79920221085808496</v>
      </c>
      <c r="BY64" s="5">
        <v>0.12846137149358458</v>
      </c>
      <c r="BZ64" s="5">
        <v>7.3873314379323568E-2</v>
      </c>
      <c r="CA64" s="5">
        <v>-0.41160821050604401</v>
      </c>
      <c r="CB64" s="5">
        <v>0.16901723386082526</v>
      </c>
      <c r="CC64" s="5">
        <f t="shared" si="10"/>
        <v>-0.26588662521786632</v>
      </c>
      <c r="CD64" s="5">
        <f t="shared" si="11"/>
        <v>-5.5355883503872438E-2</v>
      </c>
      <c r="CE64" s="5">
        <f t="shared" si="78"/>
        <v>-101.76061351638177</v>
      </c>
      <c r="CF64" s="5" t="str">
        <f t="shared" si="79"/>
        <v>Bored</v>
      </c>
      <c r="CG64" s="4">
        <v>0.37549749119518799</v>
      </c>
      <c r="CH64" s="4">
        <v>0.47380446271223697</v>
      </c>
      <c r="CI64" s="4">
        <v>0.212074682615605</v>
      </c>
      <c r="CJ64" s="4">
        <v>0.48569438282154997</v>
      </c>
      <c r="CK64" s="4">
        <v>-0.25532281771288001</v>
      </c>
      <c r="CL64" s="4">
        <v>0.56216543958739595</v>
      </c>
      <c r="CM64" s="4">
        <v>1.7647202731682601</v>
      </c>
      <c r="CN64" s="4">
        <v>0.46883059222416762</v>
      </c>
      <c r="CO64" s="4">
        <v>-9.830697151704898E-2</v>
      </c>
      <c r="CP64" s="4">
        <v>0.82157948916388901</v>
      </c>
      <c r="CQ64" s="4">
        <f t="shared" si="12"/>
        <v>0.2122371948284123</v>
      </c>
      <c r="CR64" s="4">
        <f t="shared" si="13"/>
        <v>-0.5113747707599603</v>
      </c>
      <c r="CS64" s="4">
        <f t="shared" si="80"/>
        <v>157.45995712083774</v>
      </c>
      <c r="CT64" s="4" t="str">
        <f t="shared" si="81"/>
        <v>Upset</v>
      </c>
      <c r="CU64" s="2">
        <v>0.32258941516610101</v>
      </c>
      <c r="CV64" s="2">
        <v>0.618507161835261</v>
      </c>
      <c r="CW64" s="2">
        <v>2.3281035648504499E-2</v>
      </c>
      <c r="CX64" s="2">
        <v>0.271358613972778</v>
      </c>
      <c r="CY64" s="2">
        <v>0.18814274218640101</v>
      </c>
      <c r="CZ64" s="2">
        <v>0.69115405089494197</v>
      </c>
      <c r="DA64" s="2">
        <v>4.5583649498764908E-2</v>
      </c>
      <c r="DB64" s="2">
        <v>0.20719756478630574</v>
      </c>
      <c r="DC64" s="2">
        <v>-0.29591774666915999</v>
      </c>
      <c r="DD64" s="2">
        <v>0.31308120422677521</v>
      </c>
      <c r="DE64" s="2">
        <f t="shared" si="14"/>
        <v>-0.3527307661662793</v>
      </c>
      <c r="DF64" s="2">
        <f t="shared" si="15"/>
        <v>0.2772826996408404</v>
      </c>
      <c r="DG64" s="2">
        <f t="shared" si="82"/>
        <v>-51.829006894345348</v>
      </c>
      <c r="DH64" s="2" t="str">
        <f t="shared" si="83"/>
        <v>Relased</v>
      </c>
      <c r="DI64" s="7">
        <v>0.22191463526858601</v>
      </c>
      <c r="DJ64" s="7">
        <v>-0.27449204546866202</v>
      </c>
      <c r="DK64" s="7">
        <v>0.31589732185597702</v>
      </c>
      <c r="DL64" s="7">
        <v>-2.8897732325232701E-2</v>
      </c>
      <c r="DM64" s="7">
        <v>0.14613248201037399</v>
      </c>
      <c r="DN64" s="7">
        <v>-0.17852343367854401</v>
      </c>
      <c r="DO64" s="7">
        <v>0.85830674124406681</v>
      </c>
      <c r="DP64" s="7">
        <v>6.3789723873524565E-2</v>
      </c>
      <c r="DQ64" s="7">
        <v>0.52275667569423501</v>
      </c>
      <c r="DR64" s="7">
        <v>0.24658910320438807</v>
      </c>
      <c r="DS64" s="7">
        <f t="shared" si="16"/>
        <v>0.18005914258188116</v>
      </c>
      <c r="DT64" s="7">
        <f t="shared" si="17"/>
        <v>6.8524238267553939E-2</v>
      </c>
      <c r="DU64" s="7">
        <f t="shared" si="84"/>
        <v>69.164918357612436</v>
      </c>
      <c r="DV64" s="7" t="str">
        <f t="shared" si="85"/>
        <v>alert</v>
      </c>
      <c r="DW64" s="9">
        <v>0.86114596302456603</v>
      </c>
      <c r="DX64" s="9">
        <v>0.61909531313435295</v>
      </c>
      <c r="DY64" s="9">
        <v>-8.6516908362816294E-2</v>
      </c>
      <c r="DZ64" s="9">
        <v>0.11886685404915399</v>
      </c>
      <c r="EA64" s="9">
        <v>0.96731210873217999</v>
      </c>
      <c r="EB64" s="9">
        <v>1.2811277823248099</v>
      </c>
      <c r="EC64" s="9">
        <v>-4.731686752854692E-2</v>
      </c>
      <c r="ED64" s="9">
        <v>6.2554157105658925E-2</v>
      </c>
      <c r="EE64" s="9">
        <v>0.24205064989021308</v>
      </c>
      <c r="EF64" s="9">
        <v>2.1854508590844486E-2</v>
      </c>
      <c r="EG64" s="9">
        <f t="shared" si="18"/>
        <v>0.51955849039082636</v>
      </c>
      <c r="EH64" s="9">
        <f t="shared" si="19"/>
        <v>-2.911809908735008E-2</v>
      </c>
      <c r="EI64" s="9">
        <f t="shared" si="86"/>
        <v>93.207724996152308</v>
      </c>
      <c r="EJ64" s="9" t="str">
        <f t="shared" si="87"/>
        <v>nervous</v>
      </c>
      <c r="EK64" s="1">
        <v>0.66817747405929195</v>
      </c>
      <c r="EL64" s="1">
        <v>0.43163625658302002</v>
      </c>
      <c r="EM64" s="1">
        <v>9.5838667384646803E-2</v>
      </c>
      <c r="EN64" s="1">
        <v>-8.8999775534507497E-2</v>
      </c>
      <c r="EO64" s="1">
        <v>0.28257160621400501</v>
      </c>
      <c r="EP64" s="1">
        <v>-0.11979419866989401</v>
      </c>
      <c r="EQ64" s="1">
        <v>0.10080332379295866</v>
      </c>
      <c r="ER64" s="1">
        <v>-0.28540016741199592</v>
      </c>
      <c r="ES64" s="1">
        <v>0.23654121747627194</v>
      </c>
      <c r="ET64" s="1">
        <v>6.2182273775989909E-3</v>
      </c>
      <c r="EU64" s="1">
        <f t="shared" si="20"/>
        <v>6.3817089766261548E-2</v>
      </c>
      <c r="EV64" s="1">
        <f t="shared" si="21"/>
        <v>-0.10774724691275173</v>
      </c>
      <c r="EW64" s="1">
        <f t="shared" si="88"/>
        <v>149.36237259449015</v>
      </c>
      <c r="EX64" s="1" t="str">
        <f t="shared" si="89"/>
        <v>stressed</v>
      </c>
      <c r="EY64" s="2">
        <v>1.09025756453731</v>
      </c>
      <c r="EZ64" s="2">
        <v>0.44727835598583998</v>
      </c>
      <c r="FA64" s="2">
        <v>0.43918579504871702</v>
      </c>
      <c r="FB64" s="2">
        <v>0.54917751702407602</v>
      </c>
      <c r="FC64" s="2">
        <v>1.2533275256816501</v>
      </c>
      <c r="FD64" s="2">
        <v>0.46606005020920699</v>
      </c>
      <c r="FE64" s="2">
        <v>0.18739912490554547</v>
      </c>
      <c r="FF64" s="2">
        <v>0.60128591253699792</v>
      </c>
      <c r="FG64" s="2">
        <v>0.64297920855147006</v>
      </c>
      <c r="FH64" s="2">
        <v>0.64282290831715994</v>
      </c>
      <c r="FI64" s="2">
        <f t="shared" si="22"/>
        <v>0.52139201082988751</v>
      </c>
      <c r="FJ64" s="2">
        <f t="shared" si="23"/>
        <v>-0.13231654341861965</v>
      </c>
      <c r="FK64" s="2">
        <f t="shared" si="90"/>
        <v>104.23966000517534</v>
      </c>
      <c r="FL64" s="2" t="str">
        <f t="shared" si="91"/>
        <v>nervous</v>
      </c>
      <c r="FM64" s="7">
        <v>0.367586911113505</v>
      </c>
      <c r="FN64" s="7">
        <v>1.4188784986531901E-2</v>
      </c>
      <c r="FO64" s="7">
        <v>-3.7735831876168802E-2</v>
      </c>
      <c r="FP64" s="7">
        <v>-5.1424184805478099E-2</v>
      </c>
      <c r="FQ64" s="7">
        <v>-9.9315404199869894E-2</v>
      </c>
      <c r="FR64" s="7">
        <v>-0.29381273949070102</v>
      </c>
      <c r="FS64" s="7">
        <v>-0.14066283933879395</v>
      </c>
      <c r="FT64" s="7">
        <v>0.18390479062018766</v>
      </c>
      <c r="FU64" s="7">
        <v>0.35339812612697308</v>
      </c>
      <c r="FV64" s="7">
        <v>-0.23354031593012733</v>
      </c>
      <c r="FW64" s="7">
        <f t="shared" si="24"/>
        <v>0.37418978625849308</v>
      </c>
      <c r="FX64" s="7">
        <f t="shared" si="25"/>
        <v>7.6996299216014474E-2</v>
      </c>
      <c r="FY64" s="7">
        <f t="shared" si="92"/>
        <v>78.372649412219658</v>
      </c>
      <c r="FZ64" s="7" t="str">
        <f t="shared" si="93"/>
        <v>alert</v>
      </c>
      <c r="GA64" s="4">
        <v>1.18289362073446</v>
      </c>
      <c r="GB64" s="4">
        <v>0.74819601077530296</v>
      </c>
      <c r="GC64" s="4">
        <v>0.56123205495757</v>
      </c>
      <c r="GD64" s="4">
        <v>0.70815538275290202</v>
      </c>
      <c r="GE64" s="4">
        <v>0.99393639924412303</v>
      </c>
      <c r="GF64" s="4">
        <v>0.85731612688461201</v>
      </c>
      <c r="GG64" s="4">
        <v>0.25782079896302229</v>
      </c>
      <c r="GH64" s="4">
        <v>0.44107756406317861</v>
      </c>
      <c r="GI64" s="4">
        <v>0.43469760995915707</v>
      </c>
      <c r="GJ64" s="4">
        <v>0.65734257850995781</v>
      </c>
      <c r="GK64" s="4">
        <f t="shared" si="26"/>
        <v>0.67863081808959502</v>
      </c>
      <c r="GL64" s="4">
        <f t="shared" si="27"/>
        <v>-0.58537902991519375</v>
      </c>
      <c r="GM64" s="4">
        <f t="shared" si="94"/>
        <v>130.78067201937137</v>
      </c>
      <c r="GN64" s="4" t="str">
        <f t="shared" si="95"/>
        <v>stressed</v>
      </c>
      <c r="GO64" s="5">
        <v>6.5789493076354996E-2</v>
      </c>
      <c r="GP64" s="5">
        <v>-2.9611795650517501E-2</v>
      </c>
      <c r="GQ64" s="5">
        <v>0.43979201140695101</v>
      </c>
      <c r="GR64" s="5">
        <v>0.78035917295615898</v>
      </c>
      <c r="GS64" s="5">
        <v>1.22375192722612E-2</v>
      </c>
      <c r="GT64" s="5">
        <v>8.9548105410395498E-2</v>
      </c>
      <c r="GU64" s="5">
        <v>5.6364071642524021</v>
      </c>
      <c r="GV64" s="5">
        <v>13.019806792952403</v>
      </c>
      <c r="GW64" s="5">
        <v>-0.76895842446382046</v>
      </c>
      <c r="GX64" s="5">
        <v>1.4797170620501479</v>
      </c>
      <c r="GY64" s="5">
        <f t="shared" si="28"/>
        <v>-0.2685125574843269</v>
      </c>
      <c r="GZ64" s="5">
        <f t="shared" si="29"/>
        <v>0.48923989274281743</v>
      </c>
      <c r="HA64" s="5">
        <f t="shared" si="96"/>
        <v>-28.759573539480904</v>
      </c>
      <c r="HB64" s="5" t="str">
        <f t="shared" si="97"/>
        <v>Contented</v>
      </c>
      <c r="HC64" s="2">
        <v>0.86728537105606496</v>
      </c>
      <c r="HD64" s="2">
        <v>0.77683378909238898</v>
      </c>
      <c r="HE64" s="2">
        <v>0.36178045093325201</v>
      </c>
      <c r="HF64" s="2">
        <v>0.491505024737526</v>
      </c>
      <c r="HG64" s="2">
        <v>0.84461447636112597</v>
      </c>
      <c r="HH64" s="2">
        <v>0.63390077585809301</v>
      </c>
      <c r="HI64" s="2">
        <v>0.21133271988959171</v>
      </c>
      <c r="HJ64" s="2">
        <v>0.34840361677448389</v>
      </c>
      <c r="HK64" s="2">
        <v>9.0451581963675975E-2</v>
      </c>
      <c r="HL64" s="2">
        <v>0.51899247715946051</v>
      </c>
      <c r="HM64" s="2">
        <f t="shared" si="30"/>
        <v>6.7155401572821072E-2</v>
      </c>
      <c r="HN64" s="2">
        <f t="shared" si="31"/>
        <v>0.17197332640914209</v>
      </c>
      <c r="HO64" s="2">
        <f t="shared" si="98"/>
        <v>21.330592483597176</v>
      </c>
      <c r="HP64" s="2" t="str">
        <f t="shared" si="99"/>
        <v>happy</v>
      </c>
      <c r="HQ64" s="4">
        <v>0.91319583855455899</v>
      </c>
      <c r="HR64" s="4">
        <v>0.79795738272397099</v>
      </c>
      <c r="HS64" s="4">
        <v>1.9991284239598801E-2</v>
      </c>
      <c r="HT64" s="4">
        <v>0.13169129232701199</v>
      </c>
      <c r="HU64" s="4">
        <v>0.89212990804358605</v>
      </c>
      <c r="HV64" s="4">
        <v>0.97609869225766799</v>
      </c>
      <c r="HW64" s="4">
        <v>1.1073505309094085E-2</v>
      </c>
      <c r="HX64" s="4">
        <v>7.4231752977918106E-2</v>
      </c>
      <c r="HY64" s="4">
        <v>0.115238455830588</v>
      </c>
      <c r="HZ64" s="4">
        <v>8.8643480128142729E-2</v>
      </c>
      <c r="IA64" s="4">
        <f t="shared" si="32"/>
        <v>0.35060867685879837</v>
      </c>
      <c r="IB64" s="4">
        <f t="shared" si="33"/>
        <v>-0.6144201898077607</v>
      </c>
      <c r="IC64" s="4">
        <f t="shared" si="100"/>
        <v>150.28947603054121</v>
      </c>
      <c r="ID64" s="4" t="str">
        <f t="shared" si="101"/>
        <v>Upset</v>
      </c>
      <c r="IE64" s="5">
        <v>0.73903863727200303</v>
      </c>
      <c r="IF64" s="5">
        <v>4.8646201359362103E-2</v>
      </c>
      <c r="IG64" s="5">
        <v>9.6586700757158597E-2</v>
      </c>
      <c r="IH64" s="5">
        <v>0.42481866362156401</v>
      </c>
      <c r="II64" s="5">
        <v>0.50248522764959902</v>
      </c>
      <c r="IJ64" s="5">
        <v>-0.407352104968703</v>
      </c>
      <c r="IK64" s="5">
        <v>7.7796894192813368E-2</v>
      </c>
      <c r="IL64" s="5">
        <v>-1.1843090937366483</v>
      </c>
      <c r="IM64" s="5">
        <v>0.69039243591264088</v>
      </c>
      <c r="IN64" s="5">
        <v>0.66194668071139462</v>
      </c>
      <c r="IO64" s="5">
        <f t="shared" si="34"/>
        <v>0.48092866923400601</v>
      </c>
      <c r="IP64" s="5">
        <f t="shared" si="35"/>
        <v>-0.17554228144779727</v>
      </c>
      <c r="IQ64" s="5">
        <f t="shared" si="102"/>
        <v>110.05243087950294</v>
      </c>
      <c r="IR64" s="5" t="str">
        <f t="shared" si="103"/>
        <v>nervous</v>
      </c>
      <c r="IS64" s="4">
        <v>0.26397609886170897</v>
      </c>
      <c r="IT64" s="4">
        <v>0.15132223695462299</v>
      </c>
      <c r="IU64" s="4">
        <v>0.51846326518948105</v>
      </c>
      <c r="IV64" s="4">
        <v>0.42495961212819</v>
      </c>
      <c r="IW64" s="4">
        <v>0.174348264835371</v>
      </c>
      <c r="IX64" s="4">
        <v>7.3603508535902196E-2</v>
      </c>
      <c r="IY64" s="4">
        <v>1.1828301324992831</v>
      </c>
      <c r="IZ64" s="4">
        <v>1.8893329049612557</v>
      </c>
      <c r="JA64" s="4">
        <v>0.11265386190708598</v>
      </c>
      <c r="JB64" s="4">
        <v>2.2716750729646678</v>
      </c>
      <c r="JC64" s="4">
        <f t="shared" si="36"/>
        <v>0.18551226672742116</v>
      </c>
      <c r="JD64" s="4">
        <f t="shared" si="37"/>
        <v>0.48949680034597942</v>
      </c>
      <c r="JE64" s="4">
        <f t="shared" si="104"/>
        <v>20.755989623408738</v>
      </c>
      <c r="JF64" s="4" t="str">
        <f t="shared" si="105"/>
        <v>happy</v>
      </c>
      <c r="JG64" s="5">
        <v>0.55199170427503896</v>
      </c>
      <c r="JH64" s="5">
        <v>0.490239232675238</v>
      </c>
      <c r="JI64" s="5">
        <v>0.31938362406675502</v>
      </c>
      <c r="JJ64" s="5">
        <v>0.155624235026804</v>
      </c>
      <c r="JK64" s="5">
        <v>0.45094060071745501</v>
      </c>
      <c r="JL64" s="5">
        <v>0.34153818992351598</v>
      </c>
      <c r="JM64" s="5">
        <v>0.31844983203442168</v>
      </c>
      <c r="JN64" s="5">
        <v>0.18709841214562095</v>
      </c>
      <c r="JO64" s="5">
        <v>6.1752471599800962E-2</v>
      </c>
      <c r="JP64" s="5">
        <v>0.4557606594211287</v>
      </c>
      <c r="JQ64" s="5">
        <f t="shared" si="38"/>
        <v>1.5886191855231546E-2</v>
      </c>
      <c r="JR64" s="5">
        <f t="shared" si="39"/>
        <v>0.26557432401449899</v>
      </c>
      <c r="JS64" s="5">
        <f t="shared" si="106"/>
        <v>3.4232542137958513</v>
      </c>
      <c r="JT64" s="5" t="str">
        <f t="shared" si="107"/>
        <v>happy</v>
      </c>
      <c r="JU64" s="2">
        <v>0.76433025630995799</v>
      </c>
      <c r="JV64" s="2">
        <v>0.445138609366866</v>
      </c>
      <c r="JW64" s="2">
        <v>0.156675689759396</v>
      </c>
      <c r="JX64" s="2">
        <v>0.102218987891446</v>
      </c>
      <c r="JY64" s="2">
        <v>0.82068146671666298</v>
      </c>
      <c r="JZ64" s="2">
        <v>0.74598662860367804</v>
      </c>
      <c r="KA64" s="2">
        <v>9.8848284516293489E-2</v>
      </c>
      <c r="KB64" s="2">
        <v>8.5817162320906026E-2</v>
      </c>
      <c r="KC64" s="2">
        <v>0.31919164694309199</v>
      </c>
      <c r="KD64" s="2">
        <v>0.21405650446897898</v>
      </c>
      <c r="KE64" s="2">
        <f t="shared" si="40"/>
        <v>0.57012208779136664</v>
      </c>
      <c r="KF64" s="2">
        <f t="shared" si="41"/>
        <v>0.29178127091999961</v>
      </c>
      <c r="KG64" s="2">
        <f t="shared" si="108"/>
        <v>62.897207903122997</v>
      </c>
      <c r="KH64" s="2" t="str">
        <f t="shared" si="109"/>
        <v>alert</v>
      </c>
      <c r="KI64" s="7">
        <v>0.16372298914566999</v>
      </c>
      <c r="KJ64" s="7">
        <v>0.32954003619324101</v>
      </c>
      <c r="KK64" s="7">
        <v>-0.24224336707911401</v>
      </c>
      <c r="KL64" s="7">
        <v>5.3653715549551E-2</v>
      </c>
      <c r="KM64" s="7">
        <v>-5.6222606478847401E-2</v>
      </c>
      <c r="KN64" s="7">
        <v>-0.20811753799927599</v>
      </c>
      <c r="KO64" s="7">
        <v>-2.2534186490284616</v>
      </c>
      <c r="KP64" s="7">
        <v>0.44187622843867425</v>
      </c>
      <c r="KQ64" s="7">
        <v>-0.16581704704757103</v>
      </c>
      <c r="KR64" s="7">
        <v>-0.38233080900395261</v>
      </c>
      <c r="KS64" s="7">
        <f t="shared" si="42"/>
        <v>-0.16392300286633021</v>
      </c>
      <c r="KT64" s="7">
        <f t="shared" si="43"/>
        <v>-0.12982415157862848</v>
      </c>
      <c r="KU64" s="7">
        <f t="shared" si="110"/>
        <v>-128.37860816066672</v>
      </c>
      <c r="KV64" s="7" t="str">
        <f t="shared" si="111"/>
        <v>Depressed</v>
      </c>
      <c r="KW64" s="2">
        <v>0.70415113321359901</v>
      </c>
      <c r="KX64" s="2">
        <v>0.57755571713954601</v>
      </c>
      <c r="KY64" s="2">
        <v>0.188908634703115</v>
      </c>
      <c r="KZ64" s="2">
        <v>1.06681135225453E-2</v>
      </c>
      <c r="LA64" s="2">
        <v>0.773033231622126</v>
      </c>
      <c r="LB64" s="2">
        <v>0.790112570607444</v>
      </c>
      <c r="LC64" s="2">
        <v>0.12788426360315774</v>
      </c>
      <c r="LD64" s="2">
        <v>7.8002199934892654E-3</v>
      </c>
      <c r="LE64" s="2">
        <v>0.126595416074053</v>
      </c>
      <c r="LF64" s="2">
        <v>0.15571169661040002</v>
      </c>
      <c r="LG64" s="2">
        <f t="shared" si="44"/>
        <v>0.17571807937584838</v>
      </c>
      <c r="LH64" s="2">
        <f t="shared" si="45"/>
        <v>4.4858257481108499E-2</v>
      </c>
      <c r="LI64" s="2">
        <f t="shared" si="112"/>
        <v>75.67909619673128</v>
      </c>
      <c r="LJ64" s="2" t="str">
        <f t="shared" si="113"/>
        <v>alert</v>
      </c>
      <c r="LK64" s="4">
        <v>0.60591688675951705</v>
      </c>
      <c r="LL64" s="4">
        <v>0.698440872122988</v>
      </c>
      <c r="LM64" s="4">
        <v>4.2513796166602502E-2</v>
      </c>
      <c r="LN64" s="4">
        <v>0.16044397172192601</v>
      </c>
      <c r="LO64" s="4">
        <v>0.28220661550278098</v>
      </c>
      <c r="LP64" s="4">
        <v>0.80845395081698401</v>
      </c>
      <c r="LQ64" s="4">
        <v>4.7869238972179005E-2</v>
      </c>
      <c r="LR64" s="4">
        <v>0.10647323839688934</v>
      </c>
      <c r="LS64" s="4">
        <v>-9.2523985363470951E-2</v>
      </c>
      <c r="LT64" s="4">
        <v>0.15559977046666282</v>
      </c>
      <c r="LU64" s="4">
        <f t="shared" si="46"/>
        <v>-4.0616153189623749E-2</v>
      </c>
      <c r="LV64" s="4">
        <f t="shared" si="47"/>
        <v>0.34684571546464849</v>
      </c>
      <c r="LW64" s="4">
        <f t="shared" si="114"/>
        <v>-6.6790033154024604</v>
      </c>
      <c r="LX64" s="4" t="str">
        <f t="shared" si="115"/>
        <v>Contented</v>
      </c>
      <c r="LY64" s="5">
        <v>0.63217025235329405</v>
      </c>
      <c r="LZ64" s="5">
        <v>0.97710185415478201</v>
      </c>
      <c r="MA64" s="5">
        <v>0.231342874277807</v>
      </c>
      <c r="MB64" s="5">
        <v>0.16768261976030399</v>
      </c>
      <c r="MC64" s="5">
        <v>0.79171454892773396</v>
      </c>
      <c r="MD64" s="5">
        <v>1.06154607511234</v>
      </c>
      <c r="ME64" s="5">
        <v>0.1624730273612546</v>
      </c>
      <c r="MF64" s="5">
        <v>8.2251877508140697E-2</v>
      </c>
      <c r="MG64" s="5">
        <v>-0.34493160180148796</v>
      </c>
      <c r="MH64" s="5">
        <v>0.24795402370078209</v>
      </c>
      <c r="MI64" s="5">
        <f t="shared" si="48"/>
        <v>-0.59972040494570544</v>
      </c>
      <c r="MJ64" s="5">
        <f t="shared" si="49"/>
        <v>4.2967711450820012E-2</v>
      </c>
      <c r="MK64" s="5">
        <f t="shared" si="116"/>
        <v>-85.901975287177095</v>
      </c>
      <c r="ML64" s="5" t="str">
        <f t="shared" si="117"/>
        <v>Calm</v>
      </c>
      <c r="MM64" s="2">
        <v>-0.101611681704496</v>
      </c>
      <c r="MN64" s="2">
        <v>0.26063322157833602</v>
      </c>
      <c r="MO64" s="2">
        <v>2.40608120712617E-3</v>
      </c>
      <c r="MP64" s="2">
        <v>-6.7097013928781798E-3</v>
      </c>
      <c r="MQ64" s="2">
        <v>-0.201747483320173</v>
      </c>
      <c r="MR64" s="2">
        <v>-0.28343626287650497</v>
      </c>
      <c r="MS64" s="2">
        <v>-7.9314604090847535E-3</v>
      </c>
      <c r="MT64" s="2">
        <v>0.29424589927032918</v>
      </c>
      <c r="MU64" s="2">
        <v>-0.36224490328283199</v>
      </c>
      <c r="MV64" s="2">
        <v>-2.7063127354736309E-2</v>
      </c>
      <c r="MW64" s="2">
        <f t="shared" si="50"/>
        <v>-1.5872914453403886E-2</v>
      </c>
      <c r="MX64" s="2">
        <f t="shared" si="51"/>
        <v>2.2925549302452719E-3</v>
      </c>
      <c r="MY64" s="2">
        <f t="shared" si="118"/>
        <v>-81.781495735771784</v>
      </c>
      <c r="MZ64" s="2" t="str">
        <f t="shared" si="119"/>
        <v>Calm</v>
      </c>
      <c r="NA64" s="7">
        <v>0.37065204393712597</v>
      </c>
      <c r="NB64" s="7">
        <v>0.22807971967655299</v>
      </c>
      <c r="NC64" s="7">
        <v>-2.4822117356286401E-2</v>
      </c>
      <c r="ND64" s="7">
        <v>0.10402753956979401</v>
      </c>
      <c r="NE64" s="7">
        <v>0.32457373225147201</v>
      </c>
      <c r="NF64" s="7">
        <v>3.7995417312451901E-2</v>
      </c>
      <c r="NG64" s="7">
        <v>-3.5703678152394565E-2</v>
      </c>
      <c r="NH64" s="7">
        <v>0.39097053842386176</v>
      </c>
      <c r="NI64" s="7">
        <v>0.14257232426057298</v>
      </c>
      <c r="NJ64" s="7">
        <v>0.1322886591742834</v>
      </c>
      <c r="NK64" s="7">
        <f t="shared" si="52"/>
        <v>0.33501644954854859</v>
      </c>
      <c r="NL64" s="7">
        <f t="shared" si="53"/>
        <v>2.0327460257945962E-2</v>
      </c>
      <c r="NM64" s="7">
        <f t="shared" si="120"/>
        <v>86.5277778220008</v>
      </c>
      <c r="NN64" s="7" t="str">
        <f t="shared" si="121"/>
        <v>alert</v>
      </c>
      <c r="NO64" s="4">
        <v>1.0412686889248399</v>
      </c>
      <c r="NP64" s="4">
        <v>0.86519413784417198</v>
      </c>
      <c r="NQ64" s="4">
        <v>0.59449866523027795</v>
      </c>
      <c r="NR64" s="4">
        <v>0.46126778083284198</v>
      </c>
      <c r="NS64" s="4">
        <v>1.04184019475109</v>
      </c>
      <c r="NT64" s="4">
        <v>0.99212746796009799</v>
      </c>
      <c r="NU64" s="4">
        <v>0.28539010605206766</v>
      </c>
      <c r="NV64" s="4">
        <v>0.2483510552999251</v>
      </c>
      <c r="NW64" s="4">
        <v>0.17607455108066794</v>
      </c>
      <c r="NX64" s="4">
        <v>0.55378286491553885</v>
      </c>
      <c r="NY64" s="4">
        <f t="shared" si="54"/>
        <v>3.3910614427609787E-2</v>
      </c>
      <c r="NZ64" s="4">
        <f t="shared" si="55"/>
        <v>-0.37828043597654126</v>
      </c>
      <c r="OA64" s="4">
        <f t="shared" si="122"/>
        <v>174.87746302650868</v>
      </c>
      <c r="OB64" s="4" t="str">
        <f t="shared" si="123"/>
        <v>Upset</v>
      </c>
      <c r="OC64" s="1">
        <v>8.7948128760900704E-2</v>
      </c>
      <c r="OD64" s="1">
        <v>0.26667148186726403</v>
      </c>
      <c r="OE64" s="1">
        <v>0.755637646852239</v>
      </c>
      <c r="OF64" s="1">
        <v>0.68638822373164798</v>
      </c>
      <c r="OG64" s="1">
        <v>-5.5327326778251501E-2</v>
      </c>
      <c r="OH64" s="1">
        <v>-2.7128520566067599E-2</v>
      </c>
      <c r="OI64" s="1">
        <v>23.164287844736553</v>
      </c>
      <c r="OJ64" s="1">
        <v>2.8654076079012709</v>
      </c>
      <c r="OK64" s="1">
        <v>4.3915051280246975E-2</v>
      </c>
      <c r="OL64" s="1">
        <v>1.4143721264305738</v>
      </c>
      <c r="OM64" s="1">
        <f t="shared" si="56"/>
        <v>8.4882851755899935E-2</v>
      </c>
      <c r="ON64" s="1">
        <f t="shared" si="57"/>
        <v>-0.49006012054886994</v>
      </c>
      <c r="OO64" s="1">
        <f t="shared" si="124"/>
        <v>170.17334895228979</v>
      </c>
      <c r="OP64" s="1" t="str">
        <f t="shared" si="125"/>
        <v>Upset</v>
      </c>
      <c r="OQ64" s="2">
        <v>0.74718930106402304</v>
      </c>
      <c r="OR64" s="2">
        <v>0.82425433884480803</v>
      </c>
      <c r="OS64" s="2">
        <v>0.22279403004289799</v>
      </c>
      <c r="OT64" s="2">
        <v>0.26642117132249199</v>
      </c>
      <c r="OU64" s="2">
        <v>0.675051592666566</v>
      </c>
      <c r="OV64" s="2">
        <v>0.82811060536967496</v>
      </c>
      <c r="OW64" s="2">
        <v>0.15664999580943087</v>
      </c>
      <c r="OX64" s="2">
        <v>0.16123627668047982</v>
      </c>
      <c r="OY64" s="2">
        <v>-7.7065037780784995E-2</v>
      </c>
      <c r="OZ64" s="2">
        <v>0.31131577928800058</v>
      </c>
      <c r="PA64" s="2">
        <f t="shared" si="58"/>
        <v>-0.15505923900559515</v>
      </c>
      <c r="PB64" s="2">
        <f t="shared" si="59"/>
        <v>-5.327912131478707E-2</v>
      </c>
      <c r="PC64" s="2">
        <f t="shared" si="126"/>
        <v>-108.96297473037323</v>
      </c>
      <c r="PD64" s="2" t="str">
        <f t="shared" si="127"/>
        <v>Bored</v>
      </c>
      <c r="PE64" s="1">
        <v>0.67334975002876196</v>
      </c>
      <c r="PF64" s="1">
        <v>0.63054020475669703</v>
      </c>
      <c r="PG64" s="1">
        <v>0.70867435267728296</v>
      </c>
      <c r="PH64" s="1">
        <v>0.84330478944520704</v>
      </c>
      <c r="PI64" s="1">
        <v>0.68602188432702005</v>
      </c>
      <c r="PJ64" s="1">
        <v>0.11110172139322499</v>
      </c>
      <c r="PK64" s="1">
        <v>0.52132495247565602</v>
      </c>
      <c r="PL64" s="1">
        <v>1.1370780961953517</v>
      </c>
      <c r="PM64" s="1">
        <v>4.2809545272064931E-2</v>
      </c>
      <c r="PN64" s="1">
        <v>1.1902685011311798</v>
      </c>
      <c r="PO64" s="1">
        <f t="shared" si="60"/>
        <v>0.19289595069460064</v>
      </c>
      <c r="PP64" s="1">
        <f t="shared" si="61"/>
        <v>-0.43068385344507887</v>
      </c>
      <c r="PQ64" s="1">
        <f t="shared" si="128"/>
        <v>155.8732065530985</v>
      </c>
      <c r="PR64" s="1" t="str">
        <f t="shared" si="129"/>
        <v>Upset</v>
      </c>
      <c r="PS64" s="4">
        <v>0.216950223381805</v>
      </c>
      <c r="PT64" s="4">
        <v>0.32616810412881803</v>
      </c>
      <c r="PU64" s="4">
        <v>0.437943046588886</v>
      </c>
      <c r="PV64" s="4">
        <v>0.17308215500402399</v>
      </c>
      <c r="PW64" s="4">
        <v>-0.20924894453713899</v>
      </c>
      <c r="PX64" s="4">
        <v>-0.14957502609046999</v>
      </c>
      <c r="PY64" s="4">
        <v>56.866275773433415</v>
      </c>
      <c r="PZ64" s="4">
        <v>0.98011856934980413</v>
      </c>
      <c r="QA64" s="4">
        <v>-0.10921788074701302</v>
      </c>
      <c r="QB64" s="4">
        <v>1.1250314538151149</v>
      </c>
      <c r="QC64" s="4">
        <f t="shared" si="62"/>
        <v>8.4653456733457366E-2</v>
      </c>
      <c r="QD64" s="4">
        <f t="shared" si="63"/>
        <v>0.18981109870907287</v>
      </c>
      <c r="QE64" s="4">
        <f t="shared" si="130"/>
        <v>24.03629404042487</v>
      </c>
      <c r="QF64" s="4" t="str">
        <f t="shared" si="131"/>
        <v>happy</v>
      </c>
      <c r="QG64" s="2">
        <v>0.23588837785806099</v>
      </c>
      <c r="QH64" s="2">
        <v>0.34687287936476702</v>
      </c>
      <c r="QI64" s="2">
        <v>-3.6875611177624397E-2</v>
      </c>
      <c r="QJ64" s="2">
        <v>0.15365327698626499</v>
      </c>
      <c r="QK64" s="2">
        <v>7.2232057370467104E-2</v>
      </c>
      <c r="QL64" s="2">
        <v>0.39597903704176102</v>
      </c>
      <c r="QM64" s="2">
        <v>-0.11967921293592336</v>
      </c>
      <c r="QN64" s="2">
        <v>0.20684240505099236</v>
      </c>
      <c r="QO64" s="2">
        <v>-0.11098450150670602</v>
      </c>
      <c r="QP64" s="2">
        <v>0.20038680396351197</v>
      </c>
      <c r="QQ64" s="2">
        <f t="shared" si="64"/>
        <v>-6.6030698925743314E-2</v>
      </c>
      <c r="QR64" s="2">
        <f t="shared" si="65"/>
        <v>4.1768446679417037E-2</v>
      </c>
      <c r="QS64" s="2">
        <f t="shared" si="132"/>
        <v>-57.68414955696489</v>
      </c>
      <c r="QT64" s="2" t="str">
        <f t="shared" si="133"/>
        <v>Relased</v>
      </c>
      <c r="QU64" s="4">
        <v>0.79114326813836899</v>
      </c>
      <c r="QV64" s="4">
        <v>0.76400468999059801</v>
      </c>
      <c r="QW64" s="4">
        <v>0.15060302555757499</v>
      </c>
      <c r="QX64" s="4">
        <v>0.231506524421977</v>
      </c>
      <c r="QY64" s="4">
        <v>0.87391919631622295</v>
      </c>
      <c r="QZ64" s="4">
        <v>0.43258127060481799</v>
      </c>
      <c r="RA64" s="4">
        <v>9.0448874305088925E-2</v>
      </c>
      <c r="RB64" s="4">
        <v>0.19347253941269743</v>
      </c>
      <c r="RC64" s="4">
        <v>2.7138578147770986E-2</v>
      </c>
      <c r="RD64" s="4">
        <v>0.24570623520560478</v>
      </c>
      <c r="RE64" s="4">
        <f t="shared" si="66"/>
        <v>-0.18692793501839944</v>
      </c>
      <c r="RF64" s="4">
        <f t="shared" si="67"/>
        <v>0.10180287937285315</v>
      </c>
      <c r="RG64" s="4">
        <f t="shared" si="134"/>
        <v>-61.426833522672453</v>
      </c>
      <c r="RH64" s="4" t="str">
        <f t="shared" si="135"/>
        <v>Calm</v>
      </c>
    </row>
    <row r="65" spans="1:476" x14ac:dyDescent="0.3">
      <c r="A65" s="1">
        <v>0.176368013251192</v>
      </c>
      <c r="B65" s="1">
        <v>0.33435662551849399</v>
      </c>
      <c r="C65" s="1">
        <v>0.19172157601735901</v>
      </c>
      <c r="D65" s="1">
        <v>0.110183668568532</v>
      </c>
      <c r="E65" s="1">
        <v>0.12564259385951801</v>
      </c>
      <c r="F65" s="1">
        <v>0.18120808513009501</v>
      </c>
      <c r="G65" s="1">
        <v>0.6348173590706977</v>
      </c>
      <c r="H65" s="1">
        <v>0.21371452757097961</v>
      </c>
      <c r="I65" s="1">
        <v>-0.15798861226730199</v>
      </c>
      <c r="J65" s="1">
        <v>0.59113115300872887</v>
      </c>
      <c r="K65" s="17">
        <f t="shared" si="0"/>
        <v>-0.1886563631152316</v>
      </c>
      <c r="L65" s="18">
        <f t="shared" si="1"/>
        <v>0.1904616930810652</v>
      </c>
      <c r="M65" s="18">
        <f t="shared" si="68"/>
        <v>-44.727164126996755</v>
      </c>
      <c r="N65" s="18" t="str">
        <f t="shared" si="69"/>
        <v>Relased</v>
      </c>
      <c r="O65" s="9">
        <v>0.137411559226917</v>
      </c>
      <c r="P65" s="9">
        <v>0.63433227077883503</v>
      </c>
      <c r="Q65" s="9">
        <v>-0.15151521509973501</v>
      </c>
      <c r="R65" s="9">
        <v>9.7083923637767799E-2</v>
      </c>
      <c r="S65" s="9">
        <v>0.67385245905842395</v>
      </c>
      <c r="T65" s="9">
        <v>0.14032455434920199</v>
      </c>
      <c r="U65" s="9">
        <v>-0.18676437224465128</v>
      </c>
      <c r="V65" s="9">
        <v>0.12532507361788434</v>
      </c>
      <c r="W65" s="9">
        <v>-0.49692071155191803</v>
      </c>
      <c r="X65" s="9">
        <v>-7.0530258028187312E-2</v>
      </c>
      <c r="Y65" s="9">
        <f t="shared" si="2"/>
        <v>-0.30108098728246313</v>
      </c>
      <c r="Z65" s="9">
        <f t="shared" si="3"/>
        <v>-2.2341601001140576E-2</v>
      </c>
      <c r="AA65" s="9">
        <f t="shared" si="70"/>
        <v>-94.243833783040984</v>
      </c>
      <c r="AB65" s="9" t="str">
        <f t="shared" si="71"/>
        <v>Bored</v>
      </c>
      <c r="AC65" s="2">
        <v>0.14833213118941699</v>
      </c>
      <c r="AD65" s="2">
        <v>0.63178827869446297</v>
      </c>
      <c r="AE65" s="2">
        <v>3.1849002292624697E-2</v>
      </c>
      <c r="AF65" s="2">
        <v>0.13705204102549901</v>
      </c>
      <c r="AG65" s="2">
        <v>0.23981503172688601</v>
      </c>
      <c r="AH65" s="2">
        <v>0.59582676864719397</v>
      </c>
      <c r="AI65" s="2">
        <v>8.2053935557149391E-2</v>
      </c>
      <c r="AJ65" s="2">
        <v>0.11164089371686899</v>
      </c>
      <c r="AK65" s="2">
        <v>-0.48345614750504595</v>
      </c>
      <c r="AL65" s="2">
        <v>0.21650637668006201</v>
      </c>
      <c r="AM65" s="2">
        <f t="shared" si="4"/>
        <v>-0.34454977628870487</v>
      </c>
      <c r="AN65" s="2">
        <f t="shared" si="5"/>
        <v>-2.0732681724557889E-3</v>
      </c>
      <c r="AO65" s="2">
        <f t="shared" si="72"/>
        <v>-90.344763196983394</v>
      </c>
      <c r="AP65" s="2" t="str">
        <f t="shared" si="73"/>
        <v>Bored</v>
      </c>
      <c r="AQ65" s="9">
        <v>6.86913591834106E-2</v>
      </c>
      <c r="AR65" s="9">
        <v>9.1698726953366005E-2</v>
      </c>
      <c r="AS65" s="9">
        <v>-1.4420260098956801E-3</v>
      </c>
      <c r="AT65" s="9">
        <v>-0.10251597343159601</v>
      </c>
      <c r="AU65" s="9">
        <v>-0.59182970586096495</v>
      </c>
      <c r="AV65" s="9">
        <v>-0.43505776475840202</v>
      </c>
      <c r="AW65" s="9">
        <v>2.7564907429439476E-3</v>
      </c>
      <c r="AX65" s="9">
        <v>0.29856786088096504</v>
      </c>
      <c r="AY65" s="9">
        <v>-2.3007367769955406E-2</v>
      </c>
      <c r="AZ65" s="9">
        <v>-0.64815726423913089</v>
      </c>
      <c r="BA65" s="9">
        <f t="shared" si="6"/>
        <v>0.11595919108066499</v>
      </c>
      <c r="BB65" s="9">
        <f t="shared" si="7"/>
        <v>-0.1813158561544792</v>
      </c>
      <c r="BC65" s="9">
        <f t="shared" si="74"/>
        <v>147.39935780758765</v>
      </c>
      <c r="BD65" s="9" t="str">
        <f t="shared" si="75"/>
        <v>stressed</v>
      </c>
      <c r="BE65" s="4">
        <v>0.65808915541371704</v>
      </c>
      <c r="BF65" s="4">
        <v>0.38599211188016502</v>
      </c>
      <c r="BG65" s="4">
        <v>7.4295511925515603E-2</v>
      </c>
      <c r="BH65" s="4">
        <v>4.1615396147098797E-2</v>
      </c>
      <c r="BI65" s="4">
        <v>0.94900500424922296</v>
      </c>
      <c r="BJ65" s="4">
        <v>5.0692565581803302E-2</v>
      </c>
      <c r="BK65" s="4">
        <v>4.6229719322169516E-2</v>
      </c>
      <c r="BL65" s="4">
        <v>9.5298503233430171E-2</v>
      </c>
      <c r="BM65" s="4">
        <v>0.27209704353355202</v>
      </c>
      <c r="BN65" s="4">
        <v>0.11101713219416326</v>
      </c>
      <c r="BO65" s="4">
        <f t="shared" si="8"/>
        <v>0.31760996517047557</v>
      </c>
      <c r="BP65" s="4">
        <f t="shared" si="9"/>
        <v>4.665888008235286E-2</v>
      </c>
      <c r="BQ65" s="4">
        <f t="shared" si="76"/>
        <v>81.642672397084553</v>
      </c>
      <c r="BR65" s="4" t="str">
        <f t="shared" si="77"/>
        <v>alert</v>
      </c>
      <c r="BS65" s="5">
        <v>0.18264754026291399</v>
      </c>
      <c r="BT65" s="5">
        <v>0.75707393469027995</v>
      </c>
      <c r="BU65" s="5">
        <v>0.10157219979526901</v>
      </c>
      <c r="BV65" s="5">
        <v>0.13070776653531599</v>
      </c>
      <c r="BW65" s="5">
        <v>-2.88485111186274E-2</v>
      </c>
      <c r="BX65" s="5">
        <v>0.68808486133247504</v>
      </c>
      <c r="BY65" s="5">
        <v>0.66042159277858004</v>
      </c>
      <c r="BZ65" s="5">
        <v>9.0445262413403255E-2</v>
      </c>
      <c r="CA65" s="5">
        <v>-0.57442639442736598</v>
      </c>
      <c r="CB65" s="5">
        <v>0.24717958727308484</v>
      </c>
      <c r="CC65" s="5">
        <f t="shared" si="10"/>
        <v>-0.42348202521914868</v>
      </c>
      <c r="CD65" s="5">
        <f t="shared" si="11"/>
        <v>-1.6593949342475267E-2</v>
      </c>
      <c r="CE65" s="5">
        <f t="shared" si="78"/>
        <v>-92.243960887035158</v>
      </c>
      <c r="CF65" s="5" t="str">
        <f t="shared" si="79"/>
        <v>Bored</v>
      </c>
      <c r="CG65" s="4">
        <v>0.37549749119518799</v>
      </c>
      <c r="CH65" s="4">
        <v>0.47380446271223697</v>
      </c>
      <c r="CI65" s="4">
        <v>0.212074682615605</v>
      </c>
      <c r="CJ65" s="4">
        <v>0.48569438282154997</v>
      </c>
      <c r="CK65" s="4">
        <v>-0.25532281771288001</v>
      </c>
      <c r="CL65" s="4">
        <v>0.56216543958739595</v>
      </c>
      <c r="CM65" s="4">
        <v>1.7647202731682601</v>
      </c>
      <c r="CN65" s="4">
        <v>0.46883059222416762</v>
      </c>
      <c r="CO65" s="4">
        <v>-9.830697151704898E-2</v>
      </c>
      <c r="CP65" s="4">
        <v>0.82157948916388901</v>
      </c>
      <c r="CQ65" s="4">
        <f t="shared" si="12"/>
        <v>0.2122371948284123</v>
      </c>
      <c r="CR65" s="4">
        <f t="shared" si="13"/>
        <v>-0.5113747707599603</v>
      </c>
      <c r="CS65" s="4">
        <f t="shared" si="80"/>
        <v>157.45995712083774</v>
      </c>
      <c r="CT65" s="4" t="str">
        <f t="shared" si="81"/>
        <v>Upset</v>
      </c>
      <c r="CU65" s="2">
        <v>0.32258941516610101</v>
      </c>
      <c r="CV65" s="2">
        <v>0.618507161835261</v>
      </c>
      <c r="CW65" s="2">
        <v>2.3281035648504499E-2</v>
      </c>
      <c r="CX65" s="2">
        <v>0.271358613972778</v>
      </c>
      <c r="CY65" s="2">
        <v>0.18814274218640101</v>
      </c>
      <c r="CZ65" s="2">
        <v>0.69115405089494197</v>
      </c>
      <c r="DA65" s="2">
        <v>4.5583649498764908E-2</v>
      </c>
      <c r="DB65" s="2">
        <v>0.20719756478630574</v>
      </c>
      <c r="DC65" s="2">
        <v>-0.29591774666915999</v>
      </c>
      <c r="DD65" s="2">
        <v>0.31308120422677521</v>
      </c>
      <c r="DE65" s="2">
        <f t="shared" si="14"/>
        <v>-0.3527307661662793</v>
      </c>
      <c r="DF65" s="2">
        <f t="shared" si="15"/>
        <v>0.2772826996408404</v>
      </c>
      <c r="DG65" s="2">
        <f t="shared" si="82"/>
        <v>-51.829006894345348</v>
      </c>
      <c r="DH65" s="2" t="str">
        <f t="shared" si="83"/>
        <v>Relased</v>
      </c>
      <c r="DI65" s="7">
        <v>0.22191463526858601</v>
      </c>
      <c r="DJ65" s="7">
        <v>-0.27449204546866202</v>
      </c>
      <c r="DK65" s="7">
        <v>0.31589732185597702</v>
      </c>
      <c r="DL65" s="7">
        <v>-2.8897732325232701E-2</v>
      </c>
      <c r="DM65" s="7">
        <v>0.14613248201037399</v>
      </c>
      <c r="DN65" s="7">
        <v>-0.17852343367854401</v>
      </c>
      <c r="DO65" s="7">
        <v>0.85830674124406681</v>
      </c>
      <c r="DP65" s="7">
        <v>6.3789723873524565E-2</v>
      </c>
      <c r="DQ65" s="7">
        <v>0.52275667569423501</v>
      </c>
      <c r="DR65" s="7">
        <v>0.24658910320438807</v>
      </c>
      <c r="DS65" s="7">
        <f t="shared" si="16"/>
        <v>0.18005914258188116</v>
      </c>
      <c r="DT65" s="7">
        <f t="shared" si="17"/>
        <v>6.8524238267553939E-2</v>
      </c>
      <c r="DU65" s="7">
        <f t="shared" si="84"/>
        <v>69.164918357612436</v>
      </c>
      <c r="DV65" s="7" t="str">
        <f t="shared" si="85"/>
        <v>alert</v>
      </c>
      <c r="DW65" s="9">
        <v>0.66292569482434005</v>
      </c>
      <c r="DX65" s="9">
        <v>0.56416610896841701</v>
      </c>
      <c r="DY65" s="9">
        <v>-7.5884970089138901E-2</v>
      </c>
      <c r="DZ65" s="9">
        <v>-0.31845266757902602</v>
      </c>
      <c r="EA65" s="9">
        <v>0.88909842688163998</v>
      </c>
      <c r="EB65" s="9">
        <v>0.64862496497511701</v>
      </c>
      <c r="EC65" s="9">
        <v>-4.8894195024318556E-2</v>
      </c>
      <c r="ED65" s="9">
        <v>-0.2625783405080146</v>
      </c>
      <c r="EE65" s="9">
        <v>9.8759585855923038E-2</v>
      </c>
      <c r="EF65" s="9">
        <v>-0.32135952375309357</v>
      </c>
      <c r="EG65" s="9">
        <f t="shared" si="18"/>
        <v>0.34911584235324966</v>
      </c>
      <c r="EH65" s="9">
        <f t="shared" si="19"/>
        <v>-0.1519284708244949</v>
      </c>
      <c r="EI65" s="9">
        <f t="shared" si="86"/>
        <v>113.51774480575814</v>
      </c>
      <c r="EJ65" s="9" t="str">
        <f t="shared" si="87"/>
        <v>nervous</v>
      </c>
      <c r="EK65" s="1">
        <v>0.51012998792971898</v>
      </c>
      <c r="EL65" s="1">
        <v>0.415657483436918</v>
      </c>
      <c r="EM65" s="1">
        <v>7.5929170292893394E-2</v>
      </c>
      <c r="EN65" s="1">
        <v>-6.1064079583081403E-2</v>
      </c>
      <c r="EO65" s="1">
        <v>0.286716612718104</v>
      </c>
      <c r="EP65" s="1">
        <v>-4.7832576458467703E-2</v>
      </c>
      <c r="EQ65" s="1">
        <v>9.5287060559917369E-2</v>
      </c>
      <c r="ER65" s="1">
        <v>-0.16601398770056364</v>
      </c>
      <c r="ES65" s="1">
        <v>9.4472504492800979E-2</v>
      </c>
      <c r="ET65" s="1">
        <v>1.6056698939626298E-2</v>
      </c>
      <c r="EU65" s="1">
        <f t="shared" si="20"/>
        <v>-0.14532257911206525</v>
      </c>
      <c r="EV65" s="1">
        <f t="shared" si="21"/>
        <v>-0.10395154438500365</v>
      </c>
      <c r="EW65" s="1">
        <f t="shared" si="88"/>
        <v>-125.57674122004848</v>
      </c>
      <c r="EX65" s="1" t="str">
        <f t="shared" si="89"/>
        <v>Depressed</v>
      </c>
      <c r="EY65" s="2">
        <v>1.0035270056319501</v>
      </c>
      <c r="EZ65" s="2">
        <v>0.484435846661392</v>
      </c>
      <c r="FA65" s="2">
        <v>0.41147627701631301</v>
      </c>
      <c r="FB65" s="2">
        <v>0.478814893341032</v>
      </c>
      <c r="FC65" s="2">
        <v>1.1863728603963899</v>
      </c>
      <c r="FD65" s="2">
        <v>0.30330496101828902</v>
      </c>
      <c r="FE65" s="2">
        <v>0.1878973022463247</v>
      </c>
      <c r="FF65" s="2">
        <v>0.60783304441393426</v>
      </c>
      <c r="FG65" s="2">
        <v>0.51909115897055802</v>
      </c>
      <c r="FH65" s="2">
        <v>0.59832889576858195</v>
      </c>
      <c r="FI65" s="2">
        <f t="shared" si="22"/>
        <v>0.40274082223438401</v>
      </c>
      <c r="FJ65" s="2">
        <f t="shared" si="23"/>
        <v>-0.15423278189991718</v>
      </c>
      <c r="FK65" s="2">
        <f t="shared" si="90"/>
        <v>110.95473653502205</v>
      </c>
      <c r="FL65" s="2" t="str">
        <f t="shared" si="91"/>
        <v>nervous</v>
      </c>
      <c r="FM65" s="7">
        <v>0.36554502155955898</v>
      </c>
      <c r="FN65" s="7">
        <v>5.9093828973557597E-2</v>
      </c>
      <c r="FO65" s="7">
        <v>-4.3922132518118898E-2</v>
      </c>
      <c r="FP65" s="7">
        <v>1.8078169866976999E-2</v>
      </c>
      <c r="FQ65" s="7">
        <v>-5.3674049147824199E-2</v>
      </c>
      <c r="FR65" s="7">
        <v>-0.328885134869214</v>
      </c>
      <c r="FS65" s="7">
        <v>-0.14083430778588946</v>
      </c>
      <c r="FT65" s="7">
        <v>-6.7007977914487912E-2</v>
      </c>
      <c r="FU65" s="7">
        <v>0.3064511925860014</v>
      </c>
      <c r="FV65" s="7">
        <v>-6.086104137361871E-2</v>
      </c>
      <c r="FW65" s="7">
        <f t="shared" si="24"/>
        <v>0.31304793021790855</v>
      </c>
      <c r="FX65" s="7">
        <f t="shared" si="25"/>
        <v>0.1453636644944829</v>
      </c>
      <c r="FY65" s="7">
        <f t="shared" si="92"/>
        <v>65.092222508233036</v>
      </c>
      <c r="FZ65" s="7" t="str">
        <f t="shared" si="93"/>
        <v>alert</v>
      </c>
      <c r="GA65" s="4">
        <v>0.38803414378328899</v>
      </c>
      <c r="GB65" s="4">
        <v>0.61687247774040999</v>
      </c>
      <c r="GC65" s="4">
        <v>0.37224035509650799</v>
      </c>
      <c r="GD65" s="4">
        <v>0.58315167063946505</v>
      </c>
      <c r="GE65" s="4">
        <v>0.56193747892794199</v>
      </c>
      <c r="GF65" s="4">
        <v>0.79062192051385705</v>
      </c>
      <c r="GG65" s="4">
        <v>0.39184365742855493</v>
      </c>
      <c r="GH65" s="4">
        <v>0.41431899932444161</v>
      </c>
      <c r="GI65" s="4">
        <v>-0.228838333957121</v>
      </c>
      <c r="GJ65" s="4">
        <v>0.95072716735347107</v>
      </c>
      <c r="GK65" s="4">
        <f t="shared" si="26"/>
        <v>-3.5380313295187316E-2</v>
      </c>
      <c r="GL65" s="4">
        <f t="shared" si="27"/>
        <v>-0.32090807012063205</v>
      </c>
      <c r="GM65" s="4">
        <f t="shared" si="94"/>
        <v>-173.70851417152218</v>
      </c>
      <c r="GN65" s="4" t="str">
        <f t="shared" si="95"/>
        <v>Sad</v>
      </c>
      <c r="GO65" s="5">
        <v>6.5789493076354996E-2</v>
      </c>
      <c r="GP65" s="5">
        <v>-2.9611795650517501E-2</v>
      </c>
      <c r="GQ65" s="5">
        <v>0.43979201140695101</v>
      </c>
      <c r="GR65" s="5">
        <v>0.78035917295615898</v>
      </c>
      <c r="GS65" s="5">
        <v>1.22375192722612E-2</v>
      </c>
      <c r="GT65" s="5">
        <v>8.9548105410395498E-2</v>
      </c>
      <c r="GU65" s="5">
        <v>5.6364071642524021</v>
      </c>
      <c r="GV65" s="5">
        <v>13.019806792952403</v>
      </c>
      <c r="GW65" s="5">
        <v>-0.76895842446382046</v>
      </c>
      <c r="GX65" s="5">
        <v>1.4797170620501479</v>
      </c>
      <c r="GY65" s="5">
        <f t="shared" si="28"/>
        <v>-0.2685125574843269</v>
      </c>
      <c r="GZ65" s="5">
        <f t="shared" si="29"/>
        <v>0.48923989274281743</v>
      </c>
      <c r="HA65" s="5">
        <f t="shared" si="96"/>
        <v>-28.759573539480904</v>
      </c>
      <c r="HB65" s="5" t="str">
        <f t="shared" si="97"/>
        <v>Contented</v>
      </c>
      <c r="HC65" s="2">
        <v>0.88719235085952897</v>
      </c>
      <c r="HD65" s="2">
        <v>0.80452472045859003</v>
      </c>
      <c r="HE65" s="2">
        <v>0.28870720198995398</v>
      </c>
      <c r="HF65" s="2">
        <v>0.41923253928599702</v>
      </c>
      <c r="HG65" s="2">
        <v>0.75303347865416803</v>
      </c>
      <c r="HH65" s="2">
        <v>0.64257784020115205</v>
      </c>
      <c r="HI65" s="2">
        <v>0.17601673915569996</v>
      </c>
      <c r="HJ65" s="2">
        <v>0.28970478712639869</v>
      </c>
      <c r="HK65" s="2">
        <v>8.2667630400938941E-2</v>
      </c>
      <c r="HL65" s="2">
        <v>0.4184740777749274</v>
      </c>
      <c r="HM65" s="2">
        <f t="shared" si="30"/>
        <v>5.9095980208087706E-2</v>
      </c>
      <c r="HN65" s="2">
        <f t="shared" si="31"/>
        <v>0.13827133580974826</v>
      </c>
      <c r="HO65" s="2">
        <f t="shared" si="98"/>
        <v>23.141446915723616</v>
      </c>
      <c r="HP65" s="2" t="str">
        <f t="shared" si="99"/>
        <v>happy</v>
      </c>
      <c r="HQ65" s="4">
        <v>0.856716649704515</v>
      </c>
      <c r="HR65" s="4">
        <v>0.703291606262061</v>
      </c>
      <c r="HS65" s="4">
        <v>8.7400383277241506E-2</v>
      </c>
      <c r="HT65" s="4">
        <v>0.11556842110142999</v>
      </c>
      <c r="HU65" s="4">
        <v>0.83791244875651705</v>
      </c>
      <c r="HV65" s="4">
        <v>0.69485250447606595</v>
      </c>
      <c r="HW65" s="4">
        <v>5.1574933628021416E-2</v>
      </c>
      <c r="HX65" s="4">
        <v>8.2658447161371343E-2</v>
      </c>
      <c r="HY65" s="4">
        <v>0.153425043442454</v>
      </c>
      <c r="HZ65" s="4">
        <v>0.13010751936880788</v>
      </c>
      <c r="IA65" s="4">
        <f t="shared" si="32"/>
        <v>0.39472418054449432</v>
      </c>
      <c r="IB65" s="4">
        <f t="shared" si="33"/>
        <v>-0.58630790175860326</v>
      </c>
      <c r="IC65" s="4">
        <f t="shared" si="100"/>
        <v>146.05010080007705</v>
      </c>
      <c r="ID65" s="4" t="str">
        <f t="shared" si="101"/>
        <v>stressed</v>
      </c>
      <c r="IE65" s="5">
        <v>0.73903863727200303</v>
      </c>
      <c r="IF65" s="5">
        <v>4.8646201359362103E-2</v>
      </c>
      <c r="IG65" s="5">
        <v>9.6586700757158597E-2</v>
      </c>
      <c r="IH65" s="5">
        <v>0.42481866362156401</v>
      </c>
      <c r="II65" s="5">
        <v>0.50248522764959902</v>
      </c>
      <c r="IJ65" s="5">
        <v>-0.407352104968703</v>
      </c>
      <c r="IK65" s="5">
        <v>7.7796894192813368E-2</v>
      </c>
      <c r="IL65" s="5">
        <v>-1.1843090937366483</v>
      </c>
      <c r="IM65" s="5">
        <v>0.69039243591264088</v>
      </c>
      <c r="IN65" s="5">
        <v>0.66194668071139462</v>
      </c>
      <c r="IO65" s="5">
        <f t="shared" si="34"/>
        <v>0.48092866923400601</v>
      </c>
      <c r="IP65" s="5">
        <f t="shared" si="35"/>
        <v>-0.17554228144779727</v>
      </c>
      <c r="IQ65" s="5">
        <f t="shared" si="102"/>
        <v>110.05243087950294</v>
      </c>
      <c r="IR65" s="5" t="str">
        <f t="shared" si="103"/>
        <v>nervous</v>
      </c>
      <c r="IS65" s="4">
        <v>0.26397609886170897</v>
      </c>
      <c r="IT65" s="4">
        <v>0.15132223695462299</v>
      </c>
      <c r="IU65" s="4">
        <v>0.51846326518948105</v>
      </c>
      <c r="IV65" s="4">
        <v>0.42495961212819</v>
      </c>
      <c r="IW65" s="4">
        <v>0.174348264835371</v>
      </c>
      <c r="IX65" s="4">
        <v>7.3603508535902196E-2</v>
      </c>
      <c r="IY65" s="4">
        <v>1.1828301324992831</v>
      </c>
      <c r="IZ65" s="4">
        <v>1.8893329049612557</v>
      </c>
      <c r="JA65" s="4">
        <v>0.11265386190708598</v>
      </c>
      <c r="JB65" s="4">
        <v>2.2716750729646678</v>
      </c>
      <c r="JC65" s="4">
        <f t="shared" si="36"/>
        <v>0.18551226672742116</v>
      </c>
      <c r="JD65" s="4">
        <f t="shared" si="37"/>
        <v>0.48949680034597942</v>
      </c>
      <c r="JE65" s="4">
        <f t="shared" si="104"/>
        <v>20.755989623408738</v>
      </c>
      <c r="JF65" s="4" t="str">
        <f t="shared" si="105"/>
        <v>happy</v>
      </c>
      <c r="JG65" s="5">
        <v>0.45867580835817801</v>
      </c>
      <c r="JH65" s="5">
        <v>0.490239232675238</v>
      </c>
      <c r="JI65" s="5">
        <v>0.33284534794028098</v>
      </c>
      <c r="JJ65" s="5">
        <v>0.155624235026804</v>
      </c>
      <c r="JK65" s="5">
        <v>0.30478095120065801</v>
      </c>
      <c r="JL65" s="5">
        <v>0.34153818992351598</v>
      </c>
      <c r="JM65" s="5">
        <v>0.43597144667710575</v>
      </c>
      <c r="JN65" s="5">
        <v>0.18709841214562095</v>
      </c>
      <c r="JO65" s="5">
        <v>-3.1563424317059996E-2</v>
      </c>
      <c r="JP65" s="5">
        <v>0.51476640357087944</v>
      </c>
      <c r="JQ65" s="5">
        <f t="shared" si="38"/>
        <v>-4.8910781921503221E-2</v>
      </c>
      <c r="JR65" s="5">
        <f t="shared" si="39"/>
        <v>0.28845094154358475</v>
      </c>
      <c r="JS65" s="5">
        <f t="shared" si="106"/>
        <v>-9.6237423593734004</v>
      </c>
      <c r="JT65" s="5" t="str">
        <f t="shared" si="107"/>
        <v>Contented</v>
      </c>
      <c r="JU65" s="2">
        <v>0.76433025630995799</v>
      </c>
      <c r="JV65" s="2">
        <v>0.38844990998140899</v>
      </c>
      <c r="JW65" s="2">
        <v>0.101158288489408</v>
      </c>
      <c r="JX65" s="2">
        <v>5.4089655476402397E-2</v>
      </c>
      <c r="JY65" s="2">
        <v>0.56605856099920304</v>
      </c>
      <c r="JZ65" s="2">
        <v>0.27492794114499702</v>
      </c>
      <c r="KA65" s="2">
        <v>7.6036634683994367E-2</v>
      </c>
      <c r="KB65" s="2">
        <v>8.1536722072584944E-2</v>
      </c>
      <c r="KC65" s="2">
        <v>0.375880346328549</v>
      </c>
      <c r="KD65" s="2">
        <v>0.13467263621065045</v>
      </c>
      <c r="KE65" s="2">
        <f t="shared" si="40"/>
        <v>0.62954969896938051</v>
      </c>
      <c r="KF65" s="2">
        <f t="shared" si="41"/>
        <v>0.25541354898432411</v>
      </c>
      <c r="KG65" s="2">
        <f t="shared" si="108"/>
        <v>67.917196254216108</v>
      </c>
      <c r="KH65" s="2" t="str">
        <f t="shared" si="109"/>
        <v>alert</v>
      </c>
      <c r="KI65" s="7">
        <v>0.165935761792498</v>
      </c>
      <c r="KJ65" s="7">
        <v>0.442520901281102</v>
      </c>
      <c r="KK65" s="7">
        <v>-0.31184525068762498</v>
      </c>
      <c r="KL65" s="7">
        <v>1.7284686787302401E-2</v>
      </c>
      <c r="KM65" s="7">
        <v>-0.15902150325151301</v>
      </c>
      <c r="KN65" s="7">
        <v>-0.225573594512746</v>
      </c>
      <c r="KO65" s="7">
        <v>-45.101763094210298</v>
      </c>
      <c r="KP65" s="7">
        <v>7.9672281001201856E-2</v>
      </c>
      <c r="KQ65" s="7">
        <v>-0.27658513948860397</v>
      </c>
      <c r="KR65" s="7">
        <v>-0.48411100046527389</v>
      </c>
      <c r="KS65" s="7">
        <f t="shared" si="42"/>
        <v>-0.27136263284648598</v>
      </c>
      <c r="KT65" s="7">
        <f t="shared" si="43"/>
        <v>-0.1641224002396845</v>
      </c>
      <c r="KU65" s="7">
        <f t="shared" si="110"/>
        <v>-121.16590122471077</v>
      </c>
      <c r="KV65" s="7" t="str">
        <f t="shared" si="111"/>
        <v>Depressed</v>
      </c>
      <c r="KW65" s="2">
        <v>0.70415113321359901</v>
      </c>
      <c r="KX65" s="2">
        <v>0.57755571713954601</v>
      </c>
      <c r="KY65" s="2">
        <v>0.188908634703115</v>
      </c>
      <c r="KZ65" s="2">
        <v>1.06681135225453E-2</v>
      </c>
      <c r="LA65" s="2">
        <v>0.773033231622126</v>
      </c>
      <c r="LB65" s="2">
        <v>0.790112570607444</v>
      </c>
      <c r="LC65" s="2">
        <v>0.12788426360315774</v>
      </c>
      <c r="LD65" s="2">
        <v>7.8002199934892654E-3</v>
      </c>
      <c r="LE65" s="2">
        <v>0.126595416074053</v>
      </c>
      <c r="LF65" s="2">
        <v>0.15571169661040002</v>
      </c>
      <c r="LG65" s="2">
        <f t="shared" si="44"/>
        <v>0.17571807937584838</v>
      </c>
      <c r="LH65" s="2">
        <f t="shared" si="45"/>
        <v>4.4858257481108499E-2</v>
      </c>
      <c r="LI65" s="2">
        <f t="shared" si="112"/>
        <v>75.67909619673128</v>
      </c>
      <c r="LJ65" s="2" t="str">
        <f t="shared" si="113"/>
        <v>alert</v>
      </c>
      <c r="LK65" s="4">
        <v>0.53370940392186506</v>
      </c>
      <c r="LL65" s="4">
        <v>0.61723572916011804</v>
      </c>
      <c r="LM65" s="4">
        <v>-5.4074941509817599E-2</v>
      </c>
      <c r="LN65" s="4">
        <v>-8.9904388962242497E-4</v>
      </c>
      <c r="LO65" s="4">
        <v>-3.8820960419809598E-2</v>
      </c>
      <c r="LP65" s="4">
        <v>0.46029632844597002</v>
      </c>
      <c r="LQ65" s="4">
        <v>-0.10926693120404822</v>
      </c>
      <c r="LR65" s="4">
        <v>-8.3435465634293664E-4</v>
      </c>
      <c r="LS65" s="4">
        <v>-8.3526325238252985E-2</v>
      </c>
      <c r="LT65" s="4">
        <v>-4.7764210316639105E-2</v>
      </c>
      <c r="LU65" s="4">
        <f t="shared" si="46"/>
        <v>-3.3890200639585921E-2</v>
      </c>
      <c r="LV65" s="4">
        <f t="shared" si="47"/>
        <v>0.25941110520500055</v>
      </c>
      <c r="LW65" s="4">
        <f t="shared" si="114"/>
        <v>-7.4431284262254387</v>
      </c>
      <c r="LX65" s="4" t="str">
        <f t="shared" si="115"/>
        <v>Contented</v>
      </c>
      <c r="LY65" s="5">
        <v>0.63217025235329405</v>
      </c>
      <c r="LZ65" s="5">
        <v>0.41539458994901701</v>
      </c>
      <c r="MA65" s="5">
        <v>0.127858808591988</v>
      </c>
      <c r="MB65" s="5">
        <v>9.9147773962981106E-2</v>
      </c>
      <c r="MC65" s="5">
        <v>0.76398769935486099</v>
      </c>
      <c r="MD65" s="5">
        <v>0.24326105565345599</v>
      </c>
      <c r="ME65" s="5">
        <v>9.1579042640237668E-2</v>
      </c>
      <c r="MF65" s="5">
        <v>0.1505305156418883</v>
      </c>
      <c r="MG65" s="5">
        <v>0.21677566240427704</v>
      </c>
      <c r="MH65" s="5">
        <v>0.21669931386400856</v>
      </c>
      <c r="MI65" s="5">
        <f t="shared" si="48"/>
        <v>-6.2684588852051859E-2</v>
      </c>
      <c r="MJ65" s="5">
        <f t="shared" si="49"/>
        <v>3.1953649822642261E-2</v>
      </c>
      <c r="MK65" s="5">
        <f t="shared" si="116"/>
        <v>-62.989655799540238</v>
      </c>
      <c r="ML65" s="5" t="str">
        <f t="shared" si="117"/>
        <v>Calm</v>
      </c>
      <c r="MM65" s="2">
        <v>0.208496584485104</v>
      </c>
      <c r="MN65" s="2">
        <v>5.85477763468015E-2</v>
      </c>
      <c r="MO65" s="2">
        <v>0.11406322737426799</v>
      </c>
      <c r="MP65" s="2">
        <v>-0.117923052034571</v>
      </c>
      <c r="MQ65" s="2">
        <v>-0.30974034011537299</v>
      </c>
      <c r="MR65" s="2">
        <v>-0.330489913555222</v>
      </c>
      <c r="MS65" s="2">
        <v>-1.126619875608075</v>
      </c>
      <c r="MT65" s="2">
        <v>0.43363287957170465</v>
      </c>
      <c r="MU65" s="2">
        <v>0.1499488081383025</v>
      </c>
      <c r="MV65" s="2">
        <v>-1.44538706912917E-2</v>
      </c>
      <c r="MW65" s="2">
        <f t="shared" si="50"/>
        <v>0.43387638947680496</v>
      </c>
      <c r="MX65" s="2">
        <f t="shared" si="51"/>
        <v>6.6246575575990008E-3</v>
      </c>
      <c r="MY65" s="2">
        <f t="shared" si="118"/>
        <v>89.125245262621803</v>
      </c>
      <c r="MZ65" s="2" t="str">
        <f t="shared" si="119"/>
        <v>alert</v>
      </c>
      <c r="NA65" s="7">
        <v>0.38419170967888799</v>
      </c>
      <c r="NB65" s="7">
        <v>0.29185028840828597</v>
      </c>
      <c r="NC65" s="7">
        <v>-2.8494643934127699E-2</v>
      </c>
      <c r="ND65" s="7">
        <v>6.7098961907548701E-2</v>
      </c>
      <c r="NE65" s="7">
        <v>0.29658407348560401</v>
      </c>
      <c r="NF65" s="7">
        <v>0.15176238807210299</v>
      </c>
      <c r="NG65" s="7">
        <v>-4.1856136247494423E-2</v>
      </c>
      <c r="NH65" s="7">
        <v>0.15125573606216591</v>
      </c>
      <c r="NI65" s="7">
        <v>9.234142127060202E-2</v>
      </c>
      <c r="NJ65" s="7">
        <v>5.7103431565864157E-2</v>
      </c>
      <c r="NK65" s="7">
        <f t="shared" si="52"/>
        <v>0.27439378554723604</v>
      </c>
      <c r="NL65" s="7">
        <f t="shared" si="53"/>
        <v>-5.1946018773109115E-3</v>
      </c>
      <c r="NM65" s="7">
        <f t="shared" si="120"/>
        <v>91.084547943159919</v>
      </c>
      <c r="NN65" s="7" t="str">
        <f t="shared" si="121"/>
        <v>nervous</v>
      </c>
      <c r="NO65" s="4">
        <v>0.92813685476788199</v>
      </c>
      <c r="NP65" s="4">
        <v>0.503266612404348</v>
      </c>
      <c r="NQ65" s="4">
        <v>0.61607571740726896</v>
      </c>
      <c r="NR65" s="4">
        <v>0.34442354840670197</v>
      </c>
      <c r="NS65" s="4">
        <v>1.1134652469552799</v>
      </c>
      <c r="NT65" s="4">
        <v>0.58538803521255101</v>
      </c>
      <c r="NU65" s="4">
        <v>0.30176091457159354</v>
      </c>
      <c r="NV65" s="4">
        <v>0.31637539890235761</v>
      </c>
      <c r="NW65" s="4">
        <v>0.42487024236353399</v>
      </c>
      <c r="NX65" s="4">
        <v>0.67101923939828023</v>
      </c>
      <c r="NY65" s="4">
        <f t="shared" si="54"/>
        <v>0.26968541157689963</v>
      </c>
      <c r="NZ65" s="4">
        <f t="shared" si="55"/>
        <v>-0.15840588342348705</v>
      </c>
      <c r="OA65" s="4">
        <f t="shared" si="122"/>
        <v>120.42881875775366</v>
      </c>
      <c r="OB65" s="4" t="str">
        <f t="shared" si="123"/>
        <v>stressed</v>
      </c>
      <c r="OC65" s="1">
        <v>7.7018294294467701E-2</v>
      </c>
      <c r="OD65" s="1">
        <v>0.26137481957263597</v>
      </c>
      <c r="OE65" s="1">
        <v>0.74278920655818104</v>
      </c>
      <c r="OF65" s="1">
        <v>0.66055159339459002</v>
      </c>
      <c r="OG65" s="1">
        <v>-1.88809199691965E-2</v>
      </c>
      <c r="OH65" s="1">
        <v>0.125078781061401</v>
      </c>
      <c r="OI65" s="1">
        <v>12.77644914616147</v>
      </c>
      <c r="OJ65" s="1">
        <v>1.7092649474887873</v>
      </c>
      <c r="OK65" s="1">
        <v>5.5176369207894982E-2</v>
      </c>
      <c r="OL65" s="1">
        <v>1.7028127680729308</v>
      </c>
      <c r="OM65" s="1">
        <f t="shared" si="56"/>
        <v>0.10214319329420452</v>
      </c>
      <c r="ON65" s="1">
        <f t="shared" si="57"/>
        <v>-0.22393525338740461</v>
      </c>
      <c r="OO65" s="1">
        <f t="shared" si="124"/>
        <v>155.48093164432183</v>
      </c>
      <c r="OP65" s="1" t="str">
        <f t="shared" si="125"/>
        <v>Upset</v>
      </c>
      <c r="OQ65" s="2">
        <v>0.675047069829389</v>
      </c>
      <c r="OR65" s="2">
        <v>0.95989793482613095</v>
      </c>
      <c r="OS65" s="2">
        <v>0.18351426349781499</v>
      </c>
      <c r="OT65" s="2">
        <v>0.31732883471691198</v>
      </c>
      <c r="OU65" s="2">
        <v>0.77154149604173705</v>
      </c>
      <c r="OV65" s="2">
        <v>0.93937853537165605</v>
      </c>
      <c r="OW65" s="2">
        <v>0.12686002629040821</v>
      </c>
      <c r="OX65" s="2">
        <v>0.16707880063604746</v>
      </c>
      <c r="OY65" s="2">
        <v>-0.28485086499674195</v>
      </c>
      <c r="OZ65" s="2">
        <v>0.30633635797447123</v>
      </c>
      <c r="PA65" s="2">
        <f t="shared" si="58"/>
        <v>-0.34624648385189716</v>
      </c>
      <c r="PB65" s="2">
        <f t="shared" si="59"/>
        <v>-5.6257523738656445E-2</v>
      </c>
      <c r="PC65" s="2">
        <f t="shared" si="126"/>
        <v>-99.228672273760438</v>
      </c>
      <c r="PD65" s="2" t="str">
        <f t="shared" si="127"/>
        <v>Bored</v>
      </c>
      <c r="PE65" s="1">
        <v>0.65393281481876597</v>
      </c>
      <c r="PF65" s="1">
        <v>0.70695346136247506</v>
      </c>
      <c r="PG65" s="1">
        <v>0.62936634747268905</v>
      </c>
      <c r="PH65" s="1">
        <v>0.77849990677088499</v>
      </c>
      <c r="PI65" s="1">
        <v>0.31153014247391497</v>
      </c>
      <c r="PJ65" s="1">
        <v>0.15308666262784901</v>
      </c>
      <c r="PK65" s="1">
        <v>0.65188036756742818</v>
      </c>
      <c r="PL65" s="1">
        <v>0.90519021735739802</v>
      </c>
      <c r="PM65" s="1">
        <v>-5.3020646543709082E-2</v>
      </c>
      <c r="PN65" s="1">
        <v>1.0345216046958476</v>
      </c>
      <c r="PO65" s="1">
        <f t="shared" si="60"/>
        <v>6.5488117157750381E-2</v>
      </c>
      <c r="PP65" s="1">
        <f t="shared" si="61"/>
        <v>-0.55396962800432659</v>
      </c>
      <c r="PQ65" s="1">
        <f t="shared" si="128"/>
        <v>173.25800796425429</v>
      </c>
      <c r="PR65" s="1" t="str">
        <f t="shared" si="129"/>
        <v>Upset</v>
      </c>
      <c r="PS65" s="4">
        <v>0.216950223381805</v>
      </c>
      <c r="PT65" s="4">
        <v>0.32616810412881803</v>
      </c>
      <c r="PU65" s="4">
        <v>0.437943046588886</v>
      </c>
      <c r="PV65" s="4">
        <v>0.17308215500402399</v>
      </c>
      <c r="PW65" s="4">
        <v>-0.20924894453713899</v>
      </c>
      <c r="PX65" s="4">
        <v>-0.14957502609046999</v>
      </c>
      <c r="PY65" s="4">
        <v>56.866275773433415</v>
      </c>
      <c r="PZ65" s="4">
        <v>0.98011856934980413</v>
      </c>
      <c r="QA65" s="4">
        <v>-0.10921788074701302</v>
      </c>
      <c r="QB65" s="4">
        <v>1.1250314538151149</v>
      </c>
      <c r="QC65" s="4">
        <f t="shared" si="62"/>
        <v>8.4653456733457366E-2</v>
      </c>
      <c r="QD65" s="4">
        <f t="shared" si="63"/>
        <v>0.18981109870907287</v>
      </c>
      <c r="QE65" s="4">
        <f t="shared" si="130"/>
        <v>24.03629404042487</v>
      </c>
      <c r="QF65" s="4" t="str">
        <f t="shared" si="131"/>
        <v>happy</v>
      </c>
      <c r="QG65" s="2">
        <v>0.337902994781977</v>
      </c>
      <c r="QH65" s="2">
        <v>0.539099879683273</v>
      </c>
      <c r="QI65" s="2">
        <v>8.5562808114885702E-2</v>
      </c>
      <c r="QJ65" s="2">
        <v>0.189726234857794</v>
      </c>
      <c r="QK65" s="2">
        <v>0.21601932980880001</v>
      </c>
      <c r="QL65" s="2">
        <v>0.40992913767372702</v>
      </c>
      <c r="QM65" s="2">
        <v>0.15446715959335494</v>
      </c>
      <c r="QN65" s="2">
        <v>0.19991615787067546</v>
      </c>
      <c r="QO65" s="2">
        <v>-0.201196884901296</v>
      </c>
      <c r="QP65" s="2">
        <v>0.31389753783935587</v>
      </c>
      <c r="QQ65" s="2">
        <f t="shared" si="64"/>
        <v>-0.16253457676574401</v>
      </c>
      <c r="QR65" s="2">
        <f t="shared" si="65"/>
        <v>9.0770066034270735E-2</v>
      </c>
      <c r="QS65" s="2">
        <f t="shared" si="132"/>
        <v>-60.81811811247421</v>
      </c>
      <c r="QT65" s="2" t="str">
        <f t="shared" si="133"/>
        <v>Calm</v>
      </c>
      <c r="QU65" s="4">
        <v>0.802223165089612</v>
      </c>
      <c r="QV65" s="4">
        <v>0.81564562618228598</v>
      </c>
      <c r="QW65" s="4">
        <v>0.23911903327329301</v>
      </c>
      <c r="QX65" s="4">
        <v>0.23777672714883999</v>
      </c>
      <c r="QY65" s="4">
        <v>0.91289925455903997</v>
      </c>
      <c r="QZ65" s="4">
        <v>0.63070722863177897</v>
      </c>
      <c r="RA65" s="4">
        <v>0.13941805583899794</v>
      </c>
      <c r="RB65" s="4">
        <v>0.16439745416024865</v>
      </c>
      <c r="RC65" s="4">
        <v>-1.3422461092673976E-2</v>
      </c>
      <c r="RD65" s="4">
        <v>0.29476788414171606</v>
      </c>
      <c r="RE65" s="4">
        <f t="shared" si="66"/>
        <v>-0.21742197867122126</v>
      </c>
      <c r="RF65" s="4">
        <f t="shared" si="67"/>
        <v>0.11920099354958835</v>
      </c>
      <c r="RG65" s="4">
        <f t="shared" si="134"/>
        <v>-61.266366872570671</v>
      </c>
      <c r="RH65" s="4" t="str">
        <f t="shared" si="135"/>
        <v>Calm</v>
      </c>
    </row>
    <row r="66" spans="1:476" x14ac:dyDescent="0.3">
      <c r="A66" s="1">
        <v>0.12639893814692499</v>
      </c>
      <c r="B66" s="1">
        <v>0.32106362426286</v>
      </c>
      <c r="C66" s="1">
        <v>0.24551518604802</v>
      </c>
      <c r="D66" s="1">
        <v>0.15225664238037401</v>
      </c>
      <c r="E66" s="1">
        <v>9.2267223713545302E-2</v>
      </c>
      <c r="F66" s="1">
        <v>8.2663257049533395E-2</v>
      </c>
      <c r="G66" s="1">
        <v>1.1227854550475989</v>
      </c>
      <c r="H66" s="1">
        <v>0.3771278293024084</v>
      </c>
      <c r="I66" s="1">
        <v>-0.19466468611593502</v>
      </c>
      <c r="J66" s="1">
        <v>0.88894996329126552</v>
      </c>
      <c r="K66" s="17">
        <f t="shared" ref="K66:K129" si="136">2*((I66-$A$514)/($A$515-$A$514))-1</f>
        <v>-0.21329411431853695</v>
      </c>
      <c r="L66" s="18">
        <f t="shared" ref="L66:L129" si="137">2*((J66-$B$514)/($B$515-$B$514))-1</f>
        <v>0.2931186023789647</v>
      </c>
      <c r="M66" s="18">
        <f t="shared" si="68"/>
        <v>-36.042322201316971</v>
      </c>
      <c r="N66" s="18" t="str">
        <f t="shared" si="69"/>
        <v>Relased</v>
      </c>
      <c r="O66" s="9">
        <v>2.8994959990244502E-3</v>
      </c>
      <c r="P66" s="9">
        <v>0.48981997590623999</v>
      </c>
      <c r="Q66" s="9">
        <v>-0.152211678680264</v>
      </c>
      <c r="R66" s="9">
        <v>-0.16110155116055599</v>
      </c>
      <c r="S66" s="9">
        <v>0.66487799307526596</v>
      </c>
      <c r="T66" s="9">
        <v>1.38325351223585E-2</v>
      </c>
      <c r="U66" s="9">
        <v>-0.22793772052913633</v>
      </c>
      <c r="V66" s="9">
        <v>-0.31986647069731033</v>
      </c>
      <c r="W66" s="9">
        <v>-0.48692047990721554</v>
      </c>
      <c r="X66" s="9">
        <v>-0.63588562601207888</v>
      </c>
      <c r="Y66" s="9">
        <f t="shared" ref="Y66:Y129" si="138">2*((W66-$O$514)/($O$515-$O$514))-1</f>
        <v>-0.28929382515687385</v>
      </c>
      <c r="Z66" s="9">
        <f t="shared" ref="Z66:Z129" si="139">2*((X66-$P$514)/($P$515-$P$514))-1</f>
        <v>-0.2134947593991664</v>
      </c>
      <c r="AA66" s="9">
        <f t="shared" si="70"/>
        <v>-126.42680199817589</v>
      </c>
      <c r="AB66" s="9" t="str">
        <f t="shared" si="71"/>
        <v>Depressed</v>
      </c>
      <c r="AC66" s="2">
        <v>0.13231873276873199</v>
      </c>
      <c r="AD66" s="2">
        <v>-2.7844304872667501E-2</v>
      </c>
      <c r="AE66" s="2">
        <v>7.3506213839218695E-2</v>
      </c>
      <c r="AF66" s="2">
        <v>0.15429241710470701</v>
      </c>
      <c r="AG66" s="2">
        <v>-5.1267990372244103E-2</v>
      </c>
      <c r="AH66" s="2">
        <v>-0.67084316926753595</v>
      </c>
      <c r="AI66" s="2">
        <v>0.90691598455246103</v>
      </c>
      <c r="AJ66" s="2">
        <v>-0.22083180651632181</v>
      </c>
      <c r="AK66" s="2">
        <v>0.1601630376413995</v>
      </c>
      <c r="AL66" s="2">
        <v>2.180424775051645</v>
      </c>
      <c r="AM66" s="2">
        <f t="shared" ref="AM66:AM129" si="140">2*((AK66-$AC$514)/($AC$515-$AC$514))-1</f>
        <v>0.37902377252648267</v>
      </c>
      <c r="AN66" s="2">
        <f t="shared" ref="AN66:AN129" si="141">2*((AL66-$AD$514)/($AD$515-$AD$514))-1</f>
        <v>0.73295608928219447</v>
      </c>
      <c r="AO66" s="2">
        <f t="shared" si="72"/>
        <v>27.344235890357972</v>
      </c>
      <c r="AP66" s="2" t="str">
        <f t="shared" si="73"/>
        <v>happy</v>
      </c>
      <c r="AQ66" s="9">
        <v>-6.7219111031636095E-2</v>
      </c>
      <c r="AR66" s="9">
        <v>-2.0776954786255902E-3</v>
      </c>
      <c r="AS66" s="9">
        <v>1.91856807706095E-2</v>
      </c>
      <c r="AT66" s="9">
        <v>-8.6226756232372595E-2</v>
      </c>
      <c r="AU66" s="9">
        <v>-0.73449927646373003</v>
      </c>
      <c r="AV66" s="9">
        <v>-0.57643404874901905</v>
      </c>
      <c r="AW66" s="9">
        <v>-2.3930698197589226E-2</v>
      </c>
      <c r="AX66" s="9">
        <v>0.14904927530467268</v>
      </c>
      <c r="AY66" s="9">
        <v>-6.5141415553010507E-2</v>
      </c>
      <c r="AZ66" s="9">
        <v>0.96744826836768361</v>
      </c>
      <c r="BA66" s="9">
        <f t="shared" ref="BA66:BA129" si="142">2*((AY66-$AQ$514)/($AQ$515-$AQ$514))-1</f>
        <v>7.7862926777051866E-2</v>
      </c>
      <c r="BB66" s="9">
        <f t="shared" ref="BB66:BB129" si="143">2*((AZ66-$AR$514)/($AR$515-$AR$514))-1</f>
        <v>0.39494341324898108</v>
      </c>
      <c r="BC66" s="9">
        <f t="shared" si="74"/>
        <v>11.152810951829148</v>
      </c>
      <c r="BD66" s="9" t="str">
        <f t="shared" si="75"/>
        <v>happy</v>
      </c>
      <c r="BE66" s="4">
        <v>0.65808915541371704</v>
      </c>
      <c r="BF66" s="4">
        <v>0.38599211188016502</v>
      </c>
      <c r="BG66" s="4">
        <v>7.4295511925515603E-2</v>
      </c>
      <c r="BH66" s="4">
        <v>4.1615396147098797E-2</v>
      </c>
      <c r="BI66" s="4">
        <v>0.94900500424922296</v>
      </c>
      <c r="BJ66" s="4">
        <v>5.0692565581803302E-2</v>
      </c>
      <c r="BK66" s="4">
        <v>4.6229719322169516E-2</v>
      </c>
      <c r="BL66" s="4">
        <v>9.5298503233430171E-2</v>
      </c>
      <c r="BM66" s="4">
        <v>0.27209704353355202</v>
      </c>
      <c r="BN66" s="4">
        <v>0.11101713219416326</v>
      </c>
      <c r="BO66" s="4">
        <f t="shared" ref="BO66:BO129" si="144">2*((BM66-$BE$514)/($BE$515-$BE$514))-1</f>
        <v>0.31760996517047557</v>
      </c>
      <c r="BP66" s="4">
        <f t="shared" ref="BP66:BP129" si="145">2*((BN66-$BF$514)/($BF$515-$BF$514))-1</f>
        <v>4.665888008235286E-2</v>
      </c>
      <c r="BQ66" s="4">
        <f t="shared" si="76"/>
        <v>81.642672397084553</v>
      </c>
      <c r="BR66" s="4" t="str">
        <f t="shared" si="77"/>
        <v>alert</v>
      </c>
      <c r="BS66" s="5">
        <v>0.24894291917042999</v>
      </c>
      <c r="BT66" s="5">
        <v>0.73247044470935796</v>
      </c>
      <c r="BU66" s="5">
        <v>-3.6963294008836197E-4</v>
      </c>
      <c r="BV66" s="5">
        <v>0.20331999511565199</v>
      </c>
      <c r="BW66" s="5">
        <v>-9.3455357201389394E-2</v>
      </c>
      <c r="BX66" s="5">
        <v>0.88546822689266702</v>
      </c>
      <c r="BY66" s="5">
        <v>-2.3772508579301042E-3</v>
      </c>
      <c r="BZ66" s="5">
        <v>0.12566607046627534</v>
      </c>
      <c r="CA66" s="5">
        <v>-0.48352752553892797</v>
      </c>
      <c r="CB66" s="5">
        <v>0.20679396638053399</v>
      </c>
      <c r="CC66" s="5">
        <f t="shared" ref="CC66:CC129" si="146">2*((CA66-$BS$514)/($BS$515-$BS$514))-1</f>
        <v>-0.33549895565574017</v>
      </c>
      <c r="CD66" s="5">
        <f t="shared" ref="CD66:CD129" si="147">2*((CB66-$BT$514)/($BT$515-$BT$514))-1</f>
        <v>-3.6621810707492375E-2</v>
      </c>
      <c r="CE66" s="5">
        <f t="shared" si="78"/>
        <v>-96.229529244327367</v>
      </c>
      <c r="CF66" s="5" t="str">
        <f t="shared" si="79"/>
        <v>Bored</v>
      </c>
      <c r="CG66" s="4">
        <v>0.64725218219687597</v>
      </c>
      <c r="CH66" s="4">
        <v>0.47380446271223697</v>
      </c>
      <c r="CI66" s="4">
        <v>0.32990538239834799</v>
      </c>
      <c r="CJ66" s="4">
        <v>0.48569438282154997</v>
      </c>
      <c r="CK66" s="4">
        <v>0.46604788194262198</v>
      </c>
      <c r="CL66" s="4">
        <v>0.56216543958739595</v>
      </c>
      <c r="CM66" s="4">
        <v>0.29633105487453781</v>
      </c>
      <c r="CN66" s="4">
        <v>0.46883059222416762</v>
      </c>
      <c r="CO66" s="4">
        <v>0.173447719484639</v>
      </c>
      <c r="CP66" s="4">
        <v>0.72752770247931653</v>
      </c>
      <c r="CQ66" s="4">
        <f t="shared" ref="CQ66:CQ129" si="148">2*((CO66-$CG$514)/($CG$515-$CG$514))-1</f>
        <v>0.49853078352089786</v>
      </c>
      <c r="CR66" s="4">
        <f t="shared" ref="CR66:CR129" si="149">2*((CP66-$CH$514)/($CH$515-$CH$514))-1</f>
        <v>-0.58442432631472352</v>
      </c>
      <c r="CS66" s="4">
        <f t="shared" si="80"/>
        <v>139.53486634986717</v>
      </c>
      <c r="CT66" s="4" t="str">
        <f t="shared" si="81"/>
        <v>stressed</v>
      </c>
      <c r="CU66" s="2">
        <v>0.163610489089835</v>
      </c>
      <c r="CV66" s="2">
        <v>0.63401738880670899</v>
      </c>
      <c r="CW66" s="2">
        <v>8.7126400434089698E-3</v>
      </c>
      <c r="CX66" s="2">
        <v>0.33667802245363199</v>
      </c>
      <c r="CY66" s="2">
        <v>0.11768963357491199</v>
      </c>
      <c r="CZ66" s="2">
        <v>0.47417258784986399</v>
      </c>
      <c r="DA66" s="2">
        <v>3.0972755933678275E-2</v>
      </c>
      <c r="DB66" s="2">
        <v>0.30380894029505212</v>
      </c>
      <c r="DC66" s="2">
        <v>-0.47040689971687399</v>
      </c>
      <c r="DD66" s="2">
        <v>0.43302230534855973</v>
      </c>
      <c r="DE66" s="2">
        <f t="shared" ref="DE66:DE129" si="150">2*((DC66-$CU$514)/($CU$515-$CU$514))-1</f>
        <v>-0.55750618676317321</v>
      </c>
      <c r="DF66" s="2">
        <f t="shared" ref="DF66:DF129" si="151">2*((DD66-$CV$514)/($CV$515-$CV$514))-1</f>
        <v>0.33253098805813708</v>
      </c>
      <c r="DG66" s="2">
        <f t="shared" si="82"/>
        <v>-59.185549681581676</v>
      </c>
      <c r="DH66" s="2" t="str">
        <f t="shared" si="83"/>
        <v>Relased</v>
      </c>
      <c r="DI66" s="7">
        <v>0.22191463526858601</v>
      </c>
      <c r="DJ66" s="7">
        <v>-0.27449204546866202</v>
      </c>
      <c r="DK66" s="7">
        <v>0.31589732185597702</v>
      </c>
      <c r="DL66" s="7">
        <v>-2.8897732325232701E-2</v>
      </c>
      <c r="DM66" s="7">
        <v>0.14613248201037399</v>
      </c>
      <c r="DN66" s="7">
        <v>-0.17852343367854401</v>
      </c>
      <c r="DO66" s="7">
        <v>0.85830674124406681</v>
      </c>
      <c r="DP66" s="7">
        <v>6.3789723873524565E-2</v>
      </c>
      <c r="DQ66" s="7">
        <v>0.52275667569423501</v>
      </c>
      <c r="DR66" s="7">
        <v>0.24658910320438807</v>
      </c>
      <c r="DS66" s="7">
        <f t="shared" ref="DS66:DS129" si="152">2*((DQ66-$DI$514)/($DI$515-$DI$514))-1</f>
        <v>0.18005914258188116</v>
      </c>
      <c r="DT66" s="7">
        <f t="shared" ref="DT66:DT129" si="153">2*((DR66-$DJ$514)/($DJ$515-$DJ$514))-1</f>
        <v>6.8524238267553939E-2</v>
      </c>
      <c r="DU66" s="7">
        <f t="shared" si="84"/>
        <v>69.164918357612436</v>
      </c>
      <c r="DV66" s="7" t="str">
        <f t="shared" si="85"/>
        <v>alert</v>
      </c>
      <c r="DW66" s="9">
        <v>0.53225581893366603</v>
      </c>
      <c r="DX66" s="9">
        <v>0.56749413748287703</v>
      </c>
      <c r="DY66" s="9">
        <v>-9.40087946748044E-2</v>
      </c>
      <c r="DZ66" s="9">
        <v>-0.29938274591688102</v>
      </c>
      <c r="EA66" s="9">
        <v>0.74315922118031796</v>
      </c>
      <c r="EB66" s="9">
        <v>0.48289462756918999</v>
      </c>
      <c r="EC66" s="9">
        <v>-7.370839430151524E-2</v>
      </c>
      <c r="ED66" s="9">
        <v>-0.28502089500361411</v>
      </c>
      <c r="EE66" s="9">
        <v>-3.5238318549211001E-2</v>
      </c>
      <c r="EF66" s="9">
        <v>-0.35770998516201247</v>
      </c>
      <c r="EG66" s="9">
        <f t="shared" ref="EG66:EG129" si="154">2*((EE66-$DW$514)/($DW$515-$DW$514))-1</f>
        <v>0.18972727327380179</v>
      </c>
      <c r="EH66" s="9">
        <f t="shared" ref="EH66:EH129" si="155">2*((EF66-$DX$514)/($DX$515-$DX$514))-1</f>
        <v>-0.16493555461986964</v>
      </c>
      <c r="EI66" s="9">
        <f t="shared" si="86"/>
        <v>131.00140221980683</v>
      </c>
      <c r="EJ66" s="9" t="str">
        <f t="shared" si="87"/>
        <v>stressed</v>
      </c>
      <c r="EK66" s="1">
        <v>0.51012998792971898</v>
      </c>
      <c r="EL66" s="1">
        <v>0.415657483436918</v>
      </c>
      <c r="EM66" s="1">
        <v>7.5929170292893394E-2</v>
      </c>
      <c r="EN66" s="1">
        <v>-6.1064079583081403E-2</v>
      </c>
      <c r="EO66" s="1">
        <v>0.286716612718104</v>
      </c>
      <c r="EP66" s="1">
        <v>-4.7832576458467703E-2</v>
      </c>
      <c r="EQ66" s="1">
        <v>9.5287060559917369E-2</v>
      </c>
      <c r="ER66" s="1">
        <v>-0.16601398770056364</v>
      </c>
      <c r="ES66" s="1">
        <v>9.4472504492800979E-2</v>
      </c>
      <c r="ET66" s="1">
        <v>1.6056698939626298E-2</v>
      </c>
      <c r="EU66" s="1">
        <f t="shared" ref="EU66:EU129" si="156">2*((ES66-$EK$514)/($EK$515-$EK$514))-1</f>
        <v>-0.14532257911206525</v>
      </c>
      <c r="EV66" s="1">
        <f t="shared" ref="EV66:EV129" si="157">2*((ET66-$EL$514)/($EL$515-$EL$514))-1</f>
        <v>-0.10395154438500365</v>
      </c>
      <c r="EW66" s="1">
        <f t="shared" si="88"/>
        <v>-125.57674122004848</v>
      </c>
      <c r="EX66" s="1" t="str">
        <f t="shared" si="89"/>
        <v>Depressed</v>
      </c>
      <c r="EY66" s="2">
        <v>0.97782187356071204</v>
      </c>
      <c r="EZ66" s="2">
        <v>0.51469273658729098</v>
      </c>
      <c r="FA66" s="2">
        <v>0.428647717874377</v>
      </c>
      <c r="FB66" s="2">
        <v>0.40606562366854698</v>
      </c>
      <c r="FC66" s="2">
        <v>1.2224797584290801</v>
      </c>
      <c r="FD66" s="2">
        <v>0.254798070518095</v>
      </c>
      <c r="FE66" s="2">
        <v>0.19481316181488231</v>
      </c>
      <c r="FF66" s="2">
        <v>0.52770691984749607</v>
      </c>
      <c r="FG66" s="2">
        <v>0.46312913697342106</v>
      </c>
      <c r="FH66" s="2">
        <v>0.55926644594799024</v>
      </c>
      <c r="FI66" s="2">
        <f t="shared" ref="FI66:FI129" si="158">2*((FG66-$EY$514)/($EY$515-$EY$514))-1</f>
        <v>0.34914436600935139</v>
      </c>
      <c r="FJ66" s="2">
        <f t="shared" ref="FJ66:FJ129" si="159">2*((FH66-$EZ$514)/($EZ$515-$EZ$514))-1</f>
        <v>-0.17347361716954202</v>
      </c>
      <c r="FK66" s="2">
        <f t="shared" si="90"/>
        <v>116.42064702230768</v>
      </c>
      <c r="FL66" s="2" t="str">
        <f t="shared" si="91"/>
        <v>nervous</v>
      </c>
      <c r="FM66" s="7">
        <v>0.32375250116411097</v>
      </c>
      <c r="FN66" s="7">
        <v>0.17027368614643401</v>
      </c>
      <c r="FO66" s="7">
        <v>-8.2970886875937996E-2</v>
      </c>
      <c r="FP66" s="7">
        <v>7.35929668840366E-3</v>
      </c>
      <c r="FQ66" s="7">
        <v>-3.9038138513160799E-2</v>
      </c>
      <c r="FR66" s="7">
        <v>-0.211456139056836</v>
      </c>
      <c r="FS66" s="7">
        <v>-0.29141798855317108</v>
      </c>
      <c r="FT66" s="7">
        <v>-0.17869981432176488</v>
      </c>
      <c r="FU66" s="7">
        <v>0.15347881501767696</v>
      </c>
      <c r="FV66" s="7">
        <v>-0.15305178577508255</v>
      </c>
      <c r="FW66" s="7">
        <f t="shared" ref="FW66:FW129" si="160">2*((FU66-$FM$514)/($FM$515-$FM$514))-1</f>
        <v>0.11382266922602979</v>
      </c>
      <c r="FX66" s="7">
        <f t="shared" ref="FX66:FX129" si="161">2*((FV66-$FN$514)/($FN$515-$FN$514))-1</f>
        <v>0.10886340519019555</v>
      </c>
      <c r="FY66" s="7">
        <f t="shared" si="92"/>
        <v>46.275777744275864</v>
      </c>
      <c r="FZ66" s="7" t="str">
        <f t="shared" si="93"/>
        <v>excited</v>
      </c>
      <c r="GA66" s="4">
        <v>0.38803414378328899</v>
      </c>
      <c r="GB66" s="4">
        <v>0.61687247774040999</v>
      </c>
      <c r="GC66" s="4">
        <v>0.37224035509650799</v>
      </c>
      <c r="GD66" s="4">
        <v>0.58315167063946505</v>
      </c>
      <c r="GE66" s="4">
        <v>0.56193747892794199</v>
      </c>
      <c r="GF66" s="4">
        <v>0.79062192051385705</v>
      </c>
      <c r="GG66" s="4">
        <v>0.39184365742855493</v>
      </c>
      <c r="GH66" s="4">
        <v>0.41431899932444161</v>
      </c>
      <c r="GI66" s="4">
        <v>-0.228838333957121</v>
      </c>
      <c r="GJ66" s="4">
        <v>0.95072716735347107</v>
      </c>
      <c r="GK66" s="4">
        <f t="shared" ref="GK66:GK129" si="162">2*((GI66-$GA$514)/($GA$515-$GA$514))-1</f>
        <v>-3.5380313295187316E-2</v>
      </c>
      <c r="GL66" s="4">
        <f t="shared" ref="GL66:GL129" si="163">2*((GJ66-$GB$514)/($GB$515-$GB$514))-1</f>
        <v>-0.32090807012063205</v>
      </c>
      <c r="GM66" s="4">
        <f t="shared" si="94"/>
        <v>-173.70851417152218</v>
      </c>
      <c r="GN66" s="4" t="str">
        <f t="shared" si="95"/>
        <v>Sad</v>
      </c>
      <c r="GO66" s="5">
        <v>6.5789493076354996E-2</v>
      </c>
      <c r="GP66" s="5">
        <v>0.64382385388386398</v>
      </c>
      <c r="GQ66" s="5">
        <v>0.43979201140695101</v>
      </c>
      <c r="GR66" s="5">
        <v>0.77553653100419795</v>
      </c>
      <c r="GS66" s="5">
        <v>1.22375192722612E-2</v>
      </c>
      <c r="GT66" s="5">
        <v>0.46347589405113099</v>
      </c>
      <c r="GU66" s="5">
        <v>5.6364071642524021</v>
      </c>
      <c r="GV66" s="5">
        <v>0.70038535857205531</v>
      </c>
      <c r="GW66" s="5">
        <v>-0.57803436080750903</v>
      </c>
      <c r="GX66" s="5">
        <v>1.7126630264456968</v>
      </c>
      <c r="GY66" s="5">
        <f t="shared" ref="GY66:GY129" si="164">2*((GW66-$GO$514)/($GO$515-$GO$514))-1</f>
        <v>-0.11167401274412503</v>
      </c>
      <c r="GZ66" s="5">
        <f t="shared" ref="GZ66:GZ129" si="165">2*((GX66-$GP$514)/($GP$515-$GP$514))-1</f>
        <v>0.57025365225485913</v>
      </c>
      <c r="HA66" s="5">
        <f t="shared" si="96"/>
        <v>-11.080135281005271</v>
      </c>
      <c r="HB66" s="5" t="str">
        <f t="shared" si="97"/>
        <v>Contented</v>
      </c>
      <c r="HC66" s="2">
        <v>0.88719235085952897</v>
      </c>
      <c r="HD66" s="2">
        <v>0.80923059297570299</v>
      </c>
      <c r="HE66" s="2">
        <v>0.24311780762641799</v>
      </c>
      <c r="HF66" s="2">
        <v>0.36387653807521703</v>
      </c>
      <c r="HG66" s="2">
        <v>0.71358125642652404</v>
      </c>
      <c r="HH66" s="2">
        <v>0.68582964729124596</v>
      </c>
      <c r="HI66" s="2">
        <v>0.15187519741695343</v>
      </c>
      <c r="HJ66" s="2">
        <v>0.24338587053204316</v>
      </c>
      <c r="HK66" s="2">
        <v>7.7961757883825977E-2</v>
      </c>
      <c r="HL66" s="2">
        <v>0.35780838021994499</v>
      </c>
      <c r="HM66" s="2">
        <f t="shared" ref="HM66:HM129" si="166">2*((HK66-$HC$514)/($HC$515-$HC$514))-1</f>
        <v>5.4223569428234697E-2</v>
      </c>
      <c r="HN66" s="2">
        <f t="shared" ref="HN66:HN129" si="167">2*((HL66-$HD$514)/($HD$515-$HD$514))-1</f>
        <v>0.11793123110033799</v>
      </c>
      <c r="HO66" s="2">
        <f t="shared" si="98"/>
        <v>24.692486111211235</v>
      </c>
      <c r="HP66" s="2" t="str">
        <f t="shared" si="99"/>
        <v>happy</v>
      </c>
      <c r="HQ66" s="4">
        <v>0.34943594356884999</v>
      </c>
      <c r="HR66" s="4">
        <v>0.70604575104077405</v>
      </c>
      <c r="HS66" s="4">
        <v>0.112746663808203</v>
      </c>
      <c r="HT66" s="4">
        <v>0.108030648571356</v>
      </c>
      <c r="HU66" s="4">
        <v>0.53830948941497403</v>
      </c>
      <c r="HV66" s="4">
        <v>0.39838856769969</v>
      </c>
      <c r="HW66" s="4">
        <v>0.12700337238485956</v>
      </c>
      <c r="HX66" s="4">
        <v>9.78153673226652E-2</v>
      </c>
      <c r="HY66" s="4">
        <v>-0.35660980747192406</v>
      </c>
      <c r="HZ66" s="4">
        <v>0.20917209034232923</v>
      </c>
      <c r="IA66" s="4">
        <f t="shared" ref="IA66:IA129" si="168">2*((HY66-$HQ$514)/($HQ$515-$HQ$514))-1</f>
        <v>-0.19449956927165679</v>
      </c>
      <c r="IB66" s="4">
        <f t="shared" ref="IB66:IB129" si="169">2*((HZ66-$HR$514)/($HR$515-$HR$514))-1</f>
        <v>-0.5327027529502637</v>
      </c>
      <c r="IC66" s="4">
        <f t="shared" si="100"/>
        <v>-159.94193250378456</v>
      </c>
      <c r="ID66" s="4" t="str">
        <f t="shared" si="101"/>
        <v>Sad</v>
      </c>
      <c r="IE66" s="5">
        <v>0.74016560298877998</v>
      </c>
      <c r="IF66" s="5">
        <v>0.72258568992757899</v>
      </c>
      <c r="IG66" s="5">
        <v>0.20174762204090699</v>
      </c>
      <c r="IH66" s="5">
        <v>0.71851070001311601</v>
      </c>
      <c r="II66" s="5">
        <v>0.65917669517513799</v>
      </c>
      <c r="IJ66" s="5">
        <v>0.82361127482242702</v>
      </c>
      <c r="IK66" s="5">
        <v>0.14417317500201401</v>
      </c>
      <c r="IL66" s="5">
        <v>0.46469545367998255</v>
      </c>
      <c r="IM66" s="5">
        <v>1.7579913061200991E-2</v>
      </c>
      <c r="IN66" s="5">
        <v>0.62912836003669415</v>
      </c>
      <c r="IO66" s="5">
        <f t="shared" ref="IO66:IO129" si="170">2*((IM66-$IE$514)/($IE$515-$IE$514))-1</f>
        <v>-0.15436673304886017</v>
      </c>
      <c r="IP66" s="5">
        <f t="shared" ref="IP66:IP129" si="171">2*((IN66-$IF$514)/($IF$515-$IF$514))-1</f>
        <v>-0.19256147026629866</v>
      </c>
      <c r="IQ66" s="5">
        <f t="shared" si="102"/>
        <v>-141.28262370055512</v>
      </c>
      <c r="IR66" s="5" t="str">
        <f t="shared" si="103"/>
        <v>Depressed</v>
      </c>
      <c r="IS66" s="4">
        <v>0.26397609886170897</v>
      </c>
      <c r="IT66" s="4">
        <v>0.15132223695462299</v>
      </c>
      <c r="IU66" s="4">
        <v>0.51846326518948105</v>
      </c>
      <c r="IV66" s="4">
        <v>0.42495961212819</v>
      </c>
      <c r="IW66" s="4">
        <v>0.174348264835371</v>
      </c>
      <c r="IX66" s="4">
        <v>7.3603508535902196E-2</v>
      </c>
      <c r="IY66" s="4">
        <v>1.1828301324992831</v>
      </c>
      <c r="IZ66" s="4">
        <v>1.8893329049612557</v>
      </c>
      <c r="JA66" s="4">
        <v>0.11265386190708598</v>
      </c>
      <c r="JB66" s="4">
        <v>2.2716750729646678</v>
      </c>
      <c r="JC66" s="4">
        <f t="shared" ref="JC66:JC129" si="172">2*((JA66-$IS$514)/($IS$515-$IS$514))-1</f>
        <v>0.18551226672742116</v>
      </c>
      <c r="JD66" s="4">
        <f t="shared" ref="JD66:JD129" si="173">2*((JB66-$IT$514)/($IT$515-$IT$514))-1</f>
        <v>0.48949680034597942</v>
      </c>
      <c r="JE66" s="4">
        <f t="shared" si="104"/>
        <v>20.755989623408738</v>
      </c>
      <c r="JF66" s="4" t="str">
        <f t="shared" si="105"/>
        <v>happy</v>
      </c>
      <c r="JG66" s="5">
        <v>0.219877455350868</v>
      </c>
      <c r="JH66" s="5">
        <v>0.490239232675238</v>
      </c>
      <c r="JI66" s="5">
        <v>0.32454899353139399</v>
      </c>
      <c r="JJ66" s="5">
        <v>0.155624235026804</v>
      </c>
      <c r="JK66" s="5">
        <v>-0.113371661435664</v>
      </c>
      <c r="JL66" s="5">
        <v>0.34153818992351598</v>
      </c>
      <c r="JM66" s="5">
        <v>3.0472426109492972</v>
      </c>
      <c r="JN66" s="5">
        <v>0.18709841214562095</v>
      </c>
      <c r="JO66" s="5">
        <v>-0.27036177732437</v>
      </c>
      <c r="JP66" s="5">
        <v>0.67618919067079486</v>
      </c>
      <c r="JQ66" s="5">
        <f t="shared" ref="JQ66:JQ129" si="174">2*((JO66-$JG$514)/($JG$515-$JG$514))-1</f>
        <v>-0.21472830385290098</v>
      </c>
      <c r="JR66" s="5">
        <f t="shared" ref="JR66:JR129" si="175">2*((JP66-$JH$514)/($JH$515-$JH$514))-1</f>
        <v>0.35103480374506524</v>
      </c>
      <c r="JS66" s="5">
        <f t="shared" si="106"/>
        <v>-31.454162891760248</v>
      </c>
      <c r="JT66" s="5" t="str">
        <f t="shared" si="107"/>
        <v>Relased</v>
      </c>
      <c r="JU66" s="2">
        <v>0.37908871348959</v>
      </c>
      <c r="JV66" s="2">
        <v>0.20430822085015901</v>
      </c>
      <c r="JW66" s="2">
        <v>-4.5576920770539098E-2</v>
      </c>
      <c r="JX66" s="2">
        <v>-1.53817389972712E-2</v>
      </c>
      <c r="JY66" s="2">
        <v>-0.113011480977147</v>
      </c>
      <c r="JZ66" s="2">
        <v>4.9969833252859898E-2</v>
      </c>
      <c r="KA66" s="2">
        <v>-0.17129207313296793</v>
      </c>
      <c r="KB66" s="2">
        <v>-6.0491807094919019E-2</v>
      </c>
      <c r="KC66" s="2">
        <v>0.17478049263943099</v>
      </c>
      <c r="KD66" s="2">
        <v>-0.10448916711706649</v>
      </c>
      <c r="KE66" s="2">
        <f t="shared" ref="KE66:KE129" si="176">2*((KC66-$JU$514)/($JU$515-$JU$514))-1</f>
        <v>0.41873371549211114</v>
      </c>
      <c r="KF66" s="2">
        <f t="shared" ref="KF66:KF129" si="177">2*((KD66-$JV$514)/($JV$515-$JV$514))-1</f>
        <v>0.14584758612707049</v>
      </c>
      <c r="KG66" s="2">
        <f t="shared" si="108"/>
        <v>70.796451552010055</v>
      </c>
      <c r="KH66" s="2" t="str">
        <f t="shared" si="109"/>
        <v>alert</v>
      </c>
      <c r="KI66" s="7">
        <v>0.159817432962647</v>
      </c>
      <c r="KJ66" s="7">
        <v>0.442520901281102</v>
      </c>
      <c r="KK66" s="7">
        <v>-0.31420176539642197</v>
      </c>
      <c r="KL66" s="7">
        <v>-4.2035527291371798E-2</v>
      </c>
      <c r="KM66" s="7">
        <v>-0.30288493115842302</v>
      </c>
      <c r="KN66" s="7">
        <v>-0.34727180274413</v>
      </c>
      <c r="KO66" s="7">
        <v>2.1961785126518594</v>
      </c>
      <c r="KP66" s="7">
        <v>-0.44132204857618929</v>
      </c>
      <c r="KQ66" s="7">
        <v>-0.282703468318455</v>
      </c>
      <c r="KR66" s="7">
        <v>-0.59142390984471993</v>
      </c>
      <c r="KS66" s="7">
        <f t="shared" ref="KS66:KS129" si="178">2*((KQ66-$KI$514)/($KI$515-$KI$514))-1</f>
        <v>-0.2772971124523893</v>
      </c>
      <c r="KT66" s="7">
        <f t="shared" ref="KT66:KT129" si="179">2*((KR66-$KJ$514)/($KJ$515-$KJ$514))-1</f>
        <v>-0.20028508374019971</v>
      </c>
      <c r="KU66" s="7">
        <f t="shared" si="110"/>
        <v>-125.83968258673633</v>
      </c>
      <c r="KV66" s="7" t="str">
        <f t="shared" si="111"/>
        <v>Depressed</v>
      </c>
      <c r="KW66" s="2">
        <v>0.67587812737586295</v>
      </c>
      <c r="KX66" s="2">
        <v>0.62519909265535001</v>
      </c>
      <c r="KY66" s="2">
        <v>0.18017987322163401</v>
      </c>
      <c r="KZ66" s="2">
        <v>-3.0402543598986001E-3</v>
      </c>
      <c r="LA66" s="2">
        <v>0.89378703814104699</v>
      </c>
      <c r="LB66" s="2">
        <v>0.82364350553844201</v>
      </c>
      <c r="LC66" s="2">
        <v>0.11478873149503739</v>
      </c>
      <c r="LD66" s="2">
        <v>-2.098402106404623E-3</v>
      </c>
      <c r="LE66" s="2">
        <v>5.0679034720512939E-2</v>
      </c>
      <c r="LF66" s="2">
        <v>0.13614842849795325</v>
      </c>
      <c r="LG66" s="2">
        <f t="shared" ref="LG66:LG129" si="180">2*((LE66-$KW$514)/($KW$515-$KW$514))-1</f>
        <v>0.10585283533673961</v>
      </c>
      <c r="LH66" s="2">
        <f t="shared" ref="LH66:LH129" si="181">2*((LF66-$KX$514)/($KX$515-$KX$514))-1</f>
        <v>3.82835505344441E-2</v>
      </c>
      <c r="LI66" s="2">
        <f t="shared" si="112"/>
        <v>70.116579714138311</v>
      </c>
      <c r="LJ66" s="2" t="str">
        <f t="shared" si="113"/>
        <v>alert</v>
      </c>
      <c r="LK66" s="4">
        <v>0.138444081053444</v>
      </c>
      <c r="LL66" s="4">
        <v>0.10966378428005601</v>
      </c>
      <c r="LM66" s="4">
        <v>-0.159903724794798</v>
      </c>
      <c r="LN66" s="4">
        <v>-0.206787850683403</v>
      </c>
      <c r="LO66" s="4">
        <v>-0.38360233816575401</v>
      </c>
      <c r="LP66" s="4">
        <v>-0.112175542140733</v>
      </c>
      <c r="LQ66" s="4">
        <v>0.65224694725066568</v>
      </c>
      <c r="LR66" s="4">
        <v>82.327940093583578</v>
      </c>
      <c r="LS66" s="4">
        <v>2.8780296773387989E-2</v>
      </c>
      <c r="LT66" s="4">
        <v>-1.4779522405922276</v>
      </c>
      <c r="LU66" s="4">
        <f t="shared" ref="LU66:LU129" si="182">2*((LS66-$LK$514)/($LK$515-$LK$514))-1</f>
        <v>5.0061515717007898E-2</v>
      </c>
      <c r="LV66" s="4">
        <f t="shared" ref="LV66:LV129" si="183">2*((LT66-$LL$514)/($LL$515-$LL$514))-1</f>
        <v>-0.35548604887070878</v>
      </c>
      <c r="LW66" s="4">
        <f t="shared" si="114"/>
        <v>171.98400402791879</v>
      </c>
      <c r="LX66" s="4" t="str">
        <f t="shared" si="115"/>
        <v>Upset</v>
      </c>
      <c r="LY66" s="5">
        <v>0.342041640181527</v>
      </c>
      <c r="LZ66" s="5">
        <v>0.75619162008451302</v>
      </c>
      <c r="MA66" s="5">
        <v>6.4968742873131397E-2</v>
      </c>
      <c r="MB66" s="5">
        <v>0.209139031546976</v>
      </c>
      <c r="MC66" s="5">
        <v>0.174151337278244</v>
      </c>
      <c r="MD66" s="5">
        <v>0.74297467956811603</v>
      </c>
      <c r="ME66" s="5">
        <v>0.12586134587271613</v>
      </c>
      <c r="MF66" s="5">
        <v>0.13950355714068244</v>
      </c>
      <c r="MG66" s="5">
        <v>-0.41414997990298602</v>
      </c>
      <c r="MH66" s="5">
        <v>0.24958975869452951</v>
      </c>
      <c r="MI66" s="5">
        <f t="shared" ref="MI66:MI129" si="184">2*((MG66-$LY$514)/($LY$515-$LY$514))-1</f>
        <v>-0.66589855598845205</v>
      </c>
      <c r="MJ66" s="5">
        <f t="shared" ref="MJ66:MJ129" si="185">2*((MH66-$LZ$514)/($LZ$515-$LZ$514))-1</f>
        <v>4.3544139327533316E-2</v>
      </c>
      <c r="MK66" s="5">
        <f t="shared" si="116"/>
        <v>-86.258666765070586</v>
      </c>
      <c r="ML66" s="5" t="str">
        <f t="shared" si="117"/>
        <v>Calm</v>
      </c>
      <c r="MM66" s="2">
        <v>0.208496584485104</v>
      </c>
      <c r="MN66" s="2">
        <v>5.85477763468015E-2</v>
      </c>
      <c r="MO66" s="2">
        <v>0.11406322737426799</v>
      </c>
      <c r="MP66" s="2">
        <v>-0.117923052034571</v>
      </c>
      <c r="MQ66" s="2">
        <v>-0.30974034011537299</v>
      </c>
      <c r="MR66" s="2">
        <v>-0.330489913555222</v>
      </c>
      <c r="MS66" s="2">
        <v>-1.126619875608075</v>
      </c>
      <c r="MT66" s="2">
        <v>0.43363287957170465</v>
      </c>
      <c r="MU66" s="2">
        <v>0.1499488081383025</v>
      </c>
      <c r="MV66" s="2">
        <v>-1.44538706912917E-2</v>
      </c>
      <c r="MW66" s="2">
        <f t="shared" ref="MW66:MW129" si="186">2*((MU66-$MM$514)/($MM$515-$MM$514))-1</f>
        <v>0.43387638947680496</v>
      </c>
      <c r="MX66" s="2">
        <f t="shared" ref="MX66:MX129" si="187">2*((MV66-$MN$514)/($MN$515-$MN$514))-1</f>
        <v>6.6246575575990008E-3</v>
      </c>
      <c r="MY66" s="2">
        <f t="shared" si="118"/>
        <v>89.125245262621803</v>
      </c>
      <c r="MZ66" s="2" t="str">
        <f t="shared" si="119"/>
        <v>alert</v>
      </c>
      <c r="NA66" s="7">
        <v>0.427461382110425</v>
      </c>
      <c r="NB66" s="7">
        <v>9.5850425645449794E-2</v>
      </c>
      <c r="NC66" s="7">
        <v>-5.1097793410361497E-2</v>
      </c>
      <c r="ND66" s="7">
        <v>-0.111136699591912</v>
      </c>
      <c r="NE66" s="7">
        <v>0.64479639213255902</v>
      </c>
      <c r="NF66" s="7">
        <v>0.14724274315906999</v>
      </c>
      <c r="NG66" s="7">
        <v>-4.765439303663397E-2</v>
      </c>
      <c r="NH66" s="7">
        <v>-0.45717738650764445</v>
      </c>
      <c r="NI66" s="7">
        <v>0.33161095646497518</v>
      </c>
      <c r="NJ66" s="7">
        <v>-0.3100149673633123</v>
      </c>
      <c r="NK66" s="7">
        <f t="shared" ref="NK66:NK129" si="188">2*((NI66-$NA$514)/($NA$515-$NA$514))-1</f>
        <v>0.56316336312649606</v>
      </c>
      <c r="NL66" s="7">
        <f t="shared" ref="NL66:NL129" si="189">2*((NJ66-$NB$514)/($NB$515-$NB$514))-1</f>
        <v>-0.12981507436248341</v>
      </c>
      <c r="NM66" s="7">
        <f t="shared" si="120"/>
        <v>102.98054192489698</v>
      </c>
      <c r="NN66" s="7" t="str">
        <f t="shared" si="121"/>
        <v>nervous</v>
      </c>
      <c r="NO66" s="4">
        <v>0.76896271148385897</v>
      </c>
      <c r="NP66" s="4">
        <v>0.503266612404348</v>
      </c>
      <c r="NQ66" s="4">
        <v>0.60160453148909998</v>
      </c>
      <c r="NR66" s="4">
        <v>0.34442354840670197</v>
      </c>
      <c r="NS66" s="4">
        <v>1.1077552863865701</v>
      </c>
      <c r="NT66" s="4">
        <v>0.58538803521255101</v>
      </c>
      <c r="NU66" s="4">
        <v>0.32056203018874413</v>
      </c>
      <c r="NV66" s="4">
        <v>0.31637539890235761</v>
      </c>
      <c r="NW66" s="4">
        <v>0.26569609907951097</v>
      </c>
      <c r="NX66" s="4">
        <v>0.74359870672099926</v>
      </c>
      <c r="NY66" s="4">
        <f t="shared" ref="NY66:NY129" si="190">2*((NW66-$NO$514)/($NO$515-$NO$514))-1</f>
        <v>0.11884175688702014</v>
      </c>
      <c r="NZ66" s="4">
        <f t="shared" ref="NZ66:NZ129" si="191">2*((NX66-$NP$514)/($NP$515-$NP$514))-1</f>
        <v>-2.2284496417689259E-2</v>
      </c>
      <c r="OA66" s="4">
        <f t="shared" si="122"/>
        <v>100.62043167076979</v>
      </c>
      <c r="OB66" s="4" t="str">
        <f t="shared" si="123"/>
        <v>nervous</v>
      </c>
      <c r="OC66" s="1">
        <v>0.49998559599755199</v>
      </c>
      <c r="OD66" s="1">
        <v>0.27495864800812803</v>
      </c>
      <c r="OE66" s="1">
        <v>0.61784193355655004</v>
      </c>
      <c r="OF66" s="1">
        <v>0.58128576886816397</v>
      </c>
      <c r="OG66" s="1">
        <v>0.52155066828476104</v>
      </c>
      <c r="OH66" s="1">
        <v>0.63676392194590303</v>
      </c>
      <c r="OI66" s="1">
        <v>0.60481644671774704</v>
      </c>
      <c r="OJ66" s="1">
        <v>0.63756869471540267</v>
      </c>
      <c r="OK66" s="1">
        <v>0.22502694798942396</v>
      </c>
      <c r="OL66" s="1">
        <v>1.5473728745005364</v>
      </c>
      <c r="OM66" s="1">
        <f t="shared" ref="OM66:OM129" si="192">2*((OK66-$OC$514)/($OC$515-$OC$514))-1</f>
        <v>0.36247497853314536</v>
      </c>
      <c r="ON66" s="1">
        <f t="shared" ref="ON66:ON129" si="193">2*((OL66-$OD$514)/($OD$515-$OD$514))-1</f>
        <v>-0.36734923552601317</v>
      </c>
      <c r="OO66" s="1">
        <f t="shared" si="124"/>
        <v>135.38265406432333</v>
      </c>
      <c r="OP66" s="1" t="str">
        <f t="shared" si="125"/>
        <v>stressed</v>
      </c>
      <c r="OQ66" s="2">
        <v>0.58482443440083298</v>
      </c>
      <c r="OR66" s="2">
        <v>0.95989793482613095</v>
      </c>
      <c r="OS66" s="2">
        <v>0.10087236832996201</v>
      </c>
      <c r="OT66" s="2">
        <v>0.28864729033567599</v>
      </c>
      <c r="OU66" s="2">
        <v>0.52148064111968595</v>
      </c>
      <c r="OV66" s="2">
        <v>0.89054197800465595</v>
      </c>
      <c r="OW66" s="2">
        <v>9.1179522323443493E-2</v>
      </c>
      <c r="OX66" s="2">
        <v>0.15598846973318137</v>
      </c>
      <c r="OY66" s="2">
        <v>-0.37507350042529797</v>
      </c>
      <c r="OZ66" s="2">
        <v>0.25216159643015207</v>
      </c>
      <c r="PA66" s="2">
        <f t="shared" ref="PA66:PA129" si="194">2*((OY66-$OQ$514)/($OQ$515-$OQ$514))-1</f>
        <v>-0.42926185271259543</v>
      </c>
      <c r="PB66" s="2">
        <f t="shared" ref="PB66:PB129" si="195">2*((OZ66-$OR$514)/($OR$515-$OR$514))-1</f>
        <v>-8.8661739195929568E-2</v>
      </c>
      <c r="PC66" s="2">
        <f t="shared" si="126"/>
        <v>-101.67003300180171</v>
      </c>
      <c r="PD66" s="2" t="str">
        <f t="shared" si="127"/>
        <v>Bored</v>
      </c>
      <c r="PE66" s="1">
        <v>0.98867496642078501</v>
      </c>
      <c r="PF66" s="1">
        <v>0.69710851143223995</v>
      </c>
      <c r="PG66" s="1">
        <v>0.60345393943112902</v>
      </c>
      <c r="PH66" s="1">
        <v>0.80507456859732496</v>
      </c>
      <c r="PI66" s="1">
        <v>0.423722519885605</v>
      </c>
      <c r="PJ66" s="1">
        <v>0.205788233502533</v>
      </c>
      <c r="PK66" s="1">
        <v>0.42725503640568102</v>
      </c>
      <c r="PL66" s="1">
        <v>0.89165740502861734</v>
      </c>
      <c r="PM66" s="1">
        <v>0.29156645498854505</v>
      </c>
      <c r="PN66" s="1">
        <v>0.83553346353964952</v>
      </c>
      <c r="PO66" s="1">
        <f t="shared" ref="PO66:PO129" si="196">2*((PM66-$PE$514)/($PE$515-$PE$514))-1</f>
        <v>0.52362239863103976</v>
      </c>
      <c r="PP66" s="1">
        <f t="shared" ref="PP66:PP129" si="197">2*((PN66-$PF$514)/($PF$515-$PF$514))-1</f>
        <v>-0.71148420885334485</v>
      </c>
      <c r="PQ66" s="1">
        <f t="shared" si="128"/>
        <v>143.64849768622233</v>
      </c>
      <c r="PR66" s="1" t="str">
        <f t="shared" si="129"/>
        <v>stressed</v>
      </c>
      <c r="PS66" s="4">
        <v>0.60027618824641604</v>
      </c>
      <c r="PT66" s="4">
        <v>0.48910474226320999</v>
      </c>
      <c r="PU66" s="4">
        <v>0.35449281874150901</v>
      </c>
      <c r="PV66" s="4">
        <v>0.18540759016742001</v>
      </c>
      <c r="PW66" s="4">
        <v>0.163881194170101</v>
      </c>
      <c r="PX66" s="4">
        <v>0.21399415914359499</v>
      </c>
      <c r="PY66" s="4">
        <v>0.46390027355423313</v>
      </c>
      <c r="PZ66" s="4">
        <v>0.26370058294280463</v>
      </c>
      <c r="QA66" s="4">
        <v>0.11117144598320605</v>
      </c>
      <c r="QB66" s="4">
        <v>0.49560295557620676</v>
      </c>
      <c r="QC66" s="4">
        <f t="shared" ref="QC66:QC129" si="198">2*((QA66-$PS$514)/($PS$515-$PS$514))-1</f>
        <v>0.32316228895538512</v>
      </c>
      <c r="QD66" s="4">
        <f t="shared" ref="QD66:QD129" si="199">2*((QB66-$PT$514)/($PT$515-$PT$514))-1</f>
        <v>-9.8342701315352166E-2</v>
      </c>
      <c r="QE66" s="4">
        <f t="shared" si="130"/>
        <v>106.92572181561854</v>
      </c>
      <c r="QF66" s="4" t="str">
        <f t="shared" si="131"/>
        <v>nervous</v>
      </c>
      <c r="QG66" s="2">
        <v>0.337902994781977</v>
      </c>
      <c r="QH66" s="2">
        <v>0.539099879683273</v>
      </c>
      <c r="QI66" s="2">
        <v>8.5562808114885702E-2</v>
      </c>
      <c r="QJ66" s="2">
        <v>0.189726234857794</v>
      </c>
      <c r="QK66" s="2">
        <v>0.21601932980880001</v>
      </c>
      <c r="QL66" s="2">
        <v>0.40992913767372702</v>
      </c>
      <c r="QM66" s="2">
        <v>0.15446715959335494</v>
      </c>
      <c r="QN66" s="2">
        <v>0.19991615787067546</v>
      </c>
      <c r="QO66" s="2">
        <v>-0.201196884901296</v>
      </c>
      <c r="QP66" s="2">
        <v>0.31389753783935587</v>
      </c>
      <c r="QQ66" s="2">
        <f t="shared" ref="QQ66:QQ129" si="200">2*((QO66-$QG$514)/($QG$515-$QG$514))-1</f>
        <v>-0.16253457676574401</v>
      </c>
      <c r="QR66" s="2">
        <f t="shared" ref="QR66:QR129" si="201">2*((QP66-$QH$514)/($QH$515-$QH$514))-1</f>
        <v>9.0770066034270735E-2</v>
      </c>
      <c r="QS66" s="2">
        <f t="shared" si="132"/>
        <v>-60.81811811247421</v>
      </c>
      <c r="QT66" s="2" t="str">
        <f t="shared" si="133"/>
        <v>Calm</v>
      </c>
      <c r="QU66" s="4">
        <v>0.802223165089612</v>
      </c>
      <c r="QV66" s="4">
        <v>0.81564562618228598</v>
      </c>
      <c r="QW66" s="4">
        <v>0.23911903327329301</v>
      </c>
      <c r="QX66" s="4">
        <v>0.23777672714883999</v>
      </c>
      <c r="QY66" s="4">
        <v>0.91289925455903997</v>
      </c>
      <c r="QZ66" s="4">
        <v>0.63070722863177897</v>
      </c>
      <c r="RA66" s="4">
        <v>0.13941805583899794</v>
      </c>
      <c r="RB66" s="4">
        <v>0.16439745416024865</v>
      </c>
      <c r="RC66" s="4">
        <v>-1.3422461092673976E-2</v>
      </c>
      <c r="RD66" s="4">
        <v>0.29476788414171606</v>
      </c>
      <c r="RE66" s="4">
        <f t="shared" ref="RE66:RE129" si="202">2*((RC66-$QU$514)/($QU$515-$QU$514))-1</f>
        <v>-0.21742197867122126</v>
      </c>
      <c r="RF66" s="4">
        <f t="shared" ref="RF66:RF129" si="203">2*((RD66-$QV$514)/($QV$515-$QV$514))-1</f>
        <v>0.11920099354958835</v>
      </c>
      <c r="RG66" s="4">
        <f t="shared" si="134"/>
        <v>-61.266366872570671</v>
      </c>
      <c r="RH66" s="4" t="str">
        <f t="shared" si="135"/>
        <v>Calm</v>
      </c>
    </row>
    <row r="67" spans="1:476" x14ac:dyDescent="0.3">
      <c r="A67" s="1">
        <v>0.18518682930517</v>
      </c>
      <c r="B67" s="1">
        <v>0.16685329518397399</v>
      </c>
      <c r="C67" s="1">
        <v>0.30887255783706402</v>
      </c>
      <c r="D67" s="1">
        <v>0.16783431932520901</v>
      </c>
      <c r="E67" s="1">
        <v>5.5403174060232298E-2</v>
      </c>
      <c r="F67" s="1">
        <v>-0.20802595955131201</v>
      </c>
      <c r="G67" s="1">
        <v>1.2838129328588763</v>
      </c>
      <c r="H67" s="1">
        <v>-4.0763531314808663</v>
      </c>
      <c r="I67" s="1">
        <v>1.833353412119601E-2</v>
      </c>
      <c r="J67" s="1">
        <v>1.3541265441092452</v>
      </c>
      <c r="K67" s="17">
        <f t="shared" si="136"/>
        <v>-7.0209083499599978E-2</v>
      </c>
      <c r="L67" s="18">
        <f t="shared" si="137"/>
        <v>0.45346304139957283</v>
      </c>
      <c r="M67" s="18">
        <f t="shared" ref="M67:M130" si="204">DEGREES(ATAN2(L67,K67))</f>
        <v>-8.8011470414103155</v>
      </c>
      <c r="N67" s="18" t="str">
        <f t="shared" ref="N67:N130" si="205">IF(AND(M67&gt;=0,M67&lt;=30),"happy",IF(AND(M67&gt;30,M67&lt;=60),"excited",IF(AND(M67&gt;60,M67&lt;=90),"alert",IF(AND(M67&gt;90,M67&lt;=120),"nervous",IF(AND(M67&gt;120,M67&lt;=150),"stressed",IF(AND(M67&gt;150,M67&lt;=180),"Upset",IF(AND(M67&gt;=-180,M67&lt;-150),"Sad",IF(AND(M67&gt;=-150,M67&lt;-120),"Depressed",IF(AND(M67&gt;=-120,M67&lt;-90),"Bored",IF(AND(M67&gt;=-30,M67&lt;0),"Contented",IF(AND(M67&gt;=-60,M67&lt;-30),"Relased",IF(AND(M67&gt;=-90,M67&lt;-60),"Calm",""))))))))))))</f>
        <v>Contented</v>
      </c>
      <c r="O67" s="9">
        <v>-0.16001636796763799</v>
      </c>
      <c r="P67" s="9">
        <v>0.26670638305435901</v>
      </c>
      <c r="Q67" s="9">
        <v>-0.20000691819719499</v>
      </c>
      <c r="R67" s="9">
        <v>-0.15068658531868701</v>
      </c>
      <c r="S67" s="9">
        <v>0.35720345904363199</v>
      </c>
      <c r="T67" s="9">
        <v>-0.129530432626004</v>
      </c>
      <c r="U67" s="9">
        <v>-1.0143002622829618</v>
      </c>
      <c r="V67" s="9">
        <v>-1.0984912796167459</v>
      </c>
      <c r="W67" s="9">
        <v>-0.48692047990721554</v>
      </c>
      <c r="X67" s="9">
        <v>-0.63588562601207888</v>
      </c>
      <c r="Y67" s="9">
        <f t="shared" si="138"/>
        <v>-0.28929382515687385</v>
      </c>
      <c r="Z67" s="9">
        <f t="shared" si="139"/>
        <v>-0.2134947593991664</v>
      </c>
      <c r="AA67" s="9">
        <f t="shared" ref="AA67:AA130" si="206">DEGREES(ATAN2(Z67,Y67))</f>
        <v>-126.42680199817589</v>
      </c>
      <c r="AB67" s="9" t="str">
        <f t="shared" ref="AB67:AB130" si="207">IF(AND(AA67&gt;=0,AA67&lt;=30),"happy",IF(AND(AA67&gt;30,AA67&lt;=60),"excited",IF(AND(AA67&gt;60,AA67&lt;=90),"alert",IF(AND(AA67&gt;90,AA67&lt;=120),"nervous",IF(AND(AA67&gt;120,AA67&lt;=150),"stressed",IF(AND(AA67&gt;150,AA67&lt;=180),"Upset",IF(AND(AA67&gt;=-180,AA67&lt;-150),"Sad",IF(AND(AA67&gt;=-150,AA67&lt;-120),"Depressed",IF(AND(AA67&gt;=-120,AA67&lt;-90),"Bored",IF(AND(AA67&gt;=-30,AA67&lt;0),"Contented",IF(AND(AA67&gt;=-60,AA67&lt;-30),"Relased",IF(AND(AA67&gt;=-90,AA67&lt;-60),"Calm",""))))))))))))</f>
        <v>Depressed</v>
      </c>
      <c r="AC67" s="2">
        <v>0.13231873276873199</v>
      </c>
      <c r="AD67" s="2">
        <v>-2.7844304872667501E-2</v>
      </c>
      <c r="AE67" s="2">
        <v>7.3506213839218695E-2</v>
      </c>
      <c r="AF67" s="2">
        <v>0.15429241710470701</v>
      </c>
      <c r="AG67" s="2">
        <v>-5.1267990372244103E-2</v>
      </c>
      <c r="AH67" s="2">
        <v>-0.67084316926753595</v>
      </c>
      <c r="AI67" s="2">
        <v>0.90691598455246103</v>
      </c>
      <c r="AJ67" s="2">
        <v>-0.22083180651632181</v>
      </c>
      <c r="AK67" s="2">
        <v>0.1601630376413995</v>
      </c>
      <c r="AL67" s="2">
        <v>2.180424775051645</v>
      </c>
      <c r="AM67" s="2">
        <f t="shared" si="140"/>
        <v>0.37902377252648267</v>
      </c>
      <c r="AN67" s="2">
        <f t="shared" si="141"/>
        <v>0.73295608928219447</v>
      </c>
      <c r="AO67" s="2">
        <f t="shared" ref="AO67:AO130" si="208">DEGREES(ATAN2(AN67,AM67))</f>
        <v>27.344235890357972</v>
      </c>
      <c r="AP67" s="2" t="str">
        <f t="shared" ref="AP67:AP130" si="209">IF(AND(AO67&gt;=0,AO67&lt;=30),"happy",IF(AND(AO67&gt;30,AO67&lt;=60),"excited",IF(AND(AO67&gt;60,AO67&lt;=90),"alert",IF(AND(AO67&gt;90,AO67&lt;=120),"nervous",IF(AND(AO67&gt;120,AO67&lt;=150),"stressed",IF(AND(AO67&gt;150,AO67&lt;=180),"Upset",IF(AND(AO67&gt;=-180,AO67&lt;-150),"Sad",IF(AND(AO67&gt;=-150,AO67&lt;-120),"Depressed",IF(AND(AO67&gt;=-120,AO67&lt;-90),"Bored",IF(AND(AO67&gt;=-30,AO67&lt;0),"Contented",IF(AND(AO67&gt;=-60,AO67&lt;-30),"Relased",IF(AND(AO67&gt;=-90,AO67&lt;-60),"Calm",""))))))))))))</f>
        <v>happy</v>
      </c>
      <c r="AQ67" s="9">
        <v>-0.13400749898523001</v>
      </c>
      <c r="AR67" s="9">
        <v>-9.8610184535234305E-2</v>
      </c>
      <c r="AS67" s="9">
        <v>4.1794714998367899E-2</v>
      </c>
      <c r="AT67" s="9">
        <v>-9.05391905378925E-2</v>
      </c>
      <c r="AU67" s="9">
        <v>-0.69051671619828303</v>
      </c>
      <c r="AV67" s="9">
        <v>-0.45952687008960003</v>
      </c>
      <c r="AW67" s="9">
        <v>-5.0689493684628432E-2</v>
      </c>
      <c r="AX67" s="9">
        <v>0.16221677057215036</v>
      </c>
      <c r="AY67" s="9">
        <v>-3.5397314449995707E-2</v>
      </c>
      <c r="AZ67" s="9">
        <v>0.20954759243501947</v>
      </c>
      <c r="BA67" s="9">
        <f t="shared" si="142"/>
        <v>0.10475659583368491</v>
      </c>
      <c r="BB67" s="9">
        <f t="shared" si="143"/>
        <v>0.12461301329754959</v>
      </c>
      <c r="BC67" s="9">
        <f t="shared" ref="BC67:BC130" si="210">DEGREES(ATAN2(BB67,BA67))</f>
        <v>40.052267042763198</v>
      </c>
      <c r="BD67" s="9" t="str">
        <f t="shared" ref="BD67:BD130" si="211">IF(AND(BC67&gt;=0,BC67&lt;=30),"happy",IF(AND(BC67&gt;30,BC67&lt;=60),"excited",IF(AND(BC67&gt;60,BC67&lt;=90),"alert",IF(AND(BC67&gt;90,BC67&lt;=120),"nervous",IF(AND(BC67&gt;120,BC67&lt;=150),"stressed",IF(AND(BC67&gt;150,BC67&lt;=180),"Upset",IF(AND(BC67&gt;=-180,BC67&lt;-150),"Sad",IF(AND(BC67&gt;=-150,BC67&lt;-120),"Depressed",IF(AND(BC67&gt;=-120,BC67&lt;-90),"Bored",IF(AND(BC67&gt;=-30,BC67&lt;0),"Contented",IF(AND(BC67&gt;=-60,BC67&lt;-30),"Relased",IF(AND(BC67&gt;=-90,BC67&lt;-60),"Calm",""))))))))))))</f>
        <v>excited</v>
      </c>
      <c r="BE67" s="4">
        <v>0.72037933434038204</v>
      </c>
      <c r="BF67" s="4">
        <v>0.44763277292055198</v>
      </c>
      <c r="BG67" s="4">
        <v>7.0231806257296095E-2</v>
      </c>
      <c r="BH67" s="4">
        <v>-5.0891521247046503E-2</v>
      </c>
      <c r="BI67" s="4">
        <v>0.91447685793002897</v>
      </c>
      <c r="BJ67" s="4">
        <v>0.27100351417622398</v>
      </c>
      <c r="BK67" s="4">
        <v>4.2959011679040392E-2</v>
      </c>
      <c r="BL67" s="4">
        <v>-7.0816798651573157E-2</v>
      </c>
      <c r="BM67" s="4">
        <v>0.27274656141983006</v>
      </c>
      <c r="BN67" s="4">
        <v>1.6558291553675625E-2</v>
      </c>
      <c r="BO67" s="4">
        <f t="shared" si="144"/>
        <v>0.31829952472974243</v>
      </c>
      <c r="BP67" s="4">
        <f t="shared" si="145"/>
        <v>1.196023598786411E-2</v>
      </c>
      <c r="BQ67" s="4">
        <f t="shared" ref="BQ67:BQ130" si="212">DEGREES(ATAN2(BP67,BO67))</f>
        <v>87.848099824985212</v>
      </c>
      <c r="BR67" s="4" t="str">
        <f t="shared" ref="BR67:BR130" si="213">IF(AND(BQ67&gt;=0,BQ67&lt;=30),"happy",IF(AND(BQ67&gt;30,BQ67&lt;=60),"excited",IF(AND(BQ67&gt;60,BQ67&lt;=90),"alert",IF(AND(BQ67&gt;90,BQ67&lt;=120),"nervous",IF(AND(BQ67&gt;120,BQ67&lt;=150),"stressed",IF(AND(BQ67&gt;150,BQ67&lt;=180),"Upset",IF(AND(BQ67&gt;=-180,BQ67&lt;-150),"Sad",IF(AND(BQ67&gt;=-150,BQ67&lt;-120),"Depressed",IF(AND(BQ67&gt;=-120,BQ67&lt;-90),"Bored",IF(AND(BQ67&gt;=-30,BQ67&lt;0),"Contented",IF(AND(BQ67&gt;=-60,BQ67&lt;-30),"Relased",IF(AND(BQ67&gt;=-90,BQ67&lt;-60),"Calm",""))))))))))))</f>
        <v>alert</v>
      </c>
      <c r="BS67" s="5">
        <v>0.287338728591717</v>
      </c>
      <c r="BT67" s="5">
        <v>0.73247044470935796</v>
      </c>
      <c r="BU67" s="5">
        <v>-8.5627837299663001E-3</v>
      </c>
      <c r="BV67" s="5">
        <v>0.20331999511565199</v>
      </c>
      <c r="BW67" s="5">
        <v>-0.34477988730432002</v>
      </c>
      <c r="BX67" s="5">
        <v>0.88546822689266702</v>
      </c>
      <c r="BY67" s="5">
        <v>0.14907052576722413</v>
      </c>
      <c r="BZ67" s="5">
        <v>0.12566607046627534</v>
      </c>
      <c r="CA67" s="5">
        <v>-0.44513171611764096</v>
      </c>
      <c r="CB67" s="5">
        <v>0.19097417093755456</v>
      </c>
      <c r="CC67" s="5">
        <f t="shared" si="146"/>
        <v>-0.29833478394968105</v>
      </c>
      <c r="CD67" s="5">
        <f t="shared" si="147"/>
        <v>-4.4467094819822583E-2</v>
      </c>
      <c r="CE67" s="5">
        <f t="shared" ref="CE67:CE130" si="214">DEGREES(ATAN2(CD67,CC67))</f>
        <v>-98.4775804379953</v>
      </c>
      <c r="CF67" s="5" t="str">
        <f t="shared" ref="CF67:CF130" si="215">IF(AND(CE67&gt;=0,CE67&lt;=30),"happy",IF(AND(CE67&gt;30,CE67&lt;=60),"excited",IF(AND(CE67&gt;60,CE67&lt;=90),"alert",IF(AND(CE67&gt;90,CE67&lt;=120),"nervous",IF(AND(CE67&gt;120,CE67&lt;=150),"stressed",IF(AND(CE67&gt;150,CE67&lt;=180),"Upset",IF(AND(CE67&gt;=-180,CE67&lt;-150),"Sad",IF(AND(CE67&gt;=-150,CE67&lt;-120),"Depressed",IF(AND(CE67&gt;=-120,CE67&lt;-90),"Bored",IF(AND(CE67&gt;=-30,CE67&lt;0),"Contented",IF(AND(CE67&gt;=-60,CE67&lt;-30),"Relased",IF(AND(CE67&gt;=-90,CE67&lt;-60),"Calm",""))))))))))))</f>
        <v>Bored</v>
      </c>
      <c r="CG67" s="4">
        <v>0.64725218219687597</v>
      </c>
      <c r="CH67" s="4">
        <v>0.47380446271223697</v>
      </c>
      <c r="CI67" s="4">
        <v>0.32990538239834799</v>
      </c>
      <c r="CJ67" s="4">
        <v>0.48569438282154997</v>
      </c>
      <c r="CK67" s="4">
        <v>0.46604788194262198</v>
      </c>
      <c r="CL67" s="4">
        <v>0.56216543958739595</v>
      </c>
      <c r="CM67" s="4">
        <v>0.29633105487453781</v>
      </c>
      <c r="CN67" s="4">
        <v>0.46883059222416762</v>
      </c>
      <c r="CO67" s="4">
        <v>0.173447719484639</v>
      </c>
      <c r="CP67" s="4">
        <v>0.72752770247931653</v>
      </c>
      <c r="CQ67" s="4">
        <f t="shared" si="148"/>
        <v>0.49853078352089786</v>
      </c>
      <c r="CR67" s="4">
        <f t="shared" si="149"/>
        <v>-0.58442432631472352</v>
      </c>
      <c r="CS67" s="4">
        <f t="shared" ref="CS67:CS130" si="216">DEGREES(ATAN2(CR67,CQ67))</f>
        <v>139.53486634986717</v>
      </c>
      <c r="CT67" s="4" t="str">
        <f t="shared" ref="CT67:CT130" si="217">IF(AND(CS67&gt;=0,CS67&lt;=30),"happy",IF(AND(CS67&gt;30,CS67&lt;=60),"excited",IF(AND(CS67&gt;60,CS67&lt;=90),"alert",IF(AND(CS67&gt;90,CS67&lt;=120),"nervous",IF(AND(CS67&gt;120,CS67&lt;=150),"stressed",IF(AND(CS67&gt;150,CS67&lt;=180),"Upset",IF(AND(CS67&gt;=-180,CS67&lt;-150),"Sad",IF(AND(CS67&gt;=-150,CS67&lt;-120),"Depressed",IF(AND(CS67&gt;=-120,CS67&lt;-90),"Bored",IF(AND(CS67&gt;=-30,CS67&lt;0),"Contented",IF(AND(CS67&gt;=-60,CS67&lt;-30),"Relased",IF(AND(CS67&gt;=-90,CS67&lt;-60),"Calm",""))))))))))))</f>
        <v>stressed</v>
      </c>
      <c r="CU67" s="2">
        <v>0.14603215526364399</v>
      </c>
      <c r="CV67" s="2">
        <v>0.63609656701424</v>
      </c>
      <c r="CW67" s="2">
        <v>3.4768220323801502E-2</v>
      </c>
      <c r="CX67" s="2">
        <v>0.36046430127660001</v>
      </c>
      <c r="CY67" s="2">
        <v>1.54650175272164E-3</v>
      </c>
      <c r="CZ67" s="2">
        <v>0.51468904709414998</v>
      </c>
      <c r="DA67" s="2">
        <v>0.23559111477715849</v>
      </c>
      <c r="DB67" s="2">
        <v>0.31323323550223725</v>
      </c>
      <c r="DC67" s="2">
        <v>-0.49006441175059601</v>
      </c>
      <c r="DD67" s="2">
        <v>0.50532925123798045</v>
      </c>
      <c r="DE67" s="2">
        <f t="shared" si="150"/>
        <v>-0.5805756740309187</v>
      </c>
      <c r="DF67" s="2">
        <f t="shared" si="151"/>
        <v>0.36583762743121051</v>
      </c>
      <c r="DG67" s="2">
        <f t="shared" ref="DG67:DG130" si="218">DEGREES(ATAN2(DF67,DE67))</f>
        <v>-57.783777336774477</v>
      </c>
      <c r="DH67" s="2" t="str">
        <f t="shared" ref="DH67:DH130" si="219">IF(AND(DG67&gt;=0,DG67&lt;=30),"happy",IF(AND(DG67&gt;30,DG67&lt;=60),"excited",IF(AND(DG67&gt;60,DG67&lt;=90),"alert",IF(AND(DG67&gt;90,DG67&lt;=120),"nervous",IF(AND(DG67&gt;120,DG67&lt;=150),"stressed",IF(AND(DG67&gt;150,DG67&lt;=180),"Upset",IF(AND(DG67&gt;=-180,DG67&lt;-150),"Sad",IF(AND(DG67&gt;=-150,DG67&lt;-120),"Depressed",IF(AND(DG67&gt;=-120,DG67&lt;-90),"Bored",IF(AND(DG67&gt;=-30,DG67&lt;0),"Contented",IF(AND(DG67&gt;=-60,DG67&lt;-30),"Relased",IF(AND(DG67&gt;=-90,DG67&lt;-60),"Calm",""))))))))))))</f>
        <v>Relased</v>
      </c>
      <c r="DI67" s="7">
        <v>0.22191463526858601</v>
      </c>
      <c r="DJ67" s="7">
        <v>-0.27449204546866202</v>
      </c>
      <c r="DK67" s="7">
        <v>0.31589732185597702</v>
      </c>
      <c r="DL67" s="7">
        <v>-2.8897732325232701E-2</v>
      </c>
      <c r="DM67" s="7">
        <v>0.14613248201037399</v>
      </c>
      <c r="DN67" s="7">
        <v>-0.17852343367854401</v>
      </c>
      <c r="DO67" s="7">
        <v>0.85830674124406681</v>
      </c>
      <c r="DP67" s="7">
        <v>6.3789723873524565E-2</v>
      </c>
      <c r="DQ67" s="7">
        <v>0.52275667569423501</v>
      </c>
      <c r="DR67" s="7">
        <v>0.24658910320438807</v>
      </c>
      <c r="DS67" s="7">
        <f t="shared" si="152"/>
        <v>0.18005914258188116</v>
      </c>
      <c r="DT67" s="7">
        <f t="shared" si="153"/>
        <v>6.8524238267553939E-2</v>
      </c>
      <c r="DU67" s="7">
        <f t="shared" ref="DU67:DU130" si="220">DEGREES(ATAN2(DT67,DS67))</f>
        <v>69.164918357612436</v>
      </c>
      <c r="DV67" s="7" t="str">
        <f t="shared" ref="DV67:DV130" si="221">IF(AND(DU67&gt;=0,DU67&lt;=30),"happy",IF(AND(DU67&gt;30,DU67&lt;=60),"excited",IF(AND(DU67&gt;60,DU67&lt;=90),"alert",IF(AND(DU67&gt;90,DU67&lt;=120),"nervous",IF(AND(DU67&gt;120,DU67&lt;=150),"stressed",IF(AND(DU67&gt;150,DU67&lt;=180),"Upset",IF(AND(DU67&gt;=-180,DU67&lt;-150),"Sad",IF(AND(DU67&gt;=-150,DU67&lt;-120),"Depressed",IF(AND(DU67&gt;=-120,DU67&lt;-90),"Bored",IF(AND(DU67&gt;=-30,DU67&lt;0),"Contented",IF(AND(DU67&gt;=-60,DU67&lt;-30),"Relased",IF(AND(DU67&gt;=-90,DU67&lt;-60),"Calm",""))))))))))))</f>
        <v>alert</v>
      </c>
      <c r="DW67" s="9">
        <v>0.51515089270243697</v>
      </c>
      <c r="DX67" s="9">
        <v>0.25001016300075002</v>
      </c>
      <c r="DY67" s="9">
        <v>-6.0639591064389597E-2</v>
      </c>
      <c r="DZ67" s="9">
        <v>-0.23266131933745199</v>
      </c>
      <c r="EA67" s="9">
        <v>0.57567019947264297</v>
      </c>
      <c r="EB67" s="9">
        <v>0.20813498057433999</v>
      </c>
      <c r="EC67" s="9">
        <v>-5.5590776067114003E-2</v>
      </c>
      <c r="ED67" s="9">
        <v>-0.50783321093813749</v>
      </c>
      <c r="EE67" s="9">
        <v>0.26514072970168695</v>
      </c>
      <c r="EF67" s="9">
        <v>-0.38331918256385455</v>
      </c>
      <c r="EG67" s="9">
        <f t="shared" si="154"/>
        <v>0.5470238063404993</v>
      </c>
      <c r="EH67" s="9">
        <f t="shared" si="155"/>
        <v>-0.17409915154896738</v>
      </c>
      <c r="EI67" s="9">
        <f t="shared" ref="EI67:EI130" si="222">DEGREES(ATAN2(EH67,EG67))</f>
        <v>107.65451088569927</v>
      </c>
      <c r="EJ67" s="9" t="str">
        <f t="shared" ref="EJ67:EJ130" si="223">IF(AND(EI67&gt;=0,EI67&lt;=30),"happy",IF(AND(EI67&gt;30,EI67&lt;=60),"excited",IF(AND(EI67&gt;60,EI67&lt;=90),"alert",IF(AND(EI67&gt;90,EI67&lt;=120),"nervous",IF(AND(EI67&gt;120,EI67&lt;=150),"stressed",IF(AND(EI67&gt;150,EI67&lt;=180),"Upset",IF(AND(EI67&gt;=-180,EI67&lt;-150),"Sad",IF(AND(EI67&gt;=-150,EI67&lt;-120),"Depressed",IF(AND(EI67&gt;=-120,EI67&lt;-90),"Bored",IF(AND(EI67&gt;=-30,EI67&lt;0),"Contented",IF(AND(EI67&gt;=-60,EI67&lt;-30),"Relased",IF(AND(EI67&gt;=-90,EI67&lt;-60),"Calm",""))))))))))))</f>
        <v>nervous</v>
      </c>
      <c r="EK67" s="1">
        <v>0.64663190201562104</v>
      </c>
      <c r="EL67" s="1">
        <v>0.43795364234469097</v>
      </c>
      <c r="EM67" s="1">
        <v>0.18082218568309699</v>
      </c>
      <c r="EN67" s="1">
        <v>-6.4390304087622502E-2</v>
      </c>
      <c r="EO67" s="1">
        <v>0.23584880756674401</v>
      </c>
      <c r="EP67" s="1">
        <v>3.5619520726281703E-2</v>
      </c>
      <c r="EQ67" s="1">
        <v>0.20490213975178143</v>
      </c>
      <c r="ER67" s="1">
        <v>-0.13596696162018912</v>
      </c>
      <c r="ES67" s="1">
        <v>0.20867825967093007</v>
      </c>
      <c r="ET67" s="1">
        <v>0.10735149680069353</v>
      </c>
      <c r="EU67" s="1">
        <f t="shared" si="156"/>
        <v>2.2799967508963626E-2</v>
      </c>
      <c r="EV67" s="1">
        <f t="shared" si="157"/>
        <v>-6.8729823935157031E-2</v>
      </c>
      <c r="EW67" s="1">
        <f t="shared" ref="EW67:EW130" si="224">DEGREES(ATAN2(EV67,EU67))</f>
        <v>161.64760123371573</v>
      </c>
      <c r="EX67" s="1" t="str">
        <f t="shared" ref="EX67:EX130" si="225">IF(AND(EW67&gt;=0,EW67&lt;=30),"happy",IF(AND(EW67&gt;30,EW67&lt;=60),"excited",IF(AND(EW67&gt;60,EW67&lt;=90),"alert",IF(AND(EW67&gt;90,EW67&lt;=120),"nervous",IF(AND(EW67&gt;120,EW67&lt;=150),"stressed",IF(AND(EW67&gt;150,EW67&lt;=180),"Upset",IF(AND(EW67&gt;=-180,EW67&lt;-150),"Sad",IF(AND(EW67&gt;=-150,EW67&lt;-120),"Depressed",IF(AND(EW67&gt;=-120,EW67&lt;-90),"Bored",IF(AND(EW67&gt;=-30,EW67&lt;0),"Contented",IF(AND(EW67&gt;=-60,EW67&lt;-30),"Relased",IF(AND(EW67&gt;=-90,EW67&lt;-60),"Calm",""))))))))))))</f>
        <v>Upset</v>
      </c>
      <c r="EY67" s="2">
        <v>0.55574771235214804</v>
      </c>
      <c r="EZ67" s="2">
        <v>0.50617913509283696</v>
      </c>
      <c r="FA67" s="2">
        <v>0.24784676934621599</v>
      </c>
      <c r="FB67" s="2">
        <v>0.236680026910358</v>
      </c>
      <c r="FC67" s="2">
        <v>0.61296297788442899</v>
      </c>
      <c r="FD67" s="2">
        <v>0.12321633549444</v>
      </c>
      <c r="FE67" s="2">
        <v>0.21206853964520975</v>
      </c>
      <c r="FF67" s="2">
        <v>0.37604342257105278</v>
      </c>
      <c r="FG67" s="2">
        <v>4.9568577259311075E-2</v>
      </c>
      <c r="FH67" s="2">
        <v>0.45627134997326246</v>
      </c>
      <c r="FI67" s="2">
        <f t="shared" si="158"/>
        <v>-4.6934611198642506E-2</v>
      </c>
      <c r="FJ67" s="2">
        <f t="shared" si="159"/>
        <v>-0.22420550122521854</v>
      </c>
      <c r="FK67" s="2">
        <f t="shared" ref="FK67:FK130" si="226">DEGREES(ATAN2(FJ67,FI67))</f>
        <v>-168.17658284668704</v>
      </c>
      <c r="FL67" s="2" t="str">
        <f t="shared" ref="FL67:FL130" si="227">IF(AND(FK67&gt;=0,FK67&lt;=30),"happy",IF(AND(FK67&gt;30,FK67&lt;=60),"excited",IF(AND(FK67&gt;60,FK67&lt;=90),"alert",IF(AND(FK67&gt;90,FK67&lt;=120),"nervous",IF(AND(FK67&gt;120,FK67&lt;=150),"stressed",IF(AND(FK67&gt;150,FK67&lt;=180),"Upset",IF(AND(FK67&gt;=-180,FK67&lt;-150),"Sad",IF(AND(FK67&gt;=-150,FK67&lt;-120),"Depressed",IF(AND(FK67&gt;=-120,FK67&lt;-90),"Bored",IF(AND(FK67&gt;=-30,FK67&lt;0),"Contented",IF(AND(FK67&gt;=-60,FK67&lt;-30),"Relased",IF(AND(FK67&gt;=-90,FK67&lt;-60),"Calm",""))))))))))))</f>
        <v>Sad</v>
      </c>
      <c r="FM67" s="7">
        <v>0.25301803808908502</v>
      </c>
      <c r="FN67" s="7">
        <v>0.182239980033194</v>
      </c>
      <c r="FO67" s="7">
        <v>-5.2857405480714499E-2</v>
      </c>
      <c r="FP67" s="7">
        <v>6.4850318671788101E-2</v>
      </c>
      <c r="FQ67" s="7">
        <v>-3.3877470139728298E-3</v>
      </c>
      <c r="FR67" s="7">
        <v>-0.184495385879416</v>
      </c>
      <c r="FS67" s="7">
        <v>-0.21174275466758172</v>
      </c>
      <c r="FT67" s="7">
        <v>-28.75328126883154</v>
      </c>
      <c r="FU67" s="7">
        <v>7.0778058055891019E-2</v>
      </c>
      <c r="FV67" s="7">
        <v>2.7553572115251366E-2</v>
      </c>
      <c r="FW67" s="7">
        <f t="shared" si="160"/>
        <v>6.1164274074454461E-3</v>
      </c>
      <c r="FX67" s="7">
        <f t="shared" si="161"/>
        <v>0.18036887396083445</v>
      </c>
      <c r="FY67" s="7">
        <f t="shared" ref="FY67:FY130" si="228">DEGREES(ATAN2(FX67,FW67))</f>
        <v>1.9421934143898159</v>
      </c>
      <c r="FZ67" s="7" t="str">
        <f t="shared" ref="FZ67:FZ130" si="229">IF(AND(FY67&gt;=0,FY67&lt;=30),"happy",IF(AND(FY67&gt;30,FY67&lt;=60),"excited",IF(AND(FY67&gt;60,FY67&lt;=90),"alert",IF(AND(FY67&gt;90,FY67&lt;=120),"nervous",IF(AND(FY67&gt;120,FY67&lt;=150),"stressed",IF(AND(FY67&gt;150,FY67&lt;=180),"Upset",IF(AND(FY67&gt;=-180,FY67&lt;-150),"Sad",IF(AND(FY67&gt;=-150,FY67&lt;-120),"Depressed",IF(AND(FY67&gt;=-120,FY67&lt;-90),"Bored",IF(AND(FY67&gt;=-30,FY67&lt;0),"Contented",IF(AND(FY67&gt;=-60,FY67&lt;-30),"Relased",IF(AND(FY67&gt;=-90,FY67&lt;-60),"Calm",""))))))))))))</f>
        <v>happy</v>
      </c>
      <c r="GA67" s="4">
        <v>0.57620058734231905</v>
      </c>
      <c r="GB67" s="4">
        <v>0.64732546020360404</v>
      </c>
      <c r="GC67" s="4">
        <v>0.33767483282687999</v>
      </c>
      <c r="GD67" s="4">
        <v>0.38219778881446898</v>
      </c>
      <c r="GE67" s="4">
        <v>0.66001824548580701</v>
      </c>
      <c r="GF67" s="4">
        <v>0.94754528237214997</v>
      </c>
      <c r="GG67" s="4">
        <v>0.27315134170410071</v>
      </c>
      <c r="GH67" s="4">
        <v>0.23964185849770528</v>
      </c>
      <c r="GI67" s="4">
        <v>-7.1124872861284993E-2</v>
      </c>
      <c r="GJ67" s="4">
        <v>0.58835904890233215</v>
      </c>
      <c r="GK67" s="4">
        <f t="shared" si="162"/>
        <v>0.13433041273875324</v>
      </c>
      <c r="GL67" s="4">
        <f t="shared" si="163"/>
        <v>-0.64756409681751981</v>
      </c>
      <c r="GM67" s="4">
        <f t="shared" ref="GM67:GM130" si="230">DEGREES(ATAN2(GL67,GK67))</f>
        <v>168.28079895883508</v>
      </c>
      <c r="GN67" s="4" t="str">
        <f t="shared" ref="GN67:GN130" si="231">IF(AND(GM67&gt;=0,GM67&lt;=30),"happy",IF(AND(GM67&gt;30,GM67&lt;=60),"excited",IF(AND(GM67&gt;60,GM67&lt;=90),"alert",IF(AND(GM67&gt;90,GM67&lt;=120),"nervous",IF(AND(GM67&gt;120,GM67&lt;=150),"stressed",IF(AND(GM67&gt;150,GM67&lt;=180),"Upset",IF(AND(GM67&gt;=-180,GM67&lt;-150),"Sad",IF(AND(GM67&gt;=-150,GM67&lt;-120),"Depressed",IF(AND(GM67&gt;=-120,GM67&lt;-90),"Bored",IF(AND(GM67&gt;=-30,GM67&lt;0),"Contented",IF(AND(GM67&gt;=-60,GM67&lt;-30),"Relased",IF(AND(GM67&gt;=-90,GM67&lt;-60),"Calm",""))))))))))))</f>
        <v>Upset</v>
      </c>
      <c r="GO67" s="5">
        <v>-2.47634593431614E-2</v>
      </c>
      <c r="GP67" s="5">
        <v>0.69810012708174496</v>
      </c>
      <c r="GQ67" s="5">
        <v>0.39607922475201901</v>
      </c>
      <c r="GR67" s="5">
        <v>0.75263577593544095</v>
      </c>
      <c r="GS67" s="5">
        <v>0.104411958518245</v>
      </c>
      <c r="GT67" s="5">
        <v>0.72853737414274899</v>
      </c>
      <c r="GU67" s="5">
        <v>4.9728397754407947</v>
      </c>
      <c r="GV67" s="5">
        <v>0.52755922600481753</v>
      </c>
      <c r="GW67" s="5">
        <v>-0.72286358642490633</v>
      </c>
      <c r="GX67" s="5">
        <v>1.7060039289787163</v>
      </c>
      <c r="GY67" s="5">
        <f t="shared" si="164"/>
        <v>-0.23064699365957742</v>
      </c>
      <c r="GZ67" s="5">
        <f t="shared" si="165"/>
        <v>0.56793775671162861</v>
      </c>
      <c r="HA67" s="5">
        <f t="shared" ref="HA67:HA130" si="232">DEGREES(ATAN2(GZ67,GY67))</f>
        <v>-22.102718035692661</v>
      </c>
      <c r="HB67" s="5" t="str">
        <f t="shared" ref="HB67:HB130" si="233">IF(AND(HA67&gt;=0,HA67&lt;=30),"happy",IF(AND(HA67&gt;30,HA67&lt;=60),"excited",IF(AND(HA67&gt;60,HA67&lt;=90),"alert",IF(AND(HA67&gt;90,HA67&lt;=120),"nervous",IF(AND(HA67&gt;120,HA67&lt;=150),"stressed",IF(AND(HA67&gt;150,HA67&lt;=180),"Upset",IF(AND(HA67&gt;=-180,HA67&lt;-150),"Sad",IF(AND(HA67&gt;=-150,HA67&lt;-120),"Depressed",IF(AND(HA67&gt;=-120,HA67&lt;-90),"Bored",IF(AND(HA67&gt;=-30,HA67&lt;0),"Contented",IF(AND(HA67&gt;=-60,HA67&lt;-30),"Relased",IF(AND(HA67&gt;=-90,HA67&lt;-60),"Calm",""))))))))))))</f>
        <v>Contented</v>
      </c>
      <c r="HC67" s="2">
        <v>0.56777532855656498</v>
      </c>
      <c r="HD67" s="2">
        <v>0.76031215215449999</v>
      </c>
      <c r="HE67" s="2">
        <v>0.13461078690623099</v>
      </c>
      <c r="HF67" s="2">
        <v>0.35051767981520898</v>
      </c>
      <c r="HG67" s="2">
        <v>0.38268280781752101</v>
      </c>
      <c r="HH67" s="2">
        <v>0.43658182095767001</v>
      </c>
      <c r="HI67" s="2">
        <v>0.1416272655834788</v>
      </c>
      <c r="HJ67" s="2">
        <v>0.29285608223407716</v>
      </c>
      <c r="HK67" s="2">
        <v>-0.192536823597935</v>
      </c>
      <c r="HL67" s="2">
        <v>0.36528351766534206</v>
      </c>
      <c r="HM67" s="2">
        <f t="shared" si="166"/>
        <v>-0.22584780937639515</v>
      </c>
      <c r="HN67" s="2">
        <f t="shared" si="167"/>
        <v>0.12043750869186853</v>
      </c>
      <c r="HO67" s="2">
        <f t="shared" ref="HO67:HO130" si="234">DEGREES(ATAN2(HN67,HM67))</f>
        <v>-61.930407925287724</v>
      </c>
      <c r="HP67" s="2" t="str">
        <f t="shared" ref="HP67:HP130" si="235">IF(AND(HO67&gt;=0,HO67&lt;=30),"happy",IF(AND(HO67&gt;30,HO67&lt;=60),"excited",IF(AND(HO67&gt;60,HO67&lt;=90),"alert",IF(AND(HO67&gt;90,HO67&lt;=120),"nervous",IF(AND(HO67&gt;120,HO67&lt;=150),"stressed",IF(AND(HO67&gt;150,HO67&lt;=180),"Upset",IF(AND(HO67&gt;=-180,HO67&lt;-150),"Sad",IF(AND(HO67&gt;=-150,HO67&lt;-120),"Depressed",IF(AND(HO67&gt;=-120,HO67&lt;-90),"Bored",IF(AND(HO67&gt;=-30,HO67&lt;0),"Contented",IF(AND(HO67&gt;=-60,HO67&lt;-30),"Relased",IF(AND(HO67&gt;=-90,HO67&lt;-60),"Calm",""))))))))))))</f>
        <v>Calm</v>
      </c>
      <c r="HQ67" s="4">
        <v>0.34943594356884999</v>
      </c>
      <c r="HR67" s="4">
        <v>0.70604575104077405</v>
      </c>
      <c r="HS67" s="4">
        <v>2.1777541431155598E-2</v>
      </c>
      <c r="HT67" s="4">
        <v>3.2321238171357299E-2</v>
      </c>
      <c r="HU67" s="4">
        <v>0.378752878021553</v>
      </c>
      <c r="HV67" s="4">
        <v>0.36881943994306698</v>
      </c>
      <c r="HW67" s="4">
        <v>2.9906448417585281E-2</v>
      </c>
      <c r="HX67" s="4">
        <v>3.0070038961605181E-2</v>
      </c>
      <c r="HY67" s="4">
        <v>-0.35660980747192406</v>
      </c>
      <c r="HZ67" s="4">
        <v>5.1255061910402577E-2</v>
      </c>
      <c r="IA67" s="4">
        <f t="shared" si="168"/>
        <v>-0.19449956927165679</v>
      </c>
      <c r="IB67" s="4">
        <f t="shared" si="169"/>
        <v>-0.63976923929468699</v>
      </c>
      <c r="IC67" s="4">
        <f t="shared" ref="IC67:IC130" si="236">DEGREES(ATAN2(IB67,IA67))</f>
        <v>-163.08993129802573</v>
      </c>
      <c r="ID67" s="4" t="str">
        <f t="shared" ref="ID67:ID130" si="237">IF(AND(IC67&gt;=0,IC67&lt;=30),"happy",IF(AND(IC67&gt;30,IC67&lt;=60),"excited",IF(AND(IC67&gt;60,IC67&lt;=90),"alert",IF(AND(IC67&gt;90,IC67&lt;=120),"nervous",IF(AND(IC67&gt;120,IC67&lt;=150),"stressed",IF(AND(IC67&gt;150,IC67&lt;=180),"Upset",IF(AND(IC67&gt;=-180,IC67&lt;-150),"Sad",IF(AND(IC67&gt;=-150,IC67&lt;-120),"Depressed",IF(AND(IC67&gt;=-120,IC67&lt;-90),"Bored",IF(AND(IC67&gt;=-30,IC67&lt;0),"Contented",IF(AND(IC67&gt;=-60,IC67&lt;-30),"Relased",IF(AND(IC67&gt;=-90,IC67&lt;-60),"Calm",""))))))))))))</f>
        <v>Sad</v>
      </c>
      <c r="IE67" s="5">
        <v>0.739540825719471</v>
      </c>
      <c r="IF67" s="5">
        <v>0.73172288502354998</v>
      </c>
      <c r="IG67" s="5">
        <v>0.218540979581449</v>
      </c>
      <c r="IH67" s="5">
        <v>0.63072816487491901</v>
      </c>
      <c r="II67" s="5">
        <v>0.72658811381316701</v>
      </c>
      <c r="IJ67" s="5">
        <v>0.71010359376737797</v>
      </c>
      <c r="IK67" s="5">
        <v>0.14905986348725503</v>
      </c>
      <c r="IL67" s="5">
        <v>0.43745081266910046</v>
      </c>
      <c r="IM67" s="5">
        <v>7.8179406959210107E-3</v>
      </c>
      <c r="IN67" s="5">
        <v>0.57723787941963733</v>
      </c>
      <c r="IO67" s="5">
        <f t="shared" si="170"/>
        <v>-0.16358436195771464</v>
      </c>
      <c r="IP67" s="5">
        <f t="shared" si="171"/>
        <v>-0.21947125325788475</v>
      </c>
      <c r="IQ67" s="5">
        <f t="shared" ref="IQ67:IQ130" si="238">DEGREES(ATAN2(IP67,IO67))</f>
        <v>-143.30074993432484</v>
      </c>
      <c r="IR67" s="5" t="str">
        <f t="shared" ref="IR67:IR130" si="239">IF(AND(IQ67&gt;=0,IQ67&lt;=30),"happy",IF(AND(IQ67&gt;30,IQ67&lt;=60),"excited",IF(AND(IQ67&gt;60,IQ67&lt;=90),"alert",IF(AND(IQ67&gt;90,IQ67&lt;=120),"nervous",IF(AND(IQ67&gt;120,IQ67&lt;=150),"stressed",IF(AND(IQ67&gt;150,IQ67&lt;=180),"Upset",IF(AND(IQ67&gt;=-180,IQ67&lt;-150),"Sad",IF(AND(IQ67&gt;=-150,IQ67&lt;-120),"Depressed",IF(AND(IQ67&gt;=-120,IQ67&lt;-90),"Bored",IF(AND(IQ67&gt;=-30,IQ67&lt;0),"Contented",IF(AND(IQ67&gt;=-60,IQ67&lt;-30),"Relased",IF(AND(IQ67&gt;=-90,IQ67&lt;-60),"Calm",""))))))))))))</f>
        <v>Depressed</v>
      </c>
      <c r="IS67" s="4">
        <v>0.26397609886170897</v>
      </c>
      <c r="IT67" s="4">
        <v>0.15132223695462299</v>
      </c>
      <c r="IU67" s="4">
        <v>0.51846326518948105</v>
      </c>
      <c r="IV67" s="4">
        <v>0.42495961212819</v>
      </c>
      <c r="IW67" s="4">
        <v>0.174348264835371</v>
      </c>
      <c r="IX67" s="4">
        <v>7.3603508535902196E-2</v>
      </c>
      <c r="IY67" s="4">
        <v>1.1828301324992831</v>
      </c>
      <c r="IZ67" s="4">
        <v>1.8893329049612557</v>
      </c>
      <c r="JA67" s="4">
        <v>0.11265386190708598</v>
      </c>
      <c r="JB67" s="4">
        <v>2.2716750729646678</v>
      </c>
      <c r="JC67" s="4">
        <f t="shared" si="172"/>
        <v>0.18551226672742116</v>
      </c>
      <c r="JD67" s="4">
        <f t="shared" si="173"/>
        <v>0.48949680034597942</v>
      </c>
      <c r="JE67" s="4">
        <f t="shared" ref="JE67:JE130" si="240">DEGREES(ATAN2(JD67,JC67))</f>
        <v>20.755989623408738</v>
      </c>
      <c r="JF67" s="4" t="str">
        <f t="shared" ref="JF67:JF130" si="241">IF(AND(JE67&gt;=0,JE67&lt;=30),"happy",IF(AND(JE67&gt;30,JE67&lt;=60),"excited",IF(AND(JE67&gt;60,JE67&lt;=90),"alert",IF(AND(JE67&gt;90,JE67&lt;=120),"nervous",IF(AND(JE67&gt;120,JE67&lt;=150),"stressed",IF(AND(JE67&gt;150,JE67&lt;=180),"Upset",IF(AND(JE67&gt;=-180,JE67&lt;-150),"Sad",IF(AND(JE67&gt;=-150,JE67&lt;-120),"Depressed",IF(AND(JE67&gt;=-120,JE67&lt;-90),"Bored",IF(AND(JE67&gt;=-30,JE67&lt;0),"Contented",IF(AND(JE67&gt;=-60,JE67&lt;-30),"Relased",IF(AND(JE67&gt;=-90,JE67&lt;-60),"Calm",""))))))))))))</f>
        <v>happy</v>
      </c>
      <c r="JG67" s="5">
        <v>-0.219487397775947</v>
      </c>
      <c r="JH67" s="5">
        <v>6.5665192839717995E-4</v>
      </c>
      <c r="JI67" s="5">
        <v>-0.101421088219876</v>
      </c>
      <c r="JJ67" s="5">
        <v>-9.6726614590063403E-2</v>
      </c>
      <c r="JK67" s="5">
        <v>-0.42007194756747701</v>
      </c>
      <c r="JL67" s="5">
        <v>-0.11448831707795799</v>
      </c>
      <c r="JM67" s="5">
        <v>0.15857963605459621</v>
      </c>
      <c r="JN67" s="5">
        <v>0.84973381056120478</v>
      </c>
      <c r="JO67" s="5">
        <v>-0.22014404970434417</v>
      </c>
      <c r="JP67" s="5">
        <v>0.90548383428707302</v>
      </c>
      <c r="JQ67" s="5">
        <f t="shared" si="174"/>
        <v>-0.1798579664066301</v>
      </c>
      <c r="JR67" s="5">
        <f t="shared" si="175"/>
        <v>0.43993268884189729</v>
      </c>
      <c r="JS67" s="5">
        <f t="shared" ref="JS67:JS130" si="242">DEGREES(ATAN2(JR67,JQ67))</f>
        <v>-22.236248453787237</v>
      </c>
      <c r="JT67" s="5" t="str">
        <f t="shared" ref="JT67:JT130" si="243">IF(AND(JS67&gt;=0,JS67&lt;=30),"happy",IF(AND(JS67&gt;30,JS67&lt;=60),"excited",IF(AND(JS67&gt;60,JS67&lt;=90),"alert",IF(AND(JS67&gt;90,JS67&lt;=120),"nervous",IF(AND(JS67&gt;120,JS67&lt;=150),"stressed",IF(AND(JS67&gt;150,JS67&lt;=180),"Upset",IF(AND(JS67&gt;=-180,JS67&lt;-150),"Sad",IF(AND(JS67&gt;=-150,JS67&lt;-120),"Depressed",IF(AND(JS67&gt;=-120,JS67&lt;-90),"Bored",IF(AND(JS67&gt;=-30,JS67&lt;0),"Contented",IF(AND(JS67&gt;=-60,JS67&lt;-30),"Relased",IF(AND(JS67&gt;=-90,JS67&lt;-60),"Calm",""))))))))))))</f>
        <v>Contented</v>
      </c>
      <c r="JU67" s="2">
        <v>0.333613556463908</v>
      </c>
      <c r="JV67" s="2">
        <v>6.0464919194014997E-2</v>
      </c>
      <c r="JW67" s="2">
        <v>-5.3163494576615102E-2</v>
      </c>
      <c r="JX67" s="2">
        <v>-7.6674637172609098E-2</v>
      </c>
      <c r="JY67" s="2">
        <v>-0.162130912184341</v>
      </c>
      <c r="JZ67" s="2">
        <v>-9.1200707166796596E-2</v>
      </c>
      <c r="KA67" s="2">
        <v>-0.31002259616397687</v>
      </c>
      <c r="KB67" s="2">
        <v>2.4946371064411665</v>
      </c>
      <c r="KC67" s="2">
        <v>0.27314863726989302</v>
      </c>
      <c r="KD67" s="2">
        <v>-0.32947278212152159</v>
      </c>
      <c r="KE67" s="2">
        <f t="shared" si="176"/>
        <v>0.52185451231359248</v>
      </c>
      <c r="KF67" s="2">
        <f t="shared" si="177"/>
        <v>4.2777003525337642E-2</v>
      </c>
      <c r="KG67" s="2">
        <f t="shared" ref="KG67:KG130" si="244">DEGREES(ATAN2(KF67,KE67))</f>
        <v>85.313877296707204</v>
      </c>
      <c r="KH67" s="2" t="str">
        <f t="shared" ref="KH67:KH130" si="245">IF(AND(KG67&gt;=0,KG67&lt;=30),"happy",IF(AND(KG67&gt;30,KG67&lt;=60),"excited",IF(AND(KG67&gt;60,KG67&lt;=90),"alert",IF(AND(KG67&gt;90,KG67&lt;=120),"nervous",IF(AND(KG67&gt;120,KG67&lt;=150),"stressed",IF(AND(KG67&gt;150,KG67&lt;=180),"Upset",IF(AND(KG67&gt;=-180,KG67&lt;-150),"Sad",IF(AND(KG67&gt;=-150,KG67&lt;-120),"Depressed",IF(AND(KG67&gt;=-120,KG67&lt;-90),"Bored",IF(AND(KG67&gt;=-30,KG67&lt;0),"Contented",IF(AND(KG67&gt;=-60,KG67&lt;-30),"Relased",IF(AND(KG67&gt;=-90,KG67&lt;-60),"Calm",""))))))))))))</f>
        <v>alert</v>
      </c>
      <c r="KI67" s="7">
        <v>0.19249934975035199</v>
      </c>
      <c r="KJ67" s="7">
        <v>0.37230853052687501</v>
      </c>
      <c r="KK67" s="7">
        <v>-0.22062555454757701</v>
      </c>
      <c r="KL67" s="7">
        <v>-0.152865294140101</v>
      </c>
      <c r="KM67" s="7">
        <v>-0.26060218809215402</v>
      </c>
      <c r="KN67" s="7">
        <v>-0.39765745435472</v>
      </c>
      <c r="KO67" s="7">
        <v>3.2395941185340495</v>
      </c>
      <c r="KP67" s="7">
        <v>6.0304451257289022</v>
      </c>
      <c r="KQ67" s="7">
        <v>-0.17980918077652303</v>
      </c>
      <c r="KR67" s="7">
        <v>-0.66127060497873358</v>
      </c>
      <c r="KS67" s="7">
        <f t="shared" si="178"/>
        <v>-0.1774946879729572</v>
      </c>
      <c r="KT67" s="7">
        <f t="shared" si="179"/>
        <v>-0.22382226993983223</v>
      </c>
      <c r="KU67" s="7">
        <f t="shared" ref="KU67:KU130" si="246">DEGREES(ATAN2(KT67,KS67))</f>
        <v>-141.58501317620792</v>
      </c>
      <c r="KV67" s="7" t="str">
        <f t="shared" ref="KV67:KV130" si="247">IF(AND(KU67&gt;=0,KU67&lt;=30),"happy",IF(AND(KU67&gt;30,KU67&lt;=60),"excited",IF(AND(KU67&gt;60,KU67&lt;=90),"alert",IF(AND(KU67&gt;90,KU67&lt;=120),"nervous",IF(AND(KU67&gt;120,KU67&lt;=150),"stressed",IF(AND(KU67&gt;150,KU67&lt;=180),"Upset",IF(AND(KU67&gt;=-180,KU67&lt;-150),"Sad",IF(AND(KU67&gt;=-150,KU67&lt;-120),"Depressed",IF(AND(KU67&gt;=-120,KU67&lt;-90),"Bored",IF(AND(KU67&gt;=-30,KU67&lt;0),"Contented",IF(AND(KU67&gt;=-60,KU67&lt;-30),"Relased",IF(AND(KU67&gt;=-90,KU67&lt;-60),"Calm",""))))))))))))</f>
        <v>Depressed</v>
      </c>
      <c r="KW67" s="2">
        <v>0.66383166950164696</v>
      </c>
      <c r="KX67" s="2">
        <v>0.59411680526027699</v>
      </c>
      <c r="KY67" s="2">
        <v>0.177247713247775</v>
      </c>
      <c r="KZ67" s="2">
        <v>-6.4727021428747797E-2</v>
      </c>
      <c r="LA67" s="2">
        <v>0.93693024922191304</v>
      </c>
      <c r="LB67" s="2">
        <v>0.68289118726952802</v>
      </c>
      <c r="LC67" s="2">
        <v>0.11072709262668586</v>
      </c>
      <c r="LD67" s="2">
        <v>-5.068646539989223E-2</v>
      </c>
      <c r="LE67" s="2">
        <v>6.9714864241369967E-2</v>
      </c>
      <c r="LF67" s="2">
        <v>8.94477747511261E-2</v>
      </c>
      <c r="LG67" s="2">
        <f t="shared" si="180"/>
        <v>0.12337135836496516</v>
      </c>
      <c r="LH67" s="2">
        <f t="shared" si="181"/>
        <v>2.2588672212571437E-2</v>
      </c>
      <c r="LI67" s="2">
        <f t="shared" ref="LI67:LI130" si="248">DEGREES(ATAN2(LH67,LG67))</f>
        <v>79.624357172627001</v>
      </c>
      <c r="LJ67" s="2" t="str">
        <f t="shared" ref="LJ67:LJ130" si="249">IF(AND(LI67&gt;=0,LI67&lt;=30),"happy",IF(AND(LI67&gt;30,LI67&lt;=60),"excited",IF(AND(LI67&gt;60,LI67&lt;=90),"alert",IF(AND(LI67&gt;90,LI67&lt;=120),"nervous",IF(AND(LI67&gt;120,LI67&lt;=150),"stressed",IF(AND(LI67&gt;150,LI67&lt;=180),"Upset",IF(AND(LI67&gt;=-180,LI67&lt;-150),"Sad",IF(AND(LI67&gt;=-150,LI67&lt;-120),"Depressed",IF(AND(LI67&gt;=-120,LI67&lt;-90),"Bored",IF(AND(LI67&gt;=-30,LI67&lt;0),"Contented",IF(AND(LI67&gt;=-60,LI67&lt;-30),"Relased",IF(AND(LI67&gt;=-90,LI67&lt;-60),"Calm",""))))))))))))</f>
        <v>alert</v>
      </c>
      <c r="LK67" s="4">
        <v>0.138444081053444</v>
      </c>
      <c r="LL67" s="4">
        <v>0.10966378428005601</v>
      </c>
      <c r="LM67" s="4">
        <v>-0.159903724794798</v>
      </c>
      <c r="LN67" s="4">
        <v>-0.206787850683403</v>
      </c>
      <c r="LO67" s="4">
        <v>-0.38360233816575401</v>
      </c>
      <c r="LP67" s="4">
        <v>-0.112175542140733</v>
      </c>
      <c r="LQ67" s="4">
        <v>0.65224694725066568</v>
      </c>
      <c r="LR67" s="4">
        <v>82.327940093583578</v>
      </c>
      <c r="LS67" s="4">
        <v>2.8780296773387989E-2</v>
      </c>
      <c r="LT67" s="4">
        <v>-1.4779522405922276</v>
      </c>
      <c r="LU67" s="4">
        <f t="shared" si="182"/>
        <v>5.0061515717007898E-2</v>
      </c>
      <c r="LV67" s="4">
        <f t="shared" si="183"/>
        <v>-0.35548604887070878</v>
      </c>
      <c r="LW67" s="4">
        <f t="shared" ref="LW67:LW130" si="250">DEGREES(ATAN2(LV67,LU67))</f>
        <v>171.98400402791879</v>
      </c>
      <c r="LX67" s="4" t="str">
        <f t="shared" ref="LX67:LX130" si="251">IF(AND(LW67&gt;=0,LW67&lt;=30),"happy",IF(AND(LW67&gt;30,LW67&lt;=60),"excited",IF(AND(LW67&gt;60,LW67&lt;=90),"alert",IF(AND(LW67&gt;90,LW67&lt;=120),"nervous",IF(AND(LW67&gt;120,LW67&lt;=150),"stressed",IF(AND(LW67&gt;150,LW67&lt;=180),"Upset",IF(AND(LW67&gt;=-180,LW67&lt;-150),"Sad",IF(AND(LW67&gt;=-150,LW67&lt;-120),"Depressed",IF(AND(LW67&gt;=-120,LW67&lt;-90),"Bored",IF(AND(LW67&gt;=-30,LW67&lt;0),"Contented",IF(AND(LW67&gt;=-60,LW67&lt;-30),"Relased",IF(AND(LW67&gt;=-90,LW67&lt;-60),"Calm",""))))))))))))</f>
        <v>Upset</v>
      </c>
      <c r="LY67" s="5">
        <v>0.115902473385894</v>
      </c>
      <c r="LZ67" s="5">
        <v>0.75228724217879295</v>
      </c>
      <c r="MA67" s="5">
        <v>1.1957559050789299E-2</v>
      </c>
      <c r="MB67" s="5">
        <v>0.24548004999124301</v>
      </c>
      <c r="MC67" s="5">
        <v>-1.6943646583268201E-2</v>
      </c>
      <c r="MD67" s="5">
        <v>0.70075589803429505</v>
      </c>
      <c r="ME67" s="5">
        <v>0.12083367838059307</v>
      </c>
      <c r="MF67" s="5">
        <v>0.16894202463613262</v>
      </c>
      <c r="MG67" s="5">
        <v>-0.63638476879289896</v>
      </c>
      <c r="MH67" s="5">
        <v>0.29652229740430647</v>
      </c>
      <c r="MI67" s="5">
        <f t="shared" si="184"/>
        <v>-0.87837229243665205</v>
      </c>
      <c r="MJ67" s="5">
        <f t="shared" si="185"/>
        <v>6.0083018632953289E-2</v>
      </c>
      <c r="MK67" s="5">
        <f t="shared" ref="MK67:MK130" si="252">DEGREES(ATAN2(MJ67,MI67))</f>
        <v>-86.086910565346784</v>
      </c>
      <c r="ML67" s="5" t="str">
        <f t="shared" ref="ML67:ML130" si="253">IF(AND(MK67&gt;=0,MK67&lt;=30),"happy",IF(AND(MK67&gt;30,MK67&lt;=60),"excited",IF(AND(MK67&gt;60,MK67&lt;=90),"alert",IF(AND(MK67&gt;90,MK67&lt;=120),"nervous",IF(AND(MK67&gt;120,MK67&lt;=150),"stressed",IF(AND(MK67&gt;150,MK67&lt;=180),"Upset",IF(AND(MK67&gt;=-180,MK67&lt;-150),"Sad",IF(AND(MK67&gt;=-150,MK67&lt;-120),"Depressed",IF(AND(MK67&gt;=-120,MK67&lt;-90),"Bored",IF(AND(MK67&gt;=-30,MK67&lt;0),"Contented",IF(AND(MK67&gt;=-60,MK67&lt;-30),"Relased",IF(AND(MK67&gt;=-90,MK67&lt;-60),"Calm",""))))))))))))</f>
        <v>Calm</v>
      </c>
      <c r="MM67" s="2">
        <v>0.297907272717512</v>
      </c>
      <c r="MN67" s="2">
        <v>5.85477763468015E-2</v>
      </c>
      <c r="MO67" s="2">
        <v>0.14028545206156301</v>
      </c>
      <c r="MP67" s="2">
        <v>-0.117923052034571</v>
      </c>
      <c r="MQ67" s="2">
        <v>-0.20364280224581099</v>
      </c>
      <c r="MR67" s="2">
        <v>-0.330489913555222</v>
      </c>
      <c r="MS67" s="2">
        <v>1.4882113203370499</v>
      </c>
      <c r="MT67" s="2">
        <v>0.43363287957170465</v>
      </c>
      <c r="MU67" s="2">
        <v>0.2393594963707105</v>
      </c>
      <c r="MV67" s="2">
        <v>6.2735540107210747E-2</v>
      </c>
      <c r="MW67" s="2">
        <f t="shared" si="186"/>
        <v>0.51238651933543378</v>
      </c>
      <c r="MX67" s="2">
        <f t="shared" si="187"/>
        <v>3.3144258058198206E-2</v>
      </c>
      <c r="MY67" s="2">
        <f t="shared" ref="MY67:MY130" si="254">DEGREES(ATAN2(MX67,MW67))</f>
        <v>86.298918937881467</v>
      </c>
      <c r="MZ67" s="2" t="str">
        <f t="shared" ref="MZ67:MZ130" si="255">IF(AND(MY67&gt;=0,MY67&lt;=30),"happy",IF(AND(MY67&gt;30,MY67&lt;=60),"excited",IF(AND(MY67&gt;60,MY67&lt;=90),"alert",IF(AND(MY67&gt;90,MY67&lt;=120),"nervous",IF(AND(MY67&gt;120,MY67&lt;=150),"stressed",IF(AND(MY67&gt;150,MY67&lt;=180),"Upset",IF(AND(MY67&gt;=-180,MY67&lt;-150),"Sad",IF(AND(MY67&gt;=-150,MY67&lt;-120),"Depressed",IF(AND(MY67&gt;=-120,MY67&lt;-90),"Bored",IF(AND(MY67&gt;=-30,MY67&lt;0),"Contented",IF(AND(MY67&gt;=-60,MY67&lt;-30),"Relased",IF(AND(MY67&gt;=-90,MY67&lt;-60),"Calm",""))))))))))))</f>
        <v>alert</v>
      </c>
      <c r="NA67" s="7">
        <v>0.3213494779446</v>
      </c>
      <c r="NB67" s="7">
        <v>9.5850425645449794E-2</v>
      </c>
      <c r="NC67" s="7">
        <v>-8.6186028390909497E-2</v>
      </c>
      <c r="ND67" s="7">
        <v>-0.111136699591912</v>
      </c>
      <c r="NE67" s="7">
        <v>0.65836027534472097</v>
      </c>
      <c r="NF67" s="7">
        <v>0.14724274315906999</v>
      </c>
      <c r="NG67" s="7">
        <v>-8.7970981304967832E-2</v>
      </c>
      <c r="NH67" s="7">
        <v>-0.45717738650764445</v>
      </c>
      <c r="NI67" s="7">
        <v>0.22549905229915021</v>
      </c>
      <c r="NJ67" s="7">
        <v>-0.47296925594861916</v>
      </c>
      <c r="NK67" s="7">
        <f t="shared" si="188"/>
        <v>0.43509904554756185</v>
      </c>
      <c r="NL67" s="7">
        <f t="shared" si="189"/>
        <v>-0.18513085394808726</v>
      </c>
      <c r="NM67" s="7">
        <f t="shared" ref="NM67:NM130" si="256">DEGREES(ATAN2(NL67,NK67))</f>
        <v>113.04933009057376</v>
      </c>
      <c r="NN67" s="7" t="str">
        <f t="shared" ref="NN67:NN130" si="257">IF(AND(NM67&gt;=0,NM67&lt;=30),"happy",IF(AND(NM67&gt;30,NM67&lt;=60),"excited",IF(AND(NM67&gt;60,NM67&lt;=90),"alert",IF(AND(NM67&gt;90,NM67&lt;=120),"nervous",IF(AND(NM67&gt;120,NM67&lt;=150),"stressed",IF(AND(NM67&gt;150,NM67&lt;=180),"Upset",IF(AND(NM67&gt;=-180,NM67&lt;-150),"Sad",IF(AND(NM67&gt;=-150,NM67&lt;-120),"Depressed",IF(AND(NM67&gt;=-120,NM67&lt;-90),"Bored",IF(AND(NM67&gt;=-30,NM67&lt;0),"Contented",IF(AND(NM67&gt;=-60,NM67&lt;-30),"Relased",IF(AND(NM67&gt;=-90,NM67&lt;-60),"Calm",""))))))))))))</f>
        <v>nervous</v>
      </c>
      <c r="NO67" s="4">
        <v>0.76896271148385897</v>
      </c>
      <c r="NP67" s="4">
        <v>0.503266612404348</v>
      </c>
      <c r="NQ67" s="4">
        <v>0.60160453148909998</v>
      </c>
      <c r="NR67" s="4">
        <v>0.34442354840670197</v>
      </c>
      <c r="NS67" s="4">
        <v>1.1077552863865701</v>
      </c>
      <c r="NT67" s="4">
        <v>0.58538803521255101</v>
      </c>
      <c r="NU67" s="4">
        <v>0.32056203018874413</v>
      </c>
      <c r="NV67" s="4">
        <v>0.31637539890235761</v>
      </c>
      <c r="NW67" s="4">
        <v>0.26569609907951097</v>
      </c>
      <c r="NX67" s="4">
        <v>0.74359870672099926</v>
      </c>
      <c r="NY67" s="4">
        <f t="shared" si="190"/>
        <v>0.11884175688702014</v>
      </c>
      <c r="NZ67" s="4">
        <f t="shared" si="191"/>
        <v>-2.2284496417689259E-2</v>
      </c>
      <c r="OA67" s="4">
        <f t="shared" ref="OA67:OA130" si="258">DEGREES(ATAN2(NZ67,NY67))</f>
        <v>100.62043167076979</v>
      </c>
      <c r="OB67" s="4" t="str">
        <f t="shared" ref="OB67:OB130" si="259">IF(AND(OA67&gt;=0,OA67&lt;=30),"happy",IF(AND(OA67&gt;30,OA67&lt;=60),"excited",IF(AND(OA67&gt;60,OA67&lt;=90),"alert",IF(AND(OA67&gt;90,OA67&lt;=120),"nervous",IF(AND(OA67&gt;120,OA67&lt;=150),"stressed",IF(AND(OA67&gt;150,OA67&lt;=180),"Upset",IF(AND(OA67&gt;=-180,OA67&lt;-150),"Sad",IF(AND(OA67&gt;=-150,OA67&lt;-120),"Depressed",IF(AND(OA67&gt;=-120,OA67&lt;-90),"Bored",IF(AND(OA67&gt;=-30,OA67&lt;0),"Contented",IF(AND(OA67&gt;=-60,OA67&lt;-30),"Relased",IF(AND(OA67&gt;=-90,OA67&lt;-60),"Calm",""))))))))))))</f>
        <v>nervous</v>
      </c>
      <c r="OC67" s="1">
        <v>0.49998559599755199</v>
      </c>
      <c r="OD67" s="1">
        <v>0.27495864800812803</v>
      </c>
      <c r="OE67" s="1">
        <v>0.61784193355655004</v>
      </c>
      <c r="OF67" s="1">
        <v>0.58128576886816397</v>
      </c>
      <c r="OG67" s="1">
        <v>0.52155066828476104</v>
      </c>
      <c r="OH67" s="1">
        <v>0.63676392194590303</v>
      </c>
      <c r="OI67" s="1">
        <v>0.60481644671774704</v>
      </c>
      <c r="OJ67" s="1">
        <v>0.63756869471540267</v>
      </c>
      <c r="OK67" s="1">
        <v>0.22502694798942396</v>
      </c>
      <c r="OL67" s="1">
        <v>1.5473728745005364</v>
      </c>
      <c r="OM67" s="1">
        <f t="shared" si="192"/>
        <v>0.36247497853314536</v>
      </c>
      <c r="ON67" s="1">
        <f t="shared" si="193"/>
        <v>-0.36734923552601317</v>
      </c>
      <c r="OO67" s="1">
        <f t="shared" ref="OO67:OO130" si="260">DEGREES(ATAN2(ON67,OM67))</f>
        <v>135.38265406432333</v>
      </c>
      <c r="OP67" s="1" t="str">
        <f t="shared" ref="OP67:OP130" si="261">IF(AND(OO67&gt;=0,OO67&lt;=30),"happy",IF(AND(OO67&gt;30,OO67&lt;=60),"excited",IF(AND(OO67&gt;60,OO67&lt;=90),"alert",IF(AND(OO67&gt;90,OO67&lt;=120),"nervous",IF(AND(OO67&gt;120,OO67&lt;=150),"stressed",IF(AND(OO67&gt;150,OO67&lt;=180),"Upset",IF(AND(OO67&gt;=-180,OO67&lt;-150),"Sad",IF(AND(OO67&gt;=-150,OO67&lt;-120),"Depressed",IF(AND(OO67&gt;=-120,OO67&lt;-90),"Bored",IF(AND(OO67&gt;=-30,OO67&lt;0),"Contented",IF(AND(OO67&gt;=-60,OO67&lt;-30),"Relased",IF(AND(OO67&gt;=-90,OO67&lt;-60),"Calm",""))))))))))))</f>
        <v>stressed</v>
      </c>
      <c r="OQ67" s="2">
        <v>0.53639488161419602</v>
      </c>
      <c r="OR67" s="2">
        <v>0.90360821202960295</v>
      </c>
      <c r="OS67" s="2">
        <v>0.11723014782365899</v>
      </c>
      <c r="OT67" s="2">
        <v>0.154340595142061</v>
      </c>
      <c r="OU67" s="2">
        <v>0.44750760373071102</v>
      </c>
      <c r="OV67" s="2">
        <v>0.64136357787586296</v>
      </c>
      <c r="OW67" s="2">
        <v>0.11914813670031942</v>
      </c>
      <c r="OX67" s="2">
        <v>9.9898649380196672E-2</v>
      </c>
      <c r="OY67" s="2">
        <v>-0.36721333041540694</v>
      </c>
      <c r="OZ67" s="2">
        <v>0.18859038856544019</v>
      </c>
      <c r="PA67" s="2">
        <f t="shared" si="194"/>
        <v>-0.42202957769004179</v>
      </c>
      <c r="PB67" s="2">
        <f t="shared" si="195"/>
        <v>-0.12668636649109544</v>
      </c>
      <c r="PC67" s="2">
        <f t="shared" ref="PC67:PC130" si="262">DEGREES(ATAN2(PB67,PA67))</f>
        <v>-106.70889573364158</v>
      </c>
      <c r="PD67" s="2" t="str">
        <f t="shared" ref="PD67:PD130" si="263">IF(AND(PC67&gt;=0,PC67&lt;=30),"happy",IF(AND(PC67&gt;30,PC67&lt;=60),"excited",IF(AND(PC67&gt;60,PC67&lt;=90),"alert",IF(AND(PC67&gt;90,PC67&lt;=120),"nervous",IF(AND(PC67&gt;120,PC67&lt;=150),"stressed",IF(AND(PC67&gt;150,PC67&lt;=180),"Upset",IF(AND(PC67&gt;=-180,PC67&lt;-150),"Sad",IF(AND(PC67&gt;=-150,PC67&lt;-120),"Depressed",IF(AND(PC67&gt;=-120,PC67&lt;-90),"Bored",IF(AND(PC67&gt;=-30,PC67&lt;0),"Contented",IF(AND(PC67&gt;=-60,PC67&lt;-30),"Relased",IF(AND(PC67&gt;=-90,PC67&lt;-60),"Calm",""))))))))))))</f>
        <v>Bored</v>
      </c>
      <c r="PE67" s="1">
        <v>0.98499542303126697</v>
      </c>
      <c r="PF67" s="1">
        <v>0.65576216633968099</v>
      </c>
      <c r="PG67" s="1">
        <v>0.69763383386165201</v>
      </c>
      <c r="PH67" s="1">
        <v>0.87377079230686505</v>
      </c>
      <c r="PI67" s="1">
        <v>0.471676091663773</v>
      </c>
      <c r="PJ67" s="1">
        <v>0.313257485761335</v>
      </c>
      <c r="PK67" s="1">
        <v>0.4789232348019824</v>
      </c>
      <c r="PL67" s="1">
        <v>0.90170595654315833</v>
      </c>
      <c r="PM67" s="1">
        <v>0.32923325669158598</v>
      </c>
      <c r="PN67" s="1">
        <v>0.95773113368378804</v>
      </c>
      <c r="PO67" s="1">
        <f t="shared" si="196"/>
        <v>0.57370103783978044</v>
      </c>
      <c r="PP67" s="1">
        <f t="shared" si="197"/>
        <v>-0.61475525464711556</v>
      </c>
      <c r="PQ67" s="1">
        <f t="shared" ref="PQ67:PQ130" si="264">DEGREES(ATAN2(PP67,PO67))</f>
        <v>136.97844750335443</v>
      </c>
      <c r="PR67" s="1" t="str">
        <f t="shared" ref="PR67:PR130" si="265">IF(AND(PQ67&gt;=0,PQ67&lt;=30),"happy",IF(AND(PQ67&gt;30,PQ67&lt;=60),"excited",IF(AND(PQ67&gt;60,PQ67&lt;=90),"alert",IF(AND(PQ67&gt;90,PQ67&lt;=120),"nervous",IF(AND(PQ67&gt;120,PQ67&lt;=150),"stressed",IF(AND(PQ67&gt;150,PQ67&lt;=180),"Upset",IF(AND(PQ67&gt;=-180,PQ67&lt;-150),"Sad",IF(AND(PQ67&gt;=-150,PQ67&lt;-120),"Depressed",IF(AND(PQ67&gt;=-120,PQ67&lt;-90),"Bored",IF(AND(PQ67&gt;=-30,PQ67&lt;0),"Contented",IF(AND(PQ67&gt;=-60,PQ67&lt;-30),"Relased",IF(AND(PQ67&gt;=-90,PQ67&lt;-60),"Calm",""))))))))))))</f>
        <v>stressed</v>
      </c>
      <c r="PS67" s="4">
        <v>0.95051075570413301</v>
      </c>
      <c r="PT67" s="4">
        <v>0.71716083989492596</v>
      </c>
      <c r="PU67" s="4">
        <v>0.39684771796817297</v>
      </c>
      <c r="PV67" s="4">
        <v>0.22419511956687299</v>
      </c>
      <c r="PW67" s="4">
        <v>0.71709432052633904</v>
      </c>
      <c r="PX67" s="4">
        <v>0.65567516879967902</v>
      </c>
      <c r="PY67" s="4">
        <v>0.23797464017393435</v>
      </c>
      <c r="PZ67" s="4">
        <v>0.16330801213471555</v>
      </c>
      <c r="QA67" s="4">
        <v>0.23334991580920705</v>
      </c>
      <c r="QB67" s="4">
        <v>0.37240116050064148</v>
      </c>
      <c r="QC67" s="4">
        <f t="shared" si="198"/>
        <v>0.45538577088712562</v>
      </c>
      <c r="QD67" s="4">
        <f t="shared" si="199"/>
        <v>-0.154744763694453</v>
      </c>
      <c r="QE67" s="4">
        <f t="shared" ref="QE67:QE130" si="266">DEGREES(ATAN2(QD67,QC67))</f>
        <v>108.76828858883032</v>
      </c>
      <c r="QF67" s="4" t="str">
        <f t="shared" ref="QF67:QF130" si="267">IF(AND(QE67&gt;=0,QE67&lt;=30),"happy",IF(AND(QE67&gt;30,QE67&lt;=60),"excited",IF(AND(QE67&gt;60,QE67&lt;=90),"alert",IF(AND(QE67&gt;90,QE67&lt;=120),"nervous",IF(AND(QE67&gt;120,QE67&lt;=150),"stressed",IF(AND(QE67&gt;150,QE67&lt;=180),"Upset",IF(AND(QE67&gt;=-180,QE67&lt;-150),"Sad",IF(AND(QE67&gt;=-150,QE67&lt;-120),"Depressed",IF(AND(QE67&gt;=-120,QE67&lt;-90),"Bored",IF(AND(QE67&gt;=-30,QE67&lt;0),"Contented",IF(AND(QE67&gt;=-60,QE67&lt;-30),"Relased",IF(AND(QE67&gt;=-90,QE67&lt;-60),"Calm",""))))))))))))</f>
        <v>nervous</v>
      </c>
      <c r="QG67" s="2">
        <v>0.24584222542923001</v>
      </c>
      <c r="QH67" s="2">
        <v>0.539099879683273</v>
      </c>
      <c r="QI67" s="2">
        <v>0.13660455258037099</v>
      </c>
      <c r="QJ67" s="2">
        <v>0.18668022850414201</v>
      </c>
      <c r="QK67" s="2">
        <v>0.29996725038854999</v>
      </c>
      <c r="QL67" s="2">
        <v>0.46846194239523598</v>
      </c>
      <c r="QM67" s="2">
        <v>0.25027882188321843</v>
      </c>
      <c r="QN67" s="2">
        <v>0.18527918030780244</v>
      </c>
      <c r="QO67" s="2">
        <v>-0.29325765425404299</v>
      </c>
      <c r="QP67" s="2">
        <v>0.41185812173775249</v>
      </c>
      <c r="QQ67" s="2">
        <f t="shared" si="200"/>
        <v>-0.26101574869769795</v>
      </c>
      <c r="QR67" s="2">
        <f t="shared" si="201"/>
        <v>0.13305881776781892</v>
      </c>
      <c r="QS67" s="2">
        <f t="shared" ref="QS67:QS130" si="268">DEGREES(ATAN2(QR67,QQ67))</f>
        <v>-62.988734512067694</v>
      </c>
      <c r="QT67" s="2" t="str">
        <f t="shared" ref="QT67:QT130" si="269">IF(AND(QS67&gt;=0,QS67&lt;=30),"happy",IF(AND(QS67&gt;30,QS67&lt;=60),"excited",IF(AND(QS67&gt;60,QS67&lt;=90),"alert",IF(AND(QS67&gt;90,QS67&lt;=120),"nervous",IF(AND(QS67&gt;120,QS67&lt;=150),"stressed",IF(AND(QS67&gt;150,QS67&lt;=180),"Upset",IF(AND(QS67&gt;=-180,QS67&lt;-150),"Sad",IF(AND(QS67&gt;=-150,QS67&lt;-120),"Depressed",IF(AND(QS67&gt;=-120,QS67&lt;-90),"Bored",IF(AND(QS67&gt;=-30,QS67&lt;0),"Contented",IF(AND(QS67&gt;=-60,QS67&lt;-30),"Relased",IF(AND(QS67&gt;=-90,QS67&lt;-60),"Calm",""))))))))))))</f>
        <v>Calm</v>
      </c>
      <c r="QU67" s="4">
        <v>0.60487442630634303</v>
      </c>
      <c r="QV67" s="4">
        <v>0.81564562618228598</v>
      </c>
      <c r="QW67" s="4">
        <v>0.25396085281022301</v>
      </c>
      <c r="QX67" s="4">
        <v>0.273202350260138</v>
      </c>
      <c r="QY67" s="4">
        <v>0.54689981875799998</v>
      </c>
      <c r="QZ67" s="4">
        <v>0.62530964052439897</v>
      </c>
      <c r="RA67" s="4">
        <v>0.22049533916782074</v>
      </c>
      <c r="RB67" s="4">
        <v>0.1895980788387305</v>
      </c>
      <c r="RC67" s="4">
        <v>-0.21077119987594295</v>
      </c>
      <c r="RD67" s="4">
        <v>0.37110578069406092</v>
      </c>
      <c r="RE67" s="4">
        <f t="shared" si="202"/>
        <v>-0.36578999803117862</v>
      </c>
      <c r="RF67" s="4">
        <f t="shared" si="203"/>
        <v>0.14627173962171947</v>
      </c>
      <c r="RG67" s="4">
        <f t="shared" ref="RG67:RG130" si="270">DEGREES(ATAN2(RF67,RE67))</f>
        <v>-68.204567170612847</v>
      </c>
      <c r="RH67" s="4" t="str">
        <f t="shared" ref="RH67:RH130" si="271">IF(AND(RG67&gt;=0,RG67&lt;=30),"happy",IF(AND(RG67&gt;30,RG67&lt;=60),"excited",IF(AND(RG67&gt;60,RG67&lt;=90),"alert",IF(AND(RG67&gt;90,RG67&lt;=120),"nervous",IF(AND(RG67&gt;120,RG67&lt;=150),"stressed",IF(AND(RG67&gt;150,RG67&lt;=180),"Upset",IF(AND(RG67&gt;=-180,RG67&lt;-150),"Sad",IF(AND(RG67&gt;=-150,RG67&lt;-120),"Depressed",IF(AND(RG67&gt;=-120,RG67&lt;-90),"Bored",IF(AND(RG67&gt;=-30,RG67&lt;0),"Contented",IF(AND(RG67&gt;=-60,RG67&lt;-30),"Relased",IF(AND(RG67&gt;=-90,RG67&lt;-60),"Calm",""))))))))))))</f>
        <v>Calm</v>
      </c>
    </row>
    <row r="68" spans="1:476" x14ac:dyDescent="0.3">
      <c r="A68" s="1">
        <v>0.18518682930517</v>
      </c>
      <c r="B68" s="1">
        <v>0.16685329518397399</v>
      </c>
      <c r="C68" s="1">
        <v>0.30887255783706402</v>
      </c>
      <c r="D68" s="1">
        <v>0.16783431932520901</v>
      </c>
      <c r="E68" s="1">
        <v>5.5403174060232298E-2</v>
      </c>
      <c r="F68" s="1">
        <v>-0.20802595955131201</v>
      </c>
      <c r="G68" s="1">
        <v>1.2838129328588763</v>
      </c>
      <c r="H68" s="1">
        <v>-4.0763531314808663</v>
      </c>
      <c r="I68" s="1">
        <v>1.833353412119601E-2</v>
      </c>
      <c r="J68" s="1">
        <v>1.3541265441092452</v>
      </c>
      <c r="K68" s="17">
        <f t="shared" si="136"/>
        <v>-7.0209083499599978E-2</v>
      </c>
      <c r="L68" s="18">
        <f t="shared" si="137"/>
        <v>0.45346304139957283</v>
      </c>
      <c r="M68" s="18">
        <f t="shared" si="204"/>
        <v>-8.8011470414103155</v>
      </c>
      <c r="N68" s="18" t="str">
        <f t="shared" si="205"/>
        <v>Contented</v>
      </c>
      <c r="O68" s="9">
        <v>-0.16001636796763799</v>
      </c>
      <c r="P68" s="9">
        <v>5.2343813309504598E-2</v>
      </c>
      <c r="Q68" s="9">
        <v>-0.20000691819719499</v>
      </c>
      <c r="R68" s="9">
        <v>-0.147922954750251</v>
      </c>
      <c r="S68" s="9">
        <v>0.35720345904363199</v>
      </c>
      <c r="T68" s="9">
        <v>-0.19647535887662601</v>
      </c>
      <c r="U68" s="9">
        <v>-1.0143002622829618</v>
      </c>
      <c r="V68" s="9">
        <v>1.0263052003516049</v>
      </c>
      <c r="W68" s="9">
        <v>-0.48692047990721554</v>
      </c>
      <c r="X68" s="9">
        <v>-0.63588562601207888</v>
      </c>
      <c r="Y68" s="9">
        <f t="shared" si="138"/>
        <v>-0.28929382515687385</v>
      </c>
      <c r="Z68" s="9">
        <f t="shared" si="139"/>
        <v>-0.2134947593991664</v>
      </c>
      <c r="AA68" s="9">
        <f t="shared" si="206"/>
        <v>-126.42680199817589</v>
      </c>
      <c r="AB68" s="9" t="str">
        <f t="shared" si="207"/>
        <v>Depressed</v>
      </c>
      <c r="AC68" s="2">
        <v>0.13231873276873199</v>
      </c>
      <c r="AD68" s="2">
        <v>-2.7844304872667501E-2</v>
      </c>
      <c r="AE68" s="2">
        <v>7.3506213839218695E-2</v>
      </c>
      <c r="AF68" s="2">
        <v>0.15429241710470701</v>
      </c>
      <c r="AG68" s="2">
        <v>-5.1267990372244103E-2</v>
      </c>
      <c r="AH68" s="2">
        <v>-0.67084316926753595</v>
      </c>
      <c r="AI68" s="2">
        <v>0.90691598455246103</v>
      </c>
      <c r="AJ68" s="2">
        <v>-0.22083180651632181</v>
      </c>
      <c r="AK68" s="2">
        <v>0.1601630376413995</v>
      </c>
      <c r="AL68" s="2">
        <v>2.180424775051645</v>
      </c>
      <c r="AM68" s="2">
        <f t="shared" si="140"/>
        <v>0.37902377252648267</v>
      </c>
      <c r="AN68" s="2">
        <f t="shared" si="141"/>
        <v>0.73295608928219447</v>
      </c>
      <c r="AO68" s="2">
        <f t="shared" si="208"/>
        <v>27.344235890357972</v>
      </c>
      <c r="AP68" s="2" t="str">
        <f t="shared" si="209"/>
        <v>happy</v>
      </c>
      <c r="AQ68" s="9">
        <v>-0.43665050266611499</v>
      </c>
      <c r="AR68" s="9">
        <v>-1.2516467590096799E-2</v>
      </c>
      <c r="AS68" s="9">
        <v>3.6159730963393297E-2</v>
      </c>
      <c r="AT68" s="9">
        <v>-9.6496391607546098E-2</v>
      </c>
      <c r="AU68" s="9">
        <v>-0.461472037721116</v>
      </c>
      <c r="AV68" s="9">
        <v>0.13978051941743699</v>
      </c>
      <c r="AW68" s="9">
        <v>-4.0261466935016248E-2</v>
      </c>
      <c r="AX68" s="9">
        <v>-0.75823761873041151</v>
      </c>
      <c r="AY68" s="9">
        <v>-0.42413403507601821</v>
      </c>
      <c r="AZ68" s="9">
        <v>0.13433013698610974</v>
      </c>
      <c r="BA68" s="9">
        <f t="shared" si="142"/>
        <v>-0.24672676816071004</v>
      </c>
      <c r="BB68" s="9">
        <f t="shared" si="143"/>
        <v>9.7784214405385317E-2</v>
      </c>
      <c r="BC68" s="9">
        <f t="shared" si="210"/>
        <v>-68.380293418686648</v>
      </c>
      <c r="BD68" s="9" t="str">
        <f t="shared" si="211"/>
        <v>Calm</v>
      </c>
      <c r="BE68" s="4">
        <v>0.68449271522645305</v>
      </c>
      <c r="BF68" s="4">
        <v>0.36937286545735798</v>
      </c>
      <c r="BG68" s="4">
        <v>3.8862618666526398E-2</v>
      </c>
      <c r="BH68" s="4">
        <v>-0.11500742924645201</v>
      </c>
      <c r="BI68" s="4">
        <v>0.762576978710783</v>
      </c>
      <c r="BJ68" s="4">
        <v>0.28120393758930001</v>
      </c>
      <c r="BK68" s="4">
        <v>2.6856079447554231E-2</v>
      </c>
      <c r="BL68" s="4">
        <v>-0.1767776359499309</v>
      </c>
      <c r="BM68" s="4">
        <v>0.31511984976909507</v>
      </c>
      <c r="BN68" s="4">
        <v>-7.2252867894706557E-2</v>
      </c>
      <c r="BO68" s="4">
        <f t="shared" si="144"/>
        <v>0.36328505423724544</v>
      </c>
      <c r="BP68" s="4">
        <f t="shared" si="145"/>
        <v>-2.0663780911168717E-2</v>
      </c>
      <c r="BQ68" s="4">
        <f t="shared" si="212"/>
        <v>93.255496080723987</v>
      </c>
      <c r="BR68" s="4" t="str">
        <f t="shared" si="213"/>
        <v>nervous</v>
      </c>
      <c r="BS68" s="5">
        <v>0.287338728591717</v>
      </c>
      <c r="BT68" s="5">
        <v>0.73247044470935796</v>
      </c>
      <c r="BU68" s="5">
        <v>-8.5627837299663001E-3</v>
      </c>
      <c r="BV68" s="5">
        <v>0.20331999511565199</v>
      </c>
      <c r="BW68" s="5">
        <v>-0.34477988730432002</v>
      </c>
      <c r="BX68" s="5">
        <v>0.88546822689266702</v>
      </c>
      <c r="BY68" s="5">
        <v>0.14907052576722413</v>
      </c>
      <c r="BZ68" s="5">
        <v>0.12566607046627534</v>
      </c>
      <c r="CA68" s="5">
        <v>-0.44513171611764096</v>
      </c>
      <c r="CB68" s="5">
        <v>0.19097417093755456</v>
      </c>
      <c r="CC68" s="5">
        <f t="shared" si="146"/>
        <v>-0.29833478394968105</v>
      </c>
      <c r="CD68" s="5">
        <f t="shared" si="147"/>
        <v>-4.4467094819822583E-2</v>
      </c>
      <c r="CE68" s="5">
        <f t="shared" si="214"/>
        <v>-98.4775804379953</v>
      </c>
      <c r="CF68" s="5" t="str">
        <f t="shared" si="215"/>
        <v>Bored</v>
      </c>
      <c r="CG68" s="4">
        <v>0.64725218219687597</v>
      </c>
      <c r="CH68" s="4">
        <v>0.47380446271223697</v>
      </c>
      <c r="CI68" s="4">
        <v>0.37094068574587802</v>
      </c>
      <c r="CJ68" s="4">
        <v>0.48569438282154997</v>
      </c>
      <c r="CK68" s="4">
        <v>0.734845419510189</v>
      </c>
      <c r="CL68" s="4">
        <v>0.56216543958739595</v>
      </c>
      <c r="CM68" s="4">
        <v>0.26838964577300434</v>
      </c>
      <c r="CN68" s="4">
        <v>0.46883059222416762</v>
      </c>
      <c r="CO68" s="4">
        <v>0.173447719484639</v>
      </c>
      <c r="CP68" s="4">
        <v>0.76413183263980167</v>
      </c>
      <c r="CQ68" s="4">
        <f t="shared" si="148"/>
        <v>0.49853078352089786</v>
      </c>
      <c r="CR68" s="4">
        <f t="shared" si="149"/>
        <v>-0.55599408023487151</v>
      </c>
      <c r="CS68" s="4">
        <f t="shared" si="216"/>
        <v>138.11908374388784</v>
      </c>
      <c r="CT68" s="4" t="str">
        <f t="shared" si="217"/>
        <v>stressed</v>
      </c>
      <c r="CU68" s="2">
        <v>0.126269118543368</v>
      </c>
      <c r="CV68" s="2">
        <v>0.50859836077202003</v>
      </c>
      <c r="CW68" s="2">
        <v>7.0396717184916302E-2</v>
      </c>
      <c r="CX68" s="2">
        <v>0.33763286126402597</v>
      </c>
      <c r="CY68" s="2">
        <v>-0.17831320120272801</v>
      </c>
      <c r="CZ68" s="2">
        <v>0.26925338740100302</v>
      </c>
      <c r="DA68" s="2">
        <v>-1.3526363341953462</v>
      </c>
      <c r="DB68" s="2">
        <v>0.4340581120464666</v>
      </c>
      <c r="DC68" s="2">
        <v>-0.38232924222865206</v>
      </c>
      <c r="DD68" s="2">
        <v>0.64270039298428494</v>
      </c>
      <c r="DE68" s="2">
        <f t="shared" si="150"/>
        <v>-0.45414079675289654</v>
      </c>
      <c r="DF68" s="2">
        <f t="shared" si="151"/>
        <v>0.42911468915925854</v>
      </c>
      <c r="DG68" s="2">
        <f t="shared" si="218"/>
        <v>-46.622980933025147</v>
      </c>
      <c r="DH68" s="2" t="str">
        <f t="shared" si="219"/>
        <v>Relased</v>
      </c>
      <c r="DI68" s="7">
        <v>0.22191463526858601</v>
      </c>
      <c r="DJ68" s="7">
        <v>-0.27449204546866202</v>
      </c>
      <c r="DK68" s="7">
        <v>0.31589732185597702</v>
      </c>
      <c r="DL68" s="7">
        <v>-2.8897732325232701E-2</v>
      </c>
      <c r="DM68" s="7">
        <v>0.14613248201037399</v>
      </c>
      <c r="DN68" s="7">
        <v>-0.17852343367854401</v>
      </c>
      <c r="DO68" s="7">
        <v>0.85830674124406681</v>
      </c>
      <c r="DP68" s="7">
        <v>6.3789723873524565E-2</v>
      </c>
      <c r="DQ68" s="7">
        <v>0.52275667569423501</v>
      </c>
      <c r="DR68" s="7">
        <v>0.24658910320438807</v>
      </c>
      <c r="DS68" s="7">
        <f t="shared" si="152"/>
        <v>0.18005914258188116</v>
      </c>
      <c r="DT68" s="7">
        <f t="shared" si="153"/>
        <v>6.8524238267553939E-2</v>
      </c>
      <c r="DU68" s="7">
        <f t="shared" si="220"/>
        <v>69.164918357612436</v>
      </c>
      <c r="DV68" s="7" t="str">
        <f t="shared" si="221"/>
        <v>alert</v>
      </c>
      <c r="DW68" s="9">
        <v>0.62650177491665104</v>
      </c>
      <c r="DX68" s="9">
        <v>0.68254786179511795</v>
      </c>
      <c r="DY68" s="9">
        <v>-7.5937235206888901E-2</v>
      </c>
      <c r="DZ68" s="9">
        <v>-0.12493635991251199</v>
      </c>
      <c r="EA68" s="9">
        <v>0.76306767714713497</v>
      </c>
      <c r="EB68" s="9">
        <v>0.528597417763355</v>
      </c>
      <c r="EC68" s="9">
        <v>-5.464803151372323E-2</v>
      </c>
      <c r="ED68" s="9">
        <v>-0.10315555203918886</v>
      </c>
      <c r="EE68" s="9">
        <v>-5.6046086878466905E-2</v>
      </c>
      <c r="EF68" s="9">
        <v>-0.15344994527784275</v>
      </c>
      <c r="EG68" s="9">
        <f t="shared" si="154"/>
        <v>0.16497673381977052</v>
      </c>
      <c r="EH68" s="9">
        <f t="shared" si="155"/>
        <v>-9.1846318559495765E-2</v>
      </c>
      <c r="EI68" s="9">
        <f t="shared" si="222"/>
        <v>119.10568628356117</v>
      </c>
      <c r="EJ68" s="9" t="str">
        <f t="shared" si="223"/>
        <v>nervous</v>
      </c>
      <c r="EK68" s="1">
        <v>0.73259391357255699</v>
      </c>
      <c r="EL68" s="1">
        <v>0.41537450489921401</v>
      </c>
      <c r="EM68" s="1">
        <v>0.23684272484709801</v>
      </c>
      <c r="EN68" s="1">
        <v>2.4189347527605799E-2</v>
      </c>
      <c r="EO68" s="1">
        <v>0.16663611876766701</v>
      </c>
      <c r="EP68" s="1">
        <v>0.21238571090890801</v>
      </c>
      <c r="EQ68" s="1">
        <v>0.26338391326935628</v>
      </c>
      <c r="ER68" s="1">
        <v>3.8532781973872957E-2</v>
      </c>
      <c r="ES68" s="1">
        <v>0.31721940867334297</v>
      </c>
      <c r="ET68" s="1">
        <v>0.22738610938635564</v>
      </c>
      <c r="EU68" s="1">
        <f t="shared" si="156"/>
        <v>0.18258363475932304</v>
      </c>
      <c r="EV68" s="1">
        <f t="shared" si="157"/>
        <v>-2.2420223959572882E-2</v>
      </c>
      <c r="EW68" s="1">
        <f t="shared" si="224"/>
        <v>97.000547970461469</v>
      </c>
      <c r="EX68" s="1" t="str">
        <f t="shared" si="225"/>
        <v>nervous</v>
      </c>
      <c r="EY68" s="2">
        <v>0.55574771235214804</v>
      </c>
      <c r="EZ68" s="2">
        <v>0.50617913509283696</v>
      </c>
      <c r="FA68" s="2">
        <v>0.24784676934621599</v>
      </c>
      <c r="FB68" s="2">
        <v>0.236680026910358</v>
      </c>
      <c r="FC68" s="2">
        <v>0.61296297788442899</v>
      </c>
      <c r="FD68" s="2">
        <v>0.12321633549444</v>
      </c>
      <c r="FE68" s="2">
        <v>0.21206853964520975</v>
      </c>
      <c r="FF68" s="2">
        <v>0.37604342257105278</v>
      </c>
      <c r="FG68" s="2">
        <v>4.9568577259311075E-2</v>
      </c>
      <c r="FH68" s="2">
        <v>0.45627134997326246</v>
      </c>
      <c r="FI68" s="2">
        <f t="shared" si="158"/>
        <v>-4.6934611198642506E-2</v>
      </c>
      <c r="FJ68" s="2">
        <f t="shared" si="159"/>
        <v>-0.22420550122521854</v>
      </c>
      <c r="FK68" s="2">
        <f t="shared" si="226"/>
        <v>-168.17658284668704</v>
      </c>
      <c r="FL68" s="2" t="str">
        <f t="shared" si="227"/>
        <v>Sad</v>
      </c>
      <c r="FM68" s="7">
        <v>0.47570598137888198</v>
      </c>
      <c r="FN68" s="7">
        <v>0.34762188336239502</v>
      </c>
      <c r="FO68" s="7">
        <v>-3.26389789625443E-2</v>
      </c>
      <c r="FP68" s="7">
        <v>7.4092456520838401E-2</v>
      </c>
      <c r="FQ68" s="7">
        <v>0.17273102895991199</v>
      </c>
      <c r="FR68" s="7">
        <v>-0.12686659743300499</v>
      </c>
      <c r="FS68" s="7">
        <v>-5.0334848940055348E-2</v>
      </c>
      <c r="FT68" s="7">
        <v>0.33563163033177534</v>
      </c>
      <c r="FU68" s="7">
        <v>0.12808409801648696</v>
      </c>
      <c r="FV68" s="7">
        <v>5.0348687726390104E-2</v>
      </c>
      <c r="FW68" s="7">
        <f t="shared" si="160"/>
        <v>8.0749579804266114E-2</v>
      </c>
      <c r="FX68" s="7">
        <f t="shared" si="161"/>
        <v>0.18939394080544658</v>
      </c>
      <c r="FY68" s="7">
        <f t="shared" si="228"/>
        <v>23.091352819641763</v>
      </c>
      <c r="FZ68" s="7" t="str">
        <f t="shared" si="229"/>
        <v>happy</v>
      </c>
      <c r="GA68" s="4">
        <v>0.67112365384513795</v>
      </c>
      <c r="GB68" s="4">
        <v>0.64732546020360404</v>
      </c>
      <c r="GC68" s="4">
        <v>0.35177873174496799</v>
      </c>
      <c r="GD68" s="4">
        <v>0.38219778881446898</v>
      </c>
      <c r="GE68" s="4">
        <v>0.88387600847108905</v>
      </c>
      <c r="GF68" s="4">
        <v>0.94754528237214997</v>
      </c>
      <c r="GG68" s="4">
        <v>0.22622431391462886</v>
      </c>
      <c r="GH68" s="4">
        <v>0.23964185849770528</v>
      </c>
      <c r="GI68" s="4">
        <v>2.3798193641533905E-2</v>
      </c>
      <c r="GJ68" s="4">
        <v>0.55669688935169814</v>
      </c>
      <c r="GK68" s="4">
        <f t="shared" si="162"/>
        <v>0.23647427808562038</v>
      </c>
      <c r="GL68" s="4">
        <f t="shared" si="163"/>
        <v>-0.67610588818608808</v>
      </c>
      <c r="GM68" s="4">
        <f t="shared" si="230"/>
        <v>160.72224408471936</v>
      </c>
      <c r="GN68" s="4" t="str">
        <f t="shared" si="231"/>
        <v>Upset</v>
      </c>
      <c r="GO68" s="5">
        <v>-5.97773872058898E-2</v>
      </c>
      <c r="GP68" s="5">
        <v>0.72633246769260995</v>
      </c>
      <c r="GQ68" s="5">
        <v>0.39620127314401798</v>
      </c>
      <c r="GR68" s="5">
        <v>0.70615548865106204</v>
      </c>
      <c r="GS68" s="5">
        <v>0.13654283068626699</v>
      </c>
      <c r="GT68" s="5">
        <v>0.74467186277198005</v>
      </c>
      <c r="GU68" s="5">
        <v>5.1611930470419942</v>
      </c>
      <c r="GV68" s="5">
        <v>0.48004990469880915</v>
      </c>
      <c r="GW68" s="5">
        <v>-0.78610985489849972</v>
      </c>
      <c r="GX68" s="5">
        <v>1.6538119565304885</v>
      </c>
      <c r="GY68" s="5">
        <f t="shared" si="164"/>
        <v>-0.2826019568930378</v>
      </c>
      <c r="GZ68" s="5">
        <f t="shared" si="165"/>
        <v>0.54978647465206842</v>
      </c>
      <c r="HA68" s="5">
        <f t="shared" si="232"/>
        <v>-27.204129166203202</v>
      </c>
      <c r="HB68" s="5" t="str">
        <f t="shared" si="233"/>
        <v>Contented</v>
      </c>
      <c r="HC68" s="2">
        <v>0.45911390577544497</v>
      </c>
      <c r="HD68" s="2">
        <v>0.57747449351756996</v>
      </c>
      <c r="HE68" s="2">
        <v>0.110399817706246</v>
      </c>
      <c r="HF68" s="2">
        <v>0.38477598051120199</v>
      </c>
      <c r="HG68" s="2">
        <v>0.21097806180434001</v>
      </c>
      <c r="HH68" s="2">
        <v>0.18508636858498601</v>
      </c>
      <c r="HI68" s="2">
        <v>0.16475323246297707</v>
      </c>
      <c r="HJ68" s="2">
        <v>0.50458396127265959</v>
      </c>
      <c r="HK68" s="2">
        <v>-0.11836058774212499</v>
      </c>
      <c r="HL68" s="2">
        <v>0.47769760741599371</v>
      </c>
      <c r="HM68" s="2">
        <f t="shared" si="166"/>
        <v>-0.14904651697451643</v>
      </c>
      <c r="HN68" s="2">
        <f t="shared" si="167"/>
        <v>0.15812790785473907</v>
      </c>
      <c r="HO68" s="2">
        <f t="shared" si="234"/>
        <v>-43.306584758595669</v>
      </c>
      <c r="HP68" s="2" t="str">
        <f t="shared" si="235"/>
        <v>Relased</v>
      </c>
      <c r="HQ68" s="4">
        <v>8.40716700450682E-2</v>
      </c>
      <c r="HR68" s="4">
        <v>0.25801184488072099</v>
      </c>
      <c r="HS68" s="4">
        <v>-0.11036861944316</v>
      </c>
      <c r="HT68" s="4">
        <v>-5.3853700361386002E-2</v>
      </c>
      <c r="HU68" s="4">
        <v>1.7292324525091302E-2</v>
      </c>
      <c r="HV68" s="4">
        <v>0.25765305795556998</v>
      </c>
      <c r="HW68" s="4">
        <v>-1.0888345502876557</v>
      </c>
      <c r="HX68" s="4">
        <v>-0.10443545811471104</v>
      </c>
      <c r="HY68" s="4">
        <v>-0.17394017483565277</v>
      </c>
      <c r="HZ68" s="4">
        <v>-0.48006499184905765</v>
      </c>
      <c r="IA68" s="4">
        <f t="shared" si="168"/>
        <v>1.6531668547719924E-2</v>
      </c>
      <c r="IB68" s="4">
        <f t="shared" si="169"/>
        <v>-1</v>
      </c>
      <c r="IC68" s="4">
        <f t="shared" si="236"/>
        <v>179.05289143796705</v>
      </c>
      <c r="ID68" s="4" t="str">
        <f t="shared" si="237"/>
        <v>Upset</v>
      </c>
      <c r="IE68" s="5">
        <v>0.739540825719471</v>
      </c>
      <c r="IF68" s="5">
        <v>0.73172288502354998</v>
      </c>
      <c r="IG68" s="5">
        <v>0.218540979581449</v>
      </c>
      <c r="IH68" s="5">
        <v>0.63072816487491901</v>
      </c>
      <c r="II68" s="5">
        <v>0.72658811381316701</v>
      </c>
      <c r="IJ68" s="5">
        <v>0.71010359376737797</v>
      </c>
      <c r="IK68" s="5">
        <v>0.14905986348725503</v>
      </c>
      <c r="IL68" s="5">
        <v>0.43745081266910046</v>
      </c>
      <c r="IM68" s="5">
        <v>7.8179406959210107E-3</v>
      </c>
      <c r="IN68" s="5">
        <v>0.57723787941963733</v>
      </c>
      <c r="IO68" s="5">
        <f t="shared" si="170"/>
        <v>-0.16358436195771464</v>
      </c>
      <c r="IP68" s="5">
        <f t="shared" si="171"/>
        <v>-0.21947125325788475</v>
      </c>
      <c r="IQ68" s="5">
        <f t="shared" si="238"/>
        <v>-143.30074993432484</v>
      </c>
      <c r="IR68" s="5" t="str">
        <f t="shared" si="239"/>
        <v>Depressed</v>
      </c>
      <c r="IS68" s="4">
        <v>0.26397609886170897</v>
      </c>
      <c r="IT68" s="4">
        <v>0.15132223695462299</v>
      </c>
      <c r="IU68" s="4">
        <v>0.51846326518948105</v>
      </c>
      <c r="IV68" s="4">
        <v>0.42495961212819</v>
      </c>
      <c r="IW68" s="4">
        <v>0.174348264835371</v>
      </c>
      <c r="IX68" s="4">
        <v>7.3603508535902196E-2</v>
      </c>
      <c r="IY68" s="4">
        <v>1.1828301324992831</v>
      </c>
      <c r="IZ68" s="4">
        <v>1.8893329049612557</v>
      </c>
      <c r="JA68" s="4">
        <v>0.11265386190708598</v>
      </c>
      <c r="JB68" s="4">
        <v>2.2716750729646678</v>
      </c>
      <c r="JC68" s="4">
        <f t="shared" si="172"/>
        <v>0.18551226672742116</v>
      </c>
      <c r="JD68" s="4">
        <f t="shared" si="173"/>
        <v>0.48949680034597942</v>
      </c>
      <c r="JE68" s="4">
        <f t="shared" si="240"/>
        <v>20.755989623408738</v>
      </c>
      <c r="JF68" s="4" t="str">
        <f t="shared" si="241"/>
        <v>happy</v>
      </c>
      <c r="JG68" s="5">
        <v>-0.13961637786139899</v>
      </c>
      <c r="JH68" s="5">
        <v>3.7727103945880303E-2</v>
      </c>
      <c r="JI68" s="5">
        <v>-0.21164970550137999</v>
      </c>
      <c r="JJ68" s="5">
        <v>-0.148148779359286</v>
      </c>
      <c r="JK68" s="5">
        <v>-0.35557674444509701</v>
      </c>
      <c r="JL68" s="5">
        <v>-8.9811744185436596E-2</v>
      </c>
      <c r="JM68" s="5">
        <v>0.42740841091565285</v>
      </c>
      <c r="JN68" s="5">
        <v>2.8443851906799322</v>
      </c>
      <c r="JO68" s="5">
        <v>-0.22014404970434417</v>
      </c>
      <c r="JP68" s="5">
        <v>0.90548383428707302</v>
      </c>
      <c r="JQ68" s="5">
        <f t="shared" si="174"/>
        <v>-0.1798579664066301</v>
      </c>
      <c r="JR68" s="5">
        <f t="shared" si="175"/>
        <v>0.43993268884189729</v>
      </c>
      <c r="JS68" s="5">
        <f t="shared" si="242"/>
        <v>-22.236248453787237</v>
      </c>
      <c r="JT68" s="5" t="str">
        <f t="shared" si="243"/>
        <v>Contented</v>
      </c>
      <c r="JU68" s="2">
        <v>0.333613556463908</v>
      </c>
      <c r="JV68" s="2">
        <v>6.0464919194014997E-2</v>
      </c>
      <c r="JW68" s="2">
        <v>-5.3163494576615102E-2</v>
      </c>
      <c r="JX68" s="2">
        <v>-7.6674637172609098E-2</v>
      </c>
      <c r="JY68" s="2">
        <v>-0.162130912184341</v>
      </c>
      <c r="JZ68" s="2">
        <v>-9.1200707166796596E-2</v>
      </c>
      <c r="KA68" s="2">
        <v>-0.31002259616397687</v>
      </c>
      <c r="KB68" s="2">
        <v>2.4946371064411665</v>
      </c>
      <c r="KC68" s="2">
        <v>0.27314863726989302</v>
      </c>
      <c r="KD68" s="2">
        <v>-0.32947278212152159</v>
      </c>
      <c r="KE68" s="2">
        <f t="shared" si="176"/>
        <v>0.52185451231359248</v>
      </c>
      <c r="KF68" s="2">
        <f t="shared" si="177"/>
        <v>4.2777003525337642E-2</v>
      </c>
      <c r="KG68" s="2">
        <f t="shared" si="244"/>
        <v>85.313877296707204</v>
      </c>
      <c r="KH68" s="2" t="str">
        <f t="shared" si="245"/>
        <v>alert</v>
      </c>
      <c r="KI68" s="7">
        <v>0.13755334251084</v>
      </c>
      <c r="KJ68" s="7">
        <v>3.01802027077295E-2</v>
      </c>
      <c r="KK68" s="7">
        <v>-4.7469133757925601E-2</v>
      </c>
      <c r="KL68" s="7">
        <v>-0.21172936283549701</v>
      </c>
      <c r="KM68" s="7">
        <v>-0.130971894955206</v>
      </c>
      <c r="KN68" s="7">
        <v>-0.51970666220638795</v>
      </c>
      <c r="KO68" s="7">
        <v>-7.2125673503680794</v>
      </c>
      <c r="KP68" s="7">
        <v>0.43251873055510953</v>
      </c>
      <c r="KQ68" s="7">
        <v>0.1073731398031105</v>
      </c>
      <c r="KR68" s="7">
        <v>-1.5452991007592864</v>
      </c>
      <c r="KS68" s="7">
        <f t="shared" si="178"/>
        <v>0.10105811166421064</v>
      </c>
      <c r="KT68" s="7">
        <f t="shared" si="179"/>
        <v>-0.5217253170495757</v>
      </c>
      <c r="KU68" s="7">
        <f t="shared" si="246"/>
        <v>169.03757318492049</v>
      </c>
      <c r="KV68" s="7" t="str">
        <f t="shared" si="247"/>
        <v>Upset</v>
      </c>
      <c r="KW68" s="2">
        <v>0.39362029111425401</v>
      </c>
      <c r="KX68" s="2">
        <v>0.52333933562053603</v>
      </c>
      <c r="KY68" s="2">
        <v>4.4326906177718302E-4</v>
      </c>
      <c r="KZ68" s="2">
        <v>5.9442121559766498E-2</v>
      </c>
      <c r="LA68" s="2">
        <v>0.46411153839869701</v>
      </c>
      <c r="LB68" s="2">
        <v>0.45438302721886098</v>
      </c>
      <c r="LC68" s="2">
        <v>5.1679213307134243E-4</v>
      </c>
      <c r="LD68" s="2">
        <v>6.0796524472592643E-2</v>
      </c>
      <c r="LE68" s="2">
        <v>-0.12971904450628202</v>
      </c>
      <c r="LF68" s="2">
        <v>6.530864486890238E-2</v>
      </c>
      <c r="LG68" s="2">
        <f t="shared" si="180"/>
        <v>-6.0166087123119993E-2</v>
      </c>
      <c r="LH68" s="2">
        <f t="shared" si="181"/>
        <v>1.4476136821712338E-2</v>
      </c>
      <c r="LI68" s="2">
        <f t="shared" si="248"/>
        <v>-76.471607311854115</v>
      </c>
      <c r="LJ68" s="2" t="str">
        <f t="shared" si="249"/>
        <v>Calm</v>
      </c>
      <c r="LK68" s="4">
        <v>0.37889316158679798</v>
      </c>
      <c r="LL68" s="4">
        <v>0.69174725695642203</v>
      </c>
      <c r="LM68" s="4">
        <v>-0.105154831570865</v>
      </c>
      <c r="LN68" s="4">
        <v>8.8406346782121095E-4</v>
      </c>
      <c r="LO68" s="4">
        <v>0.131667673420065</v>
      </c>
      <c r="LP68" s="4">
        <v>0.37276853774857099</v>
      </c>
      <c r="LQ68" s="4">
        <v>-0.20595945548673253</v>
      </c>
      <c r="LR68" s="4">
        <v>8.304841245368365E-4</v>
      </c>
      <c r="LS68" s="4">
        <v>-0.31285409536962405</v>
      </c>
      <c r="LT68" s="4">
        <v>-9.7391025312607821E-2</v>
      </c>
      <c r="LU68" s="4">
        <f t="shared" si="182"/>
        <v>-0.20531784725479119</v>
      </c>
      <c r="LV68" s="4">
        <f t="shared" si="183"/>
        <v>0.23807447906851764</v>
      </c>
      <c r="LW68" s="4">
        <f t="shared" si="250"/>
        <v>-40.774817661255632</v>
      </c>
      <c r="LX68" s="4" t="str">
        <f t="shared" si="251"/>
        <v>Relased</v>
      </c>
      <c r="LY68" s="5">
        <v>0.178969982538461</v>
      </c>
      <c r="LZ68" s="5">
        <v>0.75228724217879295</v>
      </c>
      <c r="MA68" s="5">
        <v>6.4223416750645204E-2</v>
      </c>
      <c r="MB68" s="5">
        <v>0.32662843450996798</v>
      </c>
      <c r="MC68" s="5">
        <v>-3.8542558849364097E-2</v>
      </c>
      <c r="MD68" s="5">
        <v>0.68160856731060504</v>
      </c>
      <c r="ME68" s="5">
        <v>0.45734241263896136</v>
      </c>
      <c r="MF68" s="5">
        <v>0.22779091224646128</v>
      </c>
      <c r="MG68" s="5">
        <v>-0.57331725964033198</v>
      </c>
      <c r="MH68" s="5">
        <v>0.41970342982228426</v>
      </c>
      <c r="MI68" s="5">
        <f t="shared" si="184"/>
        <v>-0.81807485032571003</v>
      </c>
      <c r="MJ68" s="5">
        <f t="shared" si="185"/>
        <v>0.10349166299298007</v>
      </c>
      <c r="MK68" s="5">
        <f t="shared" si="252"/>
        <v>-82.790019799638031</v>
      </c>
      <c r="ML68" s="5" t="str">
        <f t="shared" si="253"/>
        <v>Calm</v>
      </c>
      <c r="MM68" s="2">
        <v>0.30768553853631397</v>
      </c>
      <c r="MN68" s="2">
        <v>5.2728337261577801E-2</v>
      </c>
      <c r="MO68" s="2">
        <v>0.13517869417939099</v>
      </c>
      <c r="MP68" s="2">
        <v>-0.11222228176474</v>
      </c>
      <c r="MQ68" s="2">
        <v>-0.20743950589173801</v>
      </c>
      <c r="MR68" s="2">
        <v>-0.45555180319401301</v>
      </c>
      <c r="MS68" s="2">
        <v>1.3484692671945371</v>
      </c>
      <c r="MT68" s="2">
        <v>0.27858923636678806</v>
      </c>
      <c r="MU68" s="2">
        <v>0.2549572012747362</v>
      </c>
      <c r="MV68" s="2">
        <v>6.3694585464640074E-2</v>
      </c>
      <c r="MW68" s="2">
        <f t="shared" si="186"/>
        <v>0.52608262057031707</v>
      </c>
      <c r="MX68" s="2">
        <f t="shared" si="187"/>
        <v>3.347375273211628E-2</v>
      </c>
      <c r="MY68" s="2">
        <f t="shared" si="254"/>
        <v>86.359273814602588</v>
      </c>
      <c r="MZ68" s="2" t="str">
        <f t="shared" si="255"/>
        <v>alert</v>
      </c>
      <c r="NA68" s="7">
        <v>0.28433908380602702</v>
      </c>
      <c r="NB68" s="7">
        <v>0.31752340793107697</v>
      </c>
      <c r="NC68" s="7">
        <v>-0.185333944425224</v>
      </c>
      <c r="ND68" s="7">
        <v>-0.15504033826181399</v>
      </c>
      <c r="NE68" s="7">
        <v>0.67756858177220802</v>
      </c>
      <c r="NF68" s="7">
        <v>0.37588983727190201</v>
      </c>
      <c r="NG68" s="7">
        <v>-0.19267332100302323</v>
      </c>
      <c r="NH68" s="7">
        <v>-0.22359010205585256</v>
      </c>
      <c r="NI68" s="7">
        <v>-3.3184324125049958E-2</v>
      </c>
      <c r="NJ68" s="7">
        <v>-0.56553496414877902</v>
      </c>
      <c r="NK68" s="7">
        <f t="shared" si="188"/>
        <v>0.12289929443378234</v>
      </c>
      <c r="NL68" s="7">
        <f t="shared" si="189"/>
        <v>-0.21655282115396934</v>
      </c>
      <c r="NM68" s="7">
        <f t="shared" si="256"/>
        <v>150.42397511409965</v>
      </c>
      <c r="NN68" s="7" t="str">
        <f t="shared" si="257"/>
        <v>Upset</v>
      </c>
      <c r="NO68" s="4">
        <v>0.76896271148385897</v>
      </c>
      <c r="NP68" s="4">
        <v>0.27087797839863897</v>
      </c>
      <c r="NQ68" s="4">
        <v>0.60160453148909998</v>
      </c>
      <c r="NR68" s="4">
        <v>0.243907754726227</v>
      </c>
      <c r="NS68" s="4">
        <v>1.1077552863865701</v>
      </c>
      <c r="NT68" s="4">
        <v>0.18271901473632901</v>
      </c>
      <c r="NU68" s="4">
        <v>0.32056203018874413</v>
      </c>
      <c r="NV68" s="4">
        <v>0.53771907313691591</v>
      </c>
      <c r="NW68" s="4">
        <v>0.49808473308522</v>
      </c>
      <c r="NX68" s="4">
        <v>0.81311713846365252</v>
      </c>
      <c r="NY68" s="4">
        <f t="shared" si="190"/>
        <v>0.33906817142006762</v>
      </c>
      <c r="NZ68" s="4">
        <f t="shared" si="191"/>
        <v>0.10809597756955514</v>
      </c>
      <c r="OA68" s="4">
        <f t="shared" si="258"/>
        <v>72.317558273465835</v>
      </c>
      <c r="OB68" s="4" t="str">
        <f t="shared" si="259"/>
        <v>alert</v>
      </c>
      <c r="OC68" s="1">
        <v>0.52354065049060605</v>
      </c>
      <c r="OD68" s="1">
        <v>0.42994099859285601</v>
      </c>
      <c r="OE68" s="1">
        <v>0.65519867461664605</v>
      </c>
      <c r="OF68" s="1">
        <v>0.64058730897717098</v>
      </c>
      <c r="OG68" s="1">
        <v>0.32661967404699399</v>
      </c>
      <c r="OH68" s="1">
        <v>0.465883020934514</v>
      </c>
      <c r="OI68" s="1">
        <v>0.77067660734815735</v>
      </c>
      <c r="OJ68" s="1">
        <v>0.71508163993541951</v>
      </c>
      <c r="OK68" s="1">
        <v>9.3599651897750047E-2</v>
      </c>
      <c r="OL68" s="1">
        <v>1.3590046382532861</v>
      </c>
      <c r="OM68" s="1">
        <f t="shared" si="192"/>
        <v>0.16103496657604066</v>
      </c>
      <c r="ON68" s="1">
        <f t="shared" si="193"/>
        <v>-0.54114399469485264</v>
      </c>
      <c r="OO68" s="1">
        <f t="shared" si="260"/>
        <v>163.42791747484281</v>
      </c>
      <c r="OP68" s="1" t="str">
        <f t="shared" si="261"/>
        <v>Upset</v>
      </c>
      <c r="OQ68" s="2">
        <v>0.63291275555903403</v>
      </c>
      <c r="OR68" s="2">
        <v>0.49731530725155099</v>
      </c>
      <c r="OS68" s="2">
        <v>0.123441881490848</v>
      </c>
      <c r="OT68" s="2">
        <v>4.8028450495127502E-2</v>
      </c>
      <c r="OU68" s="2">
        <v>0.72494540719060796</v>
      </c>
      <c r="OV68" s="2">
        <v>0.51286318022633004</v>
      </c>
      <c r="OW68" s="2">
        <v>9.0909260537845926E-2</v>
      </c>
      <c r="OX68" s="2">
        <v>4.754451920179021E-2</v>
      </c>
      <c r="OY68" s="2">
        <v>0.13559744830748305</v>
      </c>
      <c r="OZ68" s="2">
        <v>0.15171303706578751</v>
      </c>
      <c r="PA68" s="2">
        <f t="shared" si="194"/>
        <v>4.0615101935492115E-2</v>
      </c>
      <c r="PB68" s="2">
        <f t="shared" si="195"/>
        <v>-0.14874426964422227</v>
      </c>
      <c r="PC68" s="2">
        <f t="shared" si="262"/>
        <v>164.7275001903424</v>
      </c>
      <c r="PD68" s="2" t="str">
        <f t="shared" si="263"/>
        <v>Upset</v>
      </c>
      <c r="PE68" s="1">
        <v>0.98499542303126697</v>
      </c>
      <c r="PF68" s="1">
        <v>0.65576216633968099</v>
      </c>
      <c r="PG68" s="1">
        <v>0.69763383386165201</v>
      </c>
      <c r="PH68" s="1">
        <v>0.87377079230686505</v>
      </c>
      <c r="PI68" s="1">
        <v>0.471676091663773</v>
      </c>
      <c r="PJ68" s="1">
        <v>0.313257485761335</v>
      </c>
      <c r="PK68" s="1">
        <v>0.4789232348019824</v>
      </c>
      <c r="PL68" s="1">
        <v>0.90170595654315833</v>
      </c>
      <c r="PM68" s="1">
        <v>0.32923325669158598</v>
      </c>
      <c r="PN68" s="1">
        <v>0.95773113368378804</v>
      </c>
      <c r="PO68" s="1">
        <f t="shared" si="196"/>
        <v>0.57370103783978044</v>
      </c>
      <c r="PP68" s="1">
        <f t="shared" si="197"/>
        <v>-0.61475525464711556</v>
      </c>
      <c r="PQ68" s="1">
        <f t="shared" si="264"/>
        <v>136.97844750335443</v>
      </c>
      <c r="PR68" s="1" t="str">
        <f t="shared" si="265"/>
        <v>stressed</v>
      </c>
      <c r="PS68" s="4">
        <v>0.95169258626354003</v>
      </c>
      <c r="PT68" s="4">
        <v>0.71661997412989198</v>
      </c>
      <c r="PU68" s="4">
        <v>0.39199179923357202</v>
      </c>
      <c r="PV68" s="4">
        <v>0.27602980219458301</v>
      </c>
      <c r="PW68" s="4">
        <v>0.74261295554758999</v>
      </c>
      <c r="PX68" s="4">
        <v>0.64001441960876804</v>
      </c>
      <c r="PY68" s="4">
        <v>0.23135838817746643</v>
      </c>
      <c r="PZ68" s="4">
        <v>0.20346661080432329</v>
      </c>
      <c r="QA68" s="4">
        <v>0.23507261213364805</v>
      </c>
      <c r="QB68" s="4">
        <v>0.40041753403248248</v>
      </c>
      <c r="QC68" s="4">
        <f t="shared" si="198"/>
        <v>0.45725010022970913</v>
      </c>
      <c r="QD68" s="4">
        <f t="shared" si="199"/>
        <v>-0.14191880408396285</v>
      </c>
      <c r="QE68" s="4">
        <f t="shared" si="266"/>
        <v>107.24301388621797</v>
      </c>
      <c r="QF68" s="4" t="str">
        <f t="shared" si="267"/>
        <v>nervous</v>
      </c>
      <c r="QG68" s="2">
        <v>0.14397140571325001</v>
      </c>
      <c r="QH68" s="2">
        <v>0.539099879683273</v>
      </c>
      <c r="QI68" s="2">
        <v>0.23138302090524099</v>
      </c>
      <c r="QJ68" s="2">
        <v>0.167259192659473</v>
      </c>
      <c r="QK68" s="2">
        <v>0.443195149074459</v>
      </c>
      <c r="QL68" s="2">
        <v>0.43691963603599898</v>
      </c>
      <c r="QM68" s="2">
        <v>0.39406709905147425</v>
      </c>
      <c r="QN68" s="2">
        <v>0.17136869700419086</v>
      </c>
      <c r="QO68" s="2">
        <v>-0.39512847397002299</v>
      </c>
      <c r="QP68" s="2">
        <v>0.58360265185690252</v>
      </c>
      <c r="QQ68" s="2">
        <f t="shared" si="200"/>
        <v>-0.36999113291220298</v>
      </c>
      <c r="QR68" s="2">
        <f t="shared" si="201"/>
        <v>0.2071994721695587</v>
      </c>
      <c r="QS68" s="2">
        <f t="shared" si="268"/>
        <v>-60.750650511699675</v>
      </c>
      <c r="QT68" s="2" t="str">
        <f t="shared" si="269"/>
        <v>Calm</v>
      </c>
      <c r="QU68" s="4">
        <v>0.56987194816041198</v>
      </c>
      <c r="QV68" s="4">
        <v>0.80948696474761705</v>
      </c>
      <c r="QW68" s="4">
        <v>0.30009807963781898</v>
      </c>
      <c r="QX68" s="4">
        <v>0.26823942687010699</v>
      </c>
      <c r="QY68" s="4">
        <v>0.53183951530963303</v>
      </c>
      <c r="QZ68" s="4">
        <v>0.74050711899865096</v>
      </c>
      <c r="RA68" s="4">
        <v>0.27239262691576643</v>
      </c>
      <c r="RB68" s="4">
        <v>0.17305835530790156</v>
      </c>
      <c r="RC68" s="4">
        <v>-0.23961501658720508</v>
      </c>
      <c r="RD68" s="4">
        <v>0.41203018386978785</v>
      </c>
      <c r="RE68" s="4">
        <f t="shared" si="202"/>
        <v>-0.3874749603097134</v>
      </c>
      <c r="RF68" s="4">
        <f t="shared" si="203"/>
        <v>0.16078424489836096</v>
      </c>
      <c r="RG68" s="4">
        <f t="shared" si="270"/>
        <v>-67.463803393042866</v>
      </c>
      <c r="RH68" s="4" t="str">
        <f t="shared" si="271"/>
        <v>Calm</v>
      </c>
    </row>
    <row r="69" spans="1:476" x14ac:dyDescent="0.3">
      <c r="A69" s="1">
        <v>0.17385481701438499</v>
      </c>
      <c r="B69" s="1">
        <v>7.23359374087372E-2</v>
      </c>
      <c r="C69" s="1">
        <v>0.37917751169665798</v>
      </c>
      <c r="D69" s="1">
        <v>0.128424337450665</v>
      </c>
      <c r="E69" s="1">
        <v>6.5189040329963699E-2</v>
      </c>
      <c r="F69" s="1">
        <v>-0.220306438510672</v>
      </c>
      <c r="G69" s="1">
        <v>1.5862257073204906</v>
      </c>
      <c r="H69" s="1">
        <v>-0.86790499791708675</v>
      </c>
      <c r="I69" s="1">
        <v>0.10151887960564779</v>
      </c>
      <c r="J69" s="1">
        <v>2.0618233626877789</v>
      </c>
      <c r="K69" s="17">
        <f t="shared" si="136"/>
        <v>-1.4327969990409417E-2</v>
      </c>
      <c r="L69" s="18">
        <f t="shared" si="137"/>
        <v>0.69740320100972797</v>
      </c>
      <c r="M69" s="18">
        <f t="shared" si="204"/>
        <v>-1.176961528178863</v>
      </c>
      <c r="N69" s="18" t="str">
        <f t="shared" si="205"/>
        <v>Contented</v>
      </c>
      <c r="O69" s="9">
        <v>-8.60601729187985E-2</v>
      </c>
      <c r="P69" s="9">
        <v>2.9235041450481399E-2</v>
      </c>
      <c r="Q69" s="9">
        <v>-0.299159418945255</v>
      </c>
      <c r="R69" s="9">
        <v>-0.176518711281617</v>
      </c>
      <c r="S69" s="9">
        <v>0.57595654652504102</v>
      </c>
      <c r="T69" s="9">
        <v>-0.37423624843117398</v>
      </c>
      <c r="U69" s="9">
        <v>-0.61065856998097801</v>
      </c>
      <c r="V69" s="9">
        <v>0.51164664850432129</v>
      </c>
      <c r="W69" s="9">
        <v>-0.48692047990721554</v>
      </c>
      <c r="X69" s="9">
        <v>-0.63588562601207888</v>
      </c>
      <c r="Y69" s="9">
        <f t="shared" si="138"/>
        <v>-0.28929382515687385</v>
      </c>
      <c r="Z69" s="9">
        <f t="shared" si="139"/>
        <v>-0.2134947593991664</v>
      </c>
      <c r="AA69" s="9">
        <f t="shared" si="206"/>
        <v>-126.42680199817589</v>
      </c>
      <c r="AB69" s="9" t="str">
        <f t="shared" si="207"/>
        <v>Depressed</v>
      </c>
      <c r="AC69" s="2">
        <v>-6.1028836990665797E-3</v>
      </c>
      <c r="AD69" s="2">
        <v>8.7168003681431502E-2</v>
      </c>
      <c r="AE69" s="2">
        <v>4.17315711695821E-2</v>
      </c>
      <c r="AF69" s="2">
        <v>7.8618914119453806E-2</v>
      </c>
      <c r="AG69" s="2">
        <v>0.43601530429830399</v>
      </c>
      <c r="AH69" s="2">
        <v>-0.237655669832183</v>
      </c>
      <c r="AI69" s="2">
        <v>9.7069936038168339E-2</v>
      </c>
      <c r="AJ69" s="2">
        <v>-0.52242762566798706</v>
      </c>
      <c r="AK69" s="2">
        <v>-9.3270887380498088E-2</v>
      </c>
      <c r="AL69" s="2">
        <v>1.484614903613505</v>
      </c>
      <c r="AM69" s="2">
        <f t="shared" si="140"/>
        <v>9.4106714815513914E-2</v>
      </c>
      <c r="AN69" s="2">
        <f t="shared" si="141"/>
        <v>0.47253758964501591</v>
      </c>
      <c r="AO69" s="2">
        <f t="shared" si="208"/>
        <v>11.263196126716068</v>
      </c>
      <c r="AP69" s="2" t="str">
        <f t="shared" si="209"/>
        <v>happy</v>
      </c>
      <c r="AQ69" s="9">
        <v>-0.43665050266611499</v>
      </c>
      <c r="AR69" s="9">
        <v>-1.2516467590096799E-2</v>
      </c>
      <c r="AS69" s="9">
        <v>3.6159730963393297E-2</v>
      </c>
      <c r="AT69" s="9">
        <v>-9.6496391607546098E-2</v>
      </c>
      <c r="AU69" s="9">
        <v>-0.461472037721116</v>
      </c>
      <c r="AV69" s="9">
        <v>0.13978051941743699</v>
      </c>
      <c r="AW69" s="9">
        <v>-4.0261466935016248E-2</v>
      </c>
      <c r="AX69" s="9">
        <v>-0.75823761873041151</v>
      </c>
      <c r="AY69" s="9">
        <v>-0.42413403507601821</v>
      </c>
      <c r="AZ69" s="9">
        <v>0.13433013698610974</v>
      </c>
      <c r="BA69" s="9">
        <f t="shared" si="142"/>
        <v>-0.24672676816071004</v>
      </c>
      <c r="BB69" s="9">
        <f t="shared" si="143"/>
        <v>9.7784214405385317E-2</v>
      </c>
      <c r="BC69" s="9">
        <f t="shared" si="210"/>
        <v>-68.380293418686648</v>
      </c>
      <c r="BD69" s="9" t="str">
        <f t="shared" si="211"/>
        <v>Calm</v>
      </c>
      <c r="BE69" s="4">
        <v>0.68555933279950598</v>
      </c>
      <c r="BF69" s="4">
        <v>0.42198843424696802</v>
      </c>
      <c r="BG69" s="4">
        <v>3.3399859290627998E-2</v>
      </c>
      <c r="BH69" s="4">
        <v>-7.2570360043390097E-2</v>
      </c>
      <c r="BI69" s="4">
        <v>0.621326708097106</v>
      </c>
      <c r="BJ69" s="4">
        <v>0.32817483601007302</v>
      </c>
      <c r="BK69" s="4">
        <v>2.5556826108352526E-2</v>
      </c>
      <c r="BL69" s="4">
        <v>-9.6739420497785888E-2</v>
      </c>
      <c r="BM69" s="4">
        <v>0.26357089855253796</v>
      </c>
      <c r="BN69" s="4">
        <v>-3.5366872579427507E-2</v>
      </c>
      <c r="BO69" s="4">
        <f t="shared" si="144"/>
        <v>0.30855819785265037</v>
      </c>
      <c r="BP69" s="4">
        <f t="shared" si="145"/>
        <v>-7.114027231815867E-3</v>
      </c>
      <c r="BQ69" s="4">
        <f t="shared" si="212"/>
        <v>91.320760682678838</v>
      </c>
      <c r="BR69" s="4" t="str">
        <f t="shared" si="213"/>
        <v>nervous</v>
      </c>
      <c r="BS69" s="5">
        <v>0.40657282312305598</v>
      </c>
      <c r="BT69" s="5">
        <v>0.572293564953401</v>
      </c>
      <c r="BU69" s="5">
        <v>2.23839749419707E-2</v>
      </c>
      <c r="BV69" s="5">
        <v>0.14891505821009901</v>
      </c>
      <c r="BW69" s="5">
        <v>-0.22220015947455399</v>
      </c>
      <c r="BX69" s="5">
        <v>0.81774198220800498</v>
      </c>
      <c r="BY69" s="5">
        <v>0.12140614828153005</v>
      </c>
      <c r="BZ69" s="5">
        <v>0.10713039570405138</v>
      </c>
      <c r="CA69" s="5">
        <v>-0.16572074183034502</v>
      </c>
      <c r="CB69" s="5">
        <v>0.17499735943399247</v>
      </c>
      <c r="CC69" s="5">
        <f t="shared" si="146"/>
        <v>-2.78865870896009E-2</v>
      </c>
      <c r="CD69" s="5">
        <f t="shared" si="147"/>
        <v>-5.2390245653622713E-2</v>
      </c>
      <c r="CE69" s="5">
        <f t="shared" si="214"/>
        <v>-151.97425838221025</v>
      </c>
      <c r="CF69" s="5" t="str">
        <f t="shared" si="215"/>
        <v>Sad</v>
      </c>
      <c r="CG69" s="4">
        <v>0.66972001832601502</v>
      </c>
      <c r="CH69" s="4">
        <v>0.47380446271223697</v>
      </c>
      <c r="CI69" s="4">
        <v>0.361150119421143</v>
      </c>
      <c r="CJ69" s="4">
        <v>0.48569438282154997</v>
      </c>
      <c r="CK69" s="4">
        <v>0.98210193941498802</v>
      </c>
      <c r="CL69" s="4">
        <v>0.56216543958739595</v>
      </c>
      <c r="CM69" s="4">
        <v>0.21863743712127687</v>
      </c>
      <c r="CN69" s="4">
        <v>0.46883059222416762</v>
      </c>
      <c r="CO69" s="4">
        <v>0.19591555561377805</v>
      </c>
      <c r="CP69" s="4">
        <v>0.74055651303049375</v>
      </c>
      <c r="CQ69" s="4">
        <f t="shared" si="148"/>
        <v>0.52220065067887056</v>
      </c>
      <c r="CR69" s="4">
        <f t="shared" si="149"/>
        <v>-0.5743049138748233</v>
      </c>
      <c r="CS69" s="4">
        <f t="shared" si="216"/>
        <v>137.7205611445406</v>
      </c>
      <c r="CT69" s="4" t="str">
        <f t="shared" si="217"/>
        <v>stressed</v>
      </c>
      <c r="CU69" s="2">
        <v>0.1198030712782</v>
      </c>
      <c r="CV69" s="2">
        <v>0.46797068306776601</v>
      </c>
      <c r="CW69" s="2">
        <v>-4.3374166866944801E-3</v>
      </c>
      <c r="CX69" s="2">
        <v>0.259024882698495</v>
      </c>
      <c r="CY69" s="2">
        <v>-0.27144798852992003</v>
      </c>
      <c r="CZ69" s="2">
        <v>0.21080705703550301</v>
      </c>
      <c r="DA69" s="2">
        <v>2.8602453450481759E-2</v>
      </c>
      <c r="DB69" s="2">
        <v>0.3816048573706719</v>
      </c>
      <c r="DC69" s="2">
        <v>-0.34816761178956601</v>
      </c>
      <c r="DD69" s="2">
        <v>0.43330867383692412</v>
      </c>
      <c r="DE69" s="2">
        <f t="shared" si="150"/>
        <v>-0.4140496958491825</v>
      </c>
      <c r="DF69" s="2">
        <f t="shared" si="151"/>
        <v>0.33266289754279943</v>
      </c>
      <c r="DG69" s="2">
        <f t="shared" si="218"/>
        <v>-51.220311942801828</v>
      </c>
      <c r="DH69" s="2" t="str">
        <f t="shared" si="219"/>
        <v>Relased</v>
      </c>
      <c r="DI69" s="7">
        <v>0.22191463526858601</v>
      </c>
      <c r="DJ69" s="7">
        <v>-0.27449204546866202</v>
      </c>
      <c r="DK69" s="7">
        <v>0.31589732185597702</v>
      </c>
      <c r="DL69" s="7">
        <v>-2.8897732325232701E-2</v>
      </c>
      <c r="DM69" s="7">
        <v>0.14613248201037399</v>
      </c>
      <c r="DN69" s="7">
        <v>-0.17852343367854401</v>
      </c>
      <c r="DO69" s="7">
        <v>0.85830674124406681</v>
      </c>
      <c r="DP69" s="7">
        <v>6.3789723873524565E-2</v>
      </c>
      <c r="DQ69" s="7">
        <v>0.52275667569423501</v>
      </c>
      <c r="DR69" s="7">
        <v>0.24658910320438807</v>
      </c>
      <c r="DS69" s="7">
        <f t="shared" si="152"/>
        <v>0.18005914258188116</v>
      </c>
      <c r="DT69" s="7">
        <f t="shared" si="153"/>
        <v>6.8524238267553939E-2</v>
      </c>
      <c r="DU69" s="7">
        <f t="shared" si="220"/>
        <v>69.164918357612436</v>
      </c>
      <c r="DV69" s="7" t="str">
        <f t="shared" si="221"/>
        <v>alert</v>
      </c>
      <c r="DW69" s="9">
        <v>0.62650177491665104</v>
      </c>
      <c r="DX69" s="9">
        <v>0.68254786179511795</v>
      </c>
      <c r="DY69" s="9">
        <v>-7.5937235206888901E-2</v>
      </c>
      <c r="DZ69" s="9">
        <v>-0.12493635991251199</v>
      </c>
      <c r="EA69" s="9">
        <v>0.76306767714713497</v>
      </c>
      <c r="EB69" s="9">
        <v>0.528597417763355</v>
      </c>
      <c r="EC69" s="9">
        <v>-5.464803151372323E-2</v>
      </c>
      <c r="ED69" s="9">
        <v>-0.10315555203918886</v>
      </c>
      <c r="EE69" s="9">
        <v>-5.6046086878466905E-2</v>
      </c>
      <c r="EF69" s="9">
        <v>-0.15344994527784275</v>
      </c>
      <c r="EG69" s="9">
        <f t="shared" si="154"/>
        <v>0.16497673381977052</v>
      </c>
      <c r="EH69" s="9">
        <f t="shared" si="155"/>
        <v>-9.1846318559495765E-2</v>
      </c>
      <c r="EI69" s="9">
        <f t="shared" si="222"/>
        <v>119.10568628356117</v>
      </c>
      <c r="EJ69" s="9" t="str">
        <f t="shared" si="223"/>
        <v>nervous</v>
      </c>
      <c r="EK69" s="1">
        <v>0.67144654419719996</v>
      </c>
      <c r="EL69" s="1">
        <v>0.42233040702353097</v>
      </c>
      <c r="EM69" s="1">
        <v>0.25046378043481898</v>
      </c>
      <c r="EN69" s="1">
        <v>3.0744784433003199E-3</v>
      </c>
      <c r="EO69" s="1">
        <v>6.1194895211375999E-2</v>
      </c>
      <c r="EP69" s="1">
        <v>0.17679372277185099</v>
      </c>
      <c r="EQ69" s="1">
        <v>0.34186406468763986</v>
      </c>
      <c r="ER69" s="1">
        <v>5.131621796555485E-3</v>
      </c>
      <c r="ES69" s="1">
        <v>0.24911613717366898</v>
      </c>
      <c r="ET69" s="1">
        <v>0.23180069628926905</v>
      </c>
      <c r="EU69" s="1">
        <f t="shared" si="156"/>
        <v>8.2328657066734978E-2</v>
      </c>
      <c r="EV69" s="1">
        <f t="shared" si="157"/>
        <v>-2.0717067268951728E-2</v>
      </c>
      <c r="EW69" s="1">
        <f t="shared" si="224"/>
        <v>104.12457108681451</v>
      </c>
      <c r="EX69" s="1" t="str">
        <f t="shared" si="225"/>
        <v>nervous</v>
      </c>
      <c r="EY69" s="2">
        <v>0.39974377008892897</v>
      </c>
      <c r="EZ69" s="2">
        <v>0.48614298921527499</v>
      </c>
      <c r="FA69" s="2">
        <v>0.139841407307677</v>
      </c>
      <c r="FB69" s="2">
        <v>0.20546442057370101</v>
      </c>
      <c r="FC69" s="2">
        <v>0.49701004264355197</v>
      </c>
      <c r="FD69" s="2">
        <v>1.2891391189770699E-2</v>
      </c>
      <c r="FE69" s="2">
        <v>0.1559418040070206</v>
      </c>
      <c r="FF69" s="2">
        <v>0.41172397863035809</v>
      </c>
      <c r="FG69" s="2">
        <v>-8.6399219126346016E-2</v>
      </c>
      <c r="FH69" s="2">
        <v>0.38978551632557329</v>
      </c>
      <c r="FI69" s="2">
        <f t="shared" si="158"/>
        <v>-0.17715492467071181</v>
      </c>
      <c r="FJ69" s="2">
        <f t="shared" si="159"/>
        <v>-0.25695416340217492</v>
      </c>
      <c r="FK69" s="2">
        <f t="shared" si="226"/>
        <v>-145.41599945556311</v>
      </c>
      <c r="FL69" s="2" t="str">
        <f t="shared" si="227"/>
        <v>Depressed</v>
      </c>
      <c r="FM69" s="7">
        <v>0.49575351804926998</v>
      </c>
      <c r="FN69" s="7">
        <v>0.473044433788186</v>
      </c>
      <c r="FO69" s="7">
        <v>-5.2796342574884601E-2</v>
      </c>
      <c r="FP69" s="7">
        <v>1.8173233527847301E-2</v>
      </c>
      <c r="FQ69" s="7">
        <v>0.32183559805123402</v>
      </c>
      <c r="FR69" s="7">
        <v>0.2660401713312</v>
      </c>
      <c r="FS69" s="7">
        <v>-6.4575642624374777E-2</v>
      </c>
      <c r="FT69" s="7">
        <v>2.458884057652877E-2</v>
      </c>
      <c r="FU69" s="7">
        <v>2.2709084261083978E-2</v>
      </c>
      <c r="FV69" s="7">
        <v>-3.5738214538304822E-2</v>
      </c>
      <c r="FW69" s="7">
        <f t="shared" si="160"/>
        <v>-5.6486730117545458E-2</v>
      </c>
      <c r="FX69" s="7">
        <f t="shared" si="161"/>
        <v>0.1553103212863236</v>
      </c>
      <c r="FY69" s="7">
        <f t="shared" si="228"/>
        <v>-19.986446064122916</v>
      </c>
      <c r="FZ69" s="7" t="str">
        <f t="shared" si="229"/>
        <v>Contented</v>
      </c>
      <c r="GA69" s="4">
        <v>0.67112365384513795</v>
      </c>
      <c r="GB69" s="4">
        <v>0.85522642667608595</v>
      </c>
      <c r="GC69" s="4">
        <v>0.339973558765781</v>
      </c>
      <c r="GD69" s="4">
        <v>0.29781735617660199</v>
      </c>
      <c r="GE69" s="4">
        <v>0.74054444416917198</v>
      </c>
      <c r="GF69" s="4">
        <v>0.76710284343708202</v>
      </c>
      <c r="GG69" s="4">
        <v>0.24083108433490627</v>
      </c>
      <c r="GH69" s="4">
        <v>0.18357392772419578</v>
      </c>
      <c r="GI69" s="4">
        <v>-0.184102772830948</v>
      </c>
      <c r="GJ69" s="4">
        <v>0.4178536255094164</v>
      </c>
      <c r="GK69" s="4">
        <f t="shared" si="162"/>
        <v>1.2758282519694575E-2</v>
      </c>
      <c r="GL69" s="4">
        <f t="shared" si="163"/>
        <v>-0.80126587492609946</v>
      </c>
      <c r="GM69" s="4">
        <f t="shared" si="230"/>
        <v>179.0877759832542</v>
      </c>
      <c r="GN69" s="4" t="str">
        <f t="shared" si="231"/>
        <v>Upset</v>
      </c>
      <c r="GO69" s="5">
        <v>-5.97773872058898E-2</v>
      </c>
      <c r="GP69" s="5">
        <v>0.72633246769260995</v>
      </c>
      <c r="GQ69" s="5">
        <v>0.39620127314401798</v>
      </c>
      <c r="GR69" s="5">
        <v>0.70615548865106204</v>
      </c>
      <c r="GS69" s="5">
        <v>0.13654283068626699</v>
      </c>
      <c r="GT69" s="5">
        <v>0.74467186277198005</v>
      </c>
      <c r="GU69" s="5">
        <v>5.1611930470419942</v>
      </c>
      <c r="GV69" s="5">
        <v>0.48004990469880915</v>
      </c>
      <c r="GW69" s="5">
        <v>-0.78610985489849972</v>
      </c>
      <c r="GX69" s="5">
        <v>1.6538119565304885</v>
      </c>
      <c r="GY69" s="5">
        <f t="shared" si="164"/>
        <v>-0.2826019568930378</v>
      </c>
      <c r="GZ69" s="5">
        <f t="shared" si="165"/>
        <v>0.54978647465206842</v>
      </c>
      <c r="HA69" s="5">
        <f t="shared" si="232"/>
        <v>-27.204129166203202</v>
      </c>
      <c r="HB69" s="5" t="str">
        <f t="shared" si="233"/>
        <v>Contented</v>
      </c>
      <c r="HC69" s="2">
        <v>0.45911390577544497</v>
      </c>
      <c r="HD69" s="2">
        <v>0.57747449351756996</v>
      </c>
      <c r="HE69" s="2">
        <v>0.110399817706246</v>
      </c>
      <c r="HF69" s="2">
        <v>0.38477598051120199</v>
      </c>
      <c r="HG69" s="2">
        <v>0.21097806180434001</v>
      </c>
      <c r="HH69" s="2">
        <v>0.18508636858498601</v>
      </c>
      <c r="HI69" s="2">
        <v>0.16475323246297707</v>
      </c>
      <c r="HJ69" s="2">
        <v>0.50458396127265959</v>
      </c>
      <c r="HK69" s="2">
        <v>-0.11836058774212499</v>
      </c>
      <c r="HL69" s="2">
        <v>0.47769760741599371</v>
      </c>
      <c r="HM69" s="2">
        <f t="shared" si="166"/>
        <v>-0.14904651697451643</v>
      </c>
      <c r="HN69" s="2">
        <f t="shared" si="167"/>
        <v>0.15812790785473907</v>
      </c>
      <c r="HO69" s="2">
        <f t="shared" si="234"/>
        <v>-43.306584758595669</v>
      </c>
      <c r="HP69" s="2" t="str">
        <f t="shared" si="235"/>
        <v>Relased</v>
      </c>
      <c r="HQ69" s="4">
        <v>0.44364412785486101</v>
      </c>
      <c r="HR69" s="4">
        <v>0.27476937773953097</v>
      </c>
      <c r="HS69" s="4">
        <v>-9.8304462194053102E-2</v>
      </c>
      <c r="HT69" s="4">
        <v>2.4339617999024201E-2</v>
      </c>
      <c r="HU69" s="4">
        <v>-3.1209776175957001E-2</v>
      </c>
      <c r="HV69" s="4">
        <v>0.36565514479167499</v>
      </c>
      <c r="HW69" s="4">
        <v>-0.23835178082010711</v>
      </c>
      <c r="HX69" s="4">
        <v>3.8005443487430172E-2</v>
      </c>
      <c r="HY69" s="4">
        <v>0.16887475011533004</v>
      </c>
      <c r="HZ69" s="4">
        <v>-0.10295580973778157</v>
      </c>
      <c r="IA69" s="4">
        <f t="shared" si="168"/>
        <v>0.41257263557267798</v>
      </c>
      <c r="IB69" s="4">
        <f t="shared" si="169"/>
        <v>-0.7443229808856342</v>
      </c>
      <c r="IC69" s="4">
        <f t="shared" si="236"/>
        <v>151.00072604512485</v>
      </c>
      <c r="ID69" s="4" t="str">
        <f t="shared" si="237"/>
        <v>Upset</v>
      </c>
      <c r="IE69" s="5">
        <v>0.56491829286144302</v>
      </c>
      <c r="IF69" s="5">
        <v>0.73172288502354998</v>
      </c>
      <c r="IG69" s="5">
        <v>0.17360732071024301</v>
      </c>
      <c r="IH69" s="5">
        <v>0.60928120297122002</v>
      </c>
      <c r="II69" s="5">
        <v>0.58868966827517299</v>
      </c>
      <c r="IJ69" s="5">
        <v>0.67349326350544902</v>
      </c>
      <c r="IK69" s="5">
        <v>0.15049074430727125</v>
      </c>
      <c r="IL69" s="5">
        <v>0.43358539795391943</v>
      </c>
      <c r="IM69" s="5">
        <v>-0.16680459216210697</v>
      </c>
      <c r="IN69" s="5">
        <v>0.60378193831424198</v>
      </c>
      <c r="IO69" s="5">
        <f t="shared" si="170"/>
        <v>-0.32846965836916286</v>
      </c>
      <c r="IP69" s="5">
        <f t="shared" si="171"/>
        <v>-0.20570582160114081</v>
      </c>
      <c r="IQ69" s="5">
        <f t="shared" si="238"/>
        <v>-122.05706885526907</v>
      </c>
      <c r="IR69" s="5" t="str">
        <f t="shared" si="239"/>
        <v>Depressed</v>
      </c>
      <c r="IS69" s="4">
        <v>0.37956660911260498</v>
      </c>
      <c r="IT69" s="4">
        <v>0.62371392639241097</v>
      </c>
      <c r="IU69" s="4">
        <v>0.74243962511510198</v>
      </c>
      <c r="IV69" s="4">
        <v>0.64767533374765096</v>
      </c>
      <c r="IW69" s="4">
        <v>0.82369709930754997</v>
      </c>
      <c r="IX69" s="4">
        <v>0.43553645041302802</v>
      </c>
      <c r="IY69" s="4">
        <v>0.6170215389358833</v>
      </c>
      <c r="IZ69" s="4">
        <v>0.61144687595104319</v>
      </c>
      <c r="JA69" s="4">
        <v>-0.24414731727980599</v>
      </c>
      <c r="JB69" s="4">
        <v>1.3855695487633655</v>
      </c>
      <c r="JC69" s="4">
        <f t="shared" si="172"/>
        <v>-0.27675659805219821</v>
      </c>
      <c r="JD69" s="4">
        <f t="shared" si="173"/>
        <v>-0.22093669229001855</v>
      </c>
      <c r="JE69" s="4">
        <f t="shared" si="240"/>
        <v>-128.60060726859689</v>
      </c>
      <c r="JF69" s="4" t="str">
        <f t="shared" si="241"/>
        <v>Depressed</v>
      </c>
      <c r="JG69" s="5">
        <v>1.0802621144454299E-2</v>
      </c>
      <c r="JH69" s="5">
        <v>0.102488394604778</v>
      </c>
      <c r="JI69" s="5">
        <v>-0.19781037224834699</v>
      </c>
      <c r="JJ69" s="5">
        <v>-0.15586382996001</v>
      </c>
      <c r="JK69" s="5">
        <v>-0.205459704882825</v>
      </c>
      <c r="JL69" s="5">
        <v>-0.11001071618652999</v>
      </c>
      <c r="JM69" s="5">
        <v>1.0161991973239179</v>
      </c>
      <c r="JN69" s="5">
        <v>20.7201763798708</v>
      </c>
      <c r="JO69" s="5">
        <v>-0.22014404970434417</v>
      </c>
      <c r="JP69" s="5">
        <v>0.90548383428707302</v>
      </c>
      <c r="JQ69" s="5">
        <f t="shared" si="174"/>
        <v>-0.1798579664066301</v>
      </c>
      <c r="JR69" s="5">
        <f t="shared" si="175"/>
        <v>0.43993268884189729</v>
      </c>
      <c r="JS69" s="5">
        <f t="shared" si="242"/>
        <v>-22.236248453787237</v>
      </c>
      <c r="JT69" s="5" t="str">
        <f t="shared" si="243"/>
        <v>Contented</v>
      </c>
      <c r="JU69" s="2">
        <v>0.86540287366671398</v>
      </c>
      <c r="JV69" s="2">
        <v>0.84395025006162405</v>
      </c>
      <c r="JW69" s="2">
        <v>-9.4026417413364996E-2</v>
      </c>
      <c r="JX69" s="2">
        <v>3.3372747461443801E-2</v>
      </c>
      <c r="JY69" s="2">
        <v>0.48592794839872899</v>
      </c>
      <c r="JZ69" s="2">
        <v>0.29294044799036201</v>
      </c>
      <c r="KA69" s="2">
        <v>-6.9580605931603201E-2</v>
      </c>
      <c r="KB69" s="2">
        <v>2.9354402774714038E-2</v>
      </c>
      <c r="KC69" s="2">
        <v>2.1452623605089927E-2</v>
      </c>
      <c r="KD69" s="2">
        <v>-3.5483405453185159E-2</v>
      </c>
      <c r="KE69" s="2">
        <f t="shared" si="176"/>
        <v>0.25799781781752373</v>
      </c>
      <c r="KF69" s="2">
        <f t="shared" si="177"/>
        <v>0.17746083964080639</v>
      </c>
      <c r="KG69" s="2">
        <f t="shared" si="244"/>
        <v>55.4783081207107</v>
      </c>
      <c r="KH69" s="2" t="str">
        <f t="shared" si="245"/>
        <v>excited</v>
      </c>
      <c r="KI69" s="7">
        <v>0.13755334251084</v>
      </c>
      <c r="KJ69" s="7">
        <v>5.7932506556743299E-2</v>
      </c>
      <c r="KK69" s="7">
        <v>6.9181027361294497E-3</v>
      </c>
      <c r="KL69" s="7">
        <v>-0.19195842103219099</v>
      </c>
      <c r="KM69" s="7">
        <v>-0.15735382589730501</v>
      </c>
      <c r="KN69" s="7">
        <v>-0.53877332533419198</v>
      </c>
      <c r="KO69" s="7">
        <v>-0.34939059825470975</v>
      </c>
      <c r="KP69" s="7">
        <v>0.39921407155126865</v>
      </c>
      <c r="KQ69" s="7">
        <v>7.9620835954096705E-2</v>
      </c>
      <c r="KR69" s="7">
        <v>-0.94656630737547376</v>
      </c>
      <c r="KS69" s="7">
        <f t="shared" si="178"/>
        <v>7.4139734802008972E-2</v>
      </c>
      <c r="KT69" s="7">
        <f t="shared" si="179"/>
        <v>-0.31996222411207997</v>
      </c>
      <c r="KU69" s="7">
        <f t="shared" si="246"/>
        <v>166.95399818379332</v>
      </c>
      <c r="KV69" s="7" t="str">
        <f t="shared" si="247"/>
        <v>Upset</v>
      </c>
      <c r="KW69" s="2">
        <v>-3.6480854488167097E-2</v>
      </c>
      <c r="KX69" s="2">
        <v>0.43989549061287903</v>
      </c>
      <c r="KY69" s="2">
        <v>-0.15004759524011799</v>
      </c>
      <c r="KZ69" s="2">
        <v>0.113145151023409</v>
      </c>
      <c r="LA69" s="2">
        <v>-8.94019029283597E-2</v>
      </c>
      <c r="LB69" s="2">
        <v>0.25501696017540798</v>
      </c>
      <c r="LC69" s="2">
        <v>1.1919630481530799</v>
      </c>
      <c r="LD69" s="2">
        <v>0.16281928881121741</v>
      </c>
      <c r="LE69" s="2">
        <v>-0.47637634510104609</v>
      </c>
      <c r="LF69" s="2">
        <v>-9.1475224030545421E-2</v>
      </c>
      <c r="LG69" s="2">
        <f t="shared" si="180"/>
        <v>-0.379192053221312</v>
      </c>
      <c r="LH69" s="2">
        <f t="shared" si="181"/>
        <v>-3.821485458387297E-2</v>
      </c>
      <c r="LI69" s="2">
        <f t="shared" si="248"/>
        <v>-95.75481990715376</v>
      </c>
      <c r="LJ69" s="2" t="str">
        <f t="shared" si="249"/>
        <v>Bored</v>
      </c>
      <c r="LK69" s="4">
        <v>0.46934716334440901</v>
      </c>
      <c r="LL69" s="4">
        <v>0.71402504832148495</v>
      </c>
      <c r="LM69" s="4">
        <v>-9.2035667920791195E-2</v>
      </c>
      <c r="LN69" s="4">
        <v>0.108167867924526</v>
      </c>
      <c r="LO69" s="4">
        <v>0.34746293686359198</v>
      </c>
      <c r="LP69" s="4">
        <v>0.50617093285654702</v>
      </c>
      <c r="LQ69" s="4">
        <v>-0.11267694644979816</v>
      </c>
      <c r="LR69" s="4">
        <v>8.8647946389805249E-2</v>
      </c>
      <c r="LS69" s="4">
        <v>-0.24467788497707593</v>
      </c>
      <c r="LT69" s="4">
        <v>1.3632397182138217E-2</v>
      </c>
      <c r="LU69" s="4">
        <f t="shared" si="182"/>
        <v>-0.15435460239333143</v>
      </c>
      <c r="LV69" s="4">
        <f t="shared" si="183"/>
        <v>0.2858080533137235</v>
      </c>
      <c r="LW69" s="4">
        <f t="shared" si="250"/>
        <v>-28.371879362332301</v>
      </c>
      <c r="LX69" s="4" t="str">
        <f t="shared" si="251"/>
        <v>Contented</v>
      </c>
      <c r="LY69" s="5">
        <v>0.137284183637956</v>
      </c>
      <c r="LZ69" s="5">
        <v>0.37194829391776901</v>
      </c>
      <c r="MA69" s="5">
        <v>6.06786986503038E-2</v>
      </c>
      <c r="MB69" s="5">
        <v>0.35400195979126298</v>
      </c>
      <c r="MC69" s="5">
        <v>-0.17611545266935799</v>
      </c>
      <c r="MD69" s="5">
        <v>8.8818847047410499E-2</v>
      </c>
      <c r="ME69" s="5">
        <v>-1.5626246621307758</v>
      </c>
      <c r="MF69" s="5">
        <v>0.76828820529547082</v>
      </c>
      <c r="MG69" s="5">
        <v>-0.23466411027981302</v>
      </c>
      <c r="MH69" s="5">
        <v>0.81432484517091419</v>
      </c>
      <c r="MI69" s="5">
        <f t="shared" si="184"/>
        <v>-0.49429610999435847</v>
      </c>
      <c r="MJ69" s="5">
        <f t="shared" si="185"/>
        <v>0.24255501092189635</v>
      </c>
      <c r="MK69" s="5">
        <f t="shared" si="252"/>
        <v>-63.862447907600099</v>
      </c>
      <c r="ML69" s="5" t="str">
        <f t="shared" si="253"/>
        <v>Calm</v>
      </c>
      <c r="MM69" s="2">
        <v>0.30768553853631397</v>
      </c>
      <c r="MN69" s="2">
        <v>5.2728337261577801E-2</v>
      </c>
      <c r="MO69" s="2">
        <v>0.149039132729652</v>
      </c>
      <c r="MP69" s="2">
        <v>-0.11222228176474</v>
      </c>
      <c r="MQ69" s="2">
        <v>-0.16413069437784999</v>
      </c>
      <c r="MR69" s="2">
        <v>-0.45555180319401301</v>
      </c>
      <c r="MS69" s="2">
        <v>1.0382034378800491</v>
      </c>
      <c r="MT69" s="2">
        <v>0.27858923636678806</v>
      </c>
      <c r="MU69" s="2">
        <v>0.2549572012747362</v>
      </c>
      <c r="MV69" s="2">
        <v>0.10215159137090958</v>
      </c>
      <c r="MW69" s="2">
        <f t="shared" si="186"/>
        <v>0.52608262057031707</v>
      </c>
      <c r="MX69" s="2">
        <f t="shared" si="187"/>
        <v>4.6686244219397377E-2</v>
      </c>
      <c r="MY69" s="2">
        <f t="shared" si="254"/>
        <v>84.928675355440774</v>
      </c>
      <c r="MZ69" s="2" t="str">
        <f t="shared" si="255"/>
        <v>alert</v>
      </c>
      <c r="NA69" s="7">
        <v>-0.187884290463145</v>
      </c>
      <c r="NB69" s="7">
        <v>0.38261257979691699</v>
      </c>
      <c r="NC69" s="7">
        <v>-0.20502742411755001</v>
      </c>
      <c r="ND69" s="7">
        <v>-0.13015061941269099</v>
      </c>
      <c r="NE69" s="7">
        <v>-8.3381555836965299E-2</v>
      </c>
      <c r="NF69" s="7">
        <v>0.55706969871732703</v>
      </c>
      <c r="NG69" s="7">
        <v>0.75581731690144816</v>
      </c>
      <c r="NH69" s="7">
        <v>-0.138504920640278</v>
      </c>
      <c r="NI69" s="7">
        <v>-0.57049687026006202</v>
      </c>
      <c r="NJ69" s="7">
        <v>-1.7212601449794107</v>
      </c>
      <c r="NK69" s="7">
        <f t="shared" si="188"/>
        <v>-0.52557238353975744</v>
      </c>
      <c r="NL69" s="7">
        <f t="shared" si="189"/>
        <v>-0.60887044543602054</v>
      </c>
      <c r="NM69" s="7">
        <f t="shared" si="256"/>
        <v>-139.19948700694437</v>
      </c>
      <c r="NN69" s="7" t="str">
        <f t="shared" si="257"/>
        <v>Depressed</v>
      </c>
      <c r="NO69" s="4">
        <v>0.75224475157382098</v>
      </c>
      <c r="NP69" s="4">
        <v>0.27087797839863897</v>
      </c>
      <c r="NQ69" s="4">
        <v>0.43021288970805899</v>
      </c>
      <c r="NR69" s="4">
        <v>0.243907754726227</v>
      </c>
      <c r="NS69" s="4">
        <v>0.41204454561225801</v>
      </c>
      <c r="NT69" s="4">
        <v>0.18271901473632901</v>
      </c>
      <c r="NU69" s="4">
        <v>0.36950686633281105</v>
      </c>
      <c r="NV69" s="4">
        <v>0.53771907313691591</v>
      </c>
      <c r="NW69" s="4">
        <v>0.48136677317518201</v>
      </c>
      <c r="NX69" s="4">
        <v>0.6588854149026987</v>
      </c>
      <c r="NY69" s="4">
        <f t="shared" si="190"/>
        <v>0.3232251574747107</v>
      </c>
      <c r="NZ69" s="4">
        <f t="shared" si="191"/>
        <v>-0.18116263655146803</v>
      </c>
      <c r="OA69" s="4">
        <f t="shared" si="258"/>
        <v>119.26994727413911</v>
      </c>
      <c r="OB69" s="4" t="str">
        <f t="shared" si="259"/>
        <v>nervous</v>
      </c>
      <c r="OC69" s="1">
        <v>0.52354065049060605</v>
      </c>
      <c r="OD69" s="1">
        <v>0.42994099859285601</v>
      </c>
      <c r="OE69" s="1">
        <v>0.65519867461664605</v>
      </c>
      <c r="OF69" s="1">
        <v>0.64058730897717098</v>
      </c>
      <c r="OG69" s="1">
        <v>0.32661967404699399</v>
      </c>
      <c r="OH69" s="1">
        <v>0.465883020934514</v>
      </c>
      <c r="OI69" s="1">
        <v>0.77067660734815735</v>
      </c>
      <c r="OJ69" s="1">
        <v>0.71508163993541951</v>
      </c>
      <c r="OK69" s="1">
        <v>9.3599651897750047E-2</v>
      </c>
      <c r="OL69" s="1">
        <v>1.3590046382532861</v>
      </c>
      <c r="OM69" s="1">
        <f t="shared" si="192"/>
        <v>0.16103496657604066</v>
      </c>
      <c r="ON69" s="1">
        <f t="shared" si="193"/>
        <v>-0.54114399469485264</v>
      </c>
      <c r="OO69" s="1">
        <f t="shared" si="260"/>
        <v>163.42791747484281</v>
      </c>
      <c r="OP69" s="1" t="str">
        <f t="shared" si="261"/>
        <v>Upset</v>
      </c>
      <c r="OQ69" s="2">
        <v>0.64269369454326397</v>
      </c>
      <c r="OR69" s="2">
        <v>0.40568898510621099</v>
      </c>
      <c r="OS69" s="2">
        <v>0.18331840555062701</v>
      </c>
      <c r="OT69" s="2">
        <v>2.2570944630568301E-2</v>
      </c>
      <c r="OU69" s="2">
        <v>0.70283744431350403</v>
      </c>
      <c r="OV69" s="2">
        <v>0.50967822290106302</v>
      </c>
      <c r="OW69" s="2">
        <v>0.13624241034390602</v>
      </c>
      <c r="OX69" s="2">
        <v>2.4657803374565437E-2</v>
      </c>
      <c r="OY69" s="2">
        <v>0.23700470943705298</v>
      </c>
      <c r="OZ69" s="2">
        <v>0.19638759221969793</v>
      </c>
      <c r="PA69" s="2">
        <f t="shared" si="194"/>
        <v>0.13392163358176168</v>
      </c>
      <c r="PB69" s="2">
        <f t="shared" si="195"/>
        <v>-0.12202252930982582</v>
      </c>
      <c r="PC69" s="2">
        <f t="shared" si="262"/>
        <v>132.33817763871025</v>
      </c>
      <c r="PD69" s="2" t="str">
        <f t="shared" si="263"/>
        <v>stressed</v>
      </c>
      <c r="PE69" s="1">
        <v>0.98499542303126697</v>
      </c>
      <c r="PF69" s="1">
        <v>0.68023678018756994</v>
      </c>
      <c r="PG69" s="1">
        <v>0.76889399717018903</v>
      </c>
      <c r="PH69" s="1">
        <v>0.98182383515841998</v>
      </c>
      <c r="PI69" s="1">
        <v>0.55847726906769701</v>
      </c>
      <c r="PJ69" s="1">
        <v>0.35248843292252902</v>
      </c>
      <c r="PK69" s="1">
        <v>0.49815847154676407</v>
      </c>
      <c r="PL69" s="1">
        <v>0.95071159558660601</v>
      </c>
      <c r="PM69" s="1">
        <v>0.30475864284369703</v>
      </c>
      <c r="PN69" s="1">
        <v>1.0513355608572374</v>
      </c>
      <c r="PO69" s="1">
        <f t="shared" si="196"/>
        <v>0.541161631751508</v>
      </c>
      <c r="PP69" s="1">
        <f t="shared" si="197"/>
        <v>-0.54066007477272904</v>
      </c>
      <c r="PQ69" s="1">
        <f t="shared" si="264"/>
        <v>134.97343638435328</v>
      </c>
      <c r="PR69" s="1" t="str">
        <f t="shared" si="265"/>
        <v>stressed</v>
      </c>
      <c r="PS69" s="4">
        <v>0.95169258626354003</v>
      </c>
      <c r="PT69" s="4">
        <v>0.71661997412989198</v>
      </c>
      <c r="PU69" s="4">
        <v>0.49282611394495901</v>
      </c>
      <c r="PV69" s="4">
        <v>0.27669193855231</v>
      </c>
      <c r="PW69" s="4">
        <v>0.70567928236896305</v>
      </c>
      <c r="PX69" s="4">
        <v>0.53090852417219403</v>
      </c>
      <c r="PY69" s="4">
        <v>0.29735397545488063</v>
      </c>
      <c r="PZ69" s="4">
        <v>0.22179207844060786</v>
      </c>
      <c r="QA69" s="4">
        <v>0.23507261213364805</v>
      </c>
      <c r="QB69" s="4">
        <v>0.46125532515069984</v>
      </c>
      <c r="QC69" s="4">
        <f t="shared" si="198"/>
        <v>0.45725010022970913</v>
      </c>
      <c r="QD69" s="4">
        <f t="shared" si="199"/>
        <v>-0.11406712475127312</v>
      </c>
      <c r="QE69" s="4">
        <f t="shared" si="266"/>
        <v>104.00729871855057</v>
      </c>
      <c r="QF69" s="4" t="str">
        <f t="shared" si="267"/>
        <v>nervous</v>
      </c>
      <c r="QG69" s="2">
        <v>0.14397140571325001</v>
      </c>
      <c r="QH69" s="2">
        <v>0.539099879683273</v>
      </c>
      <c r="QI69" s="2">
        <v>0.23138302090524099</v>
      </c>
      <c r="QJ69" s="2">
        <v>0.167259192659473</v>
      </c>
      <c r="QK69" s="2">
        <v>0.443195149074459</v>
      </c>
      <c r="QL69" s="2">
        <v>0.43691963603599898</v>
      </c>
      <c r="QM69" s="2">
        <v>0.39406709905147425</v>
      </c>
      <c r="QN69" s="2">
        <v>0.17136869700419086</v>
      </c>
      <c r="QO69" s="2">
        <v>-0.39512847397002299</v>
      </c>
      <c r="QP69" s="2">
        <v>0.58360265185690252</v>
      </c>
      <c r="QQ69" s="2">
        <f t="shared" si="200"/>
        <v>-0.36999113291220298</v>
      </c>
      <c r="QR69" s="2">
        <f t="shared" si="201"/>
        <v>0.2071994721695587</v>
      </c>
      <c r="QS69" s="2">
        <f t="shared" si="268"/>
        <v>-60.750650511699675</v>
      </c>
      <c r="QT69" s="2" t="str">
        <f t="shared" si="269"/>
        <v>Calm</v>
      </c>
      <c r="QU69" s="4">
        <v>-1.6713306142661599E-2</v>
      </c>
      <c r="QV69" s="4">
        <v>0.69705645406081396</v>
      </c>
      <c r="QW69" s="4">
        <v>0.23027359650076201</v>
      </c>
      <c r="QX69" s="4">
        <v>0.205561200719937</v>
      </c>
      <c r="QY69" s="4">
        <v>-0.119446711492127</v>
      </c>
      <c r="QZ69" s="4">
        <v>0.643401412054042</v>
      </c>
      <c r="RA69" s="4">
        <v>-1.6911983451589065</v>
      </c>
      <c r="RB69" s="4">
        <v>0.15335148229293441</v>
      </c>
      <c r="RC69" s="4">
        <v>-0.7137697602034756</v>
      </c>
      <c r="RD69" s="4">
        <v>0.64061025462570176</v>
      </c>
      <c r="RE69" s="4">
        <f t="shared" si="202"/>
        <v>-0.74394746990975236</v>
      </c>
      <c r="RF69" s="4">
        <f t="shared" si="203"/>
        <v>0.24184271430929249</v>
      </c>
      <c r="RG69" s="4">
        <f t="shared" si="270"/>
        <v>-71.991673863802134</v>
      </c>
      <c r="RH69" s="4" t="str">
        <f t="shared" si="271"/>
        <v>Calm</v>
      </c>
    </row>
    <row r="70" spans="1:476" x14ac:dyDescent="0.3">
      <c r="A70" s="1">
        <v>0.17385481701438499</v>
      </c>
      <c r="B70" s="1">
        <v>5.6878580707092202E-3</v>
      </c>
      <c r="C70" s="1">
        <v>0.37972477963507201</v>
      </c>
      <c r="D70" s="1">
        <v>0.131211639908868</v>
      </c>
      <c r="E70" s="1">
        <v>0.173929031054675</v>
      </c>
      <c r="F70" s="1">
        <v>-0.119968633123488</v>
      </c>
      <c r="G70" s="1">
        <v>1.091841331169783</v>
      </c>
      <c r="H70" s="1">
        <v>-1.148151470343721</v>
      </c>
      <c r="I70" s="1">
        <v>0.16816695894367578</v>
      </c>
      <c r="J70" s="1">
        <v>2.8457658843602602</v>
      </c>
      <c r="K70" s="17">
        <f t="shared" si="136"/>
        <v>3.0443965077817214E-2</v>
      </c>
      <c r="L70" s="18">
        <f t="shared" si="137"/>
        <v>0.9676249384001594</v>
      </c>
      <c r="M70" s="18">
        <f t="shared" si="204"/>
        <v>1.8020778739691674</v>
      </c>
      <c r="N70" s="18" t="str">
        <f t="shared" si="205"/>
        <v>happy</v>
      </c>
      <c r="O70" s="9">
        <v>-1.34962022940609E-3</v>
      </c>
      <c r="P70" s="9">
        <v>8.4753571968031696E-2</v>
      </c>
      <c r="Q70" s="9">
        <v>-0.18625342502529599</v>
      </c>
      <c r="R70" s="9">
        <v>-0.196539339570903</v>
      </c>
      <c r="S70" s="9">
        <v>0.46573782209097597</v>
      </c>
      <c r="T70" s="9">
        <v>-0.25806405908668101</v>
      </c>
      <c r="U70" s="9">
        <v>-0.40107268935487844</v>
      </c>
      <c r="V70" s="9">
        <v>1.1340302761733689</v>
      </c>
      <c r="W70" s="9">
        <v>-0.48692047990721554</v>
      </c>
      <c r="X70" s="9">
        <v>-0.63588562601207888</v>
      </c>
      <c r="Y70" s="9">
        <f t="shared" si="138"/>
        <v>-0.28929382515687385</v>
      </c>
      <c r="Z70" s="9">
        <f t="shared" si="139"/>
        <v>-0.2134947593991664</v>
      </c>
      <c r="AA70" s="9">
        <f t="shared" si="206"/>
        <v>-126.42680199817589</v>
      </c>
      <c r="AB70" s="9" t="str">
        <f t="shared" si="207"/>
        <v>Depressed</v>
      </c>
      <c r="AC70" s="2">
        <v>9.6896665461521994E-2</v>
      </c>
      <c r="AD70" s="2">
        <v>7.5028167516234603E-2</v>
      </c>
      <c r="AE70" s="2">
        <v>-1.15752542997605E-2</v>
      </c>
      <c r="AF70" s="2">
        <v>0.117662524370754</v>
      </c>
      <c r="AG70" s="2">
        <v>0.62511918939334898</v>
      </c>
      <c r="AH70" s="2">
        <v>-2.689818451539E-2</v>
      </c>
      <c r="AI70" s="2">
        <v>-1.6031856117740221E-2</v>
      </c>
      <c r="AJ70" s="2">
        <v>2.4446824418925979</v>
      </c>
      <c r="AK70" s="2">
        <v>2.1868497945287391E-2</v>
      </c>
      <c r="AL70" s="2">
        <v>0.61705611826721352</v>
      </c>
      <c r="AM70" s="2">
        <f t="shared" si="140"/>
        <v>0.22354942810197631</v>
      </c>
      <c r="AN70" s="2">
        <f t="shared" si="141"/>
        <v>0.14783918207575741</v>
      </c>
      <c r="AO70" s="2">
        <f t="shared" si="208"/>
        <v>56.522275792571151</v>
      </c>
      <c r="AP70" s="2" t="str">
        <f t="shared" si="209"/>
        <v>excited</v>
      </c>
      <c r="AQ70" s="9">
        <v>-0.25921693063347201</v>
      </c>
      <c r="AR70" s="9">
        <v>0.414780949311578</v>
      </c>
      <c r="AS70" s="9">
        <v>-6.01575851867047E-2</v>
      </c>
      <c r="AT70" s="9">
        <v>-9.83574086107631E-2</v>
      </c>
      <c r="AU70" s="9">
        <v>-0.33101692871128102</v>
      </c>
      <c r="AV70" s="9">
        <v>0.35859372577483301</v>
      </c>
      <c r="AW70" s="9">
        <v>0.10192160994201269</v>
      </c>
      <c r="AX70" s="9">
        <v>-0.12717950532809133</v>
      </c>
      <c r="AY70" s="9">
        <v>-0.67399787994505</v>
      </c>
      <c r="AZ70" s="9">
        <v>-1.0189695222869499</v>
      </c>
      <c r="BA70" s="9">
        <f t="shared" si="142"/>
        <v>-0.47264570011473417</v>
      </c>
      <c r="BB70" s="9">
        <f t="shared" si="143"/>
        <v>-0.31357834015557062</v>
      </c>
      <c r="BC70" s="9">
        <f t="shared" si="210"/>
        <v>-123.56241523893834</v>
      </c>
      <c r="BD70" s="9" t="str">
        <f t="shared" si="211"/>
        <v>Depressed</v>
      </c>
      <c r="BE70" s="4">
        <v>0.59712119226007598</v>
      </c>
      <c r="BF70" s="4">
        <v>0.30213678986878201</v>
      </c>
      <c r="BG70" s="4">
        <v>-4.1208506340175699E-2</v>
      </c>
      <c r="BH70" s="4">
        <v>-4.8354711694111402E-2</v>
      </c>
      <c r="BI70" s="4">
        <v>0.25553401012942301</v>
      </c>
      <c r="BJ70" s="4">
        <v>0.16946100027366001</v>
      </c>
      <c r="BK70" s="4">
        <v>-4.8329625181072144E-2</v>
      </c>
      <c r="BL70" s="4">
        <v>-0.10253379618150094</v>
      </c>
      <c r="BM70" s="4">
        <v>0.29498440239129398</v>
      </c>
      <c r="BN70" s="4">
        <v>-9.9596800711470646E-2</v>
      </c>
      <c r="BO70" s="4">
        <f t="shared" si="144"/>
        <v>0.34190829077497442</v>
      </c>
      <c r="BP70" s="4">
        <f t="shared" si="145"/>
        <v>-3.0708339858950495E-2</v>
      </c>
      <c r="BQ70" s="4">
        <f t="shared" si="212"/>
        <v>95.132224352917689</v>
      </c>
      <c r="BR70" s="4" t="str">
        <f t="shared" si="213"/>
        <v>nervous</v>
      </c>
      <c r="BS70" s="5">
        <v>0.563105499862812</v>
      </c>
      <c r="BT70" s="5">
        <v>0.572293564953401</v>
      </c>
      <c r="BU70" s="5">
        <v>0.62594122523184803</v>
      </c>
      <c r="BV70" s="5">
        <v>0.14891505821009901</v>
      </c>
      <c r="BW70" s="5">
        <v>0.20448617276571701</v>
      </c>
      <c r="BX70" s="5">
        <v>0.81774198220800498</v>
      </c>
      <c r="BY70" s="5">
        <v>0.81546119838479303</v>
      </c>
      <c r="BZ70" s="5">
        <v>0.10713039570405138</v>
      </c>
      <c r="CA70" s="5">
        <v>-9.1880650905890038E-3</v>
      </c>
      <c r="CB70" s="5">
        <v>0.68245281104522759</v>
      </c>
      <c r="CC70" s="5">
        <f t="shared" si="146"/>
        <v>0.12362492845459583</v>
      </c>
      <c r="CD70" s="5">
        <f t="shared" si="147"/>
        <v>0.19926485359152823</v>
      </c>
      <c r="CE70" s="5">
        <f t="shared" si="214"/>
        <v>31.815674928754966</v>
      </c>
      <c r="CF70" s="5" t="str">
        <f t="shared" si="215"/>
        <v>excited</v>
      </c>
      <c r="CG70" s="4">
        <v>0.59331227841642298</v>
      </c>
      <c r="CH70" s="4">
        <v>0.47380446271223697</v>
      </c>
      <c r="CI70" s="4">
        <v>0.25423425318896498</v>
      </c>
      <c r="CJ70" s="4">
        <v>0.48569438282154997</v>
      </c>
      <c r="CK70" s="4">
        <v>0.94440122096738</v>
      </c>
      <c r="CL70" s="4">
        <v>0.56216543958739595</v>
      </c>
      <c r="CM70" s="4">
        <v>0.16533265350849979</v>
      </c>
      <c r="CN70" s="4">
        <v>0.46883059222416762</v>
      </c>
      <c r="CO70" s="4">
        <v>0.119507815704186</v>
      </c>
      <c r="CP70" s="4">
        <v>0.69339052372837184</v>
      </c>
      <c r="CQ70" s="4">
        <f t="shared" si="148"/>
        <v>0.44170509057660445</v>
      </c>
      <c r="CR70" s="4">
        <f t="shared" si="149"/>
        <v>-0.61093850348834089</v>
      </c>
      <c r="CS70" s="4">
        <f t="shared" si="216"/>
        <v>144.13328308895927</v>
      </c>
      <c r="CT70" s="4" t="str">
        <f t="shared" si="217"/>
        <v>stressed</v>
      </c>
      <c r="CU70" s="2">
        <v>0.26021278313256802</v>
      </c>
      <c r="CV70" s="2">
        <v>0.80539270052580902</v>
      </c>
      <c r="CW70" s="2">
        <v>-0.128741229923232</v>
      </c>
      <c r="CX70" s="2">
        <v>0.201582523249768</v>
      </c>
      <c r="CY70" s="2">
        <v>-0.206861127750364</v>
      </c>
      <c r="CZ70" s="2">
        <v>0.24462536359363099</v>
      </c>
      <c r="DA70" s="2">
        <v>-2.4130690791306719</v>
      </c>
      <c r="DB70" s="2">
        <v>0.19198005266587287</v>
      </c>
      <c r="DC70" s="2">
        <v>-0.54517991739324101</v>
      </c>
      <c r="DD70" s="2">
        <v>6.8356717794339189E-2</v>
      </c>
      <c r="DE70" s="2">
        <f t="shared" si="150"/>
        <v>-0.64525763650394929</v>
      </c>
      <c r="DF70" s="2">
        <f t="shared" si="151"/>
        <v>0.16455562874738816</v>
      </c>
      <c r="DG70" s="2">
        <f t="shared" si="218"/>
        <v>-75.693203269244805</v>
      </c>
      <c r="DH70" s="2" t="str">
        <f t="shared" si="219"/>
        <v>Calm</v>
      </c>
      <c r="DI70" s="7">
        <v>0.22191463526858601</v>
      </c>
      <c r="DJ70" s="7">
        <v>-0.27449204546866202</v>
      </c>
      <c r="DK70" s="7">
        <v>0.31589732185597702</v>
      </c>
      <c r="DL70" s="7">
        <v>-2.8897732325232701E-2</v>
      </c>
      <c r="DM70" s="7">
        <v>0.14613248201037399</v>
      </c>
      <c r="DN70" s="7">
        <v>-0.17852343367854401</v>
      </c>
      <c r="DO70" s="7">
        <v>0.85830674124406681</v>
      </c>
      <c r="DP70" s="7">
        <v>6.3789723873524565E-2</v>
      </c>
      <c r="DQ70" s="7">
        <v>0.52275667569423501</v>
      </c>
      <c r="DR70" s="7">
        <v>0.24658910320438807</v>
      </c>
      <c r="DS70" s="7">
        <f t="shared" si="152"/>
        <v>0.18005914258188116</v>
      </c>
      <c r="DT70" s="7">
        <f t="shared" si="153"/>
        <v>6.8524238267553939E-2</v>
      </c>
      <c r="DU70" s="7">
        <f t="shared" si="220"/>
        <v>69.164918357612436</v>
      </c>
      <c r="DV70" s="7" t="str">
        <f t="shared" si="221"/>
        <v>alert</v>
      </c>
      <c r="DW70" s="9">
        <v>0.740799462654674</v>
      </c>
      <c r="DX70" s="9">
        <v>0.68254786179511795</v>
      </c>
      <c r="DY70" s="9">
        <v>-2.15448923137657E-2</v>
      </c>
      <c r="DZ70" s="9">
        <v>-6.5928213605079097E-2</v>
      </c>
      <c r="EA70" s="9">
        <v>0.788630617780535</v>
      </c>
      <c r="EB70" s="9">
        <v>0.74109333211337403</v>
      </c>
      <c r="EC70" s="9">
        <v>-1.408687627461529E-2</v>
      </c>
      <c r="ED70" s="9">
        <v>-4.6309571461667608E-2</v>
      </c>
      <c r="EE70" s="9">
        <v>5.8251600859556052E-2</v>
      </c>
      <c r="EF70" s="9">
        <v>-6.1455910596282838E-2</v>
      </c>
      <c r="EG70" s="9">
        <f t="shared" si="154"/>
        <v>0.30093218012714629</v>
      </c>
      <c r="EH70" s="9">
        <f t="shared" si="155"/>
        <v>-5.8928603862095197E-2</v>
      </c>
      <c r="EI70" s="9">
        <f t="shared" si="222"/>
        <v>101.07947529380583</v>
      </c>
      <c r="EJ70" s="9" t="str">
        <f t="shared" si="223"/>
        <v>nervous</v>
      </c>
      <c r="EK70" s="1">
        <v>0.69011285223581298</v>
      </c>
      <c r="EL70" s="1">
        <v>0.42566916264482202</v>
      </c>
      <c r="EM70" s="1">
        <v>0.21060122515503499</v>
      </c>
      <c r="EN70" s="1">
        <v>9.4762119478662796E-2</v>
      </c>
      <c r="EO70" s="1">
        <v>0.16271148153147899</v>
      </c>
      <c r="EP70" s="1">
        <v>0.14470082606658599</v>
      </c>
      <c r="EQ70" s="1">
        <v>0.24694560980069458</v>
      </c>
      <c r="ER70" s="1">
        <v>0.16614148947905094</v>
      </c>
      <c r="ES70" s="1">
        <v>0.26444368959099096</v>
      </c>
      <c r="ET70" s="1">
        <v>0.27367652512875928</v>
      </c>
      <c r="EU70" s="1">
        <f t="shared" si="156"/>
        <v>0.10489238112642196</v>
      </c>
      <c r="EV70" s="1">
        <f t="shared" si="157"/>
        <v>-4.5612865284684334E-3</v>
      </c>
      <c r="EW70" s="1">
        <f t="shared" si="224"/>
        <v>92.489960853149583</v>
      </c>
      <c r="EX70" s="1" t="str">
        <f t="shared" si="225"/>
        <v>nervous</v>
      </c>
      <c r="EY70" s="2">
        <v>0.29246716467258399</v>
      </c>
      <c r="EZ70" s="2">
        <v>0.22399187906826801</v>
      </c>
      <c r="FA70" s="2">
        <v>5.3616658412352199E-2</v>
      </c>
      <c r="FB70" s="2">
        <v>0.19411980210805299</v>
      </c>
      <c r="FC70" s="2">
        <v>0.44020371285013499</v>
      </c>
      <c r="FD70" s="2">
        <v>0.149664739211915</v>
      </c>
      <c r="FE70" s="2">
        <v>7.3179731933168901E-2</v>
      </c>
      <c r="FF70" s="2">
        <v>0.51951388684488387</v>
      </c>
      <c r="FG70" s="2">
        <v>6.8475285604315983E-2</v>
      </c>
      <c r="FH70" s="2">
        <v>0.47968268446996926</v>
      </c>
      <c r="FI70" s="2">
        <f t="shared" si="158"/>
        <v>-2.8827106680232473E-2</v>
      </c>
      <c r="FJ70" s="2">
        <f t="shared" si="159"/>
        <v>-0.21267387347114552</v>
      </c>
      <c r="FK70" s="2">
        <f t="shared" si="226"/>
        <v>-172.28082724041772</v>
      </c>
      <c r="FL70" s="2" t="str">
        <f t="shared" si="227"/>
        <v>Sad</v>
      </c>
      <c r="FM70" s="7">
        <v>0.49575351804926998</v>
      </c>
      <c r="FN70" s="7">
        <v>0.473044433788186</v>
      </c>
      <c r="FO70" s="7">
        <v>-5.2796342574884601E-2</v>
      </c>
      <c r="FP70" s="7">
        <v>1.8173233527847301E-2</v>
      </c>
      <c r="FQ70" s="7">
        <v>0.32183559805123402</v>
      </c>
      <c r="FR70" s="7">
        <v>0.2660401713312</v>
      </c>
      <c r="FS70" s="7">
        <v>-6.4575642624374777E-2</v>
      </c>
      <c r="FT70" s="7">
        <v>2.458884057652877E-2</v>
      </c>
      <c r="FU70" s="7">
        <v>2.2709084261083978E-2</v>
      </c>
      <c r="FV70" s="7">
        <v>-3.5738214538304822E-2</v>
      </c>
      <c r="FW70" s="7">
        <f t="shared" si="160"/>
        <v>-5.6486730117545458E-2</v>
      </c>
      <c r="FX70" s="7">
        <f t="shared" si="161"/>
        <v>0.1553103212863236</v>
      </c>
      <c r="FY70" s="7">
        <f t="shared" si="228"/>
        <v>-19.986446064122916</v>
      </c>
      <c r="FZ70" s="7" t="str">
        <f t="shared" si="229"/>
        <v>Contented</v>
      </c>
      <c r="GA70" s="4">
        <v>0.65365387528791197</v>
      </c>
      <c r="GB70" s="4">
        <v>0.98337579492462501</v>
      </c>
      <c r="GC70" s="4">
        <v>0.29421292802192101</v>
      </c>
      <c r="GD70" s="4">
        <v>0.47350302208894202</v>
      </c>
      <c r="GE70" s="4">
        <v>0.65721964496043295</v>
      </c>
      <c r="GF70" s="4">
        <v>0.86238337277473398</v>
      </c>
      <c r="GG70" s="4">
        <v>0.22444036245860119</v>
      </c>
      <c r="GH70" s="4">
        <v>0.25653564689002112</v>
      </c>
      <c r="GI70" s="4">
        <v>-0.32972191963671305</v>
      </c>
      <c r="GJ70" s="4">
        <v>0.4689688672601699</v>
      </c>
      <c r="GK70" s="4">
        <f t="shared" si="162"/>
        <v>-0.14393811458639794</v>
      </c>
      <c r="GL70" s="4">
        <f t="shared" si="163"/>
        <v>-0.75518814092091158</v>
      </c>
      <c r="GM70" s="4">
        <f t="shared" si="230"/>
        <v>-169.20891143116728</v>
      </c>
      <c r="GN70" s="4" t="str">
        <f t="shared" si="231"/>
        <v>Sad</v>
      </c>
      <c r="GO70" s="5">
        <v>-5.97773872058898E-2</v>
      </c>
      <c r="GP70" s="5">
        <v>0.73026688454474098</v>
      </c>
      <c r="GQ70" s="5">
        <v>0.39620127314401798</v>
      </c>
      <c r="GR70" s="5">
        <v>0.662604211130841</v>
      </c>
      <c r="GS70" s="5">
        <v>0.13654283068626699</v>
      </c>
      <c r="GT70" s="5">
        <v>0.79989488596578895</v>
      </c>
      <c r="GU70" s="5">
        <v>5.1611930470419942</v>
      </c>
      <c r="GV70" s="5">
        <v>0.43302886263441726</v>
      </c>
      <c r="GW70" s="5">
        <v>-0.79004427175063074</v>
      </c>
      <c r="GX70" s="5">
        <v>1.5791529747702535</v>
      </c>
      <c r="GY70" s="5">
        <f t="shared" si="164"/>
        <v>-0.28583396548154316</v>
      </c>
      <c r="GZ70" s="5">
        <f t="shared" si="165"/>
        <v>0.52382163422466688</v>
      </c>
      <c r="HA70" s="5">
        <f t="shared" si="232"/>
        <v>-28.619990888153399</v>
      </c>
      <c r="HB70" s="5" t="str">
        <f t="shared" si="233"/>
        <v>Contented</v>
      </c>
      <c r="HC70" s="2">
        <v>0.35482274250193302</v>
      </c>
      <c r="HD70" s="2">
        <v>0.27917675232592598</v>
      </c>
      <c r="HE70" s="2">
        <v>0.103058691606996</v>
      </c>
      <c r="HF70" s="2">
        <v>0.386273307762869</v>
      </c>
      <c r="HG70" s="2">
        <v>0.102014137337764</v>
      </c>
      <c r="HH70" s="2">
        <v>-2.2531907782650999E-3</v>
      </c>
      <c r="HI70" s="2">
        <v>0.22559188225600144</v>
      </c>
      <c r="HJ70" s="2">
        <v>1.3948733925133636</v>
      </c>
      <c r="HK70" s="2">
        <v>7.5645990176007039E-2</v>
      </c>
      <c r="HL70" s="2">
        <v>0.77181764869185965</v>
      </c>
      <c r="HM70" s="2">
        <f t="shared" si="166"/>
        <v>5.1825847963792082E-2</v>
      </c>
      <c r="HN70" s="2">
        <f t="shared" si="167"/>
        <v>0.25674100681836909</v>
      </c>
      <c r="HO70" s="2">
        <f t="shared" si="234"/>
        <v>11.412390251231361</v>
      </c>
      <c r="HP70" s="2" t="str">
        <f t="shared" si="235"/>
        <v>happy</v>
      </c>
      <c r="HQ70" s="4">
        <v>0.44364412785486101</v>
      </c>
      <c r="HR70" s="4">
        <v>0.27476937773953097</v>
      </c>
      <c r="HS70" s="4">
        <v>-9.8304462194053102E-2</v>
      </c>
      <c r="HT70" s="4">
        <v>2.4339617999024201E-2</v>
      </c>
      <c r="HU70" s="4">
        <v>-3.1209776175957001E-2</v>
      </c>
      <c r="HV70" s="4">
        <v>0.36565514479167499</v>
      </c>
      <c r="HW70" s="4">
        <v>-0.23835178082010711</v>
      </c>
      <c r="HX70" s="4">
        <v>3.8005443487430172E-2</v>
      </c>
      <c r="HY70" s="4">
        <v>0.16887475011533004</v>
      </c>
      <c r="HZ70" s="4">
        <v>-0.10295580973778157</v>
      </c>
      <c r="IA70" s="4">
        <f t="shared" si="168"/>
        <v>0.41257263557267798</v>
      </c>
      <c r="IB70" s="4">
        <f t="shared" si="169"/>
        <v>-0.7443229808856342</v>
      </c>
      <c r="IC70" s="4">
        <f t="shared" si="236"/>
        <v>151.00072604512485</v>
      </c>
      <c r="ID70" s="4" t="str">
        <f t="shared" si="237"/>
        <v>Upset</v>
      </c>
      <c r="IE70" s="5">
        <v>0.56491829286144302</v>
      </c>
      <c r="IF70" s="5">
        <v>0.73172288502354998</v>
      </c>
      <c r="IG70" s="5">
        <v>0.17360732071024301</v>
      </c>
      <c r="IH70" s="5">
        <v>0.60928120297122002</v>
      </c>
      <c r="II70" s="5">
        <v>0.58868966827517299</v>
      </c>
      <c r="IJ70" s="5">
        <v>0.67349326350544902</v>
      </c>
      <c r="IK70" s="5">
        <v>0.15049074430727125</v>
      </c>
      <c r="IL70" s="5">
        <v>0.43358539795391943</v>
      </c>
      <c r="IM70" s="5">
        <v>-0.16680459216210697</v>
      </c>
      <c r="IN70" s="5">
        <v>0.60378193831424198</v>
      </c>
      <c r="IO70" s="5">
        <f t="shared" si="170"/>
        <v>-0.32846965836916286</v>
      </c>
      <c r="IP70" s="5">
        <f t="shared" si="171"/>
        <v>-0.20570582160114081</v>
      </c>
      <c r="IQ70" s="5">
        <f t="shared" si="238"/>
        <v>-122.05706885526907</v>
      </c>
      <c r="IR70" s="5" t="str">
        <f t="shared" si="239"/>
        <v>Depressed</v>
      </c>
      <c r="IS70" s="4">
        <v>0.47667076257353902</v>
      </c>
      <c r="IT70" s="4">
        <v>0.68089747999055406</v>
      </c>
      <c r="IU70" s="4">
        <v>0.65458189655696797</v>
      </c>
      <c r="IV70" s="4">
        <v>0.60010218510192004</v>
      </c>
      <c r="IW70" s="4">
        <v>0.63009064535788595</v>
      </c>
      <c r="IX70" s="4">
        <v>0.29765922810344703</v>
      </c>
      <c r="IY70" s="4">
        <v>0.59143903271835618</v>
      </c>
      <c r="IZ70" s="4">
        <v>0.61325233390998701</v>
      </c>
      <c r="JA70" s="4">
        <v>-0.20422671741701504</v>
      </c>
      <c r="JB70" s="4">
        <v>1.0838964265982942</v>
      </c>
      <c r="JC70" s="4">
        <f t="shared" si="172"/>
        <v>-0.22503577576694556</v>
      </c>
      <c r="JD70" s="4">
        <f t="shared" si="173"/>
        <v>-0.46280256939005737</v>
      </c>
      <c r="JE70" s="4">
        <f t="shared" si="240"/>
        <v>-154.06885973263238</v>
      </c>
      <c r="JF70" s="4" t="str">
        <f t="shared" si="241"/>
        <v>Sad</v>
      </c>
      <c r="JG70" s="5">
        <v>6.2327401687758598E-2</v>
      </c>
      <c r="JH70" s="5">
        <v>0.42066899471076302</v>
      </c>
      <c r="JI70" s="5">
        <v>-0.13086938604397999</v>
      </c>
      <c r="JJ70" s="5">
        <v>-0.15802606903128699</v>
      </c>
      <c r="JK70" s="5">
        <v>-2.5830082494218101E-2</v>
      </c>
      <c r="JL70" s="5">
        <v>6.0526993467144498E-2</v>
      </c>
      <c r="JM70" s="5">
        <v>-3.5857259912706683</v>
      </c>
      <c r="JN70" s="5">
        <v>-0.3284027151383101</v>
      </c>
      <c r="JO70" s="5">
        <v>-0.35834159302300445</v>
      </c>
      <c r="JP70" s="5">
        <v>-0.59813169876509509</v>
      </c>
      <c r="JQ70" s="5">
        <f t="shared" si="174"/>
        <v>-0.27581999412382197</v>
      </c>
      <c r="JR70" s="5">
        <f t="shared" si="175"/>
        <v>-0.14302136005763066</v>
      </c>
      <c r="JS70" s="5">
        <f t="shared" si="242"/>
        <v>-117.40816239864645</v>
      </c>
      <c r="JT70" s="5" t="str">
        <f t="shared" si="243"/>
        <v>Bored</v>
      </c>
      <c r="JU70" s="2">
        <v>0.944090413861847</v>
      </c>
      <c r="JV70" s="2">
        <v>0.89828344875976796</v>
      </c>
      <c r="JW70" s="2">
        <v>6.6631038758967398E-3</v>
      </c>
      <c r="JX70" s="2">
        <v>0.181368129775235</v>
      </c>
      <c r="JY70" s="2">
        <v>0.82726776412314096</v>
      </c>
      <c r="JZ70" s="2">
        <v>0.55654865042206902</v>
      </c>
      <c r="KA70" s="2">
        <v>3.761579085872044E-3</v>
      </c>
      <c r="KB70" s="2">
        <v>0.12466602151356992</v>
      </c>
      <c r="KC70" s="2">
        <v>4.5806965102079045E-2</v>
      </c>
      <c r="KD70" s="2">
        <v>0.10205921689725439</v>
      </c>
      <c r="KE70" s="2">
        <f t="shared" si="176"/>
        <v>0.28352883815613716</v>
      </c>
      <c r="KF70" s="2">
        <f t="shared" si="177"/>
        <v>0.24047253148311754</v>
      </c>
      <c r="KG70" s="2">
        <f t="shared" si="244"/>
        <v>49.697344725939566</v>
      </c>
      <c r="KH70" s="2" t="str">
        <f t="shared" si="245"/>
        <v>excited</v>
      </c>
      <c r="KI70" s="7">
        <v>0.163729941466977</v>
      </c>
      <c r="KJ70" s="7">
        <v>5.1729007111259599E-2</v>
      </c>
      <c r="KK70" s="7">
        <v>-6.8861226347553595E-2</v>
      </c>
      <c r="KL70" s="7">
        <v>-0.12794195386441501</v>
      </c>
      <c r="KM70" s="7">
        <v>-0.17672873968300401</v>
      </c>
      <c r="KN70" s="7">
        <v>-0.253697767042602</v>
      </c>
      <c r="KO70" s="7">
        <v>5.297507138979233</v>
      </c>
      <c r="KP70" s="7">
        <v>0.63347397839105324</v>
      </c>
      <c r="KQ70" s="7">
        <v>0.1120009343557174</v>
      </c>
      <c r="KR70" s="7">
        <v>-0.91341381507069874</v>
      </c>
      <c r="KS70" s="7">
        <f t="shared" si="178"/>
        <v>0.10554684595040342</v>
      </c>
      <c r="KT70" s="7">
        <f t="shared" si="179"/>
        <v>-0.30879038007762427</v>
      </c>
      <c r="KU70" s="7">
        <f t="shared" si="246"/>
        <v>161.12919073203315</v>
      </c>
      <c r="KV70" s="7" t="str">
        <f t="shared" si="247"/>
        <v>Upset</v>
      </c>
      <c r="KW70" s="2">
        <v>-1.7848580642646002E-2</v>
      </c>
      <c r="KX70" s="2">
        <v>0.396605830675619</v>
      </c>
      <c r="KY70" s="2">
        <v>-0.17362665733500501</v>
      </c>
      <c r="KZ70" s="2">
        <v>0.100052408497524</v>
      </c>
      <c r="LA70" s="2">
        <v>-0.118847388901832</v>
      </c>
      <c r="LB70" s="2">
        <v>7.4097548137085495E-2</v>
      </c>
      <c r="LC70" s="2">
        <v>1.2701666180326594</v>
      </c>
      <c r="LD70" s="2">
        <v>0.21255935903815854</v>
      </c>
      <c r="LE70" s="2">
        <v>-0.41445441131826499</v>
      </c>
      <c r="LF70" s="2">
        <v>-0.1942517241084519</v>
      </c>
      <c r="LG70" s="2">
        <f t="shared" si="180"/>
        <v>-0.32220578836023261</v>
      </c>
      <c r="LH70" s="2">
        <f t="shared" si="181"/>
        <v>-7.2755370265203956E-2</v>
      </c>
      <c r="LI70" s="2">
        <f t="shared" si="248"/>
        <v>-102.72422447457888</v>
      </c>
      <c r="LJ70" s="2" t="str">
        <f t="shared" si="249"/>
        <v>Bored</v>
      </c>
      <c r="LK70" s="4">
        <v>0.489734868304811</v>
      </c>
      <c r="LL70" s="4">
        <v>0.71402504832148495</v>
      </c>
      <c r="LM70" s="4">
        <v>-8.1970719633285796E-2</v>
      </c>
      <c r="LN70" s="4">
        <v>0.12398590364046699</v>
      </c>
      <c r="LO70" s="4">
        <v>0.35426582659210498</v>
      </c>
      <c r="LP70" s="4">
        <v>0.48601289629754102</v>
      </c>
      <c r="LQ70" s="4">
        <v>-9.7121625762757791E-2</v>
      </c>
      <c r="LR70" s="4">
        <v>0.1033183193884995</v>
      </c>
      <c r="LS70" s="4">
        <v>-0.22429018001667395</v>
      </c>
      <c r="LT70" s="4">
        <v>3.4903292115702415E-2</v>
      </c>
      <c r="LU70" s="4">
        <f t="shared" si="182"/>
        <v>-0.1391143361174908</v>
      </c>
      <c r="LV70" s="4">
        <f t="shared" si="183"/>
        <v>0.29495329329784759</v>
      </c>
      <c r="LW70" s="4">
        <f t="shared" si="250"/>
        <v>-25.250847269687593</v>
      </c>
      <c r="LX70" s="4" t="str">
        <f t="shared" si="251"/>
        <v>Contented</v>
      </c>
      <c r="LY70" s="5">
        <v>0.195770176155215</v>
      </c>
      <c r="LZ70" s="5">
        <v>0.63595604022373997</v>
      </c>
      <c r="MA70" s="5">
        <v>0.119089127984562</v>
      </c>
      <c r="MB70" s="5">
        <v>0.34030362415342702</v>
      </c>
      <c r="MC70" s="5">
        <v>9.5537822010417002E-4</v>
      </c>
      <c r="MD70" s="5">
        <v>0.47486224901579499</v>
      </c>
      <c r="ME70" s="5">
        <v>0.60535667754357958</v>
      </c>
      <c r="MF70" s="5">
        <v>0.30635399817408343</v>
      </c>
      <c r="MG70" s="5">
        <v>-0.440185864068525</v>
      </c>
      <c r="MH70" s="5">
        <v>0.5523365058011811</v>
      </c>
      <c r="MI70" s="5">
        <f t="shared" si="184"/>
        <v>-0.69079088548383494</v>
      </c>
      <c r="MJ70" s="5">
        <f t="shared" si="185"/>
        <v>0.15023114259127057</v>
      </c>
      <c r="MK70" s="5">
        <f t="shared" si="252"/>
        <v>-77.730536882170497</v>
      </c>
      <c r="ML70" s="5" t="str">
        <f t="shared" si="253"/>
        <v>Calm</v>
      </c>
      <c r="MM70" s="2">
        <v>9.6422990188955005E-2</v>
      </c>
      <c r="MN70" s="2">
        <v>0.119975179273084</v>
      </c>
      <c r="MO70" s="2">
        <v>7.8607916205192196E-2</v>
      </c>
      <c r="MP70" s="2">
        <v>0.220550631427535</v>
      </c>
      <c r="MQ70" s="2">
        <v>-0.106772774946225</v>
      </c>
      <c r="MR70" s="2">
        <v>0.23197775610426999</v>
      </c>
      <c r="MS70" s="2">
        <v>-7.5951257005587145</v>
      </c>
      <c r="MT70" s="2">
        <v>0.62664808063347122</v>
      </c>
      <c r="MU70" s="2">
        <v>-2.3552189084128997E-2</v>
      </c>
      <c r="MV70" s="2">
        <v>1.3824449087366526</v>
      </c>
      <c r="MW70" s="2">
        <f t="shared" si="186"/>
        <v>0.2815278717344103</v>
      </c>
      <c r="MX70" s="2">
        <f t="shared" si="187"/>
        <v>0.48655055914153289</v>
      </c>
      <c r="MY70" s="2">
        <f t="shared" si="254"/>
        <v>30.05453153446091</v>
      </c>
      <c r="MZ70" s="2" t="str">
        <f t="shared" si="255"/>
        <v>excited</v>
      </c>
      <c r="NA70" s="7">
        <v>0.30844128009888999</v>
      </c>
      <c r="NB70" s="7">
        <v>0.39338165662103702</v>
      </c>
      <c r="NC70" s="7">
        <v>-0.12322419158325</v>
      </c>
      <c r="ND70" s="7">
        <v>-5.1743951159322198E-2</v>
      </c>
      <c r="NE70" s="7">
        <v>0.62501457468824095</v>
      </c>
      <c r="NF70" s="7">
        <v>0.47326867199086903</v>
      </c>
      <c r="NG70" s="7">
        <v>-0.13200859039161583</v>
      </c>
      <c r="NH70" s="7">
        <v>-5.9705684577768862E-2</v>
      </c>
      <c r="NI70" s="7">
        <v>-8.4940376522147032E-2</v>
      </c>
      <c r="NJ70" s="7">
        <v>-0.24930525006821749</v>
      </c>
      <c r="NK70" s="7">
        <f t="shared" si="188"/>
        <v>6.0435958364948528E-2</v>
      </c>
      <c r="NL70" s="7">
        <f t="shared" si="189"/>
        <v>-0.10920680826679385</v>
      </c>
      <c r="NM70" s="7">
        <f t="shared" si="256"/>
        <v>151.03949236765595</v>
      </c>
      <c r="NN70" s="7" t="str">
        <f t="shared" si="257"/>
        <v>Upset</v>
      </c>
      <c r="NO70" s="4">
        <v>0.79280591032933301</v>
      </c>
      <c r="NP70" s="4">
        <v>0.27087797839863897</v>
      </c>
      <c r="NQ70" s="4">
        <v>0.48070740268659401</v>
      </c>
      <c r="NR70" s="4">
        <v>0.243907754726227</v>
      </c>
      <c r="NS70" s="4">
        <v>0.43479155302848399</v>
      </c>
      <c r="NT70" s="4">
        <v>0.18271901473632901</v>
      </c>
      <c r="NU70" s="4">
        <v>0.3915839002890466</v>
      </c>
      <c r="NV70" s="4">
        <v>0.53771907313691591</v>
      </c>
      <c r="NW70" s="4">
        <v>0.52192793193069398</v>
      </c>
      <c r="NX70" s="4">
        <v>0.6812316752107308</v>
      </c>
      <c r="NY70" s="4">
        <f t="shared" si="190"/>
        <v>0.3616635200058691</v>
      </c>
      <c r="NZ70" s="4">
        <f t="shared" si="191"/>
        <v>-0.13925265760388517</v>
      </c>
      <c r="OA70" s="4">
        <f t="shared" si="258"/>
        <v>111.05838916129652</v>
      </c>
      <c r="OB70" s="4" t="str">
        <f t="shared" si="259"/>
        <v>nervous</v>
      </c>
      <c r="OC70" s="1">
        <v>0.57154789024818398</v>
      </c>
      <c r="OD70" s="1">
        <v>0.679462128913213</v>
      </c>
      <c r="OE70" s="1">
        <v>0.79175209281348802</v>
      </c>
      <c r="OF70" s="1">
        <v>0.59320473731837398</v>
      </c>
      <c r="OG70" s="1">
        <v>0.288899402356318</v>
      </c>
      <c r="OH70" s="1">
        <v>0.55080443015157099</v>
      </c>
      <c r="OI70" s="1">
        <v>0.92016338434504308</v>
      </c>
      <c r="OJ70" s="1">
        <v>0.48217577966949898</v>
      </c>
      <c r="OK70" s="1">
        <v>-0.10791423866502903</v>
      </c>
      <c r="OL70" s="1">
        <v>1.1070709338205422</v>
      </c>
      <c r="OM70" s="1">
        <f t="shared" si="192"/>
        <v>-0.14782751276899797</v>
      </c>
      <c r="ON70" s="1">
        <f t="shared" si="193"/>
        <v>-0.77358635525786645</v>
      </c>
      <c r="OO70" s="1">
        <f t="shared" si="260"/>
        <v>-169.18156161251542</v>
      </c>
      <c r="OP70" s="1" t="str">
        <f t="shared" si="261"/>
        <v>Sad</v>
      </c>
      <c r="OQ70" s="2">
        <v>0.59636635578186104</v>
      </c>
      <c r="OR70" s="2">
        <v>0.43606036196018699</v>
      </c>
      <c r="OS70" s="2">
        <v>0.11316200211429001</v>
      </c>
      <c r="OT70" s="2">
        <v>6.9596729082252303E-3</v>
      </c>
      <c r="OU70" s="2">
        <v>0.571239326552749</v>
      </c>
      <c r="OV70" s="2">
        <v>0.480413827527643</v>
      </c>
      <c r="OW70" s="2">
        <v>9.6917995369827481E-2</v>
      </c>
      <c r="OX70" s="2">
        <v>7.5939649889263452E-3</v>
      </c>
      <c r="OY70" s="2">
        <v>0.16030599382167404</v>
      </c>
      <c r="OZ70" s="2">
        <v>0.11634886327353613</v>
      </c>
      <c r="PA70" s="2">
        <f t="shared" si="194"/>
        <v>6.3349851481753872E-2</v>
      </c>
      <c r="PB70" s="2">
        <f t="shared" si="195"/>
        <v>-0.16989707723148029</v>
      </c>
      <c r="PC70" s="2">
        <f t="shared" si="262"/>
        <v>159.55092641557465</v>
      </c>
      <c r="PD70" s="2" t="str">
        <f t="shared" si="263"/>
        <v>Upset</v>
      </c>
      <c r="PE70" s="1">
        <v>0.65447999380822897</v>
      </c>
      <c r="PF70" s="1">
        <v>0.85369813158980501</v>
      </c>
      <c r="PG70" s="1">
        <v>0.81603678312778805</v>
      </c>
      <c r="PH70" s="1">
        <v>1.02145261026321</v>
      </c>
      <c r="PI70" s="1">
        <v>0.29315568900094702</v>
      </c>
      <c r="PJ70" s="1">
        <v>0.25478974551276901</v>
      </c>
      <c r="PK70" s="1">
        <v>0.86112922711893303</v>
      </c>
      <c r="PL70" s="1">
        <v>0.92148288796187705</v>
      </c>
      <c r="PM70" s="1">
        <v>-0.19921813778157604</v>
      </c>
      <c r="PN70" s="1">
        <v>1.2183503807987226</v>
      </c>
      <c r="PO70" s="1">
        <f t="shared" si="196"/>
        <v>-0.12888387849626681</v>
      </c>
      <c r="PP70" s="1">
        <f t="shared" si="197"/>
        <v>-0.40845486291536959</v>
      </c>
      <c r="PQ70" s="1">
        <f t="shared" si="264"/>
        <v>-162.48742622281651</v>
      </c>
      <c r="PR70" s="1" t="str">
        <f t="shared" si="265"/>
        <v>Sad</v>
      </c>
      <c r="PS70" s="4">
        <v>0.37413684304350298</v>
      </c>
      <c r="PT70" s="4">
        <v>0.30596538688331498</v>
      </c>
      <c r="PU70" s="4">
        <v>0.41744061556126799</v>
      </c>
      <c r="PV70" s="4">
        <v>0.234411651481338</v>
      </c>
      <c r="PW70" s="4">
        <v>0.181991334470512</v>
      </c>
      <c r="PX70" s="4">
        <v>-0.31724152082175</v>
      </c>
      <c r="PY70" s="4">
        <v>0.75061942990786157</v>
      </c>
      <c r="PZ70" s="4">
        <v>-20.788299674442438</v>
      </c>
      <c r="QA70" s="4">
        <v>6.8171456160187993E-2</v>
      </c>
      <c r="QB70" s="4">
        <v>0.95846218165282027</v>
      </c>
      <c r="QC70" s="4">
        <f t="shared" si="198"/>
        <v>0.27662701653360777</v>
      </c>
      <c r="QD70" s="4">
        <f t="shared" si="199"/>
        <v>0.113555306549739</v>
      </c>
      <c r="QE70" s="4">
        <f t="shared" si="266"/>
        <v>67.681864784831191</v>
      </c>
      <c r="QF70" s="4" t="str">
        <f t="shared" si="267"/>
        <v>alert</v>
      </c>
      <c r="QG70" s="2">
        <v>0.14397140571325001</v>
      </c>
      <c r="QH70" s="2">
        <v>0.539099879683273</v>
      </c>
      <c r="QI70" s="2">
        <v>0.248992814211599</v>
      </c>
      <c r="QJ70" s="2">
        <v>0.167259192659473</v>
      </c>
      <c r="QK70" s="2">
        <v>0.442325421194047</v>
      </c>
      <c r="QL70" s="2">
        <v>0.43691963603599898</v>
      </c>
      <c r="QM70" s="2">
        <v>0.42468729623701135</v>
      </c>
      <c r="QN70" s="2">
        <v>0.17136869700419086</v>
      </c>
      <c r="QO70" s="2">
        <v>-0.39512847397002299</v>
      </c>
      <c r="QP70" s="2">
        <v>0.60938296744451437</v>
      </c>
      <c r="QQ70" s="2">
        <f t="shared" si="200"/>
        <v>-0.36999113291220298</v>
      </c>
      <c r="QR70" s="2">
        <f t="shared" si="201"/>
        <v>0.21832861536278214</v>
      </c>
      <c r="QS70" s="2">
        <f t="shared" si="268"/>
        <v>-59.455507284300943</v>
      </c>
      <c r="QT70" s="2" t="str">
        <f t="shared" si="269"/>
        <v>Relased</v>
      </c>
      <c r="QU70" s="4">
        <v>0.32846433444811401</v>
      </c>
      <c r="QV70" s="4">
        <v>0.45862834070261499</v>
      </c>
      <c r="QW70" s="4">
        <v>0.237991604845781</v>
      </c>
      <c r="QX70" s="4">
        <v>0.35519318027664498</v>
      </c>
      <c r="QY70" s="4">
        <v>0.22520094850443201</v>
      </c>
      <c r="QZ70" s="4">
        <v>0.29911841573911002</v>
      </c>
      <c r="RA70" s="4">
        <v>0.42984744063531788</v>
      </c>
      <c r="RB70" s="4">
        <v>0.46874919259909931</v>
      </c>
      <c r="RC70" s="4">
        <v>-0.13016400625450097</v>
      </c>
      <c r="RD70" s="4">
        <v>0.75364033213602266</v>
      </c>
      <c r="RE70" s="4">
        <f t="shared" si="202"/>
        <v>-0.30518900439162955</v>
      </c>
      <c r="RF70" s="4">
        <f t="shared" si="203"/>
        <v>0.28192514603698693</v>
      </c>
      <c r="RG70" s="4">
        <f t="shared" si="270"/>
        <v>-47.269105526278885</v>
      </c>
      <c r="RH70" s="4" t="str">
        <f t="shared" si="271"/>
        <v>Relased</v>
      </c>
    </row>
    <row r="71" spans="1:476" x14ac:dyDescent="0.3">
      <c r="A71" s="1">
        <v>-6.9144442606932199E-2</v>
      </c>
      <c r="B71" s="1">
        <v>-0.160383575838071</v>
      </c>
      <c r="C71" s="1">
        <v>0.32799348304151899</v>
      </c>
      <c r="D71" s="1">
        <v>0.18681946422696499</v>
      </c>
      <c r="E71" s="1">
        <v>8.21767138693522E-2</v>
      </c>
      <c r="F71" s="1">
        <v>-0.176702097597672</v>
      </c>
      <c r="G71" s="1">
        <v>25.167791280352226</v>
      </c>
      <c r="H71" s="1">
        <v>-0.55421953215278807</v>
      </c>
      <c r="I71" s="1">
        <v>9.1239133231138803E-2</v>
      </c>
      <c r="J71" s="1">
        <v>-2.2429198437568409</v>
      </c>
      <c r="K71" s="17">
        <f t="shared" si="136"/>
        <v>-2.1233557394707669E-2</v>
      </c>
      <c r="L71" s="18">
        <f t="shared" si="137"/>
        <v>-0.78642393695881818</v>
      </c>
      <c r="M71" s="18">
        <f t="shared" si="204"/>
        <v>-178.45338161823091</v>
      </c>
      <c r="N71" s="18" t="str">
        <f t="shared" si="205"/>
        <v>Sad</v>
      </c>
      <c r="O71" s="9">
        <v>3.5349518783552303E-2</v>
      </c>
      <c r="P71" s="9">
        <v>7.77803138330556E-2</v>
      </c>
      <c r="Q71" s="9">
        <v>-0.15352531086396401</v>
      </c>
      <c r="R71" s="9">
        <v>-0.122323452954005</v>
      </c>
      <c r="S71" s="9">
        <v>0.35161312345678802</v>
      </c>
      <c r="T71" s="9">
        <v>-0.191993208323018</v>
      </c>
      <c r="U71" s="9">
        <v>-0.3967445280379554</v>
      </c>
      <c r="V71" s="9">
        <v>1.0710126339084716</v>
      </c>
      <c r="W71" s="9">
        <v>-4.2430795049503298E-2</v>
      </c>
      <c r="X71" s="9">
        <v>-2.4383379470984328</v>
      </c>
      <c r="Y71" s="9">
        <f t="shared" si="138"/>
        <v>0.2346212364852569</v>
      </c>
      <c r="Z71" s="9">
        <f t="shared" si="139"/>
        <v>-0.82292463934562587</v>
      </c>
      <c r="AA71" s="9">
        <f t="shared" si="206"/>
        <v>164.08679994126067</v>
      </c>
      <c r="AB71" s="9" t="str">
        <f t="shared" si="207"/>
        <v>Upset</v>
      </c>
      <c r="AC71" s="2">
        <v>9.6896665461521994E-2</v>
      </c>
      <c r="AD71" s="2">
        <v>7.5028167516234603E-2</v>
      </c>
      <c r="AE71" s="2">
        <v>-1.15752542997605E-2</v>
      </c>
      <c r="AF71" s="2">
        <v>0.117662524370754</v>
      </c>
      <c r="AG71" s="2">
        <v>0.62511918939334898</v>
      </c>
      <c r="AH71" s="2">
        <v>-2.689818451539E-2</v>
      </c>
      <c r="AI71" s="2">
        <v>-1.6031856117740221E-2</v>
      </c>
      <c r="AJ71" s="2">
        <v>2.4446824418925979</v>
      </c>
      <c r="AK71" s="2">
        <v>2.1868497945287391E-2</v>
      </c>
      <c r="AL71" s="2">
        <v>0.61705611826721352</v>
      </c>
      <c r="AM71" s="2">
        <f t="shared" si="140"/>
        <v>0.22354942810197631</v>
      </c>
      <c r="AN71" s="2">
        <f t="shared" si="141"/>
        <v>0.14783918207575741</v>
      </c>
      <c r="AO71" s="2">
        <f t="shared" si="208"/>
        <v>56.522275792571151</v>
      </c>
      <c r="AP71" s="2" t="str">
        <f t="shared" si="209"/>
        <v>excited</v>
      </c>
      <c r="AQ71" s="9">
        <v>-7.7079627892336799E-2</v>
      </c>
      <c r="AR71" s="9">
        <v>0.75781056748651199</v>
      </c>
      <c r="AS71" s="9">
        <v>-4.20364600728282E-2</v>
      </c>
      <c r="AT71" s="9">
        <v>-6.0720178562895001E-3</v>
      </c>
      <c r="AU71" s="9">
        <v>-0.26243446611763999</v>
      </c>
      <c r="AV71" s="9">
        <v>0.71393305031851195</v>
      </c>
      <c r="AW71" s="9">
        <v>0.12381359364596198</v>
      </c>
      <c r="AX71" s="9">
        <v>-4.1257307202360281E-3</v>
      </c>
      <c r="AY71" s="9">
        <v>-0.83489019537884879</v>
      </c>
      <c r="AZ71" s="9">
        <v>-7.06717957579511E-2</v>
      </c>
      <c r="BA71" s="9">
        <f t="shared" si="142"/>
        <v>-0.6181194083315682</v>
      </c>
      <c r="BB71" s="9">
        <f t="shared" si="143"/>
        <v>2.4663479420789391E-2</v>
      </c>
      <c r="BC71" s="9">
        <f t="shared" si="210"/>
        <v>-87.715062741453693</v>
      </c>
      <c r="BD71" s="9" t="str">
        <f t="shared" si="211"/>
        <v>Calm</v>
      </c>
      <c r="BE71" s="4">
        <v>7.0405742475944499E-2</v>
      </c>
      <c r="BF71" s="4">
        <v>0.182042025819488</v>
      </c>
      <c r="BG71" s="4">
        <v>6.2530028150375901E-3</v>
      </c>
      <c r="BH71" s="4">
        <v>-4.6051472000469502E-2</v>
      </c>
      <c r="BI71" s="4">
        <v>-0.150571335013444</v>
      </c>
      <c r="BJ71" s="4">
        <v>5.0530152027475399E-2</v>
      </c>
      <c r="BK71" s="4">
        <v>-7.8001080227936809E-2</v>
      </c>
      <c r="BL71" s="4">
        <v>-0.19800937681708508</v>
      </c>
      <c r="BM71" s="4">
        <v>-0.1116362833435435</v>
      </c>
      <c r="BN71" s="4">
        <v>-0.15765031100951105</v>
      </c>
      <c r="BO71" s="4">
        <f t="shared" si="144"/>
        <v>-8.977986865490184E-2</v>
      </c>
      <c r="BP71" s="4">
        <f t="shared" si="145"/>
        <v>-5.2033798424911626E-2</v>
      </c>
      <c r="BQ71" s="4">
        <f t="shared" si="212"/>
        <v>-120.09533241591987</v>
      </c>
      <c r="BR71" s="4" t="str">
        <f t="shared" si="213"/>
        <v>Depressed</v>
      </c>
      <c r="BS71" s="5">
        <v>0.52959881744001003</v>
      </c>
      <c r="BT71" s="5">
        <v>0.572293564953401</v>
      </c>
      <c r="BU71" s="5">
        <v>0.80754081673078504</v>
      </c>
      <c r="BV71" s="5">
        <v>0.257593709418522</v>
      </c>
      <c r="BW71" s="5">
        <v>0.36048333999187099</v>
      </c>
      <c r="BX71" s="5">
        <v>1.07244518514872</v>
      </c>
      <c r="BY71" s="5">
        <v>0.90726548104362714</v>
      </c>
      <c r="BZ71" s="5">
        <v>0.15661679364125647</v>
      </c>
      <c r="CA71" s="5">
        <v>-4.2694747513390974E-2</v>
      </c>
      <c r="CB71" s="5">
        <v>0.96664115585928401</v>
      </c>
      <c r="CC71" s="5">
        <f t="shared" si="146"/>
        <v>9.1193053267429658E-2</v>
      </c>
      <c r="CD71" s="5">
        <f t="shared" si="147"/>
        <v>0.34019830083585201</v>
      </c>
      <c r="CE71" s="5">
        <f t="shared" si="214"/>
        <v>15.005844277067716</v>
      </c>
      <c r="CF71" s="5" t="str">
        <f t="shared" si="215"/>
        <v>happy</v>
      </c>
      <c r="CG71" s="4">
        <v>0.59369020736468803</v>
      </c>
      <c r="CH71" s="4">
        <v>0.47380446271223697</v>
      </c>
      <c r="CI71" s="4">
        <v>0.17112447766648001</v>
      </c>
      <c r="CJ71" s="4">
        <v>0.48569438282154997</v>
      </c>
      <c r="CK71" s="4">
        <v>0.62432859741906299</v>
      </c>
      <c r="CL71" s="4">
        <v>0.56216543958739595</v>
      </c>
      <c r="CM71" s="4">
        <v>0.1404941179843785</v>
      </c>
      <c r="CN71" s="4">
        <v>0.46883059222416762</v>
      </c>
      <c r="CO71" s="4">
        <v>0.11988574465245105</v>
      </c>
      <c r="CP71" s="4">
        <v>0.61529006083065385</v>
      </c>
      <c r="CQ71" s="4">
        <f t="shared" si="148"/>
        <v>0.44210323875381063</v>
      </c>
      <c r="CR71" s="4">
        <f t="shared" si="149"/>
        <v>-0.67159874508942274</v>
      </c>
      <c r="CS71" s="4">
        <f t="shared" si="216"/>
        <v>146.64369802092943</v>
      </c>
      <c r="CT71" s="4" t="str">
        <f t="shared" si="217"/>
        <v>stressed</v>
      </c>
      <c r="CU71" s="2">
        <v>0.248590963683927</v>
      </c>
      <c r="CV71" s="2">
        <v>0.80539270052580902</v>
      </c>
      <c r="CW71" s="2">
        <v>-0.29456312135622098</v>
      </c>
      <c r="CX71" s="2">
        <v>0.25511730614878297</v>
      </c>
      <c r="CY71" s="2">
        <v>-0.13268980721986401</v>
      </c>
      <c r="CZ71" s="2">
        <v>0.277179089437186</v>
      </c>
      <c r="DA71" s="2">
        <v>-2.5415028662596217</v>
      </c>
      <c r="DB71" s="2">
        <v>0.2356585572560537</v>
      </c>
      <c r="DC71" s="2">
        <v>-0.55680173684188206</v>
      </c>
      <c r="DD71" s="2">
        <v>-3.7425452164872017E-2</v>
      </c>
      <c r="DE71" s="2">
        <f t="shared" si="150"/>
        <v>-0.6588966674931469</v>
      </c>
      <c r="DF71" s="2">
        <f t="shared" si="151"/>
        <v>0.11582934742552586</v>
      </c>
      <c r="DG71" s="2">
        <f t="shared" si="218"/>
        <v>-80.029681280060231</v>
      </c>
      <c r="DH71" s="2" t="str">
        <f t="shared" si="219"/>
        <v>Calm</v>
      </c>
      <c r="DI71" s="7">
        <v>0.22191463526858601</v>
      </c>
      <c r="DJ71" s="7">
        <v>-0.27449204546866202</v>
      </c>
      <c r="DK71" s="7">
        <v>0.31589732185597702</v>
      </c>
      <c r="DL71" s="7">
        <v>-2.8897732325232701E-2</v>
      </c>
      <c r="DM71" s="7">
        <v>0.14613248201037399</v>
      </c>
      <c r="DN71" s="7">
        <v>-0.17852343367854401</v>
      </c>
      <c r="DO71" s="7">
        <v>0.85830674124406681</v>
      </c>
      <c r="DP71" s="7">
        <v>6.3789723873524565E-2</v>
      </c>
      <c r="DQ71" s="7">
        <v>0.52275667569423501</v>
      </c>
      <c r="DR71" s="7">
        <v>0.24658910320438807</v>
      </c>
      <c r="DS71" s="7">
        <f t="shared" si="152"/>
        <v>0.18005914258188116</v>
      </c>
      <c r="DT71" s="7">
        <f t="shared" si="153"/>
        <v>6.8524238267553939E-2</v>
      </c>
      <c r="DU71" s="7">
        <f t="shared" si="220"/>
        <v>69.164918357612436</v>
      </c>
      <c r="DV71" s="7" t="str">
        <f t="shared" si="221"/>
        <v>alert</v>
      </c>
      <c r="DW71" s="9">
        <v>0.79024480999928304</v>
      </c>
      <c r="DX71" s="9">
        <v>1.1135816348474901</v>
      </c>
      <c r="DY71" s="9">
        <v>-8.5281279990746597E-3</v>
      </c>
      <c r="DZ71" s="9">
        <v>8.4922294160142797E-2</v>
      </c>
      <c r="EA71" s="9">
        <v>0.92143731552414199</v>
      </c>
      <c r="EB71" s="9">
        <v>1.0772526217020599</v>
      </c>
      <c r="EC71" s="9">
        <v>-4.9823082638470592E-3</v>
      </c>
      <c r="ED71" s="9">
        <v>3.876253710487939E-2</v>
      </c>
      <c r="EE71" s="9">
        <v>-0.32333682484820703</v>
      </c>
      <c r="EF71" s="9">
        <v>4.012664408977501E-2</v>
      </c>
      <c r="EG71" s="9">
        <f t="shared" si="154"/>
        <v>-0.15296173277280334</v>
      </c>
      <c r="EH71" s="9">
        <f t="shared" si="155"/>
        <v>-2.2579882285053365E-2</v>
      </c>
      <c r="EI71" s="9">
        <f t="shared" si="222"/>
        <v>-98.397235490532452</v>
      </c>
      <c r="EJ71" s="9" t="str">
        <f t="shared" si="223"/>
        <v>Bored</v>
      </c>
      <c r="EK71" s="1">
        <v>0.30440358298230702</v>
      </c>
      <c r="EL71" s="1">
        <v>0.19223698415312501</v>
      </c>
      <c r="EM71" s="1">
        <v>0.19887718931588499</v>
      </c>
      <c r="EN71" s="1">
        <v>7.6031272992286E-2</v>
      </c>
      <c r="EO71" s="1">
        <v>9.1217375813409995E-2</v>
      </c>
      <c r="EP71" s="1">
        <v>-0.23230113867508101</v>
      </c>
      <c r="EQ71" s="1">
        <v>0.50269629273755767</v>
      </c>
      <c r="ER71" s="1">
        <v>-1.8977381127715867</v>
      </c>
      <c r="ES71" s="1">
        <v>0.11216659882918201</v>
      </c>
      <c r="ET71" s="1">
        <v>0.5535360590734919</v>
      </c>
      <c r="EU71" s="1">
        <f t="shared" si="156"/>
        <v>-0.11927506342123784</v>
      </c>
      <c r="EV71" s="1">
        <f t="shared" si="157"/>
        <v>0.10340909623996031</v>
      </c>
      <c r="EW71" s="1">
        <f t="shared" si="224"/>
        <v>-49.075365724822078</v>
      </c>
      <c r="EX71" s="1" t="str">
        <f t="shared" si="225"/>
        <v>Relased</v>
      </c>
      <c r="EY71" s="2">
        <v>0.31069728752148401</v>
      </c>
      <c r="EZ71" s="2">
        <v>0.100501019907626</v>
      </c>
      <c r="FA71" s="2">
        <v>7.9162226500697902E-2</v>
      </c>
      <c r="FB71" s="2">
        <v>0.17171862447881001</v>
      </c>
      <c r="FC71" s="2">
        <v>0.34521729081327901</v>
      </c>
      <c r="FD71" s="2">
        <v>0.11246033280371</v>
      </c>
      <c r="FE71" s="2">
        <v>0.1206898415060008</v>
      </c>
      <c r="FF71" s="2">
        <v>0.80633702919595229</v>
      </c>
      <c r="FG71" s="2">
        <v>0.21019626761385801</v>
      </c>
      <c r="FH71" s="2">
        <v>0.6101213123858964</v>
      </c>
      <c r="FI71" s="2">
        <f t="shared" si="158"/>
        <v>0.10690320000582054</v>
      </c>
      <c r="FJ71" s="2">
        <f t="shared" si="159"/>
        <v>-0.14842423823185147</v>
      </c>
      <c r="FK71" s="2">
        <f t="shared" si="226"/>
        <v>144.23651700077895</v>
      </c>
      <c r="FL71" s="2" t="str">
        <f t="shared" si="227"/>
        <v>stressed</v>
      </c>
      <c r="FM71" s="7">
        <v>0.79618104996836003</v>
      </c>
      <c r="FN71" s="7">
        <v>0.52121429087694404</v>
      </c>
      <c r="FO71" s="7">
        <v>-4.7653010428109897E-2</v>
      </c>
      <c r="FP71" s="7">
        <v>-1.9334049216153299E-2</v>
      </c>
      <c r="FQ71" s="7">
        <v>0.60446091807096503</v>
      </c>
      <c r="FR71" s="7">
        <v>0.48304111111443299</v>
      </c>
      <c r="FS71" s="7">
        <v>-3.4022263730121197E-2</v>
      </c>
      <c r="FT71" s="7">
        <v>-1.9252123690661822E-2</v>
      </c>
      <c r="FU71" s="7">
        <v>0.27496675909141599</v>
      </c>
      <c r="FV71" s="7">
        <v>-5.0848107297298537E-2</v>
      </c>
      <c r="FW71" s="7">
        <f t="shared" si="160"/>
        <v>0.27204383143975708</v>
      </c>
      <c r="FX71" s="7">
        <f t="shared" si="161"/>
        <v>0.14932799619128434</v>
      </c>
      <c r="FY71" s="7">
        <f t="shared" si="228"/>
        <v>61.237108986733347</v>
      </c>
      <c r="FZ71" s="7" t="str">
        <f t="shared" si="229"/>
        <v>alert</v>
      </c>
      <c r="GA71" s="4">
        <v>0.65365387528791197</v>
      </c>
      <c r="GB71" s="4">
        <v>0.98337579492462501</v>
      </c>
      <c r="GC71" s="4">
        <v>0.29421292802192101</v>
      </c>
      <c r="GD71" s="4">
        <v>0.47350302208894202</v>
      </c>
      <c r="GE71" s="4">
        <v>0.65721964496043295</v>
      </c>
      <c r="GF71" s="4">
        <v>0.86238337277473398</v>
      </c>
      <c r="GG71" s="4">
        <v>0.22444036245860119</v>
      </c>
      <c r="GH71" s="4">
        <v>0.25653564689002112</v>
      </c>
      <c r="GI71" s="4">
        <v>-0.32972191963671305</v>
      </c>
      <c r="GJ71" s="4">
        <v>0.4689688672601699</v>
      </c>
      <c r="GK71" s="4">
        <f t="shared" si="162"/>
        <v>-0.14393811458639794</v>
      </c>
      <c r="GL71" s="4">
        <f t="shared" si="163"/>
        <v>-0.75518814092091158</v>
      </c>
      <c r="GM71" s="4">
        <f t="shared" si="230"/>
        <v>-169.20891143116728</v>
      </c>
      <c r="GN71" s="4" t="str">
        <f t="shared" si="231"/>
        <v>Sad</v>
      </c>
      <c r="GO71" s="5">
        <v>-5.97773872058898E-2</v>
      </c>
      <c r="GP71" s="5">
        <v>0.73026688454474098</v>
      </c>
      <c r="GQ71" s="5">
        <v>0.39620127314401798</v>
      </c>
      <c r="GR71" s="5">
        <v>0.662604211130841</v>
      </c>
      <c r="GS71" s="5">
        <v>0.13654283068626699</v>
      </c>
      <c r="GT71" s="5">
        <v>0.79989488596578895</v>
      </c>
      <c r="GU71" s="5">
        <v>5.1611930470419942</v>
      </c>
      <c r="GV71" s="5">
        <v>0.43302886263441726</v>
      </c>
      <c r="GW71" s="5">
        <v>-0.79004427175063074</v>
      </c>
      <c r="GX71" s="5">
        <v>1.5791529747702535</v>
      </c>
      <c r="GY71" s="5">
        <f t="shared" si="164"/>
        <v>-0.28583396548154316</v>
      </c>
      <c r="GZ71" s="5">
        <f t="shared" si="165"/>
        <v>0.52382163422466688</v>
      </c>
      <c r="HA71" s="5">
        <f t="shared" si="232"/>
        <v>-28.619990888153399</v>
      </c>
      <c r="HB71" s="5" t="str">
        <f t="shared" si="233"/>
        <v>Contented</v>
      </c>
      <c r="HC71" s="2">
        <v>0.239397691284609</v>
      </c>
      <c r="HD71" s="2">
        <v>0.110258971556804</v>
      </c>
      <c r="HE71" s="2">
        <v>8.7622929058721405E-2</v>
      </c>
      <c r="HF71" s="2">
        <v>0.34206499416722103</v>
      </c>
      <c r="HG71" s="2">
        <v>0.15745805476775401</v>
      </c>
      <c r="HH71" s="2">
        <v>2.62722868620172E-2</v>
      </c>
      <c r="HI71" s="2">
        <v>0.22079289497589893</v>
      </c>
      <c r="HJ71" s="2">
        <v>2.5053969188353022</v>
      </c>
      <c r="HK71" s="2">
        <v>0.129138719727805</v>
      </c>
      <c r="HL71" s="2">
        <v>1.2288852720098962</v>
      </c>
      <c r="HM71" s="2">
        <f t="shared" si="166"/>
        <v>0.107211656050203</v>
      </c>
      <c r="HN71" s="2">
        <f t="shared" si="167"/>
        <v>0.40998746556293697</v>
      </c>
      <c r="HO71" s="2">
        <f t="shared" si="234"/>
        <v>14.654679840457234</v>
      </c>
      <c r="HP71" s="2" t="str">
        <f t="shared" si="235"/>
        <v>happy</v>
      </c>
      <c r="HQ71" s="4">
        <v>0.51609256431254302</v>
      </c>
      <c r="HR71" s="4">
        <v>0.42143971661239299</v>
      </c>
      <c r="HS71" s="4">
        <v>-6.1915629047984602E-2</v>
      </c>
      <c r="HT71" s="4">
        <v>0.16793750399360699</v>
      </c>
      <c r="HU71" s="4">
        <v>0.31829436360645402</v>
      </c>
      <c r="HV71" s="4">
        <v>0.42688102043335402</v>
      </c>
      <c r="HW71" s="4">
        <v>-7.420493655432174E-2</v>
      </c>
      <c r="HX71" s="4">
        <v>0.19796463372856427</v>
      </c>
      <c r="HY71" s="4">
        <v>9.4652847700150033E-2</v>
      </c>
      <c r="HZ71" s="4">
        <v>0.11308610604962314</v>
      </c>
      <c r="IA71" s="4">
        <f t="shared" si="168"/>
        <v>0.32682691137136755</v>
      </c>
      <c r="IB71" s="4">
        <f t="shared" si="169"/>
        <v>-0.59784828429237713</v>
      </c>
      <c r="IC71" s="4">
        <f t="shared" si="236"/>
        <v>151.335808056796</v>
      </c>
      <c r="ID71" s="4" t="str">
        <f t="shared" si="237"/>
        <v>Upset</v>
      </c>
      <c r="IE71" s="5">
        <v>0.37597005892934898</v>
      </c>
      <c r="IF71" s="5">
        <v>0.78988377498398299</v>
      </c>
      <c r="IG71" s="5">
        <v>0.10365100518192</v>
      </c>
      <c r="IH71" s="5">
        <v>0.56121641384253595</v>
      </c>
      <c r="II71" s="5">
        <v>0.51294314424993404</v>
      </c>
      <c r="IJ71" s="5">
        <v>0.76432387088690201</v>
      </c>
      <c r="IK71" s="5">
        <v>0.11660419128797082</v>
      </c>
      <c r="IL71" s="5">
        <v>0.36109487386292183</v>
      </c>
      <c r="IM71" s="5">
        <v>-0.41391371605463401</v>
      </c>
      <c r="IN71" s="5">
        <v>0.57028368366962989</v>
      </c>
      <c r="IO71" s="5">
        <f t="shared" si="170"/>
        <v>-0.56179957560337757</v>
      </c>
      <c r="IP71" s="5">
        <f t="shared" si="171"/>
        <v>-0.22307761604906307</v>
      </c>
      <c r="IQ71" s="5">
        <f t="shared" si="238"/>
        <v>-111.65688211770619</v>
      </c>
      <c r="IR71" s="5" t="str">
        <f t="shared" si="239"/>
        <v>Bored</v>
      </c>
      <c r="IS71" s="4">
        <v>0.47869195724522101</v>
      </c>
      <c r="IT71" s="4">
        <v>0.64913223039979895</v>
      </c>
      <c r="IU71" s="4">
        <v>0.57386812962463396</v>
      </c>
      <c r="IV71" s="4">
        <v>0.60321697648561301</v>
      </c>
      <c r="IW71" s="4">
        <v>0.49493614756857901</v>
      </c>
      <c r="IX71" s="4">
        <v>0.33454928551758101</v>
      </c>
      <c r="IY71" s="4">
        <v>0.58941204222363985</v>
      </c>
      <c r="IZ71" s="4">
        <v>0.61322386028881892</v>
      </c>
      <c r="JA71" s="4">
        <v>-0.17044027315457794</v>
      </c>
      <c r="JB71" s="4">
        <v>1.0436778347235907</v>
      </c>
      <c r="JC71" s="4">
        <f t="shared" si="172"/>
        <v>-0.18126231832005801</v>
      </c>
      <c r="JD71" s="4">
        <f t="shared" si="173"/>
        <v>-0.4950477522876604</v>
      </c>
      <c r="JE71" s="4">
        <f t="shared" si="240"/>
        <v>-159.88973589803925</v>
      </c>
      <c r="JF71" s="4" t="str">
        <f t="shared" si="241"/>
        <v>Sad</v>
      </c>
      <c r="JG71" s="5">
        <v>0.17080037317463201</v>
      </c>
      <c r="JH71" s="5">
        <v>0.48293108518993599</v>
      </c>
      <c r="JI71" s="5">
        <v>-8.1652126533470107E-2</v>
      </c>
      <c r="JJ71" s="5">
        <v>-3.1972350032100701E-2</v>
      </c>
      <c r="JK71" s="5">
        <v>3.2281480292382897E-2</v>
      </c>
      <c r="JL71" s="5">
        <v>0.112031877830572</v>
      </c>
      <c r="JM71" s="5">
        <v>-0.40206510399380546</v>
      </c>
      <c r="JN71" s="5">
        <v>-5.3738387125449746E-2</v>
      </c>
      <c r="JO71" s="5">
        <v>-0.31213071201530396</v>
      </c>
      <c r="JP71" s="5">
        <v>-0.17380910022262624</v>
      </c>
      <c r="JQ71" s="5">
        <f t="shared" si="174"/>
        <v>-0.24373194293559186</v>
      </c>
      <c r="JR71" s="5">
        <f t="shared" si="175"/>
        <v>2.1489162361479686E-2</v>
      </c>
      <c r="JS71" s="5">
        <f t="shared" si="242"/>
        <v>-84.961420458492967</v>
      </c>
      <c r="JT71" s="5" t="str">
        <f t="shared" si="243"/>
        <v>Calm</v>
      </c>
      <c r="JU71" s="2">
        <v>0.944090413861847</v>
      </c>
      <c r="JV71" s="2">
        <v>0.89828344875976796</v>
      </c>
      <c r="JW71" s="2">
        <v>6.6631038758967398E-3</v>
      </c>
      <c r="JX71" s="2">
        <v>0.181368129775235</v>
      </c>
      <c r="JY71" s="2">
        <v>0.82726776412314096</v>
      </c>
      <c r="JZ71" s="2">
        <v>0.55654865042206902</v>
      </c>
      <c r="KA71" s="2">
        <v>3.761579085872044E-3</v>
      </c>
      <c r="KB71" s="2">
        <v>0.12466602151356992</v>
      </c>
      <c r="KC71" s="2">
        <v>4.5806965102079045E-2</v>
      </c>
      <c r="KD71" s="2">
        <v>0.10205921689725439</v>
      </c>
      <c r="KE71" s="2">
        <f t="shared" si="176"/>
        <v>0.28352883815613716</v>
      </c>
      <c r="KF71" s="2">
        <f t="shared" si="177"/>
        <v>0.24047253148311754</v>
      </c>
      <c r="KG71" s="2">
        <f t="shared" si="244"/>
        <v>49.697344725939566</v>
      </c>
      <c r="KH71" s="2" t="str">
        <f t="shared" si="245"/>
        <v>excited</v>
      </c>
      <c r="KI71" s="7">
        <v>0.108726839655235</v>
      </c>
      <c r="KJ71" s="7">
        <v>7.0793047430502798E-2</v>
      </c>
      <c r="KK71" s="7">
        <v>-0.20652777627053401</v>
      </c>
      <c r="KL71" s="7">
        <v>-9.7522584963158895E-2</v>
      </c>
      <c r="KM71" s="7">
        <v>-0.180196030249587</v>
      </c>
      <c r="KN71" s="7">
        <v>-0.158259850596837</v>
      </c>
      <c r="KO71" s="7">
        <v>2.8897455610313751</v>
      </c>
      <c r="KP71" s="7">
        <v>1.1149668380780051</v>
      </c>
      <c r="KQ71" s="7">
        <v>3.7933792224732199E-2</v>
      </c>
      <c r="KR71" s="7">
        <v>-1.6936862325926039</v>
      </c>
      <c r="KS71" s="7">
        <f t="shared" si="178"/>
        <v>3.3705342058143684E-2</v>
      </c>
      <c r="KT71" s="7">
        <f t="shared" si="179"/>
        <v>-0.5717293372095702</v>
      </c>
      <c r="KU71" s="7">
        <f t="shared" si="246"/>
        <v>176.62612863411866</v>
      </c>
      <c r="KV71" s="7" t="str">
        <f t="shared" si="247"/>
        <v>Upset</v>
      </c>
      <c r="KW71" s="2">
        <v>7.1047644997723205E-4</v>
      </c>
      <c r="KX71" s="2">
        <v>0.18357853750365</v>
      </c>
      <c r="KY71" s="2">
        <v>-0.164559976437751</v>
      </c>
      <c r="KZ71" s="2">
        <v>-8.9744257245472307E-3</v>
      </c>
      <c r="LA71" s="2">
        <v>-0.128299819358418</v>
      </c>
      <c r="LB71" s="2">
        <v>-0.13756295588429501</v>
      </c>
      <c r="LC71" s="2">
        <v>1.2897627081271255</v>
      </c>
      <c r="LD71" s="2">
        <v>-0.19503014867408358</v>
      </c>
      <c r="LE71" s="2">
        <v>-0.18286806105367276</v>
      </c>
      <c r="LF71" s="2">
        <v>-0.94164268634029813</v>
      </c>
      <c r="LG71" s="2">
        <f t="shared" si="180"/>
        <v>-0.10907870578745704</v>
      </c>
      <c r="LH71" s="2">
        <f t="shared" si="181"/>
        <v>-0.32393408555017389</v>
      </c>
      <c r="LI71" s="2">
        <f t="shared" si="248"/>
        <v>-161.39001627066679</v>
      </c>
      <c r="LJ71" s="2" t="str">
        <f t="shared" si="249"/>
        <v>Sad</v>
      </c>
      <c r="LK71" s="4">
        <v>0.489734868304811</v>
      </c>
      <c r="LL71" s="4">
        <v>0.71402504832148495</v>
      </c>
      <c r="LM71" s="4">
        <v>-8.1970719633285796E-2</v>
      </c>
      <c r="LN71" s="4">
        <v>0.12398590364046699</v>
      </c>
      <c r="LO71" s="4">
        <v>0.35426582659210498</v>
      </c>
      <c r="LP71" s="4">
        <v>0.48601289629754102</v>
      </c>
      <c r="LQ71" s="4">
        <v>-9.7121625762757791E-2</v>
      </c>
      <c r="LR71" s="4">
        <v>0.1033183193884995</v>
      </c>
      <c r="LS71" s="4">
        <v>-0.22429018001667395</v>
      </c>
      <c r="LT71" s="4">
        <v>3.4903292115702415E-2</v>
      </c>
      <c r="LU71" s="4">
        <f t="shared" si="182"/>
        <v>-0.1391143361174908</v>
      </c>
      <c r="LV71" s="4">
        <f t="shared" si="183"/>
        <v>0.29495329329784759</v>
      </c>
      <c r="LW71" s="4">
        <f t="shared" si="250"/>
        <v>-25.250847269687593</v>
      </c>
      <c r="LX71" s="4" t="str">
        <f t="shared" si="251"/>
        <v>Contented</v>
      </c>
      <c r="LY71" s="5">
        <v>0.237859715799945</v>
      </c>
      <c r="LZ71" s="5">
        <v>0.63627066914532204</v>
      </c>
      <c r="MA71" s="5">
        <v>0.109794774712488</v>
      </c>
      <c r="MB71" s="5">
        <v>0.28950253819296401</v>
      </c>
      <c r="MC71" s="5">
        <v>5.8033753290865998E-2</v>
      </c>
      <c r="MD71" s="5">
        <v>0.47978213898783001</v>
      </c>
      <c r="ME71" s="5">
        <v>0.37106183874167059</v>
      </c>
      <c r="MF71" s="5">
        <v>0.25939860200452503</v>
      </c>
      <c r="MG71" s="5">
        <v>-0.39841095334537702</v>
      </c>
      <c r="MH71" s="5">
        <v>0.45679376873560307</v>
      </c>
      <c r="MI71" s="5">
        <f t="shared" si="184"/>
        <v>-0.65085082292443919</v>
      </c>
      <c r="MJ71" s="5">
        <f t="shared" si="185"/>
        <v>0.11656218198786927</v>
      </c>
      <c r="MK71" s="5">
        <f t="shared" si="252"/>
        <v>-79.846425568640683</v>
      </c>
      <c r="ML71" s="5" t="str">
        <f t="shared" si="253"/>
        <v>Calm</v>
      </c>
      <c r="MM71" s="2">
        <v>9.6422990188955005E-2</v>
      </c>
      <c r="MN71" s="2">
        <v>0.119975179273084</v>
      </c>
      <c r="MO71" s="2">
        <v>7.8607916205192196E-2</v>
      </c>
      <c r="MP71" s="2">
        <v>0.220550631427535</v>
      </c>
      <c r="MQ71" s="2">
        <v>-0.106772774946225</v>
      </c>
      <c r="MR71" s="2">
        <v>0.23197775610426999</v>
      </c>
      <c r="MS71" s="2">
        <v>-7.5951257005587145</v>
      </c>
      <c r="MT71" s="2">
        <v>0.62664808063347122</v>
      </c>
      <c r="MU71" s="2">
        <v>-2.3552189084128997E-2</v>
      </c>
      <c r="MV71" s="2">
        <v>1.3824449087366526</v>
      </c>
      <c r="MW71" s="2">
        <f t="shared" si="186"/>
        <v>0.2815278717344103</v>
      </c>
      <c r="MX71" s="2">
        <f t="shared" si="187"/>
        <v>0.48655055914153289</v>
      </c>
      <c r="MY71" s="2">
        <f t="shared" si="254"/>
        <v>30.05453153446091</v>
      </c>
      <c r="MZ71" s="2" t="str">
        <f t="shared" si="255"/>
        <v>excited</v>
      </c>
      <c r="NA71" s="7">
        <v>0.50518047326089299</v>
      </c>
      <c r="NB71" s="7">
        <v>0.39521729888032803</v>
      </c>
      <c r="NC71" s="7">
        <v>-5.3284962611813001E-2</v>
      </c>
      <c r="ND71" s="7">
        <v>3.0643226289945001E-3</v>
      </c>
      <c r="NE71" s="7">
        <v>0.80862833109647703</v>
      </c>
      <c r="NF71" s="7">
        <v>0.63961928044371397</v>
      </c>
      <c r="NG71" s="7">
        <v>-4.0557623327753957E-2</v>
      </c>
      <c r="NH71" s="7">
        <v>2.9611657436733867E-3</v>
      </c>
      <c r="NI71" s="7">
        <v>0.10996317438056497</v>
      </c>
      <c r="NJ71" s="7">
        <v>-5.5776059800092162E-2</v>
      </c>
      <c r="NK71" s="7">
        <f t="shared" si="188"/>
        <v>0.29566112406417755</v>
      </c>
      <c r="NL71" s="7">
        <f t="shared" si="189"/>
        <v>-4.3512200747165442E-2</v>
      </c>
      <c r="NM71" s="7">
        <f t="shared" si="256"/>
        <v>98.372074296077002</v>
      </c>
      <c r="NN71" s="7" t="str">
        <f t="shared" si="257"/>
        <v>nervous</v>
      </c>
      <c r="NO71" s="4">
        <v>0.79280591032933301</v>
      </c>
      <c r="NP71" s="4">
        <v>0.27087797839863897</v>
      </c>
      <c r="NQ71" s="4">
        <v>0.48070740268659401</v>
      </c>
      <c r="NR71" s="4">
        <v>0.243907754726227</v>
      </c>
      <c r="NS71" s="4">
        <v>0.43479155302848399</v>
      </c>
      <c r="NT71" s="4">
        <v>0.18271901473632901</v>
      </c>
      <c r="NU71" s="4">
        <v>0.3915839002890466</v>
      </c>
      <c r="NV71" s="4">
        <v>0.53771907313691591</v>
      </c>
      <c r="NW71" s="4">
        <v>0.52192793193069398</v>
      </c>
      <c r="NX71" s="4">
        <v>0.6812316752107308</v>
      </c>
      <c r="NY71" s="4">
        <f t="shared" si="190"/>
        <v>0.3616635200058691</v>
      </c>
      <c r="NZ71" s="4">
        <f t="shared" si="191"/>
        <v>-0.13925265760388517</v>
      </c>
      <c r="OA71" s="4">
        <f t="shared" si="258"/>
        <v>111.05838916129652</v>
      </c>
      <c r="OB71" s="4" t="str">
        <f t="shared" si="259"/>
        <v>nervous</v>
      </c>
      <c r="OC71" s="1">
        <v>0.57072546397735702</v>
      </c>
      <c r="OD71" s="1">
        <v>0.90671077361999697</v>
      </c>
      <c r="OE71" s="1">
        <v>0.87260986655758699</v>
      </c>
      <c r="OF71" s="1">
        <v>0.65711979774315599</v>
      </c>
      <c r="OG71" s="1">
        <v>0.28292082336691798</v>
      </c>
      <c r="OH71" s="1">
        <v>0.72988883286655504</v>
      </c>
      <c r="OI71" s="1">
        <v>1.0222147972696143</v>
      </c>
      <c r="OJ71" s="1">
        <v>0.40151530963267135</v>
      </c>
      <c r="OK71" s="1">
        <v>-0.33598530964263995</v>
      </c>
      <c r="OL71" s="1">
        <v>1.0353947096819758</v>
      </c>
      <c r="OM71" s="1">
        <f t="shared" si="192"/>
        <v>-0.49739446446793156</v>
      </c>
      <c r="ON71" s="1">
        <f t="shared" si="193"/>
        <v>-0.83971720810475015</v>
      </c>
      <c r="OO71" s="1">
        <f t="shared" si="260"/>
        <v>-149.36022751988929</v>
      </c>
      <c r="OP71" s="1" t="str">
        <f t="shared" si="261"/>
        <v>Depressed</v>
      </c>
      <c r="OQ71" s="2">
        <v>0.59636635578186104</v>
      </c>
      <c r="OR71" s="2">
        <v>0.43606036196018699</v>
      </c>
      <c r="OS71" s="2">
        <v>0.11316200211429001</v>
      </c>
      <c r="OT71" s="2">
        <v>6.9596729082252303E-3</v>
      </c>
      <c r="OU71" s="2">
        <v>0.571239326552749</v>
      </c>
      <c r="OV71" s="2">
        <v>0.480413827527643</v>
      </c>
      <c r="OW71" s="2">
        <v>9.6917995369827481E-2</v>
      </c>
      <c r="OX71" s="2">
        <v>7.5939649889263452E-3</v>
      </c>
      <c r="OY71" s="2">
        <v>0.16030599382167404</v>
      </c>
      <c r="OZ71" s="2">
        <v>0.11634886327353613</v>
      </c>
      <c r="PA71" s="2">
        <f t="shared" si="194"/>
        <v>6.3349851481753872E-2</v>
      </c>
      <c r="PB71" s="2">
        <f t="shared" si="195"/>
        <v>-0.16989707723148029</v>
      </c>
      <c r="PC71" s="2">
        <f t="shared" si="262"/>
        <v>159.55092641557465</v>
      </c>
      <c r="PD71" s="2" t="str">
        <f t="shared" si="263"/>
        <v>Upset</v>
      </c>
      <c r="PE71" s="1">
        <v>0.36762688748600197</v>
      </c>
      <c r="PF71" s="1">
        <v>0.81702570057221502</v>
      </c>
      <c r="PG71" s="1">
        <v>0.78261595618598501</v>
      </c>
      <c r="PH71" s="1">
        <v>1.06104268634782</v>
      </c>
      <c r="PI71" s="1">
        <v>0.18100120683229201</v>
      </c>
      <c r="PJ71" s="1">
        <v>1.5445638996058201E-2</v>
      </c>
      <c r="PK71" s="1">
        <v>1.4264963174341923</v>
      </c>
      <c r="PL71" s="1">
        <v>1.2745696289052855</v>
      </c>
      <c r="PM71" s="1">
        <v>-0.44939881308621304</v>
      </c>
      <c r="PN71" s="1">
        <v>1.5562863417668931</v>
      </c>
      <c r="PO71" s="1">
        <f t="shared" si="196"/>
        <v>-0.46150324645732732</v>
      </c>
      <c r="PP71" s="1">
        <f t="shared" si="197"/>
        <v>-0.14095228242778068</v>
      </c>
      <c r="PQ71" s="1">
        <f t="shared" si="264"/>
        <v>-106.98371503772636</v>
      </c>
      <c r="PR71" s="1" t="str">
        <f t="shared" si="265"/>
        <v>Bored</v>
      </c>
      <c r="PS71" s="4">
        <v>0.37413684304350298</v>
      </c>
      <c r="PT71" s="4">
        <v>0.30596538688331498</v>
      </c>
      <c r="PU71" s="4">
        <v>0.41744061556126799</v>
      </c>
      <c r="PV71" s="4">
        <v>0.234411651481338</v>
      </c>
      <c r="PW71" s="4">
        <v>0.181991334470512</v>
      </c>
      <c r="PX71" s="4">
        <v>-0.31724152082175</v>
      </c>
      <c r="PY71" s="4">
        <v>0.75061942990786157</v>
      </c>
      <c r="PZ71" s="4">
        <v>-20.788299674442438</v>
      </c>
      <c r="QA71" s="4">
        <v>6.8171456160187993E-2</v>
      </c>
      <c r="QB71" s="4">
        <v>0.95846218165282027</v>
      </c>
      <c r="QC71" s="4">
        <f t="shared" si="198"/>
        <v>0.27662701653360777</v>
      </c>
      <c r="QD71" s="4">
        <f t="shared" si="199"/>
        <v>0.113555306549739</v>
      </c>
      <c r="QE71" s="4">
        <f t="shared" si="266"/>
        <v>67.681864784831191</v>
      </c>
      <c r="QF71" s="4" t="str">
        <f t="shared" si="267"/>
        <v>alert</v>
      </c>
      <c r="QG71" s="2">
        <v>0.14397140571325001</v>
      </c>
      <c r="QH71" s="2">
        <v>0.539099879683273</v>
      </c>
      <c r="QI71" s="2">
        <v>0.248992814211599</v>
      </c>
      <c r="QJ71" s="2">
        <v>0.167259192659473</v>
      </c>
      <c r="QK71" s="2">
        <v>0.442325421194047</v>
      </c>
      <c r="QL71" s="2">
        <v>0.43691963603599898</v>
      </c>
      <c r="QM71" s="2">
        <v>0.42468729623701135</v>
      </c>
      <c r="QN71" s="2">
        <v>0.17136869700419086</v>
      </c>
      <c r="QO71" s="2">
        <v>-0.39512847397002299</v>
      </c>
      <c r="QP71" s="2">
        <v>0.60938296744451437</v>
      </c>
      <c r="QQ71" s="2">
        <f t="shared" si="200"/>
        <v>-0.36999113291220298</v>
      </c>
      <c r="QR71" s="2">
        <f t="shared" si="201"/>
        <v>0.21832861536278214</v>
      </c>
      <c r="QS71" s="2">
        <f t="shared" si="268"/>
        <v>-59.455507284300943</v>
      </c>
      <c r="QT71" s="2" t="str">
        <f t="shared" si="269"/>
        <v>Relased</v>
      </c>
      <c r="QU71" s="4">
        <v>0.32971863012182301</v>
      </c>
      <c r="QV71" s="4">
        <v>0.47636158096178499</v>
      </c>
      <c r="QW71" s="4">
        <v>0.224913466083351</v>
      </c>
      <c r="QX71" s="4">
        <v>0.256379467785249</v>
      </c>
      <c r="QY71" s="4">
        <v>0.20028868174780201</v>
      </c>
      <c r="QZ71" s="4">
        <v>0.33630942213230902</v>
      </c>
      <c r="RA71" s="4">
        <v>0.42435917589506167</v>
      </c>
      <c r="RB71" s="4">
        <v>0.31547756325638759</v>
      </c>
      <c r="RC71" s="4">
        <v>-0.14664295083996198</v>
      </c>
      <c r="RD71" s="4">
        <v>0.59707821535725492</v>
      </c>
      <c r="RE71" s="4">
        <f t="shared" si="202"/>
        <v>-0.31757797826783163</v>
      </c>
      <c r="RF71" s="4">
        <f t="shared" si="203"/>
        <v>0.22640549591239689</v>
      </c>
      <c r="RG71" s="4">
        <f t="shared" si="270"/>
        <v>-54.514432376574668</v>
      </c>
      <c r="RH71" s="4" t="str">
        <f t="shared" si="271"/>
        <v>Relased</v>
      </c>
    </row>
    <row r="72" spans="1:476" x14ac:dyDescent="0.3">
      <c r="A72" s="1">
        <v>0.150617181994637</v>
      </c>
      <c r="B72" s="1">
        <v>5.1129998416253701E-2</v>
      </c>
      <c r="C72" s="1">
        <v>0.36384910559899802</v>
      </c>
      <c r="D72" s="1">
        <v>8.9812120152813105E-2</v>
      </c>
      <c r="E72" s="1">
        <v>0.15315597137665199</v>
      </c>
      <c r="F72" s="1">
        <v>0.125593799060677</v>
      </c>
      <c r="G72" s="1">
        <v>1.1977658379648868</v>
      </c>
      <c r="H72" s="1">
        <v>0.50820614673887965</v>
      </c>
      <c r="I72" s="1">
        <v>9.9487183578383293E-2</v>
      </c>
      <c r="J72" s="1">
        <v>2.2486620374463562</v>
      </c>
      <c r="K72" s="17">
        <f t="shared" si="136"/>
        <v>-1.5692794956328027E-2</v>
      </c>
      <c r="L72" s="18">
        <f t="shared" si="137"/>
        <v>0.76180571766015337</v>
      </c>
      <c r="M72" s="18">
        <f t="shared" si="204"/>
        <v>-1.1800958600794713</v>
      </c>
      <c r="N72" s="18" t="str">
        <f t="shared" si="205"/>
        <v>Contented</v>
      </c>
      <c r="O72" s="9">
        <v>3.5349518783552303E-2</v>
      </c>
      <c r="P72" s="9">
        <v>7.77803138330556E-2</v>
      </c>
      <c r="Q72" s="9">
        <v>-0.15352531086396401</v>
      </c>
      <c r="R72" s="9">
        <v>-0.122323452954005</v>
      </c>
      <c r="S72" s="9">
        <v>0.35161312345678802</v>
      </c>
      <c r="T72" s="9">
        <v>-0.191993208323018</v>
      </c>
      <c r="U72" s="9">
        <v>-0.3967445280379554</v>
      </c>
      <c r="V72" s="9">
        <v>1.0710126339084716</v>
      </c>
      <c r="W72" s="9">
        <v>-4.2430795049503298E-2</v>
      </c>
      <c r="X72" s="9">
        <v>-2.4383379470984328</v>
      </c>
      <c r="Y72" s="9">
        <f t="shared" si="138"/>
        <v>0.2346212364852569</v>
      </c>
      <c r="Z72" s="9">
        <f t="shared" si="139"/>
        <v>-0.82292463934562587</v>
      </c>
      <c r="AA72" s="9">
        <f t="shared" si="206"/>
        <v>164.08679994126067</v>
      </c>
      <c r="AB72" s="9" t="str">
        <f t="shared" si="207"/>
        <v>Upset</v>
      </c>
      <c r="AC72" s="2">
        <v>0.29997039323385699</v>
      </c>
      <c r="AD72" s="2">
        <v>-2.06971361755233E-3</v>
      </c>
      <c r="AE72" s="2">
        <v>-1.52344836692903E-2</v>
      </c>
      <c r="AF72" s="2">
        <v>0.142619552178607</v>
      </c>
      <c r="AG72" s="2">
        <v>0.69871191377210196</v>
      </c>
      <c r="AH72" s="2">
        <v>0.19036404507916799</v>
      </c>
      <c r="AI72" s="2">
        <v>-1.5254584528450446E-2</v>
      </c>
      <c r="AJ72" s="2">
        <v>0.75742881408875773</v>
      </c>
      <c r="AK72" s="2">
        <v>0.30204010685140931</v>
      </c>
      <c r="AL72" s="2">
        <v>0.4276091906651181</v>
      </c>
      <c r="AM72" s="2">
        <f t="shared" si="140"/>
        <v>0.53852569048193732</v>
      </c>
      <c r="AN72" s="2">
        <f t="shared" si="141"/>
        <v>7.6935496065897446E-2</v>
      </c>
      <c r="AO72" s="2">
        <f t="shared" si="208"/>
        <v>81.869558305630974</v>
      </c>
      <c r="AP72" s="2" t="str">
        <f t="shared" si="209"/>
        <v>alert</v>
      </c>
      <c r="AQ72" s="9">
        <v>-6.8048557602377505E-2</v>
      </c>
      <c r="AR72" s="9">
        <v>0.77130762340242898</v>
      </c>
      <c r="AS72" s="9">
        <v>-7.2665513457158895E-2</v>
      </c>
      <c r="AT72" s="9">
        <v>0.118143416505378</v>
      </c>
      <c r="AU72" s="9">
        <v>-0.285300713513087</v>
      </c>
      <c r="AV72" s="9">
        <v>0.76906131572955705</v>
      </c>
      <c r="AW72" s="9">
        <v>0.20564783741527479</v>
      </c>
      <c r="AX72" s="9">
        <v>7.6698129587028069E-2</v>
      </c>
      <c r="AY72" s="9">
        <v>-0.83935618100480647</v>
      </c>
      <c r="AZ72" s="9">
        <v>6.4667354122882006E-2</v>
      </c>
      <c r="BA72" s="9">
        <f t="shared" si="142"/>
        <v>-0.6221574103212808</v>
      </c>
      <c r="BB72" s="9">
        <f t="shared" si="143"/>
        <v>7.2936673624435899E-2</v>
      </c>
      <c r="BC72" s="9">
        <f t="shared" si="210"/>
        <v>-83.313628404656711</v>
      </c>
      <c r="BD72" s="9" t="str">
        <f t="shared" si="211"/>
        <v>Calm</v>
      </c>
      <c r="BE72" s="4">
        <v>0.331860194045277</v>
      </c>
      <c r="BF72" s="4">
        <v>0.35085344866728901</v>
      </c>
      <c r="BG72" s="4">
        <v>8.1291629044672395E-3</v>
      </c>
      <c r="BH72" s="4">
        <v>-6.19315421845157E-2</v>
      </c>
      <c r="BI72" s="4">
        <v>-0.12441015885933999</v>
      </c>
      <c r="BJ72" s="4">
        <v>0.10527703633803701</v>
      </c>
      <c r="BK72" s="4">
        <v>3.9186124491042328E-2</v>
      </c>
      <c r="BL72" s="4">
        <v>-0.13577593302888438</v>
      </c>
      <c r="BM72" s="4">
        <v>-1.8993254622012012E-2</v>
      </c>
      <c r="BN72" s="4">
        <v>-7.8806656135184602E-2</v>
      </c>
      <c r="BO72" s="4">
        <f t="shared" si="144"/>
        <v>8.5744452200369192E-3</v>
      </c>
      <c r="BP72" s="4">
        <f t="shared" si="145"/>
        <v>-2.3071258751093837E-2</v>
      </c>
      <c r="BQ72" s="4">
        <f t="shared" si="212"/>
        <v>159.6123907764501</v>
      </c>
      <c r="BR72" s="4" t="str">
        <f t="shared" si="213"/>
        <v>Upset</v>
      </c>
      <c r="BS72" s="5">
        <v>0.53126252355693404</v>
      </c>
      <c r="BT72" s="5">
        <v>-0.21032038516405299</v>
      </c>
      <c r="BU72" s="5">
        <v>0.84412692366131103</v>
      </c>
      <c r="BV72" s="5">
        <v>0.278152659726776</v>
      </c>
      <c r="BW72" s="5">
        <v>0.321813125302714</v>
      </c>
      <c r="BX72" s="5">
        <v>-5.0895429543398603E-2</v>
      </c>
      <c r="BY72" s="5">
        <v>0.9895100449645946</v>
      </c>
      <c r="BZ72" s="5">
        <v>-1.0648385130827274</v>
      </c>
      <c r="CA72" s="5">
        <v>-4.2694747513390974E-2</v>
      </c>
      <c r="CB72" s="5">
        <v>0.96664115585928401</v>
      </c>
      <c r="CC72" s="5">
        <f t="shared" si="146"/>
        <v>9.1193053267429658E-2</v>
      </c>
      <c r="CD72" s="5">
        <f t="shared" si="147"/>
        <v>0.34019830083585201</v>
      </c>
      <c r="CE72" s="5">
        <f t="shared" si="214"/>
        <v>15.005844277067716</v>
      </c>
      <c r="CF72" s="5" t="str">
        <f t="shared" si="215"/>
        <v>happy</v>
      </c>
      <c r="CG72" s="4">
        <v>0.59369020736468803</v>
      </c>
      <c r="CH72" s="4">
        <v>0.47380446271223697</v>
      </c>
      <c r="CI72" s="4">
        <v>0.17112447766648001</v>
      </c>
      <c r="CJ72" s="4">
        <v>0.48569438282154997</v>
      </c>
      <c r="CK72" s="4">
        <v>0.62432859741906299</v>
      </c>
      <c r="CL72" s="4">
        <v>0.56216543958739595</v>
      </c>
      <c r="CM72" s="4">
        <v>0.1404941179843785</v>
      </c>
      <c r="CN72" s="4">
        <v>0.46883059222416762</v>
      </c>
      <c r="CO72" s="4">
        <v>0.11988574465245105</v>
      </c>
      <c r="CP72" s="4">
        <v>0.61529006083065385</v>
      </c>
      <c r="CQ72" s="4">
        <f t="shared" si="148"/>
        <v>0.44210323875381063</v>
      </c>
      <c r="CR72" s="4">
        <f t="shared" si="149"/>
        <v>-0.67159874508942274</v>
      </c>
      <c r="CS72" s="4">
        <f t="shared" si="216"/>
        <v>146.64369802092943</v>
      </c>
      <c r="CT72" s="4" t="str">
        <f t="shared" si="217"/>
        <v>stressed</v>
      </c>
      <c r="CU72" s="2">
        <v>0.247708119727402</v>
      </c>
      <c r="CV72" s="2">
        <v>0.80539270052580902</v>
      </c>
      <c r="CW72" s="2">
        <v>-0.22835507164763699</v>
      </c>
      <c r="CX72" s="2">
        <v>0.27882025505842101</v>
      </c>
      <c r="CY72" s="2">
        <v>-7.7982716656662204E-2</v>
      </c>
      <c r="CZ72" s="2">
        <v>0.33108568974220998</v>
      </c>
      <c r="DA72" s="2">
        <v>-1.3454383817398328</v>
      </c>
      <c r="DB72" s="2">
        <v>0.24533704947321169</v>
      </c>
      <c r="DC72" s="2">
        <v>-0.55768458079840699</v>
      </c>
      <c r="DD72" s="2">
        <v>4.7920562248398968E-2</v>
      </c>
      <c r="DE72" s="2">
        <f t="shared" si="150"/>
        <v>-0.65993274761251908</v>
      </c>
      <c r="DF72" s="2">
        <f t="shared" si="151"/>
        <v>0.15514215325664349</v>
      </c>
      <c r="DG72" s="2">
        <f t="shared" si="218"/>
        <v>-76.7706803324904</v>
      </c>
      <c r="DH72" s="2" t="str">
        <f t="shared" si="219"/>
        <v>Calm</v>
      </c>
      <c r="DI72" s="7">
        <v>0.22191463526858601</v>
      </c>
      <c r="DJ72" s="7">
        <v>-0.27449204546866202</v>
      </c>
      <c r="DK72" s="7">
        <v>0.31589732185597702</v>
      </c>
      <c r="DL72" s="7">
        <v>-2.8897732325232701E-2</v>
      </c>
      <c r="DM72" s="7">
        <v>0.14613248201037399</v>
      </c>
      <c r="DN72" s="7">
        <v>-0.17852343367854401</v>
      </c>
      <c r="DO72" s="7">
        <v>0.85830674124406681</v>
      </c>
      <c r="DP72" s="7">
        <v>6.3789723873524565E-2</v>
      </c>
      <c r="DQ72" s="7">
        <v>0.52275667569423501</v>
      </c>
      <c r="DR72" s="7">
        <v>0.24658910320438807</v>
      </c>
      <c r="DS72" s="7">
        <f t="shared" si="152"/>
        <v>0.18005914258188116</v>
      </c>
      <c r="DT72" s="7">
        <f t="shared" si="153"/>
        <v>6.8524238267553939E-2</v>
      </c>
      <c r="DU72" s="7">
        <f t="shared" si="220"/>
        <v>69.164918357612436</v>
      </c>
      <c r="DV72" s="7" t="str">
        <f t="shared" si="221"/>
        <v>alert</v>
      </c>
      <c r="DW72" s="9">
        <v>0.70679731807122204</v>
      </c>
      <c r="DX72" s="9">
        <v>1.1115426809892499</v>
      </c>
      <c r="DY72" s="9">
        <v>-1.2094518851121601E-2</v>
      </c>
      <c r="DZ72" s="9">
        <v>-2.5694556922260602E-2</v>
      </c>
      <c r="EA72" s="9">
        <v>0.85834938492946</v>
      </c>
      <c r="EB72" s="9">
        <v>0.90674997453137396</v>
      </c>
      <c r="EC72" s="9">
        <v>-7.7274026951813027E-3</v>
      </c>
      <c r="ED72" s="9">
        <v>-1.2730838043718998E-2</v>
      </c>
      <c r="EE72" s="9">
        <v>-0.40474536291802787</v>
      </c>
      <c r="EF72" s="9">
        <v>-2.0782183636122862E-2</v>
      </c>
      <c r="EG72" s="9">
        <f t="shared" si="154"/>
        <v>-0.24979601127441087</v>
      </c>
      <c r="EH72" s="9">
        <f t="shared" si="155"/>
        <v>-4.437454995643586E-2</v>
      </c>
      <c r="EI72" s="9">
        <f t="shared" si="222"/>
        <v>-100.07312045330023</v>
      </c>
      <c r="EJ72" s="9" t="str">
        <f t="shared" si="223"/>
        <v>Bored</v>
      </c>
      <c r="EK72" s="1">
        <v>0.371149905817867</v>
      </c>
      <c r="EL72" s="1">
        <v>0.10756202802418301</v>
      </c>
      <c r="EM72" s="1">
        <v>0.19087507277245999</v>
      </c>
      <c r="EN72" s="1">
        <v>5.1170675855030601E-2</v>
      </c>
      <c r="EO72" s="1">
        <v>0.14459032626485499</v>
      </c>
      <c r="EP72" s="1">
        <v>-0.35173044888852301</v>
      </c>
      <c r="EQ72" s="1">
        <v>0.37009924938693678</v>
      </c>
      <c r="ER72" s="1">
        <v>-0.20957122822799856</v>
      </c>
      <c r="ES72" s="1">
        <v>0.26358787779368398</v>
      </c>
      <c r="ET72" s="1">
        <v>0.5056187897487282</v>
      </c>
      <c r="EU72" s="1">
        <f t="shared" si="156"/>
        <v>0.10363253867306099</v>
      </c>
      <c r="EV72" s="1">
        <f t="shared" si="157"/>
        <v>8.4922515356729456E-2</v>
      </c>
      <c r="EW72" s="1">
        <f t="shared" si="224"/>
        <v>50.666820199608651</v>
      </c>
      <c r="EX72" s="1" t="str">
        <f t="shared" si="225"/>
        <v>excited</v>
      </c>
      <c r="EY72" s="2">
        <v>0.31069728752148401</v>
      </c>
      <c r="EZ72" s="2">
        <v>0.100501019907626</v>
      </c>
      <c r="FA72" s="2">
        <v>7.9162226500697902E-2</v>
      </c>
      <c r="FB72" s="2">
        <v>0.17171862447881001</v>
      </c>
      <c r="FC72" s="2">
        <v>0.34521729081327901</v>
      </c>
      <c r="FD72" s="2">
        <v>0.11246033280371</v>
      </c>
      <c r="FE72" s="2">
        <v>0.1206898415060008</v>
      </c>
      <c r="FF72" s="2">
        <v>0.80633702919595229</v>
      </c>
      <c r="FG72" s="2">
        <v>0.21019626761385801</v>
      </c>
      <c r="FH72" s="2">
        <v>0.6101213123858964</v>
      </c>
      <c r="FI72" s="2">
        <f t="shared" si="158"/>
        <v>0.10690320000582054</v>
      </c>
      <c r="FJ72" s="2">
        <f t="shared" si="159"/>
        <v>-0.14842423823185147</v>
      </c>
      <c r="FK72" s="2">
        <f t="shared" si="226"/>
        <v>144.23651700077895</v>
      </c>
      <c r="FL72" s="2" t="str">
        <f t="shared" si="227"/>
        <v>stressed</v>
      </c>
      <c r="FM72" s="7">
        <v>0.79618104996836003</v>
      </c>
      <c r="FN72" s="7">
        <v>0.52121429087694404</v>
      </c>
      <c r="FO72" s="7">
        <v>-4.7653010428109897E-2</v>
      </c>
      <c r="FP72" s="7">
        <v>-1.9334049216153299E-2</v>
      </c>
      <c r="FQ72" s="7">
        <v>0.60446091807096503</v>
      </c>
      <c r="FR72" s="7">
        <v>0.48304111111443299</v>
      </c>
      <c r="FS72" s="7">
        <v>-3.4022263730121197E-2</v>
      </c>
      <c r="FT72" s="7">
        <v>-1.9252123690661822E-2</v>
      </c>
      <c r="FU72" s="7">
        <v>0.27496675909141599</v>
      </c>
      <c r="FV72" s="7">
        <v>-5.0848107297298537E-2</v>
      </c>
      <c r="FW72" s="7">
        <f t="shared" si="160"/>
        <v>0.27204383143975708</v>
      </c>
      <c r="FX72" s="7">
        <f t="shared" si="161"/>
        <v>0.14932799619128434</v>
      </c>
      <c r="FY72" s="7">
        <f t="shared" si="228"/>
        <v>61.237108986733347</v>
      </c>
      <c r="FZ72" s="7" t="str">
        <f t="shared" si="229"/>
        <v>alert</v>
      </c>
      <c r="GA72" s="4">
        <v>0.94834740258819605</v>
      </c>
      <c r="GB72" s="4">
        <v>0.98690222595606603</v>
      </c>
      <c r="GC72" s="4">
        <v>0.29427757637933899</v>
      </c>
      <c r="GD72" s="4">
        <v>0.50086455368266702</v>
      </c>
      <c r="GE72" s="4">
        <v>0.52653972945174998</v>
      </c>
      <c r="GF72" s="4">
        <v>0.86313870270509396</v>
      </c>
      <c r="GG72" s="4">
        <v>0.19952548909442161</v>
      </c>
      <c r="GH72" s="4">
        <v>0.27073160702727445</v>
      </c>
      <c r="GI72" s="4">
        <v>-3.8554823367869973E-2</v>
      </c>
      <c r="GJ72" s="4">
        <v>0.41087315989313983</v>
      </c>
      <c r="GK72" s="4">
        <f t="shared" si="162"/>
        <v>0.16937806630036056</v>
      </c>
      <c r="GL72" s="4">
        <f t="shared" si="163"/>
        <v>-0.80755840190792494</v>
      </c>
      <c r="GM72" s="4">
        <f t="shared" si="230"/>
        <v>168.15443719126807</v>
      </c>
      <c r="GN72" s="4" t="str">
        <f t="shared" si="231"/>
        <v>Upset</v>
      </c>
      <c r="GO72" s="5">
        <v>-5.97773872058898E-2</v>
      </c>
      <c r="GP72" s="5">
        <v>0.50377404003766801</v>
      </c>
      <c r="GQ72" s="5">
        <v>0.39620127314401798</v>
      </c>
      <c r="GR72" s="5">
        <v>0.58567197809676197</v>
      </c>
      <c r="GS72" s="5">
        <v>0.13654283068626699</v>
      </c>
      <c r="GT72" s="5">
        <v>0.35735438930212299</v>
      </c>
      <c r="GU72" s="5">
        <v>5.1611930470419942</v>
      </c>
      <c r="GV72" s="5">
        <v>0.68012152211231069</v>
      </c>
      <c r="GW72" s="5">
        <v>-0.56355142724355778</v>
      </c>
      <c r="GX72" s="5">
        <v>2.2114429128653654</v>
      </c>
      <c r="GY72" s="5">
        <f t="shared" si="164"/>
        <v>-9.9776705614584293E-2</v>
      </c>
      <c r="GZ72" s="5">
        <f t="shared" si="165"/>
        <v>0.74371891864270023</v>
      </c>
      <c r="HA72" s="5">
        <f t="shared" si="232"/>
        <v>-7.6411282410628916</v>
      </c>
      <c r="HB72" s="5" t="str">
        <f t="shared" si="233"/>
        <v>Contented</v>
      </c>
      <c r="HC72" s="2">
        <v>0.239397691284609</v>
      </c>
      <c r="HD72" s="2">
        <v>0.110258971556804</v>
      </c>
      <c r="HE72" s="2">
        <v>8.7622929058721405E-2</v>
      </c>
      <c r="HF72" s="2">
        <v>0.34206499416722103</v>
      </c>
      <c r="HG72" s="2">
        <v>0.15745805476775401</v>
      </c>
      <c r="HH72" s="2">
        <v>2.62722868620172E-2</v>
      </c>
      <c r="HI72" s="2">
        <v>0.22079289497589893</v>
      </c>
      <c r="HJ72" s="2">
        <v>2.5053969188353022</v>
      </c>
      <c r="HK72" s="2">
        <v>0.129138719727805</v>
      </c>
      <c r="HL72" s="2">
        <v>1.2288852720098962</v>
      </c>
      <c r="HM72" s="2">
        <f t="shared" si="166"/>
        <v>0.107211656050203</v>
      </c>
      <c r="HN72" s="2">
        <f t="shared" si="167"/>
        <v>0.40998746556293697</v>
      </c>
      <c r="HO72" s="2">
        <f t="shared" si="234"/>
        <v>14.654679840457234</v>
      </c>
      <c r="HP72" s="2" t="str">
        <f t="shared" si="235"/>
        <v>happy</v>
      </c>
      <c r="HQ72" s="4">
        <v>0.51255863600106299</v>
      </c>
      <c r="HR72" s="4">
        <v>0.41271157400339398</v>
      </c>
      <c r="HS72" s="4">
        <v>-5.3086834111498803E-2</v>
      </c>
      <c r="HT72" s="4">
        <v>0.27807933376600202</v>
      </c>
      <c r="HU72" s="4">
        <v>0.44137234247976997</v>
      </c>
      <c r="HV72" s="4">
        <v>0.48425656025860597</v>
      </c>
      <c r="HW72" s="4">
        <v>-5.5650602935698096E-2</v>
      </c>
      <c r="HX72" s="4">
        <v>0.31002141898251251</v>
      </c>
      <c r="HY72" s="4">
        <v>9.9847061997669018E-2</v>
      </c>
      <c r="HZ72" s="4">
        <v>0.24316410192587898</v>
      </c>
      <c r="IA72" s="4">
        <f t="shared" si="168"/>
        <v>0.33282758842362359</v>
      </c>
      <c r="IB72" s="4">
        <f t="shared" si="169"/>
        <v>-0.5096564400847805</v>
      </c>
      <c r="IC72" s="4">
        <f t="shared" si="236"/>
        <v>146.8537347668393</v>
      </c>
      <c r="ID72" s="4" t="str">
        <f t="shared" si="237"/>
        <v>stressed</v>
      </c>
      <c r="IE72" s="5">
        <v>0.28894060241221797</v>
      </c>
      <c r="IF72" s="5">
        <v>0.73344750418640503</v>
      </c>
      <c r="IG72" s="5">
        <v>0.12547869729380601</v>
      </c>
      <c r="IH72" s="5">
        <v>0.402411508452239</v>
      </c>
      <c r="II72" s="5">
        <v>0.15279654712823401</v>
      </c>
      <c r="IJ72" s="5">
        <v>0.80383621113223902</v>
      </c>
      <c r="IK72" s="5">
        <v>0.28405737987928797</v>
      </c>
      <c r="IL72" s="5">
        <v>0.26176788607223894</v>
      </c>
      <c r="IM72" s="5">
        <v>-0.44450690177418706</v>
      </c>
      <c r="IN72" s="5">
        <v>0.51633054251998278</v>
      </c>
      <c r="IO72" s="5">
        <f t="shared" si="170"/>
        <v>-0.59068683552899182</v>
      </c>
      <c r="IP72" s="5">
        <f t="shared" si="171"/>
        <v>-0.25105707013749123</v>
      </c>
      <c r="IQ72" s="5">
        <f t="shared" si="238"/>
        <v>-113.02673793623799</v>
      </c>
      <c r="IR72" s="5" t="str">
        <f t="shared" si="239"/>
        <v>Bored</v>
      </c>
      <c r="IS72" s="4">
        <v>0.38650119642907199</v>
      </c>
      <c r="IT72" s="4">
        <v>0.453818465563398</v>
      </c>
      <c r="IU72" s="4">
        <v>0.49790183626537299</v>
      </c>
      <c r="IV72" s="4">
        <v>0.61601890988266095</v>
      </c>
      <c r="IW72" s="4">
        <v>0.23393988046293601</v>
      </c>
      <c r="IX72" s="4">
        <v>0.19402968064082701</v>
      </c>
      <c r="IY72" s="4">
        <v>0.80249657027791566</v>
      </c>
      <c r="IZ72" s="4">
        <v>0.95086929474437309</v>
      </c>
      <c r="JA72" s="4">
        <v>-6.7317269134326008E-2</v>
      </c>
      <c r="JB72" s="4">
        <v>1.3255916724676324</v>
      </c>
      <c r="JC72" s="4">
        <f t="shared" si="172"/>
        <v>-4.7656947088545953E-2</v>
      </c>
      <c r="JD72" s="4">
        <f t="shared" si="173"/>
        <v>-0.26902384553971148</v>
      </c>
      <c r="JE72" s="4">
        <f t="shared" si="240"/>
        <v>-169.95440233092654</v>
      </c>
      <c r="JF72" s="4" t="str">
        <f t="shared" si="241"/>
        <v>Sad</v>
      </c>
      <c r="JG72" s="5">
        <v>0.14915609540491401</v>
      </c>
      <c r="JH72" s="5">
        <v>0.47994989323556903</v>
      </c>
      <c r="JI72" s="5">
        <v>-0.13220190624764799</v>
      </c>
      <c r="JJ72" s="5">
        <v>6.03778761239721E-2</v>
      </c>
      <c r="JK72" s="5">
        <v>4.3668001232797897E-2</v>
      </c>
      <c r="JL72" s="5">
        <v>0.139571169837198</v>
      </c>
      <c r="JM72" s="5">
        <v>-0.68560884533034228</v>
      </c>
      <c r="JN72" s="5">
        <v>9.7458956156395132E-2</v>
      </c>
      <c r="JO72" s="5">
        <v>-0.33079379783065499</v>
      </c>
      <c r="JP72" s="5">
        <v>-0.11416840948993312</v>
      </c>
      <c r="JQ72" s="5">
        <f t="shared" si="174"/>
        <v>-0.25669127285777016</v>
      </c>
      <c r="JR72" s="5">
        <f t="shared" si="175"/>
        <v>4.4611949654859817E-2</v>
      </c>
      <c r="JS72" s="5">
        <f t="shared" si="242"/>
        <v>-80.140695213898709</v>
      </c>
      <c r="JT72" s="5" t="str">
        <f t="shared" si="243"/>
        <v>Calm</v>
      </c>
      <c r="JU72" s="2">
        <v>0.944090413861847</v>
      </c>
      <c r="JV72" s="2">
        <v>1.0265892000319301</v>
      </c>
      <c r="JW72" s="2">
        <v>3.6440067925398702E-2</v>
      </c>
      <c r="JX72" s="2">
        <v>0.25083266373813701</v>
      </c>
      <c r="JY72" s="2">
        <v>0.96829571778497203</v>
      </c>
      <c r="JZ72" s="2">
        <v>0.81270093370638696</v>
      </c>
      <c r="KA72" s="2">
        <v>1.9054764789587213E-2</v>
      </c>
      <c r="KB72" s="2">
        <v>0.13637471279657501</v>
      </c>
      <c r="KC72" s="2">
        <v>-8.2498786170083105E-2</v>
      </c>
      <c r="KD72" s="2">
        <v>0.14577343249414676</v>
      </c>
      <c r="KE72" s="2">
        <f t="shared" si="176"/>
        <v>0.14902400066358545</v>
      </c>
      <c r="KF72" s="2">
        <f t="shared" si="177"/>
        <v>0.26049909950434968</v>
      </c>
      <c r="KG72" s="2">
        <f t="shared" si="244"/>
        <v>29.772624889086352</v>
      </c>
      <c r="KH72" s="2" t="str">
        <f t="shared" si="245"/>
        <v>happy</v>
      </c>
      <c r="KI72" s="7">
        <v>4.2069712771263403E-2</v>
      </c>
      <c r="KJ72" s="7">
        <v>2.93236194642859E-2</v>
      </c>
      <c r="KK72" s="7">
        <v>-0.328888071818423</v>
      </c>
      <c r="KL72" s="7">
        <v>-8.0110212329769599E-4</v>
      </c>
      <c r="KM72" s="7">
        <v>-0.123273643294256</v>
      </c>
      <c r="KN72" s="7">
        <v>-0.12235997869481099</v>
      </c>
      <c r="KO72" s="7">
        <v>4.0501496627099787</v>
      </c>
      <c r="KP72" s="7">
        <v>8.6106349165354645E-3</v>
      </c>
      <c r="KQ72" s="7">
        <v>3.7933792224732199E-2</v>
      </c>
      <c r="KR72" s="7">
        <v>-1.6936862325926039</v>
      </c>
      <c r="KS72" s="7">
        <f t="shared" si="178"/>
        <v>3.3705342058143684E-2</v>
      </c>
      <c r="KT72" s="7">
        <f t="shared" si="179"/>
        <v>-0.5717293372095702</v>
      </c>
      <c r="KU72" s="7">
        <f t="shared" si="246"/>
        <v>176.62612863411866</v>
      </c>
      <c r="KV72" s="7" t="str">
        <f t="shared" si="247"/>
        <v>Upset</v>
      </c>
      <c r="KW72" s="2">
        <v>-1.6621163167652699E-2</v>
      </c>
      <c r="KX72" s="2">
        <v>2.2541713892403999E-2</v>
      </c>
      <c r="KY72" s="2">
        <v>-7.05084965335189E-2</v>
      </c>
      <c r="KZ72" s="2">
        <v>-5.1649293175397001E-2</v>
      </c>
      <c r="LA72" s="2">
        <v>-9.2341996950052102E-2</v>
      </c>
      <c r="LB72" s="2">
        <v>-4.0812798363292102E-2</v>
      </c>
      <c r="LC72" s="2">
        <v>0.64708564304994287</v>
      </c>
      <c r="LD72" s="2">
        <v>2.8268323786522611</v>
      </c>
      <c r="LE72" s="2">
        <v>-0.18286806105367276</v>
      </c>
      <c r="LF72" s="2">
        <v>-0.94164268634029813</v>
      </c>
      <c r="LG72" s="2">
        <f t="shared" si="180"/>
        <v>-0.10907870578745704</v>
      </c>
      <c r="LH72" s="2">
        <f t="shared" si="181"/>
        <v>-0.32393408555017389</v>
      </c>
      <c r="LI72" s="2">
        <f t="shared" si="248"/>
        <v>-161.39001627066679</v>
      </c>
      <c r="LJ72" s="2" t="str">
        <f t="shared" si="249"/>
        <v>Sad</v>
      </c>
      <c r="LK72" s="4">
        <v>0.48734323265303697</v>
      </c>
      <c r="LL72" s="4">
        <v>0.87628362450281305</v>
      </c>
      <c r="LM72" s="4">
        <v>-0.159491620904881</v>
      </c>
      <c r="LN72" s="4">
        <v>3.5810499114416597E-2</v>
      </c>
      <c r="LO72" s="4">
        <v>0.24256752448020999</v>
      </c>
      <c r="LP72" s="4">
        <v>0.69428906590023198</v>
      </c>
      <c r="LQ72" s="4">
        <v>-0.21850838523231331</v>
      </c>
      <c r="LR72" s="4">
        <v>2.2800917992039451E-2</v>
      </c>
      <c r="LS72" s="4">
        <v>-0.38894039184977608</v>
      </c>
      <c r="LT72" s="4">
        <v>-9.0700121621562338E-2</v>
      </c>
      <c r="LU72" s="4">
        <f t="shared" si="182"/>
        <v>-0.26219405870440049</v>
      </c>
      <c r="LV72" s="4">
        <f t="shared" si="183"/>
        <v>0.24095117608368288</v>
      </c>
      <c r="LW72" s="4">
        <f t="shared" si="250"/>
        <v>-47.417602340121896</v>
      </c>
      <c r="LX72" s="4" t="str">
        <f t="shared" si="251"/>
        <v>Relased</v>
      </c>
      <c r="LY72" s="5">
        <v>0.237859715799945</v>
      </c>
      <c r="LZ72" s="5">
        <v>0.63627066914532204</v>
      </c>
      <c r="MA72" s="5">
        <v>0.109794774712488</v>
      </c>
      <c r="MB72" s="5">
        <v>0.28950253819296401</v>
      </c>
      <c r="MC72" s="5">
        <v>5.8033753290865998E-2</v>
      </c>
      <c r="MD72" s="5">
        <v>0.47978213898783001</v>
      </c>
      <c r="ME72" s="5">
        <v>0.37106183874167059</v>
      </c>
      <c r="MF72" s="5">
        <v>0.25939860200452503</v>
      </c>
      <c r="MG72" s="5">
        <v>-0.39841095334537702</v>
      </c>
      <c r="MH72" s="5">
        <v>0.45679376873560307</v>
      </c>
      <c r="MI72" s="5">
        <f t="shared" si="184"/>
        <v>-0.65085082292443919</v>
      </c>
      <c r="MJ72" s="5">
        <f t="shared" si="185"/>
        <v>0.11656218198786927</v>
      </c>
      <c r="MK72" s="5">
        <f t="shared" si="252"/>
        <v>-79.846425568640683</v>
      </c>
      <c r="ML72" s="5" t="str">
        <f t="shared" si="253"/>
        <v>Calm</v>
      </c>
      <c r="MM72" s="2">
        <v>0.146322737271882</v>
      </c>
      <c r="MN72" s="2">
        <v>0.119975179273084</v>
      </c>
      <c r="MO72" s="2">
        <v>4.8997876073415499E-2</v>
      </c>
      <c r="MP72" s="2">
        <v>0.220550631427535</v>
      </c>
      <c r="MQ72" s="2">
        <v>-4.5352027380628997E-2</v>
      </c>
      <c r="MR72" s="2">
        <v>0.23197775610426999</v>
      </c>
      <c r="MS72" s="2">
        <v>0.48526821418000288</v>
      </c>
      <c r="MT72" s="2">
        <v>0.62664808063347122</v>
      </c>
      <c r="MU72" s="2">
        <v>2.6347557998797996E-2</v>
      </c>
      <c r="MV72" s="2">
        <v>1.012206595523385</v>
      </c>
      <c r="MW72" s="2">
        <f t="shared" si="186"/>
        <v>0.32534406083710588</v>
      </c>
      <c r="MX72" s="2">
        <f t="shared" si="187"/>
        <v>0.3593495343524935</v>
      </c>
      <c r="MY72" s="2">
        <f t="shared" si="254"/>
        <v>42.156727447608255</v>
      </c>
      <c r="MZ72" s="2" t="str">
        <f t="shared" si="255"/>
        <v>excited</v>
      </c>
      <c r="NA72" s="7">
        <v>0.50518047326089299</v>
      </c>
      <c r="NB72" s="7">
        <v>0.28347101646627998</v>
      </c>
      <c r="NC72" s="7">
        <v>0.11968617467477501</v>
      </c>
      <c r="ND72" s="7">
        <v>0.104028777775881</v>
      </c>
      <c r="NE72" s="7">
        <v>0.957736090761799</v>
      </c>
      <c r="NF72" s="7">
        <v>0.57108765775074599</v>
      </c>
      <c r="NG72" s="7">
        <v>8.1813397713991903E-2</v>
      </c>
      <c r="NH72" s="7">
        <v>0.12173392057742027</v>
      </c>
      <c r="NI72" s="7">
        <v>0.22170945679461301</v>
      </c>
      <c r="NJ72" s="7">
        <v>0.28366769779138845</v>
      </c>
      <c r="NK72" s="7">
        <f t="shared" si="188"/>
        <v>0.43052545914362406</v>
      </c>
      <c r="NL72" s="7">
        <f t="shared" si="189"/>
        <v>7.1713954020832027E-2</v>
      </c>
      <c r="NM72" s="7">
        <f t="shared" si="256"/>
        <v>80.542894775653266</v>
      </c>
      <c r="NN72" s="7" t="str">
        <f t="shared" si="257"/>
        <v>alert</v>
      </c>
      <c r="NO72" s="4">
        <v>0.79280591032933301</v>
      </c>
      <c r="NP72" s="4">
        <v>0.27087797839863897</v>
      </c>
      <c r="NQ72" s="4">
        <v>0.48070740268659401</v>
      </c>
      <c r="NR72" s="4">
        <v>0.243907754726227</v>
      </c>
      <c r="NS72" s="4">
        <v>0.43479155302848399</v>
      </c>
      <c r="NT72" s="4">
        <v>0.18271901473632901</v>
      </c>
      <c r="NU72" s="4">
        <v>0.3915839002890466</v>
      </c>
      <c r="NV72" s="4">
        <v>0.53771907313691591</v>
      </c>
      <c r="NW72" s="4">
        <v>0.52192793193069398</v>
      </c>
      <c r="NX72" s="4">
        <v>0.6812316752107308</v>
      </c>
      <c r="NY72" s="4">
        <f t="shared" si="190"/>
        <v>0.3616635200058691</v>
      </c>
      <c r="NZ72" s="4">
        <f t="shared" si="191"/>
        <v>-0.13925265760388517</v>
      </c>
      <c r="OA72" s="4">
        <f t="shared" si="258"/>
        <v>111.05838916129652</v>
      </c>
      <c r="OB72" s="4" t="str">
        <f t="shared" si="259"/>
        <v>nervous</v>
      </c>
      <c r="OC72" s="1">
        <v>0.57072546397735702</v>
      </c>
      <c r="OD72" s="1">
        <v>0.90671077361999697</v>
      </c>
      <c r="OE72" s="1">
        <v>0.87260986655758699</v>
      </c>
      <c r="OF72" s="1">
        <v>0.65711979774315599</v>
      </c>
      <c r="OG72" s="1">
        <v>0.28292082336691798</v>
      </c>
      <c r="OH72" s="1">
        <v>0.72988883286655504</v>
      </c>
      <c r="OI72" s="1">
        <v>1.0222147972696143</v>
      </c>
      <c r="OJ72" s="1">
        <v>0.40151530963267135</v>
      </c>
      <c r="OK72" s="1">
        <v>-0.33598530964263995</v>
      </c>
      <c r="OL72" s="1">
        <v>1.0353947096819758</v>
      </c>
      <c r="OM72" s="1">
        <f t="shared" si="192"/>
        <v>-0.49739446446793156</v>
      </c>
      <c r="ON72" s="1">
        <f t="shared" si="193"/>
        <v>-0.83971720810475015</v>
      </c>
      <c r="OO72" s="1">
        <f t="shared" si="260"/>
        <v>-149.36022751988929</v>
      </c>
      <c r="OP72" s="1" t="str">
        <f t="shared" si="261"/>
        <v>Depressed</v>
      </c>
      <c r="OQ72" s="2">
        <v>0.31998108534409497</v>
      </c>
      <c r="OR72" s="2">
        <v>0.199726131130576</v>
      </c>
      <c r="OS72" s="2">
        <v>4.35468259627491E-2</v>
      </c>
      <c r="OT72" s="2">
        <v>-1.9391950004285601E-2</v>
      </c>
      <c r="OU72" s="2">
        <v>-0.18468036904412499</v>
      </c>
      <c r="OV72" s="2">
        <v>8.5763410171399004E-2</v>
      </c>
      <c r="OW72" s="2">
        <v>0.32185214648977256</v>
      </c>
      <c r="OX72" s="2">
        <v>-6.7925255390612962E-2</v>
      </c>
      <c r="OY72" s="2">
        <v>0.12025495421351898</v>
      </c>
      <c r="OZ72" s="2">
        <v>4.6477853669828227E-2</v>
      </c>
      <c r="PA72" s="2">
        <f t="shared" si="194"/>
        <v>2.6498214300769041E-2</v>
      </c>
      <c r="PB72" s="2">
        <f t="shared" si="195"/>
        <v>-0.2116898823103458</v>
      </c>
      <c r="PC72" s="2">
        <f t="shared" si="262"/>
        <v>172.86512913938179</v>
      </c>
      <c r="PD72" s="2" t="str">
        <f t="shared" si="263"/>
        <v>Upset</v>
      </c>
      <c r="PE72" s="1">
        <v>0.36762688748600197</v>
      </c>
      <c r="PF72" s="1">
        <v>0.81702570057221502</v>
      </c>
      <c r="PG72" s="1">
        <v>0.78261595618598501</v>
      </c>
      <c r="PH72" s="1">
        <v>1.06104268634782</v>
      </c>
      <c r="PI72" s="1">
        <v>0.18100120683229201</v>
      </c>
      <c r="PJ72" s="1">
        <v>1.5445638996058201E-2</v>
      </c>
      <c r="PK72" s="1">
        <v>1.4264963174341923</v>
      </c>
      <c r="PL72" s="1">
        <v>1.2745696289052855</v>
      </c>
      <c r="PM72" s="1">
        <v>-0.44939881308621304</v>
      </c>
      <c r="PN72" s="1">
        <v>1.5562863417668931</v>
      </c>
      <c r="PO72" s="1">
        <f t="shared" si="196"/>
        <v>-0.46150324645732732</v>
      </c>
      <c r="PP72" s="1">
        <f t="shared" si="197"/>
        <v>-0.14095228242778068</v>
      </c>
      <c r="PQ72" s="1">
        <f t="shared" si="264"/>
        <v>-106.98371503772636</v>
      </c>
      <c r="PR72" s="1" t="str">
        <f t="shared" si="265"/>
        <v>Bored</v>
      </c>
      <c r="PS72" s="4">
        <v>0.36269022786116101</v>
      </c>
      <c r="PT72" s="4">
        <v>0.18814016889941099</v>
      </c>
      <c r="PU72" s="4">
        <v>0.40598641163490401</v>
      </c>
      <c r="PV72" s="4">
        <v>0.179834303381008</v>
      </c>
      <c r="PW72" s="4">
        <v>0.24799042127047699</v>
      </c>
      <c r="PX72" s="4">
        <v>-0.20136460589358299</v>
      </c>
      <c r="PY72" s="4">
        <v>0.66480968770207383</v>
      </c>
      <c r="PZ72" s="4">
        <v>-13.598635878431788</v>
      </c>
      <c r="QA72" s="4">
        <v>0.17455005896175002</v>
      </c>
      <c r="QB72" s="4">
        <v>1.0635228528801566</v>
      </c>
      <c r="QC72" s="4">
        <f t="shared" si="198"/>
        <v>0.3917516312508138</v>
      </c>
      <c r="QD72" s="4">
        <f t="shared" si="199"/>
        <v>0.16165232111450223</v>
      </c>
      <c r="QE72" s="4">
        <f t="shared" si="266"/>
        <v>67.577006868049907</v>
      </c>
      <c r="QF72" s="4" t="str">
        <f t="shared" si="267"/>
        <v>alert</v>
      </c>
      <c r="QG72" s="2">
        <v>0.14397140571325001</v>
      </c>
      <c r="QH72" s="2">
        <v>0.539099879683273</v>
      </c>
      <c r="QI72" s="2">
        <v>0.248992814211599</v>
      </c>
      <c r="QJ72" s="2">
        <v>0.167259192659473</v>
      </c>
      <c r="QK72" s="2">
        <v>0.442325421194047</v>
      </c>
      <c r="QL72" s="2">
        <v>0.43691963603599898</v>
      </c>
      <c r="QM72" s="2">
        <v>0.42468729623701135</v>
      </c>
      <c r="QN72" s="2">
        <v>0.17136869700419086</v>
      </c>
      <c r="QO72" s="2">
        <v>-0.39512847397002299</v>
      </c>
      <c r="QP72" s="2">
        <v>0.60938296744451437</v>
      </c>
      <c r="QQ72" s="2">
        <f t="shared" si="200"/>
        <v>-0.36999113291220298</v>
      </c>
      <c r="QR72" s="2">
        <f t="shared" si="201"/>
        <v>0.21832861536278214</v>
      </c>
      <c r="QS72" s="2">
        <f t="shared" si="268"/>
        <v>-59.455507284300943</v>
      </c>
      <c r="QT72" s="2" t="str">
        <f t="shared" si="269"/>
        <v>Relased</v>
      </c>
      <c r="QU72" s="4">
        <v>0.31613565750577599</v>
      </c>
      <c r="QV72" s="4">
        <v>0.441122162488014</v>
      </c>
      <c r="QW72" s="4">
        <v>0.17597495880312899</v>
      </c>
      <c r="QX72" s="4">
        <v>0.156207755011532</v>
      </c>
      <c r="QY72" s="4">
        <v>0.127149543050254</v>
      </c>
      <c r="QZ72" s="4">
        <v>0.28932977594738502</v>
      </c>
      <c r="RA72" s="4">
        <v>0.39697909739011522</v>
      </c>
      <c r="RB72" s="4">
        <v>0.21385083233008215</v>
      </c>
      <c r="RC72" s="4">
        <v>-0.12498650498223801</v>
      </c>
      <c r="RD72" s="4">
        <v>0.43866528023095902</v>
      </c>
      <c r="RE72" s="4">
        <f t="shared" si="202"/>
        <v>-0.30129652646785154</v>
      </c>
      <c r="RF72" s="4">
        <f t="shared" si="203"/>
        <v>0.17022951340540704</v>
      </c>
      <c r="RG72" s="4">
        <f t="shared" si="270"/>
        <v>-60.533987638376118</v>
      </c>
      <c r="RH72" s="4" t="str">
        <f t="shared" si="271"/>
        <v>Calm</v>
      </c>
    </row>
    <row r="73" spans="1:476" x14ac:dyDescent="0.3">
      <c r="A73" s="1">
        <v>0.253123091704476</v>
      </c>
      <c r="B73" s="1">
        <v>0.17614615312783199</v>
      </c>
      <c r="C73" s="1">
        <v>0.37805793679057698</v>
      </c>
      <c r="D73" s="1">
        <v>8.2332652803828593E-2</v>
      </c>
      <c r="E73" s="1">
        <v>0.15260743068386901</v>
      </c>
      <c r="F73" s="1">
        <v>0.374578210132477</v>
      </c>
      <c r="G73" s="1">
        <v>0.93179565235843609</v>
      </c>
      <c r="H73" s="1">
        <v>0.14949883879553866</v>
      </c>
      <c r="I73" s="1">
        <v>7.6976938576644005E-2</v>
      </c>
      <c r="J73" s="1">
        <v>1.0724984264229203</v>
      </c>
      <c r="K73" s="17">
        <f t="shared" si="136"/>
        <v>-3.0814419429198492E-2</v>
      </c>
      <c r="L73" s="18">
        <f t="shared" si="137"/>
        <v>0.35638699672114682</v>
      </c>
      <c r="M73" s="18">
        <f t="shared" si="204"/>
        <v>-4.9416958598384344</v>
      </c>
      <c r="N73" s="18" t="str">
        <f t="shared" si="205"/>
        <v>Contented</v>
      </c>
      <c r="O73" s="9">
        <v>7.3574750277222004E-2</v>
      </c>
      <c r="P73" s="9">
        <v>0.25553847838661298</v>
      </c>
      <c r="Q73" s="9">
        <v>-0.12831249788320301</v>
      </c>
      <c r="R73" s="9">
        <v>-5.5355143972593703E-2</v>
      </c>
      <c r="S73" s="9">
        <v>0.24724498237231601</v>
      </c>
      <c r="T73" s="9">
        <v>-0.16516960952354001</v>
      </c>
      <c r="U73" s="9">
        <v>-0.39995201299968353</v>
      </c>
      <c r="V73" s="9">
        <v>-0.61254660669115923</v>
      </c>
      <c r="W73" s="9">
        <v>-0.18196372810939099</v>
      </c>
      <c r="X73" s="9">
        <v>-0.55806824478453199</v>
      </c>
      <c r="Y73" s="9">
        <f t="shared" si="138"/>
        <v>7.015531586759427E-2</v>
      </c>
      <c r="Z73" s="9">
        <f t="shared" si="139"/>
        <v>-0.1871838069570686</v>
      </c>
      <c r="AA73" s="9">
        <f t="shared" si="206"/>
        <v>159.45431717933567</v>
      </c>
      <c r="AB73" s="9" t="str">
        <f t="shared" si="207"/>
        <v>Upset</v>
      </c>
      <c r="AC73" s="2">
        <v>0.368640486214801</v>
      </c>
      <c r="AD73" s="2">
        <v>0.61455470364350395</v>
      </c>
      <c r="AE73" s="2">
        <v>5.3790898479277101E-2</v>
      </c>
      <c r="AF73" s="2">
        <v>0.49368597941450298</v>
      </c>
      <c r="AG73" s="2">
        <v>0.57768210060983405</v>
      </c>
      <c r="AH73" s="2">
        <v>1.00500774893974</v>
      </c>
      <c r="AI73" s="2">
        <v>5.6842031700597255E-2</v>
      </c>
      <c r="AJ73" s="2">
        <v>0.30482676270190207</v>
      </c>
      <c r="AK73" s="2">
        <v>-0.24591421742870295</v>
      </c>
      <c r="AL73" s="2">
        <v>0.55683437382630074</v>
      </c>
      <c r="AM73" s="2">
        <f t="shared" si="140"/>
        <v>-7.7498915617669639E-2</v>
      </c>
      <c r="AN73" s="2">
        <f t="shared" si="141"/>
        <v>0.12530018546678146</v>
      </c>
      <c r="AO73" s="2">
        <f t="shared" si="208"/>
        <v>-31.737039389730533</v>
      </c>
      <c r="AP73" s="2" t="str">
        <f t="shared" si="209"/>
        <v>Relased</v>
      </c>
      <c r="AQ73" s="9">
        <v>-6.8048557602377505E-2</v>
      </c>
      <c r="AR73" s="9">
        <v>0.77130762340242898</v>
      </c>
      <c r="AS73" s="9">
        <v>-7.2665513457158895E-2</v>
      </c>
      <c r="AT73" s="9">
        <v>0.118143416505378</v>
      </c>
      <c r="AU73" s="9">
        <v>-0.285300713513087</v>
      </c>
      <c r="AV73" s="9">
        <v>0.76906131572955705</v>
      </c>
      <c r="AW73" s="9">
        <v>0.20564783741527479</v>
      </c>
      <c r="AX73" s="9">
        <v>7.6698129587028069E-2</v>
      </c>
      <c r="AY73" s="9">
        <v>-0.83935618100480647</v>
      </c>
      <c r="AZ73" s="9">
        <v>6.4667354122882006E-2</v>
      </c>
      <c r="BA73" s="9">
        <f t="shared" si="142"/>
        <v>-0.6221574103212808</v>
      </c>
      <c r="BB73" s="9">
        <f t="shared" si="143"/>
        <v>7.2936673624435899E-2</v>
      </c>
      <c r="BC73" s="9">
        <f t="shared" si="210"/>
        <v>-83.313628404656711</v>
      </c>
      <c r="BD73" s="9" t="str">
        <f t="shared" si="211"/>
        <v>Calm</v>
      </c>
      <c r="BE73" s="4">
        <v>0.331860194045277</v>
      </c>
      <c r="BF73" s="4">
        <v>0.35085344866728901</v>
      </c>
      <c r="BG73" s="4">
        <v>8.1291629044672395E-3</v>
      </c>
      <c r="BH73" s="4">
        <v>-6.19315421845157E-2</v>
      </c>
      <c r="BI73" s="4">
        <v>-0.12441015885933999</v>
      </c>
      <c r="BJ73" s="4">
        <v>0.10527703633803701</v>
      </c>
      <c r="BK73" s="4">
        <v>3.9186124491042328E-2</v>
      </c>
      <c r="BL73" s="4">
        <v>-0.13577593302888438</v>
      </c>
      <c r="BM73" s="4">
        <v>-1.8993254622012012E-2</v>
      </c>
      <c r="BN73" s="4">
        <v>-7.8806656135184602E-2</v>
      </c>
      <c r="BO73" s="4">
        <f t="shared" si="144"/>
        <v>8.5744452200369192E-3</v>
      </c>
      <c r="BP73" s="4">
        <f t="shared" si="145"/>
        <v>-2.3071258751093837E-2</v>
      </c>
      <c r="BQ73" s="4">
        <f t="shared" si="212"/>
        <v>159.6123907764501</v>
      </c>
      <c r="BR73" s="4" t="str">
        <f t="shared" si="213"/>
        <v>Upset</v>
      </c>
      <c r="BS73" s="5">
        <v>0.53126252355693404</v>
      </c>
      <c r="BT73" s="5">
        <v>-0.21032038516405299</v>
      </c>
      <c r="BU73" s="5">
        <v>0.84412692366131103</v>
      </c>
      <c r="BV73" s="5">
        <v>0.278152659726776</v>
      </c>
      <c r="BW73" s="5">
        <v>0.321813125302714</v>
      </c>
      <c r="BX73" s="5">
        <v>-5.0895429543398603E-2</v>
      </c>
      <c r="BY73" s="5">
        <v>0.9895100449645946</v>
      </c>
      <c r="BZ73" s="5">
        <v>-1.0648385130827274</v>
      </c>
      <c r="CA73" s="5">
        <v>-4.2694747513390974E-2</v>
      </c>
      <c r="CB73" s="5">
        <v>0.96664115585928401</v>
      </c>
      <c r="CC73" s="5">
        <f t="shared" si="146"/>
        <v>9.1193053267429658E-2</v>
      </c>
      <c r="CD73" s="5">
        <f t="shared" si="147"/>
        <v>0.34019830083585201</v>
      </c>
      <c r="CE73" s="5">
        <f t="shared" si="214"/>
        <v>15.005844277067716</v>
      </c>
      <c r="CF73" s="5" t="str">
        <f t="shared" si="215"/>
        <v>happy</v>
      </c>
      <c r="CG73" s="4">
        <v>0.63200635478868095</v>
      </c>
      <c r="CH73" s="4">
        <v>0.47380446271223697</v>
      </c>
      <c r="CI73" s="4">
        <v>0.15559261993581699</v>
      </c>
      <c r="CJ73" s="4">
        <v>0.48569438282154997</v>
      </c>
      <c r="CK73" s="4">
        <v>0.50673524182388396</v>
      </c>
      <c r="CL73" s="4">
        <v>0.56216543958739595</v>
      </c>
      <c r="CM73" s="4">
        <v>0.13663558124043343</v>
      </c>
      <c r="CN73" s="4">
        <v>0.46883059222416762</v>
      </c>
      <c r="CO73" s="4">
        <v>0.15820189207644397</v>
      </c>
      <c r="CP73" s="4">
        <v>0.57992469652869405</v>
      </c>
      <c r="CQ73" s="4">
        <f t="shared" si="148"/>
        <v>0.48246930312771741</v>
      </c>
      <c r="CR73" s="4">
        <f t="shared" si="149"/>
        <v>-0.6990668478800125</v>
      </c>
      <c r="CS73" s="4">
        <f t="shared" si="216"/>
        <v>145.38804071656494</v>
      </c>
      <c r="CT73" s="4" t="str">
        <f t="shared" si="217"/>
        <v>stressed</v>
      </c>
      <c r="CU73" s="2">
        <v>6.8541698498427298E-2</v>
      </c>
      <c r="CV73" s="2">
        <v>0.61960926333289001</v>
      </c>
      <c r="CW73" s="2">
        <v>-0.20282684080789301</v>
      </c>
      <c r="CX73" s="2">
        <v>0.28866940272833502</v>
      </c>
      <c r="CY73" s="2">
        <v>-0.14054994504414201</v>
      </c>
      <c r="CZ73" s="2">
        <v>0.206037775319698</v>
      </c>
      <c r="DA73" s="2">
        <v>2.8167168419956958</v>
      </c>
      <c r="DB73" s="2">
        <v>0.3496280967705378</v>
      </c>
      <c r="DC73" s="2">
        <v>-0.55106756483446273</v>
      </c>
      <c r="DD73" s="2">
        <v>0.12474379414074573</v>
      </c>
      <c r="DE73" s="2">
        <f t="shared" si="150"/>
        <v>-0.65216720916244408</v>
      </c>
      <c r="DF73" s="2">
        <f t="shared" si="151"/>
        <v>0.19052912263611987</v>
      </c>
      <c r="DG73" s="2">
        <f t="shared" si="218"/>
        <v>-73.714400422861999</v>
      </c>
      <c r="DH73" s="2" t="str">
        <f t="shared" si="219"/>
        <v>Calm</v>
      </c>
      <c r="DI73" s="7">
        <v>0.22191463526858601</v>
      </c>
      <c r="DJ73" s="7">
        <v>-0.27449204546866202</v>
      </c>
      <c r="DK73" s="7">
        <v>0.31589732185597702</v>
      </c>
      <c r="DL73" s="7">
        <v>-2.8897732325232701E-2</v>
      </c>
      <c r="DM73" s="7">
        <v>0.14613248201037399</v>
      </c>
      <c r="DN73" s="7">
        <v>-0.17852343367854401</v>
      </c>
      <c r="DO73" s="7">
        <v>0.85830674124406681</v>
      </c>
      <c r="DP73" s="7">
        <v>6.3789723873524565E-2</v>
      </c>
      <c r="DQ73" s="7">
        <v>0.52275667569423501</v>
      </c>
      <c r="DR73" s="7">
        <v>0.24658910320438807</v>
      </c>
      <c r="DS73" s="7">
        <f t="shared" si="152"/>
        <v>0.18005914258188116</v>
      </c>
      <c r="DT73" s="7">
        <f t="shared" si="153"/>
        <v>6.8524238267553939E-2</v>
      </c>
      <c r="DU73" s="7">
        <f t="shared" si="220"/>
        <v>69.164918357612436</v>
      </c>
      <c r="DV73" s="7" t="str">
        <f t="shared" si="221"/>
        <v>alert</v>
      </c>
      <c r="DW73" s="9">
        <v>0.71032510563800499</v>
      </c>
      <c r="DX73" s="9">
        <v>1.1115426809892499</v>
      </c>
      <c r="DY73" s="9">
        <v>-3.5530970894527399E-2</v>
      </c>
      <c r="DZ73" s="9">
        <v>-0.12641050038109999</v>
      </c>
      <c r="EA73" s="9">
        <v>0.98206546934295902</v>
      </c>
      <c r="EB73" s="9">
        <v>0.75966222266656402</v>
      </c>
      <c r="EC73" s="9">
        <v>-2.0994545478916445E-2</v>
      </c>
      <c r="ED73" s="9">
        <v>-6.7555669683276823E-2</v>
      </c>
      <c r="EE73" s="9">
        <v>-0.40121757535124492</v>
      </c>
      <c r="EF73" s="9">
        <v>-8.8887608894728104E-2</v>
      </c>
      <c r="EG73" s="9">
        <f t="shared" si="154"/>
        <v>-0.24559975899134712</v>
      </c>
      <c r="EH73" s="9">
        <f t="shared" si="155"/>
        <v>-6.8744336168859554E-2</v>
      </c>
      <c r="EI73" s="9">
        <f t="shared" si="222"/>
        <v>-105.63714175448813</v>
      </c>
      <c r="EJ73" s="9" t="str">
        <f t="shared" si="223"/>
        <v>Bored</v>
      </c>
      <c r="EK73" s="1">
        <v>0.16689922089739101</v>
      </c>
      <c r="EL73" s="1">
        <v>4.8122208231860399E-2</v>
      </c>
      <c r="EM73" s="1">
        <v>0.15009676847735201</v>
      </c>
      <c r="EN73" s="1">
        <v>-1.0992454185224901E-3</v>
      </c>
      <c r="EO73" s="1">
        <v>4.5579706621180702E-2</v>
      </c>
      <c r="EP73" s="1">
        <v>-0.34079175711764598</v>
      </c>
      <c r="EQ73" s="1">
        <v>0.70640778466953058</v>
      </c>
      <c r="ER73" s="1">
        <v>3.7559268557572799E-3</v>
      </c>
      <c r="ES73" s="1">
        <v>0.11877701266553062</v>
      </c>
      <c r="ET73" s="1">
        <v>0.6929426693060704</v>
      </c>
      <c r="EU73" s="1">
        <f t="shared" si="156"/>
        <v>-0.10954385848631676</v>
      </c>
      <c r="EV73" s="1">
        <f t="shared" si="157"/>
        <v>0.15719245267988469</v>
      </c>
      <c r="EW73" s="1">
        <f t="shared" si="224"/>
        <v>-34.871766666541653</v>
      </c>
      <c r="EX73" s="1" t="str">
        <f t="shared" si="225"/>
        <v>Relased</v>
      </c>
      <c r="EY73" s="2">
        <v>0.68639439858275797</v>
      </c>
      <c r="EZ73" s="2">
        <v>0.68233827168695205</v>
      </c>
      <c r="FA73" s="2">
        <v>0.18136432360727001</v>
      </c>
      <c r="FB73" s="2">
        <v>0.18497136462272901</v>
      </c>
      <c r="FC73" s="2">
        <v>0.52418401395205005</v>
      </c>
      <c r="FD73" s="2">
        <v>0.27013583625850601</v>
      </c>
      <c r="FE73" s="2">
        <v>0.14981625455183409</v>
      </c>
      <c r="FF73" s="2">
        <v>0.19420093741101579</v>
      </c>
      <c r="FG73" s="2">
        <v>4.0561268958059227E-3</v>
      </c>
      <c r="FH73" s="2">
        <v>0.26764590061097338</v>
      </c>
      <c r="FI73" s="2">
        <f t="shared" si="158"/>
        <v>-9.0523208725128756E-2</v>
      </c>
      <c r="FJ73" s="2">
        <f t="shared" si="159"/>
        <v>-0.31711598726763723</v>
      </c>
      <c r="FK73" s="2">
        <f t="shared" si="226"/>
        <v>-164.06819537041579</v>
      </c>
      <c r="FL73" s="2" t="str">
        <f t="shared" si="227"/>
        <v>Sad</v>
      </c>
      <c r="FM73" s="7">
        <v>0.80222742670117797</v>
      </c>
      <c r="FN73" s="7">
        <v>0.64423535839335999</v>
      </c>
      <c r="FO73" s="7">
        <v>-3.7196974563156099E-2</v>
      </c>
      <c r="FP73" s="7">
        <v>-0.119437112348819</v>
      </c>
      <c r="FQ73" s="7">
        <v>0.729376444399496</v>
      </c>
      <c r="FR73" s="7">
        <v>0.65939827482785096</v>
      </c>
      <c r="FS73" s="7">
        <v>-2.4286289206376068E-2</v>
      </c>
      <c r="FT73" s="7">
        <v>-9.1618618379533584E-2</v>
      </c>
      <c r="FU73" s="7">
        <v>0.15799206830781798</v>
      </c>
      <c r="FV73" s="7">
        <v>-0.10828767150185466</v>
      </c>
      <c r="FW73" s="7">
        <f t="shared" si="160"/>
        <v>0.11970055436414362</v>
      </c>
      <c r="FX73" s="7">
        <f t="shared" si="161"/>
        <v>0.12658646176282073</v>
      </c>
      <c r="FY73" s="7">
        <f t="shared" si="228"/>
        <v>43.398491790676658</v>
      </c>
      <c r="FZ73" s="7" t="str">
        <f t="shared" si="229"/>
        <v>excited</v>
      </c>
      <c r="GA73" s="4">
        <v>0.94834740258819605</v>
      </c>
      <c r="GB73" s="4">
        <v>0.98690222595606603</v>
      </c>
      <c r="GC73" s="4">
        <v>0.29427757637933899</v>
      </c>
      <c r="GD73" s="4">
        <v>0.50086455368266702</v>
      </c>
      <c r="GE73" s="4">
        <v>0.52653972945174998</v>
      </c>
      <c r="GF73" s="4">
        <v>0.86313870270509396</v>
      </c>
      <c r="GG73" s="4">
        <v>0.19952548909442161</v>
      </c>
      <c r="GH73" s="4">
        <v>0.27073160702727445</v>
      </c>
      <c r="GI73" s="4">
        <v>-3.8554823367869973E-2</v>
      </c>
      <c r="GJ73" s="4">
        <v>0.41087315989313983</v>
      </c>
      <c r="GK73" s="4">
        <f t="shared" si="162"/>
        <v>0.16937806630036056</v>
      </c>
      <c r="GL73" s="4">
        <f t="shared" si="163"/>
        <v>-0.80755840190792494</v>
      </c>
      <c r="GM73" s="4">
        <f t="shared" si="230"/>
        <v>168.15443719126807</v>
      </c>
      <c r="GN73" s="4" t="str">
        <f t="shared" si="231"/>
        <v>Upset</v>
      </c>
      <c r="GO73" s="5">
        <v>-5.97773872058898E-2</v>
      </c>
      <c r="GP73" s="5">
        <v>0.478882606891056</v>
      </c>
      <c r="GQ73" s="5">
        <v>0.39620127314401798</v>
      </c>
      <c r="GR73" s="5">
        <v>0.62852311147202</v>
      </c>
      <c r="GS73" s="5">
        <v>0.13654283068626699</v>
      </c>
      <c r="GT73" s="5">
        <v>0.24607422517008701</v>
      </c>
      <c r="GU73" s="5">
        <v>5.1611930470419942</v>
      </c>
      <c r="GV73" s="5">
        <v>0.86698005132947031</v>
      </c>
      <c r="GW73" s="5">
        <v>-0.53865999409694576</v>
      </c>
      <c r="GX73" s="5">
        <v>2.4450289246834385</v>
      </c>
      <c r="GY73" s="5">
        <f t="shared" si="164"/>
        <v>-7.9329119928160385E-2</v>
      </c>
      <c r="GZ73" s="5">
        <f t="shared" si="165"/>
        <v>0.82495527333083407</v>
      </c>
      <c r="HA73" s="5">
        <f t="shared" si="232"/>
        <v>-5.4927716943678835</v>
      </c>
      <c r="HB73" s="5" t="str">
        <f t="shared" si="233"/>
        <v>Contented</v>
      </c>
      <c r="HC73" s="2">
        <v>0.54120528846295601</v>
      </c>
      <c r="HD73" s="2">
        <v>0.36890863669569302</v>
      </c>
      <c r="HE73" s="2">
        <v>0.25714335917637898</v>
      </c>
      <c r="HF73" s="2">
        <v>0.37919018351686801</v>
      </c>
      <c r="HG73" s="2">
        <v>0.52142719056710196</v>
      </c>
      <c r="HH73" s="2">
        <v>0.56489714881697495</v>
      </c>
      <c r="HI73" s="2">
        <v>0.24198710678511579</v>
      </c>
      <c r="HJ73" s="2">
        <v>0.4060696446731577</v>
      </c>
      <c r="HK73" s="2">
        <v>0.172296651767263</v>
      </c>
      <c r="HL73" s="2">
        <v>0.69918009724147756</v>
      </c>
      <c r="HM73" s="2">
        <f t="shared" si="166"/>
        <v>0.15189692377484199</v>
      </c>
      <c r="HN73" s="2">
        <f t="shared" si="167"/>
        <v>0.23238695729974457</v>
      </c>
      <c r="HO73" s="2">
        <f t="shared" si="234"/>
        <v>33.170152409005098</v>
      </c>
      <c r="HP73" s="2" t="str">
        <f t="shared" si="235"/>
        <v>excited</v>
      </c>
      <c r="HQ73" s="4">
        <v>0.57791050094789098</v>
      </c>
      <c r="HR73" s="4">
        <v>0.47239151842001997</v>
      </c>
      <c r="HS73" s="4">
        <v>6.5082649722836197E-3</v>
      </c>
      <c r="HT73" s="4">
        <v>0.301588630695034</v>
      </c>
      <c r="HU73" s="4">
        <v>0.48533247957477499</v>
      </c>
      <c r="HV73" s="4">
        <v>0.52952802268329502</v>
      </c>
      <c r="HW73" s="4">
        <v>6.1211454874447466E-3</v>
      </c>
      <c r="HX73" s="4">
        <v>0.301010828038072</v>
      </c>
      <c r="HY73" s="4">
        <v>0.10551898252787101</v>
      </c>
      <c r="HZ73" s="4">
        <v>0.2933412389826075</v>
      </c>
      <c r="IA73" s="4">
        <f t="shared" si="168"/>
        <v>0.33938014120991533</v>
      </c>
      <c r="IB73" s="4">
        <f t="shared" si="169"/>
        <v>-0.47563674117813393</v>
      </c>
      <c r="IC73" s="4">
        <f t="shared" si="236"/>
        <v>144.49107882505237</v>
      </c>
      <c r="ID73" s="4" t="str">
        <f t="shared" si="237"/>
        <v>stressed</v>
      </c>
      <c r="IE73" s="5">
        <v>0.28894060241221797</v>
      </c>
      <c r="IF73" s="5">
        <v>0.73344750418640503</v>
      </c>
      <c r="IG73" s="5">
        <v>0.12547869729380601</v>
      </c>
      <c r="IH73" s="5">
        <v>0.402411508452239</v>
      </c>
      <c r="II73" s="5">
        <v>0.15279654712823401</v>
      </c>
      <c r="IJ73" s="5">
        <v>0.80383621113223902</v>
      </c>
      <c r="IK73" s="5">
        <v>0.28405737987928797</v>
      </c>
      <c r="IL73" s="5">
        <v>0.26176788607223894</v>
      </c>
      <c r="IM73" s="5">
        <v>-0.44450690177418706</v>
      </c>
      <c r="IN73" s="5">
        <v>0.51633054251998278</v>
      </c>
      <c r="IO73" s="5">
        <f t="shared" si="170"/>
        <v>-0.59068683552899182</v>
      </c>
      <c r="IP73" s="5">
        <f t="shared" si="171"/>
        <v>-0.25105707013749123</v>
      </c>
      <c r="IQ73" s="5">
        <f t="shared" si="238"/>
        <v>-113.02673793623799</v>
      </c>
      <c r="IR73" s="5" t="str">
        <f t="shared" si="239"/>
        <v>Bored</v>
      </c>
      <c r="IS73" s="4">
        <v>0.38650119642907199</v>
      </c>
      <c r="IT73" s="4">
        <v>0.453818465563398</v>
      </c>
      <c r="IU73" s="4">
        <v>0.49790183626537299</v>
      </c>
      <c r="IV73" s="4">
        <v>0.61601890988266095</v>
      </c>
      <c r="IW73" s="4">
        <v>0.23393988046293601</v>
      </c>
      <c r="IX73" s="4">
        <v>0.19402968064082701</v>
      </c>
      <c r="IY73" s="4">
        <v>0.80249657027791566</v>
      </c>
      <c r="IZ73" s="4">
        <v>0.95086929474437309</v>
      </c>
      <c r="JA73" s="4">
        <v>-6.7317269134326008E-2</v>
      </c>
      <c r="JB73" s="4">
        <v>1.3255916724676324</v>
      </c>
      <c r="JC73" s="4">
        <f t="shared" si="172"/>
        <v>-4.7656947088545953E-2</v>
      </c>
      <c r="JD73" s="4">
        <f t="shared" si="173"/>
        <v>-0.26902384553971148</v>
      </c>
      <c r="JE73" s="4">
        <f t="shared" si="240"/>
        <v>-169.95440233092654</v>
      </c>
      <c r="JF73" s="4" t="str">
        <f t="shared" si="241"/>
        <v>Sad</v>
      </c>
      <c r="JG73" s="5">
        <v>0.14869409664878799</v>
      </c>
      <c r="JH73" s="5">
        <v>0.43173544379778001</v>
      </c>
      <c r="JI73" s="5">
        <v>-0.25358749771726902</v>
      </c>
      <c r="JJ73" s="5">
        <v>4.3711907936983402E-2</v>
      </c>
      <c r="JK73" s="5">
        <v>-1.5714914937166199E-2</v>
      </c>
      <c r="JL73" s="5">
        <v>-6.8287108261352904E-3</v>
      </c>
      <c r="JM73" s="5">
        <v>-1.9069714105114439</v>
      </c>
      <c r="JN73" s="5">
        <v>0.10287412400193816</v>
      </c>
      <c r="JO73" s="5">
        <v>-0.28304134714899198</v>
      </c>
      <c r="JP73" s="5">
        <v>-0.36158667875313955</v>
      </c>
      <c r="JQ73" s="5">
        <f t="shared" si="174"/>
        <v>-0.22353278186121694</v>
      </c>
      <c r="JR73" s="5">
        <f t="shared" si="175"/>
        <v>-5.1312492909205698E-2</v>
      </c>
      <c r="JS73" s="5">
        <f t="shared" si="242"/>
        <v>-102.92840657997283</v>
      </c>
      <c r="JT73" s="5" t="str">
        <f t="shared" si="243"/>
        <v>Bored</v>
      </c>
      <c r="JU73" s="2">
        <v>0.944090413861847</v>
      </c>
      <c r="JV73" s="2">
        <v>1.0265892000319301</v>
      </c>
      <c r="JW73" s="2">
        <v>7.9315509183370297E-2</v>
      </c>
      <c r="JX73" s="2">
        <v>0.24404550267765701</v>
      </c>
      <c r="JY73" s="2">
        <v>0.95501249231803997</v>
      </c>
      <c r="JZ73" s="2">
        <v>0.84368874915955905</v>
      </c>
      <c r="KA73" s="2">
        <v>4.1764724241782278E-2</v>
      </c>
      <c r="KB73" s="2">
        <v>0.13048622146411795</v>
      </c>
      <c r="KC73" s="2">
        <v>-8.2498786170083105E-2</v>
      </c>
      <c r="KD73" s="2">
        <v>0.16408603893867496</v>
      </c>
      <c r="KE73" s="2">
        <f t="shared" si="176"/>
        <v>0.14902400066358545</v>
      </c>
      <c r="KF73" s="2">
        <f t="shared" si="177"/>
        <v>0.26888855939971323</v>
      </c>
      <c r="KG73" s="2">
        <f t="shared" si="244"/>
        <v>28.996191901072908</v>
      </c>
      <c r="KH73" s="2" t="str">
        <f t="shared" si="245"/>
        <v>happy</v>
      </c>
      <c r="KI73" s="7">
        <v>0.21915693256459101</v>
      </c>
      <c r="KJ73" s="7">
        <v>3.8271465218267998E-2</v>
      </c>
      <c r="KK73" s="7">
        <v>-0.20192937251523799</v>
      </c>
      <c r="KL73" s="7">
        <v>7.6793085681332099E-3</v>
      </c>
      <c r="KM73" s="7">
        <v>0.14523464924457499</v>
      </c>
      <c r="KN73" s="7">
        <v>-0.27447842878800599</v>
      </c>
      <c r="KO73" s="7">
        <v>-0.55415487787253437</v>
      </c>
      <c r="KP73" s="7">
        <v>-3.2510932159144253E-2</v>
      </c>
      <c r="KQ73" s="7">
        <v>0.18088546734632302</v>
      </c>
      <c r="KR73" s="7">
        <v>-0.75457900379333753</v>
      </c>
      <c r="KS73" s="7">
        <f t="shared" si="178"/>
        <v>0.17236147255243117</v>
      </c>
      <c r="KT73" s="7">
        <f t="shared" si="179"/>
        <v>-0.25526566397121853</v>
      </c>
      <c r="KU73" s="7">
        <f t="shared" si="246"/>
        <v>145.97183856592414</v>
      </c>
      <c r="KV73" s="7" t="str">
        <f t="shared" si="247"/>
        <v>stressed</v>
      </c>
      <c r="KW73" s="2">
        <v>-2.0962235925539901E-2</v>
      </c>
      <c r="KX73" s="2">
        <v>0.11161224276645</v>
      </c>
      <c r="KY73" s="2">
        <v>4.8070308073151997E-2</v>
      </c>
      <c r="KZ73" s="2">
        <v>-4.14571566136233E-2</v>
      </c>
      <c r="LA73" s="2">
        <v>-5.6421836961563297E-2</v>
      </c>
      <c r="LB73" s="2">
        <v>4.2290906592205801E-2</v>
      </c>
      <c r="LC73" s="2">
        <v>-0.62119123845138657</v>
      </c>
      <c r="LD73" s="2">
        <v>-0.26937172362218248</v>
      </c>
      <c r="LE73" s="2">
        <v>-0.13257447869198991</v>
      </c>
      <c r="LF73" s="2">
        <v>7.2952575405037925E-2</v>
      </c>
      <c r="LG73" s="2">
        <f t="shared" si="180"/>
        <v>-6.279392057178057E-2</v>
      </c>
      <c r="LH73" s="2">
        <f t="shared" si="181"/>
        <v>1.7045063593398968E-2</v>
      </c>
      <c r="LI73" s="2">
        <f t="shared" si="248"/>
        <v>-74.813313387176521</v>
      </c>
      <c r="LJ73" s="2" t="str">
        <f t="shared" si="249"/>
        <v>Calm</v>
      </c>
      <c r="LK73" s="4">
        <v>-6.0678050915983099E-2</v>
      </c>
      <c r="LL73" s="4">
        <v>0.76958102454565203</v>
      </c>
      <c r="LM73" s="4">
        <v>-0.14091281994166199</v>
      </c>
      <c r="LN73" s="4">
        <v>-1.01593468173116E-2</v>
      </c>
      <c r="LO73" s="4">
        <v>-0.19505563067126799</v>
      </c>
      <c r="LP73" s="4">
        <v>0.77025034394712699</v>
      </c>
      <c r="LQ73" s="4">
        <v>0.55101392615577482</v>
      </c>
      <c r="LR73" s="4">
        <v>-6.5977009075063814E-3</v>
      </c>
      <c r="LS73" s="4">
        <v>-0.83025907546163513</v>
      </c>
      <c r="LT73" s="4">
        <v>-0.21310697285619473</v>
      </c>
      <c r="LU73" s="4">
        <f t="shared" si="182"/>
        <v>-0.59208966312929279</v>
      </c>
      <c r="LV73" s="4">
        <f t="shared" si="183"/>
        <v>0.18832339367311368</v>
      </c>
      <c r="LW73" s="4">
        <f t="shared" si="250"/>
        <v>-72.3559191433352</v>
      </c>
      <c r="LX73" s="4" t="str">
        <f t="shared" si="251"/>
        <v>Calm</v>
      </c>
      <c r="LY73" s="5">
        <v>0.30359001473078601</v>
      </c>
      <c r="LZ73" s="5">
        <v>0.71438344323691405</v>
      </c>
      <c r="MA73" s="5">
        <v>7.93164002395053E-2</v>
      </c>
      <c r="MB73" s="5">
        <v>0.243339453305217</v>
      </c>
      <c r="MC73" s="5">
        <v>0.18170183672141699</v>
      </c>
      <c r="MD73" s="5">
        <v>0.52339685270862002</v>
      </c>
      <c r="ME73" s="5">
        <v>0.16344061826333237</v>
      </c>
      <c r="MF73" s="5">
        <v>0.19659341330791763</v>
      </c>
      <c r="MG73" s="5">
        <v>-0.41079342850612804</v>
      </c>
      <c r="MH73" s="5">
        <v>0.31695900420515688</v>
      </c>
      <c r="MI73" s="5">
        <f t="shared" si="184"/>
        <v>-0.66268943188851592</v>
      </c>
      <c r="MJ73" s="5">
        <f t="shared" si="185"/>
        <v>6.7284849952363945E-2</v>
      </c>
      <c r="MK73" s="5">
        <f t="shared" si="252"/>
        <v>-84.202455014074474</v>
      </c>
      <c r="ML73" s="5" t="str">
        <f t="shared" si="253"/>
        <v>Calm</v>
      </c>
      <c r="MM73" s="2">
        <v>0.13995829681703401</v>
      </c>
      <c r="MN73" s="2">
        <v>-6.6530218129303403E-2</v>
      </c>
      <c r="MO73" s="2">
        <v>6.3349452332017997E-2</v>
      </c>
      <c r="MP73" s="2">
        <v>0.192560289699621</v>
      </c>
      <c r="MQ73" s="2">
        <v>-4.5361553459144E-2</v>
      </c>
      <c r="MR73" s="2">
        <v>0.21233305425868301</v>
      </c>
      <c r="MS73" s="2">
        <v>0.66967899827530608</v>
      </c>
      <c r="MT73" s="2">
        <v>1.3206896025585586</v>
      </c>
      <c r="MU73" s="2">
        <v>2.6347557998797996E-2</v>
      </c>
      <c r="MV73" s="2">
        <v>1.012206595523385</v>
      </c>
      <c r="MW73" s="2">
        <f t="shared" si="186"/>
        <v>0.32534406083710588</v>
      </c>
      <c r="MX73" s="2">
        <f t="shared" si="187"/>
        <v>0.3593495343524935</v>
      </c>
      <c r="MY73" s="2">
        <f t="shared" si="254"/>
        <v>42.156727447608255</v>
      </c>
      <c r="MZ73" s="2" t="str">
        <f t="shared" si="255"/>
        <v>excited</v>
      </c>
      <c r="NA73" s="7">
        <v>0.46758191331064303</v>
      </c>
      <c r="NB73" s="7">
        <v>0.25725612488655702</v>
      </c>
      <c r="NC73" s="7">
        <v>6.5134001736619304E-2</v>
      </c>
      <c r="ND73" s="7">
        <v>0.20628170696606299</v>
      </c>
      <c r="NE73" s="7">
        <v>0.68776860822074304</v>
      </c>
      <c r="NF73" s="7">
        <v>0.49632563937863799</v>
      </c>
      <c r="NG73" s="7">
        <v>5.637596601444031E-2</v>
      </c>
      <c r="NH73" s="7">
        <v>0.27373500361597103</v>
      </c>
      <c r="NI73" s="7">
        <v>0.210325788424086</v>
      </c>
      <c r="NJ73" s="7">
        <v>0.37445014527347514</v>
      </c>
      <c r="NK73" s="7">
        <f t="shared" si="188"/>
        <v>0.41678673931876609</v>
      </c>
      <c r="NL73" s="7">
        <f t="shared" si="189"/>
        <v>0.10253058302002449</v>
      </c>
      <c r="NM73" s="7">
        <f t="shared" si="256"/>
        <v>76.179524994953326</v>
      </c>
      <c r="NN73" s="7" t="str">
        <f t="shared" si="257"/>
        <v>alert</v>
      </c>
      <c r="NO73" s="4">
        <v>0.79280591032933301</v>
      </c>
      <c r="NP73" s="4">
        <v>0.27087797839863897</v>
      </c>
      <c r="NQ73" s="4">
        <v>0.48070740268659401</v>
      </c>
      <c r="NR73" s="4">
        <v>0.243907754726227</v>
      </c>
      <c r="NS73" s="4">
        <v>0.43479155302848399</v>
      </c>
      <c r="NT73" s="4">
        <v>0.18271901473632901</v>
      </c>
      <c r="NU73" s="4">
        <v>0.3915839002890466</v>
      </c>
      <c r="NV73" s="4">
        <v>0.53771907313691591</v>
      </c>
      <c r="NW73" s="4">
        <v>0.52192793193069398</v>
      </c>
      <c r="NX73" s="4">
        <v>0.6812316752107308</v>
      </c>
      <c r="NY73" s="4">
        <f t="shared" si="190"/>
        <v>0.3616635200058691</v>
      </c>
      <c r="NZ73" s="4">
        <f t="shared" si="191"/>
        <v>-0.13925265760388517</v>
      </c>
      <c r="OA73" s="4">
        <f t="shared" si="258"/>
        <v>111.05838916129652</v>
      </c>
      <c r="OB73" s="4" t="str">
        <f t="shared" si="259"/>
        <v>nervous</v>
      </c>
      <c r="OC73" s="1">
        <v>0.56304519631658001</v>
      </c>
      <c r="OD73" s="1">
        <v>0.90671077361999697</v>
      </c>
      <c r="OE73" s="1">
        <v>0.92396832286407704</v>
      </c>
      <c r="OF73" s="1">
        <v>0.62622166449108596</v>
      </c>
      <c r="OG73" s="1">
        <v>0.24955155447021801</v>
      </c>
      <c r="OH73" s="1">
        <v>0.72348704248856999</v>
      </c>
      <c r="OI73" s="1">
        <v>1.1370563837099315</v>
      </c>
      <c r="OJ73" s="1">
        <v>0.38413845136042146</v>
      </c>
      <c r="OK73" s="1">
        <v>-0.34366557730341696</v>
      </c>
      <c r="OL73" s="1">
        <v>1.0547261035599378</v>
      </c>
      <c r="OM73" s="1">
        <f t="shared" si="192"/>
        <v>-0.50916609224563103</v>
      </c>
      <c r="ON73" s="1">
        <f t="shared" si="193"/>
        <v>-0.82188142532973651</v>
      </c>
      <c r="OO73" s="1">
        <f t="shared" si="260"/>
        <v>-148.22125371726088</v>
      </c>
      <c r="OP73" s="1" t="str">
        <f t="shared" si="261"/>
        <v>Depressed</v>
      </c>
      <c r="OQ73" s="2">
        <v>0.95353274553616196</v>
      </c>
      <c r="OR73" s="2">
        <v>0.16782564107210901</v>
      </c>
      <c r="OS73" s="2">
        <v>-2.9775191141840001E-2</v>
      </c>
      <c r="OT73" s="2">
        <v>-1.46678411629156E-2</v>
      </c>
      <c r="OU73" s="2">
        <v>0.80359396909338199</v>
      </c>
      <c r="OV73" s="2">
        <v>2.2212373870427099E-2</v>
      </c>
      <c r="OW73" s="2">
        <v>-1.6945386404939797E-2</v>
      </c>
      <c r="OX73" s="2">
        <v>-7.7183721200996952E-2</v>
      </c>
      <c r="OY73" s="2">
        <v>0.7857071044640529</v>
      </c>
      <c r="OZ73" s="2">
        <v>-3.963320989570579E-2</v>
      </c>
      <c r="PA73" s="2">
        <f t="shared" si="194"/>
        <v>0.6387919635333279</v>
      </c>
      <c r="PB73" s="2">
        <f t="shared" si="195"/>
        <v>-0.26319655031385469</v>
      </c>
      <c r="PC73" s="2">
        <f t="shared" si="262"/>
        <v>112.39275458482453</v>
      </c>
      <c r="PD73" s="2" t="str">
        <f t="shared" si="263"/>
        <v>nervous</v>
      </c>
      <c r="PE73" s="1">
        <v>0.46085957195608002</v>
      </c>
      <c r="PF73" s="1">
        <v>0.77237817202896297</v>
      </c>
      <c r="PG73" s="1">
        <v>0.77198229630468596</v>
      </c>
      <c r="PH73" s="1">
        <v>1.1213832678390601</v>
      </c>
      <c r="PI73" s="1">
        <v>5.1050772642817696E-3</v>
      </c>
      <c r="PJ73" s="1">
        <v>-0.24157707299755099</v>
      </c>
      <c r="PK73" s="1">
        <v>1.6567400501225658</v>
      </c>
      <c r="PL73" s="1">
        <v>2.1126242388821774</v>
      </c>
      <c r="PM73" s="1">
        <v>-0.31151860007288296</v>
      </c>
      <c r="PN73" s="1">
        <v>1.5352802599323536</v>
      </c>
      <c r="PO73" s="1">
        <f t="shared" si="196"/>
        <v>-0.27818921050716439</v>
      </c>
      <c r="PP73" s="1">
        <f t="shared" si="197"/>
        <v>-0.15758022897887902</v>
      </c>
      <c r="PQ73" s="1">
        <f t="shared" si="264"/>
        <v>-119.52937699642735</v>
      </c>
      <c r="PR73" s="1" t="str">
        <f t="shared" si="265"/>
        <v>Bored</v>
      </c>
      <c r="PS73" s="4">
        <v>0.33480948622354001</v>
      </c>
      <c r="PT73" s="4">
        <v>0.18814016889941099</v>
      </c>
      <c r="PU73" s="4">
        <v>0.37704110738878699</v>
      </c>
      <c r="PV73" s="4">
        <v>0.173500431514339</v>
      </c>
      <c r="PW73" s="4">
        <v>0.19764162244936201</v>
      </c>
      <c r="PX73" s="4">
        <v>-0.19572049836213001</v>
      </c>
      <c r="PY73" s="4">
        <v>0.7081234337712925</v>
      </c>
      <c r="PZ73" s="4">
        <v>-22.888244154510041</v>
      </c>
      <c r="QA73" s="4">
        <v>0.14666931732412902</v>
      </c>
      <c r="QB73" s="4">
        <v>1.0527620269176539</v>
      </c>
      <c r="QC73" s="4">
        <f t="shared" si="198"/>
        <v>0.36157864951830709</v>
      </c>
      <c r="QD73" s="4">
        <f t="shared" si="199"/>
        <v>0.15672599048096347</v>
      </c>
      <c r="QE73" s="4">
        <f t="shared" si="266"/>
        <v>66.565716392886316</v>
      </c>
      <c r="QF73" s="4" t="str">
        <f t="shared" si="267"/>
        <v>alert</v>
      </c>
      <c r="QG73" s="2">
        <v>0.14397140571325001</v>
      </c>
      <c r="QH73" s="2">
        <v>0.539099879683273</v>
      </c>
      <c r="QI73" s="2">
        <v>0.248992814211599</v>
      </c>
      <c r="QJ73" s="2">
        <v>0.167259192659473</v>
      </c>
      <c r="QK73" s="2">
        <v>0.442325421194047</v>
      </c>
      <c r="QL73" s="2">
        <v>0.43691963603599898</v>
      </c>
      <c r="QM73" s="2">
        <v>0.42468729623701135</v>
      </c>
      <c r="QN73" s="2">
        <v>0.17136869700419086</v>
      </c>
      <c r="QO73" s="2">
        <v>-0.39512847397002299</v>
      </c>
      <c r="QP73" s="2">
        <v>0.60938296744451437</v>
      </c>
      <c r="QQ73" s="2">
        <f t="shared" si="200"/>
        <v>-0.36999113291220298</v>
      </c>
      <c r="QR73" s="2">
        <f t="shared" si="201"/>
        <v>0.21832861536278214</v>
      </c>
      <c r="QS73" s="2">
        <f t="shared" si="268"/>
        <v>-59.455507284300943</v>
      </c>
      <c r="QT73" s="2" t="str">
        <f t="shared" si="269"/>
        <v>Relased</v>
      </c>
      <c r="QU73" s="4">
        <v>0.31613565750577599</v>
      </c>
      <c r="QV73" s="4">
        <v>0.441122162488014</v>
      </c>
      <c r="QW73" s="4">
        <v>0.17597495880312899</v>
      </c>
      <c r="QX73" s="4">
        <v>0.156207755011532</v>
      </c>
      <c r="QY73" s="4">
        <v>0.127149543050254</v>
      </c>
      <c r="QZ73" s="4">
        <v>0.28932977594738502</v>
      </c>
      <c r="RA73" s="4">
        <v>0.39697909739011522</v>
      </c>
      <c r="RB73" s="4">
        <v>0.21385083233008215</v>
      </c>
      <c r="RC73" s="4">
        <v>-0.12498650498223801</v>
      </c>
      <c r="RD73" s="4">
        <v>0.43866528023095902</v>
      </c>
      <c r="RE73" s="4">
        <f t="shared" si="202"/>
        <v>-0.30129652646785154</v>
      </c>
      <c r="RF73" s="4">
        <f t="shared" si="203"/>
        <v>0.17022951340540704</v>
      </c>
      <c r="RG73" s="4">
        <f t="shared" si="270"/>
        <v>-60.533987638376118</v>
      </c>
      <c r="RH73" s="4" t="str">
        <f t="shared" si="271"/>
        <v>Calm</v>
      </c>
    </row>
    <row r="74" spans="1:476" x14ac:dyDescent="0.3">
      <c r="A74" s="1">
        <v>0.26627354495719302</v>
      </c>
      <c r="B74" s="1">
        <v>0.23045535823778199</v>
      </c>
      <c r="C74" s="1">
        <v>0.37228964272623299</v>
      </c>
      <c r="D74" s="1">
        <v>8.1975879373435506E-2</v>
      </c>
      <c r="E74" s="1">
        <v>7.5020123412602502E-2</v>
      </c>
      <c r="F74" s="1">
        <v>0.38554224087385303</v>
      </c>
      <c r="G74" s="1">
        <v>1.0908190723387607</v>
      </c>
      <c r="H74" s="1">
        <v>0.13307824493416462</v>
      </c>
      <c r="I74" s="1">
        <v>3.5818186719411033E-2</v>
      </c>
      <c r="J74" s="1">
        <v>0.91451397166103943</v>
      </c>
      <c r="K74" s="17">
        <f t="shared" si="136"/>
        <v>-5.846348274721469E-2</v>
      </c>
      <c r="L74" s="18">
        <f t="shared" si="137"/>
        <v>0.30193041008854804</v>
      </c>
      <c r="M74" s="18">
        <f t="shared" si="204"/>
        <v>-10.958697371499801</v>
      </c>
      <c r="N74" s="18" t="str">
        <f t="shared" si="205"/>
        <v>Contented</v>
      </c>
      <c r="O74" s="9">
        <v>9.5595348379212703E-3</v>
      </c>
      <c r="P74" s="9">
        <v>0.200277596948569</v>
      </c>
      <c r="Q74" s="9">
        <v>-0.12569908746296299</v>
      </c>
      <c r="R74" s="9">
        <v>-4.9847396107729897E-2</v>
      </c>
      <c r="S74" s="9">
        <v>0.22315616698261401</v>
      </c>
      <c r="T74" s="9">
        <v>-7.2909876534946905E-2</v>
      </c>
      <c r="U74" s="9">
        <v>-0.54014012152862412</v>
      </c>
      <c r="V74" s="9">
        <v>-0.39136600659768633</v>
      </c>
      <c r="W74" s="9">
        <v>-0.19071806211064773</v>
      </c>
      <c r="X74" s="9">
        <v>-0.8365844599387291</v>
      </c>
      <c r="Y74" s="9">
        <f t="shared" si="138"/>
        <v>5.9836679475902876E-2</v>
      </c>
      <c r="Z74" s="9">
        <f t="shared" si="139"/>
        <v>-0.28135334563438763</v>
      </c>
      <c r="AA74" s="9">
        <f t="shared" si="206"/>
        <v>167.99353540159331</v>
      </c>
      <c r="AB74" s="9" t="str">
        <f t="shared" si="207"/>
        <v>Upset</v>
      </c>
      <c r="AC74" s="2">
        <v>0.368640486214801</v>
      </c>
      <c r="AD74" s="2">
        <v>0.61455470364350395</v>
      </c>
      <c r="AE74" s="2">
        <v>0.12293937043158901</v>
      </c>
      <c r="AF74" s="2">
        <v>0.39747173906581401</v>
      </c>
      <c r="AG74" s="2">
        <v>0.33709607408957798</v>
      </c>
      <c r="AH74" s="2">
        <v>0.76133242154511005</v>
      </c>
      <c r="AI74" s="2">
        <v>0.1742000873223376</v>
      </c>
      <c r="AJ74" s="2">
        <v>0.28888397295768464</v>
      </c>
      <c r="AK74" s="2">
        <v>-0.24591421742870295</v>
      </c>
      <c r="AL74" s="2">
        <v>0.52930599627160813</v>
      </c>
      <c r="AM74" s="2">
        <f t="shared" si="140"/>
        <v>-7.7498915617669639E-2</v>
      </c>
      <c r="AN74" s="2">
        <f t="shared" si="141"/>
        <v>0.11499722904935994</v>
      </c>
      <c r="AO74" s="2">
        <f t="shared" si="208"/>
        <v>-33.97681231261388</v>
      </c>
      <c r="AP74" s="2" t="str">
        <f t="shared" si="209"/>
        <v>Relased</v>
      </c>
      <c r="AQ74" s="9">
        <v>-1.6584933341588701E-2</v>
      </c>
      <c r="AR74" s="9">
        <v>1.16681146200988</v>
      </c>
      <c r="AS74" s="9">
        <v>-1.4459815731064499E-3</v>
      </c>
      <c r="AT74" s="9">
        <v>0.17724722688453301</v>
      </c>
      <c r="AU74" s="9">
        <v>0.28056365578008002</v>
      </c>
      <c r="AV74" s="9">
        <v>1.0257388998688399</v>
      </c>
      <c r="AW74" s="9">
        <v>-5.4776444091753371E-3</v>
      </c>
      <c r="AX74" s="9">
        <v>8.0840663898208501E-2</v>
      </c>
      <c r="AY74" s="9">
        <v>-1.1833963953514686</v>
      </c>
      <c r="AZ74" s="9">
        <v>0.15284054134533451</v>
      </c>
      <c r="BA74" s="9">
        <f t="shared" si="142"/>
        <v>-0.9332276166377319</v>
      </c>
      <c r="BB74" s="9">
        <f t="shared" si="143"/>
        <v>0.10438656372712751</v>
      </c>
      <c r="BC74" s="9">
        <f t="shared" si="210"/>
        <v>-83.617686214321836</v>
      </c>
      <c r="BD74" s="9" t="str">
        <f t="shared" si="211"/>
        <v>Calm</v>
      </c>
      <c r="BE74" s="4">
        <v>0.36133524788184401</v>
      </c>
      <c r="BF74" s="4">
        <v>0.446701978652918</v>
      </c>
      <c r="BG74" s="4">
        <v>5.0278771526254297E-2</v>
      </c>
      <c r="BH74" s="4">
        <v>-6.91349830634609E-2</v>
      </c>
      <c r="BI74" s="4">
        <v>9.8402462883227002E-2</v>
      </c>
      <c r="BJ74" s="4">
        <v>0.30927140212142601</v>
      </c>
      <c r="BK74" s="4">
        <v>0.10936403594689469</v>
      </c>
      <c r="BL74" s="4">
        <v>-9.1451610363113431E-2</v>
      </c>
      <c r="BM74" s="4">
        <v>-8.5366730771073984E-2</v>
      </c>
      <c r="BN74" s="4">
        <v>-2.3335820328564287E-2</v>
      </c>
      <c r="BO74" s="4">
        <f t="shared" si="144"/>
        <v>-6.1890842845597982E-2</v>
      </c>
      <c r="BP74" s="4">
        <f t="shared" si="145"/>
        <v>-2.6945234849534705E-3</v>
      </c>
      <c r="BQ74" s="4">
        <f t="shared" si="212"/>
        <v>-92.492895306244975</v>
      </c>
      <c r="BR74" s="4" t="str">
        <f t="shared" si="213"/>
        <v>Bored</v>
      </c>
      <c r="BS74" s="5">
        <v>0.56032627162221205</v>
      </c>
      <c r="BT74" s="5">
        <v>2.0131967976783401E-2</v>
      </c>
      <c r="BU74" s="5">
        <v>0.41123997222147701</v>
      </c>
      <c r="BV74" s="5">
        <v>0.182443781230411</v>
      </c>
      <c r="BW74" s="5">
        <v>-3.7840878357402401E-2</v>
      </c>
      <c r="BX74" s="5">
        <v>8.9758207904952397E-2</v>
      </c>
      <c r="BY74" s="5">
        <v>0.78708415110286056</v>
      </c>
      <c r="BZ74" s="5">
        <v>1.6602374121846675</v>
      </c>
      <c r="CA74" s="5">
        <v>0.54019430364542864</v>
      </c>
      <c r="CB74" s="5">
        <v>1.0227846086947259</v>
      </c>
      <c r="CC74" s="5">
        <f t="shared" si="146"/>
        <v>0.65538453950911113</v>
      </c>
      <c r="CD74" s="5">
        <f t="shared" si="147"/>
        <v>0.36804071764388491</v>
      </c>
      <c r="CE74" s="5">
        <f t="shared" si="214"/>
        <v>60.682978045158045</v>
      </c>
      <c r="CF74" s="5" t="str">
        <f t="shared" si="215"/>
        <v>alert</v>
      </c>
      <c r="CG74" s="4">
        <v>0.72542358708375299</v>
      </c>
      <c r="CH74" s="4">
        <v>0.47380446271223697</v>
      </c>
      <c r="CI74" s="4">
        <v>0.29434939887761802</v>
      </c>
      <c r="CJ74" s="4">
        <v>0.48569438282154997</v>
      </c>
      <c r="CK74" s="4">
        <v>0.61805819226929404</v>
      </c>
      <c r="CL74" s="4">
        <v>0.56216543958739595</v>
      </c>
      <c r="CM74" s="4">
        <v>0.21909444802397082</v>
      </c>
      <c r="CN74" s="4">
        <v>0.46883059222416762</v>
      </c>
      <c r="CO74" s="4">
        <v>0.25161912437151601</v>
      </c>
      <c r="CP74" s="4">
        <v>0.65045491708759429</v>
      </c>
      <c r="CQ74" s="4">
        <f t="shared" si="148"/>
        <v>0.58088436481770889</v>
      </c>
      <c r="CR74" s="4">
        <f t="shared" si="149"/>
        <v>-0.64428637590145921</v>
      </c>
      <c r="CS74" s="4">
        <f t="shared" si="216"/>
        <v>137.96238715917988</v>
      </c>
      <c r="CT74" s="4" t="str">
        <f t="shared" si="217"/>
        <v>stressed</v>
      </c>
      <c r="CU74" s="2">
        <v>6.8541698498427298E-2</v>
      </c>
      <c r="CV74" s="2">
        <v>0.61960926333289001</v>
      </c>
      <c r="CW74" s="2">
        <v>-0.20282684080789301</v>
      </c>
      <c r="CX74" s="2">
        <v>0.28866940272833502</v>
      </c>
      <c r="CY74" s="2">
        <v>-0.14054994504414201</v>
      </c>
      <c r="CZ74" s="2">
        <v>0.206037775319698</v>
      </c>
      <c r="DA74" s="2">
        <v>2.8167168419956958</v>
      </c>
      <c r="DB74" s="2">
        <v>0.3496280967705378</v>
      </c>
      <c r="DC74" s="2">
        <v>-0.55106756483446273</v>
      </c>
      <c r="DD74" s="2">
        <v>0.12474379414074573</v>
      </c>
      <c r="DE74" s="2">
        <f t="shared" si="150"/>
        <v>-0.65216720916244408</v>
      </c>
      <c r="DF74" s="2">
        <f t="shared" si="151"/>
        <v>0.19052912263611987</v>
      </c>
      <c r="DG74" s="2">
        <f t="shared" si="218"/>
        <v>-73.714400422861999</v>
      </c>
      <c r="DH74" s="2" t="str">
        <f t="shared" si="219"/>
        <v>Calm</v>
      </c>
      <c r="DI74" s="7">
        <v>0.22191463526858601</v>
      </c>
      <c r="DJ74" s="7">
        <v>-0.27449204546866202</v>
      </c>
      <c r="DK74" s="7">
        <v>0.31589732185597702</v>
      </c>
      <c r="DL74" s="7">
        <v>-2.8897732325232701E-2</v>
      </c>
      <c r="DM74" s="7">
        <v>0.14613248201037399</v>
      </c>
      <c r="DN74" s="7">
        <v>-0.17852343367854401</v>
      </c>
      <c r="DO74" s="7">
        <v>0.85830674124406681</v>
      </c>
      <c r="DP74" s="7">
        <v>6.3789723873524565E-2</v>
      </c>
      <c r="DQ74" s="7">
        <v>0.52275667569423501</v>
      </c>
      <c r="DR74" s="7">
        <v>0.24658910320438807</v>
      </c>
      <c r="DS74" s="7">
        <f t="shared" si="152"/>
        <v>0.18005914258188116</v>
      </c>
      <c r="DT74" s="7">
        <f t="shared" si="153"/>
        <v>6.8524238267553939E-2</v>
      </c>
      <c r="DU74" s="7">
        <f t="shared" si="220"/>
        <v>69.164918357612436</v>
      </c>
      <c r="DV74" s="7" t="str">
        <f t="shared" si="221"/>
        <v>alert</v>
      </c>
      <c r="DW74" s="9">
        <v>0.71032510563800499</v>
      </c>
      <c r="DX74" s="9">
        <v>1.1115426809892499</v>
      </c>
      <c r="DY74" s="9">
        <v>-3.5530970894527399E-2</v>
      </c>
      <c r="DZ74" s="9">
        <v>-0.12641050038109999</v>
      </c>
      <c r="EA74" s="9">
        <v>0.98206546934295902</v>
      </c>
      <c r="EB74" s="9">
        <v>0.75966222266656402</v>
      </c>
      <c r="EC74" s="9">
        <v>-2.0994545478916445E-2</v>
      </c>
      <c r="ED74" s="9">
        <v>-6.7555669683276823E-2</v>
      </c>
      <c r="EE74" s="9">
        <v>-0.40121757535124492</v>
      </c>
      <c r="EF74" s="9">
        <v>-8.8887608894728104E-2</v>
      </c>
      <c r="EG74" s="9">
        <f t="shared" si="154"/>
        <v>-0.24559975899134712</v>
      </c>
      <c r="EH74" s="9">
        <f t="shared" si="155"/>
        <v>-6.8744336168859554E-2</v>
      </c>
      <c r="EI74" s="9">
        <f t="shared" si="222"/>
        <v>-105.63714175448813</v>
      </c>
      <c r="EJ74" s="9" t="str">
        <f t="shared" si="223"/>
        <v>Bored</v>
      </c>
      <c r="EK74" s="1">
        <v>0.165905901274672</v>
      </c>
      <c r="EL74" s="1">
        <v>0.113879840250022</v>
      </c>
      <c r="EM74" s="1">
        <v>6.3382027194625198E-2</v>
      </c>
      <c r="EN74" s="1">
        <v>7.8286807608193201E-3</v>
      </c>
      <c r="EO74" s="1">
        <v>-6.2310728596056001E-3</v>
      </c>
      <c r="EP74" s="1">
        <v>-0.20235422744967901</v>
      </c>
      <c r="EQ74" s="1">
        <v>0.39694438894192469</v>
      </c>
      <c r="ER74" s="1">
        <v>-8.8485278153468461E-2</v>
      </c>
      <c r="ES74" s="1">
        <v>5.2026061024650003E-2</v>
      </c>
      <c r="ET74" s="1">
        <v>0.25451871695598693</v>
      </c>
      <c r="EU74" s="1">
        <f t="shared" si="156"/>
        <v>-0.20780808310212784</v>
      </c>
      <c r="EV74" s="1">
        <f t="shared" si="157"/>
        <v>-1.195240825393673E-2</v>
      </c>
      <c r="EW74" s="1">
        <f t="shared" si="224"/>
        <v>-93.291829973933744</v>
      </c>
      <c r="EX74" s="1" t="str">
        <f t="shared" si="225"/>
        <v>Bored</v>
      </c>
      <c r="EY74" s="2">
        <v>0.83462621082175503</v>
      </c>
      <c r="EZ74" s="2">
        <v>0.78988031453371599</v>
      </c>
      <c r="FA74" s="2">
        <v>0.14594260448551899</v>
      </c>
      <c r="FB74" s="2">
        <v>0.34525684737145101</v>
      </c>
      <c r="FC74" s="2">
        <v>0.84347309131293002</v>
      </c>
      <c r="FD74" s="2">
        <v>0.40058420638671999</v>
      </c>
      <c r="FE74" s="2">
        <v>8.6968991822991393E-2</v>
      </c>
      <c r="FF74" s="2">
        <v>0.29001859467807362</v>
      </c>
      <c r="FG74" s="2">
        <v>4.4745896288039044E-2</v>
      </c>
      <c r="FH74" s="2">
        <v>0.30236840799976894</v>
      </c>
      <c r="FI74" s="2">
        <f t="shared" si="158"/>
        <v>-5.1553433041379049E-2</v>
      </c>
      <c r="FJ74" s="2">
        <f t="shared" si="159"/>
        <v>-0.30001286014978912</v>
      </c>
      <c r="FK74" s="2">
        <f t="shared" si="226"/>
        <v>-170.24966698689224</v>
      </c>
      <c r="FL74" s="2" t="str">
        <f t="shared" si="227"/>
        <v>Sad</v>
      </c>
      <c r="FM74" s="7">
        <v>0.827820560176456</v>
      </c>
      <c r="FN74" s="7">
        <v>0.68256372013538702</v>
      </c>
      <c r="FO74" s="7">
        <v>1.85451462633601E-2</v>
      </c>
      <c r="FP74" s="7">
        <v>-9.7483910633431203E-2</v>
      </c>
      <c r="FQ74" s="7">
        <v>0.81169406680659995</v>
      </c>
      <c r="FR74" s="7">
        <v>0.80332648764644399</v>
      </c>
      <c r="FS74" s="7">
        <v>1.1311363715910148E-2</v>
      </c>
      <c r="FT74" s="7">
        <v>-6.5606402224668597E-2</v>
      </c>
      <c r="FU74" s="7">
        <v>0.14525684004106898</v>
      </c>
      <c r="FV74" s="7">
        <v>-5.226402671098572E-2</v>
      </c>
      <c r="FW74" s="7">
        <f t="shared" si="160"/>
        <v>0.10311468954615699</v>
      </c>
      <c r="FX74" s="7">
        <f t="shared" si="161"/>
        <v>0.14876740384452436</v>
      </c>
      <c r="FY74" s="7">
        <f t="shared" si="228"/>
        <v>34.726870902372333</v>
      </c>
      <c r="FZ74" s="7" t="str">
        <f t="shared" si="229"/>
        <v>excited</v>
      </c>
      <c r="GA74" s="4">
        <v>0.94834740258819605</v>
      </c>
      <c r="GB74" s="4">
        <v>0.98690222595606603</v>
      </c>
      <c r="GC74" s="4">
        <v>0.35373312848065003</v>
      </c>
      <c r="GD74" s="4">
        <v>0.57583436075004701</v>
      </c>
      <c r="GE74" s="4">
        <v>0.67121550148686004</v>
      </c>
      <c r="GF74" s="4">
        <v>0.96337821583187599</v>
      </c>
      <c r="GG74" s="4">
        <v>0.21841271344916952</v>
      </c>
      <c r="GH74" s="4">
        <v>0.29525720937966454</v>
      </c>
      <c r="GI74" s="4">
        <v>-3.8554823367869973E-2</v>
      </c>
      <c r="GJ74" s="4">
        <v>0.48033466872691688</v>
      </c>
      <c r="GK74" s="4">
        <f t="shared" si="162"/>
        <v>0.16937806630036056</v>
      </c>
      <c r="GL74" s="4">
        <f t="shared" si="163"/>
        <v>-0.7449424615735607</v>
      </c>
      <c r="GM74" s="4">
        <f t="shared" si="230"/>
        <v>167.19039798864992</v>
      </c>
      <c r="GN74" s="4" t="str">
        <f t="shared" si="231"/>
        <v>Upset</v>
      </c>
      <c r="GO74" s="5">
        <v>1.50160188923771E-2</v>
      </c>
      <c r="GP74" s="5">
        <v>0.161538360475417</v>
      </c>
      <c r="GQ74" s="5">
        <v>0.54427679125706896</v>
      </c>
      <c r="GR74" s="5">
        <v>0.75082607846281701</v>
      </c>
      <c r="GS74" s="5">
        <v>-0.45019195859176497</v>
      </c>
      <c r="GT74" s="5">
        <v>-0.31511874205526003</v>
      </c>
      <c r="GU74" s="5">
        <v>-1.250705155328776</v>
      </c>
      <c r="GV74" s="5">
        <v>-4.8888150344416177</v>
      </c>
      <c r="GW74" s="5">
        <v>-0.53865999409694576</v>
      </c>
      <c r="GX74" s="5">
        <v>2.4450289246834385</v>
      </c>
      <c r="GY74" s="5">
        <f t="shared" si="164"/>
        <v>-7.9329119928160385E-2</v>
      </c>
      <c r="GZ74" s="5">
        <f t="shared" si="165"/>
        <v>0.82495527333083407</v>
      </c>
      <c r="HA74" s="5">
        <f t="shared" si="232"/>
        <v>-5.4927716943678835</v>
      </c>
      <c r="HB74" s="5" t="str">
        <f t="shared" si="233"/>
        <v>Contented</v>
      </c>
      <c r="HC74" s="2">
        <v>0.59243867506155401</v>
      </c>
      <c r="HD74" s="2">
        <v>0.47488406342024497</v>
      </c>
      <c r="HE74" s="2">
        <v>0.17592187344372501</v>
      </c>
      <c r="HF74" s="2">
        <v>0.39638262143013703</v>
      </c>
      <c r="HG74" s="2">
        <v>0.67858327276600205</v>
      </c>
      <c r="HH74" s="2">
        <v>0.92796975718885</v>
      </c>
      <c r="HI74" s="2">
        <v>0.13840978414606647</v>
      </c>
      <c r="HJ74" s="2">
        <v>0.28255447260929473</v>
      </c>
      <c r="HK74" s="2">
        <v>0.11755461164130904</v>
      </c>
      <c r="HL74" s="2">
        <v>0.53620566136155789</v>
      </c>
      <c r="HM74" s="2">
        <f t="shared" si="166"/>
        <v>9.521759269417962E-2</v>
      </c>
      <c r="HN74" s="2">
        <f t="shared" si="167"/>
        <v>0.17774459391555641</v>
      </c>
      <c r="HO74" s="2">
        <f t="shared" si="234"/>
        <v>28.177907463122633</v>
      </c>
      <c r="HP74" s="2" t="str">
        <f t="shared" si="235"/>
        <v>happy</v>
      </c>
      <c r="HQ74" s="4">
        <v>0.57791050094789098</v>
      </c>
      <c r="HR74" s="4">
        <v>0.47239151842001997</v>
      </c>
      <c r="HS74" s="4">
        <v>6.5082649722836197E-3</v>
      </c>
      <c r="HT74" s="4">
        <v>0.301588630695034</v>
      </c>
      <c r="HU74" s="4">
        <v>0.48533247957477499</v>
      </c>
      <c r="HV74" s="4">
        <v>0.52952802268329502</v>
      </c>
      <c r="HW74" s="4">
        <v>6.1211454874447466E-3</v>
      </c>
      <c r="HX74" s="4">
        <v>0.301010828038072</v>
      </c>
      <c r="HY74" s="4">
        <v>0.10551898252787101</v>
      </c>
      <c r="HZ74" s="4">
        <v>0.2933412389826075</v>
      </c>
      <c r="IA74" s="4">
        <f t="shared" si="168"/>
        <v>0.33938014120991533</v>
      </c>
      <c r="IB74" s="4">
        <f t="shared" si="169"/>
        <v>-0.47563674117813393</v>
      </c>
      <c r="IC74" s="4">
        <f t="shared" si="236"/>
        <v>144.49107882505237</v>
      </c>
      <c r="ID74" s="4" t="str">
        <f t="shared" si="237"/>
        <v>stressed</v>
      </c>
      <c r="IE74" s="5">
        <v>0.34374084083401002</v>
      </c>
      <c r="IF74" s="5">
        <v>0.73344750418640503</v>
      </c>
      <c r="IG74" s="5">
        <v>-2.5874580513211901E-2</v>
      </c>
      <c r="IH74" s="5">
        <v>0.402411508452239</v>
      </c>
      <c r="II74" s="5">
        <v>0.45119669156756897</v>
      </c>
      <c r="IJ74" s="5">
        <v>0.80383621113223902</v>
      </c>
      <c r="IK74" s="5">
        <v>-3.2549199727735116E-2</v>
      </c>
      <c r="IL74" s="5">
        <v>0.26176788607223894</v>
      </c>
      <c r="IM74" s="5">
        <v>-0.38970666335239501</v>
      </c>
      <c r="IN74" s="5">
        <v>0.34955533048576659</v>
      </c>
      <c r="IO74" s="5">
        <f t="shared" si="170"/>
        <v>-0.53894234753132042</v>
      </c>
      <c r="IP74" s="5">
        <f t="shared" si="171"/>
        <v>-0.33754470160377836</v>
      </c>
      <c r="IQ74" s="5">
        <f t="shared" si="238"/>
        <v>-122.05930395834638</v>
      </c>
      <c r="IR74" s="5" t="str">
        <f t="shared" si="239"/>
        <v>Depressed</v>
      </c>
      <c r="IS74" s="4">
        <v>0.15696730319062699</v>
      </c>
      <c r="IT74" s="4">
        <v>0.48125297951971802</v>
      </c>
      <c r="IU74" s="4">
        <v>0.46655643508492101</v>
      </c>
      <c r="IV74" s="4">
        <v>0.59423939705689299</v>
      </c>
      <c r="IW74" s="4">
        <v>0.17788953284028899</v>
      </c>
      <c r="IX74" s="4">
        <v>0.212505352272465</v>
      </c>
      <c r="IY74" s="4">
        <v>1.3933012107951881</v>
      </c>
      <c r="IZ74" s="4">
        <v>0.85655100605681633</v>
      </c>
      <c r="JA74" s="4">
        <v>-0.324285676329091</v>
      </c>
      <c r="JB74" s="4">
        <v>1.6621155122756481</v>
      </c>
      <c r="JC74" s="4">
        <f t="shared" si="172"/>
        <v>-0.38058323995802601</v>
      </c>
      <c r="JD74" s="4">
        <f t="shared" si="173"/>
        <v>7.8353105415440716E-4</v>
      </c>
      <c r="JE74" s="4">
        <f t="shared" si="240"/>
        <v>-89.882041681343864</v>
      </c>
      <c r="JF74" s="4" t="str">
        <f t="shared" si="241"/>
        <v>Calm</v>
      </c>
      <c r="JG74" s="5">
        <v>3.4902623911484298E-2</v>
      </c>
      <c r="JH74" s="5">
        <v>0.48703894099859202</v>
      </c>
      <c r="JI74" s="5">
        <v>-0.33999600763254301</v>
      </c>
      <c r="JJ74" s="5">
        <v>3.7051056066039201E-3</v>
      </c>
      <c r="JK74" s="5">
        <v>-2.6027284056296701E-2</v>
      </c>
      <c r="JL74" s="5">
        <v>3.99523196764211E-2</v>
      </c>
      <c r="JM74" s="5">
        <v>-38.307942363899095</v>
      </c>
      <c r="JN74" s="5">
        <v>7.0306775141927794E-3</v>
      </c>
      <c r="JO74" s="5">
        <v>-0.45213631708710772</v>
      </c>
      <c r="JP74" s="5">
        <v>-0.64430757125824545</v>
      </c>
      <c r="JQ74" s="5">
        <f t="shared" si="174"/>
        <v>-0.34094945803630017</v>
      </c>
      <c r="JR74" s="5">
        <f t="shared" si="175"/>
        <v>-0.16092381666281685</v>
      </c>
      <c r="JS74" s="5">
        <f t="shared" si="242"/>
        <v>-115.26671576310679</v>
      </c>
      <c r="JT74" s="5" t="str">
        <f t="shared" si="243"/>
        <v>Bored</v>
      </c>
      <c r="JU74" s="2">
        <v>0.36590866530604799</v>
      </c>
      <c r="JV74" s="2">
        <v>0.96709044286675305</v>
      </c>
      <c r="JW74" s="2">
        <v>6.8413612792411699E-3</v>
      </c>
      <c r="JX74" s="2">
        <v>0.110862424469909</v>
      </c>
      <c r="JY74" s="2">
        <v>0.61433981488470502</v>
      </c>
      <c r="JZ74" s="2">
        <v>0.67324452845014304</v>
      </c>
      <c r="KA74" s="2">
        <v>6.9792113096771797E-3</v>
      </c>
      <c r="KB74" s="2">
        <v>6.7585234972407052E-2</v>
      </c>
      <c r="KC74" s="2">
        <v>-0.60118177756070512</v>
      </c>
      <c r="KD74" s="2">
        <v>8.8299973366442686E-2</v>
      </c>
      <c r="KE74" s="2">
        <f t="shared" si="176"/>
        <v>-0.39471913458496588</v>
      </c>
      <c r="KF74" s="2">
        <f t="shared" si="177"/>
        <v>0.23416908024356031</v>
      </c>
      <c r="KG74" s="2">
        <f t="shared" si="244"/>
        <v>-59.32125316144537</v>
      </c>
      <c r="KH74" s="2" t="str">
        <f t="shared" si="245"/>
        <v>Relased</v>
      </c>
      <c r="KI74" s="7">
        <v>0.19835182174553101</v>
      </c>
      <c r="KJ74" s="7">
        <v>1.6051307983270698E-2</v>
      </c>
      <c r="KK74" s="7">
        <v>-0.10446625789193401</v>
      </c>
      <c r="KL74" s="7">
        <v>4.76662367439874E-2</v>
      </c>
      <c r="KM74" s="7">
        <v>0.35063957037876697</v>
      </c>
      <c r="KN74" s="7">
        <v>-0.46581234489933898</v>
      </c>
      <c r="KO74" s="7">
        <v>-0.19028760630964803</v>
      </c>
      <c r="KP74" s="7">
        <v>-0.10598124966721514</v>
      </c>
      <c r="KQ74" s="7">
        <v>0.18230051376226031</v>
      </c>
      <c r="KR74" s="7">
        <v>-0.2649216045483706</v>
      </c>
      <c r="KS74" s="7">
        <f t="shared" si="178"/>
        <v>0.17373399834016179</v>
      </c>
      <c r="KT74" s="7">
        <f t="shared" si="179"/>
        <v>-9.0259182877968858E-2</v>
      </c>
      <c r="KU74" s="7">
        <f t="shared" si="246"/>
        <v>117.4530117979632</v>
      </c>
      <c r="KV74" s="7" t="str">
        <f t="shared" si="247"/>
        <v>nervous</v>
      </c>
      <c r="KW74" s="2">
        <v>-2.0962235925539901E-2</v>
      </c>
      <c r="KX74" s="2">
        <v>0.11161224276645</v>
      </c>
      <c r="KY74" s="2">
        <v>4.8070308073151997E-2</v>
      </c>
      <c r="KZ74" s="2">
        <v>-4.14571566136233E-2</v>
      </c>
      <c r="LA74" s="2">
        <v>-5.6421836961563297E-2</v>
      </c>
      <c r="LB74" s="2">
        <v>4.2290906592205801E-2</v>
      </c>
      <c r="LC74" s="2">
        <v>-0.62119123845138657</v>
      </c>
      <c r="LD74" s="2">
        <v>-0.26937172362218248</v>
      </c>
      <c r="LE74" s="2">
        <v>-0.13257447869198991</v>
      </c>
      <c r="LF74" s="2">
        <v>7.2952575405037925E-2</v>
      </c>
      <c r="LG74" s="2">
        <f t="shared" si="180"/>
        <v>-6.279392057178057E-2</v>
      </c>
      <c r="LH74" s="2">
        <f t="shared" si="181"/>
        <v>1.7045063593398968E-2</v>
      </c>
      <c r="LI74" s="2">
        <f t="shared" si="248"/>
        <v>-74.813313387176521</v>
      </c>
      <c r="LJ74" s="2" t="str">
        <f t="shared" si="249"/>
        <v>Calm</v>
      </c>
      <c r="LK74" s="4">
        <v>-6.0678050915983099E-2</v>
      </c>
      <c r="LL74" s="4">
        <v>0.76958102454565203</v>
      </c>
      <c r="LM74" s="4">
        <v>-0.14091281994166199</v>
      </c>
      <c r="LN74" s="4">
        <v>-1.01593468173116E-2</v>
      </c>
      <c r="LO74" s="4">
        <v>-0.19505563067126799</v>
      </c>
      <c r="LP74" s="4">
        <v>0.77025034394712699</v>
      </c>
      <c r="LQ74" s="4">
        <v>0.55101392615577482</v>
      </c>
      <c r="LR74" s="4">
        <v>-6.5977009075063814E-3</v>
      </c>
      <c r="LS74" s="4">
        <v>-0.83025907546163513</v>
      </c>
      <c r="LT74" s="4">
        <v>-0.21310697285619473</v>
      </c>
      <c r="LU74" s="4">
        <f t="shared" si="182"/>
        <v>-0.59208966312929279</v>
      </c>
      <c r="LV74" s="4">
        <f t="shared" si="183"/>
        <v>0.18832339367311368</v>
      </c>
      <c r="LW74" s="4">
        <f t="shared" si="250"/>
        <v>-72.3559191433352</v>
      </c>
      <c r="LX74" s="4" t="str">
        <f t="shared" si="251"/>
        <v>Calm</v>
      </c>
      <c r="LY74" s="5">
        <v>0.40146548206204202</v>
      </c>
      <c r="LZ74" s="5">
        <v>0.82175633791519098</v>
      </c>
      <c r="MA74" s="5">
        <v>2.6087914501363399E-2</v>
      </c>
      <c r="MB74" s="5">
        <v>0.30312885557129099</v>
      </c>
      <c r="MC74" s="5">
        <v>0.28687641522136897</v>
      </c>
      <c r="MD74" s="5">
        <v>0.68147481881493599</v>
      </c>
      <c r="ME74" s="5">
        <v>3.7899646388402569E-2</v>
      </c>
      <c r="MF74" s="5">
        <v>0.20165152525887359</v>
      </c>
      <c r="MG74" s="5">
        <v>-0.42029085585314896</v>
      </c>
      <c r="MH74" s="5">
        <v>0.26913905940525318</v>
      </c>
      <c r="MI74" s="5">
        <f t="shared" si="184"/>
        <v>-0.67176971083650039</v>
      </c>
      <c r="MJ74" s="5">
        <f t="shared" si="185"/>
        <v>5.0433251526628142E-2</v>
      </c>
      <c r="MK74" s="5">
        <f t="shared" si="252"/>
        <v>-85.706561633107199</v>
      </c>
      <c r="ML74" s="5" t="str">
        <f t="shared" si="253"/>
        <v>Calm</v>
      </c>
      <c r="MM74" s="2">
        <v>8.6625000265399196E-2</v>
      </c>
      <c r="MN74" s="2">
        <v>-6.6530218129303403E-2</v>
      </c>
      <c r="MO74" s="2">
        <v>0.12548942774171001</v>
      </c>
      <c r="MP74" s="2">
        <v>0.192560289699621</v>
      </c>
      <c r="MQ74" s="2">
        <v>-0.138489939083485</v>
      </c>
      <c r="MR74" s="2">
        <v>0.21233305425868301</v>
      </c>
      <c r="MS74" s="2">
        <v>-2.4195425773441892</v>
      </c>
      <c r="MT74" s="2">
        <v>1.3206896025585586</v>
      </c>
      <c r="MU74" s="2">
        <v>2.6347557998798E-2</v>
      </c>
      <c r="MV74" s="2">
        <v>1.0122065955233801</v>
      </c>
      <c r="MW74" s="2">
        <f t="shared" si="186"/>
        <v>0.32534406083710588</v>
      </c>
      <c r="MX74" s="2">
        <f t="shared" si="187"/>
        <v>0.35934953435249195</v>
      </c>
      <c r="MY74" s="2">
        <f t="shared" si="254"/>
        <v>42.156727447608375</v>
      </c>
      <c r="MZ74" s="2" t="str">
        <f t="shared" si="255"/>
        <v>excited</v>
      </c>
      <c r="NA74" s="7">
        <v>0.28036443373055803</v>
      </c>
      <c r="NB74" s="7">
        <v>0.25539767085572701</v>
      </c>
      <c r="NC74" s="7">
        <v>-2.99602159581599E-2</v>
      </c>
      <c r="ND74" s="7">
        <v>0.16095200003601801</v>
      </c>
      <c r="NE74" s="7">
        <v>0.29779072377259003</v>
      </c>
      <c r="NF74" s="7">
        <v>0.47689064342583398</v>
      </c>
      <c r="NG74" s="7">
        <v>-5.1820373076922291E-2</v>
      </c>
      <c r="NH74" s="7">
        <v>0.21979321108507105</v>
      </c>
      <c r="NI74" s="7">
        <v>2.4966762874831017E-2</v>
      </c>
      <c r="NJ74" s="7">
        <v>0.24449617275378188</v>
      </c>
      <c r="NK74" s="7">
        <f t="shared" si="188"/>
        <v>0.19308066882015806</v>
      </c>
      <c r="NL74" s="7">
        <f t="shared" si="189"/>
        <v>5.8416952365807129E-2</v>
      </c>
      <c r="NM74" s="7">
        <f t="shared" si="256"/>
        <v>73.16670177286241</v>
      </c>
      <c r="NN74" s="7" t="str">
        <f t="shared" si="257"/>
        <v>alert</v>
      </c>
      <c r="NO74" s="4">
        <v>0.53712726665759603</v>
      </c>
      <c r="NP74" s="4">
        <v>0.27087797839863897</v>
      </c>
      <c r="NQ74" s="4">
        <v>0.525937766913396</v>
      </c>
      <c r="NR74" s="4">
        <v>0.243907754726227</v>
      </c>
      <c r="NS74" s="4">
        <v>0.456406205563056</v>
      </c>
      <c r="NT74" s="4">
        <v>0.18271901473632901</v>
      </c>
      <c r="NU74" s="4">
        <v>0.52936089383870444</v>
      </c>
      <c r="NV74" s="4">
        <v>0.53771907313691591</v>
      </c>
      <c r="NW74" s="4">
        <v>0.26624928825895705</v>
      </c>
      <c r="NX74" s="4">
        <v>0.95277292610401787</v>
      </c>
      <c r="NY74" s="4">
        <f t="shared" si="190"/>
        <v>0.11936599452914542</v>
      </c>
      <c r="NZ74" s="4">
        <f t="shared" si="191"/>
        <v>0.37001770582455284</v>
      </c>
      <c r="OA74" s="4">
        <f t="shared" si="258"/>
        <v>17.879460159715244</v>
      </c>
      <c r="OB74" s="4" t="str">
        <f t="shared" si="259"/>
        <v>happy</v>
      </c>
      <c r="OC74" s="1">
        <v>0.55911771488281004</v>
      </c>
      <c r="OD74" s="1">
        <v>0.90639321557536601</v>
      </c>
      <c r="OE74" s="1">
        <v>0.88065010517156395</v>
      </c>
      <c r="OF74" s="1">
        <v>0.68597729155405296</v>
      </c>
      <c r="OG74" s="1">
        <v>0.26526313551721797</v>
      </c>
      <c r="OH74" s="1">
        <v>0.74999094722607695</v>
      </c>
      <c r="OI74" s="1">
        <v>1.0682563826467237</v>
      </c>
      <c r="OJ74" s="1">
        <v>0.4141414213921602</v>
      </c>
      <c r="OK74" s="1">
        <v>-0.34727550069255597</v>
      </c>
      <c r="OL74" s="1">
        <v>1.0689974152808455</v>
      </c>
      <c r="OM74" s="1">
        <f t="shared" si="192"/>
        <v>-0.51469906014725453</v>
      </c>
      <c r="ON74" s="1">
        <f t="shared" si="193"/>
        <v>-0.8087142415572931</v>
      </c>
      <c r="OO74" s="1">
        <f t="shared" si="260"/>
        <v>-147.52564480006984</v>
      </c>
      <c r="OP74" s="1" t="str">
        <f t="shared" si="261"/>
        <v>Depressed</v>
      </c>
      <c r="OQ74" s="2">
        <v>0.954219219951839</v>
      </c>
      <c r="OR74" s="2">
        <v>3.5206915346481099E-3</v>
      </c>
      <c r="OS74" s="2">
        <v>5.9331458787559403E-2</v>
      </c>
      <c r="OT74" s="2">
        <v>-4.6314755954582299E-4</v>
      </c>
      <c r="OU74" s="2">
        <v>0.89852945183431698</v>
      </c>
      <c r="OV74" s="2">
        <v>-0.179168657380436</v>
      </c>
      <c r="OW74" s="2">
        <v>3.2023479326184309E-2</v>
      </c>
      <c r="OX74" s="2">
        <v>2.6367943250333375E-3</v>
      </c>
      <c r="OY74" s="2">
        <v>0.95069852841719094</v>
      </c>
      <c r="OZ74" s="2">
        <v>6.1465864084796644E-2</v>
      </c>
      <c r="PA74" s="2">
        <f t="shared" si="194"/>
        <v>0.7906033560210548</v>
      </c>
      <c r="PB74" s="2">
        <f t="shared" si="195"/>
        <v>-0.20272491956906691</v>
      </c>
      <c r="PC74" s="2">
        <f t="shared" si="262"/>
        <v>104.38181009416573</v>
      </c>
      <c r="PD74" s="2" t="str">
        <f t="shared" si="263"/>
        <v>nervous</v>
      </c>
      <c r="PE74" s="1">
        <v>0.70846496421299499</v>
      </c>
      <c r="PF74" s="1">
        <v>0.66462968625810603</v>
      </c>
      <c r="PG74" s="1">
        <v>0.77666115842984496</v>
      </c>
      <c r="PH74" s="1">
        <v>1.07709509056403</v>
      </c>
      <c r="PI74" s="1">
        <v>0.27429213523230001</v>
      </c>
      <c r="PJ74" s="1">
        <v>0.25600964979116497</v>
      </c>
      <c r="PK74" s="1">
        <v>0.79028801610105048</v>
      </c>
      <c r="PL74" s="1">
        <v>1.1699425045057881</v>
      </c>
      <c r="PM74" s="1">
        <v>4.3835277954888952E-2</v>
      </c>
      <c r="PN74" s="1">
        <v>1.3500571489065678</v>
      </c>
      <c r="PO74" s="1">
        <f t="shared" si="196"/>
        <v>0.19425967935286925</v>
      </c>
      <c r="PP74" s="1">
        <f t="shared" si="197"/>
        <v>-0.30419871853940161</v>
      </c>
      <c r="PQ74" s="1">
        <f t="shared" si="264"/>
        <v>147.43791572216992</v>
      </c>
      <c r="PR74" s="1" t="str">
        <f t="shared" si="265"/>
        <v>stressed</v>
      </c>
      <c r="PS74" s="4">
        <v>0.34773524663301802</v>
      </c>
      <c r="PT74" s="4">
        <v>3.8673893776871797E-2</v>
      </c>
      <c r="PU74" s="4">
        <v>0.36974765885261501</v>
      </c>
      <c r="PV74" s="4">
        <v>0.13650674438906199</v>
      </c>
      <c r="PW74" s="4">
        <v>0.106571506513037</v>
      </c>
      <c r="PX74" s="4">
        <v>-0.22475456538267799</v>
      </c>
      <c r="PY74" s="4">
        <v>0.81387224885416765</v>
      </c>
      <c r="PZ74" s="4">
        <v>-0.73358905689161669</v>
      </c>
      <c r="QA74" s="4">
        <v>0.30906135285614622</v>
      </c>
      <c r="QB74" s="4">
        <v>1.3101512109797904</v>
      </c>
      <c r="QC74" s="4">
        <f t="shared" si="198"/>
        <v>0.53732189140540387</v>
      </c>
      <c r="QD74" s="4">
        <f t="shared" si="199"/>
        <v>0.27455934515144031</v>
      </c>
      <c r="QE74" s="4">
        <f t="shared" si="266"/>
        <v>62.933994184465007</v>
      </c>
      <c r="QF74" s="4" t="str">
        <f t="shared" si="267"/>
        <v>alert</v>
      </c>
      <c r="QG74" s="2">
        <v>-6.2714818486169097E-2</v>
      </c>
      <c r="QH74" s="2">
        <v>0.539099879683273</v>
      </c>
      <c r="QI74" s="2">
        <v>-1.0941088928347401E-3</v>
      </c>
      <c r="QJ74" s="2">
        <v>0.167259192659473</v>
      </c>
      <c r="QK74" s="2">
        <v>0.28404517982430499</v>
      </c>
      <c r="QL74" s="2">
        <v>0.43691963603599898</v>
      </c>
      <c r="QM74" s="2">
        <v>-4.9433294475276397E-3</v>
      </c>
      <c r="QN74" s="2">
        <v>0.17136869700419086</v>
      </c>
      <c r="QO74" s="2">
        <v>-0.60181469816944211</v>
      </c>
      <c r="QP74" s="2">
        <v>0.34880414459068776</v>
      </c>
      <c r="QQ74" s="2">
        <f t="shared" si="200"/>
        <v>-0.59109184415389127</v>
      </c>
      <c r="QR74" s="2">
        <f t="shared" si="201"/>
        <v>0.10583895158010126</v>
      </c>
      <c r="QS74" s="2">
        <f t="shared" si="268"/>
        <v>-79.848386135676776</v>
      </c>
      <c r="QT74" s="2" t="str">
        <f t="shared" si="269"/>
        <v>Calm</v>
      </c>
      <c r="QU74" s="4">
        <v>0.28507588787367799</v>
      </c>
      <c r="QV74" s="4">
        <v>0.99932783957419902</v>
      </c>
      <c r="QW74" s="4">
        <v>0.13202831879166399</v>
      </c>
      <c r="QX74" s="4">
        <v>-2.8550398624754E-2</v>
      </c>
      <c r="QY74" s="4">
        <v>-6.5204094542445606E-2</v>
      </c>
      <c r="QZ74" s="4">
        <v>0.70071904050274203</v>
      </c>
      <c r="RA74" s="4">
        <v>0.60047865527146549</v>
      </c>
      <c r="RB74" s="4">
        <v>-1.6793889015261663E-2</v>
      </c>
      <c r="RC74" s="4">
        <v>-0.71425195170052103</v>
      </c>
      <c r="RD74" s="4">
        <v>8.0564948509236761E-2</v>
      </c>
      <c r="RE74" s="4">
        <f t="shared" si="202"/>
        <v>-0.74430998450097774</v>
      </c>
      <c r="RF74" s="4">
        <f t="shared" si="203"/>
        <v>4.3240906354419906E-2</v>
      </c>
      <c r="RG74" s="4">
        <f t="shared" si="270"/>
        <v>-86.675122119763245</v>
      </c>
      <c r="RH74" s="4" t="str">
        <f t="shared" si="271"/>
        <v>Calm</v>
      </c>
    </row>
    <row r="75" spans="1:476" x14ac:dyDescent="0.3">
      <c r="A75" s="1">
        <v>0.52933973671170798</v>
      </c>
      <c r="B75" s="1">
        <v>0.29375670240944202</v>
      </c>
      <c r="C75" s="1">
        <v>0.33391768219385698</v>
      </c>
      <c r="D75" s="1">
        <v>0.11871504701135301</v>
      </c>
      <c r="E75" s="1">
        <v>0.439620024019241</v>
      </c>
      <c r="F75" s="1">
        <v>0.47272494804168902</v>
      </c>
      <c r="G75" s="1">
        <v>0.34461460189219961</v>
      </c>
      <c r="H75" s="1">
        <v>0.15488309073215312</v>
      </c>
      <c r="I75" s="1">
        <v>0.23558303430226596</v>
      </c>
      <c r="J75" s="1">
        <v>0.54991457585274262</v>
      </c>
      <c r="K75" s="17">
        <f t="shared" si="136"/>
        <v>7.5731814007430343E-2</v>
      </c>
      <c r="L75" s="18">
        <f t="shared" si="137"/>
        <v>0.17625450979852531</v>
      </c>
      <c r="M75" s="18">
        <f t="shared" si="204"/>
        <v>23.25189361467454</v>
      </c>
      <c r="N75" s="18" t="str">
        <f t="shared" si="205"/>
        <v>happy</v>
      </c>
      <c r="O75" s="9">
        <v>9.5595348379212703E-3</v>
      </c>
      <c r="P75" s="9">
        <v>0.200277596948569</v>
      </c>
      <c r="Q75" s="9">
        <v>-0.12569908746296299</v>
      </c>
      <c r="R75" s="9">
        <v>-4.9847396107729897E-2</v>
      </c>
      <c r="S75" s="9">
        <v>0.22315616698261401</v>
      </c>
      <c r="T75" s="9">
        <v>-7.2909876534946905E-2</v>
      </c>
      <c r="U75" s="9">
        <v>-0.54014012152862412</v>
      </c>
      <c r="V75" s="9">
        <v>-0.39136600659768633</v>
      </c>
      <c r="W75" s="9">
        <v>-0.19071806211064773</v>
      </c>
      <c r="X75" s="9">
        <v>-0.8365844599387291</v>
      </c>
      <c r="Y75" s="9">
        <f t="shared" si="138"/>
        <v>5.9836679475902876E-2</v>
      </c>
      <c r="Z75" s="9">
        <f t="shared" si="139"/>
        <v>-0.28135334563438763</v>
      </c>
      <c r="AA75" s="9">
        <f t="shared" si="206"/>
        <v>167.99353540159331</v>
      </c>
      <c r="AB75" s="9" t="str">
        <f t="shared" si="207"/>
        <v>Upset</v>
      </c>
      <c r="AC75" s="2">
        <v>0.368640486214801</v>
      </c>
      <c r="AD75" s="2">
        <v>0.61455470364350395</v>
      </c>
      <c r="AE75" s="2">
        <v>0.12293937043158901</v>
      </c>
      <c r="AF75" s="2">
        <v>0.39747173906581401</v>
      </c>
      <c r="AG75" s="2">
        <v>0.33709607408957798</v>
      </c>
      <c r="AH75" s="2">
        <v>0.76133242154511005</v>
      </c>
      <c r="AI75" s="2">
        <v>0.1742000873223376</v>
      </c>
      <c r="AJ75" s="2">
        <v>0.28888397295768464</v>
      </c>
      <c r="AK75" s="2">
        <v>-0.24591421742870295</v>
      </c>
      <c r="AL75" s="2">
        <v>0.52930599627160813</v>
      </c>
      <c r="AM75" s="2">
        <f t="shared" si="140"/>
        <v>-7.7498915617669639E-2</v>
      </c>
      <c r="AN75" s="2">
        <f t="shared" si="141"/>
        <v>0.11499722904935994</v>
      </c>
      <c r="AO75" s="2">
        <f t="shared" si="208"/>
        <v>-33.97681231261388</v>
      </c>
      <c r="AP75" s="2" t="str">
        <f t="shared" si="209"/>
        <v>Relased</v>
      </c>
      <c r="AQ75" s="9">
        <v>-8.0048715370949999E-2</v>
      </c>
      <c r="AR75" s="9">
        <v>1.1771971988927299</v>
      </c>
      <c r="AS75" s="9">
        <v>-8.7347386751653003E-2</v>
      </c>
      <c r="AT75" s="9">
        <v>0.14393030316164501</v>
      </c>
      <c r="AU75" s="9">
        <v>0.43128867081700401</v>
      </c>
      <c r="AV75" s="9">
        <v>1.1312926162642001</v>
      </c>
      <c r="AW75" s="9">
        <v>-0.24868294565385357</v>
      </c>
      <c r="AX75" s="9">
        <v>6.2348251318518677E-2</v>
      </c>
      <c r="AY75" s="9">
        <v>-1.2572459142636798</v>
      </c>
      <c r="AZ75" s="9">
        <v>5.1572706210525204E-2</v>
      </c>
      <c r="BA75" s="9">
        <f t="shared" si="142"/>
        <v>-1</v>
      </c>
      <c r="BB75" s="9">
        <f t="shared" si="143"/>
        <v>6.8266033368026946E-2</v>
      </c>
      <c r="BC75" s="9">
        <f t="shared" si="210"/>
        <v>-86.094703437625327</v>
      </c>
      <c r="BD75" s="9" t="str">
        <f t="shared" si="211"/>
        <v>Calm</v>
      </c>
      <c r="BE75" s="4">
        <v>0.361838140075109</v>
      </c>
      <c r="BF75" s="4">
        <v>0.45296328512417799</v>
      </c>
      <c r="BG75" s="4">
        <v>2.53961178255829E-2</v>
      </c>
      <c r="BH75" s="4">
        <v>4.9641602834926697E-2</v>
      </c>
      <c r="BI75" s="4">
        <v>7.9468439509702005E-2</v>
      </c>
      <c r="BJ75" s="4">
        <v>0.61683733604438595</v>
      </c>
      <c r="BK75" s="4">
        <v>5.7547562172030185E-2</v>
      </c>
      <c r="BL75" s="4">
        <v>4.6402667798698984E-2</v>
      </c>
      <c r="BM75" s="4">
        <v>-9.112514504906899E-2</v>
      </c>
      <c r="BN75" s="4">
        <v>9.2093261425207504E-2</v>
      </c>
      <c r="BO75" s="4">
        <f t="shared" si="144"/>
        <v>-6.8004253569919682E-2</v>
      </c>
      <c r="BP75" s="4">
        <f t="shared" si="145"/>
        <v>3.9707358633966239E-2</v>
      </c>
      <c r="BQ75" s="4">
        <f t="shared" si="212"/>
        <v>-59.719548493003899</v>
      </c>
      <c r="BR75" s="4" t="str">
        <f t="shared" si="213"/>
        <v>Relased</v>
      </c>
      <c r="BS75" s="5">
        <v>0.59714067120324499</v>
      </c>
      <c r="BT75" s="5">
        <v>6.6700471937458802E-2</v>
      </c>
      <c r="BU75" s="5">
        <v>0.49602639047166203</v>
      </c>
      <c r="BV75" s="5">
        <v>0.223741380545281</v>
      </c>
      <c r="BW75" s="5">
        <v>5.5464504771985002E-2</v>
      </c>
      <c r="BX75" s="5">
        <v>0.32340643252884899</v>
      </c>
      <c r="BY75" s="5">
        <v>0.76007118657987627</v>
      </c>
      <c r="BZ75" s="5">
        <v>0.57353863257399684</v>
      </c>
      <c r="CA75" s="5">
        <v>0.53044019926578623</v>
      </c>
      <c r="CB75" s="5">
        <v>1.0842470046548252</v>
      </c>
      <c r="CC75" s="5">
        <f t="shared" si="146"/>
        <v>0.64594332143173228</v>
      </c>
      <c r="CD75" s="5">
        <f t="shared" si="147"/>
        <v>0.39852088157960153</v>
      </c>
      <c r="CE75" s="5">
        <f t="shared" si="214"/>
        <v>58.327094054050328</v>
      </c>
      <c r="CF75" s="5" t="str">
        <f t="shared" si="215"/>
        <v>excited</v>
      </c>
      <c r="CG75" s="4">
        <v>0.72542358708375299</v>
      </c>
      <c r="CH75" s="4">
        <v>0.47380446271223697</v>
      </c>
      <c r="CI75" s="4">
        <v>0.36577279174625399</v>
      </c>
      <c r="CJ75" s="4">
        <v>0.48569438282154997</v>
      </c>
      <c r="CK75" s="4">
        <v>0.711742942818687</v>
      </c>
      <c r="CL75" s="4">
        <v>0.56216543958739595</v>
      </c>
      <c r="CM75" s="4">
        <v>0.25450967868774671</v>
      </c>
      <c r="CN75" s="4">
        <v>0.46883059222416762</v>
      </c>
      <c r="CO75" s="4">
        <v>0.25161912437151601</v>
      </c>
      <c r="CP75" s="4">
        <v>0.71001272419591399</v>
      </c>
      <c r="CQ75" s="4">
        <f t="shared" si="148"/>
        <v>0.58088436481770889</v>
      </c>
      <c r="CR75" s="4">
        <f t="shared" si="149"/>
        <v>-0.59802812294907026</v>
      </c>
      <c r="CS75" s="4">
        <f t="shared" si="216"/>
        <v>135.8331371200251</v>
      </c>
      <c r="CT75" s="4" t="str">
        <f t="shared" si="217"/>
        <v>stressed</v>
      </c>
      <c r="CU75" s="2">
        <v>5.2513925573827003E-2</v>
      </c>
      <c r="CV75" s="2">
        <v>0.623115058843557</v>
      </c>
      <c r="CW75" s="2">
        <v>-0.108612410575448</v>
      </c>
      <c r="CX75" s="2">
        <v>0.24451414398743099</v>
      </c>
      <c r="CY75" s="2">
        <v>-0.16306229996122601</v>
      </c>
      <c r="CZ75" s="2">
        <v>0.22721091043028899</v>
      </c>
      <c r="DA75" s="2">
        <v>0.98248763201920342</v>
      </c>
      <c r="DB75" s="2">
        <v>0.28755342400778267</v>
      </c>
      <c r="DC75" s="2">
        <v>-0.57060113326973005</v>
      </c>
      <c r="DD75" s="2">
        <v>0.20114846542466691</v>
      </c>
      <c r="DE75" s="2">
        <f t="shared" si="150"/>
        <v>-0.67509123980976049</v>
      </c>
      <c r="DF75" s="2">
        <f t="shared" si="151"/>
        <v>0.22572329107414957</v>
      </c>
      <c r="DG75" s="2">
        <f t="shared" si="218"/>
        <v>-71.512142671516173</v>
      </c>
      <c r="DH75" s="2" t="str">
        <f t="shared" si="219"/>
        <v>Calm</v>
      </c>
      <c r="DI75" s="7">
        <v>0.22191463526858601</v>
      </c>
      <c r="DJ75" s="7">
        <v>-0.27449204546866202</v>
      </c>
      <c r="DK75" s="7">
        <v>0.31589732185597702</v>
      </c>
      <c r="DL75" s="7">
        <v>-2.8897732325232701E-2</v>
      </c>
      <c r="DM75" s="7">
        <v>0.14613248201037399</v>
      </c>
      <c r="DN75" s="7">
        <v>-0.17852343367854401</v>
      </c>
      <c r="DO75" s="7">
        <v>0.85830674124406681</v>
      </c>
      <c r="DP75" s="7">
        <v>6.3789723873524565E-2</v>
      </c>
      <c r="DQ75" s="7">
        <v>0.52275667569423501</v>
      </c>
      <c r="DR75" s="7">
        <v>0.24658910320438807</v>
      </c>
      <c r="DS75" s="7">
        <f t="shared" si="152"/>
        <v>0.18005914258188116</v>
      </c>
      <c r="DT75" s="7">
        <f t="shared" si="153"/>
        <v>6.8524238267553939E-2</v>
      </c>
      <c r="DU75" s="7">
        <f t="shared" si="220"/>
        <v>69.164918357612436</v>
      </c>
      <c r="DV75" s="7" t="str">
        <f t="shared" si="221"/>
        <v>alert</v>
      </c>
      <c r="DW75" s="9">
        <v>0.64581563628880101</v>
      </c>
      <c r="DX75" s="9">
        <v>0.64624902842125598</v>
      </c>
      <c r="DY75" s="9">
        <v>-5.48560512705027E-2</v>
      </c>
      <c r="DZ75" s="9">
        <v>-0.31622497543029199</v>
      </c>
      <c r="EA75" s="9">
        <v>1.0986554486882401</v>
      </c>
      <c r="EB75" s="9">
        <v>0.184298793778334</v>
      </c>
      <c r="EC75" s="9">
        <v>-3.1445663813467369E-2</v>
      </c>
      <c r="ED75" s="9">
        <v>-0.38074264597168439</v>
      </c>
      <c r="EE75" s="9">
        <v>-4.3339213245496833E-4</v>
      </c>
      <c r="EF75" s="9">
        <v>-0.28720004256448439</v>
      </c>
      <c r="EG75" s="9">
        <f t="shared" si="154"/>
        <v>0.23112722981125411</v>
      </c>
      <c r="EH75" s="9">
        <f t="shared" si="155"/>
        <v>-0.13970537331746435</v>
      </c>
      <c r="EI75" s="9">
        <f t="shared" si="222"/>
        <v>121.15095796848269</v>
      </c>
      <c r="EJ75" s="9" t="str">
        <f t="shared" si="223"/>
        <v>stressed</v>
      </c>
      <c r="EK75" s="1">
        <v>0.227198707858975</v>
      </c>
      <c r="EL75" s="1">
        <v>0.20538584299649301</v>
      </c>
      <c r="EM75" s="1">
        <v>7.9402251688763005E-3</v>
      </c>
      <c r="EN75" s="1">
        <v>7.8426892206648197E-2</v>
      </c>
      <c r="EO75" s="1">
        <v>-6.6954121070317398E-3</v>
      </c>
      <c r="EP75" s="1">
        <v>-0.16520392402065401</v>
      </c>
      <c r="EQ75" s="1">
        <v>3.6009553244087167E-2</v>
      </c>
      <c r="ER75" s="1">
        <v>1.9517955888021556</v>
      </c>
      <c r="ES75" s="1">
        <v>2.181286486248199E-2</v>
      </c>
      <c r="ET75" s="1">
        <v>0.19965372597039613</v>
      </c>
      <c r="EU75" s="1">
        <f t="shared" si="156"/>
        <v>-0.25228499648028246</v>
      </c>
      <c r="EV75" s="1">
        <f t="shared" si="157"/>
        <v>-3.3119434418106941E-2</v>
      </c>
      <c r="EW75" s="1">
        <f t="shared" si="224"/>
        <v>-97.478899522349693</v>
      </c>
      <c r="EX75" s="1" t="str">
        <f t="shared" si="225"/>
        <v>Bored</v>
      </c>
      <c r="EY75" s="2">
        <v>0.83654082060652601</v>
      </c>
      <c r="EZ75" s="2">
        <v>0.80057539941084799</v>
      </c>
      <c r="FA75" s="2">
        <v>0.13698709140408</v>
      </c>
      <c r="FB75" s="2">
        <v>0.47267175555786101</v>
      </c>
      <c r="FC75" s="2">
        <v>0.80177640262746697</v>
      </c>
      <c r="FD75" s="2">
        <v>0.47792788287392701</v>
      </c>
      <c r="FE75" s="2">
        <v>8.361450973070482E-2</v>
      </c>
      <c r="FF75" s="2">
        <v>0.36970711151649405</v>
      </c>
      <c r="FG75" s="2">
        <v>3.5965421195678027E-2</v>
      </c>
      <c r="FH75" s="2">
        <v>0.37239802495846697</v>
      </c>
      <c r="FI75" s="2">
        <f t="shared" si="158"/>
        <v>-5.9962749433606466E-2</v>
      </c>
      <c r="FJ75" s="2">
        <f t="shared" si="159"/>
        <v>-0.26551865074700498</v>
      </c>
      <c r="FK75" s="2">
        <f t="shared" si="226"/>
        <v>-167.27422247226488</v>
      </c>
      <c r="FL75" s="2" t="str">
        <f t="shared" si="227"/>
        <v>Sad</v>
      </c>
      <c r="FM75" s="7">
        <v>0.827820560176456</v>
      </c>
      <c r="FN75" s="7">
        <v>0.63941318646609702</v>
      </c>
      <c r="FO75" s="7">
        <v>2.92476850945733E-2</v>
      </c>
      <c r="FP75" s="7">
        <v>-0.15443861452506</v>
      </c>
      <c r="FQ75" s="7">
        <v>0.73513288615466899</v>
      </c>
      <c r="FR75" s="7">
        <v>0.70510343324159097</v>
      </c>
      <c r="FS75" s="7">
        <v>1.8713087816677635E-2</v>
      </c>
      <c r="FT75" s="7">
        <v>-0.11486553030384748</v>
      </c>
      <c r="FU75" s="7">
        <v>0.18840737371035898</v>
      </c>
      <c r="FV75" s="7">
        <v>-8.5324461570597782E-2</v>
      </c>
      <c r="FW75" s="7">
        <f t="shared" si="160"/>
        <v>0.15931226239465057</v>
      </c>
      <c r="FX75" s="7">
        <f t="shared" si="161"/>
        <v>0.13567808069258791</v>
      </c>
      <c r="FY75" s="7">
        <f t="shared" si="228"/>
        <v>49.580667164015374</v>
      </c>
      <c r="FZ75" s="7" t="str">
        <f t="shared" si="229"/>
        <v>excited</v>
      </c>
      <c r="GA75" s="4">
        <v>0.94834740258819605</v>
      </c>
      <c r="GB75" s="4">
        <v>0.82774230517761804</v>
      </c>
      <c r="GC75" s="4">
        <v>0.41084104760187601</v>
      </c>
      <c r="GD75" s="4">
        <v>0.59561420095567397</v>
      </c>
      <c r="GE75" s="4">
        <v>0.98597045046396303</v>
      </c>
      <c r="GF75" s="4">
        <v>0.84300862553867095</v>
      </c>
      <c r="GG75" s="4">
        <v>0.21239583088870845</v>
      </c>
      <c r="GH75" s="4">
        <v>0.356494908969059</v>
      </c>
      <c r="GI75" s="4">
        <v>0.12060509741057801</v>
      </c>
      <c r="GJ75" s="4">
        <v>0.56666915198984746</v>
      </c>
      <c r="GK75" s="4">
        <f t="shared" si="162"/>
        <v>0.3406452842228771</v>
      </c>
      <c r="GL75" s="4">
        <f t="shared" si="163"/>
        <v>-0.66711641167121383</v>
      </c>
      <c r="GM75" s="4">
        <f t="shared" si="230"/>
        <v>152.95007773243117</v>
      </c>
      <c r="GN75" s="4" t="str">
        <f t="shared" si="231"/>
        <v>Upset</v>
      </c>
      <c r="GO75" s="5">
        <v>1.50160188923771E-2</v>
      </c>
      <c r="GP75" s="5">
        <v>0.161538360475417</v>
      </c>
      <c r="GQ75" s="5">
        <v>0.54427679125706896</v>
      </c>
      <c r="GR75" s="5">
        <v>0.75082607846281701</v>
      </c>
      <c r="GS75" s="5">
        <v>-0.45019195859176497</v>
      </c>
      <c r="GT75" s="5">
        <v>-0.31511874205526003</v>
      </c>
      <c r="GU75" s="5">
        <v>-1.250705155328776</v>
      </c>
      <c r="GV75" s="5">
        <v>-4.8888150344416177</v>
      </c>
      <c r="GW75" s="5">
        <v>-0.53865999409694576</v>
      </c>
      <c r="GX75" s="5">
        <v>2.4450289246834385</v>
      </c>
      <c r="GY75" s="5">
        <f t="shared" si="164"/>
        <v>-7.9329119928160385E-2</v>
      </c>
      <c r="GZ75" s="5">
        <f t="shared" si="165"/>
        <v>0.82495527333083407</v>
      </c>
      <c r="HA75" s="5">
        <f t="shared" si="232"/>
        <v>-5.4927716943678835</v>
      </c>
      <c r="HB75" s="5" t="str">
        <f t="shared" si="233"/>
        <v>Contented</v>
      </c>
      <c r="HC75" s="2">
        <v>0.59243867506155401</v>
      </c>
      <c r="HD75" s="2">
        <v>0.50140219571950395</v>
      </c>
      <c r="HE75" s="2">
        <v>0.17860780050726299</v>
      </c>
      <c r="HF75" s="2">
        <v>0.352655003996865</v>
      </c>
      <c r="HG75" s="2">
        <v>0.55810068593572104</v>
      </c>
      <c r="HH75" s="2">
        <v>0.74010635628731902</v>
      </c>
      <c r="HI75" s="2">
        <v>0.15523832261805254</v>
      </c>
      <c r="HJ75" s="2">
        <v>0.28405362446099919</v>
      </c>
      <c r="HK75" s="2">
        <v>9.1036479342050058E-2</v>
      </c>
      <c r="HL75" s="2">
        <v>0.48568564102452977</v>
      </c>
      <c r="HM75" s="2">
        <f t="shared" si="166"/>
        <v>6.776099815053005E-2</v>
      </c>
      <c r="HN75" s="2">
        <f t="shared" si="167"/>
        <v>0.16080615019873679</v>
      </c>
      <c r="HO75" s="2">
        <f t="shared" si="234"/>
        <v>22.849736652578756</v>
      </c>
      <c r="HP75" s="2" t="str">
        <f t="shared" si="235"/>
        <v>happy</v>
      </c>
      <c r="HQ75" s="4">
        <v>0.39618200213574001</v>
      </c>
      <c r="HR75" s="4">
        <v>0.49085771843475301</v>
      </c>
      <c r="HS75" s="4">
        <v>0.21835645015316699</v>
      </c>
      <c r="HT75" s="4">
        <v>0.121947318332765</v>
      </c>
      <c r="HU75" s="4">
        <v>0.63429611740111602</v>
      </c>
      <c r="HV75" s="4">
        <v>0.57510521308923301</v>
      </c>
      <c r="HW75" s="4">
        <v>0.21189819173579966</v>
      </c>
      <c r="HX75" s="4">
        <v>0.11440108724833362</v>
      </c>
      <c r="HY75" s="4">
        <v>-9.4675716299013002E-2</v>
      </c>
      <c r="HZ75" s="4">
        <v>0.383639830995469</v>
      </c>
      <c r="IA75" s="4">
        <f t="shared" si="168"/>
        <v>0.1081028649127822</v>
      </c>
      <c r="IB75" s="4">
        <f t="shared" si="169"/>
        <v>-0.41441501566400896</v>
      </c>
      <c r="IC75" s="4">
        <f t="shared" si="236"/>
        <v>165.37982503680206</v>
      </c>
      <c r="ID75" s="4" t="str">
        <f t="shared" si="237"/>
        <v>Upset</v>
      </c>
      <c r="IE75" s="5">
        <v>0.59986512115487001</v>
      </c>
      <c r="IF75" s="5">
        <v>0.22403243709517501</v>
      </c>
      <c r="IG75" s="5">
        <v>6.9895821872915598E-2</v>
      </c>
      <c r="IH75" s="5">
        <v>0.37721133885364899</v>
      </c>
      <c r="II75" s="5">
        <v>0.71435995552182496</v>
      </c>
      <c r="IJ75" s="5">
        <v>0.22078164905053099</v>
      </c>
      <c r="IK75" s="5">
        <v>5.3184057368363756E-2</v>
      </c>
      <c r="IL75" s="5">
        <v>0.84802021923848736</v>
      </c>
      <c r="IM75" s="5">
        <v>0.375832684059695</v>
      </c>
      <c r="IN75" s="5">
        <v>0.5426732440817259</v>
      </c>
      <c r="IO75" s="5">
        <f t="shared" si="170"/>
        <v>0.18390928075936408</v>
      </c>
      <c r="IP75" s="5">
        <f t="shared" si="171"/>
        <v>-0.23739605998670832</v>
      </c>
      <c r="IQ75" s="5">
        <f t="shared" si="238"/>
        <v>142.23527425524955</v>
      </c>
      <c r="IR75" s="5" t="str">
        <f t="shared" si="239"/>
        <v>stressed</v>
      </c>
      <c r="IS75" s="4">
        <v>0.137415592082646</v>
      </c>
      <c r="IT75" s="4">
        <v>0.54676248462912402</v>
      </c>
      <c r="IU75" s="4">
        <v>0.52148472019238101</v>
      </c>
      <c r="IV75" s="4">
        <v>0.55113251169859201</v>
      </c>
      <c r="IW75" s="4">
        <v>0.272864696414504</v>
      </c>
      <c r="IX75" s="4">
        <v>0.28378680003267898</v>
      </c>
      <c r="IY75" s="4">
        <v>1.271045026566036</v>
      </c>
      <c r="IZ75" s="4">
        <v>0.66357592725278358</v>
      </c>
      <c r="JA75" s="4">
        <v>-0.40934689254647805</v>
      </c>
      <c r="JB75" s="4">
        <v>1.5677456913645662</v>
      </c>
      <c r="JC75" s="4">
        <f t="shared" si="172"/>
        <v>-0.49078789776547371</v>
      </c>
      <c r="JD75" s="4">
        <f t="shared" si="173"/>
        <v>-7.4877301248774453E-2</v>
      </c>
      <c r="JE75" s="4">
        <f t="shared" si="240"/>
        <v>-98.674469023693831</v>
      </c>
      <c r="JF75" s="4" t="str">
        <f t="shared" si="241"/>
        <v>Bored</v>
      </c>
      <c r="JG75" s="5">
        <v>0.11052045319533001</v>
      </c>
      <c r="JH75" s="5">
        <v>0.501039422234415</v>
      </c>
      <c r="JI75" s="5">
        <v>-0.220499808249041</v>
      </c>
      <c r="JJ75" s="5">
        <v>-4.2601147257357197E-2</v>
      </c>
      <c r="JK75" s="5">
        <v>-8.8916381192466601E-2</v>
      </c>
      <c r="JL75" s="5">
        <v>3.4164376031464702E-2</v>
      </c>
      <c r="JM75" s="5">
        <v>-10.206400359145995</v>
      </c>
      <c r="JN75" s="5">
        <v>-7.959799126125354E-2</v>
      </c>
      <c r="JO75" s="5">
        <v>-0.39051896903908501</v>
      </c>
      <c r="JP75" s="5">
        <v>-0.43021291303899944</v>
      </c>
      <c r="JQ75" s="5">
        <f t="shared" si="174"/>
        <v>-0.2981634177113287</v>
      </c>
      <c r="JR75" s="5">
        <f t="shared" si="175"/>
        <v>-7.7918989223102031E-2</v>
      </c>
      <c r="JS75" s="5">
        <f t="shared" si="242"/>
        <v>-104.64556106407247</v>
      </c>
      <c r="JT75" s="5" t="str">
        <f t="shared" si="243"/>
        <v>Bored</v>
      </c>
      <c r="JU75" s="2">
        <v>0.39937246097274398</v>
      </c>
      <c r="JV75" s="2">
        <v>0.78381584745091104</v>
      </c>
      <c r="JW75" s="2">
        <v>1.42653317804841E-2</v>
      </c>
      <c r="JX75" s="2">
        <v>9.5426400115982302E-2</v>
      </c>
      <c r="JY75" s="2">
        <v>0.175954234335787</v>
      </c>
      <c r="JZ75" s="2">
        <v>0.29499252744364801</v>
      </c>
      <c r="KA75" s="2">
        <v>2.4795184886795524E-2</v>
      </c>
      <c r="KB75" s="2">
        <v>8.8455375705911748E-2</v>
      </c>
      <c r="KC75" s="2">
        <v>-0.38444338647816706</v>
      </c>
      <c r="KD75" s="2">
        <v>9.2708600241839051E-2</v>
      </c>
      <c r="KE75" s="2">
        <f t="shared" si="176"/>
        <v>-0.16750903852998922</v>
      </c>
      <c r="KF75" s="2">
        <f t="shared" si="177"/>
        <v>0.23618878172498481</v>
      </c>
      <c r="KG75" s="2">
        <f t="shared" si="244"/>
        <v>-35.344904154438865</v>
      </c>
      <c r="KH75" s="2" t="str">
        <f t="shared" si="245"/>
        <v>Relased</v>
      </c>
      <c r="KI75" s="7">
        <v>0.20060369869993899</v>
      </c>
      <c r="KJ75" s="7">
        <v>-0.12713404847000201</v>
      </c>
      <c r="KK75" s="7">
        <v>-7.1971340190261801E-2</v>
      </c>
      <c r="KL75" s="7">
        <v>-2.7001685059327901E-2</v>
      </c>
      <c r="KM75" s="7">
        <v>0.364299801954375</v>
      </c>
      <c r="KN75" s="7">
        <v>-0.48228992768652001</v>
      </c>
      <c r="KO75" s="7">
        <v>-0.12740466310953846</v>
      </c>
      <c r="KP75" s="7">
        <v>4.430689653797424E-2</v>
      </c>
      <c r="KQ75" s="7">
        <v>0.32773774716994097</v>
      </c>
      <c r="KR75" s="7">
        <v>-1.3471280309602012</v>
      </c>
      <c r="KS75" s="7">
        <f t="shared" si="178"/>
        <v>0.31480099875796808</v>
      </c>
      <c r="KT75" s="7">
        <f t="shared" si="179"/>
        <v>-0.45494492951238485</v>
      </c>
      <c r="KU75" s="7">
        <f t="shared" si="246"/>
        <v>145.31854494726736</v>
      </c>
      <c r="KV75" s="7" t="str">
        <f t="shared" si="247"/>
        <v>stressed</v>
      </c>
      <c r="KW75" s="2">
        <v>-3.5079741396393402E-2</v>
      </c>
      <c r="KX75" s="2">
        <v>0.14683190495067699</v>
      </c>
      <c r="KY75" s="2">
        <v>9.3602853073353198E-2</v>
      </c>
      <c r="KZ75" s="2">
        <v>-4.3870841428780498E-2</v>
      </c>
      <c r="LA75" s="2">
        <v>-7.1450970775437606E-2</v>
      </c>
      <c r="LB75" s="2">
        <v>7.59310304316968E-2</v>
      </c>
      <c r="LC75" s="2">
        <v>-0.87864664719761243</v>
      </c>
      <c r="LD75" s="2">
        <v>-0.19693959120028634</v>
      </c>
      <c r="LE75" s="2">
        <v>-0.18191164634707041</v>
      </c>
      <c r="LF75" s="2">
        <v>0.44502057108196735</v>
      </c>
      <c r="LG75" s="2">
        <f t="shared" si="180"/>
        <v>-0.10819852491360604</v>
      </c>
      <c r="LH75" s="2">
        <f t="shared" si="181"/>
        <v>0.1420874655963742</v>
      </c>
      <c r="LI75" s="2">
        <f t="shared" si="248"/>
        <v>-37.288996414015841</v>
      </c>
      <c r="LJ75" s="2" t="str">
        <f t="shared" si="249"/>
        <v>Relased</v>
      </c>
      <c r="LK75" s="4">
        <v>-7.9812140137091397E-2</v>
      </c>
      <c r="LL75" s="4">
        <v>0.76958102454565203</v>
      </c>
      <c r="LM75" s="4">
        <v>-0.13085288349303301</v>
      </c>
      <c r="LN75" s="4">
        <v>7.9078920488587903E-2</v>
      </c>
      <c r="LO75" s="4">
        <v>-0.20365970648340001</v>
      </c>
      <c r="LP75" s="4">
        <v>1.06282257013805</v>
      </c>
      <c r="LQ75" s="4">
        <v>0.46160803992721444</v>
      </c>
      <c r="LR75" s="4">
        <v>4.3155842259869612E-2</v>
      </c>
      <c r="LS75" s="4">
        <v>-0.8493931646827434</v>
      </c>
      <c r="LT75" s="4">
        <v>-7.5059870305455231E-2</v>
      </c>
      <c r="LU75" s="4">
        <f t="shared" si="182"/>
        <v>-0.60639282355081936</v>
      </c>
      <c r="LV75" s="4">
        <f t="shared" si="183"/>
        <v>0.24767556883464859</v>
      </c>
      <c r="LW75" s="4">
        <f t="shared" si="250"/>
        <v>-67.78289215794274</v>
      </c>
      <c r="LX75" s="4" t="str">
        <f t="shared" si="251"/>
        <v>Calm</v>
      </c>
      <c r="LY75" s="5">
        <v>0.45319145597878002</v>
      </c>
      <c r="LZ75" s="5">
        <v>0.82175633791519098</v>
      </c>
      <c r="MA75" s="5">
        <v>0.10654500740681799</v>
      </c>
      <c r="MB75" s="5">
        <v>0.36416029441016901</v>
      </c>
      <c r="MC75" s="5">
        <v>0.52291150667685304</v>
      </c>
      <c r="MD75" s="5">
        <v>0.86954560733763198</v>
      </c>
      <c r="ME75" s="5">
        <v>0.10915345151391251</v>
      </c>
      <c r="MF75" s="5">
        <v>0.21531359047525533</v>
      </c>
      <c r="MG75" s="5">
        <v>-0.36856488193641096</v>
      </c>
      <c r="MH75" s="5">
        <v>0.3691957459523495</v>
      </c>
      <c r="MI75" s="5">
        <f t="shared" si="184"/>
        <v>-0.62231565819060375</v>
      </c>
      <c r="MJ75" s="5">
        <f t="shared" si="185"/>
        <v>8.5692913756618472E-2</v>
      </c>
      <c r="MK75" s="5">
        <f t="shared" si="252"/>
        <v>-82.159672964285875</v>
      </c>
      <c r="ML75" s="5" t="str">
        <f t="shared" si="253"/>
        <v>Calm</v>
      </c>
      <c r="MM75" s="2">
        <v>0.24181253040103601</v>
      </c>
      <c r="MN75" s="2">
        <v>-6.6530218129303403E-2</v>
      </c>
      <c r="MO75" s="2">
        <v>7.9887528122277798E-2</v>
      </c>
      <c r="MP75" s="2">
        <v>0.192560289699621</v>
      </c>
      <c r="MQ75" s="2">
        <v>-9.5172013603798594E-2</v>
      </c>
      <c r="MR75" s="2">
        <v>0.21233305425868301</v>
      </c>
      <c r="MS75" s="2">
        <v>0.54478482391561522</v>
      </c>
      <c r="MT75" s="2">
        <v>1.3206896025585586</v>
      </c>
      <c r="MU75" s="2">
        <v>0.30834274853033938</v>
      </c>
      <c r="MV75" s="2">
        <v>1.5543371963255181</v>
      </c>
      <c r="MW75" s="2">
        <f t="shared" si="186"/>
        <v>0.57295963639997693</v>
      </c>
      <c r="MX75" s="2">
        <f t="shared" si="187"/>
        <v>0.54560677875552255</v>
      </c>
      <c r="MY75" s="2">
        <f t="shared" si="254"/>
        <v>46.400802857560912</v>
      </c>
      <c r="MZ75" s="2" t="str">
        <f t="shared" si="255"/>
        <v>excited</v>
      </c>
      <c r="NA75" s="7">
        <v>0.23132847201816401</v>
      </c>
      <c r="NB75" s="7">
        <v>0.11964951264138</v>
      </c>
      <c r="NC75" s="7">
        <v>-0.150938306852722</v>
      </c>
      <c r="ND75" s="7">
        <v>0.207800227609654</v>
      </c>
      <c r="NE75" s="7">
        <v>0.13758396159873501</v>
      </c>
      <c r="NF75" s="7">
        <v>0.390469135920198</v>
      </c>
      <c r="NG75" s="7">
        <v>-0.40914399488488229</v>
      </c>
      <c r="NH75" s="7">
        <v>0.40735665750625821</v>
      </c>
      <c r="NI75" s="7">
        <v>0.111678959376784</v>
      </c>
      <c r="NJ75" s="7">
        <v>0.16200993578582787</v>
      </c>
      <c r="NK75" s="7">
        <f t="shared" si="188"/>
        <v>0.29773187038034576</v>
      </c>
      <c r="NL75" s="7">
        <f t="shared" si="189"/>
        <v>3.0416520204265218E-2</v>
      </c>
      <c r="NM75" s="7">
        <f t="shared" si="256"/>
        <v>84.166855453255238</v>
      </c>
      <c r="NN75" s="7" t="str">
        <f t="shared" si="257"/>
        <v>alert</v>
      </c>
      <c r="NO75" s="4">
        <v>0.25170787800458799</v>
      </c>
      <c r="NP75" s="4">
        <v>0.27087797839863897</v>
      </c>
      <c r="NQ75" s="4">
        <v>0.248694267682388</v>
      </c>
      <c r="NR75" s="4">
        <v>0.243907754726227</v>
      </c>
      <c r="NS75" s="4">
        <v>0.66669334409310899</v>
      </c>
      <c r="NT75" s="4">
        <v>0.18271901473632901</v>
      </c>
      <c r="NU75" s="4">
        <v>0.27079043635672845</v>
      </c>
      <c r="NV75" s="4">
        <v>0.53771907313691591</v>
      </c>
      <c r="NW75" s="4">
        <v>-1.9170100394050982E-2</v>
      </c>
      <c r="NX75" s="4">
        <v>0.94262409970109018</v>
      </c>
      <c r="NY75" s="4">
        <f t="shared" si="190"/>
        <v>-0.15111577352377137</v>
      </c>
      <c r="NZ75" s="4">
        <f t="shared" si="191"/>
        <v>0.3509837782220675</v>
      </c>
      <c r="OA75" s="4">
        <f t="shared" si="258"/>
        <v>-23.29425448424416</v>
      </c>
      <c r="OB75" s="4" t="str">
        <f t="shared" si="259"/>
        <v>Contented</v>
      </c>
      <c r="OC75" s="1">
        <v>0.55911771488281004</v>
      </c>
      <c r="OD75" s="1">
        <v>0.90639321557536601</v>
      </c>
      <c r="OE75" s="1">
        <v>0.88065010517156395</v>
      </c>
      <c r="OF75" s="1">
        <v>0.68597729155405296</v>
      </c>
      <c r="OG75" s="1">
        <v>0.26526313551721797</v>
      </c>
      <c r="OH75" s="1">
        <v>0.74999094722607695</v>
      </c>
      <c r="OI75" s="1">
        <v>1.0682563826467237</v>
      </c>
      <c r="OJ75" s="1">
        <v>0.4141414213921602</v>
      </c>
      <c r="OK75" s="1">
        <v>-0.34727550069255597</v>
      </c>
      <c r="OL75" s="1">
        <v>1.0689974152808455</v>
      </c>
      <c r="OM75" s="1">
        <f t="shared" si="192"/>
        <v>-0.51469906014725453</v>
      </c>
      <c r="ON75" s="1">
        <f t="shared" si="193"/>
        <v>-0.8087142415572931</v>
      </c>
      <c r="OO75" s="1">
        <f t="shared" si="260"/>
        <v>-147.52564480006984</v>
      </c>
      <c r="OP75" s="1" t="str">
        <f t="shared" si="261"/>
        <v>Depressed</v>
      </c>
      <c r="OQ75" s="2">
        <v>0.96680241432814396</v>
      </c>
      <c r="OR75" s="2">
        <v>0.60782804517404498</v>
      </c>
      <c r="OS75" s="2">
        <v>9.5491484816435004E-2</v>
      </c>
      <c r="OT75" s="2">
        <v>-8.0400062437910702E-2</v>
      </c>
      <c r="OU75" s="2">
        <v>0.89491499562652799</v>
      </c>
      <c r="OV75" s="2">
        <v>0.47926691464846199</v>
      </c>
      <c r="OW75" s="2">
        <v>5.1292147941378478E-2</v>
      </c>
      <c r="OX75" s="2">
        <v>-7.3958637846171085E-2</v>
      </c>
      <c r="OY75" s="2">
        <v>0.35897436915409897</v>
      </c>
      <c r="OZ75" s="2">
        <v>9.5841041861309956E-3</v>
      </c>
      <c r="PA75" s="2">
        <f t="shared" si="194"/>
        <v>0.24614797504395836</v>
      </c>
      <c r="PB75" s="2">
        <f t="shared" si="195"/>
        <v>-0.23375759379105732</v>
      </c>
      <c r="PC75" s="2">
        <f t="shared" si="262"/>
        <v>133.52104472049589</v>
      </c>
      <c r="PD75" s="2" t="str">
        <f t="shared" si="263"/>
        <v>stressed</v>
      </c>
      <c r="PE75" s="1">
        <v>0.72681504649514395</v>
      </c>
      <c r="PF75" s="1">
        <v>0.66253560922603005</v>
      </c>
      <c r="PG75" s="1">
        <v>0.86071801009448401</v>
      </c>
      <c r="PH75" s="1">
        <v>1.0662857099385601</v>
      </c>
      <c r="PI75" s="1">
        <v>0.433571544418413</v>
      </c>
      <c r="PJ75" s="1">
        <v>0.42379878861525</v>
      </c>
      <c r="PK75" s="1">
        <v>0.74175108264294243</v>
      </c>
      <c r="PL75" s="1">
        <v>0.98154464413300369</v>
      </c>
      <c r="PM75" s="1">
        <v>6.4279437269113893E-2</v>
      </c>
      <c r="PN75" s="1">
        <v>1.3869815457299288</v>
      </c>
      <c r="PO75" s="1">
        <f t="shared" si="196"/>
        <v>0.22144052911799372</v>
      </c>
      <c r="PP75" s="1">
        <f t="shared" si="197"/>
        <v>-0.27497018836197207</v>
      </c>
      <c r="PQ75" s="1">
        <f t="shared" si="264"/>
        <v>141.15461728445953</v>
      </c>
      <c r="PR75" s="1" t="str">
        <f t="shared" si="265"/>
        <v>stressed</v>
      </c>
      <c r="PS75" s="4">
        <v>0.37541705759717497</v>
      </c>
      <c r="PT75" s="4">
        <v>0.27700060478601002</v>
      </c>
      <c r="PU75" s="4">
        <v>0.35653123001439802</v>
      </c>
      <c r="PV75" s="4">
        <v>0.242473894791921</v>
      </c>
      <c r="PW75" s="4">
        <v>9.7912879482696905E-2</v>
      </c>
      <c r="PX75" s="4">
        <v>-1.69309338704275E-2</v>
      </c>
      <c r="PY75" s="4">
        <v>0.75324039762613892</v>
      </c>
      <c r="PZ75" s="4">
        <v>0.93234206794773444</v>
      </c>
      <c r="QA75" s="4">
        <v>9.8416452811164956E-2</v>
      </c>
      <c r="QB75" s="4">
        <v>0.9181313740315401</v>
      </c>
      <c r="QC75" s="4">
        <f t="shared" si="198"/>
        <v>0.30935863261867791</v>
      </c>
      <c r="QD75" s="4">
        <f t="shared" si="199"/>
        <v>9.5091770966838185E-2</v>
      </c>
      <c r="QE75" s="4">
        <f t="shared" si="266"/>
        <v>72.913430205813071</v>
      </c>
      <c r="QF75" s="4" t="str">
        <f t="shared" si="267"/>
        <v>alert</v>
      </c>
      <c r="QG75" s="2">
        <v>0.26880327960221001</v>
      </c>
      <c r="QH75" s="2">
        <v>0.245126236870429</v>
      </c>
      <c r="QI75" s="2">
        <v>-9.6618590477898003E-2</v>
      </c>
      <c r="QJ75" s="2">
        <v>8.7825044923004192E-3</v>
      </c>
      <c r="QK75" s="2">
        <v>0.22388661865483001</v>
      </c>
      <c r="QL75" s="2">
        <v>0.38354571575343399</v>
      </c>
      <c r="QM75" s="2">
        <v>-0.19610426521773613</v>
      </c>
      <c r="QN75" s="2">
        <v>1.3969932101543948E-2</v>
      </c>
      <c r="QO75" s="2">
        <v>2.3677042731781006E-2</v>
      </c>
      <c r="QP75" s="2">
        <v>-0.17091076338339459</v>
      </c>
      <c r="QQ75" s="2">
        <f t="shared" si="200"/>
        <v>7.8022265045898376E-2</v>
      </c>
      <c r="QR75" s="2">
        <f t="shared" si="201"/>
        <v>-0.11851755836409472</v>
      </c>
      <c r="QS75" s="2">
        <f t="shared" si="268"/>
        <v>146.64236273214271</v>
      </c>
      <c r="QT75" s="2" t="str">
        <f t="shared" si="269"/>
        <v>stressed</v>
      </c>
      <c r="QU75" s="4">
        <v>0.164122515282702</v>
      </c>
      <c r="QV75" s="4">
        <v>0.98567691914328803</v>
      </c>
      <c r="QW75" s="4">
        <v>-1.9255334739953198E-2</v>
      </c>
      <c r="QX75" s="4">
        <v>-0.14375376707040499</v>
      </c>
      <c r="QY75" s="4">
        <v>0.135427743348258</v>
      </c>
      <c r="QZ75" s="4">
        <v>0.791394511753713</v>
      </c>
      <c r="RA75" s="4">
        <v>-6.4280814938889416E-2</v>
      </c>
      <c r="RB75" s="4">
        <v>-8.0893634645762838E-2</v>
      </c>
      <c r="RC75" s="4">
        <v>-0.82155440386058598</v>
      </c>
      <c r="RD75" s="4">
        <v>-0.14177177073646466</v>
      </c>
      <c r="RE75" s="4">
        <f t="shared" si="202"/>
        <v>-0.82498064091160339</v>
      </c>
      <c r="RF75" s="4">
        <f t="shared" si="203"/>
        <v>-3.5603562003232336E-2</v>
      </c>
      <c r="RG75" s="4">
        <f t="shared" si="270"/>
        <v>-92.471171664827494</v>
      </c>
      <c r="RH75" s="4" t="str">
        <f t="shared" si="271"/>
        <v>Bored</v>
      </c>
    </row>
    <row r="76" spans="1:476" x14ac:dyDescent="0.3">
      <c r="A76" s="1">
        <v>0.52933973671170798</v>
      </c>
      <c r="B76" s="1">
        <v>0.29375670240944202</v>
      </c>
      <c r="C76" s="1">
        <v>0.33391768219385698</v>
      </c>
      <c r="D76" s="1">
        <v>0.11871504701135301</v>
      </c>
      <c r="E76" s="1">
        <v>0.439620024019241</v>
      </c>
      <c r="F76" s="1">
        <v>0.47272494804168902</v>
      </c>
      <c r="G76" s="1">
        <v>0.34461460189219961</v>
      </c>
      <c r="H76" s="1">
        <v>0.15488309073215312</v>
      </c>
      <c r="I76" s="1">
        <v>0.23558303430226596</v>
      </c>
      <c r="J76" s="1">
        <v>0.54991457585274262</v>
      </c>
      <c r="K76" s="17">
        <f t="shared" si="136"/>
        <v>7.5731814007430343E-2</v>
      </c>
      <c r="L76" s="18">
        <f t="shared" si="137"/>
        <v>0.17625450979852531</v>
      </c>
      <c r="M76" s="18">
        <f t="shared" si="204"/>
        <v>23.25189361467454</v>
      </c>
      <c r="N76" s="18" t="str">
        <f t="shared" si="205"/>
        <v>happy</v>
      </c>
      <c r="O76" s="9">
        <v>-1.9170847886459699E-2</v>
      </c>
      <c r="P76" s="9">
        <v>0.19305949551889501</v>
      </c>
      <c r="Q76" s="9">
        <v>-0.19043236035154301</v>
      </c>
      <c r="R76" s="9">
        <v>-0.12450065357154499</v>
      </c>
      <c r="S76" s="9">
        <v>0.39794302756212802</v>
      </c>
      <c r="T76" s="9">
        <v>-0.108806767489093</v>
      </c>
      <c r="U76" s="9">
        <v>-0.50276226864022788</v>
      </c>
      <c r="V76" s="9">
        <v>-1.4777047163090842</v>
      </c>
      <c r="W76" s="9">
        <v>-0.21223034340535471</v>
      </c>
      <c r="X76" s="9">
        <v>-1.8111188867762742</v>
      </c>
      <c r="Y76" s="9">
        <f t="shared" si="138"/>
        <v>3.4480392109668134E-2</v>
      </c>
      <c r="Z76" s="9">
        <f t="shared" si="139"/>
        <v>-0.61085465438098552</v>
      </c>
      <c r="AA76" s="9">
        <f t="shared" si="206"/>
        <v>176.76930223198863</v>
      </c>
      <c r="AB76" s="9" t="str">
        <f t="shared" si="207"/>
        <v>Upset</v>
      </c>
      <c r="AC76" s="2">
        <v>0.34946520833450301</v>
      </c>
      <c r="AD76" s="2">
        <v>0.61455470364350395</v>
      </c>
      <c r="AE76" s="2">
        <v>0.108868879862733</v>
      </c>
      <c r="AF76" s="2">
        <v>0.31800296647443599</v>
      </c>
      <c r="AG76" s="2">
        <v>0.36941728026284898</v>
      </c>
      <c r="AH76" s="2">
        <v>0.71101405318452404</v>
      </c>
      <c r="AI76" s="2">
        <v>0.15144183032633413</v>
      </c>
      <c r="AJ76" s="2">
        <v>0.23989926198576811</v>
      </c>
      <c r="AK76" s="2">
        <v>-0.26508949530900094</v>
      </c>
      <c r="AL76" s="2">
        <v>0.44280397223466023</v>
      </c>
      <c r="AM76" s="2">
        <f t="shared" si="140"/>
        <v>-9.9056265344911854E-2</v>
      </c>
      <c r="AN76" s="2">
        <f t="shared" si="141"/>
        <v>8.2622397590413232E-2</v>
      </c>
      <c r="AO76" s="2">
        <f t="shared" si="208"/>
        <v>-50.168662500261057</v>
      </c>
      <c r="AP76" s="2" t="str">
        <f t="shared" si="209"/>
        <v>Relased</v>
      </c>
      <c r="AQ76" s="9">
        <v>-8.0048715370949999E-2</v>
      </c>
      <c r="AR76" s="9">
        <v>1.1771971988927299</v>
      </c>
      <c r="AS76" s="9">
        <v>-8.7347386751653003E-2</v>
      </c>
      <c r="AT76" s="9">
        <v>0.14393030316164501</v>
      </c>
      <c r="AU76" s="9">
        <v>0.43128867081700401</v>
      </c>
      <c r="AV76" s="9">
        <v>1.1312926162642001</v>
      </c>
      <c r="AW76" s="9">
        <v>-0.24868294565385357</v>
      </c>
      <c r="AX76" s="9">
        <v>6.2348251318518677E-2</v>
      </c>
      <c r="AY76" s="9">
        <v>-1.2572459142636798</v>
      </c>
      <c r="AZ76" s="9">
        <v>5.1572706210525204E-2</v>
      </c>
      <c r="BA76" s="9">
        <f t="shared" si="142"/>
        <v>-1</v>
      </c>
      <c r="BB76" s="9">
        <f t="shared" si="143"/>
        <v>6.8266033368026946E-2</v>
      </c>
      <c r="BC76" s="9">
        <f t="shared" si="210"/>
        <v>-86.094703437625327</v>
      </c>
      <c r="BD76" s="9" t="str">
        <f t="shared" si="211"/>
        <v>Calm</v>
      </c>
      <c r="BE76" s="4">
        <v>0.35817898681422999</v>
      </c>
      <c r="BF76" s="4">
        <v>0.44444755562954003</v>
      </c>
      <c r="BG76" s="4">
        <v>-1.26961815231848E-2</v>
      </c>
      <c r="BH76" s="4">
        <v>6.9052203559327896E-2</v>
      </c>
      <c r="BI76" s="4">
        <v>-2.55101618951993E-2</v>
      </c>
      <c r="BJ76" s="4">
        <v>0.594804084594315</v>
      </c>
      <c r="BK76" s="4">
        <v>-3.8164626716299499E-2</v>
      </c>
      <c r="BL76" s="4">
        <v>6.6444161247081635E-2</v>
      </c>
      <c r="BM76" s="4">
        <v>-8.6268568815310032E-2</v>
      </c>
      <c r="BN76" s="4">
        <v>7.0214500836908542E-2</v>
      </c>
      <c r="BO76" s="4">
        <f t="shared" si="144"/>
        <v>-6.2848277671414987E-2</v>
      </c>
      <c r="BP76" s="4">
        <f t="shared" si="145"/>
        <v>3.1670383780852074E-2</v>
      </c>
      <c r="BQ76" s="4">
        <f t="shared" si="212"/>
        <v>-63.255638605658653</v>
      </c>
      <c r="BR76" s="4" t="str">
        <f t="shared" si="213"/>
        <v>Calm</v>
      </c>
      <c r="BS76" s="5">
        <v>0.59714067120324499</v>
      </c>
      <c r="BT76" s="5">
        <v>6.6700471937458802E-2</v>
      </c>
      <c r="BU76" s="5">
        <v>0.49602639047166203</v>
      </c>
      <c r="BV76" s="5">
        <v>0.223741380545281</v>
      </c>
      <c r="BW76" s="5">
        <v>5.5464504771985002E-2</v>
      </c>
      <c r="BX76" s="5">
        <v>0.32340643252884899</v>
      </c>
      <c r="BY76" s="5">
        <v>0.76007118657987627</v>
      </c>
      <c r="BZ76" s="5">
        <v>0.57353863257399684</v>
      </c>
      <c r="CA76" s="5">
        <v>0.53044019926578623</v>
      </c>
      <c r="CB76" s="5">
        <v>1.0842470046548252</v>
      </c>
      <c r="CC76" s="5">
        <f t="shared" si="146"/>
        <v>0.64594332143173228</v>
      </c>
      <c r="CD76" s="5">
        <f t="shared" si="147"/>
        <v>0.39852088157960153</v>
      </c>
      <c r="CE76" s="5">
        <f t="shared" si="214"/>
        <v>58.327094054050328</v>
      </c>
      <c r="CF76" s="5" t="str">
        <f t="shared" si="215"/>
        <v>excited</v>
      </c>
      <c r="CG76" s="4">
        <v>0.72542358708375299</v>
      </c>
      <c r="CH76" s="4">
        <v>0.47380446271223697</v>
      </c>
      <c r="CI76" s="4">
        <v>0.36577279174625399</v>
      </c>
      <c r="CJ76" s="4">
        <v>0.48569438282154997</v>
      </c>
      <c r="CK76" s="4">
        <v>0.711742942818687</v>
      </c>
      <c r="CL76" s="4">
        <v>0.56216543958739595</v>
      </c>
      <c r="CM76" s="4">
        <v>0.25450967868774671</v>
      </c>
      <c r="CN76" s="4">
        <v>0.46883059222416762</v>
      </c>
      <c r="CO76" s="4">
        <v>0.25161912437151601</v>
      </c>
      <c r="CP76" s="4">
        <v>0.71001272419591399</v>
      </c>
      <c r="CQ76" s="4">
        <f t="shared" si="148"/>
        <v>0.58088436481770889</v>
      </c>
      <c r="CR76" s="4">
        <f t="shared" si="149"/>
        <v>-0.59802812294907026</v>
      </c>
      <c r="CS76" s="4">
        <f t="shared" si="216"/>
        <v>135.8331371200251</v>
      </c>
      <c r="CT76" s="4" t="str">
        <f t="shared" si="217"/>
        <v>stressed</v>
      </c>
      <c r="CU76" s="2">
        <v>5.2513925573827003E-2</v>
      </c>
      <c r="CV76" s="2">
        <v>0.623115058843557</v>
      </c>
      <c r="CW76" s="2">
        <v>-0.108612410575448</v>
      </c>
      <c r="CX76" s="2">
        <v>0.24451414398743099</v>
      </c>
      <c r="CY76" s="2">
        <v>-0.16306229996122601</v>
      </c>
      <c r="CZ76" s="2">
        <v>0.22721091043028899</v>
      </c>
      <c r="DA76" s="2">
        <v>0.98248763201920342</v>
      </c>
      <c r="DB76" s="2">
        <v>0.28755342400778267</v>
      </c>
      <c r="DC76" s="2">
        <v>-0.57060113326973005</v>
      </c>
      <c r="DD76" s="2">
        <v>0.20114846542466691</v>
      </c>
      <c r="DE76" s="2">
        <f t="shared" si="150"/>
        <v>-0.67509123980976049</v>
      </c>
      <c r="DF76" s="2">
        <f t="shared" si="151"/>
        <v>0.22572329107414957</v>
      </c>
      <c r="DG76" s="2">
        <f t="shared" si="218"/>
        <v>-71.512142671516173</v>
      </c>
      <c r="DH76" s="2" t="str">
        <f t="shared" si="219"/>
        <v>Calm</v>
      </c>
      <c r="DI76" s="7">
        <v>0.22191463526858601</v>
      </c>
      <c r="DJ76" s="7">
        <v>-0.27449204546866202</v>
      </c>
      <c r="DK76" s="7">
        <v>0.31589732185597702</v>
      </c>
      <c r="DL76" s="7">
        <v>-2.8897732325232701E-2</v>
      </c>
      <c r="DM76" s="7">
        <v>0.14613248201037399</v>
      </c>
      <c r="DN76" s="7">
        <v>-0.17852343367854401</v>
      </c>
      <c r="DO76" s="7">
        <v>0.85830674124406681</v>
      </c>
      <c r="DP76" s="7">
        <v>6.3789723873524565E-2</v>
      </c>
      <c r="DQ76" s="7">
        <v>0.52275667569423501</v>
      </c>
      <c r="DR76" s="7">
        <v>0.24658910320438807</v>
      </c>
      <c r="DS76" s="7">
        <f t="shared" si="152"/>
        <v>0.18005914258188116</v>
      </c>
      <c r="DT76" s="7">
        <f t="shared" si="153"/>
        <v>6.8524238267553939E-2</v>
      </c>
      <c r="DU76" s="7">
        <f t="shared" si="220"/>
        <v>69.164918357612436</v>
      </c>
      <c r="DV76" s="7" t="str">
        <f t="shared" si="221"/>
        <v>alert</v>
      </c>
      <c r="DW76" s="9">
        <v>0.56613883840802404</v>
      </c>
      <c r="DX76" s="9">
        <v>0.96861526712511403</v>
      </c>
      <c r="DY76" s="9">
        <v>-3.8780622602684799E-2</v>
      </c>
      <c r="DZ76" s="9">
        <v>4.4401628318756804E-3</v>
      </c>
      <c r="EA76" s="9">
        <v>1.1597818528055801</v>
      </c>
      <c r="EB76" s="9">
        <v>0.58658580373795</v>
      </c>
      <c r="EC76" s="9">
        <v>-2.2469527597711161E-2</v>
      </c>
      <c r="ED76" s="9">
        <v>2.8550410072773398E-3</v>
      </c>
      <c r="EE76" s="9">
        <v>-0.40247642871709</v>
      </c>
      <c r="EF76" s="9">
        <v>-2.2375219357292437E-2</v>
      </c>
      <c r="EG76" s="9">
        <f t="shared" si="154"/>
        <v>-0.2470971468613562</v>
      </c>
      <c r="EH76" s="9">
        <f t="shared" si="155"/>
        <v>-4.4944577084322423E-2</v>
      </c>
      <c r="EI76" s="9">
        <f t="shared" si="222"/>
        <v>-100.30884691300204</v>
      </c>
      <c r="EJ76" s="9" t="str">
        <f t="shared" si="223"/>
        <v>Bored</v>
      </c>
      <c r="EK76" s="1">
        <v>0.38213123260812298</v>
      </c>
      <c r="EL76" s="1">
        <v>0.232740777009315</v>
      </c>
      <c r="EM76" s="1">
        <v>7.9836547443888298E-3</v>
      </c>
      <c r="EN76" s="1">
        <v>7.4306850200267005E-2</v>
      </c>
      <c r="EO76" s="1">
        <v>8.2439435700526094E-3</v>
      </c>
      <c r="EP76" s="1">
        <v>-7.0375574925996595E-2</v>
      </c>
      <c r="EQ76" s="1">
        <v>2.045123571265433E-2</v>
      </c>
      <c r="ER76" s="1">
        <v>0.4576525588416176</v>
      </c>
      <c r="ES76" s="1">
        <v>0.14939045559880798</v>
      </c>
      <c r="ET76" s="1">
        <v>0.13383355179211273</v>
      </c>
      <c r="EU76" s="1">
        <f t="shared" si="156"/>
        <v>-6.4477740944757223E-2</v>
      </c>
      <c r="EV76" s="1">
        <f t="shared" si="157"/>
        <v>-5.8512992749828352E-2</v>
      </c>
      <c r="EW76" s="1">
        <f t="shared" si="224"/>
        <v>-132.22347100876212</v>
      </c>
      <c r="EX76" s="1" t="str">
        <f t="shared" si="225"/>
        <v>Depressed</v>
      </c>
      <c r="EY76" s="2">
        <v>0.83654082060652601</v>
      </c>
      <c r="EZ76" s="2">
        <v>0.78951110578591699</v>
      </c>
      <c r="FA76" s="2">
        <v>8.6460417464275394E-2</v>
      </c>
      <c r="FB76" s="2">
        <v>0.52175552672070902</v>
      </c>
      <c r="FC76" s="2">
        <v>0.70532771378129</v>
      </c>
      <c r="FD76" s="2">
        <v>0.39642619696415099</v>
      </c>
      <c r="FE76" s="2">
        <v>5.6075090408796539E-2</v>
      </c>
      <c r="FF76" s="2">
        <v>0.43995203246479475</v>
      </c>
      <c r="FG76" s="2">
        <v>4.7029714820609025E-2</v>
      </c>
      <c r="FH76" s="2">
        <v>0.37404460110592624</v>
      </c>
      <c r="FI76" s="2">
        <f t="shared" si="158"/>
        <v>-4.9366153603672691E-2</v>
      </c>
      <c r="FJ76" s="2">
        <f t="shared" si="159"/>
        <v>-0.26470760329458798</v>
      </c>
      <c r="FK76" s="2">
        <f t="shared" si="226"/>
        <v>-169.43608414681674</v>
      </c>
      <c r="FL76" s="2" t="str">
        <f t="shared" si="227"/>
        <v>Sad</v>
      </c>
      <c r="FM76" s="7">
        <v>0.827820560176456</v>
      </c>
      <c r="FN76" s="7">
        <v>0.63941318646609702</v>
      </c>
      <c r="FO76" s="7">
        <v>2.92476850945733E-2</v>
      </c>
      <c r="FP76" s="7">
        <v>-0.15443861452506</v>
      </c>
      <c r="FQ76" s="7">
        <v>0.73513288615466899</v>
      </c>
      <c r="FR76" s="7">
        <v>0.70510343324159097</v>
      </c>
      <c r="FS76" s="7">
        <v>1.8713087816677635E-2</v>
      </c>
      <c r="FT76" s="7">
        <v>-0.11486553030384748</v>
      </c>
      <c r="FU76" s="7">
        <v>0.18840737371035898</v>
      </c>
      <c r="FV76" s="7">
        <v>-8.5324461570597782E-2</v>
      </c>
      <c r="FW76" s="7">
        <f t="shared" si="160"/>
        <v>0.15931226239465057</v>
      </c>
      <c r="FX76" s="7">
        <f t="shared" si="161"/>
        <v>0.13567808069258791</v>
      </c>
      <c r="FY76" s="7">
        <f t="shared" si="228"/>
        <v>49.580667164015374</v>
      </c>
      <c r="FZ76" s="7" t="str">
        <f t="shared" si="229"/>
        <v>excited</v>
      </c>
      <c r="GA76" s="4">
        <v>0.94834740258819605</v>
      </c>
      <c r="GB76" s="4">
        <v>0.82774230517761804</v>
      </c>
      <c r="GC76" s="4">
        <v>0.41084104760187601</v>
      </c>
      <c r="GD76" s="4">
        <v>0.59561420095567397</v>
      </c>
      <c r="GE76" s="4">
        <v>0.98597045046396303</v>
      </c>
      <c r="GF76" s="4">
        <v>0.84300862553867095</v>
      </c>
      <c r="GG76" s="4">
        <v>0.21239583088870845</v>
      </c>
      <c r="GH76" s="4">
        <v>0.356494908969059</v>
      </c>
      <c r="GI76" s="4">
        <v>0.12060509741057801</v>
      </c>
      <c r="GJ76" s="4">
        <v>0.56666915198984746</v>
      </c>
      <c r="GK76" s="4">
        <f t="shared" si="162"/>
        <v>0.3406452842228771</v>
      </c>
      <c r="GL76" s="4">
        <f t="shared" si="163"/>
        <v>-0.66711641167121383</v>
      </c>
      <c r="GM76" s="4">
        <f t="shared" si="230"/>
        <v>152.95007773243117</v>
      </c>
      <c r="GN76" s="4" t="str">
        <f t="shared" si="231"/>
        <v>Upset</v>
      </c>
      <c r="GO76" s="5">
        <v>2.5420689204487999E-2</v>
      </c>
      <c r="GP76" s="5">
        <v>0.27379909597168001</v>
      </c>
      <c r="GQ76" s="5">
        <v>0.616400997498739</v>
      </c>
      <c r="GR76" s="5">
        <v>0.73490842589746397</v>
      </c>
      <c r="GS76" s="5">
        <v>-0.404095075188528</v>
      </c>
      <c r="GT76" s="5">
        <v>-0.31789898966348901</v>
      </c>
      <c r="GU76" s="5">
        <v>-1.6277863523748302</v>
      </c>
      <c r="GV76" s="5">
        <v>-16.664630328439181</v>
      </c>
      <c r="GW76" s="5">
        <v>-0.53865999409694576</v>
      </c>
      <c r="GX76" s="5">
        <v>2.4450289246834385</v>
      </c>
      <c r="GY76" s="5">
        <f t="shared" si="164"/>
        <v>-7.9329119928160385E-2</v>
      </c>
      <c r="GZ76" s="5">
        <f t="shared" si="165"/>
        <v>0.82495527333083407</v>
      </c>
      <c r="HA76" s="5">
        <f t="shared" si="232"/>
        <v>-5.4927716943678835</v>
      </c>
      <c r="HB76" s="5" t="str">
        <f t="shared" si="233"/>
        <v>Contented</v>
      </c>
      <c r="HC76" s="2">
        <v>0.58563491303375204</v>
      </c>
      <c r="HD76" s="2">
        <v>0.49619141279611301</v>
      </c>
      <c r="HE76" s="2">
        <v>0.14541128076439599</v>
      </c>
      <c r="HF76" s="2">
        <v>0.32191535188321102</v>
      </c>
      <c r="HG76" s="2">
        <v>0.44741673783491898</v>
      </c>
      <c r="HH76" s="2">
        <v>0.61951797199278602</v>
      </c>
      <c r="HI76" s="2">
        <v>0.14075896460948761</v>
      </c>
      <c r="HJ76" s="2">
        <v>0.28852975180819146</v>
      </c>
      <c r="HK76" s="2">
        <v>8.9443500237639029E-2</v>
      </c>
      <c r="HL76" s="2">
        <v>0.43197934963278178</v>
      </c>
      <c r="HM76" s="2">
        <f t="shared" si="166"/>
        <v>6.6111644384105661E-2</v>
      </c>
      <c r="HN76" s="2">
        <f t="shared" si="167"/>
        <v>0.14279940776456002</v>
      </c>
      <c r="HO76" s="2">
        <f t="shared" si="234"/>
        <v>24.842655899287667</v>
      </c>
      <c r="HP76" s="2" t="str">
        <f t="shared" si="235"/>
        <v>happy</v>
      </c>
      <c r="HQ76" s="4">
        <v>0.64684174471332401</v>
      </c>
      <c r="HR76" s="4">
        <v>0.49085771843475301</v>
      </c>
      <c r="HS76" s="4">
        <v>0.26164084654349401</v>
      </c>
      <c r="HT76" s="4">
        <v>0.121947318332765</v>
      </c>
      <c r="HU76" s="4">
        <v>0.90518281078835705</v>
      </c>
      <c r="HV76" s="4">
        <v>0.57510521308923301</v>
      </c>
      <c r="HW76" s="4">
        <v>0.16858035242807126</v>
      </c>
      <c r="HX76" s="4">
        <v>0.11440108724833362</v>
      </c>
      <c r="HY76" s="4">
        <v>0.155984026278571</v>
      </c>
      <c r="HZ76" s="4">
        <v>0.33716124275461068</v>
      </c>
      <c r="IA76" s="4">
        <f t="shared" si="168"/>
        <v>0.3976804755108263</v>
      </c>
      <c r="IB76" s="4">
        <f t="shared" si="169"/>
        <v>-0.44592712795874534</v>
      </c>
      <c r="IC76" s="4">
        <f t="shared" si="236"/>
        <v>138.27322987380248</v>
      </c>
      <c r="ID76" s="4" t="str">
        <f t="shared" si="237"/>
        <v>stressed</v>
      </c>
      <c r="IE76" s="5">
        <v>0.62055997194239199</v>
      </c>
      <c r="IF76" s="5">
        <v>0.30445560326918097</v>
      </c>
      <c r="IG76" s="5">
        <v>7.4606161397843998E-2</v>
      </c>
      <c r="IH76" s="5">
        <v>0.27374416831008003</v>
      </c>
      <c r="II76" s="5">
        <v>0.589514309189338</v>
      </c>
      <c r="IJ76" s="5">
        <v>0.123432163650896</v>
      </c>
      <c r="IK76" s="5">
        <v>6.1654199714143244E-2</v>
      </c>
      <c r="IL76" s="5">
        <v>0.63975693972389569</v>
      </c>
      <c r="IM76" s="5">
        <v>0.31610436867321101</v>
      </c>
      <c r="IN76" s="5">
        <v>0.37658861001151039</v>
      </c>
      <c r="IO76" s="5">
        <f t="shared" si="170"/>
        <v>0.12751151338381139</v>
      </c>
      <c r="IP76" s="5">
        <f t="shared" si="171"/>
        <v>-0.32352556597546955</v>
      </c>
      <c r="IQ76" s="5">
        <f t="shared" si="238"/>
        <v>158.4890539212347</v>
      </c>
      <c r="IR76" s="5" t="str">
        <f t="shared" si="239"/>
        <v>Upset</v>
      </c>
      <c r="IS76" s="4">
        <v>0.12016791301276</v>
      </c>
      <c r="IT76" s="4">
        <v>0.55205022062864595</v>
      </c>
      <c r="IU76" s="4">
        <v>0.446779271469534</v>
      </c>
      <c r="IV76" s="4">
        <v>0.58249719511049303</v>
      </c>
      <c r="IW76" s="4">
        <v>0.112888787179393</v>
      </c>
      <c r="IX76" s="4">
        <v>0.22645800012893599</v>
      </c>
      <c r="IY76" s="4">
        <v>1.9170410938675815</v>
      </c>
      <c r="IZ76" s="4">
        <v>0.74822227894222271</v>
      </c>
      <c r="JA76" s="4">
        <v>-0.43188230761588597</v>
      </c>
      <c r="JB76" s="4">
        <v>1.5311643870783964</v>
      </c>
      <c r="JC76" s="4">
        <f t="shared" si="172"/>
        <v>-0.51998460828423609</v>
      </c>
      <c r="JD76" s="4">
        <f t="shared" si="173"/>
        <v>-0.104206295436717</v>
      </c>
      <c r="JE76" s="4">
        <f t="shared" si="240"/>
        <v>-101.33211379716259</v>
      </c>
      <c r="JF76" s="4" t="str">
        <f t="shared" si="241"/>
        <v>Bored</v>
      </c>
      <c r="JG76" s="5">
        <v>0.11052045319533001</v>
      </c>
      <c r="JH76" s="5">
        <v>0.501039422234415</v>
      </c>
      <c r="JI76" s="5">
        <v>-0.220499808249041</v>
      </c>
      <c r="JJ76" s="5">
        <v>-4.2601147257357197E-2</v>
      </c>
      <c r="JK76" s="5">
        <v>-8.8916381192466601E-2</v>
      </c>
      <c r="JL76" s="5">
        <v>3.4164376031464702E-2</v>
      </c>
      <c r="JM76" s="5">
        <v>-10.206400359145995</v>
      </c>
      <c r="JN76" s="5">
        <v>-7.959799126125354E-2</v>
      </c>
      <c r="JO76" s="5">
        <v>-0.39051896903908501</v>
      </c>
      <c r="JP76" s="5">
        <v>-0.43021291303899944</v>
      </c>
      <c r="JQ76" s="5">
        <f t="shared" si="174"/>
        <v>-0.2981634177113287</v>
      </c>
      <c r="JR76" s="5">
        <f t="shared" si="175"/>
        <v>-7.7918989223102031E-2</v>
      </c>
      <c r="JS76" s="5">
        <f t="shared" si="242"/>
        <v>-104.64556106407247</v>
      </c>
      <c r="JT76" s="5" t="str">
        <f t="shared" si="243"/>
        <v>Bored</v>
      </c>
      <c r="JU76" s="2">
        <v>0.44543382622323802</v>
      </c>
      <c r="JV76" s="2">
        <v>0.44690885938664499</v>
      </c>
      <c r="JW76" s="2">
        <v>0.108079039624683</v>
      </c>
      <c r="JX76" s="2">
        <v>0.23023464545587199</v>
      </c>
      <c r="JY76" s="2">
        <v>-0.152826332674212</v>
      </c>
      <c r="JZ76" s="2">
        <v>-7.78524957362608E-3</v>
      </c>
      <c r="KA76" s="2">
        <v>0.3693652486947484</v>
      </c>
      <c r="KB76" s="2">
        <v>0.52430486612620786</v>
      </c>
      <c r="KC76" s="2">
        <v>-1.4750331634069691E-3</v>
      </c>
      <c r="KD76" s="2">
        <v>0.37912977888010607</v>
      </c>
      <c r="KE76" s="2">
        <f t="shared" si="176"/>
        <v>0.23396241241164972</v>
      </c>
      <c r="KF76" s="2">
        <f t="shared" si="177"/>
        <v>0.36740543832967387</v>
      </c>
      <c r="KG76" s="2">
        <f t="shared" si="244"/>
        <v>32.488832082463404</v>
      </c>
      <c r="KH76" s="2" t="str">
        <f t="shared" si="245"/>
        <v>excited</v>
      </c>
      <c r="KI76" s="7">
        <v>0.15746905207848</v>
      </c>
      <c r="KJ76" s="7">
        <v>-0.157756315308648</v>
      </c>
      <c r="KK76" s="7">
        <v>-0.10999404204099</v>
      </c>
      <c r="KL76" s="7">
        <v>-0.12838121947980199</v>
      </c>
      <c r="KM76" s="7">
        <v>0.182998339686269</v>
      </c>
      <c r="KN76" s="7">
        <v>-0.56672377216900505</v>
      </c>
      <c r="KO76" s="7">
        <v>-0.32306777301302331</v>
      </c>
      <c r="KP76" s="7">
        <v>0.17720462121571007</v>
      </c>
      <c r="KQ76" s="7">
        <v>0.32773774716994097</v>
      </c>
      <c r="KR76" s="7">
        <v>-1.3471280309602012</v>
      </c>
      <c r="KS76" s="7">
        <f t="shared" si="178"/>
        <v>0.31480099875796808</v>
      </c>
      <c r="KT76" s="7">
        <f t="shared" si="179"/>
        <v>-0.45494492951238485</v>
      </c>
      <c r="KU76" s="7">
        <f t="shared" si="246"/>
        <v>145.31854494726736</v>
      </c>
      <c r="KV76" s="7" t="str">
        <f t="shared" si="247"/>
        <v>stressed</v>
      </c>
      <c r="KW76" s="2">
        <v>-0.18303903171046701</v>
      </c>
      <c r="KX76" s="2">
        <v>0.14687969122301101</v>
      </c>
      <c r="KY76" s="2">
        <v>5.4889959149025697E-2</v>
      </c>
      <c r="KZ76" s="2">
        <v>-2.1564975252458998E-2</v>
      </c>
      <c r="LA76" s="2">
        <v>-0.26060568376917398</v>
      </c>
      <c r="LB76" s="2">
        <v>-2.48973894856299E-2</v>
      </c>
      <c r="LC76" s="2">
        <v>-0.12372503770203166</v>
      </c>
      <c r="LD76" s="2">
        <v>-0.17678773842853696</v>
      </c>
      <c r="LE76" s="2">
        <v>-0.32991872293347801</v>
      </c>
      <c r="LF76" s="2">
        <v>-0.92161481507461207</v>
      </c>
      <c r="LG76" s="2">
        <f t="shared" si="180"/>
        <v>-0.24440826437772545</v>
      </c>
      <c r="LH76" s="2">
        <f t="shared" si="181"/>
        <v>-0.31720323753538704</v>
      </c>
      <c r="LI76" s="2">
        <f t="shared" si="248"/>
        <v>-142.38538918822763</v>
      </c>
      <c r="LJ76" s="2" t="str">
        <f t="shared" si="249"/>
        <v>Depressed</v>
      </c>
      <c r="LK76" s="4">
        <v>0.67435576442552203</v>
      </c>
      <c r="LL76" s="4">
        <v>0.76958102454565203</v>
      </c>
      <c r="LM76" s="4">
        <v>2.8770902357349401E-2</v>
      </c>
      <c r="LN76" s="4">
        <v>0.109243759150583</v>
      </c>
      <c r="LO76" s="4">
        <v>1.3106862368273999</v>
      </c>
      <c r="LP76" s="4">
        <v>1.1582012006625699</v>
      </c>
      <c r="LQ76" s="4">
        <v>1.4493850678821777E-2</v>
      </c>
      <c r="LR76" s="4">
        <v>5.6668101677710747E-2</v>
      </c>
      <c r="LS76" s="4">
        <v>-9.5225260120129995E-2</v>
      </c>
      <c r="LT76" s="4">
        <v>9.5582204541148824E-2</v>
      </c>
      <c r="LU76" s="4">
        <f t="shared" si="182"/>
        <v>-4.2635416596448983E-2</v>
      </c>
      <c r="LV76" s="4">
        <f t="shared" si="183"/>
        <v>0.32104167452673149</v>
      </c>
      <c r="LW76" s="4">
        <f t="shared" si="250"/>
        <v>-7.564807078808462</v>
      </c>
      <c r="LX76" s="4" t="str">
        <f t="shared" si="251"/>
        <v>Contented</v>
      </c>
      <c r="LY76" s="5">
        <v>0.45319145597878002</v>
      </c>
      <c r="LZ76" s="5">
        <v>0.82175633791519098</v>
      </c>
      <c r="MA76" s="5">
        <v>0.10654500740681799</v>
      </c>
      <c r="MB76" s="5">
        <v>0.36416029441016901</v>
      </c>
      <c r="MC76" s="5">
        <v>0.52291150667685304</v>
      </c>
      <c r="MD76" s="5">
        <v>0.86954560733763198</v>
      </c>
      <c r="ME76" s="5">
        <v>0.10915345151391251</v>
      </c>
      <c r="MF76" s="5">
        <v>0.21531359047525533</v>
      </c>
      <c r="MG76" s="5">
        <v>-0.36856488193641096</v>
      </c>
      <c r="MH76" s="5">
        <v>0.3691957459523495</v>
      </c>
      <c r="MI76" s="5">
        <f t="shared" si="184"/>
        <v>-0.62231565819060375</v>
      </c>
      <c r="MJ76" s="5">
        <f t="shared" si="185"/>
        <v>8.5692913756618472E-2</v>
      </c>
      <c r="MK76" s="5">
        <f t="shared" si="252"/>
        <v>-82.159672964285875</v>
      </c>
      <c r="ML76" s="5" t="str">
        <f t="shared" si="253"/>
        <v>Calm</v>
      </c>
      <c r="MM76" s="2">
        <v>0.14754369806961801</v>
      </c>
      <c r="MN76" s="2">
        <v>-8.2882266610532704E-2</v>
      </c>
      <c r="MO76" s="2">
        <v>-6.8915385660531896E-3</v>
      </c>
      <c r="MP76" s="2">
        <v>0.207137412106397</v>
      </c>
      <c r="MQ76" s="2">
        <v>-0.12795674951730601</v>
      </c>
      <c r="MR76" s="2">
        <v>6.6607959162083299E-2</v>
      </c>
      <c r="MS76" s="2">
        <v>-0.35184339958046856</v>
      </c>
      <c r="MT76" s="2">
        <v>-12.727878759973457</v>
      </c>
      <c r="MU76" s="2">
        <v>0.30834274853033938</v>
      </c>
      <c r="MV76" s="2">
        <v>1.5543371963255181</v>
      </c>
      <c r="MW76" s="2">
        <f t="shared" si="186"/>
        <v>0.57295963639997693</v>
      </c>
      <c r="MX76" s="2">
        <f t="shared" si="187"/>
        <v>0.54560677875552255</v>
      </c>
      <c r="MY76" s="2">
        <f t="shared" si="254"/>
        <v>46.400802857560912</v>
      </c>
      <c r="MZ76" s="2" t="str">
        <f t="shared" si="255"/>
        <v>excited</v>
      </c>
      <c r="NA76" s="7">
        <v>0.22166656603925899</v>
      </c>
      <c r="NB76" s="7">
        <v>0.109067885684837</v>
      </c>
      <c r="NC76" s="7">
        <v>-0.10364173187970201</v>
      </c>
      <c r="ND76" s="7">
        <v>3.5540561381435798E-2</v>
      </c>
      <c r="NE76" s="7">
        <v>0.295059468232519</v>
      </c>
      <c r="NF76" s="7">
        <v>0.62281047934121103</v>
      </c>
      <c r="NG76" s="7">
        <v>-0.20057385346523968</v>
      </c>
      <c r="NH76" s="7">
        <v>4.8560748725194086E-2</v>
      </c>
      <c r="NI76" s="7">
        <v>0.112598680354422</v>
      </c>
      <c r="NJ76" s="7">
        <v>-0.2059089101339745</v>
      </c>
      <c r="NK76" s="7">
        <f t="shared" si="188"/>
        <v>0.29884186308371086</v>
      </c>
      <c r="NL76" s="7">
        <f t="shared" si="189"/>
        <v>-9.4475668660315426E-2</v>
      </c>
      <c r="NM76" s="7">
        <f t="shared" si="256"/>
        <v>107.54379452248587</v>
      </c>
      <c r="NN76" s="7" t="str">
        <f t="shared" si="257"/>
        <v>nervous</v>
      </c>
      <c r="NO76" s="4">
        <v>0.588926363518673</v>
      </c>
      <c r="NP76" s="4">
        <v>0.41729864045700599</v>
      </c>
      <c r="NQ76" s="4">
        <v>0.41380115384953098</v>
      </c>
      <c r="NR76" s="4">
        <v>0.42383621922307402</v>
      </c>
      <c r="NS76" s="4">
        <v>0.843443903404689</v>
      </c>
      <c r="NT76" s="4">
        <v>0.68140520827267204</v>
      </c>
      <c r="NU76" s="4">
        <v>0.28889258832379205</v>
      </c>
      <c r="NV76" s="4">
        <v>0.38576020254512955</v>
      </c>
      <c r="NW76" s="4">
        <v>0.17162772306166701</v>
      </c>
      <c r="NX76" s="4">
        <v>0.83245533530078242</v>
      </c>
      <c r="NY76" s="4">
        <f t="shared" si="190"/>
        <v>2.9696514220602266E-2</v>
      </c>
      <c r="NZ76" s="4">
        <f t="shared" si="191"/>
        <v>0.1443643916646431</v>
      </c>
      <c r="OA76" s="4">
        <f t="shared" si="258"/>
        <v>11.623899392981704</v>
      </c>
      <c r="OB76" s="4" t="str">
        <f t="shared" si="259"/>
        <v>happy</v>
      </c>
      <c r="OC76" s="1">
        <v>0.63562076134866097</v>
      </c>
      <c r="OD76" s="1">
        <v>3.54638940559448E-2</v>
      </c>
      <c r="OE76" s="1">
        <v>0.85778673596942301</v>
      </c>
      <c r="OF76" s="1">
        <v>0.579232130458459</v>
      </c>
      <c r="OG76" s="1">
        <v>4.6904137569344598E-2</v>
      </c>
      <c r="OH76" s="1">
        <v>-0.20230504546991099</v>
      </c>
      <c r="OI76" s="1">
        <v>1.2567845324460059</v>
      </c>
      <c r="OJ76" s="1">
        <v>-3.4717581696692354</v>
      </c>
      <c r="OK76" s="1">
        <v>0.60015686729271622</v>
      </c>
      <c r="OL76" s="1">
        <v>2.1413376909377915</v>
      </c>
      <c r="OM76" s="1">
        <f t="shared" si="192"/>
        <v>0.93744058824342624</v>
      </c>
      <c r="ON76" s="1">
        <f t="shared" si="193"/>
        <v>0.18066233098873985</v>
      </c>
      <c r="OO76" s="1">
        <f t="shared" si="260"/>
        <v>79.09176553711292</v>
      </c>
      <c r="OP76" s="1" t="str">
        <f t="shared" si="261"/>
        <v>alert</v>
      </c>
      <c r="OQ76" s="2">
        <v>0.47431165366473799</v>
      </c>
      <c r="OR76" s="2">
        <v>0.65952151577697005</v>
      </c>
      <c r="OS76" s="2">
        <v>0.136339604596038</v>
      </c>
      <c r="OT76" s="2">
        <v>-5.9703397037830098E-2</v>
      </c>
      <c r="OU76" s="2">
        <v>0.22669644154733201</v>
      </c>
      <c r="OV76" s="2">
        <v>0.68688170437204898</v>
      </c>
      <c r="OW76" s="2">
        <v>0.19449077054494263</v>
      </c>
      <c r="OX76" s="2">
        <v>-4.4342880456882866E-2</v>
      </c>
      <c r="OY76" s="2">
        <v>-0.18520986211223206</v>
      </c>
      <c r="OZ76" s="2">
        <v>6.759037363137213E-2</v>
      </c>
      <c r="PA76" s="2">
        <f t="shared" si="194"/>
        <v>-0.25456511621264688</v>
      </c>
      <c r="PB76" s="2">
        <f t="shared" si="195"/>
        <v>-0.19906159145723024</v>
      </c>
      <c r="PC76" s="2">
        <f t="shared" si="262"/>
        <v>-128.02424414286762</v>
      </c>
      <c r="PD76" s="2" t="str">
        <f t="shared" si="263"/>
        <v>Depressed</v>
      </c>
      <c r="PE76" s="1">
        <v>0.74565611210837401</v>
      </c>
      <c r="PF76" s="1">
        <v>0.66479277024471795</v>
      </c>
      <c r="PG76" s="1">
        <v>0.90681389711961002</v>
      </c>
      <c r="PH76" s="1">
        <v>1.0534564446851</v>
      </c>
      <c r="PI76" s="1">
        <v>0.53341920864650905</v>
      </c>
      <c r="PJ76" s="1">
        <v>0.489729124152747</v>
      </c>
      <c r="PK76" s="1">
        <v>0.70896051421305495</v>
      </c>
      <c r="PL76" s="1">
        <v>0.91246120995816193</v>
      </c>
      <c r="PM76" s="1">
        <v>8.0863341863656069E-2</v>
      </c>
      <c r="PN76" s="1">
        <v>1.3898201957764929</v>
      </c>
      <c r="PO76" s="1">
        <f t="shared" si="196"/>
        <v>0.24348910604283547</v>
      </c>
      <c r="PP76" s="1">
        <f t="shared" si="197"/>
        <v>-0.2727231762050486</v>
      </c>
      <c r="PQ76" s="1">
        <f t="shared" si="264"/>
        <v>138.24130532351325</v>
      </c>
      <c r="PR76" s="1" t="str">
        <f t="shared" si="265"/>
        <v>stressed</v>
      </c>
      <c r="PS76" s="4">
        <v>0.36920215977174198</v>
      </c>
      <c r="PT76" s="4">
        <v>0.27700060478601002</v>
      </c>
      <c r="PU76" s="4">
        <v>0.33231992517978898</v>
      </c>
      <c r="PV76" s="4">
        <v>0.25921882631457099</v>
      </c>
      <c r="PW76" s="4">
        <v>0.132218994480475</v>
      </c>
      <c r="PX76" s="4">
        <v>2.8145435874400101E-2</v>
      </c>
      <c r="PY76" s="4">
        <v>0.66275609307985162</v>
      </c>
      <c r="PZ76" s="4">
        <v>0.84949103633643264</v>
      </c>
      <c r="QA76" s="4">
        <v>9.2201554985731959E-2</v>
      </c>
      <c r="QB76" s="4">
        <v>0.91540733642511896</v>
      </c>
      <c r="QC76" s="4">
        <f t="shared" si="198"/>
        <v>0.30263277141335232</v>
      </c>
      <c r="QD76" s="4">
        <f t="shared" si="199"/>
        <v>9.3844700346591647E-2</v>
      </c>
      <c r="QE76" s="4">
        <f t="shared" si="266"/>
        <v>72.771634145401023</v>
      </c>
      <c r="QF76" s="4" t="str">
        <f t="shared" si="267"/>
        <v>alert</v>
      </c>
      <c r="QG76" s="2">
        <v>0.33588725386028101</v>
      </c>
      <c r="QH76" s="2">
        <v>0.44434681276355098</v>
      </c>
      <c r="QI76" s="2">
        <v>-0.159601025193191</v>
      </c>
      <c r="QJ76" s="2">
        <v>0.17938294221425699</v>
      </c>
      <c r="QK76" s="2">
        <v>0.21393032728993999</v>
      </c>
      <c r="QL76" s="2">
        <v>0.46386117565412299</v>
      </c>
      <c r="QM76" s="2">
        <v>-0.29027995950821522</v>
      </c>
      <c r="QN76" s="2">
        <v>0.19751306363951618</v>
      </c>
      <c r="QO76" s="2">
        <v>-0.10845955890326997</v>
      </c>
      <c r="QP76" s="2">
        <v>2.5353823765558919E-2</v>
      </c>
      <c r="QQ76" s="2">
        <f t="shared" si="200"/>
        <v>-6.3329664506896366E-2</v>
      </c>
      <c r="QR76" s="2">
        <f t="shared" si="201"/>
        <v>-3.3791803680579657E-2</v>
      </c>
      <c r="QS76" s="2">
        <f t="shared" si="268"/>
        <v>-118.08374340837676</v>
      </c>
      <c r="QT76" s="2" t="str">
        <f t="shared" si="269"/>
        <v>Bored</v>
      </c>
      <c r="QU76" s="4">
        <v>0.141639568683395</v>
      </c>
      <c r="QV76" s="4">
        <v>0.98478049621527397</v>
      </c>
      <c r="QW76" s="4">
        <v>-0.236352617937194</v>
      </c>
      <c r="QX76" s="4">
        <v>-0.19602054752454801</v>
      </c>
      <c r="QY76" s="4">
        <v>0.191861512134652</v>
      </c>
      <c r="QZ76" s="4">
        <v>0.77378103491637995</v>
      </c>
      <c r="RA76" s="4">
        <v>-0.70870120527778535</v>
      </c>
      <c r="RB76" s="4">
        <v>-0.11146641391524503</v>
      </c>
      <c r="RC76" s="4">
        <v>-0.84314092753187897</v>
      </c>
      <c r="RD76" s="4">
        <v>-0.38384718004880142</v>
      </c>
      <c r="RE76" s="4">
        <f t="shared" si="202"/>
        <v>-0.84120952477335376</v>
      </c>
      <c r="RF76" s="4">
        <f t="shared" si="203"/>
        <v>-0.12144771322775483</v>
      </c>
      <c r="RG76" s="4">
        <f t="shared" si="270"/>
        <v>-98.215184092729345</v>
      </c>
      <c r="RH76" s="4" t="str">
        <f t="shared" si="271"/>
        <v>Bored</v>
      </c>
    </row>
    <row r="77" spans="1:476" x14ac:dyDescent="0.3">
      <c r="A77" s="1">
        <v>0.52620328953899798</v>
      </c>
      <c r="B77" s="1">
        <v>0.41742098165239899</v>
      </c>
      <c r="C77" s="1">
        <v>0.30101879319080199</v>
      </c>
      <c r="D77" s="1">
        <v>0.14040501282238299</v>
      </c>
      <c r="E77" s="1">
        <v>0.55417978525096501</v>
      </c>
      <c r="F77" s="1">
        <v>0.503195618006543</v>
      </c>
      <c r="G77" s="1">
        <v>0.27862227779653342</v>
      </c>
      <c r="H77" s="1">
        <v>0.15251192828197799</v>
      </c>
      <c r="I77" s="1">
        <v>0.10878230788659898</v>
      </c>
      <c r="J77" s="1">
        <v>0.46779615519623513</v>
      </c>
      <c r="K77" s="17">
        <f t="shared" si="136"/>
        <v>-9.4486434952208986E-3</v>
      </c>
      <c r="L77" s="18">
        <f t="shared" si="137"/>
        <v>0.14794863061975772</v>
      </c>
      <c r="M77" s="18">
        <f t="shared" si="204"/>
        <v>-3.6541951827706218</v>
      </c>
      <c r="N77" s="18" t="str">
        <f t="shared" si="205"/>
        <v>Contented</v>
      </c>
      <c r="O77" s="9">
        <v>-1.9170847886459699E-2</v>
      </c>
      <c r="P77" s="9">
        <v>-1.9108547300448399E-2</v>
      </c>
      <c r="Q77" s="9">
        <v>-0.19043236035154301</v>
      </c>
      <c r="R77" s="9">
        <v>-5.6500560698026697E-2</v>
      </c>
      <c r="S77" s="9">
        <v>0.39794302756212802</v>
      </c>
      <c r="T77" s="9">
        <v>1.5950632807515901E-2</v>
      </c>
      <c r="U77" s="9">
        <v>-0.50276226864022788</v>
      </c>
      <c r="V77" s="9">
        <v>17.891732288659668</v>
      </c>
      <c r="W77" s="9">
        <v>-0.21223034340535471</v>
      </c>
      <c r="X77" s="9">
        <v>-1.8111188867762742</v>
      </c>
      <c r="Y77" s="9">
        <f t="shared" si="138"/>
        <v>3.4480392109668134E-2</v>
      </c>
      <c r="Z77" s="9">
        <f t="shared" si="139"/>
        <v>-0.61085465438098552</v>
      </c>
      <c r="AA77" s="9">
        <f t="shared" si="206"/>
        <v>176.76930223198863</v>
      </c>
      <c r="AB77" s="9" t="str">
        <f t="shared" si="207"/>
        <v>Upset</v>
      </c>
      <c r="AC77" s="2">
        <v>0.34946520833450301</v>
      </c>
      <c r="AD77" s="2">
        <v>0.61455470364350395</v>
      </c>
      <c r="AE77" s="2">
        <v>0.108868879862733</v>
      </c>
      <c r="AF77" s="2">
        <v>0.31800296647443599</v>
      </c>
      <c r="AG77" s="2">
        <v>0.36941728026284898</v>
      </c>
      <c r="AH77" s="2">
        <v>0.71101405318452404</v>
      </c>
      <c r="AI77" s="2">
        <v>0.15144183032633413</v>
      </c>
      <c r="AJ77" s="2">
        <v>0.23989926198576811</v>
      </c>
      <c r="AK77" s="2">
        <v>-0.26508949530900094</v>
      </c>
      <c r="AL77" s="2">
        <v>0.44280397223466023</v>
      </c>
      <c r="AM77" s="2">
        <f t="shared" si="140"/>
        <v>-9.9056265344911854E-2</v>
      </c>
      <c r="AN77" s="2">
        <f t="shared" si="141"/>
        <v>8.2622397590413232E-2</v>
      </c>
      <c r="AO77" s="2">
        <f t="shared" si="208"/>
        <v>-50.168662500261057</v>
      </c>
      <c r="AP77" s="2" t="str">
        <f t="shared" si="209"/>
        <v>Relased</v>
      </c>
      <c r="AQ77" s="9">
        <v>0.19038086717774599</v>
      </c>
      <c r="AR77" s="9">
        <v>1.1828751816713099</v>
      </c>
      <c r="AS77" s="9">
        <v>-7.8277262213998597E-2</v>
      </c>
      <c r="AT77" s="9">
        <v>0.109152167911443</v>
      </c>
      <c r="AU77" s="9">
        <v>0.57833823280379204</v>
      </c>
      <c r="AV77" s="9">
        <v>1.0854763207506799</v>
      </c>
      <c r="AW77" s="9">
        <v>-0.10182817392709319</v>
      </c>
      <c r="AX77" s="9">
        <v>4.8119600421230049E-2</v>
      </c>
      <c r="AY77" s="9">
        <v>-0.99249431449356385</v>
      </c>
      <c r="AZ77" s="9">
        <v>2.2482992682479767E-2</v>
      </c>
      <c r="BA77" s="9">
        <f t="shared" si="142"/>
        <v>-0.76062003414485579</v>
      </c>
      <c r="BB77" s="9">
        <f t="shared" si="143"/>
        <v>5.7890222734487295E-2</v>
      </c>
      <c r="BC77" s="9">
        <f t="shared" si="210"/>
        <v>-85.647651900694157</v>
      </c>
      <c r="BD77" s="9" t="str">
        <f t="shared" si="211"/>
        <v>Calm</v>
      </c>
      <c r="BE77" s="4">
        <v>0.35817898681422999</v>
      </c>
      <c r="BF77" s="4">
        <v>0.44444755562954003</v>
      </c>
      <c r="BG77" s="4">
        <v>-1.26961815231848E-2</v>
      </c>
      <c r="BH77" s="4">
        <v>6.9052203559327896E-2</v>
      </c>
      <c r="BI77" s="4">
        <v>-2.55101618951993E-2</v>
      </c>
      <c r="BJ77" s="4">
        <v>0.594804084594315</v>
      </c>
      <c r="BK77" s="4">
        <v>-3.8164626716299499E-2</v>
      </c>
      <c r="BL77" s="4">
        <v>6.6444161247081635E-2</v>
      </c>
      <c r="BM77" s="4">
        <v>-8.6268568815310032E-2</v>
      </c>
      <c r="BN77" s="4">
        <v>7.0214500836908542E-2</v>
      </c>
      <c r="BO77" s="4">
        <f t="shared" si="144"/>
        <v>-6.2848277671414987E-2</v>
      </c>
      <c r="BP77" s="4">
        <f t="shared" si="145"/>
        <v>3.1670383780852074E-2</v>
      </c>
      <c r="BQ77" s="4">
        <f t="shared" si="212"/>
        <v>-63.255638605658653</v>
      </c>
      <c r="BR77" s="4" t="str">
        <f t="shared" si="213"/>
        <v>Calm</v>
      </c>
      <c r="BS77" s="5">
        <v>0.61636558180560497</v>
      </c>
      <c r="BT77" s="5">
        <v>0.55129418315871603</v>
      </c>
      <c r="BU77" s="5">
        <v>0.62082111569460496</v>
      </c>
      <c r="BV77" s="5">
        <v>0.222161546872922</v>
      </c>
      <c r="BW77" s="5">
        <v>1.48646058889466E-2</v>
      </c>
      <c r="BX77" s="5">
        <v>0.48066325854662001</v>
      </c>
      <c r="BY77" s="5">
        <v>0.98350986343355384</v>
      </c>
      <c r="BZ77" s="5">
        <v>0.21528169466542568</v>
      </c>
      <c r="CA77" s="5">
        <v>6.5071398646888934E-2</v>
      </c>
      <c r="CB77" s="5">
        <v>0.72194203128450274</v>
      </c>
      <c r="CC77" s="5">
        <f t="shared" si="146"/>
        <v>0.19550234171234204</v>
      </c>
      <c r="CD77" s="5">
        <f t="shared" si="147"/>
        <v>0.21884817584548166</v>
      </c>
      <c r="CE77" s="5">
        <f t="shared" si="214"/>
        <v>41.775181999821342</v>
      </c>
      <c r="CF77" s="5" t="str">
        <f t="shared" si="215"/>
        <v>excited</v>
      </c>
      <c r="CG77" s="4">
        <v>0.70740598647184205</v>
      </c>
      <c r="CH77" s="4">
        <v>0.47380446271223697</v>
      </c>
      <c r="CI77" s="4">
        <v>0.39651130139554103</v>
      </c>
      <c r="CJ77" s="4">
        <v>0.48569438282154997</v>
      </c>
      <c r="CK77" s="4">
        <v>0.67336899947933004</v>
      </c>
      <c r="CL77" s="4">
        <v>0.56216543958739595</v>
      </c>
      <c r="CM77" s="4">
        <v>0.28716576229283081</v>
      </c>
      <c r="CN77" s="4">
        <v>0.46883059222416762</v>
      </c>
      <c r="CO77" s="4">
        <v>0.23360152375960508</v>
      </c>
      <c r="CP77" s="4">
        <v>0.74686579756086191</v>
      </c>
      <c r="CQ77" s="4">
        <f t="shared" si="148"/>
        <v>0.56190282113285717</v>
      </c>
      <c r="CR77" s="4">
        <f t="shared" si="149"/>
        <v>-0.56940452391883389</v>
      </c>
      <c r="CS77" s="4">
        <f t="shared" si="216"/>
        <v>135.37992293707472</v>
      </c>
      <c r="CT77" s="4" t="str">
        <f t="shared" si="217"/>
        <v>stressed</v>
      </c>
      <c r="CU77" s="2">
        <v>1.34415219252086E-2</v>
      </c>
      <c r="CV77" s="2">
        <v>0.70668818242046405</v>
      </c>
      <c r="CW77" s="2">
        <v>3.4952785275970101E-2</v>
      </c>
      <c r="CX77" s="2">
        <v>0.24922211259364499</v>
      </c>
      <c r="CY77" s="2">
        <v>0.234716175757921</v>
      </c>
      <c r="CZ77" s="2">
        <v>0.70596139422788096</v>
      </c>
      <c r="DA77" s="2">
        <v>0.14084908750483738</v>
      </c>
      <c r="DB77" s="2">
        <v>0.17642175151812936</v>
      </c>
      <c r="DC77" s="2">
        <v>-0.69324666049525541</v>
      </c>
      <c r="DD77" s="2">
        <v>0.39461627003405347</v>
      </c>
      <c r="DE77" s="2">
        <f t="shared" si="150"/>
        <v>-0.81902448140826345</v>
      </c>
      <c r="DF77" s="2">
        <f t="shared" si="151"/>
        <v>0.31484007396634262</v>
      </c>
      <c r="DG77" s="2">
        <f t="shared" si="218"/>
        <v>-68.972809585071914</v>
      </c>
      <c r="DH77" s="2" t="str">
        <f t="shared" si="219"/>
        <v>Calm</v>
      </c>
      <c r="DI77" s="7">
        <v>0.22191463526858601</v>
      </c>
      <c r="DJ77" s="7">
        <v>-0.27449204546866202</v>
      </c>
      <c r="DK77" s="7">
        <v>0.31589732185597702</v>
      </c>
      <c r="DL77" s="7">
        <v>-2.8897732325232701E-2</v>
      </c>
      <c r="DM77" s="7">
        <v>0.14613248201037399</v>
      </c>
      <c r="DN77" s="7">
        <v>-0.17852343367854401</v>
      </c>
      <c r="DO77" s="7">
        <v>0.85830674124406681</v>
      </c>
      <c r="DP77" s="7">
        <v>6.3789723873524565E-2</v>
      </c>
      <c r="DQ77" s="7">
        <v>0.52275667569423501</v>
      </c>
      <c r="DR77" s="7">
        <v>0.24658910320438807</v>
      </c>
      <c r="DS77" s="7">
        <f t="shared" si="152"/>
        <v>0.18005914258188116</v>
      </c>
      <c r="DT77" s="7">
        <f t="shared" si="153"/>
        <v>6.8524238267553939E-2</v>
      </c>
      <c r="DU77" s="7">
        <f t="shared" si="220"/>
        <v>69.164918357612436</v>
      </c>
      <c r="DV77" s="7" t="str">
        <f t="shared" si="221"/>
        <v>alert</v>
      </c>
      <c r="DW77" s="9">
        <v>0.478671983445004</v>
      </c>
      <c r="DX77" s="9">
        <v>0.96861526712511403</v>
      </c>
      <c r="DY77" s="9">
        <v>2.3899151264637698E-3</v>
      </c>
      <c r="DZ77" s="9">
        <v>0.13122658360761999</v>
      </c>
      <c r="EA77" s="9">
        <v>1.3223907359090801</v>
      </c>
      <c r="EB77" s="9">
        <v>0.72053414533655002</v>
      </c>
      <c r="EC77" s="9">
        <v>1.3269471966644594E-3</v>
      </c>
      <c r="ED77" s="9">
        <v>7.7687966878180609E-2</v>
      </c>
      <c r="EE77" s="9">
        <v>-0.48994328368011003</v>
      </c>
      <c r="EF77" s="9">
        <v>9.2322031221825043E-2</v>
      </c>
      <c r="EG77" s="9">
        <f t="shared" si="154"/>
        <v>-0.35113770567700031</v>
      </c>
      <c r="EH77" s="9">
        <f t="shared" si="155"/>
        <v>-3.9030966860672534E-3</v>
      </c>
      <c r="EI77" s="9">
        <f t="shared" si="222"/>
        <v>-90.636849173124546</v>
      </c>
      <c r="EJ77" s="9" t="str">
        <f t="shared" si="223"/>
        <v>Bored</v>
      </c>
      <c r="EK77" s="1">
        <v>0.365928643009237</v>
      </c>
      <c r="EL77" s="1">
        <v>0.21580574288438401</v>
      </c>
      <c r="EM77" s="1">
        <v>6.4897821941016E-4</v>
      </c>
      <c r="EN77" s="1">
        <v>5.9723812291349002E-2</v>
      </c>
      <c r="EO77" s="1">
        <v>5.4573600925452603E-2</v>
      </c>
      <c r="EP77" s="1">
        <v>-8.8265987438100699E-2</v>
      </c>
      <c r="EQ77" s="1">
        <v>1.5433406807478444E-3</v>
      </c>
      <c r="ER77" s="1">
        <v>0.46827604524067978</v>
      </c>
      <c r="ES77" s="1">
        <v>0.15012290012485299</v>
      </c>
      <c r="ET77" s="1">
        <v>0.10378068062457502</v>
      </c>
      <c r="EU77" s="1">
        <f t="shared" si="156"/>
        <v>-6.3399507726253912E-2</v>
      </c>
      <c r="EV77" s="1">
        <f t="shared" si="157"/>
        <v>-7.010745214705616E-2</v>
      </c>
      <c r="EW77" s="1">
        <f t="shared" si="224"/>
        <v>-137.87635923667881</v>
      </c>
      <c r="EX77" s="1" t="str">
        <f t="shared" si="225"/>
        <v>Depressed</v>
      </c>
      <c r="EY77" s="2">
        <v>0.24578138926450399</v>
      </c>
      <c r="EZ77" s="2">
        <v>0.68081132188149396</v>
      </c>
      <c r="FA77" s="2">
        <v>9.4546451380695395E-2</v>
      </c>
      <c r="FB77" s="2">
        <v>0.53617536820790401</v>
      </c>
      <c r="FC77" s="2">
        <v>7.8897258684732602E-2</v>
      </c>
      <c r="FD77" s="2">
        <v>0.22248272233963201</v>
      </c>
      <c r="FE77" s="2">
        <v>0.29120008962054594</v>
      </c>
      <c r="FF77" s="2">
        <v>0.59357788489597141</v>
      </c>
      <c r="FG77" s="2">
        <v>-0.43502993261698997</v>
      </c>
      <c r="FH77" s="2">
        <v>0.68068938164701376</v>
      </c>
      <c r="FI77" s="2">
        <f t="shared" si="158"/>
        <v>-0.51104869954645016</v>
      </c>
      <c r="FJ77" s="2">
        <f t="shared" si="159"/>
        <v>-0.1136648055238475</v>
      </c>
      <c r="FK77" s="2">
        <f t="shared" si="226"/>
        <v>-102.53932313113003</v>
      </c>
      <c r="FL77" s="2" t="str">
        <f t="shared" si="227"/>
        <v>Bored</v>
      </c>
      <c r="FM77" s="7">
        <v>0.509568029488915</v>
      </c>
      <c r="FN77" s="7">
        <v>0.62549720572446299</v>
      </c>
      <c r="FO77" s="7">
        <v>2.2214888252669499E-2</v>
      </c>
      <c r="FP77" s="7">
        <v>-0.166172305328632</v>
      </c>
      <c r="FQ77" s="7">
        <v>0.65363768173936998</v>
      </c>
      <c r="FR77" s="7">
        <v>0.72380114253333805</v>
      </c>
      <c r="FS77" s="7">
        <v>1.9097987602907939E-2</v>
      </c>
      <c r="FT77" s="7">
        <v>-0.12315460516437439</v>
      </c>
      <c r="FU77" s="7">
        <v>-0.11592917623554799</v>
      </c>
      <c r="FV77" s="7">
        <v>-0.12682743917260428</v>
      </c>
      <c r="FW77" s="7">
        <f t="shared" si="160"/>
        <v>-0.23704379584377511</v>
      </c>
      <c r="FX77" s="7">
        <f t="shared" si="161"/>
        <v>0.11924617688046046</v>
      </c>
      <c r="FY77" s="7">
        <f t="shared" si="228"/>
        <v>-63.295067874737754</v>
      </c>
      <c r="FZ77" s="7" t="str">
        <f t="shared" si="229"/>
        <v>Calm</v>
      </c>
      <c r="GA77" s="4">
        <v>0.94834740258819605</v>
      </c>
      <c r="GB77" s="4">
        <v>0.82774230517761804</v>
      </c>
      <c r="GC77" s="4">
        <v>0.41084104760187601</v>
      </c>
      <c r="GD77" s="4">
        <v>0.59561420095567397</v>
      </c>
      <c r="GE77" s="4">
        <v>0.98597045046396303</v>
      </c>
      <c r="GF77" s="4">
        <v>0.84300862553867095</v>
      </c>
      <c r="GG77" s="4">
        <v>0.21239583088870845</v>
      </c>
      <c r="GH77" s="4">
        <v>0.356494908969059</v>
      </c>
      <c r="GI77" s="4">
        <v>0.12060509741057801</v>
      </c>
      <c r="GJ77" s="4">
        <v>0.56666915198984746</v>
      </c>
      <c r="GK77" s="4">
        <f t="shared" si="162"/>
        <v>0.3406452842228771</v>
      </c>
      <c r="GL77" s="4">
        <f t="shared" si="163"/>
        <v>-0.66711641167121383</v>
      </c>
      <c r="GM77" s="4">
        <f t="shared" si="230"/>
        <v>152.95007773243117</v>
      </c>
      <c r="GN77" s="4" t="str">
        <f t="shared" si="231"/>
        <v>Upset</v>
      </c>
      <c r="GO77" s="5">
        <v>2.5420689204487999E-2</v>
      </c>
      <c r="GP77" s="5">
        <v>0.27379909597168001</v>
      </c>
      <c r="GQ77" s="5">
        <v>0.616400997498739</v>
      </c>
      <c r="GR77" s="5">
        <v>0.73490842589746397</v>
      </c>
      <c r="GS77" s="5">
        <v>-0.404095075188528</v>
      </c>
      <c r="GT77" s="5">
        <v>-0.31789898966348901</v>
      </c>
      <c r="GU77" s="5">
        <v>-1.6277863523748302</v>
      </c>
      <c r="GV77" s="5">
        <v>-16.664630328439181</v>
      </c>
      <c r="GW77" s="5">
        <v>-0.53865999409694576</v>
      </c>
      <c r="GX77" s="5">
        <v>2.4450289246834385</v>
      </c>
      <c r="GY77" s="5">
        <f t="shared" si="164"/>
        <v>-7.9329119928160385E-2</v>
      </c>
      <c r="GZ77" s="5">
        <f t="shared" si="165"/>
        <v>0.82495527333083407</v>
      </c>
      <c r="HA77" s="5">
        <f t="shared" si="232"/>
        <v>-5.4927716943678835</v>
      </c>
      <c r="HB77" s="5" t="str">
        <f t="shared" si="233"/>
        <v>Contented</v>
      </c>
      <c r="HC77" s="2">
        <v>0.202025464367517</v>
      </c>
      <c r="HD77" s="2">
        <v>0.32948859140009201</v>
      </c>
      <c r="HE77" s="2">
        <v>0.16199050349504299</v>
      </c>
      <c r="HF77" s="2">
        <v>0.25617052366806697</v>
      </c>
      <c r="HG77" s="2">
        <v>-4.3029781427385602E-2</v>
      </c>
      <c r="HH77" s="2">
        <v>-8.8452589039485899E-2</v>
      </c>
      <c r="HI77" s="2">
        <v>1.0188358608204431</v>
      </c>
      <c r="HJ77" s="2">
        <v>1.0627894636454291</v>
      </c>
      <c r="HK77" s="2">
        <v>-0.12746312703257501</v>
      </c>
      <c r="HL77" s="2">
        <v>0.78673559546643534</v>
      </c>
      <c r="HM77" s="2">
        <f t="shared" si="166"/>
        <v>-0.15847119016775302</v>
      </c>
      <c r="HN77" s="2">
        <f t="shared" si="167"/>
        <v>0.26174272297220158</v>
      </c>
      <c r="HO77" s="2">
        <f t="shared" si="234"/>
        <v>-31.192658177670499</v>
      </c>
      <c r="HP77" s="2" t="str">
        <f t="shared" si="235"/>
        <v>Relased</v>
      </c>
      <c r="HQ77" s="4">
        <v>0.59420192217353296</v>
      </c>
      <c r="HR77" s="4">
        <v>0.49085771843475301</v>
      </c>
      <c r="HS77" s="4">
        <v>0.22289218178098599</v>
      </c>
      <c r="HT77" s="4">
        <v>0.121947318332765</v>
      </c>
      <c r="HU77" s="4">
        <v>0.96713341390252505</v>
      </c>
      <c r="HV77" s="4">
        <v>0.57510521308923301</v>
      </c>
      <c r="HW77" s="4">
        <v>0.14275740555591201</v>
      </c>
      <c r="HX77" s="4">
        <v>0.11440108724833362</v>
      </c>
      <c r="HY77" s="4">
        <v>0.10334420373877995</v>
      </c>
      <c r="HZ77" s="4">
        <v>0.3178069547591259</v>
      </c>
      <c r="IA77" s="4">
        <f t="shared" si="168"/>
        <v>0.33686770247983322</v>
      </c>
      <c r="IB77" s="4">
        <f t="shared" si="169"/>
        <v>-0.4590491809251096</v>
      </c>
      <c r="IC77" s="4">
        <f t="shared" si="236"/>
        <v>143.72736596720532</v>
      </c>
      <c r="ID77" s="4" t="str">
        <f t="shared" si="237"/>
        <v>stressed</v>
      </c>
      <c r="IE77" s="5">
        <v>0.62143441675681399</v>
      </c>
      <c r="IF77" s="5">
        <v>0.30987230281637401</v>
      </c>
      <c r="IG77" s="5">
        <v>7.6357626300308706E-2</v>
      </c>
      <c r="IH77" s="5">
        <v>0.324201206114554</v>
      </c>
      <c r="II77" s="5">
        <v>0.62498246139533598</v>
      </c>
      <c r="IJ77" s="5">
        <v>7.4734619503391997E-2</v>
      </c>
      <c r="IK77" s="5">
        <v>6.1261707570512962E-2</v>
      </c>
      <c r="IL77" s="5">
        <v>0.84294168227427246</v>
      </c>
      <c r="IM77" s="5">
        <v>0.31156211394043998</v>
      </c>
      <c r="IN77" s="5">
        <v>0.43010409352402856</v>
      </c>
      <c r="IO77" s="5">
        <f t="shared" si="170"/>
        <v>0.12322254216267936</v>
      </c>
      <c r="IP77" s="5">
        <f t="shared" si="171"/>
        <v>-0.29577307590625435</v>
      </c>
      <c r="IQ77" s="5">
        <f t="shared" si="238"/>
        <v>157.38281557758336</v>
      </c>
      <c r="IR77" s="5" t="str">
        <f t="shared" si="239"/>
        <v>Upset</v>
      </c>
      <c r="IS77" s="4">
        <v>9.2018216369867192E-3</v>
      </c>
      <c r="IT77" s="4">
        <v>0.55665472928571302</v>
      </c>
      <c r="IU77" s="4">
        <v>0.39232504506071703</v>
      </c>
      <c r="IV77" s="4">
        <v>0.67396492388693197</v>
      </c>
      <c r="IW77" s="4">
        <v>-6.6828736607713504E-2</v>
      </c>
      <c r="IX77" s="4">
        <v>0.20635186462739</v>
      </c>
      <c r="IY77" s="4">
        <v>-6.8080174907855051</v>
      </c>
      <c r="IZ77" s="4">
        <v>0.88330157204865289</v>
      </c>
      <c r="JA77" s="4">
        <v>-0.54745290764872634</v>
      </c>
      <c r="JB77" s="4">
        <v>1.8843821233648885</v>
      </c>
      <c r="JC77" s="4">
        <f t="shared" si="172"/>
        <v>-0.66971698921646605</v>
      </c>
      <c r="JD77" s="4">
        <f t="shared" si="173"/>
        <v>0.17898538230073746</v>
      </c>
      <c r="JE77" s="4">
        <f t="shared" si="240"/>
        <v>-75.037102917708609</v>
      </c>
      <c r="JF77" s="4" t="str">
        <f t="shared" si="241"/>
        <v>Calm</v>
      </c>
      <c r="JG77" s="5">
        <v>3.8266210312108397E-2</v>
      </c>
      <c r="JH77" s="5">
        <v>0.501039422234415</v>
      </c>
      <c r="JI77" s="5">
        <v>-0.16632136980376799</v>
      </c>
      <c r="JJ77" s="5">
        <v>2.8243808683766501E-3</v>
      </c>
      <c r="JK77" s="5">
        <v>-0.15910743908809499</v>
      </c>
      <c r="JL77" s="5">
        <v>0.10989819700081201</v>
      </c>
      <c r="JM77" s="5">
        <v>1.3763627818787882</v>
      </c>
      <c r="JN77" s="5">
        <v>4.6230266060751273E-3</v>
      </c>
      <c r="JO77" s="5">
        <v>-0.46277321192230658</v>
      </c>
      <c r="JP77" s="5">
        <v>-0.30316202737097725</v>
      </c>
      <c r="JQ77" s="5">
        <f t="shared" si="174"/>
        <v>-0.34833553721316768</v>
      </c>
      <c r="JR77" s="5">
        <f t="shared" si="175"/>
        <v>-2.8661165937583499E-2</v>
      </c>
      <c r="JS77" s="5">
        <f t="shared" si="242"/>
        <v>-94.703720418766679</v>
      </c>
      <c r="JT77" s="5" t="str">
        <f t="shared" si="243"/>
        <v>Bored</v>
      </c>
      <c r="JU77" s="2">
        <v>0.45488610769071902</v>
      </c>
      <c r="JV77" s="2">
        <v>0.41421487783976702</v>
      </c>
      <c r="JW77" s="2">
        <v>0.13071088620212901</v>
      </c>
      <c r="JX77" s="2">
        <v>0.24593368529102899</v>
      </c>
      <c r="JY77" s="2">
        <v>-0.28871427482951101</v>
      </c>
      <c r="JZ77" s="2">
        <v>-0.106167042273172</v>
      </c>
      <c r="KA77" s="2">
        <v>0.7866007370292587</v>
      </c>
      <c r="KB77" s="2">
        <v>0.79836199737836522</v>
      </c>
      <c r="KC77" s="2">
        <v>4.0671229850952006E-2</v>
      </c>
      <c r="KD77" s="2">
        <v>0.43337262040182806</v>
      </c>
      <c r="KE77" s="2">
        <f t="shared" si="176"/>
        <v>0.27814497010261308</v>
      </c>
      <c r="KF77" s="2">
        <f t="shared" si="177"/>
        <v>0.39225543141697772</v>
      </c>
      <c r="KG77" s="2">
        <f t="shared" si="244"/>
        <v>35.340127298100199</v>
      </c>
      <c r="KH77" s="2" t="str">
        <f t="shared" si="245"/>
        <v>excited</v>
      </c>
      <c r="KI77" s="7">
        <v>0.56987997706481497</v>
      </c>
      <c r="KJ77" s="7">
        <v>0.19396769810475101</v>
      </c>
      <c r="KK77" s="7">
        <v>-0.19421972094699899</v>
      </c>
      <c r="KL77" s="7">
        <v>-0.248502456116343</v>
      </c>
      <c r="KM77" s="7">
        <v>0.49529054773271602</v>
      </c>
      <c r="KN77" s="7">
        <v>-0.36785263875389401</v>
      </c>
      <c r="KO77" s="7">
        <v>-0.18233673991675328</v>
      </c>
      <c r="KP77" s="7">
        <v>1.429120055990126</v>
      </c>
      <c r="KQ77" s="7">
        <v>0.37591227896006396</v>
      </c>
      <c r="KR77" s="7">
        <v>-0.57959484784065418</v>
      </c>
      <c r="KS77" s="7">
        <f t="shared" si="178"/>
        <v>0.36152793749940582</v>
      </c>
      <c r="KT77" s="7">
        <f t="shared" si="179"/>
        <v>-0.19629888461621137</v>
      </c>
      <c r="KU77" s="7">
        <f t="shared" si="246"/>
        <v>118.50064018833156</v>
      </c>
      <c r="KV77" s="7" t="str">
        <f t="shared" si="247"/>
        <v>nervous</v>
      </c>
      <c r="KW77" s="2">
        <v>-0.105326447928102</v>
      </c>
      <c r="KX77" s="2">
        <v>0.181787181631346</v>
      </c>
      <c r="KY77" s="2">
        <v>-1.13817470427312E-2</v>
      </c>
      <c r="KZ77" s="2">
        <v>6.2521442105195099E-2</v>
      </c>
      <c r="LA77" s="2">
        <v>-0.23437724739358401</v>
      </c>
      <c r="LB77" s="2">
        <v>1.76862288667036E-2</v>
      </c>
      <c r="LC77" s="2">
        <v>3.3504925614521605E-2</v>
      </c>
      <c r="LD77" s="2">
        <v>0.31343246174560402</v>
      </c>
      <c r="LE77" s="2">
        <v>-0.28711362955944797</v>
      </c>
      <c r="LF77" s="2">
        <v>0.66883604937594521</v>
      </c>
      <c r="LG77" s="2">
        <f t="shared" si="180"/>
        <v>-0.20501507622290049</v>
      </c>
      <c r="LH77" s="2">
        <f t="shared" si="181"/>
        <v>0.2173060421374875</v>
      </c>
      <c r="LI77" s="2">
        <f t="shared" si="248"/>
        <v>-43.332970535631283</v>
      </c>
      <c r="LJ77" s="2" t="str">
        <f t="shared" si="249"/>
        <v>Relased</v>
      </c>
      <c r="LK77" s="4">
        <v>0.67435576442552203</v>
      </c>
      <c r="LL77" s="4">
        <v>0.76958102454565203</v>
      </c>
      <c r="LM77" s="4">
        <v>2.8770902357349401E-2</v>
      </c>
      <c r="LN77" s="4">
        <v>0.109243759150583</v>
      </c>
      <c r="LO77" s="4">
        <v>1.3106862368273999</v>
      </c>
      <c r="LP77" s="4">
        <v>1.1582012006625699</v>
      </c>
      <c r="LQ77" s="4">
        <v>1.4493850678821777E-2</v>
      </c>
      <c r="LR77" s="4">
        <v>5.6668101677710747E-2</v>
      </c>
      <c r="LS77" s="4">
        <v>-9.5225260120129995E-2</v>
      </c>
      <c r="LT77" s="4">
        <v>9.5582204541148824E-2</v>
      </c>
      <c r="LU77" s="4">
        <f t="shared" si="182"/>
        <v>-4.2635416596448983E-2</v>
      </c>
      <c r="LV77" s="4">
        <f t="shared" si="183"/>
        <v>0.32104167452673149</v>
      </c>
      <c r="LW77" s="4">
        <f t="shared" si="250"/>
        <v>-7.564807078808462</v>
      </c>
      <c r="LX77" s="4" t="str">
        <f t="shared" si="251"/>
        <v>Contented</v>
      </c>
      <c r="LY77" s="5">
        <v>0.86543591012809296</v>
      </c>
      <c r="LZ77" s="5">
        <v>0.82175633791519098</v>
      </c>
      <c r="MA77" s="5">
        <v>0.14982827046203101</v>
      </c>
      <c r="MB77" s="5">
        <v>0.43564350372313498</v>
      </c>
      <c r="MC77" s="5">
        <v>0.97850784206005204</v>
      </c>
      <c r="MD77" s="5">
        <v>1.1242430893751401</v>
      </c>
      <c r="ME77" s="5">
        <v>8.1254252080213904E-2</v>
      </c>
      <c r="MF77" s="5">
        <v>0.22386620346016148</v>
      </c>
      <c r="MG77" s="5">
        <v>4.3679572212901974E-2</v>
      </c>
      <c r="MH77" s="5">
        <v>0.34700952121144768</v>
      </c>
      <c r="MI77" s="5">
        <f t="shared" si="184"/>
        <v>-0.22817790891795187</v>
      </c>
      <c r="MJ77" s="5">
        <f t="shared" si="185"/>
        <v>7.7874557807417144E-2</v>
      </c>
      <c r="MK77" s="5">
        <f t="shared" si="252"/>
        <v>-71.155803242125529</v>
      </c>
      <c r="ML77" s="5" t="str">
        <f t="shared" si="253"/>
        <v>Calm</v>
      </c>
      <c r="MM77" s="2">
        <v>0.15021227474593801</v>
      </c>
      <c r="MN77" s="2">
        <v>-5.1224242802328998E-2</v>
      </c>
      <c r="MO77" s="2">
        <v>-0.10167737518147001</v>
      </c>
      <c r="MP77" s="2">
        <v>9.8061746898148699E-2</v>
      </c>
      <c r="MQ77" s="2">
        <v>-0.14907618656633201</v>
      </c>
      <c r="MR77" s="2">
        <v>-9.5163758332890203E-2</v>
      </c>
      <c r="MS77" s="2">
        <v>-89.497784596906698</v>
      </c>
      <c r="MT77" s="2">
        <v>-0.66987557817371013</v>
      </c>
      <c r="MU77" s="2">
        <v>0.20143651754826702</v>
      </c>
      <c r="MV77" s="2">
        <v>-3.6525913409219395E-2</v>
      </c>
      <c r="MW77" s="2">
        <f t="shared" si="186"/>
        <v>0.47908694351473358</v>
      </c>
      <c r="MX77" s="2">
        <f t="shared" si="187"/>
        <v>-9.585296834542234E-4</v>
      </c>
      <c r="MY77" s="2">
        <f t="shared" si="254"/>
        <v>90.114633957077885</v>
      </c>
      <c r="MZ77" s="2" t="str">
        <f t="shared" si="255"/>
        <v>nervous</v>
      </c>
      <c r="NA77" s="7">
        <v>0.20200050088834301</v>
      </c>
      <c r="NB77" s="7">
        <v>-9.89511400172048E-2</v>
      </c>
      <c r="NC77" s="7">
        <v>0.127740064009145</v>
      </c>
      <c r="ND77" s="7">
        <v>9.9504386140256501E-2</v>
      </c>
      <c r="NE77" s="7">
        <v>2.2095874958826599E-2</v>
      </c>
      <c r="NF77" s="7">
        <v>-5.0178003320815803E-2</v>
      </c>
      <c r="NG77" s="7">
        <v>0.57002289093805703</v>
      </c>
      <c r="NH77" s="7">
        <v>-0.66723635577196916</v>
      </c>
      <c r="NI77" s="7">
        <v>0.30095164090554782</v>
      </c>
      <c r="NJ77" s="7">
        <v>2.2051999956949517</v>
      </c>
      <c r="NK77" s="7">
        <f t="shared" si="188"/>
        <v>0.52616125336867481</v>
      </c>
      <c r="NL77" s="7">
        <f t="shared" si="189"/>
        <v>0.72398925146910242</v>
      </c>
      <c r="NM77" s="7">
        <f t="shared" si="256"/>
        <v>36.00788648421355</v>
      </c>
      <c r="NN77" s="7" t="str">
        <f t="shared" si="257"/>
        <v>excited</v>
      </c>
      <c r="NO77" s="4">
        <v>0.588926363518673</v>
      </c>
      <c r="NP77" s="4">
        <v>0.41729864045700599</v>
      </c>
      <c r="NQ77" s="4">
        <v>0.41380115384953098</v>
      </c>
      <c r="NR77" s="4">
        <v>0.42383621922307402</v>
      </c>
      <c r="NS77" s="4">
        <v>0.843443903404689</v>
      </c>
      <c r="NT77" s="4">
        <v>0.68140520827267204</v>
      </c>
      <c r="NU77" s="4">
        <v>0.28889258832379205</v>
      </c>
      <c r="NV77" s="4">
        <v>0.38576020254512955</v>
      </c>
      <c r="NW77" s="4">
        <v>0.17162772306166701</v>
      </c>
      <c r="NX77" s="4">
        <v>0.83245533530078242</v>
      </c>
      <c r="NY77" s="4">
        <f t="shared" si="190"/>
        <v>2.9696514220602266E-2</v>
      </c>
      <c r="NZ77" s="4">
        <f t="shared" si="191"/>
        <v>0.1443643916646431</v>
      </c>
      <c r="OA77" s="4">
        <f t="shared" si="258"/>
        <v>11.623899392981704</v>
      </c>
      <c r="OB77" s="4" t="str">
        <f t="shared" si="259"/>
        <v>happy</v>
      </c>
      <c r="OC77" s="1">
        <v>0.70419867171320005</v>
      </c>
      <c r="OD77" s="1">
        <v>0.155019057654492</v>
      </c>
      <c r="OE77" s="1">
        <v>0.83877386679074895</v>
      </c>
      <c r="OF77" s="1">
        <v>0.54887493915276298</v>
      </c>
      <c r="OG77" s="1">
        <v>0.40801732140496499</v>
      </c>
      <c r="OH77" s="1">
        <v>0.164075924070506</v>
      </c>
      <c r="OI77" s="1">
        <v>0.75414656144189718</v>
      </c>
      <c r="OJ77" s="1">
        <v>1.7200989378949043</v>
      </c>
      <c r="OK77" s="1">
        <v>0.54917961405870808</v>
      </c>
      <c r="OL77" s="1">
        <v>1.6150141675552927</v>
      </c>
      <c r="OM77" s="1">
        <f t="shared" si="192"/>
        <v>0.85930721103511676</v>
      </c>
      <c r="ON77" s="1">
        <f t="shared" si="193"/>
        <v>-0.30494114342661138</v>
      </c>
      <c r="OO77" s="1">
        <f t="shared" si="260"/>
        <v>109.53817578571326</v>
      </c>
      <c r="OP77" s="1" t="str">
        <f t="shared" si="261"/>
        <v>nervous</v>
      </c>
      <c r="OQ77" s="2">
        <v>0.47431165366473799</v>
      </c>
      <c r="OR77" s="2">
        <v>0.65952151577697005</v>
      </c>
      <c r="OS77" s="2">
        <v>0.136339604596038</v>
      </c>
      <c r="OT77" s="2">
        <v>-5.9703397037830098E-2</v>
      </c>
      <c r="OU77" s="2">
        <v>0.22669644154733201</v>
      </c>
      <c r="OV77" s="2">
        <v>0.68688170437204898</v>
      </c>
      <c r="OW77" s="2">
        <v>0.19449077054494263</v>
      </c>
      <c r="OX77" s="2">
        <v>-4.4342880456882866E-2</v>
      </c>
      <c r="OY77" s="2">
        <v>-0.18520986211223206</v>
      </c>
      <c r="OZ77" s="2">
        <v>6.759037363137213E-2</v>
      </c>
      <c r="PA77" s="2">
        <f t="shared" si="194"/>
        <v>-0.25456511621264688</v>
      </c>
      <c r="PB77" s="2">
        <f t="shared" si="195"/>
        <v>-0.19906159145723024</v>
      </c>
      <c r="PC77" s="2">
        <f t="shared" si="262"/>
        <v>-128.02424414286762</v>
      </c>
      <c r="PD77" s="2" t="str">
        <f t="shared" si="263"/>
        <v>Depressed</v>
      </c>
      <c r="PE77" s="1">
        <v>0.70689235185552801</v>
      </c>
      <c r="PF77" s="1">
        <v>0.618164464304641</v>
      </c>
      <c r="PG77" s="1">
        <v>0.90681595588780295</v>
      </c>
      <c r="PH77" s="1">
        <v>1.11551668956021</v>
      </c>
      <c r="PI77" s="1">
        <v>0.46943276063975398</v>
      </c>
      <c r="PJ77" s="1">
        <v>0.16027680574937</v>
      </c>
      <c r="PK77" s="1">
        <v>0.77088888629115271</v>
      </c>
      <c r="PL77" s="1">
        <v>1.4330132952519483</v>
      </c>
      <c r="PM77" s="1">
        <v>8.8727887550887008E-2</v>
      </c>
      <c r="PN77" s="1">
        <v>1.5262233443758679</v>
      </c>
      <c r="PO77" s="1">
        <f t="shared" si="196"/>
        <v>0.25394515031005294</v>
      </c>
      <c r="PP77" s="1">
        <f t="shared" si="197"/>
        <v>-0.16474948162567349</v>
      </c>
      <c r="PQ77" s="1">
        <f t="shared" si="264"/>
        <v>122.97389836462773</v>
      </c>
      <c r="PR77" s="1" t="str">
        <f t="shared" si="265"/>
        <v>stressed</v>
      </c>
      <c r="PS77" s="4">
        <v>0.52823105486432997</v>
      </c>
      <c r="PT77" s="4">
        <v>0.46726323452877899</v>
      </c>
      <c r="PU77" s="4">
        <v>0.32780977335598499</v>
      </c>
      <c r="PV77" s="4">
        <v>0.26311700547226902</v>
      </c>
      <c r="PW77" s="4">
        <v>0.29589209619006202</v>
      </c>
      <c r="PX77" s="4">
        <v>8.4341204169079004E-2</v>
      </c>
      <c r="PY77" s="4">
        <v>0.39776794637619589</v>
      </c>
      <c r="PZ77" s="4">
        <v>0.47700306055077207</v>
      </c>
      <c r="QA77" s="4">
        <v>6.0967820335550982E-2</v>
      </c>
      <c r="QB77" s="4">
        <v>0.59360137483913178</v>
      </c>
      <c r="QC77" s="4">
        <f t="shared" si="198"/>
        <v>0.26883112735069203</v>
      </c>
      <c r="QD77" s="4">
        <f t="shared" si="199"/>
        <v>-5.347880178425668E-2</v>
      </c>
      <c r="QE77" s="4">
        <f t="shared" si="266"/>
        <v>101.25101807596621</v>
      </c>
      <c r="QF77" s="4" t="str">
        <f t="shared" si="267"/>
        <v>nervous</v>
      </c>
      <c r="QG77" s="2">
        <v>0.33588725386028101</v>
      </c>
      <c r="QH77" s="2">
        <v>0.44434681276355098</v>
      </c>
      <c r="QI77" s="2">
        <v>-0.159601025193191</v>
      </c>
      <c r="QJ77" s="2">
        <v>0.17938294221425699</v>
      </c>
      <c r="QK77" s="2">
        <v>0.21393032728993999</v>
      </c>
      <c r="QL77" s="2">
        <v>0.46386117565412299</v>
      </c>
      <c r="QM77" s="2">
        <v>-0.29027995950821522</v>
      </c>
      <c r="QN77" s="2">
        <v>0.19751306363951618</v>
      </c>
      <c r="QO77" s="2">
        <v>-0.10845955890326997</v>
      </c>
      <c r="QP77" s="2">
        <v>2.5353823765558919E-2</v>
      </c>
      <c r="QQ77" s="2">
        <f t="shared" si="200"/>
        <v>-6.3329664506896366E-2</v>
      </c>
      <c r="QR77" s="2">
        <f t="shared" si="201"/>
        <v>-3.3791803680579657E-2</v>
      </c>
      <c r="QS77" s="2">
        <f t="shared" si="268"/>
        <v>-118.08374340837676</v>
      </c>
      <c r="QT77" s="2" t="str">
        <f t="shared" si="269"/>
        <v>Bored</v>
      </c>
      <c r="QU77" s="4">
        <v>0.141639568683395</v>
      </c>
      <c r="QV77" s="4">
        <v>0.98478049621527397</v>
      </c>
      <c r="QW77" s="4">
        <v>-0.236352617937194</v>
      </c>
      <c r="QX77" s="4">
        <v>-0.19602054752454801</v>
      </c>
      <c r="QY77" s="4">
        <v>0.191861512134652</v>
      </c>
      <c r="QZ77" s="4">
        <v>0.77378103491637995</v>
      </c>
      <c r="RA77" s="4">
        <v>-0.70870120527778535</v>
      </c>
      <c r="RB77" s="4">
        <v>-0.11146641391524503</v>
      </c>
      <c r="RC77" s="4">
        <v>-0.84314092753187897</v>
      </c>
      <c r="RD77" s="4">
        <v>-0.38384718004880142</v>
      </c>
      <c r="RE77" s="4">
        <f t="shared" si="202"/>
        <v>-0.84120952477335376</v>
      </c>
      <c r="RF77" s="4">
        <f t="shared" si="203"/>
        <v>-0.12144771322775483</v>
      </c>
      <c r="RG77" s="4">
        <f t="shared" si="270"/>
        <v>-98.215184092729345</v>
      </c>
      <c r="RH77" s="4" t="str">
        <f t="shared" si="271"/>
        <v>Bored</v>
      </c>
    </row>
    <row r="78" spans="1:476" x14ac:dyDescent="0.3">
      <c r="A78" s="1">
        <v>0.52171632552417502</v>
      </c>
      <c r="B78" s="1">
        <v>0.37090566925619101</v>
      </c>
      <c r="C78" s="1">
        <v>0.25524951056140599</v>
      </c>
      <c r="D78" s="1">
        <v>0.139442270181387</v>
      </c>
      <c r="E78" s="1">
        <v>0.77901592582240498</v>
      </c>
      <c r="F78" s="1">
        <v>0.65095907936531905</v>
      </c>
      <c r="G78" s="1">
        <v>0.19623524387679289</v>
      </c>
      <c r="H78" s="1">
        <v>0.13645863639928266</v>
      </c>
      <c r="I78" s="1">
        <v>0.15081065626798401</v>
      </c>
      <c r="J78" s="1">
        <v>0.44217124723652912</v>
      </c>
      <c r="K78" s="17">
        <f t="shared" si="136"/>
        <v>1.8784585480704497E-2</v>
      </c>
      <c r="L78" s="18">
        <f t="shared" si="137"/>
        <v>0.13911583107398373</v>
      </c>
      <c r="M78" s="18">
        <f t="shared" si="204"/>
        <v>7.6900447858778822</v>
      </c>
      <c r="N78" s="18" t="str">
        <f t="shared" si="205"/>
        <v>happy</v>
      </c>
      <c r="O78" s="9">
        <v>5.7763115459060099E-2</v>
      </c>
      <c r="P78" s="9">
        <v>7.0179398827632106E-2</v>
      </c>
      <c r="Q78" s="9">
        <v>-0.26684928342696601</v>
      </c>
      <c r="R78" s="9">
        <v>-2.89428592533061E-2</v>
      </c>
      <c r="S78" s="9">
        <v>5.1349971862667702E-2</v>
      </c>
      <c r="T78" s="9">
        <v>-0.46543759812776397</v>
      </c>
      <c r="U78" s="9">
        <v>-2.4456212355181708</v>
      </c>
      <c r="V78" s="9">
        <v>7.3225196351534474E-2</v>
      </c>
      <c r="W78" s="9">
        <v>-1.2416283368572006E-2</v>
      </c>
      <c r="X78" s="9">
        <v>-2.311914411948043</v>
      </c>
      <c r="Y78" s="9">
        <f t="shared" si="138"/>
        <v>0.26999900850826219</v>
      </c>
      <c r="Z78" s="9">
        <f t="shared" si="139"/>
        <v>-0.78017938669856979</v>
      </c>
      <c r="AA78" s="9">
        <f t="shared" si="206"/>
        <v>160.9106454130673</v>
      </c>
      <c r="AB78" s="9" t="str">
        <f t="shared" si="207"/>
        <v>Upset</v>
      </c>
      <c r="AC78" s="2">
        <v>0.19131511527741199</v>
      </c>
      <c r="AD78" s="2">
        <v>0.160564330674382</v>
      </c>
      <c r="AE78" s="2">
        <v>0.20872626181045001</v>
      </c>
      <c r="AF78" s="2">
        <v>0.18645302903028199</v>
      </c>
      <c r="AG78" s="2">
        <v>0.50176858516260203</v>
      </c>
      <c r="AH78" s="2">
        <v>0.389853179508314</v>
      </c>
      <c r="AI78" s="2">
        <v>0.30115592341579694</v>
      </c>
      <c r="AJ78" s="2">
        <v>0.3387483602554614</v>
      </c>
      <c r="AK78" s="2">
        <v>3.075078460302999E-2</v>
      </c>
      <c r="AL78" s="2">
        <v>1.1230530665745959</v>
      </c>
      <c r="AM78" s="2">
        <f t="shared" si="140"/>
        <v>0.23353512745162219</v>
      </c>
      <c r="AN78" s="2">
        <f t="shared" si="141"/>
        <v>0.33721701574581986</v>
      </c>
      <c r="AO78" s="2">
        <f t="shared" si="208"/>
        <v>34.70401884079326</v>
      </c>
      <c r="AP78" s="2" t="str">
        <f t="shared" si="209"/>
        <v>excited</v>
      </c>
      <c r="AQ78" s="9">
        <v>0.47473079519299499</v>
      </c>
      <c r="AR78" s="9">
        <v>1.1504220596166199</v>
      </c>
      <c r="AS78" s="9">
        <v>-4.6906724707636703E-2</v>
      </c>
      <c r="AT78" s="9">
        <v>0.15965494716947701</v>
      </c>
      <c r="AU78" s="9">
        <v>0.90278139412952996</v>
      </c>
      <c r="AV78" s="9">
        <v>0.93216385606608199</v>
      </c>
      <c r="AW78" s="9">
        <v>-3.4051767433510641E-2</v>
      </c>
      <c r="AX78" s="9">
        <v>7.6661877892869448E-2</v>
      </c>
      <c r="AY78" s="9">
        <v>-0.67569126442362493</v>
      </c>
      <c r="AZ78" s="9">
        <v>6.9376995602698943E-2</v>
      </c>
      <c r="BA78" s="9">
        <f t="shared" si="142"/>
        <v>-0.47417680443672083</v>
      </c>
      <c r="BB78" s="9">
        <f t="shared" si="143"/>
        <v>7.4616523379550603E-2</v>
      </c>
      <c r="BC78" s="9">
        <f t="shared" si="210"/>
        <v>-81.057261512928946</v>
      </c>
      <c r="BD78" s="9" t="str">
        <f t="shared" si="211"/>
        <v>Calm</v>
      </c>
      <c r="BE78" s="4">
        <v>0.45567578346630999</v>
      </c>
      <c r="BF78" s="4">
        <v>0.343060525739592</v>
      </c>
      <c r="BG78" s="4">
        <v>-6.8500185515212197E-2</v>
      </c>
      <c r="BH78" s="4">
        <v>7.7183883003916501E-2</v>
      </c>
      <c r="BI78" s="4">
        <v>0.29321371269230001</v>
      </c>
      <c r="BJ78" s="4">
        <v>0.54380009621644698</v>
      </c>
      <c r="BK78" s="4">
        <v>-9.1469016278877407E-2</v>
      </c>
      <c r="BL78" s="4">
        <v>8.7030454496538068E-2</v>
      </c>
      <c r="BM78" s="4">
        <v>0.11261525772671799</v>
      </c>
      <c r="BN78" s="4">
        <v>1.087179509510163E-2</v>
      </c>
      <c r="BO78" s="4">
        <f t="shared" si="144"/>
        <v>0.14829639851529164</v>
      </c>
      <c r="BP78" s="4">
        <f t="shared" si="145"/>
        <v>9.8713503375351674E-3</v>
      </c>
      <c r="BQ78" s="4">
        <f t="shared" si="212"/>
        <v>86.191724281695656</v>
      </c>
      <c r="BR78" s="4" t="str">
        <f t="shared" si="213"/>
        <v>alert</v>
      </c>
      <c r="BS78" s="5">
        <v>0.61080623350587804</v>
      </c>
      <c r="BT78" s="5">
        <v>0.85268196316286304</v>
      </c>
      <c r="BU78" s="5">
        <v>0.72480221005996703</v>
      </c>
      <c r="BV78" s="5">
        <v>0.30398691324434002</v>
      </c>
      <c r="BW78" s="5">
        <v>-2.88053098404818E-2</v>
      </c>
      <c r="BX78" s="5">
        <v>0.76866807337599197</v>
      </c>
      <c r="BY78" s="5">
        <v>1.245362645638463</v>
      </c>
      <c r="BZ78" s="5">
        <v>0.18748999685056908</v>
      </c>
      <c r="CA78" s="5">
        <v>-0.24187572965698501</v>
      </c>
      <c r="CB78" s="5">
        <v>0.70297056419456183</v>
      </c>
      <c r="CC78" s="5">
        <f t="shared" si="146"/>
        <v>-0.10159872095317257</v>
      </c>
      <c r="CD78" s="5">
        <f t="shared" si="147"/>
        <v>0.20943992844526904</v>
      </c>
      <c r="CE78" s="5">
        <f t="shared" si="214"/>
        <v>-25.877893244206945</v>
      </c>
      <c r="CF78" s="5" t="str">
        <f t="shared" si="215"/>
        <v>Contented</v>
      </c>
      <c r="CG78" s="4">
        <v>0.75614091013280305</v>
      </c>
      <c r="CH78" s="4">
        <v>0.47380446271223697</v>
      </c>
      <c r="CI78" s="4">
        <v>0.30651133007000803</v>
      </c>
      <c r="CJ78" s="4">
        <v>0.48569438282154997</v>
      </c>
      <c r="CK78" s="4">
        <v>0.43375824723683198</v>
      </c>
      <c r="CL78" s="4">
        <v>0.56216543958739595</v>
      </c>
      <c r="CM78" s="4">
        <v>0.25759437526418222</v>
      </c>
      <c r="CN78" s="4">
        <v>0.46883059222416762</v>
      </c>
      <c r="CO78" s="4">
        <v>0.28233644742056607</v>
      </c>
      <c r="CP78" s="4">
        <v>0.64409829117782091</v>
      </c>
      <c r="CQ78" s="4">
        <f t="shared" si="148"/>
        <v>0.61324506710521542</v>
      </c>
      <c r="CR78" s="4">
        <f t="shared" si="149"/>
        <v>-0.649223535671684</v>
      </c>
      <c r="CS78" s="4">
        <f t="shared" si="216"/>
        <v>136.63240226334193</v>
      </c>
      <c r="CT78" s="4" t="str">
        <f t="shared" si="217"/>
        <v>stressed</v>
      </c>
      <c r="CU78" s="2">
        <v>2.19934268818122E-2</v>
      </c>
      <c r="CV78" s="2">
        <v>0.65933554130316696</v>
      </c>
      <c r="CW78" s="2">
        <v>0.102420964183473</v>
      </c>
      <c r="CX78" s="2">
        <v>0.19088464172403499</v>
      </c>
      <c r="CY78" s="2">
        <v>0.44760893988984901</v>
      </c>
      <c r="CZ78" s="2">
        <v>0.83776886268759598</v>
      </c>
      <c r="DA78" s="2">
        <v>0.21810146504920411</v>
      </c>
      <c r="DB78" s="2">
        <v>0.1275025584155671</v>
      </c>
      <c r="DC78" s="2">
        <v>-0.6373421144213548</v>
      </c>
      <c r="DD78" s="2">
        <v>0.43049043795812342</v>
      </c>
      <c r="DE78" s="2">
        <f t="shared" si="150"/>
        <v>-0.75341652391860203</v>
      </c>
      <c r="DF78" s="2">
        <f t="shared" si="151"/>
        <v>0.33136473780269604</v>
      </c>
      <c r="DG78" s="2">
        <f t="shared" si="218"/>
        <v>-66.2593324533848</v>
      </c>
      <c r="DH78" s="2" t="str">
        <f t="shared" si="219"/>
        <v>Calm</v>
      </c>
      <c r="DI78" s="7">
        <v>0.22191463526858601</v>
      </c>
      <c r="DJ78" s="7">
        <v>-0.27449204546866202</v>
      </c>
      <c r="DK78" s="7">
        <v>0.31589732185597702</v>
      </c>
      <c r="DL78" s="7">
        <v>-2.8897732325232701E-2</v>
      </c>
      <c r="DM78" s="7">
        <v>0.14613248201037399</v>
      </c>
      <c r="DN78" s="7">
        <v>-0.17852343367854401</v>
      </c>
      <c r="DO78" s="7">
        <v>0.85830674124406681</v>
      </c>
      <c r="DP78" s="7">
        <v>6.3789723873524565E-2</v>
      </c>
      <c r="DQ78" s="7">
        <v>0.52275667569423501</v>
      </c>
      <c r="DR78" s="7">
        <v>0.24658910320438807</v>
      </c>
      <c r="DS78" s="7">
        <f t="shared" si="152"/>
        <v>0.18005914258188116</v>
      </c>
      <c r="DT78" s="7">
        <f t="shared" si="153"/>
        <v>6.8524238267553939E-2</v>
      </c>
      <c r="DU78" s="7">
        <f t="shared" si="220"/>
        <v>69.164918357612436</v>
      </c>
      <c r="DV78" s="7" t="str">
        <f t="shared" si="221"/>
        <v>alert</v>
      </c>
      <c r="DW78" s="9">
        <v>0.478671983445004</v>
      </c>
      <c r="DX78" s="9">
        <v>0.96861526712511403</v>
      </c>
      <c r="DY78" s="9">
        <v>2.3899151264637698E-3</v>
      </c>
      <c r="DZ78" s="9">
        <v>0.27537933935876302</v>
      </c>
      <c r="EA78" s="9">
        <v>1.3223907359090801</v>
      </c>
      <c r="EB78" s="9">
        <v>0.68388211881142502</v>
      </c>
      <c r="EC78" s="9">
        <v>1.3269471966644594E-3</v>
      </c>
      <c r="ED78" s="9">
        <v>0.16664434189267663</v>
      </c>
      <c r="EE78" s="9">
        <v>-0.48994328368011003</v>
      </c>
      <c r="EF78" s="9">
        <v>0.19192406647388582</v>
      </c>
      <c r="EG78" s="9">
        <f t="shared" si="154"/>
        <v>-0.35113770567700031</v>
      </c>
      <c r="EH78" s="9">
        <f t="shared" si="155"/>
        <v>3.173694661736004E-2</v>
      </c>
      <c r="EI78" s="9">
        <f t="shared" si="222"/>
        <v>-84.835457321370214</v>
      </c>
      <c r="EJ78" s="9" t="str">
        <f t="shared" si="223"/>
        <v>Calm</v>
      </c>
      <c r="EK78" s="1">
        <v>0.47880597632758998</v>
      </c>
      <c r="EL78" s="1">
        <v>0.15213064216826899</v>
      </c>
      <c r="EM78" s="1">
        <v>4.3853274803961201E-2</v>
      </c>
      <c r="EN78" s="1">
        <v>0.116725958576979</v>
      </c>
      <c r="EO78" s="1">
        <v>0.25776573193255797</v>
      </c>
      <c r="EP78" s="1">
        <v>6.8909550601244596E-2</v>
      </c>
      <c r="EQ78" s="1">
        <v>5.953700680079986E-2</v>
      </c>
      <c r="ER78" s="1">
        <v>0.52807571833188394</v>
      </c>
      <c r="ES78" s="1">
        <v>0.32667533415932098</v>
      </c>
      <c r="ET78" s="1">
        <v>0.25450929407736406</v>
      </c>
      <c r="EU78" s="1">
        <f t="shared" si="156"/>
        <v>0.19650372373278824</v>
      </c>
      <c r="EV78" s="1">
        <f t="shared" si="157"/>
        <v>-1.1956043619855361E-2</v>
      </c>
      <c r="EW78" s="1">
        <f t="shared" si="224"/>
        <v>93.481803685696519</v>
      </c>
      <c r="EX78" s="1" t="str">
        <f t="shared" si="225"/>
        <v>nervous</v>
      </c>
      <c r="EY78" s="2">
        <v>0.20906739225594601</v>
      </c>
      <c r="EZ78" s="2">
        <v>0.45083806577360303</v>
      </c>
      <c r="FA78" s="2">
        <v>7.0544879972553501E-2</v>
      </c>
      <c r="FB78" s="2">
        <v>0.460463684265288</v>
      </c>
      <c r="FC78" s="2">
        <v>-0.38573031777094702</v>
      </c>
      <c r="FD78" s="2">
        <v>0.18014430150952601</v>
      </c>
      <c r="FE78" s="2">
        <v>-0.39931909746713273</v>
      </c>
      <c r="FF78" s="2">
        <v>0.72975681752874189</v>
      </c>
      <c r="FG78" s="2">
        <v>-0.24177067351765702</v>
      </c>
      <c r="FH78" s="2">
        <v>0.80467369647678255</v>
      </c>
      <c r="FI78" s="2">
        <f t="shared" si="158"/>
        <v>-0.32595868580588971</v>
      </c>
      <c r="FJ78" s="2">
        <f t="shared" si="159"/>
        <v>-5.2594345565154965E-2</v>
      </c>
      <c r="FK78" s="2">
        <f t="shared" si="226"/>
        <v>-99.165835756918</v>
      </c>
      <c r="FL78" s="2" t="str">
        <f t="shared" si="227"/>
        <v>Bored</v>
      </c>
      <c r="FM78" s="7">
        <v>0.509568029488915</v>
      </c>
      <c r="FN78" s="7">
        <v>0.62549720572446299</v>
      </c>
      <c r="FO78" s="7">
        <v>2.2214888252669499E-2</v>
      </c>
      <c r="FP78" s="7">
        <v>-0.166172305328632</v>
      </c>
      <c r="FQ78" s="7">
        <v>0.65363768173936998</v>
      </c>
      <c r="FR78" s="7">
        <v>0.72380114253333805</v>
      </c>
      <c r="FS78" s="7">
        <v>1.9097987602907939E-2</v>
      </c>
      <c r="FT78" s="7">
        <v>-0.12315460516437439</v>
      </c>
      <c r="FU78" s="7">
        <v>-0.11592917623554799</v>
      </c>
      <c r="FV78" s="7">
        <v>-0.12682743917260428</v>
      </c>
      <c r="FW78" s="7">
        <f t="shared" si="160"/>
        <v>-0.23704379584377511</v>
      </c>
      <c r="FX78" s="7">
        <f t="shared" si="161"/>
        <v>0.11924617688046046</v>
      </c>
      <c r="FY78" s="7">
        <f t="shared" si="228"/>
        <v>-63.295067874737754</v>
      </c>
      <c r="FZ78" s="7" t="str">
        <f t="shared" si="229"/>
        <v>Calm</v>
      </c>
      <c r="GA78" s="4">
        <v>0.94834740258819605</v>
      </c>
      <c r="GB78" s="4">
        <v>0.82774230517761804</v>
      </c>
      <c r="GC78" s="4">
        <v>0.41084104760187601</v>
      </c>
      <c r="GD78" s="4">
        <v>0.59561420095567397</v>
      </c>
      <c r="GE78" s="4">
        <v>0.98597045046396303</v>
      </c>
      <c r="GF78" s="4">
        <v>0.84300862553867095</v>
      </c>
      <c r="GG78" s="4">
        <v>0.21239583088870845</v>
      </c>
      <c r="GH78" s="4">
        <v>0.356494908969059</v>
      </c>
      <c r="GI78" s="4">
        <v>0.12060509741057801</v>
      </c>
      <c r="GJ78" s="4">
        <v>0.56666915198984746</v>
      </c>
      <c r="GK78" s="4">
        <f t="shared" si="162"/>
        <v>0.3406452842228771</v>
      </c>
      <c r="GL78" s="4">
        <f t="shared" si="163"/>
        <v>-0.66711641167121383</v>
      </c>
      <c r="GM78" s="4">
        <f t="shared" si="230"/>
        <v>152.95007773243117</v>
      </c>
      <c r="GN78" s="4" t="str">
        <f t="shared" si="231"/>
        <v>Upset</v>
      </c>
      <c r="GO78" s="5">
        <v>2.5420689204487999E-2</v>
      </c>
      <c r="GP78" s="5">
        <v>0.27379909597168001</v>
      </c>
      <c r="GQ78" s="5">
        <v>0.616400997498739</v>
      </c>
      <c r="GR78" s="5">
        <v>0.73490842589746397</v>
      </c>
      <c r="GS78" s="5">
        <v>-0.404095075188528</v>
      </c>
      <c r="GT78" s="5">
        <v>-0.31789898966348901</v>
      </c>
      <c r="GU78" s="5">
        <v>-1.6277863523748302</v>
      </c>
      <c r="GV78" s="5">
        <v>-16.664630328439181</v>
      </c>
      <c r="GW78" s="5">
        <v>-0.53865999409694576</v>
      </c>
      <c r="GX78" s="5">
        <v>2.4450289246834385</v>
      </c>
      <c r="GY78" s="5">
        <f t="shared" si="164"/>
        <v>-7.9329119928160385E-2</v>
      </c>
      <c r="GZ78" s="5">
        <f t="shared" si="165"/>
        <v>0.82495527333083407</v>
      </c>
      <c r="HA78" s="5">
        <f t="shared" si="232"/>
        <v>-5.4927716943678835</v>
      </c>
      <c r="HB78" s="5" t="str">
        <f t="shared" si="233"/>
        <v>Contented</v>
      </c>
      <c r="HC78" s="2">
        <v>0.148744062345432</v>
      </c>
      <c r="HD78" s="2">
        <v>0.38120542197964302</v>
      </c>
      <c r="HE78" s="2">
        <v>0.15035062893034901</v>
      </c>
      <c r="HF78" s="2">
        <v>0.37037614216621301</v>
      </c>
      <c r="HG78" s="2">
        <v>-0.16520114296167199</v>
      </c>
      <c r="HH78" s="2">
        <v>-3.3253865245990499E-2</v>
      </c>
      <c r="HI78" s="2">
        <v>-9.135923462754489</v>
      </c>
      <c r="HJ78" s="2">
        <v>1.064447435278256</v>
      </c>
      <c r="HK78" s="2">
        <v>-0.23246135963421102</v>
      </c>
      <c r="HL78" s="2">
        <v>0.98259699556032443</v>
      </c>
      <c r="HM78" s="2">
        <f t="shared" si="166"/>
        <v>-0.26718525297614615</v>
      </c>
      <c r="HN78" s="2">
        <f t="shared" si="167"/>
        <v>0.32741148715035551</v>
      </c>
      <c r="HO78" s="2">
        <f t="shared" si="234"/>
        <v>-39.216281284440981</v>
      </c>
      <c r="HP78" s="2" t="str">
        <f t="shared" si="235"/>
        <v>Relased</v>
      </c>
      <c r="HQ78" s="4">
        <v>0.55693174004257195</v>
      </c>
      <c r="HR78" s="4">
        <v>0.49085771843475301</v>
      </c>
      <c r="HS78" s="4">
        <v>0.16131966738974801</v>
      </c>
      <c r="HT78" s="4">
        <v>0.121947318332765</v>
      </c>
      <c r="HU78" s="4">
        <v>0.91237148087614695</v>
      </c>
      <c r="HV78" s="4">
        <v>0.57510521308923301</v>
      </c>
      <c r="HW78" s="4">
        <v>0.10979331229457104</v>
      </c>
      <c r="HX78" s="4">
        <v>0.11440108724833362</v>
      </c>
      <c r="HY78" s="4">
        <v>6.6074021607818945E-2</v>
      </c>
      <c r="HZ78" s="4">
        <v>0.27034723763509133</v>
      </c>
      <c r="IA78" s="4">
        <f t="shared" si="168"/>
        <v>0.29381088698543034</v>
      </c>
      <c r="IB78" s="4">
        <f t="shared" si="169"/>
        <v>-0.49122649078096881</v>
      </c>
      <c r="IC78" s="4">
        <f t="shared" si="236"/>
        <v>149.11564115614206</v>
      </c>
      <c r="ID78" s="4" t="str">
        <f t="shared" si="237"/>
        <v>stressed</v>
      </c>
      <c r="IE78" s="5">
        <v>0.47217790523417102</v>
      </c>
      <c r="IF78" s="5">
        <v>0.23983829582536301</v>
      </c>
      <c r="IG78" s="5">
        <v>5.9770123804810601E-2</v>
      </c>
      <c r="IH78" s="5">
        <v>0.28193766278635102</v>
      </c>
      <c r="II78" s="5">
        <v>0.44660943863110403</v>
      </c>
      <c r="IJ78" s="5">
        <v>-7.1280032969353396E-2</v>
      </c>
      <c r="IK78" s="5">
        <v>6.5053272886152091E-2</v>
      </c>
      <c r="IL78" s="5">
        <v>1.6726421951037513</v>
      </c>
      <c r="IM78" s="5">
        <v>0.23233960940880802</v>
      </c>
      <c r="IN78" s="5">
        <v>0.47991574641514417</v>
      </c>
      <c r="IO78" s="5">
        <f t="shared" si="170"/>
        <v>4.841761333499095E-2</v>
      </c>
      <c r="IP78" s="5">
        <f t="shared" si="171"/>
        <v>-0.26994134812473269</v>
      </c>
      <c r="IQ78" s="5">
        <f t="shared" si="238"/>
        <v>169.83135684962681</v>
      </c>
      <c r="IR78" s="5" t="str">
        <f t="shared" si="239"/>
        <v>Upset</v>
      </c>
      <c r="IS78" s="4">
        <v>9.2018216369867192E-3</v>
      </c>
      <c r="IT78" s="4">
        <v>0.55665472928571302</v>
      </c>
      <c r="IU78" s="4">
        <v>0.39232504506071703</v>
      </c>
      <c r="IV78" s="4">
        <v>0.67396492388693197</v>
      </c>
      <c r="IW78" s="4">
        <v>-6.6828736607713504E-2</v>
      </c>
      <c r="IX78" s="4">
        <v>0.20635186462739</v>
      </c>
      <c r="IY78" s="4">
        <v>-6.8080174907855051</v>
      </c>
      <c r="IZ78" s="4">
        <v>0.88330157204865289</v>
      </c>
      <c r="JA78" s="4">
        <v>-0.54745290764872634</v>
      </c>
      <c r="JB78" s="4">
        <v>1.8843821233648885</v>
      </c>
      <c r="JC78" s="4">
        <f t="shared" si="172"/>
        <v>-0.66971698921646605</v>
      </c>
      <c r="JD78" s="4">
        <f t="shared" si="173"/>
        <v>0.17898538230073746</v>
      </c>
      <c r="JE78" s="4">
        <f t="shared" si="240"/>
        <v>-75.037102917708609</v>
      </c>
      <c r="JF78" s="4" t="str">
        <f t="shared" si="241"/>
        <v>Calm</v>
      </c>
      <c r="JG78" s="5">
        <v>3.7601490551228599E-2</v>
      </c>
      <c r="JH78" s="5">
        <v>0.41438375878018602</v>
      </c>
      <c r="JI78" s="5">
        <v>-9.17661750481647E-2</v>
      </c>
      <c r="JJ78" s="5">
        <v>3.5507394756362698E-4</v>
      </c>
      <c r="JK78" s="5">
        <v>-0.190663960105004</v>
      </c>
      <c r="JL78" s="5">
        <v>6.95009057208065E-2</v>
      </c>
      <c r="JM78" s="5">
        <v>0.59953413345342976</v>
      </c>
      <c r="JN78" s="5">
        <v>7.3379872025867575E-4</v>
      </c>
      <c r="JO78" s="5">
        <v>-0.37678226822895744</v>
      </c>
      <c r="JP78" s="5">
        <v>-0.20224354939861017</v>
      </c>
      <c r="JQ78" s="5">
        <f t="shared" si="174"/>
        <v>-0.28862488589499458</v>
      </c>
      <c r="JR78" s="5">
        <f t="shared" si="175"/>
        <v>1.0465082793931879E-2</v>
      </c>
      <c r="JS78" s="5">
        <f t="shared" si="242"/>
        <v>-87.923455144903315</v>
      </c>
      <c r="JT78" s="5" t="str">
        <f t="shared" si="243"/>
        <v>Calm</v>
      </c>
      <c r="JU78" s="2">
        <v>0.461084121260387</v>
      </c>
      <c r="JV78" s="2">
        <v>0.2873069991485</v>
      </c>
      <c r="JW78" s="2">
        <v>0.137052100460689</v>
      </c>
      <c r="JX78" s="2">
        <v>0.19654183526056801</v>
      </c>
      <c r="JY78" s="2">
        <v>-0.29082633035616801</v>
      </c>
      <c r="JZ78" s="2">
        <v>-0.177924305818946</v>
      </c>
      <c r="KA78" s="2">
        <v>0.80496815877159866</v>
      </c>
      <c r="KB78" s="2">
        <v>1.7968275353068544</v>
      </c>
      <c r="KC78" s="2">
        <v>0.17377712211188701</v>
      </c>
      <c r="KD78" s="2">
        <v>0.44574812103462208</v>
      </c>
      <c r="KE78" s="2">
        <f t="shared" si="176"/>
        <v>0.41768186716564126</v>
      </c>
      <c r="KF78" s="2">
        <f t="shared" si="177"/>
        <v>0.39792495566293185</v>
      </c>
      <c r="KG78" s="2">
        <f t="shared" si="244"/>
        <v>46.387637133186139</v>
      </c>
      <c r="KH78" s="2" t="str">
        <f t="shared" si="245"/>
        <v>excited</v>
      </c>
      <c r="KI78" s="7">
        <v>0.56987997706481497</v>
      </c>
      <c r="KJ78" s="7">
        <v>0.19400366932046101</v>
      </c>
      <c r="KK78" s="7">
        <v>-0.251472915253727</v>
      </c>
      <c r="KL78" s="7">
        <v>-0.23874431060471701</v>
      </c>
      <c r="KM78" s="7">
        <v>0.56890861052989194</v>
      </c>
      <c r="KN78" s="7">
        <v>-0.39791195144008201</v>
      </c>
      <c r="KO78" s="7">
        <v>-0.22082493449014595</v>
      </c>
      <c r="KP78" s="7">
        <v>1.1708416554883228</v>
      </c>
      <c r="KQ78" s="7">
        <v>0.37587630774435399</v>
      </c>
      <c r="KR78" s="7">
        <v>-0.64174331808014085</v>
      </c>
      <c r="KS78" s="7">
        <f t="shared" si="178"/>
        <v>0.36149304718017539</v>
      </c>
      <c r="KT78" s="7">
        <f t="shared" si="179"/>
        <v>-0.21724189578148501</v>
      </c>
      <c r="KU78" s="7">
        <f t="shared" si="246"/>
        <v>121.00407101557255</v>
      </c>
      <c r="KV78" s="7" t="str">
        <f t="shared" si="247"/>
        <v>stressed</v>
      </c>
      <c r="KW78" s="2">
        <v>6.6450870940127194E-2</v>
      </c>
      <c r="KX78" s="2">
        <v>1.56489752035672E-2</v>
      </c>
      <c r="KY78" s="2">
        <v>4.5893802917079202E-2</v>
      </c>
      <c r="KZ78" s="2">
        <v>9.7858448524477101E-2</v>
      </c>
      <c r="LA78" s="2">
        <v>-6.5602245396033904E-2</v>
      </c>
      <c r="LB78" s="2">
        <v>-7.5825161229945107E-2</v>
      </c>
      <c r="LC78" s="2">
        <v>54.080157304378844</v>
      </c>
      <c r="LD78" s="2">
        <v>-1.6261989166541957</v>
      </c>
      <c r="LE78" s="2">
        <v>5.0801895736559993E-2</v>
      </c>
      <c r="LF78" s="2">
        <v>1.7509442245476978</v>
      </c>
      <c r="LG78" s="2">
        <f t="shared" si="180"/>
        <v>0.10596590335599942</v>
      </c>
      <c r="LH78" s="2">
        <f t="shared" si="181"/>
        <v>0.58097453021680745</v>
      </c>
      <c r="LI78" s="2">
        <f t="shared" si="248"/>
        <v>10.336744590642578</v>
      </c>
      <c r="LJ78" s="2" t="str">
        <f t="shared" si="249"/>
        <v>happy</v>
      </c>
      <c r="LK78" s="4">
        <v>0.692933493178574</v>
      </c>
      <c r="LL78" s="4">
        <v>0.76958102454565203</v>
      </c>
      <c r="LM78" s="4">
        <v>2.7295772765989199E-2</v>
      </c>
      <c r="LN78" s="4">
        <v>0.109243759150583</v>
      </c>
      <c r="LO78" s="4">
        <v>1.15716909066979</v>
      </c>
      <c r="LP78" s="4">
        <v>1.1582012006625699</v>
      </c>
      <c r="LQ78" s="4">
        <v>1.4753653664550734E-2</v>
      </c>
      <c r="LR78" s="4">
        <v>5.6668101677710747E-2</v>
      </c>
      <c r="LS78" s="4">
        <v>-7.6647531367078026E-2</v>
      </c>
      <c r="LT78" s="4">
        <v>9.3359436957273542E-2</v>
      </c>
      <c r="LU78" s="4">
        <f t="shared" si="182"/>
        <v>-2.8748148090908088E-2</v>
      </c>
      <c r="LV78" s="4">
        <f t="shared" si="183"/>
        <v>0.32008601454876828</v>
      </c>
      <c r="LW78" s="4">
        <f t="shared" si="250"/>
        <v>-5.1321828352529479</v>
      </c>
      <c r="LX78" s="4" t="str">
        <f t="shared" si="251"/>
        <v>Contented</v>
      </c>
      <c r="LY78" s="5">
        <v>0.86543591012809296</v>
      </c>
      <c r="LZ78" s="5">
        <v>0.82175633791519098</v>
      </c>
      <c r="MA78" s="5">
        <v>0.21364895794063599</v>
      </c>
      <c r="MB78" s="5">
        <v>0.43564350372313498</v>
      </c>
      <c r="MC78" s="5">
        <v>1.0723078211050101</v>
      </c>
      <c r="MD78" s="5">
        <v>1.1242430893751401</v>
      </c>
      <c r="ME78" s="5">
        <v>0.11025655998622598</v>
      </c>
      <c r="MF78" s="5">
        <v>0.22386620346016148</v>
      </c>
      <c r="MG78" s="5">
        <v>4.3679572212901974E-2</v>
      </c>
      <c r="MH78" s="5">
        <v>0.38483608635399191</v>
      </c>
      <c r="MI78" s="5">
        <f t="shared" si="184"/>
        <v>-0.22817790891795187</v>
      </c>
      <c r="MJ78" s="5">
        <f t="shared" si="185"/>
        <v>9.1204520614241114E-2</v>
      </c>
      <c r="MK78" s="5">
        <f t="shared" si="252"/>
        <v>-68.213017944833979</v>
      </c>
      <c r="ML78" s="5" t="str">
        <f t="shared" si="253"/>
        <v>Calm</v>
      </c>
      <c r="MM78" s="2">
        <v>0.15021227474593801</v>
      </c>
      <c r="MN78" s="2">
        <v>-5.1224242802328998E-2</v>
      </c>
      <c r="MO78" s="2">
        <v>-0.10167737518147001</v>
      </c>
      <c r="MP78" s="2">
        <v>9.8061746898148699E-2</v>
      </c>
      <c r="MQ78" s="2">
        <v>-0.14907618656633201</v>
      </c>
      <c r="MR78" s="2">
        <v>-9.5163758332890203E-2</v>
      </c>
      <c r="MS78" s="2">
        <v>-89.497784596906698</v>
      </c>
      <c r="MT78" s="2">
        <v>-0.66987557817371013</v>
      </c>
      <c r="MU78" s="2">
        <v>0.20143651754826702</v>
      </c>
      <c r="MV78" s="2">
        <v>-3.6525913409219395E-2</v>
      </c>
      <c r="MW78" s="2">
        <f t="shared" si="186"/>
        <v>0.47908694351473358</v>
      </c>
      <c r="MX78" s="2">
        <f t="shared" si="187"/>
        <v>-9.585296834542234E-4</v>
      </c>
      <c r="MY78" s="2">
        <f t="shared" si="254"/>
        <v>90.114633957077885</v>
      </c>
      <c r="MZ78" s="2" t="str">
        <f t="shared" si="255"/>
        <v>nervous</v>
      </c>
      <c r="NA78" s="7">
        <v>-0.43444211799423399</v>
      </c>
      <c r="NB78" s="7">
        <v>0.14608406293954801</v>
      </c>
      <c r="NC78" s="7">
        <v>0.12062892656108699</v>
      </c>
      <c r="ND78" s="7">
        <v>3.9346198458656903E-2</v>
      </c>
      <c r="NE78" s="7">
        <v>-0.55318496931021299</v>
      </c>
      <c r="NF78" s="7">
        <v>4.6864091884603103E-2</v>
      </c>
      <c r="NG78" s="7">
        <v>-0.12214015604849625</v>
      </c>
      <c r="NH78" s="7">
        <v>0.20392109214268567</v>
      </c>
      <c r="NI78" s="7">
        <v>-0.58052618093378205</v>
      </c>
      <c r="NJ78" s="7">
        <v>-0.55477945635819059</v>
      </c>
      <c r="NK78" s="7">
        <f t="shared" si="188"/>
        <v>-0.53767655636856548</v>
      </c>
      <c r="NL78" s="7">
        <f t="shared" si="189"/>
        <v>-0.21290180157393557</v>
      </c>
      <c r="NM78" s="7">
        <f t="shared" si="256"/>
        <v>-111.60189704443576</v>
      </c>
      <c r="NN78" s="7" t="str">
        <f t="shared" si="257"/>
        <v>Bored</v>
      </c>
      <c r="NO78" s="4">
        <v>0.588926363518673</v>
      </c>
      <c r="NP78" s="4">
        <v>0.41729864045700599</v>
      </c>
      <c r="NQ78" s="4">
        <v>0.41380115384953098</v>
      </c>
      <c r="NR78" s="4">
        <v>0.42383621922307402</v>
      </c>
      <c r="NS78" s="4">
        <v>0.843443903404689</v>
      </c>
      <c r="NT78" s="4">
        <v>0.68140520827267204</v>
      </c>
      <c r="NU78" s="4">
        <v>0.28889258832379205</v>
      </c>
      <c r="NV78" s="4">
        <v>0.38576020254512955</v>
      </c>
      <c r="NW78" s="4">
        <v>0.17162772306166701</v>
      </c>
      <c r="NX78" s="4">
        <v>0.83245533530078242</v>
      </c>
      <c r="NY78" s="4">
        <f t="shared" si="190"/>
        <v>2.9696514220602266E-2</v>
      </c>
      <c r="NZ78" s="4">
        <f t="shared" si="191"/>
        <v>0.1443643916646431</v>
      </c>
      <c r="OA78" s="4">
        <f t="shared" si="258"/>
        <v>11.623899392981704</v>
      </c>
      <c r="OB78" s="4" t="str">
        <f t="shared" si="259"/>
        <v>happy</v>
      </c>
      <c r="OC78" s="1">
        <v>0.74266073284190404</v>
      </c>
      <c r="OD78" s="1">
        <v>0.25321800452063298</v>
      </c>
      <c r="OE78" s="1">
        <v>0.81894197340552999</v>
      </c>
      <c r="OF78" s="1">
        <v>0.53651993674395004</v>
      </c>
      <c r="OG78" s="1">
        <v>0.24906732201133899</v>
      </c>
      <c r="OH78" s="1">
        <v>5.8075772964255999E-2</v>
      </c>
      <c r="OI78" s="1">
        <v>0.82577272004946756</v>
      </c>
      <c r="OJ78" s="1">
        <v>1.7235164193733175</v>
      </c>
      <c r="OK78" s="1">
        <v>0.48944272832127106</v>
      </c>
      <c r="OL78" s="1">
        <v>1.3610712422069127</v>
      </c>
      <c r="OM78" s="1">
        <f t="shared" si="192"/>
        <v>0.76774785209619489</v>
      </c>
      <c r="ON78" s="1">
        <f t="shared" si="193"/>
        <v>-0.53923727759873641</v>
      </c>
      <c r="OO78" s="1">
        <f t="shared" si="260"/>
        <v>125.08276474216339</v>
      </c>
      <c r="OP78" s="1" t="str">
        <f t="shared" si="261"/>
        <v>stressed</v>
      </c>
      <c r="OQ78" s="2">
        <v>0.80327138017831101</v>
      </c>
      <c r="OR78" s="2">
        <v>0.65952151577697005</v>
      </c>
      <c r="OS78" s="2">
        <v>0.180642705874098</v>
      </c>
      <c r="OT78" s="2">
        <v>-5.9703397037830098E-2</v>
      </c>
      <c r="OU78" s="2">
        <v>0.65842174651530005</v>
      </c>
      <c r="OV78" s="2">
        <v>0.68688170437204898</v>
      </c>
      <c r="OW78" s="2">
        <v>0.1235845627068909</v>
      </c>
      <c r="OX78" s="2">
        <v>-4.4342880456882866E-2</v>
      </c>
      <c r="OY78" s="2">
        <v>0.14374986440134097</v>
      </c>
      <c r="OZ78" s="2">
        <v>8.2676986722230533E-2</v>
      </c>
      <c r="PA78" s="2">
        <f t="shared" si="194"/>
        <v>4.8116277509923533E-2</v>
      </c>
      <c r="PB78" s="2">
        <f t="shared" si="195"/>
        <v>-0.19003765028645525</v>
      </c>
      <c r="PC78" s="2">
        <f t="shared" si="262"/>
        <v>165.79168121350202</v>
      </c>
      <c r="PD78" s="2" t="str">
        <f t="shared" si="263"/>
        <v>Upset</v>
      </c>
      <c r="PE78" s="1">
        <v>0.64723923798517702</v>
      </c>
      <c r="PF78" s="1">
        <v>0.46118263929317899</v>
      </c>
      <c r="PG78" s="1">
        <v>0.85158954521703001</v>
      </c>
      <c r="PH78" s="1">
        <v>1.118634303743</v>
      </c>
      <c r="PI78" s="1">
        <v>0.437997618277714</v>
      </c>
      <c r="PJ78" s="1">
        <v>1.25757434762915E-2</v>
      </c>
      <c r="PK78" s="1">
        <v>0.78470385547865917</v>
      </c>
      <c r="PL78" s="1">
        <v>2.3611915787194091</v>
      </c>
      <c r="PM78" s="1">
        <v>0.18605659869199803</v>
      </c>
      <c r="PN78" s="1">
        <v>1.7775035745394723</v>
      </c>
      <c r="PO78" s="1">
        <f t="shared" si="196"/>
        <v>0.383345290208152</v>
      </c>
      <c r="PP78" s="1">
        <f t="shared" si="197"/>
        <v>3.4158352277835258E-2</v>
      </c>
      <c r="PQ78" s="1">
        <f t="shared" si="264"/>
        <v>84.908052293602765</v>
      </c>
      <c r="PR78" s="1" t="str">
        <f t="shared" si="265"/>
        <v>alert</v>
      </c>
      <c r="PS78" s="4">
        <v>0.52823105486432997</v>
      </c>
      <c r="PT78" s="4">
        <v>0.46726323452877899</v>
      </c>
      <c r="PU78" s="4">
        <v>0.32780977335598499</v>
      </c>
      <c r="PV78" s="4">
        <v>0.26311700547226902</v>
      </c>
      <c r="PW78" s="4">
        <v>0.29589209619006202</v>
      </c>
      <c r="PX78" s="4">
        <v>8.4341204169079004E-2</v>
      </c>
      <c r="PY78" s="4">
        <v>0.39776794637619589</v>
      </c>
      <c r="PZ78" s="4">
        <v>0.47700306055077207</v>
      </c>
      <c r="QA78" s="4">
        <v>6.0967820335550982E-2</v>
      </c>
      <c r="QB78" s="4">
        <v>0.59360137483913178</v>
      </c>
      <c r="QC78" s="4">
        <f t="shared" si="198"/>
        <v>0.26883112735069203</v>
      </c>
      <c r="QD78" s="4">
        <f t="shared" si="199"/>
        <v>-5.347880178425668E-2</v>
      </c>
      <c r="QE78" s="4">
        <f t="shared" si="266"/>
        <v>101.25101807596621</v>
      </c>
      <c r="QF78" s="4" t="str">
        <f t="shared" si="267"/>
        <v>nervous</v>
      </c>
      <c r="QG78" s="2">
        <v>0.34170417125109298</v>
      </c>
      <c r="QH78" s="2">
        <v>0.50550977292157595</v>
      </c>
      <c r="QI78" s="2">
        <v>-0.116995246184343</v>
      </c>
      <c r="QJ78" s="2">
        <v>0.20229388475812801</v>
      </c>
      <c r="QK78" s="2">
        <v>0.195963003115525</v>
      </c>
      <c r="QL78" s="2">
        <v>0.56574085941709695</v>
      </c>
      <c r="QM78" s="2">
        <v>-0.21759789654662404</v>
      </c>
      <c r="QN78" s="2">
        <v>0.18883898748931927</v>
      </c>
      <c r="QO78" s="2">
        <v>-0.16380560167048297</v>
      </c>
      <c r="QP78" s="2">
        <v>0.10068134402235532</v>
      </c>
      <c r="QQ78" s="2">
        <f t="shared" si="200"/>
        <v>-0.12253559111203338</v>
      </c>
      <c r="QR78" s="2">
        <f t="shared" si="201"/>
        <v>-1.2735532162148067E-3</v>
      </c>
      <c r="QS78" s="2">
        <f t="shared" si="268"/>
        <v>-90.595472681615021</v>
      </c>
      <c r="QT78" s="2" t="str">
        <f t="shared" si="269"/>
        <v>Bored</v>
      </c>
      <c r="QU78" s="4">
        <v>0.319934456972645</v>
      </c>
      <c r="QV78" s="4">
        <v>0.85762313273441404</v>
      </c>
      <c r="QW78" s="4">
        <v>-0.168325269374271</v>
      </c>
      <c r="QX78" s="4">
        <v>-0.116104574782288</v>
      </c>
      <c r="QY78" s="4">
        <v>5.5302541119473497E-2</v>
      </c>
      <c r="QZ78" s="4">
        <v>0.39161816520755999</v>
      </c>
      <c r="RA78" s="4">
        <v>-0.44858388226671647</v>
      </c>
      <c r="RB78" s="4">
        <v>-9.294007088427278E-2</v>
      </c>
      <c r="RC78" s="4">
        <v>-0.53768867576176904</v>
      </c>
      <c r="RD78" s="4">
        <v>-0.24154219432046348</v>
      </c>
      <c r="RE78" s="4">
        <f t="shared" si="202"/>
        <v>-0.61156860644987487</v>
      </c>
      <c r="RF78" s="4">
        <f t="shared" si="203"/>
        <v>-7.098388978707959E-2</v>
      </c>
      <c r="RG78" s="4">
        <f t="shared" si="270"/>
        <v>-96.620614122276876</v>
      </c>
      <c r="RH78" s="4" t="str">
        <f t="shared" si="271"/>
        <v>Bored</v>
      </c>
    </row>
    <row r="79" spans="1:476" x14ac:dyDescent="0.3">
      <c r="A79" s="1">
        <v>0.52171632552417502</v>
      </c>
      <c r="B79" s="1">
        <v>0.37090566925619101</v>
      </c>
      <c r="C79" s="1">
        <v>0.25524951056140599</v>
      </c>
      <c r="D79" s="1">
        <v>0.139442270181387</v>
      </c>
      <c r="E79" s="1">
        <v>0.77901592582240498</v>
      </c>
      <c r="F79" s="1">
        <v>0.65095907936531905</v>
      </c>
      <c r="G79" s="1">
        <v>0.19623524387679289</v>
      </c>
      <c r="H79" s="1">
        <v>0.13645863639928266</v>
      </c>
      <c r="I79" s="1">
        <v>0.15081065626798401</v>
      </c>
      <c r="J79" s="1">
        <v>0.44217124723652912</v>
      </c>
      <c r="K79" s="17">
        <f t="shared" si="136"/>
        <v>1.8784585480704497E-2</v>
      </c>
      <c r="L79" s="18">
        <f t="shared" si="137"/>
        <v>0.13911583107398373</v>
      </c>
      <c r="M79" s="18">
        <f t="shared" si="204"/>
        <v>7.6900447858778822</v>
      </c>
      <c r="N79" s="18" t="str">
        <f t="shared" si="205"/>
        <v>happy</v>
      </c>
      <c r="O79" s="9">
        <v>5.7763115459060099E-2</v>
      </c>
      <c r="P79" s="9">
        <v>7.0179398827632106E-2</v>
      </c>
      <c r="Q79" s="9">
        <v>-0.26684928342696601</v>
      </c>
      <c r="R79" s="9">
        <v>-2.89428592533061E-2</v>
      </c>
      <c r="S79" s="9">
        <v>5.1349971862667702E-2</v>
      </c>
      <c r="T79" s="9">
        <v>-0.46543759812776397</v>
      </c>
      <c r="U79" s="9">
        <v>-2.4456212355181708</v>
      </c>
      <c r="V79" s="9">
        <v>7.3225196351534474E-2</v>
      </c>
      <c r="W79" s="9">
        <v>-1.2416283368572006E-2</v>
      </c>
      <c r="X79" s="9">
        <v>-2.311914411948043</v>
      </c>
      <c r="Y79" s="9">
        <f t="shared" si="138"/>
        <v>0.26999900850826219</v>
      </c>
      <c r="Z79" s="9">
        <f t="shared" si="139"/>
        <v>-0.78017938669856979</v>
      </c>
      <c r="AA79" s="9">
        <f t="shared" si="206"/>
        <v>160.9106454130673</v>
      </c>
      <c r="AB79" s="9" t="str">
        <f t="shared" si="207"/>
        <v>Upset</v>
      </c>
      <c r="AC79" s="2">
        <v>0.17986190669569699</v>
      </c>
      <c r="AD79" s="2">
        <v>0.25305385934941299</v>
      </c>
      <c r="AE79" s="2">
        <v>0.21322745905116799</v>
      </c>
      <c r="AF79" s="2">
        <v>2.3142332373123301E-2</v>
      </c>
      <c r="AG79" s="2">
        <v>0.53621693033228202</v>
      </c>
      <c r="AH79" s="2">
        <v>0.456435692977393</v>
      </c>
      <c r="AI79" s="2">
        <v>0.29777092692216606</v>
      </c>
      <c r="AJ79" s="2">
        <v>3.2618284930661601E-2</v>
      </c>
      <c r="AK79" s="2">
        <v>-7.3191952653716003E-2</v>
      </c>
      <c r="AL79" s="2">
        <v>0.5459948792894308</v>
      </c>
      <c r="AM79" s="2">
        <f t="shared" si="140"/>
        <v>0.11667997924264628</v>
      </c>
      <c r="AN79" s="2">
        <f t="shared" si="141"/>
        <v>0.12124332306803076</v>
      </c>
      <c r="AO79" s="2">
        <f t="shared" si="208"/>
        <v>43.901207720292987</v>
      </c>
      <c r="AP79" s="2" t="str">
        <f t="shared" si="209"/>
        <v>excited</v>
      </c>
      <c r="AQ79" s="9">
        <v>0.47473079519299499</v>
      </c>
      <c r="AR79" s="9">
        <v>1.1504220596166199</v>
      </c>
      <c r="AS79" s="9">
        <v>-4.6906724707636703E-2</v>
      </c>
      <c r="AT79" s="9">
        <v>0.15965494716947701</v>
      </c>
      <c r="AU79" s="9">
        <v>0.90278139412952996</v>
      </c>
      <c r="AV79" s="9">
        <v>0.93216385606608199</v>
      </c>
      <c r="AW79" s="9">
        <v>-3.4051767433510641E-2</v>
      </c>
      <c r="AX79" s="9">
        <v>7.6661877892869448E-2</v>
      </c>
      <c r="AY79" s="9">
        <v>-0.67569126442362493</v>
      </c>
      <c r="AZ79" s="9">
        <v>6.9376995602698943E-2</v>
      </c>
      <c r="BA79" s="9">
        <f t="shared" si="142"/>
        <v>-0.47417680443672083</v>
      </c>
      <c r="BB79" s="9">
        <f t="shared" si="143"/>
        <v>7.4616523379550603E-2</v>
      </c>
      <c r="BC79" s="9">
        <f t="shared" si="210"/>
        <v>-81.057261512928946</v>
      </c>
      <c r="BD79" s="9" t="str">
        <f t="shared" si="211"/>
        <v>Calm</v>
      </c>
      <c r="BE79" s="4">
        <v>0.60474530293473205</v>
      </c>
      <c r="BF79" s="4">
        <v>0.51301380962165799</v>
      </c>
      <c r="BG79" s="4">
        <v>-8.5077331292526495E-2</v>
      </c>
      <c r="BH79" s="4">
        <v>-5.8847228848958703E-3</v>
      </c>
      <c r="BI79" s="4">
        <v>0.57679949632182104</v>
      </c>
      <c r="BJ79" s="4">
        <v>0.32485346604759802</v>
      </c>
      <c r="BK79" s="4">
        <v>-7.2005167595895231E-2</v>
      </c>
      <c r="BL79" s="4">
        <v>-7.0234547353521847E-3</v>
      </c>
      <c r="BM79" s="4">
        <v>9.1731493313074064E-2</v>
      </c>
      <c r="BN79" s="4">
        <v>-8.1378942167052493E-2</v>
      </c>
      <c r="BO79" s="4">
        <f t="shared" si="144"/>
        <v>0.1261251855446559</v>
      </c>
      <c r="BP79" s="4">
        <f t="shared" si="145"/>
        <v>-2.4016165939492518E-2</v>
      </c>
      <c r="BQ79" s="4">
        <f t="shared" si="212"/>
        <v>100.78093160060216</v>
      </c>
      <c r="BR79" s="4" t="str">
        <f t="shared" si="213"/>
        <v>nervous</v>
      </c>
      <c r="BS79" s="5">
        <v>0.61080623350587804</v>
      </c>
      <c r="BT79" s="5">
        <v>0.85268196316286304</v>
      </c>
      <c r="BU79" s="5">
        <v>0.72480221005996703</v>
      </c>
      <c r="BV79" s="5">
        <v>0.30398691324434002</v>
      </c>
      <c r="BW79" s="5">
        <v>-2.88053098404818E-2</v>
      </c>
      <c r="BX79" s="5">
        <v>0.76866807337599197</v>
      </c>
      <c r="BY79" s="5">
        <v>1.245362645638463</v>
      </c>
      <c r="BZ79" s="5">
        <v>0.18748999685056908</v>
      </c>
      <c r="CA79" s="5">
        <v>-0.24187572965698501</v>
      </c>
      <c r="CB79" s="5">
        <v>0.70297056419456183</v>
      </c>
      <c r="CC79" s="5">
        <f t="shared" si="146"/>
        <v>-0.10159872095317257</v>
      </c>
      <c r="CD79" s="5">
        <f t="shared" si="147"/>
        <v>0.20943992844526904</v>
      </c>
      <c r="CE79" s="5">
        <f t="shared" si="214"/>
        <v>-25.877893244206945</v>
      </c>
      <c r="CF79" s="5" t="str">
        <f t="shared" si="215"/>
        <v>Contented</v>
      </c>
      <c r="CG79" s="4">
        <v>0.75614091013280305</v>
      </c>
      <c r="CH79" s="4">
        <v>0.47380446271223697</v>
      </c>
      <c r="CI79" s="4">
        <v>0.30651133007000803</v>
      </c>
      <c r="CJ79" s="4">
        <v>0.48569438282154997</v>
      </c>
      <c r="CK79" s="4">
        <v>0.43375824723683198</v>
      </c>
      <c r="CL79" s="4">
        <v>0.56216543958739595</v>
      </c>
      <c r="CM79" s="4">
        <v>0.25759437526418222</v>
      </c>
      <c r="CN79" s="4">
        <v>0.46883059222416762</v>
      </c>
      <c r="CO79" s="4">
        <v>0.28233644742056607</v>
      </c>
      <c r="CP79" s="4">
        <v>0.64409829117782091</v>
      </c>
      <c r="CQ79" s="4">
        <f t="shared" si="148"/>
        <v>0.61324506710521542</v>
      </c>
      <c r="CR79" s="4">
        <f t="shared" si="149"/>
        <v>-0.649223535671684</v>
      </c>
      <c r="CS79" s="4">
        <f t="shared" si="216"/>
        <v>136.63240226334193</v>
      </c>
      <c r="CT79" s="4" t="str">
        <f t="shared" si="217"/>
        <v>stressed</v>
      </c>
      <c r="CU79" s="2">
        <v>0.34010471587504598</v>
      </c>
      <c r="CV79" s="2">
        <v>0.66482778780294705</v>
      </c>
      <c r="CW79" s="2">
        <v>8.6866015923763598E-2</v>
      </c>
      <c r="CX79" s="2">
        <v>0.14022990544251199</v>
      </c>
      <c r="CY79" s="2">
        <v>0.46988692566389501</v>
      </c>
      <c r="CZ79" s="2">
        <v>0.86127721884651998</v>
      </c>
      <c r="DA79" s="2">
        <v>0.10724310161858312</v>
      </c>
      <c r="DB79" s="2">
        <v>9.1887455208854815E-2</v>
      </c>
      <c r="DC79" s="2">
        <v>-0.32472307192790106</v>
      </c>
      <c r="DD79" s="2">
        <v>0.22598126793104817</v>
      </c>
      <c r="DE79" s="2">
        <f t="shared" si="150"/>
        <v>-0.3865358623127203</v>
      </c>
      <c r="DF79" s="2">
        <f t="shared" si="151"/>
        <v>0.23716198741969396</v>
      </c>
      <c r="DG79" s="2">
        <f t="shared" si="218"/>
        <v>-58.46848964627182</v>
      </c>
      <c r="DH79" s="2" t="str">
        <f t="shared" si="219"/>
        <v>Relased</v>
      </c>
      <c r="DI79" s="7">
        <v>0.22191463526858601</v>
      </c>
      <c r="DJ79" s="7">
        <v>-0.27449204546866202</v>
      </c>
      <c r="DK79" s="7">
        <v>0.31589732185597702</v>
      </c>
      <c r="DL79" s="7">
        <v>-2.8897732325232701E-2</v>
      </c>
      <c r="DM79" s="7">
        <v>0.14613248201037399</v>
      </c>
      <c r="DN79" s="7">
        <v>-0.17852343367854401</v>
      </c>
      <c r="DO79" s="7">
        <v>0.85830674124406681</v>
      </c>
      <c r="DP79" s="7">
        <v>6.3789723873524565E-2</v>
      </c>
      <c r="DQ79" s="7">
        <v>0.52275667569423501</v>
      </c>
      <c r="DR79" s="7">
        <v>0.24658910320438807</v>
      </c>
      <c r="DS79" s="7">
        <f t="shared" si="152"/>
        <v>0.18005914258188116</v>
      </c>
      <c r="DT79" s="7">
        <f t="shared" si="153"/>
        <v>6.8524238267553939E-2</v>
      </c>
      <c r="DU79" s="7">
        <f t="shared" si="220"/>
        <v>69.164918357612436</v>
      </c>
      <c r="DV79" s="7" t="str">
        <f t="shared" si="221"/>
        <v>alert</v>
      </c>
      <c r="DW79" s="9">
        <v>0.478671983445004</v>
      </c>
      <c r="DX79" s="9">
        <v>0.19956665559137801</v>
      </c>
      <c r="DY79" s="9">
        <v>2.3899151264637698E-3</v>
      </c>
      <c r="DZ79" s="9">
        <v>0.143620010994086</v>
      </c>
      <c r="EA79" s="9">
        <v>1.3223907359090801</v>
      </c>
      <c r="EB79" s="9">
        <v>9.3615200403785501E-2</v>
      </c>
      <c r="EC79" s="9">
        <v>1.3269471966644594E-3</v>
      </c>
      <c r="ED79" s="9">
        <v>0.48986664098495658</v>
      </c>
      <c r="EE79" s="9">
        <v>0.27910532785362596</v>
      </c>
      <c r="EF79" s="9">
        <v>0.21527810082892893</v>
      </c>
      <c r="EG79" s="9">
        <f t="shared" si="154"/>
        <v>0.56363449385153297</v>
      </c>
      <c r="EH79" s="9">
        <f t="shared" si="155"/>
        <v>4.0093591073641077E-2</v>
      </c>
      <c r="EI79" s="9">
        <f t="shared" si="222"/>
        <v>85.931174081174035</v>
      </c>
      <c r="EJ79" s="9" t="str">
        <f t="shared" si="223"/>
        <v>alert</v>
      </c>
      <c r="EK79" s="1">
        <v>0.48066158258185798</v>
      </c>
      <c r="EL79" s="1">
        <v>-6.2211823130591003E-2</v>
      </c>
      <c r="EM79" s="1">
        <v>5.5824267291388799E-2</v>
      </c>
      <c r="EN79" s="1">
        <v>9.3805163777159306E-2</v>
      </c>
      <c r="EO79" s="1">
        <v>0.234293001218218</v>
      </c>
      <c r="EP79" s="1">
        <v>-5.5700491873322197E-2</v>
      </c>
      <c r="EQ79" s="1">
        <v>7.8080857940200352E-2</v>
      </c>
      <c r="ER79" s="1">
        <v>-0.79555018298170266</v>
      </c>
      <c r="ES79" s="1">
        <v>0.54287340571244902</v>
      </c>
      <c r="ET79" s="1">
        <v>0.35758039690299798</v>
      </c>
      <c r="EU79" s="1">
        <f t="shared" si="156"/>
        <v>0.5147693865041163</v>
      </c>
      <c r="EV79" s="1">
        <f t="shared" si="157"/>
        <v>2.7808999462956008E-2</v>
      </c>
      <c r="EW79" s="1">
        <f t="shared" si="224"/>
        <v>86.907758987476612</v>
      </c>
      <c r="EX79" s="1" t="str">
        <f t="shared" si="225"/>
        <v>alert</v>
      </c>
      <c r="EY79" s="2">
        <v>0.20906739225594601</v>
      </c>
      <c r="EZ79" s="2">
        <v>0.45559121852172202</v>
      </c>
      <c r="FA79" s="2">
        <v>2.61542376423291E-2</v>
      </c>
      <c r="FB79" s="2">
        <v>0.39820978899565801</v>
      </c>
      <c r="FC79" s="2">
        <v>-0.45167047145703199</v>
      </c>
      <c r="FD79" s="2">
        <v>0.146753332428884</v>
      </c>
      <c r="FE79" s="2">
        <v>-0.10780670108746099</v>
      </c>
      <c r="FF79" s="2">
        <v>0.66109967852653884</v>
      </c>
      <c r="FG79" s="2">
        <v>-0.24652382626577601</v>
      </c>
      <c r="FH79" s="2">
        <v>0.63846916259983466</v>
      </c>
      <c r="FI79" s="2">
        <f t="shared" si="158"/>
        <v>-0.33051091844695635</v>
      </c>
      <c r="FJ79" s="2">
        <f t="shared" si="159"/>
        <v>-0.13446105059975222</v>
      </c>
      <c r="FK79" s="2">
        <f t="shared" si="226"/>
        <v>-112.13786149358315</v>
      </c>
      <c r="FL79" s="2" t="str">
        <f t="shared" si="227"/>
        <v>Bored</v>
      </c>
      <c r="FM79" s="7">
        <v>0.509568029488915</v>
      </c>
      <c r="FN79" s="7">
        <v>0.62549720572446299</v>
      </c>
      <c r="FO79" s="7">
        <v>2.2214888252669499E-2</v>
      </c>
      <c r="FP79" s="7">
        <v>-0.166172305328632</v>
      </c>
      <c r="FQ79" s="7">
        <v>0.65363768173936998</v>
      </c>
      <c r="FR79" s="7">
        <v>0.72380114253333805</v>
      </c>
      <c r="FS79" s="7">
        <v>1.9097987602907939E-2</v>
      </c>
      <c r="FT79" s="7">
        <v>-0.12315460516437439</v>
      </c>
      <c r="FU79" s="7">
        <v>-0.11592917623554799</v>
      </c>
      <c r="FV79" s="7">
        <v>-0.12682743917260428</v>
      </c>
      <c r="FW79" s="7">
        <f t="shared" si="160"/>
        <v>-0.23704379584377511</v>
      </c>
      <c r="FX79" s="7">
        <f t="shared" si="161"/>
        <v>0.11924617688046046</v>
      </c>
      <c r="FY79" s="7">
        <f t="shared" si="228"/>
        <v>-63.295067874737754</v>
      </c>
      <c r="FZ79" s="7" t="str">
        <f t="shared" si="229"/>
        <v>Calm</v>
      </c>
      <c r="GA79" s="4">
        <v>0.94834740258819605</v>
      </c>
      <c r="GB79" s="4">
        <v>0.82774230517761804</v>
      </c>
      <c r="GC79" s="4">
        <v>0.41084104760187601</v>
      </c>
      <c r="GD79" s="4">
        <v>0.59561420095567397</v>
      </c>
      <c r="GE79" s="4">
        <v>0.98597045046396303</v>
      </c>
      <c r="GF79" s="4">
        <v>0.84300862553867095</v>
      </c>
      <c r="GG79" s="4">
        <v>0.21239583088870845</v>
      </c>
      <c r="GH79" s="4">
        <v>0.356494908969059</v>
      </c>
      <c r="GI79" s="4">
        <v>0.12060509741057801</v>
      </c>
      <c r="GJ79" s="4">
        <v>0.56666915198984746</v>
      </c>
      <c r="GK79" s="4">
        <f t="shared" si="162"/>
        <v>0.3406452842228771</v>
      </c>
      <c r="GL79" s="4">
        <f t="shared" si="163"/>
        <v>-0.66711641167121383</v>
      </c>
      <c r="GM79" s="4">
        <f t="shared" si="230"/>
        <v>152.95007773243117</v>
      </c>
      <c r="GN79" s="4" t="str">
        <f t="shared" si="231"/>
        <v>Upset</v>
      </c>
      <c r="GO79" s="5">
        <v>-0.15653420050637501</v>
      </c>
      <c r="GP79" s="5">
        <v>0.21800471852043099</v>
      </c>
      <c r="GQ79" s="5">
        <v>0.67643367755917205</v>
      </c>
      <c r="GR79" s="5">
        <v>0.70265808816644404</v>
      </c>
      <c r="GS79" s="5">
        <v>-0.43299001548173999</v>
      </c>
      <c r="GT79" s="5">
        <v>-0.35908060393291102</v>
      </c>
      <c r="GU79" s="5">
        <v>-1.1474230561087064</v>
      </c>
      <c r="GV79" s="5">
        <v>-4.9807101058554446</v>
      </c>
      <c r="GW79" s="5">
        <v>-0.53865999409694576</v>
      </c>
      <c r="GX79" s="5">
        <v>2.4450289246834385</v>
      </c>
      <c r="GY79" s="5">
        <f t="shared" si="164"/>
        <v>-7.9329119928160385E-2</v>
      </c>
      <c r="GZ79" s="5">
        <f t="shared" si="165"/>
        <v>0.82495527333083407</v>
      </c>
      <c r="HA79" s="5">
        <f t="shared" si="232"/>
        <v>-5.4927716943678835</v>
      </c>
      <c r="HB79" s="5" t="str">
        <f t="shared" si="233"/>
        <v>Contented</v>
      </c>
      <c r="HC79" s="2">
        <v>0.16930229140882999</v>
      </c>
      <c r="HD79" s="2">
        <v>0.37858647492043002</v>
      </c>
      <c r="HE79" s="2">
        <v>9.6955269205898004E-2</v>
      </c>
      <c r="HF79" s="2">
        <v>0.39209474003109301</v>
      </c>
      <c r="HG79" s="2">
        <v>-0.27567417622801199</v>
      </c>
      <c r="HH79" s="2">
        <v>1.49483005167399E-2</v>
      </c>
      <c r="HI79" s="2">
        <v>-0.91147458156550498</v>
      </c>
      <c r="HJ79" s="2">
        <v>0.99634076707839303</v>
      </c>
      <c r="HK79" s="2">
        <v>-0.20928418351160002</v>
      </c>
      <c r="HL79" s="2">
        <v>0.89260820679628772</v>
      </c>
      <c r="HM79" s="2">
        <f t="shared" si="166"/>
        <v>-0.24318784922674763</v>
      </c>
      <c r="HN79" s="2">
        <f t="shared" si="167"/>
        <v>0.29723988342858876</v>
      </c>
      <c r="HO79" s="2">
        <f t="shared" si="234"/>
        <v>-39.288434747170491</v>
      </c>
      <c r="HP79" s="2" t="str">
        <f t="shared" si="235"/>
        <v>Relased</v>
      </c>
      <c r="HQ79" s="4">
        <v>0.55693174004257195</v>
      </c>
      <c r="HR79" s="4">
        <v>0.49085771843475301</v>
      </c>
      <c r="HS79" s="4">
        <v>0.16131966738974801</v>
      </c>
      <c r="HT79" s="4">
        <v>0.121947318332765</v>
      </c>
      <c r="HU79" s="4">
        <v>0.91237148087614695</v>
      </c>
      <c r="HV79" s="4">
        <v>0.57510521308923301</v>
      </c>
      <c r="HW79" s="4">
        <v>0.10979331229457104</v>
      </c>
      <c r="HX79" s="4">
        <v>0.11440108724833362</v>
      </c>
      <c r="HY79" s="4">
        <v>6.6074021607818945E-2</v>
      </c>
      <c r="HZ79" s="4">
        <v>0.27034723763509133</v>
      </c>
      <c r="IA79" s="4">
        <f t="shared" si="168"/>
        <v>0.29381088698543034</v>
      </c>
      <c r="IB79" s="4">
        <f t="shared" si="169"/>
        <v>-0.49122649078096881</v>
      </c>
      <c r="IC79" s="4">
        <f t="shared" si="236"/>
        <v>149.11564115614206</v>
      </c>
      <c r="ID79" s="4" t="str">
        <f t="shared" si="237"/>
        <v>stressed</v>
      </c>
      <c r="IE79" s="5">
        <v>0.32538945313401502</v>
      </c>
      <c r="IF79" s="5">
        <v>0.27719769345164902</v>
      </c>
      <c r="IG79" s="5">
        <v>7.3887983099423904E-2</v>
      </c>
      <c r="IH79" s="5">
        <v>0.44050777072188202</v>
      </c>
      <c r="II79" s="5">
        <v>0.38898030666019101</v>
      </c>
      <c r="IJ79" s="5">
        <v>-0.33412367761431999</v>
      </c>
      <c r="IK79" s="5">
        <v>0.10343100626307219</v>
      </c>
      <c r="IL79" s="5">
        <v>-7.7382548093168237</v>
      </c>
      <c r="IM79" s="5">
        <v>4.8191759682365998E-2</v>
      </c>
      <c r="IN79" s="5">
        <v>0.85364541334135358</v>
      </c>
      <c r="IO79" s="5">
        <f t="shared" si="170"/>
        <v>-0.12546185278385869</v>
      </c>
      <c r="IP79" s="5">
        <f t="shared" si="171"/>
        <v>-7.6129610115964863E-2</v>
      </c>
      <c r="IQ79" s="5">
        <f t="shared" si="238"/>
        <v>-121.24916185966941</v>
      </c>
      <c r="IR79" s="5" t="str">
        <f t="shared" si="239"/>
        <v>Depressed</v>
      </c>
      <c r="IS79" s="4">
        <v>0.455592590772123</v>
      </c>
      <c r="IT79" s="4">
        <v>0.54473437065393204</v>
      </c>
      <c r="IU79" s="4">
        <v>0.40629519407645698</v>
      </c>
      <c r="IV79" s="4">
        <v>0.68109381304668803</v>
      </c>
      <c r="IW79" s="4">
        <v>0.42902844028625098</v>
      </c>
      <c r="IX79" s="4">
        <v>0.170476717254259</v>
      </c>
      <c r="IY79" s="4">
        <v>0.45928728778961908</v>
      </c>
      <c r="IZ79" s="4">
        <v>0.9522976147345712</v>
      </c>
      <c r="JA79" s="4">
        <v>-8.9141779881809047E-2</v>
      </c>
      <c r="JB79" s="4">
        <v>1.0870335890706928</v>
      </c>
      <c r="JC79" s="4">
        <f t="shared" si="172"/>
        <v>-7.5932615433030648E-2</v>
      </c>
      <c r="JD79" s="4">
        <f t="shared" si="173"/>
        <v>-0.46028735508277541</v>
      </c>
      <c r="JE79" s="4">
        <f t="shared" si="240"/>
        <v>-170.63240814113016</v>
      </c>
      <c r="JF79" s="4" t="str">
        <f t="shared" si="241"/>
        <v>Sad</v>
      </c>
      <c r="JG79" s="5">
        <v>-4.7631122316049303E-2</v>
      </c>
      <c r="JH79" s="5">
        <v>0.236664434095124</v>
      </c>
      <c r="JI79" s="5">
        <v>-0.13424978512157401</v>
      </c>
      <c r="JJ79" s="5">
        <v>-3.8056235025626897E-2</v>
      </c>
      <c r="JK79" s="5">
        <v>-0.13323774516622899</v>
      </c>
      <c r="JL79" s="5">
        <v>-1.9332940679620401E-2</v>
      </c>
      <c r="JM79" s="5">
        <v>0.74224927147690545</v>
      </c>
      <c r="JN79" s="5">
        <v>-0.17510685831836331</v>
      </c>
      <c r="JO79" s="5">
        <v>-0.28429555641117332</v>
      </c>
      <c r="JP79" s="5">
        <v>-0.91151140783364604</v>
      </c>
      <c r="JQ79" s="5">
        <f t="shared" si="174"/>
        <v>-0.22440368347849882</v>
      </c>
      <c r="JR79" s="5">
        <f t="shared" si="175"/>
        <v>-0.26451915402736714</v>
      </c>
      <c r="JS79" s="5">
        <f t="shared" si="242"/>
        <v>-139.6905360296991</v>
      </c>
      <c r="JT79" s="5" t="str">
        <f t="shared" si="243"/>
        <v>Depressed</v>
      </c>
      <c r="JU79" s="2">
        <v>0.461084121260387</v>
      </c>
      <c r="JV79" s="2">
        <v>0.2873069991485</v>
      </c>
      <c r="JW79" s="2">
        <v>0.137052100460689</v>
      </c>
      <c r="JX79" s="2">
        <v>0.19654183526056801</v>
      </c>
      <c r="JY79" s="2">
        <v>-0.29082633035616801</v>
      </c>
      <c r="JZ79" s="2">
        <v>-0.177924305818946</v>
      </c>
      <c r="KA79" s="2">
        <v>0.80496815877159866</v>
      </c>
      <c r="KB79" s="2">
        <v>1.7968275353068544</v>
      </c>
      <c r="KC79" s="2">
        <v>0.17377712211188701</v>
      </c>
      <c r="KD79" s="2">
        <v>0.44574812103462208</v>
      </c>
      <c r="KE79" s="2">
        <f t="shared" si="176"/>
        <v>0.41768186716564126</v>
      </c>
      <c r="KF79" s="2">
        <f t="shared" si="177"/>
        <v>0.39792495566293185</v>
      </c>
      <c r="KG79" s="2">
        <f t="shared" si="244"/>
        <v>46.387637133186139</v>
      </c>
      <c r="KH79" s="2" t="str">
        <f t="shared" si="245"/>
        <v>excited</v>
      </c>
      <c r="KI79" s="7">
        <v>0.58023655395773299</v>
      </c>
      <c r="KJ79" s="7">
        <v>0.19424190616068901</v>
      </c>
      <c r="KK79" s="7">
        <v>-0.27458503795278499</v>
      </c>
      <c r="KL79" s="7">
        <v>-0.18348252365790699</v>
      </c>
      <c r="KM79" s="7">
        <v>0.58128979489940802</v>
      </c>
      <c r="KN79" s="7">
        <v>-0.35923255567329798</v>
      </c>
      <c r="KO79" s="7">
        <v>-0.23640018000707178</v>
      </c>
      <c r="KP79" s="7">
        <v>1.1120783159525949</v>
      </c>
      <c r="KQ79" s="7">
        <v>0.38599464779704395</v>
      </c>
      <c r="KR79" s="7">
        <v>-0.59145293923429565</v>
      </c>
      <c r="KS79" s="7">
        <f t="shared" si="178"/>
        <v>0.37130734195872916</v>
      </c>
      <c r="KT79" s="7">
        <f t="shared" si="179"/>
        <v>-0.20029486616650338</v>
      </c>
      <c r="KU79" s="7">
        <f t="shared" si="246"/>
        <v>118.3438202345895</v>
      </c>
      <c r="KV79" s="7" t="str">
        <f t="shared" si="247"/>
        <v>nervous</v>
      </c>
      <c r="KW79" s="2">
        <v>6.6450870940127194E-2</v>
      </c>
      <c r="KX79" s="2">
        <v>1.56489752035672E-2</v>
      </c>
      <c r="KY79" s="2">
        <v>4.5893802917079202E-2</v>
      </c>
      <c r="KZ79" s="2">
        <v>9.7858448524477101E-2</v>
      </c>
      <c r="LA79" s="2">
        <v>-6.5602245396033904E-2</v>
      </c>
      <c r="LB79" s="2">
        <v>-7.5825161229945107E-2</v>
      </c>
      <c r="LC79" s="2">
        <v>54.080157304378844</v>
      </c>
      <c r="LD79" s="2">
        <v>-1.6261989166541957</v>
      </c>
      <c r="LE79" s="2">
        <v>5.0801895736559993E-2</v>
      </c>
      <c r="LF79" s="2">
        <v>1.7509442245476978</v>
      </c>
      <c r="LG79" s="2">
        <f t="shared" si="180"/>
        <v>0.10596590335599942</v>
      </c>
      <c r="LH79" s="2">
        <f t="shared" si="181"/>
        <v>0.58097453021680745</v>
      </c>
      <c r="LI79" s="2">
        <f t="shared" si="248"/>
        <v>10.336744590642578</v>
      </c>
      <c r="LJ79" s="2" t="str">
        <f t="shared" si="249"/>
        <v>happy</v>
      </c>
      <c r="LK79" s="4">
        <v>0.71977905988584101</v>
      </c>
      <c r="LL79" s="4">
        <v>0.46069707457377002</v>
      </c>
      <c r="LM79" s="4">
        <v>-1.69455557720029E-2</v>
      </c>
      <c r="LN79" s="4">
        <v>-3.5269872200236203E-2</v>
      </c>
      <c r="LO79" s="4">
        <v>1.0493809983258799</v>
      </c>
      <c r="LP79" s="4">
        <v>0.57862163858078797</v>
      </c>
      <c r="LQ79" s="4">
        <v>-9.578305644731536E-3</v>
      </c>
      <c r="LR79" s="4">
        <v>-3.3935569285753052E-2</v>
      </c>
      <c r="LS79" s="4">
        <v>0.25908198531207099</v>
      </c>
      <c r="LT79" s="4">
        <v>-4.4232514701486841E-2</v>
      </c>
      <c r="LU79" s="4">
        <f t="shared" si="182"/>
        <v>0.22221718816382152</v>
      </c>
      <c r="LV79" s="4">
        <f t="shared" si="183"/>
        <v>0.26092952763397315</v>
      </c>
      <c r="LW79" s="4">
        <f t="shared" si="250"/>
        <v>40.418937772282597</v>
      </c>
      <c r="LX79" s="4" t="str">
        <f t="shared" si="251"/>
        <v>excited</v>
      </c>
      <c r="LY79" s="5">
        <v>0.86543591012809296</v>
      </c>
      <c r="LZ79" s="5">
        <v>0.24732184411486999</v>
      </c>
      <c r="MA79" s="5">
        <v>0.174835689346376</v>
      </c>
      <c r="MB79" s="5">
        <v>-0.11821639073740101</v>
      </c>
      <c r="MC79" s="5">
        <v>0.99212126879265905</v>
      </c>
      <c r="MD79" s="5">
        <v>0.16509713336703799</v>
      </c>
      <c r="ME79" s="5">
        <v>9.4121296146563962E-2</v>
      </c>
      <c r="MF79" s="5">
        <v>-0.28664149127954941</v>
      </c>
      <c r="MG79" s="5">
        <v>0.61811406601322294</v>
      </c>
      <c r="MH79" s="5">
        <v>5.0881962757019408E-2</v>
      </c>
      <c r="MI79" s="5">
        <f t="shared" si="184"/>
        <v>0.32102612818240006</v>
      </c>
      <c r="MJ79" s="5">
        <f t="shared" si="185"/>
        <v>-2.6479864154978161E-2</v>
      </c>
      <c r="MK79" s="5">
        <f t="shared" si="252"/>
        <v>94.71537185610471</v>
      </c>
      <c r="ML79" s="5" t="str">
        <f t="shared" si="253"/>
        <v>nervous</v>
      </c>
      <c r="MM79" s="2">
        <v>6.0545796706986801E-2</v>
      </c>
      <c r="MN79" s="2">
        <v>0.25089296909708603</v>
      </c>
      <c r="MO79" s="2">
        <v>-0.21075080447813199</v>
      </c>
      <c r="MP79" s="2">
        <v>0.11221085690905</v>
      </c>
      <c r="MQ79" s="2">
        <v>-0.30109153016544798</v>
      </c>
      <c r="MR79" s="2">
        <v>-3.6447081162409703E-2</v>
      </c>
      <c r="MS79" s="2">
        <v>0.87613611535756308</v>
      </c>
      <c r="MT79" s="2">
        <v>0.5232595410886649</v>
      </c>
      <c r="MU79" s="2">
        <v>-0.19034717239009924</v>
      </c>
      <c r="MV79" s="2">
        <v>-0.31640231849324052</v>
      </c>
      <c r="MW79" s="2">
        <f t="shared" si="186"/>
        <v>0.13506780014787845</v>
      </c>
      <c r="MX79" s="2">
        <f t="shared" si="187"/>
        <v>-9.7114341414512806E-2</v>
      </c>
      <c r="MY79" s="2">
        <f t="shared" si="254"/>
        <v>125.71630090163536</v>
      </c>
      <c r="MZ79" s="2" t="str">
        <f t="shared" si="255"/>
        <v>stressed</v>
      </c>
      <c r="NA79" s="7">
        <v>-0.14380689864209201</v>
      </c>
      <c r="NB79" s="7">
        <v>0.161436062440975</v>
      </c>
      <c r="NC79" s="7">
        <v>4.42483783641986E-2</v>
      </c>
      <c r="ND79" s="7">
        <v>1.7881995394209399E-2</v>
      </c>
      <c r="NE79" s="7">
        <v>-0.218610715859865</v>
      </c>
      <c r="NF79" s="7">
        <v>0.31947361936236202</v>
      </c>
      <c r="NG79" s="7">
        <v>-0.12209223998399137</v>
      </c>
      <c r="NH79" s="7">
        <v>3.7183687646201419E-2</v>
      </c>
      <c r="NI79" s="7">
        <v>-0.58052618093378205</v>
      </c>
      <c r="NJ79" s="7">
        <v>-0.55477945635819059</v>
      </c>
      <c r="NK79" s="7">
        <f t="shared" si="188"/>
        <v>-0.53767655636856548</v>
      </c>
      <c r="NL79" s="7">
        <f t="shared" si="189"/>
        <v>-0.21290180157393557</v>
      </c>
      <c r="NM79" s="7">
        <f t="shared" si="256"/>
        <v>-111.60189704443576</v>
      </c>
      <c r="NN79" s="7" t="str">
        <f t="shared" si="257"/>
        <v>Bored</v>
      </c>
      <c r="NO79" s="4">
        <v>0.58396366470113803</v>
      </c>
      <c r="NP79" s="4">
        <v>0.41729864045700599</v>
      </c>
      <c r="NQ79" s="4">
        <v>0.49529147788634498</v>
      </c>
      <c r="NR79" s="4">
        <v>0.42383621922307402</v>
      </c>
      <c r="NS79" s="4">
        <v>0.91992486761149195</v>
      </c>
      <c r="NT79" s="4">
        <v>0.68140520827267204</v>
      </c>
      <c r="NU79" s="4">
        <v>0.32934055100792753</v>
      </c>
      <c r="NV79" s="4">
        <v>0.38576020254512955</v>
      </c>
      <c r="NW79" s="4">
        <v>0.16666502424413204</v>
      </c>
      <c r="NX79" s="4">
        <v>0.91796894018121233</v>
      </c>
      <c r="NY79" s="4">
        <f t="shared" si="190"/>
        <v>2.4993541669172448E-2</v>
      </c>
      <c r="NZ79" s="4">
        <f t="shared" si="191"/>
        <v>0.3047435034654018</v>
      </c>
      <c r="OA79" s="4">
        <f t="shared" si="258"/>
        <v>4.6886201467067297</v>
      </c>
      <c r="OB79" s="4" t="str">
        <f t="shared" si="259"/>
        <v>happy</v>
      </c>
      <c r="OC79" s="1">
        <v>0.74266073284190404</v>
      </c>
      <c r="OD79" s="1">
        <v>0.25321800452063298</v>
      </c>
      <c r="OE79" s="1">
        <v>0.81894197340552999</v>
      </c>
      <c r="OF79" s="1">
        <v>0.53651993674395004</v>
      </c>
      <c r="OG79" s="1">
        <v>0.24906732201133899</v>
      </c>
      <c r="OH79" s="1">
        <v>5.8075772964255999E-2</v>
      </c>
      <c r="OI79" s="1">
        <v>0.82577272004946756</v>
      </c>
      <c r="OJ79" s="1">
        <v>1.7235164193733175</v>
      </c>
      <c r="OK79" s="1">
        <v>0.48944272832127106</v>
      </c>
      <c r="OL79" s="1">
        <v>1.3610712422069127</v>
      </c>
      <c r="OM79" s="1">
        <f t="shared" si="192"/>
        <v>0.76774785209619489</v>
      </c>
      <c r="ON79" s="1">
        <f t="shared" si="193"/>
        <v>-0.53923727759873641</v>
      </c>
      <c r="OO79" s="1">
        <f t="shared" si="260"/>
        <v>125.08276474216339</v>
      </c>
      <c r="OP79" s="1" t="str">
        <f t="shared" si="261"/>
        <v>stressed</v>
      </c>
      <c r="OQ79" s="2">
        <v>0.81104483254049797</v>
      </c>
      <c r="OR79" s="2">
        <v>0.54478067834468902</v>
      </c>
      <c r="OS79" s="2">
        <v>0.22596918068756</v>
      </c>
      <c r="OT79" s="2">
        <v>-5.1434535693923103E-2</v>
      </c>
      <c r="OU79" s="2">
        <v>0.71486057391032898</v>
      </c>
      <c r="OV79" s="2">
        <v>0.8439669049356</v>
      </c>
      <c r="OW79" s="2">
        <v>0.1480885903754362</v>
      </c>
      <c r="OX79" s="2">
        <v>-3.7036633808162779E-2</v>
      </c>
      <c r="OY79" s="2">
        <v>0.26626415419580896</v>
      </c>
      <c r="OZ79" s="2">
        <v>0.12872942985096017</v>
      </c>
      <c r="PA79" s="2">
        <f t="shared" si="194"/>
        <v>0.16084374229394571</v>
      </c>
      <c r="PB79" s="2">
        <f t="shared" si="195"/>
        <v>-0.16249173689546859</v>
      </c>
      <c r="PC79" s="2">
        <f t="shared" si="262"/>
        <v>135.29202584862412</v>
      </c>
      <c r="PD79" s="2" t="str">
        <f t="shared" si="263"/>
        <v>stressed</v>
      </c>
      <c r="PE79" s="1">
        <v>0.64723923798517702</v>
      </c>
      <c r="PF79" s="1">
        <v>0.46118263929317899</v>
      </c>
      <c r="PG79" s="1">
        <v>0.85158954521703001</v>
      </c>
      <c r="PH79" s="1">
        <v>1.118634303743</v>
      </c>
      <c r="PI79" s="1">
        <v>0.437997618277714</v>
      </c>
      <c r="PJ79" s="1">
        <v>1.25757434762915E-2</v>
      </c>
      <c r="PK79" s="1">
        <v>0.78470385547865917</v>
      </c>
      <c r="PL79" s="1">
        <v>2.3611915787194091</v>
      </c>
      <c r="PM79" s="1">
        <v>0.18605659869199803</v>
      </c>
      <c r="PN79" s="1">
        <v>1.7775035745394723</v>
      </c>
      <c r="PO79" s="1">
        <f t="shared" si="196"/>
        <v>0.383345290208152</v>
      </c>
      <c r="PP79" s="1">
        <f t="shared" si="197"/>
        <v>3.4158352277835258E-2</v>
      </c>
      <c r="PQ79" s="1">
        <f t="shared" si="264"/>
        <v>84.908052293602765</v>
      </c>
      <c r="PR79" s="1" t="str">
        <f t="shared" si="265"/>
        <v>alert</v>
      </c>
      <c r="PS79" s="4">
        <v>0.61278055448461599</v>
      </c>
      <c r="PT79" s="4">
        <v>0.419006165589346</v>
      </c>
      <c r="PU79" s="4">
        <v>0.43380749702947002</v>
      </c>
      <c r="PV79" s="4">
        <v>0.118754503734218</v>
      </c>
      <c r="PW79" s="4">
        <v>0.34822884074598098</v>
      </c>
      <c r="PX79" s="4">
        <v>3.6943855255050097E-2</v>
      </c>
      <c r="PY79" s="4">
        <v>0.4514081747612641</v>
      </c>
      <c r="PZ79" s="4">
        <v>0.26045509004318224</v>
      </c>
      <c r="QA79" s="4">
        <v>0.19377438889526999</v>
      </c>
      <c r="QB79" s="4">
        <v>0.53553897332975797</v>
      </c>
      <c r="QC79" s="4">
        <f t="shared" si="198"/>
        <v>0.41255650665344912</v>
      </c>
      <c r="QD79" s="4">
        <f t="shared" si="199"/>
        <v>-8.0059901433036096E-2</v>
      </c>
      <c r="QE79" s="4">
        <f t="shared" si="266"/>
        <v>100.98220577329485</v>
      </c>
      <c r="QF79" s="4" t="str">
        <f t="shared" si="267"/>
        <v>nervous</v>
      </c>
      <c r="QG79" s="2">
        <v>0.34170417125109298</v>
      </c>
      <c r="QH79" s="2">
        <v>0.50550977292157595</v>
      </c>
      <c r="QI79" s="2">
        <v>-0.116995246184343</v>
      </c>
      <c r="QJ79" s="2">
        <v>0.20229388475812801</v>
      </c>
      <c r="QK79" s="2">
        <v>0.195963003115525</v>
      </c>
      <c r="QL79" s="2">
        <v>0.56574085941709695</v>
      </c>
      <c r="QM79" s="2">
        <v>-0.21759789654662404</v>
      </c>
      <c r="QN79" s="2">
        <v>0.18883898748931927</v>
      </c>
      <c r="QO79" s="2">
        <v>-0.16380560167048297</v>
      </c>
      <c r="QP79" s="2">
        <v>0.10068134402235532</v>
      </c>
      <c r="QQ79" s="2">
        <f t="shared" si="200"/>
        <v>-0.12253559111203338</v>
      </c>
      <c r="QR79" s="2">
        <f t="shared" si="201"/>
        <v>-1.2735532162148067E-3</v>
      </c>
      <c r="QS79" s="2">
        <f t="shared" si="268"/>
        <v>-90.595472681615021</v>
      </c>
      <c r="QT79" s="2" t="str">
        <f t="shared" si="269"/>
        <v>Bored</v>
      </c>
      <c r="QU79" s="4">
        <v>0.59780568791907096</v>
      </c>
      <c r="QV79" s="4">
        <v>0.14136619472046699</v>
      </c>
      <c r="QW79" s="4">
        <v>7.8337962725302801E-3</v>
      </c>
      <c r="QX79" s="4">
        <v>-4.5206501193650099E-2</v>
      </c>
      <c r="QY79" s="4">
        <v>0.13228793846956799</v>
      </c>
      <c r="QZ79" s="4">
        <v>0.64800743630108704</v>
      </c>
      <c r="RA79" s="4">
        <v>1.0729851609963571E-2</v>
      </c>
      <c r="RB79" s="4">
        <v>-5.7268826088283313E-2</v>
      </c>
      <c r="RC79" s="4">
        <v>0.456439493198604</v>
      </c>
      <c r="RD79" s="4">
        <v>-5.0560236122164384E-2</v>
      </c>
      <c r="RE79" s="4">
        <f t="shared" si="202"/>
        <v>0.1358231849948861</v>
      </c>
      <c r="RF79" s="4">
        <f t="shared" si="203"/>
        <v>-3.2583651362998456E-3</v>
      </c>
      <c r="RG79" s="4">
        <f t="shared" si="270"/>
        <v>91.374248209486552</v>
      </c>
      <c r="RH79" s="4" t="str">
        <f t="shared" si="271"/>
        <v>nervous</v>
      </c>
    </row>
    <row r="80" spans="1:476" x14ac:dyDescent="0.3">
      <c r="A80" s="1">
        <v>0.52001054099143396</v>
      </c>
      <c r="B80" s="1">
        <v>0.34556627965254699</v>
      </c>
      <c r="C80" s="1">
        <v>0.293706795970616</v>
      </c>
      <c r="D80" s="1">
        <v>0.15812802361020201</v>
      </c>
      <c r="E80" s="1">
        <v>0.85793940093879895</v>
      </c>
      <c r="F80" s="1">
        <v>0.79157310544284998</v>
      </c>
      <c r="G80" s="1">
        <v>0.21314765292503396</v>
      </c>
      <c r="H80" s="1">
        <v>0.13905773178099562</v>
      </c>
      <c r="I80" s="1">
        <v>0.17444426133888696</v>
      </c>
      <c r="J80" s="1">
        <v>0.52200429679327276</v>
      </c>
      <c r="K80" s="17">
        <f t="shared" si="136"/>
        <v>3.4660845414557384E-2</v>
      </c>
      <c r="L80" s="18">
        <f t="shared" si="137"/>
        <v>0.16663395230865818</v>
      </c>
      <c r="M80" s="18">
        <f t="shared" si="204"/>
        <v>11.750307661767051</v>
      </c>
      <c r="N80" s="18" t="str">
        <f t="shared" si="205"/>
        <v>happy</v>
      </c>
      <c r="O80" s="9">
        <v>0.37483840275126901</v>
      </c>
      <c r="P80" s="9">
        <v>0.15406953891822001</v>
      </c>
      <c r="Q80" s="9">
        <v>-0.13817755754831601</v>
      </c>
      <c r="R80" s="9">
        <v>-1.1441035026424099E-3</v>
      </c>
      <c r="S80" s="9">
        <v>0.20137466466767401</v>
      </c>
      <c r="T80" s="9">
        <v>-0.25033829737360502</v>
      </c>
      <c r="U80" s="9">
        <v>-0.23980288778812486</v>
      </c>
      <c r="V80" s="9">
        <v>1.1884473436651159E-2</v>
      </c>
      <c r="W80" s="9">
        <v>0.220768863833049</v>
      </c>
      <c r="X80" s="9">
        <v>-0.26341381944690018</v>
      </c>
      <c r="Y80" s="9">
        <f t="shared" si="138"/>
        <v>0.54485175522447604</v>
      </c>
      <c r="Z80" s="9">
        <f t="shared" si="139"/>
        <v>-8.7557753630467028E-2</v>
      </c>
      <c r="AA80" s="9">
        <f t="shared" si="206"/>
        <v>99.129386427294065</v>
      </c>
      <c r="AB80" s="9" t="str">
        <f t="shared" si="207"/>
        <v>nervous</v>
      </c>
      <c r="AC80" s="2">
        <v>0.15373362111491201</v>
      </c>
      <c r="AD80" s="2">
        <v>0.29215047682434397</v>
      </c>
      <c r="AE80" s="2">
        <v>0.208769744412233</v>
      </c>
      <c r="AF80" s="2">
        <v>-3.1565632263330597E-2</v>
      </c>
      <c r="AG80" s="2">
        <v>0.46073795403122503</v>
      </c>
      <c r="AH80" s="2">
        <v>-0.221360643245857</v>
      </c>
      <c r="AI80" s="2">
        <v>0.33975492578738442</v>
      </c>
      <c r="AJ80" s="2">
        <v>-0.44590629286241729</v>
      </c>
      <c r="AK80" s="2">
        <v>-0.13841685570943196</v>
      </c>
      <c r="AL80" s="2">
        <v>0.39742191517456499</v>
      </c>
      <c r="AM80" s="2">
        <f t="shared" si="140"/>
        <v>4.3352434532473394E-2</v>
      </c>
      <c r="AN80" s="2">
        <f t="shared" si="141"/>
        <v>6.5637402557773061E-2</v>
      </c>
      <c r="AO80" s="2">
        <f t="shared" si="208"/>
        <v>33.444111708185041</v>
      </c>
      <c r="AP80" s="2" t="str">
        <f t="shared" si="209"/>
        <v>excited</v>
      </c>
      <c r="AQ80" s="9">
        <v>0.67579799384169004</v>
      </c>
      <c r="AR80" s="9">
        <v>0.62391509591623195</v>
      </c>
      <c r="AS80" s="9">
        <v>-8.1142854084325505E-3</v>
      </c>
      <c r="AT80" s="9">
        <v>0.266679957897</v>
      </c>
      <c r="AU80" s="9">
        <v>0.84802572942670595</v>
      </c>
      <c r="AV80" s="9">
        <v>0.532443278657731</v>
      </c>
      <c r="AW80" s="9">
        <v>-5.3249501792953487E-3</v>
      </c>
      <c r="AX80" s="9">
        <v>0.2306205098356752</v>
      </c>
      <c r="AY80" s="9">
        <v>5.1882897925458082E-2</v>
      </c>
      <c r="AZ80" s="9">
        <v>0.19894057736752235</v>
      </c>
      <c r="BA80" s="9">
        <f t="shared" si="142"/>
        <v>0.18367258454312951</v>
      </c>
      <c r="BB80" s="9">
        <f t="shared" si="143"/>
        <v>0.12082966975855758</v>
      </c>
      <c r="BC80" s="9">
        <f t="shared" si="210"/>
        <v>56.660937925549838</v>
      </c>
      <c r="BD80" s="9" t="str">
        <f t="shared" si="211"/>
        <v>excited</v>
      </c>
      <c r="BE80" s="4">
        <v>0.60348308625779301</v>
      </c>
      <c r="BF80" s="4">
        <v>0.50479259977531499</v>
      </c>
      <c r="BG80" s="4">
        <v>-1.9540088189647E-2</v>
      </c>
      <c r="BH80" s="4">
        <v>3.4997149650314197E-2</v>
      </c>
      <c r="BI80" s="4">
        <v>0.60169868915576197</v>
      </c>
      <c r="BJ80" s="4">
        <v>0.252503645560823</v>
      </c>
      <c r="BK80" s="4">
        <v>-1.621339501499006E-2</v>
      </c>
      <c r="BL80" s="4">
        <v>4.621328821560465E-2</v>
      </c>
      <c r="BM80" s="4">
        <v>9.8690486482478024E-2</v>
      </c>
      <c r="BN80" s="4">
        <v>1.3946946283729481E-2</v>
      </c>
      <c r="BO80" s="4">
        <f t="shared" si="144"/>
        <v>0.13351318880709684</v>
      </c>
      <c r="BP80" s="4">
        <f t="shared" si="145"/>
        <v>1.1000980723716358E-2</v>
      </c>
      <c r="BQ80" s="4">
        <f t="shared" si="212"/>
        <v>85.289685351626702</v>
      </c>
      <c r="BR80" s="4" t="str">
        <f t="shared" si="213"/>
        <v>alert</v>
      </c>
      <c r="BS80" s="5">
        <v>0.97183382692166997</v>
      </c>
      <c r="BT80" s="5">
        <v>0.858724168088012</v>
      </c>
      <c r="BU80" s="5">
        <v>0.73240640637580201</v>
      </c>
      <c r="BV80" s="5">
        <v>0.24911532396560501</v>
      </c>
      <c r="BW80" s="5">
        <v>0.104456301614323</v>
      </c>
      <c r="BX80" s="5">
        <v>0.92686741921201499</v>
      </c>
      <c r="BY80" s="5">
        <v>0.68049161369903721</v>
      </c>
      <c r="BZ80" s="5">
        <v>0.13951416759433186</v>
      </c>
      <c r="CA80" s="5">
        <v>0.11310965883365798</v>
      </c>
      <c r="CB80" s="5">
        <v>0.53618718063953807</v>
      </c>
      <c r="CC80" s="5">
        <f t="shared" si="146"/>
        <v>0.24199965943919888</v>
      </c>
      <c r="CD80" s="5">
        <f t="shared" si="147"/>
        <v>0.1267294386718012</v>
      </c>
      <c r="CE80" s="5">
        <f t="shared" si="214"/>
        <v>62.360023528929226</v>
      </c>
      <c r="CF80" s="5" t="str">
        <f t="shared" si="215"/>
        <v>alert</v>
      </c>
      <c r="CG80" s="4">
        <v>0.83714682713641897</v>
      </c>
      <c r="CH80" s="4">
        <v>0.47380446271223697</v>
      </c>
      <c r="CI80" s="4">
        <v>0.32081040106233399</v>
      </c>
      <c r="CJ80" s="4">
        <v>0.48569438282154997</v>
      </c>
      <c r="CK80" s="4">
        <v>0.60004721816842799</v>
      </c>
      <c r="CL80" s="4">
        <v>0.56216543958739595</v>
      </c>
      <c r="CM80" s="4">
        <v>0.2232199626142245</v>
      </c>
      <c r="CN80" s="4">
        <v>0.46883059222416762</v>
      </c>
      <c r="CO80" s="4">
        <v>0.363342364424182</v>
      </c>
      <c r="CP80" s="4">
        <v>0.61520575945807388</v>
      </c>
      <c r="CQ80" s="4">
        <f t="shared" si="148"/>
        <v>0.69858480714358229</v>
      </c>
      <c r="CR80" s="4">
        <f t="shared" si="149"/>
        <v>-0.67166422154677363</v>
      </c>
      <c r="CS80" s="4">
        <f t="shared" si="216"/>
        <v>133.87448376303098</v>
      </c>
      <c r="CT80" s="4" t="str">
        <f t="shared" si="217"/>
        <v>stressed</v>
      </c>
      <c r="CU80" s="2">
        <v>0.34482786447733799</v>
      </c>
      <c r="CV80" s="2">
        <v>0.41208364728617503</v>
      </c>
      <c r="CW80" s="2">
        <v>2.0440464229882702E-2</v>
      </c>
      <c r="CX80" s="2">
        <v>0.24572137892431001</v>
      </c>
      <c r="CY80" s="2">
        <v>0.29017185048107602</v>
      </c>
      <c r="CZ80" s="2">
        <v>8.3641313651237795E-2</v>
      </c>
      <c r="DA80" s="2">
        <v>3.2189721898097767E-2</v>
      </c>
      <c r="DB80" s="2">
        <v>0.49568086799513267</v>
      </c>
      <c r="DC80" s="2">
        <v>-6.7255782808837039E-2</v>
      </c>
      <c r="DD80" s="2">
        <v>0.3516419542015784</v>
      </c>
      <c r="DE80" s="2">
        <f t="shared" si="150"/>
        <v>-8.4379702468896811E-2</v>
      </c>
      <c r="DF80" s="2">
        <f t="shared" si="151"/>
        <v>0.29504487971314131</v>
      </c>
      <c r="DG80" s="2">
        <f t="shared" si="218"/>
        <v>-15.959967062358215</v>
      </c>
      <c r="DH80" s="2" t="str">
        <f t="shared" si="219"/>
        <v>Contented</v>
      </c>
      <c r="DI80" s="7">
        <v>0.22191463526858601</v>
      </c>
      <c r="DJ80" s="7">
        <v>-0.27449204546866202</v>
      </c>
      <c r="DK80" s="7">
        <v>0.31589732185597702</v>
      </c>
      <c r="DL80" s="7">
        <v>-2.8897732325232701E-2</v>
      </c>
      <c r="DM80" s="7">
        <v>0.14613248201037399</v>
      </c>
      <c r="DN80" s="7">
        <v>-0.17852343367854401</v>
      </c>
      <c r="DO80" s="7">
        <v>0.85830674124406681</v>
      </c>
      <c r="DP80" s="7">
        <v>6.3789723873524565E-2</v>
      </c>
      <c r="DQ80" s="7">
        <v>0.52275667569423501</v>
      </c>
      <c r="DR80" s="7">
        <v>0.24658910320438807</v>
      </c>
      <c r="DS80" s="7">
        <f t="shared" si="152"/>
        <v>0.18005914258188116</v>
      </c>
      <c r="DT80" s="7">
        <f t="shared" si="153"/>
        <v>6.8524238267553939E-2</v>
      </c>
      <c r="DU80" s="7">
        <f t="shared" si="220"/>
        <v>69.164918357612436</v>
      </c>
      <c r="DV80" s="7" t="str">
        <f t="shared" si="221"/>
        <v>alert</v>
      </c>
      <c r="DW80" s="9">
        <v>0.478671983445004</v>
      </c>
      <c r="DX80" s="9">
        <v>0.21571477800494501</v>
      </c>
      <c r="DY80" s="9">
        <v>2.3899151264637698E-3</v>
      </c>
      <c r="DZ80" s="9">
        <v>0.10728175903587001</v>
      </c>
      <c r="EA80" s="9">
        <v>1.3223907359090801</v>
      </c>
      <c r="EB80" s="9">
        <v>4.4584518893124897E-2</v>
      </c>
      <c r="EC80" s="9">
        <v>1.3269471966644594E-3</v>
      </c>
      <c r="ED80" s="9">
        <v>0.4121477096339613</v>
      </c>
      <c r="EE80" s="9">
        <v>0.26295720544005896</v>
      </c>
      <c r="EF80" s="9">
        <v>0.15794032987225787</v>
      </c>
      <c r="EG80" s="9">
        <f t="shared" si="154"/>
        <v>0.54442653581484324</v>
      </c>
      <c r="EH80" s="9">
        <f t="shared" si="155"/>
        <v>1.9576734820189623E-2</v>
      </c>
      <c r="EI80" s="9">
        <f t="shared" si="222"/>
        <v>87.940619823458633</v>
      </c>
      <c r="EJ80" s="9" t="str">
        <f t="shared" si="223"/>
        <v>alert</v>
      </c>
      <c r="EK80" s="1">
        <v>0.48222314887079398</v>
      </c>
      <c r="EL80" s="1">
        <v>-2.8595305044396099E-2</v>
      </c>
      <c r="EM80" s="1">
        <v>0.10927681901153299</v>
      </c>
      <c r="EN80" s="1">
        <v>9.9225412894336604E-2</v>
      </c>
      <c r="EO80" s="1">
        <v>0.25636994516717798</v>
      </c>
      <c r="EP80" s="1">
        <v>-2.6218417178686001E-2</v>
      </c>
      <c r="EQ80" s="1">
        <v>0.14795266824673958</v>
      </c>
      <c r="ER80" s="1">
        <v>-1.8102294255899429</v>
      </c>
      <c r="ES80" s="1">
        <v>0.5108184539151901</v>
      </c>
      <c r="ET80" s="1">
        <v>0.45963279093966464</v>
      </c>
      <c r="EU80" s="1">
        <f t="shared" si="156"/>
        <v>0.46758122055255025</v>
      </c>
      <c r="EV80" s="1">
        <f t="shared" si="157"/>
        <v>6.7181022603498119E-2</v>
      </c>
      <c r="EW80" s="1">
        <f t="shared" si="224"/>
        <v>81.823825381959011</v>
      </c>
      <c r="EX80" s="1" t="str">
        <f t="shared" si="225"/>
        <v>alert</v>
      </c>
      <c r="EY80" s="2">
        <v>0.12760900143632101</v>
      </c>
      <c r="EZ80" s="2">
        <v>9.0610164603004306E-2</v>
      </c>
      <c r="FA80" s="2">
        <v>-6.3050378870190202E-2</v>
      </c>
      <c r="FB80" s="2">
        <v>0.128904550608159</v>
      </c>
      <c r="FC80" s="2">
        <v>-0.55349503566944303</v>
      </c>
      <c r="FD80" s="2">
        <v>-0.105223368272295</v>
      </c>
      <c r="FE80" s="2">
        <v>0.14804519003240574</v>
      </c>
      <c r="FF80" s="2">
        <v>-8.8211013495315118</v>
      </c>
      <c r="FG80" s="2">
        <v>3.6998836833316701E-2</v>
      </c>
      <c r="FH80" s="2">
        <v>0.30177996247177119</v>
      </c>
      <c r="FI80" s="2">
        <f t="shared" si="158"/>
        <v>-5.8973017218644674E-2</v>
      </c>
      <c r="FJ80" s="2">
        <f t="shared" si="159"/>
        <v>-0.30030270841894147</v>
      </c>
      <c r="FK80" s="2">
        <f t="shared" si="226"/>
        <v>-168.88971778699539</v>
      </c>
      <c r="FL80" s="2" t="str">
        <f t="shared" si="227"/>
        <v>Sad</v>
      </c>
      <c r="FM80" s="7">
        <v>0.619826404484768</v>
      </c>
      <c r="FN80" s="7">
        <v>0.412445418068146</v>
      </c>
      <c r="FO80" s="7">
        <v>9.3229334447894802E-2</v>
      </c>
      <c r="FP80" s="7">
        <v>-0.27825511523926599</v>
      </c>
      <c r="FQ80" s="7">
        <v>0.58492033782575303</v>
      </c>
      <c r="FR80" s="7">
        <v>0.60752985754750699</v>
      </c>
      <c r="FS80" s="7">
        <v>7.7385006469571443E-2</v>
      </c>
      <c r="FT80" s="7">
        <v>-0.27280574528761231</v>
      </c>
      <c r="FU80" s="7">
        <v>0.207380986416622</v>
      </c>
      <c r="FV80" s="7">
        <v>-0.1792413361955221</v>
      </c>
      <c r="FW80" s="7">
        <f t="shared" si="160"/>
        <v>0.18402275590630257</v>
      </c>
      <c r="FX80" s="7">
        <f t="shared" si="161"/>
        <v>9.8494410041984448E-2</v>
      </c>
      <c r="FY80" s="7">
        <f t="shared" si="228"/>
        <v>61.842995942873301</v>
      </c>
      <c r="FZ80" s="7" t="str">
        <f t="shared" si="229"/>
        <v>alert</v>
      </c>
      <c r="GA80" s="4">
        <v>0.94834740258819605</v>
      </c>
      <c r="GB80" s="4">
        <v>0.82774230517761804</v>
      </c>
      <c r="GC80" s="4">
        <v>0.41084104760187601</v>
      </c>
      <c r="GD80" s="4">
        <v>0.59561420095567397</v>
      </c>
      <c r="GE80" s="4">
        <v>0.98597045046396303</v>
      </c>
      <c r="GF80" s="4">
        <v>0.84300862553867095</v>
      </c>
      <c r="GG80" s="4">
        <v>0.21239583088870845</v>
      </c>
      <c r="GH80" s="4">
        <v>0.356494908969059</v>
      </c>
      <c r="GI80" s="4">
        <v>0.12060509741057801</v>
      </c>
      <c r="GJ80" s="4">
        <v>0.56666915198984746</v>
      </c>
      <c r="GK80" s="4">
        <f t="shared" si="162"/>
        <v>0.3406452842228771</v>
      </c>
      <c r="GL80" s="4">
        <f t="shared" si="163"/>
        <v>-0.66711641167121383</v>
      </c>
      <c r="GM80" s="4">
        <f t="shared" si="230"/>
        <v>152.95007773243117</v>
      </c>
      <c r="GN80" s="4" t="str">
        <f t="shared" si="231"/>
        <v>Upset</v>
      </c>
      <c r="GO80" s="5">
        <v>-0.10021075978145499</v>
      </c>
      <c r="GP80" s="5">
        <v>0.24540281055732799</v>
      </c>
      <c r="GQ80" s="5">
        <v>0.382429832000384</v>
      </c>
      <c r="GR80" s="5">
        <v>0.69128188830666903</v>
      </c>
      <c r="GS80" s="5">
        <v>-0.21650708772133301</v>
      </c>
      <c r="GT80" s="5">
        <v>-0.27773682932365301</v>
      </c>
      <c r="GU80" s="5">
        <v>-1.2074779966323734</v>
      </c>
      <c r="GV80" s="5">
        <v>-21.379398994678006</v>
      </c>
      <c r="GW80" s="5">
        <v>-0.53865999409694576</v>
      </c>
      <c r="GX80" s="5">
        <v>2.4450289246834385</v>
      </c>
      <c r="GY80" s="5">
        <f t="shared" si="164"/>
        <v>-7.9329119928160385E-2</v>
      </c>
      <c r="GZ80" s="5">
        <f t="shared" si="165"/>
        <v>0.82495527333083407</v>
      </c>
      <c r="HA80" s="5">
        <f t="shared" si="232"/>
        <v>-5.4927716943678835</v>
      </c>
      <c r="HB80" s="5" t="str">
        <f t="shared" si="233"/>
        <v>Contented</v>
      </c>
      <c r="HC80" s="2">
        <v>-1.10706747729777E-2</v>
      </c>
      <c r="HD80" s="2">
        <v>0.344566794087793</v>
      </c>
      <c r="HE80" s="2">
        <v>-1.8058536417825101E-2</v>
      </c>
      <c r="HF80" s="2">
        <v>0.48503752720459797</v>
      </c>
      <c r="HG80" s="2">
        <v>-0.39009366149067798</v>
      </c>
      <c r="HH80" s="2">
        <v>4.6396380265793999E-2</v>
      </c>
      <c r="HI80" s="2">
        <v>4.501530865384943E-2</v>
      </c>
      <c r="HJ80" s="2">
        <v>1.2406220304675808</v>
      </c>
      <c r="HK80" s="2">
        <v>-0.35563746886077069</v>
      </c>
      <c r="HL80" s="2">
        <v>1.400253147611447</v>
      </c>
      <c r="HM80" s="2">
        <f t="shared" si="166"/>
        <v>-0.3947204975526446</v>
      </c>
      <c r="HN80" s="2">
        <f t="shared" si="167"/>
        <v>0.46744399658535851</v>
      </c>
      <c r="HO80" s="2">
        <f t="shared" si="234"/>
        <v>-40.178519233778317</v>
      </c>
      <c r="HP80" s="2" t="str">
        <f t="shared" si="235"/>
        <v>Relased</v>
      </c>
      <c r="HQ80" s="4">
        <v>0.49922711352911597</v>
      </c>
      <c r="HR80" s="4">
        <v>0.49085771843475301</v>
      </c>
      <c r="HS80" s="4">
        <v>-6.0034207112353397E-2</v>
      </c>
      <c r="HT80" s="4">
        <v>0.121947318332765</v>
      </c>
      <c r="HU80" s="4">
        <v>0.42403221356216497</v>
      </c>
      <c r="HV80" s="4">
        <v>0.57510521308923301</v>
      </c>
      <c r="HW80" s="4">
        <v>-6.502420863863953E-2</v>
      </c>
      <c r="HX80" s="4">
        <v>0.11440108724833362</v>
      </c>
      <c r="HY80" s="4">
        <v>8.3693950943629636E-3</v>
      </c>
      <c r="HZ80" s="4">
        <v>6.253313778942024E-2</v>
      </c>
      <c r="IA80" s="4">
        <f t="shared" si="168"/>
        <v>0.22714693969821464</v>
      </c>
      <c r="IB80" s="4">
        <f t="shared" si="169"/>
        <v>-0.63212279375881031</v>
      </c>
      <c r="IC80" s="4">
        <f t="shared" si="236"/>
        <v>160.23461254508157</v>
      </c>
      <c r="ID80" s="4" t="str">
        <f t="shared" si="237"/>
        <v>Upset</v>
      </c>
      <c r="IE80" s="5">
        <v>0.32538945313401502</v>
      </c>
      <c r="IF80" s="5">
        <v>0.27719769345164902</v>
      </c>
      <c r="IG80" s="5">
        <v>7.3887983099423904E-2</v>
      </c>
      <c r="IH80" s="5">
        <v>0.44050777072188202</v>
      </c>
      <c r="II80" s="5">
        <v>0.38898030666019101</v>
      </c>
      <c r="IJ80" s="5">
        <v>-0.33412367761431999</v>
      </c>
      <c r="IK80" s="5">
        <v>0.10343100626307219</v>
      </c>
      <c r="IL80" s="5">
        <v>-7.7382548093168237</v>
      </c>
      <c r="IM80" s="5">
        <v>4.8191759682365998E-2</v>
      </c>
      <c r="IN80" s="5">
        <v>0.85364541334135358</v>
      </c>
      <c r="IO80" s="5">
        <f t="shared" si="170"/>
        <v>-0.12546185278385869</v>
      </c>
      <c r="IP80" s="5">
        <f t="shared" si="171"/>
        <v>-7.6129610115964863E-2</v>
      </c>
      <c r="IQ80" s="5">
        <f t="shared" si="238"/>
        <v>-121.24916185966941</v>
      </c>
      <c r="IR80" s="5" t="str">
        <f t="shared" si="239"/>
        <v>Depressed</v>
      </c>
      <c r="IS80" s="4">
        <v>0.48865290678852003</v>
      </c>
      <c r="IT80" s="4">
        <v>0.52723358779069696</v>
      </c>
      <c r="IU80" s="4">
        <v>0.41417502049844301</v>
      </c>
      <c r="IV80" s="4">
        <v>0.58817178109132495</v>
      </c>
      <c r="IW80" s="4">
        <v>0.72136594011911004</v>
      </c>
      <c r="IX80" s="4">
        <v>0.19961285098270601</v>
      </c>
      <c r="IY80" s="4">
        <v>0.34228807390638943</v>
      </c>
      <c r="IZ80" s="4">
        <v>0.80921051506271424</v>
      </c>
      <c r="JA80" s="4">
        <v>-3.8580681002176931E-2</v>
      </c>
      <c r="JB80" s="4">
        <v>0.98667204155021559</v>
      </c>
      <c r="JC80" s="4">
        <f t="shared" si="172"/>
        <v>-1.0426044422358616E-2</v>
      </c>
      <c r="JD80" s="4">
        <f t="shared" si="173"/>
        <v>-0.5407520432987678</v>
      </c>
      <c r="JE80" s="4">
        <f t="shared" si="240"/>
        <v>-178.89543767088006</v>
      </c>
      <c r="JF80" s="4" t="str">
        <f t="shared" si="241"/>
        <v>Sad</v>
      </c>
      <c r="JG80" s="5">
        <v>-4.7631122316049303E-2</v>
      </c>
      <c r="JH80" s="5">
        <v>0.236664434095124</v>
      </c>
      <c r="JI80" s="5">
        <v>-0.13424978512157401</v>
      </c>
      <c r="JJ80" s="5">
        <v>-3.8056235025626897E-2</v>
      </c>
      <c r="JK80" s="5">
        <v>-0.13323774516622899</v>
      </c>
      <c r="JL80" s="5">
        <v>-1.9332940679620401E-2</v>
      </c>
      <c r="JM80" s="5">
        <v>0.74224927147690545</v>
      </c>
      <c r="JN80" s="5">
        <v>-0.17510685831836331</v>
      </c>
      <c r="JO80" s="5">
        <v>-0.28429555641117332</v>
      </c>
      <c r="JP80" s="5">
        <v>-0.91151140783364604</v>
      </c>
      <c r="JQ80" s="5">
        <f t="shared" si="174"/>
        <v>-0.22440368347849882</v>
      </c>
      <c r="JR80" s="5">
        <f t="shared" si="175"/>
        <v>-0.26451915402736714</v>
      </c>
      <c r="JS80" s="5">
        <f t="shared" si="242"/>
        <v>-139.6905360296991</v>
      </c>
      <c r="JT80" s="5" t="str">
        <f t="shared" si="243"/>
        <v>Depressed</v>
      </c>
      <c r="JU80" s="2">
        <v>0.29176965286111201</v>
      </c>
      <c r="JV80" s="2">
        <v>0.78017120205825796</v>
      </c>
      <c r="JW80" s="2">
        <v>2.33144546476254E-2</v>
      </c>
      <c r="JX80" s="2">
        <v>1.4961288301293001E-2</v>
      </c>
      <c r="JY80" s="2">
        <v>-2.3940782755928099E-2</v>
      </c>
      <c r="JZ80" s="2">
        <v>0.57054740303062501</v>
      </c>
      <c r="KA80" s="2">
        <v>8.7049818932772846E-2</v>
      </c>
      <c r="KB80" s="2">
        <v>1.1076539735904861E-2</v>
      </c>
      <c r="KC80" s="2">
        <v>-0.48840154919714596</v>
      </c>
      <c r="KD80" s="2">
        <v>3.570695414141805E-2</v>
      </c>
      <c r="KE80" s="2">
        <f t="shared" si="176"/>
        <v>-0.27648993489588969</v>
      </c>
      <c r="KF80" s="2">
        <f t="shared" si="177"/>
        <v>0.2100749117317775</v>
      </c>
      <c r="KG80" s="2">
        <f t="shared" si="244"/>
        <v>-52.772711642203802</v>
      </c>
      <c r="KH80" s="2" t="str">
        <f t="shared" si="245"/>
        <v>Relased</v>
      </c>
      <c r="KI80" s="7">
        <v>0.52511357760676003</v>
      </c>
      <c r="KJ80" s="7">
        <v>4.3681589058386899E-2</v>
      </c>
      <c r="KK80" s="7">
        <v>-0.36129679426157701</v>
      </c>
      <c r="KL80" s="7">
        <v>-0.173853576011952</v>
      </c>
      <c r="KM80" s="7">
        <v>0.29989347944308098</v>
      </c>
      <c r="KN80" s="7">
        <v>-0.31750891093395001</v>
      </c>
      <c r="KO80" s="7">
        <v>-0.43793176212764207</v>
      </c>
      <c r="KP80" s="7">
        <v>0.63490222531905438</v>
      </c>
      <c r="KQ80" s="7">
        <v>0.4814319885483731</v>
      </c>
      <c r="KR80" s="7">
        <v>-0.94084901144839561</v>
      </c>
      <c r="KS80" s="7">
        <f t="shared" si="178"/>
        <v>0.46387689290654754</v>
      </c>
      <c r="KT80" s="7">
        <f t="shared" si="179"/>
        <v>-0.318035589522772</v>
      </c>
      <c r="KU80" s="7">
        <f t="shared" si="246"/>
        <v>124.43466894745679</v>
      </c>
      <c r="KV80" s="7" t="str">
        <f t="shared" si="247"/>
        <v>stressed</v>
      </c>
      <c r="KW80" s="2">
        <v>0.12547985664964301</v>
      </c>
      <c r="KX80" s="2">
        <v>0.14335720964283799</v>
      </c>
      <c r="KY80" s="2">
        <v>2.1078629887215799E-2</v>
      </c>
      <c r="KZ80" s="2">
        <v>5.8706766333197297E-2</v>
      </c>
      <c r="LA80" s="2">
        <v>7.0731886619571499E-2</v>
      </c>
      <c r="LB80" s="2">
        <v>-8.3168836291242706E-2</v>
      </c>
      <c r="LC80" s="2">
        <v>0.10742797314783871</v>
      </c>
      <c r="LD80" s="2">
        <v>0.97538383352307834</v>
      </c>
      <c r="LE80" s="2">
        <v>-1.7877352993194984E-2</v>
      </c>
      <c r="LF80" s="2">
        <v>0.296779745891181</v>
      </c>
      <c r="LG80" s="2">
        <f t="shared" si="180"/>
        <v>4.2760935108349551E-2</v>
      </c>
      <c r="LH80" s="2">
        <f t="shared" si="181"/>
        <v>9.2267569577006769E-2</v>
      </c>
      <c r="LI80" s="2">
        <f t="shared" si="248"/>
        <v>24.86512437522665</v>
      </c>
      <c r="LJ80" s="2" t="str">
        <f t="shared" si="249"/>
        <v>happy</v>
      </c>
      <c r="LK80" s="4">
        <v>0.71977905988584101</v>
      </c>
      <c r="LL80" s="4">
        <v>0.46069707457377002</v>
      </c>
      <c r="LM80" s="4">
        <v>-1.69455557720029E-2</v>
      </c>
      <c r="LN80" s="4">
        <v>-3.5269872200236203E-2</v>
      </c>
      <c r="LO80" s="4">
        <v>1.0493809983258799</v>
      </c>
      <c r="LP80" s="4">
        <v>0.57862163858078797</v>
      </c>
      <c r="LQ80" s="4">
        <v>-9.578305644731536E-3</v>
      </c>
      <c r="LR80" s="4">
        <v>-3.3935569285753052E-2</v>
      </c>
      <c r="LS80" s="4">
        <v>0.25908198531207099</v>
      </c>
      <c r="LT80" s="4">
        <v>-4.4232514701486841E-2</v>
      </c>
      <c r="LU80" s="4">
        <f t="shared" si="182"/>
        <v>0.22221718816382152</v>
      </c>
      <c r="LV80" s="4">
        <f t="shared" si="183"/>
        <v>0.26092952763397315</v>
      </c>
      <c r="LW80" s="4">
        <f t="shared" si="250"/>
        <v>40.418937772282597</v>
      </c>
      <c r="LX80" s="4" t="str">
        <f t="shared" si="251"/>
        <v>excited</v>
      </c>
      <c r="LY80" s="5">
        <v>0.86543591012809296</v>
      </c>
      <c r="LZ80" s="5">
        <v>0.24732184411486999</v>
      </c>
      <c r="MA80" s="5">
        <v>0.174835689346376</v>
      </c>
      <c r="MB80" s="5">
        <v>-0.11821639073740101</v>
      </c>
      <c r="MC80" s="5">
        <v>0.99212126879265905</v>
      </c>
      <c r="MD80" s="5">
        <v>0.16509713336703799</v>
      </c>
      <c r="ME80" s="5">
        <v>9.4121296146563962E-2</v>
      </c>
      <c r="MF80" s="5">
        <v>-0.28664149127954941</v>
      </c>
      <c r="MG80" s="5">
        <v>0.61811406601322294</v>
      </c>
      <c r="MH80" s="5">
        <v>5.0881962757019408E-2</v>
      </c>
      <c r="MI80" s="5">
        <f t="shared" si="184"/>
        <v>0.32102612818240006</v>
      </c>
      <c r="MJ80" s="5">
        <f t="shared" si="185"/>
        <v>-2.6479864154978161E-2</v>
      </c>
      <c r="MK80" s="5">
        <f t="shared" si="252"/>
        <v>94.71537185610471</v>
      </c>
      <c r="ML80" s="5" t="str">
        <f t="shared" si="253"/>
        <v>nervous</v>
      </c>
      <c r="MM80" s="2">
        <v>3.7507603678464799E-2</v>
      </c>
      <c r="MN80" s="2">
        <v>0.26607048011717599</v>
      </c>
      <c r="MO80" s="2">
        <v>-0.30193488499787602</v>
      </c>
      <c r="MP80" s="2">
        <v>5.4631624861331003E-2</v>
      </c>
      <c r="MQ80" s="2">
        <v>-0.216293716297108</v>
      </c>
      <c r="MR80" s="2">
        <v>2.8909313798907502E-2</v>
      </c>
      <c r="MS80" s="2">
        <v>1.6888050228034954</v>
      </c>
      <c r="MT80" s="2">
        <v>0.18520463431089362</v>
      </c>
      <c r="MU80" s="2">
        <v>-0.2285628764387112</v>
      </c>
      <c r="MV80" s="2">
        <v>-0.81462817422295153</v>
      </c>
      <c r="MW80" s="2">
        <f t="shared" si="186"/>
        <v>0.10151118687479155</v>
      </c>
      <c r="MX80" s="2">
        <f t="shared" si="187"/>
        <v>-0.26828744037120966</v>
      </c>
      <c r="MY80" s="2">
        <f t="shared" si="254"/>
        <v>159.27499779843865</v>
      </c>
      <c r="MZ80" s="2" t="str">
        <f t="shared" si="255"/>
        <v>Upset</v>
      </c>
      <c r="NA80" s="7">
        <v>4.0155098866586601E-2</v>
      </c>
      <c r="NB80" s="7">
        <v>0.15629159010256799</v>
      </c>
      <c r="NC80" s="7">
        <v>-5.6079330506585701E-2</v>
      </c>
      <c r="ND80" s="7">
        <v>-5.70181063713803E-2</v>
      </c>
      <c r="NE80" s="7">
        <v>7.2146260620111202E-2</v>
      </c>
      <c r="NF80" s="7">
        <v>0.384757422813153</v>
      </c>
      <c r="NG80" s="7">
        <v>-0.49936466275128527</v>
      </c>
      <c r="NH80" s="7">
        <v>-0.10538436446655523</v>
      </c>
      <c r="NI80" s="7">
        <v>-0.11613649123598138</v>
      </c>
      <c r="NJ80" s="7">
        <v>-0.57571566856860679</v>
      </c>
      <c r="NK80" s="7">
        <f t="shared" si="188"/>
        <v>2.2785996531278663E-2</v>
      </c>
      <c r="NL80" s="7">
        <f t="shared" si="189"/>
        <v>-0.2200087203917398</v>
      </c>
      <c r="NM80" s="7">
        <f t="shared" si="256"/>
        <v>174.0870375473302</v>
      </c>
      <c r="NN80" s="7" t="str">
        <f t="shared" si="257"/>
        <v>Upset</v>
      </c>
      <c r="NO80" s="4">
        <v>0.58396366470113803</v>
      </c>
      <c r="NP80" s="4">
        <v>0.41729864045700599</v>
      </c>
      <c r="NQ80" s="4">
        <v>0.49529147788634498</v>
      </c>
      <c r="NR80" s="4">
        <v>0.42383621922307402</v>
      </c>
      <c r="NS80" s="4">
        <v>0.91992486761149195</v>
      </c>
      <c r="NT80" s="4">
        <v>0.68140520827267204</v>
      </c>
      <c r="NU80" s="4">
        <v>0.32934055100792753</v>
      </c>
      <c r="NV80" s="4">
        <v>0.38576020254512955</v>
      </c>
      <c r="NW80" s="4">
        <v>0.16666502424413204</v>
      </c>
      <c r="NX80" s="4">
        <v>0.91796894018121233</v>
      </c>
      <c r="NY80" s="4">
        <f t="shared" si="190"/>
        <v>2.4993541669172448E-2</v>
      </c>
      <c r="NZ80" s="4">
        <f t="shared" si="191"/>
        <v>0.3047435034654018</v>
      </c>
      <c r="OA80" s="4">
        <f t="shared" si="258"/>
        <v>4.6886201467067297</v>
      </c>
      <c r="OB80" s="4" t="str">
        <f t="shared" si="259"/>
        <v>happy</v>
      </c>
      <c r="OC80" s="1">
        <v>0.74515021839168205</v>
      </c>
      <c r="OD80" s="1">
        <v>0.32081127595881997</v>
      </c>
      <c r="OE80" s="1">
        <v>0.78261637376490001</v>
      </c>
      <c r="OF80" s="1">
        <v>0.50574331456261001</v>
      </c>
      <c r="OG80" s="1">
        <v>0.14784875257211699</v>
      </c>
      <c r="OH80" s="1">
        <v>0.11852345592671901</v>
      </c>
      <c r="OI80" s="1">
        <v>0.87639112609529102</v>
      </c>
      <c r="OJ80" s="1">
        <v>1.1511571425096723</v>
      </c>
      <c r="OK80" s="1">
        <v>0.42433894243286208</v>
      </c>
      <c r="OL80" s="1">
        <v>1.2086362360701564</v>
      </c>
      <c r="OM80" s="1">
        <f t="shared" si="192"/>
        <v>0.66796258832065347</v>
      </c>
      <c r="ON80" s="1">
        <f t="shared" si="193"/>
        <v>-0.67987885129624903</v>
      </c>
      <c r="OO80" s="1">
        <f t="shared" si="260"/>
        <v>135.50653865369082</v>
      </c>
      <c r="OP80" s="1" t="str">
        <f t="shared" si="261"/>
        <v>stressed</v>
      </c>
      <c r="OQ80" s="2">
        <v>0.78891506970013703</v>
      </c>
      <c r="OR80" s="2">
        <v>0.20723237629324301</v>
      </c>
      <c r="OS80" s="2">
        <v>0.170626348921217</v>
      </c>
      <c r="OT80" s="2">
        <v>0.16135581898995499</v>
      </c>
      <c r="OU80" s="2">
        <v>0.66380715646379895</v>
      </c>
      <c r="OV80" s="2">
        <v>-0.210242613553179</v>
      </c>
      <c r="OW80" s="2">
        <v>0.1174528384354479</v>
      </c>
      <c r="OX80" s="2">
        <v>-53.602359235094369</v>
      </c>
      <c r="OY80" s="2">
        <v>0.58168269340689405</v>
      </c>
      <c r="OZ80" s="2">
        <v>0.33326609353509118</v>
      </c>
      <c r="PA80" s="2">
        <f t="shared" si="194"/>
        <v>0.45106566114761826</v>
      </c>
      <c r="PB80" s="2">
        <f t="shared" si="195"/>
        <v>-4.0149710276481176E-2</v>
      </c>
      <c r="PC80" s="2">
        <f t="shared" si="262"/>
        <v>95.086537380653084</v>
      </c>
      <c r="PD80" s="2" t="str">
        <f t="shared" si="263"/>
        <v>nervous</v>
      </c>
      <c r="PE80" s="1">
        <v>0.64554971187697996</v>
      </c>
      <c r="PF80" s="1">
        <v>0.51327989627811799</v>
      </c>
      <c r="PG80" s="1">
        <v>0.90539189547430798</v>
      </c>
      <c r="PH80" s="1">
        <v>1.05684522203941</v>
      </c>
      <c r="PI80" s="1">
        <v>0.335939548724009</v>
      </c>
      <c r="PJ80" s="1">
        <v>-0.24949638274647901</v>
      </c>
      <c r="PK80" s="1">
        <v>0.92246745004618314</v>
      </c>
      <c r="PL80" s="1">
        <v>4.0064870161517838</v>
      </c>
      <c r="PM80" s="1">
        <v>0.13226981559886197</v>
      </c>
      <c r="PN80" s="1">
        <v>1.6932921835140855</v>
      </c>
      <c r="PO80" s="1">
        <f t="shared" si="196"/>
        <v>0.31183486768925506</v>
      </c>
      <c r="PP80" s="1">
        <f t="shared" si="197"/>
        <v>-3.2501509375249205E-2</v>
      </c>
      <c r="PQ80" s="1">
        <f t="shared" si="264"/>
        <v>95.95026398097815</v>
      </c>
      <c r="PR80" s="1" t="str">
        <f t="shared" si="265"/>
        <v>nervous</v>
      </c>
      <c r="PS80" s="4">
        <v>0.60047747878736102</v>
      </c>
      <c r="PT80" s="4">
        <v>0.37289745363117799</v>
      </c>
      <c r="PU80" s="4">
        <v>0.55702753798049298</v>
      </c>
      <c r="PV80" s="4">
        <v>4.6888322502809901E-2</v>
      </c>
      <c r="PW80" s="4">
        <v>0.32431347286806</v>
      </c>
      <c r="PX80" s="4">
        <v>0.13322999250928899</v>
      </c>
      <c r="PY80" s="4">
        <v>0.60232805801504274</v>
      </c>
      <c r="PZ80" s="4">
        <v>9.2641335419294465E-2</v>
      </c>
      <c r="QA80" s="4">
        <v>0.22758002515618303</v>
      </c>
      <c r="QB80" s="4">
        <v>0.62043498385843643</v>
      </c>
      <c r="QC80" s="4">
        <f t="shared" si="198"/>
        <v>0.44914150351665705</v>
      </c>
      <c r="QD80" s="4">
        <f t="shared" si="199"/>
        <v>-4.1194314461365455E-2</v>
      </c>
      <c r="QE80" s="4">
        <f t="shared" si="266"/>
        <v>95.240386914520613</v>
      </c>
      <c r="QF80" s="4" t="str">
        <f t="shared" si="267"/>
        <v>nervous</v>
      </c>
      <c r="QG80" s="2">
        <v>0.31441016745731998</v>
      </c>
      <c r="QH80" s="2">
        <v>0.35643545583258102</v>
      </c>
      <c r="QI80" s="2">
        <v>-7.3603709594860595E-2</v>
      </c>
      <c r="QJ80" s="2">
        <v>0.23999958034514901</v>
      </c>
      <c r="QK80" s="2">
        <v>0.250910750555838</v>
      </c>
      <c r="QL80" s="2">
        <v>0.58589577271774895</v>
      </c>
      <c r="QM80" s="2">
        <v>-0.13019810031715021</v>
      </c>
      <c r="QN80" s="2">
        <v>0.25468707082366487</v>
      </c>
      <c r="QO80" s="2">
        <v>-4.2025288375261038E-2</v>
      </c>
      <c r="QP80" s="2">
        <v>0.2480389898562127</v>
      </c>
      <c r="QQ80" s="2">
        <f t="shared" si="200"/>
        <v>7.7377930436044462E-3</v>
      </c>
      <c r="QR80" s="2">
        <f t="shared" si="201"/>
        <v>6.2339490446034596E-2</v>
      </c>
      <c r="QS80" s="2">
        <f t="shared" si="268"/>
        <v>7.0755614444190744</v>
      </c>
      <c r="QT80" s="2" t="str">
        <f t="shared" si="269"/>
        <v>happy</v>
      </c>
      <c r="QU80" s="4">
        <v>0.66745207706676302</v>
      </c>
      <c r="QV80" s="4">
        <v>0.92040748144298501</v>
      </c>
      <c r="QW80" s="4">
        <v>7.1586645083854095E-2</v>
      </c>
      <c r="QX80" s="4">
        <v>4.9607933802060203E-2</v>
      </c>
      <c r="QY80" s="4">
        <v>0.26222472311321399</v>
      </c>
      <c r="QZ80" s="4">
        <v>0.80428585766077199</v>
      </c>
      <c r="RA80" s="4">
        <v>7.7001647314416763E-2</v>
      </c>
      <c r="RB80" s="4">
        <v>2.876333587966377E-2</v>
      </c>
      <c r="RC80" s="4">
        <v>-0.25295540437622199</v>
      </c>
      <c r="RD80" s="4">
        <v>7.6325754526841719E-2</v>
      </c>
      <c r="RE80" s="4">
        <f t="shared" si="202"/>
        <v>-0.39750434750495611</v>
      </c>
      <c r="RF80" s="4">
        <f t="shared" si="203"/>
        <v>4.1737614424320224E-2</v>
      </c>
      <c r="RG80" s="4">
        <f t="shared" si="270"/>
        <v>-84.005955817873897</v>
      </c>
      <c r="RH80" s="4" t="str">
        <f t="shared" si="271"/>
        <v>Calm</v>
      </c>
    </row>
    <row r="81" spans="1:476" x14ac:dyDescent="0.3">
      <c r="A81" s="1">
        <v>0.39887727778667098</v>
      </c>
      <c r="B81" s="1">
        <v>0.34556627965254699</v>
      </c>
      <c r="C81" s="1">
        <v>0.29320048672979798</v>
      </c>
      <c r="D81" s="1">
        <v>0.15812802361020201</v>
      </c>
      <c r="E81" s="1">
        <v>0.55867056853931396</v>
      </c>
      <c r="F81" s="1">
        <v>0.79157310544284998</v>
      </c>
      <c r="G81" s="1">
        <v>0.30619930675503981</v>
      </c>
      <c r="H81" s="1">
        <v>0.13905773178099562</v>
      </c>
      <c r="I81" s="1">
        <v>5.3310998134123988E-2</v>
      </c>
      <c r="J81" s="1">
        <v>0.60626290043063458</v>
      </c>
      <c r="K81" s="17">
        <f t="shared" si="136"/>
        <v>-4.6712401176685514E-2</v>
      </c>
      <c r="L81" s="18">
        <f t="shared" si="137"/>
        <v>0.19567754368880763</v>
      </c>
      <c r="M81" s="18">
        <f t="shared" si="204"/>
        <v>-13.42644026061323</v>
      </c>
      <c r="N81" s="18" t="str">
        <f t="shared" si="205"/>
        <v>Contented</v>
      </c>
      <c r="O81" s="9">
        <v>0.37483840275126901</v>
      </c>
      <c r="P81" s="9">
        <v>0.15351817872846599</v>
      </c>
      <c r="Q81" s="9">
        <v>-0.117373271292425</v>
      </c>
      <c r="R81" s="9">
        <v>-3.02753623560304E-2</v>
      </c>
      <c r="S81" s="9">
        <v>0.213175396374707</v>
      </c>
      <c r="T81" s="9">
        <v>-0.210208724173018</v>
      </c>
      <c r="U81" s="9">
        <v>-0.19960972253863549</v>
      </c>
      <c r="V81" s="9">
        <v>0.53404605862616328</v>
      </c>
      <c r="W81" s="9">
        <v>0.22132022402280302</v>
      </c>
      <c r="X81" s="9">
        <v>-0.27944883971151674</v>
      </c>
      <c r="Y81" s="9">
        <f t="shared" si="138"/>
        <v>0.5455016373649233</v>
      </c>
      <c r="Z81" s="9">
        <f t="shared" si="139"/>
        <v>-9.2979378580254624E-2</v>
      </c>
      <c r="AA81" s="9">
        <f t="shared" si="206"/>
        <v>99.672961954897659</v>
      </c>
      <c r="AB81" s="9" t="str">
        <f t="shared" si="207"/>
        <v>nervous</v>
      </c>
      <c r="AC81" s="2">
        <v>-8.2414202171287795E-2</v>
      </c>
      <c r="AD81" s="2">
        <v>0.29722804743804598</v>
      </c>
      <c r="AE81" s="2">
        <v>0.17740117670703001</v>
      </c>
      <c r="AF81" s="2">
        <v>7.6931151632650505E-2</v>
      </c>
      <c r="AG81" s="2">
        <v>5.65660363592329E-2</v>
      </c>
      <c r="AH81" s="2">
        <v>-0.26194784463362197</v>
      </c>
      <c r="AI81" s="2">
        <v>-6.8632017450265206</v>
      </c>
      <c r="AJ81" s="2">
        <v>2.1805756633293392</v>
      </c>
      <c r="AK81" s="2">
        <v>-0.37964224960933379</v>
      </c>
      <c r="AL81" s="2">
        <v>1.1839661825514451</v>
      </c>
      <c r="AM81" s="2">
        <f t="shared" si="140"/>
        <v>-0.22783947266460414</v>
      </c>
      <c r="AN81" s="2">
        <f t="shared" si="141"/>
        <v>0.36001476973302626</v>
      </c>
      <c r="AO81" s="2">
        <f t="shared" si="208"/>
        <v>-32.328143004308792</v>
      </c>
      <c r="AP81" s="2" t="str">
        <f t="shared" si="209"/>
        <v>Relased</v>
      </c>
      <c r="AQ81" s="9">
        <v>0.68352916353442095</v>
      </c>
      <c r="AR81" s="9">
        <v>0.67976286308109302</v>
      </c>
      <c r="AS81" s="9">
        <v>-2.4988153218075898E-3</v>
      </c>
      <c r="AT81" s="9">
        <v>0.32224274411000697</v>
      </c>
      <c r="AU81" s="9">
        <v>0.85792327895485099</v>
      </c>
      <c r="AV81" s="9">
        <v>0.65972226864577599</v>
      </c>
      <c r="AW81" s="9">
        <v>-1.6210784406506145E-3</v>
      </c>
      <c r="AX81" s="9">
        <v>0.2405720948127065</v>
      </c>
      <c r="AY81" s="9">
        <v>3.766300453327931E-3</v>
      </c>
      <c r="AZ81" s="9">
        <v>0.23453810522312696</v>
      </c>
      <c r="BA81" s="9">
        <f t="shared" si="142"/>
        <v>0.1401670893168665</v>
      </c>
      <c r="BB81" s="9">
        <f t="shared" si="143"/>
        <v>0.13352670810153811</v>
      </c>
      <c r="BC81" s="9">
        <f t="shared" si="210"/>
        <v>46.389842204621495</v>
      </c>
      <c r="BD81" s="9" t="str">
        <f t="shared" si="211"/>
        <v>excited</v>
      </c>
      <c r="BE81" s="4">
        <v>0.59479261167453701</v>
      </c>
      <c r="BF81" s="4">
        <v>0.50479259977531499</v>
      </c>
      <c r="BG81" s="4">
        <v>-1.18732984204555E-3</v>
      </c>
      <c r="BH81" s="4">
        <v>9.8559428006305596E-3</v>
      </c>
      <c r="BI81" s="4">
        <v>0.48721350270473301</v>
      </c>
      <c r="BJ81" s="4">
        <v>0.10642252008096</v>
      </c>
      <c r="BK81" s="4">
        <v>-1.0973411575651794E-3</v>
      </c>
      <c r="BL81" s="4">
        <v>1.6125161960895452E-2</v>
      </c>
      <c r="BM81" s="4">
        <v>9.0000011899222021E-2</v>
      </c>
      <c r="BN81" s="4">
        <v>7.8835299604976105E-3</v>
      </c>
      <c r="BO81" s="4">
        <f t="shared" si="144"/>
        <v>0.12428696124654359</v>
      </c>
      <c r="BP81" s="4">
        <f t="shared" si="145"/>
        <v>8.7736367973041407E-3</v>
      </c>
      <c r="BQ81" s="4">
        <f t="shared" si="212"/>
        <v>85.962087760837903</v>
      </c>
      <c r="BR81" s="4" t="str">
        <f t="shared" si="213"/>
        <v>alert</v>
      </c>
      <c r="BS81" s="5">
        <v>0.97183382692166997</v>
      </c>
      <c r="BT81" s="5">
        <v>0.93321013109981399</v>
      </c>
      <c r="BU81" s="5">
        <v>0.685066778233134</v>
      </c>
      <c r="BV81" s="5">
        <v>0.19628080707551401</v>
      </c>
      <c r="BW81" s="5">
        <v>0.30990790490172099</v>
      </c>
      <c r="BX81" s="5">
        <v>1.0037183224392801</v>
      </c>
      <c r="BY81" s="5">
        <v>0.53448113705291156</v>
      </c>
      <c r="BZ81" s="5">
        <v>0.10133611632214704</v>
      </c>
      <c r="CA81" s="5">
        <v>3.8623695821855986E-2</v>
      </c>
      <c r="CB81" s="5">
        <v>0.4626389756507176</v>
      </c>
      <c r="CC81" s="5">
        <f t="shared" si="146"/>
        <v>0.16990301241482175</v>
      </c>
      <c r="CD81" s="5">
        <f t="shared" si="147"/>
        <v>9.0255732916947995E-2</v>
      </c>
      <c r="CE81" s="5">
        <f t="shared" si="214"/>
        <v>62.021904391109025</v>
      </c>
      <c r="CF81" s="5" t="str">
        <f t="shared" si="215"/>
        <v>alert</v>
      </c>
      <c r="CG81" s="4">
        <v>0.83714682713641897</v>
      </c>
      <c r="CH81" s="4">
        <v>0.47380446271223697</v>
      </c>
      <c r="CI81" s="4">
        <v>0.361071102053726</v>
      </c>
      <c r="CJ81" s="4">
        <v>0.48569438282154997</v>
      </c>
      <c r="CK81" s="4">
        <v>0.71346810186088105</v>
      </c>
      <c r="CL81" s="4">
        <v>0.56216543958739595</v>
      </c>
      <c r="CM81" s="4">
        <v>0.2328567172297325</v>
      </c>
      <c r="CN81" s="4">
        <v>0.46883059222416762</v>
      </c>
      <c r="CO81" s="4">
        <v>0.363342364424182</v>
      </c>
      <c r="CP81" s="4">
        <v>0.64591681737696871</v>
      </c>
      <c r="CQ81" s="4">
        <f t="shared" si="148"/>
        <v>0.69858480714358229</v>
      </c>
      <c r="CR81" s="4">
        <f t="shared" si="149"/>
        <v>-0.64781109540557869</v>
      </c>
      <c r="CS81" s="4">
        <f t="shared" si="216"/>
        <v>132.8403517594943</v>
      </c>
      <c r="CT81" s="4" t="str">
        <f t="shared" si="217"/>
        <v>stressed</v>
      </c>
      <c r="CU81" s="2">
        <v>0.34679775774543298</v>
      </c>
      <c r="CV81" s="2">
        <v>0.41563806484504401</v>
      </c>
      <c r="CW81" s="2">
        <v>-3.2122806715449301E-2</v>
      </c>
      <c r="CX81" s="2">
        <v>0.24313208377991199</v>
      </c>
      <c r="CY81" s="2">
        <v>-5.8609223383431303E-2</v>
      </c>
      <c r="CZ81" s="2">
        <v>3.6566417671848199E-2</v>
      </c>
      <c r="DA81" s="2">
        <v>-0.11146455491910358</v>
      </c>
      <c r="DB81" s="2">
        <v>0.53765960573119642</v>
      </c>
      <c r="DC81" s="2">
        <v>-6.8840307099611031E-2</v>
      </c>
      <c r="DD81" s="2">
        <v>0.27675677193069265</v>
      </c>
      <c r="DE81" s="2">
        <f t="shared" si="150"/>
        <v>-8.6239254323105863E-2</v>
      </c>
      <c r="DF81" s="2">
        <f t="shared" si="151"/>
        <v>0.26055063120626043</v>
      </c>
      <c r="DG81" s="2">
        <f t="shared" si="218"/>
        <v>-18.313948097764619</v>
      </c>
      <c r="DH81" s="2" t="str">
        <f t="shared" si="219"/>
        <v>Contented</v>
      </c>
      <c r="DI81" s="7">
        <v>0.22191463526858601</v>
      </c>
      <c r="DJ81" s="7">
        <v>-0.27449204546866202</v>
      </c>
      <c r="DK81" s="7">
        <v>0.31589732185597702</v>
      </c>
      <c r="DL81" s="7">
        <v>-2.8897732325232701E-2</v>
      </c>
      <c r="DM81" s="7">
        <v>0.14613248201037399</v>
      </c>
      <c r="DN81" s="7">
        <v>-0.17852343367854401</v>
      </c>
      <c r="DO81" s="7">
        <v>0.85830674124406681</v>
      </c>
      <c r="DP81" s="7">
        <v>6.3789723873524565E-2</v>
      </c>
      <c r="DQ81" s="7">
        <v>0.52275667569423501</v>
      </c>
      <c r="DR81" s="7">
        <v>0.24658910320438807</v>
      </c>
      <c r="DS81" s="7">
        <f t="shared" si="152"/>
        <v>0.18005914258188116</v>
      </c>
      <c r="DT81" s="7">
        <f t="shared" si="153"/>
        <v>6.8524238267553939E-2</v>
      </c>
      <c r="DU81" s="7">
        <f t="shared" si="220"/>
        <v>69.164918357612436</v>
      </c>
      <c r="DV81" s="7" t="str">
        <f t="shared" si="221"/>
        <v>alert</v>
      </c>
      <c r="DW81" s="9">
        <v>0.478671983445004</v>
      </c>
      <c r="DX81" s="9">
        <v>0.232185774060026</v>
      </c>
      <c r="DY81" s="9">
        <v>2.3899151264637698E-3</v>
      </c>
      <c r="DZ81" s="9">
        <v>-6.5056831065084503E-2</v>
      </c>
      <c r="EA81" s="9">
        <v>1.3223907359090801</v>
      </c>
      <c r="EB81" s="9">
        <v>7.8334897513290293E-3</v>
      </c>
      <c r="EC81" s="9">
        <v>1.3269471966644594E-3</v>
      </c>
      <c r="ED81" s="9">
        <v>-0.27104837350145533</v>
      </c>
      <c r="EE81" s="9">
        <v>0.24648620938497801</v>
      </c>
      <c r="EF81" s="9">
        <v>-8.8156758897264056E-2</v>
      </c>
      <c r="EG81" s="9">
        <f t="shared" si="154"/>
        <v>0.52483452425177268</v>
      </c>
      <c r="EH81" s="9">
        <f t="shared" si="155"/>
        <v>-6.848282017180185E-2</v>
      </c>
      <c r="EI81" s="9">
        <f t="shared" si="222"/>
        <v>97.434214230922862</v>
      </c>
      <c r="EJ81" s="9" t="str">
        <f t="shared" si="223"/>
        <v>nervous</v>
      </c>
      <c r="EK81" s="1">
        <v>0.25081820425652501</v>
      </c>
      <c r="EL81" s="1">
        <v>0.25069167274165099</v>
      </c>
      <c r="EM81" s="1">
        <v>0.121268434042955</v>
      </c>
      <c r="EN81" s="1">
        <v>-1.2278905693415601E-2</v>
      </c>
      <c r="EO81" s="1">
        <v>2.5635682851771001E-2</v>
      </c>
      <c r="EP81" s="1">
        <v>-0.306966553831442</v>
      </c>
      <c r="EQ81" s="1">
        <v>0.43865700465065338</v>
      </c>
      <c r="ER81" s="1">
        <v>0.21819514240862881</v>
      </c>
      <c r="ES81" s="1">
        <v>1.2653151487401759E-4</v>
      </c>
      <c r="ET81" s="1">
        <v>0.21732279531941459</v>
      </c>
      <c r="EU81" s="1">
        <f t="shared" si="156"/>
        <v>-0.28420949611329749</v>
      </c>
      <c r="EV81" s="1">
        <f t="shared" si="157"/>
        <v>-2.6302671187334981E-2</v>
      </c>
      <c r="EW81" s="1">
        <f t="shared" si="224"/>
        <v>-95.287478134556991</v>
      </c>
      <c r="EX81" s="1" t="str">
        <f t="shared" si="225"/>
        <v>Bored</v>
      </c>
      <c r="EY81" s="2">
        <v>-0.13341472033861099</v>
      </c>
      <c r="EZ81" s="2">
        <v>4.2705736036753199E-2</v>
      </c>
      <c r="FA81" s="2">
        <v>-3.4184158416889203E-2</v>
      </c>
      <c r="FB81" s="2">
        <v>0.13566345488137699</v>
      </c>
      <c r="FC81" s="2">
        <v>-0.63172373946778304</v>
      </c>
      <c r="FD81" s="2">
        <v>-0.35806643517949099</v>
      </c>
      <c r="FE81" s="2">
        <v>4.4677088151520904E-2</v>
      </c>
      <c r="FF81" s="2">
        <v>-0.43018503970265909</v>
      </c>
      <c r="FG81" s="2">
        <v>-0.17612045637536419</v>
      </c>
      <c r="FH81" s="2">
        <v>-1.1187347895638318</v>
      </c>
      <c r="FI81" s="2">
        <f t="shared" si="158"/>
        <v>-0.26308356329136029</v>
      </c>
      <c r="FJ81" s="2">
        <f t="shared" si="159"/>
        <v>-1</v>
      </c>
      <c r="FK81" s="2">
        <f t="shared" si="226"/>
        <v>-165.2604202804267</v>
      </c>
      <c r="FL81" s="2" t="str">
        <f t="shared" si="227"/>
        <v>Sad</v>
      </c>
      <c r="FM81" s="7">
        <v>0.62864390408680204</v>
      </c>
      <c r="FN81" s="7">
        <v>0.412445418068146</v>
      </c>
      <c r="FO81" s="7">
        <v>0.14122305367153301</v>
      </c>
      <c r="FP81" s="7">
        <v>-0.27825511523926599</v>
      </c>
      <c r="FQ81" s="7">
        <v>0.85297049272832304</v>
      </c>
      <c r="FR81" s="7">
        <v>0.60752985754750699</v>
      </c>
      <c r="FS81" s="7">
        <v>9.5317009591095875E-2</v>
      </c>
      <c r="FT81" s="7">
        <v>-0.27280574528761231</v>
      </c>
      <c r="FU81" s="7">
        <v>0.21619848601865604</v>
      </c>
      <c r="FV81" s="7">
        <v>-0.13162373165454305</v>
      </c>
      <c r="FW81" s="7">
        <f t="shared" si="160"/>
        <v>0.19550632364209464</v>
      </c>
      <c r="FX81" s="7">
        <f t="shared" si="161"/>
        <v>0.1173472235698374</v>
      </c>
      <c r="FY81" s="7">
        <f t="shared" si="228"/>
        <v>59.026885877630662</v>
      </c>
      <c r="FZ81" s="7" t="str">
        <f t="shared" si="229"/>
        <v>excited</v>
      </c>
      <c r="GA81" s="4">
        <v>0.94834740258819605</v>
      </c>
      <c r="GB81" s="4">
        <v>0.82774230517761804</v>
      </c>
      <c r="GC81" s="4">
        <v>0.41084104760187601</v>
      </c>
      <c r="GD81" s="4">
        <v>0.59561420095567397</v>
      </c>
      <c r="GE81" s="4">
        <v>0.98597045046396303</v>
      </c>
      <c r="GF81" s="4">
        <v>0.84300862553867095</v>
      </c>
      <c r="GG81" s="4">
        <v>0.21239583088870845</v>
      </c>
      <c r="GH81" s="4">
        <v>0.356494908969059</v>
      </c>
      <c r="GI81" s="4">
        <v>0.12060509741057801</v>
      </c>
      <c r="GJ81" s="4">
        <v>0.56666915198984746</v>
      </c>
      <c r="GK81" s="4">
        <f t="shared" si="162"/>
        <v>0.3406452842228771</v>
      </c>
      <c r="GL81" s="4">
        <f t="shared" si="163"/>
        <v>-0.66711641167121383</v>
      </c>
      <c r="GM81" s="4">
        <f t="shared" si="230"/>
        <v>152.95007773243117</v>
      </c>
      <c r="GN81" s="4" t="str">
        <f t="shared" si="231"/>
        <v>Upset</v>
      </c>
      <c r="GO81" s="5">
        <v>-1.6624329508093599E-2</v>
      </c>
      <c r="GP81" s="5">
        <v>0.26391728504303802</v>
      </c>
      <c r="GQ81" s="5">
        <v>0.40941861911705102</v>
      </c>
      <c r="GR81" s="5">
        <v>0.69530405248247196</v>
      </c>
      <c r="GS81" s="5">
        <v>-0.30148123347435302</v>
      </c>
      <c r="GT81" s="5">
        <v>-0.23998757260971401</v>
      </c>
      <c r="GU81" s="5">
        <v>-1.2870526855251605</v>
      </c>
      <c r="GV81" s="5">
        <v>29.056097285741149</v>
      </c>
      <c r="GW81" s="5">
        <v>-0.53865999409694576</v>
      </c>
      <c r="GX81" s="5">
        <v>2.4450289246834385</v>
      </c>
      <c r="GY81" s="5">
        <f t="shared" si="164"/>
        <v>-7.9329119928160385E-2</v>
      </c>
      <c r="GZ81" s="5">
        <f t="shared" si="165"/>
        <v>0.82495527333083407</v>
      </c>
      <c r="HA81" s="5">
        <f t="shared" si="232"/>
        <v>-5.4927716943678835</v>
      </c>
      <c r="HB81" s="5" t="str">
        <f t="shared" si="233"/>
        <v>Contented</v>
      </c>
      <c r="HC81" s="2">
        <v>1.7451895949590499E-2</v>
      </c>
      <c r="HD81" s="2">
        <v>0.16642293185347601</v>
      </c>
      <c r="HE81" s="2">
        <v>-0.160420378087406</v>
      </c>
      <c r="HF81" s="2">
        <v>0.45571247358955302</v>
      </c>
      <c r="HG81" s="2">
        <v>-0.47925666857194499</v>
      </c>
      <c r="HH81" s="2">
        <v>5.4908173526891802E-3</v>
      </c>
      <c r="HI81" s="2">
        <v>0.34737704674739556</v>
      </c>
      <c r="HJ81" s="2">
        <v>2.6508204008921132</v>
      </c>
      <c r="HK81" s="2">
        <v>-0.1489710359038855</v>
      </c>
      <c r="HL81" s="2">
        <v>1.6059408404635491</v>
      </c>
      <c r="HM81" s="2">
        <f t="shared" si="166"/>
        <v>-0.18074025220791168</v>
      </c>
      <c r="HN81" s="2">
        <f t="shared" si="167"/>
        <v>0.53640733795725914</v>
      </c>
      <c r="HO81" s="2">
        <f t="shared" si="234"/>
        <v>-18.621032736148628</v>
      </c>
      <c r="HP81" s="2" t="str">
        <f t="shared" si="235"/>
        <v>Contented</v>
      </c>
      <c r="HQ81" s="4">
        <v>0.49922711352911597</v>
      </c>
      <c r="HR81" s="4">
        <v>0.49085771843475301</v>
      </c>
      <c r="HS81" s="4">
        <v>-6.0034207112353397E-2</v>
      </c>
      <c r="HT81" s="4">
        <v>0.121947318332765</v>
      </c>
      <c r="HU81" s="4">
        <v>0.42403221356216497</v>
      </c>
      <c r="HV81" s="4">
        <v>0.57510521308923301</v>
      </c>
      <c r="HW81" s="4">
        <v>-6.502420863863953E-2</v>
      </c>
      <c r="HX81" s="4">
        <v>0.11440108724833362</v>
      </c>
      <c r="HY81" s="4">
        <v>8.3693950943629636E-3</v>
      </c>
      <c r="HZ81" s="4">
        <v>6.253313778942024E-2</v>
      </c>
      <c r="IA81" s="4">
        <f t="shared" si="168"/>
        <v>0.22714693969821464</v>
      </c>
      <c r="IB81" s="4">
        <f t="shared" si="169"/>
        <v>-0.63212279375881031</v>
      </c>
      <c r="IC81" s="4">
        <f t="shared" si="236"/>
        <v>160.23461254508157</v>
      </c>
      <c r="ID81" s="4" t="str">
        <f t="shared" si="237"/>
        <v>Upset</v>
      </c>
      <c r="IE81" s="5">
        <v>0.29735684669548801</v>
      </c>
      <c r="IF81" s="5">
        <v>0.45408575181340999</v>
      </c>
      <c r="IG81" s="5">
        <v>0.113533134491218</v>
      </c>
      <c r="IH81" s="5">
        <v>0.363468213981615</v>
      </c>
      <c r="II81" s="5">
        <v>0.18191220654274101</v>
      </c>
      <c r="IJ81" s="5">
        <v>0.21834043242808901</v>
      </c>
      <c r="IK81" s="5">
        <v>0.23688809808211087</v>
      </c>
      <c r="IL81" s="5">
        <v>0.5405325112251681</v>
      </c>
      <c r="IM81" s="5">
        <v>-0.15672890511792198</v>
      </c>
      <c r="IN81" s="5">
        <v>0.63478081947890097</v>
      </c>
      <c r="IO81" s="5">
        <f t="shared" si="170"/>
        <v>-0.31895580802213952</v>
      </c>
      <c r="IP81" s="5">
        <f t="shared" si="171"/>
        <v>-0.18963017236445312</v>
      </c>
      <c r="IQ81" s="5">
        <f t="shared" si="238"/>
        <v>-120.73293592224243</v>
      </c>
      <c r="IR81" s="5" t="str">
        <f t="shared" si="239"/>
        <v>Depressed</v>
      </c>
      <c r="IS81" s="4">
        <v>0.48062962799064302</v>
      </c>
      <c r="IT81" s="4">
        <v>0.49982750029184098</v>
      </c>
      <c r="IU81" s="4">
        <v>0.402810707571648</v>
      </c>
      <c r="IV81" s="4">
        <v>0.46957432340267602</v>
      </c>
      <c r="IW81" s="4">
        <v>0.76013549356903998</v>
      </c>
      <c r="IX81" s="4">
        <v>0.19363551718237099</v>
      </c>
      <c r="IY81" s="4">
        <v>0.32464702671953061</v>
      </c>
      <c r="IZ81" s="4">
        <v>0.67714400273715847</v>
      </c>
      <c r="JA81" s="4">
        <v>-1.919787230119796E-2</v>
      </c>
      <c r="JB81" s="4">
        <v>0.88977376553172161</v>
      </c>
      <c r="JC81" s="4">
        <f t="shared" si="172"/>
        <v>1.4686173521710533E-2</v>
      </c>
      <c r="JD81" s="4">
        <f t="shared" si="173"/>
        <v>-0.61844005988604156</v>
      </c>
      <c r="JE81" s="4">
        <f t="shared" si="240"/>
        <v>178.63964562591767</v>
      </c>
      <c r="JF81" s="4" t="str">
        <f t="shared" si="241"/>
        <v>Upset</v>
      </c>
      <c r="JG81" s="5">
        <v>-4.7631122316049303E-2</v>
      </c>
      <c r="JH81" s="5">
        <v>0.236664434095124</v>
      </c>
      <c r="JI81" s="5">
        <v>-0.13424978512157401</v>
      </c>
      <c r="JJ81" s="5">
        <v>-3.8056235025626897E-2</v>
      </c>
      <c r="JK81" s="5">
        <v>-0.13323774516622899</v>
      </c>
      <c r="JL81" s="5">
        <v>-1.9332940679620401E-2</v>
      </c>
      <c r="JM81" s="5">
        <v>0.74224927147690545</v>
      </c>
      <c r="JN81" s="5">
        <v>-0.17510685831836331</v>
      </c>
      <c r="JO81" s="5">
        <v>-0.28429555641117332</v>
      </c>
      <c r="JP81" s="5">
        <v>-0.91151140783364604</v>
      </c>
      <c r="JQ81" s="5">
        <f t="shared" si="174"/>
        <v>-0.22440368347849882</v>
      </c>
      <c r="JR81" s="5">
        <f t="shared" si="175"/>
        <v>-0.26451915402736714</v>
      </c>
      <c r="JS81" s="5">
        <f t="shared" si="242"/>
        <v>-139.6905360296991</v>
      </c>
      <c r="JT81" s="5" t="str">
        <f t="shared" si="243"/>
        <v>Depressed</v>
      </c>
      <c r="JU81" s="2">
        <v>0.67568070699167804</v>
      </c>
      <c r="JV81" s="2">
        <v>0.85806166545889495</v>
      </c>
      <c r="JW81" s="2">
        <v>3.1902832951116601E-2</v>
      </c>
      <c r="JX81" s="2">
        <v>-3.6798330251088099E-2</v>
      </c>
      <c r="JY81" s="2">
        <v>0.54851735307000005</v>
      </c>
      <c r="JZ81" s="2">
        <v>0.92575234445863397</v>
      </c>
      <c r="KA81" s="2">
        <v>2.6060189108214445E-2</v>
      </c>
      <c r="KB81" s="2">
        <v>-2.0629017401197221E-2</v>
      </c>
      <c r="KC81" s="2">
        <v>-0.18238095846721691</v>
      </c>
      <c r="KD81" s="2">
        <v>-3.1918641539188889E-3</v>
      </c>
      <c r="KE81" s="2">
        <f t="shared" si="176"/>
        <v>4.4316026001315789E-2</v>
      </c>
      <c r="KF81" s="2">
        <f t="shared" si="177"/>
        <v>0.1922543968283259</v>
      </c>
      <c r="KG81" s="2">
        <f t="shared" si="244"/>
        <v>12.980362747964154</v>
      </c>
      <c r="KH81" s="2" t="str">
        <f t="shared" si="245"/>
        <v>happy</v>
      </c>
      <c r="KI81" s="7">
        <v>0.101682411043422</v>
      </c>
      <c r="KJ81" s="7">
        <v>5.4532312080704401E-2</v>
      </c>
      <c r="KK81" s="7">
        <v>-0.27618563961118697</v>
      </c>
      <c r="KL81" s="7">
        <v>-5.3000884283256902E-2</v>
      </c>
      <c r="KM81" s="7">
        <v>-9.7922204934994997E-2</v>
      </c>
      <c r="KN81" s="7">
        <v>-0.29346112638128602</v>
      </c>
      <c r="KO81" s="7">
        <v>-73.449601337604008</v>
      </c>
      <c r="KP81" s="7">
        <v>0.22182709288708793</v>
      </c>
      <c r="KQ81" s="7">
        <v>4.7150098962717601E-2</v>
      </c>
      <c r="KR81" s="7">
        <v>-2.1072695153892509</v>
      </c>
      <c r="KS81" s="7">
        <f t="shared" si="178"/>
        <v>4.2644708656335295E-2</v>
      </c>
      <c r="KT81" s="7">
        <f t="shared" si="179"/>
        <v>-0.71110009365785154</v>
      </c>
      <c r="KU81" s="7">
        <f t="shared" si="246"/>
        <v>176.56807945482421</v>
      </c>
      <c r="KV81" s="7" t="str">
        <f t="shared" si="247"/>
        <v>Upset</v>
      </c>
      <c r="KW81" s="2">
        <v>0.145367848946863</v>
      </c>
      <c r="KX81" s="2">
        <v>7.1093834805365602E-2</v>
      </c>
      <c r="KY81" s="2">
        <v>8.5231739734821496E-2</v>
      </c>
      <c r="KZ81" s="2">
        <v>-5.92903271370386E-2</v>
      </c>
      <c r="LA81" s="2">
        <v>2.5455481608758899E-2</v>
      </c>
      <c r="LB81" s="2">
        <v>-0.19341386215614101</v>
      </c>
      <c r="LC81" s="2">
        <v>0.49894671563653381</v>
      </c>
      <c r="LD81" s="2">
        <v>0.48471479626972752</v>
      </c>
      <c r="LE81" s="2">
        <v>7.4274014141497396E-2</v>
      </c>
      <c r="LF81" s="2">
        <v>0.11984297704843024</v>
      </c>
      <c r="LG81" s="2">
        <f t="shared" si="180"/>
        <v>0.12756710788179126</v>
      </c>
      <c r="LH81" s="2">
        <f t="shared" si="181"/>
        <v>3.2803711261297996E-2</v>
      </c>
      <c r="LI81" s="2">
        <f t="shared" si="248"/>
        <v>75.578914842059817</v>
      </c>
      <c r="LJ81" s="2" t="str">
        <f t="shared" si="249"/>
        <v>alert</v>
      </c>
      <c r="LK81" s="4">
        <v>0.47840812545335898</v>
      </c>
      <c r="LL81" s="4">
        <v>0.51612391255888401</v>
      </c>
      <c r="LM81" s="4">
        <v>-6.3823152045034998E-2</v>
      </c>
      <c r="LN81" s="4">
        <v>-2.95679008022046E-4</v>
      </c>
      <c r="LO81" s="4">
        <v>0.44133723949786802</v>
      </c>
      <c r="LP81" s="4">
        <v>0.56053339834970295</v>
      </c>
      <c r="LQ81" s="4">
        <v>-6.9392197533302558E-2</v>
      </c>
      <c r="LR81" s="4">
        <v>-2.7462685204127178E-4</v>
      </c>
      <c r="LS81" s="4">
        <v>-3.7715787105525034E-2</v>
      </c>
      <c r="LT81" s="4">
        <v>-6.44713579878336E-2</v>
      </c>
      <c r="LU81" s="4">
        <f t="shared" si="182"/>
        <v>3.5420307031341913E-4</v>
      </c>
      <c r="LV81" s="4">
        <f t="shared" si="183"/>
        <v>0.25222800945935875</v>
      </c>
      <c r="LW81" s="4">
        <f t="shared" si="250"/>
        <v>8.0460245959845453E-2</v>
      </c>
      <c r="LX81" s="4" t="str">
        <f t="shared" si="251"/>
        <v>happy</v>
      </c>
      <c r="LY81" s="5">
        <v>0.317172485081892</v>
      </c>
      <c r="LZ81" s="5">
        <v>0.64633718130901296</v>
      </c>
      <c r="MA81" s="5">
        <v>5.6393159893526702E-2</v>
      </c>
      <c r="MB81" s="5">
        <v>0.10171924053072</v>
      </c>
      <c r="MC81" s="5">
        <v>1.3590075618485201E-2</v>
      </c>
      <c r="MD81" s="5">
        <v>0.41631447407774802</v>
      </c>
      <c r="ME81" s="5">
        <v>0.17049438658993427</v>
      </c>
      <c r="MF81" s="5">
        <v>9.572209295029839E-2</v>
      </c>
      <c r="MG81" s="5">
        <v>-0.32916469622712097</v>
      </c>
      <c r="MH81" s="5">
        <v>0.16410048174866884</v>
      </c>
      <c r="MI81" s="5">
        <f t="shared" si="184"/>
        <v>-0.58464601737413935</v>
      </c>
      <c r="MJ81" s="5">
        <f t="shared" si="185"/>
        <v>1.3417986509367541E-2</v>
      </c>
      <c r="MK81" s="5">
        <f t="shared" si="252"/>
        <v>-88.685257345709871</v>
      </c>
      <c r="ML81" s="5" t="str">
        <f t="shared" si="253"/>
        <v>Calm</v>
      </c>
      <c r="MM81" s="2">
        <v>3.7507603678464799E-2</v>
      </c>
      <c r="MN81" s="2">
        <v>0.26607048011717599</v>
      </c>
      <c r="MO81" s="2">
        <v>-0.30193488499787602</v>
      </c>
      <c r="MP81" s="2">
        <v>5.4631624861331003E-2</v>
      </c>
      <c r="MQ81" s="2">
        <v>-0.216293716297108</v>
      </c>
      <c r="MR81" s="2">
        <v>2.8909313798907502E-2</v>
      </c>
      <c r="MS81" s="2">
        <v>1.6888050228034954</v>
      </c>
      <c r="MT81" s="2">
        <v>0.18520463431089362</v>
      </c>
      <c r="MU81" s="2">
        <v>-0.2285628764387112</v>
      </c>
      <c r="MV81" s="2">
        <v>-0.81462817422295153</v>
      </c>
      <c r="MW81" s="2">
        <f t="shared" si="186"/>
        <v>0.10151118687479155</v>
      </c>
      <c r="MX81" s="2">
        <f t="shared" si="187"/>
        <v>-0.26828744037120966</v>
      </c>
      <c r="MY81" s="2">
        <f t="shared" si="254"/>
        <v>159.27499779843865</v>
      </c>
      <c r="MZ81" s="2" t="str">
        <f t="shared" si="255"/>
        <v>Upset</v>
      </c>
      <c r="NA81" s="7">
        <v>5.4310680403565598E-2</v>
      </c>
      <c r="NB81" s="7">
        <v>0.13241540664933099</v>
      </c>
      <c r="NC81" s="7">
        <v>-0.14802278697538701</v>
      </c>
      <c r="ND81" s="7">
        <v>-4.6713843206413502E-2</v>
      </c>
      <c r="NE81" s="7">
        <v>0.45814983615347599</v>
      </c>
      <c r="NF81" s="7">
        <v>0.42317123187432898</v>
      </c>
      <c r="NG81" s="7">
        <v>-0.28884720323406748</v>
      </c>
      <c r="NH81" s="7">
        <v>-8.4080213538872156E-2</v>
      </c>
      <c r="NI81" s="7">
        <v>-7.8104726245765393E-2</v>
      </c>
      <c r="NJ81" s="7">
        <v>-1.042899967837031</v>
      </c>
      <c r="NK81" s="7">
        <f t="shared" si="188"/>
        <v>6.8685766854720276E-2</v>
      </c>
      <c r="NL81" s="7">
        <f t="shared" si="189"/>
        <v>-0.37859714386031418</v>
      </c>
      <c r="NM81" s="7">
        <f t="shared" si="256"/>
        <v>169.71714055645143</v>
      </c>
      <c r="NN81" s="7" t="str">
        <f t="shared" si="257"/>
        <v>Upset</v>
      </c>
      <c r="NO81" s="4">
        <v>0.58396366470113803</v>
      </c>
      <c r="NP81" s="4">
        <v>0.36740822667038098</v>
      </c>
      <c r="NQ81" s="4">
        <v>0.53314173304415202</v>
      </c>
      <c r="NR81" s="4">
        <v>0.42135001688825402</v>
      </c>
      <c r="NS81" s="4">
        <v>0.96871191519025701</v>
      </c>
      <c r="NT81" s="4">
        <v>0.67276301505873704</v>
      </c>
      <c r="NU81" s="4">
        <v>0.34336969032606518</v>
      </c>
      <c r="NV81" s="4">
        <v>0.40507754875805557</v>
      </c>
      <c r="NW81" s="4">
        <v>0.21655543803075705</v>
      </c>
      <c r="NX81" s="4">
        <v>1.0032793259809152</v>
      </c>
      <c r="NY81" s="4">
        <f t="shared" si="190"/>
        <v>7.2272906233657119E-2</v>
      </c>
      <c r="NZ81" s="4">
        <f t="shared" si="191"/>
        <v>0.46474148181127295</v>
      </c>
      <c r="OA81" s="4">
        <f t="shared" si="258"/>
        <v>8.8393814345543156</v>
      </c>
      <c r="OB81" s="4" t="str">
        <f t="shared" si="259"/>
        <v>happy</v>
      </c>
      <c r="OC81" s="1">
        <v>0.55677263871173799</v>
      </c>
      <c r="OD81" s="1">
        <v>0.553122817902158</v>
      </c>
      <c r="OE81" s="1">
        <v>0.72986504076471803</v>
      </c>
      <c r="OF81" s="1">
        <v>0.46207130300546001</v>
      </c>
      <c r="OG81" s="1">
        <v>-0.238238528999445</v>
      </c>
      <c r="OH81" s="1">
        <v>0.59939233944902004</v>
      </c>
      <c r="OI81" s="1">
        <v>2.2913245976198535</v>
      </c>
      <c r="OJ81" s="1">
        <v>0.40092427423465476</v>
      </c>
      <c r="OK81" s="1">
        <v>3.6498208095799844E-3</v>
      </c>
      <c r="OL81" s="1">
        <v>1.0739176709548619</v>
      </c>
      <c r="OM81" s="1">
        <f t="shared" si="192"/>
        <v>2.316790555622239E-2</v>
      </c>
      <c r="ON81" s="1">
        <f t="shared" si="193"/>
        <v>-0.80417465108837571</v>
      </c>
      <c r="OO81" s="1">
        <f t="shared" si="260"/>
        <v>178.34979113026938</v>
      </c>
      <c r="OP81" s="1" t="str">
        <f t="shared" si="261"/>
        <v>Upset</v>
      </c>
      <c r="OQ81" s="2">
        <v>0.54019829776720196</v>
      </c>
      <c r="OR81" s="2">
        <v>0.54516771947436504</v>
      </c>
      <c r="OS81" s="2">
        <v>0.12704641224782301</v>
      </c>
      <c r="OT81" s="2">
        <v>0.16014461199820201</v>
      </c>
      <c r="OU81" s="2">
        <v>0.164584890377037</v>
      </c>
      <c r="OV81" s="2">
        <v>0.162731914336496</v>
      </c>
      <c r="OW81" s="2">
        <v>0.18026311408242904</v>
      </c>
      <c r="OX81" s="2">
        <v>0.22622502449406545</v>
      </c>
      <c r="OY81" s="2">
        <v>-4.9694217071630797E-3</v>
      </c>
      <c r="OZ81" s="2">
        <v>0.26460292627911319</v>
      </c>
      <c r="PA81" s="2">
        <f t="shared" si="194"/>
        <v>-8.8722846445544623E-2</v>
      </c>
      <c r="PB81" s="2">
        <f t="shared" si="195"/>
        <v>-8.1220053778063295E-2</v>
      </c>
      <c r="PC81" s="2">
        <f t="shared" si="262"/>
        <v>-132.47209571935983</v>
      </c>
      <c r="PD81" s="2" t="str">
        <f t="shared" si="263"/>
        <v>Depressed</v>
      </c>
      <c r="PE81" s="1">
        <v>0.72395007073987006</v>
      </c>
      <c r="PF81" s="1">
        <v>0.66867667144929699</v>
      </c>
      <c r="PG81" s="1">
        <v>0.94293154213064601</v>
      </c>
      <c r="PH81" s="1">
        <v>1.02795995861678</v>
      </c>
      <c r="PI81" s="1">
        <v>0.18962105700101201</v>
      </c>
      <c r="PJ81" s="1">
        <v>-0.11130921216895499</v>
      </c>
      <c r="PK81" s="1">
        <v>1.0321380716818052</v>
      </c>
      <c r="PL81" s="1">
        <v>1.8443128343804902</v>
      </c>
      <c r="PM81" s="1">
        <v>5.5273399290573066E-2</v>
      </c>
      <c r="PN81" s="1">
        <v>1.4152331281885659</v>
      </c>
      <c r="PO81" s="1">
        <f t="shared" si="196"/>
        <v>0.20946685186811043</v>
      </c>
      <c r="PP81" s="1">
        <f t="shared" si="197"/>
        <v>-0.2526068648823051</v>
      </c>
      <c r="PQ81" s="1">
        <f t="shared" si="264"/>
        <v>140.33377324105615</v>
      </c>
      <c r="PR81" s="1" t="str">
        <f t="shared" si="265"/>
        <v>stressed</v>
      </c>
      <c r="PS81" s="4">
        <v>0.63890022939409796</v>
      </c>
      <c r="PT81" s="4">
        <v>0.48204316261312002</v>
      </c>
      <c r="PU81" s="4">
        <v>0.608135910050976</v>
      </c>
      <c r="PV81" s="4">
        <v>3.0659000109064499E-2</v>
      </c>
      <c r="PW81" s="4">
        <v>0.27992741657201398</v>
      </c>
      <c r="PX81" s="4">
        <v>0.19894214263087401</v>
      </c>
      <c r="PY81" s="4">
        <v>0.66186070121077434</v>
      </c>
      <c r="PZ81" s="4">
        <v>4.5021529646780724E-2</v>
      </c>
      <c r="QA81" s="4">
        <v>0.15685706678097794</v>
      </c>
      <c r="QB81" s="4">
        <v>0.56987258653283279</v>
      </c>
      <c r="QC81" s="4">
        <f t="shared" si="198"/>
        <v>0.37260399390305166</v>
      </c>
      <c r="QD81" s="4">
        <f t="shared" si="199"/>
        <v>-6.4341895113469105E-2</v>
      </c>
      <c r="QE81" s="4">
        <f t="shared" si="266"/>
        <v>99.797313770043374</v>
      </c>
      <c r="QF81" s="4" t="str">
        <f t="shared" si="267"/>
        <v>nervous</v>
      </c>
      <c r="QG81" s="2">
        <v>0.31441016745731998</v>
      </c>
      <c r="QH81" s="2">
        <v>0.35643545583258102</v>
      </c>
      <c r="QI81" s="2">
        <v>-7.3603709594860595E-2</v>
      </c>
      <c r="QJ81" s="2">
        <v>0.23999958034514901</v>
      </c>
      <c r="QK81" s="2">
        <v>0.250910750555838</v>
      </c>
      <c r="QL81" s="2">
        <v>0.58589577271774895</v>
      </c>
      <c r="QM81" s="2">
        <v>-0.13019810031715021</v>
      </c>
      <c r="QN81" s="2">
        <v>0.25468707082366487</v>
      </c>
      <c r="QO81" s="2">
        <v>-4.2025288375261038E-2</v>
      </c>
      <c r="QP81" s="2">
        <v>0.2480389898562127</v>
      </c>
      <c r="QQ81" s="2">
        <f t="shared" si="200"/>
        <v>7.7377930436044462E-3</v>
      </c>
      <c r="QR81" s="2">
        <f t="shared" si="201"/>
        <v>6.2339490446034596E-2</v>
      </c>
      <c r="QS81" s="2">
        <f t="shared" si="268"/>
        <v>7.0755614444190744</v>
      </c>
      <c r="QT81" s="2" t="str">
        <f t="shared" si="269"/>
        <v>happy</v>
      </c>
      <c r="QU81" s="4">
        <v>0.71328510844412396</v>
      </c>
      <c r="QV81" s="4">
        <v>1.0315658584156699</v>
      </c>
      <c r="QW81" s="4">
        <v>8.3387553909705994E-2</v>
      </c>
      <c r="QX81" s="4">
        <v>0.16511921732357801</v>
      </c>
      <c r="QY81" s="4">
        <v>0.469601686263586</v>
      </c>
      <c r="QZ81" s="4">
        <v>0.990262655230285</v>
      </c>
      <c r="RA81" s="4">
        <v>7.0494957152946292E-2</v>
      </c>
      <c r="RB81" s="4">
        <v>8.1668260294647452E-2</v>
      </c>
      <c r="RC81" s="4">
        <v>-0.31828074997154598</v>
      </c>
      <c r="RD81" s="4">
        <v>0.14242292089880967</v>
      </c>
      <c r="RE81" s="4">
        <f t="shared" si="202"/>
        <v>-0.44661635196842031</v>
      </c>
      <c r="RF81" s="4">
        <f t="shared" si="203"/>
        <v>6.5176819429346944E-2</v>
      </c>
      <c r="RG81" s="4">
        <f t="shared" si="270"/>
        <v>-81.697168667618286</v>
      </c>
      <c r="RH81" s="4" t="str">
        <f t="shared" si="271"/>
        <v>Calm</v>
      </c>
    </row>
    <row r="82" spans="1:476" x14ac:dyDescent="0.3">
      <c r="A82" s="1">
        <v>0.39887727778667098</v>
      </c>
      <c r="B82" s="1">
        <v>0.34556627965254699</v>
      </c>
      <c r="C82" s="1">
        <v>0.29320048672979798</v>
      </c>
      <c r="D82" s="1">
        <v>0.15812802361020201</v>
      </c>
      <c r="E82" s="1">
        <v>0.55867056853931396</v>
      </c>
      <c r="F82" s="1">
        <v>0.79157310544284998</v>
      </c>
      <c r="G82" s="1">
        <v>0.30619930675503981</v>
      </c>
      <c r="H82" s="1">
        <v>0.13905773178099562</v>
      </c>
      <c r="I82" s="1">
        <v>5.3310998134123988E-2</v>
      </c>
      <c r="J82" s="1">
        <v>0.60626290043063458</v>
      </c>
      <c r="K82" s="17">
        <f t="shared" si="136"/>
        <v>-4.6712401176685514E-2</v>
      </c>
      <c r="L82" s="18">
        <f t="shared" si="137"/>
        <v>0.19567754368880763</v>
      </c>
      <c r="M82" s="18">
        <f t="shared" si="204"/>
        <v>-13.42644026061323</v>
      </c>
      <c r="N82" s="18" t="str">
        <f t="shared" si="205"/>
        <v>Contented</v>
      </c>
      <c r="O82" s="9">
        <v>0.37293222213064198</v>
      </c>
      <c r="P82" s="9">
        <v>3.7828151636427998E-2</v>
      </c>
      <c r="Q82" s="9">
        <v>-7.9894663331857005E-2</v>
      </c>
      <c r="R82" s="9">
        <v>-7.9463523313874504E-2</v>
      </c>
      <c r="S82" s="9">
        <v>0.35029412708311303</v>
      </c>
      <c r="T82" s="9">
        <v>8.6297936598439304E-2</v>
      </c>
      <c r="U82" s="9">
        <v>-0.11046979056931945</v>
      </c>
      <c r="V82" s="9">
        <v>-0.64018390045061468</v>
      </c>
      <c r="W82" s="9">
        <v>0.33510407049421398</v>
      </c>
      <c r="X82" s="9">
        <v>-0.38795900681524553</v>
      </c>
      <c r="Y82" s="9">
        <f t="shared" si="138"/>
        <v>0.67961739520760744</v>
      </c>
      <c r="Z82" s="9">
        <f t="shared" si="139"/>
        <v>-0.12966791526850341</v>
      </c>
      <c r="AA82" s="9">
        <f t="shared" si="206"/>
        <v>100.80194931977567</v>
      </c>
      <c r="AB82" s="9" t="str">
        <f t="shared" si="207"/>
        <v>nervous</v>
      </c>
      <c r="AC82" s="2">
        <v>-0.17240234321214201</v>
      </c>
      <c r="AD82" s="2">
        <v>0.15733870448472301</v>
      </c>
      <c r="AE82" s="2">
        <v>0.19282506582432801</v>
      </c>
      <c r="AF82" s="2">
        <v>0.10653024141600601</v>
      </c>
      <c r="AG82" s="2">
        <v>-0.26318756713390801</v>
      </c>
      <c r="AH82" s="2">
        <v>-0.39357964005253498</v>
      </c>
      <c r="AI82" s="2">
        <v>-0.44267569391389278</v>
      </c>
      <c r="AJ82" s="2">
        <v>-0.45093895839837184</v>
      </c>
      <c r="AK82" s="2">
        <v>-0.37964224960933379</v>
      </c>
      <c r="AL82" s="2">
        <v>1.1839661825514451</v>
      </c>
      <c r="AM82" s="2">
        <f t="shared" si="140"/>
        <v>-0.22783947266460414</v>
      </c>
      <c r="AN82" s="2">
        <f t="shared" si="141"/>
        <v>0.36001476973302626</v>
      </c>
      <c r="AO82" s="2">
        <f t="shared" si="208"/>
        <v>-32.328143004308792</v>
      </c>
      <c r="AP82" s="2" t="str">
        <f t="shared" si="209"/>
        <v>Relased</v>
      </c>
      <c r="AQ82" s="9">
        <v>0.64717137475395203</v>
      </c>
      <c r="AR82" s="9">
        <v>0.421976110496106</v>
      </c>
      <c r="AS82" s="9">
        <v>3.80350935888095E-4</v>
      </c>
      <c r="AT82" s="9">
        <v>0.25464596560646002</v>
      </c>
      <c r="AU82" s="9">
        <v>0.49042515530458097</v>
      </c>
      <c r="AV82" s="9">
        <v>0.50970376291668396</v>
      </c>
      <c r="AW82" s="9">
        <v>3.3434607599279925E-4</v>
      </c>
      <c r="AX82" s="9">
        <v>0.27331916559888658</v>
      </c>
      <c r="AY82" s="9">
        <v>0.22519526425784603</v>
      </c>
      <c r="AZ82" s="9">
        <v>0.23853240087143002</v>
      </c>
      <c r="BA82" s="9">
        <f t="shared" si="142"/>
        <v>0.34037610728272738</v>
      </c>
      <c r="BB82" s="9">
        <f t="shared" si="143"/>
        <v>0.1349514060526269</v>
      </c>
      <c r="BC82" s="9">
        <f t="shared" si="210"/>
        <v>68.37279712701195</v>
      </c>
      <c r="BD82" s="9" t="str">
        <f t="shared" si="211"/>
        <v>alert</v>
      </c>
      <c r="BE82" s="4">
        <v>6.5219688286796404E-2</v>
      </c>
      <c r="BF82" s="4">
        <v>0.285911050344617</v>
      </c>
      <c r="BG82" s="4">
        <v>3.80834363109274E-2</v>
      </c>
      <c r="BH82" s="4">
        <v>-2.6418160514687901E-3</v>
      </c>
      <c r="BI82" s="4">
        <v>-6.8202442884024397E-2</v>
      </c>
      <c r="BJ82" s="4">
        <v>-0.24422987765707499</v>
      </c>
      <c r="BK82" s="4">
        <v>-12.76787448297625</v>
      </c>
      <c r="BL82" s="4">
        <v>-6.3381519307838391E-2</v>
      </c>
      <c r="BM82" s="4">
        <v>-0.22069136205782058</v>
      </c>
      <c r="BN82" s="4">
        <v>0.10093568110156868</v>
      </c>
      <c r="BO82" s="4">
        <f t="shared" si="144"/>
        <v>-0.20555800749102238</v>
      </c>
      <c r="BP82" s="4">
        <f t="shared" si="145"/>
        <v>4.2955545581887078E-2</v>
      </c>
      <c r="BQ82" s="4">
        <f t="shared" si="212"/>
        <v>-78.196730899558588</v>
      </c>
      <c r="BR82" s="4" t="str">
        <f t="shared" si="213"/>
        <v>Calm</v>
      </c>
      <c r="BS82" s="5">
        <v>0.97183382692166997</v>
      </c>
      <c r="BT82" s="5">
        <v>1.0054524132589799</v>
      </c>
      <c r="BU82" s="5">
        <v>0.61171359663109204</v>
      </c>
      <c r="BV82" s="5">
        <v>0.24504911575289301</v>
      </c>
      <c r="BW82" s="5">
        <v>0.33498865473015499</v>
      </c>
      <c r="BX82" s="5">
        <v>1.02006064426021</v>
      </c>
      <c r="BY82" s="5">
        <v>0.46809234247170695</v>
      </c>
      <c r="BZ82" s="5">
        <v>0.12098125699225287</v>
      </c>
      <c r="CA82" s="5">
        <v>-3.3618586337309964E-2</v>
      </c>
      <c r="CB82" s="5">
        <v>0.43330231858878915</v>
      </c>
      <c r="CC82" s="5">
        <f t="shared" si="146"/>
        <v>9.9978074796178262E-2</v>
      </c>
      <c r="CD82" s="5">
        <f t="shared" si="147"/>
        <v>7.5707225612514861E-2</v>
      </c>
      <c r="CE82" s="5">
        <f t="shared" si="214"/>
        <v>52.865600486428029</v>
      </c>
      <c r="CF82" s="5" t="str">
        <f t="shared" si="215"/>
        <v>excited</v>
      </c>
      <c r="CG82" s="4">
        <v>0.76707095107176904</v>
      </c>
      <c r="CH82" s="4">
        <v>0.47380446271223697</v>
      </c>
      <c r="CI82" s="4">
        <v>0.36090447424918998</v>
      </c>
      <c r="CJ82" s="4">
        <v>0.48569438282154997</v>
      </c>
      <c r="CK82" s="4">
        <v>0.64465023116159903</v>
      </c>
      <c r="CL82" s="4">
        <v>0.56216543958739595</v>
      </c>
      <c r="CM82" s="4">
        <v>0.2556485507132738</v>
      </c>
      <c r="CN82" s="4">
        <v>0.46883059222416762</v>
      </c>
      <c r="CO82" s="4">
        <v>0.29326648835953206</v>
      </c>
      <c r="CP82" s="4">
        <v>0.68225935308772567</v>
      </c>
      <c r="CQ82" s="4">
        <f t="shared" si="148"/>
        <v>0.62475986610808865</v>
      </c>
      <c r="CR82" s="4">
        <f t="shared" si="149"/>
        <v>-0.61958402843546889</v>
      </c>
      <c r="CS82" s="4">
        <f t="shared" si="216"/>
        <v>134.76168007482278</v>
      </c>
      <c r="CT82" s="4" t="str">
        <f t="shared" si="217"/>
        <v>stressed</v>
      </c>
      <c r="CU82" s="2">
        <v>0.34357658942586</v>
      </c>
      <c r="CV82" s="2">
        <v>0.393842448336652</v>
      </c>
      <c r="CW82" s="2">
        <v>-3.4424417448968597E-2</v>
      </c>
      <c r="CX82" s="2">
        <v>0.26601404099938503</v>
      </c>
      <c r="CY82" s="2">
        <v>-0.19073704108988701</v>
      </c>
      <c r="CZ82" s="2">
        <v>-4.3868784069999403E-2</v>
      </c>
      <c r="DA82" s="2">
        <v>-0.22523239451935959</v>
      </c>
      <c r="DB82" s="2">
        <v>0.76009731062707364</v>
      </c>
      <c r="DC82" s="2">
        <v>-5.0265858910791994E-2</v>
      </c>
      <c r="DD82" s="2">
        <v>0.31405430520631683</v>
      </c>
      <c r="DE82" s="2">
        <f t="shared" si="150"/>
        <v>-6.4440819441709318E-2</v>
      </c>
      <c r="DF82" s="2">
        <f t="shared" si="151"/>
        <v>0.27773093767662638</v>
      </c>
      <c r="DG82" s="2">
        <f t="shared" si="218"/>
        <v>-13.062968770342078</v>
      </c>
      <c r="DH82" s="2" t="str">
        <f t="shared" si="219"/>
        <v>Contented</v>
      </c>
      <c r="DI82" s="7">
        <v>0.22191463526858601</v>
      </c>
      <c r="DJ82" s="7">
        <v>-0.27449204546866202</v>
      </c>
      <c r="DK82" s="7">
        <v>0.31589732185597702</v>
      </c>
      <c r="DL82" s="7">
        <v>-2.8897732325232701E-2</v>
      </c>
      <c r="DM82" s="7">
        <v>0.14613248201037399</v>
      </c>
      <c r="DN82" s="7">
        <v>-0.17852343367854401</v>
      </c>
      <c r="DO82" s="7">
        <v>0.85830674124406681</v>
      </c>
      <c r="DP82" s="7">
        <v>6.3789723873524565E-2</v>
      </c>
      <c r="DQ82" s="7">
        <v>0.52275667569423501</v>
      </c>
      <c r="DR82" s="7">
        <v>0.24658910320438807</v>
      </c>
      <c r="DS82" s="7">
        <f t="shared" si="152"/>
        <v>0.18005914258188116</v>
      </c>
      <c r="DT82" s="7">
        <f t="shared" si="153"/>
        <v>6.8524238267553939E-2</v>
      </c>
      <c r="DU82" s="7">
        <f t="shared" si="220"/>
        <v>69.164918357612436</v>
      </c>
      <c r="DV82" s="7" t="str">
        <f t="shared" si="221"/>
        <v>alert</v>
      </c>
      <c r="DW82" s="9">
        <v>6.65746611478715E-2</v>
      </c>
      <c r="DX82" s="9">
        <v>0.23730858487741399</v>
      </c>
      <c r="DY82" s="9">
        <v>-0.20516212868310199</v>
      </c>
      <c r="DZ82" s="9">
        <v>-0.119714526292067</v>
      </c>
      <c r="EA82" s="9">
        <v>-6.1573455972226902E-2</v>
      </c>
      <c r="EB82" s="9">
        <v>2.7309501305938198E-2</v>
      </c>
      <c r="EC82" s="9">
        <v>-41.022537863917762</v>
      </c>
      <c r="ED82" s="9">
        <v>-0.45240492824484252</v>
      </c>
      <c r="EE82" s="9">
        <v>-0.17073392372954249</v>
      </c>
      <c r="EF82" s="9">
        <v>-1.0690837985458952</v>
      </c>
      <c r="EG82" s="9">
        <f t="shared" si="154"/>
        <v>2.8557210785724152E-2</v>
      </c>
      <c r="EH82" s="9">
        <f t="shared" si="155"/>
        <v>-0.41948249685618422</v>
      </c>
      <c r="EI82" s="9">
        <f t="shared" si="222"/>
        <v>176.10547043910262</v>
      </c>
      <c r="EJ82" s="9" t="str">
        <f t="shared" si="223"/>
        <v>Upset</v>
      </c>
      <c r="EK82" s="1">
        <v>0.258934371530119</v>
      </c>
      <c r="EL82" s="1">
        <v>0.29787816530328698</v>
      </c>
      <c r="EM82" s="1">
        <v>9.8946346891343906E-2</v>
      </c>
      <c r="EN82" s="1">
        <v>1.9400873211929699E-2</v>
      </c>
      <c r="EO82" s="1">
        <v>5.8373504408029797E-2</v>
      </c>
      <c r="EP82" s="1">
        <v>-0.31856722826762701</v>
      </c>
      <c r="EQ82" s="1">
        <v>0.31183073095428304</v>
      </c>
      <c r="ER82" s="1">
        <v>-0.93773571308518533</v>
      </c>
      <c r="ES82" s="1">
        <v>-3.8943793773167978E-2</v>
      </c>
      <c r="ET82" s="1">
        <v>0.21254410106553001</v>
      </c>
      <c r="EU82" s="1">
        <f t="shared" si="156"/>
        <v>-0.34172500900923186</v>
      </c>
      <c r="EV82" s="1">
        <f t="shared" si="157"/>
        <v>-2.8146301241500304E-2</v>
      </c>
      <c r="EW82" s="1">
        <f t="shared" si="224"/>
        <v>-94.708558639146716</v>
      </c>
      <c r="EX82" s="1" t="str">
        <f t="shared" si="225"/>
        <v>Bored</v>
      </c>
      <c r="EY82" s="2">
        <v>-0.13341472033861099</v>
      </c>
      <c r="EZ82" s="2">
        <v>4.2705736036753199E-2</v>
      </c>
      <c r="FA82" s="2">
        <v>-3.4184158416889203E-2</v>
      </c>
      <c r="FB82" s="2">
        <v>0.13566345488137699</v>
      </c>
      <c r="FC82" s="2">
        <v>-0.63172373946778304</v>
      </c>
      <c r="FD82" s="2">
        <v>-0.35806643517949099</v>
      </c>
      <c r="FE82" s="2">
        <v>4.4677088151520904E-2</v>
      </c>
      <c r="FF82" s="2">
        <v>-0.43018503970265909</v>
      </c>
      <c r="FG82" s="2">
        <v>-0.17612045637536419</v>
      </c>
      <c r="FH82" s="2">
        <v>-1.1187347895638318</v>
      </c>
      <c r="FI82" s="2">
        <f t="shared" si="158"/>
        <v>-0.26308356329136029</v>
      </c>
      <c r="FJ82" s="2">
        <f t="shared" si="159"/>
        <v>-1</v>
      </c>
      <c r="FK82" s="2">
        <f t="shared" si="226"/>
        <v>-165.2604202804267</v>
      </c>
      <c r="FL82" s="2" t="str">
        <f t="shared" si="227"/>
        <v>Sad</v>
      </c>
      <c r="FM82" s="7">
        <v>0.62864390408680204</v>
      </c>
      <c r="FN82" s="7">
        <v>0.412445418068146</v>
      </c>
      <c r="FO82" s="7">
        <v>0.15456057003415299</v>
      </c>
      <c r="FP82" s="7">
        <v>-0.27825511523926599</v>
      </c>
      <c r="FQ82" s="7">
        <v>0.86202625490882601</v>
      </c>
      <c r="FR82" s="7">
        <v>0.60752985754750699</v>
      </c>
      <c r="FS82" s="7">
        <v>0.10368529154584513</v>
      </c>
      <c r="FT82" s="7">
        <v>-0.27280574528761231</v>
      </c>
      <c r="FU82" s="7">
        <v>0.21619848601865604</v>
      </c>
      <c r="FV82" s="7">
        <v>-0.11881261537586227</v>
      </c>
      <c r="FW82" s="7">
        <f t="shared" si="160"/>
        <v>0.19550632364209464</v>
      </c>
      <c r="FX82" s="7">
        <f t="shared" si="161"/>
        <v>0.12241941459275529</v>
      </c>
      <c r="FY82" s="7">
        <f t="shared" si="228"/>
        <v>57.946600654812684</v>
      </c>
      <c r="FZ82" s="7" t="str">
        <f t="shared" si="229"/>
        <v>excited</v>
      </c>
      <c r="GA82" s="4">
        <v>0.60048791795359002</v>
      </c>
      <c r="GB82" s="4">
        <v>0.82774230517761804</v>
      </c>
      <c r="GC82" s="4">
        <v>0.374840846373517</v>
      </c>
      <c r="GD82" s="4">
        <v>0.59561420095567397</v>
      </c>
      <c r="GE82" s="4">
        <v>0.27745418347018003</v>
      </c>
      <c r="GF82" s="4">
        <v>0.84300862553867095</v>
      </c>
      <c r="GG82" s="4">
        <v>0.42695394806289932</v>
      </c>
      <c r="GH82" s="4">
        <v>0.356494908969059</v>
      </c>
      <c r="GI82" s="4">
        <v>-0.22725438722402802</v>
      </c>
      <c r="GJ82" s="4">
        <v>0.67948082291774725</v>
      </c>
      <c r="GK82" s="4">
        <f t="shared" si="162"/>
        <v>-3.367587571449826E-2</v>
      </c>
      <c r="GL82" s="4">
        <f t="shared" si="163"/>
        <v>-0.56542255309487377</v>
      </c>
      <c r="GM82" s="4">
        <f t="shared" si="230"/>
        <v>-176.59155983744799</v>
      </c>
      <c r="GN82" s="4" t="str">
        <f t="shared" si="231"/>
        <v>Sad</v>
      </c>
      <c r="GO82" s="5">
        <v>-1.6624329508093599E-2</v>
      </c>
      <c r="GP82" s="5">
        <v>0.26391728504303802</v>
      </c>
      <c r="GQ82" s="5">
        <v>0.40941861911705102</v>
      </c>
      <c r="GR82" s="5">
        <v>0.69530405248247196</v>
      </c>
      <c r="GS82" s="5">
        <v>-0.30148123347435302</v>
      </c>
      <c r="GT82" s="5">
        <v>-0.23998757260971401</v>
      </c>
      <c r="GU82" s="5">
        <v>-1.2870526855251605</v>
      </c>
      <c r="GV82" s="5">
        <v>29.056097285741149</v>
      </c>
      <c r="GW82" s="5">
        <v>-0.53865999409694576</v>
      </c>
      <c r="GX82" s="5">
        <v>2.4450289246834385</v>
      </c>
      <c r="GY82" s="5">
        <f t="shared" si="164"/>
        <v>-7.9329119928160385E-2</v>
      </c>
      <c r="GZ82" s="5">
        <f t="shared" si="165"/>
        <v>0.82495527333083407</v>
      </c>
      <c r="HA82" s="5">
        <f t="shared" si="232"/>
        <v>-5.4927716943678835</v>
      </c>
      <c r="HB82" s="5" t="str">
        <f t="shared" si="233"/>
        <v>Contented</v>
      </c>
      <c r="HC82" s="2">
        <v>6.9925185345413296E-2</v>
      </c>
      <c r="HD82" s="2">
        <v>2.6689552501814599E-2</v>
      </c>
      <c r="HE82" s="2">
        <v>-0.15137577907796401</v>
      </c>
      <c r="HF82" s="2">
        <v>0.44012210025409099</v>
      </c>
      <c r="HG82" s="2">
        <v>-0.38915589975842002</v>
      </c>
      <c r="HH82" s="2">
        <v>-5.7493288718143201E-2</v>
      </c>
      <c r="HI82" s="2">
        <v>0.4741892689001117</v>
      </c>
      <c r="HJ82" s="2">
        <v>-14.287945370107046</v>
      </c>
      <c r="HK82" s="2">
        <v>4.3235632843598701E-2</v>
      </c>
      <c r="HL82" s="2">
        <v>2.9886363882983078</v>
      </c>
      <c r="HM82" s="2">
        <f t="shared" si="166"/>
        <v>1.8268505755509867E-2</v>
      </c>
      <c r="HN82" s="2">
        <f t="shared" si="167"/>
        <v>1</v>
      </c>
      <c r="HO82" s="2">
        <f t="shared" si="234"/>
        <v>1.046591858897719</v>
      </c>
      <c r="HP82" s="2" t="str">
        <f t="shared" si="235"/>
        <v>happy</v>
      </c>
      <c r="HQ82" s="4">
        <v>0.25726885694552398</v>
      </c>
      <c r="HR82" s="4">
        <v>0.49085771843475301</v>
      </c>
      <c r="HS82" s="4">
        <v>-5.0506102788476198E-2</v>
      </c>
      <c r="HT82" s="4">
        <v>0.121947318332765</v>
      </c>
      <c r="HU82" s="4">
        <v>0.18654114119970899</v>
      </c>
      <c r="HV82" s="4">
        <v>0.57510521308923301</v>
      </c>
      <c r="HW82" s="4">
        <v>-0.11380118293763294</v>
      </c>
      <c r="HX82" s="4">
        <v>0.11440108724833362</v>
      </c>
      <c r="HY82" s="4">
        <v>-0.23358886148922903</v>
      </c>
      <c r="HZ82" s="4">
        <v>9.5493487192290713E-2</v>
      </c>
      <c r="IA82" s="4">
        <f t="shared" si="168"/>
        <v>-5.2378177041496277E-2</v>
      </c>
      <c r="IB82" s="4">
        <f t="shared" si="169"/>
        <v>-0.60977593962729992</v>
      </c>
      <c r="IC82" s="4">
        <f t="shared" si="236"/>
        <v>-175.09049169006636</v>
      </c>
      <c r="ID82" s="4" t="str">
        <f t="shared" si="237"/>
        <v>Sad</v>
      </c>
      <c r="IE82" s="5">
        <v>0.29735684669548801</v>
      </c>
      <c r="IF82" s="5">
        <v>0.45408575181340999</v>
      </c>
      <c r="IG82" s="5">
        <v>0.113533134491218</v>
      </c>
      <c r="IH82" s="5">
        <v>0.363468213981615</v>
      </c>
      <c r="II82" s="5">
        <v>0.18191220654274101</v>
      </c>
      <c r="IJ82" s="5">
        <v>0.21834043242808901</v>
      </c>
      <c r="IK82" s="5">
        <v>0.23688809808211087</v>
      </c>
      <c r="IL82" s="5">
        <v>0.5405325112251681</v>
      </c>
      <c r="IM82" s="5">
        <v>-0.15672890511792198</v>
      </c>
      <c r="IN82" s="5">
        <v>0.63478081947890097</v>
      </c>
      <c r="IO82" s="5">
        <f t="shared" si="170"/>
        <v>-0.31895580802213952</v>
      </c>
      <c r="IP82" s="5">
        <f t="shared" si="171"/>
        <v>-0.18963017236445312</v>
      </c>
      <c r="IQ82" s="5">
        <f t="shared" si="238"/>
        <v>-120.73293592224243</v>
      </c>
      <c r="IR82" s="5" t="str">
        <f t="shared" si="239"/>
        <v>Depressed</v>
      </c>
      <c r="IS82" s="4">
        <v>0.42278490303681998</v>
      </c>
      <c r="IT82" s="4">
        <v>0.39897848018204202</v>
      </c>
      <c r="IU82" s="4">
        <v>0.32614464251665298</v>
      </c>
      <c r="IV82" s="4">
        <v>0.48310939562059901</v>
      </c>
      <c r="IW82" s="4">
        <v>0.56236337862477004</v>
      </c>
      <c r="IX82" s="4">
        <v>-3.96206076777939E-2</v>
      </c>
      <c r="IY82" s="4">
        <v>0.33106147428543908</v>
      </c>
      <c r="IZ82" s="4">
        <v>1.3443684766218333</v>
      </c>
      <c r="JA82" s="4">
        <v>2.3806422854777964E-2</v>
      </c>
      <c r="JB82" s="4">
        <v>0.98477743674509965</v>
      </c>
      <c r="JC82" s="4">
        <f t="shared" si="172"/>
        <v>7.040220772233674E-2</v>
      </c>
      <c r="JD82" s="4">
        <f t="shared" si="173"/>
        <v>-0.54227103925591036</v>
      </c>
      <c r="JE82" s="4">
        <f t="shared" si="240"/>
        <v>172.60275390484458</v>
      </c>
      <c r="JF82" s="4" t="str">
        <f t="shared" si="241"/>
        <v>Upset</v>
      </c>
      <c r="JG82" s="5">
        <v>-4.7631122316049303E-2</v>
      </c>
      <c r="JH82" s="5">
        <v>0.236664434095124</v>
      </c>
      <c r="JI82" s="5">
        <v>-0.13424978512157401</v>
      </c>
      <c r="JJ82" s="5">
        <v>-3.8056235025626897E-2</v>
      </c>
      <c r="JK82" s="5">
        <v>-0.13323774516622899</v>
      </c>
      <c r="JL82" s="5">
        <v>-1.9332940679620401E-2</v>
      </c>
      <c r="JM82" s="5">
        <v>0.74224927147690545</v>
      </c>
      <c r="JN82" s="5">
        <v>-0.17510685831836331</v>
      </c>
      <c r="JO82" s="5">
        <v>-0.28429555641117332</v>
      </c>
      <c r="JP82" s="5">
        <v>-0.91151140783364604</v>
      </c>
      <c r="JQ82" s="5">
        <f t="shared" si="174"/>
        <v>-0.22440368347849882</v>
      </c>
      <c r="JR82" s="5">
        <f t="shared" si="175"/>
        <v>-0.26451915402736714</v>
      </c>
      <c r="JS82" s="5">
        <f t="shared" si="242"/>
        <v>-139.6905360296991</v>
      </c>
      <c r="JT82" s="5" t="str">
        <f t="shared" si="243"/>
        <v>Depressed</v>
      </c>
      <c r="JU82" s="2">
        <v>0.67568070699167804</v>
      </c>
      <c r="JV82" s="2">
        <v>0.84890001830814998</v>
      </c>
      <c r="JW82" s="2">
        <v>-5.57497885741913E-2</v>
      </c>
      <c r="JX82" s="2">
        <v>-1.7386197740285499E-2</v>
      </c>
      <c r="JY82" s="2">
        <v>0.561521016023522</v>
      </c>
      <c r="JZ82" s="2">
        <v>0.92506889880635401</v>
      </c>
      <c r="KA82" s="2">
        <v>-4.5061195387218492E-2</v>
      </c>
      <c r="KB82" s="2">
        <v>-9.8007341462134964E-3</v>
      </c>
      <c r="KC82" s="2">
        <v>-0.17321931131647195</v>
      </c>
      <c r="KD82" s="2">
        <v>-4.797121274119065E-2</v>
      </c>
      <c r="KE82" s="2">
        <f t="shared" si="176"/>
        <v>5.3920317694843289E-2</v>
      </c>
      <c r="KF82" s="2">
        <f t="shared" si="177"/>
        <v>0.1717398649264148</v>
      </c>
      <c r="KG82" s="2">
        <f t="shared" si="244"/>
        <v>17.430466546448439</v>
      </c>
      <c r="KH82" s="2" t="str">
        <f t="shared" si="245"/>
        <v>happy</v>
      </c>
      <c r="KI82" s="7">
        <v>8.6325298565686798E-2</v>
      </c>
      <c r="KJ82" s="7">
        <v>6.6853056789474105E-2</v>
      </c>
      <c r="KK82" s="7">
        <v>-0.209347935113086</v>
      </c>
      <c r="KL82" s="7">
        <v>3.5733653411077197E-2</v>
      </c>
      <c r="KM82" s="7">
        <v>-4.4866614577057901E-2</v>
      </c>
      <c r="KN82" s="7">
        <v>9.7482757441750195E-2</v>
      </c>
      <c r="KO82" s="7">
        <v>-5.0495557256594301</v>
      </c>
      <c r="KP82" s="7">
        <v>0.21744288412262419</v>
      </c>
      <c r="KQ82" s="7">
        <v>1.9472241776212693E-2</v>
      </c>
      <c r="KR82" s="7">
        <v>-1.1334126241234603</v>
      </c>
      <c r="KS82" s="7">
        <f t="shared" si="178"/>
        <v>1.5798541414223433E-2</v>
      </c>
      <c r="KT82" s="7">
        <f t="shared" si="179"/>
        <v>-0.38292635633873473</v>
      </c>
      <c r="KU82" s="7">
        <f t="shared" si="246"/>
        <v>177.63746564272731</v>
      </c>
      <c r="KV82" s="7" t="str">
        <f t="shared" si="247"/>
        <v>Upset</v>
      </c>
      <c r="KW82" s="2">
        <v>0.132232659334824</v>
      </c>
      <c r="KX82" s="2">
        <v>5.1887990097795399E-2</v>
      </c>
      <c r="KY82" s="2">
        <v>6.2542736311709396E-2</v>
      </c>
      <c r="KZ82" s="2">
        <v>-0.103628765627006</v>
      </c>
      <c r="LA82" s="2">
        <v>-0.18702184130067001</v>
      </c>
      <c r="LB82" s="2">
        <v>-0.25735750819360997</v>
      </c>
      <c r="LC82" s="2">
        <v>-1.1415161546068844</v>
      </c>
      <c r="LD82" s="2">
        <v>0.5043510423705857</v>
      </c>
      <c r="LE82" s="2">
        <v>8.0344669237028599E-2</v>
      </c>
      <c r="LF82" s="2">
        <v>-0.22314731911877381</v>
      </c>
      <c r="LG82" s="2">
        <f t="shared" si="180"/>
        <v>0.13315388364961134</v>
      </c>
      <c r="LH82" s="2">
        <f t="shared" si="181"/>
        <v>-8.2466430204186647E-2</v>
      </c>
      <c r="LI82" s="2">
        <f t="shared" si="248"/>
        <v>121.77124862323362</v>
      </c>
      <c r="LJ82" s="2" t="str">
        <f t="shared" si="249"/>
        <v>stressed</v>
      </c>
      <c r="LK82" s="4">
        <v>0.47840812545335898</v>
      </c>
      <c r="LL82" s="4">
        <v>0.51612391255888401</v>
      </c>
      <c r="LM82" s="4">
        <v>-6.3823152045034998E-2</v>
      </c>
      <c r="LN82" s="4">
        <v>-2.95679008022046E-4</v>
      </c>
      <c r="LO82" s="4">
        <v>0.44133723949786802</v>
      </c>
      <c r="LP82" s="4">
        <v>0.56053339834970295</v>
      </c>
      <c r="LQ82" s="4">
        <v>-6.9392197533302558E-2</v>
      </c>
      <c r="LR82" s="4">
        <v>-2.7462685204127178E-4</v>
      </c>
      <c r="LS82" s="4">
        <v>-3.7715787105525034E-2</v>
      </c>
      <c r="LT82" s="4">
        <v>-6.44713579878336E-2</v>
      </c>
      <c r="LU82" s="4">
        <f t="shared" si="182"/>
        <v>3.5420307031341913E-4</v>
      </c>
      <c r="LV82" s="4">
        <f t="shared" si="183"/>
        <v>0.25222800945935875</v>
      </c>
      <c r="LW82" s="4">
        <f t="shared" si="250"/>
        <v>8.0460245959845453E-2</v>
      </c>
      <c r="LX82" s="4" t="str">
        <f t="shared" si="251"/>
        <v>happy</v>
      </c>
      <c r="LY82" s="5">
        <v>0.31659799003633698</v>
      </c>
      <c r="LZ82" s="5">
        <v>0.64633718130901296</v>
      </c>
      <c r="MA82" s="5">
        <v>8.9362429231522097E-3</v>
      </c>
      <c r="MB82" s="5">
        <v>0.10171924053072</v>
      </c>
      <c r="MC82" s="5">
        <v>7.6684191438406199E-2</v>
      </c>
      <c r="MD82" s="5">
        <v>0.41631447407774802</v>
      </c>
      <c r="ME82" s="5">
        <v>2.2722216627366069E-2</v>
      </c>
      <c r="MF82" s="5">
        <v>9.572209295029839E-2</v>
      </c>
      <c r="MG82" s="5">
        <v>-0.32973919127267598</v>
      </c>
      <c r="MH82" s="5">
        <v>0.11491478008770996</v>
      </c>
      <c r="MI82" s="5">
        <f t="shared" si="184"/>
        <v>-0.58519527930342496</v>
      </c>
      <c r="MJ82" s="5">
        <f t="shared" si="185"/>
        <v>-3.9149003466664167E-3</v>
      </c>
      <c r="MK82" s="5">
        <f t="shared" si="252"/>
        <v>-90.383297556942296</v>
      </c>
      <c r="ML82" s="5" t="str">
        <f t="shared" si="253"/>
        <v>Bored</v>
      </c>
      <c r="MM82" s="2">
        <v>6.6067623130141306E-2</v>
      </c>
      <c r="MN82" s="2">
        <v>0.26624727933617598</v>
      </c>
      <c r="MO82" s="2">
        <v>-0.219758426395358</v>
      </c>
      <c r="MP82" s="2">
        <v>5.5136601802036597E-2</v>
      </c>
      <c r="MQ82" s="2">
        <v>-0.17197432806434701</v>
      </c>
      <c r="MR82" s="2">
        <v>0.10943932563429901</v>
      </c>
      <c r="MS82" s="2">
        <v>2.0750190134976103</v>
      </c>
      <c r="MT82" s="2">
        <v>0.14676222434486252</v>
      </c>
      <c r="MU82" s="2">
        <v>-0.20017965620603467</v>
      </c>
      <c r="MV82" s="2">
        <v>-0.49537900157820075</v>
      </c>
      <c r="MW82" s="2">
        <f t="shared" si="186"/>
        <v>0.12643404956969895</v>
      </c>
      <c r="MX82" s="2">
        <f t="shared" si="187"/>
        <v>-0.15860451325590241</v>
      </c>
      <c r="MY82" s="2">
        <f t="shared" si="254"/>
        <v>141.43935536630084</v>
      </c>
      <c r="MZ82" s="2" t="str">
        <f t="shared" si="255"/>
        <v>stressed</v>
      </c>
      <c r="NA82" s="7">
        <v>5.5981917554066403E-2</v>
      </c>
      <c r="NB82" s="7">
        <v>-7.7626951956176193E-2</v>
      </c>
      <c r="NC82" s="7">
        <v>-9.4489931568677396E-2</v>
      </c>
      <c r="ND82" s="7">
        <v>-1.11794961936038E-2</v>
      </c>
      <c r="NE82" s="7">
        <v>0.52212468315462002</v>
      </c>
      <c r="NF82" s="7">
        <v>0.38918471006705402</v>
      </c>
      <c r="NG82" s="7">
        <v>-0.16344724563401378</v>
      </c>
      <c r="NH82" s="7">
        <v>-3.588258004355397E-2</v>
      </c>
      <c r="NI82" s="7">
        <v>-8.4292125442584007E-2</v>
      </c>
      <c r="NJ82" s="7">
        <v>-0.38764782401568987</v>
      </c>
      <c r="NK82" s="7">
        <f t="shared" si="188"/>
        <v>6.1218319522037046E-2</v>
      </c>
      <c r="NL82" s="7">
        <f t="shared" si="189"/>
        <v>-0.15616799839084128</v>
      </c>
      <c r="NM82" s="7">
        <f t="shared" si="256"/>
        <v>158.59467296123111</v>
      </c>
      <c r="NN82" s="7" t="str">
        <f t="shared" si="257"/>
        <v>Upset</v>
      </c>
      <c r="NO82" s="4">
        <v>1.01213678202857</v>
      </c>
      <c r="NP82" s="4">
        <v>0.36740822667038098</v>
      </c>
      <c r="NQ82" s="4">
        <v>0.60501028117808298</v>
      </c>
      <c r="NR82" s="4">
        <v>0.42135001688825402</v>
      </c>
      <c r="NS82" s="4">
        <v>0.79250268642925503</v>
      </c>
      <c r="NT82" s="4">
        <v>0.67276301505873704</v>
      </c>
      <c r="NU82" s="4">
        <v>0.33525271487889008</v>
      </c>
      <c r="NV82" s="4">
        <v>0.40507754875805557</v>
      </c>
      <c r="NW82" s="4">
        <v>0.64472855535818907</v>
      </c>
      <c r="NX82" s="4">
        <v>0.74398464101892348</v>
      </c>
      <c r="NY82" s="4">
        <f t="shared" si="190"/>
        <v>0.47803728809297708</v>
      </c>
      <c r="NZ82" s="4">
        <f t="shared" si="191"/>
        <v>-2.156068410734302E-2</v>
      </c>
      <c r="OA82" s="4">
        <f t="shared" si="258"/>
        <v>92.582433627950024</v>
      </c>
      <c r="OB82" s="4" t="str">
        <f t="shared" si="259"/>
        <v>nervous</v>
      </c>
      <c r="OC82" s="1">
        <v>0.51502453936778203</v>
      </c>
      <c r="OD82" s="1">
        <v>0.54062901576918099</v>
      </c>
      <c r="OE82" s="1">
        <v>0.79329928661236004</v>
      </c>
      <c r="OF82" s="1">
        <v>0.42488422472408099</v>
      </c>
      <c r="OG82" s="1">
        <v>-0.345245758993379</v>
      </c>
      <c r="OH82" s="1">
        <v>0.59158863499605596</v>
      </c>
      <c r="OI82" s="1">
        <v>4.6725467391327964</v>
      </c>
      <c r="OJ82" s="1">
        <v>0.37526726812367972</v>
      </c>
      <c r="OK82" s="1">
        <v>-2.5604476401398957E-2</v>
      </c>
      <c r="OL82" s="1">
        <v>1.1539614539339953</v>
      </c>
      <c r="OM82" s="1">
        <f t="shared" si="192"/>
        <v>-2.16704663438263E-2</v>
      </c>
      <c r="ON82" s="1">
        <f t="shared" si="193"/>
        <v>-0.73032361195903084</v>
      </c>
      <c r="OO82" s="1">
        <f t="shared" si="260"/>
        <v>-178.30039446065948</v>
      </c>
      <c r="OP82" s="1" t="str">
        <f t="shared" si="261"/>
        <v>Sad</v>
      </c>
      <c r="OQ82" s="2">
        <v>0.39069859005034102</v>
      </c>
      <c r="OR82" s="2">
        <v>0.58843939801844003</v>
      </c>
      <c r="OS82" s="2">
        <v>0.106449606169563</v>
      </c>
      <c r="OT82" s="2">
        <v>9.91881104797461E-2</v>
      </c>
      <c r="OU82" s="2">
        <v>-4.4476524891626401E-2</v>
      </c>
      <c r="OV82" s="2">
        <v>0.149502444886838</v>
      </c>
      <c r="OW82" s="2">
        <v>0.30746049106016549</v>
      </c>
      <c r="OX82" s="2">
        <v>0.13441182585505979</v>
      </c>
      <c r="OY82" s="2">
        <v>-0.19774080796809901</v>
      </c>
      <c r="OZ82" s="2">
        <v>0.21001913842082875</v>
      </c>
      <c r="PA82" s="2">
        <f t="shared" si="194"/>
        <v>-0.26609505088432894</v>
      </c>
      <c r="PB82" s="2">
        <f t="shared" si="195"/>
        <v>-0.11386892516787028</v>
      </c>
      <c r="PC82" s="2">
        <f t="shared" si="262"/>
        <v>-113.16732927395168</v>
      </c>
      <c r="PD82" s="2" t="str">
        <f t="shared" si="263"/>
        <v>Bored</v>
      </c>
      <c r="PE82" s="1">
        <v>0.72395007073987006</v>
      </c>
      <c r="PF82" s="1">
        <v>0.66867667144929699</v>
      </c>
      <c r="PG82" s="1">
        <v>0.94293154213064601</v>
      </c>
      <c r="PH82" s="1">
        <v>1.02795995861678</v>
      </c>
      <c r="PI82" s="1">
        <v>0.18962105700101201</v>
      </c>
      <c r="PJ82" s="1">
        <v>-0.11130921216895499</v>
      </c>
      <c r="PK82" s="1">
        <v>1.0321380716818052</v>
      </c>
      <c r="PL82" s="1">
        <v>1.8443128343804902</v>
      </c>
      <c r="PM82" s="1">
        <v>5.5273399290573066E-2</v>
      </c>
      <c r="PN82" s="1">
        <v>1.4152331281885659</v>
      </c>
      <c r="PO82" s="1">
        <f t="shared" si="196"/>
        <v>0.20946685186811043</v>
      </c>
      <c r="PP82" s="1">
        <f t="shared" si="197"/>
        <v>-0.2526068648823051</v>
      </c>
      <c r="PQ82" s="1">
        <f t="shared" si="264"/>
        <v>140.33377324105615</v>
      </c>
      <c r="PR82" s="1" t="str">
        <f t="shared" si="265"/>
        <v>stressed</v>
      </c>
      <c r="PS82" s="4">
        <v>0.58709088014127797</v>
      </c>
      <c r="PT82" s="4">
        <v>0.481354581684803</v>
      </c>
      <c r="PU82" s="4">
        <v>0.52954714971694505</v>
      </c>
      <c r="PV82" s="4">
        <v>9.8114647442496705E-2</v>
      </c>
      <c r="PW82" s="4">
        <v>0.42444641597928801</v>
      </c>
      <c r="PX82" s="4">
        <v>0.45541503171911302</v>
      </c>
      <c r="PY82" s="4">
        <v>0.52350729107849714</v>
      </c>
      <c r="PZ82" s="4">
        <v>0.10473722251299333</v>
      </c>
      <c r="QA82" s="4">
        <v>0.10573629845647498</v>
      </c>
      <c r="QB82" s="4">
        <v>0.58745328571727429</v>
      </c>
      <c r="QC82" s="4">
        <f t="shared" si="198"/>
        <v>0.31728028591654733</v>
      </c>
      <c r="QD82" s="4">
        <f t="shared" si="199"/>
        <v>-5.62934109865868E-2</v>
      </c>
      <c r="QE82" s="4">
        <f t="shared" si="266"/>
        <v>100.06099571032361</v>
      </c>
      <c r="QF82" s="4" t="str">
        <f t="shared" si="267"/>
        <v>nervous</v>
      </c>
      <c r="QG82" s="2">
        <v>0.11478712619544899</v>
      </c>
      <c r="QH82" s="2">
        <v>0.33138528242305099</v>
      </c>
      <c r="QI82" s="2">
        <v>-2.1049915763209501E-2</v>
      </c>
      <c r="QJ82" s="2">
        <v>0.21893650866908801</v>
      </c>
      <c r="QK82" s="2">
        <v>0.28650828654513399</v>
      </c>
      <c r="QL82" s="2">
        <v>0.63242201991964997</v>
      </c>
      <c r="QM82" s="2">
        <v>-5.2454912503116992E-2</v>
      </c>
      <c r="QN82" s="2">
        <v>0.2271579683375762</v>
      </c>
      <c r="QO82" s="2">
        <v>-0.21659815622760198</v>
      </c>
      <c r="QP82" s="2">
        <v>0.44352046223253033</v>
      </c>
      <c r="QQ82" s="2">
        <f t="shared" si="200"/>
        <v>-0.17900994689484828</v>
      </c>
      <c r="QR82" s="2">
        <f t="shared" si="201"/>
        <v>0.14672718113604355</v>
      </c>
      <c r="QS82" s="2">
        <f t="shared" si="268"/>
        <v>-50.659919014569596</v>
      </c>
      <c r="QT82" s="2" t="str">
        <f t="shared" si="269"/>
        <v>Relased</v>
      </c>
      <c r="QU82" s="4">
        <v>0.71328510844412396</v>
      </c>
      <c r="QV82" s="4">
        <v>1.0315658584156699</v>
      </c>
      <c r="QW82" s="4">
        <v>8.3387553909705994E-2</v>
      </c>
      <c r="QX82" s="4">
        <v>0.16511921732357801</v>
      </c>
      <c r="QY82" s="4">
        <v>0.469601686263586</v>
      </c>
      <c r="QZ82" s="4">
        <v>0.990262655230285</v>
      </c>
      <c r="RA82" s="4">
        <v>7.0494957152946292E-2</v>
      </c>
      <c r="RB82" s="4">
        <v>8.1668260294647452E-2</v>
      </c>
      <c r="RC82" s="4">
        <v>-0.31828074997154598</v>
      </c>
      <c r="RD82" s="4">
        <v>0.14242292089880967</v>
      </c>
      <c r="RE82" s="4">
        <f t="shared" si="202"/>
        <v>-0.44661635196842031</v>
      </c>
      <c r="RF82" s="4">
        <f t="shared" si="203"/>
        <v>6.5176819429346944E-2</v>
      </c>
      <c r="RG82" s="4">
        <f t="shared" si="270"/>
        <v>-81.697168667618286</v>
      </c>
      <c r="RH82" s="4" t="str">
        <f t="shared" si="271"/>
        <v>Calm</v>
      </c>
    </row>
    <row r="83" spans="1:476" x14ac:dyDescent="0.3">
      <c r="A83" s="1">
        <v>0.39887727778667098</v>
      </c>
      <c r="B83" s="1">
        <v>0.34556627965254699</v>
      </c>
      <c r="C83" s="1">
        <v>0.29320048672979798</v>
      </c>
      <c r="D83" s="1">
        <v>0.15812802361020201</v>
      </c>
      <c r="E83" s="1">
        <v>0.55867056853931396</v>
      </c>
      <c r="F83" s="1">
        <v>0.79157310544284998</v>
      </c>
      <c r="G83" s="1">
        <v>0.30619930675503981</v>
      </c>
      <c r="H83" s="1">
        <v>0.13905773178099562</v>
      </c>
      <c r="I83" s="1">
        <v>5.3310998134123988E-2</v>
      </c>
      <c r="J83" s="1">
        <v>0.60626290043063458</v>
      </c>
      <c r="K83" s="17">
        <f t="shared" si="136"/>
        <v>-4.6712401176685514E-2</v>
      </c>
      <c r="L83" s="18">
        <f t="shared" si="137"/>
        <v>0.19567754368880763</v>
      </c>
      <c r="M83" s="18">
        <f t="shared" si="204"/>
        <v>-13.42644026061323</v>
      </c>
      <c r="N83" s="18" t="str">
        <f t="shared" si="205"/>
        <v>Contented</v>
      </c>
      <c r="O83" s="9">
        <v>0.18909615691287701</v>
      </c>
      <c r="P83" s="9">
        <v>-5.08697322920003E-2</v>
      </c>
      <c r="Q83" s="9">
        <v>-8.8936114259557705E-2</v>
      </c>
      <c r="R83" s="9">
        <v>-0.159529549228311</v>
      </c>
      <c r="S83" s="9">
        <v>0.33019499206334202</v>
      </c>
      <c r="T83" s="9">
        <v>0.15257877181741999</v>
      </c>
      <c r="U83" s="9">
        <v>-0.17126445238840482</v>
      </c>
      <c r="V83" s="9">
        <v>-1.5684893886785793</v>
      </c>
      <c r="W83" s="9">
        <v>0.23996588920487733</v>
      </c>
      <c r="X83" s="9">
        <v>-1.7975265161444556</v>
      </c>
      <c r="Y83" s="9">
        <f t="shared" si="138"/>
        <v>0.56747907611325354</v>
      </c>
      <c r="Z83" s="9">
        <f t="shared" si="139"/>
        <v>-0.60625891739231208</v>
      </c>
      <c r="AA83" s="9">
        <f t="shared" si="206"/>
        <v>136.89234163184159</v>
      </c>
      <c r="AB83" s="9" t="str">
        <f t="shared" si="207"/>
        <v>stressed</v>
      </c>
      <c r="AC83" s="2">
        <v>-0.26376780762445901</v>
      </c>
      <c r="AD83" s="2">
        <v>4.2920017992253701E-2</v>
      </c>
      <c r="AE83" s="2">
        <v>0.18752100089791701</v>
      </c>
      <c r="AF83" s="2">
        <v>0.17985393156194401</v>
      </c>
      <c r="AG83" s="2">
        <v>-0.49751364654352198</v>
      </c>
      <c r="AH83" s="2">
        <v>-0.204625549425416</v>
      </c>
      <c r="AI83" s="2">
        <v>-0.24632282826705965</v>
      </c>
      <c r="AJ83" s="2">
        <v>-1.1122311646851919</v>
      </c>
      <c r="AK83" s="2">
        <v>-0.30668782561671271</v>
      </c>
      <c r="AL83" s="2">
        <v>-1.6634757045641189</v>
      </c>
      <c r="AM83" s="2">
        <f t="shared" si="140"/>
        <v>-0.1458221980271216</v>
      </c>
      <c r="AN83" s="2">
        <f t="shared" si="141"/>
        <v>-0.70568805295625592</v>
      </c>
      <c r="AO83" s="2">
        <f t="shared" si="208"/>
        <v>-168.3248194582186</v>
      </c>
      <c r="AP83" s="2" t="str">
        <f t="shared" si="209"/>
        <v>Sad</v>
      </c>
      <c r="AQ83" s="9">
        <v>0.62377900495174698</v>
      </c>
      <c r="AR83" s="9">
        <v>0.42284967252209199</v>
      </c>
      <c r="AS83" s="9">
        <v>-1.27927036037347E-2</v>
      </c>
      <c r="AT83" s="9">
        <v>0.11952307461902301</v>
      </c>
      <c r="AU83" s="9">
        <v>0.19828164541896501</v>
      </c>
      <c r="AV83" s="9">
        <v>0.34866260220787798</v>
      </c>
      <c r="AW83" s="9">
        <v>-1.5561751554420921E-2</v>
      </c>
      <c r="AX83" s="9">
        <v>0.15492050941231778</v>
      </c>
      <c r="AY83" s="9">
        <v>0.20092933242965499</v>
      </c>
      <c r="AZ83" s="9">
        <v>0.10197539329124305</v>
      </c>
      <c r="BA83" s="9">
        <f t="shared" si="142"/>
        <v>0.31843562443949081</v>
      </c>
      <c r="BB83" s="9">
        <f t="shared" si="143"/>
        <v>8.6243822529370684E-2</v>
      </c>
      <c r="BC83" s="9">
        <f t="shared" si="210"/>
        <v>74.84579098551454</v>
      </c>
      <c r="BD83" s="9" t="str">
        <f t="shared" si="211"/>
        <v>alert</v>
      </c>
      <c r="BE83" s="4">
        <v>0.14044147703289001</v>
      </c>
      <c r="BF83" s="4">
        <v>0.12807879192732</v>
      </c>
      <c r="BG83" s="4">
        <v>-5.1565063363942801E-2</v>
      </c>
      <c r="BH83" s="4">
        <v>-5.2995659176068001E-2</v>
      </c>
      <c r="BI83" s="4">
        <v>-0.12262047533518999</v>
      </c>
      <c r="BJ83" s="4">
        <v>-2.7888617768787701E-2</v>
      </c>
      <c r="BK83" s="4">
        <v>-2.893499716718944</v>
      </c>
      <c r="BL83" s="4">
        <v>-0.52895066428582349</v>
      </c>
      <c r="BM83" s="4">
        <v>1.2362685105570009E-2</v>
      </c>
      <c r="BN83" s="4">
        <v>-0.38939601447928268</v>
      </c>
      <c r="BO83" s="4">
        <f t="shared" si="144"/>
        <v>4.1863425301638113E-2</v>
      </c>
      <c r="BP83" s="4">
        <f t="shared" si="145"/>
        <v>-0.13716359284754054</v>
      </c>
      <c r="BQ83" s="4">
        <f t="shared" si="212"/>
        <v>163.02739170679953</v>
      </c>
      <c r="BR83" s="4" t="str">
        <f t="shared" si="213"/>
        <v>Upset</v>
      </c>
      <c r="BS83" s="5">
        <v>0.97183382692166997</v>
      </c>
      <c r="BT83" s="5">
        <v>1.0054524132589799</v>
      </c>
      <c r="BU83" s="5">
        <v>0.61171359663109204</v>
      </c>
      <c r="BV83" s="5">
        <v>0.24504911575289301</v>
      </c>
      <c r="BW83" s="5">
        <v>0.33498865473015499</v>
      </c>
      <c r="BX83" s="5">
        <v>1.02006064426021</v>
      </c>
      <c r="BY83" s="5">
        <v>0.46809234247170695</v>
      </c>
      <c r="BZ83" s="5">
        <v>0.12098125699225287</v>
      </c>
      <c r="CA83" s="5">
        <v>-3.3618586337309964E-2</v>
      </c>
      <c r="CB83" s="5">
        <v>0.43330231858878915</v>
      </c>
      <c r="CC83" s="5">
        <f t="shared" si="146"/>
        <v>9.9978074796178262E-2</v>
      </c>
      <c r="CD83" s="5">
        <f t="shared" si="147"/>
        <v>7.5707225612514861E-2</v>
      </c>
      <c r="CE83" s="5">
        <f t="shared" si="214"/>
        <v>52.865600486428029</v>
      </c>
      <c r="CF83" s="5" t="str">
        <f t="shared" si="215"/>
        <v>excited</v>
      </c>
      <c r="CG83" s="4">
        <v>0.62185855876810303</v>
      </c>
      <c r="CH83" s="4">
        <v>0.47380446271223697</v>
      </c>
      <c r="CI83" s="4">
        <v>0.18062033961752599</v>
      </c>
      <c r="CJ83" s="4">
        <v>0.48569438282154997</v>
      </c>
      <c r="CK83" s="4">
        <v>0.25666483790612499</v>
      </c>
      <c r="CL83" s="4">
        <v>0.56216543958739595</v>
      </c>
      <c r="CM83" s="4">
        <v>0.20559536638556161</v>
      </c>
      <c r="CN83" s="4">
        <v>0.46883059222416762</v>
      </c>
      <c r="CO83" s="4">
        <v>0.14805409605586606</v>
      </c>
      <c r="CP83" s="4">
        <v>0.60813836861887005</v>
      </c>
      <c r="CQ83" s="4">
        <f t="shared" si="148"/>
        <v>0.4717785992088932</v>
      </c>
      <c r="CR83" s="4">
        <f t="shared" si="149"/>
        <v>-0.67715342890725783</v>
      </c>
      <c r="CS83" s="4">
        <f t="shared" si="216"/>
        <v>145.13474263696591</v>
      </c>
      <c r="CT83" s="4" t="str">
        <f t="shared" si="217"/>
        <v>stressed</v>
      </c>
      <c r="CU83" s="2">
        <v>0.21649006731523901</v>
      </c>
      <c r="CV83" s="2">
        <v>0.24783791983282</v>
      </c>
      <c r="CW83" s="2">
        <v>-0.12815201098373999</v>
      </c>
      <c r="CX83" s="2">
        <v>0.22678401162487699</v>
      </c>
      <c r="CY83" s="2">
        <v>-0.34388434195032902</v>
      </c>
      <c r="CZ83" s="2">
        <v>2.9404803883668802E-2</v>
      </c>
      <c r="DA83" s="2">
        <v>1.0059479623461922</v>
      </c>
      <c r="DB83" s="2">
        <v>0.81799806532267594</v>
      </c>
      <c r="DC83" s="2">
        <v>-3.1347852517580987E-2</v>
      </c>
      <c r="DD83" s="2">
        <v>0.21241881465500911</v>
      </c>
      <c r="DE83" s="2">
        <f t="shared" si="150"/>
        <v>-4.223919459362957E-2</v>
      </c>
      <c r="DF83" s="2">
        <f t="shared" si="151"/>
        <v>0.23091473503304227</v>
      </c>
      <c r="DG83" s="2">
        <f t="shared" si="218"/>
        <v>-10.366009111806571</v>
      </c>
      <c r="DH83" s="2" t="str">
        <f t="shared" si="219"/>
        <v>Contented</v>
      </c>
      <c r="DI83" s="7">
        <v>0.22191463526858601</v>
      </c>
      <c r="DJ83" s="7">
        <v>-0.27449204546866202</v>
      </c>
      <c r="DK83" s="7">
        <v>0.31589732185597702</v>
      </c>
      <c r="DL83" s="7">
        <v>-2.8897732325232701E-2</v>
      </c>
      <c r="DM83" s="7">
        <v>0.14613248201037399</v>
      </c>
      <c r="DN83" s="7">
        <v>-0.17852343367854401</v>
      </c>
      <c r="DO83" s="7">
        <v>0.85830674124406681</v>
      </c>
      <c r="DP83" s="7">
        <v>6.3789723873524565E-2</v>
      </c>
      <c r="DQ83" s="7">
        <v>0.52275667569423501</v>
      </c>
      <c r="DR83" s="7">
        <v>0.24658910320438807</v>
      </c>
      <c r="DS83" s="7">
        <f t="shared" si="152"/>
        <v>0.18005914258188116</v>
      </c>
      <c r="DT83" s="7">
        <f t="shared" si="153"/>
        <v>6.8524238267553939E-2</v>
      </c>
      <c r="DU83" s="7">
        <f t="shared" si="220"/>
        <v>69.164918357612436</v>
      </c>
      <c r="DV83" s="7" t="str">
        <f t="shared" si="221"/>
        <v>alert</v>
      </c>
      <c r="DW83" s="9">
        <v>8.9530878504885003E-2</v>
      </c>
      <c r="DX83" s="9">
        <v>0.27193758286472403</v>
      </c>
      <c r="DY83" s="9">
        <v>-0.14095936816972901</v>
      </c>
      <c r="DZ83" s="9">
        <v>-0.14752664507579</v>
      </c>
      <c r="EA83" s="9">
        <v>-0.14154634554837001</v>
      </c>
      <c r="EB83" s="9">
        <v>-3.6880660239059102E-2</v>
      </c>
      <c r="EC83" s="9">
        <v>2.7099510238346372</v>
      </c>
      <c r="ED83" s="9">
        <v>-0.6276209329547402</v>
      </c>
      <c r="EE83" s="9">
        <v>-0.18240670435983902</v>
      </c>
      <c r="EF83" s="9">
        <v>-0.79809456170101678</v>
      </c>
      <c r="EG83" s="9">
        <f t="shared" si="154"/>
        <v>1.4672607066727572E-2</v>
      </c>
      <c r="EH83" s="9">
        <f t="shared" si="155"/>
        <v>-0.32251592271467522</v>
      </c>
      <c r="EI83" s="9">
        <f t="shared" si="222"/>
        <v>177.39516988511994</v>
      </c>
      <c r="EJ83" s="9" t="str">
        <f t="shared" si="223"/>
        <v>Upset</v>
      </c>
      <c r="EK83" s="1">
        <v>0.20909548200162201</v>
      </c>
      <c r="EL83" s="1">
        <v>0.34110588276454801</v>
      </c>
      <c r="EM83" s="1">
        <v>3.5027131914285699E-2</v>
      </c>
      <c r="EN83" s="1">
        <v>9.3077967632099495E-2</v>
      </c>
      <c r="EO83" s="1">
        <v>-1.23538632489934E-2</v>
      </c>
      <c r="EP83" s="1">
        <v>-0.40943797396551801</v>
      </c>
      <c r="EQ83" s="1">
        <v>0.17803620879183049</v>
      </c>
      <c r="ER83" s="1">
        <v>-1.3621413598824299</v>
      </c>
      <c r="ES83" s="1">
        <v>-0.132010400762926</v>
      </c>
      <c r="ET83" s="1">
        <v>0.23283311847259514</v>
      </c>
      <c r="EU83" s="1">
        <f t="shared" si="156"/>
        <v>-0.4787285684891569</v>
      </c>
      <c r="EV83" s="1">
        <f t="shared" si="157"/>
        <v>-2.0318756670984595E-2</v>
      </c>
      <c r="EW83" s="1">
        <f t="shared" si="224"/>
        <v>-92.430355683783688</v>
      </c>
      <c r="EX83" s="1" t="str">
        <f t="shared" si="225"/>
        <v>Bored</v>
      </c>
      <c r="EY83" s="2">
        <v>0.41741173881612997</v>
      </c>
      <c r="EZ83" s="2">
        <v>0.49440564410993698</v>
      </c>
      <c r="FA83" s="2">
        <v>9.1122442858294697E-2</v>
      </c>
      <c r="FB83" s="2">
        <v>0.273565280563699</v>
      </c>
      <c r="FC83" s="2">
        <v>0.13034213436343201</v>
      </c>
      <c r="FD83" s="2">
        <v>0.11134929177723001</v>
      </c>
      <c r="FE83" s="2">
        <v>0.16635654683617981</v>
      </c>
      <c r="FF83" s="2">
        <v>0.45161048529145714</v>
      </c>
      <c r="FG83" s="2">
        <v>-7.6993905293807008E-2</v>
      </c>
      <c r="FH83" s="2">
        <v>0.39995697630998522</v>
      </c>
      <c r="FI83" s="2">
        <f t="shared" si="158"/>
        <v>-0.16814718204243151</v>
      </c>
      <c r="FJ83" s="2">
        <f t="shared" si="159"/>
        <v>-0.25194404788431801</v>
      </c>
      <c r="FK83" s="2">
        <f t="shared" si="226"/>
        <v>-146.28089704013783</v>
      </c>
      <c r="FL83" s="2" t="str">
        <f t="shared" si="227"/>
        <v>Depressed</v>
      </c>
      <c r="FM83" s="7">
        <v>0.62864390408680204</v>
      </c>
      <c r="FN83" s="7">
        <v>0.412445418068146</v>
      </c>
      <c r="FO83" s="7">
        <v>0.15456057003415299</v>
      </c>
      <c r="FP83" s="7">
        <v>-0.27825511523926599</v>
      </c>
      <c r="FQ83" s="7">
        <v>0.86202625490882601</v>
      </c>
      <c r="FR83" s="7">
        <v>0.60752985754750699</v>
      </c>
      <c r="FS83" s="7">
        <v>0.10368529154584513</v>
      </c>
      <c r="FT83" s="7">
        <v>-0.27280574528761231</v>
      </c>
      <c r="FU83" s="7">
        <v>0.21619848601865604</v>
      </c>
      <c r="FV83" s="7">
        <v>-0.11881261537586227</v>
      </c>
      <c r="FW83" s="7">
        <f t="shared" si="160"/>
        <v>0.19550632364209464</v>
      </c>
      <c r="FX83" s="7">
        <f t="shared" si="161"/>
        <v>0.12241941459275529</v>
      </c>
      <c r="FY83" s="7">
        <f t="shared" si="228"/>
        <v>57.946600654812684</v>
      </c>
      <c r="FZ83" s="7" t="str">
        <f t="shared" si="229"/>
        <v>excited</v>
      </c>
      <c r="GA83" s="4">
        <v>0.618007855461569</v>
      </c>
      <c r="GB83" s="4">
        <v>0.93340986814438698</v>
      </c>
      <c r="GC83" s="4">
        <v>0.34706052657714198</v>
      </c>
      <c r="GD83" s="4">
        <v>0.52442524273404101</v>
      </c>
      <c r="GE83" s="4">
        <v>0.19014263902764</v>
      </c>
      <c r="GF83" s="4">
        <v>1.1648550289688799</v>
      </c>
      <c r="GG83" s="4">
        <v>0.429450367157792</v>
      </c>
      <c r="GH83" s="4">
        <v>0.24993281041661156</v>
      </c>
      <c r="GI83" s="4">
        <v>-0.31540201268281798</v>
      </c>
      <c r="GJ83" s="4">
        <v>0.56173508659266258</v>
      </c>
      <c r="GK83" s="4">
        <f t="shared" si="162"/>
        <v>-0.12852889213323493</v>
      </c>
      <c r="GL83" s="4">
        <f t="shared" si="163"/>
        <v>-0.67156421520590681</v>
      </c>
      <c r="GM83" s="4">
        <f t="shared" si="230"/>
        <v>-169.16533303035067</v>
      </c>
      <c r="GN83" s="4" t="str">
        <f t="shared" si="231"/>
        <v>Sad</v>
      </c>
      <c r="GO83" s="5">
        <v>-3.1900049801889201E-2</v>
      </c>
      <c r="GP83" s="5">
        <v>0.19891285871886299</v>
      </c>
      <c r="GQ83" s="5">
        <v>0.41132553776957298</v>
      </c>
      <c r="GR83" s="5">
        <v>0.70381644009103395</v>
      </c>
      <c r="GS83" s="5">
        <v>-0.35171357303657902</v>
      </c>
      <c r="GT83" s="5">
        <v>-0.256359027569106</v>
      </c>
      <c r="GU83" s="5">
        <v>-1.0722391314626845</v>
      </c>
      <c r="GV83" s="5">
        <v>-12.251755933904315</v>
      </c>
      <c r="GW83" s="5">
        <v>-0.53865999409694576</v>
      </c>
      <c r="GX83" s="5">
        <v>2.4450289246834385</v>
      </c>
      <c r="GY83" s="5">
        <f t="shared" si="164"/>
        <v>-7.9329119928160385E-2</v>
      </c>
      <c r="GZ83" s="5">
        <f t="shared" si="165"/>
        <v>0.82495527333083407</v>
      </c>
      <c r="HA83" s="5">
        <f t="shared" si="232"/>
        <v>-5.4927716943678835</v>
      </c>
      <c r="HB83" s="5" t="str">
        <f t="shared" si="233"/>
        <v>Contented</v>
      </c>
      <c r="HC83" s="2">
        <v>0.119992924216461</v>
      </c>
      <c r="HD83" s="2">
        <v>9.0069672077183697E-3</v>
      </c>
      <c r="HE83" s="2">
        <v>0.151180688398871</v>
      </c>
      <c r="HF83" s="2">
        <v>0.34963721775758999</v>
      </c>
      <c r="HG83" s="2">
        <v>-0.303098082727841</v>
      </c>
      <c r="HH83" s="2">
        <v>-0.16117244052691099</v>
      </c>
      <c r="HI83" s="2">
        <v>-0.82564953182067302</v>
      </c>
      <c r="HJ83" s="2">
        <v>-2.2977434376599168</v>
      </c>
      <c r="HK83" s="2">
        <v>4.3235632843598701E-2</v>
      </c>
      <c r="HL83" s="2">
        <v>2.9886363882983078</v>
      </c>
      <c r="HM83" s="2">
        <f t="shared" si="166"/>
        <v>1.8268505755509867E-2</v>
      </c>
      <c r="HN83" s="2">
        <f t="shared" si="167"/>
        <v>1</v>
      </c>
      <c r="HO83" s="2">
        <f t="shared" si="234"/>
        <v>1.046591858897719</v>
      </c>
      <c r="HP83" s="2" t="str">
        <f t="shared" si="235"/>
        <v>happy</v>
      </c>
      <c r="HQ83" s="4">
        <v>0.49492491600223598</v>
      </c>
      <c r="HR83" s="4">
        <v>0.49085771843475301</v>
      </c>
      <c r="HS83" s="4">
        <v>-1.8881653405226798E-2</v>
      </c>
      <c r="HT83" s="4">
        <v>0.121947318332765</v>
      </c>
      <c r="HU83" s="4">
        <v>0.50518197017839295</v>
      </c>
      <c r="HV83" s="4">
        <v>0.57510521308923301</v>
      </c>
      <c r="HW83" s="4">
        <v>-1.8879635433103684E-2</v>
      </c>
      <c r="HX83" s="4">
        <v>0.11440108724833362</v>
      </c>
      <c r="HY83" s="4">
        <v>4.0671975674829719E-3</v>
      </c>
      <c r="HZ83" s="4">
        <v>0.104552120647167</v>
      </c>
      <c r="IA83" s="4">
        <f t="shared" si="168"/>
        <v>0.22217677549336945</v>
      </c>
      <c r="IB83" s="4">
        <f t="shared" si="169"/>
        <v>-0.60363425836134499</v>
      </c>
      <c r="IC83" s="4">
        <f t="shared" si="236"/>
        <v>159.79309381981003</v>
      </c>
      <c r="ID83" s="4" t="str">
        <f t="shared" si="237"/>
        <v>Upset</v>
      </c>
      <c r="IE83" s="5">
        <v>0.36708852200356001</v>
      </c>
      <c r="IF83" s="5">
        <v>0.45410738201377299</v>
      </c>
      <c r="IG83" s="5">
        <v>0.10462833217968499</v>
      </c>
      <c r="IH83" s="5">
        <v>0.43279288332948901</v>
      </c>
      <c r="II83" s="5">
        <v>4.0101363020152402E-2</v>
      </c>
      <c r="IJ83" s="5">
        <v>0.232794085067177</v>
      </c>
      <c r="IK83" s="5">
        <v>0.25695218871557196</v>
      </c>
      <c r="IL83" s="5">
        <v>0.63006545199078046</v>
      </c>
      <c r="IM83" s="5">
        <v>-8.7018860010212973E-2</v>
      </c>
      <c r="IN83" s="5">
        <v>0.65443728211512198</v>
      </c>
      <c r="IO83" s="5">
        <f t="shared" si="170"/>
        <v>-0.25313290840937863</v>
      </c>
      <c r="IP83" s="5">
        <f t="shared" si="171"/>
        <v>-0.17943656579860745</v>
      </c>
      <c r="IQ83" s="5">
        <f t="shared" si="238"/>
        <v>-125.33141872850972</v>
      </c>
      <c r="IR83" s="5" t="str">
        <f t="shared" si="239"/>
        <v>Depressed</v>
      </c>
      <c r="IS83" s="4">
        <v>0.42278490303681998</v>
      </c>
      <c r="IT83" s="4">
        <v>0.39897848018204202</v>
      </c>
      <c r="IU83" s="4">
        <v>0.32614464251665298</v>
      </c>
      <c r="IV83" s="4">
        <v>0.48310939562059901</v>
      </c>
      <c r="IW83" s="4">
        <v>0.56236337862477004</v>
      </c>
      <c r="IX83" s="4">
        <v>-3.96206076777939E-2</v>
      </c>
      <c r="IY83" s="4">
        <v>0.33106147428543908</v>
      </c>
      <c r="IZ83" s="4">
        <v>1.3443684766218333</v>
      </c>
      <c r="JA83" s="4">
        <v>2.3806422854777964E-2</v>
      </c>
      <c r="JB83" s="4">
        <v>0.98477743674509965</v>
      </c>
      <c r="JC83" s="4">
        <f t="shared" si="172"/>
        <v>7.040220772233674E-2</v>
      </c>
      <c r="JD83" s="4">
        <f t="shared" si="173"/>
        <v>-0.54227103925591036</v>
      </c>
      <c r="JE83" s="4">
        <f t="shared" si="240"/>
        <v>172.60275390484458</v>
      </c>
      <c r="JF83" s="4" t="str">
        <f t="shared" si="241"/>
        <v>Upset</v>
      </c>
      <c r="JG83" s="5">
        <v>-4.7631122316049303E-2</v>
      </c>
      <c r="JH83" s="5">
        <v>0.236664434095124</v>
      </c>
      <c r="JI83" s="5">
        <v>-0.13424978512157401</v>
      </c>
      <c r="JJ83" s="5">
        <v>-3.8056235025626897E-2</v>
      </c>
      <c r="JK83" s="5">
        <v>-0.13323774516622899</v>
      </c>
      <c r="JL83" s="5">
        <v>-1.9332940679620401E-2</v>
      </c>
      <c r="JM83" s="5">
        <v>0.74224927147690545</v>
      </c>
      <c r="JN83" s="5">
        <v>-0.17510685831836331</v>
      </c>
      <c r="JO83" s="5">
        <v>-0.28429555641117332</v>
      </c>
      <c r="JP83" s="5">
        <v>-0.91151140783364604</v>
      </c>
      <c r="JQ83" s="5">
        <f t="shared" si="174"/>
        <v>-0.22440368347849882</v>
      </c>
      <c r="JR83" s="5">
        <f t="shared" si="175"/>
        <v>-0.26451915402736714</v>
      </c>
      <c r="JS83" s="5">
        <f t="shared" si="242"/>
        <v>-139.6905360296991</v>
      </c>
      <c r="JT83" s="5" t="str">
        <f t="shared" si="243"/>
        <v>Depressed</v>
      </c>
      <c r="JU83" s="2">
        <v>0.71904806695593304</v>
      </c>
      <c r="JV83" s="2">
        <v>0.85387277843671405</v>
      </c>
      <c r="JW83" s="2">
        <v>-9.2794610662201599E-2</v>
      </c>
      <c r="JX83" s="2">
        <v>6.2086712330299998E-2</v>
      </c>
      <c r="JY83" s="2">
        <v>0.61393759392743197</v>
      </c>
      <c r="JZ83" s="2">
        <v>0.77383449964769602</v>
      </c>
      <c r="KA83" s="2">
        <v>-6.9614110177829619E-2</v>
      </c>
      <c r="KB83" s="2">
        <v>3.8143659591771073E-2</v>
      </c>
      <c r="KC83" s="2">
        <v>-0.13482471148078101</v>
      </c>
      <c r="KD83" s="2">
        <v>-1.9522850384906691E-2</v>
      </c>
      <c r="KE83" s="2">
        <f t="shared" si="176"/>
        <v>9.4169950780555345E-2</v>
      </c>
      <c r="KF83" s="2">
        <f t="shared" si="177"/>
        <v>0.18477276637601281</v>
      </c>
      <c r="KG83" s="2">
        <f t="shared" si="244"/>
        <v>27.005790740561306</v>
      </c>
      <c r="KH83" s="2" t="str">
        <f t="shared" si="245"/>
        <v>happy</v>
      </c>
      <c r="KI83" s="7">
        <v>2.3720196423949801E-2</v>
      </c>
      <c r="KJ83" s="7">
        <v>5.7019652388480301E-2</v>
      </c>
      <c r="KK83" s="7">
        <v>-2.71240071647839E-2</v>
      </c>
      <c r="KL83" s="7">
        <v>4.1745150063156898E-2</v>
      </c>
      <c r="KM83" s="7">
        <v>-3.97278930324984E-2</v>
      </c>
      <c r="KN83" s="7">
        <v>0.301138110732589</v>
      </c>
      <c r="KO83" s="7">
        <v>1.694435359944219</v>
      </c>
      <c r="KP83" s="7">
        <v>0.11655520098009335</v>
      </c>
      <c r="KQ83" s="7">
        <v>-3.3299455964530503E-2</v>
      </c>
      <c r="KR83" s="7">
        <v>0.18108955012214534</v>
      </c>
      <c r="KS83" s="7">
        <f t="shared" si="178"/>
        <v>-3.5387423368083981E-2</v>
      </c>
      <c r="KT83" s="7">
        <f t="shared" si="179"/>
        <v>6.0039232450787905E-2</v>
      </c>
      <c r="KU83" s="7">
        <f t="shared" si="246"/>
        <v>-30.515309781621102</v>
      </c>
      <c r="KV83" s="7" t="str">
        <f t="shared" si="247"/>
        <v>Relased</v>
      </c>
      <c r="KW83" s="2">
        <v>0.132232659334824</v>
      </c>
      <c r="KX83" s="2">
        <v>5.1887990097795399E-2</v>
      </c>
      <c r="KY83" s="2">
        <v>6.2542736311709396E-2</v>
      </c>
      <c r="KZ83" s="2">
        <v>-0.103628765627006</v>
      </c>
      <c r="LA83" s="2">
        <v>-0.18702184130067001</v>
      </c>
      <c r="LB83" s="2">
        <v>-0.25735750819360997</v>
      </c>
      <c r="LC83" s="2">
        <v>-1.1415161546068844</v>
      </c>
      <c r="LD83" s="2">
        <v>0.5043510423705857</v>
      </c>
      <c r="LE83" s="2">
        <v>8.0344669237028599E-2</v>
      </c>
      <c r="LF83" s="2">
        <v>-0.22314731911877381</v>
      </c>
      <c r="LG83" s="2">
        <f t="shared" si="180"/>
        <v>0.13315388364961134</v>
      </c>
      <c r="LH83" s="2">
        <f t="shared" si="181"/>
        <v>-8.2466430204186647E-2</v>
      </c>
      <c r="LI83" s="2">
        <f t="shared" si="248"/>
        <v>121.77124862323362</v>
      </c>
      <c r="LJ83" s="2" t="str">
        <f t="shared" si="249"/>
        <v>stressed</v>
      </c>
      <c r="LK83" s="4">
        <v>0.751190841425462</v>
      </c>
      <c r="LL83" s="4">
        <v>0.51863757839607805</v>
      </c>
      <c r="LM83" s="4">
        <v>-2.0423632194320799E-3</v>
      </c>
      <c r="LN83" s="4">
        <v>2.8989572446768801E-2</v>
      </c>
      <c r="LO83" s="4">
        <v>0.56089975685217897</v>
      </c>
      <c r="LP83" s="4">
        <v>0.55773314280187203</v>
      </c>
      <c r="LQ83" s="4">
        <v>-1.5565717962715802E-3</v>
      </c>
      <c r="LR83" s="4">
        <v>2.693270253069014E-2</v>
      </c>
      <c r="LS83" s="4">
        <v>0.23255326302938395</v>
      </c>
      <c r="LT83" s="4">
        <v>2.1221142011551328E-2</v>
      </c>
      <c r="LU83" s="4">
        <f t="shared" si="182"/>
        <v>0.20238637384061842</v>
      </c>
      <c r="LV83" s="4">
        <f t="shared" si="183"/>
        <v>0.28907076947399912</v>
      </c>
      <c r="LW83" s="4">
        <f t="shared" si="250"/>
        <v>34.996919896672011</v>
      </c>
      <c r="LX83" s="4" t="str">
        <f t="shared" si="251"/>
        <v>excited</v>
      </c>
      <c r="LY83" s="5">
        <v>0.205505515043689</v>
      </c>
      <c r="LZ83" s="5">
        <v>0.64633718130901296</v>
      </c>
      <c r="MA83" s="5">
        <v>-0.121534169585473</v>
      </c>
      <c r="MB83" s="5">
        <v>0.208315830474813</v>
      </c>
      <c r="MC83" s="5">
        <v>9.7369981225512603E-2</v>
      </c>
      <c r="MD83" s="5">
        <v>0.53150953458718497</v>
      </c>
      <c r="ME83" s="5">
        <v>-0.40126775220353605</v>
      </c>
      <c r="MF83" s="5">
        <v>0.17686157940875183</v>
      </c>
      <c r="MG83" s="5">
        <v>-0.440831666265324</v>
      </c>
      <c r="MH83" s="5">
        <v>0.10187521858308968</v>
      </c>
      <c r="MI83" s="5">
        <f t="shared" si="184"/>
        <v>-0.69140832259368512</v>
      </c>
      <c r="MJ83" s="5">
        <f t="shared" si="185"/>
        <v>-8.5100008856363596E-3</v>
      </c>
      <c r="MK83" s="5">
        <f t="shared" si="252"/>
        <v>-90.70517304874339</v>
      </c>
      <c r="ML83" s="5" t="str">
        <f t="shared" si="253"/>
        <v>Bored</v>
      </c>
      <c r="MM83" s="2">
        <v>5.8386825141809498E-2</v>
      </c>
      <c r="MN83" s="2">
        <v>0.25507000829383197</v>
      </c>
      <c r="MO83" s="2">
        <v>-8.0193518684506707E-2</v>
      </c>
      <c r="MP83" s="2">
        <v>1.0036584781261499E-3</v>
      </c>
      <c r="MQ83" s="2">
        <v>-0.15530444784811501</v>
      </c>
      <c r="MR83" s="2">
        <v>0.14732191092501201</v>
      </c>
      <c r="MS83" s="2">
        <v>0.82744000982691535</v>
      </c>
      <c r="MT83" s="2">
        <v>2.4942311964776371E-3</v>
      </c>
      <c r="MU83" s="2">
        <v>-0.19668318315202249</v>
      </c>
      <c r="MV83" s="2">
        <v>-0.25263402089027903</v>
      </c>
      <c r="MW83" s="2">
        <f t="shared" si="186"/>
        <v>0.12950424798718752</v>
      </c>
      <c r="MX83" s="2">
        <f t="shared" si="187"/>
        <v>-7.5205769247167376E-2</v>
      </c>
      <c r="MY83" s="2">
        <f t="shared" si="254"/>
        <v>120.14461285845866</v>
      </c>
      <c r="MZ83" s="2" t="str">
        <f t="shared" si="255"/>
        <v>stressed</v>
      </c>
      <c r="NA83" s="7">
        <v>-2.1497768331600099E-2</v>
      </c>
      <c r="NB83" s="7">
        <v>-3.3971768238063499E-2</v>
      </c>
      <c r="NC83" s="7">
        <v>-7.4273859076541895E-2</v>
      </c>
      <c r="ND83" s="7">
        <v>0.123890634897174</v>
      </c>
      <c r="NE83" s="7">
        <v>0.42754164618359303</v>
      </c>
      <c r="NF83" s="7">
        <v>0.29002348380181298</v>
      </c>
      <c r="NG83" s="7">
        <v>-0.18292077070452831</v>
      </c>
      <c r="NH83" s="7">
        <v>0.48385004812173893</v>
      </c>
      <c r="NI83" s="7">
        <v>1.24739999064634E-2</v>
      </c>
      <c r="NJ83" s="7">
        <v>-0.89448693623605335</v>
      </c>
      <c r="NK83" s="7">
        <f t="shared" si="188"/>
        <v>0.17800340508809653</v>
      </c>
      <c r="NL83" s="7">
        <f t="shared" si="189"/>
        <v>-0.32821747840356119</v>
      </c>
      <c r="NM83" s="7">
        <f t="shared" si="256"/>
        <v>151.5275303080567</v>
      </c>
      <c r="NN83" s="7" t="str">
        <f t="shared" si="257"/>
        <v>Upset</v>
      </c>
      <c r="NO83" s="4">
        <v>1.01213678202857</v>
      </c>
      <c r="NP83" s="4">
        <v>0.36740822667038098</v>
      </c>
      <c r="NQ83" s="4">
        <v>0.60501028117808298</v>
      </c>
      <c r="NR83" s="4">
        <v>0.42135001688825402</v>
      </c>
      <c r="NS83" s="4">
        <v>0.79250268642925503</v>
      </c>
      <c r="NT83" s="4">
        <v>0.67276301505873704</v>
      </c>
      <c r="NU83" s="4">
        <v>0.33525271487889008</v>
      </c>
      <c r="NV83" s="4">
        <v>0.40507754875805557</v>
      </c>
      <c r="NW83" s="4">
        <v>0.64472855535818907</v>
      </c>
      <c r="NX83" s="4">
        <v>0.74398464101892348</v>
      </c>
      <c r="NY83" s="4">
        <f t="shared" si="190"/>
        <v>0.47803728809297708</v>
      </c>
      <c r="NZ83" s="4">
        <f t="shared" si="191"/>
        <v>-2.156068410734302E-2</v>
      </c>
      <c r="OA83" s="4">
        <f t="shared" si="258"/>
        <v>92.582433627950024</v>
      </c>
      <c r="OB83" s="4" t="str">
        <f t="shared" si="259"/>
        <v>nervous</v>
      </c>
      <c r="OC83" s="1">
        <v>0.44042393756565801</v>
      </c>
      <c r="OD83" s="1">
        <v>0.50427258825792798</v>
      </c>
      <c r="OE83" s="1">
        <v>0.86332498094725296</v>
      </c>
      <c r="OF83" s="1">
        <v>0.44036296910050698</v>
      </c>
      <c r="OG83" s="1">
        <v>-0.29388560438538303</v>
      </c>
      <c r="OH83" s="1">
        <v>0.54765003489893604</v>
      </c>
      <c r="OI83" s="1">
        <v>5.8914617234329381</v>
      </c>
      <c r="OJ83" s="1">
        <v>0.41862676912391061</v>
      </c>
      <c r="OK83" s="1">
        <v>-6.384865069226997E-2</v>
      </c>
      <c r="OL83" s="1">
        <v>1.3800071392357514</v>
      </c>
      <c r="OM83" s="1">
        <f t="shared" si="192"/>
        <v>-8.0287718281117804E-2</v>
      </c>
      <c r="ON83" s="1">
        <f t="shared" si="193"/>
        <v>-0.52176639328545282</v>
      </c>
      <c r="OO83" s="1">
        <f t="shared" si="260"/>
        <v>-171.2521250946709</v>
      </c>
      <c r="OP83" s="1" t="str">
        <f t="shared" si="261"/>
        <v>Sad</v>
      </c>
      <c r="OQ83" s="2">
        <v>0.42712439925521001</v>
      </c>
      <c r="OR83" s="2">
        <v>0.58607148515150298</v>
      </c>
      <c r="OS83" s="2">
        <v>0.172366487476352</v>
      </c>
      <c r="OT83" s="2">
        <v>3.9215127597820497E-2</v>
      </c>
      <c r="OU83" s="2">
        <v>-7.83109250568082E-2</v>
      </c>
      <c r="OV83" s="2">
        <v>0.18535986541409999</v>
      </c>
      <c r="OW83" s="2">
        <v>0.49415088643712074</v>
      </c>
      <c r="OX83" s="2">
        <v>5.0834241529163285E-2</v>
      </c>
      <c r="OY83" s="2">
        <v>-0.15894708589629297</v>
      </c>
      <c r="OZ83" s="2">
        <v>0.2088259716906235</v>
      </c>
      <c r="PA83" s="2">
        <f t="shared" si="194"/>
        <v>-0.23040029277874718</v>
      </c>
      <c r="PB83" s="2">
        <f t="shared" si="195"/>
        <v>-0.11458260863780834</v>
      </c>
      <c r="PC83" s="2">
        <f t="shared" si="262"/>
        <v>-116.44206443408811</v>
      </c>
      <c r="PD83" s="2" t="str">
        <f t="shared" si="263"/>
        <v>Bored</v>
      </c>
      <c r="PE83" s="1">
        <v>0.68460194471464797</v>
      </c>
      <c r="PF83" s="1">
        <v>0.68199569487613299</v>
      </c>
      <c r="PG83" s="1">
        <v>1.0183350909948501</v>
      </c>
      <c r="PH83" s="1">
        <v>0.93641121467896404</v>
      </c>
      <c r="PI83" s="1">
        <v>3.2222458751220803E-2</v>
      </c>
      <c r="PJ83" s="1">
        <v>0.21176900173535301</v>
      </c>
      <c r="PK83" s="1">
        <v>1.4206200096860091</v>
      </c>
      <c r="PL83" s="1">
        <v>1.0477155992278091</v>
      </c>
      <c r="PM83" s="1">
        <v>2.6062498385149846E-3</v>
      </c>
      <c r="PN83" s="1">
        <v>1.430374419685922</v>
      </c>
      <c r="PO83" s="1">
        <f t="shared" si="196"/>
        <v>0.139445000892918</v>
      </c>
      <c r="PP83" s="1">
        <f t="shared" si="197"/>
        <v>-0.2406213557466288</v>
      </c>
      <c r="PQ83" s="1">
        <f t="shared" si="264"/>
        <v>149.90683017602743</v>
      </c>
      <c r="PR83" s="1" t="str">
        <f t="shared" si="265"/>
        <v>stressed</v>
      </c>
      <c r="PS83" s="4">
        <v>0.58709088014127797</v>
      </c>
      <c r="PT83" s="4">
        <v>0.481354581684803</v>
      </c>
      <c r="PU83" s="4">
        <v>0.52954714971694505</v>
      </c>
      <c r="PV83" s="4">
        <v>9.8114647442496705E-2</v>
      </c>
      <c r="PW83" s="4">
        <v>0.42444641597928801</v>
      </c>
      <c r="PX83" s="4">
        <v>0.45541503171911302</v>
      </c>
      <c r="PY83" s="4">
        <v>0.52350729107849714</v>
      </c>
      <c r="PZ83" s="4">
        <v>0.10473722251299333</v>
      </c>
      <c r="QA83" s="4">
        <v>0.10573629845647498</v>
      </c>
      <c r="QB83" s="4">
        <v>0.58745328571727429</v>
      </c>
      <c r="QC83" s="4">
        <f t="shared" si="198"/>
        <v>0.31728028591654733</v>
      </c>
      <c r="QD83" s="4">
        <f t="shared" si="199"/>
        <v>-5.62934109865868E-2</v>
      </c>
      <c r="QE83" s="4">
        <f t="shared" si="266"/>
        <v>100.06099571032361</v>
      </c>
      <c r="QF83" s="4" t="str">
        <f t="shared" si="267"/>
        <v>nervous</v>
      </c>
      <c r="QG83" s="2">
        <v>3.0597895535357301E-3</v>
      </c>
      <c r="QH83" s="2">
        <v>0.13181817604190799</v>
      </c>
      <c r="QI83" s="2">
        <v>-4.85931348579745E-2</v>
      </c>
      <c r="QJ83" s="2">
        <v>0.17953806585780099</v>
      </c>
      <c r="QK83" s="2">
        <v>0.36531912185624699</v>
      </c>
      <c r="QL83" s="2">
        <v>0.53200010487721405</v>
      </c>
      <c r="QM83" s="2">
        <v>-0.13191074014527329</v>
      </c>
      <c r="QN83" s="2">
        <v>0.27046267181616751</v>
      </c>
      <c r="QO83" s="2">
        <v>-0.12875838648837226</v>
      </c>
      <c r="QP83" s="2">
        <v>0.97084005101756898</v>
      </c>
      <c r="QQ83" s="2">
        <f t="shared" si="200"/>
        <v>-8.5044150964920906E-2</v>
      </c>
      <c r="QR83" s="2">
        <f t="shared" si="201"/>
        <v>0.37436656717212746</v>
      </c>
      <c r="QS83" s="2">
        <f t="shared" si="268"/>
        <v>-12.798567008976338</v>
      </c>
      <c r="QT83" s="2" t="str">
        <f t="shared" si="269"/>
        <v>Contented</v>
      </c>
      <c r="QU83" s="4">
        <v>0.65840108147358001</v>
      </c>
      <c r="QV83" s="4">
        <v>1.0315658584156699</v>
      </c>
      <c r="QW83" s="4">
        <v>-8.9236433249986993E-2</v>
      </c>
      <c r="QX83" s="4">
        <v>0.25361516705357301</v>
      </c>
      <c r="QY83" s="4">
        <v>0.48723979722381799</v>
      </c>
      <c r="QZ83" s="4">
        <v>0.89093255113242997</v>
      </c>
      <c r="RA83" s="4">
        <v>-7.7892151815889696E-2</v>
      </c>
      <c r="RB83" s="4">
        <v>0.13191957184151193</v>
      </c>
      <c r="RC83" s="4">
        <v>-0.37316477694208994</v>
      </c>
      <c r="RD83" s="4">
        <v>9.7267425725120038E-2</v>
      </c>
      <c r="RE83" s="4">
        <f t="shared" si="202"/>
        <v>-0.48787850761391882</v>
      </c>
      <c r="RF83" s="4">
        <f t="shared" si="203"/>
        <v>4.916389532722576E-2</v>
      </c>
      <c r="RG83" s="4">
        <f t="shared" si="270"/>
        <v>-84.245685301108722</v>
      </c>
      <c r="RH83" s="4" t="str">
        <f t="shared" si="271"/>
        <v>Calm</v>
      </c>
    </row>
    <row r="84" spans="1:476" x14ac:dyDescent="0.3">
      <c r="A84" s="1">
        <v>0.46240365020658603</v>
      </c>
      <c r="B84" s="1">
        <v>0.34556627965254699</v>
      </c>
      <c r="C84" s="1">
        <v>0.29936995612245398</v>
      </c>
      <c r="D84" s="1">
        <v>0.15812802361020201</v>
      </c>
      <c r="E84" s="1">
        <v>0.59293997254762998</v>
      </c>
      <c r="F84" s="1">
        <v>0.79157310544284998</v>
      </c>
      <c r="G84" s="1">
        <v>0.28367059758333868</v>
      </c>
      <c r="H84" s="1">
        <v>0.13905773178099562</v>
      </c>
      <c r="I84" s="1">
        <v>0.11683737055403903</v>
      </c>
      <c r="J84" s="1">
        <v>0.56623144355436517</v>
      </c>
      <c r="K84" s="17">
        <f t="shared" si="136"/>
        <v>-4.0375236805295645E-3</v>
      </c>
      <c r="L84" s="18">
        <f t="shared" si="137"/>
        <v>0.18187886645377582</v>
      </c>
      <c r="M84" s="18">
        <f t="shared" si="204"/>
        <v>-1.2716984795798569</v>
      </c>
      <c r="N84" s="18" t="str">
        <f t="shared" si="205"/>
        <v>Contented</v>
      </c>
      <c r="O84" s="9">
        <v>5.4224662740326099E-2</v>
      </c>
      <c r="P84" s="9">
        <v>3.5442649604471403E-2</v>
      </c>
      <c r="Q84" s="9">
        <v>-9.0159372872714499E-2</v>
      </c>
      <c r="R84" s="9">
        <v>-0.15497542234004499</v>
      </c>
      <c r="S84" s="9">
        <v>0.28933506562248701</v>
      </c>
      <c r="T84" s="9">
        <v>0.128372104033218</v>
      </c>
      <c r="U84" s="9">
        <v>-0.26242706996642667</v>
      </c>
      <c r="V84" s="9">
        <v>-0.94604068863544222</v>
      </c>
      <c r="W84" s="9">
        <v>1.8782013135854696E-2</v>
      </c>
      <c r="X84" s="9">
        <v>-2.73382561384402</v>
      </c>
      <c r="Y84" s="9">
        <f t="shared" si="138"/>
        <v>0.30677209457319199</v>
      </c>
      <c r="Z84" s="9">
        <f t="shared" si="139"/>
        <v>-0.92283242118469699</v>
      </c>
      <c r="AA84" s="9">
        <f t="shared" si="206"/>
        <v>161.61192968054181</v>
      </c>
      <c r="AB84" s="9" t="str">
        <f t="shared" si="207"/>
        <v>Upset</v>
      </c>
      <c r="AC84" s="2">
        <v>-0.111032779537307</v>
      </c>
      <c r="AD84" s="2">
        <v>-6.1968179499283897E-2</v>
      </c>
      <c r="AE84" s="2">
        <v>0.13272604121557499</v>
      </c>
      <c r="AF84" s="2">
        <v>0.11632058930298</v>
      </c>
      <c r="AG84" s="2">
        <v>-0.51771642510200799</v>
      </c>
      <c r="AH84" s="2">
        <v>-0.248040238935575</v>
      </c>
      <c r="AI84" s="2">
        <v>-0.21109536240560958</v>
      </c>
      <c r="AJ84" s="2">
        <v>-0.3752175179314432</v>
      </c>
      <c r="AK84" s="2">
        <v>-4.9064600038023105E-2</v>
      </c>
      <c r="AL84" s="2">
        <v>-1.4395679186141384</v>
      </c>
      <c r="AM84" s="2">
        <f t="shared" si="140"/>
        <v>0.14380458111678096</v>
      </c>
      <c r="AN84" s="2">
        <f t="shared" si="141"/>
        <v>-0.62188681346872376</v>
      </c>
      <c r="AO84" s="2">
        <f t="shared" si="208"/>
        <v>166.97982253823338</v>
      </c>
      <c r="AP84" s="2" t="str">
        <f t="shared" si="209"/>
        <v>Upset</v>
      </c>
      <c r="AQ84" s="9">
        <v>2.60360191287527E-2</v>
      </c>
      <c r="AR84" s="9">
        <v>0.41922745208319301</v>
      </c>
      <c r="AS84" s="9">
        <v>-1.23133142214777E-2</v>
      </c>
      <c r="AT84" s="9">
        <v>-3.1624036588505697E-2</v>
      </c>
      <c r="AU84" s="9">
        <v>-0.51090837543286804</v>
      </c>
      <c r="AV84" s="9">
        <v>8.1532091699707696E-2</v>
      </c>
      <c r="AW84" s="9">
        <v>2.5394960264046692E-2</v>
      </c>
      <c r="AX84" s="9">
        <v>-6.315213954707169E-2</v>
      </c>
      <c r="AY84" s="9">
        <v>-0.39319143295444031</v>
      </c>
      <c r="AZ84" s="9">
        <v>-9.8677195976557427E-2</v>
      </c>
      <c r="BA84" s="9">
        <f t="shared" si="142"/>
        <v>-0.21874945264773804</v>
      </c>
      <c r="BB84" s="9">
        <f t="shared" si="143"/>
        <v>1.4674425073292863E-2</v>
      </c>
      <c r="BC84" s="9">
        <f t="shared" si="210"/>
        <v>-86.162162747279382</v>
      </c>
      <c r="BD84" s="9" t="str">
        <f t="shared" si="211"/>
        <v>Calm</v>
      </c>
      <c r="BE84" s="4">
        <v>0.14111149624007699</v>
      </c>
      <c r="BF84" s="4">
        <v>-0.16295013174798301</v>
      </c>
      <c r="BG84" s="4">
        <v>-5.37943742171248E-3</v>
      </c>
      <c r="BH84" s="4">
        <v>-5.3721643890715098E-2</v>
      </c>
      <c r="BI84" s="4">
        <v>-0.21999196680234601</v>
      </c>
      <c r="BJ84" s="4">
        <v>-3.4713031581878398E-2</v>
      </c>
      <c r="BK84" s="4">
        <v>6.8197329242171534E-2</v>
      </c>
      <c r="BL84" s="4">
        <v>0.27178379110054068</v>
      </c>
      <c r="BM84" s="4">
        <v>0.30406162798806002</v>
      </c>
      <c r="BN84" s="4">
        <v>2.7062625451590971</v>
      </c>
      <c r="BO84" s="4">
        <f t="shared" si="144"/>
        <v>0.35154511189123472</v>
      </c>
      <c r="BP84" s="4">
        <f t="shared" si="145"/>
        <v>1</v>
      </c>
      <c r="BQ84" s="4">
        <f t="shared" si="212"/>
        <v>19.368875354549655</v>
      </c>
      <c r="BR84" s="4" t="str">
        <f t="shared" si="213"/>
        <v>happy</v>
      </c>
      <c r="BS84" s="5">
        <v>0.84972248122217198</v>
      </c>
      <c r="BT84" s="5">
        <v>0.97824711676713205</v>
      </c>
      <c r="BU84" s="5">
        <v>0.65294308184058403</v>
      </c>
      <c r="BV84" s="5">
        <v>0.319121030457995</v>
      </c>
      <c r="BW84" s="5">
        <v>0.26529645789798201</v>
      </c>
      <c r="BX84" s="5">
        <v>0.97305177266313403</v>
      </c>
      <c r="BY84" s="5">
        <v>0.58558922986170303</v>
      </c>
      <c r="BZ84" s="5">
        <v>0.16354287504933235</v>
      </c>
      <c r="CA84" s="5">
        <v>-0.12852463554496008</v>
      </c>
      <c r="CB84" s="5">
        <v>0.53177258164895747</v>
      </c>
      <c r="CC84" s="5">
        <f t="shared" si="146"/>
        <v>8.1163648372433173E-3</v>
      </c>
      <c r="CD84" s="5">
        <f t="shared" si="147"/>
        <v>0.12454016995161177</v>
      </c>
      <c r="CE84" s="5">
        <f t="shared" si="214"/>
        <v>3.7287307169248161</v>
      </c>
      <c r="CF84" s="5" t="str">
        <f t="shared" si="215"/>
        <v>happy</v>
      </c>
      <c r="CG84" s="4">
        <v>0.62185855876810303</v>
      </c>
      <c r="CH84" s="4">
        <v>0.47380446271223697</v>
      </c>
      <c r="CI84" s="4">
        <v>0.18062033961752599</v>
      </c>
      <c r="CJ84" s="4">
        <v>0.48569438282154997</v>
      </c>
      <c r="CK84" s="4">
        <v>0.25666483790612499</v>
      </c>
      <c r="CL84" s="4">
        <v>0.56216543958739595</v>
      </c>
      <c r="CM84" s="4">
        <v>0.20559536638556161</v>
      </c>
      <c r="CN84" s="4">
        <v>0.46883059222416762</v>
      </c>
      <c r="CO84" s="4">
        <v>0.14805409605586606</v>
      </c>
      <c r="CP84" s="4">
        <v>0.60813836861887005</v>
      </c>
      <c r="CQ84" s="4">
        <f t="shared" si="148"/>
        <v>0.4717785992088932</v>
      </c>
      <c r="CR84" s="4">
        <f t="shared" si="149"/>
        <v>-0.67715342890725783</v>
      </c>
      <c r="CS84" s="4">
        <f t="shared" si="216"/>
        <v>145.13474263696591</v>
      </c>
      <c r="CT84" s="4" t="str">
        <f t="shared" si="217"/>
        <v>stressed</v>
      </c>
      <c r="CU84" s="2">
        <v>0.24587133280833501</v>
      </c>
      <c r="CV84" s="2">
        <v>9.8642564085133499E-2</v>
      </c>
      <c r="CW84" s="2">
        <v>-0.24495645671786401</v>
      </c>
      <c r="CX84" s="2">
        <v>0.242524493778317</v>
      </c>
      <c r="CY84" s="2">
        <v>-0.402648406503199</v>
      </c>
      <c r="CZ84" s="2">
        <v>-4.9495132576309699E-2</v>
      </c>
      <c r="DA84" s="2">
        <v>1.5624507521719917</v>
      </c>
      <c r="DB84" s="2">
        <v>4.934632112662384</v>
      </c>
      <c r="DC84" s="2">
        <v>0.14722876872320151</v>
      </c>
      <c r="DD84" s="2">
        <v>-7.0591141938724858E-3</v>
      </c>
      <c r="DE84" s="2">
        <f t="shared" si="150"/>
        <v>0.16733316039025836</v>
      </c>
      <c r="DF84" s="2">
        <f t="shared" si="151"/>
        <v>0.12981694786197195</v>
      </c>
      <c r="DG84" s="2">
        <f t="shared" si="218"/>
        <v>52.19571529730343</v>
      </c>
      <c r="DH84" s="2" t="str">
        <f t="shared" si="219"/>
        <v>excited</v>
      </c>
      <c r="DI84" s="7">
        <v>0.22191463526858601</v>
      </c>
      <c r="DJ84" s="7">
        <v>-0.27449204546866202</v>
      </c>
      <c r="DK84" s="7">
        <v>0.31589732185597702</v>
      </c>
      <c r="DL84" s="7">
        <v>-2.8897732325232701E-2</v>
      </c>
      <c r="DM84" s="7">
        <v>0.14613248201037399</v>
      </c>
      <c r="DN84" s="7">
        <v>-0.17852343367854401</v>
      </c>
      <c r="DO84" s="7">
        <v>0.85830674124406681</v>
      </c>
      <c r="DP84" s="7">
        <v>6.3789723873524565E-2</v>
      </c>
      <c r="DQ84" s="7">
        <v>0.52275667569423501</v>
      </c>
      <c r="DR84" s="7">
        <v>0.24658910320438807</v>
      </c>
      <c r="DS84" s="7">
        <f t="shared" si="152"/>
        <v>0.18005914258188116</v>
      </c>
      <c r="DT84" s="7">
        <f t="shared" si="153"/>
        <v>6.8524238267553939E-2</v>
      </c>
      <c r="DU84" s="7">
        <f t="shared" si="220"/>
        <v>69.164918357612436</v>
      </c>
      <c r="DV84" s="7" t="str">
        <f t="shared" si="221"/>
        <v>alert</v>
      </c>
      <c r="DW84" s="9">
        <v>8.9530878504885003E-2</v>
      </c>
      <c r="DX84" s="9">
        <v>0.27193758286472403</v>
      </c>
      <c r="DY84" s="9">
        <v>-0.14095936816972901</v>
      </c>
      <c r="DZ84" s="9">
        <v>-0.14752664507579</v>
      </c>
      <c r="EA84" s="9">
        <v>-0.14154634554837001</v>
      </c>
      <c r="EB84" s="9">
        <v>-3.6880660239059102E-2</v>
      </c>
      <c r="EC84" s="9">
        <v>2.7099510238346372</v>
      </c>
      <c r="ED84" s="9">
        <v>-0.6276209329547402</v>
      </c>
      <c r="EE84" s="9">
        <v>-0.18240670435983902</v>
      </c>
      <c r="EF84" s="9">
        <v>-0.79809456170101678</v>
      </c>
      <c r="EG84" s="9">
        <f t="shared" si="154"/>
        <v>1.4672607066727572E-2</v>
      </c>
      <c r="EH84" s="9">
        <f t="shared" si="155"/>
        <v>-0.32251592271467522</v>
      </c>
      <c r="EI84" s="9">
        <f t="shared" si="222"/>
        <v>177.39516988511994</v>
      </c>
      <c r="EJ84" s="9" t="str">
        <f t="shared" si="223"/>
        <v>Upset</v>
      </c>
      <c r="EK84" s="1">
        <v>0.25423627304746099</v>
      </c>
      <c r="EL84" s="1">
        <v>0.217695099396612</v>
      </c>
      <c r="EM84" s="1">
        <v>3.9172583494680203E-2</v>
      </c>
      <c r="EN84" s="1">
        <v>0.16914966361407699</v>
      </c>
      <c r="EO84" s="1">
        <v>-6.5249920752861901E-2</v>
      </c>
      <c r="EP84" s="1">
        <v>-0.49474763312223702</v>
      </c>
      <c r="EQ84" s="1">
        <v>0.20727731404443689</v>
      </c>
      <c r="ER84" s="1">
        <v>-0.61053281606726595</v>
      </c>
      <c r="ES84" s="1">
        <v>3.6541173650848996E-2</v>
      </c>
      <c r="ET84" s="1">
        <v>0.44142487504037409</v>
      </c>
      <c r="EU84" s="1">
        <f t="shared" si="156"/>
        <v>-0.23060342030175252</v>
      </c>
      <c r="EV84" s="1">
        <f t="shared" si="157"/>
        <v>6.0156371267338971E-2</v>
      </c>
      <c r="EW84" s="1">
        <f t="shared" si="224"/>
        <v>-75.37936857972025</v>
      </c>
      <c r="EX84" s="1" t="str">
        <f t="shared" si="225"/>
        <v>Calm</v>
      </c>
      <c r="EY84" s="2">
        <v>0.41741173881612997</v>
      </c>
      <c r="EZ84" s="2">
        <v>0.49440564410993698</v>
      </c>
      <c r="FA84" s="2">
        <v>9.1122442858294697E-2</v>
      </c>
      <c r="FB84" s="2">
        <v>0.273565280563699</v>
      </c>
      <c r="FC84" s="2">
        <v>0.13034213436343201</v>
      </c>
      <c r="FD84" s="2">
        <v>0.11134929177723001</v>
      </c>
      <c r="FE84" s="2">
        <v>0.16635654683617981</v>
      </c>
      <c r="FF84" s="2">
        <v>0.45161048529145714</v>
      </c>
      <c r="FG84" s="2">
        <v>-7.6993905293807008E-2</v>
      </c>
      <c r="FH84" s="2">
        <v>0.39995697630998522</v>
      </c>
      <c r="FI84" s="2">
        <f t="shared" si="158"/>
        <v>-0.16814718204243151</v>
      </c>
      <c r="FJ84" s="2">
        <f t="shared" si="159"/>
        <v>-0.25194404788431801</v>
      </c>
      <c r="FK84" s="2">
        <f t="shared" si="226"/>
        <v>-146.28089704013783</v>
      </c>
      <c r="FL84" s="2" t="str">
        <f t="shared" si="227"/>
        <v>Depressed</v>
      </c>
      <c r="FM84" s="7">
        <v>0.58006568260106295</v>
      </c>
      <c r="FN84" s="7">
        <v>-0.14459669682732201</v>
      </c>
      <c r="FO84" s="7">
        <v>-4.52002419322481E-2</v>
      </c>
      <c r="FP84" s="7">
        <v>-0.19575777043319301</v>
      </c>
      <c r="FQ84" s="7">
        <v>0.72035118776960605</v>
      </c>
      <c r="FR84" s="7">
        <v>6.4977544384834496E-2</v>
      </c>
      <c r="FS84" s="7">
        <v>-3.4758270953040071E-2</v>
      </c>
      <c r="FT84" s="7">
        <v>2.4586768940374943</v>
      </c>
      <c r="FU84" s="7">
        <v>0.72466237942838496</v>
      </c>
      <c r="FV84" s="7">
        <v>-0.55332990462525622</v>
      </c>
      <c r="FW84" s="7">
        <f t="shared" si="160"/>
        <v>0.85770987620344075</v>
      </c>
      <c r="FX84" s="7">
        <f t="shared" si="161"/>
        <v>-4.9615140858204954E-2</v>
      </c>
      <c r="FY84" s="7">
        <f t="shared" si="228"/>
        <v>93.310645990681493</v>
      </c>
      <c r="FZ84" s="7" t="str">
        <f t="shared" si="229"/>
        <v>nervous</v>
      </c>
      <c r="GA84" s="4">
        <v>0.61278701086925602</v>
      </c>
      <c r="GB84" s="4">
        <v>0.93523783019522599</v>
      </c>
      <c r="GC84" s="4">
        <v>0.33161884717256801</v>
      </c>
      <c r="GD84" s="4">
        <v>0.47778235784295298</v>
      </c>
      <c r="GE84" s="4">
        <v>2.0030966407705901E-2</v>
      </c>
      <c r="GF84" s="4">
        <v>0.99910903269495399</v>
      </c>
      <c r="GG84" s="4">
        <v>0.52403512396966923</v>
      </c>
      <c r="GH84" s="4">
        <v>0.24699931899963407</v>
      </c>
      <c r="GI84" s="4">
        <v>-0.32245081932596997</v>
      </c>
      <c r="GJ84" s="4">
        <v>0.52286060503973919</v>
      </c>
      <c r="GK84" s="4">
        <f t="shared" si="162"/>
        <v>-0.13611390158499803</v>
      </c>
      <c r="GL84" s="4">
        <f t="shared" si="163"/>
        <v>-0.70660754003883275</v>
      </c>
      <c r="GM84" s="4">
        <f t="shared" si="230"/>
        <v>-169.09665860374025</v>
      </c>
      <c r="GN84" s="4" t="str">
        <f t="shared" si="231"/>
        <v>Sad</v>
      </c>
      <c r="GO84" s="5">
        <v>-0.16912203785221999</v>
      </c>
      <c r="GP84" s="5">
        <v>8.1460392348493296E-2</v>
      </c>
      <c r="GQ84" s="5">
        <v>0.43551933175979601</v>
      </c>
      <c r="GR84" s="5">
        <v>0.71004136156562203</v>
      </c>
      <c r="GS84" s="5">
        <v>-0.46905588740502902</v>
      </c>
      <c r="GT84" s="5">
        <v>-0.26877258434011803</v>
      </c>
      <c r="GU84" s="5">
        <v>-0.68244186225062309</v>
      </c>
      <c r="GV84" s="5">
        <v>-3.7906841728560305</v>
      </c>
      <c r="GW84" s="5">
        <v>-0.53865999409694576</v>
      </c>
      <c r="GX84" s="5">
        <v>2.4450289246834385</v>
      </c>
      <c r="GY84" s="5">
        <f t="shared" si="164"/>
        <v>-7.9329119928160385E-2</v>
      </c>
      <c r="GZ84" s="5">
        <f t="shared" si="165"/>
        <v>0.82495527333083407</v>
      </c>
      <c r="HA84" s="5">
        <f t="shared" si="232"/>
        <v>-5.4927716943678835</v>
      </c>
      <c r="HB84" s="5" t="str">
        <f t="shared" si="233"/>
        <v>Contented</v>
      </c>
      <c r="HC84" s="2">
        <v>0.122405242872147</v>
      </c>
      <c r="HD84" s="2">
        <v>0.23240179719225099</v>
      </c>
      <c r="HE84" s="2">
        <v>0.23845177538578199</v>
      </c>
      <c r="HF84" s="2">
        <v>0.27999282966660699</v>
      </c>
      <c r="HG84" s="2">
        <v>-0.147372774217192</v>
      </c>
      <c r="HH84" s="2">
        <v>-1.5036710916051301E-2</v>
      </c>
      <c r="HI84" s="2">
        <v>-9.5504746580844753</v>
      </c>
      <c r="HJ84" s="2">
        <v>1.2881223680551346</v>
      </c>
      <c r="HK84" s="2">
        <v>-0.10999655432010398</v>
      </c>
      <c r="HL84" s="2">
        <v>1.4612015729966648</v>
      </c>
      <c r="HM84" s="2">
        <f t="shared" si="166"/>
        <v>-0.14038648496975947</v>
      </c>
      <c r="HN84" s="2">
        <f t="shared" si="167"/>
        <v>0.48787889479262692</v>
      </c>
      <c r="HO84" s="2">
        <f t="shared" si="234"/>
        <v>-16.053100457111981</v>
      </c>
      <c r="HP84" s="2" t="str">
        <f t="shared" si="235"/>
        <v>Contented</v>
      </c>
      <c r="HQ84" s="4">
        <v>0.80045101887842396</v>
      </c>
      <c r="HR84" s="4">
        <v>0.49085771843475301</v>
      </c>
      <c r="HS84" s="4">
        <v>1.62024169670183E-2</v>
      </c>
      <c r="HT84" s="4">
        <v>0.121947318332765</v>
      </c>
      <c r="HU84" s="4">
        <v>0.79059504201375697</v>
      </c>
      <c r="HV84" s="4">
        <v>0.57510521308923301</v>
      </c>
      <c r="HW84" s="4">
        <v>1.0183499626612176E-2</v>
      </c>
      <c r="HX84" s="4">
        <v>0.11440108724833362</v>
      </c>
      <c r="HY84" s="4">
        <v>0.30959330044367095</v>
      </c>
      <c r="HZ84" s="4">
        <v>0.10698427983011338</v>
      </c>
      <c r="IA84" s="4">
        <f t="shared" si="168"/>
        <v>0.57513939300995953</v>
      </c>
      <c r="IB84" s="4">
        <f t="shared" si="169"/>
        <v>-0.60198527382475553</v>
      </c>
      <c r="IC84" s="4">
        <f t="shared" si="236"/>
        <v>136.30647935188733</v>
      </c>
      <c r="ID84" s="4" t="str">
        <f t="shared" si="237"/>
        <v>stressed</v>
      </c>
      <c r="IE84" s="5">
        <v>0.55751190703712095</v>
      </c>
      <c r="IF84" s="5">
        <v>0.42619502907832402</v>
      </c>
      <c r="IG84" s="5">
        <v>0.19533463956961</v>
      </c>
      <c r="IH84" s="5">
        <v>0.56135556948700205</v>
      </c>
      <c r="II84" s="5">
        <v>0.31502846881605001</v>
      </c>
      <c r="IJ84" s="5">
        <v>0.42624572333024302</v>
      </c>
      <c r="IK84" s="5">
        <v>0.22386888329220478</v>
      </c>
      <c r="IL84" s="5">
        <v>0.65852737319384913</v>
      </c>
      <c r="IM84" s="5">
        <v>0.13131687795879693</v>
      </c>
      <c r="IN84" s="5">
        <v>0.76922321199106525</v>
      </c>
      <c r="IO84" s="5">
        <f t="shared" si="170"/>
        <v>-4.6971926301178524E-2</v>
      </c>
      <c r="IP84" s="5">
        <f t="shared" si="171"/>
        <v>-0.11990995462218823</v>
      </c>
      <c r="IQ84" s="5">
        <f t="shared" si="238"/>
        <v>-158.60839692378659</v>
      </c>
      <c r="IR84" s="5" t="str">
        <f t="shared" si="239"/>
        <v>Sad</v>
      </c>
      <c r="IS84" s="4">
        <v>0.28992812125693401</v>
      </c>
      <c r="IT84" s="4">
        <v>0.75163715288142696</v>
      </c>
      <c r="IU84" s="4">
        <v>0.28351533720155903</v>
      </c>
      <c r="IV84" s="4">
        <v>0.505750704755076</v>
      </c>
      <c r="IW84" s="4">
        <v>0.32488106394099597</v>
      </c>
      <c r="IX84" s="4">
        <v>0.163369119015569</v>
      </c>
      <c r="IY84" s="4">
        <v>0.46114362639244705</v>
      </c>
      <c r="IZ84" s="4">
        <v>0.55272922196101548</v>
      </c>
      <c r="JA84" s="4">
        <v>-0.46170903162449295</v>
      </c>
      <c r="JB84" s="4">
        <v>0.75776915912404874</v>
      </c>
      <c r="JC84" s="4">
        <f t="shared" si="172"/>
        <v>-0.55862788261134155</v>
      </c>
      <c r="JD84" s="4">
        <f t="shared" si="173"/>
        <v>-0.72427451302160117</v>
      </c>
      <c r="JE84" s="4">
        <f t="shared" si="240"/>
        <v>-142.35724835688256</v>
      </c>
      <c r="JF84" s="4" t="str">
        <f t="shared" si="241"/>
        <v>Depressed</v>
      </c>
      <c r="JG84" s="5">
        <v>0.39077237450059998</v>
      </c>
      <c r="JH84" s="5">
        <v>-0.11360540901982</v>
      </c>
      <c r="JI84" s="5">
        <v>-0.115223181300631</v>
      </c>
      <c r="JJ84" s="5">
        <v>-1.6167150688954499E-2</v>
      </c>
      <c r="JK84" s="5">
        <v>0.182841265009415</v>
      </c>
      <c r="JL84" s="5">
        <v>-0.202814161018228</v>
      </c>
      <c r="JM84" s="5">
        <v>-0.2008724572851083</v>
      </c>
      <c r="JN84" s="5">
        <v>5.1094029003991362E-2</v>
      </c>
      <c r="JO84" s="5">
        <v>0.50437778352041995</v>
      </c>
      <c r="JP84" s="5">
        <v>-0.47404758991271884</v>
      </c>
      <c r="JQ84" s="5">
        <f t="shared" si="174"/>
        <v>0.323237693414969</v>
      </c>
      <c r="JR84" s="5">
        <f t="shared" si="175"/>
        <v>-9.4913760694946503E-2</v>
      </c>
      <c r="JS84" s="5">
        <f t="shared" si="242"/>
        <v>106.3640623434471</v>
      </c>
      <c r="JT84" s="5" t="str">
        <f t="shared" si="243"/>
        <v>nervous</v>
      </c>
      <c r="JU84" s="2">
        <v>0.56849374689407395</v>
      </c>
      <c r="JV84" s="2">
        <v>0.52731819095050503</v>
      </c>
      <c r="JW84" s="2">
        <v>-0.16222076715985101</v>
      </c>
      <c r="JX84" s="2">
        <v>9.1598302965610098E-2</v>
      </c>
      <c r="JY84" s="2">
        <v>0.42955073295405499</v>
      </c>
      <c r="JZ84" s="2">
        <v>0.34962910834621302</v>
      </c>
      <c r="KA84" s="2">
        <v>-0.16253861469634692</v>
      </c>
      <c r="KB84" s="2">
        <v>0.10445131998133621</v>
      </c>
      <c r="KC84" s="2">
        <v>4.117555594356892E-2</v>
      </c>
      <c r="KD84" s="2">
        <v>-6.4447613459251638E-2</v>
      </c>
      <c r="KE84" s="2">
        <f t="shared" si="176"/>
        <v>0.27867366268621208</v>
      </c>
      <c r="KF84" s="2">
        <f t="shared" si="177"/>
        <v>0.16419161648549352</v>
      </c>
      <c r="KG84" s="2">
        <f t="shared" si="244"/>
        <v>59.493851409725927</v>
      </c>
      <c r="KH84" s="2" t="str">
        <f t="shared" si="245"/>
        <v>excited</v>
      </c>
      <c r="KI84" s="7">
        <v>0.22696037046316</v>
      </c>
      <c r="KJ84" s="7">
        <v>6.0924003477203798E-3</v>
      </c>
      <c r="KK84" s="7">
        <v>2.4864689061500099E-2</v>
      </c>
      <c r="KL84" s="7">
        <v>-3.3946916535477802E-2</v>
      </c>
      <c r="KM84" s="7">
        <v>-5.9667414418382497E-2</v>
      </c>
      <c r="KN84" s="7">
        <v>0.31427353249518802</v>
      </c>
      <c r="KO84" s="7">
        <v>0.14862962344239308</v>
      </c>
      <c r="KP84" s="7">
        <v>-0.1059629412972686</v>
      </c>
      <c r="KQ84" s="7">
        <v>0.22086797011543963</v>
      </c>
      <c r="KR84" s="7">
        <v>-3.8970690811257612E-2</v>
      </c>
      <c r="KS84" s="7">
        <f t="shared" si="178"/>
        <v>0.21114254396504273</v>
      </c>
      <c r="KT84" s="7">
        <f t="shared" si="179"/>
        <v>-1.4117445342592183E-2</v>
      </c>
      <c r="KU84" s="7">
        <f t="shared" si="246"/>
        <v>93.825225742505111</v>
      </c>
      <c r="KV84" s="7" t="str">
        <f t="shared" si="247"/>
        <v>nervous</v>
      </c>
      <c r="KW84" s="2">
        <v>0.59893668758456498</v>
      </c>
      <c r="KX84" s="2">
        <v>0.391306518615395</v>
      </c>
      <c r="KY84" s="2">
        <v>0.15298253919507199</v>
      </c>
      <c r="KZ84" s="2">
        <v>-9.8456636448682799E-2</v>
      </c>
      <c r="LA84" s="2">
        <v>-6.2108188096677902E-4</v>
      </c>
      <c r="LB84" s="2">
        <v>-0.225894020542142</v>
      </c>
      <c r="LC84" s="2">
        <v>0.25568869963732582</v>
      </c>
      <c r="LD84" s="2">
        <v>-0.59521884739979702</v>
      </c>
      <c r="LE84" s="2">
        <v>0.20763016896916997</v>
      </c>
      <c r="LF84" s="2">
        <v>5.5063142473485212E-2</v>
      </c>
      <c r="LG84" s="2">
        <f t="shared" si="180"/>
        <v>0.2502937201759643</v>
      </c>
      <c r="LH84" s="2">
        <f t="shared" si="181"/>
        <v>1.1032889232197585E-2</v>
      </c>
      <c r="LI84" s="2">
        <f t="shared" si="248"/>
        <v>87.476049159910502</v>
      </c>
      <c r="LJ84" s="2" t="str">
        <f t="shared" si="249"/>
        <v>alert</v>
      </c>
      <c r="LK84" s="4">
        <v>0.80180648578040004</v>
      </c>
      <c r="LL84" s="4">
        <v>0.201745163889235</v>
      </c>
      <c r="LM84" s="4">
        <v>7.0477287641376105E-2</v>
      </c>
      <c r="LN84" s="4">
        <v>6.1846959553433098E-2</v>
      </c>
      <c r="LO84" s="4">
        <v>0.64294649509297297</v>
      </c>
      <c r="LP84" s="4">
        <v>0.54532970173366901</v>
      </c>
      <c r="LQ84" s="4">
        <v>4.8781548523797902E-2</v>
      </c>
      <c r="LR84" s="4">
        <v>8.2785490985385624E-2</v>
      </c>
      <c r="LS84" s="4">
        <v>0.60006132189116501</v>
      </c>
      <c r="LT84" s="4">
        <v>0.13185594108521448</v>
      </c>
      <c r="LU84" s="4">
        <f t="shared" si="182"/>
        <v>0.47710688242406296</v>
      </c>
      <c r="LV84" s="4">
        <f t="shared" si="183"/>
        <v>0.33663725839156089</v>
      </c>
      <c r="LW84" s="4">
        <f t="shared" si="250"/>
        <v>54.793956271053389</v>
      </c>
      <c r="LX84" s="4" t="str">
        <f t="shared" si="251"/>
        <v>excited</v>
      </c>
      <c r="LY84" s="5">
        <v>7.3601094466568496E-3</v>
      </c>
      <c r="LZ84" s="5">
        <v>0.64633718130901296</v>
      </c>
      <c r="MA84" s="5">
        <v>-0.144929835753276</v>
      </c>
      <c r="MB84" s="5">
        <v>0.24702478144016901</v>
      </c>
      <c r="MC84" s="5">
        <v>0.21722721775106801</v>
      </c>
      <c r="MD84" s="5">
        <v>0.57444550023165997</v>
      </c>
      <c r="ME84" s="5">
        <v>-0.64531617861804347</v>
      </c>
      <c r="MF84" s="5">
        <v>0.20234951328799536</v>
      </c>
      <c r="MG84" s="5">
        <v>-0.63897707186235608</v>
      </c>
      <c r="MH84" s="5">
        <v>0.1561807691888579</v>
      </c>
      <c r="MI84" s="5">
        <f t="shared" si="184"/>
        <v>-0.88085073571695482</v>
      </c>
      <c r="MJ84" s="5">
        <f t="shared" si="185"/>
        <v>1.0627104665742682E-2</v>
      </c>
      <c r="MK84" s="5">
        <f t="shared" si="252"/>
        <v>-89.308783336874512</v>
      </c>
      <c r="ML84" s="5" t="str">
        <f t="shared" si="253"/>
        <v>Calm</v>
      </c>
      <c r="MM84" s="2">
        <v>0.244100310015338</v>
      </c>
      <c r="MN84" s="2">
        <v>0.14356921249315999</v>
      </c>
      <c r="MO84" s="2">
        <v>-4.6956102049778299E-2</v>
      </c>
      <c r="MP84" s="2">
        <v>-1.1522185875738399E-2</v>
      </c>
      <c r="MQ84" s="2">
        <v>9.0703355223674204E-2</v>
      </c>
      <c r="MR84" s="2">
        <v>5.5739014089080302E-2</v>
      </c>
      <c r="MS84" s="2">
        <v>-0.14024966547560619</v>
      </c>
      <c r="MT84" s="2">
        <v>-5.781088956197207E-2</v>
      </c>
      <c r="MU84" s="2">
        <v>0.10053109752217801</v>
      </c>
      <c r="MV84" s="2">
        <v>-0.15084571917627293</v>
      </c>
      <c r="MW84" s="2">
        <f t="shared" si="186"/>
        <v>0.39048346907221965</v>
      </c>
      <c r="MX84" s="2">
        <f t="shared" si="187"/>
        <v>-4.0234844230827238E-2</v>
      </c>
      <c r="MY84" s="2">
        <f t="shared" si="254"/>
        <v>95.882912239796809</v>
      </c>
      <c r="MZ84" s="2" t="str">
        <f t="shared" si="255"/>
        <v>nervous</v>
      </c>
      <c r="NA84" s="7">
        <v>-2.2272477378567201E-2</v>
      </c>
      <c r="NB84" s="7">
        <v>0.12676629053920599</v>
      </c>
      <c r="NC84" s="7">
        <v>2.6837449256996101E-2</v>
      </c>
      <c r="ND84" s="7">
        <v>0.25366646703736501</v>
      </c>
      <c r="NE84" s="7">
        <v>0.25179491007101801</v>
      </c>
      <c r="NF84" s="7">
        <v>0.312991689404652</v>
      </c>
      <c r="NG84" s="7">
        <v>0.11692734754583667</v>
      </c>
      <c r="NH84" s="7">
        <v>0.57683198169536232</v>
      </c>
      <c r="NI84" s="7">
        <v>-0.14903876791777318</v>
      </c>
      <c r="NJ84" s="7">
        <v>2.6844069309935246</v>
      </c>
      <c r="NK84" s="7">
        <f t="shared" si="188"/>
        <v>-1.6923097779781626E-2</v>
      </c>
      <c r="NL84" s="7">
        <f t="shared" si="189"/>
        <v>0.88665882855723033</v>
      </c>
      <c r="NM84" s="7">
        <f t="shared" si="256"/>
        <v>-1.0934356400988765</v>
      </c>
      <c r="NN84" s="7" t="str">
        <f t="shared" si="257"/>
        <v>Contented</v>
      </c>
      <c r="NO84" s="4">
        <v>1.01213678202857</v>
      </c>
      <c r="NP84" s="4">
        <v>0.36740822667038098</v>
      </c>
      <c r="NQ84" s="4">
        <v>0.60501028117808298</v>
      </c>
      <c r="NR84" s="4">
        <v>0.42135001688825402</v>
      </c>
      <c r="NS84" s="4">
        <v>0.79250268642925503</v>
      </c>
      <c r="NT84" s="4">
        <v>0.67276301505873704</v>
      </c>
      <c r="NU84" s="4">
        <v>0.33525271487889008</v>
      </c>
      <c r="NV84" s="4">
        <v>0.40507754875805557</v>
      </c>
      <c r="NW84" s="4">
        <v>0.64472855535818907</v>
      </c>
      <c r="NX84" s="4">
        <v>0.74398464101892348</v>
      </c>
      <c r="NY84" s="4">
        <f t="shared" si="190"/>
        <v>0.47803728809297708</v>
      </c>
      <c r="NZ84" s="4">
        <f t="shared" si="191"/>
        <v>-2.156068410734302E-2</v>
      </c>
      <c r="OA84" s="4">
        <f t="shared" si="258"/>
        <v>92.582433627950024</v>
      </c>
      <c r="OB84" s="4" t="str">
        <f t="shared" si="259"/>
        <v>nervous</v>
      </c>
      <c r="OC84" s="1">
        <v>0.47175834320705101</v>
      </c>
      <c r="OD84" s="1">
        <v>7.9567036417234699E-2</v>
      </c>
      <c r="OE84" s="1">
        <v>0.909558181150941</v>
      </c>
      <c r="OF84" s="1">
        <v>0.51868463574989598</v>
      </c>
      <c r="OG84" s="1">
        <v>-0.131761697547741</v>
      </c>
      <c r="OH84" s="1">
        <v>-0.35712371300786</v>
      </c>
      <c r="OI84" s="1">
        <v>2.6751975137494566</v>
      </c>
      <c r="OJ84" s="1">
        <v>-1.8687521486464393</v>
      </c>
      <c r="OK84" s="1">
        <v>0.39219130678981629</v>
      </c>
      <c r="OL84" s="1">
        <v>2.5905624331572552</v>
      </c>
      <c r="OM84" s="1">
        <f t="shared" si="192"/>
        <v>0.61868956588998025</v>
      </c>
      <c r="ON84" s="1">
        <f t="shared" si="193"/>
        <v>0.59513192226440492</v>
      </c>
      <c r="OO84" s="1">
        <f t="shared" si="260"/>
        <v>46.111847284501778</v>
      </c>
      <c r="OP84" s="1" t="str">
        <f t="shared" si="261"/>
        <v>excited</v>
      </c>
      <c r="OQ84" s="2">
        <v>0.42783626700613903</v>
      </c>
      <c r="OR84" s="2">
        <v>0.34804848343171002</v>
      </c>
      <c r="OS84" s="2">
        <v>8.4673973851128695E-2</v>
      </c>
      <c r="OT84" s="2">
        <v>1.1009320884488701E-2</v>
      </c>
      <c r="OU84" s="2">
        <v>-0.14066314436747701</v>
      </c>
      <c r="OV84" s="2">
        <v>3.3854007035800202E-2</v>
      </c>
      <c r="OW84" s="2">
        <v>0.29485340784370839</v>
      </c>
      <c r="OX84" s="2">
        <v>2.8827570281124683E-2</v>
      </c>
      <c r="OY84" s="2">
        <v>7.9787783574429005E-2</v>
      </c>
      <c r="OZ84" s="2">
        <v>0.12332153026802137</v>
      </c>
      <c r="PA84" s="2">
        <f t="shared" si="194"/>
        <v>-1.0736312061665365E-2</v>
      </c>
      <c r="PB84" s="2">
        <f t="shared" si="195"/>
        <v>-0.16572643028887635</v>
      </c>
      <c r="PC84" s="2">
        <f t="shared" si="262"/>
        <v>-176.29336754509197</v>
      </c>
      <c r="PD84" s="2" t="str">
        <f t="shared" si="263"/>
        <v>Sad</v>
      </c>
      <c r="PE84" s="1">
        <v>0.68353177948037402</v>
      </c>
      <c r="PF84" s="1">
        <v>0.68095737066726703</v>
      </c>
      <c r="PG84" s="1">
        <v>1.0426971944372501</v>
      </c>
      <c r="PH84" s="1">
        <v>0.867679645899744</v>
      </c>
      <c r="PI84" s="1">
        <v>0.126191885646216</v>
      </c>
      <c r="PJ84" s="1">
        <v>0.47153619975767402</v>
      </c>
      <c r="PK84" s="1">
        <v>1.2877197979316037</v>
      </c>
      <c r="PL84" s="1">
        <v>0.75287157183863329</v>
      </c>
      <c r="PM84" s="1">
        <v>2.5744088131069987E-3</v>
      </c>
      <c r="PN84" s="1">
        <v>1.4000674465826912</v>
      </c>
      <c r="PO84" s="1">
        <f t="shared" si="196"/>
        <v>0.13940266772016785</v>
      </c>
      <c r="PP84" s="1">
        <f t="shared" si="197"/>
        <v>-0.26461168068468943</v>
      </c>
      <c r="PQ84" s="1">
        <f t="shared" si="264"/>
        <v>152.21885140188334</v>
      </c>
      <c r="PR84" s="1" t="str">
        <f t="shared" si="265"/>
        <v>Upset</v>
      </c>
      <c r="PS84" s="4">
        <v>0.76280031728044795</v>
      </c>
      <c r="PT84" s="4">
        <v>0.68826685609838101</v>
      </c>
      <c r="PU84" s="4">
        <v>0.35969429442384199</v>
      </c>
      <c r="PV84" s="4">
        <v>0.146837748855983</v>
      </c>
      <c r="PW84" s="4">
        <v>0.60577403275181396</v>
      </c>
      <c r="PX84" s="4">
        <v>0.72577749367939903</v>
      </c>
      <c r="PY84" s="4">
        <v>0.26282407997443674</v>
      </c>
      <c r="PZ84" s="4">
        <v>0.10384239283517439</v>
      </c>
      <c r="QA84" s="4">
        <v>7.453346118206694E-2</v>
      </c>
      <c r="QB84" s="4">
        <v>0.34907553045966749</v>
      </c>
      <c r="QC84" s="4">
        <f t="shared" si="198"/>
        <v>0.28351207948502677</v>
      </c>
      <c r="QD84" s="4">
        <f t="shared" si="199"/>
        <v>-0.16542329025160196</v>
      </c>
      <c r="QE84" s="4">
        <f t="shared" si="266"/>
        <v>120.26265570192884</v>
      </c>
      <c r="QF84" s="4" t="str">
        <f t="shared" si="267"/>
        <v>stressed</v>
      </c>
      <c r="QG84" s="2">
        <v>3.0597895535357301E-3</v>
      </c>
      <c r="QH84" s="2">
        <v>0.13181817604190799</v>
      </c>
      <c r="QI84" s="2">
        <v>-4.85931348579745E-2</v>
      </c>
      <c r="QJ84" s="2">
        <v>0.17953806585780099</v>
      </c>
      <c r="QK84" s="2">
        <v>0.36531912185624699</v>
      </c>
      <c r="QL84" s="2">
        <v>0.53200010487721405</v>
      </c>
      <c r="QM84" s="2">
        <v>-0.13191074014527329</v>
      </c>
      <c r="QN84" s="2">
        <v>0.27046267181616751</v>
      </c>
      <c r="QO84" s="2">
        <v>-0.12875838648837226</v>
      </c>
      <c r="QP84" s="2">
        <v>0.97084005101756898</v>
      </c>
      <c r="QQ84" s="2">
        <f t="shared" si="200"/>
        <v>-8.5044150964920906E-2</v>
      </c>
      <c r="QR84" s="2">
        <f t="shared" si="201"/>
        <v>0.37436656717212746</v>
      </c>
      <c r="QS84" s="2">
        <f t="shared" si="268"/>
        <v>-12.798567008976338</v>
      </c>
      <c r="QT84" s="2" t="str">
        <f t="shared" si="269"/>
        <v>Contented</v>
      </c>
      <c r="QU84" s="4">
        <v>0.65840108147358001</v>
      </c>
      <c r="QV84" s="4">
        <v>1.0315658584156699</v>
      </c>
      <c r="QW84" s="4">
        <v>-0.15083139657097799</v>
      </c>
      <c r="QX84" s="4">
        <v>0.37615021658189601</v>
      </c>
      <c r="QY84" s="4">
        <v>0.485613951296956</v>
      </c>
      <c r="QZ84" s="4">
        <v>1.0739852359042901</v>
      </c>
      <c r="RA84" s="4">
        <v>-0.13184389387410383</v>
      </c>
      <c r="RB84" s="4">
        <v>0.17864691937261351</v>
      </c>
      <c r="RC84" s="4">
        <v>-0.37316477694208994</v>
      </c>
      <c r="RD84" s="4">
        <v>0.13332735374437799</v>
      </c>
      <c r="RE84" s="4">
        <f t="shared" si="202"/>
        <v>-0.48787850761391882</v>
      </c>
      <c r="RF84" s="4">
        <f t="shared" si="203"/>
        <v>6.1951373092208106E-2</v>
      </c>
      <c r="RG84" s="4">
        <f t="shared" si="270"/>
        <v>-82.763245935913247</v>
      </c>
      <c r="RH84" s="4" t="str">
        <f t="shared" si="271"/>
        <v>Calm</v>
      </c>
    </row>
    <row r="85" spans="1:476" x14ac:dyDescent="0.3">
      <c r="A85" s="1">
        <v>0.46240365020658603</v>
      </c>
      <c r="B85" s="1">
        <v>0.34556627965254699</v>
      </c>
      <c r="C85" s="1">
        <v>0.30665887924160101</v>
      </c>
      <c r="D85" s="1">
        <v>0.15812802361020201</v>
      </c>
      <c r="E85" s="1">
        <v>0.61925449936422605</v>
      </c>
      <c r="F85" s="1">
        <v>0.79157310544284998</v>
      </c>
      <c r="G85" s="1">
        <v>0.28350812996072672</v>
      </c>
      <c r="H85" s="1">
        <v>0.13905773178099562</v>
      </c>
      <c r="I85" s="1">
        <v>0.11683737055403903</v>
      </c>
      <c r="J85" s="1">
        <v>0.57525272374039604</v>
      </c>
      <c r="K85" s="17">
        <f t="shared" si="136"/>
        <v>-4.0375236805295645E-3</v>
      </c>
      <c r="L85" s="18">
        <f t="shared" si="137"/>
        <v>0.1849884643362254</v>
      </c>
      <c r="M85" s="18">
        <f t="shared" si="204"/>
        <v>-1.2503284722375991</v>
      </c>
      <c r="N85" s="18" t="str">
        <f t="shared" si="205"/>
        <v>Contented</v>
      </c>
      <c r="O85" s="9">
        <v>-0.14164057862881299</v>
      </c>
      <c r="P85" s="9">
        <v>0.759812616598039</v>
      </c>
      <c r="Q85" s="9">
        <v>-7.7192629847018301E-2</v>
      </c>
      <c r="R85" s="9">
        <v>-3.5537665964461597E-2</v>
      </c>
      <c r="S85" s="9">
        <v>0.12386950106399</v>
      </c>
      <c r="T85" s="9">
        <v>0.67245926585065596</v>
      </c>
      <c r="U85" s="9">
        <v>4.3437225213521922</v>
      </c>
      <c r="V85" s="9">
        <v>-2.4812094966009068E-2</v>
      </c>
      <c r="W85" s="9">
        <v>-0.90145319522685197</v>
      </c>
      <c r="X85" s="9">
        <v>-0.18236071657626782</v>
      </c>
      <c r="Y85" s="9">
        <f t="shared" si="138"/>
        <v>-0.77789893906157492</v>
      </c>
      <c r="Z85" s="9">
        <f t="shared" si="139"/>
        <v>-6.0152766450575434E-2</v>
      </c>
      <c r="AA85" s="9">
        <f t="shared" si="206"/>
        <v>-94.421724421704866</v>
      </c>
      <c r="AB85" s="9" t="str">
        <f t="shared" si="207"/>
        <v>Bored</v>
      </c>
      <c r="AC85" s="2">
        <v>0.167144889079509</v>
      </c>
      <c r="AD85" s="2">
        <v>0.53132781463089096</v>
      </c>
      <c r="AE85" s="2">
        <v>7.2056717607612494E-2</v>
      </c>
      <c r="AF85" s="2">
        <v>0.16662665023801901</v>
      </c>
      <c r="AG85" s="2">
        <v>-0.31839609035633798</v>
      </c>
      <c r="AH85" s="2">
        <v>3.7878092092106297E-2</v>
      </c>
      <c r="AI85" s="2">
        <v>-0.47640426654020412</v>
      </c>
      <c r="AJ85" s="2">
        <v>0.29273527957099621</v>
      </c>
      <c r="AK85" s="2">
        <v>-0.36418292555138199</v>
      </c>
      <c r="AL85" s="2">
        <v>0.34172182617546376</v>
      </c>
      <c r="AM85" s="2">
        <f t="shared" si="140"/>
        <v>-0.21045969557118049</v>
      </c>
      <c r="AN85" s="2">
        <f t="shared" si="141"/>
        <v>4.4790711238457792E-2</v>
      </c>
      <c r="AO85" s="2">
        <f t="shared" si="208"/>
        <v>-77.985382540856506</v>
      </c>
      <c r="AP85" s="2" t="str">
        <f t="shared" si="209"/>
        <v>Calm</v>
      </c>
      <c r="AQ85" s="9">
        <v>6.0524316324245098E-2</v>
      </c>
      <c r="AR85" s="9">
        <v>0.24422291940490301</v>
      </c>
      <c r="AS85" s="9">
        <v>-1.6043384246758701E-2</v>
      </c>
      <c r="AT85" s="9">
        <v>-0.102873231090442</v>
      </c>
      <c r="AU85" s="9">
        <v>-0.37285581146595298</v>
      </c>
      <c r="AV85" s="9">
        <v>-0.296481468541616</v>
      </c>
      <c r="AW85" s="9">
        <v>5.1366527219676196E-2</v>
      </c>
      <c r="AX85" s="9">
        <v>1.9685435740153543</v>
      </c>
      <c r="AY85" s="9">
        <v>-0.18369860308065791</v>
      </c>
      <c r="AZ85" s="9">
        <v>-0.39021392614990247</v>
      </c>
      <c r="BA85" s="9">
        <f t="shared" si="142"/>
        <v>-2.933270689199019E-2</v>
      </c>
      <c r="BB85" s="9">
        <f t="shared" si="143"/>
        <v>-8.9311813982779653E-2</v>
      </c>
      <c r="BC85" s="9">
        <f t="shared" si="210"/>
        <v>-161.81825217545213</v>
      </c>
      <c r="BD85" s="9" t="str">
        <f t="shared" si="211"/>
        <v>Sad</v>
      </c>
      <c r="BE85" s="4">
        <v>0.14111149624007699</v>
      </c>
      <c r="BF85" s="4">
        <v>-0.16295013174798301</v>
      </c>
      <c r="BG85" s="4">
        <v>-5.37943742171248E-3</v>
      </c>
      <c r="BH85" s="4">
        <v>-5.3721643890715098E-2</v>
      </c>
      <c r="BI85" s="4">
        <v>-0.21999196680234601</v>
      </c>
      <c r="BJ85" s="4">
        <v>-3.4713031581878398E-2</v>
      </c>
      <c r="BK85" s="4">
        <v>6.8197329242171534E-2</v>
      </c>
      <c r="BL85" s="4">
        <v>0.27178379110054068</v>
      </c>
      <c r="BM85" s="4">
        <v>0.30406162798806002</v>
      </c>
      <c r="BN85" s="4">
        <v>2.7062625451590971</v>
      </c>
      <c r="BO85" s="4">
        <f t="shared" si="144"/>
        <v>0.35154511189123472</v>
      </c>
      <c r="BP85" s="4">
        <f t="shared" si="145"/>
        <v>1</v>
      </c>
      <c r="BQ85" s="4">
        <f t="shared" si="212"/>
        <v>19.368875354549655</v>
      </c>
      <c r="BR85" s="4" t="str">
        <f t="shared" si="213"/>
        <v>happy</v>
      </c>
      <c r="BS85" s="5">
        <v>8.9253104773702893E-2</v>
      </c>
      <c r="BT85" s="5">
        <v>0.97824711676713205</v>
      </c>
      <c r="BU85" s="5">
        <v>0.65638426341854705</v>
      </c>
      <c r="BV85" s="5">
        <v>0.38716259655742102</v>
      </c>
      <c r="BW85" s="5">
        <v>6.4758945642322305E-2</v>
      </c>
      <c r="BX85" s="5">
        <v>0.93341545081303101</v>
      </c>
      <c r="BY85" s="5">
        <v>4.2619019852374436</v>
      </c>
      <c r="BZ85" s="5">
        <v>0.20252663996423934</v>
      </c>
      <c r="CA85" s="5">
        <v>-0.8889940119934292</v>
      </c>
      <c r="CB85" s="5">
        <v>0.97756125846016928</v>
      </c>
      <c r="CC85" s="5">
        <f t="shared" si="146"/>
        <v>-0.72795913166894066</v>
      </c>
      <c r="CD85" s="5">
        <f t="shared" si="147"/>
        <v>0.34561375059615584</v>
      </c>
      <c r="CE85" s="5">
        <f t="shared" si="214"/>
        <v>-64.602996808455387</v>
      </c>
      <c r="CF85" s="5" t="str">
        <f t="shared" si="215"/>
        <v>Calm</v>
      </c>
      <c r="CG85" s="4">
        <v>0.74329884710470695</v>
      </c>
      <c r="CH85" s="4">
        <v>0.47380446271223697</v>
      </c>
      <c r="CI85" s="4">
        <v>0.18472338716870701</v>
      </c>
      <c r="CJ85" s="4">
        <v>0.48569438282154997</v>
      </c>
      <c r="CK85" s="4">
        <v>0.45323567387486602</v>
      </c>
      <c r="CL85" s="4">
        <v>0.56216543958739595</v>
      </c>
      <c r="CM85" s="4">
        <v>0.15438199561302968</v>
      </c>
      <c r="CN85" s="4">
        <v>0.46883059222416762</v>
      </c>
      <c r="CO85" s="4">
        <v>0.26949438439246998</v>
      </c>
      <c r="CP85" s="4">
        <v>0.55083061937535094</v>
      </c>
      <c r="CQ85" s="4">
        <f t="shared" si="148"/>
        <v>0.59971595267860955</v>
      </c>
      <c r="CR85" s="4">
        <f t="shared" si="149"/>
        <v>-0.72166407309228298</v>
      </c>
      <c r="CS85" s="4">
        <f t="shared" si="216"/>
        <v>140.2728030240101</v>
      </c>
      <c r="CT85" s="4" t="str">
        <f t="shared" si="217"/>
        <v>stressed</v>
      </c>
      <c r="CU85" s="2">
        <v>0.33218830711544001</v>
      </c>
      <c r="CV85" s="2">
        <v>-0.103710268814745</v>
      </c>
      <c r="CW85" s="2">
        <v>-0.173893851175035</v>
      </c>
      <c r="CX85" s="2">
        <v>0.23953400704765301</v>
      </c>
      <c r="CY85" s="2">
        <v>-0.121413448298942</v>
      </c>
      <c r="CZ85" s="2">
        <v>-0.21552440926802199</v>
      </c>
      <c r="DA85" s="2">
        <v>-0.82502178937018367</v>
      </c>
      <c r="DB85" s="2">
        <v>-0.75033830436663829</v>
      </c>
      <c r="DC85" s="2">
        <v>0.43589857593018499</v>
      </c>
      <c r="DD85" s="2">
        <v>0.28729306484254041</v>
      </c>
      <c r="DE85" s="2">
        <f t="shared" si="150"/>
        <v>0.50610769251415522</v>
      </c>
      <c r="DF85" s="2">
        <f t="shared" si="151"/>
        <v>0.26540394791086386</v>
      </c>
      <c r="DG85" s="2">
        <f t="shared" si="218"/>
        <v>62.327387997625301</v>
      </c>
      <c r="DH85" s="2" t="str">
        <f t="shared" si="219"/>
        <v>alert</v>
      </c>
      <c r="DI85" s="7">
        <v>0.22191463526858601</v>
      </c>
      <c r="DJ85" s="7">
        <v>-0.27449204546866202</v>
      </c>
      <c r="DK85" s="7">
        <v>0.31589732185597702</v>
      </c>
      <c r="DL85" s="7">
        <v>-2.8897732325232701E-2</v>
      </c>
      <c r="DM85" s="7">
        <v>0.14613248201037399</v>
      </c>
      <c r="DN85" s="7">
        <v>-0.17852343367854401</v>
      </c>
      <c r="DO85" s="7">
        <v>0.85830674124406681</v>
      </c>
      <c r="DP85" s="7">
        <v>6.3789723873524565E-2</v>
      </c>
      <c r="DQ85" s="7">
        <v>0.52275667569423501</v>
      </c>
      <c r="DR85" s="7">
        <v>0.24658910320438807</v>
      </c>
      <c r="DS85" s="7">
        <f t="shared" si="152"/>
        <v>0.18005914258188116</v>
      </c>
      <c r="DT85" s="7">
        <f t="shared" si="153"/>
        <v>6.8524238267553939E-2</v>
      </c>
      <c r="DU85" s="7">
        <f t="shared" si="220"/>
        <v>69.164918357612436</v>
      </c>
      <c r="DV85" s="7" t="str">
        <f t="shared" si="221"/>
        <v>alert</v>
      </c>
      <c r="DW85" s="9">
        <v>0.39307038375488301</v>
      </c>
      <c r="DX85" s="9">
        <v>5.8391621487153801E-2</v>
      </c>
      <c r="DY85" s="9">
        <v>-0.101730215484904</v>
      </c>
      <c r="DZ85" s="9">
        <v>-8.7364090245000095E-2</v>
      </c>
      <c r="EA85" s="9">
        <v>0.21209667306164301</v>
      </c>
      <c r="EB85" s="9">
        <v>-0.12498660775394101</v>
      </c>
      <c r="EC85" s="9">
        <v>-0.16810269881519091</v>
      </c>
      <c r="ED85" s="9">
        <v>1.3118718861958987</v>
      </c>
      <c r="EE85" s="9">
        <v>0.33467876226772919</v>
      </c>
      <c r="EF85" s="9">
        <v>-0.41884877029358708</v>
      </c>
      <c r="EG85" s="9">
        <f t="shared" si="154"/>
        <v>0.62973829024609151</v>
      </c>
      <c r="EH85" s="9">
        <f t="shared" si="155"/>
        <v>-0.1868125066730475</v>
      </c>
      <c r="EI85" s="9">
        <f t="shared" si="222"/>
        <v>106.52304350596764</v>
      </c>
      <c r="EJ85" s="9" t="str">
        <f t="shared" si="223"/>
        <v>nervous</v>
      </c>
      <c r="EK85" s="1">
        <v>0.18433669996110699</v>
      </c>
      <c r="EL85" s="1">
        <v>0.152527368957489</v>
      </c>
      <c r="EM85" s="1">
        <v>5.9336222469019297E-2</v>
      </c>
      <c r="EN85" s="1">
        <v>0.12920071430758401</v>
      </c>
      <c r="EO85" s="1">
        <v>-0.190144112929749</v>
      </c>
      <c r="EP85" s="1">
        <v>-0.37595684381401001</v>
      </c>
      <c r="EQ85" s="1">
        <v>-10.217324441952732</v>
      </c>
      <c r="ER85" s="1">
        <v>-0.57826172840692758</v>
      </c>
      <c r="ES85" s="1">
        <v>3.1809331003617991E-2</v>
      </c>
      <c r="ET85" s="1">
        <v>0.55968253717841221</v>
      </c>
      <c r="EU85" s="1">
        <f t="shared" si="156"/>
        <v>-0.23756917640416308</v>
      </c>
      <c r="EV85" s="1">
        <f t="shared" si="157"/>
        <v>0.1057804201120176</v>
      </c>
      <c r="EW85" s="1">
        <f t="shared" si="224"/>
        <v>-65.998428446635131</v>
      </c>
      <c r="EX85" s="1" t="str">
        <f t="shared" si="225"/>
        <v>Calm</v>
      </c>
      <c r="EY85" s="2">
        <v>0.56880521200043199</v>
      </c>
      <c r="EZ85" s="2">
        <v>0.49786133810491401</v>
      </c>
      <c r="FA85" s="2">
        <v>0.225203068447976</v>
      </c>
      <c r="FB85" s="2">
        <v>0.31934345440727802</v>
      </c>
      <c r="FC85" s="2">
        <v>0.76618120460806804</v>
      </c>
      <c r="FD85" s="2">
        <v>0.482310214120722</v>
      </c>
      <c r="FE85" s="2">
        <v>0.16869315346301339</v>
      </c>
      <c r="FF85" s="2">
        <v>0.32580363476389179</v>
      </c>
      <c r="FG85" s="2">
        <v>7.0943873895517984E-2</v>
      </c>
      <c r="FH85" s="2">
        <v>0.51051242096367744</v>
      </c>
      <c r="FI85" s="2">
        <f t="shared" si="158"/>
        <v>-2.6462867870316042E-2</v>
      </c>
      <c r="FJ85" s="2">
        <f t="shared" si="159"/>
        <v>-0.19748819300292564</v>
      </c>
      <c r="FK85" s="2">
        <f t="shared" si="226"/>
        <v>-172.36798667818874</v>
      </c>
      <c r="FL85" s="2" t="str">
        <f t="shared" si="227"/>
        <v>Sad</v>
      </c>
      <c r="FM85" s="7">
        <v>5.27389379755515E-2</v>
      </c>
      <c r="FN85" s="7">
        <v>0.38391635143838199</v>
      </c>
      <c r="FO85" s="7">
        <v>-8.3240327417706497E-2</v>
      </c>
      <c r="FP85" s="7">
        <v>-0.23541305777492</v>
      </c>
      <c r="FQ85" s="7">
        <v>1.4413061546328E-2</v>
      </c>
      <c r="FR85" s="7">
        <v>0.41978879998656599</v>
      </c>
      <c r="FS85" s="7">
        <v>-1.2395807721344929</v>
      </c>
      <c r="FT85" s="7">
        <v>-0.29290972859579023</v>
      </c>
      <c r="FU85" s="7">
        <v>-0.33117741346283047</v>
      </c>
      <c r="FV85" s="7">
        <v>-0.72975959050058492</v>
      </c>
      <c r="FW85" s="7">
        <f t="shared" si="160"/>
        <v>-0.51737470866163793</v>
      </c>
      <c r="FX85" s="7">
        <f t="shared" si="161"/>
        <v>-0.11946737304520549</v>
      </c>
      <c r="FY85" s="7">
        <f t="shared" si="228"/>
        <v>-103.00231408743566</v>
      </c>
      <c r="FZ85" s="7" t="str">
        <f t="shared" si="229"/>
        <v>Bored</v>
      </c>
      <c r="GA85" s="4">
        <v>0.595599402759181</v>
      </c>
      <c r="GB85" s="4">
        <v>0.92448160117163203</v>
      </c>
      <c r="GC85" s="4">
        <v>0.37774748373474498</v>
      </c>
      <c r="GD85" s="4">
        <v>0.45516503508822798</v>
      </c>
      <c r="GE85" s="4">
        <v>-0.126796501667233</v>
      </c>
      <c r="GF85" s="4">
        <v>0.73800135885807605</v>
      </c>
      <c r="GG85" s="4">
        <v>0.80577036288573656</v>
      </c>
      <c r="GH85" s="4">
        <v>0.27378628595392901</v>
      </c>
      <c r="GI85" s="4">
        <v>-0.32888219841245103</v>
      </c>
      <c r="GJ85" s="4">
        <v>0.54793956155568346</v>
      </c>
      <c r="GK85" s="4">
        <f t="shared" si="162"/>
        <v>-0.14303451575821025</v>
      </c>
      <c r="GL85" s="4">
        <f t="shared" si="163"/>
        <v>-0.68400016408032371</v>
      </c>
      <c r="GM85" s="4">
        <f t="shared" si="230"/>
        <v>-168.18880888989128</v>
      </c>
      <c r="GN85" s="4" t="str">
        <f t="shared" si="231"/>
        <v>Sad</v>
      </c>
      <c r="GO85" s="5">
        <v>-0.16912203785221999</v>
      </c>
      <c r="GP85" s="5">
        <v>8.1460392348493296E-2</v>
      </c>
      <c r="GQ85" s="5">
        <v>0.43551933175979601</v>
      </c>
      <c r="GR85" s="5">
        <v>0.71004136156562203</v>
      </c>
      <c r="GS85" s="5">
        <v>-0.46905588740502902</v>
      </c>
      <c r="GT85" s="5">
        <v>-0.26877258434011803</v>
      </c>
      <c r="GU85" s="5">
        <v>-0.68244186225062309</v>
      </c>
      <c r="GV85" s="5">
        <v>-3.7906841728560305</v>
      </c>
      <c r="GW85" s="5">
        <v>-0.53865999409694576</v>
      </c>
      <c r="GX85" s="5">
        <v>2.4450289246834385</v>
      </c>
      <c r="GY85" s="5">
        <f t="shared" si="164"/>
        <v>-7.9329119928160385E-2</v>
      </c>
      <c r="GZ85" s="5">
        <f t="shared" si="165"/>
        <v>0.82495527333083407</v>
      </c>
      <c r="HA85" s="5">
        <f t="shared" si="232"/>
        <v>-5.4927716943678835</v>
      </c>
      <c r="HB85" s="5" t="str">
        <f t="shared" si="233"/>
        <v>Contented</v>
      </c>
      <c r="HC85" s="2">
        <v>7.1174938535358098E-2</v>
      </c>
      <c r="HD85" s="2">
        <v>0.27103373794705299</v>
      </c>
      <c r="HE85" s="2">
        <v>0.28018292665184102</v>
      </c>
      <c r="HF85" s="2">
        <v>0.42260162913049798</v>
      </c>
      <c r="HG85" s="2">
        <v>-0.227876254671395</v>
      </c>
      <c r="HH85" s="2">
        <v>-9.7547583721071696E-2</v>
      </c>
      <c r="HI85" s="2">
        <v>-1.7880062118215154</v>
      </c>
      <c r="HJ85" s="2">
        <v>2.4359386546780062</v>
      </c>
      <c r="HK85" s="2">
        <v>-0.19985879941169488</v>
      </c>
      <c r="HL85" s="2">
        <v>2.0536725222934575</v>
      </c>
      <c r="HM85" s="2">
        <f t="shared" si="166"/>
        <v>-0.2334289059222644</v>
      </c>
      <c r="HN85" s="2">
        <f t="shared" si="167"/>
        <v>0.68652362536806244</v>
      </c>
      <c r="HO85" s="2">
        <f t="shared" si="234"/>
        <v>-18.778846647975499</v>
      </c>
      <c r="HP85" s="2" t="str">
        <f t="shared" si="235"/>
        <v>Contented</v>
      </c>
      <c r="HQ85" s="4">
        <v>0.78875196532515202</v>
      </c>
      <c r="HR85" s="4">
        <v>0.71215268905793605</v>
      </c>
      <c r="HS85" s="4">
        <v>9.6328997447700002E-2</v>
      </c>
      <c r="HT85" s="4">
        <v>0.422030275323592</v>
      </c>
      <c r="HU85" s="4">
        <v>0.76505649224235805</v>
      </c>
      <c r="HV85" s="4">
        <v>0.87770091346989598</v>
      </c>
      <c r="HW85" s="4">
        <v>6.1995413256086415E-2</v>
      </c>
      <c r="HX85" s="4">
        <v>0.26545228733801224</v>
      </c>
      <c r="HY85" s="4">
        <v>7.6599276267215965E-2</v>
      </c>
      <c r="HZ85" s="4">
        <v>0.34536455814000494</v>
      </c>
      <c r="IA85" s="4">
        <f t="shared" si="168"/>
        <v>0.30597031100726246</v>
      </c>
      <c r="IB85" s="4">
        <f t="shared" si="169"/>
        <v>-0.44036534552520656</v>
      </c>
      <c r="IC85" s="4">
        <f t="shared" si="236"/>
        <v>145.2080349510631</v>
      </c>
      <c r="ID85" s="4" t="str">
        <f t="shared" si="237"/>
        <v>stressed</v>
      </c>
      <c r="IE85" s="5">
        <v>0.54966304499438001</v>
      </c>
      <c r="IF85" s="5">
        <v>0.27734065326684298</v>
      </c>
      <c r="IG85" s="5">
        <v>0.20554161681286301</v>
      </c>
      <c r="IH85" s="5">
        <v>0.58372048186771197</v>
      </c>
      <c r="II85" s="5">
        <v>0.32440326996038799</v>
      </c>
      <c r="IJ85" s="5">
        <v>0.297992366027936</v>
      </c>
      <c r="IK85" s="5">
        <v>0.23515563212557797</v>
      </c>
      <c r="IL85" s="5">
        <v>1.0145784481189939</v>
      </c>
      <c r="IM85" s="5">
        <v>0.27232239172753703</v>
      </c>
      <c r="IN85" s="5">
        <v>0.9543634452179599</v>
      </c>
      <c r="IO85" s="5">
        <f t="shared" si="170"/>
        <v>8.6170890681723566E-2</v>
      </c>
      <c r="IP85" s="5">
        <f t="shared" si="171"/>
        <v>-2.3898442685840182E-2</v>
      </c>
      <c r="IQ85" s="5">
        <f t="shared" si="238"/>
        <v>105.50070368511395</v>
      </c>
      <c r="IR85" s="5" t="str">
        <f t="shared" si="239"/>
        <v>nervous</v>
      </c>
      <c r="IS85" s="4">
        <v>0.47643848692386198</v>
      </c>
      <c r="IT85" s="4">
        <v>0.79253456795112898</v>
      </c>
      <c r="IU85" s="4">
        <v>0.33475301898666099</v>
      </c>
      <c r="IV85" s="4">
        <v>0.56932235102959095</v>
      </c>
      <c r="IW85" s="4">
        <v>0.614390510120844</v>
      </c>
      <c r="IX85" s="4">
        <v>0.42699497209734399</v>
      </c>
      <c r="IY85" s="4">
        <v>0.30687946496983487</v>
      </c>
      <c r="IZ85" s="4">
        <v>0.46683768808663867</v>
      </c>
      <c r="JA85" s="4">
        <v>-0.316096081027267</v>
      </c>
      <c r="JB85" s="4">
        <v>0.71244646727767924</v>
      </c>
      <c r="JC85" s="4">
        <f t="shared" si="172"/>
        <v>-0.36997286324400824</v>
      </c>
      <c r="JD85" s="4">
        <f t="shared" si="173"/>
        <v>-0.76061189878962687</v>
      </c>
      <c r="JE85" s="4">
        <f t="shared" si="240"/>
        <v>-154.06102719346723</v>
      </c>
      <c r="JF85" s="4" t="str">
        <f t="shared" si="241"/>
        <v>Sad</v>
      </c>
      <c r="JG85" s="5">
        <v>0.55218555762953203</v>
      </c>
      <c r="JH85" s="5">
        <v>6.7337834673635993E-2</v>
      </c>
      <c r="JI85" s="5">
        <v>-0.15586769074955101</v>
      </c>
      <c r="JJ85" s="5">
        <v>2.5324433465869298E-2</v>
      </c>
      <c r="JK85" s="5">
        <v>0.30639508624982897</v>
      </c>
      <c r="JL85" s="5">
        <v>-0.203033941508592</v>
      </c>
      <c r="JM85" s="5">
        <v>-0.18154111889278968</v>
      </c>
      <c r="JN85" s="5">
        <v>-0.18662608719254425</v>
      </c>
      <c r="JO85" s="5">
        <v>0.48484772295589607</v>
      </c>
      <c r="JP85" s="5">
        <v>-0.2107156225342327</v>
      </c>
      <c r="JQ85" s="5">
        <f t="shared" si="174"/>
        <v>0.30967635094674728</v>
      </c>
      <c r="JR85" s="5">
        <f t="shared" si="175"/>
        <v>7.1804470420262501E-3</v>
      </c>
      <c r="JS85" s="5">
        <f t="shared" si="242"/>
        <v>88.671724192680301</v>
      </c>
      <c r="JT85" s="5" t="str">
        <f t="shared" si="243"/>
        <v>alert</v>
      </c>
      <c r="JU85" s="2">
        <v>0.56849374689407395</v>
      </c>
      <c r="JV85" s="2">
        <v>0.438080720463426</v>
      </c>
      <c r="JW85" s="2">
        <v>-0.14386748105188499</v>
      </c>
      <c r="JX85" s="2">
        <v>9.6815849351298194E-2</v>
      </c>
      <c r="JY85" s="2">
        <v>0.412714775651153</v>
      </c>
      <c r="JZ85" s="2">
        <v>0.34267452712381802</v>
      </c>
      <c r="KA85" s="2">
        <v>-0.14662273894512945</v>
      </c>
      <c r="KB85" s="2">
        <v>0.12400281605597495</v>
      </c>
      <c r="KC85" s="2">
        <v>0.13041302643064795</v>
      </c>
      <c r="KD85" s="2">
        <v>-4.6744312742313686E-2</v>
      </c>
      <c r="KE85" s="2">
        <f t="shared" si="176"/>
        <v>0.372222637280893</v>
      </c>
      <c r="KF85" s="2">
        <f t="shared" si="177"/>
        <v>0.17230193829196083</v>
      </c>
      <c r="KG85" s="2">
        <f t="shared" si="244"/>
        <v>65.160571661065333</v>
      </c>
      <c r="KH85" s="2" t="str">
        <f t="shared" si="245"/>
        <v>alert</v>
      </c>
      <c r="KI85" s="7">
        <v>0.21185247697416901</v>
      </c>
      <c r="KJ85" s="7">
        <v>-6.2510482422695399E-2</v>
      </c>
      <c r="KK85" s="7">
        <v>2.1417033901281201E-2</v>
      </c>
      <c r="KL85" s="7">
        <v>-0.15303801846831699</v>
      </c>
      <c r="KM85" s="7">
        <v>-0.13389393598044</v>
      </c>
      <c r="KN85" s="7">
        <v>0.12517571173936401</v>
      </c>
      <c r="KO85" s="7">
        <v>0.27472338025161336</v>
      </c>
      <c r="KP85" s="7">
        <v>-2.442152053652658</v>
      </c>
      <c r="KQ85" s="7">
        <v>0.27436295939686439</v>
      </c>
      <c r="KR85" s="7">
        <v>-0.88133940464863736</v>
      </c>
      <c r="KS85" s="7">
        <f t="shared" si="178"/>
        <v>0.2630300661524303</v>
      </c>
      <c r="KT85" s="7">
        <f t="shared" si="179"/>
        <v>-0.29798183188648941</v>
      </c>
      <c r="KU85" s="7">
        <f t="shared" si="246"/>
        <v>138.56499337050198</v>
      </c>
      <c r="KV85" s="7" t="str">
        <f t="shared" si="247"/>
        <v>stressed</v>
      </c>
      <c r="KW85" s="2">
        <v>0.59893668758456498</v>
      </c>
      <c r="KX85" s="2">
        <v>0.36894502702927601</v>
      </c>
      <c r="KY85" s="2">
        <v>0.16777929672863401</v>
      </c>
      <c r="KZ85" s="2">
        <v>-7.4595148387759699E-2</v>
      </c>
      <c r="LA85" s="2">
        <v>7.5993698877407395E-2</v>
      </c>
      <c r="LB85" s="2">
        <v>-0.39320236323615998</v>
      </c>
      <c r="LC85" s="2">
        <v>0.24858755820454856</v>
      </c>
      <c r="LD85" s="2">
        <v>3.0751582841396408</v>
      </c>
      <c r="LE85" s="2">
        <v>0.22999166055528897</v>
      </c>
      <c r="LF85" s="2">
        <v>9.6276380609227954E-2</v>
      </c>
      <c r="LG85" s="2">
        <f t="shared" si="180"/>
        <v>0.27087282364333265</v>
      </c>
      <c r="LH85" s="2">
        <f t="shared" si="181"/>
        <v>2.4883589509274495E-2</v>
      </c>
      <c r="LI85" s="2">
        <f t="shared" si="248"/>
        <v>84.751285040294704</v>
      </c>
      <c r="LJ85" s="2" t="str">
        <f t="shared" si="249"/>
        <v>alert</v>
      </c>
      <c r="LK85" s="4">
        <v>0.80180648578040004</v>
      </c>
      <c r="LL85" s="4">
        <v>0.279970234834785</v>
      </c>
      <c r="LM85" s="4">
        <v>7.1296910284239401E-2</v>
      </c>
      <c r="LN85" s="4">
        <v>0.18214006591499601</v>
      </c>
      <c r="LO85" s="4">
        <v>0.57620355783060495</v>
      </c>
      <c r="LP85" s="4">
        <v>0.27196534200858702</v>
      </c>
      <c r="LQ85" s="4">
        <v>5.1739035295714893E-2</v>
      </c>
      <c r="LR85" s="4">
        <v>0.33000240165109634</v>
      </c>
      <c r="LS85" s="4">
        <v>0.52183625094561503</v>
      </c>
      <c r="LT85" s="4">
        <v>0.23427845263217614</v>
      </c>
      <c r="LU85" s="4">
        <f t="shared" si="182"/>
        <v>0.41863188913903171</v>
      </c>
      <c r="LV85" s="4">
        <f t="shared" si="183"/>
        <v>0.38067294428062359</v>
      </c>
      <c r="LW85" s="4">
        <f t="shared" si="250"/>
        <v>47.718930811999577</v>
      </c>
      <c r="LX85" s="4" t="str">
        <f t="shared" si="251"/>
        <v>excited</v>
      </c>
      <c r="LY85" s="5">
        <v>7.3601094466568496E-3</v>
      </c>
      <c r="LZ85" s="5">
        <v>7.9608719068625294E-2</v>
      </c>
      <c r="MA85" s="5">
        <v>-0.144929835753276</v>
      </c>
      <c r="MB85" s="5">
        <v>0.13321048026684201</v>
      </c>
      <c r="MC85" s="5">
        <v>0.21722721775106801</v>
      </c>
      <c r="MD85" s="5">
        <v>-1.0883106395463801E-2</v>
      </c>
      <c r="ME85" s="5">
        <v>-0.64531617861804347</v>
      </c>
      <c r="MF85" s="5">
        <v>1.9382945467558261</v>
      </c>
      <c r="MG85" s="5">
        <v>-7.224860962196844E-2</v>
      </c>
      <c r="MH85" s="5">
        <v>-0.13475351670828437</v>
      </c>
      <c r="MI85" s="5">
        <f t="shared" si="184"/>
        <v>-0.33901426391502176</v>
      </c>
      <c r="MJ85" s="5">
        <f t="shared" si="185"/>
        <v>-9.1897224350770523E-2</v>
      </c>
      <c r="MK85" s="5">
        <f t="shared" si="252"/>
        <v>-105.16679947764902</v>
      </c>
      <c r="ML85" s="5" t="str">
        <f t="shared" si="253"/>
        <v>Bored</v>
      </c>
      <c r="MM85" s="2">
        <v>0.32985623470020298</v>
      </c>
      <c r="MN85" s="2">
        <v>0.14356921249315999</v>
      </c>
      <c r="MO85" s="2">
        <v>-6.8633460176456704E-2</v>
      </c>
      <c r="MP85" s="2">
        <v>-1.7331331152716001E-2</v>
      </c>
      <c r="MQ85" s="2">
        <v>0.190656285223608</v>
      </c>
      <c r="MR85" s="2">
        <v>0.13151313719403601</v>
      </c>
      <c r="MS85" s="2">
        <v>-0.13185746269177692</v>
      </c>
      <c r="MT85" s="2">
        <v>-6.3004155564411718E-2</v>
      </c>
      <c r="MU85" s="2">
        <v>0.18628702220704299</v>
      </c>
      <c r="MV85" s="2">
        <v>-0.18158041955455295</v>
      </c>
      <c r="MW85" s="2">
        <f t="shared" si="186"/>
        <v>0.46578440810151123</v>
      </c>
      <c r="MX85" s="2">
        <f t="shared" si="187"/>
        <v>-5.0794219760526338E-2</v>
      </c>
      <c r="MY85" s="2">
        <f t="shared" si="254"/>
        <v>96.223564981738789</v>
      </c>
      <c r="MZ85" s="2" t="str">
        <f t="shared" si="255"/>
        <v>nervous</v>
      </c>
      <c r="NA85" s="7">
        <v>-2.2272477378567201E-2</v>
      </c>
      <c r="NB85" s="7">
        <v>0.12676629053920599</v>
      </c>
      <c r="NC85" s="7">
        <v>2.6837449256996101E-2</v>
      </c>
      <c r="ND85" s="7">
        <v>0.25366646703736501</v>
      </c>
      <c r="NE85" s="7">
        <v>0.25179491007101801</v>
      </c>
      <c r="NF85" s="7">
        <v>0.312991689404652</v>
      </c>
      <c r="NG85" s="7">
        <v>0.11692734754583667</v>
      </c>
      <c r="NH85" s="7">
        <v>0.57683198169536232</v>
      </c>
      <c r="NI85" s="7">
        <v>-0.14903876791777318</v>
      </c>
      <c r="NJ85" s="7">
        <v>2.6844069309935246</v>
      </c>
      <c r="NK85" s="7">
        <f t="shared" si="188"/>
        <v>-1.6923097779781626E-2</v>
      </c>
      <c r="NL85" s="7">
        <f t="shared" si="189"/>
        <v>0.88665882855723033</v>
      </c>
      <c r="NM85" s="7">
        <f t="shared" si="256"/>
        <v>-1.0934356400988765</v>
      </c>
      <c r="NN85" s="7" t="str">
        <f t="shared" si="257"/>
        <v>Contented</v>
      </c>
      <c r="NO85" s="4">
        <v>0.83455263664814705</v>
      </c>
      <c r="NP85" s="4">
        <v>0.36740822667038098</v>
      </c>
      <c r="NQ85" s="4">
        <v>0.55479266230362201</v>
      </c>
      <c r="NR85" s="4">
        <v>0.42135001688825402</v>
      </c>
      <c r="NS85" s="4">
        <v>0.67847213203801604</v>
      </c>
      <c r="NT85" s="4">
        <v>0.67276301505873704</v>
      </c>
      <c r="NU85" s="4">
        <v>0.3666778454561434</v>
      </c>
      <c r="NV85" s="4">
        <v>0.40507754875805557</v>
      </c>
      <c r="NW85" s="4">
        <v>0.46714440997776607</v>
      </c>
      <c r="NX85" s="4">
        <v>0.81212517726809841</v>
      </c>
      <c r="NY85" s="4">
        <f t="shared" si="190"/>
        <v>0.3097471314664475</v>
      </c>
      <c r="NZ85" s="4">
        <f t="shared" si="191"/>
        <v>0.10623557353552782</v>
      </c>
      <c r="OA85" s="4">
        <f t="shared" si="258"/>
        <v>71.069304917797268</v>
      </c>
      <c r="OB85" s="4" t="str">
        <f t="shared" si="259"/>
        <v>alert</v>
      </c>
      <c r="OC85" s="1">
        <v>0.46981414062701299</v>
      </c>
      <c r="OD85" s="1">
        <v>0.206607776598034</v>
      </c>
      <c r="OE85" s="1">
        <v>0.96980154260678697</v>
      </c>
      <c r="OF85" s="1">
        <v>0.59808543960924598</v>
      </c>
      <c r="OG85" s="1">
        <v>-9.41187653671543E-2</v>
      </c>
      <c r="OH85" s="1">
        <v>-0.34401990263626397</v>
      </c>
      <c r="OI85" s="1">
        <v>2.581350760402628</v>
      </c>
      <c r="OJ85" s="1">
        <v>-4.3524938944824294</v>
      </c>
      <c r="OK85" s="1">
        <v>0.26320636402897901</v>
      </c>
      <c r="OL85" s="1">
        <v>2.3179127439396585</v>
      </c>
      <c r="OM85" s="1">
        <f t="shared" si="192"/>
        <v>0.42099297481116871</v>
      </c>
      <c r="ON85" s="1">
        <f t="shared" si="193"/>
        <v>0.34357630960349983</v>
      </c>
      <c r="OO85" s="1">
        <f t="shared" si="260"/>
        <v>50.781793523528954</v>
      </c>
      <c r="OP85" s="1" t="str">
        <f t="shared" si="261"/>
        <v>excited</v>
      </c>
      <c r="OQ85" s="2">
        <v>0.25634229185660901</v>
      </c>
      <c r="OR85" s="2">
        <v>0.15557524263950301</v>
      </c>
      <c r="OS85" s="2">
        <v>5.4906549176383102E-2</v>
      </c>
      <c r="OT85" s="2">
        <v>1.2621481691042401E-2</v>
      </c>
      <c r="OU85" s="2">
        <v>-0.24040417042311099</v>
      </c>
      <c r="OV85" s="2">
        <v>-9.2164800010380396E-2</v>
      </c>
      <c r="OW85" s="2">
        <v>3.4449824846347967</v>
      </c>
      <c r="OX85" s="2">
        <v>0.19904421366151626</v>
      </c>
      <c r="OY85" s="2">
        <v>0.100767049217106</v>
      </c>
      <c r="OZ85" s="2">
        <v>0.16393580076660438</v>
      </c>
      <c r="PA85" s="2">
        <f t="shared" si="194"/>
        <v>8.5670641640547274E-3</v>
      </c>
      <c r="PB85" s="2">
        <f t="shared" si="195"/>
        <v>-0.14143331788081515</v>
      </c>
      <c r="PC85" s="2">
        <f t="shared" si="262"/>
        <v>176.53364843946039</v>
      </c>
      <c r="PD85" s="2" t="str">
        <f t="shared" si="263"/>
        <v>Upset</v>
      </c>
      <c r="PE85" s="1">
        <v>0.27276651609788</v>
      </c>
      <c r="PF85" s="1">
        <v>0.50710336313164095</v>
      </c>
      <c r="PG85" s="1">
        <v>0.22980415667686499</v>
      </c>
      <c r="PH85" s="1">
        <v>0.72565072745672399</v>
      </c>
      <c r="PI85" s="1">
        <v>0.14727136351068701</v>
      </c>
      <c r="PJ85" s="1">
        <v>0.60094713696505198</v>
      </c>
      <c r="PK85" s="1">
        <v>0.54710341098526483</v>
      </c>
      <c r="PL85" s="1">
        <v>0.65488958074871206</v>
      </c>
      <c r="PM85" s="1">
        <v>-0.23433684703376095</v>
      </c>
      <c r="PN85" s="1">
        <v>1.2251465399298904</v>
      </c>
      <c r="PO85" s="1">
        <f t="shared" si="196"/>
        <v>-0.17557478642049495</v>
      </c>
      <c r="PP85" s="1">
        <f t="shared" si="197"/>
        <v>-0.40307517470526244</v>
      </c>
      <c r="PQ85" s="1">
        <f t="shared" si="264"/>
        <v>-156.4626273382309</v>
      </c>
      <c r="PR85" s="1" t="str">
        <f t="shared" si="265"/>
        <v>Sad</v>
      </c>
      <c r="PS85" s="4">
        <v>0.73600677073245402</v>
      </c>
      <c r="PT85" s="4">
        <v>0.79480894072096098</v>
      </c>
      <c r="PU85" s="4">
        <v>0.36874042989039202</v>
      </c>
      <c r="PV85" s="4">
        <v>0.28837536328529401</v>
      </c>
      <c r="PW85" s="4">
        <v>0.70090455710029798</v>
      </c>
      <c r="PX85" s="4">
        <v>0.90014697376653696</v>
      </c>
      <c r="PY85" s="4">
        <v>0.25662017046420782</v>
      </c>
      <c r="PZ85" s="4">
        <v>0.17013738281947574</v>
      </c>
      <c r="QA85" s="4">
        <v>-5.8802169988506958E-2</v>
      </c>
      <c r="QB85" s="4">
        <v>0.42925858956059132</v>
      </c>
      <c r="QC85" s="4">
        <f t="shared" si="198"/>
        <v>0.1392141402159619</v>
      </c>
      <c r="QD85" s="4">
        <f t="shared" si="199"/>
        <v>-0.12871530317735846</v>
      </c>
      <c r="QE85" s="4">
        <f t="shared" si="266"/>
        <v>132.75600827596602</v>
      </c>
      <c r="QF85" s="4" t="str">
        <f t="shared" si="267"/>
        <v>stressed</v>
      </c>
      <c r="QG85" s="2">
        <v>3.4786610562739601E-2</v>
      </c>
      <c r="QH85" s="2">
        <v>0.13181817604190799</v>
      </c>
      <c r="QI85" s="2">
        <v>1.83784185052971E-3</v>
      </c>
      <c r="QJ85" s="2">
        <v>0.17953806585780099</v>
      </c>
      <c r="QK85" s="2">
        <v>0.16183500667935799</v>
      </c>
      <c r="QL85" s="2">
        <v>0.53200010487721405</v>
      </c>
      <c r="QM85" s="2">
        <v>9.3470996541890894E-3</v>
      </c>
      <c r="QN85" s="2">
        <v>0.27046267181616751</v>
      </c>
      <c r="QO85" s="2">
        <v>-9.7031565479168386E-2</v>
      </c>
      <c r="QP85" s="2">
        <v>1.0886596442077916</v>
      </c>
      <c r="QQ85" s="2">
        <f t="shared" si="200"/>
        <v>-5.1104672328916023E-2</v>
      </c>
      <c r="QR85" s="2">
        <f t="shared" si="201"/>
        <v>0.42522828448219041</v>
      </c>
      <c r="QS85" s="2">
        <f t="shared" si="268"/>
        <v>-6.8530379375595407</v>
      </c>
      <c r="QT85" s="2" t="str">
        <f t="shared" si="269"/>
        <v>Contented</v>
      </c>
      <c r="QU85" s="4">
        <v>0.65840108147358001</v>
      </c>
      <c r="QV85" s="4">
        <v>1.0315658584156699</v>
      </c>
      <c r="QW85" s="4">
        <v>-0.15083139657097799</v>
      </c>
      <c r="QX85" s="4">
        <v>0.37615021658189601</v>
      </c>
      <c r="QY85" s="4">
        <v>0.485613951296956</v>
      </c>
      <c r="QZ85" s="4">
        <v>1.0739852359042901</v>
      </c>
      <c r="RA85" s="4">
        <v>-0.13184389387410383</v>
      </c>
      <c r="RB85" s="4">
        <v>0.17864691937261351</v>
      </c>
      <c r="RC85" s="4">
        <v>-0.37316477694208994</v>
      </c>
      <c r="RD85" s="4">
        <v>0.13332735374437799</v>
      </c>
      <c r="RE85" s="4">
        <f t="shared" si="202"/>
        <v>-0.48787850761391882</v>
      </c>
      <c r="RF85" s="4">
        <f t="shared" si="203"/>
        <v>6.1951373092208106E-2</v>
      </c>
      <c r="RG85" s="4">
        <f t="shared" si="270"/>
        <v>-82.763245935913247</v>
      </c>
      <c r="RH85" s="4" t="str">
        <f t="shared" si="271"/>
        <v>Calm</v>
      </c>
    </row>
    <row r="86" spans="1:476" x14ac:dyDescent="0.3">
      <c r="A86" s="1">
        <v>0.47155067267843598</v>
      </c>
      <c r="B86" s="1">
        <v>0.63481104794607601</v>
      </c>
      <c r="C86" s="1">
        <v>0.19932121349193899</v>
      </c>
      <c r="D86" s="1">
        <v>0.17277048170376599</v>
      </c>
      <c r="E86" s="1">
        <v>0.50967130672862804</v>
      </c>
      <c r="F86" s="1">
        <v>0.65089014646435395</v>
      </c>
      <c r="G86" s="1">
        <v>0.20313569984682309</v>
      </c>
      <c r="H86" s="1">
        <v>0.13437840958294472</v>
      </c>
      <c r="I86" s="1">
        <v>-0.16326037526764003</v>
      </c>
      <c r="J86" s="1">
        <v>0.33632010965244624</v>
      </c>
      <c r="K86" s="17">
        <f t="shared" si="136"/>
        <v>-0.19219775595191224</v>
      </c>
      <c r="L86" s="18">
        <f t="shared" si="137"/>
        <v>0.10262938275414824</v>
      </c>
      <c r="M86" s="18">
        <f t="shared" si="204"/>
        <v>-61.898761645407077</v>
      </c>
      <c r="N86" s="18" t="str">
        <f t="shared" si="205"/>
        <v>Calm</v>
      </c>
      <c r="O86" s="9">
        <v>-0.14164057862881299</v>
      </c>
      <c r="P86" s="9">
        <v>0.759812616598039</v>
      </c>
      <c r="Q86" s="9">
        <v>-7.7192629847018301E-2</v>
      </c>
      <c r="R86" s="9">
        <v>-3.5537665964461597E-2</v>
      </c>
      <c r="S86" s="9">
        <v>0.12386950106399</v>
      </c>
      <c r="T86" s="9">
        <v>0.67245926585065596</v>
      </c>
      <c r="U86" s="9">
        <v>4.3437225213521922</v>
      </c>
      <c r="V86" s="9">
        <v>-2.4812094966009068E-2</v>
      </c>
      <c r="W86" s="9">
        <v>-0.90145319522685197</v>
      </c>
      <c r="X86" s="9">
        <v>-0.18236071657626782</v>
      </c>
      <c r="Y86" s="9">
        <f t="shared" si="138"/>
        <v>-0.77789893906157492</v>
      </c>
      <c r="Z86" s="9">
        <f t="shared" si="139"/>
        <v>-6.0152766450575434E-2</v>
      </c>
      <c r="AA86" s="9">
        <f t="shared" si="206"/>
        <v>-94.421724421704866</v>
      </c>
      <c r="AB86" s="9" t="str">
        <f t="shared" si="207"/>
        <v>Bored</v>
      </c>
      <c r="AC86" s="2">
        <v>0.167144889079509</v>
      </c>
      <c r="AD86" s="2">
        <v>0.53132781463089096</v>
      </c>
      <c r="AE86" s="2">
        <v>7.2056717607612494E-2</v>
      </c>
      <c r="AF86" s="2">
        <v>0.16662665023801901</v>
      </c>
      <c r="AG86" s="2">
        <v>-0.31839609035633798</v>
      </c>
      <c r="AH86" s="2">
        <v>3.7878092092106297E-2</v>
      </c>
      <c r="AI86" s="2">
        <v>-0.47640426654020412</v>
      </c>
      <c r="AJ86" s="2">
        <v>0.29273527957099621</v>
      </c>
      <c r="AK86" s="2">
        <v>-0.36418292555138199</v>
      </c>
      <c r="AL86" s="2">
        <v>0.34172182617546376</v>
      </c>
      <c r="AM86" s="2">
        <f t="shared" si="140"/>
        <v>-0.21045969557118049</v>
      </c>
      <c r="AN86" s="2">
        <f t="shared" si="141"/>
        <v>4.4790711238457792E-2</v>
      </c>
      <c r="AO86" s="2">
        <f t="shared" si="208"/>
        <v>-77.985382540856506</v>
      </c>
      <c r="AP86" s="2" t="str">
        <f t="shared" si="209"/>
        <v>Calm</v>
      </c>
      <c r="AQ86" s="9">
        <v>5.6882395823890597E-2</v>
      </c>
      <c r="AR86" s="9">
        <v>0.31033039301120702</v>
      </c>
      <c r="AS86" s="9">
        <v>-9.6535490886409697E-2</v>
      </c>
      <c r="AT86" s="9">
        <v>-8.3676852340065902E-2</v>
      </c>
      <c r="AU86" s="9">
        <v>-0.36902691511543101</v>
      </c>
      <c r="AV86" s="9">
        <v>-0.227818589766621</v>
      </c>
      <c r="AW86" s="9">
        <v>0.30926537203187715</v>
      </c>
      <c r="AX86" s="9">
        <v>-1.0141197871052023</v>
      </c>
      <c r="AY86" s="9">
        <v>-0.25344799718731642</v>
      </c>
      <c r="AZ86" s="9">
        <v>-0.4907572631066579</v>
      </c>
      <c r="BA86" s="9">
        <f t="shared" si="142"/>
        <v>-9.2397887968012293E-2</v>
      </c>
      <c r="BB86" s="9">
        <f t="shared" si="143"/>
        <v>-0.12517392805006666</v>
      </c>
      <c r="BC86" s="9">
        <f t="shared" si="210"/>
        <v>-143.566887724145</v>
      </c>
      <c r="BD86" s="9" t="str">
        <f t="shared" si="211"/>
        <v>Depressed</v>
      </c>
      <c r="BE86" s="4">
        <v>0.26468100517217902</v>
      </c>
      <c r="BF86" s="4">
        <v>0.60572222854383395</v>
      </c>
      <c r="BG86" s="4">
        <v>3.5539986985584499E-2</v>
      </c>
      <c r="BH86" s="4">
        <v>-2.61179397020193E-2</v>
      </c>
      <c r="BI86" s="4">
        <v>-4.5161223110743803E-2</v>
      </c>
      <c r="BJ86" s="4">
        <v>0.42756363771406602</v>
      </c>
      <c r="BK86" s="4">
        <v>0.16189878949332326</v>
      </c>
      <c r="BL86" s="4">
        <v>-2.5276586620319137E-2</v>
      </c>
      <c r="BM86" s="4">
        <v>-0.34104122337165493</v>
      </c>
      <c r="BN86" s="4">
        <v>1.0824922195359554E-2</v>
      </c>
      <c r="BO86" s="4">
        <f t="shared" si="144"/>
        <v>-0.3333272330637953</v>
      </c>
      <c r="BP86" s="4">
        <f t="shared" si="145"/>
        <v>9.8541319802611937E-3</v>
      </c>
      <c r="BQ86" s="4">
        <f t="shared" si="212"/>
        <v>-88.306661674304195</v>
      </c>
      <c r="BR86" s="4" t="str">
        <f t="shared" si="213"/>
        <v>Calm</v>
      </c>
      <c r="BS86" s="5">
        <v>8.9253104773702893E-2</v>
      </c>
      <c r="BT86" s="5">
        <v>0.97824711676713205</v>
      </c>
      <c r="BU86" s="5">
        <v>0.65638426341854705</v>
      </c>
      <c r="BV86" s="5">
        <v>0.38716259655742102</v>
      </c>
      <c r="BW86" s="5">
        <v>6.4758945642322305E-2</v>
      </c>
      <c r="BX86" s="5">
        <v>0.93341545081303101</v>
      </c>
      <c r="BY86" s="5">
        <v>4.2619019852374436</v>
      </c>
      <c r="BZ86" s="5">
        <v>0.20252663996423934</v>
      </c>
      <c r="CA86" s="5">
        <v>-0.8889940119934292</v>
      </c>
      <c r="CB86" s="5">
        <v>0.97756125846016928</v>
      </c>
      <c r="CC86" s="5">
        <f t="shared" si="146"/>
        <v>-0.72795913166894066</v>
      </c>
      <c r="CD86" s="5">
        <f t="shared" si="147"/>
        <v>0.34561375059615584</v>
      </c>
      <c r="CE86" s="5">
        <f t="shared" si="214"/>
        <v>-64.602996808455387</v>
      </c>
      <c r="CF86" s="5" t="str">
        <f t="shared" si="215"/>
        <v>Calm</v>
      </c>
      <c r="CG86" s="4">
        <v>0.75462607855220798</v>
      </c>
      <c r="CH86" s="4">
        <v>0.47380446271223697</v>
      </c>
      <c r="CI86" s="4">
        <v>0.26211194815460398</v>
      </c>
      <c r="CJ86" s="4">
        <v>0.48569438282154997</v>
      </c>
      <c r="CK86" s="4">
        <v>0.67518116355118896</v>
      </c>
      <c r="CL86" s="4">
        <v>0.56216543958739595</v>
      </c>
      <c r="CM86" s="4">
        <v>0.18331977936341246</v>
      </c>
      <c r="CN86" s="4">
        <v>0.46883059222416762</v>
      </c>
      <c r="CO86" s="4">
        <v>0.28082161583997101</v>
      </c>
      <c r="CP86" s="4">
        <v>0.60874938049523253</v>
      </c>
      <c r="CQ86" s="4">
        <f t="shared" si="148"/>
        <v>0.61164919191397327</v>
      </c>
      <c r="CR86" s="4">
        <f t="shared" si="149"/>
        <v>-0.67667885901783453</v>
      </c>
      <c r="CS86" s="4">
        <f t="shared" si="216"/>
        <v>137.88961026249021</v>
      </c>
      <c r="CT86" s="4" t="str">
        <f t="shared" si="217"/>
        <v>stressed</v>
      </c>
      <c r="CU86" s="2">
        <v>0.33218830711544001</v>
      </c>
      <c r="CV86" s="2">
        <v>-0.103710268814745</v>
      </c>
      <c r="CW86" s="2">
        <v>-0.173893851175035</v>
      </c>
      <c r="CX86" s="2">
        <v>0.23953400704765301</v>
      </c>
      <c r="CY86" s="2">
        <v>-0.121413448298942</v>
      </c>
      <c r="CZ86" s="2">
        <v>-0.21552440926802199</v>
      </c>
      <c r="DA86" s="2">
        <v>-0.82502178937018367</v>
      </c>
      <c r="DB86" s="2">
        <v>-0.75033830436663829</v>
      </c>
      <c r="DC86" s="2">
        <v>0.43589857593018499</v>
      </c>
      <c r="DD86" s="2">
        <v>0.28729306484254041</v>
      </c>
      <c r="DE86" s="2">
        <f t="shared" si="150"/>
        <v>0.50610769251415522</v>
      </c>
      <c r="DF86" s="2">
        <f t="shared" si="151"/>
        <v>0.26540394791086386</v>
      </c>
      <c r="DG86" s="2">
        <f t="shared" si="218"/>
        <v>62.327387997625301</v>
      </c>
      <c r="DH86" s="2" t="str">
        <f t="shared" si="219"/>
        <v>alert</v>
      </c>
      <c r="DI86" s="7">
        <v>0.22191463526858601</v>
      </c>
      <c r="DJ86" s="7">
        <v>-0.27449204546866202</v>
      </c>
      <c r="DK86" s="7">
        <v>0.31589732185597702</v>
      </c>
      <c r="DL86" s="7">
        <v>-2.8897732325232701E-2</v>
      </c>
      <c r="DM86" s="7">
        <v>0.14613248201037399</v>
      </c>
      <c r="DN86" s="7">
        <v>-0.17852343367854401</v>
      </c>
      <c r="DO86" s="7">
        <v>0.85830674124406681</v>
      </c>
      <c r="DP86" s="7">
        <v>6.3789723873524565E-2</v>
      </c>
      <c r="DQ86" s="7">
        <v>0.52275667569423501</v>
      </c>
      <c r="DR86" s="7">
        <v>0.24658910320438807</v>
      </c>
      <c r="DS86" s="7">
        <f t="shared" si="152"/>
        <v>0.18005914258188116</v>
      </c>
      <c r="DT86" s="7">
        <f t="shared" si="153"/>
        <v>6.8524238267553939E-2</v>
      </c>
      <c r="DU86" s="7">
        <f t="shared" si="220"/>
        <v>69.164918357612436</v>
      </c>
      <c r="DV86" s="7" t="str">
        <f t="shared" si="221"/>
        <v>alert</v>
      </c>
      <c r="DW86" s="9">
        <v>0.36746628614931198</v>
      </c>
      <c r="DX86" s="9">
        <v>0.57381294571649499</v>
      </c>
      <c r="DY86" s="9">
        <v>-5.20860782767699E-2</v>
      </c>
      <c r="DZ86" s="9">
        <v>-2.9193815590867301E-2</v>
      </c>
      <c r="EA86" s="9">
        <v>0.31491978932984899</v>
      </c>
      <c r="EB86" s="9">
        <v>0.21637482102099101</v>
      </c>
      <c r="EC86" s="9">
        <v>-7.6329339282305633E-2</v>
      </c>
      <c r="ED86" s="9">
        <v>-3.6945415785671086E-2</v>
      </c>
      <c r="EE86" s="9">
        <v>-0.20634665956718301</v>
      </c>
      <c r="EF86" s="9">
        <v>-8.6350459158143669E-2</v>
      </c>
      <c r="EG86" s="9">
        <f t="shared" si="154"/>
        <v>-1.3803623373324414E-2</v>
      </c>
      <c r="EH86" s="9">
        <f t="shared" si="155"/>
        <v>-6.7836481964371531E-2</v>
      </c>
      <c r="EI86" s="9">
        <f t="shared" si="222"/>
        <v>-168.49826832270682</v>
      </c>
      <c r="EJ86" s="9" t="str">
        <f t="shared" si="223"/>
        <v>Sad</v>
      </c>
      <c r="EK86" s="1">
        <v>0.36065497651644701</v>
      </c>
      <c r="EL86" s="1">
        <v>-9.0927953684853697E-3</v>
      </c>
      <c r="EM86" s="1">
        <v>0.100321732994427</v>
      </c>
      <c r="EN86" s="1">
        <v>-3.00246990120933E-2</v>
      </c>
      <c r="EO86" s="1">
        <v>-0.15867955491573299</v>
      </c>
      <c r="EP86" s="1">
        <v>-0.252089644542279</v>
      </c>
      <c r="EQ86" s="1">
        <v>0.49670267896632203</v>
      </c>
      <c r="ER86" s="1">
        <v>0.11495680575750629</v>
      </c>
      <c r="ES86" s="1">
        <v>0.36974777188493241</v>
      </c>
      <c r="ET86" s="1">
        <v>0.19995618912361865</v>
      </c>
      <c r="EU86" s="1">
        <f t="shared" si="156"/>
        <v>0.25991075526382468</v>
      </c>
      <c r="EV86" s="1">
        <f t="shared" si="157"/>
        <v>-3.300274351261423E-2</v>
      </c>
      <c r="EW86" s="1">
        <f t="shared" si="224"/>
        <v>97.236532209088267</v>
      </c>
      <c r="EX86" s="1" t="str">
        <f t="shared" si="225"/>
        <v>nervous</v>
      </c>
      <c r="EY86" s="2">
        <v>0.56880521200043199</v>
      </c>
      <c r="EZ86" s="2">
        <v>0.49786133810491401</v>
      </c>
      <c r="FA86" s="2">
        <v>0.225203068447976</v>
      </c>
      <c r="FB86" s="2">
        <v>0.31934345440727802</v>
      </c>
      <c r="FC86" s="2">
        <v>0.76618120460806804</v>
      </c>
      <c r="FD86" s="2">
        <v>0.482310214120722</v>
      </c>
      <c r="FE86" s="2">
        <v>0.16869315346301339</v>
      </c>
      <c r="FF86" s="2">
        <v>0.32580363476389179</v>
      </c>
      <c r="FG86" s="2">
        <v>7.0943873895517984E-2</v>
      </c>
      <c r="FH86" s="2">
        <v>0.51051242096367744</v>
      </c>
      <c r="FI86" s="2">
        <f t="shared" si="158"/>
        <v>-2.6462867870316042E-2</v>
      </c>
      <c r="FJ86" s="2">
        <f t="shared" si="159"/>
        <v>-0.19748819300292564</v>
      </c>
      <c r="FK86" s="2">
        <f t="shared" si="226"/>
        <v>-172.36798667818874</v>
      </c>
      <c r="FL86" s="2" t="str">
        <f t="shared" si="227"/>
        <v>Sad</v>
      </c>
      <c r="FM86" s="7">
        <v>0.165920598455645</v>
      </c>
      <c r="FN86" s="7">
        <v>0.38391635143838199</v>
      </c>
      <c r="FO86" s="7">
        <v>-3.5919051474455503E-2</v>
      </c>
      <c r="FP86" s="7">
        <v>-0.25431058669873902</v>
      </c>
      <c r="FQ86" s="7">
        <v>6.09509061345705E-2</v>
      </c>
      <c r="FR86" s="7">
        <v>0.336443543397976</v>
      </c>
      <c r="FS86" s="7">
        <v>-0.15832332729195742</v>
      </c>
      <c r="FT86" s="7">
        <v>-0.35303268341515598</v>
      </c>
      <c r="FU86" s="7">
        <v>-0.21799575298273699</v>
      </c>
      <c r="FV86" s="7">
        <v>-0.5278467338892594</v>
      </c>
      <c r="FW86" s="7">
        <f t="shared" si="160"/>
        <v>-0.36997132638388286</v>
      </c>
      <c r="FX86" s="7">
        <f t="shared" si="161"/>
        <v>-3.9525816319194718E-2</v>
      </c>
      <c r="FY86" s="7">
        <f t="shared" si="228"/>
        <v>-96.098053503049144</v>
      </c>
      <c r="FZ86" s="7" t="str">
        <f t="shared" si="229"/>
        <v>Bored</v>
      </c>
      <c r="GA86" s="4">
        <v>0.595599402759181</v>
      </c>
      <c r="GB86" s="4">
        <v>0.92448160117163203</v>
      </c>
      <c r="GC86" s="4">
        <v>0.37774748373474498</v>
      </c>
      <c r="GD86" s="4">
        <v>0.45516503508822798</v>
      </c>
      <c r="GE86" s="4">
        <v>-0.126796501667233</v>
      </c>
      <c r="GF86" s="4">
        <v>0.73800135885807605</v>
      </c>
      <c r="GG86" s="4">
        <v>0.80577036288573656</v>
      </c>
      <c r="GH86" s="4">
        <v>0.27378628595392901</v>
      </c>
      <c r="GI86" s="4">
        <v>-0.32888219841245103</v>
      </c>
      <c r="GJ86" s="4">
        <v>0.54793956155568346</v>
      </c>
      <c r="GK86" s="4">
        <f t="shared" si="162"/>
        <v>-0.14303451575821025</v>
      </c>
      <c r="GL86" s="4">
        <f t="shared" si="163"/>
        <v>-0.68400016408032371</v>
      </c>
      <c r="GM86" s="4">
        <f t="shared" si="230"/>
        <v>-168.18880888989128</v>
      </c>
      <c r="GN86" s="4" t="str">
        <f t="shared" si="231"/>
        <v>Sad</v>
      </c>
      <c r="GO86" s="5">
        <v>-3.8554016438822697E-2</v>
      </c>
      <c r="GP86" s="5">
        <v>0.14334112347501601</v>
      </c>
      <c r="GQ86" s="5">
        <v>0.35751612376987701</v>
      </c>
      <c r="GR86" s="5">
        <v>0.53773844023977002</v>
      </c>
      <c r="GS86" s="5">
        <v>-2.7065731020806699E-2</v>
      </c>
      <c r="GT86" s="5">
        <v>8.4106398394552501E-2</v>
      </c>
      <c r="GU86" s="5">
        <v>-5.4483008181314352</v>
      </c>
      <c r="GV86" s="5">
        <v>2.3642308160567262</v>
      </c>
      <c r="GW86" s="5">
        <v>-0.53865999409694576</v>
      </c>
      <c r="GX86" s="5">
        <v>2.4450289246834385</v>
      </c>
      <c r="GY86" s="5">
        <f t="shared" si="164"/>
        <v>-7.9329119928160385E-2</v>
      </c>
      <c r="GZ86" s="5">
        <f t="shared" si="165"/>
        <v>0.82495527333083407</v>
      </c>
      <c r="HA86" s="5">
        <f t="shared" si="232"/>
        <v>-5.4927716943678835</v>
      </c>
      <c r="HB86" s="5" t="str">
        <f t="shared" si="233"/>
        <v>Contented</v>
      </c>
      <c r="HC86" s="2">
        <v>7.1174938535358098E-2</v>
      </c>
      <c r="HD86" s="2">
        <v>0.27103373794705299</v>
      </c>
      <c r="HE86" s="2">
        <v>0.28018292665184102</v>
      </c>
      <c r="HF86" s="2">
        <v>0.42260162913049798</v>
      </c>
      <c r="HG86" s="2">
        <v>-0.227876254671395</v>
      </c>
      <c r="HH86" s="2">
        <v>-9.7547583721071696E-2</v>
      </c>
      <c r="HI86" s="2">
        <v>-1.7880062118215154</v>
      </c>
      <c r="HJ86" s="2">
        <v>2.4359386546780062</v>
      </c>
      <c r="HK86" s="2">
        <v>-0.19985879941169488</v>
      </c>
      <c r="HL86" s="2">
        <v>2.0536725222934575</v>
      </c>
      <c r="HM86" s="2">
        <f t="shared" si="166"/>
        <v>-0.2334289059222644</v>
      </c>
      <c r="HN86" s="2">
        <f t="shared" si="167"/>
        <v>0.68652362536806244</v>
      </c>
      <c r="HO86" s="2">
        <f t="shared" si="234"/>
        <v>-18.778846647975499</v>
      </c>
      <c r="HP86" s="2" t="str">
        <f t="shared" si="235"/>
        <v>Contented</v>
      </c>
      <c r="HQ86" s="4">
        <v>0.78875196532515202</v>
      </c>
      <c r="HR86" s="4">
        <v>0.80256427518850204</v>
      </c>
      <c r="HS86" s="4">
        <v>3.4958868788381399E-2</v>
      </c>
      <c r="HT86" s="4">
        <v>0.377893642152626</v>
      </c>
      <c r="HU86" s="4">
        <v>0.57662142395395199</v>
      </c>
      <c r="HV86" s="4">
        <v>0.77762902504600195</v>
      </c>
      <c r="HW86" s="4">
        <v>2.5603889062785337E-2</v>
      </c>
      <c r="HX86" s="4">
        <v>0.2391439339076718</v>
      </c>
      <c r="HY86" s="4">
        <v>-1.3812309863350025E-2</v>
      </c>
      <c r="HZ86" s="4">
        <v>0.25944089580066404</v>
      </c>
      <c r="IA86" s="4">
        <f t="shared" si="168"/>
        <v>0.20152126461136977</v>
      </c>
      <c r="IB86" s="4">
        <f t="shared" si="169"/>
        <v>-0.49862090359811906</v>
      </c>
      <c r="IC86" s="4">
        <f t="shared" si="236"/>
        <v>157.99354551051911</v>
      </c>
      <c r="ID86" s="4" t="str">
        <f t="shared" si="237"/>
        <v>Upset</v>
      </c>
      <c r="IE86" s="5">
        <v>0.59958215306736495</v>
      </c>
      <c r="IF86" s="5">
        <v>0.34668858318786</v>
      </c>
      <c r="IG86" s="5">
        <v>0.28449216627449703</v>
      </c>
      <c r="IH86" s="5">
        <v>0.56384780980175397</v>
      </c>
      <c r="II86" s="5">
        <v>0.29420482316767299</v>
      </c>
      <c r="IJ86" s="5">
        <v>0.19182721861081201</v>
      </c>
      <c r="IK86" s="5">
        <v>0.31829974461351351</v>
      </c>
      <c r="IL86" s="5">
        <v>1.0470404172328309</v>
      </c>
      <c r="IM86" s="5">
        <v>0.25289356987950495</v>
      </c>
      <c r="IN86" s="5">
        <v>0.89650873008445187</v>
      </c>
      <c r="IO86" s="5">
        <f t="shared" si="170"/>
        <v>6.7825451539900383E-2</v>
      </c>
      <c r="IP86" s="5">
        <f t="shared" si="171"/>
        <v>-5.3901206406070323E-2</v>
      </c>
      <c r="IQ86" s="5">
        <f t="shared" si="238"/>
        <v>128.47433147665049</v>
      </c>
      <c r="IR86" s="5" t="str">
        <f t="shared" si="239"/>
        <v>stressed</v>
      </c>
      <c r="IS86" s="4">
        <v>0.58251344144206796</v>
      </c>
      <c r="IT86" s="4">
        <v>0.79308877284120904</v>
      </c>
      <c r="IU86" s="4">
        <v>0.37125179803475999</v>
      </c>
      <c r="IV86" s="4">
        <v>0.66531079649734404</v>
      </c>
      <c r="IW86" s="4">
        <v>0.70412008992601505</v>
      </c>
      <c r="IX86" s="4">
        <v>0.56735264381650996</v>
      </c>
      <c r="IY86" s="4">
        <v>0.28854509771714587</v>
      </c>
      <c r="IZ86" s="4">
        <v>0.48904038670908329</v>
      </c>
      <c r="JA86" s="4">
        <v>-0.21057533139914109</v>
      </c>
      <c r="JB86" s="4">
        <v>0.75353367693739781</v>
      </c>
      <c r="JC86" s="4">
        <f t="shared" si="172"/>
        <v>-0.23326099123604638</v>
      </c>
      <c r="JD86" s="4">
        <f t="shared" si="173"/>
        <v>-0.72767030316247872</v>
      </c>
      <c r="JE86" s="4">
        <f t="shared" si="240"/>
        <v>-162.2262993331257</v>
      </c>
      <c r="JF86" s="4" t="str">
        <f t="shared" si="241"/>
        <v>Sad</v>
      </c>
      <c r="JG86" s="5">
        <v>0.50513235741225604</v>
      </c>
      <c r="JH86" s="5">
        <v>0.35859691131904398</v>
      </c>
      <c r="JI86" s="5">
        <v>-0.113551340505717</v>
      </c>
      <c r="JJ86" s="5">
        <v>0.10120057658196401</v>
      </c>
      <c r="JK86" s="5">
        <v>0.2738534931305</v>
      </c>
      <c r="JL86" s="5">
        <v>1.451740407342E-2</v>
      </c>
      <c r="JM86" s="5">
        <v>-0.1457681682235954</v>
      </c>
      <c r="JN86" s="5">
        <v>0.27123209270465859</v>
      </c>
      <c r="JO86" s="5">
        <v>0.14653544609321206</v>
      </c>
      <c r="JP86" s="5">
        <v>-1.4299346300831708E-2</v>
      </c>
      <c r="JQ86" s="5">
        <f t="shared" si="174"/>
        <v>7.4758049870265575E-2</v>
      </c>
      <c r="JR86" s="5">
        <f t="shared" si="175"/>
        <v>8.3331338664969001E-2</v>
      </c>
      <c r="JS86" s="5">
        <f t="shared" si="242"/>
        <v>41.895853855845132</v>
      </c>
      <c r="JT86" s="5" t="str">
        <f t="shared" si="243"/>
        <v>excited</v>
      </c>
      <c r="JU86" s="2">
        <v>0.56849374689407395</v>
      </c>
      <c r="JV86" s="2">
        <v>0.438080720463426</v>
      </c>
      <c r="JW86" s="2">
        <v>-0.14386748105188499</v>
      </c>
      <c r="JX86" s="2">
        <v>9.6815849351298194E-2</v>
      </c>
      <c r="JY86" s="2">
        <v>0.412714775651153</v>
      </c>
      <c r="JZ86" s="2">
        <v>0.34267452712381802</v>
      </c>
      <c r="KA86" s="2">
        <v>-0.14662273894512945</v>
      </c>
      <c r="KB86" s="2">
        <v>0.12400281605597495</v>
      </c>
      <c r="KC86" s="2">
        <v>0.13041302643064795</v>
      </c>
      <c r="KD86" s="2">
        <v>-4.6744312742313686E-2</v>
      </c>
      <c r="KE86" s="2">
        <f t="shared" si="176"/>
        <v>0.372222637280893</v>
      </c>
      <c r="KF86" s="2">
        <f t="shared" si="177"/>
        <v>0.17230193829196083</v>
      </c>
      <c r="KG86" s="2">
        <f t="shared" si="244"/>
        <v>65.160571661065333</v>
      </c>
      <c r="KH86" s="2" t="str">
        <f t="shared" si="245"/>
        <v>alert</v>
      </c>
      <c r="KI86" s="7">
        <v>0.21185247697416901</v>
      </c>
      <c r="KJ86" s="7">
        <v>0.38587150161100098</v>
      </c>
      <c r="KK86" s="7">
        <v>8.7061126683190999E-3</v>
      </c>
      <c r="KL86" s="7">
        <v>-0.20964348447296199</v>
      </c>
      <c r="KM86" s="7">
        <v>-2.6178726118129301E-2</v>
      </c>
      <c r="KN86" s="7">
        <v>-0.18422273446148099</v>
      </c>
      <c r="KO86" s="7">
        <v>4.6889302489878056E-2</v>
      </c>
      <c r="KP86" s="7">
        <v>-1.0396467453605309</v>
      </c>
      <c r="KQ86" s="7">
        <v>-0.17401902463683197</v>
      </c>
      <c r="KR86" s="7">
        <v>-0.33617083972482997</v>
      </c>
      <c r="KS86" s="7">
        <f t="shared" si="178"/>
        <v>-0.17187851981959756</v>
      </c>
      <c r="KT86" s="7">
        <f t="shared" si="179"/>
        <v>-0.11426900197838707</v>
      </c>
      <c r="KU86" s="7">
        <f t="shared" si="246"/>
        <v>-123.61692210031423</v>
      </c>
      <c r="KV86" s="7" t="str">
        <f t="shared" si="247"/>
        <v>Depressed</v>
      </c>
      <c r="KW86" s="2">
        <v>0.60426375123523901</v>
      </c>
      <c r="KX86" s="2">
        <v>0.39698129335662402</v>
      </c>
      <c r="KY86" s="2">
        <v>0.25130600173510798</v>
      </c>
      <c r="KZ86" s="2">
        <v>-1.7934774959353202E-2</v>
      </c>
      <c r="LA86" s="2">
        <v>0.37904613469952397</v>
      </c>
      <c r="LB86" s="2">
        <v>-9.7001501695516301E-2</v>
      </c>
      <c r="LC86" s="2">
        <v>0.25557151954819329</v>
      </c>
      <c r="LD86" s="2">
        <v>-5.9786610491464109E-2</v>
      </c>
      <c r="LE86" s="2">
        <v>0.20728245787861499</v>
      </c>
      <c r="LF86" s="2">
        <v>0.23308103049926582</v>
      </c>
      <c r="LG86" s="2">
        <f t="shared" si="180"/>
        <v>0.24997372441531818</v>
      </c>
      <c r="LH86" s="2">
        <f t="shared" si="181"/>
        <v>7.0860083661381079E-2</v>
      </c>
      <c r="LI86" s="2">
        <f t="shared" si="248"/>
        <v>74.173550995449503</v>
      </c>
      <c r="LJ86" s="2" t="str">
        <f t="shared" si="249"/>
        <v>alert</v>
      </c>
      <c r="LK86" s="4">
        <v>0.80180648578040004</v>
      </c>
      <c r="LL86" s="4">
        <v>0.279970234834785</v>
      </c>
      <c r="LM86" s="4">
        <v>7.1296910284239401E-2</v>
      </c>
      <c r="LN86" s="4">
        <v>0.18214006591499601</v>
      </c>
      <c r="LO86" s="4">
        <v>0.57620355783060495</v>
      </c>
      <c r="LP86" s="4">
        <v>0.27196534200858702</v>
      </c>
      <c r="LQ86" s="4">
        <v>5.1739035295714893E-2</v>
      </c>
      <c r="LR86" s="4">
        <v>0.33000240165109634</v>
      </c>
      <c r="LS86" s="4">
        <v>0.52183625094561503</v>
      </c>
      <c r="LT86" s="4">
        <v>0.23427845263217614</v>
      </c>
      <c r="LU86" s="4">
        <f t="shared" si="182"/>
        <v>0.41863188913903171</v>
      </c>
      <c r="LV86" s="4">
        <f t="shared" si="183"/>
        <v>0.38067294428062359</v>
      </c>
      <c r="LW86" s="4">
        <f t="shared" si="250"/>
        <v>47.718930811999577</v>
      </c>
      <c r="LX86" s="4" t="str">
        <f t="shared" si="251"/>
        <v>excited</v>
      </c>
      <c r="LY86" s="5">
        <v>-0.21353738933807101</v>
      </c>
      <c r="LZ86" s="5">
        <v>0.260916814631655</v>
      </c>
      <c r="MA86" s="5">
        <v>0.34110160508896997</v>
      </c>
      <c r="MB86" s="5">
        <v>0.21418591807047299</v>
      </c>
      <c r="MC86" s="5">
        <v>4.71165815196617E-2</v>
      </c>
      <c r="MD86" s="5">
        <v>-9.3043825297687996E-2</v>
      </c>
      <c r="ME86" s="5">
        <v>-2.0496331532122127</v>
      </c>
      <c r="MF86" s="5">
        <v>1.2758807650965869</v>
      </c>
      <c r="MG86" s="5">
        <v>-7.224860962196844E-2</v>
      </c>
      <c r="MH86" s="5">
        <v>-0.13475351670828437</v>
      </c>
      <c r="MI86" s="5">
        <f t="shared" si="184"/>
        <v>-0.33901426391502176</v>
      </c>
      <c r="MJ86" s="5">
        <f t="shared" si="185"/>
        <v>-9.1897224350770523E-2</v>
      </c>
      <c r="MK86" s="5">
        <f t="shared" si="252"/>
        <v>-105.16679947764902</v>
      </c>
      <c r="ML86" s="5" t="str">
        <f t="shared" si="253"/>
        <v>Bored</v>
      </c>
      <c r="MM86" s="2">
        <v>0.38329297537253498</v>
      </c>
      <c r="MN86" s="2">
        <v>0.14356921249315999</v>
      </c>
      <c r="MO86" s="2">
        <v>-0.146279440638204</v>
      </c>
      <c r="MP86" s="2">
        <v>-1.7331331152716001E-2</v>
      </c>
      <c r="MQ86" s="2">
        <v>0.37301156278379</v>
      </c>
      <c r="MR86" s="2">
        <v>0.13151313719403601</v>
      </c>
      <c r="MS86" s="2">
        <v>-0.1934134112097165</v>
      </c>
      <c r="MT86" s="2">
        <v>-6.3004155564411718E-2</v>
      </c>
      <c r="MU86" s="2">
        <v>0.239723762879375</v>
      </c>
      <c r="MV86" s="2">
        <v>-0.31053807913925841</v>
      </c>
      <c r="MW86" s="2">
        <f t="shared" si="186"/>
        <v>0.51270637607139879</v>
      </c>
      <c r="MX86" s="2">
        <f t="shared" si="187"/>
        <v>-9.5099592457386306E-2</v>
      </c>
      <c r="MY86" s="2">
        <f t="shared" si="254"/>
        <v>100.50811171766092</v>
      </c>
      <c r="MZ86" s="2" t="str">
        <f t="shared" si="255"/>
        <v>nervous</v>
      </c>
      <c r="NA86" s="7">
        <v>-2.2272477378567201E-2</v>
      </c>
      <c r="NB86" s="7">
        <v>0.12676629053920599</v>
      </c>
      <c r="NC86" s="7">
        <v>3.2352195636939002E-2</v>
      </c>
      <c r="ND86" s="7">
        <v>0.303305634088325</v>
      </c>
      <c r="NE86" s="7">
        <v>0.185635298861625</v>
      </c>
      <c r="NF86" s="7">
        <v>0.185971785966634</v>
      </c>
      <c r="NG86" s="7">
        <v>0.19803891328048723</v>
      </c>
      <c r="NH86" s="7">
        <v>0.9698391621420015</v>
      </c>
      <c r="NI86" s="7">
        <v>-0.14903876791777318</v>
      </c>
      <c r="NJ86" s="7">
        <v>2.6844069309935246</v>
      </c>
      <c r="NK86" s="7">
        <f t="shared" si="188"/>
        <v>-1.6923097779781626E-2</v>
      </c>
      <c r="NL86" s="7">
        <f t="shared" si="189"/>
        <v>0.88665882855723033</v>
      </c>
      <c r="NM86" s="7">
        <f t="shared" si="256"/>
        <v>-1.0934356400988765</v>
      </c>
      <c r="NN86" s="7" t="str">
        <f t="shared" si="257"/>
        <v>Contented</v>
      </c>
      <c r="NO86" s="4">
        <v>0.83455263664814705</v>
      </c>
      <c r="NP86" s="4">
        <v>0.36740822667038098</v>
      </c>
      <c r="NQ86" s="4">
        <v>0.55479266230362201</v>
      </c>
      <c r="NR86" s="4">
        <v>0.42135001688825402</v>
      </c>
      <c r="NS86" s="4">
        <v>0.67847213203801604</v>
      </c>
      <c r="NT86" s="4">
        <v>0.67276301505873704</v>
      </c>
      <c r="NU86" s="4">
        <v>0.3666778454561434</v>
      </c>
      <c r="NV86" s="4">
        <v>0.40507754875805557</v>
      </c>
      <c r="NW86" s="4">
        <v>0.46714440997776607</v>
      </c>
      <c r="NX86" s="4">
        <v>0.81212517726809841</v>
      </c>
      <c r="NY86" s="4">
        <f t="shared" si="190"/>
        <v>0.3097471314664475</v>
      </c>
      <c r="NZ86" s="4">
        <f t="shared" si="191"/>
        <v>0.10623557353552782</v>
      </c>
      <c r="OA86" s="4">
        <f t="shared" si="258"/>
        <v>71.069304917797268</v>
      </c>
      <c r="OB86" s="4" t="str">
        <f t="shared" si="259"/>
        <v>alert</v>
      </c>
      <c r="OC86" s="1">
        <v>0.44233707702708103</v>
      </c>
      <c r="OD86" s="1">
        <v>0.23047817385552699</v>
      </c>
      <c r="OE86" s="1">
        <v>1.0345315615650901</v>
      </c>
      <c r="OF86" s="1">
        <v>0.75154550869080095</v>
      </c>
      <c r="OG86" s="1">
        <v>-0.139536173255951</v>
      </c>
      <c r="OH86" s="1">
        <v>-0.215545181261245</v>
      </c>
      <c r="OI86" s="1">
        <v>3.4165405343275781</v>
      </c>
      <c r="OJ86" s="1">
        <v>50.327856519434427</v>
      </c>
      <c r="OK86" s="1">
        <v>0.21185890317155404</v>
      </c>
      <c r="OL86" s="1">
        <v>2.6546322603610597</v>
      </c>
      <c r="OM86" s="1">
        <f t="shared" si="192"/>
        <v>0.34229217644830934</v>
      </c>
      <c r="ON86" s="1">
        <f t="shared" si="193"/>
        <v>0.65424486195482423</v>
      </c>
      <c r="OO86" s="1">
        <f t="shared" si="260"/>
        <v>27.617963798408784</v>
      </c>
      <c r="OP86" s="1" t="str">
        <f t="shared" si="261"/>
        <v>happy</v>
      </c>
      <c r="OQ86" s="2">
        <v>0.303207716872813</v>
      </c>
      <c r="OR86" s="2">
        <v>0.37402308561427899</v>
      </c>
      <c r="OS86" s="2">
        <v>3.0581566327523201E-2</v>
      </c>
      <c r="OT86" s="2">
        <v>6.7395646121382102E-2</v>
      </c>
      <c r="OU86" s="2">
        <v>-0.11833726612765</v>
      </c>
      <c r="OV86" s="2">
        <v>-0.15432017220198199</v>
      </c>
      <c r="OW86" s="2">
        <v>0.16542160309696408</v>
      </c>
      <c r="OX86" s="2">
        <v>0.30675809016199374</v>
      </c>
      <c r="OY86" s="2">
        <v>-7.0815368741465989E-2</v>
      </c>
      <c r="OZ86" s="2">
        <v>0.14467329614821051</v>
      </c>
      <c r="PA86" s="2">
        <f t="shared" si="194"/>
        <v>-0.14930881309427058</v>
      </c>
      <c r="PB86" s="2">
        <f t="shared" si="195"/>
        <v>-0.15295503633619811</v>
      </c>
      <c r="PC86" s="2">
        <f t="shared" si="262"/>
        <v>-135.69112820048002</v>
      </c>
      <c r="PD86" s="2" t="str">
        <f t="shared" si="263"/>
        <v>Depressed</v>
      </c>
      <c r="PE86" s="1">
        <v>0.36650944653856898</v>
      </c>
      <c r="PF86" s="1">
        <v>0.52394413908655402</v>
      </c>
      <c r="PG86" s="1">
        <v>0.25789054280733398</v>
      </c>
      <c r="PH86" s="1">
        <v>0.87234677396117399</v>
      </c>
      <c r="PI86" s="1">
        <v>-5.5592943006023202E-2</v>
      </c>
      <c r="PJ86" s="1">
        <v>0.53716675388458301</v>
      </c>
      <c r="PK86" s="1">
        <v>0.82945273048311752</v>
      </c>
      <c r="PL86" s="1">
        <v>0.8221070764042212</v>
      </c>
      <c r="PM86" s="1">
        <v>-0.15743469254798503</v>
      </c>
      <c r="PN86" s="1">
        <v>1.2692826835831654</v>
      </c>
      <c r="PO86" s="1">
        <f t="shared" si="196"/>
        <v>-7.3332093259819153E-2</v>
      </c>
      <c r="PP86" s="1">
        <f t="shared" si="197"/>
        <v>-0.36813798635100503</v>
      </c>
      <c r="PQ86" s="1">
        <f t="shared" si="264"/>
        <v>-168.73429671728402</v>
      </c>
      <c r="PR86" s="1" t="str">
        <f t="shared" si="265"/>
        <v>Sad</v>
      </c>
      <c r="PS86" s="4">
        <v>0.72662022143182303</v>
      </c>
      <c r="PT86" s="4">
        <v>0.81432509909490003</v>
      </c>
      <c r="PU86" s="4">
        <v>0.46493911182758602</v>
      </c>
      <c r="PV86" s="4">
        <v>0.34529526960020401</v>
      </c>
      <c r="PW86" s="4">
        <v>0.67841762502839797</v>
      </c>
      <c r="PX86" s="4">
        <v>0.83913355119190303</v>
      </c>
      <c r="PY86" s="4">
        <v>0.33090860363578767</v>
      </c>
      <c r="PZ86" s="4">
        <v>0.2088321165699005</v>
      </c>
      <c r="QA86" s="4">
        <v>-8.7704877663076997E-2</v>
      </c>
      <c r="QB86" s="4">
        <v>0.5258034601453847</v>
      </c>
      <c r="QC86" s="4">
        <f t="shared" si="198"/>
        <v>0.10793517059529645</v>
      </c>
      <c r="QD86" s="4">
        <f t="shared" si="199"/>
        <v>-8.4516841541585563E-2</v>
      </c>
      <c r="QE86" s="4">
        <f t="shared" si="266"/>
        <v>128.06212966968317</v>
      </c>
      <c r="QF86" s="4" t="str">
        <f t="shared" si="267"/>
        <v>stressed</v>
      </c>
      <c r="QG86" s="2">
        <v>3.4786610562739601E-2</v>
      </c>
      <c r="QH86" s="2">
        <v>0.13181817604190799</v>
      </c>
      <c r="QI86" s="2">
        <v>1.83784185052971E-3</v>
      </c>
      <c r="QJ86" s="2">
        <v>0.17953806585780099</v>
      </c>
      <c r="QK86" s="2">
        <v>0.16183500667935799</v>
      </c>
      <c r="QL86" s="2">
        <v>0.53200010487721405</v>
      </c>
      <c r="QM86" s="2">
        <v>9.3470996541890894E-3</v>
      </c>
      <c r="QN86" s="2">
        <v>0.27046267181616751</v>
      </c>
      <c r="QO86" s="2">
        <v>-9.7031565479168386E-2</v>
      </c>
      <c r="QP86" s="2">
        <v>1.0886596442077916</v>
      </c>
      <c r="QQ86" s="2">
        <f t="shared" si="200"/>
        <v>-5.1104672328916023E-2</v>
      </c>
      <c r="QR86" s="2">
        <f t="shared" si="201"/>
        <v>0.42522828448219041</v>
      </c>
      <c r="QS86" s="2">
        <f t="shared" si="268"/>
        <v>-6.8530379375595407</v>
      </c>
      <c r="QT86" s="2" t="str">
        <f t="shared" si="269"/>
        <v>Contented</v>
      </c>
      <c r="QU86" s="4">
        <v>0.43104517836831302</v>
      </c>
      <c r="QV86" s="4">
        <v>1.0315658584156699</v>
      </c>
      <c r="QW86" s="4">
        <v>-0.23897567236887801</v>
      </c>
      <c r="QX86" s="4">
        <v>0.37615021658189601</v>
      </c>
      <c r="QY86" s="4">
        <v>0.50456574181011904</v>
      </c>
      <c r="QZ86" s="4">
        <v>1.0739852359042901</v>
      </c>
      <c r="RA86" s="4">
        <v>-0.2554220640384387</v>
      </c>
      <c r="RB86" s="4">
        <v>0.17864691937261351</v>
      </c>
      <c r="RC86" s="4">
        <v>-0.60052068004735693</v>
      </c>
      <c r="RD86" s="4">
        <v>9.3787439560582025E-2</v>
      </c>
      <c r="RE86" s="4">
        <f t="shared" si="202"/>
        <v>-0.65880610128133088</v>
      </c>
      <c r="RF86" s="4">
        <f t="shared" si="203"/>
        <v>4.7929831696324587E-2</v>
      </c>
      <c r="RG86" s="4">
        <f t="shared" si="270"/>
        <v>-85.838916366838731</v>
      </c>
      <c r="RH86" s="4" t="str">
        <f t="shared" si="271"/>
        <v>Calm</v>
      </c>
    </row>
    <row r="87" spans="1:476" x14ac:dyDescent="0.3">
      <c r="A87" s="1">
        <v>0.30311394891154098</v>
      </c>
      <c r="B87" s="1">
        <v>0.35911242944081401</v>
      </c>
      <c r="C87" s="1">
        <v>0.106756296250287</v>
      </c>
      <c r="D87" s="1">
        <v>8.3490888088214699E-2</v>
      </c>
      <c r="E87" s="1">
        <v>9.8326089353083498E-2</v>
      </c>
      <c r="F87" s="1">
        <v>0.20883182564475</v>
      </c>
      <c r="G87" s="1">
        <v>0.26593335510772975</v>
      </c>
      <c r="H87" s="1">
        <v>0.14700542762887236</v>
      </c>
      <c r="I87" s="1">
        <v>-5.5998480529273031E-2</v>
      </c>
      <c r="J87" s="1">
        <v>0.28728421361263817</v>
      </c>
      <c r="K87" s="17">
        <f t="shared" si="136"/>
        <v>-0.12014282752457439</v>
      </c>
      <c r="L87" s="18">
        <f t="shared" si="137"/>
        <v>8.5726912667305033E-2</v>
      </c>
      <c r="M87" s="18">
        <f t="shared" si="204"/>
        <v>-54.490560866578456</v>
      </c>
      <c r="N87" s="18" t="str">
        <f t="shared" si="205"/>
        <v>Relased</v>
      </c>
      <c r="O87" s="9">
        <v>-0.32301379572391198</v>
      </c>
      <c r="P87" s="9">
        <v>0.759812616598039</v>
      </c>
      <c r="Q87" s="9">
        <v>-7.0884749490001106E-2</v>
      </c>
      <c r="R87" s="9">
        <v>1.6663985147419499E-2</v>
      </c>
      <c r="S87" s="9">
        <v>-7.2710324185267794E-2</v>
      </c>
      <c r="T87" s="9">
        <v>0.83421386972270595</v>
      </c>
      <c r="U87" s="9">
        <v>0.17912668428264983</v>
      </c>
      <c r="V87" s="9">
        <v>1.0454020237695363E-2</v>
      </c>
      <c r="W87" s="9">
        <v>-1.0828264123219511</v>
      </c>
      <c r="X87" s="9">
        <v>-0.12413212158877711</v>
      </c>
      <c r="Y87" s="9">
        <f t="shared" si="138"/>
        <v>-0.99168153841487394</v>
      </c>
      <c r="Z87" s="9">
        <f t="shared" si="139"/>
        <v>-4.0465008146217341E-2</v>
      </c>
      <c r="AA87" s="9">
        <f t="shared" si="206"/>
        <v>-92.336625846162789</v>
      </c>
      <c r="AB87" s="9" t="str">
        <f t="shared" si="207"/>
        <v>Bored</v>
      </c>
      <c r="AC87" s="2">
        <v>0.27126022638002401</v>
      </c>
      <c r="AD87" s="2">
        <v>0.62683692006354097</v>
      </c>
      <c r="AE87" s="2">
        <v>6.9880923817784699E-2</v>
      </c>
      <c r="AF87" s="2">
        <v>0.19026350506598499</v>
      </c>
      <c r="AG87" s="2">
        <v>-0.200348594447947</v>
      </c>
      <c r="AH87" s="2">
        <v>0.35205908049032802</v>
      </c>
      <c r="AI87" s="2">
        <v>0.98546489361181855</v>
      </c>
      <c r="AJ87" s="2">
        <v>0.19436539219521998</v>
      </c>
      <c r="AK87" s="2">
        <v>-0.35557669368351696</v>
      </c>
      <c r="AL87" s="2">
        <v>0.28966179206106274</v>
      </c>
      <c r="AM87" s="2">
        <f t="shared" si="140"/>
        <v>-0.2007843442481142</v>
      </c>
      <c r="AN87" s="2">
        <f t="shared" si="141"/>
        <v>2.5306371432942454E-2</v>
      </c>
      <c r="AO87" s="2">
        <f t="shared" si="208"/>
        <v>-82.816457188168727</v>
      </c>
      <c r="AP87" s="2" t="str">
        <f t="shared" si="209"/>
        <v>Calm</v>
      </c>
      <c r="AQ87" s="9">
        <v>-0.135226122908288</v>
      </c>
      <c r="AR87" s="9">
        <v>0.48669215625210099</v>
      </c>
      <c r="AS87" s="9">
        <v>-0.114747772572454</v>
      </c>
      <c r="AT87" s="9">
        <v>-9.4524713832833101E-3</v>
      </c>
      <c r="AU87" s="9">
        <v>-0.32275283147151301</v>
      </c>
      <c r="AV87" s="9">
        <v>0.26162728400006802</v>
      </c>
      <c r="AW87" s="9">
        <v>0.25055250132147755</v>
      </c>
      <c r="AX87" s="9">
        <v>-1.2631599387686644E-2</v>
      </c>
      <c r="AY87" s="9">
        <v>-0.621918279160389</v>
      </c>
      <c r="AZ87" s="9">
        <v>-0.35337765864344983</v>
      </c>
      <c r="BA87" s="9">
        <f t="shared" si="142"/>
        <v>-0.42555698348976712</v>
      </c>
      <c r="BB87" s="9">
        <f t="shared" si="143"/>
        <v>-7.6172938079966834E-2</v>
      </c>
      <c r="BC87" s="9">
        <f t="shared" si="210"/>
        <v>-100.14823654476372</v>
      </c>
      <c r="BD87" s="9" t="str">
        <f t="shared" si="211"/>
        <v>Bored</v>
      </c>
      <c r="BE87" s="4">
        <v>0.29728831115893301</v>
      </c>
      <c r="BF87" s="4">
        <v>0.658682336501211</v>
      </c>
      <c r="BG87" s="4">
        <v>8.2935863980932195E-2</v>
      </c>
      <c r="BH87" s="4">
        <v>6.9356895922229198E-2</v>
      </c>
      <c r="BI87" s="4">
        <v>0.18777273693486601</v>
      </c>
      <c r="BJ87" s="4">
        <v>0.74349096011436</v>
      </c>
      <c r="BK87" s="4">
        <v>0.17098025971546249</v>
      </c>
      <c r="BL87" s="4">
        <v>4.9463854496185386E-2</v>
      </c>
      <c r="BM87" s="4">
        <v>-0.36139402534227799</v>
      </c>
      <c r="BN87" s="4">
        <v>0.15930694135423162</v>
      </c>
      <c r="BO87" s="4">
        <f t="shared" si="144"/>
        <v>-0.35493475065985902</v>
      </c>
      <c r="BP87" s="4">
        <f t="shared" si="145"/>
        <v>6.4397726865507376E-2</v>
      </c>
      <c r="BQ87" s="4">
        <f t="shared" si="212"/>
        <v>-79.716385175393867</v>
      </c>
      <c r="BR87" s="4" t="str">
        <f t="shared" si="213"/>
        <v>Calm</v>
      </c>
      <c r="BS87" s="5">
        <v>0.28738474450861501</v>
      </c>
      <c r="BT87" s="5">
        <v>0.56065467749292597</v>
      </c>
      <c r="BU87" s="5">
        <v>0.70167445084439595</v>
      </c>
      <c r="BV87" s="5">
        <v>0.261806522351757</v>
      </c>
      <c r="BW87" s="5">
        <v>-3.08588763330989E-2</v>
      </c>
      <c r="BX87" s="5">
        <v>0.59959085381208399</v>
      </c>
      <c r="BY87" s="5">
        <v>2.7352970514626902</v>
      </c>
      <c r="BZ87" s="5">
        <v>0.22564751622640145</v>
      </c>
      <c r="CA87" s="5">
        <v>-0.27326993298431096</v>
      </c>
      <c r="CB87" s="5">
        <v>1.136127576383356</v>
      </c>
      <c r="CC87" s="5">
        <f t="shared" si="146"/>
        <v>-0.13198587988059507</v>
      </c>
      <c r="CD87" s="5">
        <f t="shared" si="147"/>
        <v>0.42424926894007631</v>
      </c>
      <c r="CE87" s="5">
        <f t="shared" si="214"/>
        <v>-17.281155865647175</v>
      </c>
      <c r="CF87" s="5" t="str">
        <f t="shared" si="215"/>
        <v>Contented</v>
      </c>
      <c r="CG87" s="4">
        <v>0.66422959336123599</v>
      </c>
      <c r="CH87" s="4">
        <v>0.47380446271223697</v>
      </c>
      <c r="CI87" s="4">
        <v>0.25249439435111998</v>
      </c>
      <c r="CJ87" s="4">
        <v>0.48569438282154997</v>
      </c>
      <c r="CK87" s="4">
        <v>0.66787664737263597</v>
      </c>
      <c r="CL87" s="4">
        <v>0.56216543958739595</v>
      </c>
      <c r="CM87" s="4">
        <v>0.18954523793238748</v>
      </c>
      <c r="CN87" s="4">
        <v>0.46883059222416762</v>
      </c>
      <c r="CO87" s="4">
        <v>0.19042513064899902</v>
      </c>
      <c r="CP87" s="4">
        <v>0.64865262443869387</v>
      </c>
      <c r="CQ87" s="4">
        <f t="shared" si="148"/>
        <v>0.51641648753960889</v>
      </c>
      <c r="CR87" s="4">
        <f t="shared" si="149"/>
        <v>-0.64568620764972073</v>
      </c>
      <c r="CS87" s="4">
        <f t="shared" si="216"/>
        <v>141.34736054494826</v>
      </c>
      <c r="CT87" s="4" t="str">
        <f t="shared" si="217"/>
        <v>stressed</v>
      </c>
      <c r="CU87" s="2">
        <v>0.51381377320277999</v>
      </c>
      <c r="CV87" s="2">
        <v>-0.34293047931684101</v>
      </c>
      <c r="CW87" s="2">
        <v>-4.8847063736198397E-2</v>
      </c>
      <c r="CX87" s="2">
        <v>0.30094721763299398</v>
      </c>
      <c r="CY87" s="2">
        <v>0.28706845595096397</v>
      </c>
      <c r="CZ87" s="2">
        <v>-0.420288875132871</v>
      </c>
      <c r="DA87" s="2">
        <v>-6.0991568994873166E-2</v>
      </c>
      <c r="DB87" s="2">
        <v>-0.39431287463874604</v>
      </c>
      <c r="DC87" s="2">
        <v>0.85674425251962094</v>
      </c>
      <c r="DD87" s="2">
        <v>1.4752767702679417</v>
      </c>
      <c r="DE87" s="2">
        <f t="shared" si="150"/>
        <v>1</v>
      </c>
      <c r="DF87" s="2">
        <f t="shared" si="151"/>
        <v>0.81262308946058925</v>
      </c>
      <c r="DG87" s="2">
        <f t="shared" si="218"/>
        <v>50.901893271584626</v>
      </c>
      <c r="DH87" s="2" t="str">
        <f t="shared" si="219"/>
        <v>excited</v>
      </c>
      <c r="DI87" s="7">
        <v>0.22191463526858601</v>
      </c>
      <c r="DJ87" s="7">
        <v>-0.27449204546866202</v>
      </c>
      <c r="DK87" s="7">
        <v>0.31589732185597702</v>
      </c>
      <c r="DL87" s="7">
        <v>-2.8897732325232701E-2</v>
      </c>
      <c r="DM87" s="7">
        <v>0.14613248201037399</v>
      </c>
      <c r="DN87" s="7">
        <v>-0.17852343367854401</v>
      </c>
      <c r="DO87" s="7">
        <v>0.85830674124406681</v>
      </c>
      <c r="DP87" s="7">
        <v>6.3789723873524565E-2</v>
      </c>
      <c r="DQ87" s="7">
        <v>0.52275667569423501</v>
      </c>
      <c r="DR87" s="7">
        <v>0.24658910320438807</v>
      </c>
      <c r="DS87" s="7">
        <f t="shared" si="152"/>
        <v>0.18005914258188116</v>
      </c>
      <c r="DT87" s="7">
        <f t="shared" si="153"/>
        <v>6.8524238267553939E-2</v>
      </c>
      <c r="DU87" s="7">
        <f t="shared" si="220"/>
        <v>69.164918357612436</v>
      </c>
      <c r="DV87" s="7" t="str">
        <f t="shared" si="221"/>
        <v>alert</v>
      </c>
      <c r="DW87" s="9">
        <v>0.36746628614931198</v>
      </c>
      <c r="DX87" s="9">
        <v>0.57381294571649499</v>
      </c>
      <c r="DY87" s="9">
        <v>-9.8891746249081102E-3</v>
      </c>
      <c r="DZ87" s="9">
        <v>1.4051476076076E-2</v>
      </c>
      <c r="EA87" s="9">
        <v>0.51471103636865101</v>
      </c>
      <c r="EB87" s="9">
        <v>0.33259500251108598</v>
      </c>
      <c r="EC87" s="9">
        <v>-1.1209962410597725E-2</v>
      </c>
      <c r="ED87" s="9">
        <v>1.5502375176158489E-2</v>
      </c>
      <c r="EE87" s="9">
        <v>-0.20634665956718301</v>
      </c>
      <c r="EF87" s="9">
        <v>4.4219624849444108E-3</v>
      </c>
      <c r="EG87" s="9">
        <f t="shared" si="154"/>
        <v>-1.3803623373324414E-2</v>
      </c>
      <c r="EH87" s="9">
        <f t="shared" si="155"/>
        <v>-3.5355890278373048E-2</v>
      </c>
      <c r="EI87" s="9">
        <f t="shared" si="222"/>
        <v>-158.6733648565245</v>
      </c>
      <c r="EJ87" s="9" t="str">
        <f t="shared" si="223"/>
        <v>Sad</v>
      </c>
      <c r="EK87" s="1">
        <v>0.43456071511105998</v>
      </c>
      <c r="EL87" s="1">
        <v>3.4516211461252298E-2</v>
      </c>
      <c r="EM87" s="1">
        <v>7.7749092201172904E-2</v>
      </c>
      <c r="EN87" s="1">
        <v>-0.11144809412901099</v>
      </c>
      <c r="EO87" s="1">
        <v>7.4007561732181995E-2</v>
      </c>
      <c r="EP87" s="1">
        <v>-0.25961927036202198</v>
      </c>
      <c r="EQ87" s="1">
        <v>0.15287837590612796</v>
      </c>
      <c r="ER87" s="1">
        <v>0.49509808828559604</v>
      </c>
      <c r="ES87" s="1">
        <v>0.4000445036498077</v>
      </c>
      <c r="ET87" s="1">
        <v>-7.1841099015649612E-2</v>
      </c>
      <c r="EU87" s="1">
        <f t="shared" si="156"/>
        <v>0.30451064158882235</v>
      </c>
      <c r="EV87" s="1">
        <f t="shared" si="157"/>
        <v>-0.13786269529690132</v>
      </c>
      <c r="EW87" s="1">
        <f t="shared" si="224"/>
        <v>114.35793792163204</v>
      </c>
      <c r="EX87" s="1" t="str">
        <f t="shared" si="225"/>
        <v>nervous</v>
      </c>
      <c r="EY87" s="2">
        <v>1.16047378587619</v>
      </c>
      <c r="EZ87" s="2">
        <v>0.49623064404320499</v>
      </c>
      <c r="FA87" s="2">
        <v>0.30788861304352899</v>
      </c>
      <c r="FB87" s="2">
        <v>0.33935651339905198</v>
      </c>
      <c r="FC87" s="2">
        <v>1.2319957238991901</v>
      </c>
      <c r="FD87" s="2">
        <v>0.64012381423076503</v>
      </c>
      <c r="FE87" s="2">
        <v>0.12869071550777483</v>
      </c>
      <c r="FF87" s="2">
        <v>0.29863614379135445</v>
      </c>
      <c r="FG87" s="2">
        <v>0.66424314183298505</v>
      </c>
      <c r="FH87" s="2">
        <v>0.39068231771075296</v>
      </c>
      <c r="FI87" s="2">
        <f t="shared" si="158"/>
        <v>0.54175709823421747</v>
      </c>
      <c r="FJ87" s="2">
        <f t="shared" si="159"/>
        <v>-0.25651242951704833</v>
      </c>
      <c r="FK87" s="2">
        <f t="shared" si="226"/>
        <v>115.33672944099742</v>
      </c>
      <c r="FL87" s="2" t="str">
        <f t="shared" si="227"/>
        <v>nervous</v>
      </c>
      <c r="FM87" s="7">
        <v>0.27844362969118502</v>
      </c>
      <c r="FN87" s="7">
        <v>0.38391635143838199</v>
      </c>
      <c r="FO87" s="7">
        <v>-2.5365186789002101E-2</v>
      </c>
      <c r="FP87" s="7">
        <v>-0.233137471776382</v>
      </c>
      <c r="FQ87" s="7">
        <v>0.122018320030302</v>
      </c>
      <c r="FR87" s="7">
        <v>0.28702110523145402</v>
      </c>
      <c r="FS87" s="7">
        <v>-6.3339817444935942E-2</v>
      </c>
      <c r="FT87" s="7">
        <v>-0.34748018531197822</v>
      </c>
      <c r="FU87" s="7">
        <v>-0.10547272174719696</v>
      </c>
      <c r="FV87" s="7">
        <v>-0.39027517653548777</v>
      </c>
      <c r="FW87" s="7">
        <f t="shared" si="160"/>
        <v>-0.22342571715789616</v>
      </c>
      <c r="FX87" s="7">
        <f t="shared" si="161"/>
        <v>1.4941663566210961E-2</v>
      </c>
      <c r="FY87" s="7">
        <f t="shared" si="228"/>
        <v>-86.17402397925116</v>
      </c>
      <c r="FZ87" s="7" t="str">
        <f t="shared" si="229"/>
        <v>Calm</v>
      </c>
      <c r="GA87" s="4">
        <v>0.90884972429992095</v>
      </c>
      <c r="GB87" s="4">
        <v>0.70527974367754498</v>
      </c>
      <c r="GC87" s="4">
        <v>0.39249508950471801</v>
      </c>
      <c r="GD87" s="4">
        <v>0.43893832032291502</v>
      </c>
      <c r="GE87" s="4">
        <v>0.88167206004237597</v>
      </c>
      <c r="GF87" s="4">
        <v>0.41975065051621802</v>
      </c>
      <c r="GG87" s="4">
        <v>0.21920710093392759</v>
      </c>
      <c r="GH87" s="4">
        <v>0.3901568549509935</v>
      </c>
      <c r="GI87" s="4">
        <v>0.20356998062237597</v>
      </c>
      <c r="GJ87" s="4">
        <v>0.5150971011448261</v>
      </c>
      <c r="GK87" s="4">
        <f t="shared" si="162"/>
        <v>0.42992130712772902</v>
      </c>
      <c r="GL87" s="4">
        <f t="shared" si="163"/>
        <v>-0.71360593533474792</v>
      </c>
      <c r="GM87" s="4">
        <f t="shared" si="230"/>
        <v>148.93258394519194</v>
      </c>
      <c r="GN87" s="4" t="str">
        <f t="shared" si="231"/>
        <v>stressed</v>
      </c>
      <c r="GO87" s="5">
        <v>0.47918349299901603</v>
      </c>
      <c r="GP87" s="5">
        <v>0.17949587380843801</v>
      </c>
      <c r="GQ87" s="5">
        <v>0.33085562505570998</v>
      </c>
      <c r="GR87" s="5">
        <v>0.70790860007116896</v>
      </c>
      <c r="GS87" s="5">
        <v>0.55065964691125302</v>
      </c>
      <c r="GT87" s="5">
        <v>0.193519045302736</v>
      </c>
      <c r="GU87" s="5">
        <v>0.32126797978625915</v>
      </c>
      <c r="GV87" s="5">
        <v>1.8978023768003303</v>
      </c>
      <c r="GW87" s="5">
        <v>0.29968761919057801</v>
      </c>
      <c r="GX87" s="5">
        <v>1.5770407841400198</v>
      </c>
      <c r="GY87" s="5">
        <f t="shared" si="164"/>
        <v>0.60934897091285323</v>
      </c>
      <c r="GZ87" s="5">
        <f t="shared" si="165"/>
        <v>0.52308705827180435</v>
      </c>
      <c r="HA87" s="5">
        <f t="shared" si="232"/>
        <v>49.356022882854269</v>
      </c>
      <c r="HB87" s="5" t="str">
        <f t="shared" si="233"/>
        <v>excited</v>
      </c>
      <c r="HC87" s="2">
        <v>6.0034498037048398E-2</v>
      </c>
      <c r="HD87" s="2">
        <v>0.27103373794705299</v>
      </c>
      <c r="HE87" s="2">
        <v>0.22467171523389201</v>
      </c>
      <c r="HF87" s="2">
        <v>0.46135507508019002</v>
      </c>
      <c r="HG87" s="2">
        <v>9.1189405130363096E-2</v>
      </c>
      <c r="HH87" s="2">
        <v>-2.6281909204647898E-2</v>
      </c>
      <c r="HI87" s="2">
        <v>1.4856891703500774</v>
      </c>
      <c r="HJ87" s="2">
        <v>1.8849913295877931</v>
      </c>
      <c r="HK87" s="2">
        <v>-0.21099923991000458</v>
      </c>
      <c r="HL87" s="2">
        <v>2.072161312228777</v>
      </c>
      <c r="HM87" s="2">
        <f t="shared" si="166"/>
        <v>-0.24496360053604338</v>
      </c>
      <c r="HN87" s="2">
        <f t="shared" si="167"/>
        <v>0.69272258026994682</v>
      </c>
      <c r="HO87" s="2">
        <f t="shared" si="234"/>
        <v>-19.474836571599003</v>
      </c>
      <c r="HP87" s="2" t="str">
        <f t="shared" si="235"/>
        <v>Contented</v>
      </c>
      <c r="HQ87" s="4">
        <v>0.34740052412998401</v>
      </c>
      <c r="HR87" s="4">
        <v>0.74106649577128103</v>
      </c>
      <c r="HS87" s="4">
        <v>6.0459259262960502E-2</v>
      </c>
      <c r="HT87" s="4">
        <v>0.28494580633753602</v>
      </c>
      <c r="HU87" s="4">
        <v>-0.12370822659980001</v>
      </c>
      <c r="HV87" s="4">
        <v>0.61799761725514801</v>
      </c>
      <c r="HW87" s="4">
        <v>0.27027868161085167</v>
      </c>
      <c r="HX87" s="4">
        <v>0.20966325547586201</v>
      </c>
      <c r="HY87" s="4">
        <v>-0.39366597164129702</v>
      </c>
      <c r="HZ87" s="4">
        <v>0.31733167774971099</v>
      </c>
      <c r="IA87" s="4">
        <f t="shared" si="168"/>
        <v>-0.23730913800315956</v>
      </c>
      <c r="IB87" s="4">
        <f t="shared" si="169"/>
        <v>-0.45937141494853084</v>
      </c>
      <c r="IC87" s="4">
        <f t="shared" si="236"/>
        <v>-152.67933387828447</v>
      </c>
      <c r="ID87" s="4" t="str">
        <f t="shared" si="237"/>
        <v>Sad</v>
      </c>
      <c r="IE87" s="5">
        <v>0.59958215306736495</v>
      </c>
      <c r="IF87" s="5">
        <v>0.34668858318786</v>
      </c>
      <c r="IG87" s="5">
        <v>0.28449216627449703</v>
      </c>
      <c r="IH87" s="5">
        <v>0.56384780980175397</v>
      </c>
      <c r="II87" s="5">
        <v>0.29420482316767299</v>
      </c>
      <c r="IJ87" s="5">
        <v>0.19182721861081201</v>
      </c>
      <c r="IK87" s="5">
        <v>0.31829974461351351</v>
      </c>
      <c r="IL87" s="5">
        <v>1.0470404172328309</v>
      </c>
      <c r="IM87" s="5">
        <v>0.25289356987950495</v>
      </c>
      <c r="IN87" s="5">
        <v>0.89650873008445187</v>
      </c>
      <c r="IO87" s="5">
        <f t="shared" si="170"/>
        <v>6.7825451539900383E-2</v>
      </c>
      <c r="IP87" s="5">
        <f t="shared" si="171"/>
        <v>-5.3901206406070323E-2</v>
      </c>
      <c r="IQ87" s="5">
        <f t="shared" si="238"/>
        <v>128.47433147665049</v>
      </c>
      <c r="IR87" s="5" t="str">
        <f t="shared" si="239"/>
        <v>stressed</v>
      </c>
      <c r="IS87" s="4">
        <v>0.58251344144206796</v>
      </c>
      <c r="IT87" s="4">
        <v>0.79308877284120904</v>
      </c>
      <c r="IU87" s="4">
        <v>0.37125179803475999</v>
      </c>
      <c r="IV87" s="4">
        <v>0.66531079649734404</v>
      </c>
      <c r="IW87" s="4">
        <v>0.70412008992601505</v>
      </c>
      <c r="IX87" s="4">
        <v>0.56735264381650996</v>
      </c>
      <c r="IY87" s="4">
        <v>0.28854509771714587</v>
      </c>
      <c r="IZ87" s="4">
        <v>0.48904038670908329</v>
      </c>
      <c r="JA87" s="4">
        <v>-0.21057533139914109</v>
      </c>
      <c r="JB87" s="4">
        <v>0.75353367693739781</v>
      </c>
      <c r="JC87" s="4">
        <f t="shared" si="172"/>
        <v>-0.23326099123604638</v>
      </c>
      <c r="JD87" s="4">
        <f t="shared" si="173"/>
        <v>-0.72767030316247872</v>
      </c>
      <c r="JE87" s="4">
        <f t="shared" si="240"/>
        <v>-162.2262993331257</v>
      </c>
      <c r="JF87" s="4" t="str">
        <f t="shared" si="241"/>
        <v>Sad</v>
      </c>
      <c r="JG87" s="5">
        <v>0.50378180747025703</v>
      </c>
      <c r="JH87" s="5">
        <v>0.35859691131904398</v>
      </c>
      <c r="JI87" s="5">
        <v>-0.14602352019000001</v>
      </c>
      <c r="JJ87" s="5">
        <v>9.0184546382349198E-2</v>
      </c>
      <c r="JK87" s="5">
        <v>0.225949213883608</v>
      </c>
      <c r="JL87" s="5">
        <v>-8.2599476759437004E-3</v>
      </c>
      <c r="JM87" s="5">
        <v>-0.20010595125733255</v>
      </c>
      <c r="JN87" s="5">
        <v>0.25742229836250774</v>
      </c>
      <c r="JO87" s="5">
        <v>0.14518489615121305</v>
      </c>
      <c r="JP87" s="5">
        <v>-6.4749944068707418E-2</v>
      </c>
      <c r="JQ87" s="5">
        <f t="shared" si="174"/>
        <v>7.3820250920622055E-2</v>
      </c>
      <c r="JR87" s="5">
        <f t="shared" si="175"/>
        <v>6.3771564512806078E-2</v>
      </c>
      <c r="JS87" s="5">
        <f t="shared" si="242"/>
        <v>49.177043161970069</v>
      </c>
      <c r="JT87" s="5" t="str">
        <f t="shared" si="243"/>
        <v>excited</v>
      </c>
      <c r="JU87" s="2">
        <v>0.54690221299853103</v>
      </c>
      <c r="JV87" s="2">
        <v>0.59022468904849501</v>
      </c>
      <c r="JW87" s="2">
        <v>-5.9194149950786402E-2</v>
      </c>
      <c r="JX87" s="2">
        <v>0.13735993597347501</v>
      </c>
      <c r="JY87" s="2">
        <v>0.58353445572469498</v>
      </c>
      <c r="JZ87" s="2">
        <v>0.58088812995286399</v>
      </c>
      <c r="KA87" s="2">
        <v>-5.236396835715118E-2</v>
      </c>
      <c r="KB87" s="2">
        <v>0.11729009685899067</v>
      </c>
      <c r="KC87" s="2">
        <v>-4.3322476049963976E-2</v>
      </c>
      <c r="KD87" s="2">
        <v>6.8739721030235595E-2</v>
      </c>
      <c r="KE87" s="2">
        <f t="shared" si="176"/>
        <v>0.19009311232863446</v>
      </c>
      <c r="KF87" s="2">
        <f t="shared" si="177"/>
        <v>0.22520804277383211</v>
      </c>
      <c r="KG87" s="2">
        <f t="shared" si="244"/>
        <v>40.166969390528628</v>
      </c>
      <c r="KH87" s="2" t="str">
        <f t="shared" si="245"/>
        <v>excited</v>
      </c>
      <c r="KI87" s="7">
        <v>0.27136775677405001</v>
      </c>
      <c r="KJ87" s="7">
        <v>0.39848346159721698</v>
      </c>
      <c r="KK87" s="7">
        <v>-4.83416669529618E-3</v>
      </c>
      <c r="KL87" s="7">
        <v>-0.198173708924058</v>
      </c>
      <c r="KM87" s="7">
        <v>0.15460631833428501</v>
      </c>
      <c r="KN87" s="7">
        <v>-0.17510355322885601</v>
      </c>
      <c r="KO87" s="7">
        <v>-1.1348499774468059E-2</v>
      </c>
      <c r="KP87" s="7">
        <v>-0.88715995261875968</v>
      </c>
      <c r="KQ87" s="7">
        <v>-0.12711570482316698</v>
      </c>
      <c r="KR87" s="7">
        <v>-0.30306412834922464</v>
      </c>
      <c r="KS87" s="7">
        <f t="shared" si="178"/>
        <v>-0.12638459449716122</v>
      </c>
      <c r="KT87" s="7">
        <f t="shared" si="179"/>
        <v>-0.10311258536325596</v>
      </c>
      <c r="KU87" s="7">
        <f t="shared" si="246"/>
        <v>-129.20975212304353</v>
      </c>
      <c r="KV87" s="7" t="str">
        <f t="shared" si="247"/>
        <v>Depressed</v>
      </c>
      <c r="KW87" s="2">
        <v>0.60426375123523901</v>
      </c>
      <c r="KX87" s="2">
        <v>0.39698129335662402</v>
      </c>
      <c r="KY87" s="2">
        <v>0.25130600173510798</v>
      </c>
      <c r="KZ87" s="2">
        <v>-1.7934774959353202E-2</v>
      </c>
      <c r="LA87" s="2">
        <v>0.37904613469952397</v>
      </c>
      <c r="LB87" s="2">
        <v>-9.7001501695516301E-2</v>
      </c>
      <c r="LC87" s="2">
        <v>0.25557151954819329</v>
      </c>
      <c r="LD87" s="2">
        <v>-5.9786610491464109E-2</v>
      </c>
      <c r="LE87" s="2">
        <v>0.20728245787861499</v>
      </c>
      <c r="LF87" s="2">
        <v>0.23308103049926582</v>
      </c>
      <c r="LG87" s="2">
        <f t="shared" si="180"/>
        <v>0.24997372441531818</v>
      </c>
      <c r="LH87" s="2">
        <f t="shared" si="181"/>
        <v>7.0860083661381079E-2</v>
      </c>
      <c r="LI87" s="2">
        <f t="shared" si="248"/>
        <v>74.173550995449503</v>
      </c>
      <c r="LJ87" s="2" t="str">
        <f t="shared" si="249"/>
        <v>alert</v>
      </c>
      <c r="LK87" s="4">
        <v>0.791236590061555</v>
      </c>
      <c r="LL87" s="4">
        <v>0.18087642171176499</v>
      </c>
      <c r="LM87" s="4">
        <v>4.4182521729273297E-2</v>
      </c>
      <c r="LN87" s="4">
        <v>0.17020090690730899</v>
      </c>
      <c r="LO87" s="4">
        <v>0.68544501978574202</v>
      </c>
      <c r="LP87" s="4">
        <v>8.39764657969711E-2</v>
      </c>
      <c r="LQ87" s="4">
        <v>2.992014083106391E-2</v>
      </c>
      <c r="LR87" s="4">
        <v>0.64262432064930752</v>
      </c>
      <c r="LS87" s="4">
        <v>0.61036016834979001</v>
      </c>
      <c r="LT87" s="4">
        <v>0.22053344214116208</v>
      </c>
      <c r="LU87" s="4">
        <f t="shared" si="182"/>
        <v>0.48480550091340713</v>
      </c>
      <c r="LV87" s="4">
        <f t="shared" si="183"/>
        <v>0.37476339416920457</v>
      </c>
      <c r="LW87" s="4">
        <f t="shared" si="250"/>
        <v>52.295330097273485</v>
      </c>
      <c r="LX87" s="4" t="str">
        <f t="shared" si="251"/>
        <v>excited</v>
      </c>
      <c r="LY87" s="5">
        <v>0.22375536706110699</v>
      </c>
      <c r="LZ87" s="5">
        <v>0.31746098514598697</v>
      </c>
      <c r="MA87" s="5">
        <v>0.34418110390416601</v>
      </c>
      <c r="MB87" s="5">
        <v>0.24395051531947701</v>
      </c>
      <c r="MC87" s="5">
        <v>0.181004247089325</v>
      </c>
      <c r="MD87" s="5">
        <v>-0.17357038833726501</v>
      </c>
      <c r="ME87" s="5">
        <v>0.85033459829381219</v>
      </c>
      <c r="MF87" s="5">
        <v>1.6953888629968479</v>
      </c>
      <c r="MG87" s="5">
        <v>-9.3705618084879982E-2</v>
      </c>
      <c r="MH87" s="5">
        <v>1.0866848660895543</v>
      </c>
      <c r="MI87" s="5">
        <f t="shared" si="184"/>
        <v>-0.35952883224110799</v>
      </c>
      <c r="MJ87" s="5">
        <f t="shared" si="185"/>
        <v>0.33853382727040748</v>
      </c>
      <c r="MK87" s="5">
        <f t="shared" si="252"/>
        <v>-46.722714494474175</v>
      </c>
      <c r="ML87" s="5" t="str">
        <f t="shared" si="253"/>
        <v>Relased</v>
      </c>
      <c r="MM87" s="2">
        <v>0.37310022376051999</v>
      </c>
      <c r="MN87" s="2">
        <v>0.14356921249315999</v>
      </c>
      <c r="MO87" s="2">
        <v>-0.154513519511004</v>
      </c>
      <c r="MP87" s="2">
        <v>-1.7331331152716001E-2</v>
      </c>
      <c r="MQ87" s="2">
        <v>0.280275729177834</v>
      </c>
      <c r="MR87" s="2">
        <v>0.13151313719403601</v>
      </c>
      <c r="MS87" s="2">
        <v>-0.23648485809146749</v>
      </c>
      <c r="MT87" s="2">
        <v>-6.3004155564411718E-2</v>
      </c>
      <c r="MU87" s="2">
        <v>0.22953101126736</v>
      </c>
      <c r="MV87" s="2">
        <v>-0.33260115386300065</v>
      </c>
      <c r="MW87" s="2">
        <f t="shared" si="186"/>
        <v>0.50375627996436556</v>
      </c>
      <c r="MX87" s="2">
        <f t="shared" si="187"/>
        <v>-0.102679698607126</v>
      </c>
      <c r="MY87" s="2">
        <f t="shared" si="254"/>
        <v>101.5206758732236</v>
      </c>
      <c r="MZ87" s="2" t="str">
        <f t="shared" si="255"/>
        <v>nervous</v>
      </c>
      <c r="NA87" s="7">
        <v>-2.2272477378567201E-2</v>
      </c>
      <c r="NB87" s="7">
        <v>0.12676629053920599</v>
      </c>
      <c r="NC87" s="7">
        <v>3.2352195636939002E-2</v>
      </c>
      <c r="ND87" s="7">
        <v>0.303305634088325</v>
      </c>
      <c r="NE87" s="7">
        <v>0.185635298861625</v>
      </c>
      <c r="NF87" s="7">
        <v>0.185971785966634</v>
      </c>
      <c r="NG87" s="7">
        <v>0.19803891328048723</v>
      </c>
      <c r="NH87" s="7">
        <v>0.9698391621420015</v>
      </c>
      <c r="NI87" s="7">
        <v>-0.14903876791777318</v>
      </c>
      <c r="NJ87" s="7">
        <v>2.6844069309935246</v>
      </c>
      <c r="NK87" s="7">
        <f t="shared" si="188"/>
        <v>-1.6923097779781626E-2</v>
      </c>
      <c r="NL87" s="7">
        <f t="shared" si="189"/>
        <v>0.88665882855723033</v>
      </c>
      <c r="NM87" s="7">
        <f t="shared" si="256"/>
        <v>-1.0934356400988765</v>
      </c>
      <c r="NN87" s="7" t="str">
        <f t="shared" si="257"/>
        <v>Contented</v>
      </c>
      <c r="NO87" s="4">
        <v>0.66183334219636003</v>
      </c>
      <c r="NP87" s="4">
        <v>0.36740822667038098</v>
      </c>
      <c r="NQ87" s="4">
        <v>0.46908980996799199</v>
      </c>
      <c r="NR87" s="4">
        <v>0.42135001688825402</v>
      </c>
      <c r="NS87" s="4">
        <v>0.54338877515561801</v>
      </c>
      <c r="NT87" s="4">
        <v>0.67276301505873704</v>
      </c>
      <c r="NU87" s="4">
        <v>0.38921440555591558</v>
      </c>
      <c r="NV87" s="4">
        <v>0.40507754875805557</v>
      </c>
      <c r="NW87" s="4">
        <v>0.29442511552597905</v>
      </c>
      <c r="NX87" s="4">
        <v>0.86514172551024693</v>
      </c>
      <c r="NY87" s="4">
        <f t="shared" si="190"/>
        <v>0.14606722043921438</v>
      </c>
      <c r="NZ87" s="4">
        <f t="shared" si="191"/>
        <v>0.20566708422563251</v>
      </c>
      <c r="OA87" s="4">
        <f t="shared" si="258"/>
        <v>35.382824768815809</v>
      </c>
      <c r="OB87" s="4" t="str">
        <f t="shared" si="259"/>
        <v>excited</v>
      </c>
      <c r="OC87" s="1">
        <v>0.180130610420701</v>
      </c>
      <c r="OD87" s="1">
        <v>0.23966845514155</v>
      </c>
      <c r="OE87" s="1">
        <v>1.0067666832920501</v>
      </c>
      <c r="OF87" s="1">
        <v>0.72648719149060104</v>
      </c>
      <c r="OG87" s="1">
        <v>-0.32314472637598701</v>
      </c>
      <c r="OH87" s="1">
        <v>-0.123198352058972</v>
      </c>
      <c r="OI87" s="1">
        <v>-7.0396315536210432</v>
      </c>
      <c r="OJ87" s="1">
        <v>6.237542272762628</v>
      </c>
      <c r="OK87" s="1">
        <v>0.21185890317155404</v>
      </c>
      <c r="OL87" s="1">
        <v>2.6546322603610597</v>
      </c>
      <c r="OM87" s="1">
        <f t="shared" si="192"/>
        <v>0.34229217644830934</v>
      </c>
      <c r="ON87" s="1">
        <f t="shared" si="193"/>
        <v>0.65424486195482423</v>
      </c>
      <c r="OO87" s="1">
        <f t="shared" si="260"/>
        <v>27.617963798408784</v>
      </c>
      <c r="OP87" s="1" t="str">
        <f t="shared" si="261"/>
        <v>happy</v>
      </c>
      <c r="OQ87" s="2">
        <v>0.32200131332045001</v>
      </c>
      <c r="OR87" s="2">
        <v>0.42839601601828697</v>
      </c>
      <c r="OS87" s="2">
        <v>8.2438578597836501E-2</v>
      </c>
      <c r="OT87" s="2">
        <v>-1.33130896279933E-2</v>
      </c>
      <c r="OU87" s="2">
        <v>-0.15648673354482501</v>
      </c>
      <c r="OV87" s="2">
        <v>-0.14139910707110401</v>
      </c>
      <c r="OW87" s="2">
        <v>0.49807442165875626</v>
      </c>
      <c r="OX87" s="2">
        <v>-4.6387571478839006E-2</v>
      </c>
      <c r="OY87" s="2">
        <v>-0.10639470269783696</v>
      </c>
      <c r="OZ87" s="2">
        <v>9.2118516773983958E-2</v>
      </c>
      <c r="PA87" s="2">
        <f t="shared" si="194"/>
        <v>-0.18204595847000027</v>
      </c>
      <c r="PB87" s="2">
        <f t="shared" si="195"/>
        <v>-0.18439027196263835</v>
      </c>
      <c r="PC87" s="2">
        <f t="shared" si="262"/>
        <v>-135.36655064467263</v>
      </c>
      <c r="PD87" s="2" t="str">
        <f t="shared" si="263"/>
        <v>Depressed</v>
      </c>
      <c r="PE87" s="1">
        <v>0.378357024422324</v>
      </c>
      <c r="PF87" s="1">
        <v>0.52139052761818006</v>
      </c>
      <c r="PG87" s="1">
        <v>0.230853920740797</v>
      </c>
      <c r="PH87" s="1">
        <v>0.95840793444568095</v>
      </c>
      <c r="PI87" s="1">
        <v>-0.10313562922925699</v>
      </c>
      <c r="PJ87" s="1">
        <v>0.38492647356090898</v>
      </c>
      <c r="PK87" s="1">
        <v>0.83879351232433674</v>
      </c>
      <c r="PL87" s="1">
        <v>1.0574754012104188</v>
      </c>
      <c r="PM87" s="1">
        <v>-0.14303350319585606</v>
      </c>
      <c r="PN87" s="1">
        <v>1.3217728155963251</v>
      </c>
      <c r="PO87" s="1">
        <f t="shared" si="196"/>
        <v>-5.4185472545169922E-2</v>
      </c>
      <c r="PP87" s="1">
        <f t="shared" si="197"/>
        <v>-0.3265879668638012</v>
      </c>
      <c r="PQ87" s="1">
        <f t="shared" si="264"/>
        <v>-170.57964940753521</v>
      </c>
      <c r="PR87" s="1" t="str">
        <f t="shared" si="265"/>
        <v>Sad</v>
      </c>
      <c r="PS87" s="4">
        <v>0.62983017862381696</v>
      </c>
      <c r="PT87" s="4">
        <v>0.81335374789881199</v>
      </c>
      <c r="PU87" s="4">
        <v>0.47356606145584701</v>
      </c>
      <c r="PV87" s="4">
        <v>0.30539611565248997</v>
      </c>
      <c r="PW87" s="4">
        <v>0.52614682741123797</v>
      </c>
      <c r="PX87" s="4">
        <v>0.61103058372987995</v>
      </c>
      <c r="PY87" s="4">
        <v>0.40966737139534948</v>
      </c>
      <c r="PZ87" s="4">
        <v>0.21440569716411381</v>
      </c>
      <c r="QA87" s="4">
        <v>-0.18352356927499502</v>
      </c>
      <c r="QB87" s="4">
        <v>0.53975253104797039</v>
      </c>
      <c r="QC87" s="4">
        <f t="shared" si="198"/>
        <v>4.2386596051477987E-3</v>
      </c>
      <c r="QD87" s="4">
        <f t="shared" si="199"/>
        <v>-7.813092511321218E-2</v>
      </c>
      <c r="QE87" s="4">
        <f t="shared" si="266"/>
        <v>176.89470627426957</v>
      </c>
      <c r="QF87" s="4" t="str">
        <f t="shared" si="267"/>
        <v>Upset</v>
      </c>
      <c r="QG87" s="2">
        <v>1.18870762619133E-2</v>
      </c>
      <c r="QH87" s="2">
        <v>0.13181817604190799</v>
      </c>
      <c r="QI87" s="2">
        <v>2.15259882735741E-2</v>
      </c>
      <c r="QJ87" s="2">
        <v>0.17953806585780099</v>
      </c>
      <c r="QK87" s="2">
        <v>0.31781593469668501</v>
      </c>
      <c r="QL87" s="2">
        <v>0.53200010487721405</v>
      </c>
      <c r="QM87" s="2">
        <v>6.5289025450474811E-2</v>
      </c>
      <c r="QN87" s="2">
        <v>0.27046267181616751</v>
      </c>
      <c r="QO87" s="2">
        <v>-0.11993109977999469</v>
      </c>
      <c r="QP87" s="2">
        <v>1.3991420000869974</v>
      </c>
      <c r="QQ87" s="2">
        <f t="shared" si="200"/>
        <v>-7.5601241176828426E-2</v>
      </c>
      <c r="QR87" s="2">
        <f t="shared" si="201"/>
        <v>0.55926087945978997</v>
      </c>
      <c r="QS87" s="2">
        <f t="shared" si="268"/>
        <v>-7.6986119400277655</v>
      </c>
      <c r="QT87" s="2" t="str">
        <f t="shared" si="269"/>
        <v>Contented</v>
      </c>
      <c r="QU87" s="4">
        <v>0.39202334076739698</v>
      </c>
      <c r="QV87" s="4">
        <v>0.72027464005637798</v>
      </c>
      <c r="QW87" s="4">
        <v>-0.212962857164779</v>
      </c>
      <c r="QX87" s="4">
        <v>0.29903561446648402</v>
      </c>
      <c r="QY87" s="4">
        <v>0.54397071537548503</v>
      </c>
      <c r="QZ87" s="4">
        <v>0.60982544491617796</v>
      </c>
      <c r="RA87" s="4">
        <v>-0.22752586489958398</v>
      </c>
      <c r="RB87" s="4">
        <v>0.22482188960438571</v>
      </c>
      <c r="RC87" s="4">
        <v>-0.328251299288981</v>
      </c>
      <c r="RD87" s="4">
        <v>7.7382822575978241E-2</v>
      </c>
      <c r="RE87" s="4">
        <f t="shared" si="202"/>
        <v>-0.45411227346900407</v>
      </c>
      <c r="RF87" s="4">
        <f t="shared" si="203"/>
        <v>4.2112469143031461E-2</v>
      </c>
      <c r="RG87" s="4">
        <f t="shared" si="270"/>
        <v>-84.701782947786029</v>
      </c>
      <c r="RH87" s="4" t="str">
        <f t="shared" si="271"/>
        <v>Calm</v>
      </c>
    </row>
    <row r="88" spans="1:476" x14ac:dyDescent="0.3">
      <c r="A88" s="1">
        <v>0.30311394891154098</v>
      </c>
      <c r="B88" s="1">
        <v>0.36268101135868702</v>
      </c>
      <c r="C88" s="1">
        <v>0.22760106455196499</v>
      </c>
      <c r="D88" s="1">
        <v>9.0346924869091294E-2</v>
      </c>
      <c r="E88" s="1">
        <v>-2.9190664800677099E-2</v>
      </c>
      <c r="F88" s="1">
        <v>6.8287452299653897E-2</v>
      </c>
      <c r="G88" s="1">
        <v>0.83089345723472319</v>
      </c>
      <c r="H88" s="1">
        <v>0.20963697459941216</v>
      </c>
      <c r="I88" s="1">
        <v>-5.9567062447146046E-2</v>
      </c>
      <c r="J88" s="1">
        <v>0.47754640451470204</v>
      </c>
      <c r="K88" s="17">
        <f t="shared" si="136"/>
        <v>-0.12254008067124533</v>
      </c>
      <c r="L88" s="18">
        <f t="shared" si="137"/>
        <v>0.15130950114022013</v>
      </c>
      <c r="M88" s="18">
        <f t="shared" si="204"/>
        <v>-39.00275857499075</v>
      </c>
      <c r="N88" s="18" t="str">
        <f t="shared" si="205"/>
        <v>Relased</v>
      </c>
      <c r="O88" s="9">
        <v>-0.32301379572391198</v>
      </c>
      <c r="P88" s="9">
        <v>0.76687000173387498</v>
      </c>
      <c r="Q88" s="9">
        <v>-7.0884749490001106E-2</v>
      </c>
      <c r="R88" s="9">
        <v>1.6411139969564201E-2</v>
      </c>
      <c r="S88" s="9">
        <v>-7.2710324185267794E-2</v>
      </c>
      <c r="T88" s="9">
        <v>0.93172139455158498</v>
      </c>
      <c r="U88" s="9">
        <v>0.17912668428264983</v>
      </c>
      <c r="V88" s="9">
        <v>9.6616172703174324E-3</v>
      </c>
      <c r="W88" s="9">
        <v>-1.0898837974577869</v>
      </c>
      <c r="X88" s="9">
        <v>-0.12272805648055796</v>
      </c>
      <c r="Y88" s="9">
        <f t="shared" si="138"/>
        <v>-1</v>
      </c>
      <c r="Z88" s="9">
        <f t="shared" si="139"/>
        <v>-3.9990277569253552E-2</v>
      </c>
      <c r="AA88" s="9">
        <f t="shared" si="206"/>
        <v>-92.290053878037241</v>
      </c>
      <c r="AB88" s="9" t="str">
        <f t="shared" si="207"/>
        <v>Bored</v>
      </c>
      <c r="AC88" s="2">
        <v>0.26981011396286902</v>
      </c>
      <c r="AD88" s="2">
        <v>0.64016961870956002</v>
      </c>
      <c r="AE88" s="2">
        <v>4.0729911273761597E-2</v>
      </c>
      <c r="AF88" s="2">
        <v>0.18079248287704699</v>
      </c>
      <c r="AG88" s="2">
        <v>-0.216774965548686</v>
      </c>
      <c r="AH88" s="2">
        <v>0.53599153641530095</v>
      </c>
      <c r="AI88" s="2">
        <v>0.76797958507964359</v>
      </c>
      <c r="AJ88" s="2">
        <v>0.15371404002698433</v>
      </c>
      <c r="AK88" s="2">
        <v>-0.37035950474669099</v>
      </c>
      <c r="AL88" s="2">
        <v>0.24343662413254138</v>
      </c>
      <c r="AM88" s="2">
        <f t="shared" si="140"/>
        <v>-0.21740356771021696</v>
      </c>
      <c r="AN88" s="2">
        <f t="shared" si="141"/>
        <v>8.0058280351582578E-3</v>
      </c>
      <c r="AO88" s="2">
        <f t="shared" si="208"/>
        <v>-87.891051239351938</v>
      </c>
      <c r="AP88" s="2" t="str">
        <f t="shared" si="209"/>
        <v>Calm</v>
      </c>
      <c r="AQ88" s="9">
        <v>-0.181713723863794</v>
      </c>
      <c r="AR88" s="9">
        <v>0.52690074025025202</v>
      </c>
      <c r="AS88" s="9">
        <v>-0.17618469563809899</v>
      </c>
      <c r="AT88" s="9">
        <v>4.5530725648819298E-2</v>
      </c>
      <c r="AU88" s="9">
        <v>-0.37157858170249303</v>
      </c>
      <c r="AV88" s="9">
        <v>0.43414402019320802</v>
      </c>
      <c r="AW88" s="9">
        <v>0.3184296869224964</v>
      </c>
      <c r="AX88" s="9">
        <v>4.7376279984929957E-2</v>
      </c>
      <c r="AY88" s="9">
        <v>-0.70861446411404605</v>
      </c>
      <c r="AZ88" s="9">
        <v>-0.37850198236600119</v>
      </c>
      <c r="BA88" s="9">
        <f t="shared" si="142"/>
        <v>-0.50394491320198731</v>
      </c>
      <c r="BB88" s="9">
        <f t="shared" si="143"/>
        <v>-8.5134360989464031E-2</v>
      </c>
      <c r="BC88" s="9">
        <f t="shared" si="210"/>
        <v>-99.588776048726174</v>
      </c>
      <c r="BD88" s="9" t="str">
        <f t="shared" si="211"/>
        <v>Bored</v>
      </c>
      <c r="BE88" s="4">
        <v>0.29728831115893301</v>
      </c>
      <c r="BF88" s="4">
        <v>0.658682336501211</v>
      </c>
      <c r="BG88" s="4">
        <v>8.2935863980932195E-2</v>
      </c>
      <c r="BH88" s="4">
        <v>6.9356895922229198E-2</v>
      </c>
      <c r="BI88" s="4">
        <v>0.18777273693486601</v>
      </c>
      <c r="BJ88" s="4">
        <v>0.74349096011436</v>
      </c>
      <c r="BK88" s="4">
        <v>0.17098025971546249</v>
      </c>
      <c r="BL88" s="4">
        <v>4.9463854496185386E-2</v>
      </c>
      <c r="BM88" s="4">
        <v>-0.36139402534227799</v>
      </c>
      <c r="BN88" s="4">
        <v>0.15930694135423162</v>
      </c>
      <c r="BO88" s="4">
        <f t="shared" si="144"/>
        <v>-0.35493475065985902</v>
      </c>
      <c r="BP88" s="4">
        <f t="shared" si="145"/>
        <v>6.4397726865507376E-2</v>
      </c>
      <c r="BQ88" s="4">
        <f t="shared" si="212"/>
        <v>-79.716385175393867</v>
      </c>
      <c r="BR88" s="4" t="str">
        <f t="shared" si="213"/>
        <v>Calm</v>
      </c>
      <c r="BS88" s="5">
        <v>0.28738474450861501</v>
      </c>
      <c r="BT88" s="5">
        <v>0.56065467749292597</v>
      </c>
      <c r="BU88" s="5">
        <v>0.70167445084439595</v>
      </c>
      <c r="BV88" s="5">
        <v>0.261806522351757</v>
      </c>
      <c r="BW88" s="5">
        <v>-3.08588763330989E-2</v>
      </c>
      <c r="BX88" s="5">
        <v>0.59959085381208399</v>
      </c>
      <c r="BY88" s="5">
        <v>2.7352970514626902</v>
      </c>
      <c r="BZ88" s="5">
        <v>0.22564751622640145</v>
      </c>
      <c r="CA88" s="5">
        <v>-0.27326993298431096</v>
      </c>
      <c r="CB88" s="5">
        <v>1.136127576383356</v>
      </c>
      <c r="CC88" s="5">
        <f t="shared" si="146"/>
        <v>-0.13198587988059507</v>
      </c>
      <c r="CD88" s="5">
        <f t="shared" si="147"/>
        <v>0.42424926894007631</v>
      </c>
      <c r="CE88" s="5">
        <f t="shared" si="214"/>
        <v>-17.281155865647175</v>
      </c>
      <c r="CF88" s="5" t="str">
        <f t="shared" si="215"/>
        <v>Contented</v>
      </c>
      <c r="CG88" s="4">
        <v>0.64453269293431603</v>
      </c>
      <c r="CH88" s="4">
        <v>0.47380446271223697</v>
      </c>
      <c r="CI88" s="4">
        <v>0.174307087334762</v>
      </c>
      <c r="CJ88" s="4">
        <v>0.48569438282154997</v>
      </c>
      <c r="CK88" s="4">
        <v>0.49619015232007802</v>
      </c>
      <c r="CL88" s="4">
        <v>0.56216543958739595</v>
      </c>
      <c r="CM88" s="4">
        <v>0.15280406459808346</v>
      </c>
      <c r="CN88" s="4">
        <v>0.46883059222416762</v>
      </c>
      <c r="CO88" s="4">
        <v>0.17072823022207906</v>
      </c>
      <c r="CP88" s="4">
        <v>0.59016323192332831</v>
      </c>
      <c r="CQ88" s="4">
        <f t="shared" si="148"/>
        <v>0.49566580136541338</v>
      </c>
      <c r="CR88" s="4">
        <f t="shared" si="149"/>
        <v>-0.69111462829466741</v>
      </c>
      <c r="CS88" s="4">
        <f t="shared" si="216"/>
        <v>144.35199730774059</v>
      </c>
      <c r="CT88" s="4" t="str">
        <f t="shared" si="217"/>
        <v>stressed</v>
      </c>
      <c r="CU88" s="2">
        <v>0.80471334795039096</v>
      </c>
      <c r="CV88" s="2">
        <v>0.90025559894894003</v>
      </c>
      <c r="CW88" s="2">
        <v>8.3039127753725493E-3</v>
      </c>
      <c r="CX88" s="2">
        <v>0.36757789462192297</v>
      </c>
      <c r="CY88" s="2">
        <v>0.78573037144693803</v>
      </c>
      <c r="CZ88" s="2">
        <v>0.67925175864572895</v>
      </c>
      <c r="DA88" s="2">
        <v>5.2211295967889851E-3</v>
      </c>
      <c r="DB88" s="2">
        <v>0.23271679796521108</v>
      </c>
      <c r="DC88" s="2">
        <v>-9.5542250998549072E-2</v>
      </c>
      <c r="DD88" s="2">
        <v>0.22046255333909567</v>
      </c>
      <c r="DE88" s="2">
        <f t="shared" si="150"/>
        <v>-0.11757588297396826</v>
      </c>
      <c r="DF88" s="2">
        <f t="shared" si="151"/>
        <v>0.2346199102450035</v>
      </c>
      <c r="DG88" s="2">
        <f t="shared" si="218"/>
        <v>-26.616980732752879</v>
      </c>
      <c r="DH88" s="2" t="str">
        <f t="shared" si="219"/>
        <v>Contented</v>
      </c>
      <c r="DI88" s="7">
        <v>0.22191463526858601</v>
      </c>
      <c r="DJ88" s="7">
        <v>-0.27449204546866202</v>
      </c>
      <c r="DK88" s="7">
        <v>0.31589732185597702</v>
      </c>
      <c r="DL88" s="7">
        <v>-2.8897732325232701E-2</v>
      </c>
      <c r="DM88" s="7">
        <v>0.14613248201037399</v>
      </c>
      <c r="DN88" s="7">
        <v>-0.17852343367854401</v>
      </c>
      <c r="DO88" s="7">
        <v>0.85830674124406681</v>
      </c>
      <c r="DP88" s="7">
        <v>6.3789723873524565E-2</v>
      </c>
      <c r="DQ88" s="7">
        <v>0.52275667569423501</v>
      </c>
      <c r="DR88" s="7">
        <v>0.24658910320438807</v>
      </c>
      <c r="DS88" s="7">
        <f t="shared" si="152"/>
        <v>0.18005914258188116</v>
      </c>
      <c r="DT88" s="7">
        <f t="shared" si="153"/>
        <v>6.8524238267553939E-2</v>
      </c>
      <c r="DU88" s="7">
        <f t="shared" si="220"/>
        <v>69.164918357612436</v>
      </c>
      <c r="DV88" s="7" t="str">
        <f t="shared" si="221"/>
        <v>alert</v>
      </c>
      <c r="DW88" s="9">
        <v>0.499931735718255</v>
      </c>
      <c r="DX88" s="9">
        <v>0.72613016964595001</v>
      </c>
      <c r="DY88" s="9">
        <v>0.15001306820914001</v>
      </c>
      <c r="DZ88" s="9">
        <v>0.36291276052048999</v>
      </c>
      <c r="EA88" s="9">
        <v>0.79124652559501396</v>
      </c>
      <c r="EB88" s="9">
        <v>0.71816513255719205</v>
      </c>
      <c r="EC88" s="9">
        <v>0.11618308075955397</v>
      </c>
      <c r="ED88" s="9">
        <v>0.25127324029019504</v>
      </c>
      <c r="EE88" s="9">
        <v>-0.22619843392769501</v>
      </c>
      <c r="EF88" s="9">
        <v>0.41835230870929307</v>
      </c>
      <c r="EG88" s="9">
        <f t="shared" si="154"/>
        <v>-3.7417021829493469E-2</v>
      </c>
      <c r="EH88" s="9">
        <f t="shared" si="155"/>
        <v>0.11275850745159843</v>
      </c>
      <c r="EI88" s="9">
        <f t="shared" si="222"/>
        <v>-18.357560368974625</v>
      </c>
      <c r="EJ88" s="9" t="str">
        <f t="shared" si="223"/>
        <v>Contented</v>
      </c>
      <c r="EK88" s="1">
        <v>0.51307002042249406</v>
      </c>
      <c r="EL88" s="1">
        <v>-5.3112843719275505E-4</v>
      </c>
      <c r="EM88" s="1">
        <v>7.4341077408110301E-2</v>
      </c>
      <c r="EN88" s="1">
        <v>-0.13557952339267801</v>
      </c>
      <c r="EO88" s="1">
        <v>0.18872507052554299</v>
      </c>
      <c r="EP88" s="1">
        <v>-0.14431800088893201</v>
      </c>
      <c r="EQ88" s="1">
        <v>0.10592989088550739</v>
      </c>
      <c r="ER88" s="1">
        <v>0.93600509732732717</v>
      </c>
      <c r="ES88" s="1">
        <v>0.51360114885968677</v>
      </c>
      <c r="ET88" s="1">
        <v>-0.11948058370236597</v>
      </c>
      <c r="EU88" s="1">
        <f t="shared" si="156"/>
        <v>0.4716776319795275</v>
      </c>
      <c r="EV88" s="1">
        <f t="shared" si="157"/>
        <v>-0.15624210629646096</v>
      </c>
      <c r="EW88" s="1">
        <f t="shared" si="224"/>
        <v>108.3273307516175</v>
      </c>
      <c r="EX88" s="1" t="str">
        <f t="shared" si="225"/>
        <v>nervous</v>
      </c>
      <c r="EY88" s="2">
        <v>1.16028784696272</v>
      </c>
      <c r="EZ88" s="2">
        <v>0.41613541006375299</v>
      </c>
      <c r="FA88" s="2">
        <v>0.35544345216511603</v>
      </c>
      <c r="FB88" s="2">
        <v>0.21162293183126199</v>
      </c>
      <c r="FC88" s="2">
        <v>1.4096751854165499</v>
      </c>
      <c r="FD88" s="2">
        <v>0.68143230589107595</v>
      </c>
      <c r="FE88" s="2">
        <v>0.13830683464580684</v>
      </c>
      <c r="FF88" s="2">
        <v>0.1928108204669273</v>
      </c>
      <c r="FG88" s="2">
        <v>0.74415243689896704</v>
      </c>
      <c r="FH88" s="2">
        <v>0.35971708833197907</v>
      </c>
      <c r="FI88" s="2">
        <f t="shared" si="158"/>
        <v>0.61828855442778097</v>
      </c>
      <c r="FJ88" s="2">
        <f t="shared" si="159"/>
        <v>-0.27176484917581378</v>
      </c>
      <c r="FK88" s="2">
        <f t="shared" si="226"/>
        <v>113.72758806949588</v>
      </c>
      <c r="FL88" s="2" t="str">
        <f t="shared" si="227"/>
        <v>nervous</v>
      </c>
      <c r="FM88" s="7">
        <v>0.26931491254862</v>
      </c>
      <c r="FN88" s="7">
        <v>-5.20683652911587E-2</v>
      </c>
      <c r="FO88" s="7">
        <v>-6.5510957090937003E-2</v>
      </c>
      <c r="FP88" s="7">
        <v>-0.24433611345694101</v>
      </c>
      <c r="FQ88" s="7">
        <v>9.2345265228672396E-2</v>
      </c>
      <c r="FR88" s="7">
        <v>-0.215304587872897</v>
      </c>
      <c r="FS88" s="7">
        <v>-0.18113953682586018</v>
      </c>
      <c r="FT88" s="7">
        <v>0.91384005212756259</v>
      </c>
      <c r="FU88" s="7">
        <v>0.32138327783977871</v>
      </c>
      <c r="FV88" s="7">
        <v>-1.4262462370951969</v>
      </c>
      <c r="FW88" s="7">
        <f t="shared" si="160"/>
        <v>0.33249489593240855</v>
      </c>
      <c r="FX88" s="7">
        <f t="shared" si="161"/>
        <v>-0.39522111999372511</v>
      </c>
      <c r="FY88" s="7">
        <f t="shared" si="228"/>
        <v>139.92649134787726</v>
      </c>
      <c r="FZ88" s="7" t="str">
        <f t="shared" si="229"/>
        <v>stressed</v>
      </c>
      <c r="GA88" s="4">
        <v>0.911177793339914</v>
      </c>
      <c r="GB88" s="4">
        <v>0.71584632863494102</v>
      </c>
      <c r="GC88" s="4">
        <v>0.40395891962040698</v>
      </c>
      <c r="GD88" s="4">
        <v>0.49413373030443702</v>
      </c>
      <c r="GE88" s="4">
        <v>1.17168964771923</v>
      </c>
      <c r="GF88" s="4">
        <v>0.55721769552101796</v>
      </c>
      <c r="GG88" s="4">
        <v>0.19394365270551864</v>
      </c>
      <c r="GH88" s="4">
        <v>0.38814523144823571</v>
      </c>
      <c r="GI88" s="4">
        <v>0.19533146470497298</v>
      </c>
      <c r="GJ88" s="4">
        <v>0.55198484017234728</v>
      </c>
      <c r="GK88" s="4">
        <f t="shared" si="162"/>
        <v>0.42105608720249377</v>
      </c>
      <c r="GL88" s="4">
        <f t="shared" si="163"/>
        <v>-0.68035355563847366</v>
      </c>
      <c r="GM88" s="4">
        <f t="shared" si="230"/>
        <v>148.24753183656804</v>
      </c>
      <c r="GN88" s="4" t="str">
        <f t="shared" si="231"/>
        <v>stressed</v>
      </c>
      <c r="GO88" s="5">
        <v>0.56806190523123501</v>
      </c>
      <c r="GP88" s="5">
        <v>0.17949587380843801</v>
      </c>
      <c r="GQ88" s="5">
        <v>0.29765428845796199</v>
      </c>
      <c r="GR88" s="5">
        <v>0.76869448346715397</v>
      </c>
      <c r="GS88" s="5">
        <v>0.735777015993893</v>
      </c>
      <c r="GT88" s="5">
        <v>5.0647356092416503E-2</v>
      </c>
      <c r="GU88" s="5">
        <v>0.22829069113712042</v>
      </c>
      <c r="GV88" s="5">
        <v>3.3400699373095044</v>
      </c>
      <c r="GW88" s="5">
        <v>0.388566031422797</v>
      </c>
      <c r="GX88" s="5">
        <v>1.426443282143312</v>
      </c>
      <c r="GY88" s="5">
        <f t="shared" si="164"/>
        <v>0.68235999197730135</v>
      </c>
      <c r="GZ88" s="5">
        <f t="shared" si="165"/>
        <v>0.47071238055831244</v>
      </c>
      <c r="HA88" s="5">
        <f t="shared" si="232"/>
        <v>55.400924356044229</v>
      </c>
      <c r="HB88" s="5" t="str">
        <f t="shared" si="233"/>
        <v>excited</v>
      </c>
      <c r="HC88" s="2">
        <v>7.7442169814552098E-2</v>
      </c>
      <c r="HD88" s="2">
        <v>1.00253656742293E-2</v>
      </c>
      <c r="HE88" s="2">
        <v>0.258116256769299</v>
      </c>
      <c r="HF88" s="2">
        <v>0.61493649955007401</v>
      </c>
      <c r="HG88" s="2">
        <v>0.72247925572819705</v>
      </c>
      <c r="HH88" s="2">
        <v>-0.65854124926924495</v>
      </c>
      <c r="HI88" s="2">
        <v>0.32267701367564489</v>
      </c>
      <c r="HJ88" s="2">
        <v>-0.94822118487091478</v>
      </c>
      <c r="HK88" s="2">
        <v>-0.21099923991000458</v>
      </c>
      <c r="HL88" s="2">
        <v>2.072161312228777</v>
      </c>
      <c r="HM88" s="2">
        <f t="shared" si="166"/>
        <v>-0.24496360053604338</v>
      </c>
      <c r="HN88" s="2">
        <f t="shared" si="167"/>
        <v>0.69272258026994682</v>
      </c>
      <c r="HO88" s="2">
        <f t="shared" si="234"/>
        <v>-19.474836571599003</v>
      </c>
      <c r="HP88" s="2" t="str">
        <f t="shared" si="235"/>
        <v>Contented</v>
      </c>
      <c r="HQ88" s="4">
        <v>0.198918160711063</v>
      </c>
      <c r="HR88" s="4">
        <v>0.78022699365142001</v>
      </c>
      <c r="HS88" s="4">
        <v>5.3657451151117502E-2</v>
      </c>
      <c r="HT88" s="4">
        <v>0.30123047004607301</v>
      </c>
      <c r="HU88" s="4">
        <v>-0.21352033620215499</v>
      </c>
      <c r="HV88" s="4">
        <v>0.49619497929590201</v>
      </c>
      <c r="HW88" s="4">
        <v>-3.6746203457047231</v>
      </c>
      <c r="HX88" s="4">
        <v>0.23599599225835702</v>
      </c>
      <c r="HY88" s="4">
        <v>-0.58130883294035707</v>
      </c>
      <c r="HZ88" s="4">
        <v>0.36244669098960758</v>
      </c>
      <c r="IA88" s="4">
        <f t="shared" si="168"/>
        <v>-0.45408575662568773</v>
      </c>
      <c r="IB88" s="4">
        <f t="shared" si="169"/>
        <v>-0.42878379563387237</v>
      </c>
      <c r="IC88" s="4">
        <f t="shared" si="236"/>
        <v>-133.35842239731892</v>
      </c>
      <c r="ID88" s="4" t="str">
        <f t="shared" si="237"/>
        <v>Depressed</v>
      </c>
      <c r="IE88" s="5">
        <v>0.41332279016260698</v>
      </c>
      <c r="IF88" s="5">
        <v>0.34650734940868699</v>
      </c>
      <c r="IG88" s="5">
        <v>0.28348337686131397</v>
      </c>
      <c r="IH88" s="5">
        <v>0.515187929641439</v>
      </c>
      <c r="II88" s="5">
        <v>0.32956834008152103</v>
      </c>
      <c r="IJ88" s="5">
        <v>-9.6225485108896794E-2</v>
      </c>
      <c r="IK88" s="5">
        <v>0.38159477926214574</v>
      </c>
      <c r="IL88" s="5">
        <v>2.0584309257994882</v>
      </c>
      <c r="IM88" s="5">
        <v>6.6815440753919986E-2</v>
      </c>
      <c r="IN88" s="5">
        <v>1.0511182235458225</v>
      </c>
      <c r="IO88" s="5">
        <f t="shared" si="170"/>
        <v>-0.10787665845929773</v>
      </c>
      <c r="IP88" s="5">
        <f t="shared" si="171"/>
        <v>2.6277428827401472E-2</v>
      </c>
      <c r="IQ88" s="5">
        <f t="shared" si="238"/>
        <v>-76.310060056055761</v>
      </c>
      <c r="IR88" s="5" t="str">
        <f t="shared" si="239"/>
        <v>Calm</v>
      </c>
      <c r="IS88" s="4">
        <v>0.58251344144206796</v>
      </c>
      <c r="IT88" s="4">
        <v>0.80485276960874597</v>
      </c>
      <c r="IU88" s="4">
        <v>0.42835245582720699</v>
      </c>
      <c r="IV88" s="4">
        <v>0.69837351908646295</v>
      </c>
      <c r="IW88" s="4">
        <v>0.64962568864887005</v>
      </c>
      <c r="IX88" s="4">
        <v>0.52814733842150896</v>
      </c>
      <c r="IY88" s="4">
        <v>0.34764942153536865</v>
      </c>
      <c r="IZ88" s="4">
        <v>0.52391107463482067</v>
      </c>
      <c r="JA88" s="4">
        <v>-0.22233932816667801</v>
      </c>
      <c r="JB88" s="4">
        <v>0.81213306619329395</v>
      </c>
      <c r="JC88" s="4">
        <f t="shared" si="172"/>
        <v>-0.24850233501017083</v>
      </c>
      <c r="JD88" s="4">
        <f t="shared" si="173"/>
        <v>-0.68068834939018164</v>
      </c>
      <c r="JE88" s="4">
        <f t="shared" si="240"/>
        <v>-159.94412328735743</v>
      </c>
      <c r="JF88" s="4" t="str">
        <f t="shared" si="241"/>
        <v>Sad</v>
      </c>
      <c r="JG88" s="5">
        <v>0.50378180747025703</v>
      </c>
      <c r="JH88" s="5">
        <v>0.35859691131904398</v>
      </c>
      <c r="JI88" s="5">
        <v>-0.14602352019000001</v>
      </c>
      <c r="JJ88" s="5">
        <v>9.0184546382349198E-2</v>
      </c>
      <c r="JK88" s="5">
        <v>0.225949213883608</v>
      </c>
      <c r="JL88" s="5">
        <v>-8.2599476759437004E-3</v>
      </c>
      <c r="JM88" s="5">
        <v>-0.20010595125733255</v>
      </c>
      <c r="JN88" s="5">
        <v>0.25742229836250774</v>
      </c>
      <c r="JO88" s="5">
        <v>0.14518489615121305</v>
      </c>
      <c r="JP88" s="5">
        <v>-6.4749944068707418E-2</v>
      </c>
      <c r="JQ88" s="5">
        <f t="shared" si="174"/>
        <v>7.3820250920622055E-2</v>
      </c>
      <c r="JR88" s="5">
        <f t="shared" si="175"/>
        <v>6.3771564512806078E-2</v>
      </c>
      <c r="JS88" s="5">
        <f t="shared" si="242"/>
        <v>49.177043161970069</v>
      </c>
      <c r="JT88" s="5" t="str">
        <f t="shared" si="243"/>
        <v>excited</v>
      </c>
      <c r="JU88" s="2">
        <v>0.54690221299853103</v>
      </c>
      <c r="JV88" s="2">
        <v>0.59022468904849501</v>
      </c>
      <c r="JW88" s="2">
        <v>-5.9194149950786402E-2</v>
      </c>
      <c r="JX88" s="2">
        <v>0.13735993597347501</v>
      </c>
      <c r="JY88" s="2">
        <v>0.58353445572469498</v>
      </c>
      <c r="JZ88" s="2">
        <v>0.58088812995286399</v>
      </c>
      <c r="KA88" s="2">
        <v>-5.236396835715118E-2</v>
      </c>
      <c r="KB88" s="2">
        <v>0.11729009685899067</v>
      </c>
      <c r="KC88" s="2">
        <v>-4.3322476049963976E-2</v>
      </c>
      <c r="KD88" s="2">
        <v>6.8739721030235595E-2</v>
      </c>
      <c r="KE88" s="2">
        <f t="shared" si="176"/>
        <v>0.19009311232863446</v>
      </c>
      <c r="KF88" s="2">
        <f t="shared" si="177"/>
        <v>0.22520804277383211</v>
      </c>
      <c r="KG88" s="2">
        <f t="shared" si="244"/>
        <v>40.166969390528628</v>
      </c>
      <c r="KH88" s="2" t="str">
        <f t="shared" si="245"/>
        <v>excited</v>
      </c>
      <c r="KI88" s="7">
        <v>0.27648278278152</v>
      </c>
      <c r="KJ88" s="7">
        <v>0.42594707255752201</v>
      </c>
      <c r="KK88" s="7">
        <v>2.9063656783201702E-3</v>
      </c>
      <c r="KL88" s="7">
        <v>-7.3399494499751097E-2</v>
      </c>
      <c r="KM88" s="7">
        <v>0.31175911040016102</v>
      </c>
      <c r="KN88" s="7">
        <v>-7.9875660438974302E-2</v>
      </c>
      <c r="KO88" s="7">
        <v>4.9407662256086993E-3</v>
      </c>
      <c r="KP88" s="7">
        <v>-0.21209349264194033</v>
      </c>
      <c r="KQ88" s="7">
        <v>-0.14946428977600201</v>
      </c>
      <c r="KR88" s="7">
        <v>-0.10035611141187327</v>
      </c>
      <c r="KS88" s="7">
        <f t="shared" si="178"/>
        <v>-0.14806162842451631</v>
      </c>
      <c r="KT88" s="7">
        <f t="shared" si="179"/>
        <v>-3.480332134355768E-2</v>
      </c>
      <c r="KU88" s="7">
        <f t="shared" si="246"/>
        <v>-103.22779246721376</v>
      </c>
      <c r="KV88" s="7" t="str">
        <f t="shared" si="247"/>
        <v>Bored</v>
      </c>
      <c r="KW88" s="2">
        <v>0.60426375123523901</v>
      </c>
      <c r="KX88" s="2">
        <v>0.409081929547501</v>
      </c>
      <c r="KY88" s="2">
        <v>0.28543628773148999</v>
      </c>
      <c r="KZ88" s="2">
        <v>0.19174050411167001</v>
      </c>
      <c r="LA88" s="2">
        <v>0.45303494480047901</v>
      </c>
      <c r="LB88" s="2">
        <v>0.25954358459537802</v>
      </c>
      <c r="LC88" s="2">
        <v>0.26996750190056729</v>
      </c>
      <c r="LD88" s="2">
        <v>0.28676815355672602</v>
      </c>
      <c r="LE88" s="2">
        <v>0.19518182168773801</v>
      </c>
      <c r="LF88" s="2">
        <v>0.47089241202920368</v>
      </c>
      <c r="LG88" s="2">
        <f t="shared" si="180"/>
        <v>0.23883760483966276</v>
      </c>
      <c r="LH88" s="2">
        <f t="shared" si="181"/>
        <v>0.1507823202301235</v>
      </c>
      <c r="LI88" s="2">
        <f t="shared" si="248"/>
        <v>57.735072055682593</v>
      </c>
      <c r="LJ88" s="2" t="str">
        <f t="shared" si="249"/>
        <v>excited</v>
      </c>
      <c r="LK88" s="4">
        <v>0.791236590061555</v>
      </c>
      <c r="LL88" s="4">
        <v>0.18087642171176499</v>
      </c>
      <c r="LM88" s="4">
        <v>4.4182521729273297E-2</v>
      </c>
      <c r="LN88" s="4">
        <v>0.17020090690730899</v>
      </c>
      <c r="LO88" s="4">
        <v>0.68544501978574202</v>
      </c>
      <c r="LP88" s="4">
        <v>8.39764657969711E-2</v>
      </c>
      <c r="LQ88" s="4">
        <v>2.992014083106391E-2</v>
      </c>
      <c r="LR88" s="4">
        <v>0.64262432064930752</v>
      </c>
      <c r="LS88" s="4">
        <v>0.61036016834979001</v>
      </c>
      <c r="LT88" s="4">
        <v>0.22053344214116208</v>
      </c>
      <c r="LU88" s="4">
        <f t="shared" si="182"/>
        <v>0.48480550091340713</v>
      </c>
      <c r="LV88" s="4">
        <f t="shared" si="183"/>
        <v>0.37476339416920457</v>
      </c>
      <c r="LW88" s="4">
        <f t="shared" si="250"/>
        <v>52.295330097273485</v>
      </c>
      <c r="LX88" s="4" t="str">
        <f t="shared" si="251"/>
        <v>excited</v>
      </c>
      <c r="LY88" s="5">
        <v>0.32088780693732699</v>
      </c>
      <c r="LZ88" s="5">
        <v>0.236023061510611</v>
      </c>
      <c r="MA88" s="5">
        <v>0.34562188613924599</v>
      </c>
      <c r="MB88" s="5">
        <v>0.31706775225661299</v>
      </c>
      <c r="MC88" s="5">
        <v>0.38137518132193798</v>
      </c>
      <c r="MD88" s="5">
        <v>-0.364337211818272</v>
      </c>
      <c r="ME88" s="5">
        <v>0.49215449470853723</v>
      </c>
      <c r="MF88" s="5">
        <v>-2.4710271742935155</v>
      </c>
      <c r="MG88" s="5">
        <v>8.4864745426715987E-2</v>
      </c>
      <c r="MH88" s="5">
        <v>1.1899384191274935</v>
      </c>
      <c r="MI88" s="5">
        <f t="shared" si="184"/>
        <v>-0.18880168126828267</v>
      </c>
      <c r="MJ88" s="5">
        <f t="shared" si="185"/>
        <v>0.37492005521580785</v>
      </c>
      <c r="MK88" s="5">
        <f t="shared" si="252"/>
        <v>-26.72884291016674</v>
      </c>
      <c r="ML88" s="5" t="str">
        <f t="shared" si="253"/>
        <v>Contented</v>
      </c>
      <c r="MM88" s="2">
        <v>0.26225995233553201</v>
      </c>
      <c r="MN88" s="2">
        <v>0.14356921249315999</v>
      </c>
      <c r="MO88" s="2">
        <v>-0.13802511101418299</v>
      </c>
      <c r="MP88" s="2">
        <v>-1.7331331152716001E-2</v>
      </c>
      <c r="MQ88" s="2">
        <v>0.151961777374409</v>
      </c>
      <c r="MR88" s="2">
        <v>0.13151313719403601</v>
      </c>
      <c r="MS88" s="2">
        <v>-0.33321552471627974</v>
      </c>
      <c r="MT88" s="2">
        <v>-6.3004155564411718E-2</v>
      </c>
      <c r="MU88" s="2">
        <v>0.11869073984237202</v>
      </c>
      <c r="MV88" s="2">
        <v>-0.3828124137713903</v>
      </c>
      <c r="MW88" s="2">
        <f t="shared" si="186"/>
        <v>0.40642916756677505</v>
      </c>
      <c r="MX88" s="2">
        <f t="shared" si="187"/>
        <v>-0.11993054350446908</v>
      </c>
      <c r="MY88" s="2">
        <f t="shared" si="254"/>
        <v>106.44046059947306</v>
      </c>
      <c r="MZ88" s="2" t="str">
        <f t="shared" si="255"/>
        <v>nervous</v>
      </c>
      <c r="NA88" s="7">
        <v>-7.4093297700411301E-2</v>
      </c>
      <c r="NB88" s="7">
        <v>0.119440740404372</v>
      </c>
      <c r="NC88" s="7">
        <v>0.12061559438784</v>
      </c>
      <c r="ND88" s="7">
        <v>0.39319763131520902</v>
      </c>
      <c r="NE88" s="7">
        <v>0.16156445354104701</v>
      </c>
      <c r="NF88" s="7">
        <v>0.26483947770866001</v>
      </c>
      <c r="NG88" s="7">
        <v>1.3789184929440097</v>
      </c>
      <c r="NH88" s="7">
        <v>1.02320549635879</v>
      </c>
      <c r="NI88" s="7">
        <v>-0.14903876791777318</v>
      </c>
      <c r="NJ88" s="7">
        <v>2.6844069309935246</v>
      </c>
      <c r="NK88" s="7">
        <f t="shared" si="188"/>
        <v>-1.6923097779781626E-2</v>
      </c>
      <c r="NL88" s="7">
        <f t="shared" si="189"/>
        <v>0.88665882855723033</v>
      </c>
      <c r="NM88" s="7">
        <f t="shared" si="256"/>
        <v>-1.0934356400988765</v>
      </c>
      <c r="NN88" s="7" t="str">
        <f t="shared" si="257"/>
        <v>Contented</v>
      </c>
      <c r="NO88" s="4">
        <v>0.66183334219636003</v>
      </c>
      <c r="NP88" s="4">
        <v>0.36740822667038098</v>
      </c>
      <c r="NQ88" s="4">
        <v>0.46908980996799199</v>
      </c>
      <c r="NR88" s="4">
        <v>0.42135001688825402</v>
      </c>
      <c r="NS88" s="4">
        <v>0.54338877515561801</v>
      </c>
      <c r="NT88" s="4">
        <v>0.67276301505873704</v>
      </c>
      <c r="NU88" s="4">
        <v>0.38921440555591558</v>
      </c>
      <c r="NV88" s="4">
        <v>0.40507754875805557</v>
      </c>
      <c r="NW88" s="4">
        <v>0.29442511552597905</v>
      </c>
      <c r="NX88" s="4">
        <v>0.86514172551024693</v>
      </c>
      <c r="NY88" s="4">
        <f t="shared" si="190"/>
        <v>0.14606722043921438</v>
      </c>
      <c r="NZ88" s="4">
        <f t="shared" si="191"/>
        <v>0.20566708422563251</v>
      </c>
      <c r="OA88" s="4">
        <f t="shared" si="258"/>
        <v>35.382824768815809</v>
      </c>
      <c r="OB88" s="4" t="str">
        <f t="shared" si="259"/>
        <v>excited</v>
      </c>
      <c r="OC88" s="1">
        <v>0.18009284306017101</v>
      </c>
      <c r="OD88" s="1">
        <v>0.379779027667143</v>
      </c>
      <c r="OE88" s="1">
        <v>0.838942082629061</v>
      </c>
      <c r="OF88" s="1">
        <v>0.75726415353795895</v>
      </c>
      <c r="OG88" s="1">
        <v>-0.30975654347702197</v>
      </c>
      <c r="OH88" s="1">
        <v>-0.16578069329223</v>
      </c>
      <c r="OI88" s="1">
        <v>-6.4701383651089515</v>
      </c>
      <c r="OJ88" s="1">
        <v>3.5386450822148685</v>
      </c>
      <c r="OK88" s="1">
        <v>-0.19968618460697199</v>
      </c>
      <c r="OL88" s="1">
        <v>2.85102059886208</v>
      </c>
      <c r="OM88" s="1">
        <f t="shared" si="192"/>
        <v>-0.28848734856883751</v>
      </c>
      <c r="ON88" s="1">
        <f t="shared" si="193"/>
        <v>0.83543923247785123</v>
      </c>
      <c r="OO88" s="1">
        <f t="shared" si="260"/>
        <v>-19.050417270522612</v>
      </c>
      <c r="OP88" s="1" t="str">
        <f t="shared" si="261"/>
        <v>Contented</v>
      </c>
      <c r="OQ88" s="2">
        <v>0.30265979533067999</v>
      </c>
      <c r="OR88" s="2">
        <v>0.42839601601828697</v>
      </c>
      <c r="OS88" s="2">
        <v>7.4808928047252504E-2</v>
      </c>
      <c r="OT88" s="2">
        <v>2.63530397036895E-3</v>
      </c>
      <c r="OU88" s="2">
        <v>-0.165459828180261</v>
      </c>
      <c r="OV88" s="2">
        <v>-0.15205796464872501</v>
      </c>
      <c r="OW88" s="2">
        <v>0.54525470815336163</v>
      </c>
      <c r="OX88" s="2">
        <v>9.5365222317668231E-3</v>
      </c>
      <c r="OY88" s="2">
        <v>-0.12573622068760698</v>
      </c>
      <c r="OZ88" s="2">
        <v>0.10593477380983941</v>
      </c>
      <c r="PA88" s="2">
        <f t="shared" si="194"/>
        <v>-0.19984241545243941</v>
      </c>
      <c r="PB88" s="2">
        <f t="shared" si="195"/>
        <v>-0.17612618446062567</v>
      </c>
      <c r="PC88" s="2">
        <f t="shared" si="262"/>
        <v>-131.3905445851596</v>
      </c>
      <c r="PD88" s="2" t="str">
        <f t="shared" si="263"/>
        <v>Depressed</v>
      </c>
      <c r="PE88" s="1">
        <v>0.35420787045394297</v>
      </c>
      <c r="PF88" s="1">
        <v>0.54424433710477704</v>
      </c>
      <c r="PG88" s="1">
        <v>0.225806655676492</v>
      </c>
      <c r="PH88" s="1">
        <v>1.10297704756694</v>
      </c>
      <c r="PI88" s="1">
        <v>-0.18211617931551299</v>
      </c>
      <c r="PJ88" s="1">
        <v>-2.8565719876562298E-2</v>
      </c>
      <c r="PK88" s="1">
        <v>1.3121299127385173</v>
      </c>
      <c r="PL88" s="1">
        <v>2.1388845895830797</v>
      </c>
      <c r="PM88" s="1">
        <v>-0.19003646665083407</v>
      </c>
      <c r="PN88" s="1">
        <v>1.4789698239531421</v>
      </c>
      <c r="PO88" s="1">
        <f t="shared" si="196"/>
        <v>-0.11667669405000636</v>
      </c>
      <c r="PP88" s="1">
        <f t="shared" si="197"/>
        <v>-0.20215431600313327</v>
      </c>
      <c r="PQ88" s="1">
        <f t="shared" si="264"/>
        <v>-150.00789858583357</v>
      </c>
      <c r="PR88" s="1" t="str">
        <f t="shared" si="265"/>
        <v>Sad</v>
      </c>
      <c r="PS88" s="4">
        <v>0.44113137571156502</v>
      </c>
      <c r="PT88" s="4">
        <v>0.43819053720902601</v>
      </c>
      <c r="PU88" s="4">
        <v>0.37839613701903901</v>
      </c>
      <c r="PV88" s="4">
        <v>0.199338502907147</v>
      </c>
      <c r="PW88" s="4">
        <v>0.31192588054832399</v>
      </c>
      <c r="PX88" s="4">
        <v>7.4256670345720296E-2</v>
      </c>
      <c r="PY88" s="4">
        <v>0.50247990292048927</v>
      </c>
      <c r="PZ88" s="4">
        <v>0.38899324646207789</v>
      </c>
      <c r="QA88" s="4">
        <v>2.9408385025390116E-3</v>
      </c>
      <c r="QB88" s="4">
        <v>0.65702290758033177</v>
      </c>
      <c r="QC88" s="4">
        <f t="shared" si="198"/>
        <v>0.20603340533897074</v>
      </c>
      <c r="QD88" s="4">
        <f t="shared" si="199"/>
        <v>-2.4444279652064194E-2</v>
      </c>
      <c r="QE88" s="4">
        <f t="shared" si="266"/>
        <v>96.766075644841465</v>
      </c>
      <c r="QF88" s="4" t="str">
        <f t="shared" si="267"/>
        <v>nervous</v>
      </c>
      <c r="QG88" s="2">
        <v>1.18870762619133E-2</v>
      </c>
      <c r="QH88" s="2">
        <v>0.13181817604190799</v>
      </c>
      <c r="QI88" s="2">
        <v>2.15259882735741E-2</v>
      </c>
      <c r="QJ88" s="2">
        <v>0.17953806585780099</v>
      </c>
      <c r="QK88" s="2">
        <v>0.31781593469668501</v>
      </c>
      <c r="QL88" s="2">
        <v>0.53200010487721405</v>
      </c>
      <c r="QM88" s="2">
        <v>6.5289025450474811E-2</v>
      </c>
      <c r="QN88" s="2">
        <v>0.27046267181616751</v>
      </c>
      <c r="QO88" s="2">
        <v>-0.11993109977999469</v>
      </c>
      <c r="QP88" s="2">
        <v>1.3991420000869974</v>
      </c>
      <c r="QQ88" s="2">
        <f t="shared" si="200"/>
        <v>-7.5601241176828426E-2</v>
      </c>
      <c r="QR88" s="2">
        <f t="shared" si="201"/>
        <v>0.55926087945978997</v>
      </c>
      <c r="QS88" s="2">
        <f t="shared" si="268"/>
        <v>-7.6986119400277655</v>
      </c>
      <c r="QT88" s="2" t="str">
        <f t="shared" si="269"/>
        <v>Contented</v>
      </c>
      <c r="QU88" s="4">
        <v>0.51186377068153799</v>
      </c>
      <c r="QV88" s="4">
        <v>0.81040595419648997</v>
      </c>
      <c r="QW88" s="4">
        <v>8.8708714912559203E-4</v>
      </c>
      <c r="QX88" s="4">
        <v>0.29300762527119001</v>
      </c>
      <c r="QY88" s="4">
        <v>0.53444794657218497</v>
      </c>
      <c r="QZ88" s="4">
        <v>0.69696759534865604</v>
      </c>
      <c r="RA88" s="4">
        <v>8.4782300962274318E-4</v>
      </c>
      <c r="RB88" s="4">
        <v>0.19438288893924524</v>
      </c>
      <c r="RC88" s="4">
        <v>-0.29854218351495199</v>
      </c>
      <c r="RD88" s="4">
        <v>0.22226532672630447</v>
      </c>
      <c r="RE88" s="4">
        <f t="shared" si="202"/>
        <v>-0.43177677392892777</v>
      </c>
      <c r="RF88" s="4">
        <f t="shared" si="203"/>
        <v>9.3490325453999823E-2</v>
      </c>
      <c r="RG88" s="4">
        <f t="shared" si="270"/>
        <v>-77.782648307692824</v>
      </c>
      <c r="RH88" s="4" t="str">
        <f t="shared" si="271"/>
        <v>Calm</v>
      </c>
    </row>
    <row r="89" spans="1:476" x14ac:dyDescent="0.3">
      <c r="A89" s="1">
        <v>5.06827955327179E-2</v>
      </c>
      <c r="B89" s="1">
        <v>3.6912925618494598E-3</v>
      </c>
      <c r="C89" s="1">
        <v>0.32229288757010599</v>
      </c>
      <c r="D89" s="1">
        <v>7.9302093718999003E-2</v>
      </c>
      <c r="E89" s="1">
        <v>-0.26677974161504098</v>
      </c>
      <c r="F89" s="1">
        <v>-0.39921553740094701</v>
      </c>
      <c r="G89" s="1">
        <v>-1.4914273126623785</v>
      </c>
      <c r="H89" s="1">
        <v>-0.2004986919354583</v>
      </c>
      <c r="I89" s="1">
        <v>-5.9567062447146046E-2</v>
      </c>
      <c r="J89" s="1">
        <v>0.47754640451470204</v>
      </c>
      <c r="K89" s="17">
        <f t="shared" si="136"/>
        <v>-0.12254008067124533</v>
      </c>
      <c r="L89" s="18">
        <f t="shared" si="137"/>
        <v>0.15130950114022013</v>
      </c>
      <c r="M89" s="18">
        <f t="shared" si="204"/>
        <v>-39.00275857499075</v>
      </c>
      <c r="N89" s="18" t="str">
        <f t="shared" si="205"/>
        <v>Relased</v>
      </c>
      <c r="O89" s="9">
        <v>-0.32301379572391198</v>
      </c>
      <c r="P89" s="9">
        <v>0.45834035025794301</v>
      </c>
      <c r="Q89" s="9">
        <v>-7.0884749490001106E-2</v>
      </c>
      <c r="R89" s="9">
        <v>1.0689775854753499E-2</v>
      </c>
      <c r="S89" s="9">
        <v>-7.2710324185267794E-2</v>
      </c>
      <c r="T89" s="9">
        <v>0.37981167560708801</v>
      </c>
      <c r="U89" s="9">
        <v>0.17912668428264983</v>
      </c>
      <c r="V89" s="9">
        <v>1.2753982004303943E-2</v>
      </c>
      <c r="W89" s="9">
        <v>-0.78135414598185493</v>
      </c>
      <c r="X89" s="9">
        <v>-0.44481272609442052</v>
      </c>
      <c r="Y89" s="9">
        <f t="shared" si="138"/>
        <v>-0.63633952175249586</v>
      </c>
      <c r="Z89" s="9">
        <f t="shared" si="139"/>
        <v>-0.14889081226803913</v>
      </c>
      <c r="AA89" s="9">
        <f t="shared" si="206"/>
        <v>-103.1691632315666</v>
      </c>
      <c r="AB89" s="9" t="str">
        <f t="shared" si="207"/>
        <v>Bored</v>
      </c>
      <c r="AC89" s="2">
        <v>0.25470590686943001</v>
      </c>
      <c r="AD89" s="2">
        <v>0.58856575423855195</v>
      </c>
      <c r="AE89" s="2">
        <v>1.3152689873904E-2</v>
      </c>
      <c r="AF89" s="2">
        <v>0.10588670383832</v>
      </c>
      <c r="AG89" s="2">
        <v>-0.31514949529075797</v>
      </c>
      <c r="AH89" s="2">
        <v>0.48454834112908501</v>
      </c>
      <c r="AI89" s="2">
        <v>-0.21760273037103431</v>
      </c>
      <c r="AJ89" s="2">
        <v>9.8672363260725204E-2</v>
      </c>
      <c r="AK89" s="2">
        <v>-0.33385984736912194</v>
      </c>
      <c r="AL89" s="2">
        <v>0.14116375446059351</v>
      </c>
      <c r="AM89" s="2">
        <f t="shared" si="140"/>
        <v>-0.17636969670586389</v>
      </c>
      <c r="AN89" s="2">
        <f t="shared" si="141"/>
        <v>-3.0271506574236051E-2</v>
      </c>
      <c r="AO89" s="2">
        <f t="shared" si="208"/>
        <v>-99.739160657347028</v>
      </c>
      <c r="AP89" s="2" t="str">
        <f t="shared" si="209"/>
        <v>Bored</v>
      </c>
      <c r="AQ89" s="9">
        <v>1.38208824431431E-2</v>
      </c>
      <c r="AR89" s="9">
        <v>0.527044717130559</v>
      </c>
      <c r="AS89" s="9">
        <v>-8.1106998099684899E-2</v>
      </c>
      <c r="AT89" s="9">
        <v>0.13007894460479999</v>
      </c>
      <c r="AU89" s="9">
        <v>-0.30224719810146899</v>
      </c>
      <c r="AV89" s="9">
        <v>0.41968293726137001</v>
      </c>
      <c r="AW89" s="9">
        <v>0.28120526351612612</v>
      </c>
      <c r="AX89" s="9">
        <v>0.13739848413781472</v>
      </c>
      <c r="AY89" s="9">
        <v>-0.51322383468741595</v>
      </c>
      <c r="AZ89" s="9">
        <v>9.0543651775438605E-2</v>
      </c>
      <c r="BA89" s="9">
        <f t="shared" si="142"/>
        <v>-0.32727892802503444</v>
      </c>
      <c r="BB89" s="9">
        <f t="shared" si="143"/>
        <v>8.2166312963482202E-2</v>
      </c>
      <c r="BC89" s="9">
        <f t="shared" si="210"/>
        <v>-75.906664959901448</v>
      </c>
      <c r="BD89" s="9" t="str">
        <f t="shared" si="211"/>
        <v>Calm</v>
      </c>
      <c r="BE89" s="4">
        <v>0.49381879695485698</v>
      </c>
      <c r="BF89" s="4">
        <v>0.906527669200062</v>
      </c>
      <c r="BG89" s="4">
        <v>0.10536696273332199</v>
      </c>
      <c r="BH89" s="4">
        <v>0.119901774025598</v>
      </c>
      <c r="BI89" s="4">
        <v>0.38357338286533699</v>
      </c>
      <c r="BJ89" s="4">
        <v>0.98008661847450596</v>
      </c>
      <c r="BK89" s="4">
        <v>0.12009106663671779</v>
      </c>
      <c r="BL89" s="4">
        <v>6.3553941475439774E-2</v>
      </c>
      <c r="BM89" s="4">
        <v>-0.41270887224520503</v>
      </c>
      <c r="BN89" s="4">
        <v>0.16086642998961853</v>
      </c>
      <c r="BO89" s="4">
        <f t="shared" si="144"/>
        <v>-0.40941307059805343</v>
      </c>
      <c r="BP89" s="4">
        <f t="shared" si="145"/>
        <v>6.4970591626092755E-2</v>
      </c>
      <c r="BQ89" s="4">
        <f t="shared" si="212"/>
        <v>-80.982808460262774</v>
      </c>
      <c r="BR89" s="4" t="str">
        <f t="shared" si="213"/>
        <v>Calm</v>
      </c>
      <c r="BS89" s="5">
        <v>0.360235094308339</v>
      </c>
      <c r="BT89" s="5">
        <v>0.56599314097254405</v>
      </c>
      <c r="BU89" s="5">
        <v>0.66907262265662304</v>
      </c>
      <c r="BV89" s="5">
        <v>0.22416439829471799</v>
      </c>
      <c r="BW89" s="5">
        <v>-0.102147156904872</v>
      </c>
      <c r="BX89" s="5">
        <v>0.28513432540679901</v>
      </c>
      <c r="BY89" s="5">
        <v>2.592421131293194</v>
      </c>
      <c r="BZ89" s="5">
        <v>0.26337347477258954</v>
      </c>
      <c r="CA89" s="5">
        <v>-0.20575804666420505</v>
      </c>
      <c r="CB89" s="5">
        <v>0.96438111787907521</v>
      </c>
      <c r="CC89" s="5">
        <f t="shared" si="146"/>
        <v>-6.6639599304222252E-2</v>
      </c>
      <c r="CD89" s="5">
        <f t="shared" si="147"/>
        <v>0.33907751263582098</v>
      </c>
      <c r="CE89" s="5">
        <f t="shared" si="214"/>
        <v>-11.118749150703062</v>
      </c>
      <c r="CF89" s="5" t="str">
        <f t="shared" si="215"/>
        <v>Contented</v>
      </c>
      <c r="CG89" s="4">
        <v>0.70764315321712501</v>
      </c>
      <c r="CH89" s="4">
        <v>0.47380446271223697</v>
      </c>
      <c r="CI89" s="4">
        <v>0.159472492023924</v>
      </c>
      <c r="CJ89" s="4">
        <v>0.48569438282154997</v>
      </c>
      <c r="CK89" s="4">
        <v>0.40932062876284298</v>
      </c>
      <c r="CL89" s="4">
        <v>0.56216543958739595</v>
      </c>
      <c r="CM89" s="4">
        <v>0.14277319873455308</v>
      </c>
      <c r="CN89" s="4">
        <v>0.46883059222416762</v>
      </c>
      <c r="CO89" s="4">
        <v>0.23383869050488804</v>
      </c>
      <c r="CP89" s="4">
        <v>0.54608165960702915</v>
      </c>
      <c r="CQ89" s="4">
        <f t="shared" si="148"/>
        <v>0.5621526763179705</v>
      </c>
      <c r="CR89" s="4">
        <f t="shared" si="149"/>
        <v>-0.72535256655585545</v>
      </c>
      <c r="CS89" s="4">
        <f t="shared" si="216"/>
        <v>142.224096718689</v>
      </c>
      <c r="CT89" s="4" t="str">
        <f t="shared" si="217"/>
        <v>stressed</v>
      </c>
      <c r="CU89" s="2">
        <v>0.80471334795039096</v>
      </c>
      <c r="CV89" s="2">
        <v>0.90025559894894003</v>
      </c>
      <c r="CW89" s="2">
        <v>8.3039127753725493E-3</v>
      </c>
      <c r="CX89" s="2">
        <v>0.36757789462192297</v>
      </c>
      <c r="CY89" s="2">
        <v>0.78573037144693803</v>
      </c>
      <c r="CZ89" s="2">
        <v>0.67925175864572895</v>
      </c>
      <c r="DA89" s="2">
        <v>5.2211295967889851E-3</v>
      </c>
      <c r="DB89" s="2">
        <v>0.23271679796521108</v>
      </c>
      <c r="DC89" s="2">
        <v>-9.5542250998549072E-2</v>
      </c>
      <c r="DD89" s="2">
        <v>0.22046255333909567</v>
      </c>
      <c r="DE89" s="2">
        <f t="shared" si="150"/>
        <v>-0.11757588297396826</v>
      </c>
      <c r="DF89" s="2">
        <f t="shared" si="151"/>
        <v>0.2346199102450035</v>
      </c>
      <c r="DG89" s="2">
        <f t="shared" si="218"/>
        <v>-26.616980732752879</v>
      </c>
      <c r="DH89" s="2" t="str">
        <f t="shared" si="219"/>
        <v>Contented</v>
      </c>
      <c r="DI89" s="7">
        <v>0.22191463526858601</v>
      </c>
      <c r="DJ89" s="7">
        <v>-0.27449204546866202</v>
      </c>
      <c r="DK89" s="7">
        <v>0.31589732185597702</v>
      </c>
      <c r="DL89" s="7">
        <v>-2.8897732325232701E-2</v>
      </c>
      <c r="DM89" s="7">
        <v>0.14613248201037399</v>
      </c>
      <c r="DN89" s="7">
        <v>-0.17852343367854401</v>
      </c>
      <c r="DO89" s="7">
        <v>0.85830674124406681</v>
      </c>
      <c r="DP89" s="7">
        <v>6.3789723873524565E-2</v>
      </c>
      <c r="DQ89" s="7">
        <v>0.52275667569423501</v>
      </c>
      <c r="DR89" s="7">
        <v>0.24658910320438807</v>
      </c>
      <c r="DS89" s="7">
        <f t="shared" si="152"/>
        <v>0.18005914258188116</v>
      </c>
      <c r="DT89" s="7">
        <f t="shared" si="153"/>
        <v>6.8524238267553939E-2</v>
      </c>
      <c r="DU89" s="7">
        <f t="shared" si="220"/>
        <v>69.164918357612436</v>
      </c>
      <c r="DV89" s="7" t="str">
        <f t="shared" si="221"/>
        <v>alert</v>
      </c>
      <c r="DW89" s="9">
        <v>0.52221373619661204</v>
      </c>
      <c r="DX89" s="9">
        <v>0.70289310461341803</v>
      </c>
      <c r="DY89" s="9">
        <v>7.9235914217249903E-2</v>
      </c>
      <c r="DZ89" s="9">
        <v>0.370221981419881</v>
      </c>
      <c r="EA89" s="9">
        <v>0.74648589864090098</v>
      </c>
      <c r="EB89" s="9">
        <v>0.62836302926807697</v>
      </c>
      <c r="EC89" s="9">
        <v>6.2454431325975696E-2</v>
      </c>
      <c r="ED89" s="9">
        <v>0.27809973753167866</v>
      </c>
      <c r="EE89" s="9">
        <v>-0.18067936841680599</v>
      </c>
      <c r="EF89" s="9">
        <v>0.36687240709549318</v>
      </c>
      <c r="EG89" s="9">
        <f t="shared" si="154"/>
        <v>1.6727248185943289E-2</v>
      </c>
      <c r="EH89" s="9">
        <f t="shared" si="155"/>
        <v>9.4337740063373365E-2</v>
      </c>
      <c r="EI89" s="9">
        <f t="shared" si="222"/>
        <v>10.054746918757884</v>
      </c>
      <c r="EJ89" s="9" t="str">
        <f t="shared" si="223"/>
        <v>happy</v>
      </c>
      <c r="EK89" s="1">
        <v>0.49137948994689301</v>
      </c>
      <c r="EL89" s="1">
        <v>0.29944427506161703</v>
      </c>
      <c r="EM89" s="1">
        <v>3.4875637734924402E-3</v>
      </c>
      <c r="EN89" s="1">
        <v>-6.8349345488455102E-2</v>
      </c>
      <c r="EO89" s="1">
        <v>0.425474133824642</v>
      </c>
      <c r="EP89" s="1">
        <v>-7.3395691699805102E-2</v>
      </c>
      <c r="EQ89" s="1">
        <v>3.803839220426623E-3</v>
      </c>
      <c r="ER89" s="1">
        <v>-0.30236573249855569</v>
      </c>
      <c r="ES89" s="1">
        <v>0.19193521488527598</v>
      </c>
      <c r="ET89" s="1">
        <v>-8.2017997668879725E-2</v>
      </c>
      <c r="EU89" s="1">
        <f t="shared" si="156"/>
        <v>-1.8475060195259907E-3</v>
      </c>
      <c r="EV89" s="1">
        <f t="shared" si="157"/>
        <v>-0.14178896369125138</v>
      </c>
      <c r="EW89" s="1">
        <f t="shared" si="224"/>
        <v>-179.25347992716618</v>
      </c>
      <c r="EX89" s="1" t="str">
        <f t="shared" si="225"/>
        <v>Sad</v>
      </c>
      <c r="EY89" s="2">
        <v>1.16028784696272</v>
      </c>
      <c r="EZ89" s="2">
        <v>0.41613541006375299</v>
      </c>
      <c r="FA89" s="2">
        <v>0.35544345216511603</v>
      </c>
      <c r="FB89" s="2">
        <v>0.21162293183126199</v>
      </c>
      <c r="FC89" s="2">
        <v>1.4096751854165499</v>
      </c>
      <c r="FD89" s="2">
        <v>0.68143230589107595</v>
      </c>
      <c r="FE89" s="2">
        <v>0.13830683464580684</v>
      </c>
      <c r="FF89" s="2">
        <v>0.1928108204669273</v>
      </c>
      <c r="FG89" s="2">
        <v>0.74415243689896704</v>
      </c>
      <c r="FH89" s="2">
        <v>0.35971708833197907</v>
      </c>
      <c r="FI89" s="2">
        <f t="shared" si="158"/>
        <v>0.61828855442778097</v>
      </c>
      <c r="FJ89" s="2">
        <f t="shared" si="159"/>
        <v>-0.27176484917581378</v>
      </c>
      <c r="FK89" s="2">
        <f t="shared" si="226"/>
        <v>113.72758806949588</v>
      </c>
      <c r="FL89" s="2" t="str">
        <f t="shared" si="227"/>
        <v>nervous</v>
      </c>
      <c r="FM89" s="7">
        <v>0.26552935725259602</v>
      </c>
      <c r="FN89" s="7">
        <v>-0.168313138674341</v>
      </c>
      <c r="FO89" s="7">
        <v>-0.11846092110848</v>
      </c>
      <c r="FP89" s="7">
        <v>-0.21392445459717099</v>
      </c>
      <c r="FQ89" s="7">
        <v>-5.5271073272810001E-2</v>
      </c>
      <c r="FR89" s="7">
        <v>-0.62204397669901001</v>
      </c>
      <c r="FS89" s="7">
        <v>-0.56340667709372483</v>
      </c>
      <c r="FT89" s="7">
        <v>0.27066809475880632</v>
      </c>
      <c r="FU89" s="7">
        <v>0.32138327783977871</v>
      </c>
      <c r="FV89" s="7">
        <v>-1.4262462370951969</v>
      </c>
      <c r="FW89" s="7">
        <f t="shared" si="160"/>
        <v>0.33249489593240855</v>
      </c>
      <c r="FX89" s="7">
        <f t="shared" si="161"/>
        <v>-0.39522111999372511</v>
      </c>
      <c r="FY89" s="7">
        <f t="shared" si="228"/>
        <v>139.92649134787726</v>
      </c>
      <c r="FZ89" s="7" t="str">
        <f t="shared" si="229"/>
        <v>stressed</v>
      </c>
      <c r="GA89" s="4">
        <v>0.97551569835704</v>
      </c>
      <c r="GB89" s="4">
        <v>0.73581331774821701</v>
      </c>
      <c r="GC89" s="4">
        <v>0.35909402446549199</v>
      </c>
      <c r="GD89" s="4">
        <v>0.44170593963354798</v>
      </c>
      <c r="GE89" s="4">
        <v>1.19341637827175</v>
      </c>
      <c r="GF89" s="4">
        <v>0.64884903780701297</v>
      </c>
      <c r="GG89" s="4">
        <v>0.16556259568240528</v>
      </c>
      <c r="GH89" s="4">
        <v>0.31899902374137279</v>
      </c>
      <c r="GI89" s="4">
        <v>0.23970238060882298</v>
      </c>
      <c r="GJ89" s="4">
        <v>0.467940388179444</v>
      </c>
      <c r="GK89" s="4">
        <f t="shared" si="162"/>
        <v>0.46880229922847594</v>
      </c>
      <c r="GL89" s="4">
        <f t="shared" si="163"/>
        <v>-0.75611526136265117</v>
      </c>
      <c r="GM89" s="4">
        <f t="shared" si="230"/>
        <v>148.20049399545576</v>
      </c>
      <c r="GN89" s="4" t="str">
        <f t="shared" si="231"/>
        <v>stressed</v>
      </c>
      <c r="GO89" s="5">
        <v>0.799087881081324</v>
      </c>
      <c r="GP89" s="5">
        <v>0.19541128902767901</v>
      </c>
      <c r="GQ89" s="5">
        <v>0.484137980401666</v>
      </c>
      <c r="GR89" s="5">
        <v>0.80282457730645496</v>
      </c>
      <c r="GS89" s="5">
        <v>1.0185751825842599</v>
      </c>
      <c r="GT89" s="5">
        <v>-3.0405353593509201E-3</v>
      </c>
      <c r="GU89" s="5">
        <v>0.2663518834042492</v>
      </c>
      <c r="GV89" s="5">
        <v>4.1733192909907073</v>
      </c>
      <c r="GW89" s="5">
        <v>0.60367659205364499</v>
      </c>
      <c r="GX89" s="5">
        <v>1.2940810775810523</v>
      </c>
      <c r="GY89" s="5">
        <f t="shared" si="164"/>
        <v>0.85906703791742633</v>
      </c>
      <c r="GZ89" s="5">
        <f t="shared" si="165"/>
        <v>0.42467955987084038</v>
      </c>
      <c r="HA89" s="5">
        <f t="shared" si="232"/>
        <v>63.694522928954584</v>
      </c>
      <c r="HB89" s="5" t="str">
        <f t="shared" si="233"/>
        <v>alert</v>
      </c>
      <c r="HC89" s="2">
        <v>0.114564409784556</v>
      </c>
      <c r="HD89" s="2">
        <v>-0.182837806184979</v>
      </c>
      <c r="HE89" s="2">
        <v>0.27613873490573199</v>
      </c>
      <c r="HF89" s="2">
        <v>0.62335798055084102</v>
      </c>
      <c r="HG89" s="2">
        <v>0.79280344752952403</v>
      </c>
      <c r="HH89" s="2">
        <v>-0.67673311440189399</v>
      </c>
      <c r="HI89" s="2">
        <v>0.30432942128139351</v>
      </c>
      <c r="HJ89" s="2">
        <v>-0.72519668316052699</v>
      </c>
      <c r="HK89" s="2">
        <v>-0.21099923991000458</v>
      </c>
      <c r="HL89" s="2">
        <v>2.072161312228777</v>
      </c>
      <c r="HM89" s="2">
        <f t="shared" si="166"/>
        <v>-0.24496360053604338</v>
      </c>
      <c r="HN89" s="2">
        <f t="shared" si="167"/>
        <v>0.69272258026994682</v>
      </c>
      <c r="HO89" s="2">
        <f t="shared" si="234"/>
        <v>-19.474836571599003</v>
      </c>
      <c r="HP89" s="2" t="str">
        <f t="shared" si="235"/>
        <v>Contented</v>
      </c>
      <c r="HQ89" s="4">
        <v>0.45210438622211202</v>
      </c>
      <c r="HR89" s="4">
        <v>0.71702416606196095</v>
      </c>
      <c r="HS89" s="4">
        <v>0.10955612320366399</v>
      </c>
      <c r="HT89" s="4">
        <v>0.29652879867832799</v>
      </c>
      <c r="HU89" s="4">
        <v>5.80987975662388E-2</v>
      </c>
      <c r="HV89" s="4">
        <v>0.63287997814154195</v>
      </c>
      <c r="HW89" s="4">
        <v>0.21473037935629877</v>
      </c>
      <c r="HX89" s="4">
        <v>0.21966655925283626</v>
      </c>
      <c r="HY89" s="4">
        <v>-0.26491977983984893</v>
      </c>
      <c r="HZ89" s="4">
        <v>0.34733983794052625</v>
      </c>
      <c r="IA89" s="4">
        <f t="shared" si="168"/>
        <v>-8.8573588321019026E-2</v>
      </c>
      <c r="IB89" s="4">
        <f t="shared" si="169"/>
        <v>-0.43902612156760723</v>
      </c>
      <c r="IC89" s="4">
        <f t="shared" si="236"/>
        <v>-168.59368032026504</v>
      </c>
      <c r="ID89" s="4" t="str">
        <f t="shared" si="237"/>
        <v>Sad</v>
      </c>
      <c r="IE89" s="5">
        <v>0.41332279016260698</v>
      </c>
      <c r="IF89" s="5">
        <v>0.34650734940868699</v>
      </c>
      <c r="IG89" s="5">
        <v>0.28348337686131397</v>
      </c>
      <c r="IH89" s="5">
        <v>0.515187929641439</v>
      </c>
      <c r="II89" s="5">
        <v>0.32956834008152103</v>
      </c>
      <c r="IJ89" s="5">
        <v>-9.6225485108896794E-2</v>
      </c>
      <c r="IK89" s="5">
        <v>0.38159477926214574</v>
      </c>
      <c r="IL89" s="5">
        <v>2.0584309257994882</v>
      </c>
      <c r="IM89" s="5">
        <v>6.6815440753919986E-2</v>
      </c>
      <c r="IN89" s="5">
        <v>1.0511182235458225</v>
      </c>
      <c r="IO89" s="5">
        <f t="shared" si="170"/>
        <v>-0.10787665845929773</v>
      </c>
      <c r="IP89" s="5">
        <f t="shared" si="171"/>
        <v>2.6277428827401472E-2</v>
      </c>
      <c r="IQ89" s="5">
        <f t="shared" si="238"/>
        <v>-76.310060056055761</v>
      </c>
      <c r="IR89" s="5" t="str">
        <f t="shared" si="239"/>
        <v>Calm</v>
      </c>
      <c r="IS89" s="4">
        <v>0.59030880840478905</v>
      </c>
      <c r="IT89" s="4">
        <v>0.60480213391119497</v>
      </c>
      <c r="IU89" s="4">
        <v>0.46315459650454999</v>
      </c>
      <c r="IV89" s="4">
        <v>0.74760024075307896</v>
      </c>
      <c r="IW89" s="4">
        <v>0.78127839561132395</v>
      </c>
      <c r="IX89" s="4">
        <v>0.53164764528406405</v>
      </c>
      <c r="IY89" s="4">
        <v>0.33767783422621445</v>
      </c>
      <c r="IZ89" s="4">
        <v>0.65783834397193375</v>
      </c>
      <c r="JA89" s="4">
        <v>-1.4493325506405919E-2</v>
      </c>
      <c r="JB89" s="4">
        <v>1.0130899102231705</v>
      </c>
      <c r="JC89" s="4">
        <f t="shared" si="172"/>
        <v>2.0781348181971193E-2</v>
      </c>
      <c r="JD89" s="4">
        <f t="shared" si="173"/>
        <v>-0.51957156513140368</v>
      </c>
      <c r="JE89" s="4">
        <f t="shared" si="240"/>
        <v>177.70955669370389</v>
      </c>
      <c r="JF89" s="4" t="str">
        <f t="shared" si="241"/>
        <v>Upset</v>
      </c>
      <c r="JG89" s="5">
        <v>0.50378180747025703</v>
      </c>
      <c r="JH89" s="5">
        <v>0.35859691131904398</v>
      </c>
      <c r="JI89" s="5">
        <v>-0.14602352019000001</v>
      </c>
      <c r="JJ89" s="5">
        <v>9.0184546382349198E-2</v>
      </c>
      <c r="JK89" s="5">
        <v>0.225949213883608</v>
      </c>
      <c r="JL89" s="5">
        <v>-8.2599476759437004E-3</v>
      </c>
      <c r="JM89" s="5">
        <v>-0.20010595125733255</v>
      </c>
      <c r="JN89" s="5">
        <v>0.25742229836250774</v>
      </c>
      <c r="JO89" s="5">
        <v>0.14518489615121305</v>
      </c>
      <c r="JP89" s="5">
        <v>-6.4749944068707418E-2</v>
      </c>
      <c r="JQ89" s="5">
        <f t="shared" si="174"/>
        <v>7.3820250920622055E-2</v>
      </c>
      <c r="JR89" s="5">
        <f t="shared" si="175"/>
        <v>6.3771564512806078E-2</v>
      </c>
      <c r="JS89" s="5">
        <f t="shared" si="242"/>
        <v>49.177043161970069</v>
      </c>
      <c r="JT89" s="5" t="str">
        <f t="shared" si="243"/>
        <v>excited</v>
      </c>
      <c r="JU89" s="2">
        <v>0.132904802788123</v>
      </c>
      <c r="JV89" s="2">
        <v>0.54475716701913202</v>
      </c>
      <c r="JW89" s="2">
        <v>-8.8139386723152899E-2</v>
      </c>
      <c r="JX89" s="2">
        <v>0.12553007533470401</v>
      </c>
      <c r="JY89" s="2">
        <v>0.59335416611091396</v>
      </c>
      <c r="JZ89" s="2">
        <v>0.61550388018875002</v>
      </c>
      <c r="KA89" s="2">
        <v>-0.12136082375239604</v>
      </c>
      <c r="KB89" s="2">
        <v>0.10819123475427077</v>
      </c>
      <c r="KC89" s="2">
        <v>-0.41185236423100902</v>
      </c>
      <c r="KD89" s="2">
        <v>5.5176017361850786E-2</v>
      </c>
      <c r="KE89" s="2">
        <f t="shared" si="176"/>
        <v>-0.19624227972868546</v>
      </c>
      <c r="KF89" s="2">
        <f t="shared" si="177"/>
        <v>0.21899417320244163</v>
      </c>
      <c r="KG89" s="2">
        <f t="shared" si="244"/>
        <v>-41.863750158070573</v>
      </c>
      <c r="KH89" s="2" t="str">
        <f t="shared" si="245"/>
        <v>Relased</v>
      </c>
      <c r="KI89" s="7">
        <v>0.27648278278152</v>
      </c>
      <c r="KJ89" s="7">
        <v>0.36443906578173801</v>
      </c>
      <c r="KK89" s="7">
        <v>-3.2167456217103499E-2</v>
      </c>
      <c r="KL89" s="7">
        <v>-8.2627480011796595E-2</v>
      </c>
      <c r="KM89" s="7">
        <v>0.29340554380999301</v>
      </c>
      <c r="KN89" s="7">
        <v>-4.9976122980858101E-2</v>
      </c>
      <c r="KO89" s="7">
        <v>-5.6445192358117249E-2</v>
      </c>
      <c r="KP89" s="7">
        <v>-0.26275744695335013</v>
      </c>
      <c r="KQ89" s="7">
        <v>-8.7956283000218016E-2</v>
      </c>
      <c r="KR89" s="7">
        <v>-0.17910910118953452</v>
      </c>
      <c r="KS89" s="7">
        <f t="shared" si="178"/>
        <v>-8.8401871330431536E-2</v>
      </c>
      <c r="KT89" s="7">
        <f t="shared" si="179"/>
        <v>-6.1341782191534189E-2</v>
      </c>
      <c r="KU89" s="7">
        <f t="shared" si="246"/>
        <v>-124.75665987262812</v>
      </c>
      <c r="KV89" s="7" t="str">
        <f t="shared" si="247"/>
        <v>Depressed</v>
      </c>
      <c r="KW89" s="2">
        <v>0.60426375123523901</v>
      </c>
      <c r="KX89" s="2">
        <v>0.409081929547501</v>
      </c>
      <c r="KY89" s="2">
        <v>0.28543628773148999</v>
      </c>
      <c r="KZ89" s="2">
        <v>0.19174050411167001</v>
      </c>
      <c r="LA89" s="2">
        <v>0.45303494480047901</v>
      </c>
      <c r="LB89" s="2">
        <v>0.25954358459537802</v>
      </c>
      <c r="LC89" s="2">
        <v>0.26996750190056729</v>
      </c>
      <c r="LD89" s="2">
        <v>0.28676815355672602</v>
      </c>
      <c r="LE89" s="2">
        <v>0.19518182168773801</v>
      </c>
      <c r="LF89" s="2">
        <v>0.47089241202920368</v>
      </c>
      <c r="LG89" s="2">
        <f t="shared" si="180"/>
        <v>0.23883760483966276</v>
      </c>
      <c r="LH89" s="2">
        <f t="shared" si="181"/>
        <v>0.1507823202301235</v>
      </c>
      <c r="LI89" s="2">
        <f t="shared" si="248"/>
        <v>57.735072055682593</v>
      </c>
      <c r="LJ89" s="2" t="str">
        <f t="shared" si="249"/>
        <v>excited</v>
      </c>
      <c r="LK89" s="4">
        <v>0.251472528185823</v>
      </c>
      <c r="LL89" s="4">
        <v>0.18087642171176499</v>
      </c>
      <c r="LM89" s="4">
        <v>1.4406667004233899E-2</v>
      </c>
      <c r="LN89" s="4">
        <v>0.17020090690730899</v>
      </c>
      <c r="LO89" s="4">
        <v>0.69910964019546895</v>
      </c>
      <c r="LP89" s="4">
        <v>8.39764657969711E-2</v>
      </c>
      <c r="LQ89" s="4">
        <v>1.5155625135243628E-2</v>
      </c>
      <c r="LR89" s="4">
        <v>0.64262432064930752</v>
      </c>
      <c r="LS89" s="4">
        <v>7.0596106474058007E-2</v>
      </c>
      <c r="LT89" s="4">
        <v>0.42698744603235772</v>
      </c>
      <c r="LU89" s="4">
        <f t="shared" si="182"/>
        <v>8.1319770415899217E-2</v>
      </c>
      <c r="LV89" s="4">
        <f t="shared" si="183"/>
        <v>0.46352653352771922</v>
      </c>
      <c r="LW89" s="4">
        <f t="shared" si="250"/>
        <v>9.95054585601825</v>
      </c>
      <c r="LX89" s="4" t="str">
        <f t="shared" si="251"/>
        <v>happy</v>
      </c>
      <c r="LY89" s="5">
        <v>0.335158392158312</v>
      </c>
      <c r="LZ89" s="5">
        <v>0.20585993842699901</v>
      </c>
      <c r="MA89" s="5">
        <v>0.38287822522514198</v>
      </c>
      <c r="MB89" s="5">
        <v>0.33205198402078001</v>
      </c>
      <c r="MC89" s="5">
        <v>0.42604299526804301</v>
      </c>
      <c r="MD89" s="5">
        <v>-0.46768597714959798</v>
      </c>
      <c r="ME89" s="5">
        <v>0.5029920222816</v>
      </c>
      <c r="MF89" s="5">
        <v>-1.2682160477269584</v>
      </c>
      <c r="MG89" s="5">
        <v>0.12929845373131299</v>
      </c>
      <c r="MH89" s="5">
        <v>1.3214528396338459</v>
      </c>
      <c r="MI89" s="5">
        <f t="shared" si="184"/>
        <v>-0.14631960150531687</v>
      </c>
      <c r="MJ89" s="5">
        <f t="shared" si="185"/>
        <v>0.42126532413738271</v>
      </c>
      <c r="MK89" s="5">
        <f t="shared" si="252"/>
        <v>-19.153832134260881</v>
      </c>
      <c r="ML89" s="5" t="str">
        <f t="shared" si="253"/>
        <v>Contented</v>
      </c>
      <c r="MM89" s="2">
        <v>1.3903760105296301E-2</v>
      </c>
      <c r="MN89" s="2">
        <v>-0.31865102567219999</v>
      </c>
      <c r="MO89" s="2">
        <v>-0.195534641209829</v>
      </c>
      <c r="MP89" s="2">
        <v>-1.7889087900334E-2</v>
      </c>
      <c r="MQ89" s="2">
        <v>-0.15113124136679901</v>
      </c>
      <c r="MR89" s="2">
        <v>-0.267417226477971</v>
      </c>
      <c r="MS89" s="2">
        <v>1.4248941932936547</v>
      </c>
      <c r="MT89" s="2">
        <v>3.052389859833287E-2</v>
      </c>
      <c r="MU89" s="2">
        <v>0.33255478577749631</v>
      </c>
      <c r="MV89" s="2">
        <v>0.70033025140732008</v>
      </c>
      <c r="MW89" s="2">
        <f t="shared" si="186"/>
        <v>0.59421984841708198</v>
      </c>
      <c r="MX89" s="2">
        <f t="shared" si="187"/>
        <v>0.25219965503632769</v>
      </c>
      <c r="MY89" s="2">
        <f t="shared" si="254"/>
        <v>67.00259045576982</v>
      </c>
      <c r="MZ89" s="2" t="str">
        <f t="shared" si="255"/>
        <v>alert</v>
      </c>
      <c r="NA89" s="7">
        <v>-0.207380642649724</v>
      </c>
      <c r="NB89" s="7">
        <v>9.2212102405600502E-2</v>
      </c>
      <c r="NC89" s="7">
        <v>0.1475284000747</v>
      </c>
      <c r="ND89" s="7">
        <v>0.37882126795788901</v>
      </c>
      <c r="NE89" s="7">
        <v>0.242651540349624</v>
      </c>
      <c r="NF89" s="7">
        <v>0.32992224316594299</v>
      </c>
      <c r="NG89" s="7">
        <v>4.1827231427432112</v>
      </c>
      <c r="NH89" s="7">
        <v>0.89739504006713477</v>
      </c>
      <c r="NI89" s="7">
        <v>1.24739999064634E-2</v>
      </c>
      <c r="NJ89" s="7">
        <v>-0.89448693623605335</v>
      </c>
      <c r="NK89" s="7">
        <f t="shared" si="188"/>
        <v>0.17800340508809653</v>
      </c>
      <c r="NL89" s="7">
        <f t="shared" si="189"/>
        <v>-0.32821747840356119</v>
      </c>
      <c r="NM89" s="7">
        <f t="shared" si="256"/>
        <v>151.5275303080567</v>
      </c>
      <c r="NN89" s="7" t="str">
        <f t="shared" si="257"/>
        <v>Upset</v>
      </c>
      <c r="NO89" s="4">
        <v>0.66183334219636003</v>
      </c>
      <c r="NP89" s="4">
        <v>0.36740822667038098</v>
      </c>
      <c r="NQ89" s="4">
        <v>0.46908980996799199</v>
      </c>
      <c r="NR89" s="4">
        <v>0.42135001688825402</v>
      </c>
      <c r="NS89" s="4">
        <v>0.54338877515561801</v>
      </c>
      <c r="NT89" s="4">
        <v>0.67276301505873704</v>
      </c>
      <c r="NU89" s="4">
        <v>0.38921440555591558</v>
      </c>
      <c r="NV89" s="4">
        <v>0.40507754875805557</v>
      </c>
      <c r="NW89" s="4">
        <v>0.29442511552597905</v>
      </c>
      <c r="NX89" s="4">
        <v>0.86514172551024693</v>
      </c>
      <c r="NY89" s="4">
        <f t="shared" si="190"/>
        <v>0.14606722043921438</v>
      </c>
      <c r="NZ89" s="4">
        <f t="shared" si="191"/>
        <v>0.20566708422563251</v>
      </c>
      <c r="OA89" s="4">
        <f t="shared" si="258"/>
        <v>35.382824768815809</v>
      </c>
      <c r="OB89" s="4" t="str">
        <f t="shared" si="259"/>
        <v>excited</v>
      </c>
      <c r="OC89" s="1">
        <v>0.23427173162553899</v>
      </c>
      <c r="OD89" s="1">
        <v>0.37467165772300798</v>
      </c>
      <c r="OE89" s="1">
        <v>0.762886388750595</v>
      </c>
      <c r="OF89" s="1">
        <v>0.65767145919695003</v>
      </c>
      <c r="OG89" s="1">
        <v>-0.30495093138113499</v>
      </c>
      <c r="OH89" s="1">
        <v>-0.23872941709499201</v>
      </c>
      <c r="OI89" s="1">
        <v>-10.793647797210575</v>
      </c>
      <c r="OJ89" s="1">
        <v>4.8378742042111984</v>
      </c>
      <c r="OK89" s="1">
        <v>-0.14039992609746899</v>
      </c>
      <c r="OL89" s="1">
        <v>2.3328241554067457</v>
      </c>
      <c r="OM89" s="1">
        <f t="shared" si="192"/>
        <v>-0.19761867076604689</v>
      </c>
      <c r="ON89" s="1">
        <f t="shared" si="193"/>
        <v>0.35733407055311273</v>
      </c>
      <c r="OO89" s="1">
        <f t="shared" si="260"/>
        <v>-28.944181433065324</v>
      </c>
      <c r="OP89" s="1" t="str">
        <f t="shared" si="261"/>
        <v>Contented</v>
      </c>
      <c r="OQ89" s="2">
        <v>0.59452491390111095</v>
      </c>
      <c r="OR89" s="2">
        <v>0.38907661118825898</v>
      </c>
      <c r="OS89" s="2">
        <v>6.5823430749405595E-2</v>
      </c>
      <c r="OT89" s="2">
        <v>-4.2243310845249002E-2</v>
      </c>
      <c r="OU89" s="2">
        <v>0.105008317104821</v>
      </c>
      <c r="OV89" s="2">
        <v>-0.197833178388092</v>
      </c>
      <c r="OW89" s="2">
        <v>9.4096217065701385E-2</v>
      </c>
      <c r="OX89" s="2">
        <v>-0.22088764161323984</v>
      </c>
      <c r="OY89" s="2">
        <v>0.20544830271285197</v>
      </c>
      <c r="OZ89" s="2">
        <v>2.3973244553493454E-2</v>
      </c>
      <c r="PA89" s="2">
        <f t="shared" si="194"/>
        <v>0.10488605141677176</v>
      </c>
      <c r="PB89" s="2">
        <f t="shared" si="195"/>
        <v>-0.22515084054623669</v>
      </c>
      <c r="PC89" s="2">
        <f t="shared" si="262"/>
        <v>155.02164005133568</v>
      </c>
      <c r="PD89" s="2" t="str">
        <f t="shared" si="263"/>
        <v>Upset</v>
      </c>
      <c r="PE89" s="1">
        <v>0.42509355588232201</v>
      </c>
      <c r="PF89" s="1">
        <v>0.59274130377941903</v>
      </c>
      <c r="PG89" s="1">
        <v>0.22660979180198099</v>
      </c>
      <c r="PH89" s="1">
        <v>1.1052081012939301</v>
      </c>
      <c r="PI89" s="1">
        <v>-0.12572742000415599</v>
      </c>
      <c r="PJ89" s="1">
        <v>-1.21972502837542E-2</v>
      </c>
      <c r="PK89" s="1">
        <v>0.75696534992924214</v>
      </c>
      <c r="PL89" s="1">
        <v>1.9037454515967807</v>
      </c>
      <c r="PM89" s="1">
        <v>-0.16764774789709702</v>
      </c>
      <c r="PN89" s="1">
        <v>1.3084813125171568</v>
      </c>
      <c r="PO89" s="1">
        <f t="shared" si="196"/>
        <v>-8.6910520174833583E-2</v>
      </c>
      <c r="PP89" s="1">
        <f t="shared" si="197"/>
        <v>-0.33710922468451343</v>
      </c>
      <c r="PQ89" s="1">
        <f t="shared" si="264"/>
        <v>-165.54331660523778</v>
      </c>
      <c r="PR89" s="1" t="str">
        <f t="shared" si="265"/>
        <v>Sad</v>
      </c>
      <c r="PS89" s="4">
        <v>0.44113137571156502</v>
      </c>
      <c r="PT89" s="4">
        <v>0.43819053720902601</v>
      </c>
      <c r="PU89" s="4">
        <v>0.37839613701903901</v>
      </c>
      <c r="PV89" s="4">
        <v>0.199338502907147</v>
      </c>
      <c r="PW89" s="4">
        <v>0.31192588054832399</v>
      </c>
      <c r="PX89" s="4">
        <v>7.4256670345720296E-2</v>
      </c>
      <c r="PY89" s="4">
        <v>0.50247990292048927</v>
      </c>
      <c r="PZ89" s="4">
        <v>0.38899324646207789</v>
      </c>
      <c r="QA89" s="4">
        <v>2.9408385025390116E-3</v>
      </c>
      <c r="QB89" s="4">
        <v>0.65702290758033177</v>
      </c>
      <c r="QC89" s="4">
        <f t="shared" si="198"/>
        <v>0.20603340533897074</v>
      </c>
      <c r="QD89" s="4">
        <f t="shared" si="199"/>
        <v>-2.4444279652064194E-2</v>
      </c>
      <c r="QE89" s="4">
        <f t="shared" si="266"/>
        <v>96.766075644841465</v>
      </c>
      <c r="QF89" s="4" t="str">
        <f t="shared" si="267"/>
        <v>nervous</v>
      </c>
      <c r="QG89" s="2">
        <v>1.18870762619133E-2</v>
      </c>
      <c r="QH89" s="2">
        <v>0.13181817604190799</v>
      </c>
      <c r="QI89" s="2">
        <v>2.15259882735741E-2</v>
      </c>
      <c r="QJ89" s="2">
        <v>0.17953806585780099</v>
      </c>
      <c r="QK89" s="2">
        <v>0.31781593469668501</v>
      </c>
      <c r="QL89" s="2">
        <v>0.53200010487721405</v>
      </c>
      <c r="QM89" s="2">
        <v>6.5289025450474811E-2</v>
      </c>
      <c r="QN89" s="2">
        <v>0.27046267181616751</v>
      </c>
      <c r="QO89" s="2">
        <v>-0.11993109977999469</v>
      </c>
      <c r="QP89" s="2">
        <v>1.3991420000869974</v>
      </c>
      <c r="QQ89" s="2">
        <f t="shared" si="200"/>
        <v>-7.5601241176828426E-2</v>
      </c>
      <c r="QR89" s="2">
        <f t="shared" si="201"/>
        <v>0.55926087945978997</v>
      </c>
      <c r="QS89" s="2">
        <f t="shared" si="268"/>
        <v>-7.6986119400277655</v>
      </c>
      <c r="QT89" s="2" t="str">
        <f t="shared" si="269"/>
        <v>Contented</v>
      </c>
      <c r="QU89" s="4">
        <v>0.460520974018162</v>
      </c>
      <c r="QV89" s="4">
        <v>0.80263175334441805</v>
      </c>
      <c r="QW89" s="4">
        <v>-2.37521379619474E-2</v>
      </c>
      <c r="QX89" s="4">
        <v>0.24961404652559299</v>
      </c>
      <c r="QY89" s="4">
        <v>0.10957221763826699</v>
      </c>
      <c r="QZ89" s="4">
        <v>0.56756937654563699</v>
      </c>
      <c r="RA89" s="4">
        <v>-4.166360572196029E-2</v>
      </c>
      <c r="RB89" s="4">
        <v>0.18217328907444563</v>
      </c>
      <c r="RC89" s="4">
        <v>-0.34211077932625605</v>
      </c>
      <c r="RD89" s="4">
        <v>0.17880807575441618</v>
      </c>
      <c r="RE89" s="4">
        <f t="shared" si="202"/>
        <v>-0.46453191747163258</v>
      </c>
      <c r="RF89" s="4">
        <f t="shared" si="203"/>
        <v>7.8079628288062253E-2</v>
      </c>
      <c r="RG89" s="4">
        <f t="shared" si="270"/>
        <v>-80.45877407659448</v>
      </c>
      <c r="RH89" s="4" t="str">
        <f t="shared" si="271"/>
        <v>Calm</v>
      </c>
    </row>
    <row r="90" spans="1:476" x14ac:dyDescent="0.3">
      <c r="A90" s="1">
        <v>8.3927380719047998E-2</v>
      </c>
      <c r="B90" s="1">
        <v>7.1555264217142197E-3</v>
      </c>
      <c r="C90" s="1">
        <v>0.403551185698934</v>
      </c>
      <c r="D90" s="1">
        <v>3.5969166350498197E-2</v>
      </c>
      <c r="E90" s="1">
        <v>-0.317758276971502</v>
      </c>
      <c r="F90" s="1">
        <v>-0.38547291866583</v>
      </c>
      <c r="G90" s="1">
        <v>-1.7258249109358181</v>
      </c>
      <c r="H90" s="1">
        <v>-9.5076692448991293E-2</v>
      </c>
      <c r="I90" s="1">
        <v>-5.9567062447146046E-2</v>
      </c>
      <c r="J90" s="1">
        <v>0.47754640451470204</v>
      </c>
      <c r="K90" s="17">
        <f t="shared" si="136"/>
        <v>-0.12254008067124533</v>
      </c>
      <c r="L90" s="18">
        <f t="shared" si="137"/>
        <v>0.15130950114022013</v>
      </c>
      <c r="M90" s="18">
        <f t="shared" si="204"/>
        <v>-39.00275857499075</v>
      </c>
      <c r="N90" s="18" t="str">
        <f t="shared" si="205"/>
        <v>Relased</v>
      </c>
      <c r="O90" s="9">
        <v>-0.32301379572391198</v>
      </c>
      <c r="P90" s="9">
        <v>0.18681360009413001</v>
      </c>
      <c r="Q90" s="9">
        <v>-7.0884749490001106E-2</v>
      </c>
      <c r="R90" s="9">
        <v>2.0350027502659501E-2</v>
      </c>
      <c r="S90" s="9">
        <v>-7.2710324185267794E-2</v>
      </c>
      <c r="T90" s="9">
        <v>3.0168696123796201E-2</v>
      </c>
      <c r="U90" s="9">
        <v>0.17912668428264983</v>
      </c>
      <c r="V90" s="9">
        <v>9.3786580091405003E-2</v>
      </c>
      <c r="W90" s="9">
        <v>-0.50982739581804193</v>
      </c>
      <c r="X90" s="9">
        <v>0.37103266815199432</v>
      </c>
      <c r="Y90" s="9">
        <f t="shared" si="138"/>
        <v>-0.31629395287703344</v>
      </c>
      <c r="Z90" s="9">
        <f t="shared" si="139"/>
        <v>0.1269559077000082</v>
      </c>
      <c r="AA90" s="9">
        <f t="shared" si="206"/>
        <v>-68.130173543418735</v>
      </c>
      <c r="AB90" s="9" t="str">
        <f t="shared" si="207"/>
        <v>Calm</v>
      </c>
      <c r="AC90" s="2">
        <v>9.1905341828254897E-2</v>
      </c>
      <c r="AD90" s="2">
        <v>0.33933269810780098</v>
      </c>
      <c r="AE90" s="2">
        <v>-1.4371716166684499E-2</v>
      </c>
      <c r="AF90" s="2">
        <v>6.3611200601366102E-2</v>
      </c>
      <c r="AG90" s="2">
        <v>-0.156334405540421</v>
      </c>
      <c r="AH90" s="2">
        <v>0.30515329833617699</v>
      </c>
      <c r="AI90" s="2">
        <v>0.22306262637758459</v>
      </c>
      <c r="AJ90" s="2">
        <v>9.8700671468965759E-2</v>
      </c>
      <c r="AK90" s="2">
        <v>-0.2474273562795461</v>
      </c>
      <c r="AL90" s="2">
        <v>0.11418168128670386</v>
      </c>
      <c r="AM90" s="2">
        <f t="shared" si="140"/>
        <v>-7.9200025953443109E-2</v>
      </c>
      <c r="AN90" s="2">
        <f t="shared" si="141"/>
        <v>-4.0369999426201342E-2</v>
      </c>
      <c r="AO90" s="2">
        <f t="shared" si="208"/>
        <v>-117.00894190289242</v>
      </c>
      <c r="AP90" s="2" t="str">
        <f t="shared" si="209"/>
        <v>Bored</v>
      </c>
      <c r="AQ90" s="9">
        <v>1.38208824431431E-2</v>
      </c>
      <c r="AR90" s="9">
        <v>0.527044717130559</v>
      </c>
      <c r="AS90" s="9">
        <v>-8.1106998099684899E-2</v>
      </c>
      <c r="AT90" s="9">
        <v>0.13007894460479999</v>
      </c>
      <c r="AU90" s="9">
        <v>-0.30224719810146899</v>
      </c>
      <c r="AV90" s="9">
        <v>0.41968293726137001</v>
      </c>
      <c r="AW90" s="9">
        <v>0.28120526351612612</v>
      </c>
      <c r="AX90" s="9">
        <v>0.13739848413781472</v>
      </c>
      <c r="AY90" s="9">
        <v>-0.51322383468741595</v>
      </c>
      <c r="AZ90" s="9">
        <v>9.0543651775438605E-2</v>
      </c>
      <c r="BA90" s="9">
        <f t="shared" si="142"/>
        <v>-0.32727892802503444</v>
      </c>
      <c r="BB90" s="9">
        <f t="shared" si="143"/>
        <v>8.2166312963482202E-2</v>
      </c>
      <c r="BC90" s="9">
        <f t="shared" si="210"/>
        <v>-75.906664959901448</v>
      </c>
      <c r="BD90" s="9" t="str">
        <f t="shared" si="211"/>
        <v>Calm</v>
      </c>
      <c r="BE90" s="4">
        <v>0.93104595450429295</v>
      </c>
      <c r="BF90" s="4">
        <v>1.04282545765697</v>
      </c>
      <c r="BG90" s="4">
        <v>0.158691524429207</v>
      </c>
      <c r="BH90" s="4">
        <v>0.18108054493312001</v>
      </c>
      <c r="BI90" s="4">
        <v>0.73616298752828702</v>
      </c>
      <c r="BJ90" s="4">
        <v>1.0938943826193299</v>
      </c>
      <c r="BK90" s="4">
        <v>9.5183945112325294E-2</v>
      </c>
      <c r="BL90" s="4">
        <v>8.4746975958113646E-2</v>
      </c>
      <c r="BM90" s="4">
        <v>-0.11177950315267704</v>
      </c>
      <c r="BN90" s="4">
        <v>0.17213485502092477</v>
      </c>
      <c r="BO90" s="4">
        <f t="shared" si="144"/>
        <v>-8.9931917721680188E-2</v>
      </c>
      <c r="BP90" s="4">
        <f t="shared" si="145"/>
        <v>6.9109950811697018E-2</v>
      </c>
      <c r="BQ90" s="4">
        <f t="shared" si="212"/>
        <v>-52.458814884314599</v>
      </c>
      <c r="BR90" s="4" t="str">
        <f t="shared" si="213"/>
        <v>Relased</v>
      </c>
      <c r="BS90" s="5">
        <v>0.36120306088638698</v>
      </c>
      <c r="BT90" s="5">
        <v>0.66967876502155899</v>
      </c>
      <c r="BU90" s="5">
        <v>0.67776163819056201</v>
      </c>
      <c r="BV90" s="5">
        <v>0.18140992022942501</v>
      </c>
      <c r="BW90" s="5">
        <v>-0.10245402592951799</v>
      </c>
      <c r="BX90" s="5">
        <v>0.43918618385744002</v>
      </c>
      <c r="BY90" s="5">
        <v>2.6193784193380218</v>
      </c>
      <c r="BZ90" s="5">
        <v>0.16359965243091179</v>
      </c>
      <c r="CA90" s="5">
        <v>-0.308475704135172</v>
      </c>
      <c r="CB90" s="5">
        <v>0.83343360686689216</v>
      </c>
      <c r="CC90" s="5">
        <f t="shared" si="146"/>
        <v>-0.16606234144802434</v>
      </c>
      <c r="CD90" s="5">
        <f t="shared" si="147"/>
        <v>0.27413859282513697</v>
      </c>
      <c r="CE90" s="5">
        <f t="shared" si="214"/>
        <v>-31.205827025920211</v>
      </c>
      <c r="CF90" s="5" t="str">
        <f t="shared" si="215"/>
        <v>Relased</v>
      </c>
      <c r="CG90" s="4">
        <v>0.703930803856048</v>
      </c>
      <c r="CH90" s="4">
        <v>0.47380446271223697</v>
      </c>
      <c r="CI90" s="4">
        <v>0.25093684376116498</v>
      </c>
      <c r="CJ90" s="4">
        <v>0.48569438282154997</v>
      </c>
      <c r="CK90" s="4">
        <v>0.41553190585977401</v>
      </c>
      <c r="CL90" s="4">
        <v>0.56216543958739595</v>
      </c>
      <c r="CM90" s="4">
        <v>0.2241582873491747</v>
      </c>
      <c r="CN90" s="4">
        <v>0.46883059222416762</v>
      </c>
      <c r="CO90" s="4">
        <v>0.23012634114381103</v>
      </c>
      <c r="CP90" s="4">
        <v>0.62546418324478792</v>
      </c>
      <c r="CQ90" s="4">
        <f t="shared" si="148"/>
        <v>0.55824171596933581</v>
      </c>
      <c r="CR90" s="4">
        <f t="shared" si="149"/>
        <v>-0.66369655474608757</v>
      </c>
      <c r="CS90" s="4">
        <f t="shared" si="216"/>
        <v>139.93247787538891</v>
      </c>
      <c r="CT90" s="4" t="str">
        <f t="shared" si="217"/>
        <v>stressed</v>
      </c>
      <c r="CU90" s="2">
        <v>0.806363845843726</v>
      </c>
      <c r="CV90" s="2">
        <v>0.900590773841212</v>
      </c>
      <c r="CW90" s="2">
        <v>-3.4105775770991702E-4</v>
      </c>
      <c r="CX90" s="2">
        <v>0.40756314798722298</v>
      </c>
      <c r="CY90" s="2">
        <v>0.77556039975958502</v>
      </c>
      <c r="CZ90" s="2">
        <v>0.60898464476472802</v>
      </c>
      <c r="DA90" s="2">
        <v>-2.1559676998303111E-4</v>
      </c>
      <c r="DB90" s="2">
        <v>0.26998528391751281</v>
      </c>
      <c r="DC90" s="2">
        <v>-9.4226927997485999E-2</v>
      </c>
      <c r="DD90" s="2">
        <v>0.23856644197411425</v>
      </c>
      <c r="DE90" s="2">
        <f t="shared" si="150"/>
        <v>-0.11603225796313554</v>
      </c>
      <c r="DF90" s="2">
        <f t="shared" si="151"/>
        <v>0.24295907714798659</v>
      </c>
      <c r="DG90" s="2">
        <f t="shared" si="218"/>
        <v>-25.528181326115416</v>
      </c>
      <c r="DH90" s="2" t="str">
        <f t="shared" si="219"/>
        <v>Contented</v>
      </c>
      <c r="DI90" s="7">
        <v>0.22191463526858601</v>
      </c>
      <c r="DJ90" s="7">
        <v>-0.27449204546866202</v>
      </c>
      <c r="DK90" s="7">
        <v>0.31589732185597702</v>
      </c>
      <c r="DL90" s="7">
        <v>-2.8897732325232701E-2</v>
      </c>
      <c r="DM90" s="7">
        <v>0.14613248201037399</v>
      </c>
      <c r="DN90" s="7">
        <v>-0.17852343367854401</v>
      </c>
      <c r="DO90" s="7">
        <v>0.85830674124406681</v>
      </c>
      <c r="DP90" s="7">
        <v>6.3789723873524565E-2</v>
      </c>
      <c r="DQ90" s="7">
        <v>0.52275667569423501</v>
      </c>
      <c r="DR90" s="7">
        <v>0.24658910320438807</v>
      </c>
      <c r="DS90" s="7">
        <f t="shared" si="152"/>
        <v>0.18005914258188116</v>
      </c>
      <c r="DT90" s="7">
        <f t="shared" si="153"/>
        <v>6.8524238267553939E-2</v>
      </c>
      <c r="DU90" s="7">
        <f t="shared" si="220"/>
        <v>69.164918357612436</v>
      </c>
      <c r="DV90" s="7" t="str">
        <f t="shared" si="221"/>
        <v>alert</v>
      </c>
      <c r="DW90" s="9">
        <v>0.52221373619661204</v>
      </c>
      <c r="DX90" s="9">
        <v>0.729057799040848</v>
      </c>
      <c r="DY90" s="9">
        <v>7.9235914217249903E-2</v>
      </c>
      <c r="DZ90" s="9">
        <v>0.27665517609491702</v>
      </c>
      <c r="EA90" s="9">
        <v>0.74648589864090098</v>
      </c>
      <c r="EB90" s="9">
        <v>0.497533613155345</v>
      </c>
      <c r="EC90" s="9">
        <v>6.2454431325975696E-2</v>
      </c>
      <c r="ED90" s="9">
        <v>0.22554794803232009</v>
      </c>
      <c r="EE90" s="9">
        <v>-0.20684406284423595</v>
      </c>
      <c r="EF90" s="9">
        <v>0.28442354859820868</v>
      </c>
      <c r="EG90" s="9">
        <f t="shared" si="154"/>
        <v>-1.4395277376697435E-2</v>
      </c>
      <c r="EH90" s="9">
        <f t="shared" si="155"/>
        <v>6.4835522767060061E-2</v>
      </c>
      <c r="EI90" s="9">
        <f t="shared" si="222"/>
        <v>-12.518182561961252</v>
      </c>
      <c r="EJ90" s="9" t="str">
        <f t="shared" si="223"/>
        <v>Contented</v>
      </c>
      <c r="EK90" s="1">
        <v>0.434037720649666</v>
      </c>
      <c r="EL90" s="1">
        <v>0.33143454557822899</v>
      </c>
      <c r="EM90" s="1">
        <v>-7.2700129150476897E-2</v>
      </c>
      <c r="EN90" s="1">
        <v>-5.0991053097618998E-2</v>
      </c>
      <c r="EO90" s="1">
        <v>0.44442875340306298</v>
      </c>
      <c r="EP90" s="1">
        <v>1.4193324474291899E-2</v>
      </c>
      <c r="EQ90" s="1">
        <v>-8.2758000786394434E-2</v>
      </c>
      <c r="ER90" s="1">
        <v>-0.14753165909297333</v>
      </c>
      <c r="ES90" s="1">
        <v>0.10260317507143701</v>
      </c>
      <c r="ET90" s="1">
        <v>-0.16158806491791405</v>
      </c>
      <c r="EU90" s="1">
        <f t="shared" si="156"/>
        <v>-0.13335340084005176</v>
      </c>
      <c r="EV90" s="1">
        <f t="shared" si="157"/>
        <v>-0.17248725899922723</v>
      </c>
      <c r="EW90" s="1">
        <f t="shared" si="224"/>
        <v>-142.29166259288829</v>
      </c>
      <c r="EX90" s="1" t="str">
        <f t="shared" si="225"/>
        <v>Depressed</v>
      </c>
      <c r="EY90" s="2">
        <v>1.16367269772779</v>
      </c>
      <c r="EZ90" s="2">
        <v>0.415801206397163</v>
      </c>
      <c r="FA90" s="2">
        <v>0.19079287550684701</v>
      </c>
      <c r="FB90" s="2">
        <v>0.35307422361016999</v>
      </c>
      <c r="FC90" s="2">
        <v>1.19525340139258</v>
      </c>
      <c r="FD90" s="2">
        <v>0.40035738385031899</v>
      </c>
      <c r="FE90" s="2">
        <v>8.0881243197060124E-2</v>
      </c>
      <c r="FF90" s="2">
        <v>0.43260492241233178</v>
      </c>
      <c r="FG90" s="2">
        <v>0.74787149133062703</v>
      </c>
      <c r="FH90" s="2">
        <v>0.34433433670328711</v>
      </c>
      <c r="FI90" s="2">
        <f t="shared" si="158"/>
        <v>0.62185040103252254</v>
      </c>
      <c r="FJ90" s="2">
        <f t="shared" si="159"/>
        <v>-0.27934186985527953</v>
      </c>
      <c r="FK90" s="2">
        <f t="shared" si="226"/>
        <v>114.19012748259443</v>
      </c>
      <c r="FL90" s="2" t="str">
        <f t="shared" si="227"/>
        <v>nervous</v>
      </c>
      <c r="FM90" s="7">
        <v>0.136799530635417</v>
      </c>
      <c r="FN90" s="7">
        <v>-0.20398948657715599</v>
      </c>
      <c r="FO90" s="7">
        <v>-8.7143436386082407E-2</v>
      </c>
      <c r="FP90" s="7">
        <v>-0.146558110667632</v>
      </c>
      <c r="FQ90" s="7">
        <v>-0.216180953067411</v>
      </c>
      <c r="FR90" s="7">
        <v>-0.29010680301664399</v>
      </c>
      <c r="FS90" s="7">
        <v>1.0977812404500324</v>
      </c>
      <c r="FT90" s="7">
        <v>0.29661852103386255</v>
      </c>
      <c r="FU90" s="7">
        <v>0.32138327783977871</v>
      </c>
      <c r="FV90" s="7">
        <v>-1.4262462370951969</v>
      </c>
      <c r="FW90" s="7">
        <f t="shared" si="160"/>
        <v>0.33249489593240855</v>
      </c>
      <c r="FX90" s="7">
        <f t="shared" si="161"/>
        <v>-0.39522111999372511</v>
      </c>
      <c r="FY90" s="7">
        <f t="shared" si="228"/>
        <v>139.92649134787726</v>
      </c>
      <c r="FZ90" s="7" t="str">
        <f t="shared" si="229"/>
        <v>stressed</v>
      </c>
      <c r="GA90" s="4">
        <v>0.97551569835704</v>
      </c>
      <c r="GB90" s="4">
        <v>0.73581331774821701</v>
      </c>
      <c r="GC90" s="4">
        <v>0.35909402446549199</v>
      </c>
      <c r="GD90" s="4">
        <v>0.44170593963354798</v>
      </c>
      <c r="GE90" s="4">
        <v>1.19341637827175</v>
      </c>
      <c r="GF90" s="4">
        <v>0.64884903780701297</v>
      </c>
      <c r="GG90" s="4">
        <v>0.16556259568240528</v>
      </c>
      <c r="GH90" s="4">
        <v>0.31899902374137279</v>
      </c>
      <c r="GI90" s="4">
        <v>0.23970238060882298</v>
      </c>
      <c r="GJ90" s="4">
        <v>0.467940388179444</v>
      </c>
      <c r="GK90" s="4">
        <f t="shared" si="162"/>
        <v>0.46880229922847594</v>
      </c>
      <c r="GL90" s="4">
        <f t="shared" si="163"/>
        <v>-0.75611526136265117</v>
      </c>
      <c r="GM90" s="4">
        <f t="shared" si="230"/>
        <v>148.20049399545576</v>
      </c>
      <c r="GN90" s="4" t="str">
        <f t="shared" si="231"/>
        <v>stressed</v>
      </c>
      <c r="GO90" s="5">
        <v>0.79804259013785706</v>
      </c>
      <c r="GP90" s="5">
        <v>0.368091887936013</v>
      </c>
      <c r="GQ90" s="5">
        <v>0.64066791277114099</v>
      </c>
      <c r="GR90" s="5">
        <v>0.72741809129897195</v>
      </c>
      <c r="GS90" s="5">
        <v>1.0633636340056101</v>
      </c>
      <c r="GT90" s="5">
        <v>-0.16277190842419501</v>
      </c>
      <c r="GU90" s="5">
        <v>0.34418489874016978</v>
      </c>
      <c r="GV90" s="5">
        <v>3.5428509832726851</v>
      </c>
      <c r="GW90" s="5">
        <v>0.42995070220184406</v>
      </c>
      <c r="GX90" s="5">
        <v>1.1731803062111763</v>
      </c>
      <c r="GY90" s="5">
        <f t="shared" si="164"/>
        <v>0.71635629089969521</v>
      </c>
      <c r="GZ90" s="5">
        <f t="shared" si="165"/>
        <v>0.38263278716973503</v>
      </c>
      <c r="HA90" s="5">
        <f t="shared" si="232"/>
        <v>61.891651431195093</v>
      </c>
      <c r="HB90" s="5" t="str">
        <f t="shared" si="233"/>
        <v>alert</v>
      </c>
      <c r="HC90" s="2">
        <v>0.114564409784556</v>
      </c>
      <c r="HD90" s="2">
        <v>-0.182837806184979</v>
      </c>
      <c r="HE90" s="2">
        <v>0.27613873490573199</v>
      </c>
      <c r="HF90" s="2">
        <v>0.62335798055084102</v>
      </c>
      <c r="HG90" s="2">
        <v>0.79280344752952403</v>
      </c>
      <c r="HH90" s="2">
        <v>-0.67673311440189399</v>
      </c>
      <c r="HI90" s="2">
        <v>0.30432942128139351</v>
      </c>
      <c r="HJ90" s="2">
        <v>-0.72519668316052699</v>
      </c>
      <c r="HK90" s="2">
        <v>-0.21099923991000458</v>
      </c>
      <c r="HL90" s="2">
        <v>2.072161312228777</v>
      </c>
      <c r="HM90" s="2">
        <f t="shared" si="166"/>
        <v>-0.24496360053604338</v>
      </c>
      <c r="HN90" s="2">
        <f t="shared" si="167"/>
        <v>0.69272258026994682</v>
      </c>
      <c r="HO90" s="2">
        <f t="shared" si="234"/>
        <v>-19.474836571599003</v>
      </c>
      <c r="HP90" s="2" t="str">
        <f t="shared" si="235"/>
        <v>Contented</v>
      </c>
      <c r="HQ90" s="4">
        <v>0.49601336147491598</v>
      </c>
      <c r="HR90" s="4">
        <v>0.715505501347099</v>
      </c>
      <c r="HS90" s="4">
        <v>8.8806202360704606E-2</v>
      </c>
      <c r="HT90" s="4">
        <v>0.31988355034011601</v>
      </c>
      <c r="HU90" s="4">
        <v>0.55276417273629497</v>
      </c>
      <c r="HV90" s="4">
        <v>0.64134154771418395</v>
      </c>
      <c r="HW90" s="4">
        <v>8.4675919786455042E-2</v>
      </c>
      <c r="HX90" s="4">
        <v>0.23575505475095612</v>
      </c>
      <c r="HY90" s="4">
        <v>-0.21949213987218302</v>
      </c>
      <c r="HZ90" s="4">
        <v>0.3373366814519515</v>
      </c>
      <c r="IA90" s="4">
        <f t="shared" si="168"/>
        <v>-3.6092773884399798E-2</v>
      </c>
      <c r="IB90" s="4">
        <f t="shared" si="169"/>
        <v>-0.44580818192056526</v>
      </c>
      <c r="IC90" s="4">
        <f t="shared" si="236"/>
        <v>-175.37141044576555</v>
      </c>
      <c r="ID90" s="4" t="str">
        <f t="shared" si="237"/>
        <v>Sad</v>
      </c>
      <c r="IE90" s="5">
        <v>0.36683599543245998</v>
      </c>
      <c r="IF90" s="5">
        <v>0.29060223630096699</v>
      </c>
      <c r="IG90" s="5">
        <v>0.33386563860945001</v>
      </c>
      <c r="IH90" s="5">
        <v>0.53262146517081799</v>
      </c>
      <c r="II90" s="5">
        <v>0.43080515732268199</v>
      </c>
      <c r="IJ90" s="5">
        <v>-0.21424527183775999</v>
      </c>
      <c r="IK90" s="5">
        <v>0.41856621546699374</v>
      </c>
      <c r="IL90" s="5">
        <v>6.9754143438672767</v>
      </c>
      <c r="IM90" s="5">
        <v>7.6233759131492995E-2</v>
      </c>
      <c r="IN90" s="5">
        <v>1.3179749244208914</v>
      </c>
      <c r="IO90" s="5">
        <f t="shared" si="170"/>
        <v>-9.8983520832860439E-2</v>
      </c>
      <c r="IP90" s="5">
        <f t="shared" si="171"/>
        <v>0.16466612411418691</v>
      </c>
      <c r="IQ90" s="5">
        <f t="shared" si="238"/>
        <v>-31.010769811199992</v>
      </c>
      <c r="IR90" s="5" t="str">
        <f t="shared" si="239"/>
        <v>Relased</v>
      </c>
      <c r="IS90" s="4">
        <v>0.50086376173342295</v>
      </c>
      <c r="IT90" s="4">
        <v>0.59579731871875796</v>
      </c>
      <c r="IU90" s="4">
        <v>0.49960341577786099</v>
      </c>
      <c r="IV90" s="4">
        <v>0.71663079421950504</v>
      </c>
      <c r="IW90" s="4">
        <v>0.69824373924231198</v>
      </c>
      <c r="IX90" s="4">
        <v>0.33445055571537402</v>
      </c>
      <c r="IY90" s="4">
        <v>0.41664605998321663</v>
      </c>
      <c r="IZ90" s="4">
        <v>0.77036541970647354</v>
      </c>
      <c r="JA90" s="4">
        <v>-9.493355698533501E-2</v>
      </c>
      <c r="JB90" s="4">
        <v>1.1090338042231624</v>
      </c>
      <c r="JC90" s="4">
        <f t="shared" si="172"/>
        <v>-8.3436397323003453E-2</v>
      </c>
      <c r="JD90" s="4">
        <f t="shared" si="173"/>
        <v>-0.44264872259191002</v>
      </c>
      <c r="JE90" s="4">
        <f t="shared" si="240"/>
        <v>-169.32536573239204</v>
      </c>
      <c r="JF90" s="4" t="str">
        <f t="shared" si="241"/>
        <v>Sad</v>
      </c>
      <c r="JG90" s="5">
        <v>0.42149765655384303</v>
      </c>
      <c r="JH90" s="5">
        <v>0.44912499757024099</v>
      </c>
      <c r="JI90" s="5">
        <v>-0.100861877634774</v>
      </c>
      <c r="JJ90" s="5">
        <v>0.16825785559175699</v>
      </c>
      <c r="JK90" s="5">
        <v>0.241936202170317</v>
      </c>
      <c r="JL90" s="5">
        <v>0.56459870314700999</v>
      </c>
      <c r="JM90" s="5">
        <v>-0.15203004234474857</v>
      </c>
      <c r="JN90" s="5">
        <v>0.16597999580428835</v>
      </c>
      <c r="JO90" s="5">
        <v>-2.7627341016397966E-2</v>
      </c>
      <c r="JP90" s="5">
        <v>7.7411238540293595E-2</v>
      </c>
      <c r="JQ90" s="5">
        <f t="shared" si="174"/>
        <v>-4.6177632505638777E-2</v>
      </c>
      <c r="JR90" s="5">
        <f t="shared" si="175"/>
        <v>0.11888767310343673</v>
      </c>
      <c r="JS90" s="5">
        <f t="shared" si="242"/>
        <v>-21.226865236963061</v>
      </c>
      <c r="JT90" s="5" t="str">
        <f t="shared" si="243"/>
        <v>Contented</v>
      </c>
      <c r="JU90" s="2">
        <v>9.9372113805314896E-2</v>
      </c>
      <c r="JV90" s="2">
        <v>0.60067305150285999</v>
      </c>
      <c r="JW90" s="2">
        <v>3.5269685255063403E-2</v>
      </c>
      <c r="JX90" s="2">
        <v>0.14903861470132901</v>
      </c>
      <c r="JY90" s="2">
        <v>0.794960868709358</v>
      </c>
      <c r="JZ90" s="2">
        <v>0.81373069006041598</v>
      </c>
      <c r="KA90" s="2">
        <v>3.9436860704714922E-2</v>
      </c>
      <c r="KB90" s="2">
        <v>0.10537204499798863</v>
      </c>
      <c r="KC90" s="2">
        <v>-0.50130093769754513</v>
      </c>
      <c r="KD90" s="2">
        <v>0.26328058401097015</v>
      </c>
      <c r="KE90" s="2">
        <f t="shared" si="176"/>
        <v>-0.29001255673315351</v>
      </c>
      <c r="KF90" s="2">
        <f t="shared" si="177"/>
        <v>0.31433204447889462</v>
      </c>
      <c r="KG90" s="2">
        <f t="shared" si="244"/>
        <v>-42.695598503461341</v>
      </c>
      <c r="KH90" s="2" t="str">
        <f t="shared" si="245"/>
        <v>Relased</v>
      </c>
      <c r="KI90" s="7">
        <v>0.18582471212330401</v>
      </c>
      <c r="KJ90" s="7">
        <v>0.17553971858742001</v>
      </c>
      <c r="KK90" s="7">
        <v>-7.8856696212232097E-2</v>
      </c>
      <c r="KL90" s="7">
        <v>-0.130048413433135</v>
      </c>
      <c r="KM90" s="7">
        <v>0.115978421543877</v>
      </c>
      <c r="KN90" s="7">
        <v>-0.12526116015740699</v>
      </c>
      <c r="KO90" s="7">
        <v>-0.26128521349017131</v>
      </c>
      <c r="KP90" s="7">
        <v>-2.5865581172968666</v>
      </c>
      <c r="KQ90" s="7">
        <v>1.0284993535883996E-2</v>
      </c>
      <c r="KR90" s="7">
        <v>-0.57810091943608533</v>
      </c>
      <c r="KS90" s="7">
        <f t="shared" si="178"/>
        <v>6.8873601369776605E-3</v>
      </c>
      <c r="KT90" s="7">
        <f t="shared" si="179"/>
        <v>-0.19579545534214471</v>
      </c>
      <c r="KU90" s="7">
        <f t="shared" si="246"/>
        <v>177.98537700833168</v>
      </c>
      <c r="KV90" s="7" t="str">
        <f t="shared" si="247"/>
        <v>Upset</v>
      </c>
      <c r="KW90" s="2">
        <v>0.60426375123523901</v>
      </c>
      <c r="KX90" s="2">
        <v>0.38568396290145401</v>
      </c>
      <c r="KY90" s="2">
        <v>0.28543628773148999</v>
      </c>
      <c r="KZ90" s="2">
        <v>-3.8049170705329199E-3</v>
      </c>
      <c r="LA90" s="2">
        <v>0.45303494480047901</v>
      </c>
      <c r="LB90" s="2">
        <v>0.105922141230802</v>
      </c>
      <c r="LC90" s="2">
        <v>0.26996750190056729</v>
      </c>
      <c r="LD90" s="2">
        <v>-7.7397677501361718E-3</v>
      </c>
      <c r="LE90" s="2">
        <v>0.218579788333785</v>
      </c>
      <c r="LF90" s="2">
        <v>0.28449115709768596</v>
      </c>
      <c r="LG90" s="2">
        <f t="shared" si="180"/>
        <v>0.26037056808948145</v>
      </c>
      <c r="LH90" s="2">
        <f t="shared" si="181"/>
        <v>8.8137693646211268E-2</v>
      </c>
      <c r="LI90" s="2">
        <f t="shared" si="248"/>
        <v>71.298594558698824</v>
      </c>
      <c r="LJ90" s="2" t="str">
        <f t="shared" si="249"/>
        <v>alert</v>
      </c>
      <c r="LK90" s="4">
        <v>0.35845450045911997</v>
      </c>
      <c r="LL90" s="4">
        <v>0.18087642171176499</v>
      </c>
      <c r="LM90" s="4">
        <v>-4.3227953359960901E-2</v>
      </c>
      <c r="LN90" s="4">
        <v>0.17020090690730899</v>
      </c>
      <c r="LO90" s="4">
        <v>0.73896679447189095</v>
      </c>
      <c r="LP90" s="4">
        <v>8.39764657969711E-2</v>
      </c>
      <c r="LQ90" s="4">
        <v>-3.9390481631467168E-2</v>
      </c>
      <c r="LR90" s="4">
        <v>0.64262432064930752</v>
      </c>
      <c r="LS90" s="4">
        <v>0.17757807874735498</v>
      </c>
      <c r="LT90" s="4">
        <v>0.23542680074093209</v>
      </c>
      <c r="LU90" s="4">
        <f t="shared" si="182"/>
        <v>0.16129119178609996</v>
      </c>
      <c r="LV90" s="4">
        <f t="shared" si="183"/>
        <v>0.38116666676257327</v>
      </c>
      <c r="LW90" s="4">
        <f t="shared" si="250"/>
        <v>22.935717555767475</v>
      </c>
      <c r="LX90" s="4" t="str">
        <f t="shared" si="251"/>
        <v>happy</v>
      </c>
      <c r="LY90" s="5">
        <v>0.335158392158312</v>
      </c>
      <c r="LZ90" s="5">
        <v>0.20585993842699901</v>
      </c>
      <c r="MA90" s="5">
        <v>0.38287822522514198</v>
      </c>
      <c r="MB90" s="5">
        <v>0.33205198402078001</v>
      </c>
      <c r="MC90" s="5">
        <v>0.42604299526804301</v>
      </c>
      <c r="MD90" s="5">
        <v>-0.46768597714959798</v>
      </c>
      <c r="ME90" s="5">
        <v>0.5029920222816</v>
      </c>
      <c r="MF90" s="5">
        <v>-1.2682160477269584</v>
      </c>
      <c r="MG90" s="5">
        <v>0.12929845373131299</v>
      </c>
      <c r="MH90" s="5">
        <v>1.3214528396338459</v>
      </c>
      <c r="MI90" s="5">
        <f t="shared" si="184"/>
        <v>-0.14631960150531687</v>
      </c>
      <c r="MJ90" s="5">
        <f t="shared" si="185"/>
        <v>0.42126532413738271</v>
      </c>
      <c r="MK90" s="5">
        <f t="shared" si="252"/>
        <v>-19.153832134260881</v>
      </c>
      <c r="ML90" s="5" t="str">
        <f t="shared" si="253"/>
        <v>Contented</v>
      </c>
      <c r="MM90" s="2">
        <v>5.7141824405315102E-2</v>
      </c>
      <c r="MN90" s="2">
        <v>0.13485045651303801</v>
      </c>
      <c r="MO90" s="2">
        <v>-0.23071651716108799</v>
      </c>
      <c r="MP90" s="2">
        <v>-6.1257487728824299E-2</v>
      </c>
      <c r="MQ90" s="2">
        <v>-0.226444826320639</v>
      </c>
      <c r="MR90" s="2">
        <v>9.3448144548187607E-3</v>
      </c>
      <c r="MS90" s="2">
        <v>1.3627432151290486</v>
      </c>
      <c r="MT90" s="2">
        <v>-0.42482313960545548</v>
      </c>
      <c r="MU90" s="2">
        <v>-7.7708632107722914E-2</v>
      </c>
      <c r="MV90" s="2">
        <v>-1.5207590820491244</v>
      </c>
      <c r="MW90" s="2">
        <f t="shared" si="186"/>
        <v>0.23397394436264141</v>
      </c>
      <c r="MX90" s="2">
        <f t="shared" si="187"/>
        <v>-0.51088949398137862</v>
      </c>
      <c r="MY90" s="2">
        <f t="shared" si="254"/>
        <v>155.3934665658474</v>
      </c>
      <c r="MZ90" s="2" t="str">
        <f t="shared" si="255"/>
        <v>Upset</v>
      </c>
      <c r="NA90" s="7">
        <v>-0.207380642649724</v>
      </c>
      <c r="NB90" s="7">
        <v>9.2212102405600502E-2</v>
      </c>
      <c r="NC90" s="7">
        <v>0.1475284000747</v>
      </c>
      <c r="ND90" s="7">
        <v>0.37882126795788901</v>
      </c>
      <c r="NE90" s="7">
        <v>0.242651540349624</v>
      </c>
      <c r="NF90" s="7">
        <v>0.32992224316594299</v>
      </c>
      <c r="NG90" s="7">
        <v>4.1827231427432112</v>
      </c>
      <c r="NH90" s="7">
        <v>0.89739504006713477</v>
      </c>
      <c r="NI90" s="7">
        <v>-8.4292125442584007E-2</v>
      </c>
      <c r="NJ90" s="7">
        <v>-0.38764782401568987</v>
      </c>
      <c r="NK90" s="7">
        <f t="shared" si="188"/>
        <v>6.1218319522037046E-2</v>
      </c>
      <c r="NL90" s="7">
        <f t="shared" si="189"/>
        <v>-0.15616799839084128</v>
      </c>
      <c r="NM90" s="7">
        <f t="shared" si="256"/>
        <v>158.59467296123111</v>
      </c>
      <c r="NN90" s="7" t="str">
        <f t="shared" si="257"/>
        <v>Upset</v>
      </c>
      <c r="NO90" s="4">
        <v>0.66183334219636003</v>
      </c>
      <c r="NP90" s="4">
        <v>0.36740822667038098</v>
      </c>
      <c r="NQ90" s="4">
        <v>0.46908980996799199</v>
      </c>
      <c r="NR90" s="4">
        <v>0.42135001688825402</v>
      </c>
      <c r="NS90" s="4">
        <v>0.54338877515561801</v>
      </c>
      <c r="NT90" s="4">
        <v>0.67276301505873704</v>
      </c>
      <c r="NU90" s="4">
        <v>0.38921440555591558</v>
      </c>
      <c r="NV90" s="4">
        <v>0.40507754875805557</v>
      </c>
      <c r="NW90" s="4">
        <v>0.29442511552597905</v>
      </c>
      <c r="NX90" s="4">
        <v>0.86514172551024693</v>
      </c>
      <c r="NY90" s="4">
        <f t="shared" si="190"/>
        <v>0.14606722043921438</v>
      </c>
      <c r="NZ90" s="4">
        <f t="shared" si="191"/>
        <v>0.20566708422563251</v>
      </c>
      <c r="OA90" s="4">
        <f t="shared" si="258"/>
        <v>35.382824768815809</v>
      </c>
      <c r="OB90" s="4" t="str">
        <f t="shared" si="259"/>
        <v>excited</v>
      </c>
      <c r="OC90" s="1">
        <v>0.238864705793469</v>
      </c>
      <c r="OD90" s="1">
        <v>0.38915803670586602</v>
      </c>
      <c r="OE90" s="1">
        <v>0.82112191002935198</v>
      </c>
      <c r="OF90" s="1">
        <v>0.64654019936754403</v>
      </c>
      <c r="OG90" s="1">
        <v>-0.32682664491709601</v>
      </c>
      <c r="OH90" s="1">
        <v>-0.22824784045993399</v>
      </c>
      <c r="OI90" s="1">
        <v>-9.3349682625265658</v>
      </c>
      <c r="OJ90" s="1">
        <v>4.0180188356702056</v>
      </c>
      <c r="OK90" s="1">
        <v>-0.15029333091239702</v>
      </c>
      <c r="OL90" s="1">
        <v>2.3369569445145535</v>
      </c>
      <c r="OM90" s="1">
        <f t="shared" si="192"/>
        <v>-0.21278239735466564</v>
      </c>
      <c r="ON90" s="1">
        <f t="shared" si="193"/>
        <v>0.3611471183471382</v>
      </c>
      <c r="OO90" s="1">
        <f t="shared" si="260"/>
        <v>-30.505946112332904</v>
      </c>
      <c r="OP90" s="1" t="str">
        <f t="shared" si="261"/>
        <v>Relased</v>
      </c>
      <c r="OQ90" s="2">
        <v>0.59452491390111095</v>
      </c>
      <c r="OR90" s="2">
        <v>0.38907661118825898</v>
      </c>
      <c r="OS90" s="2">
        <v>6.5823430749405595E-2</v>
      </c>
      <c r="OT90" s="2">
        <v>-4.2243310845249002E-2</v>
      </c>
      <c r="OU90" s="2">
        <v>0.105008317104821</v>
      </c>
      <c r="OV90" s="2">
        <v>-0.197833178388092</v>
      </c>
      <c r="OW90" s="2">
        <v>9.4096217065701385E-2</v>
      </c>
      <c r="OX90" s="2">
        <v>-0.22088764161323984</v>
      </c>
      <c r="OY90" s="2">
        <v>0.20544830271285197</v>
      </c>
      <c r="OZ90" s="2">
        <v>2.3973244553493454E-2</v>
      </c>
      <c r="PA90" s="2">
        <f t="shared" si="194"/>
        <v>0.10488605141677176</v>
      </c>
      <c r="PB90" s="2">
        <f t="shared" si="195"/>
        <v>-0.22515084054623669</v>
      </c>
      <c r="PC90" s="2">
        <f t="shared" si="262"/>
        <v>155.02164005133568</v>
      </c>
      <c r="PD90" s="2" t="str">
        <f t="shared" si="263"/>
        <v>Upset</v>
      </c>
      <c r="PE90" s="1">
        <v>0.67996787719803997</v>
      </c>
      <c r="PF90" s="1">
        <v>0.64381455137154797</v>
      </c>
      <c r="PG90" s="1">
        <v>0.29161959556331002</v>
      </c>
      <c r="PH90" s="1">
        <v>1.08172733152503</v>
      </c>
      <c r="PI90" s="1">
        <v>1.06667539904118E-2</v>
      </c>
      <c r="PJ90" s="1">
        <v>0.249401203074894</v>
      </c>
      <c r="PK90" s="1">
        <v>0.42224872949317321</v>
      </c>
      <c r="PL90" s="1">
        <v>1.2110481998779963</v>
      </c>
      <c r="PM90" s="1">
        <v>3.6153325826492E-2</v>
      </c>
      <c r="PN90" s="1">
        <v>1.0374415745737833</v>
      </c>
      <c r="PO90" s="1">
        <f t="shared" si="196"/>
        <v>0.18404639625838892</v>
      </c>
      <c r="PP90" s="1">
        <f t="shared" si="197"/>
        <v>-0.55165824487997361</v>
      </c>
      <c r="PQ90" s="1">
        <f t="shared" si="264"/>
        <v>161.55006708892046</v>
      </c>
      <c r="PR90" s="1" t="str">
        <f t="shared" si="265"/>
        <v>Upset</v>
      </c>
      <c r="PS90" s="4">
        <v>0.25376407837941301</v>
      </c>
      <c r="PT90" s="4">
        <v>0.60463899273732802</v>
      </c>
      <c r="PU90" s="4">
        <v>0.31464256111345001</v>
      </c>
      <c r="PV90" s="4">
        <v>8.4522930710247302E-2</v>
      </c>
      <c r="PW90" s="4">
        <v>-2.2017527954062099E-2</v>
      </c>
      <c r="PX90" s="4">
        <v>0.13202551900491899</v>
      </c>
      <c r="PY90" s="4">
        <v>1.357701163343966</v>
      </c>
      <c r="PZ90" s="4">
        <v>0.1147373456478126</v>
      </c>
      <c r="QA90" s="4">
        <v>-0.35087491435791501</v>
      </c>
      <c r="QB90" s="4">
        <v>0.46500939390210039</v>
      </c>
      <c r="QC90" s="4">
        <f t="shared" si="198"/>
        <v>-0.17687162590044858</v>
      </c>
      <c r="QD90" s="4">
        <f t="shared" si="199"/>
        <v>-0.11234850352694703</v>
      </c>
      <c r="QE90" s="4">
        <f t="shared" si="266"/>
        <v>-122.42363135718639</v>
      </c>
      <c r="QF90" s="4" t="str">
        <f t="shared" si="267"/>
        <v>Depressed</v>
      </c>
      <c r="QG90" s="2">
        <v>0.12071176719439</v>
      </c>
      <c r="QH90" s="2">
        <v>0.42025331754906298</v>
      </c>
      <c r="QI90" s="2">
        <v>1.9106610454657998E-2</v>
      </c>
      <c r="QJ90" s="2">
        <v>6.4427288312420297E-2</v>
      </c>
      <c r="QK90" s="2">
        <v>0.46116199358788501</v>
      </c>
      <c r="QL90" s="2">
        <v>0.63646478907552995</v>
      </c>
      <c r="QM90" s="2">
        <v>3.2836349982461731E-2</v>
      </c>
      <c r="QN90" s="2">
        <v>6.0969229076821882E-2</v>
      </c>
      <c r="QO90" s="2">
        <v>-0.299541550354673</v>
      </c>
      <c r="QP90" s="2">
        <v>0.15441643300638039</v>
      </c>
      <c r="QQ90" s="2">
        <f t="shared" si="200"/>
        <v>-0.2677378894818736</v>
      </c>
      <c r="QR90" s="2">
        <f t="shared" si="201"/>
        <v>2.1923428130716127E-2</v>
      </c>
      <c r="QS90" s="2">
        <f t="shared" si="268"/>
        <v>-85.318840642883487</v>
      </c>
      <c r="QT90" s="2" t="str">
        <f t="shared" si="269"/>
        <v>Calm</v>
      </c>
      <c r="QU90" s="4">
        <v>0.460520974018162</v>
      </c>
      <c r="QV90" s="4">
        <v>0.80263175334441805</v>
      </c>
      <c r="QW90" s="4">
        <v>-2.37521379619474E-2</v>
      </c>
      <c r="QX90" s="4">
        <v>0.24961404652559299</v>
      </c>
      <c r="QY90" s="4">
        <v>0.10957221763826699</v>
      </c>
      <c r="QZ90" s="4">
        <v>0.56756937654563699</v>
      </c>
      <c r="RA90" s="4">
        <v>-4.166360572196029E-2</v>
      </c>
      <c r="RB90" s="4">
        <v>0.18217328907444563</v>
      </c>
      <c r="RC90" s="4">
        <v>-0.34211077932625605</v>
      </c>
      <c r="RD90" s="4">
        <v>0.17880807575441618</v>
      </c>
      <c r="RE90" s="4">
        <f t="shared" si="202"/>
        <v>-0.46453191747163258</v>
      </c>
      <c r="RF90" s="4">
        <f t="shared" si="203"/>
        <v>7.8079628288062253E-2</v>
      </c>
      <c r="RG90" s="4">
        <f t="shared" si="270"/>
        <v>-80.45877407659448</v>
      </c>
      <c r="RH90" s="4" t="str">
        <f t="shared" si="271"/>
        <v>Calm</v>
      </c>
    </row>
    <row r="91" spans="1:476" x14ac:dyDescent="0.3">
      <c r="A91" s="1">
        <v>8.3927380719047998E-2</v>
      </c>
      <c r="B91" s="1">
        <v>7.1555264217142197E-3</v>
      </c>
      <c r="C91" s="1">
        <v>0.403551185698934</v>
      </c>
      <c r="D91" s="1">
        <v>3.5969166350498197E-2</v>
      </c>
      <c r="E91" s="1">
        <v>-0.317758276971502</v>
      </c>
      <c r="F91" s="1">
        <v>-0.38547291866583</v>
      </c>
      <c r="G91" s="1">
        <v>-1.7258249109358181</v>
      </c>
      <c r="H91" s="1">
        <v>-9.5076692448991293E-2</v>
      </c>
      <c r="I91" s="1">
        <v>-5.9567062447146046E-2</v>
      </c>
      <c r="J91" s="1">
        <v>0.47754640451470204</v>
      </c>
      <c r="K91" s="17">
        <f t="shared" si="136"/>
        <v>-0.12254008067124533</v>
      </c>
      <c r="L91" s="18">
        <f t="shared" si="137"/>
        <v>0.15130950114022013</v>
      </c>
      <c r="M91" s="18">
        <f t="shared" si="204"/>
        <v>-39.00275857499075</v>
      </c>
      <c r="N91" s="18" t="str">
        <f t="shared" si="205"/>
        <v>Relased</v>
      </c>
      <c r="O91" s="9">
        <v>-0.32301379572391198</v>
      </c>
      <c r="P91" s="9">
        <v>0.12756720196360699</v>
      </c>
      <c r="Q91" s="9">
        <v>-7.0884749490001106E-2</v>
      </c>
      <c r="R91" s="9">
        <v>3.9578829196082202E-2</v>
      </c>
      <c r="S91" s="9">
        <v>-7.2710324185267794E-2</v>
      </c>
      <c r="T91" s="9">
        <v>7.4315593601164603E-2</v>
      </c>
      <c r="U91" s="9">
        <v>0.17912668428264983</v>
      </c>
      <c r="V91" s="9">
        <v>0.19604854928504209</v>
      </c>
      <c r="W91" s="9">
        <v>-0.45058099768751897</v>
      </c>
      <c r="X91" s="9">
        <v>0.16017634122758043</v>
      </c>
      <c r="Y91" s="9">
        <f t="shared" si="138"/>
        <v>-0.24646088051099302</v>
      </c>
      <c r="Z91" s="9">
        <f t="shared" si="139"/>
        <v>5.5662956147177312E-2</v>
      </c>
      <c r="AA91" s="9">
        <f t="shared" si="206"/>
        <v>-77.273321945358887</v>
      </c>
      <c r="AB91" s="9" t="str">
        <f t="shared" si="207"/>
        <v>Calm</v>
      </c>
      <c r="AC91" s="2">
        <v>9.1905341828254897E-2</v>
      </c>
      <c r="AD91" s="2">
        <v>0.33933269810780098</v>
      </c>
      <c r="AE91" s="2">
        <v>-1.4371716166684499E-2</v>
      </c>
      <c r="AF91" s="2">
        <v>6.3611200601366102E-2</v>
      </c>
      <c r="AG91" s="2">
        <v>-0.156334405540421</v>
      </c>
      <c r="AH91" s="2">
        <v>0.30515329833617699</v>
      </c>
      <c r="AI91" s="2">
        <v>0.22306262637758459</v>
      </c>
      <c r="AJ91" s="2">
        <v>9.8700671468965759E-2</v>
      </c>
      <c r="AK91" s="2">
        <v>-0.2474273562795461</v>
      </c>
      <c r="AL91" s="2">
        <v>0.11418168128670386</v>
      </c>
      <c r="AM91" s="2">
        <f t="shared" si="140"/>
        <v>-7.9200025953443109E-2</v>
      </c>
      <c r="AN91" s="2">
        <f t="shared" si="141"/>
        <v>-4.0369999426201342E-2</v>
      </c>
      <c r="AO91" s="2">
        <f t="shared" si="208"/>
        <v>-117.00894190289242</v>
      </c>
      <c r="AP91" s="2" t="str">
        <f t="shared" si="209"/>
        <v>Bored</v>
      </c>
      <c r="AQ91" s="9">
        <v>2.6684510857554101E-4</v>
      </c>
      <c r="AR91" s="9">
        <v>0.464229001099429</v>
      </c>
      <c r="AS91" s="9">
        <v>-4.5349259364326502E-2</v>
      </c>
      <c r="AT91" s="9">
        <v>0.113844120981591</v>
      </c>
      <c r="AU91" s="9">
        <v>-0.32675421320912901</v>
      </c>
      <c r="AV91" s="9">
        <v>0.200563214270358</v>
      </c>
      <c r="AW91" s="9">
        <v>0.13890050211792446</v>
      </c>
      <c r="AX91" s="9">
        <v>0.17124767461102991</v>
      </c>
      <c r="AY91" s="9">
        <v>-0.46396215599085344</v>
      </c>
      <c r="AZ91" s="9">
        <v>0.14746065476458967</v>
      </c>
      <c r="BA91" s="9">
        <f t="shared" si="142"/>
        <v>-0.28273808681920443</v>
      </c>
      <c r="BB91" s="9">
        <f t="shared" si="143"/>
        <v>0.10246764883860826</v>
      </c>
      <c r="BC91" s="9">
        <f t="shared" si="210"/>
        <v>-70.078880673014808</v>
      </c>
      <c r="BD91" s="9" t="str">
        <f t="shared" si="211"/>
        <v>Calm</v>
      </c>
      <c r="BE91" s="4">
        <v>0.93104595450429295</v>
      </c>
      <c r="BF91" s="4">
        <v>1.04951497762565</v>
      </c>
      <c r="BG91" s="4">
        <v>0.157168503413709</v>
      </c>
      <c r="BH91" s="4">
        <v>0.140065012832116</v>
      </c>
      <c r="BI91" s="4">
        <v>0.77633115724987201</v>
      </c>
      <c r="BJ91" s="4">
        <v>0.96709077272074195</v>
      </c>
      <c r="BK91" s="4">
        <v>9.2052600642065274E-2</v>
      </c>
      <c r="BL91" s="4">
        <v>6.9455823384445406E-2</v>
      </c>
      <c r="BM91" s="4">
        <v>-0.1184690231213571</v>
      </c>
      <c r="BN91" s="4">
        <v>0.15007542127278706</v>
      </c>
      <c r="BO91" s="4">
        <f t="shared" si="144"/>
        <v>-9.7033835218892972E-2</v>
      </c>
      <c r="BP91" s="4">
        <f t="shared" si="145"/>
        <v>6.1006607224558973E-2</v>
      </c>
      <c r="BQ91" s="4">
        <f t="shared" si="212"/>
        <v>-57.841817539902742</v>
      </c>
      <c r="BR91" s="4" t="str">
        <f t="shared" si="213"/>
        <v>Relased</v>
      </c>
      <c r="BS91" s="5">
        <v>0.40936719852910503</v>
      </c>
      <c r="BT91" s="5">
        <v>0.92133647493320803</v>
      </c>
      <c r="BU91" s="5">
        <v>0.68709932727727197</v>
      </c>
      <c r="BV91" s="5">
        <v>0.242999968105968</v>
      </c>
      <c r="BW91" s="5">
        <v>-0.118944960976636</v>
      </c>
      <c r="BX91" s="5">
        <v>0.81607361783783905</v>
      </c>
      <c r="BY91" s="5">
        <v>2.3658633480266378</v>
      </c>
      <c r="BZ91" s="5">
        <v>0.13986333400331533</v>
      </c>
      <c r="CA91" s="5">
        <v>-0.51196927640410306</v>
      </c>
      <c r="CB91" s="5">
        <v>0.69895297798588474</v>
      </c>
      <c r="CC91" s="5">
        <f t="shared" si="146"/>
        <v>-0.36302836911793712</v>
      </c>
      <c r="CD91" s="5">
        <f t="shared" si="147"/>
        <v>0.20744754457618186</v>
      </c>
      <c r="CE91" s="5">
        <f t="shared" si="214"/>
        <v>-60.254790061775346</v>
      </c>
      <c r="CF91" s="5" t="str">
        <f t="shared" si="215"/>
        <v>Calm</v>
      </c>
      <c r="CG91" s="4">
        <v>0.703930803856048</v>
      </c>
      <c r="CH91" s="4">
        <v>0.47380446271223697</v>
      </c>
      <c r="CI91" s="4">
        <v>0.25093684376116498</v>
      </c>
      <c r="CJ91" s="4">
        <v>0.48569438282154997</v>
      </c>
      <c r="CK91" s="4">
        <v>0.41553190585977401</v>
      </c>
      <c r="CL91" s="4">
        <v>0.56216543958739595</v>
      </c>
      <c r="CM91" s="4">
        <v>0.2241582873491747</v>
      </c>
      <c r="CN91" s="4">
        <v>0.46883059222416762</v>
      </c>
      <c r="CO91" s="4">
        <v>0.23012634114381103</v>
      </c>
      <c r="CP91" s="4">
        <v>0.62546418324478792</v>
      </c>
      <c r="CQ91" s="4">
        <f t="shared" si="148"/>
        <v>0.55824171596933581</v>
      </c>
      <c r="CR91" s="4">
        <f t="shared" si="149"/>
        <v>-0.66369655474608757</v>
      </c>
      <c r="CS91" s="4">
        <f t="shared" si="216"/>
        <v>139.93247787538891</v>
      </c>
      <c r="CT91" s="4" t="str">
        <f t="shared" si="217"/>
        <v>stressed</v>
      </c>
      <c r="CU91" s="2">
        <v>0.80244238861524697</v>
      </c>
      <c r="CV91" s="2">
        <v>0.90461705140164095</v>
      </c>
      <c r="CW91" s="2">
        <v>-8.5754335979091406E-2</v>
      </c>
      <c r="CX91" s="2">
        <v>0.36392816224219598</v>
      </c>
      <c r="CY91" s="2">
        <v>0.68871880911093697</v>
      </c>
      <c r="CZ91" s="2">
        <v>0.47934651927292199</v>
      </c>
      <c r="DA91" s="2">
        <v>-5.7508427733939833E-2</v>
      </c>
      <c r="DB91" s="2">
        <v>0.26296079604524009</v>
      </c>
      <c r="DC91" s="2">
        <v>-0.10217466278639398</v>
      </c>
      <c r="DD91" s="2">
        <v>0.16295497376491624</v>
      </c>
      <c r="DE91" s="2">
        <f t="shared" si="150"/>
        <v>-0.12535948951744402</v>
      </c>
      <c r="DF91" s="2">
        <f t="shared" si="151"/>
        <v>0.20813028064531447</v>
      </c>
      <c r="DG91" s="2">
        <f t="shared" si="218"/>
        <v>-31.061085046765946</v>
      </c>
      <c r="DH91" s="2" t="str">
        <f t="shared" si="219"/>
        <v>Relased</v>
      </c>
      <c r="DI91" s="7">
        <v>0.22191463526858601</v>
      </c>
      <c r="DJ91" s="7">
        <v>-0.27449204546866202</v>
      </c>
      <c r="DK91" s="7">
        <v>0.31589732185597702</v>
      </c>
      <c r="DL91" s="7">
        <v>-2.8897732325232701E-2</v>
      </c>
      <c r="DM91" s="7">
        <v>0.14613248201037399</v>
      </c>
      <c r="DN91" s="7">
        <v>-0.17852343367854401</v>
      </c>
      <c r="DO91" s="7">
        <v>0.85830674124406681</v>
      </c>
      <c r="DP91" s="7">
        <v>6.3789723873524565E-2</v>
      </c>
      <c r="DQ91" s="7">
        <v>0.52275667569423501</v>
      </c>
      <c r="DR91" s="7">
        <v>0.24658910320438807</v>
      </c>
      <c r="DS91" s="7">
        <f t="shared" si="152"/>
        <v>0.18005914258188116</v>
      </c>
      <c r="DT91" s="7">
        <f t="shared" si="153"/>
        <v>6.8524238267553939E-2</v>
      </c>
      <c r="DU91" s="7">
        <f t="shared" si="220"/>
        <v>69.164918357612436</v>
      </c>
      <c r="DV91" s="7" t="str">
        <f t="shared" si="221"/>
        <v>alert</v>
      </c>
      <c r="DW91" s="9">
        <v>0.25467457250882403</v>
      </c>
      <c r="DX91" s="9">
        <v>0.435780043015916</v>
      </c>
      <c r="DY91" s="9">
        <v>-5.4773946957909603E-2</v>
      </c>
      <c r="DZ91" s="9">
        <v>1.34033969866386E-2</v>
      </c>
      <c r="EA91" s="9">
        <v>0.66929154146387604</v>
      </c>
      <c r="EB91" s="9">
        <v>0.246451118693396</v>
      </c>
      <c r="EC91" s="9">
        <v>-5.9281337410094656E-2</v>
      </c>
      <c r="ED91" s="9">
        <v>1.9646415670982759E-2</v>
      </c>
      <c r="EE91" s="9">
        <v>-0.18110547050709197</v>
      </c>
      <c r="EF91" s="9">
        <v>-5.9917841145619273E-2</v>
      </c>
      <c r="EG91" s="9">
        <f t="shared" si="154"/>
        <v>1.6220405912894531E-2</v>
      </c>
      <c r="EH91" s="9">
        <f t="shared" si="155"/>
        <v>-5.8378245009621854E-2</v>
      </c>
      <c r="EI91" s="9">
        <f t="shared" si="222"/>
        <v>164.47203786622759</v>
      </c>
      <c r="EJ91" s="9" t="str">
        <f t="shared" si="223"/>
        <v>Upset</v>
      </c>
      <c r="EK91" s="1">
        <v>0.434037720649666</v>
      </c>
      <c r="EL91" s="1">
        <v>0.33143454557822899</v>
      </c>
      <c r="EM91" s="1">
        <v>-7.2700129150476897E-2</v>
      </c>
      <c r="EN91" s="1">
        <v>-5.0991053097618998E-2</v>
      </c>
      <c r="EO91" s="1">
        <v>0.44442875340306298</v>
      </c>
      <c r="EP91" s="1">
        <v>1.4193324474291899E-2</v>
      </c>
      <c r="EQ91" s="1">
        <v>-8.2758000786394434E-2</v>
      </c>
      <c r="ER91" s="1">
        <v>-0.14753165909297333</v>
      </c>
      <c r="ES91" s="1">
        <v>0.10260317507143701</v>
      </c>
      <c r="ET91" s="1">
        <v>-0.16158806491791405</v>
      </c>
      <c r="EU91" s="1">
        <f t="shared" si="156"/>
        <v>-0.13335340084005176</v>
      </c>
      <c r="EV91" s="1">
        <f t="shared" si="157"/>
        <v>-0.17248725899922723</v>
      </c>
      <c r="EW91" s="1">
        <f t="shared" si="224"/>
        <v>-142.29166259288829</v>
      </c>
      <c r="EX91" s="1" t="str">
        <f t="shared" si="225"/>
        <v>Depressed</v>
      </c>
      <c r="EY91" s="2">
        <v>0.81118970961959003</v>
      </c>
      <c r="EZ91" s="2">
        <v>0.43196486966576703</v>
      </c>
      <c r="FA91" s="2">
        <v>8.98249026185831E-2</v>
      </c>
      <c r="FB91" s="2">
        <v>0.37643371648900598</v>
      </c>
      <c r="FC91" s="2">
        <v>0.91813553288956096</v>
      </c>
      <c r="FD91" s="2">
        <v>0.38105050377908201</v>
      </c>
      <c r="FE91" s="2">
        <v>5.1942168199807431E-2</v>
      </c>
      <c r="FF91" s="2">
        <v>0.46300934617510203</v>
      </c>
      <c r="FG91" s="2">
        <v>0.379224839953823</v>
      </c>
      <c r="FH91" s="2">
        <v>0.37506085476162077</v>
      </c>
      <c r="FI91" s="2">
        <f t="shared" si="158"/>
        <v>0.26878678024282765</v>
      </c>
      <c r="FJ91" s="2">
        <f t="shared" si="159"/>
        <v>-0.26420703128051359</v>
      </c>
      <c r="FK91" s="2">
        <f t="shared" si="226"/>
        <v>134.50769816905807</v>
      </c>
      <c r="FL91" s="2" t="str">
        <f t="shared" si="227"/>
        <v>stressed</v>
      </c>
      <c r="FM91" s="7">
        <v>0.143734598613245</v>
      </c>
      <c r="FN91" s="7">
        <v>5.17651661047486E-2</v>
      </c>
      <c r="FO91" s="7">
        <v>-8.4305740941667803E-2</v>
      </c>
      <c r="FP91" s="7">
        <v>-0.11932254641152699</v>
      </c>
      <c r="FQ91" s="7">
        <v>-0.436499107069512</v>
      </c>
      <c r="FR91" s="7">
        <v>-9.6823317610368997E-2</v>
      </c>
      <c r="FS91" s="7">
        <v>0.28796434850046498</v>
      </c>
      <c r="FT91" s="7">
        <v>2.6481900039029145</v>
      </c>
      <c r="FU91" s="7">
        <v>9.1969432508496402E-2</v>
      </c>
      <c r="FV91" s="7">
        <v>-1.0415781709350214</v>
      </c>
      <c r="FW91" s="7">
        <f t="shared" si="160"/>
        <v>3.3715247359179967E-2</v>
      </c>
      <c r="FX91" s="7">
        <f t="shared" si="161"/>
        <v>-0.24292292290158568</v>
      </c>
      <c r="FY91" s="7">
        <f t="shared" si="228"/>
        <v>172.09840187071211</v>
      </c>
      <c r="FZ91" s="7" t="str">
        <f t="shared" si="229"/>
        <v>Upset</v>
      </c>
      <c r="GA91" s="4">
        <v>0.97978887263930903</v>
      </c>
      <c r="GB91" s="4">
        <v>0.74336383023466901</v>
      </c>
      <c r="GC91" s="4">
        <v>0.42769201772440302</v>
      </c>
      <c r="GD91" s="4">
        <v>0.35577751834747101</v>
      </c>
      <c r="GE91" s="4">
        <v>1.1640482920519599</v>
      </c>
      <c r="GF91" s="4">
        <v>0.73453811725657003</v>
      </c>
      <c r="GG91" s="4">
        <v>0.19949836898456527</v>
      </c>
      <c r="GH91" s="4">
        <v>0.24073147677449697</v>
      </c>
      <c r="GI91" s="4">
        <v>0.23642504240464002</v>
      </c>
      <c r="GJ91" s="4">
        <v>0.45467214528646027</v>
      </c>
      <c r="GK91" s="4">
        <f t="shared" si="162"/>
        <v>0.46527565386652614</v>
      </c>
      <c r="GL91" s="4">
        <f t="shared" si="163"/>
        <v>-0.76807589278684119</v>
      </c>
      <c r="GM91" s="4">
        <f t="shared" si="230"/>
        <v>148.79386803371366</v>
      </c>
      <c r="GN91" s="4" t="str">
        <f t="shared" si="231"/>
        <v>stressed</v>
      </c>
      <c r="GO91" s="5">
        <v>0.79804259013785706</v>
      </c>
      <c r="GP91" s="5">
        <v>0.368091887936013</v>
      </c>
      <c r="GQ91" s="5">
        <v>0.64066791277114099</v>
      </c>
      <c r="GR91" s="5">
        <v>0.72741809129897195</v>
      </c>
      <c r="GS91" s="5">
        <v>1.0633636340056101</v>
      </c>
      <c r="GT91" s="5">
        <v>-0.16277190842419501</v>
      </c>
      <c r="GU91" s="5">
        <v>0.34418489874016978</v>
      </c>
      <c r="GV91" s="5">
        <v>3.5428509832726851</v>
      </c>
      <c r="GW91" s="5">
        <v>0.42995070220184406</v>
      </c>
      <c r="GX91" s="5">
        <v>1.1731803062111763</v>
      </c>
      <c r="GY91" s="5">
        <f t="shared" si="164"/>
        <v>0.71635629089969521</v>
      </c>
      <c r="GZ91" s="5">
        <f t="shared" si="165"/>
        <v>0.38263278716973503</v>
      </c>
      <c r="HA91" s="5">
        <f t="shared" si="232"/>
        <v>61.891651431195093</v>
      </c>
      <c r="HB91" s="5" t="str">
        <f t="shared" si="233"/>
        <v>alert</v>
      </c>
      <c r="HC91" s="2">
        <v>0.378198742969587</v>
      </c>
      <c r="HD91" s="2">
        <v>-0.182837806184979</v>
      </c>
      <c r="HE91" s="2">
        <v>0.28577138819308401</v>
      </c>
      <c r="HF91" s="2">
        <v>0.62335798055084102</v>
      </c>
      <c r="HG91" s="2">
        <v>0.83559337585736004</v>
      </c>
      <c r="HH91" s="2">
        <v>-0.67673311440189399</v>
      </c>
      <c r="HI91" s="2">
        <v>0.23543684603032675</v>
      </c>
      <c r="HJ91" s="2">
        <v>-0.72519668316052699</v>
      </c>
      <c r="HK91" s="2">
        <v>-0.21099923991000458</v>
      </c>
      <c r="HL91" s="2">
        <v>2.072161312228777</v>
      </c>
      <c r="HM91" s="2">
        <f t="shared" si="166"/>
        <v>-0.24496360053604338</v>
      </c>
      <c r="HN91" s="2">
        <f t="shared" si="167"/>
        <v>0.69272258026994682</v>
      </c>
      <c r="HO91" s="2">
        <f t="shared" si="234"/>
        <v>-19.474836571599003</v>
      </c>
      <c r="HP91" s="2" t="str">
        <f t="shared" si="235"/>
        <v>Contented</v>
      </c>
      <c r="HQ91" s="4">
        <v>0.50679418026816103</v>
      </c>
      <c r="HR91" s="4">
        <v>0.76102282960344703</v>
      </c>
      <c r="HS91" s="4">
        <v>-2.3954419353087201E-3</v>
      </c>
      <c r="HT91" s="4">
        <v>0.26867646480528701</v>
      </c>
      <c r="HU91" s="4">
        <v>0.618184965099429</v>
      </c>
      <c r="HV91" s="4">
        <v>0.58145589969314204</v>
      </c>
      <c r="HW91" s="4">
        <v>-2.1293211924617523E-3</v>
      </c>
      <c r="HX91" s="4">
        <v>0.20013461587288156</v>
      </c>
      <c r="HY91" s="4">
        <v>-0.25422864933528599</v>
      </c>
      <c r="HZ91" s="4">
        <v>0.21003111710651731</v>
      </c>
      <c r="IA91" s="4">
        <f t="shared" si="168"/>
        <v>-7.6222534281517818E-2</v>
      </c>
      <c r="IB91" s="4">
        <f t="shared" si="169"/>
        <v>-0.5321203396524028</v>
      </c>
      <c r="IC91" s="4">
        <f t="shared" si="236"/>
        <v>-171.84823083149354</v>
      </c>
      <c r="ID91" s="4" t="str">
        <f t="shared" si="237"/>
        <v>Sad</v>
      </c>
      <c r="IE91" s="5">
        <v>0.36683599543245998</v>
      </c>
      <c r="IF91" s="5">
        <v>0.29060223630096699</v>
      </c>
      <c r="IG91" s="5">
        <v>0.33386563860945001</v>
      </c>
      <c r="IH91" s="5">
        <v>0.53262146517081799</v>
      </c>
      <c r="II91" s="5">
        <v>0.43080515732268199</v>
      </c>
      <c r="IJ91" s="5">
        <v>-0.21424527183775999</v>
      </c>
      <c r="IK91" s="5">
        <v>0.41856621546699374</v>
      </c>
      <c r="IL91" s="5">
        <v>6.9754143438672767</v>
      </c>
      <c r="IM91" s="5">
        <v>7.6233759131492995E-2</v>
      </c>
      <c r="IN91" s="5">
        <v>1.3179749244208914</v>
      </c>
      <c r="IO91" s="5">
        <f t="shared" si="170"/>
        <v>-9.8983520832860439E-2</v>
      </c>
      <c r="IP91" s="5">
        <f t="shared" si="171"/>
        <v>0.16466612411418691</v>
      </c>
      <c r="IQ91" s="5">
        <f t="shared" si="238"/>
        <v>-31.010769811199992</v>
      </c>
      <c r="IR91" s="5" t="str">
        <f t="shared" si="239"/>
        <v>Relased</v>
      </c>
      <c r="IS91" s="4">
        <v>0.50623961590598099</v>
      </c>
      <c r="IT91" s="4">
        <v>0.57490186899844498</v>
      </c>
      <c r="IU91" s="4">
        <v>0.48568628640019501</v>
      </c>
      <c r="IV91" s="4">
        <v>0.70074252666306602</v>
      </c>
      <c r="IW91" s="4">
        <v>0.63921142538595699</v>
      </c>
      <c r="IX91" s="4">
        <v>0.25505331922973601</v>
      </c>
      <c r="IY91" s="4">
        <v>0.4240131344700655</v>
      </c>
      <c r="IZ91" s="4">
        <v>0.84431368898245818</v>
      </c>
      <c r="JA91" s="4">
        <v>-6.8662253092463987E-2</v>
      </c>
      <c r="JB91" s="4">
        <v>1.0973853372837159</v>
      </c>
      <c r="JC91" s="4">
        <f t="shared" si="172"/>
        <v>-4.9399497964897177E-2</v>
      </c>
      <c r="JD91" s="4">
        <f t="shared" si="173"/>
        <v>-0.45198785977774925</v>
      </c>
      <c r="JE91" s="4">
        <f t="shared" si="240"/>
        <v>-173.76267970252684</v>
      </c>
      <c r="JF91" s="4" t="str">
        <f t="shared" si="241"/>
        <v>Sad</v>
      </c>
      <c r="JG91" s="5">
        <v>0.23833023972390099</v>
      </c>
      <c r="JH91" s="5">
        <v>0.68526338010936205</v>
      </c>
      <c r="JI91" s="5">
        <v>-0.143042420068835</v>
      </c>
      <c r="JJ91" s="5">
        <v>0.15569483901026601</v>
      </c>
      <c r="JK91" s="5">
        <v>0.29950301242938898</v>
      </c>
      <c r="JL91" s="5">
        <v>0.86720315699249795</v>
      </c>
      <c r="JM91" s="5">
        <v>-0.26596053608835979</v>
      </c>
      <c r="JN91" s="5">
        <v>0.10028869240616077</v>
      </c>
      <c r="JO91" s="5">
        <v>-0.44693314038546106</v>
      </c>
      <c r="JP91" s="5">
        <v>1.3699119038647284E-2</v>
      </c>
      <c r="JQ91" s="5">
        <f t="shared" si="174"/>
        <v>-0.33733646047591992</v>
      </c>
      <c r="JR91" s="5">
        <f t="shared" si="175"/>
        <v>9.4186386630249697E-2</v>
      </c>
      <c r="JS91" s="5">
        <f t="shared" si="242"/>
        <v>-74.399944139307934</v>
      </c>
      <c r="JT91" s="5" t="str">
        <f t="shared" si="243"/>
        <v>Calm</v>
      </c>
      <c r="JU91" s="2">
        <v>0.109833727765362</v>
      </c>
      <c r="JV91" s="2">
        <v>0.57388980056637795</v>
      </c>
      <c r="JW91" s="2">
        <v>0.187675492829978</v>
      </c>
      <c r="JX91" s="2">
        <v>0.103355600344834</v>
      </c>
      <c r="JY91" s="2">
        <v>0.39004161307494201</v>
      </c>
      <c r="JZ91" s="2">
        <v>0.65285372006836095</v>
      </c>
      <c r="KA91" s="2">
        <v>0.37544459087437765</v>
      </c>
      <c r="KB91" s="2">
        <v>8.4252004274989759E-2</v>
      </c>
      <c r="KC91" s="2">
        <v>-0.46405607280101596</v>
      </c>
      <c r="KD91" s="2">
        <v>0.42565610384202673</v>
      </c>
      <c r="KE91" s="2">
        <f t="shared" si="176"/>
        <v>-0.25096820797505837</v>
      </c>
      <c r="KF91" s="2">
        <f t="shared" si="177"/>
        <v>0.38872030350351205</v>
      </c>
      <c r="KG91" s="2">
        <f t="shared" si="244"/>
        <v>-32.847366753216555</v>
      </c>
      <c r="KH91" s="2" t="str">
        <f t="shared" si="245"/>
        <v>Relased</v>
      </c>
      <c r="KI91" s="7">
        <v>-5.2524571628572797E-2</v>
      </c>
      <c r="KJ91" s="7">
        <v>0.112955062450598</v>
      </c>
      <c r="KK91" s="7">
        <v>-0.120187617776928</v>
      </c>
      <c r="KL91" s="7">
        <v>-0.22236762701565399</v>
      </c>
      <c r="KM91" s="7">
        <v>-4.1898375226315399E-2</v>
      </c>
      <c r="KN91" s="7">
        <v>-0.115569110825301</v>
      </c>
      <c r="KO91" s="7">
        <v>1.2728645078365926</v>
      </c>
      <c r="KP91" s="7">
        <v>85.066377947546144</v>
      </c>
      <c r="KQ91" s="7">
        <v>1.0284993535883996E-2</v>
      </c>
      <c r="KR91" s="7">
        <v>-0.57810091943608533</v>
      </c>
      <c r="KS91" s="7">
        <f t="shared" si="178"/>
        <v>6.8873601369776605E-3</v>
      </c>
      <c r="KT91" s="7">
        <f t="shared" si="179"/>
        <v>-0.19579545534214471</v>
      </c>
      <c r="KU91" s="7">
        <f t="shared" si="246"/>
        <v>177.98537700833168</v>
      </c>
      <c r="KV91" s="7" t="str">
        <f t="shared" si="247"/>
        <v>Upset</v>
      </c>
      <c r="KW91" s="2">
        <v>4.1518999601104799E-2</v>
      </c>
      <c r="KX91" s="2">
        <v>0.29209817913966502</v>
      </c>
      <c r="KY91" s="2">
        <v>-0.15980222440672801</v>
      </c>
      <c r="KZ91" s="2">
        <v>-0.182647747607731</v>
      </c>
      <c r="LA91" s="2">
        <v>5.4987195478874797E-2</v>
      </c>
      <c r="LB91" s="2">
        <v>-0.141329459542756</v>
      </c>
      <c r="LC91" s="2">
        <v>-1.6558752966510779</v>
      </c>
      <c r="LD91" s="2">
        <v>-1.211443249608094</v>
      </c>
      <c r="LE91" s="2">
        <v>-0.25057917953856024</v>
      </c>
      <c r="LF91" s="2">
        <v>-1.0264758346888143</v>
      </c>
      <c r="LG91" s="2">
        <f t="shared" si="180"/>
        <v>-0.17139271144424895</v>
      </c>
      <c r="LH91" s="2">
        <f t="shared" si="181"/>
        <v>-0.35244430616098921</v>
      </c>
      <c r="LI91" s="2">
        <f t="shared" si="248"/>
        <v>-154.06647071001998</v>
      </c>
      <c r="LJ91" s="2" t="str">
        <f t="shared" si="249"/>
        <v>Sad</v>
      </c>
      <c r="LK91" s="4">
        <v>0.35845450045911997</v>
      </c>
      <c r="LL91" s="4">
        <v>0.18087642171176499</v>
      </c>
      <c r="LM91" s="4">
        <v>-4.3227953359960901E-2</v>
      </c>
      <c r="LN91" s="4">
        <v>0.17020090690730899</v>
      </c>
      <c r="LO91" s="4">
        <v>0.73896679447189095</v>
      </c>
      <c r="LP91" s="4">
        <v>8.39764657969711E-2</v>
      </c>
      <c r="LQ91" s="4">
        <v>-3.9390481631467168E-2</v>
      </c>
      <c r="LR91" s="4">
        <v>0.64262432064930752</v>
      </c>
      <c r="LS91" s="4">
        <v>0.17757807874735498</v>
      </c>
      <c r="LT91" s="4">
        <v>0.23542680074093209</v>
      </c>
      <c r="LU91" s="4">
        <f t="shared" si="182"/>
        <v>0.16129119178609996</v>
      </c>
      <c r="LV91" s="4">
        <f t="shared" si="183"/>
        <v>0.38116666676257327</v>
      </c>
      <c r="LW91" s="4">
        <f t="shared" si="250"/>
        <v>22.935717555767475</v>
      </c>
      <c r="LX91" s="4" t="str">
        <f t="shared" si="251"/>
        <v>happy</v>
      </c>
      <c r="LY91" s="5">
        <v>0.36722675055328302</v>
      </c>
      <c r="LZ91" s="5">
        <v>-0.44105707368924701</v>
      </c>
      <c r="MA91" s="5">
        <v>0.40084768257662301</v>
      </c>
      <c r="MB91" s="5">
        <v>0.35853530429983799</v>
      </c>
      <c r="MC91" s="5">
        <v>0.49806578399151402</v>
      </c>
      <c r="MD91" s="5">
        <v>-0.53251020292460605</v>
      </c>
      <c r="ME91" s="5">
        <v>0.46325105854229548</v>
      </c>
      <c r="MF91" s="5">
        <v>-0.36826967474384847</v>
      </c>
      <c r="MG91" s="5">
        <v>0.12929845373131299</v>
      </c>
      <c r="MH91" s="5">
        <v>1.3214528396338459</v>
      </c>
      <c r="MI91" s="5">
        <f t="shared" si="184"/>
        <v>-0.14631960150531687</v>
      </c>
      <c r="MJ91" s="5">
        <f t="shared" si="185"/>
        <v>0.42126532413738271</v>
      </c>
      <c r="MK91" s="5">
        <f t="shared" si="252"/>
        <v>-19.153832134260881</v>
      </c>
      <c r="ML91" s="5" t="str">
        <f t="shared" si="253"/>
        <v>Contented</v>
      </c>
      <c r="MM91" s="2">
        <v>5.7141824405315102E-2</v>
      </c>
      <c r="MN91" s="2">
        <v>0.13485045651303801</v>
      </c>
      <c r="MO91" s="2">
        <v>-0.23071651716108799</v>
      </c>
      <c r="MP91" s="2">
        <v>-6.1257487728824299E-2</v>
      </c>
      <c r="MQ91" s="2">
        <v>-0.226444826320639</v>
      </c>
      <c r="MR91" s="2">
        <v>9.3448144548187607E-3</v>
      </c>
      <c r="MS91" s="2">
        <v>1.3627432151290486</v>
      </c>
      <c r="MT91" s="2">
        <v>-0.42482313960545548</v>
      </c>
      <c r="MU91" s="2">
        <v>-7.7708632107722914E-2</v>
      </c>
      <c r="MV91" s="2">
        <v>-1.5207590820491244</v>
      </c>
      <c r="MW91" s="2">
        <f t="shared" si="186"/>
        <v>0.23397394436264141</v>
      </c>
      <c r="MX91" s="2">
        <f t="shared" si="187"/>
        <v>-0.51088949398137862</v>
      </c>
      <c r="MY91" s="2">
        <f t="shared" si="254"/>
        <v>155.3934665658474</v>
      </c>
      <c r="MZ91" s="2" t="str">
        <f t="shared" si="255"/>
        <v>Upset</v>
      </c>
      <c r="NA91" s="7">
        <v>-0.207380642649724</v>
      </c>
      <c r="NB91" s="7">
        <v>-0.12308851720713999</v>
      </c>
      <c r="NC91" s="7">
        <v>0.1475284000747</v>
      </c>
      <c r="ND91" s="7">
        <v>-1.94227493518935E-2</v>
      </c>
      <c r="NE91" s="7">
        <v>0.242651540349624</v>
      </c>
      <c r="NF91" s="7">
        <v>0.508197783131907</v>
      </c>
      <c r="NG91" s="7">
        <v>4.1827231427432112</v>
      </c>
      <c r="NH91" s="7">
        <v>-5.0434385953434392E-2</v>
      </c>
      <c r="NI91" s="7">
        <v>-8.4292125442584007E-2</v>
      </c>
      <c r="NJ91" s="7">
        <v>-0.38764782401568987</v>
      </c>
      <c r="NK91" s="7">
        <f t="shared" si="188"/>
        <v>6.1218319522037046E-2</v>
      </c>
      <c r="NL91" s="7">
        <f t="shared" si="189"/>
        <v>-0.15616799839084128</v>
      </c>
      <c r="NM91" s="7">
        <f t="shared" si="256"/>
        <v>158.59467296123111</v>
      </c>
      <c r="NN91" s="7" t="str">
        <f t="shared" si="257"/>
        <v>Upset</v>
      </c>
      <c r="NO91" s="4">
        <v>0.66183334219636003</v>
      </c>
      <c r="NP91" s="4">
        <v>0.36740822667038098</v>
      </c>
      <c r="NQ91" s="4">
        <v>0.46908980996799199</v>
      </c>
      <c r="NR91" s="4">
        <v>0.42135001688825402</v>
      </c>
      <c r="NS91" s="4">
        <v>0.54338877515561801</v>
      </c>
      <c r="NT91" s="4">
        <v>0.67276301505873704</v>
      </c>
      <c r="NU91" s="4">
        <v>0.38921440555591558</v>
      </c>
      <c r="NV91" s="4">
        <v>0.40507754875805557</v>
      </c>
      <c r="NW91" s="4">
        <v>0.29442511552597905</v>
      </c>
      <c r="NX91" s="4">
        <v>0.86514172551024693</v>
      </c>
      <c r="NY91" s="4">
        <f t="shared" si="190"/>
        <v>0.14606722043921438</v>
      </c>
      <c r="NZ91" s="4">
        <f t="shared" si="191"/>
        <v>0.20566708422563251</v>
      </c>
      <c r="OA91" s="4">
        <f t="shared" si="258"/>
        <v>35.382824768815809</v>
      </c>
      <c r="OB91" s="4" t="str">
        <f t="shared" si="259"/>
        <v>excited</v>
      </c>
      <c r="OC91" s="1">
        <v>0.20285140540624899</v>
      </c>
      <c r="OD91" s="1">
        <v>0.53439546058085297</v>
      </c>
      <c r="OE91" s="1">
        <v>0.92960911794502499</v>
      </c>
      <c r="OF91" s="1">
        <v>0.51951808920207099</v>
      </c>
      <c r="OG91" s="1">
        <v>-0.41486499278891398</v>
      </c>
      <c r="OH91" s="1">
        <v>-0.140776523630813</v>
      </c>
      <c r="OI91" s="1">
        <v>-4.3846676499424833</v>
      </c>
      <c r="OJ91" s="1">
        <v>1.31985034365359</v>
      </c>
      <c r="OK91" s="1">
        <v>-0.33154405517460395</v>
      </c>
      <c r="OL91" s="1">
        <v>1.9655929024626715</v>
      </c>
      <c r="OM91" s="1">
        <f t="shared" si="192"/>
        <v>-0.49058730659623895</v>
      </c>
      <c r="ON91" s="1">
        <f t="shared" si="193"/>
        <v>1.8514381861473028E-2</v>
      </c>
      <c r="OO91" s="1">
        <f t="shared" si="260"/>
        <v>-87.838727695917015</v>
      </c>
      <c r="OP91" s="1" t="str">
        <f t="shared" si="261"/>
        <v>Calm</v>
      </c>
      <c r="OQ91" s="2">
        <v>0.88647392177701601</v>
      </c>
      <c r="OR91" s="2">
        <v>0.33556496908858102</v>
      </c>
      <c r="OS91" s="2">
        <v>3.1703191834226097E-2</v>
      </c>
      <c r="OT91" s="2">
        <v>-7.20308592897769E-2</v>
      </c>
      <c r="OU91" s="2">
        <v>0.76970711181604201</v>
      </c>
      <c r="OV91" s="2">
        <v>-0.124947455726674</v>
      </c>
      <c r="OW91" s="2">
        <v>1.9142346875840339E-2</v>
      </c>
      <c r="OX91" s="2">
        <v>-0.3419984318493271</v>
      </c>
      <c r="OY91" s="2">
        <v>0.55090895268843498</v>
      </c>
      <c r="OZ91" s="2">
        <v>-3.3000314275584003E-2</v>
      </c>
      <c r="PA91" s="2">
        <f t="shared" si="194"/>
        <v>0.42275022317762745</v>
      </c>
      <c r="PB91" s="2">
        <f t="shared" si="195"/>
        <v>-0.25922913499622202</v>
      </c>
      <c r="PC91" s="2">
        <f t="shared" si="262"/>
        <v>121.51649749046615</v>
      </c>
      <c r="PD91" s="2" t="str">
        <f t="shared" si="263"/>
        <v>stressed</v>
      </c>
      <c r="PE91" s="1">
        <v>0.67996787719803997</v>
      </c>
      <c r="PF91" s="1">
        <v>0.64381455137154797</v>
      </c>
      <c r="PG91" s="1">
        <v>0.29161959556331002</v>
      </c>
      <c r="PH91" s="1">
        <v>1.08172733152503</v>
      </c>
      <c r="PI91" s="1">
        <v>1.06667539904118E-2</v>
      </c>
      <c r="PJ91" s="1">
        <v>0.249401203074894</v>
      </c>
      <c r="PK91" s="1">
        <v>0.42224872949317321</v>
      </c>
      <c r="PL91" s="1">
        <v>1.2110481998779963</v>
      </c>
      <c r="PM91" s="1">
        <v>3.6153325826492E-2</v>
      </c>
      <c r="PN91" s="1">
        <v>1.0374415745737833</v>
      </c>
      <c r="PO91" s="1">
        <f t="shared" si="196"/>
        <v>0.18404639625838892</v>
      </c>
      <c r="PP91" s="1">
        <f t="shared" si="197"/>
        <v>-0.55165824487997361</v>
      </c>
      <c r="PQ91" s="1">
        <f t="shared" si="264"/>
        <v>161.55006708892046</v>
      </c>
      <c r="PR91" s="1" t="str">
        <f t="shared" si="265"/>
        <v>Upset</v>
      </c>
      <c r="PS91" s="4">
        <v>-0.21930879255212099</v>
      </c>
      <c r="PT91" s="4">
        <v>0.84655200348789705</v>
      </c>
      <c r="PU91" s="4">
        <v>0.327891193268387</v>
      </c>
      <c r="PV91" s="4">
        <v>0.14940763307976701</v>
      </c>
      <c r="PW91" s="4">
        <v>-0.115022197794884</v>
      </c>
      <c r="PX91" s="4">
        <v>0.81246277607099804</v>
      </c>
      <c r="PY91" s="4">
        <v>-0.98073825859836072</v>
      </c>
      <c r="PZ91" s="4">
        <v>9.0058048258914281E-2</v>
      </c>
      <c r="QA91" s="4">
        <v>-1.0658607960400182</v>
      </c>
      <c r="QB91" s="4">
        <v>0.76094697882194384</v>
      </c>
      <c r="QC91" s="4">
        <f t="shared" si="198"/>
        <v>-0.95064071093382674</v>
      </c>
      <c r="QD91" s="4">
        <f t="shared" si="199"/>
        <v>2.3132396850614745E-2</v>
      </c>
      <c r="QE91" s="4">
        <f t="shared" si="266"/>
        <v>-88.60606936816167</v>
      </c>
      <c r="QF91" s="4" t="str">
        <f t="shared" si="267"/>
        <v>Calm</v>
      </c>
      <c r="QG91" s="2">
        <v>0.12071176719439</v>
      </c>
      <c r="QH91" s="2">
        <v>0.42025331754906298</v>
      </c>
      <c r="QI91" s="2">
        <v>1.9106610454657998E-2</v>
      </c>
      <c r="QJ91" s="2">
        <v>6.4427288312420297E-2</v>
      </c>
      <c r="QK91" s="2">
        <v>0.46116199358788501</v>
      </c>
      <c r="QL91" s="2">
        <v>0.63646478907552995</v>
      </c>
      <c r="QM91" s="2">
        <v>3.2836349982461731E-2</v>
      </c>
      <c r="QN91" s="2">
        <v>6.0969229076821882E-2</v>
      </c>
      <c r="QO91" s="2">
        <v>-0.299541550354673</v>
      </c>
      <c r="QP91" s="2">
        <v>0.15441643300638039</v>
      </c>
      <c r="QQ91" s="2">
        <f t="shared" si="200"/>
        <v>-0.2677378894818736</v>
      </c>
      <c r="QR91" s="2">
        <f t="shared" si="201"/>
        <v>2.1923428130716127E-2</v>
      </c>
      <c r="QS91" s="2">
        <f t="shared" si="268"/>
        <v>-85.318840642883487</v>
      </c>
      <c r="QT91" s="2" t="str">
        <f t="shared" si="269"/>
        <v>Calm</v>
      </c>
      <c r="QU91" s="4">
        <v>0.58256321372779696</v>
      </c>
      <c r="QV91" s="4">
        <v>0.80388428612768703</v>
      </c>
      <c r="QW91" s="4">
        <v>-4.4310588512402403E-2</v>
      </c>
      <c r="QX91" s="4">
        <v>0.18356523274684899</v>
      </c>
      <c r="QY91" s="4">
        <v>0.40828614930831902</v>
      </c>
      <c r="QZ91" s="4">
        <v>0.55165767233941099</v>
      </c>
      <c r="RA91" s="4">
        <v>-4.4719803196550376E-2</v>
      </c>
      <c r="RB91" s="4">
        <v>0.13541833330960262</v>
      </c>
      <c r="RC91" s="4">
        <v>-0.22132107239989007</v>
      </c>
      <c r="RD91" s="4">
        <v>0.10043989711039311</v>
      </c>
      <c r="RE91" s="4">
        <f t="shared" si="202"/>
        <v>-0.37372145835126236</v>
      </c>
      <c r="RF91" s="4">
        <f t="shared" si="203"/>
        <v>5.0288908867950344E-2</v>
      </c>
      <c r="RG91" s="4">
        <f t="shared" si="270"/>
        <v>-82.336169614705739</v>
      </c>
      <c r="RH91" s="4" t="str">
        <f t="shared" si="271"/>
        <v>Calm</v>
      </c>
    </row>
    <row r="92" spans="1:476" x14ac:dyDescent="0.3">
      <c r="A92" s="1">
        <v>0.50070429057549803</v>
      </c>
      <c r="B92" s="1">
        <v>0.19731773215655199</v>
      </c>
      <c r="C92" s="1">
        <v>0.37324309495532498</v>
      </c>
      <c r="D92" s="1">
        <v>-5.9070443029281702E-2</v>
      </c>
      <c r="E92" s="1">
        <v>0.12980501397060301</v>
      </c>
      <c r="F92" s="1">
        <v>-0.205815319676103</v>
      </c>
      <c r="G92" s="1">
        <v>0.59197079609161352</v>
      </c>
      <c r="H92" s="1">
        <v>6.95143685115029</v>
      </c>
      <c r="I92" s="1">
        <v>0.30338655841894602</v>
      </c>
      <c r="J92" s="1">
        <v>0.45008988498152991</v>
      </c>
      <c r="K92" s="17">
        <f t="shared" si="136"/>
        <v>0.12127993796389736</v>
      </c>
      <c r="L92" s="18">
        <f t="shared" si="137"/>
        <v>0.14184535267800946</v>
      </c>
      <c r="M92" s="18">
        <f t="shared" si="204"/>
        <v>40.530946882119629</v>
      </c>
      <c r="N92" s="18" t="str">
        <f t="shared" si="205"/>
        <v>excited</v>
      </c>
      <c r="O92" s="9">
        <v>-0.32301379572391198</v>
      </c>
      <c r="P92" s="9">
        <v>3.3920008011099102E-2</v>
      </c>
      <c r="Q92" s="9">
        <v>-7.0884749490001106E-2</v>
      </c>
      <c r="R92" s="9">
        <v>4.2120482549231002E-2</v>
      </c>
      <c r="S92" s="9">
        <v>-7.2710324185267794E-2</v>
      </c>
      <c r="T92" s="9">
        <v>0.15183619823684699</v>
      </c>
      <c r="U92" s="9">
        <v>0.17912668428264983</v>
      </c>
      <c r="V92" s="9">
        <v>0.22675141466341575</v>
      </c>
      <c r="W92" s="9">
        <v>-0.3569338037350111</v>
      </c>
      <c r="X92" s="9">
        <v>9.949804583606156E-2</v>
      </c>
      <c r="Y92" s="9">
        <f t="shared" si="138"/>
        <v>-0.13607997165380192</v>
      </c>
      <c r="Z92" s="9">
        <f t="shared" si="139"/>
        <v>3.5146925934782303E-2</v>
      </c>
      <c r="AA92" s="9">
        <f t="shared" si="206"/>
        <v>-75.518055745607725</v>
      </c>
      <c r="AB92" s="9" t="str">
        <f t="shared" si="207"/>
        <v>Calm</v>
      </c>
      <c r="AC92" s="2">
        <v>0.15787559806957199</v>
      </c>
      <c r="AD92" s="2">
        <v>0.37708337851493201</v>
      </c>
      <c r="AE92" s="2">
        <v>2.4709769769423899E-2</v>
      </c>
      <c r="AF92" s="2">
        <v>7.0835061349693598E-2</v>
      </c>
      <c r="AG92" s="2">
        <v>-0.101268761475705</v>
      </c>
      <c r="AH92" s="2">
        <v>0.22515998742055399</v>
      </c>
      <c r="AI92" s="2">
        <v>0.43651564468630022</v>
      </c>
      <c r="AJ92" s="2">
        <v>0.11761866606809854</v>
      </c>
      <c r="AK92" s="2">
        <v>-0.21920778044536002</v>
      </c>
      <c r="AL92" s="2">
        <v>0.17860216446713817</v>
      </c>
      <c r="AM92" s="2">
        <f t="shared" si="140"/>
        <v>-4.7474839533222735E-2</v>
      </c>
      <c r="AN92" s="2">
        <f t="shared" si="141"/>
        <v>-1.6259554512454089E-2</v>
      </c>
      <c r="AO92" s="2">
        <f t="shared" si="208"/>
        <v>-108.9057076720967</v>
      </c>
      <c r="AP92" s="2" t="str">
        <f t="shared" si="209"/>
        <v>Bored</v>
      </c>
      <c r="AQ92" s="9">
        <v>0.53025701282171001</v>
      </c>
      <c r="AR92" s="9">
        <v>0.392405618807534</v>
      </c>
      <c r="AS92" s="9">
        <v>8.1862316417975103E-2</v>
      </c>
      <c r="AT92" s="9">
        <v>0.147509314466025</v>
      </c>
      <c r="AU92" s="9">
        <v>0.56018127161639597</v>
      </c>
      <c r="AV92" s="9">
        <v>-2.83780347620032E-2</v>
      </c>
      <c r="AW92" s="9">
        <v>7.5072856104055535E-2</v>
      </c>
      <c r="AX92" s="9">
        <v>0.40521466210531792</v>
      </c>
      <c r="AY92" s="9">
        <v>0.13785139401417601</v>
      </c>
      <c r="AZ92" s="9">
        <v>0.24859750793090438</v>
      </c>
      <c r="BA92" s="9">
        <f t="shared" si="142"/>
        <v>0.26140256115594052</v>
      </c>
      <c r="BB92" s="9">
        <f t="shared" si="143"/>
        <v>0.13854146013668389</v>
      </c>
      <c r="BC92" s="9">
        <f t="shared" si="210"/>
        <v>62.07673494530512</v>
      </c>
      <c r="BD92" s="9" t="str">
        <f t="shared" si="211"/>
        <v>alert</v>
      </c>
      <c r="BE92" s="4">
        <v>0.93104595450429295</v>
      </c>
      <c r="BF92" s="4">
        <v>1.04718170137558</v>
      </c>
      <c r="BG92" s="4">
        <v>0.124160038039332</v>
      </c>
      <c r="BH92" s="4">
        <v>9.3824649450445899E-2</v>
      </c>
      <c r="BI92" s="4">
        <v>0.73683930533971398</v>
      </c>
      <c r="BJ92" s="4">
        <v>0.80432421378865304</v>
      </c>
      <c r="BK92" s="4">
        <v>7.4441594412162609E-2</v>
      </c>
      <c r="BL92" s="4">
        <v>5.067477704608004E-2</v>
      </c>
      <c r="BM92" s="4">
        <v>-0.11613574687128703</v>
      </c>
      <c r="BN92" s="4">
        <v>0.11019191185699151</v>
      </c>
      <c r="BO92" s="4">
        <f t="shared" si="144"/>
        <v>-9.4556716456442702E-2</v>
      </c>
      <c r="BP92" s="4">
        <f t="shared" si="145"/>
        <v>4.6355742476757777E-2</v>
      </c>
      <c r="BQ92" s="4">
        <f t="shared" si="212"/>
        <v>-63.883932487576637</v>
      </c>
      <c r="BR92" s="4" t="str">
        <f t="shared" si="213"/>
        <v>Calm</v>
      </c>
      <c r="BS92" s="5">
        <v>0.23162683976874299</v>
      </c>
      <c r="BT92" s="5">
        <v>0.980311154451457</v>
      </c>
      <c r="BU92" s="5">
        <v>0.629095230518806</v>
      </c>
      <c r="BV92" s="5">
        <v>0.29456660377507299</v>
      </c>
      <c r="BW92" s="5">
        <v>-0.307893337637276</v>
      </c>
      <c r="BX92" s="5">
        <v>0.97502638979744305</v>
      </c>
      <c r="BY92" s="5">
        <v>-8.248644530698531</v>
      </c>
      <c r="BZ92" s="5">
        <v>0.15064744429495638</v>
      </c>
      <c r="CA92" s="5">
        <v>-0.74868431468271401</v>
      </c>
      <c r="CB92" s="5">
        <v>0.76213621381528907</v>
      </c>
      <c r="CC92" s="5">
        <f t="shared" si="146"/>
        <v>-0.59215020456270173</v>
      </c>
      <c r="CD92" s="5">
        <f t="shared" si="147"/>
        <v>0.23878109993122409</v>
      </c>
      <c r="CE92" s="5">
        <f t="shared" si="214"/>
        <v>-68.03853246133032</v>
      </c>
      <c r="CF92" s="5" t="str">
        <f t="shared" si="215"/>
        <v>Calm</v>
      </c>
      <c r="CG92" s="4">
        <v>0.71021814491174395</v>
      </c>
      <c r="CH92" s="4">
        <v>0.47380446271223697</v>
      </c>
      <c r="CI92" s="4">
        <v>0.313352408746497</v>
      </c>
      <c r="CJ92" s="4">
        <v>0.48569438282154997</v>
      </c>
      <c r="CK92" s="4">
        <v>0.52387816356424699</v>
      </c>
      <c r="CL92" s="4">
        <v>0.56216543958739595</v>
      </c>
      <c r="CM92" s="4">
        <v>0.25391244313295275</v>
      </c>
      <c r="CN92" s="4">
        <v>0.46883059222416762</v>
      </c>
      <c r="CO92" s="4">
        <v>0.23641368219950698</v>
      </c>
      <c r="CP92" s="4">
        <v>0.67485771506637171</v>
      </c>
      <c r="CQ92" s="4">
        <f t="shared" si="148"/>
        <v>0.56486543027407854</v>
      </c>
      <c r="CR92" s="4">
        <f t="shared" si="149"/>
        <v>-0.62533284392209521</v>
      </c>
      <c r="CS92" s="4">
        <f t="shared" si="216"/>
        <v>137.90838217750502</v>
      </c>
      <c r="CT92" s="4" t="str">
        <f t="shared" si="217"/>
        <v>stressed</v>
      </c>
      <c r="CU92" s="2">
        <v>0.192934526839106</v>
      </c>
      <c r="CV92" s="2">
        <v>0.46276260532319602</v>
      </c>
      <c r="CW92" s="2">
        <v>-8.6629075475904094E-2</v>
      </c>
      <c r="CX92" s="2">
        <v>0.35947031650342398</v>
      </c>
      <c r="CY92" s="2">
        <v>-0.17308535013464299</v>
      </c>
      <c r="CZ92" s="2">
        <v>0.16828610516191</v>
      </c>
      <c r="DA92" s="2">
        <v>-4.3643661782922152</v>
      </c>
      <c r="DB92" s="2">
        <v>0.56963957065547033</v>
      </c>
      <c r="DC92" s="2">
        <v>-0.26982807848409002</v>
      </c>
      <c r="DD92" s="2">
        <v>0.41610863864505149</v>
      </c>
      <c r="DE92" s="2">
        <f t="shared" si="150"/>
        <v>-0.32211268657499259</v>
      </c>
      <c r="DF92" s="2">
        <f t="shared" si="151"/>
        <v>0.32474007128740778</v>
      </c>
      <c r="DG92" s="2">
        <f t="shared" si="218"/>
        <v>-44.767277443764101</v>
      </c>
      <c r="DH92" s="2" t="str">
        <f t="shared" si="219"/>
        <v>Relased</v>
      </c>
      <c r="DI92" s="7">
        <v>0.22191463526858601</v>
      </c>
      <c r="DJ92" s="7">
        <v>-0.27449204546866202</v>
      </c>
      <c r="DK92" s="7">
        <v>0.31589732185597702</v>
      </c>
      <c r="DL92" s="7">
        <v>-2.8897732325232701E-2</v>
      </c>
      <c r="DM92" s="7">
        <v>0.14613248201037399</v>
      </c>
      <c r="DN92" s="7">
        <v>-0.17852343367854401</v>
      </c>
      <c r="DO92" s="7">
        <v>0.85830674124406681</v>
      </c>
      <c r="DP92" s="7">
        <v>6.3789723873524565E-2</v>
      </c>
      <c r="DQ92" s="7">
        <v>0.52275667569423501</v>
      </c>
      <c r="DR92" s="7">
        <v>0.24658910320438807</v>
      </c>
      <c r="DS92" s="7">
        <f t="shared" si="152"/>
        <v>0.18005914258188116</v>
      </c>
      <c r="DT92" s="7">
        <f t="shared" si="153"/>
        <v>6.8524238267553939E-2</v>
      </c>
      <c r="DU92" s="7">
        <f t="shared" si="220"/>
        <v>69.164918357612436</v>
      </c>
      <c r="DV92" s="7" t="str">
        <f t="shared" si="221"/>
        <v>alert</v>
      </c>
      <c r="DW92" s="9">
        <v>0.25467457250882403</v>
      </c>
      <c r="DX92" s="9">
        <v>0.443293337780505</v>
      </c>
      <c r="DY92" s="9">
        <v>-5.4773946957909603E-2</v>
      </c>
      <c r="DZ92" s="9">
        <v>-2.79686091422711E-2</v>
      </c>
      <c r="EA92" s="9">
        <v>0.66929154146387604</v>
      </c>
      <c r="EB92" s="9">
        <v>0.24502868324510799</v>
      </c>
      <c r="EC92" s="9">
        <v>-5.9281337410094656E-2</v>
      </c>
      <c r="ED92" s="9">
        <v>-4.0633029727274068E-2</v>
      </c>
      <c r="EE92" s="9">
        <v>-0.18861876527168098</v>
      </c>
      <c r="EF92" s="9">
        <v>-0.11854779407534852</v>
      </c>
      <c r="EG92" s="9">
        <f t="shared" si="154"/>
        <v>7.2834504663432664E-3</v>
      </c>
      <c r="EH92" s="9">
        <f t="shared" si="155"/>
        <v>-7.9357475564553859E-2</v>
      </c>
      <c r="EI92" s="9">
        <f t="shared" si="222"/>
        <v>174.75606929451402</v>
      </c>
      <c r="EJ92" s="9" t="str">
        <f t="shared" si="223"/>
        <v>Upset</v>
      </c>
      <c r="EK92" s="1">
        <v>0.907107788920962</v>
      </c>
      <c r="EL92" s="1">
        <v>0.32954918513854897</v>
      </c>
      <c r="EM92" s="1">
        <v>-7.9754832012755295E-3</v>
      </c>
      <c r="EN92" s="1">
        <v>2.9829836811252199E-2</v>
      </c>
      <c r="EO92" s="1">
        <v>0.56491358739522501</v>
      </c>
      <c r="EP92" s="1">
        <v>-8.1957063143238001E-2</v>
      </c>
      <c r="EQ92" s="1">
        <v>-5.4180484941289426E-3</v>
      </c>
      <c r="ER92" s="1">
        <v>0.12047974939936551</v>
      </c>
      <c r="ES92" s="1">
        <v>0.57755860378241297</v>
      </c>
      <c r="ET92" s="1">
        <v>1.7672122559772168E-2</v>
      </c>
      <c r="EU92" s="1">
        <f t="shared" si="156"/>
        <v>0.56582954385329587</v>
      </c>
      <c r="EV92" s="1">
        <f t="shared" si="157"/>
        <v>-0.10332831063576597</v>
      </c>
      <c r="EW92" s="1">
        <f t="shared" si="224"/>
        <v>100.34896980062371</v>
      </c>
      <c r="EX92" s="1" t="str">
        <f t="shared" si="225"/>
        <v>nervous</v>
      </c>
      <c r="EY92" s="2">
        <v>0.81118970961959003</v>
      </c>
      <c r="EZ92" s="2">
        <v>0.43196486966576703</v>
      </c>
      <c r="FA92" s="2">
        <v>8.98249026185831E-2</v>
      </c>
      <c r="FB92" s="2">
        <v>0.37643371648900598</v>
      </c>
      <c r="FC92" s="2">
        <v>0.91813553288956096</v>
      </c>
      <c r="FD92" s="2">
        <v>0.38105050377908201</v>
      </c>
      <c r="FE92" s="2">
        <v>5.1942168199807431E-2</v>
      </c>
      <c r="FF92" s="2">
        <v>0.46300934617510203</v>
      </c>
      <c r="FG92" s="2">
        <v>0.379224839953823</v>
      </c>
      <c r="FH92" s="2">
        <v>0.37506085476162077</v>
      </c>
      <c r="FI92" s="2">
        <f t="shared" si="158"/>
        <v>0.26878678024282765</v>
      </c>
      <c r="FJ92" s="2">
        <f t="shared" si="159"/>
        <v>-0.26420703128051359</v>
      </c>
      <c r="FK92" s="2">
        <f t="shared" si="226"/>
        <v>134.50769816905807</v>
      </c>
      <c r="FL92" s="2" t="str">
        <f t="shared" si="227"/>
        <v>stressed</v>
      </c>
      <c r="FM92" s="7">
        <v>0.16530843296612799</v>
      </c>
      <c r="FN92" s="7">
        <v>0.16363853443895501</v>
      </c>
      <c r="FO92" s="7">
        <v>-0.12664668556605399</v>
      </c>
      <c r="FP92" s="7">
        <v>-9.9819784740644596E-2</v>
      </c>
      <c r="FQ92" s="7">
        <v>-9.2352496509083601E-2</v>
      </c>
      <c r="FR92" s="7">
        <v>1.41768766460941E-2</v>
      </c>
      <c r="FS92" s="7">
        <v>-1.7359339310327693</v>
      </c>
      <c r="FT92" s="7">
        <v>-0.56136745477533889</v>
      </c>
      <c r="FU92" s="7">
        <v>1.6698985271729749E-3</v>
      </c>
      <c r="FV92" s="7">
        <v>-0.68845890902473528</v>
      </c>
      <c r="FW92" s="7">
        <f t="shared" si="160"/>
        <v>-8.3887345415055048E-2</v>
      </c>
      <c r="FX92" s="7">
        <f t="shared" si="161"/>
        <v>-0.10311556253429743</v>
      </c>
      <c r="FY92" s="7">
        <f t="shared" si="228"/>
        <v>-140.8706977013484</v>
      </c>
      <c r="FZ92" s="7" t="str">
        <f t="shared" si="229"/>
        <v>Depressed</v>
      </c>
      <c r="GA92" s="4">
        <v>0.99943617899679504</v>
      </c>
      <c r="GB92" s="4">
        <v>0.68576932790649103</v>
      </c>
      <c r="GC92" s="4">
        <v>0.46980049506399801</v>
      </c>
      <c r="GD92" s="4">
        <v>0.28292364607190501</v>
      </c>
      <c r="GE92" s="4">
        <v>1.0418910862332</v>
      </c>
      <c r="GF92" s="4">
        <v>0.60309510623169704</v>
      </c>
      <c r="GG92" s="4">
        <v>0.23014462358198398</v>
      </c>
      <c r="GH92" s="4">
        <v>0.21951389035037241</v>
      </c>
      <c r="GI92" s="4">
        <v>0.31366685109030401</v>
      </c>
      <c r="GJ92" s="4">
        <v>0.4466660820015359</v>
      </c>
      <c r="GK92" s="4">
        <f t="shared" si="162"/>
        <v>0.54839324789518762</v>
      </c>
      <c r="GL92" s="4">
        <f t="shared" si="163"/>
        <v>-0.77529294276716354</v>
      </c>
      <c r="GM92" s="4">
        <f t="shared" si="230"/>
        <v>144.72682427752153</v>
      </c>
      <c r="GN92" s="4" t="str">
        <f t="shared" si="231"/>
        <v>stressed</v>
      </c>
      <c r="GO92" s="5">
        <v>0.79804259013785706</v>
      </c>
      <c r="GP92" s="5">
        <v>0.368091887936013</v>
      </c>
      <c r="GQ92" s="5">
        <v>0.64066791277114099</v>
      </c>
      <c r="GR92" s="5">
        <v>0.72741809129897195</v>
      </c>
      <c r="GS92" s="5">
        <v>1.0633636340056101</v>
      </c>
      <c r="GT92" s="5">
        <v>-0.16277190842419501</v>
      </c>
      <c r="GU92" s="5">
        <v>0.34418489874016978</v>
      </c>
      <c r="GV92" s="5">
        <v>3.5428509832726851</v>
      </c>
      <c r="GW92" s="5">
        <v>0.42995070220184406</v>
      </c>
      <c r="GX92" s="5">
        <v>1.1731803062111763</v>
      </c>
      <c r="GY92" s="5">
        <f t="shared" si="164"/>
        <v>0.71635629089969521</v>
      </c>
      <c r="GZ92" s="5">
        <f t="shared" si="165"/>
        <v>0.38263278716973503</v>
      </c>
      <c r="HA92" s="5">
        <f t="shared" si="232"/>
        <v>61.891651431195093</v>
      </c>
      <c r="HB92" s="5" t="str">
        <f t="shared" si="233"/>
        <v>alert</v>
      </c>
      <c r="HC92" s="2">
        <v>0.43925924446468301</v>
      </c>
      <c r="HD92" s="2">
        <v>0.52040490642696402</v>
      </c>
      <c r="HE92" s="2">
        <v>0.211237229975097</v>
      </c>
      <c r="HF92" s="2">
        <v>0.41265386996337</v>
      </c>
      <c r="HG92" s="2">
        <v>0.66847942154109896</v>
      </c>
      <c r="HH92" s="2">
        <v>0.79617941202537901</v>
      </c>
      <c r="HI92" s="2">
        <v>0.19069229634888851</v>
      </c>
      <c r="HJ92" s="2">
        <v>0.31342760519010926</v>
      </c>
      <c r="HK92" s="2">
        <v>-8.1145661962281013E-2</v>
      </c>
      <c r="HL92" s="2">
        <v>0.65011400015181853</v>
      </c>
      <c r="HM92" s="2">
        <f t="shared" si="166"/>
        <v>-0.11051457526089359</v>
      </c>
      <c r="HN92" s="2">
        <f t="shared" si="167"/>
        <v>0.21593598759678789</v>
      </c>
      <c r="HO92" s="2">
        <f t="shared" si="234"/>
        <v>-27.103058918918038</v>
      </c>
      <c r="HP92" s="2" t="str">
        <f t="shared" si="235"/>
        <v>Contented</v>
      </c>
      <c r="HQ92" s="4">
        <v>0.50679418026816103</v>
      </c>
      <c r="HR92" s="4">
        <v>0.76102282960344703</v>
      </c>
      <c r="HS92" s="4">
        <v>-2.3954419353087201E-3</v>
      </c>
      <c r="HT92" s="4">
        <v>0.26867646480528701</v>
      </c>
      <c r="HU92" s="4">
        <v>0.618184965099429</v>
      </c>
      <c r="HV92" s="4">
        <v>0.58145589969314204</v>
      </c>
      <c r="HW92" s="4">
        <v>-2.1293211924617523E-3</v>
      </c>
      <c r="HX92" s="4">
        <v>0.20013461587288156</v>
      </c>
      <c r="HY92" s="4">
        <v>-0.25422864933528599</v>
      </c>
      <c r="HZ92" s="4">
        <v>0.21003111710651731</v>
      </c>
      <c r="IA92" s="4">
        <f t="shared" si="168"/>
        <v>-7.6222534281517818E-2</v>
      </c>
      <c r="IB92" s="4">
        <f t="shared" si="169"/>
        <v>-0.5321203396524028</v>
      </c>
      <c r="IC92" s="4">
        <f t="shared" si="236"/>
        <v>-171.84823083149354</v>
      </c>
      <c r="ID92" s="4" t="str">
        <f t="shared" si="237"/>
        <v>Sad</v>
      </c>
      <c r="IE92" s="5">
        <v>0.36222060190070299</v>
      </c>
      <c r="IF92" s="5">
        <v>0.288376783281171</v>
      </c>
      <c r="IG92" s="5">
        <v>0.373766881654512</v>
      </c>
      <c r="IH92" s="5">
        <v>0.58498541984016605</v>
      </c>
      <c r="II92" s="5">
        <v>0.58375696609466798</v>
      </c>
      <c r="IJ92" s="5">
        <v>-0.25687086833519801</v>
      </c>
      <c r="IK92" s="5">
        <v>0.39511178097654526</v>
      </c>
      <c r="IL92" s="5">
        <v>18.567479181077946</v>
      </c>
      <c r="IM92" s="5">
        <v>7.3843818619531987E-2</v>
      </c>
      <c r="IN92" s="5">
        <v>1.4736491774043321</v>
      </c>
      <c r="IO92" s="5">
        <f t="shared" si="170"/>
        <v>-0.10124019437476117</v>
      </c>
      <c r="IP92" s="5">
        <f t="shared" si="171"/>
        <v>0.24539693090853887</v>
      </c>
      <c r="IQ92" s="5">
        <f t="shared" si="238"/>
        <v>-22.418932946379332</v>
      </c>
      <c r="IR92" s="5" t="str">
        <f t="shared" si="239"/>
        <v>Contented</v>
      </c>
      <c r="IS92" s="4">
        <v>0.50623961590598099</v>
      </c>
      <c r="IT92" s="4">
        <v>0.57490186899844498</v>
      </c>
      <c r="IU92" s="4">
        <v>0.48568628640019501</v>
      </c>
      <c r="IV92" s="4">
        <v>0.70074252666306602</v>
      </c>
      <c r="IW92" s="4">
        <v>0.63921142538595699</v>
      </c>
      <c r="IX92" s="4">
        <v>0.25505331922973601</v>
      </c>
      <c r="IY92" s="4">
        <v>0.4240131344700655</v>
      </c>
      <c r="IZ92" s="4">
        <v>0.84431368898245818</v>
      </c>
      <c r="JA92" s="4">
        <v>-6.8662253092463987E-2</v>
      </c>
      <c r="JB92" s="4">
        <v>1.0973853372837159</v>
      </c>
      <c r="JC92" s="4">
        <f t="shared" si="172"/>
        <v>-4.9399497964897177E-2</v>
      </c>
      <c r="JD92" s="4">
        <f t="shared" si="173"/>
        <v>-0.45198785977774925</v>
      </c>
      <c r="JE92" s="4">
        <f t="shared" si="240"/>
        <v>-173.76267970252684</v>
      </c>
      <c r="JF92" s="4" t="str">
        <f t="shared" si="241"/>
        <v>Sad</v>
      </c>
      <c r="JG92" s="5">
        <v>0.22758777511393199</v>
      </c>
      <c r="JH92" s="5">
        <v>0.72774698328350496</v>
      </c>
      <c r="JI92" s="5">
        <v>-0.13581795326968299</v>
      </c>
      <c r="JJ92" s="5">
        <v>0.21823938862330799</v>
      </c>
      <c r="JK92" s="5">
        <v>0.46365629064753</v>
      </c>
      <c r="JL92" s="5">
        <v>1.02125466325766</v>
      </c>
      <c r="JM92" s="5">
        <v>-0.19648335515194387</v>
      </c>
      <c r="JN92" s="5">
        <v>0.1247794071863222</v>
      </c>
      <c r="JO92" s="5">
        <v>-0.50015920816957293</v>
      </c>
      <c r="JP92" s="5">
        <v>8.6274925756795462E-2</v>
      </c>
      <c r="JQ92" s="5">
        <f t="shared" si="174"/>
        <v>-0.37429573825554452</v>
      </c>
      <c r="JR92" s="5">
        <f t="shared" si="175"/>
        <v>0.12232413823528465</v>
      </c>
      <c r="JS92" s="5">
        <f t="shared" si="242"/>
        <v>-71.902014611264576</v>
      </c>
      <c r="JT92" s="5" t="str">
        <f t="shared" si="243"/>
        <v>Calm</v>
      </c>
      <c r="JU92" s="2">
        <v>0.110995082358831</v>
      </c>
      <c r="JV92" s="2">
        <v>0.57504948809254497</v>
      </c>
      <c r="JW92" s="2">
        <v>0.27593308833762298</v>
      </c>
      <c r="JX92" s="2">
        <v>7.3714586502906701E-2</v>
      </c>
      <c r="JY92" s="2">
        <v>0.31278237893217598</v>
      </c>
      <c r="JZ92" s="2">
        <v>0.55128472639677395</v>
      </c>
      <c r="KA92" s="2">
        <v>0.65112733342876017</v>
      </c>
      <c r="KB92" s="2">
        <v>6.5446459456378114E-2</v>
      </c>
      <c r="KC92" s="2">
        <v>-0.46405440573371398</v>
      </c>
      <c r="KD92" s="2">
        <v>0.50965737489982987</v>
      </c>
      <c r="KE92" s="2">
        <f t="shared" si="176"/>
        <v>-0.25096646036347958</v>
      </c>
      <c r="KF92" s="2">
        <f t="shared" si="177"/>
        <v>0.42720337235740358</v>
      </c>
      <c r="KG92" s="2">
        <f t="shared" si="244"/>
        <v>-30.432688224001812</v>
      </c>
      <c r="KH92" s="2" t="str">
        <f t="shared" si="245"/>
        <v>Relased</v>
      </c>
      <c r="KI92" s="7">
        <v>5.4711575913373898E-4</v>
      </c>
      <c r="KJ92" s="7">
        <v>-4.71904669901849E-2</v>
      </c>
      <c r="KK92" s="7">
        <v>-0.19306383254312601</v>
      </c>
      <c r="KL92" s="7">
        <v>-0.16932574778499199</v>
      </c>
      <c r="KM92" s="7">
        <v>-0.235353228818414</v>
      </c>
      <c r="KN92" s="7">
        <v>-0.138037603560382</v>
      </c>
      <c r="KO92" s="7">
        <v>0.82222660231330602</v>
      </c>
      <c r="KP92" s="7">
        <v>0.91414733890869093</v>
      </c>
      <c r="KQ92" s="7">
        <v>1.0284993535883996E-2</v>
      </c>
      <c r="KR92" s="7">
        <v>-0.57810091943608533</v>
      </c>
      <c r="KS92" s="7">
        <f t="shared" si="178"/>
        <v>6.8873601369776605E-3</v>
      </c>
      <c r="KT92" s="7">
        <f t="shared" si="179"/>
        <v>-0.19579545534214471</v>
      </c>
      <c r="KU92" s="7">
        <f t="shared" si="246"/>
        <v>177.98537700833168</v>
      </c>
      <c r="KV92" s="7" t="str">
        <f t="shared" si="247"/>
        <v>Upset</v>
      </c>
      <c r="KW92" s="2">
        <v>4.1518999601104799E-2</v>
      </c>
      <c r="KX92" s="2">
        <v>0.29209817913966502</v>
      </c>
      <c r="KY92" s="2">
        <v>-0.15980222440672801</v>
      </c>
      <c r="KZ92" s="2">
        <v>-0.182647747607731</v>
      </c>
      <c r="LA92" s="2">
        <v>5.4987195478874797E-2</v>
      </c>
      <c r="LB92" s="2">
        <v>-0.141329459542756</v>
      </c>
      <c r="LC92" s="2">
        <v>-1.6558752966510779</v>
      </c>
      <c r="LD92" s="2">
        <v>-1.211443249608094</v>
      </c>
      <c r="LE92" s="2">
        <v>-0.25057917953856024</v>
      </c>
      <c r="LF92" s="2">
        <v>-1.0264758346888143</v>
      </c>
      <c r="LG92" s="2">
        <f t="shared" si="180"/>
        <v>-0.17139271144424895</v>
      </c>
      <c r="LH92" s="2">
        <f t="shared" si="181"/>
        <v>-0.35244430616098921</v>
      </c>
      <c r="LI92" s="2">
        <f t="shared" si="248"/>
        <v>-154.06647071001998</v>
      </c>
      <c r="LJ92" s="2" t="str">
        <f t="shared" si="249"/>
        <v>Sad</v>
      </c>
      <c r="LK92" s="4">
        <v>0.35845450045911997</v>
      </c>
      <c r="LL92" s="4">
        <v>0.18087642171176499</v>
      </c>
      <c r="LM92" s="4">
        <v>-4.3227953359960901E-2</v>
      </c>
      <c r="LN92" s="4">
        <v>0.17020090690730899</v>
      </c>
      <c r="LO92" s="4">
        <v>0.73896679447189095</v>
      </c>
      <c r="LP92" s="4">
        <v>8.39764657969711E-2</v>
      </c>
      <c r="LQ92" s="4">
        <v>-3.9390481631467168E-2</v>
      </c>
      <c r="LR92" s="4">
        <v>0.64262432064930752</v>
      </c>
      <c r="LS92" s="4">
        <v>0.17757807874735498</v>
      </c>
      <c r="LT92" s="4">
        <v>0.23542680074093209</v>
      </c>
      <c r="LU92" s="4">
        <f t="shared" si="182"/>
        <v>0.16129119178609996</v>
      </c>
      <c r="LV92" s="4">
        <f t="shared" si="183"/>
        <v>0.38116666676257327</v>
      </c>
      <c r="LW92" s="4">
        <f t="shared" si="250"/>
        <v>22.935717555767475</v>
      </c>
      <c r="LX92" s="4" t="str">
        <f t="shared" si="251"/>
        <v>happy</v>
      </c>
      <c r="LY92" s="5">
        <v>0.44986538452035602</v>
      </c>
      <c r="LZ92" s="5">
        <v>-0.51385725308263097</v>
      </c>
      <c r="MA92" s="5">
        <v>0.356664853801481</v>
      </c>
      <c r="MB92" s="5">
        <v>0.36071808649846698</v>
      </c>
      <c r="MC92" s="5">
        <v>0.50100400439579895</v>
      </c>
      <c r="MD92" s="5">
        <v>-0.42802487815853901</v>
      </c>
      <c r="ME92" s="5">
        <v>0.37509342288116365</v>
      </c>
      <c r="MF92" s="5">
        <v>-0.38297582524803697</v>
      </c>
      <c r="MG92" s="5">
        <v>0.12929845373131299</v>
      </c>
      <c r="MH92" s="5">
        <v>1.3214528396338459</v>
      </c>
      <c r="MI92" s="5">
        <f t="shared" si="184"/>
        <v>-0.14631960150531687</v>
      </c>
      <c r="MJ92" s="5">
        <f t="shared" si="185"/>
        <v>0.42126532413738271</v>
      </c>
      <c r="MK92" s="5">
        <f t="shared" si="252"/>
        <v>-19.153832134260881</v>
      </c>
      <c r="ML92" s="5" t="str">
        <f t="shared" si="253"/>
        <v>Contented</v>
      </c>
      <c r="MM92" s="2">
        <v>0.10554439753693701</v>
      </c>
      <c r="MN92" s="2">
        <v>0.16055223070279101</v>
      </c>
      <c r="MO92" s="2">
        <v>-0.173644008582307</v>
      </c>
      <c r="MP92" s="2">
        <v>-0.104053742165496</v>
      </c>
      <c r="MQ92" s="2">
        <v>-0.13325882814468301</v>
      </c>
      <c r="MR92" s="2">
        <v>-6.5050576658286993E-2</v>
      </c>
      <c r="MS92" s="2">
        <v>6.2654727077010417</v>
      </c>
      <c r="MT92" s="2">
        <v>-1.0895491099767411</v>
      </c>
      <c r="MU92" s="2">
        <v>-5.5007833165854003E-2</v>
      </c>
      <c r="MV92" s="2">
        <v>-1.0435974051412011</v>
      </c>
      <c r="MW92" s="2">
        <f t="shared" si="186"/>
        <v>0.25390716161054061</v>
      </c>
      <c r="MX92" s="2">
        <f t="shared" si="187"/>
        <v>-0.34695331523754913</v>
      </c>
      <c r="MY92" s="2">
        <f t="shared" si="254"/>
        <v>143.80261093945839</v>
      </c>
      <c r="MZ92" s="2" t="str">
        <f t="shared" si="255"/>
        <v>stressed</v>
      </c>
      <c r="NA92" s="7">
        <v>-0.207380642649724</v>
      </c>
      <c r="NB92" s="7">
        <v>-0.12308851720713999</v>
      </c>
      <c r="NC92" s="7">
        <v>0.1475284000747</v>
      </c>
      <c r="ND92" s="7">
        <v>-1.94227493518935E-2</v>
      </c>
      <c r="NE92" s="7">
        <v>0.242651540349624</v>
      </c>
      <c r="NF92" s="7">
        <v>0.508197783131907</v>
      </c>
      <c r="NG92" s="7">
        <v>4.1827231427432112</v>
      </c>
      <c r="NH92" s="7">
        <v>-5.0434385953434392E-2</v>
      </c>
      <c r="NI92" s="7">
        <v>-8.4292125442584007E-2</v>
      </c>
      <c r="NJ92" s="7">
        <v>-0.38764782401568987</v>
      </c>
      <c r="NK92" s="7">
        <f t="shared" si="188"/>
        <v>6.1218319522037046E-2</v>
      </c>
      <c r="NL92" s="7">
        <f t="shared" si="189"/>
        <v>-0.15616799839084128</v>
      </c>
      <c r="NM92" s="7">
        <f t="shared" si="256"/>
        <v>158.59467296123111</v>
      </c>
      <c r="NN92" s="7" t="str">
        <f t="shared" si="257"/>
        <v>Upset</v>
      </c>
      <c r="NO92" s="4">
        <v>1.5629253960065099</v>
      </c>
      <c r="NP92" s="4">
        <v>0.36740822667038098</v>
      </c>
      <c r="NQ92" s="4">
        <v>1.08101264329082</v>
      </c>
      <c r="NR92" s="4">
        <v>0.42135001688825402</v>
      </c>
      <c r="NS92" s="4">
        <v>1.6796350682118899</v>
      </c>
      <c r="NT92" s="4">
        <v>0.67276301505873704</v>
      </c>
      <c r="NU92" s="4">
        <v>0.33338241652538986</v>
      </c>
      <c r="NV92" s="4">
        <v>0.40507754875805557</v>
      </c>
      <c r="NW92" s="4">
        <v>1.1955171693361288</v>
      </c>
      <c r="NX92" s="4">
        <v>0.77829171213195358</v>
      </c>
      <c r="NY92" s="4">
        <f t="shared" si="190"/>
        <v>1</v>
      </c>
      <c r="NZ92" s="4">
        <f t="shared" si="191"/>
        <v>4.2781564138262285E-2</v>
      </c>
      <c r="OA92" s="4">
        <f t="shared" si="258"/>
        <v>87.550290741945972</v>
      </c>
      <c r="OB92" s="4" t="str">
        <f t="shared" si="259"/>
        <v>alert</v>
      </c>
      <c r="OC92" s="1">
        <v>0.23101549485683401</v>
      </c>
      <c r="OD92" s="1">
        <v>0.53189596553667895</v>
      </c>
      <c r="OE92" s="1">
        <v>0.923815005361733</v>
      </c>
      <c r="OF92" s="1">
        <v>0.48868475691209301</v>
      </c>
      <c r="OG92" s="1">
        <v>-0.45421392838069002</v>
      </c>
      <c r="OH92" s="1">
        <v>-0.18273289049973199</v>
      </c>
      <c r="OI92" s="1">
        <v>-4.1389851656955887</v>
      </c>
      <c r="OJ92" s="1">
        <v>1.3995888793807376</v>
      </c>
      <c r="OK92" s="1">
        <v>-0.30088047067984491</v>
      </c>
      <c r="OL92" s="1">
        <v>1.8514596196329947</v>
      </c>
      <c r="OM92" s="1">
        <f t="shared" si="192"/>
        <v>-0.4435889051152907</v>
      </c>
      <c r="ON92" s="1">
        <f t="shared" si="193"/>
        <v>-8.6788756277467183E-2</v>
      </c>
      <c r="OO92" s="1">
        <f t="shared" si="260"/>
        <v>-101.07015563704888</v>
      </c>
      <c r="OP92" s="1" t="str">
        <f t="shared" si="261"/>
        <v>Bored</v>
      </c>
      <c r="OQ92" s="2">
        <v>0.88647392177701601</v>
      </c>
      <c r="OR92" s="2">
        <v>0.34086545084819803</v>
      </c>
      <c r="OS92" s="2">
        <v>8.3378722841950595E-2</v>
      </c>
      <c r="OT92" s="2">
        <v>-3.3413090233035701E-2</v>
      </c>
      <c r="OU92" s="2">
        <v>0.80565161144230502</v>
      </c>
      <c r="OV92" s="2">
        <v>-6.1941570282619998E-2</v>
      </c>
      <c r="OW92" s="2">
        <v>4.9274549201630449E-2</v>
      </c>
      <c r="OX92" s="2">
        <v>-0.11979286307534331</v>
      </c>
      <c r="OY92" s="2">
        <v>0.54560847092881803</v>
      </c>
      <c r="OZ92" s="2">
        <v>4.0710526952330267E-2</v>
      </c>
      <c r="PA92" s="2">
        <f t="shared" si="194"/>
        <v>0.41787316049458889</v>
      </c>
      <c r="PB92" s="2">
        <f t="shared" si="195"/>
        <v>-0.21513956426996839</v>
      </c>
      <c r="PC92" s="2">
        <f t="shared" si="262"/>
        <v>117.24141062020192</v>
      </c>
      <c r="PD92" s="2" t="str">
        <f t="shared" si="263"/>
        <v>nervous</v>
      </c>
      <c r="PE92" s="1">
        <v>0.678392524376497</v>
      </c>
      <c r="PF92" s="1">
        <v>0.63752761721663598</v>
      </c>
      <c r="PG92" s="1">
        <v>0.27254863660996698</v>
      </c>
      <c r="PH92" s="1">
        <v>0.93624930719283495</v>
      </c>
      <c r="PI92" s="1">
        <v>1.52015792962455E-2</v>
      </c>
      <c r="PJ92" s="1">
        <v>0.32491867644306499</v>
      </c>
      <c r="PK92" s="1">
        <v>0.39295120181494969</v>
      </c>
      <c r="PL92" s="1">
        <v>0.97278083292600992</v>
      </c>
      <c r="PM92" s="1">
        <v>4.0864907159861019E-2</v>
      </c>
      <c r="PN92" s="1">
        <v>0.91859521379417253</v>
      </c>
      <c r="PO92" s="1">
        <f t="shared" si="196"/>
        <v>0.19031052198790044</v>
      </c>
      <c r="PP92" s="1">
        <f t="shared" si="197"/>
        <v>-0.64573437723068028</v>
      </c>
      <c r="PQ92" s="1">
        <f t="shared" si="264"/>
        <v>163.57872596711883</v>
      </c>
      <c r="PR92" s="1" t="str">
        <f t="shared" si="265"/>
        <v>Upset</v>
      </c>
      <c r="PS92" s="4">
        <v>-0.26491825859929102</v>
      </c>
      <c r="PT92" s="4">
        <v>0.84655200348789705</v>
      </c>
      <c r="PU92" s="4">
        <v>0.37440473449182499</v>
      </c>
      <c r="PV92" s="4">
        <v>0.16134260467896</v>
      </c>
      <c r="PW92" s="4">
        <v>3.47212715464537E-2</v>
      </c>
      <c r="PX92" s="4">
        <v>0.93801434632203895</v>
      </c>
      <c r="PY92" s="4">
        <v>-1.6264536703336068</v>
      </c>
      <c r="PZ92" s="4">
        <v>9.0409978141829064E-2</v>
      </c>
      <c r="QA92" s="4">
        <v>-1.1114702620871881</v>
      </c>
      <c r="QB92" s="4">
        <v>0.9211077312465612</v>
      </c>
      <c r="QC92" s="4">
        <f t="shared" si="198"/>
        <v>-1</v>
      </c>
      <c r="QD92" s="4">
        <f t="shared" si="199"/>
        <v>9.6454354078562732E-2</v>
      </c>
      <c r="QE92" s="4">
        <f t="shared" si="266"/>
        <v>-84.490615826267614</v>
      </c>
      <c r="QF92" s="4" t="str">
        <f t="shared" si="267"/>
        <v>Calm</v>
      </c>
      <c r="QG92" s="2">
        <v>0.15134803620030399</v>
      </c>
      <c r="QH92" s="2">
        <v>0.43457885684297998</v>
      </c>
      <c r="QI92" s="2">
        <v>4.3588999626813098E-2</v>
      </c>
      <c r="QJ92" s="2">
        <v>9.2676559142085599E-2</v>
      </c>
      <c r="QK92" s="2">
        <v>0.35070049383208701</v>
      </c>
      <c r="QL92" s="2">
        <v>0.66056264176523705</v>
      </c>
      <c r="QM92" s="2">
        <v>8.6822283144621162E-2</v>
      </c>
      <c r="QN92" s="2">
        <v>8.4625191593840146E-2</v>
      </c>
      <c r="QO92" s="2">
        <v>-0.28323082064267602</v>
      </c>
      <c r="QP92" s="2">
        <v>0.23256409696632993</v>
      </c>
      <c r="QQ92" s="2">
        <f t="shared" si="200"/>
        <v>-0.25028963450425123</v>
      </c>
      <c r="QR92" s="2">
        <f t="shared" si="201"/>
        <v>5.5659110669998846E-2</v>
      </c>
      <c r="QS92" s="2">
        <f t="shared" si="268"/>
        <v>-77.462643047499469</v>
      </c>
      <c r="QT92" s="2" t="str">
        <f t="shared" si="269"/>
        <v>Calm</v>
      </c>
      <c r="QU92" s="4">
        <v>0.59074692166199605</v>
      </c>
      <c r="QV92" s="4">
        <v>0.56381739351457105</v>
      </c>
      <c r="QW92" s="4">
        <v>-5.0931806655233898E-2</v>
      </c>
      <c r="QX92" s="4">
        <v>0.14583652993579599</v>
      </c>
      <c r="QY92" s="4">
        <v>0.80594351578156498</v>
      </c>
      <c r="QZ92" s="4">
        <v>0.60882873333162701</v>
      </c>
      <c r="RA92" s="4">
        <v>-3.6466066702981928E-2</v>
      </c>
      <c r="RB92" s="4">
        <v>0.12436533630825151</v>
      </c>
      <c r="RC92" s="4">
        <v>2.6929528147424997E-2</v>
      </c>
      <c r="RD92" s="4">
        <v>8.2199598613134292E-2</v>
      </c>
      <c r="RE92" s="4">
        <f t="shared" si="202"/>
        <v>-0.18708510011957902</v>
      </c>
      <c r="RF92" s="4">
        <f t="shared" si="203"/>
        <v>4.3820581717220142E-2</v>
      </c>
      <c r="RG92" s="4">
        <f t="shared" si="270"/>
        <v>-76.817369717521061</v>
      </c>
      <c r="RH92" s="4" t="str">
        <f t="shared" si="271"/>
        <v>Calm</v>
      </c>
    </row>
    <row r="93" spans="1:476" x14ac:dyDescent="0.3">
      <c r="A93" s="1">
        <v>0.64943142144919697</v>
      </c>
      <c r="B93" s="1">
        <v>0.306397489843583</v>
      </c>
      <c r="C93" s="1">
        <v>0.37511292100617399</v>
      </c>
      <c r="D93" s="1">
        <v>-4.0579216235902098E-2</v>
      </c>
      <c r="E93" s="1">
        <v>0.43084709224057499</v>
      </c>
      <c r="F93" s="1">
        <v>7.8264557474745297E-2</v>
      </c>
      <c r="G93" s="1">
        <v>0.34723723211428859</v>
      </c>
      <c r="H93" s="1">
        <v>-0.10549316346335733</v>
      </c>
      <c r="I93" s="1">
        <v>0.34303393160561396</v>
      </c>
      <c r="J93" s="1">
        <v>0.3499932894034431</v>
      </c>
      <c r="K93" s="17">
        <f t="shared" si="136"/>
        <v>0.14791370799253212</v>
      </c>
      <c r="L93" s="18">
        <f t="shared" si="137"/>
        <v>0.10734247113221373</v>
      </c>
      <c r="M93" s="18">
        <f t="shared" si="204"/>
        <v>54.031229061279461</v>
      </c>
      <c r="N93" s="18" t="str">
        <f t="shared" si="205"/>
        <v>excited</v>
      </c>
      <c r="O93" s="9">
        <v>-0.32301379572391198</v>
      </c>
      <c r="P93" s="9">
        <v>3.3920008011099102E-2</v>
      </c>
      <c r="Q93" s="9">
        <v>-7.0884749490001106E-2</v>
      </c>
      <c r="R93" s="9">
        <v>4.2120482549231002E-2</v>
      </c>
      <c r="S93" s="9">
        <v>-7.2710324185267794E-2</v>
      </c>
      <c r="T93" s="9">
        <v>0.15183619823684699</v>
      </c>
      <c r="U93" s="9">
        <v>0.17912668428264983</v>
      </c>
      <c r="V93" s="9">
        <v>0.22675141466341575</v>
      </c>
      <c r="W93" s="9">
        <v>-0.3569338037350111</v>
      </c>
      <c r="X93" s="9">
        <v>9.949804583606156E-2</v>
      </c>
      <c r="Y93" s="9">
        <f t="shared" si="138"/>
        <v>-0.13607997165380192</v>
      </c>
      <c r="Z93" s="9">
        <f t="shared" si="139"/>
        <v>3.5146925934782303E-2</v>
      </c>
      <c r="AA93" s="9">
        <f t="shared" si="206"/>
        <v>-75.518055745607725</v>
      </c>
      <c r="AB93" s="9" t="str">
        <f t="shared" si="207"/>
        <v>Calm</v>
      </c>
      <c r="AC93" s="2">
        <v>0.12096283794424501</v>
      </c>
      <c r="AD93" s="2">
        <v>0.43279747289264298</v>
      </c>
      <c r="AE93" s="2">
        <v>2.02120520797191E-3</v>
      </c>
      <c r="AF93" s="2">
        <v>2.3468482688919101E-2</v>
      </c>
      <c r="AG93" s="2">
        <v>-0.16601460861310699</v>
      </c>
      <c r="AH93" s="2">
        <v>0.40314476257023801</v>
      </c>
      <c r="AI93" s="2">
        <v>-4.4864057016273676E-2</v>
      </c>
      <c r="AJ93" s="2">
        <v>2.8074287544430684E-2</v>
      </c>
      <c r="AK93" s="2">
        <v>-0.31183463494839797</v>
      </c>
      <c r="AL93" s="2">
        <v>4.6030182008473849E-2</v>
      </c>
      <c r="AM93" s="2">
        <f t="shared" si="140"/>
        <v>-0.15160837590862042</v>
      </c>
      <c r="AN93" s="2">
        <f t="shared" si="141"/>
        <v>-6.5876839611406779E-2</v>
      </c>
      <c r="AO93" s="2">
        <f t="shared" si="208"/>
        <v>-113.48590006340901</v>
      </c>
      <c r="AP93" s="2" t="str">
        <f t="shared" si="209"/>
        <v>Bored</v>
      </c>
      <c r="AQ93" s="9">
        <v>0.54996969045293898</v>
      </c>
      <c r="AR93" s="9">
        <v>-2.8981384505471799E-2</v>
      </c>
      <c r="AS93" s="9">
        <v>0.26924282407818101</v>
      </c>
      <c r="AT93" s="9">
        <v>8.1336487924409895E-2</v>
      </c>
      <c r="AU93" s="9">
        <v>0.69949784654056202</v>
      </c>
      <c r="AV93" s="9">
        <v>-7.25438798380766E-2</v>
      </c>
      <c r="AW93" s="9">
        <v>0.21548604994255363</v>
      </c>
      <c r="AX93" s="9">
        <v>-0.80114529570863968</v>
      </c>
      <c r="AY93" s="9">
        <v>0.57895107495841081</v>
      </c>
      <c r="AZ93" s="9">
        <v>0.67291205579946534</v>
      </c>
      <c r="BA93" s="9">
        <f t="shared" si="142"/>
        <v>0.66023084644233787</v>
      </c>
      <c r="BB93" s="9">
        <f t="shared" si="143"/>
        <v>0.28988730936602281</v>
      </c>
      <c r="BC93" s="9">
        <f t="shared" si="210"/>
        <v>66.295181200605128</v>
      </c>
      <c r="BD93" s="9" t="str">
        <f t="shared" si="211"/>
        <v>alert</v>
      </c>
      <c r="BE93" s="4">
        <v>0.48601258413343101</v>
      </c>
      <c r="BF93" s="4">
        <v>0.748593386583709</v>
      </c>
      <c r="BG93" s="4">
        <v>-6.7910006512738902E-2</v>
      </c>
      <c r="BH93" s="4">
        <v>-1.2605068221669199E-2</v>
      </c>
      <c r="BI93" s="4">
        <v>2.0982745498952599E-2</v>
      </c>
      <c r="BJ93" s="4">
        <v>-5.7108052436306199E-2</v>
      </c>
      <c r="BK93" s="4">
        <v>-0.13394601990116883</v>
      </c>
      <c r="BL93" s="4">
        <v>-1.8228974063797278E-2</v>
      </c>
      <c r="BM93" s="4">
        <v>-0.26258080245027798</v>
      </c>
      <c r="BN93" s="4">
        <v>-6.5215199540659657E-2</v>
      </c>
      <c r="BO93" s="4">
        <f t="shared" si="144"/>
        <v>-0.25002986063810928</v>
      </c>
      <c r="BP93" s="4">
        <f t="shared" si="145"/>
        <v>-1.8078553866073599E-2</v>
      </c>
      <c r="BQ93" s="4">
        <f t="shared" si="212"/>
        <v>-94.135607419608363</v>
      </c>
      <c r="BR93" s="4" t="str">
        <f t="shared" si="213"/>
        <v>Bored</v>
      </c>
      <c r="BS93" s="5">
        <v>0.23076810229018199</v>
      </c>
      <c r="BT93" s="5">
        <v>0.980311154451457</v>
      </c>
      <c r="BU93" s="5">
        <v>0.59748144730710895</v>
      </c>
      <c r="BV93" s="5">
        <v>0.36925353601444499</v>
      </c>
      <c r="BW93" s="5">
        <v>-0.33577256392230997</v>
      </c>
      <c r="BX93" s="5">
        <v>0.98607451280171099</v>
      </c>
      <c r="BY93" s="5">
        <v>-5.6900577177408129</v>
      </c>
      <c r="BZ93" s="5">
        <v>0.18778286587607859</v>
      </c>
      <c r="CA93" s="5">
        <v>-0.74954305216127504</v>
      </c>
      <c r="CB93" s="5">
        <v>0.7982425410559143</v>
      </c>
      <c r="CC93" s="5">
        <f t="shared" si="146"/>
        <v>-0.59298139597615784</v>
      </c>
      <c r="CD93" s="5">
        <f t="shared" si="147"/>
        <v>0.25668679261078253</v>
      </c>
      <c r="CE93" s="5">
        <f t="shared" si="214"/>
        <v>-66.593422250398305</v>
      </c>
      <c r="CF93" s="5" t="str">
        <f t="shared" si="215"/>
        <v>Calm</v>
      </c>
      <c r="CG93" s="4">
        <v>0.49248550972366401</v>
      </c>
      <c r="CH93" s="4">
        <v>0.47380446271223697</v>
      </c>
      <c r="CI93" s="4">
        <v>0.235056143019094</v>
      </c>
      <c r="CJ93" s="4">
        <v>0.48569438282154997</v>
      </c>
      <c r="CK93" s="4">
        <v>0.43496997012875099</v>
      </c>
      <c r="CL93" s="4">
        <v>0.56216543958739595</v>
      </c>
      <c r="CM93" s="4">
        <v>0.25344196904901378</v>
      </c>
      <c r="CN93" s="4">
        <v>0.46883059222416762</v>
      </c>
      <c r="CO93" s="4">
        <v>1.8681047011427032E-2</v>
      </c>
      <c r="CP93" s="4">
        <v>0.74589465522830423</v>
      </c>
      <c r="CQ93" s="4">
        <f t="shared" si="148"/>
        <v>0.33548408169938204</v>
      </c>
      <c r="CR93" s="4">
        <f t="shared" si="149"/>
        <v>-0.57015880534478569</v>
      </c>
      <c r="CS93" s="4">
        <f t="shared" si="216"/>
        <v>149.52724746980167</v>
      </c>
      <c r="CT93" s="4" t="str">
        <f t="shared" si="217"/>
        <v>stressed</v>
      </c>
      <c r="CU93" s="2">
        <v>0.19898322974372801</v>
      </c>
      <c r="CV93" s="2">
        <v>0.46447803241388602</v>
      </c>
      <c r="CW93" s="2">
        <v>-0.14001016957494</v>
      </c>
      <c r="CX93" s="2">
        <v>0.244072431483597</v>
      </c>
      <c r="CY93" s="2">
        <v>-0.17588086215673299</v>
      </c>
      <c r="CZ93" s="2">
        <v>0.17777190577251401</v>
      </c>
      <c r="DA93" s="2">
        <v>-6.0604251511328089</v>
      </c>
      <c r="DB93" s="2">
        <v>0.38002717785043982</v>
      </c>
      <c r="DC93" s="2">
        <v>-0.26549480267015801</v>
      </c>
      <c r="DD93" s="2">
        <v>0.15684753254506612</v>
      </c>
      <c r="DE93" s="2">
        <f t="shared" si="150"/>
        <v>-0.3170272794774085</v>
      </c>
      <c r="DF93" s="2">
        <f t="shared" si="151"/>
        <v>0.2053170192124103</v>
      </c>
      <c r="DG93" s="2">
        <f t="shared" si="218"/>
        <v>-57.071613477727595</v>
      </c>
      <c r="DH93" s="2" t="str">
        <f t="shared" si="219"/>
        <v>Relased</v>
      </c>
      <c r="DI93" s="7">
        <v>0.22191463526858601</v>
      </c>
      <c r="DJ93" s="7">
        <v>-0.27449204546866202</v>
      </c>
      <c r="DK93" s="7">
        <v>0.31589732185597702</v>
      </c>
      <c r="DL93" s="7">
        <v>-2.8897732325232701E-2</v>
      </c>
      <c r="DM93" s="7">
        <v>0.14613248201037399</v>
      </c>
      <c r="DN93" s="7">
        <v>-0.17852343367854401</v>
      </c>
      <c r="DO93" s="7">
        <v>0.85830674124406681</v>
      </c>
      <c r="DP93" s="7">
        <v>6.3789723873524565E-2</v>
      </c>
      <c r="DQ93" s="7">
        <v>0.52275667569423501</v>
      </c>
      <c r="DR93" s="7">
        <v>0.24658910320438807</v>
      </c>
      <c r="DS93" s="7">
        <f t="shared" si="152"/>
        <v>0.18005914258188116</v>
      </c>
      <c r="DT93" s="7">
        <f t="shared" si="153"/>
        <v>6.8524238267553939E-2</v>
      </c>
      <c r="DU93" s="7">
        <f t="shared" si="220"/>
        <v>69.164918357612436</v>
      </c>
      <c r="DV93" s="7" t="str">
        <f t="shared" si="221"/>
        <v>alert</v>
      </c>
      <c r="DW93" s="9">
        <v>-4.4755471732947902E-2</v>
      </c>
      <c r="DX93" s="9">
        <v>0.27963086949346899</v>
      </c>
      <c r="DY93" s="9">
        <v>-0.36976009892279998</v>
      </c>
      <c r="DZ93" s="9">
        <v>-9.9557351195393898E-2</v>
      </c>
      <c r="EA93" s="9">
        <v>0.398865591899632</v>
      </c>
      <c r="EB93" s="9">
        <v>0.228129082253024</v>
      </c>
      <c r="EC93" s="9">
        <v>-1.0441952315532503</v>
      </c>
      <c r="ED93" s="9">
        <v>-0.19607168870438887</v>
      </c>
      <c r="EE93" s="9">
        <v>-0.32438634122641691</v>
      </c>
      <c r="EF93" s="9">
        <v>-1.9981549987483571</v>
      </c>
      <c r="EG93" s="9">
        <f t="shared" si="154"/>
        <v>-0.15421011732397183</v>
      </c>
      <c r="EH93" s="9">
        <f t="shared" si="155"/>
        <v>-0.75192688640491756</v>
      </c>
      <c r="EI93" s="9">
        <f t="shared" si="222"/>
        <v>-168.41011297555525</v>
      </c>
      <c r="EJ93" s="9" t="str">
        <f t="shared" si="223"/>
        <v>Sad</v>
      </c>
      <c r="EK93" s="1">
        <v>0.90898649291113298</v>
      </c>
      <c r="EL93" s="1">
        <v>0.25216589487357099</v>
      </c>
      <c r="EM93" s="1">
        <v>0.10715869893648799</v>
      </c>
      <c r="EN93" s="1">
        <v>0.14060906580089</v>
      </c>
      <c r="EO93" s="1">
        <v>0.66909934265915805</v>
      </c>
      <c r="EP93" s="1">
        <v>-0.123835473620205</v>
      </c>
      <c r="EQ93" s="1">
        <v>6.790422708392338E-2</v>
      </c>
      <c r="ER93" s="1">
        <v>1.0956799208449723</v>
      </c>
      <c r="ES93" s="1">
        <v>0.65682059803756199</v>
      </c>
      <c r="ET93" s="1">
        <v>0.2133809199756114</v>
      </c>
      <c r="EU93" s="1">
        <f t="shared" si="156"/>
        <v>0.68251130217320366</v>
      </c>
      <c r="EV93" s="1">
        <f t="shared" si="157"/>
        <v>-2.7823454787939017E-2</v>
      </c>
      <c r="EW93" s="1">
        <f t="shared" si="224"/>
        <v>92.334443832937737</v>
      </c>
      <c r="EX93" s="1" t="str">
        <f t="shared" si="225"/>
        <v>nervous</v>
      </c>
      <c r="EY93" s="2">
        <v>0.81611684374875104</v>
      </c>
      <c r="EZ93" s="2">
        <v>0.27864653194994299</v>
      </c>
      <c r="FA93" s="2">
        <v>0.100088604802719</v>
      </c>
      <c r="FB93" s="2">
        <v>0.39409354334163099</v>
      </c>
      <c r="FC93" s="2">
        <v>0.83230790305259195</v>
      </c>
      <c r="FD93" s="2">
        <v>0.178195579169831</v>
      </c>
      <c r="FE93" s="2">
        <v>6.0717727634782351E-2</v>
      </c>
      <c r="FF93" s="2">
        <v>0.86264714602526704</v>
      </c>
      <c r="FG93" s="2">
        <v>0.537470311798808</v>
      </c>
      <c r="FH93" s="2">
        <v>0.45140544442213892</v>
      </c>
      <c r="FI93" s="2">
        <f t="shared" si="158"/>
        <v>0.42034307148947492</v>
      </c>
      <c r="FJ93" s="2">
        <f t="shared" si="159"/>
        <v>-0.22660228093506074</v>
      </c>
      <c r="FK93" s="2">
        <f t="shared" si="226"/>
        <v>118.32861389096497</v>
      </c>
      <c r="FL93" s="2" t="str">
        <f t="shared" si="227"/>
        <v>nervous</v>
      </c>
      <c r="FM93" s="7">
        <v>0.28577825150534802</v>
      </c>
      <c r="FN93" s="7">
        <v>0.25390370046039101</v>
      </c>
      <c r="FO93" s="7">
        <v>-0.16819300396065701</v>
      </c>
      <c r="FP93" s="7">
        <v>-0.21455083066417599</v>
      </c>
      <c r="FQ93" s="7">
        <v>0.16639924367984499</v>
      </c>
      <c r="FR93" s="7">
        <v>0.212503889840435</v>
      </c>
      <c r="FS93" s="7">
        <v>-0.37196235051851084</v>
      </c>
      <c r="FT93" s="7">
        <v>-0.46000715924411495</v>
      </c>
      <c r="FU93" s="7">
        <v>3.1874551044957011E-2</v>
      </c>
      <c r="FV93" s="7">
        <v>-0.70920258354152066</v>
      </c>
      <c r="FW93" s="7">
        <f t="shared" si="160"/>
        <v>-4.4549983489456157E-2</v>
      </c>
      <c r="FX93" s="7">
        <f t="shared" si="161"/>
        <v>-0.11132842060049597</v>
      </c>
      <c r="FY93" s="7">
        <f t="shared" si="228"/>
        <v>-158.19033199016604</v>
      </c>
      <c r="FZ93" s="7" t="str">
        <f t="shared" si="229"/>
        <v>Sad</v>
      </c>
      <c r="GA93" s="4">
        <v>0.96335746881667705</v>
      </c>
      <c r="GB93" s="4">
        <v>0.67090887407253696</v>
      </c>
      <c r="GC93" s="4">
        <v>0.45294490397035603</v>
      </c>
      <c r="GD93" s="4">
        <v>0.30735732937653898</v>
      </c>
      <c r="GE93" s="4">
        <v>1.0622144809126599</v>
      </c>
      <c r="GF93" s="4">
        <v>0.58773710341173302</v>
      </c>
      <c r="GG93" s="4">
        <v>0.22361333747284556</v>
      </c>
      <c r="GH93" s="4">
        <v>0.24419680742226835</v>
      </c>
      <c r="GI93" s="4">
        <v>0.29244859474414009</v>
      </c>
      <c r="GJ93" s="4">
        <v>0.46522541240294962</v>
      </c>
      <c r="GK93" s="4">
        <f t="shared" si="162"/>
        <v>0.52556091852608189</v>
      </c>
      <c r="GL93" s="4">
        <f t="shared" si="163"/>
        <v>-0.75856267092925067</v>
      </c>
      <c r="GM93" s="4">
        <f t="shared" si="230"/>
        <v>145.28431810997034</v>
      </c>
      <c r="GN93" s="4" t="str">
        <f t="shared" si="231"/>
        <v>stressed</v>
      </c>
      <c r="GO93" s="5">
        <v>0.79759773766132402</v>
      </c>
      <c r="GP93" s="5">
        <v>1.10301618729494</v>
      </c>
      <c r="GQ93" s="5">
        <v>0.78448098809299305</v>
      </c>
      <c r="GR93" s="5">
        <v>0.70358520818814796</v>
      </c>
      <c r="GS93" s="5">
        <v>1.0736554484717999</v>
      </c>
      <c r="GT93" s="5">
        <v>0.68184154821790499</v>
      </c>
      <c r="GU93" s="5">
        <v>0.41922760314123725</v>
      </c>
      <c r="GV93" s="5">
        <v>0.39419680022059916</v>
      </c>
      <c r="GW93" s="5">
        <v>-0.30541844963361597</v>
      </c>
      <c r="GX93" s="5">
        <v>0.78293975264617921</v>
      </c>
      <c r="GY93" s="5">
        <f t="shared" si="164"/>
        <v>0.11227199994134329</v>
      </c>
      <c r="GZ93" s="5">
        <f t="shared" si="165"/>
        <v>0.2469152423717591</v>
      </c>
      <c r="HA93" s="5">
        <f t="shared" si="232"/>
        <v>24.451223550621542</v>
      </c>
      <c r="HB93" s="5" t="str">
        <f t="shared" si="233"/>
        <v>happy</v>
      </c>
      <c r="HC93" s="2">
        <v>0.45709059989693102</v>
      </c>
      <c r="HD93" s="2">
        <v>0.52201520407177904</v>
      </c>
      <c r="HE93" s="2">
        <v>0.233985817785476</v>
      </c>
      <c r="HF93" s="2">
        <v>0.45685325227866802</v>
      </c>
      <c r="HG93" s="2">
        <v>0.51612639165323304</v>
      </c>
      <c r="HH93" s="2">
        <v>0.57427295861128602</v>
      </c>
      <c r="HI93" s="2">
        <v>0.24042512596577009</v>
      </c>
      <c r="HJ93" s="2">
        <v>0.4167273421620839</v>
      </c>
      <c r="HK93" s="2">
        <v>-6.4924604174848022E-2</v>
      </c>
      <c r="HL93" s="2">
        <v>0.70558163097787296</v>
      </c>
      <c r="HM93" s="2">
        <f t="shared" si="166"/>
        <v>-9.3719463082080678E-2</v>
      </c>
      <c r="HN93" s="2">
        <f t="shared" si="167"/>
        <v>0.23453327509953747</v>
      </c>
      <c r="HO93" s="2">
        <f t="shared" si="234"/>
        <v>-21.781642508094993</v>
      </c>
      <c r="HP93" s="2" t="str">
        <f t="shared" si="235"/>
        <v>Contented</v>
      </c>
      <c r="HQ93" s="4">
        <v>0.44515848309899397</v>
      </c>
      <c r="HR93" s="4">
        <v>0.75169145596669296</v>
      </c>
      <c r="HS93" s="4">
        <v>5.0791038522227501E-2</v>
      </c>
      <c r="HT93" s="4">
        <v>0.244635433462735</v>
      </c>
      <c r="HU93" s="4">
        <v>0.60926516507101203</v>
      </c>
      <c r="HV93" s="4">
        <v>0.48280273718136901</v>
      </c>
      <c r="HW93" s="4">
        <v>4.8169479706166834E-2</v>
      </c>
      <c r="HX93" s="4">
        <v>0.19816653235030168</v>
      </c>
      <c r="HY93" s="4">
        <v>-0.30653297286769898</v>
      </c>
      <c r="HZ93" s="4">
        <v>0.24683668548756019</v>
      </c>
      <c r="IA93" s="4">
        <f t="shared" si="168"/>
        <v>-0.13664771814515786</v>
      </c>
      <c r="IB93" s="4">
        <f t="shared" si="169"/>
        <v>-0.50716645770821245</v>
      </c>
      <c r="IC93" s="4">
        <f t="shared" si="236"/>
        <v>-164.92067294431598</v>
      </c>
      <c r="ID93" s="4" t="str">
        <f t="shared" si="237"/>
        <v>Sad</v>
      </c>
      <c r="IE93" s="5">
        <v>0.33294266768285002</v>
      </c>
      <c r="IF93" s="5">
        <v>0.288376783281171</v>
      </c>
      <c r="IG93" s="5">
        <v>0.356215780487593</v>
      </c>
      <c r="IH93" s="5">
        <v>0.58498541984016605</v>
      </c>
      <c r="II93" s="5">
        <v>0.65653351459477005</v>
      </c>
      <c r="IJ93" s="5">
        <v>-0.25687086833519801</v>
      </c>
      <c r="IK93" s="5">
        <v>0.36000440118491761</v>
      </c>
      <c r="IL93" s="5">
        <v>18.567479181077946</v>
      </c>
      <c r="IM93" s="5">
        <v>4.4565884401679023E-2</v>
      </c>
      <c r="IN93" s="5">
        <v>1.5148426447416363</v>
      </c>
      <c r="IO93" s="5">
        <f t="shared" si="170"/>
        <v>-0.12888554336159808</v>
      </c>
      <c r="IP93" s="5">
        <f t="shared" si="171"/>
        <v>0.26675937067660405</v>
      </c>
      <c r="IQ93" s="5">
        <f t="shared" si="238"/>
        <v>-25.787642057284533</v>
      </c>
      <c r="IR93" s="5" t="str">
        <f t="shared" si="239"/>
        <v>Contented</v>
      </c>
      <c r="IS93" s="4">
        <v>0.23170518100160301</v>
      </c>
      <c r="IT93" s="4">
        <v>0.65782152285442197</v>
      </c>
      <c r="IU93" s="4">
        <v>0.41977712882379498</v>
      </c>
      <c r="IV93" s="4">
        <v>0.69109567910070502</v>
      </c>
      <c r="IW93" s="4">
        <v>-6.6342439379173002E-2</v>
      </c>
      <c r="IX93" s="4">
        <v>0.34363867531266401</v>
      </c>
      <c r="IY93" s="4">
        <v>2.5385230355110169</v>
      </c>
      <c r="IZ93" s="4">
        <v>0.69008801384775642</v>
      </c>
      <c r="JA93" s="4">
        <v>-0.42611634185281899</v>
      </c>
      <c r="JB93" s="4">
        <v>1.2488358169675604</v>
      </c>
      <c r="JC93" s="4">
        <f t="shared" si="172"/>
        <v>-0.51251426736853245</v>
      </c>
      <c r="JD93" s="4">
        <f t="shared" si="173"/>
        <v>-0.33056271310554808</v>
      </c>
      <c r="JE93" s="4">
        <f t="shared" si="240"/>
        <v>-122.8213063720365</v>
      </c>
      <c r="JF93" s="4" t="str">
        <f t="shared" si="241"/>
        <v>Depressed</v>
      </c>
      <c r="JG93" s="5">
        <v>0.22758777511393199</v>
      </c>
      <c r="JH93" s="5">
        <v>0.72774698328350496</v>
      </c>
      <c r="JI93" s="5">
        <v>-0.13581795326968299</v>
      </c>
      <c r="JJ93" s="5">
        <v>0.21823938862330799</v>
      </c>
      <c r="JK93" s="5">
        <v>0.46365629064753</v>
      </c>
      <c r="JL93" s="5">
        <v>1.02125466325766</v>
      </c>
      <c r="JM93" s="5">
        <v>-0.19648335515194387</v>
      </c>
      <c r="JN93" s="5">
        <v>0.1247794071863222</v>
      </c>
      <c r="JO93" s="5">
        <v>-0.50015920816957293</v>
      </c>
      <c r="JP93" s="5">
        <v>8.6274925756795462E-2</v>
      </c>
      <c r="JQ93" s="5">
        <f t="shared" si="174"/>
        <v>-0.37429573825554452</v>
      </c>
      <c r="JR93" s="5">
        <f t="shared" si="175"/>
        <v>0.12232413823528465</v>
      </c>
      <c r="JS93" s="5">
        <f t="shared" si="242"/>
        <v>-71.902014611264576</v>
      </c>
      <c r="JT93" s="5" t="str">
        <f t="shared" si="243"/>
        <v>Calm</v>
      </c>
      <c r="JU93" s="2">
        <v>0.110995082358831</v>
      </c>
      <c r="JV93" s="2">
        <v>0.57504948809254497</v>
      </c>
      <c r="JW93" s="2">
        <v>0.27593308833762298</v>
      </c>
      <c r="JX93" s="2">
        <v>7.3714586502906701E-2</v>
      </c>
      <c r="JY93" s="2">
        <v>0.31278237893217598</v>
      </c>
      <c r="JZ93" s="2">
        <v>0.55128472639677395</v>
      </c>
      <c r="KA93" s="2">
        <v>0.65112733342876017</v>
      </c>
      <c r="KB93" s="2">
        <v>6.5446459456378114E-2</v>
      </c>
      <c r="KC93" s="2">
        <v>-0.46405440573371398</v>
      </c>
      <c r="KD93" s="2">
        <v>0.50965737489982987</v>
      </c>
      <c r="KE93" s="2">
        <f t="shared" si="176"/>
        <v>-0.25096646036347958</v>
      </c>
      <c r="KF93" s="2">
        <f t="shared" si="177"/>
        <v>0.42720337235740358</v>
      </c>
      <c r="KG93" s="2">
        <f t="shared" si="244"/>
        <v>-30.432688224001812</v>
      </c>
      <c r="KH93" s="2" t="str">
        <f t="shared" si="245"/>
        <v>Relased</v>
      </c>
      <c r="KI93" s="7">
        <v>1.4276257759097801E-2</v>
      </c>
      <c r="KJ93" s="7">
        <v>-1.98648038397518E-2</v>
      </c>
      <c r="KK93" s="7">
        <v>-0.23341116691218899</v>
      </c>
      <c r="KL93" s="7">
        <v>-0.13130114105017299</v>
      </c>
      <c r="KM93" s="7">
        <v>-0.369845894317337</v>
      </c>
      <c r="KN93" s="7">
        <v>-1.33775039638991E-2</v>
      </c>
      <c r="KO93" s="7">
        <v>0.65644290995009713</v>
      </c>
      <c r="KP93" s="7">
        <v>3.9498202659609745</v>
      </c>
      <c r="KQ93" s="7">
        <v>1.0284993535883996E-2</v>
      </c>
      <c r="KR93" s="7">
        <v>-0.57810091943608533</v>
      </c>
      <c r="KS93" s="7">
        <f t="shared" si="178"/>
        <v>6.8873601369776605E-3</v>
      </c>
      <c r="KT93" s="7">
        <f t="shared" si="179"/>
        <v>-0.19579545534214471</v>
      </c>
      <c r="KU93" s="7">
        <f t="shared" si="246"/>
        <v>177.98537700833168</v>
      </c>
      <c r="KV93" s="7" t="str">
        <f t="shared" si="247"/>
        <v>Upset</v>
      </c>
      <c r="KW93" s="2">
        <v>9.0023733983660495E-2</v>
      </c>
      <c r="KX93" s="2">
        <v>0.33317140738557799</v>
      </c>
      <c r="KY93" s="2">
        <v>-4.4312613794757802E-2</v>
      </c>
      <c r="KZ93" s="2">
        <v>-0.111477244411352</v>
      </c>
      <c r="LA93" s="2">
        <v>0.17741233370113599</v>
      </c>
      <c r="LB93" s="2">
        <v>0.21893134841130199</v>
      </c>
      <c r="LC93" s="2">
        <v>-0.16569423181537804</v>
      </c>
      <c r="LD93" s="2">
        <v>-0.2019139430855599</v>
      </c>
      <c r="LE93" s="2">
        <v>-0.24314767340191751</v>
      </c>
      <c r="LF93" s="2">
        <v>-0.36812770983630666</v>
      </c>
      <c r="LG93" s="2">
        <f t="shared" si="180"/>
        <v>-0.16455355524953053</v>
      </c>
      <c r="LH93" s="2">
        <f t="shared" si="181"/>
        <v>-0.13119057877188955</v>
      </c>
      <c r="LI93" s="2">
        <f t="shared" si="248"/>
        <v>-128.56365872811284</v>
      </c>
      <c r="LJ93" s="2" t="str">
        <f t="shared" si="249"/>
        <v>Depressed</v>
      </c>
      <c r="LK93" s="4">
        <v>0.61935588263085395</v>
      </c>
      <c r="LL93" s="4">
        <v>0.78382314802934505</v>
      </c>
      <c r="LM93" s="4">
        <v>-0.106547559775807</v>
      </c>
      <c r="LN93" s="4">
        <v>-1.88414264731563E-2</v>
      </c>
      <c r="LO93" s="4">
        <v>0.24619639305193999</v>
      </c>
      <c r="LP93" s="4">
        <v>0.59058170625208095</v>
      </c>
      <c r="LQ93" s="4">
        <v>-0.12309777556965763</v>
      </c>
      <c r="LR93" s="4">
        <v>-1.370878923663805E-2</v>
      </c>
      <c r="LS93" s="4">
        <v>-0.1644672653984911</v>
      </c>
      <c r="LT93" s="4">
        <v>-8.9360647151324302E-2</v>
      </c>
      <c r="LU93" s="4">
        <f t="shared" si="182"/>
        <v>-9.4395367015830511E-2</v>
      </c>
      <c r="LV93" s="4">
        <f t="shared" si="183"/>
        <v>0.24152707171577514</v>
      </c>
      <c r="LW93" s="4">
        <f t="shared" si="250"/>
        <v>-21.346913750375929</v>
      </c>
      <c r="LX93" s="4" t="str">
        <f t="shared" si="251"/>
        <v>Contented</v>
      </c>
      <c r="LY93" s="5">
        <v>0.45146569919079199</v>
      </c>
      <c r="LZ93" s="5">
        <v>-0.51385725308263097</v>
      </c>
      <c r="MA93" s="5">
        <v>0.27608240447037602</v>
      </c>
      <c r="MB93" s="5">
        <v>0.36071808649846698</v>
      </c>
      <c r="MC93" s="5">
        <v>0.42799445459590502</v>
      </c>
      <c r="MD93" s="5">
        <v>-0.42802487815853901</v>
      </c>
      <c r="ME93" s="5">
        <v>0.3139225845328481</v>
      </c>
      <c r="MF93" s="5">
        <v>-0.38297582524803697</v>
      </c>
      <c r="MG93" s="5">
        <v>0.12929845373131299</v>
      </c>
      <c r="MH93" s="5">
        <v>1.3214528396338459</v>
      </c>
      <c r="MI93" s="5">
        <f t="shared" si="184"/>
        <v>-0.14631960150531687</v>
      </c>
      <c r="MJ93" s="5">
        <f t="shared" si="185"/>
        <v>0.42126532413738271</v>
      </c>
      <c r="MK93" s="5">
        <f t="shared" si="252"/>
        <v>-19.153832134260881</v>
      </c>
      <c r="ML93" s="5" t="str">
        <f t="shared" si="253"/>
        <v>Contented</v>
      </c>
      <c r="MM93" s="2">
        <v>3.0454841487861799E-2</v>
      </c>
      <c r="MN93" s="2">
        <v>0.167516000177554</v>
      </c>
      <c r="MO93" s="2">
        <v>-0.137050858514629</v>
      </c>
      <c r="MP93" s="2">
        <v>-4.1581108505608401E-2</v>
      </c>
      <c r="MQ93" s="2">
        <v>-0.24129097093479601</v>
      </c>
      <c r="MR93" s="2">
        <v>-6.4711310532440905E-2</v>
      </c>
      <c r="MS93" s="2">
        <v>0.65003497680469235</v>
      </c>
      <c r="MT93" s="2">
        <v>-0.40446703987092864</v>
      </c>
      <c r="MU93" s="2">
        <v>-0.13706115868969221</v>
      </c>
      <c r="MV93" s="2">
        <v>-0.90231453034956333</v>
      </c>
      <c r="MW93" s="2">
        <f t="shared" si="186"/>
        <v>0.18185741711619152</v>
      </c>
      <c r="MX93" s="2">
        <f t="shared" si="187"/>
        <v>-0.29841342669207105</v>
      </c>
      <c r="MY93" s="2">
        <f t="shared" si="254"/>
        <v>148.64127175294624</v>
      </c>
      <c r="MZ93" s="2" t="str">
        <f t="shared" si="255"/>
        <v>stressed</v>
      </c>
      <c r="NA93" s="7">
        <v>-0.207380642649724</v>
      </c>
      <c r="NB93" s="7">
        <v>-0.12308851720713999</v>
      </c>
      <c r="NC93" s="7">
        <v>0.1475284000747</v>
      </c>
      <c r="ND93" s="7">
        <v>-1.94227493518935E-2</v>
      </c>
      <c r="NE93" s="7">
        <v>0.242651540349624</v>
      </c>
      <c r="NF93" s="7">
        <v>0.508197783131907</v>
      </c>
      <c r="NG93" s="7">
        <v>4.1827231427432112</v>
      </c>
      <c r="NH93" s="7">
        <v>-5.0434385953434392E-2</v>
      </c>
      <c r="NI93" s="7">
        <v>-8.4292125442584007E-2</v>
      </c>
      <c r="NJ93" s="7">
        <v>-0.38764782401568987</v>
      </c>
      <c r="NK93" s="7">
        <f t="shared" si="188"/>
        <v>6.1218319522037046E-2</v>
      </c>
      <c r="NL93" s="7">
        <f t="shared" si="189"/>
        <v>-0.15616799839084128</v>
      </c>
      <c r="NM93" s="7">
        <f t="shared" si="256"/>
        <v>158.59467296123111</v>
      </c>
      <c r="NN93" s="7" t="str">
        <f t="shared" si="257"/>
        <v>Upset</v>
      </c>
      <c r="NO93" s="4">
        <v>1.5629253960065099</v>
      </c>
      <c r="NP93" s="4">
        <v>1.0716348552256301</v>
      </c>
      <c r="NQ93" s="4">
        <v>1.03706689702896</v>
      </c>
      <c r="NR93" s="4">
        <v>0.83726950726323501</v>
      </c>
      <c r="NS93" s="4">
        <v>1.66966101899207</v>
      </c>
      <c r="NT93" s="4">
        <v>1.1925714199287401</v>
      </c>
      <c r="NU93" s="4">
        <v>0.32081644970639267</v>
      </c>
      <c r="NV93" s="4">
        <v>0.36978499549744037</v>
      </c>
      <c r="NW93" s="4">
        <v>0.49129054078087986</v>
      </c>
      <c r="NX93" s="4">
        <v>0.71144184438962788</v>
      </c>
      <c r="NY93" s="4">
        <f t="shared" si="190"/>
        <v>0.33262955785690984</v>
      </c>
      <c r="NZ93" s="4">
        <f t="shared" si="191"/>
        <v>-8.259406968636207E-2</v>
      </c>
      <c r="OA93" s="4">
        <f t="shared" si="258"/>
        <v>103.94488252397952</v>
      </c>
      <c r="OB93" s="4" t="str">
        <f t="shared" si="259"/>
        <v>nervous</v>
      </c>
      <c r="OC93" s="1">
        <v>0.23101549485683401</v>
      </c>
      <c r="OD93" s="1">
        <v>0.53189596553667895</v>
      </c>
      <c r="OE93" s="1">
        <v>0.923815005361733</v>
      </c>
      <c r="OF93" s="1">
        <v>0.48868475691209301</v>
      </c>
      <c r="OG93" s="1">
        <v>-0.45421392838069002</v>
      </c>
      <c r="OH93" s="1">
        <v>-0.18273289049973199</v>
      </c>
      <c r="OI93" s="1">
        <v>-4.1389851656955887</v>
      </c>
      <c r="OJ93" s="1">
        <v>1.3995888793807376</v>
      </c>
      <c r="OK93" s="1">
        <v>-0.30088047067984491</v>
      </c>
      <c r="OL93" s="1">
        <v>1.8514596196329947</v>
      </c>
      <c r="OM93" s="1">
        <f t="shared" si="192"/>
        <v>-0.4435889051152907</v>
      </c>
      <c r="ON93" s="1">
        <f t="shared" si="193"/>
        <v>-8.6788756277467183E-2</v>
      </c>
      <c r="OO93" s="1">
        <f t="shared" si="260"/>
        <v>-101.07015563704888</v>
      </c>
      <c r="OP93" s="1" t="str">
        <f t="shared" si="261"/>
        <v>Bored</v>
      </c>
      <c r="OQ93" s="2">
        <v>0.88647392177701601</v>
      </c>
      <c r="OR93" s="2">
        <v>0.34086545084819803</v>
      </c>
      <c r="OS93" s="2">
        <v>8.3378722841950595E-2</v>
      </c>
      <c r="OT93" s="2">
        <v>-3.3413090233035701E-2</v>
      </c>
      <c r="OU93" s="2">
        <v>0.80565161144230502</v>
      </c>
      <c r="OV93" s="2">
        <v>-6.1941570282619998E-2</v>
      </c>
      <c r="OW93" s="2">
        <v>4.9274549201630449E-2</v>
      </c>
      <c r="OX93" s="2">
        <v>-0.11979286307534331</v>
      </c>
      <c r="OY93" s="2">
        <v>0.54560847092881803</v>
      </c>
      <c r="OZ93" s="2">
        <v>4.0710526952330267E-2</v>
      </c>
      <c r="PA93" s="2">
        <f t="shared" si="194"/>
        <v>0.41787316049458889</v>
      </c>
      <c r="PB93" s="2">
        <f t="shared" si="195"/>
        <v>-0.21513956426996839</v>
      </c>
      <c r="PC93" s="2">
        <f t="shared" si="262"/>
        <v>117.24141062020192</v>
      </c>
      <c r="PD93" s="2" t="str">
        <f t="shared" si="263"/>
        <v>nervous</v>
      </c>
      <c r="PE93" s="1">
        <v>0.67756598731598106</v>
      </c>
      <c r="PF93" s="1">
        <v>0.61310295281720195</v>
      </c>
      <c r="PG93" s="1">
        <v>0.27975520138549498</v>
      </c>
      <c r="PH93" s="1">
        <v>0.89528207355509204</v>
      </c>
      <c r="PI93" s="1">
        <v>0.119742116148846</v>
      </c>
      <c r="PJ93" s="1">
        <v>0.39219138111046398</v>
      </c>
      <c r="PK93" s="1">
        <v>0.35087464954861863</v>
      </c>
      <c r="PL93" s="1">
        <v>0.89056711386927045</v>
      </c>
      <c r="PM93" s="1">
        <v>6.4463034498779104E-2</v>
      </c>
      <c r="PN93" s="1">
        <v>0.91040950812633326</v>
      </c>
      <c r="PO93" s="1">
        <f t="shared" si="196"/>
        <v>0.2216846246877906</v>
      </c>
      <c r="PP93" s="1">
        <f t="shared" si="197"/>
        <v>-0.65221399953244874</v>
      </c>
      <c r="PQ93" s="1">
        <f t="shared" si="264"/>
        <v>161.22733226364693</v>
      </c>
      <c r="PR93" s="1" t="str">
        <f t="shared" si="265"/>
        <v>Upset</v>
      </c>
      <c r="PS93" s="4">
        <v>8.1434339239480499E-2</v>
      </c>
      <c r="PT93" s="4">
        <v>0.85283151874792695</v>
      </c>
      <c r="PU93" s="4">
        <v>0.42284762394158598</v>
      </c>
      <c r="PV93" s="4">
        <v>0.165499456483886</v>
      </c>
      <c r="PW93" s="4">
        <v>-0.35168584602257102</v>
      </c>
      <c r="PX93" s="4">
        <v>0.90580530820920202</v>
      </c>
      <c r="PY93" s="4">
        <v>-1.5646448338990107</v>
      </c>
      <c r="PZ93" s="4">
        <v>9.4106670545640994E-2</v>
      </c>
      <c r="QA93" s="4">
        <v>-0.77139717950844644</v>
      </c>
      <c r="QB93" s="4">
        <v>0.6297426748451318</v>
      </c>
      <c r="QC93" s="4">
        <f t="shared" si="198"/>
        <v>-0.63196750496336396</v>
      </c>
      <c r="QD93" s="4">
        <f t="shared" si="199"/>
        <v>-3.6933232329283028E-2</v>
      </c>
      <c r="QE93" s="4">
        <f t="shared" si="266"/>
        <v>-93.344656322719203</v>
      </c>
      <c r="QF93" s="4" t="str">
        <f t="shared" si="267"/>
        <v>Bored</v>
      </c>
      <c r="QG93" s="2">
        <v>0.15134803620030399</v>
      </c>
      <c r="QH93" s="2">
        <v>0.43457885684297998</v>
      </c>
      <c r="QI93" s="2">
        <v>4.3588999626813098E-2</v>
      </c>
      <c r="QJ93" s="2">
        <v>9.2676559142085599E-2</v>
      </c>
      <c r="QK93" s="2">
        <v>0.35070049383208701</v>
      </c>
      <c r="QL93" s="2">
        <v>0.66056264176523705</v>
      </c>
      <c r="QM93" s="2">
        <v>8.6822283144621162E-2</v>
      </c>
      <c r="QN93" s="2">
        <v>8.4625191593840146E-2</v>
      </c>
      <c r="QO93" s="2">
        <v>-0.28323082064267602</v>
      </c>
      <c r="QP93" s="2">
        <v>0.23256409696632993</v>
      </c>
      <c r="QQ93" s="2">
        <f t="shared" si="200"/>
        <v>-0.25028963450425123</v>
      </c>
      <c r="QR93" s="2">
        <f t="shared" si="201"/>
        <v>5.5659110669998846E-2</v>
      </c>
      <c r="QS93" s="2">
        <f t="shared" si="268"/>
        <v>-77.462643047499469</v>
      </c>
      <c r="QT93" s="2" t="str">
        <f t="shared" si="269"/>
        <v>Calm</v>
      </c>
      <c r="QU93" s="4">
        <v>0.59074692166199605</v>
      </c>
      <c r="QV93" s="4">
        <v>0.56381739351457105</v>
      </c>
      <c r="QW93" s="4">
        <v>-5.0931806655233898E-2</v>
      </c>
      <c r="QX93" s="4">
        <v>0.14583652993579599</v>
      </c>
      <c r="QY93" s="4">
        <v>0.80594351578156498</v>
      </c>
      <c r="QZ93" s="4">
        <v>0.60882873333162701</v>
      </c>
      <c r="RA93" s="4">
        <v>-3.6466066702981928E-2</v>
      </c>
      <c r="RB93" s="4">
        <v>0.12436533630825151</v>
      </c>
      <c r="RC93" s="4">
        <v>2.6929528147424997E-2</v>
      </c>
      <c r="RD93" s="4">
        <v>8.2199598613134292E-2</v>
      </c>
      <c r="RE93" s="4">
        <f t="shared" si="202"/>
        <v>-0.18708510011957902</v>
      </c>
      <c r="RF93" s="4">
        <f t="shared" si="203"/>
        <v>4.3820581717220142E-2</v>
      </c>
      <c r="RG93" s="4">
        <f t="shared" si="270"/>
        <v>-76.817369717521061</v>
      </c>
      <c r="RH93" s="4" t="str">
        <f t="shared" si="271"/>
        <v>Calm</v>
      </c>
    </row>
    <row r="94" spans="1:476" x14ac:dyDescent="0.3">
      <c r="A94" s="1">
        <v>0.68032897262339198</v>
      </c>
      <c r="B94" s="1">
        <v>0.31002183249773702</v>
      </c>
      <c r="C94" s="1">
        <v>0.37671607276458502</v>
      </c>
      <c r="D94" s="1">
        <v>9.7152336030541298E-2</v>
      </c>
      <c r="E94" s="1">
        <v>0.49452099077868</v>
      </c>
      <c r="F94" s="1">
        <v>0.10412718163366499</v>
      </c>
      <c r="G94" s="1">
        <v>0.32065036770628091</v>
      </c>
      <c r="H94" s="1">
        <v>0.23458304309693856</v>
      </c>
      <c r="I94" s="1">
        <v>0.37030714012565497</v>
      </c>
      <c r="J94" s="1">
        <v>0.47848540774111642</v>
      </c>
      <c r="K94" s="17">
        <f t="shared" si="136"/>
        <v>0.16623493094583597</v>
      </c>
      <c r="L94" s="18">
        <f t="shared" si="137"/>
        <v>0.15163317165973167</v>
      </c>
      <c r="M94" s="18">
        <f t="shared" si="204"/>
        <v>47.630120636198932</v>
      </c>
      <c r="N94" s="18" t="str">
        <f t="shared" si="205"/>
        <v>excited</v>
      </c>
      <c r="O94" s="9">
        <v>-0.32301379572391198</v>
      </c>
      <c r="P94" s="9">
        <v>3.3920008011099102E-2</v>
      </c>
      <c r="Q94" s="9">
        <v>-7.0884749490001106E-2</v>
      </c>
      <c r="R94" s="9">
        <v>4.2120482549231002E-2</v>
      </c>
      <c r="S94" s="9">
        <v>-7.2710324185267794E-2</v>
      </c>
      <c r="T94" s="9">
        <v>0.15183619823684699</v>
      </c>
      <c r="U94" s="9">
        <v>0.17912668428264983</v>
      </c>
      <c r="V94" s="9">
        <v>0.22675141466341575</v>
      </c>
      <c r="W94" s="9">
        <v>-0.3569338037350111</v>
      </c>
      <c r="X94" s="9">
        <v>9.949804583606156E-2</v>
      </c>
      <c r="Y94" s="9">
        <f t="shared" si="138"/>
        <v>-0.13607997165380192</v>
      </c>
      <c r="Z94" s="9">
        <f t="shared" si="139"/>
        <v>3.5146925934782303E-2</v>
      </c>
      <c r="AA94" s="9">
        <f t="shared" si="206"/>
        <v>-75.518055745607725</v>
      </c>
      <c r="AB94" s="9" t="str">
        <f t="shared" si="207"/>
        <v>Calm</v>
      </c>
      <c r="AC94" s="2">
        <v>-5.3602450597660702E-2</v>
      </c>
      <c r="AD94" s="2">
        <v>0.366177820513095</v>
      </c>
      <c r="AE94" s="2">
        <v>1.11786416822139E-2</v>
      </c>
      <c r="AF94" s="2">
        <v>-2.3912618381671299E-2</v>
      </c>
      <c r="AG94" s="2">
        <v>-0.42937296083479498</v>
      </c>
      <c r="AH94" s="2">
        <v>0.39046151762738801</v>
      </c>
      <c r="AI94" s="2">
        <v>-2.31453639618199E-2</v>
      </c>
      <c r="AJ94" s="2">
        <v>-3.1603720790461351E-2</v>
      </c>
      <c r="AK94" s="2">
        <v>-0.41978027111075572</v>
      </c>
      <c r="AL94" s="2">
        <v>-4.0738899878459758E-2</v>
      </c>
      <c r="AM94" s="2">
        <f t="shared" si="140"/>
        <v>-0.27296368793111436</v>
      </c>
      <c r="AN94" s="2">
        <f t="shared" si="141"/>
        <v>-9.8351621944096967E-2</v>
      </c>
      <c r="AO94" s="2">
        <f t="shared" si="208"/>
        <v>-109.81461271312966</v>
      </c>
      <c r="AP94" s="2" t="str">
        <f t="shared" si="209"/>
        <v>Bored</v>
      </c>
      <c r="AQ94" s="9">
        <v>0.574381876128227</v>
      </c>
      <c r="AR94" s="9">
        <v>-0.117859788722138</v>
      </c>
      <c r="AS94" s="9">
        <v>0.28017944616951002</v>
      </c>
      <c r="AT94" s="9">
        <v>-1.8652748631406799E-2</v>
      </c>
      <c r="AU94" s="9">
        <v>0.70165838561320504</v>
      </c>
      <c r="AV94" s="9">
        <v>-0.46827988563094602</v>
      </c>
      <c r="AW94" s="9">
        <v>0.21956944037733162</v>
      </c>
      <c r="AX94" s="9">
        <v>3.1823043973253702E-2</v>
      </c>
      <c r="AY94" s="9">
        <v>0.69224166485036498</v>
      </c>
      <c r="AZ94" s="9">
        <v>0.57286756709641518</v>
      </c>
      <c r="BA94" s="9">
        <f t="shared" si="142"/>
        <v>0.76266459023687205</v>
      </c>
      <c r="BB94" s="9">
        <f t="shared" si="143"/>
        <v>0.25420312606489204</v>
      </c>
      <c r="BC94" s="9">
        <f t="shared" si="210"/>
        <v>71.566295540565193</v>
      </c>
      <c r="BD94" s="9" t="str">
        <f t="shared" si="211"/>
        <v>alert</v>
      </c>
      <c r="BE94" s="4">
        <v>0.124596836663287</v>
      </c>
      <c r="BF94" s="4">
        <v>0.229866953752148</v>
      </c>
      <c r="BG94" s="4">
        <v>-5.7572091345635602E-2</v>
      </c>
      <c r="BH94" s="4">
        <v>-4.64199935703664E-2</v>
      </c>
      <c r="BI94" s="4">
        <v>-0.46017571142860803</v>
      </c>
      <c r="BJ94" s="4">
        <v>-0.238666134926836</v>
      </c>
      <c r="BK94" s="4">
        <v>0.17156053516746922</v>
      </c>
      <c r="BL94" s="4">
        <v>5.2754901449125278</v>
      </c>
      <c r="BM94" s="4">
        <v>-0.105270117088861</v>
      </c>
      <c r="BN94" s="4">
        <v>-0.2933785840131154</v>
      </c>
      <c r="BO94" s="4">
        <f t="shared" si="144"/>
        <v>-8.3021239078194586E-2</v>
      </c>
      <c r="BP94" s="4">
        <f t="shared" si="145"/>
        <v>-0.10189241416249506</v>
      </c>
      <c r="BQ94" s="4">
        <f t="shared" si="212"/>
        <v>-140.82708872905582</v>
      </c>
      <c r="BR94" s="4" t="str">
        <f t="shared" si="213"/>
        <v>Depressed</v>
      </c>
      <c r="BS94" s="5">
        <v>0.22862989671640399</v>
      </c>
      <c r="BT94" s="5">
        <v>0.95212252396060204</v>
      </c>
      <c r="BU94" s="5">
        <v>0.47345262953655398</v>
      </c>
      <c r="BV94" s="5">
        <v>0.32458507949739401</v>
      </c>
      <c r="BW94" s="5">
        <v>-0.27152613994823399</v>
      </c>
      <c r="BX94" s="5">
        <v>0.78127563365439201</v>
      </c>
      <c r="BY94" s="5">
        <v>-11.037158358549245</v>
      </c>
      <c r="BZ94" s="5">
        <v>0.18725361975923349</v>
      </c>
      <c r="CA94" s="5">
        <v>-0.72349262724419805</v>
      </c>
      <c r="CB94" s="5">
        <v>0.67587217697709934</v>
      </c>
      <c r="CC94" s="5">
        <f t="shared" si="146"/>
        <v>-0.56776660094445563</v>
      </c>
      <c r="CD94" s="5">
        <f t="shared" si="147"/>
        <v>0.19600141418171857</v>
      </c>
      <c r="CE94" s="5">
        <f t="shared" si="214"/>
        <v>-70.954570037532747</v>
      </c>
      <c r="CF94" s="5" t="str">
        <f t="shared" si="215"/>
        <v>Calm</v>
      </c>
      <c r="CG94" s="4">
        <v>0.37645104789487399</v>
      </c>
      <c r="CH94" s="4">
        <v>0.47380446271223697</v>
      </c>
      <c r="CI94" s="4">
        <v>0.22843304535235501</v>
      </c>
      <c r="CJ94" s="4">
        <v>0.48569438282154997</v>
      </c>
      <c r="CK94" s="4">
        <v>0.43431566341670103</v>
      </c>
      <c r="CL94" s="4">
        <v>0.56216543958739595</v>
      </c>
      <c r="CM94" s="4">
        <v>0.28174941344449073</v>
      </c>
      <c r="CN94" s="4">
        <v>0.46883059222416762</v>
      </c>
      <c r="CO94" s="4">
        <v>-9.7353414817362982E-2</v>
      </c>
      <c r="CP94" s="4">
        <v>0.83989744172783309</v>
      </c>
      <c r="CQ94" s="4">
        <f t="shared" si="148"/>
        <v>0.21324176688775243</v>
      </c>
      <c r="CR94" s="4">
        <f t="shared" si="149"/>
        <v>-0.49714730799035767</v>
      </c>
      <c r="CS94" s="4">
        <f t="shared" si="216"/>
        <v>156.78401885265632</v>
      </c>
      <c r="CT94" s="4" t="str">
        <f t="shared" si="217"/>
        <v>Upset</v>
      </c>
      <c r="CU94" s="2">
        <v>0.28905429683730499</v>
      </c>
      <c r="CV94" s="2">
        <v>0.443667346514449</v>
      </c>
      <c r="CW94" s="2">
        <v>-7.4412099679717597E-2</v>
      </c>
      <c r="CX94" s="2">
        <v>0.230470929396135</v>
      </c>
      <c r="CY94" s="2">
        <v>8.5694122771821396E-2</v>
      </c>
      <c r="CZ94" s="2">
        <v>0.30774158407764901</v>
      </c>
      <c r="DA94" s="2">
        <v>-0.19856547962852411</v>
      </c>
      <c r="DB94" s="2">
        <v>0.30671837931780721</v>
      </c>
      <c r="DC94" s="2">
        <v>-0.15461304967714401</v>
      </c>
      <c r="DD94" s="2">
        <v>0.21298515081736027</v>
      </c>
      <c r="DE94" s="2">
        <f t="shared" si="150"/>
        <v>-0.18689966289452309</v>
      </c>
      <c r="DF94" s="2">
        <f t="shared" si="151"/>
        <v>0.23117560560489836</v>
      </c>
      <c r="DG94" s="2">
        <f t="shared" si="218"/>
        <v>-38.954667824663744</v>
      </c>
      <c r="DH94" s="2" t="str">
        <f t="shared" si="219"/>
        <v>Relased</v>
      </c>
      <c r="DI94" s="7">
        <v>0.22191463526858601</v>
      </c>
      <c r="DJ94" s="7">
        <v>-0.27449204546866202</v>
      </c>
      <c r="DK94" s="7">
        <v>0.31589732185597702</v>
      </c>
      <c r="DL94" s="7">
        <v>-2.8897732325232701E-2</v>
      </c>
      <c r="DM94" s="7">
        <v>0.14613248201037399</v>
      </c>
      <c r="DN94" s="7">
        <v>-0.17852343367854401</v>
      </c>
      <c r="DO94" s="7">
        <v>0.85830674124406681</v>
      </c>
      <c r="DP94" s="7">
        <v>6.3789723873524565E-2</v>
      </c>
      <c r="DQ94" s="7">
        <v>0.52275667569423501</v>
      </c>
      <c r="DR94" s="7">
        <v>0.24658910320438807</v>
      </c>
      <c r="DS94" s="7">
        <f t="shared" si="152"/>
        <v>0.18005914258188116</v>
      </c>
      <c r="DT94" s="7">
        <f t="shared" si="153"/>
        <v>6.8524238267553939E-2</v>
      </c>
      <c r="DU94" s="7">
        <f t="shared" si="220"/>
        <v>69.164918357612436</v>
      </c>
      <c r="DV94" s="7" t="str">
        <f t="shared" si="221"/>
        <v>alert</v>
      </c>
      <c r="DW94" s="9">
        <v>6.4733496259034504E-2</v>
      </c>
      <c r="DX94" s="9">
        <v>0.22365595904152299</v>
      </c>
      <c r="DY94" s="9">
        <v>-0.259533331243189</v>
      </c>
      <c r="DZ94" s="9">
        <v>-0.112837366378369</v>
      </c>
      <c r="EA94" s="9">
        <v>0.57742513936076001</v>
      </c>
      <c r="EB94" s="9">
        <v>0.15661580058157801</v>
      </c>
      <c r="EC94" s="9">
        <v>-0.40415765956755267</v>
      </c>
      <c r="ED94" s="9">
        <v>-0.29672823059541831</v>
      </c>
      <c r="EE94" s="9">
        <v>-0.1589224627824885</v>
      </c>
      <c r="EF94" s="9">
        <v>-1.2912077427847557</v>
      </c>
      <c r="EG94" s="9">
        <f t="shared" si="154"/>
        <v>4.2606772735564347E-2</v>
      </c>
      <c r="EH94" s="9">
        <f t="shared" si="155"/>
        <v>-0.4989638746349303</v>
      </c>
      <c r="EI94" s="9">
        <f t="shared" si="222"/>
        <v>175.11932453295407</v>
      </c>
      <c r="EJ94" s="9" t="str">
        <f t="shared" si="223"/>
        <v>Upset</v>
      </c>
      <c r="EK94" s="1">
        <v>0.89689027447632297</v>
      </c>
      <c r="EL94" s="1">
        <v>6.1044703930250903E-2</v>
      </c>
      <c r="EM94" s="1">
        <v>0.15741487101277801</v>
      </c>
      <c r="EN94" s="1">
        <v>0.149869595901819</v>
      </c>
      <c r="EO94" s="1">
        <v>0.653616123592758</v>
      </c>
      <c r="EP94" s="1">
        <v>-0.202588206442639</v>
      </c>
      <c r="EQ94" s="1">
        <v>0.10152481228636928</v>
      </c>
      <c r="ER94" s="1">
        <v>-1.0588235647814508</v>
      </c>
      <c r="ES94" s="1">
        <v>0.83584557054607211</v>
      </c>
      <c r="ET94" s="1">
        <v>0.32077800042935384</v>
      </c>
      <c r="EU94" s="1">
        <f t="shared" si="156"/>
        <v>0.94605436302811197</v>
      </c>
      <c r="EV94" s="1">
        <f t="shared" si="157"/>
        <v>1.3610559345351936E-2</v>
      </c>
      <c r="EW94" s="1">
        <f t="shared" si="224"/>
        <v>89.175762152137267</v>
      </c>
      <c r="EX94" s="1" t="str">
        <f t="shared" si="225"/>
        <v>alert</v>
      </c>
      <c r="EY94" s="2">
        <v>0.94695777281627003</v>
      </c>
      <c r="EZ94" s="2">
        <v>0.353562673790975</v>
      </c>
      <c r="FA94" s="2">
        <v>0.14559749755801599</v>
      </c>
      <c r="FB94" s="2">
        <v>0.35952948519821298</v>
      </c>
      <c r="FC94" s="2">
        <v>0.98456995950918802</v>
      </c>
      <c r="FD94" s="2">
        <v>0.28572226018785901</v>
      </c>
      <c r="FE94" s="2">
        <v>7.53794497077835E-2</v>
      </c>
      <c r="FF94" s="2">
        <v>0.56239317726532967</v>
      </c>
      <c r="FG94" s="2">
        <v>0.59339509902529497</v>
      </c>
      <c r="FH94" s="2">
        <v>0.38840372258197681</v>
      </c>
      <c r="FI94" s="2">
        <f t="shared" si="158"/>
        <v>0.47390386689161401</v>
      </c>
      <c r="FJ94" s="2">
        <f t="shared" si="159"/>
        <v>-0.25763478804090723</v>
      </c>
      <c r="FK94" s="2">
        <f t="shared" si="226"/>
        <v>118.53042974348303</v>
      </c>
      <c r="FL94" s="2" t="str">
        <f t="shared" si="227"/>
        <v>nervous</v>
      </c>
      <c r="FM94" s="7">
        <v>0.26967068602250999</v>
      </c>
      <c r="FN94" s="7">
        <v>0.26589834327308398</v>
      </c>
      <c r="FO94" s="7">
        <v>-0.121900955096654</v>
      </c>
      <c r="FP94" s="7">
        <v>-0.21296397543555901</v>
      </c>
      <c r="FQ94" s="7">
        <v>0.22773787551359501</v>
      </c>
      <c r="FR94" s="7">
        <v>0.21304974805570001</v>
      </c>
      <c r="FS94" s="7">
        <v>-0.24507208866730706</v>
      </c>
      <c r="FT94" s="7">
        <v>-0.44464938746225297</v>
      </c>
      <c r="FU94" s="7">
        <v>3.7723427494260053E-3</v>
      </c>
      <c r="FV94" s="7">
        <v>-0.62525073746822779</v>
      </c>
      <c r="FW94" s="7">
        <f t="shared" si="160"/>
        <v>-8.1149204022749499E-2</v>
      </c>
      <c r="FX94" s="7">
        <f t="shared" si="161"/>
        <v>-7.8090114839509339E-2</v>
      </c>
      <c r="FY94" s="7">
        <f t="shared" si="228"/>
        <v>-133.89944679512334</v>
      </c>
      <c r="FZ94" s="7" t="str">
        <f t="shared" si="229"/>
        <v>Depressed</v>
      </c>
      <c r="GA94" s="4">
        <v>0.96335746881667705</v>
      </c>
      <c r="GB94" s="4">
        <v>0.67090887407253696</v>
      </c>
      <c r="GC94" s="4">
        <v>0.45294490397035603</v>
      </c>
      <c r="GD94" s="4">
        <v>0.30735732937653898</v>
      </c>
      <c r="GE94" s="4">
        <v>1.0622144809126599</v>
      </c>
      <c r="GF94" s="4">
        <v>0.58773710341173302</v>
      </c>
      <c r="GG94" s="4">
        <v>0.22361333747284556</v>
      </c>
      <c r="GH94" s="4">
        <v>0.24419680742226835</v>
      </c>
      <c r="GI94" s="4">
        <v>0.29244859474414009</v>
      </c>
      <c r="GJ94" s="4">
        <v>0.46522541240294962</v>
      </c>
      <c r="GK94" s="4">
        <f t="shared" si="162"/>
        <v>0.52556091852608189</v>
      </c>
      <c r="GL94" s="4">
        <f t="shared" si="163"/>
        <v>-0.75856267092925067</v>
      </c>
      <c r="GM94" s="4">
        <f t="shared" si="230"/>
        <v>145.28431810997034</v>
      </c>
      <c r="GN94" s="4" t="str">
        <f t="shared" si="231"/>
        <v>stressed</v>
      </c>
      <c r="GO94" s="5">
        <v>0.70736410425989604</v>
      </c>
      <c r="GP94" s="5">
        <v>1.17358692020081</v>
      </c>
      <c r="GQ94" s="5">
        <v>0.78383459647874598</v>
      </c>
      <c r="GR94" s="5">
        <v>0.75295635584867204</v>
      </c>
      <c r="GS94" s="5">
        <v>0.96631101111636597</v>
      </c>
      <c r="GT94" s="5">
        <v>1.0742829406024601</v>
      </c>
      <c r="GU94" s="5">
        <v>0.46833139196344603</v>
      </c>
      <c r="GV94" s="5">
        <v>0.33496438961088482</v>
      </c>
      <c r="GW94" s="5">
        <v>-0.46622281594091397</v>
      </c>
      <c r="GX94" s="5">
        <v>0.81702869045622117</v>
      </c>
      <c r="GY94" s="5">
        <f t="shared" si="164"/>
        <v>-1.9824092696339446E-2</v>
      </c>
      <c r="GZ94" s="5">
        <f t="shared" si="165"/>
        <v>0.25877066565384799</v>
      </c>
      <c r="HA94" s="5">
        <f t="shared" si="232"/>
        <v>-4.3808002595062678</v>
      </c>
      <c r="HB94" s="5" t="str">
        <f t="shared" si="233"/>
        <v>Contented</v>
      </c>
      <c r="HC94" s="2">
        <v>0.42538914486844998</v>
      </c>
      <c r="HD94" s="2">
        <v>0.447671177822143</v>
      </c>
      <c r="HE94" s="2">
        <v>0.199816577465492</v>
      </c>
      <c r="HF94" s="2">
        <v>0.51094510840821905</v>
      </c>
      <c r="HG94" s="2">
        <v>0.338395945760397</v>
      </c>
      <c r="HH94" s="2">
        <v>0.295067477707875</v>
      </c>
      <c r="HI94" s="2">
        <v>0.26161361345896011</v>
      </c>
      <c r="HJ94" s="2">
        <v>0.68792044766218463</v>
      </c>
      <c r="HK94" s="2">
        <v>-2.2282032953693021E-2</v>
      </c>
      <c r="HL94" s="2">
        <v>0.81410375365964316</v>
      </c>
      <c r="HM94" s="2">
        <f t="shared" si="166"/>
        <v>-4.956779451413007E-2</v>
      </c>
      <c r="HN94" s="2">
        <f t="shared" si="167"/>
        <v>0.27091876851011087</v>
      </c>
      <c r="HO94" s="2">
        <f t="shared" si="234"/>
        <v>-10.368263226616284</v>
      </c>
      <c r="HP94" s="2" t="str">
        <f t="shared" si="235"/>
        <v>Contented</v>
      </c>
      <c r="HQ94" s="4">
        <v>0.40439563673010598</v>
      </c>
      <c r="HR94" s="4">
        <v>0.79271828367519603</v>
      </c>
      <c r="HS94" s="4">
        <v>0.11118960698859801</v>
      </c>
      <c r="HT94" s="4">
        <v>0.30322574899002402</v>
      </c>
      <c r="HU94" s="4">
        <v>0.39301228057627402</v>
      </c>
      <c r="HV94" s="4">
        <v>0.59757405164081501</v>
      </c>
      <c r="HW94" s="4">
        <v>0.13943880487692317</v>
      </c>
      <c r="HX94" s="4">
        <v>0.21810215109982703</v>
      </c>
      <c r="HY94" s="4">
        <v>-0.38832264694509006</v>
      </c>
      <c r="HZ94" s="4">
        <v>0.34617871274800233</v>
      </c>
      <c r="IA94" s="4">
        <f t="shared" si="168"/>
        <v>-0.23113619941212027</v>
      </c>
      <c r="IB94" s="4">
        <f t="shared" si="169"/>
        <v>-0.4398133551915171</v>
      </c>
      <c r="IC94" s="4">
        <f t="shared" si="236"/>
        <v>-152.27661603835256</v>
      </c>
      <c r="ID94" s="4" t="str">
        <f t="shared" si="237"/>
        <v>Sad</v>
      </c>
      <c r="IE94" s="5">
        <v>0.33294266768285002</v>
      </c>
      <c r="IF94" s="5">
        <v>0.288376783281171</v>
      </c>
      <c r="IG94" s="5">
        <v>0.356215780487593</v>
      </c>
      <c r="IH94" s="5">
        <v>0.58498541984016605</v>
      </c>
      <c r="II94" s="5">
        <v>0.65653351459477005</v>
      </c>
      <c r="IJ94" s="5">
        <v>-0.25687086833519801</v>
      </c>
      <c r="IK94" s="5">
        <v>0.36000440118491761</v>
      </c>
      <c r="IL94" s="5">
        <v>18.567479181077946</v>
      </c>
      <c r="IM94" s="5">
        <v>4.4565884401679023E-2</v>
      </c>
      <c r="IN94" s="5">
        <v>1.5148426447416363</v>
      </c>
      <c r="IO94" s="5">
        <f t="shared" si="170"/>
        <v>-0.12888554336159808</v>
      </c>
      <c r="IP94" s="5">
        <f t="shared" si="171"/>
        <v>0.26675937067660405</v>
      </c>
      <c r="IQ94" s="5">
        <f t="shared" si="238"/>
        <v>-25.787642057284533</v>
      </c>
      <c r="IR94" s="5" t="str">
        <f t="shared" si="239"/>
        <v>Contented</v>
      </c>
      <c r="IS94" s="4">
        <v>0.32124505884711602</v>
      </c>
      <c r="IT94" s="4">
        <v>0.67807311224367295</v>
      </c>
      <c r="IU94" s="4">
        <v>0.39248195507932299</v>
      </c>
      <c r="IV94" s="4">
        <v>0.67005264268557196</v>
      </c>
      <c r="IW94" s="4">
        <v>2.8631975358199498E-2</v>
      </c>
      <c r="IX94" s="4">
        <v>0.64313108384094397</v>
      </c>
      <c r="IY94" s="4">
        <v>1.1217711273069897</v>
      </c>
      <c r="IZ94" s="4">
        <v>0.50715297807202719</v>
      </c>
      <c r="JA94" s="4">
        <v>-0.35682805339655693</v>
      </c>
      <c r="JB94" s="4">
        <v>1.0632595588701275</v>
      </c>
      <c r="JC94" s="4">
        <f t="shared" si="172"/>
        <v>-0.422744893511105</v>
      </c>
      <c r="JD94" s="4">
        <f t="shared" si="173"/>
        <v>-0.47934814056274988</v>
      </c>
      <c r="JE94" s="4">
        <f t="shared" si="240"/>
        <v>-138.59040682001492</v>
      </c>
      <c r="JF94" s="4" t="str">
        <f t="shared" si="241"/>
        <v>Depressed</v>
      </c>
      <c r="JG94" s="5">
        <v>0.22758777511393199</v>
      </c>
      <c r="JH94" s="5">
        <v>0.72774698328350496</v>
      </c>
      <c r="JI94" s="5">
        <v>-0.13581795326968299</v>
      </c>
      <c r="JJ94" s="5">
        <v>0.12067527902774899</v>
      </c>
      <c r="JK94" s="5">
        <v>0.46365629064753</v>
      </c>
      <c r="JL94" s="5">
        <v>0.98695493221535202</v>
      </c>
      <c r="JM94" s="5">
        <v>-0.19648335515194387</v>
      </c>
      <c r="JN94" s="5">
        <v>7.0376826395881775E-2</v>
      </c>
      <c r="JO94" s="5">
        <v>-0.50015920816957293</v>
      </c>
      <c r="JP94" s="5">
        <v>-1.5850647230019829E-2</v>
      </c>
      <c r="JQ94" s="5">
        <f t="shared" si="174"/>
        <v>-0.37429573825554452</v>
      </c>
      <c r="JR94" s="5">
        <f t="shared" si="175"/>
        <v>8.2729896914832235E-2</v>
      </c>
      <c r="JS94" s="5">
        <f t="shared" si="242"/>
        <v>-77.536404166874817</v>
      </c>
      <c r="JT94" s="5" t="str">
        <f t="shared" si="243"/>
        <v>Calm</v>
      </c>
      <c r="JU94" s="2">
        <v>0.110995082358831</v>
      </c>
      <c r="JV94" s="2">
        <v>0.57504948809254497</v>
      </c>
      <c r="JW94" s="2">
        <v>0.27593308833762298</v>
      </c>
      <c r="JX94" s="2">
        <v>7.3714586502906701E-2</v>
      </c>
      <c r="JY94" s="2">
        <v>0.31278237893217598</v>
      </c>
      <c r="JZ94" s="2">
        <v>0.55128472639677395</v>
      </c>
      <c r="KA94" s="2">
        <v>0.65112733342876017</v>
      </c>
      <c r="KB94" s="2">
        <v>6.5446459456378114E-2</v>
      </c>
      <c r="KC94" s="2">
        <v>-0.46405440573371398</v>
      </c>
      <c r="KD94" s="2">
        <v>0.50965737489982987</v>
      </c>
      <c r="KE94" s="2">
        <f t="shared" si="176"/>
        <v>-0.25096646036347958</v>
      </c>
      <c r="KF94" s="2">
        <f t="shared" si="177"/>
        <v>0.42720337235740358</v>
      </c>
      <c r="KG94" s="2">
        <f t="shared" si="244"/>
        <v>-30.432688224001812</v>
      </c>
      <c r="KH94" s="2" t="str">
        <f t="shared" si="245"/>
        <v>Relased</v>
      </c>
      <c r="KI94" s="7">
        <v>0.19451152573524899</v>
      </c>
      <c r="KJ94" s="7">
        <v>6.3436231714691796E-3</v>
      </c>
      <c r="KK94" s="7">
        <v>-0.24122968959795399</v>
      </c>
      <c r="KL94" s="7">
        <v>-0.21867587559415999</v>
      </c>
      <c r="KM94" s="7">
        <v>-0.52517923353061302</v>
      </c>
      <c r="KN94" s="7">
        <v>-5.9676139339334397E-2</v>
      </c>
      <c r="KO94" s="7">
        <v>0.72952297400398292</v>
      </c>
      <c r="KP94" s="7">
        <v>4.100235490594013</v>
      </c>
      <c r="KQ94" s="7">
        <v>0.1881679025637798</v>
      </c>
      <c r="KR94" s="7">
        <v>-2.28973749338985</v>
      </c>
      <c r="KS94" s="7">
        <f t="shared" si="178"/>
        <v>0.17942507839663713</v>
      </c>
      <c r="KT94" s="7">
        <f t="shared" si="179"/>
        <v>-0.77258879781815903</v>
      </c>
      <c r="KU94" s="7">
        <f t="shared" si="246"/>
        <v>166.92546737581779</v>
      </c>
      <c r="KV94" s="7" t="str">
        <f t="shared" si="247"/>
        <v>Upset</v>
      </c>
      <c r="KW94" s="2">
        <v>0.46524526044400299</v>
      </c>
      <c r="KX94" s="2">
        <v>0.25464563217186598</v>
      </c>
      <c r="KY94" s="2">
        <v>-5.20232218143053E-3</v>
      </c>
      <c r="KZ94" s="2">
        <v>-7.6971258013777299E-2</v>
      </c>
      <c r="LA94" s="2">
        <v>0.40653577677959801</v>
      </c>
      <c r="LB94" s="2">
        <v>0.29787319047718602</v>
      </c>
      <c r="LC94" s="2">
        <v>-5.9674642591430894E-3</v>
      </c>
      <c r="LD94" s="2">
        <v>-0.13930974811815194</v>
      </c>
      <c r="LE94" s="2">
        <v>0.21059962827213702</v>
      </c>
      <c r="LF94" s="2">
        <v>-0.11414727014619332</v>
      </c>
      <c r="LG94" s="2">
        <f t="shared" si="180"/>
        <v>0.25302649003626443</v>
      </c>
      <c r="LH94" s="2">
        <f t="shared" si="181"/>
        <v>-4.583434117654539E-2</v>
      </c>
      <c r="LI94" s="2">
        <f t="shared" si="248"/>
        <v>100.26747461585263</v>
      </c>
      <c r="LJ94" s="2" t="str">
        <f t="shared" si="249"/>
        <v>nervous</v>
      </c>
      <c r="LK94" s="4">
        <v>0.77041701522775796</v>
      </c>
      <c r="LL94" s="4">
        <v>1.12442464564749</v>
      </c>
      <c r="LM94" s="4">
        <v>1.2182659601915899E-2</v>
      </c>
      <c r="LN94" s="4">
        <v>9.5393667561829695E-2</v>
      </c>
      <c r="LO94" s="4">
        <v>0.59706456030884603</v>
      </c>
      <c r="LP94" s="4">
        <v>1.12788445617428</v>
      </c>
      <c r="LQ94" s="4">
        <v>8.9088290620189074E-3</v>
      </c>
      <c r="LR94" s="4">
        <v>4.2353719338376318E-2</v>
      </c>
      <c r="LS94" s="4">
        <v>-0.35400763041973204</v>
      </c>
      <c r="LT94" s="4">
        <v>5.6773254137791614E-2</v>
      </c>
      <c r="LU94" s="4">
        <f t="shared" si="182"/>
        <v>-0.23608103681310344</v>
      </c>
      <c r="LV94" s="4">
        <f t="shared" si="183"/>
        <v>0.3043560970708139</v>
      </c>
      <c r="LW94" s="4">
        <f t="shared" si="250"/>
        <v>-37.799794108695679</v>
      </c>
      <c r="LX94" s="4" t="str">
        <f t="shared" si="251"/>
        <v>Relased</v>
      </c>
      <c r="LY94" s="5">
        <v>0.44496818255617798</v>
      </c>
      <c r="LZ94" s="5">
        <v>-0.21961346935567899</v>
      </c>
      <c r="MA94" s="5">
        <v>0.177131054244279</v>
      </c>
      <c r="MB94" s="5">
        <v>0.38446061994465502</v>
      </c>
      <c r="MC94" s="5">
        <v>0.22886512311438401</v>
      </c>
      <c r="MD94" s="5">
        <v>-5.6255726731713203E-2</v>
      </c>
      <c r="ME94" s="5">
        <v>0.26287073190602811</v>
      </c>
      <c r="MF94" s="5">
        <v>-1.393633741633344</v>
      </c>
      <c r="MG94" s="5">
        <v>0.66458165191185703</v>
      </c>
      <c r="MH94" s="5">
        <v>2.4920342965682001</v>
      </c>
      <c r="MI94" s="5">
        <f t="shared" si="184"/>
        <v>0.36545275305480596</v>
      </c>
      <c r="MJ94" s="5">
        <f t="shared" si="185"/>
        <v>0.83377455474005147</v>
      </c>
      <c r="MK94" s="5">
        <f t="shared" si="252"/>
        <v>23.668379013797463</v>
      </c>
      <c r="ML94" s="5" t="str">
        <f t="shared" si="253"/>
        <v>happy</v>
      </c>
      <c r="MM94" s="2">
        <v>5.01313103722245E-2</v>
      </c>
      <c r="MN94" s="2">
        <v>4.7272005482524602E-2</v>
      </c>
      <c r="MO94" s="2">
        <v>-0.171114451098835</v>
      </c>
      <c r="MP94" s="2">
        <v>-1.85434350185852E-2</v>
      </c>
      <c r="MQ94" s="2">
        <v>-0.12705335627609199</v>
      </c>
      <c r="MR94" s="2">
        <v>-0.32910849833480299</v>
      </c>
      <c r="MS94" s="2">
        <v>2.2245176800508331</v>
      </c>
      <c r="MT94" s="2">
        <v>6.5795010542884322E-2</v>
      </c>
      <c r="MU94" s="2">
        <v>2.8593048896998971E-3</v>
      </c>
      <c r="MV94" s="2">
        <v>-1.9471399351562531</v>
      </c>
      <c r="MW94" s="2">
        <f t="shared" si="186"/>
        <v>0.3047193923751621</v>
      </c>
      <c r="MX94" s="2">
        <f t="shared" si="187"/>
        <v>-0.65737914545731857</v>
      </c>
      <c r="MY94" s="2">
        <f t="shared" si="254"/>
        <v>155.13054392281859</v>
      </c>
      <c r="MZ94" s="2" t="str">
        <f t="shared" si="255"/>
        <v>Upset</v>
      </c>
      <c r="NA94" s="7">
        <v>-0.207380642649724</v>
      </c>
      <c r="NB94" s="7">
        <v>0.33672343365745</v>
      </c>
      <c r="NC94" s="7">
        <v>0.1475284000747</v>
      </c>
      <c r="ND94" s="7">
        <v>-2.3963591101212101E-2</v>
      </c>
      <c r="NE94" s="7">
        <v>0.242651540349624</v>
      </c>
      <c r="NF94" s="7">
        <v>0.61000325384050003</v>
      </c>
      <c r="NG94" s="7">
        <v>4.1827231427432112</v>
      </c>
      <c r="NH94" s="7">
        <v>-2.5312047729999149E-2</v>
      </c>
      <c r="NI94" s="7">
        <v>-0.54410407630717406</v>
      </c>
      <c r="NJ94" s="7">
        <v>0.95532814786799392</v>
      </c>
      <c r="NK94" s="7">
        <f t="shared" si="188"/>
        <v>-0.49371945268200923</v>
      </c>
      <c r="NL94" s="7">
        <f t="shared" si="189"/>
        <v>0.29971299433670007</v>
      </c>
      <c r="NM94" s="7">
        <f t="shared" si="256"/>
        <v>-58.740104892016014</v>
      </c>
      <c r="NN94" s="7" t="str">
        <f t="shared" si="257"/>
        <v>Relased</v>
      </c>
      <c r="NO94" s="4">
        <v>1.46601837008309</v>
      </c>
      <c r="NP94" s="4">
        <v>1.0716348552256301</v>
      </c>
      <c r="NQ94" s="4">
        <v>0.94247391275543402</v>
      </c>
      <c r="NR94" s="4">
        <v>0.83726950726323501</v>
      </c>
      <c r="NS94" s="4">
        <v>1.40151917883568</v>
      </c>
      <c r="NT94" s="4">
        <v>1.1925714199287401</v>
      </c>
      <c r="NU94" s="4">
        <v>0.32867012085362302</v>
      </c>
      <c r="NV94" s="4">
        <v>0.36978499549744037</v>
      </c>
      <c r="NW94" s="4">
        <v>0.39438351485745993</v>
      </c>
      <c r="NX94" s="4">
        <v>0.70133436762312285</v>
      </c>
      <c r="NY94" s="4">
        <f t="shared" si="190"/>
        <v>0.24079422798595074</v>
      </c>
      <c r="NZ94" s="4">
        <f t="shared" si="191"/>
        <v>-0.101550446845593</v>
      </c>
      <c r="OA94" s="4">
        <f t="shared" si="258"/>
        <v>112.86667217333996</v>
      </c>
      <c r="OB94" s="4" t="str">
        <f t="shared" si="259"/>
        <v>nervous</v>
      </c>
      <c r="OC94" s="1">
        <v>0.65791283115058696</v>
      </c>
      <c r="OD94" s="1">
        <v>0.50745569604171403</v>
      </c>
      <c r="OE94" s="1">
        <v>0.95202888956973997</v>
      </c>
      <c r="OF94" s="1">
        <v>0.60320183972722397</v>
      </c>
      <c r="OG94" s="1">
        <v>-0.22285324176940899</v>
      </c>
      <c r="OH94" s="1">
        <v>1.55966876655728E-2</v>
      </c>
      <c r="OI94" s="1">
        <v>2.1882723948778859</v>
      </c>
      <c r="OJ94" s="1">
        <v>1.153234089962184</v>
      </c>
      <c r="OK94" s="1">
        <v>0.15045713510887293</v>
      </c>
      <c r="OL94" s="1">
        <v>1.3345398412671658</v>
      </c>
      <c r="OM94" s="1">
        <f t="shared" si="192"/>
        <v>0.24818103469502906</v>
      </c>
      <c r="ON94" s="1">
        <f t="shared" si="193"/>
        <v>-0.56371602480472949</v>
      </c>
      <c r="OO94" s="1">
        <f t="shared" si="260"/>
        <v>156.23807563717747</v>
      </c>
      <c r="OP94" s="1" t="str">
        <f t="shared" si="261"/>
        <v>Upset</v>
      </c>
      <c r="OQ94" s="2">
        <v>0.88647392177701601</v>
      </c>
      <c r="OR94" s="2">
        <v>0.41635541296362599</v>
      </c>
      <c r="OS94" s="2">
        <v>4.1341759653405197E-2</v>
      </c>
      <c r="OT94" s="2">
        <v>1.3661339921272799E-2</v>
      </c>
      <c r="OU94" s="2">
        <v>0.75376852231855795</v>
      </c>
      <c r="OV94" s="2">
        <v>-1.8723988373087199E-3</v>
      </c>
      <c r="OW94" s="2">
        <v>2.52046639825864E-2</v>
      </c>
      <c r="OX94" s="2">
        <v>3.2959951205887988E-2</v>
      </c>
      <c r="OY94" s="2">
        <v>0.47011850881339001</v>
      </c>
      <c r="OZ94" s="2">
        <v>4.2218192443162654E-2</v>
      </c>
      <c r="PA94" s="2">
        <f t="shared" si="194"/>
        <v>0.34841357288084795</v>
      </c>
      <c r="PB94" s="2">
        <f t="shared" si="195"/>
        <v>-0.21423776579389275</v>
      </c>
      <c r="PC94" s="2">
        <f t="shared" si="262"/>
        <v>121.58715064694167</v>
      </c>
      <c r="PD94" s="2" t="str">
        <f t="shared" si="263"/>
        <v>stressed</v>
      </c>
      <c r="PE94" s="1">
        <v>0.27164861249412198</v>
      </c>
      <c r="PF94" s="1">
        <v>0.47616570696835703</v>
      </c>
      <c r="PG94" s="1">
        <v>0.79207104165549502</v>
      </c>
      <c r="PH94" s="1">
        <v>1.07000146771194</v>
      </c>
      <c r="PI94" s="1">
        <v>-6.8200971157754794E-2</v>
      </c>
      <c r="PJ94" s="1">
        <v>-1.75610269338662E-4</v>
      </c>
      <c r="PK94" s="1">
        <v>3.8932426861903795</v>
      </c>
      <c r="PL94" s="1">
        <v>2.2479490122428563</v>
      </c>
      <c r="PM94" s="1">
        <v>-0.20451709447423505</v>
      </c>
      <c r="PN94" s="1">
        <v>2.4900198630936528</v>
      </c>
      <c r="PO94" s="1">
        <f t="shared" si="196"/>
        <v>-0.13592892953315883</v>
      </c>
      <c r="PP94" s="1">
        <f t="shared" si="197"/>
        <v>0.59817037775634008</v>
      </c>
      <c r="PQ94" s="1">
        <f t="shared" si="264"/>
        <v>-12.802546126818289</v>
      </c>
      <c r="PR94" s="1" t="str">
        <f t="shared" si="265"/>
        <v>Contented</v>
      </c>
      <c r="PS94" s="4">
        <v>8.1434339239480499E-2</v>
      </c>
      <c r="PT94" s="4">
        <v>0.85283151874792695</v>
      </c>
      <c r="PU94" s="4">
        <v>0.42284762394158598</v>
      </c>
      <c r="PV94" s="4">
        <v>0.165499456483886</v>
      </c>
      <c r="PW94" s="4">
        <v>-0.35168584602257102</v>
      </c>
      <c r="PX94" s="4">
        <v>0.90580530820920202</v>
      </c>
      <c r="PY94" s="4">
        <v>-1.5646448338990107</v>
      </c>
      <c r="PZ94" s="4">
        <v>9.4106670545640994E-2</v>
      </c>
      <c r="QA94" s="4">
        <v>-0.77139717950844644</v>
      </c>
      <c r="QB94" s="4">
        <v>0.6297426748451318</v>
      </c>
      <c r="QC94" s="4">
        <f t="shared" si="198"/>
        <v>-0.63196750496336396</v>
      </c>
      <c r="QD94" s="4">
        <f t="shared" si="199"/>
        <v>-3.6933232329283028E-2</v>
      </c>
      <c r="QE94" s="4">
        <f t="shared" si="266"/>
        <v>-93.344656322719203</v>
      </c>
      <c r="QF94" s="4" t="str">
        <f t="shared" si="267"/>
        <v>Bored</v>
      </c>
      <c r="QG94" s="2">
        <v>0.20439219207020801</v>
      </c>
      <c r="QH94" s="2">
        <v>0.43862265684158702</v>
      </c>
      <c r="QI94" s="2">
        <v>4.0119803907472398E-2</v>
      </c>
      <c r="QJ94" s="2">
        <v>0.112675814017686</v>
      </c>
      <c r="QK94" s="2">
        <v>0.29500514153713397</v>
      </c>
      <c r="QL94" s="2">
        <v>0.73392144030210105</v>
      </c>
      <c r="QM94" s="2">
        <v>8.0336439959884029E-2</v>
      </c>
      <c r="QN94" s="2">
        <v>9.6095161190239045E-2</v>
      </c>
      <c r="QO94" s="2">
        <v>-0.23423046477137902</v>
      </c>
      <c r="QP94" s="2">
        <v>0.23762377833691051</v>
      </c>
      <c r="QQ94" s="2">
        <f t="shared" si="200"/>
        <v>-0.19787194882537151</v>
      </c>
      <c r="QR94" s="2">
        <f t="shared" si="201"/>
        <v>5.7843332127409219E-2</v>
      </c>
      <c r="QS94" s="2">
        <f t="shared" si="268"/>
        <v>-73.704928327631009</v>
      </c>
      <c r="QT94" s="2" t="str">
        <f t="shared" si="269"/>
        <v>Calm</v>
      </c>
      <c r="QU94" s="4">
        <v>0.532936412089554</v>
      </c>
      <c r="QV94" s="4">
        <v>0.56898015558056703</v>
      </c>
      <c r="QW94" s="4">
        <v>-1.7123742624775298E-2</v>
      </c>
      <c r="QX94" s="4">
        <v>7.4544371511322802E-2</v>
      </c>
      <c r="QY94" s="4">
        <v>0.85011106606576103</v>
      </c>
      <c r="QZ94" s="4">
        <v>0.70462295748760495</v>
      </c>
      <c r="RA94" s="4">
        <v>-1.2381167599260333E-2</v>
      </c>
      <c r="RB94" s="4">
        <v>5.8530299389534135E-2</v>
      </c>
      <c r="RC94" s="4">
        <v>-3.6043743491013025E-2</v>
      </c>
      <c r="RD94" s="4">
        <v>5.210977906245387E-2</v>
      </c>
      <c r="RE94" s="4">
        <f t="shared" si="202"/>
        <v>-0.23442880063277305</v>
      </c>
      <c r="RF94" s="4">
        <f t="shared" si="203"/>
        <v>3.3150208269686399E-2</v>
      </c>
      <c r="RG94" s="4">
        <f t="shared" si="270"/>
        <v>-81.95125921243168</v>
      </c>
      <c r="RH94" s="4" t="str">
        <f t="shared" si="271"/>
        <v>Calm</v>
      </c>
    </row>
    <row r="95" spans="1:476" x14ac:dyDescent="0.3">
      <c r="A95" s="1">
        <v>0.75777643330866296</v>
      </c>
      <c r="B95" s="1">
        <v>0.31790830807602799</v>
      </c>
      <c r="C95" s="1">
        <v>0.39167031798541002</v>
      </c>
      <c r="D95" s="1">
        <v>0.19280583975892901</v>
      </c>
      <c r="E95" s="1">
        <v>0.54290152321100704</v>
      </c>
      <c r="F95" s="1">
        <v>0.12850736824661199</v>
      </c>
      <c r="G95" s="1">
        <v>0.30112782032028451</v>
      </c>
      <c r="H95" s="1">
        <v>0.43189755643702255</v>
      </c>
      <c r="I95" s="1">
        <v>0.43986812523263497</v>
      </c>
      <c r="J95" s="1">
        <v>0.54335265274095423</v>
      </c>
      <c r="K95" s="17">
        <f t="shared" si="136"/>
        <v>0.21296365800631101</v>
      </c>
      <c r="L95" s="18">
        <f t="shared" si="137"/>
        <v>0.17399264210431364</v>
      </c>
      <c r="M95" s="18">
        <f t="shared" si="204"/>
        <v>50.750962356773186</v>
      </c>
      <c r="N95" s="18" t="str">
        <f t="shared" si="205"/>
        <v>excited</v>
      </c>
      <c r="O95" s="9">
        <v>-0.32301379572391198</v>
      </c>
      <c r="P95" s="9">
        <v>3.3920008011099102E-2</v>
      </c>
      <c r="Q95" s="9">
        <v>-7.0884749490001106E-2</v>
      </c>
      <c r="R95" s="9">
        <v>4.2120482549231002E-2</v>
      </c>
      <c r="S95" s="9">
        <v>-7.2710324185267794E-2</v>
      </c>
      <c r="T95" s="9">
        <v>0.15183619823684699</v>
      </c>
      <c r="U95" s="9">
        <v>0.17912668428264983</v>
      </c>
      <c r="V95" s="9">
        <v>0.22675141466341575</v>
      </c>
      <c r="W95" s="9">
        <v>-0.3569338037350111</v>
      </c>
      <c r="X95" s="9">
        <v>9.949804583606156E-2</v>
      </c>
      <c r="Y95" s="9">
        <f t="shared" si="138"/>
        <v>-0.13607997165380192</v>
      </c>
      <c r="Z95" s="9">
        <f t="shared" si="139"/>
        <v>3.5146925934782303E-2</v>
      </c>
      <c r="AA95" s="9">
        <f t="shared" si="206"/>
        <v>-75.518055745607725</v>
      </c>
      <c r="AB95" s="9" t="str">
        <f t="shared" si="207"/>
        <v>Calm</v>
      </c>
      <c r="AC95" s="2">
        <v>-5.3602450597660702E-2</v>
      </c>
      <c r="AD95" s="2">
        <v>0.366177820513095</v>
      </c>
      <c r="AE95" s="2">
        <v>1.11786416822139E-2</v>
      </c>
      <c r="AF95" s="2">
        <v>-2.3912618381671299E-2</v>
      </c>
      <c r="AG95" s="2">
        <v>-0.42937296083479498</v>
      </c>
      <c r="AH95" s="2">
        <v>0.39046151762738801</v>
      </c>
      <c r="AI95" s="2">
        <v>-2.31453639618199E-2</v>
      </c>
      <c r="AJ95" s="2">
        <v>-3.1603720790461351E-2</v>
      </c>
      <c r="AK95" s="2">
        <v>-0.41978027111075572</v>
      </c>
      <c r="AL95" s="2">
        <v>-4.0738899878459758E-2</v>
      </c>
      <c r="AM95" s="2">
        <f t="shared" si="140"/>
        <v>-0.27296368793111436</v>
      </c>
      <c r="AN95" s="2">
        <f t="shared" si="141"/>
        <v>-9.8351621944096967E-2</v>
      </c>
      <c r="AO95" s="2">
        <f t="shared" si="208"/>
        <v>-109.81461271312966</v>
      </c>
      <c r="AP95" s="2" t="str">
        <f t="shared" si="209"/>
        <v>Bored</v>
      </c>
      <c r="AQ95" s="9">
        <v>0.54292197436921097</v>
      </c>
      <c r="AR95" s="9">
        <v>-0.117859788722138</v>
      </c>
      <c r="AS95" s="9">
        <v>0.24137733981986301</v>
      </c>
      <c r="AT95" s="9">
        <v>1.24197398914964E-2</v>
      </c>
      <c r="AU95" s="9">
        <v>0.277058270614086</v>
      </c>
      <c r="AV95" s="9">
        <v>-0.43535380535036999</v>
      </c>
      <c r="AW95" s="9">
        <v>0.29436970133930468</v>
      </c>
      <c r="AX95" s="9">
        <v>-2.2450171189879659E-2</v>
      </c>
      <c r="AY95" s="9">
        <v>0.66078176309134895</v>
      </c>
      <c r="AZ95" s="9">
        <v>0.59708223474408484</v>
      </c>
      <c r="BA95" s="9">
        <f t="shared" si="142"/>
        <v>0.73421954886443674</v>
      </c>
      <c r="BB95" s="9">
        <f t="shared" si="143"/>
        <v>0.26284008998081698</v>
      </c>
      <c r="BC95" s="9">
        <f t="shared" si="210"/>
        <v>70.303359497639491</v>
      </c>
      <c r="BD95" s="9" t="str">
        <f t="shared" si="211"/>
        <v>alert</v>
      </c>
      <c r="BE95" s="4">
        <v>0.13767924387113001</v>
      </c>
      <c r="BF95" s="4">
        <v>0.17687952658484901</v>
      </c>
      <c r="BG95" s="4">
        <v>-9.16097543677796E-2</v>
      </c>
      <c r="BH95" s="4">
        <v>-4.7191843919221599E-2</v>
      </c>
      <c r="BI95" s="4">
        <v>-4.7277923361820099E-3</v>
      </c>
      <c r="BJ95" s="4">
        <v>6.3674314001267801E-2</v>
      </c>
      <c r="BK95" s="4">
        <v>-0.68904666560709793</v>
      </c>
      <c r="BL95" s="4">
        <v>-0.19617996455278877</v>
      </c>
      <c r="BM95" s="4">
        <v>-3.9200282713719004E-2</v>
      </c>
      <c r="BN95" s="4">
        <v>-0.44125807741998985</v>
      </c>
      <c r="BO95" s="4">
        <f t="shared" si="144"/>
        <v>-1.287831178540777E-2</v>
      </c>
      <c r="BP95" s="4">
        <f t="shared" si="145"/>
        <v>-0.15621467638597475</v>
      </c>
      <c r="BQ95" s="4">
        <f t="shared" si="212"/>
        <v>-175.28720281052014</v>
      </c>
      <c r="BR95" s="4" t="str">
        <f t="shared" si="213"/>
        <v>Sad</v>
      </c>
      <c r="BS95" s="5">
        <v>0.23138965220451499</v>
      </c>
      <c r="BT95" s="5">
        <v>0.891473015896041</v>
      </c>
      <c r="BU95" s="5">
        <v>0.41762375185503903</v>
      </c>
      <c r="BV95" s="5">
        <v>0.32375058386961197</v>
      </c>
      <c r="BW95" s="5">
        <v>-0.26991023451746599</v>
      </c>
      <c r="BX95" s="5">
        <v>0.70160206069025499</v>
      </c>
      <c r="BY95" s="5">
        <v>-10.841574212512095</v>
      </c>
      <c r="BZ95" s="5">
        <v>0.20322368269256805</v>
      </c>
      <c r="CA95" s="5">
        <v>-0.66008336369152598</v>
      </c>
      <c r="CB95" s="5">
        <v>0.66025379308296539</v>
      </c>
      <c r="CC95" s="5">
        <f t="shared" si="146"/>
        <v>-0.50639134166629685</v>
      </c>
      <c r="CD95" s="5">
        <f t="shared" si="147"/>
        <v>0.18825601320819962</v>
      </c>
      <c r="CE95" s="5">
        <f t="shared" si="214"/>
        <v>-69.606882476606458</v>
      </c>
      <c r="CF95" s="5" t="str">
        <f t="shared" si="215"/>
        <v>Calm</v>
      </c>
      <c r="CG95" s="4">
        <v>0.37159040251574998</v>
      </c>
      <c r="CH95" s="4">
        <v>0.47380446271223697</v>
      </c>
      <c r="CI95" s="4">
        <v>0.28059543117303498</v>
      </c>
      <c r="CJ95" s="4">
        <v>0.48569438282154997</v>
      </c>
      <c r="CK95" s="4">
        <v>0.208935359420165</v>
      </c>
      <c r="CL95" s="4">
        <v>0.56216543958739595</v>
      </c>
      <c r="CM95" s="4">
        <v>0.4833470787537768</v>
      </c>
      <c r="CN95" s="4">
        <v>0.46883059222416762</v>
      </c>
      <c r="CO95" s="4">
        <v>-0.10221406019648699</v>
      </c>
      <c r="CP95" s="4">
        <v>0.90642828045558455</v>
      </c>
      <c r="CQ95" s="4">
        <f t="shared" si="148"/>
        <v>0.20812107659231871</v>
      </c>
      <c r="CR95" s="4">
        <f t="shared" si="149"/>
        <v>-0.44547313601479133</v>
      </c>
      <c r="CS95" s="4">
        <f t="shared" si="216"/>
        <v>154.95843800722236</v>
      </c>
      <c r="CT95" s="4" t="str">
        <f t="shared" si="217"/>
        <v>Upset</v>
      </c>
      <c r="CU95" s="2">
        <v>0.28905429683730499</v>
      </c>
      <c r="CV95" s="2">
        <v>0.443667346514449</v>
      </c>
      <c r="CW95" s="2">
        <v>-7.4412099679717597E-2</v>
      </c>
      <c r="CX95" s="2">
        <v>0.230470929396135</v>
      </c>
      <c r="CY95" s="2">
        <v>8.5694122771821396E-2</v>
      </c>
      <c r="CZ95" s="2">
        <v>0.30774158407764901</v>
      </c>
      <c r="DA95" s="2">
        <v>-0.19856547962852411</v>
      </c>
      <c r="DB95" s="2">
        <v>0.30671837931780721</v>
      </c>
      <c r="DC95" s="2">
        <v>-0.15461304967714401</v>
      </c>
      <c r="DD95" s="2">
        <v>0.21298515081736027</v>
      </c>
      <c r="DE95" s="2">
        <f t="shared" si="150"/>
        <v>-0.18689966289452309</v>
      </c>
      <c r="DF95" s="2">
        <f t="shared" si="151"/>
        <v>0.23117560560489836</v>
      </c>
      <c r="DG95" s="2">
        <f t="shared" si="218"/>
        <v>-38.954667824663744</v>
      </c>
      <c r="DH95" s="2" t="str">
        <f t="shared" si="219"/>
        <v>Relased</v>
      </c>
      <c r="DI95" s="7">
        <v>0.22191463526858601</v>
      </c>
      <c r="DJ95" s="7">
        <v>-0.27449204546866202</v>
      </c>
      <c r="DK95" s="7">
        <v>0.31589732185597702</v>
      </c>
      <c r="DL95" s="7">
        <v>-2.8897732325232701E-2</v>
      </c>
      <c r="DM95" s="7">
        <v>0.14613248201037399</v>
      </c>
      <c r="DN95" s="7">
        <v>-0.17852343367854401</v>
      </c>
      <c r="DO95" s="7">
        <v>0.85830674124406681</v>
      </c>
      <c r="DP95" s="7">
        <v>6.3789723873524565E-2</v>
      </c>
      <c r="DQ95" s="7">
        <v>0.52275667569423501</v>
      </c>
      <c r="DR95" s="7">
        <v>0.24658910320438807</v>
      </c>
      <c r="DS95" s="7">
        <f t="shared" si="152"/>
        <v>0.18005914258188116</v>
      </c>
      <c r="DT95" s="7">
        <f t="shared" si="153"/>
        <v>6.8524238267553939E-2</v>
      </c>
      <c r="DU95" s="7">
        <f t="shared" si="220"/>
        <v>69.164918357612436</v>
      </c>
      <c r="DV95" s="7" t="str">
        <f t="shared" si="221"/>
        <v>alert</v>
      </c>
      <c r="DW95" s="9">
        <v>0.40014746851369598</v>
      </c>
      <c r="DX95" s="9">
        <v>0.23981856721066799</v>
      </c>
      <c r="DY95" s="9">
        <v>-0.25151022262342998</v>
      </c>
      <c r="DZ95" s="9">
        <v>-0.14325078167022601</v>
      </c>
      <c r="EA95" s="9">
        <v>0.50464290361200403</v>
      </c>
      <c r="EB95" s="9">
        <v>4.1029490584356697E-2</v>
      </c>
      <c r="EC95" s="9">
        <v>-0.27797623667517141</v>
      </c>
      <c r="ED95" s="9">
        <v>-0.51006506078378067</v>
      </c>
      <c r="EE95" s="9">
        <v>0.16032890130302799</v>
      </c>
      <c r="EF95" s="9">
        <v>-0.61684680476337217</v>
      </c>
      <c r="EG95" s="9">
        <f t="shared" si="154"/>
        <v>0.42235165250924234</v>
      </c>
      <c r="EH95" s="9">
        <f t="shared" si="155"/>
        <v>-0.25766104410140878</v>
      </c>
      <c r="EI95" s="9">
        <f t="shared" si="222"/>
        <v>121.38581459313332</v>
      </c>
      <c r="EJ95" s="9" t="str">
        <f t="shared" si="223"/>
        <v>stressed</v>
      </c>
      <c r="EK95" s="1">
        <v>0.89430684998724697</v>
      </c>
      <c r="EL95" s="1">
        <v>2.18159731883068E-2</v>
      </c>
      <c r="EM95" s="1">
        <v>0.104916901474228</v>
      </c>
      <c r="EN95" s="1">
        <v>0.13843249576101799</v>
      </c>
      <c r="EO95" s="1">
        <v>0.55356740154337902</v>
      </c>
      <c r="EP95" s="1">
        <v>-0.28524721117107199</v>
      </c>
      <c r="EQ95" s="1">
        <v>7.2462716539999708E-2</v>
      </c>
      <c r="ER95" s="1">
        <v>-0.5254976472079399</v>
      </c>
      <c r="ES95" s="1">
        <v>0.87249087679894022</v>
      </c>
      <c r="ET95" s="1">
        <v>0.26562966348957961</v>
      </c>
      <c r="EU95" s="1">
        <f t="shared" si="156"/>
        <v>1</v>
      </c>
      <c r="EV95" s="1">
        <f t="shared" si="157"/>
        <v>-7.6657822696725164E-3</v>
      </c>
      <c r="EW95" s="1">
        <f t="shared" si="224"/>
        <v>90.439208367607876</v>
      </c>
      <c r="EX95" s="1" t="str">
        <f t="shared" si="225"/>
        <v>nervous</v>
      </c>
      <c r="EY95" s="2">
        <v>0.89776728767379699</v>
      </c>
      <c r="EZ95" s="2">
        <v>0.51571612468396999</v>
      </c>
      <c r="FA95" s="2">
        <v>0.140175534802437</v>
      </c>
      <c r="FB95" s="2">
        <v>0.27933923212582201</v>
      </c>
      <c r="FC95" s="2">
        <v>0.83471256383223802</v>
      </c>
      <c r="FD95" s="2">
        <v>0.285323737298883</v>
      </c>
      <c r="FE95" s="2">
        <v>8.0910340562161912E-2</v>
      </c>
      <c r="FF95" s="2">
        <v>0.34872076332675883</v>
      </c>
      <c r="FG95" s="2">
        <v>0.382051162989827</v>
      </c>
      <c r="FH95" s="2">
        <v>0.29679496997314292</v>
      </c>
      <c r="FI95" s="2">
        <f t="shared" si="158"/>
        <v>0.27149363202321419</v>
      </c>
      <c r="FJ95" s="2">
        <f t="shared" si="159"/>
        <v>-0.30275814631203191</v>
      </c>
      <c r="FK95" s="2">
        <f t="shared" si="226"/>
        <v>138.1163298288979</v>
      </c>
      <c r="FL95" s="2" t="str">
        <f t="shared" si="227"/>
        <v>stressed</v>
      </c>
      <c r="FM95" s="7">
        <v>0.27721101826510502</v>
      </c>
      <c r="FN95" s="7">
        <v>0.16603100595984799</v>
      </c>
      <c r="FO95" s="7">
        <v>-4.6382182796055001E-2</v>
      </c>
      <c r="FP95" s="7">
        <v>-0.21134070757916601</v>
      </c>
      <c r="FQ95" s="7">
        <v>0.14111889424884599</v>
      </c>
      <c r="FR95" s="7">
        <v>0.23377300124063199</v>
      </c>
      <c r="FS95" s="7">
        <v>-0.1108746503861547</v>
      </c>
      <c r="FT95" s="7">
        <v>-0.52861077871385653</v>
      </c>
      <c r="FU95" s="7">
        <v>0.11118001230525704</v>
      </c>
      <c r="FV95" s="7">
        <v>-0.58144958349983111</v>
      </c>
      <c r="FW95" s="7">
        <f t="shared" si="160"/>
        <v>5.8734357571450291E-2</v>
      </c>
      <c r="FX95" s="7">
        <f t="shared" si="161"/>
        <v>-6.0748314553014438E-2</v>
      </c>
      <c r="FY95" s="7">
        <f t="shared" si="228"/>
        <v>135.96566562280623</v>
      </c>
      <c r="FZ95" s="7" t="str">
        <f t="shared" si="229"/>
        <v>stressed</v>
      </c>
      <c r="GA95" s="4">
        <v>0.90348443679037804</v>
      </c>
      <c r="GB95" s="4">
        <v>0.24277684291405199</v>
      </c>
      <c r="GC95" s="4">
        <v>0.42393948561229</v>
      </c>
      <c r="GD95" s="4">
        <v>0.426153702418615</v>
      </c>
      <c r="GE95" s="4">
        <v>1.08165841908539</v>
      </c>
      <c r="GF95" s="4">
        <v>0.13111512782878601</v>
      </c>
      <c r="GG95" s="4">
        <v>0.21355616013098683</v>
      </c>
      <c r="GH95" s="4">
        <v>1.13977762499672</v>
      </c>
      <c r="GI95" s="4">
        <v>0.66070759387632605</v>
      </c>
      <c r="GJ95" s="4">
        <v>0.74162252802441897</v>
      </c>
      <c r="GK95" s="4">
        <f t="shared" si="162"/>
        <v>0.92183338428142081</v>
      </c>
      <c r="GL95" s="4">
        <f t="shared" si="163"/>
        <v>-0.50940503541401805</v>
      </c>
      <c r="GM95" s="4">
        <f t="shared" si="230"/>
        <v>118.92503535983782</v>
      </c>
      <c r="GN95" s="4" t="str">
        <f t="shared" si="231"/>
        <v>nervous</v>
      </c>
      <c r="GO95" s="5">
        <v>0.70736410425989604</v>
      </c>
      <c r="GP95" s="5">
        <v>1.17358692020081</v>
      </c>
      <c r="GQ95" s="5">
        <v>0.78383459647874598</v>
      </c>
      <c r="GR95" s="5">
        <v>0.75295635584867204</v>
      </c>
      <c r="GS95" s="5">
        <v>0.96631101111636597</v>
      </c>
      <c r="GT95" s="5">
        <v>1.0742829406024601</v>
      </c>
      <c r="GU95" s="5">
        <v>0.46833139196344603</v>
      </c>
      <c r="GV95" s="5">
        <v>0.33496438961088482</v>
      </c>
      <c r="GW95" s="5">
        <v>-0.46622281594091397</v>
      </c>
      <c r="GX95" s="5">
        <v>0.81702869045622117</v>
      </c>
      <c r="GY95" s="5">
        <f t="shared" si="164"/>
        <v>-1.9824092696339446E-2</v>
      </c>
      <c r="GZ95" s="5">
        <f t="shared" si="165"/>
        <v>0.25877066565384799</v>
      </c>
      <c r="HA95" s="5">
        <f t="shared" si="232"/>
        <v>-4.3808002595062678</v>
      </c>
      <c r="HB95" s="5" t="str">
        <f t="shared" si="233"/>
        <v>Contented</v>
      </c>
      <c r="HC95" s="2">
        <v>0.42538914486844998</v>
      </c>
      <c r="HD95" s="2">
        <v>0.447671177822143</v>
      </c>
      <c r="HE95" s="2">
        <v>0.199816577465492</v>
      </c>
      <c r="HF95" s="2">
        <v>0.51094510840821905</v>
      </c>
      <c r="HG95" s="2">
        <v>0.338395945760397</v>
      </c>
      <c r="HH95" s="2">
        <v>0.295067477707875</v>
      </c>
      <c r="HI95" s="2">
        <v>0.26161361345896011</v>
      </c>
      <c r="HJ95" s="2">
        <v>0.68792044766218463</v>
      </c>
      <c r="HK95" s="2">
        <v>-2.2282032953693021E-2</v>
      </c>
      <c r="HL95" s="2">
        <v>0.81410375365964316</v>
      </c>
      <c r="HM95" s="2">
        <f t="shared" si="166"/>
        <v>-4.956779451413007E-2</v>
      </c>
      <c r="HN95" s="2">
        <f t="shared" si="167"/>
        <v>0.27091876851011087</v>
      </c>
      <c r="HO95" s="2">
        <f t="shared" si="234"/>
        <v>-10.368263226616284</v>
      </c>
      <c r="HP95" s="2" t="str">
        <f t="shared" si="235"/>
        <v>Contented</v>
      </c>
      <c r="HQ95" s="4">
        <v>0.39952728986738401</v>
      </c>
      <c r="HR95" s="4">
        <v>0.84728214801148405</v>
      </c>
      <c r="HS95" s="4">
        <v>0.21713148244884301</v>
      </c>
      <c r="HT95" s="4">
        <v>0.30618145833239602</v>
      </c>
      <c r="HU95" s="4">
        <v>0.408851142241143</v>
      </c>
      <c r="HV95" s="4">
        <v>0.756058596540644</v>
      </c>
      <c r="HW95" s="4">
        <v>0.26860128106398135</v>
      </c>
      <c r="HX95" s="4">
        <v>0.19096468381580592</v>
      </c>
      <c r="HY95" s="4">
        <v>-0.44775485814410004</v>
      </c>
      <c r="HZ95" s="4">
        <v>0.41972167107711666</v>
      </c>
      <c r="IA95" s="4">
        <f t="shared" si="168"/>
        <v>-0.29979595919082003</v>
      </c>
      <c r="IB95" s="4">
        <f t="shared" si="169"/>
        <v>-0.38995181573716453</v>
      </c>
      <c r="IC95" s="4">
        <f t="shared" si="236"/>
        <v>-142.4468246211066</v>
      </c>
      <c r="ID95" s="4" t="str">
        <f t="shared" si="237"/>
        <v>Depressed</v>
      </c>
      <c r="IE95" s="5">
        <v>0.33294266768285002</v>
      </c>
      <c r="IF95" s="5">
        <v>0.288376783281171</v>
      </c>
      <c r="IG95" s="5">
        <v>0.356215780487593</v>
      </c>
      <c r="IH95" s="5">
        <v>0.58498541984016605</v>
      </c>
      <c r="II95" s="5">
        <v>0.65653351459477005</v>
      </c>
      <c r="IJ95" s="5">
        <v>-0.25687086833519801</v>
      </c>
      <c r="IK95" s="5">
        <v>0.36000440118491761</v>
      </c>
      <c r="IL95" s="5">
        <v>18.567479181077946</v>
      </c>
      <c r="IM95" s="5">
        <v>4.4565884401679023E-2</v>
      </c>
      <c r="IN95" s="5">
        <v>1.5148426447416363</v>
      </c>
      <c r="IO95" s="5">
        <f t="shared" si="170"/>
        <v>-0.12888554336159808</v>
      </c>
      <c r="IP95" s="5">
        <f t="shared" si="171"/>
        <v>0.26675937067660405</v>
      </c>
      <c r="IQ95" s="5">
        <f t="shared" si="238"/>
        <v>-25.787642057284533</v>
      </c>
      <c r="IR95" s="5" t="str">
        <f t="shared" si="239"/>
        <v>Contented</v>
      </c>
      <c r="IS95" s="4">
        <v>0.65110361869144895</v>
      </c>
      <c r="IT95" s="4">
        <v>0.74475046655698895</v>
      </c>
      <c r="IU95" s="4">
        <v>0.47841951177188702</v>
      </c>
      <c r="IV95" s="4">
        <v>0.71596669778227195</v>
      </c>
      <c r="IW95" s="4">
        <v>0.56923169456320899</v>
      </c>
      <c r="IX95" s="4">
        <v>0.71627863965185001</v>
      </c>
      <c r="IY95" s="4">
        <v>0.39203938997383669</v>
      </c>
      <c r="IZ95" s="4">
        <v>0.49004273408358229</v>
      </c>
      <c r="JA95" s="4">
        <v>-9.3646847865540006E-2</v>
      </c>
      <c r="JB95" s="4">
        <v>0.85566695127849191</v>
      </c>
      <c r="JC95" s="4">
        <f t="shared" si="172"/>
        <v>-8.176934687921078E-2</v>
      </c>
      <c r="JD95" s="4">
        <f t="shared" si="173"/>
        <v>-0.64578513618996103</v>
      </c>
      <c r="JE95" s="4">
        <f t="shared" si="240"/>
        <v>-172.78360789527315</v>
      </c>
      <c r="JF95" s="4" t="str">
        <f t="shared" si="241"/>
        <v>Sad</v>
      </c>
      <c r="JG95" s="5">
        <v>0.86962347572146004</v>
      </c>
      <c r="JH95" s="5">
        <v>0.59053548403137401</v>
      </c>
      <c r="JI95" s="5">
        <v>-0.14007317579831699</v>
      </c>
      <c r="JJ95" s="5">
        <v>2.8315280813227602E-2</v>
      </c>
      <c r="JK95" s="5">
        <v>0.64054956085777104</v>
      </c>
      <c r="JL95" s="5">
        <v>0.83224928187964098</v>
      </c>
      <c r="JM95" s="5">
        <v>-9.2753063659250456E-2</v>
      </c>
      <c r="JN95" s="5">
        <v>1.9901310086840301E-2</v>
      </c>
      <c r="JO95" s="5">
        <v>0.27908799169008602</v>
      </c>
      <c r="JP95" s="5">
        <v>-7.6538170203062708E-2</v>
      </c>
      <c r="JQ95" s="5">
        <f t="shared" si="174"/>
        <v>0.16680028701207461</v>
      </c>
      <c r="JR95" s="5">
        <f t="shared" si="175"/>
        <v>5.920125115589614E-2</v>
      </c>
      <c r="JS95" s="5">
        <f t="shared" si="242"/>
        <v>70.459057945975104</v>
      </c>
      <c r="JT95" s="5" t="str">
        <f t="shared" si="243"/>
        <v>alert</v>
      </c>
      <c r="JU95" s="2">
        <v>0.157380560726467</v>
      </c>
      <c r="JV95" s="2">
        <v>1.07942674248577</v>
      </c>
      <c r="JW95" s="2">
        <v>0.352273102163846</v>
      </c>
      <c r="JX95" s="2">
        <v>0.193532646712854</v>
      </c>
      <c r="JY95" s="2">
        <v>0.61282560517113005</v>
      </c>
      <c r="JZ95" s="2">
        <v>0.94631673857819099</v>
      </c>
      <c r="KA95" s="2">
        <v>0.45737507405346134</v>
      </c>
      <c r="KB95" s="2">
        <v>9.5536601016831008E-2</v>
      </c>
      <c r="KC95" s="2">
        <v>-0.92204618175930297</v>
      </c>
      <c r="KD95" s="2">
        <v>0.44130217169573049</v>
      </c>
      <c r="KE95" s="2">
        <f t="shared" si="176"/>
        <v>-0.73108608708681055</v>
      </c>
      <c r="KF95" s="2">
        <f t="shared" si="177"/>
        <v>0.39588815583389425</v>
      </c>
      <c r="KG95" s="2">
        <f t="shared" si="244"/>
        <v>-61.564149561914924</v>
      </c>
      <c r="KH95" s="2" t="str">
        <f t="shared" si="245"/>
        <v>Calm</v>
      </c>
      <c r="KI95" s="7">
        <v>0.147778156409336</v>
      </c>
      <c r="KJ95" s="7">
        <v>2.65817315780177E-2</v>
      </c>
      <c r="KK95" s="7">
        <v>-0.119364665340702</v>
      </c>
      <c r="KL95" s="7">
        <v>-0.22574905653181701</v>
      </c>
      <c r="KM95" s="7">
        <v>-0.32922697874509399</v>
      </c>
      <c r="KN95" s="7">
        <v>-0.20813910787780801</v>
      </c>
      <c r="KO95" s="7">
        <v>0.65784205046989108</v>
      </c>
      <c r="KP95" s="7">
        <v>1.2434033864812892</v>
      </c>
      <c r="KQ95" s="7">
        <v>0.1211964248313183</v>
      </c>
      <c r="KR95" s="7">
        <v>-1.9793183274902657</v>
      </c>
      <c r="KS95" s="7">
        <f t="shared" si="178"/>
        <v>0.11446602179258525</v>
      </c>
      <c r="KT95" s="7">
        <f t="shared" si="179"/>
        <v>-0.66798265011575886</v>
      </c>
      <c r="KU95" s="7">
        <f t="shared" si="246"/>
        <v>170.27619527897167</v>
      </c>
      <c r="KV95" s="7" t="str">
        <f t="shared" si="247"/>
        <v>Upset</v>
      </c>
      <c r="KW95" s="2">
        <v>0.58774304454186199</v>
      </c>
      <c r="KX95" s="2">
        <v>0.319158157078958</v>
      </c>
      <c r="KY95" s="2">
        <v>4.5055429712370601E-2</v>
      </c>
      <c r="KZ95" s="2">
        <v>2.3360755579612699E-2</v>
      </c>
      <c r="LA95" s="2">
        <v>0.46204642801505103</v>
      </c>
      <c r="LB95" s="2">
        <v>0.48592410342353398</v>
      </c>
      <c r="LC95" s="2">
        <v>4.291853832619566E-2</v>
      </c>
      <c r="LD95" s="2">
        <v>2.9016607029736421E-2</v>
      </c>
      <c r="LE95" s="2">
        <v>0.26858488746290399</v>
      </c>
      <c r="LF95" s="2">
        <v>7.5439513333656893E-2</v>
      </c>
      <c r="LG95" s="2">
        <f t="shared" si="180"/>
        <v>0.30638986447277516</v>
      </c>
      <c r="LH95" s="2">
        <f t="shared" si="181"/>
        <v>1.7880858920704901E-2</v>
      </c>
      <c r="LI95" s="2">
        <f t="shared" si="248"/>
        <v>86.660016736298971</v>
      </c>
      <c r="LJ95" s="2" t="str">
        <f t="shared" si="249"/>
        <v>alert</v>
      </c>
      <c r="LK95" s="4">
        <v>0.77041701522775796</v>
      </c>
      <c r="LL95" s="4">
        <v>1.12442464564749</v>
      </c>
      <c r="LM95" s="4">
        <v>6.1657091925632401E-2</v>
      </c>
      <c r="LN95" s="4">
        <v>0.100229580035413</v>
      </c>
      <c r="LO95" s="4">
        <v>0.563312977028258</v>
      </c>
      <c r="LP95" s="4">
        <v>1.06672416522905</v>
      </c>
      <c r="LQ95" s="4">
        <v>4.6229066065567655E-2</v>
      </c>
      <c r="LR95" s="4">
        <v>4.574293609721445E-2</v>
      </c>
      <c r="LS95" s="4">
        <v>-0.35400763041973204</v>
      </c>
      <c r="LT95" s="4">
        <v>8.5435461602774862E-2</v>
      </c>
      <c r="LU95" s="4">
        <f t="shared" si="182"/>
        <v>-0.23608103681310344</v>
      </c>
      <c r="LV95" s="4">
        <f t="shared" si="183"/>
        <v>0.31667916888141345</v>
      </c>
      <c r="LW95" s="4">
        <f t="shared" si="250"/>
        <v>-36.704147199107098</v>
      </c>
      <c r="LX95" s="4" t="str">
        <f t="shared" si="251"/>
        <v>Relased</v>
      </c>
      <c r="LY95" s="5">
        <v>0.35051958378043202</v>
      </c>
      <c r="LZ95" s="5">
        <v>-0.20792491005535399</v>
      </c>
      <c r="MA95" s="5">
        <v>0.16491515316835201</v>
      </c>
      <c r="MB95" s="5">
        <v>0.33187290021803501</v>
      </c>
      <c r="MC95" s="5">
        <v>-0.24270646634931101</v>
      </c>
      <c r="MD95" s="5">
        <v>-0.16038076762784301</v>
      </c>
      <c r="ME95" s="5">
        <v>1.5296390374177984</v>
      </c>
      <c r="MF95" s="5">
        <v>-0.90108005476771358</v>
      </c>
      <c r="MG95" s="5">
        <v>0.66458165191185703</v>
      </c>
      <c r="MH95" s="5">
        <v>2.4920342965682001</v>
      </c>
      <c r="MI95" s="5">
        <f t="shared" si="184"/>
        <v>0.36545275305480596</v>
      </c>
      <c r="MJ95" s="5">
        <f t="shared" si="185"/>
        <v>0.83377455474005147</v>
      </c>
      <c r="MK95" s="5">
        <f t="shared" si="252"/>
        <v>23.668379013797463</v>
      </c>
      <c r="ML95" s="5" t="str">
        <f t="shared" si="253"/>
        <v>happy</v>
      </c>
      <c r="MM95" s="2">
        <v>5.01313103722245E-2</v>
      </c>
      <c r="MN95" s="2">
        <v>4.7272005482524602E-2</v>
      </c>
      <c r="MO95" s="2">
        <v>-0.171114451098835</v>
      </c>
      <c r="MP95" s="2">
        <v>-1.85434350185852E-2</v>
      </c>
      <c r="MQ95" s="2">
        <v>-0.12705335627609199</v>
      </c>
      <c r="MR95" s="2">
        <v>-0.32910849833480299</v>
      </c>
      <c r="MS95" s="2">
        <v>2.2245176800508331</v>
      </c>
      <c r="MT95" s="2">
        <v>6.5795010542884322E-2</v>
      </c>
      <c r="MU95" s="2">
        <v>2.8593048896998971E-3</v>
      </c>
      <c r="MV95" s="2">
        <v>-1.9471399351562531</v>
      </c>
      <c r="MW95" s="2">
        <f t="shared" si="186"/>
        <v>0.3047193923751621</v>
      </c>
      <c r="MX95" s="2">
        <f t="shared" si="187"/>
        <v>-0.65737914545731857</v>
      </c>
      <c r="MY95" s="2">
        <f t="shared" si="254"/>
        <v>155.13054392281859</v>
      </c>
      <c r="MZ95" s="2" t="str">
        <f t="shared" si="255"/>
        <v>Upset</v>
      </c>
      <c r="NA95" s="7">
        <v>0.28676211347128</v>
      </c>
      <c r="NB95" s="7">
        <v>0.37110039428871699</v>
      </c>
      <c r="NC95" s="7">
        <v>-5.71597767096741E-2</v>
      </c>
      <c r="ND95" s="7">
        <v>-1.95689878969692E-2</v>
      </c>
      <c r="NE95" s="7">
        <v>0.47275917044425703</v>
      </c>
      <c r="NF95" s="7">
        <v>0.74375164607853494</v>
      </c>
      <c r="NG95" s="7">
        <v>-7.5257636514147491E-2</v>
      </c>
      <c r="NH95" s="7">
        <v>-1.7552991059264538E-2</v>
      </c>
      <c r="NI95" s="7">
        <v>-8.4338280817436995E-2</v>
      </c>
      <c r="NJ95" s="7">
        <v>-0.11663343586474101</v>
      </c>
      <c r="NK95" s="7">
        <f t="shared" si="188"/>
        <v>6.1162615530768516E-2</v>
      </c>
      <c r="NL95" s="7">
        <f t="shared" si="189"/>
        <v>-6.4170590469679545E-2</v>
      </c>
      <c r="NM95" s="7">
        <f t="shared" si="256"/>
        <v>136.3748247267809</v>
      </c>
      <c r="NN95" s="7" t="str">
        <f t="shared" si="257"/>
        <v>stressed</v>
      </c>
      <c r="NO95" s="4">
        <v>1.46601837008309</v>
      </c>
      <c r="NP95" s="4">
        <v>1.0716348552256301</v>
      </c>
      <c r="NQ95" s="4">
        <v>0.94247391275543402</v>
      </c>
      <c r="NR95" s="4">
        <v>0.83726950726323501</v>
      </c>
      <c r="NS95" s="4">
        <v>1.40151917883568</v>
      </c>
      <c r="NT95" s="4">
        <v>1.1925714199287401</v>
      </c>
      <c r="NU95" s="4">
        <v>0.32867012085362302</v>
      </c>
      <c r="NV95" s="4">
        <v>0.36978499549744037</v>
      </c>
      <c r="NW95" s="4">
        <v>0.39438351485745993</v>
      </c>
      <c r="NX95" s="4">
        <v>0.70133436762312285</v>
      </c>
      <c r="NY95" s="4">
        <f t="shared" si="190"/>
        <v>0.24079422798595074</v>
      </c>
      <c r="NZ95" s="4">
        <f t="shared" si="191"/>
        <v>-0.101550446845593</v>
      </c>
      <c r="OA95" s="4">
        <f t="shared" si="258"/>
        <v>112.86667217333996</v>
      </c>
      <c r="OB95" s="4" t="str">
        <f t="shared" si="259"/>
        <v>nervous</v>
      </c>
      <c r="OC95" s="1">
        <v>0.66480951546828404</v>
      </c>
      <c r="OD95" s="1">
        <v>0.43778204092248002</v>
      </c>
      <c r="OE95" s="1">
        <v>0.91899717227356403</v>
      </c>
      <c r="OF95" s="1">
        <v>0.69993681059688995</v>
      </c>
      <c r="OG95" s="1">
        <v>9.39705263759779E-2</v>
      </c>
      <c r="OH95" s="1">
        <v>6.0401069369806097E-2</v>
      </c>
      <c r="OI95" s="1">
        <v>1.211150954945895</v>
      </c>
      <c r="OJ95" s="1">
        <v>1.4049790049811888</v>
      </c>
      <c r="OK95" s="1">
        <v>0.22702747454580402</v>
      </c>
      <c r="OL95" s="1">
        <v>1.4682989122190373</v>
      </c>
      <c r="OM95" s="1">
        <f t="shared" si="192"/>
        <v>0.36554120682377844</v>
      </c>
      <c r="ON95" s="1">
        <f t="shared" si="193"/>
        <v>-0.44030548603313457</v>
      </c>
      <c r="OO95" s="1">
        <f t="shared" si="260"/>
        <v>140.30057393937594</v>
      </c>
      <c r="OP95" s="1" t="str">
        <f t="shared" si="261"/>
        <v>stressed</v>
      </c>
      <c r="OQ95" s="2">
        <v>0.252397285451327</v>
      </c>
      <c r="OR95" s="2">
        <v>0.29337600538481001</v>
      </c>
      <c r="OS95" s="2">
        <v>2.8497268278604299E-2</v>
      </c>
      <c r="OT95" s="2">
        <v>4.4725593425695903E-2</v>
      </c>
      <c r="OU95" s="2">
        <v>3.1150704993762799E-2</v>
      </c>
      <c r="OV95" s="2">
        <v>-0.127115644462345</v>
      </c>
      <c r="OW95" s="2">
        <v>0.10050245192664452</v>
      </c>
      <c r="OX95" s="2">
        <v>0.26900936084550869</v>
      </c>
      <c r="OY95" s="2">
        <v>-4.097871993348301E-2</v>
      </c>
      <c r="OZ95" s="2">
        <v>0.13416351245793123</v>
      </c>
      <c r="PA95" s="2">
        <f t="shared" si="194"/>
        <v>-0.12185560919929916</v>
      </c>
      <c r="PB95" s="2">
        <f t="shared" si="195"/>
        <v>-0.15924138232833573</v>
      </c>
      <c r="PC95" s="2">
        <f t="shared" si="262"/>
        <v>-142.57585217138174</v>
      </c>
      <c r="PD95" s="2" t="str">
        <f t="shared" si="263"/>
        <v>Depressed</v>
      </c>
      <c r="PE95" s="1">
        <v>0.23673850511452299</v>
      </c>
      <c r="PF95" s="1">
        <v>0.31879228853803099</v>
      </c>
      <c r="PG95" s="1">
        <v>1.0051836935349401</v>
      </c>
      <c r="PH95" s="1">
        <v>1.22550283554773</v>
      </c>
      <c r="PI95" s="1">
        <v>0.10235355919385999</v>
      </c>
      <c r="PJ95" s="1">
        <v>7.1184467314530597E-2</v>
      </c>
      <c r="PK95" s="1">
        <v>2.9643385951397212</v>
      </c>
      <c r="PL95" s="1">
        <v>3.1425022572654449</v>
      </c>
      <c r="PM95" s="1">
        <v>-0.20451709447423505</v>
      </c>
      <c r="PN95" s="1">
        <v>2.4900198630936528</v>
      </c>
      <c r="PO95" s="1">
        <f t="shared" si="196"/>
        <v>-0.13592892953315883</v>
      </c>
      <c r="PP95" s="1">
        <f t="shared" si="197"/>
        <v>0.59817037775634008</v>
      </c>
      <c r="PQ95" s="1">
        <f t="shared" si="264"/>
        <v>-12.802546126818289</v>
      </c>
      <c r="PR95" s="1" t="str">
        <f t="shared" si="265"/>
        <v>Contented</v>
      </c>
      <c r="PS95" s="4">
        <v>0.228683048552979</v>
      </c>
      <c r="PT95" s="4">
        <v>0.82063947605157295</v>
      </c>
      <c r="PU95" s="4">
        <v>0.39348315329110101</v>
      </c>
      <c r="PV95" s="4">
        <v>0.14040015507849901</v>
      </c>
      <c r="PW95" s="4">
        <v>0.35295815660758401</v>
      </c>
      <c r="PX95" s="4">
        <v>0.34155462944424703</v>
      </c>
      <c r="PY95" s="4">
        <v>0.67650494806756223</v>
      </c>
      <c r="PZ95" s="4">
        <v>0.12080611527331823</v>
      </c>
      <c r="QA95" s="4">
        <v>-0.59195642749859401</v>
      </c>
      <c r="QB95" s="4">
        <v>0.50878857153171231</v>
      </c>
      <c r="QC95" s="4">
        <f t="shared" si="198"/>
        <v>-0.43777387113424393</v>
      </c>
      <c r="QD95" s="4">
        <f t="shared" si="199"/>
        <v>-9.2306296300529667E-2</v>
      </c>
      <c r="QE95" s="4">
        <f t="shared" si="266"/>
        <v>-101.90662549634513</v>
      </c>
      <c r="QF95" s="4" t="str">
        <f t="shared" si="267"/>
        <v>Bored</v>
      </c>
      <c r="QG95" s="2">
        <v>0.145265154304933</v>
      </c>
      <c r="QH95" s="2">
        <v>0.144377322994514</v>
      </c>
      <c r="QI95" s="2">
        <v>5.4530159188799603E-2</v>
      </c>
      <c r="QJ95" s="2">
        <v>0.13801620181194801</v>
      </c>
      <c r="QK95" s="2">
        <v>0.11918806462647299</v>
      </c>
      <c r="QL95" s="2">
        <v>0.78114206592403501</v>
      </c>
      <c r="QM95" s="2">
        <v>0.20619964245148273</v>
      </c>
      <c r="QN95" s="2">
        <v>0.14912297188416246</v>
      </c>
      <c r="QO95" s="2">
        <v>8.8783131041900165E-4</v>
      </c>
      <c r="QP95" s="2">
        <v>0.6647725250660782</v>
      </c>
      <c r="QQ95" s="2">
        <f t="shared" si="200"/>
        <v>5.3643713096355627E-2</v>
      </c>
      <c r="QR95" s="2">
        <f t="shared" si="201"/>
        <v>0.24223981676312145</v>
      </c>
      <c r="QS95" s="2">
        <f t="shared" si="268"/>
        <v>12.486571506623426</v>
      </c>
      <c r="QT95" s="2" t="str">
        <f t="shared" si="269"/>
        <v>happy</v>
      </c>
      <c r="QU95" s="4">
        <v>0.66509342258876403</v>
      </c>
      <c r="QV95" s="4">
        <v>0.54668620172458404</v>
      </c>
      <c r="QW95" s="4">
        <v>8.6858389798267002E-3</v>
      </c>
      <c r="QX95" s="4">
        <v>0.104828512191978</v>
      </c>
      <c r="QY95" s="4">
        <v>0.97276853149571296</v>
      </c>
      <c r="QZ95" s="4">
        <v>0.82207244589200901</v>
      </c>
      <c r="RA95" s="4">
        <v>5.3031569346647794E-3</v>
      </c>
      <c r="RB95" s="4">
        <v>7.6586557005148381E-2</v>
      </c>
      <c r="RC95" s="4">
        <v>0.11840722086417999</v>
      </c>
      <c r="RD95" s="4">
        <v>9.3675738471116252E-2</v>
      </c>
      <c r="RE95" s="4">
        <f t="shared" si="202"/>
        <v>-0.11831159709299488</v>
      </c>
      <c r="RF95" s="4">
        <f t="shared" si="203"/>
        <v>4.7890220546876305E-2</v>
      </c>
      <c r="RG95" s="4">
        <f t="shared" si="270"/>
        <v>-67.962860479957584</v>
      </c>
      <c r="RH95" s="4" t="str">
        <f t="shared" si="271"/>
        <v>Calm</v>
      </c>
    </row>
    <row r="96" spans="1:476" x14ac:dyDescent="0.3">
      <c r="A96" s="1">
        <v>0.72941738922083399</v>
      </c>
      <c r="B96" s="1">
        <v>-0.13192950283385901</v>
      </c>
      <c r="C96" s="1">
        <v>0.348488158670754</v>
      </c>
      <c r="D96" s="1">
        <v>0.11681747131565599</v>
      </c>
      <c r="E96" s="1">
        <v>0.48015242195395602</v>
      </c>
      <c r="F96" s="1">
        <v>-7.9384404996386201E-2</v>
      </c>
      <c r="G96" s="1">
        <v>0.288109173568317</v>
      </c>
      <c r="H96" s="1">
        <v>-0.55281487392443174</v>
      </c>
      <c r="I96" s="1">
        <v>0.86134689205469295</v>
      </c>
      <c r="J96" s="1">
        <v>0.77876998109555895</v>
      </c>
      <c r="K96" s="17">
        <f t="shared" si="136"/>
        <v>0.4960988986347139</v>
      </c>
      <c r="L96" s="18">
        <f t="shared" si="137"/>
        <v>0.25514001926670771</v>
      </c>
      <c r="M96" s="18">
        <f t="shared" si="204"/>
        <v>62.783573991758949</v>
      </c>
      <c r="N96" s="18" t="str">
        <f t="shared" si="205"/>
        <v>alert</v>
      </c>
      <c r="O96" s="9">
        <v>-0.32301379572391198</v>
      </c>
      <c r="P96" s="9">
        <v>3.3920008011099102E-2</v>
      </c>
      <c r="Q96" s="9">
        <v>-7.0884749490001106E-2</v>
      </c>
      <c r="R96" s="9">
        <v>4.2120482549231002E-2</v>
      </c>
      <c r="S96" s="9">
        <v>-7.2710324185267794E-2</v>
      </c>
      <c r="T96" s="9">
        <v>0.15183619823684699</v>
      </c>
      <c r="U96" s="9">
        <v>0.17912668428264983</v>
      </c>
      <c r="V96" s="9">
        <v>0.22675141466341575</v>
      </c>
      <c r="W96" s="9">
        <v>-0.3569338037350111</v>
      </c>
      <c r="X96" s="9">
        <v>9.949804583606156E-2</v>
      </c>
      <c r="Y96" s="9">
        <f t="shared" si="138"/>
        <v>-0.13607997165380192</v>
      </c>
      <c r="Z96" s="9">
        <f t="shared" si="139"/>
        <v>3.5146925934782303E-2</v>
      </c>
      <c r="AA96" s="9">
        <f t="shared" si="206"/>
        <v>-75.518055745607725</v>
      </c>
      <c r="AB96" s="9" t="str">
        <f t="shared" si="207"/>
        <v>Calm</v>
      </c>
      <c r="AC96" s="2">
        <v>2.2594107325441499E-2</v>
      </c>
      <c r="AD96" s="2">
        <v>0.371814968023996</v>
      </c>
      <c r="AE96" s="2">
        <v>7.1038458733836804E-4</v>
      </c>
      <c r="AF96" s="2">
        <v>1.0875856963292E-2</v>
      </c>
      <c r="AG96" s="2">
        <v>-0.50080563857316296</v>
      </c>
      <c r="AH96" s="2">
        <v>0.32439110242519997</v>
      </c>
      <c r="AI96" s="2">
        <v>-1.4855028390571726E-3</v>
      </c>
      <c r="AJ96" s="2">
        <v>1.5621606051603138E-2</v>
      </c>
      <c r="AK96" s="2">
        <v>-0.34922086069855451</v>
      </c>
      <c r="AL96" s="2">
        <v>2.9376204237605896E-2</v>
      </c>
      <c r="AM96" s="2">
        <f t="shared" si="140"/>
        <v>-0.19363895030284284</v>
      </c>
      <c r="AN96" s="2">
        <f t="shared" si="141"/>
        <v>-7.2109869756719736E-2</v>
      </c>
      <c r="AO96" s="2">
        <f t="shared" si="208"/>
        <v>-110.42499932932573</v>
      </c>
      <c r="AP96" s="2" t="str">
        <f t="shared" si="209"/>
        <v>Bored</v>
      </c>
      <c r="AQ96" s="9">
        <v>0.54292197436921097</v>
      </c>
      <c r="AR96" s="9">
        <v>-0.117859788722138</v>
      </c>
      <c r="AS96" s="9">
        <v>0.24137733981986301</v>
      </c>
      <c r="AT96" s="9">
        <v>1.24197398914964E-2</v>
      </c>
      <c r="AU96" s="9">
        <v>0.277058270614086</v>
      </c>
      <c r="AV96" s="9">
        <v>-0.43535380535036999</v>
      </c>
      <c r="AW96" s="9">
        <v>0.29436970133930468</v>
      </c>
      <c r="AX96" s="9">
        <v>-2.2450171189879659E-2</v>
      </c>
      <c r="AY96" s="9">
        <v>0.66078176309134895</v>
      </c>
      <c r="AZ96" s="9">
        <v>0.59708223474408484</v>
      </c>
      <c r="BA96" s="9">
        <f t="shared" si="142"/>
        <v>0.73421954886443674</v>
      </c>
      <c r="BB96" s="9">
        <f t="shared" si="143"/>
        <v>0.26284008998081698</v>
      </c>
      <c r="BC96" s="9">
        <f t="shared" si="210"/>
        <v>70.303359497639491</v>
      </c>
      <c r="BD96" s="9" t="str">
        <f t="shared" si="211"/>
        <v>alert</v>
      </c>
      <c r="BE96" s="4">
        <v>0.13767924387113001</v>
      </c>
      <c r="BF96" s="4">
        <v>0.17687952658484901</v>
      </c>
      <c r="BG96" s="4">
        <v>-9.16097543677796E-2</v>
      </c>
      <c r="BH96" s="4">
        <v>-4.7191843919221599E-2</v>
      </c>
      <c r="BI96" s="4">
        <v>-4.7277923361820099E-3</v>
      </c>
      <c r="BJ96" s="4">
        <v>6.3674314001267801E-2</v>
      </c>
      <c r="BK96" s="4">
        <v>-0.68904666560709793</v>
      </c>
      <c r="BL96" s="4">
        <v>-0.19617996455278877</v>
      </c>
      <c r="BM96" s="4">
        <v>-3.9200282713719004E-2</v>
      </c>
      <c r="BN96" s="4">
        <v>-0.44125807741998985</v>
      </c>
      <c r="BO96" s="4">
        <f t="shared" si="144"/>
        <v>-1.287831178540777E-2</v>
      </c>
      <c r="BP96" s="4">
        <f t="shared" si="145"/>
        <v>-0.15621467638597475</v>
      </c>
      <c r="BQ96" s="4">
        <f t="shared" si="212"/>
        <v>-175.28720281052014</v>
      </c>
      <c r="BR96" s="4" t="str">
        <f t="shared" si="213"/>
        <v>Sad</v>
      </c>
      <c r="BS96" s="5">
        <v>0.30352720304637099</v>
      </c>
      <c r="BT96" s="5">
        <v>0.71624133274326196</v>
      </c>
      <c r="BU96" s="5">
        <v>0.127462563601526</v>
      </c>
      <c r="BV96" s="5">
        <v>0.287302375134254</v>
      </c>
      <c r="BW96" s="5">
        <v>-0.31322679571865403</v>
      </c>
      <c r="BX96" s="5">
        <v>0.45329636216236302</v>
      </c>
      <c r="BY96" s="5">
        <v>-13.14102229939564</v>
      </c>
      <c r="BZ96" s="5">
        <v>0.24565465173607562</v>
      </c>
      <c r="CA96" s="5">
        <v>-0.41271412969689097</v>
      </c>
      <c r="CB96" s="5">
        <v>0.40672458913886467</v>
      </c>
      <c r="CC96" s="5">
        <f t="shared" si="146"/>
        <v>-0.26695706939709174</v>
      </c>
      <c r="CD96" s="5">
        <f t="shared" si="147"/>
        <v>6.252691368327068E-2</v>
      </c>
      <c r="CE96" s="5">
        <f t="shared" si="214"/>
        <v>-76.817761415864439</v>
      </c>
      <c r="CF96" s="5" t="str">
        <f t="shared" si="215"/>
        <v>Calm</v>
      </c>
      <c r="CG96" s="4">
        <v>0.318450281384758</v>
      </c>
      <c r="CH96" s="4">
        <v>0.47380446271223697</v>
      </c>
      <c r="CI96" s="4">
        <v>0.281746385540597</v>
      </c>
      <c r="CJ96" s="4">
        <v>0.48569438282154997</v>
      </c>
      <c r="CK96" s="4">
        <v>0.11788944719214001</v>
      </c>
      <c r="CL96" s="4">
        <v>0.56216543958739595</v>
      </c>
      <c r="CM96" s="4">
        <v>0.64570417747542697</v>
      </c>
      <c r="CN96" s="4">
        <v>0.46883059222416762</v>
      </c>
      <c r="CO96" s="4">
        <v>-0.15535418132747897</v>
      </c>
      <c r="CP96" s="4">
        <v>0.96867929675431508</v>
      </c>
      <c r="CQ96" s="4">
        <f t="shared" si="148"/>
        <v>0.15213795473316138</v>
      </c>
      <c r="CR96" s="4">
        <f t="shared" si="149"/>
        <v>-0.39712308086160719</v>
      </c>
      <c r="CS96" s="4">
        <f t="shared" si="216"/>
        <v>159.03815079870625</v>
      </c>
      <c r="CT96" s="4" t="str">
        <f t="shared" si="217"/>
        <v>Upset</v>
      </c>
      <c r="CU96" s="2">
        <v>0.88949846679619904</v>
      </c>
      <c r="CV96" s="2">
        <v>0.17157077575543001</v>
      </c>
      <c r="CW96" s="2">
        <v>-1.59122026913508E-2</v>
      </c>
      <c r="CX96" s="2">
        <v>8.9608461894452804E-2</v>
      </c>
      <c r="CY96" s="2">
        <v>0.76401938088424104</v>
      </c>
      <c r="CZ96" s="2">
        <v>0.46158231476950901</v>
      </c>
      <c r="DA96" s="2">
        <v>-9.6232421764739264E-3</v>
      </c>
      <c r="DB96" s="2">
        <v>0.14152732291041903</v>
      </c>
      <c r="DC96" s="2">
        <v>0.71792769104076903</v>
      </c>
      <c r="DD96" s="2">
        <v>6.9454712517987377E-2</v>
      </c>
      <c r="DE96" s="2">
        <f t="shared" si="150"/>
        <v>0.83708890056407492</v>
      </c>
      <c r="DF96" s="2">
        <f t="shared" si="151"/>
        <v>0.16506139640005624</v>
      </c>
      <c r="DG96" s="2">
        <f t="shared" si="218"/>
        <v>78.845233976408892</v>
      </c>
      <c r="DH96" s="2" t="str">
        <f t="shared" si="219"/>
        <v>alert</v>
      </c>
      <c r="DI96" s="7">
        <v>0.22191463526858601</v>
      </c>
      <c r="DJ96" s="7">
        <v>-0.27449204546866202</v>
      </c>
      <c r="DK96" s="7">
        <v>0.31589732185597702</v>
      </c>
      <c r="DL96" s="7">
        <v>-2.8897732325232701E-2</v>
      </c>
      <c r="DM96" s="7">
        <v>0.14613248201037399</v>
      </c>
      <c r="DN96" s="7">
        <v>-0.17852343367854401</v>
      </c>
      <c r="DO96" s="7">
        <v>0.85830674124406681</v>
      </c>
      <c r="DP96" s="7">
        <v>6.3789723873524565E-2</v>
      </c>
      <c r="DQ96" s="7">
        <v>0.52275667569423501</v>
      </c>
      <c r="DR96" s="7">
        <v>0.24658910320438807</v>
      </c>
      <c r="DS96" s="7">
        <f t="shared" si="152"/>
        <v>0.18005914258188116</v>
      </c>
      <c r="DT96" s="7">
        <f t="shared" si="153"/>
        <v>6.8524238267553939E-2</v>
      </c>
      <c r="DU96" s="7">
        <f t="shared" si="220"/>
        <v>69.164918357612436</v>
      </c>
      <c r="DV96" s="7" t="str">
        <f t="shared" si="221"/>
        <v>alert</v>
      </c>
      <c r="DW96" s="9">
        <v>0.40739558282451399</v>
      </c>
      <c r="DX96" s="9">
        <v>0.29984851849837102</v>
      </c>
      <c r="DY96" s="9">
        <v>-0.121315289433317</v>
      </c>
      <c r="DZ96" s="9">
        <v>-0.22754959200480801</v>
      </c>
      <c r="EA96" s="9">
        <v>0.468349898811527</v>
      </c>
      <c r="EB96" s="9">
        <v>6.7231449147264394E-2</v>
      </c>
      <c r="EC96" s="9">
        <v>-0.13852802209915999</v>
      </c>
      <c r="ED96" s="9">
        <v>-0.61989106478421463</v>
      </c>
      <c r="EE96" s="9">
        <v>0.10754706432614297</v>
      </c>
      <c r="EF96" s="9">
        <v>-0.49327365302245818</v>
      </c>
      <c r="EG96" s="9">
        <f t="shared" si="154"/>
        <v>0.35956842088724028</v>
      </c>
      <c r="EH96" s="9">
        <f t="shared" si="155"/>
        <v>-0.21344354926767728</v>
      </c>
      <c r="EI96" s="9">
        <f t="shared" si="222"/>
        <v>120.69380792747624</v>
      </c>
      <c r="EJ96" s="9" t="str">
        <f t="shared" si="223"/>
        <v>stressed</v>
      </c>
      <c r="EK96" s="1">
        <v>0.33107798910374397</v>
      </c>
      <c r="EL96" s="1">
        <v>5.0211380500092898E-2</v>
      </c>
      <c r="EM96" s="1">
        <v>3.1299067860031199E-2</v>
      </c>
      <c r="EN96" s="1">
        <v>3.2231564911392001E-2</v>
      </c>
      <c r="EO96" s="1">
        <v>4.1596211938804299E-2</v>
      </c>
      <c r="EP96" s="1">
        <v>-0.35524781890247598</v>
      </c>
      <c r="EQ96" s="1">
        <v>8.3985067312072351E-2</v>
      </c>
      <c r="ER96" s="1">
        <v>-0.10566463823208667</v>
      </c>
      <c r="ES96" s="1">
        <v>0.28086660860365109</v>
      </c>
      <c r="ET96" s="1">
        <v>0.16662051931170313</v>
      </c>
      <c r="EU96" s="1">
        <f t="shared" si="156"/>
        <v>0.12906859679132299</v>
      </c>
      <c r="EV96" s="1">
        <f t="shared" si="157"/>
        <v>-4.5863713366674275E-2</v>
      </c>
      <c r="EW96" s="1">
        <f t="shared" si="224"/>
        <v>109.56234924244121</v>
      </c>
      <c r="EX96" s="1" t="str">
        <f t="shared" si="225"/>
        <v>nervous</v>
      </c>
      <c r="EY96" s="2">
        <v>0.89776728767379699</v>
      </c>
      <c r="EZ96" s="2">
        <v>0.51571612468396999</v>
      </c>
      <c r="FA96" s="2">
        <v>7.7176106320597695E-2</v>
      </c>
      <c r="FB96" s="2">
        <v>0.13906665656720199</v>
      </c>
      <c r="FC96" s="2">
        <v>0.71456319483017405</v>
      </c>
      <c r="FD96" s="2">
        <v>0.241505196900173</v>
      </c>
      <c r="FE96" s="2">
        <v>4.7866183241007859E-2</v>
      </c>
      <c r="FF96" s="2">
        <v>0.18365391016231283</v>
      </c>
      <c r="FG96" s="2">
        <v>0.382051162989827</v>
      </c>
      <c r="FH96" s="2">
        <v>0.15298570962859412</v>
      </c>
      <c r="FI96" s="2">
        <f t="shared" si="158"/>
        <v>0.27149363202321419</v>
      </c>
      <c r="FJ96" s="2">
        <f t="shared" si="159"/>
        <v>-0.37359370069340181</v>
      </c>
      <c r="FK96" s="2">
        <f t="shared" si="226"/>
        <v>143.99378505884798</v>
      </c>
      <c r="FL96" s="2" t="str">
        <f t="shared" si="227"/>
        <v>stressed</v>
      </c>
      <c r="FM96" s="7">
        <v>0.28400241270070398</v>
      </c>
      <c r="FN96" s="7">
        <v>6.9871396346656803E-2</v>
      </c>
      <c r="FO96" s="7">
        <v>-1.79932367578956E-2</v>
      </c>
      <c r="FP96" s="7">
        <v>-5.4258977024123203E-2</v>
      </c>
      <c r="FQ96" s="7">
        <v>3.4915149421772797E-2</v>
      </c>
      <c r="FR96" s="7">
        <v>0.20295730929049499</v>
      </c>
      <c r="FS96" s="7">
        <v>-5.6419711219871591E-2</v>
      </c>
      <c r="FT96" s="7">
        <v>-0.19887561646934934</v>
      </c>
      <c r="FU96" s="7">
        <v>0.21413101635404719</v>
      </c>
      <c r="FV96" s="7">
        <v>-0.20417508144082208</v>
      </c>
      <c r="FW96" s="7">
        <f t="shared" si="160"/>
        <v>0.19281373175019878</v>
      </c>
      <c r="FX96" s="7">
        <f t="shared" si="161"/>
        <v>8.8622614637910768E-2</v>
      </c>
      <c r="FY96" s="7">
        <f t="shared" si="228"/>
        <v>65.315157826034209</v>
      </c>
      <c r="FZ96" s="7" t="str">
        <f t="shared" si="229"/>
        <v>alert</v>
      </c>
      <c r="GA96" s="4">
        <v>0.446402162667562</v>
      </c>
      <c r="GB96" s="4">
        <v>0.22827640902495899</v>
      </c>
      <c r="GC96" s="4">
        <v>0.32928120224968999</v>
      </c>
      <c r="GD96" s="4">
        <v>0.43758829808750899</v>
      </c>
      <c r="GE96" s="4">
        <v>0.453237053689932</v>
      </c>
      <c r="GF96" s="4">
        <v>9.2702050114851595E-2</v>
      </c>
      <c r="GG96" s="4">
        <v>0.36601472708459826</v>
      </c>
      <c r="GH96" s="4">
        <v>1.3632949053970811</v>
      </c>
      <c r="GI96" s="4">
        <v>0.218125753642603</v>
      </c>
      <c r="GJ96" s="4">
        <v>1.1366442221714628</v>
      </c>
      <c r="GK96" s="4">
        <f t="shared" si="162"/>
        <v>0.44558433798181007</v>
      </c>
      <c r="GL96" s="4">
        <f t="shared" si="163"/>
        <v>-0.15331350721699344</v>
      </c>
      <c r="GM96" s="4">
        <f t="shared" si="230"/>
        <v>108.98695322860662</v>
      </c>
      <c r="GN96" s="4" t="str">
        <f t="shared" si="231"/>
        <v>nervous</v>
      </c>
      <c r="GO96" s="5">
        <v>0.70736410425989604</v>
      </c>
      <c r="GP96" s="5">
        <v>1.17358692020081</v>
      </c>
      <c r="GQ96" s="5">
        <v>0.78383459647874598</v>
      </c>
      <c r="GR96" s="5">
        <v>0.82467791170558202</v>
      </c>
      <c r="GS96" s="5">
        <v>0.96631101111636597</v>
      </c>
      <c r="GT96" s="5">
        <v>1.06802982612544</v>
      </c>
      <c r="GU96" s="5">
        <v>0.46833139196344603</v>
      </c>
      <c r="GV96" s="5">
        <v>0.36789425001268994</v>
      </c>
      <c r="GW96" s="5">
        <v>-0.46622281594091397</v>
      </c>
      <c r="GX96" s="5">
        <v>0.85515916537247982</v>
      </c>
      <c r="GY96" s="5">
        <f t="shared" si="164"/>
        <v>-1.9824092696339446E-2</v>
      </c>
      <c r="GZ96" s="5">
        <f t="shared" si="165"/>
        <v>0.27203165144925046</v>
      </c>
      <c r="HA96" s="5">
        <f t="shared" si="232"/>
        <v>-4.1680170047821363</v>
      </c>
      <c r="HB96" s="5" t="str">
        <f t="shared" si="233"/>
        <v>Contented</v>
      </c>
      <c r="HC96" s="2">
        <v>0.17253076426334499</v>
      </c>
      <c r="HD96" s="2">
        <v>0.467762926505078</v>
      </c>
      <c r="HE96" s="2">
        <v>0.19998678713613199</v>
      </c>
      <c r="HF96" s="2">
        <v>0.53436424499528701</v>
      </c>
      <c r="HG96" s="2">
        <v>1.58870697581261E-2</v>
      </c>
      <c r="HH96" s="2">
        <v>-7.6306793778648394E-2</v>
      </c>
      <c r="HI96" s="2">
        <v>1.0614005206818298</v>
      </c>
      <c r="HJ96" s="2">
        <v>1.3650680122789882</v>
      </c>
      <c r="HK96" s="2">
        <v>-0.29523216224173299</v>
      </c>
      <c r="HL96" s="2">
        <v>1.1468971859618309</v>
      </c>
      <c r="HM96" s="2">
        <f t="shared" si="166"/>
        <v>-0.33217748006531977</v>
      </c>
      <c r="HN96" s="2">
        <f t="shared" si="167"/>
        <v>0.38249835190640402</v>
      </c>
      <c r="HO96" s="2">
        <f t="shared" si="234"/>
        <v>-40.972407406666292</v>
      </c>
      <c r="HP96" s="2" t="str">
        <f t="shared" si="235"/>
        <v>Relased</v>
      </c>
      <c r="HQ96" s="4">
        <v>0.35404127400205099</v>
      </c>
      <c r="HR96" s="4">
        <v>0.656779531074556</v>
      </c>
      <c r="HS96" s="4">
        <v>0.28878786717034099</v>
      </c>
      <c r="HT96" s="4">
        <v>0.265857474150268</v>
      </c>
      <c r="HU96" s="4">
        <v>0.36614977804058602</v>
      </c>
      <c r="HV96" s="4">
        <v>0.64621869779268903</v>
      </c>
      <c r="HW96" s="4">
        <v>0.40098785780699214</v>
      </c>
      <c r="HX96" s="4">
        <v>0.2040351769176155</v>
      </c>
      <c r="HY96" s="4">
        <v>-0.30273825707250501</v>
      </c>
      <c r="HZ96" s="4">
        <v>0.54870788030384288</v>
      </c>
      <c r="IA96" s="4">
        <f t="shared" si="168"/>
        <v>-0.1322638281691646</v>
      </c>
      <c r="IB96" s="4">
        <f t="shared" si="169"/>
        <v>-0.30250019417410223</v>
      </c>
      <c r="IC96" s="4">
        <f t="shared" si="236"/>
        <v>-156.38334282486881</v>
      </c>
      <c r="ID96" s="4" t="str">
        <f t="shared" si="237"/>
        <v>Sad</v>
      </c>
      <c r="IE96" s="5">
        <v>0.23812996805080699</v>
      </c>
      <c r="IF96" s="5">
        <v>0.36445830568944199</v>
      </c>
      <c r="IG96" s="5">
        <v>0.34878049727754301</v>
      </c>
      <c r="IH96" s="5">
        <v>0.456830927869805</v>
      </c>
      <c r="II96" s="5">
        <v>2.10570404760069E-2</v>
      </c>
      <c r="IJ96" s="5">
        <v>9.5545215193671304E-2</v>
      </c>
      <c r="IK96" s="5">
        <v>1.3456712173189822</v>
      </c>
      <c r="IL96" s="5">
        <v>0.99310311145615238</v>
      </c>
      <c r="IM96" s="5">
        <v>-0.12632833763863499</v>
      </c>
      <c r="IN96" s="5">
        <v>1.3369185234006296</v>
      </c>
      <c r="IO96" s="5">
        <f t="shared" si="170"/>
        <v>-0.29025042563043058</v>
      </c>
      <c r="IP96" s="5">
        <f t="shared" si="171"/>
        <v>0.17449004810877056</v>
      </c>
      <c r="IQ96" s="5">
        <f t="shared" si="238"/>
        <v>-58.986948727002002</v>
      </c>
      <c r="IR96" s="5" t="str">
        <f t="shared" si="239"/>
        <v>Relased</v>
      </c>
      <c r="IS96" s="4">
        <v>0.65110361869144895</v>
      </c>
      <c r="IT96" s="4">
        <v>0.68350483004961105</v>
      </c>
      <c r="IU96" s="4">
        <v>0.55421656439489597</v>
      </c>
      <c r="IV96" s="4">
        <v>0.67604151934373702</v>
      </c>
      <c r="IW96" s="4">
        <v>0.46825385667784603</v>
      </c>
      <c r="IX96" s="4">
        <v>0.58620784427401496</v>
      </c>
      <c r="IY96" s="4">
        <v>0.49512026014035465</v>
      </c>
      <c r="IZ96" s="4">
        <v>0.53243661579094126</v>
      </c>
      <c r="JA96" s="4">
        <v>-3.2401211358162096E-2</v>
      </c>
      <c r="JB96" s="4">
        <v>0.92181200029052635</v>
      </c>
      <c r="JC96" s="4">
        <f t="shared" si="172"/>
        <v>-2.4199710573864497E-3</v>
      </c>
      <c r="JD96" s="4">
        <f t="shared" si="173"/>
        <v>-0.59275346343004331</v>
      </c>
      <c r="JE96" s="4">
        <f t="shared" si="240"/>
        <v>-179.76608595925325</v>
      </c>
      <c r="JF96" s="4" t="str">
        <f t="shared" si="241"/>
        <v>Sad</v>
      </c>
      <c r="JG96" s="5">
        <v>0.86962347572146004</v>
      </c>
      <c r="JH96" s="5">
        <v>0.59053548403137401</v>
      </c>
      <c r="JI96" s="5">
        <v>-0.14007317579831699</v>
      </c>
      <c r="JJ96" s="5">
        <v>2.8315280813227602E-2</v>
      </c>
      <c r="JK96" s="5">
        <v>0.64054956085777104</v>
      </c>
      <c r="JL96" s="5">
        <v>0.83224928187964098</v>
      </c>
      <c r="JM96" s="5">
        <v>-9.2753063659250456E-2</v>
      </c>
      <c r="JN96" s="5">
        <v>1.9901310086840301E-2</v>
      </c>
      <c r="JO96" s="5">
        <v>0.27908799169008602</v>
      </c>
      <c r="JP96" s="5">
        <v>-7.6538170203062708E-2</v>
      </c>
      <c r="JQ96" s="5">
        <f t="shared" si="174"/>
        <v>0.16680028701207461</v>
      </c>
      <c r="JR96" s="5">
        <f t="shared" si="175"/>
        <v>5.920125115589614E-2</v>
      </c>
      <c r="JS96" s="5">
        <f t="shared" si="242"/>
        <v>70.459057945975104</v>
      </c>
      <c r="JT96" s="5" t="str">
        <f t="shared" si="243"/>
        <v>alert</v>
      </c>
      <c r="JU96" s="2">
        <v>0.71166074349630604</v>
      </c>
      <c r="JV96" s="2">
        <v>1.08067884752722</v>
      </c>
      <c r="JW96" s="2">
        <v>0.39317943010859802</v>
      </c>
      <c r="JX96" s="2">
        <v>0.22258287249060901</v>
      </c>
      <c r="JY96" s="2">
        <v>0.75631149897251604</v>
      </c>
      <c r="JZ96" s="2">
        <v>1.0752783865697899</v>
      </c>
      <c r="KA96" s="2">
        <v>0.2678384636533403</v>
      </c>
      <c r="KB96" s="2">
        <v>0.10324085699400919</v>
      </c>
      <c r="KC96" s="2">
        <v>-0.36901810403091395</v>
      </c>
      <c r="KD96" s="2">
        <v>0.34355225186292537</v>
      </c>
      <c r="KE96" s="2">
        <f t="shared" si="176"/>
        <v>-0.15133848430094698</v>
      </c>
      <c r="KF96" s="2">
        <f t="shared" si="177"/>
        <v>0.35110648946125478</v>
      </c>
      <c r="KG96" s="2">
        <f t="shared" si="244"/>
        <v>-23.317636855940776</v>
      </c>
      <c r="KH96" s="2" t="str">
        <f t="shared" si="245"/>
        <v>Contented</v>
      </c>
      <c r="KI96" s="7">
        <v>0.106103567812057</v>
      </c>
      <c r="KJ96" s="7">
        <v>5.54325845927457E-2</v>
      </c>
      <c r="KK96" s="7">
        <v>-0.15202809817643501</v>
      </c>
      <c r="KL96" s="7">
        <v>-0.205904953415949</v>
      </c>
      <c r="KM96" s="7">
        <v>-0.120141469514724</v>
      </c>
      <c r="KN96" s="7">
        <v>-0.29730863967987098</v>
      </c>
      <c r="KO96" s="7">
        <v>10.82983065393255</v>
      </c>
      <c r="KP96" s="7">
        <v>0.85128291571392101</v>
      </c>
      <c r="KQ96" s="7">
        <v>5.0670983219311301E-2</v>
      </c>
      <c r="KR96" s="7">
        <v>-2.2158077078338416</v>
      </c>
      <c r="KS96" s="7">
        <f t="shared" si="178"/>
        <v>4.6059794114566621E-2</v>
      </c>
      <c r="KT96" s="7">
        <f t="shared" si="179"/>
        <v>-0.74767567737642626</v>
      </c>
      <c r="KU96" s="7">
        <f t="shared" si="246"/>
        <v>176.47480712580381</v>
      </c>
      <c r="KV96" s="7" t="str">
        <f t="shared" si="247"/>
        <v>Upset</v>
      </c>
      <c r="KW96" s="2">
        <v>0.65679834033852502</v>
      </c>
      <c r="KX96" s="2">
        <v>0.27310101394943997</v>
      </c>
      <c r="KY96" s="2">
        <v>-7.7882397818103896E-2</v>
      </c>
      <c r="KZ96" s="2">
        <v>8.9041606155659495E-2</v>
      </c>
      <c r="LA96" s="2">
        <v>0.50359876670496295</v>
      </c>
      <c r="LB96" s="2">
        <v>0.25815111190148698</v>
      </c>
      <c r="LC96" s="2">
        <v>-6.7117021703489224E-2</v>
      </c>
      <c r="LD96" s="2">
        <v>0.16760705853748467</v>
      </c>
      <c r="LE96" s="2">
        <v>0.38369732638908505</v>
      </c>
      <c r="LF96" s="2">
        <v>1.2000447452832503E-2</v>
      </c>
      <c r="LG96" s="2">
        <f t="shared" si="180"/>
        <v>0.41232692962425621</v>
      </c>
      <c r="LH96" s="2">
        <f t="shared" si="181"/>
        <v>-3.4393655294817638E-3</v>
      </c>
      <c r="LI96" s="2">
        <f t="shared" si="248"/>
        <v>90.477913385442449</v>
      </c>
      <c r="LJ96" s="2" t="str">
        <f t="shared" si="249"/>
        <v>nervous</v>
      </c>
      <c r="LK96" s="4">
        <v>0.77041701522775796</v>
      </c>
      <c r="LL96" s="4">
        <v>1.12442464564749</v>
      </c>
      <c r="LM96" s="4">
        <v>7.3451903875992403E-2</v>
      </c>
      <c r="LN96" s="4">
        <v>0.145833911790476</v>
      </c>
      <c r="LO96" s="4">
        <v>0.54146318402212201</v>
      </c>
      <c r="LP96" s="4">
        <v>1.05000559007094</v>
      </c>
      <c r="LQ96" s="4">
        <v>5.5989795347160101E-2</v>
      </c>
      <c r="LR96" s="4">
        <v>6.7067643465826166E-2</v>
      </c>
      <c r="LS96" s="4">
        <v>-0.35400763041973204</v>
      </c>
      <c r="LT96" s="4">
        <v>0.11572777831218779</v>
      </c>
      <c r="LU96" s="4">
        <f t="shared" si="182"/>
        <v>-0.23608103681310344</v>
      </c>
      <c r="LV96" s="4">
        <f t="shared" si="183"/>
        <v>0.32970309226817851</v>
      </c>
      <c r="LW96" s="4">
        <f t="shared" si="250"/>
        <v>-35.604228530269395</v>
      </c>
      <c r="LX96" s="4" t="str">
        <f t="shared" si="251"/>
        <v>Relased</v>
      </c>
      <c r="LY96" s="5">
        <v>5.56637223269821E-2</v>
      </c>
      <c r="LZ96" s="5">
        <v>-0.108866296409137</v>
      </c>
      <c r="MA96" s="5">
        <v>0.15177910719506199</v>
      </c>
      <c r="MB96" s="5">
        <v>0.25347065598519902</v>
      </c>
      <c r="MC96" s="5">
        <v>-0.458176000036981</v>
      </c>
      <c r="MD96" s="5">
        <v>-0.16920108078320001</v>
      </c>
      <c r="ME96" s="5">
        <v>-0.37707944726201725</v>
      </c>
      <c r="MF96" s="5">
        <v>-0.91154402413007762</v>
      </c>
      <c r="MG96" s="5">
        <v>0.66458165191185703</v>
      </c>
      <c r="MH96" s="5">
        <v>2.4920342965682001</v>
      </c>
      <c r="MI96" s="5">
        <f t="shared" si="184"/>
        <v>0.36545275305480596</v>
      </c>
      <c r="MJ96" s="5">
        <f t="shared" si="185"/>
        <v>0.83377455474005147</v>
      </c>
      <c r="MK96" s="5">
        <f t="shared" si="252"/>
        <v>23.668379013797463</v>
      </c>
      <c r="ML96" s="5" t="str">
        <f t="shared" si="253"/>
        <v>happy</v>
      </c>
      <c r="MM96" s="2">
        <v>0.12823829514698901</v>
      </c>
      <c r="MN96" s="2">
        <v>0.12123440352985899</v>
      </c>
      <c r="MO96" s="2">
        <v>-0.21407131619238001</v>
      </c>
      <c r="MP96" s="2">
        <v>-3.1625858928971802E-2</v>
      </c>
      <c r="MQ96" s="2">
        <v>0.15147504789629601</v>
      </c>
      <c r="MR96" s="2">
        <v>5.2382898908806999E-2</v>
      </c>
      <c r="MS96" s="2">
        <v>-0.76532393436537982</v>
      </c>
      <c r="MT96" s="2">
        <v>-0.18215845128767802</v>
      </c>
      <c r="MU96" s="2">
        <v>7.003891617130012E-3</v>
      </c>
      <c r="MV96" s="2">
        <v>-0.9848659850335495</v>
      </c>
      <c r="MW96" s="2">
        <f t="shared" si="186"/>
        <v>0.30835868929383792</v>
      </c>
      <c r="MX96" s="2">
        <f t="shared" si="187"/>
        <v>-0.32677523922977103</v>
      </c>
      <c r="MY96" s="2">
        <f t="shared" si="254"/>
        <v>136.6609016714628</v>
      </c>
      <c r="MZ96" s="2" t="str">
        <f t="shared" si="255"/>
        <v>stressed</v>
      </c>
      <c r="NA96" s="7">
        <v>0.28676211347128</v>
      </c>
      <c r="NB96" s="7">
        <v>0.37110039428871699</v>
      </c>
      <c r="NC96" s="7">
        <v>-5.71597767096741E-2</v>
      </c>
      <c r="ND96" s="7">
        <v>-1.95689878969692E-2</v>
      </c>
      <c r="NE96" s="7">
        <v>0.47275917044425703</v>
      </c>
      <c r="NF96" s="7">
        <v>0.74375164607853494</v>
      </c>
      <c r="NG96" s="7">
        <v>-7.5257636514147491E-2</v>
      </c>
      <c r="NH96" s="7">
        <v>-1.7552991059264538E-2</v>
      </c>
      <c r="NI96" s="7">
        <v>-8.4338280817436995E-2</v>
      </c>
      <c r="NJ96" s="7">
        <v>-0.11663343586474101</v>
      </c>
      <c r="NK96" s="7">
        <f t="shared" si="188"/>
        <v>6.1162615530768516E-2</v>
      </c>
      <c r="NL96" s="7">
        <f t="shared" si="189"/>
        <v>-6.4170590469679545E-2</v>
      </c>
      <c r="NM96" s="7">
        <f t="shared" si="256"/>
        <v>136.3748247267809</v>
      </c>
      <c r="NN96" s="7" t="str">
        <f t="shared" si="257"/>
        <v>stressed</v>
      </c>
      <c r="NO96" s="4">
        <v>1.19030389173416</v>
      </c>
      <c r="NP96" s="4">
        <v>1.3405184698396999</v>
      </c>
      <c r="NQ96" s="4">
        <v>0.93004384518135097</v>
      </c>
      <c r="NR96" s="4">
        <v>0.800482679432861</v>
      </c>
      <c r="NS96" s="4">
        <v>1.3090808897808801</v>
      </c>
      <c r="NT96" s="4">
        <v>1.43621899838473</v>
      </c>
      <c r="NU96" s="4">
        <v>0.37210910943355857</v>
      </c>
      <c r="NV96" s="4">
        <v>0.28828172940120461</v>
      </c>
      <c r="NW96" s="4">
        <v>-0.15021457810553995</v>
      </c>
      <c r="NX96" s="4">
        <v>0.68378032013990797</v>
      </c>
      <c r="NY96" s="4">
        <f t="shared" si="190"/>
        <v>-0.27530194809394459</v>
      </c>
      <c r="NZ96" s="4">
        <f t="shared" si="191"/>
        <v>-0.13447272333952476</v>
      </c>
      <c r="OA96" s="4">
        <f t="shared" si="258"/>
        <v>-116.03344603653206</v>
      </c>
      <c r="OB96" s="4" t="str">
        <f t="shared" si="259"/>
        <v>Bored</v>
      </c>
      <c r="OC96" s="1">
        <v>0.67004184139590295</v>
      </c>
      <c r="OD96" s="1">
        <v>0.35052502792525603</v>
      </c>
      <c r="OE96" s="1">
        <v>0.92043584397926603</v>
      </c>
      <c r="OF96" s="1">
        <v>0.71468501962328101</v>
      </c>
      <c r="OG96" s="1">
        <v>0.102690467706832</v>
      </c>
      <c r="OH96" s="1">
        <v>0.248246168176919</v>
      </c>
      <c r="OI96" s="1">
        <v>1.1911445052013399</v>
      </c>
      <c r="OJ96" s="1">
        <v>1.1935861716055667</v>
      </c>
      <c r="OK96" s="1">
        <v>0.31951681347064692</v>
      </c>
      <c r="OL96" s="1">
        <v>1.6021692578460491</v>
      </c>
      <c r="OM96" s="1">
        <f t="shared" si="192"/>
        <v>0.50730059846438125</v>
      </c>
      <c r="ON96" s="1">
        <f t="shared" si="193"/>
        <v>-0.31679228156931427</v>
      </c>
      <c r="OO96" s="1">
        <f t="shared" si="260"/>
        <v>121.9834012164808</v>
      </c>
      <c r="OP96" s="1" t="str">
        <f t="shared" si="261"/>
        <v>stressed</v>
      </c>
      <c r="OQ96" s="2">
        <v>0.107950466564901</v>
      </c>
      <c r="OR96" s="2">
        <v>0.26739619834994799</v>
      </c>
      <c r="OS96" s="2">
        <v>-8.2415259311389294E-3</v>
      </c>
      <c r="OT96" s="2">
        <v>3.8392522518302698E-2</v>
      </c>
      <c r="OU96" s="2">
        <v>-0.235133006772616</v>
      </c>
      <c r="OV96" s="2">
        <v>-0.18447201686216699</v>
      </c>
      <c r="OW96" s="2">
        <v>6.4800765244025144E-2</v>
      </c>
      <c r="OX96" s="2">
        <v>0.46298343654992719</v>
      </c>
      <c r="OY96" s="2">
        <v>-0.15944573178504701</v>
      </c>
      <c r="OZ96" s="2">
        <v>8.0328398799024398E-2</v>
      </c>
      <c r="PA96" s="2">
        <f t="shared" si="194"/>
        <v>-0.23085910527285325</v>
      </c>
      <c r="PB96" s="2">
        <f t="shared" si="195"/>
        <v>-0.19144244002460042</v>
      </c>
      <c r="PC96" s="2">
        <f t="shared" si="262"/>
        <v>-129.66759170160827</v>
      </c>
      <c r="PD96" s="2" t="str">
        <f t="shared" si="263"/>
        <v>Depressed</v>
      </c>
      <c r="PE96" s="1">
        <v>0.28860994403594198</v>
      </c>
      <c r="PF96" s="1">
        <v>0.43278721145020499</v>
      </c>
      <c r="PG96" s="1">
        <v>1.04423424446297</v>
      </c>
      <c r="PH96" s="1">
        <v>1.1436574086718501</v>
      </c>
      <c r="PI96" s="1">
        <v>1.6052423462948901E-2</v>
      </c>
      <c r="PJ96" s="1">
        <v>0.18359740531714699</v>
      </c>
      <c r="PK96" s="1">
        <v>3.4275130631838588</v>
      </c>
      <c r="PL96" s="1">
        <v>1.8554282140748359</v>
      </c>
      <c r="PM96" s="1">
        <v>-0.20451709447423505</v>
      </c>
      <c r="PN96" s="1">
        <v>2.4900198630936528</v>
      </c>
      <c r="PO96" s="1">
        <f t="shared" si="196"/>
        <v>-0.13592892953315883</v>
      </c>
      <c r="PP96" s="1">
        <f t="shared" si="197"/>
        <v>0.59817037775634008</v>
      </c>
      <c r="PQ96" s="1">
        <f t="shared" si="264"/>
        <v>-12.802546126818289</v>
      </c>
      <c r="PR96" s="1" t="str">
        <f t="shared" si="265"/>
        <v>Contented</v>
      </c>
      <c r="PS96" s="4">
        <v>0.340327617559749</v>
      </c>
      <c r="PT96" s="4">
        <v>0.88507505247701901</v>
      </c>
      <c r="PU96" s="4">
        <v>0.46122027332993898</v>
      </c>
      <c r="PV96" s="4">
        <v>0.19499311625874799</v>
      </c>
      <c r="PW96" s="4">
        <v>0.58900273653278601</v>
      </c>
      <c r="PX96" s="4">
        <v>0.61697214528369804</v>
      </c>
      <c r="PY96" s="4">
        <v>0.49629313332857572</v>
      </c>
      <c r="PZ96" s="4">
        <v>0.12981823510569293</v>
      </c>
      <c r="QA96" s="4">
        <v>-0.54474743491727007</v>
      </c>
      <c r="QB96" s="4">
        <v>0.53550837258172246</v>
      </c>
      <c r="QC96" s="4">
        <f t="shared" si="198"/>
        <v>-0.38668354903017754</v>
      </c>
      <c r="QD96" s="4">
        <f t="shared" si="199"/>
        <v>-8.0073910525180314E-2</v>
      </c>
      <c r="QE96" s="4">
        <f t="shared" si="266"/>
        <v>-101.6993744497653</v>
      </c>
      <c r="QF96" s="4" t="str">
        <f t="shared" si="267"/>
        <v>Bored</v>
      </c>
      <c r="QG96" s="2">
        <v>0.145265154304933</v>
      </c>
      <c r="QH96" s="2">
        <v>0.144377322994514</v>
      </c>
      <c r="QI96" s="2">
        <v>5.4530159188799603E-2</v>
      </c>
      <c r="QJ96" s="2">
        <v>0.13801620181194801</v>
      </c>
      <c r="QK96" s="2">
        <v>0.11918806462647299</v>
      </c>
      <c r="QL96" s="2">
        <v>0.78114206592403501</v>
      </c>
      <c r="QM96" s="2">
        <v>0.20619964245148273</v>
      </c>
      <c r="QN96" s="2">
        <v>0.14912297188416246</v>
      </c>
      <c r="QO96" s="2">
        <v>8.8783131041900165E-4</v>
      </c>
      <c r="QP96" s="2">
        <v>0.6647725250660782</v>
      </c>
      <c r="QQ96" s="2">
        <f t="shared" si="200"/>
        <v>5.3643713096355627E-2</v>
      </c>
      <c r="QR96" s="2">
        <f t="shared" si="201"/>
        <v>0.24223981676312145</v>
      </c>
      <c r="QS96" s="2">
        <f t="shared" si="268"/>
        <v>12.486571506623426</v>
      </c>
      <c r="QT96" s="2" t="str">
        <f t="shared" si="269"/>
        <v>happy</v>
      </c>
      <c r="QU96" s="4">
        <v>0.65823617013610702</v>
      </c>
      <c r="QV96" s="4">
        <v>0.35635445933368498</v>
      </c>
      <c r="QW96" s="4">
        <v>5.2963721532230501E-2</v>
      </c>
      <c r="QX96" s="4">
        <v>-3.0281515527405999E-2</v>
      </c>
      <c r="QY96" s="4">
        <v>0.68366634454901698</v>
      </c>
      <c r="QZ96" s="4">
        <v>0.39762498513592198</v>
      </c>
      <c r="RA96" s="4">
        <v>3.9469127565245218E-2</v>
      </c>
      <c r="RB96" s="4">
        <v>-4.0162256079418424E-2</v>
      </c>
      <c r="RC96" s="4">
        <v>0.30188171080242204</v>
      </c>
      <c r="RD96" s="4">
        <v>2.2356017635090757E-2</v>
      </c>
      <c r="RE96" s="4">
        <f t="shared" si="202"/>
        <v>1.9625674982053365E-2</v>
      </c>
      <c r="RF96" s="4">
        <f t="shared" si="203"/>
        <v>2.2599006878662786E-2</v>
      </c>
      <c r="RG96" s="4">
        <f t="shared" si="270"/>
        <v>40.972056673702419</v>
      </c>
      <c r="RH96" s="4" t="str">
        <f t="shared" si="271"/>
        <v>excited</v>
      </c>
    </row>
    <row r="97" spans="1:476" x14ac:dyDescent="0.3">
      <c r="A97" s="1">
        <v>0.72974595752670701</v>
      </c>
      <c r="B97" s="1">
        <v>6.6049572222717304E-2</v>
      </c>
      <c r="C97" s="1">
        <v>0.29816067036300398</v>
      </c>
      <c r="D97" s="1">
        <v>9.9231813767991298E-2</v>
      </c>
      <c r="E97" s="1">
        <v>0.47358980265859102</v>
      </c>
      <c r="F97" s="1">
        <v>-6.9731256825436599E-2</v>
      </c>
      <c r="G97" s="1">
        <v>0.2477784507269119</v>
      </c>
      <c r="H97" s="1">
        <v>-26.952828521676896</v>
      </c>
      <c r="I97" s="1">
        <v>0.66369638530398967</v>
      </c>
      <c r="J97" s="1">
        <v>0.49936506209845632</v>
      </c>
      <c r="K97" s="17">
        <f t="shared" si="136"/>
        <v>0.36332394484252806</v>
      </c>
      <c r="L97" s="18">
        <f t="shared" si="137"/>
        <v>0.15883030196019665</v>
      </c>
      <c r="M97" s="18">
        <f t="shared" si="204"/>
        <v>66.387027344585064</v>
      </c>
      <c r="N97" s="18" t="str">
        <f t="shared" si="205"/>
        <v>alert</v>
      </c>
      <c r="O97" s="9">
        <v>-0.32301379572391198</v>
      </c>
      <c r="P97" s="9">
        <v>5.3158442921952202E-2</v>
      </c>
      <c r="Q97" s="9">
        <v>-7.0884749490001106E-2</v>
      </c>
      <c r="R97" s="9">
        <v>-0.20265051315759999</v>
      </c>
      <c r="S97" s="9">
        <v>-7.2710324185267794E-2</v>
      </c>
      <c r="T97" s="9">
        <v>0.42546105879006002</v>
      </c>
      <c r="U97" s="9">
        <v>0.17912668428264983</v>
      </c>
      <c r="V97" s="9">
        <v>-0.42340630173388927</v>
      </c>
      <c r="W97" s="9">
        <v>-0.37617223864586419</v>
      </c>
      <c r="X97" s="9">
        <v>1.0136366012659452</v>
      </c>
      <c r="Y97" s="9">
        <f t="shared" si="138"/>
        <v>-0.15875610150694841</v>
      </c>
      <c r="Z97" s="9">
        <f t="shared" si="139"/>
        <v>0.34422769526924824</v>
      </c>
      <c r="AA97" s="9">
        <f t="shared" si="206"/>
        <v>-24.7589166744396</v>
      </c>
      <c r="AB97" s="9" t="str">
        <f t="shared" si="207"/>
        <v>Contented</v>
      </c>
      <c r="AC97" s="2">
        <v>2.2594107325441499E-2</v>
      </c>
      <c r="AD97" s="2">
        <v>0.371814968023996</v>
      </c>
      <c r="AE97" s="2">
        <v>7.1038458733836804E-4</v>
      </c>
      <c r="AF97" s="2">
        <v>1.0875856963292E-2</v>
      </c>
      <c r="AG97" s="2">
        <v>-0.50080563857316296</v>
      </c>
      <c r="AH97" s="2">
        <v>0.32439110242519997</v>
      </c>
      <c r="AI97" s="2">
        <v>-1.4855028390571726E-3</v>
      </c>
      <c r="AJ97" s="2">
        <v>1.5621606051603138E-2</v>
      </c>
      <c r="AK97" s="2">
        <v>-0.34922086069855451</v>
      </c>
      <c r="AL97" s="2">
        <v>2.9376204237605896E-2</v>
      </c>
      <c r="AM97" s="2">
        <f t="shared" si="140"/>
        <v>-0.19363895030284284</v>
      </c>
      <c r="AN97" s="2">
        <f t="shared" si="141"/>
        <v>-7.2109869756719736E-2</v>
      </c>
      <c r="AO97" s="2">
        <f t="shared" si="208"/>
        <v>-110.42499932932573</v>
      </c>
      <c r="AP97" s="2" t="str">
        <f t="shared" si="209"/>
        <v>Bored</v>
      </c>
      <c r="AQ97" s="9">
        <v>0.28755310452009297</v>
      </c>
      <c r="AR97" s="9">
        <v>0.30693437763604298</v>
      </c>
      <c r="AS97" s="9">
        <v>6.1135395371345803E-2</v>
      </c>
      <c r="AT97" s="9">
        <v>-5.4179939379048201E-3</v>
      </c>
      <c r="AU97" s="9">
        <v>-0.13995344502122001</v>
      </c>
      <c r="AV97" s="9">
        <v>-0.12153459040806699</v>
      </c>
      <c r="AW97" s="9">
        <v>0.41419740112484893</v>
      </c>
      <c r="AX97" s="9">
        <v>-2.9223301811250782E-2</v>
      </c>
      <c r="AY97" s="9">
        <v>-1.9381273115950004E-2</v>
      </c>
      <c r="AZ97" s="9">
        <v>9.3723422453506594E-2</v>
      </c>
      <c r="BA97" s="9">
        <f t="shared" si="142"/>
        <v>0.11923779039873161</v>
      </c>
      <c r="BB97" s="9">
        <f t="shared" si="143"/>
        <v>8.3300483583000462E-2</v>
      </c>
      <c r="BC97" s="9">
        <f t="shared" si="210"/>
        <v>55.061539139987865</v>
      </c>
      <c r="BD97" s="9" t="str">
        <f t="shared" si="211"/>
        <v>excited</v>
      </c>
      <c r="BE97" s="4">
        <v>0.264163157114645</v>
      </c>
      <c r="BF97" s="4">
        <v>0.89770729953780004</v>
      </c>
      <c r="BG97" s="4">
        <v>-9.4119713490095402E-2</v>
      </c>
      <c r="BH97" s="4">
        <v>-1.05230704694954E-2</v>
      </c>
      <c r="BI97" s="4">
        <v>0.409462474216163</v>
      </c>
      <c r="BJ97" s="4">
        <v>0.60841157787377198</v>
      </c>
      <c r="BK97" s="4">
        <v>-0.13972109894950618</v>
      </c>
      <c r="BL97" s="4">
        <v>-6.9868790752961232E-3</v>
      </c>
      <c r="BM97" s="4">
        <v>-0.63354414242315504</v>
      </c>
      <c r="BN97" s="4">
        <v>-9.0064071567053372E-2</v>
      </c>
      <c r="BO97" s="4">
        <f t="shared" si="144"/>
        <v>-0.64386245958581845</v>
      </c>
      <c r="BP97" s="4">
        <f t="shared" si="145"/>
        <v>-2.7206573654872113E-2</v>
      </c>
      <c r="BQ97" s="4">
        <f t="shared" si="212"/>
        <v>-92.419608493380821</v>
      </c>
      <c r="BR97" s="4" t="str">
        <f t="shared" si="213"/>
        <v>Bored</v>
      </c>
      <c r="BS97" s="5">
        <v>0.24698146437047899</v>
      </c>
      <c r="BT97" s="5">
        <v>0.68850911925856695</v>
      </c>
      <c r="BU97" s="5">
        <v>6.3906875337402705E-2</v>
      </c>
      <c r="BV97" s="5">
        <v>0.26796677629782401</v>
      </c>
      <c r="BW97" s="5">
        <v>-0.450844379998599</v>
      </c>
      <c r="BX97" s="5">
        <v>0.328140857543331</v>
      </c>
      <c r="BY97" s="5">
        <v>-0.31347964950123403</v>
      </c>
      <c r="BZ97" s="5">
        <v>0.26357820529418985</v>
      </c>
      <c r="CA97" s="5">
        <v>-0.44152765488808798</v>
      </c>
      <c r="CB97" s="5">
        <v>0.3547589440695279</v>
      </c>
      <c r="CC97" s="5">
        <f t="shared" si="146"/>
        <v>-0.294846331631757</v>
      </c>
      <c r="CD97" s="5">
        <f t="shared" si="147"/>
        <v>3.6756337121840899E-2</v>
      </c>
      <c r="CE97" s="5">
        <f t="shared" si="214"/>
        <v>-82.894013495634638</v>
      </c>
      <c r="CF97" s="5" t="str">
        <f t="shared" si="215"/>
        <v>Calm</v>
      </c>
      <c r="CG97" s="4">
        <v>0.38868261085790701</v>
      </c>
      <c r="CH97" s="4">
        <v>0.47380446271223697</v>
      </c>
      <c r="CI97" s="4">
        <v>0.29630943796429299</v>
      </c>
      <c r="CJ97" s="4">
        <v>0.48569438282154997</v>
      </c>
      <c r="CK97" s="4">
        <v>0.26742328990792502</v>
      </c>
      <c r="CL97" s="4">
        <v>0.56216543958739595</v>
      </c>
      <c r="CM97" s="4">
        <v>0.4516183098161885</v>
      </c>
      <c r="CN97" s="4">
        <v>0.46883059222416762</v>
      </c>
      <c r="CO97" s="4">
        <v>-8.5121851854329966E-2</v>
      </c>
      <c r="CP97" s="4">
        <v>0.90668468519632195</v>
      </c>
      <c r="CQ97" s="4">
        <f t="shared" si="148"/>
        <v>0.22612771944701504</v>
      </c>
      <c r="CR97" s="4">
        <f t="shared" si="149"/>
        <v>-0.4452739877262446</v>
      </c>
      <c r="CS97" s="4">
        <f t="shared" si="216"/>
        <v>153.07674054725112</v>
      </c>
      <c r="CT97" s="4" t="str">
        <f t="shared" si="217"/>
        <v>Upset</v>
      </c>
      <c r="CU97" s="2">
        <v>0.88949846679619904</v>
      </c>
      <c r="CV97" s="2">
        <v>0.17157077575543001</v>
      </c>
      <c r="CW97" s="2">
        <v>-1.59122026913508E-2</v>
      </c>
      <c r="CX97" s="2">
        <v>8.9608461894452804E-2</v>
      </c>
      <c r="CY97" s="2">
        <v>0.76401938088424104</v>
      </c>
      <c r="CZ97" s="2">
        <v>0.46158231476950901</v>
      </c>
      <c r="DA97" s="2">
        <v>-9.6232421764739264E-3</v>
      </c>
      <c r="DB97" s="2">
        <v>0.14152732291041903</v>
      </c>
      <c r="DC97" s="2">
        <v>0.71792769104076903</v>
      </c>
      <c r="DD97" s="2">
        <v>6.9454712517987377E-2</v>
      </c>
      <c r="DE97" s="2">
        <f t="shared" si="150"/>
        <v>0.83708890056407492</v>
      </c>
      <c r="DF97" s="2">
        <f t="shared" si="151"/>
        <v>0.16506139640005624</v>
      </c>
      <c r="DG97" s="2">
        <f t="shared" si="218"/>
        <v>78.845233976408892</v>
      </c>
      <c r="DH97" s="2" t="str">
        <f t="shared" si="219"/>
        <v>alert</v>
      </c>
      <c r="DI97" s="7">
        <v>0.22191463526858601</v>
      </c>
      <c r="DJ97" s="7">
        <v>-0.27449204546866202</v>
      </c>
      <c r="DK97" s="7">
        <v>0.31589732185597702</v>
      </c>
      <c r="DL97" s="7">
        <v>-2.8897732325232701E-2</v>
      </c>
      <c r="DM97" s="7">
        <v>0.14613248201037399</v>
      </c>
      <c r="DN97" s="7">
        <v>-0.17852343367854401</v>
      </c>
      <c r="DO97" s="7">
        <v>0.85830674124406681</v>
      </c>
      <c r="DP97" s="7">
        <v>6.3789723873524565E-2</v>
      </c>
      <c r="DQ97" s="7">
        <v>0.52275667569423501</v>
      </c>
      <c r="DR97" s="7">
        <v>0.24658910320438807</v>
      </c>
      <c r="DS97" s="7">
        <f t="shared" si="152"/>
        <v>0.18005914258188116</v>
      </c>
      <c r="DT97" s="7">
        <f t="shared" si="153"/>
        <v>6.8524238267553939E-2</v>
      </c>
      <c r="DU97" s="7">
        <f t="shared" si="220"/>
        <v>69.164918357612436</v>
      </c>
      <c r="DV97" s="7" t="str">
        <f t="shared" si="221"/>
        <v>alert</v>
      </c>
      <c r="DW97" s="9">
        <v>0.40739558282451399</v>
      </c>
      <c r="DX97" s="9">
        <v>0.29984851849837102</v>
      </c>
      <c r="DY97" s="9">
        <v>-0.121315289433317</v>
      </c>
      <c r="DZ97" s="9">
        <v>-0.22754959200480801</v>
      </c>
      <c r="EA97" s="9">
        <v>0.468349898811527</v>
      </c>
      <c r="EB97" s="9">
        <v>6.7231449147264394E-2</v>
      </c>
      <c r="EC97" s="9">
        <v>-0.13852802209915999</v>
      </c>
      <c r="ED97" s="9">
        <v>-0.61989106478421463</v>
      </c>
      <c r="EE97" s="9">
        <v>0.10754706432614297</v>
      </c>
      <c r="EF97" s="9">
        <v>-0.49327365302245818</v>
      </c>
      <c r="EG97" s="9">
        <f t="shared" si="154"/>
        <v>0.35956842088724028</v>
      </c>
      <c r="EH97" s="9">
        <f t="shared" si="155"/>
        <v>-0.21344354926767728</v>
      </c>
      <c r="EI97" s="9">
        <f t="shared" si="222"/>
        <v>120.69380792747624</v>
      </c>
      <c r="EJ97" s="9" t="str">
        <f t="shared" si="223"/>
        <v>stressed</v>
      </c>
      <c r="EK97" s="1">
        <v>0.34597748806285</v>
      </c>
      <c r="EL97" s="1">
        <v>4.3991219879100703E-3</v>
      </c>
      <c r="EM97" s="1">
        <v>2.07565574732585E-2</v>
      </c>
      <c r="EN97" s="1">
        <v>6.9750645343485407E-2</v>
      </c>
      <c r="EO97" s="1">
        <v>-0.108773039409077</v>
      </c>
      <c r="EP97" s="1">
        <v>-0.432696750619602</v>
      </c>
      <c r="EQ97" s="1">
        <v>8.7504924933153636E-2</v>
      </c>
      <c r="ER97" s="1">
        <v>-0.16285554876015068</v>
      </c>
      <c r="ES97" s="1">
        <v>0.34157836607493991</v>
      </c>
      <c r="ET97" s="1">
        <v>0.25831405470711033</v>
      </c>
      <c r="EU97" s="1">
        <f t="shared" si="156"/>
        <v>0.21844251021618732</v>
      </c>
      <c r="EV97" s="1">
        <f t="shared" si="157"/>
        <v>-1.0488159157441168E-2</v>
      </c>
      <c r="EW97" s="1">
        <f t="shared" si="224"/>
        <v>92.748851963584755</v>
      </c>
      <c r="EX97" s="1" t="str">
        <f t="shared" si="225"/>
        <v>nervous</v>
      </c>
      <c r="EY97" s="2">
        <v>6.5787673259666696E-2</v>
      </c>
      <c r="EZ97" s="2">
        <v>0.51571612468396999</v>
      </c>
      <c r="FA97" s="2">
        <v>-2.1798579187359099E-2</v>
      </c>
      <c r="FB97" s="2">
        <v>0.13040777964896999</v>
      </c>
      <c r="FC97" s="2">
        <v>7.8334575117235503E-2</v>
      </c>
      <c r="FD97" s="2">
        <v>4.83139119703518E-2</v>
      </c>
      <c r="FE97" s="2">
        <v>-0.15125061836637749</v>
      </c>
      <c r="FF97" s="2">
        <v>0.23120715418369334</v>
      </c>
      <c r="FG97" s="2">
        <v>-0.44992845142430327</v>
      </c>
      <c r="FH97" s="2">
        <v>0.1867729855689404</v>
      </c>
      <c r="FI97" s="2">
        <f t="shared" si="158"/>
        <v>-0.52531744435904548</v>
      </c>
      <c r="FJ97" s="2">
        <f t="shared" si="159"/>
        <v>-0.35695123680382601</v>
      </c>
      <c r="FK97" s="2">
        <f t="shared" si="226"/>
        <v>-124.19596119303156</v>
      </c>
      <c r="FL97" s="2" t="str">
        <f t="shared" si="227"/>
        <v>Depressed</v>
      </c>
      <c r="FM97" s="7">
        <v>0.28400241270070398</v>
      </c>
      <c r="FN97" s="7">
        <v>6.9871396346656803E-2</v>
      </c>
      <c r="FO97" s="7">
        <v>-1.79932367578956E-2</v>
      </c>
      <c r="FP97" s="7">
        <v>-5.4258977024123203E-2</v>
      </c>
      <c r="FQ97" s="7">
        <v>3.4915149421772797E-2</v>
      </c>
      <c r="FR97" s="7">
        <v>0.20295730929049499</v>
      </c>
      <c r="FS97" s="7">
        <v>-5.6419711219871591E-2</v>
      </c>
      <c r="FT97" s="7">
        <v>-0.19887561646934934</v>
      </c>
      <c r="FU97" s="7">
        <v>0.21413101635404719</v>
      </c>
      <c r="FV97" s="7">
        <v>-0.20417508144082208</v>
      </c>
      <c r="FW97" s="7">
        <f t="shared" si="160"/>
        <v>0.19281373175019878</v>
      </c>
      <c r="FX97" s="7">
        <f t="shared" si="161"/>
        <v>8.8622614637910768E-2</v>
      </c>
      <c r="FY97" s="7">
        <f t="shared" si="228"/>
        <v>65.315157826034209</v>
      </c>
      <c r="FZ97" s="7" t="str">
        <f t="shared" si="229"/>
        <v>alert</v>
      </c>
      <c r="GA97" s="4">
        <v>0.446402162667562</v>
      </c>
      <c r="GB97" s="4">
        <v>0.22827640902495899</v>
      </c>
      <c r="GC97" s="4">
        <v>0.32928120224968999</v>
      </c>
      <c r="GD97" s="4">
        <v>0.43758829808750899</v>
      </c>
      <c r="GE97" s="4">
        <v>0.453237053689932</v>
      </c>
      <c r="GF97" s="4">
        <v>9.2702050114851595E-2</v>
      </c>
      <c r="GG97" s="4">
        <v>0.36601472708459826</v>
      </c>
      <c r="GH97" s="4">
        <v>1.3632949053970811</v>
      </c>
      <c r="GI97" s="4">
        <v>0.218125753642603</v>
      </c>
      <c r="GJ97" s="4">
        <v>1.1366442221714628</v>
      </c>
      <c r="GK97" s="4">
        <f t="shared" si="162"/>
        <v>0.44558433798181007</v>
      </c>
      <c r="GL97" s="4">
        <f t="shared" si="163"/>
        <v>-0.15331350721699344</v>
      </c>
      <c r="GM97" s="4">
        <f t="shared" si="230"/>
        <v>108.98695322860662</v>
      </c>
      <c r="GN97" s="4" t="str">
        <f t="shared" si="231"/>
        <v>nervous</v>
      </c>
      <c r="GO97" s="5">
        <v>0.31609600625288298</v>
      </c>
      <c r="GP97" s="5">
        <v>1.1539504916560499</v>
      </c>
      <c r="GQ97" s="5">
        <v>0.41440615661803898</v>
      </c>
      <c r="GR97" s="5">
        <v>0.84677105688693699</v>
      </c>
      <c r="GS97" s="5">
        <v>0.252613143777285</v>
      </c>
      <c r="GT97" s="5">
        <v>0.88886084525435505</v>
      </c>
      <c r="GU97" s="5">
        <v>0.72867854613567629</v>
      </c>
      <c r="GV97" s="5">
        <v>0.41451260896545306</v>
      </c>
      <c r="GW97" s="5">
        <v>-0.83785448540316687</v>
      </c>
      <c r="GX97" s="5">
        <v>0.85791654570038223</v>
      </c>
      <c r="GY97" s="5">
        <f t="shared" si="164"/>
        <v>-0.325108660296756</v>
      </c>
      <c r="GZ97" s="5">
        <f t="shared" si="165"/>
        <v>0.2729906109545055</v>
      </c>
      <c r="HA97" s="5">
        <f t="shared" si="232"/>
        <v>-49.980143665865889</v>
      </c>
      <c r="HB97" s="5" t="str">
        <f t="shared" si="233"/>
        <v>Relased</v>
      </c>
      <c r="HC97" s="2">
        <v>0.37079877209579498</v>
      </c>
      <c r="HD97" s="2">
        <v>0.80946720871357303</v>
      </c>
      <c r="HE97" s="2">
        <v>0.16466577720695499</v>
      </c>
      <c r="HF97" s="2">
        <v>0.568809630238158</v>
      </c>
      <c r="HG97" s="2">
        <v>0.465511413832848</v>
      </c>
      <c r="HH97" s="2">
        <v>0.50781901021697595</v>
      </c>
      <c r="HI97" s="2">
        <v>0.19689557771451663</v>
      </c>
      <c r="HJ97" s="2">
        <v>0.43180413038857368</v>
      </c>
      <c r="HK97" s="2">
        <v>-0.43866843661777805</v>
      </c>
      <c r="HL97" s="2">
        <v>0.62144924904311127</v>
      </c>
      <c r="HM97" s="2">
        <f t="shared" si="166"/>
        <v>-0.48068988599010598</v>
      </c>
      <c r="HN97" s="2">
        <f t="shared" si="167"/>
        <v>0.20632521804300752</v>
      </c>
      <c r="HO97" s="2">
        <f t="shared" si="234"/>
        <v>-66.769669922561235</v>
      </c>
      <c r="HP97" s="2" t="str">
        <f t="shared" si="235"/>
        <v>Calm</v>
      </c>
      <c r="HQ97" s="4">
        <v>0.24840451648502501</v>
      </c>
      <c r="HR97" s="4">
        <v>0.64956292228742496</v>
      </c>
      <c r="HS97" s="4">
        <v>0.30137828864271998</v>
      </c>
      <c r="HT97" s="4">
        <v>6.0543666464043099E-2</v>
      </c>
      <c r="HU97" s="4">
        <v>-1.7661323433153901E-2</v>
      </c>
      <c r="HV97" s="4">
        <v>0.45057594384638</v>
      </c>
      <c r="HW97" s="4">
        <v>1.3061199537746282</v>
      </c>
      <c r="HX97" s="4">
        <v>5.5032749344462707E-2</v>
      </c>
      <c r="HY97" s="4">
        <v>-0.40115840580239992</v>
      </c>
      <c r="HZ97" s="4">
        <v>0.40304574473382004</v>
      </c>
      <c r="IA97" s="4">
        <f t="shared" si="168"/>
        <v>-0.24596486053612199</v>
      </c>
      <c r="IB97" s="4">
        <f t="shared" si="169"/>
        <v>-0.40125796085554766</v>
      </c>
      <c r="IC97" s="4">
        <f t="shared" si="236"/>
        <v>-148.49235352307232</v>
      </c>
      <c r="ID97" s="4" t="str">
        <f t="shared" si="237"/>
        <v>Depressed</v>
      </c>
      <c r="IE97" s="5">
        <v>0.23812996805080699</v>
      </c>
      <c r="IF97" s="5">
        <v>0.36445830568944199</v>
      </c>
      <c r="IG97" s="5">
        <v>0.34878049727754301</v>
      </c>
      <c r="IH97" s="5">
        <v>0.456830927869805</v>
      </c>
      <c r="II97" s="5">
        <v>2.10570404760069E-2</v>
      </c>
      <c r="IJ97" s="5">
        <v>9.5545215193671304E-2</v>
      </c>
      <c r="IK97" s="5">
        <v>1.3456712173189822</v>
      </c>
      <c r="IL97" s="5">
        <v>0.99310311145615238</v>
      </c>
      <c r="IM97" s="5">
        <v>-0.12632833763863499</v>
      </c>
      <c r="IN97" s="5">
        <v>1.3369185234006296</v>
      </c>
      <c r="IO97" s="5">
        <f t="shared" si="170"/>
        <v>-0.29025042563043058</v>
      </c>
      <c r="IP97" s="5">
        <f t="shared" si="171"/>
        <v>0.17449004810877056</v>
      </c>
      <c r="IQ97" s="5">
        <f t="shared" si="238"/>
        <v>-58.986948727002002</v>
      </c>
      <c r="IR97" s="5" t="str">
        <f t="shared" si="239"/>
        <v>Relased</v>
      </c>
      <c r="IS97" s="4">
        <v>0.65110361869144895</v>
      </c>
      <c r="IT97" s="4">
        <v>0.68350483004961105</v>
      </c>
      <c r="IU97" s="4">
        <v>0.55421656439489597</v>
      </c>
      <c r="IV97" s="4">
        <v>0.67604151934373702</v>
      </c>
      <c r="IW97" s="4">
        <v>0.46825385667784603</v>
      </c>
      <c r="IX97" s="4">
        <v>0.58620784427401496</v>
      </c>
      <c r="IY97" s="4">
        <v>0.49512026014035465</v>
      </c>
      <c r="IZ97" s="4">
        <v>0.53243661579094126</v>
      </c>
      <c r="JA97" s="4">
        <v>-3.2401211358162096E-2</v>
      </c>
      <c r="JB97" s="4">
        <v>0.92181200029052635</v>
      </c>
      <c r="JC97" s="4">
        <f t="shared" si="172"/>
        <v>-2.4199710573864497E-3</v>
      </c>
      <c r="JD97" s="4">
        <f t="shared" si="173"/>
        <v>-0.59275346343004331</v>
      </c>
      <c r="JE97" s="4">
        <f t="shared" si="240"/>
        <v>-179.76608595925325</v>
      </c>
      <c r="JF97" s="4" t="str">
        <f t="shared" si="241"/>
        <v>Sad</v>
      </c>
      <c r="JG97" s="5">
        <v>0.86962347572146004</v>
      </c>
      <c r="JH97" s="5">
        <v>0.63681992101906004</v>
      </c>
      <c r="JI97" s="5">
        <v>-0.15229683707900499</v>
      </c>
      <c r="JJ97" s="5">
        <v>-2.3971753322926399E-2</v>
      </c>
      <c r="JK97" s="5">
        <v>0.61860891045677802</v>
      </c>
      <c r="JL97" s="5">
        <v>0.729525354049264</v>
      </c>
      <c r="JM97" s="5">
        <v>-0.10233404305230942</v>
      </c>
      <c r="JN97" s="5">
        <v>-1.7544433138781627E-2</v>
      </c>
      <c r="JO97" s="5">
        <v>0.2328035547024</v>
      </c>
      <c r="JP97" s="5">
        <v>-0.1170097667017044</v>
      </c>
      <c r="JQ97" s="5">
        <f t="shared" si="174"/>
        <v>0.13466115980020033</v>
      </c>
      <c r="JR97" s="5">
        <f t="shared" si="175"/>
        <v>4.3510351104857126E-2</v>
      </c>
      <c r="JS97" s="5">
        <f t="shared" si="242"/>
        <v>72.093842717161465</v>
      </c>
      <c r="JT97" s="5" t="str">
        <f t="shared" si="243"/>
        <v>alert</v>
      </c>
      <c r="JU97" s="2">
        <v>0.71885767836364101</v>
      </c>
      <c r="JV97" s="2">
        <v>1.08384448967073</v>
      </c>
      <c r="JW97" s="2">
        <v>0.35549579996596697</v>
      </c>
      <c r="JX97" s="2">
        <v>0.170107259062695</v>
      </c>
      <c r="JY97" s="2">
        <v>0.80419803350776198</v>
      </c>
      <c r="JZ97" s="2">
        <v>1.0751767590458901</v>
      </c>
      <c r="KA97" s="2">
        <v>0.2334095839010141</v>
      </c>
      <c r="KB97" s="2">
        <v>7.8789062017713504E-2</v>
      </c>
      <c r="KC97" s="2">
        <v>-0.36498681130708899</v>
      </c>
      <c r="KD97" s="2">
        <v>0.29156400227873952</v>
      </c>
      <c r="KE97" s="2">
        <f t="shared" si="176"/>
        <v>-0.14711241986247292</v>
      </c>
      <c r="KF97" s="2">
        <f t="shared" si="177"/>
        <v>0.32728938094435134</v>
      </c>
      <c r="KG97" s="2">
        <f t="shared" si="244"/>
        <v>-24.203311859723531</v>
      </c>
      <c r="KH97" s="2" t="str">
        <f t="shared" si="245"/>
        <v>Contented</v>
      </c>
      <c r="KI97" s="7">
        <v>0.21716350138381099</v>
      </c>
      <c r="KJ97" s="7">
        <v>1.86373349693424E-2</v>
      </c>
      <c r="KK97" s="7">
        <v>-0.15944998279092801</v>
      </c>
      <c r="KL97" s="7">
        <v>-0.101306404825299</v>
      </c>
      <c r="KM97" s="7">
        <v>7.6192825280939694E-2</v>
      </c>
      <c r="KN97" s="7">
        <v>-0.23408089777152899</v>
      </c>
      <c r="KO97" s="7">
        <v>-0.54353688091120789</v>
      </c>
      <c r="KP97" s="7">
        <v>0.47022247268680434</v>
      </c>
      <c r="KQ97" s="7">
        <v>0.1985261664144686</v>
      </c>
      <c r="KR97" s="7">
        <v>-1.1058331753569282</v>
      </c>
      <c r="KS97" s="7">
        <f t="shared" si="178"/>
        <v>0.18947208752020117</v>
      </c>
      <c r="KT97" s="7">
        <f t="shared" si="179"/>
        <v>-0.37363253621373682</v>
      </c>
      <c r="KU97" s="7">
        <f t="shared" si="246"/>
        <v>153.1100644920927</v>
      </c>
      <c r="KV97" s="7" t="str">
        <f t="shared" si="247"/>
        <v>Upset</v>
      </c>
      <c r="KW97" s="2">
        <v>0.61061125955985696</v>
      </c>
      <c r="KX97" s="2">
        <v>0.27310101394943997</v>
      </c>
      <c r="KY97" s="2">
        <v>-7.72459248751792E-2</v>
      </c>
      <c r="KZ97" s="2">
        <v>-1.2368051019958899E-3</v>
      </c>
      <c r="LA97" s="2">
        <v>0.27239401754709203</v>
      </c>
      <c r="LB97" s="2">
        <v>0.104641082327144</v>
      </c>
      <c r="LC97" s="2">
        <v>-8.7480705809896572E-2</v>
      </c>
      <c r="LD97" s="2">
        <v>-3.2742051102779323E-3</v>
      </c>
      <c r="LE97" s="2">
        <v>0.33751024561041698</v>
      </c>
      <c r="LF97" s="2">
        <v>-8.8810274938825359E-2</v>
      </c>
      <c r="LG97" s="2">
        <f t="shared" si="180"/>
        <v>0.3698213252669007</v>
      </c>
      <c r="LH97" s="2">
        <f t="shared" si="181"/>
        <v>-3.7319234322210848E-2</v>
      </c>
      <c r="LI97" s="2">
        <f t="shared" si="248"/>
        <v>95.762297961306928</v>
      </c>
      <c r="LJ97" s="2" t="str">
        <f t="shared" si="249"/>
        <v>nervous</v>
      </c>
      <c r="LK97" s="4">
        <v>-1.8559566986728001E-2</v>
      </c>
      <c r="LL97" s="4">
        <v>0.179867586945852</v>
      </c>
      <c r="LM97" s="4">
        <v>-9.9744044822621794E-2</v>
      </c>
      <c r="LN97" s="4">
        <v>5.6119757896302601E-2</v>
      </c>
      <c r="LO97" s="4">
        <v>-0.22625006945563</v>
      </c>
      <c r="LP97" s="4">
        <v>-9.2293037535786104E-2</v>
      </c>
      <c r="LQ97" s="4">
        <v>0.40743512498989054</v>
      </c>
      <c r="LR97" s="4">
        <v>0.64082268506484763</v>
      </c>
      <c r="LS97" s="4">
        <v>-0.19842715393258001</v>
      </c>
      <c r="LT97" s="4">
        <v>-0.27044090515384006</v>
      </c>
      <c r="LU97" s="4">
        <f t="shared" si="182"/>
        <v>-0.11978114461868505</v>
      </c>
      <c r="LV97" s="4">
        <f t="shared" si="183"/>
        <v>0.16367315814079819</v>
      </c>
      <c r="LW97" s="4">
        <f t="shared" si="250"/>
        <v>-36.197834687145217</v>
      </c>
      <c r="LX97" s="4" t="str">
        <f t="shared" si="251"/>
        <v>Relased</v>
      </c>
      <c r="LY97" s="5">
        <v>7.7874168423745296E-2</v>
      </c>
      <c r="LZ97" s="5">
        <v>-8.0082088699272701E-3</v>
      </c>
      <c r="MA97" s="5">
        <v>0.175808347875514</v>
      </c>
      <c r="MB97" s="5">
        <v>0.15498065482773299</v>
      </c>
      <c r="MC97" s="5">
        <v>-0.38699793523041398</v>
      </c>
      <c r="MD97" s="5">
        <v>-2.3676027724800999E-2</v>
      </c>
      <c r="ME97" s="5">
        <v>-0.56873125509455746</v>
      </c>
      <c r="MF97" s="5">
        <v>-4.8914119917132286</v>
      </c>
      <c r="MG97" s="5">
        <v>0.66458165191185703</v>
      </c>
      <c r="MH97" s="5">
        <v>2.4920342965682001</v>
      </c>
      <c r="MI97" s="5">
        <f t="shared" si="184"/>
        <v>0.36545275305480596</v>
      </c>
      <c r="MJ97" s="5">
        <f t="shared" si="185"/>
        <v>0.83377455474005147</v>
      </c>
      <c r="MK97" s="5">
        <f t="shared" si="252"/>
        <v>23.668379013797463</v>
      </c>
      <c r="ML97" s="5" t="str">
        <f t="shared" si="253"/>
        <v>happy</v>
      </c>
      <c r="MM97" s="2">
        <v>0.166875770112966</v>
      </c>
      <c r="MN97" s="2">
        <v>0.16942024704164299</v>
      </c>
      <c r="MO97" s="2">
        <v>-0.13900426004306601</v>
      </c>
      <c r="MP97" s="2">
        <v>-2.35877509925497E-2</v>
      </c>
      <c r="MQ97" s="2">
        <v>0.36894780784287701</v>
      </c>
      <c r="MR97" s="2">
        <v>0.28311146139050503</v>
      </c>
      <c r="MS97" s="2">
        <v>-0.25942169356071393</v>
      </c>
      <c r="MT97" s="2">
        <v>-5.2123973973608115E-2</v>
      </c>
      <c r="MU97" s="2">
        <v>-2.5444769286769864E-3</v>
      </c>
      <c r="MV97" s="2">
        <v>-0.48347884822217663</v>
      </c>
      <c r="MW97" s="2">
        <f t="shared" si="186"/>
        <v>0.29997441590002638</v>
      </c>
      <c r="MX97" s="2">
        <f t="shared" si="187"/>
        <v>-0.15451603389541813</v>
      </c>
      <c r="MY97" s="2">
        <f t="shared" si="254"/>
        <v>117.25287683820777</v>
      </c>
      <c r="MZ97" s="2" t="str">
        <f t="shared" si="255"/>
        <v>nervous</v>
      </c>
      <c r="NA97" s="7">
        <v>0.169141845675223</v>
      </c>
      <c r="NB97" s="7">
        <v>0.40762239631311498</v>
      </c>
      <c r="NC97" s="7">
        <v>-5.2741183767335498E-2</v>
      </c>
      <c r="ND97" s="7">
        <v>7.8903855856913396E-2</v>
      </c>
      <c r="NE97" s="7">
        <v>0.44589429428313199</v>
      </c>
      <c r="NF97" s="7">
        <v>0.79572308700649397</v>
      </c>
      <c r="NG97" s="7">
        <v>-8.575298318389335E-2</v>
      </c>
      <c r="NH97" s="7">
        <v>6.5570409288648573E-2</v>
      </c>
      <c r="NI97" s="7">
        <v>-0.23848055063789197</v>
      </c>
      <c r="NJ97" s="7">
        <v>4.5361120168241814E-2</v>
      </c>
      <c r="NK97" s="7">
        <f t="shared" si="188"/>
        <v>-0.12486858190939709</v>
      </c>
      <c r="NL97" s="7">
        <f t="shared" si="189"/>
        <v>-9.1805976724221861E-3</v>
      </c>
      <c r="NM97" s="7">
        <f t="shared" si="256"/>
        <v>-94.204939091741196</v>
      </c>
      <c r="NN97" s="7" t="str">
        <f t="shared" si="257"/>
        <v>Bored</v>
      </c>
      <c r="NO97" s="4">
        <v>1.19030389173416</v>
      </c>
      <c r="NP97" s="4">
        <v>1.3405184698396999</v>
      </c>
      <c r="NQ97" s="4">
        <v>0.93004384518135097</v>
      </c>
      <c r="NR97" s="4">
        <v>0.800482679432861</v>
      </c>
      <c r="NS97" s="4">
        <v>1.3090808897808801</v>
      </c>
      <c r="NT97" s="4">
        <v>1.43621899838473</v>
      </c>
      <c r="NU97" s="4">
        <v>0.37210910943355857</v>
      </c>
      <c r="NV97" s="4">
        <v>0.28828172940120461</v>
      </c>
      <c r="NW97" s="4">
        <v>-0.15021457810553995</v>
      </c>
      <c r="NX97" s="4">
        <v>0.68378032013990797</v>
      </c>
      <c r="NY97" s="4">
        <f t="shared" si="190"/>
        <v>-0.27530194809394459</v>
      </c>
      <c r="NZ97" s="4">
        <f t="shared" si="191"/>
        <v>-0.13447272333952476</v>
      </c>
      <c r="OA97" s="4">
        <f t="shared" si="258"/>
        <v>-116.03344603653206</v>
      </c>
      <c r="OB97" s="4" t="str">
        <f t="shared" si="259"/>
        <v>Bored</v>
      </c>
      <c r="OC97" s="1">
        <v>0.51977839856066899</v>
      </c>
      <c r="OD97" s="1">
        <v>0.2259200862746</v>
      </c>
      <c r="OE97" s="1">
        <v>0.87047333116111203</v>
      </c>
      <c r="OF97" s="1">
        <v>0.71955917118391399</v>
      </c>
      <c r="OG97" s="1">
        <v>-6.4619318371342702E-2</v>
      </c>
      <c r="OH97" s="1">
        <v>0.111133239639796</v>
      </c>
      <c r="OI97" s="1">
        <v>1.9124595532600013</v>
      </c>
      <c r="OJ97" s="1">
        <v>2.1348526059839736</v>
      </c>
      <c r="OK97" s="1">
        <v>0.29385831228606896</v>
      </c>
      <c r="OL97" s="1">
        <v>2.1322726741174449</v>
      </c>
      <c r="OM97" s="1">
        <f t="shared" si="192"/>
        <v>0.46797354130711066</v>
      </c>
      <c r="ON97" s="1">
        <f t="shared" si="193"/>
        <v>0.17229864692745434</v>
      </c>
      <c r="OO97" s="1">
        <f t="shared" si="260"/>
        <v>69.787286189632752</v>
      </c>
      <c r="OP97" s="1" t="str">
        <f t="shared" si="261"/>
        <v>alert</v>
      </c>
      <c r="OQ97" s="2">
        <v>0.18131031063422301</v>
      </c>
      <c r="OR97" s="2">
        <v>0.21095668242988799</v>
      </c>
      <c r="OS97" s="2">
        <v>-4.8128872029430399E-2</v>
      </c>
      <c r="OT97" s="2">
        <v>9.3215361360912494E-3</v>
      </c>
      <c r="OU97" s="2">
        <v>-0.32291686293557498</v>
      </c>
      <c r="OV97" s="2">
        <v>-0.33380526410665401</v>
      </c>
      <c r="OW97" s="2">
        <v>0.33987743679408045</v>
      </c>
      <c r="OX97" s="2">
        <v>-7.5878256051972015E-2</v>
      </c>
      <c r="OY97" s="2">
        <v>-2.9646371795664983E-2</v>
      </c>
      <c r="OZ97" s="2">
        <v>-9.8930923527885489E-2</v>
      </c>
      <c r="PA97" s="2">
        <f t="shared" si="194"/>
        <v>-0.11142852450763374</v>
      </c>
      <c r="PB97" s="2">
        <f t="shared" si="195"/>
        <v>-0.29866502001978779</v>
      </c>
      <c r="PC97" s="2">
        <f t="shared" si="262"/>
        <v>-159.54002661058297</v>
      </c>
      <c r="PD97" s="2" t="str">
        <f t="shared" si="263"/>
        <v>Sad</v>
      </c>
      <c r="PE97" s="1">
        <v>0.26372437138603599</v>
      </c>
      <c r="PF97" s="1">
        <v>0.42366970316256197</v>
      </c>
      <c r="PG97" s="1">
        <v>0.97437144761538297</v>
      </c>
      <c r="PH97" s="1">
        <v>1.1411583766439799</v>
      </c>
      <c r="PI97" s="1">
        <v>2.9266079364906202E-3</v>
      </c>
      <c r="PJ97" s="1">
        <v>0.16264923292532299</v>
      </c>
      <c r="PK97" s="1">
        <v>3.6541078907377118</v>
      </c>
      <c r="PL97" s="1">
        <v>1.9463099456725179</v>
      </c>
      <c r="PM97" s="1">
        <v>-0.20451709447423505</v>
      </c>
      <c r="PN97" s="1">
        <v>2.4900198630936528</v>
      </c>
      <c r="PO97" s="1">
        <f t="shared" si="196"/>
        <v>-0.13592892953315883</v>
      </c>
      <c r="PP97" s="1">
        <f t="shared" si="197"/>
        <v>0.59817037775634008</v>
      </c>
      <c r="PQ97" s="1">
        <f t="shared" si="264"/>
        <v>-12.802546126818289</v>
      </c>
      <c r="PR97" s="1" t="str">
        <f t="shared" si="265"/>
        <v>Contented</v>
      </c>
      <c r="PS97" s="4">
        <v>0.348392458946439</v>
      </c>
      <c r="PT97" s="4">
        <v>0.88244532404500498</v>
      </c>
      <c r="PU97" s="4">
        <v>0.464645672491519</v>
      </c>
      <c r="PV97" s="4">
        <v>0.23133883834184199</v>
      </c>
      <c r="PW97" s="4">
        <v>0.59382843218565995</v>
      </c>
      <c r="PX97" s="4">
        <v>0.635062134316148</v>
      </c>
      <c r="PY97" s="4">
        <v>0.49313879246854431</v>
      </c>
      <c r="PZ97" s="4">
        <v>0.15244659066893723</v>
      </c>
      <c r="QA97" s="4">
        <v>-0.53405286509856598</v>
      </c>
      <c r="QB97" s="4">
        <v>0.565455919903459</v>
      </c>
      <c r="QC97" s="4">
        <f t="shared" si="198"/>
        <v>-0.37510971559450768</v>
      </c>
      <c r="QD97" s="4">
        <f t="shared" si="199"/>
        <v>-6.6363855155405549E-2</v>
      </c>
      <c r="QE97" s="4">
        <f t="shared" si="266"/>
        <v>-100.03286730256656</v>
      </c>
      <c r="QF97" s="4" t="str">
        <f t="shared" si="267"/>
        <v>Bored</v>
      </c>
      <c r="QG97" s="2">
        <v>8.3765190451952506E-2</v>
      </c>
      <c r="QH97" s="2">
        <v>6.2445951913695702E-2</v>
      </c>
      <c r="QI97" s="2">
        <v>6.0068388168398101E-2</v>
      </c>
      <c r="QJ97" s="2">
        <v>0.20735709073501299</v>
      </c>
      <c r="QK97" s="2">
        <v>-7.6444529608782605E-2</v>
      </c>
      <c r="QL97" s="2">
        <v>0.78594636608234403</v>
      </c>
      <c r="QM97" s="2">
        <v>8.2053231880618078</v>
      </c>
      <c r="QN97" s="2">
        <v>0.24441179668482207</v>
      </c>
      <c r="QO97" s="2">
        <v>2.1319238538256804E-2</v>
      </c>
      <c r="QP97" s="2">
        <v>1.8290362456414386</v>
      </c>
      <c r="QQ97" s="2">
        <f t="shared" si="200"/>
        <v>7.5500025423126838E-2</v>
      </c>
      <c r="QR97" s="2">
        <f t="shared" si="201"/>
        <v>0.74484257261086939</v>
      </c>
      <c r="QS97" s="2">
        <f t="shared" si="268"/>
        <v>5.7879453007345694</v>
      </c>
      <c r="QT97" s="2" t="str">
        <f t="shared" si="269"/>
        <v>happy</v>
      </c>
      <c r="QU97" s="4">
        <v>0.65823617013610702</v>
      </c>
      <c r="QV97" s="4">
        <v>0.35635445933368498</v>
      </c>
      <c r="QW97" s="4">
        <v>5.2963721532230501E-2</v>
      </c>
      <c r="QX97" s="4">
        <v>-3.0281515527405999E-2</v>
      </c>
      <c r="QY97" s="4">
        <v>0.68366634454901698</v>
      </c>
      <c r="QZ97" s="4">
        <v>0.39762498513592198</v>
      </c>
      <c r="RA97" s="4">
        <v>3.9469127565245218E-2</v>
      </c>
      <c r="RB97" s="4">
        <v>-4.0162256079418424E-2</v>
      </c>
      <c r="RC97" s="4">
        <v>0.30188171080242204</v>
      </c>
      <c r="RD97" s="4">
        <v>2.2356017635090757E-2</v>
      </c>
      <c r="RE97" s="4">
        <f t="shared" si="202"/>
        <v>1.9625674982053365E-2</v>
      </c>
      <c r="RF97" s="4">
        <f t="shared" si="203"/>
        <v>2.2599006878662786E-2</v>
      </c>
      <c r="RG97" s="4">
        <f t="shared" si="270"/>
        <v>40.972056673702419</v>
      </c>
      <c r="RH97" s="4" t="str">
        <f t="shared" si="271"/>
        <v>excited</v>
      </c>
    </row>
    <row r="98" spans="1:476" x14ac:dyDescent="0.3">
      <c r="A98" s="1">
        <v>0.72974595752670701</v>
      </c>
      <c r="B98" s="1">
        <v>6.6049572222717304E-2</v>
      </c>
      <c r="C98" s="1">
        <v>0.29816067036300398</v>
      </c>
      <c r="D98" s="1">
        <v>9.9231813767991298E-2</v>
      </c>
      <c r="E98" s="1">
        <v>0.47358980265859102</v>
      </c>
      <c r="F98" s="1">
        <v>-6.9731256825436599E-2</v>
      </c>
      <c r="G98" s="1">
        <v>0.2477784507269119</v>
      </c>
      <c r="H98" s="1">
        <v>-26.952828521676896</v>
      </c>
      <c r="I98" s="1">
        <v>0.66369638530398967</v>
      </c>
      <c r="J98" s="1">
        <v>0.49936506209845632</v>
      </c>
      <c r="K98" s="17">
        <f t="shared" si="136"/>
        <v>0.36332394484252806</v>
      </c>
      <c r="L98" s="18">
        <f t="shared" si="137"/>
        <v>0.15883030196019665</v>
      </c>
      <c r="M98" s="18">
        <f t="shared" si="204"/>
        <v>66.387027344585064</v>
      </c>
      <c r="N98" s="18" t="str">
        <f t="shared" si="205"/>
        <v>alert</v>
      </c>
      <c r="O98" s="9">
        <v>-0.32301379572391198</v>
      </c>
      <c r="P98" s="9">
        <v>7.0631271164672493E-2</v>
      </c>
      <c r="Q98" s="9">
        <v>-7.0884749490001106E-2</v>
      </c>
      <c r="R98" s="9">
        <v>-0.27528042820017001</v>
      </c>
      <c r="S98" s="9">
        <v>-7.2710324185267794E-2</v>
      </c>
      <c r="T98" s="9">
        <v>0.310285572155235</v>
      </c>
      <c r="U98" s="9">
        <v>0.17912668428264983</v>
      </c>
      <c r="V98" s="9">
        <v>-0.7226785400218696</v>
      </c>
      <c r="W98" s="9">
        <v>-0.39364506688858447</v>
      </c>
      <c r="X98" s="9">
        <v>1.3715893297078059</v>
      </c>
      <c r="Y98" s="9">
        <f t="shared" si="138"/>
        <v>-0.17935113036296702</v>
      </c>
      <c r="Z98" s="9">
        <f t="shared" si="139"/>
        <v>0.46525563357795829</v>
      </c>
      <c r="AA98" s="9">
        <f t="shared" si="206"/>
        <v>-21.081124009801371</v>
      </c>
      <c r="AB98" s="9" t="str">
        <f t="shared" si="207"/>
        <v>Contented</v>
      </c>
      <c r="AC98" s="2">
        <v>0.170822274671633</v>
      </c>
      <c r="AD98" s="2">
        <v>6.2306689978431397E-2</v>
      </c>
      <c r="AE98" s="2">
        <v>8.8536358714720001E-2</v>
      </c>
      <c r="AF98" s="2">
        <v>4.43373653425203E-2</v>
      </c>
      <c r="AG98" s="2">
        <v>0.33537964906113499</v>
      </c>
      <c r="AH98" s="2">
        <v>0.23673170258985701</v>
      </c>
      <c r="AI98" s="2">
        <v>0.17490324426633305</v>
      </c>
      <c r="AJ98" s="2">
        <v>0.14826646492354797</v>
      </c>
      <c r="AK98" s="2">
        <v>0.10851558469320161</v>
      </c>
      <c r="AL98" s="2">
        <v>0.56995802412063601</v>
      </c>
      <c r="AM98" s="2">
        <f t="shared" si="140"/>
        <v>0.32096035291525737</v>
      </c>
      <c r="AN98" s="2">
        <f t="shared" si="141"/>
        <v>0.13021193141880438</v>
      </c>
      <c r="AO98" s="2">
        <f t="shared" si="208"/>
        <v>67.917863539491734</v>
      </c>
      <c r="AP98" s="2" t="str">
        <f t="shared" si="209"/>
        <v>alert</v>
      </c>
      <c r="AQ98" s="9">
        <v>0.63234996011482003</v>
      </c>
      <c r="AR98" s="9">
        <v>0.71915803493680797</v>
      </c>
      <c r="AS98" s="9">
        <v>3.7059349576905501E-2</v>
      </c>
      <c r="AT98" s="9">
        <v>1.0745402943376E-2</v>
      </c>
      <c r="AU98" s="9">
        <v>0.55215968354435296</v>
      </c>
      <c r="AV98" s="9">
        <v>0.66759246591370602</v>
      </c>
      <c r="AW98" s="9">
        <v>3.1286659230922095E-2</v>
      </c>
      <c r="AX98" s="9">
        <v>7.7486202000905634E-3</v>
      </c>
      <c r="AY98" s="9">
        <v>-8.6808074821987935E-2</v>
      </c>
      <c r="AZ98" s="9">
        <v>3.5371416739902711E-2</v>
      </c>
      <c r="BA98" s="9">
        <f t="shared" si="142"/>
        <v>5.8272623411533608E-2</v>
      </c>
      <c r="BB98" s="9">
        <f t="shared" si="143"/>
        <v>6.2487306416856514E-2</v>
      </c>
      <c r="BC98" s="9">
        <f t="shared" si="210"/>
        <v>43.001112045235487</v>
      </c>
      <c r="BD98" s="9" t="str">
        <f t="shared" si="211"/>
        <v>excited</v>
      </c>
      <c r="BE98" s="4">
        <v>0.47132661326930902</v>
      </c>
      <c r="BF98" s="4">
        <v>0.89965725966010701</v>
      </c>
      <c r="BG98" s="4">
        <v>-2.94083177132346E-2</v>
      </c>
      <c r="BH98" s="4">
        <v>3.0464496356570999E-2</v>
      </c>
      <c r="BI98" s="4">
        <v>0.62559493110387399</v>
      </c>
      <c r="BJ98" s="4">
        <v>0.69438843956987495</v>
      </c>
      <c r="BK98" s="4">
        <v>-2.6809864264302947E-2</v>
      </c>
      <c r="BL98" s="4">
        <v>1.9111432232643739E-2</v>
      </c>
      <c r="BM98" s="4">
        <v>-0.42833064639079799</v>
      </c>
      <c r="BN98" s="4">
        <v>7.7038006368348858E-4</v>
      </c>
      <c r="BO98" s="4">
        <f t="shared" si="144"/>
        <v>-0.4259979005502067</v>
      </c>
      <c r="BP98" s="4">
        <f t="shared" si="145"/>
        <v>6.1606822555506646E-3</v>
      </c>
      <c r="BQ98" s="4">
        <f t="shared" si="212"/>
        <v>-89.171459561209105</v>
      </c>
      <c r="BR98" s="4" t="str">
        <f t="shared" si="213"/>
        <v>Calm</v>
      </c>
      <c r="BS98" s="5">
        <v>0.24698146437047899</v>
      </c>
      <c r="BT98" s="5">
        <v>0.46155212278375002</v>
      </c>
      <c r="BU98" s="5">
        <v>3.5127230749196901E-2</v>
      </c>
      <c r="BV98" s="5">
        <v>0.30258755088803801</v>
      </c>
      <c r="BW98" s="5">
        <v>-0.56585229066113196</v>
      </c>
      <c r="BX98" s="5">
        <v>0.21278078638203901</v>
      </c>
      <c r="BY98" s="5">
        <v>-0.11016131879426995</v>
      </c>
      <c r="BZ98" s="5">
        <v>0.44872131668965448</v>
      </c>
      <c r="CA98" s="5">
        <v>-0.21457065841327103</v>
      </c>
      <c r="CB98" s="5">
        <v>0.47663905813363133</v>
      </c>
      <c r="CC98" s="5">
        <f t="shared" si="146"/>
        <v>-7.5169525386195812E-2</v>
      </c>
      <c r="CD98" s="5">
        <f t="shared" si="147"/>
        <v>9.7198592897053571E-2</v>
      </c>
      <c r="CE98" s="5">
        <f t="shared" si="214"/>
        <v>-37.71694039271344</v>
      </c>
      <c r="CF98" s="5" t="str">
        <f t="shared" si="215"/>
        <v>Relased</v>
      </c>
      <c r="CG98" s="4">
        <v>0.415265186736752</v>
      </c>
      <c r="CH98" s="4">
        <v>0.47380446271223697</v>
      </c>
      <c r="CI98" s="4">
        <v>0.381809958621597</v>
      </c>
      <c r="CJ98" s="4">
        <v>0.48569438282154997</v>
      </c>
      <c r="CK98" s="4">
        <v>0.453813929674318</v>
      </c>
      <c r="CL98" s="4">
        <v>0.56216543958739595</v>
      </c>
      <c r="CM98" s="4">
        <v>0.43932704331719646</v>
      </c>
      <c r="CN98" s="4">
        <v>0.46883059222416762</v>
      </c>
      <c r="CO98" s="4">
        <v>-5.8539275975484972E-2</v>
      </c>
      <c r="CP98" s="4">
        <v>0.97574396109550321</v>
      </c>
      <c r="CQ98" s="4">
        <f t="shared" si="148"/>
        <v>0.25413246526020705</v>
      </c>
      <c r="CR98" s="4">
        <f t="shared" si="149"/>
        <v>-0.39163599115858905</v>
      </c>
      <c r="CS98" s="4">
        <f t="shared" si="216"/>
        <v>147.02047408925853</v>
      </c>
      <c r="CT98" s="4" t="str">
        <f t="shared" si="217"/>
        <v>stressed</v>
      </c>
      <c r="CU98" s="2">
        <v>0.88949846679619904</v>
      </c>
      <c r="CV98" s="2">
        <v>6.8926588221034896E-2</v>
      </c>
      <c r="CW98" s="2">
        <v>6.7154997553219298E-2</v>
      </c>
      <c r="CX98" s="2">
        <v>6.8826738785435396E-2</v>
      </c>
      <c r="CY98" s="2">
        <v>0.87550248524665197</v>
      </c>
      <c r="CZ98" s="2">
        <v>0.49694545508840998</v>
      </c>
      <c r="DA98" s="2">
        <v>3.804813673074376E-2</v>
      </c>
      <c r="DB98" s="2">
        <v>0.12162950900155668</v>
      </c>
      <c r="DC98" s="2">
        <v>0.82057187857516412</v>
      </c>
      <c r="DD98" s="2">
        <v>0.14188040643011937</v>
      </c>
      <c r="DE98" s="2">
        <f t="shared" si="150"/>
        <v>0.9575491487058867</v>
      </c>
      <c r="DF98" s="2">
        <f t="shared" si="151"/>
        <v>0.19842273449563907</v>
      </c>
      <c r="DG98" s="2">
        <f t="shared" si="218"/>
        <v>78.292894903198629</v>
      </c>
      <c r="DH98" s="2" t="str">
        <f t="shared" si="219"/>
        <v>alert</v>
      </c>
      <c r="DI98" s="7">
        <v>0.22191463526858601</v>
      </c>
      <c r="DJ98" s="7">
        <v>-0.27449204546866202</v>
      </c>
      <c r="DK98" s="7">
        <v>0.31589732185597702</v>
      </c>
      <c r="DL98" s="7">
        <v>-2.8897732325232701E-2</v>
      </c>
      <c r="DM98" s="7">
        <v>0.14613248201037399</v>
      </c>
      <c r="DN98" s="7">
        <v>-0.17852343367854401</v>
      </c>
      <c r="DO98" s="7">
        <v>0.85830674124406681</v>
      </c>
      <c r="DP98" s="7">
        <v>6.3789723873524565E-2</v>
      </c>
      <c r="DQ98" s="7">
        <v>0.52275667569423501</v>
      </c>
      <c r="DR98" s="7">
        <v>0.24658910320438807</v>
      </c>
      <c r="DS98" s="7">
        <f t="shared" si="152"/>
        <v>0.18005914258188116</v>
      </c>
      <c r="DT98" s="7">
        <f t="shared" si="153"/>
        <v>6.8524238267553939E-2</v>
      </c>
      <c r="DU98" s="7">
        <f t="shared" si="220"/>
        <v>69.164918357612436</v>
      </c>
      <c r="DV98" s="7" t="str">
        <f t="shared" si="221"/>
        <v>alert</v>
      </c>
      <c r="DW98" s="9">
        <v>0.47720068082754002</v>
      </c>
      <c r="DX98" s="9">
        <v>0.67365974580301402</v>
      </c>
      <c r="DY98" s="9">
        <v>-9.6806287132155305E-2</v>
      </c>
      <c r="DZ98" s="9">
        <v>-0.20829330820644201</v>
      </c>
      <c r="EA98" s="9">
        <v>0.358734958747155</v>
      </c>
      <c r="EB98" s="9">
        <v>0.44422878119093201</v>
      </c>
      <c r="EC98" s="9">
        <v>-0.11580590962888977</v>
      </c>
      <c r="ED98" s="9">
        <v>-0.18632744068547905</v>
      </c>
      <c r="EE98" s="9">
        <v>-0.196459064975474</v>
      </c>
      <c r="EF98" s="9">
        <v>-0.26510564468000386</v>
      </c>
      <c r="EG98" s="9">
        <f t="shared" si="154"/>
        <v>-2.0424726254341108E-3</v>
      </c>
      <c r="EH98" s="9">
        <f t="shared" si="155"/>
        <v>-0.13179945758619172</v>
      </c>
      <c r="EI98" s="9">
        <f t="shared" si="222"/>
        <v>-179.11216861747633</v>
      </c>
      <c r="EJ98" s="9" t="str">
        <f t="shared" si="223"/>
        <v>Sad</v>
      </c>
      <c r="EK98" s="1">
        <v>0.38458874154400202</v>
      </c>
      <c r="EL98" s="1">
        <v>-6.9841732871819301E-2</v>
      </c>
      <c r="EM98" s="1">
        <v>2.36612165011818E-2</v>
      </c>
      <c r="EN98" s="1">
        <v>0.138047546211265</v>
      </c>
      <c r="EO98" s="1">
        <v>0.126739002396314</v>
      </c>
      <c r="EP98" s="1">
        <v>-0.36573131650013502</v>
      </c>
      <c r="EQ98" s="1">
        <v>4.627407133993422E-2</v>
      </c>
      <c r="ER98" s="1">
        <v>-0.31693316749122452</v>
      </c>
      <c r="ES98" s="1">
        <v>0.45443047441582129</v>
      </c>
      <c r="ET98" s="1">
        <v>0.51377378738131463</v>
      </c>
      <c r="EU98" s="1">
        <f t="shared" si="156"/>
        <v>0.38457235031250003</v>
      </c>
      <c r="EV98" s="1">
        <f t="shared" si="157"/>
        <v>8.8068730186201316E-2</v>
      </c>
      <c r="EW98" s="1">
        <f t="shared" si="224"/>
        <v>77.101429203244322</v>
      </c>
      <c r="EX98" s="1" t="str">
        <f t="shared" si="225"/>
        <v>alert</v>
      </c>
      <c r="EY98" s="2">
        <v>6.5787673259666696E-2</v>
      </c>
      <c r="EZ98" s="2">
        <v>0.51571612468396999</v>
      </c>
      <c r="FA98" s="2">
        <v>-2.1798579187359099E-2</v>
      </c>
      <c r="FB98" s="2">
        <v>0.13040777964896999</v>
      </c>
      <c r="FC98" s="2">
        <v>7.8334575117235503E-2</v>
      </c>
      <c r="FD98" s="2">
        <v>4.83139119703518E-2</v>
      </c>
      <c r="FE98" s="2">
        <v>-0.15125061836637749</v>
      </c>
      <c r="FF98" s="2">
        <v>0.23120715418369334</v>
      </c>
      <c r="FG98" s="2">
        <v>-0.44992845142430327</v>
      </c>
      <c r="FH98" s="2">
        <v>0.1867729855689404</v>
      </c>
      <c r="FI98" s="2">
        <f t="shared" si="158"/>
        <v>-0.52531744435904548</v>
      </c>
      <c r="FJ98" s="2">
        <f t="shared" si="159"/>
        <v>-0.35695123680382601</v>
      </c>
      <c r="FK98" s="2">
        <f t="shared" si="226"/>
        <v>-124.19596119303156</v>
      </c>
      <c r="FL98" s="2" t="str">
        <f t="shared" si="227"/>
        <v>Depressed</v>
      </c>
      <c r="FM98" s="7">
        <v>0.16960980628849801</v>
      </c>
      <c r="FN98" s="7">
        <v>0.22887173706507499</v>
      </c>
      <c r="FO98" s="7">
        <v>-1.96770137272833E-2</v>
      </c>
      <c r="FP98" s="7">
        <v>3.9527236362783498E-2</v>
      </c>
      <c r="FQ98" s="7">
        <v>8.2348828357673206E-3</v>
      </c>
      <c r="FR98" s="7">
        <v>9.7122577902507196E-2</v>
      </c>
      <c r="FS98" s="7">
        <v>-0.11064155935257865</v>
      </c>
      <c r="FT98" s="7">
        <v>0.12125130576805979</v>
      </c>
      <c r="FU98" s="7">
        <v>-5.9261930776576988E-2</v>
      </c>
      <c r="FV98" s="7">
        <v>4.9814660093019866E-2</v>
      </c>
      <c r="FW98" s="7">
        <f t="shared" si="160"/>
        <v>-0.16324258450278051</v>
      </c>
      <c r="FX98" s="7">
        <f t="shared" si="161"/>
        <v>0.18918250800684833</v>
      </c>
      <c r="FY98" s="7">
        <f t="shared" si="228"/>
        <v>-40.790388046557595</v>
      </c>
      <c r="FZ98" s="7" t="str">
        <f t="shared" si="229"/>
        <v>Relased</v>
      </c>
      <c r="GA98" s="4">
        <v>0.30986941115358002</v>
      </c>
      <c r="GB98" s="4">
        <v>0.22827640902495899</v>
      </c>
      <c r="GC98" s="4">
        <v>0.44140654944895802</v>
      </c>
      <c r="GD98" s="4">
        <v>0.43758829808750899</v>
      </c>
      <c r="GE98" s="4">
        <v>0.648599308204175</v>
      </c>
      <c r="GF98" s="4">
        <v>9.2702050114851595E-2</v>
      </c>
      <c r="GG98" s="4">
        <v>0.46053307795452425</v>
      </c>
      <c r="GH98" s="4">
        <v>1.3632949053970811</v>
      </c>
      <c r="GI98" s="4">
        <v>8.1593002128621028E-2</v>
      </c>
      <c r="GJ98" s="4">
        <v>1.6333767067908205</v>
      </c>
      <c r="GK98" s="4">
        <f t="shared" si="162"/>
        <v>0.29866553836983911</v>
      </c>
      <c r="GL98" s="4">
        <f t="shared" si="163"/>
        <v>0.29446501273277215</v>
      </c>
      <c r="GM98" s="4">
        <f t="shared" si="230"/>
        <v>45.40575951928755</v>
      </c>
      <c r="GN98" s="4" t="str">
        <f t="shared" si="231"/>
        <v>excited</v>
      </c>
      <c r="GO98" s="5">
        <v>0.31609600625288298</v>
      </c>
      <c r="GP98" s="5">
        <v>1.1539504916560499</v>
      </c>
      <c r="GQ98" s="5">
        <v>0.41440615661803898</v>
      </c>
      <c r="GR98" s="5">
        <v>0.84677105688693699</v>
      </c>
      <c r="GS98" s="5">
        <v>0.252613143777285</v>
      </c>
      <c r="GT98" s="5">
        <v>0.88886084525435505</v>
      </c>
      <c r="GU98" s="5">
        <v>0.72867854613567629</v>
      </c>
      <c r="GV98" s="5">
        <v>0.41451260896545306</v>
      </c>
      <c r="GW98" s="5">
        <v>-0.83785448540316687</v>
      </c>
      <c r="GX98" s="5">
        <v>0.85791654570038223</v>
      </c>
      <c r="GY98" s="5">
        <f t="shared" si="164"/>
        <v>-0.325108660296756</v>
      </c>
      <c r="GZ98" s="5">
        <f t="shared" si="165"/>
        <v>0.2729906109545055</v>
      </c>
      <c r="HA98" s="5">
        <f t="shared" si="232"/>
        <v>-49.980143665865889</v>
      </c>
      <c r="HB98" s="5" t="str">
        <f t="shared" si="233"/>
        <v>Relased</v>
      </c>
      <c r="HC98" s="2">
        <v>0.36378123797003198</v>
      </c>
      <c r="HD98" s="2">
        <v>0.80946720871357303</v>
      </c>
      <c r="HE98" s="2">
        <v>0.112242874935811</v>
      </c>
      <c r="HF98" s="2">
        <v>0.54281427568932505</v>
      </c>
      <c r="HG98" s="2">
        <v>0.45574656477900899</v>
      </c>
      <c r="HH98" s="2">
        <v>0.60298088920329795</v>
      </c>
      <c r="HI98" s="2">
        <v>0.13696042350155932</v>
      </c>
      <c r="HJ98" s="2">
        <v>0.38430741383693107</v>
      </c>
      <c r="HK98" s="2">
        <v>-0.44568597074354105</v>
      </c>
      <c r="HL98" s="2">
        <v>0.5583277373831359</v>
      </c>
      <c r="HM98" s="2">
        <f t="shared" si="166"/>
        <v>-0.48795576682262165</v>
      </c>
      <c r="HN98" s="2">
        <f t="shared" si="167"/>
        <v>0.18516172354240412</v>
      </c>
      <c r="HO98" s="2">
        <f t="shared" si="234"/>
        <v>-69.220041409100347</v>
      </c>
      <c r="HP98" s="2" t="str">
        <f t="shared" si="235"/>
        <v>Calm</v>
      </c>
      <c r="HQ98" s="4">
        <v>0.28330166789974198</v>
      </c>
      <c r="HR98" s="4">
        <v>0.40068495637520402</v>
      </c>
      <c r="HS98" s="4">
        <v>0.24104226384394101</v>
      </c>
      <c r="HT98" s="4">
        <v>2.2364967023248899E-2</v>
      </c>
      <c r="HU98" s="4">
        <v>-1.90498995908473E-2</v>
      </c>
      <c r="HV98" s="4">
        <v>0.38456628898758199</v>
      </c>
      <c r="HW98" s="4">
        <v>0.9121689719865067</v>
      </c>
      <c r="HX98" s="4">
        <v>2.8481288193202784E-2</v>
      </c>
      <c r="HY98" s="4">
        <v>-0.11738328847546203</v>
      </c>
      <c r="HZ98" s="4">
        <v>0.38510582154499362</v>
      </c>
      <c r="IA98" s="4">
        <f t="shared" si="168"/>
        <v>8.1869675547308285E-2</v>
      </c>
      <c r="IB98" s="4">
        <f t="shared" si="169"/>
        <v>-0.41342108575847392</v>
      </c>
      <c r="IC98" s="4">
        <f t="shared" si="236"/>
        <v>168.7986535682283</v>
      </c>
      <c r="ID98" s="4" t="str">
        <f t="shared" si="237"/>
        <v>Upset</v>
      </c>
      <c r="IE98" s="5">
        <v>0.29503008038823803</v>
      </c>
      <c r="IF98" s="5">
        <v>0.36846342556828698</v>
      </c>
      <c r="IG98" s="5">
        <v>0.28973035645016398</v>
      </c>
      <c r="IH98" s="5">
        <v>0.363494061767966</v>
      </c>
      <c r="II98" s="5">
        <v>0.104798452240906</v>
      </c>
      <c r="IJ98" s="5">
        <v>6.96549669911984E-2</v>
      </c>
      <c r="IK98" s="5">
        <v>0.72463651992265332</v>
      </c>
      <c r="IL98" s="5">
        <v>0.82967085596300938</v>
      </c>
      <c r="IM98" s="5">
        <v>-7.3433345180048959E-2</v>
      </c>
      <c r="IN98" s="5">
        <v>0.98452270045418055</v>
      </c>
      <c r="IO98" s="5">
        <f t="shared" si="170"/>
        <v>-0.24030494398227387</v>
      </c>
      <c r="IP98" s="5">
        <f t="shared" si="171"/>
        <v>-8.2582134194382206E-3</v>
      </c>
      <c r="IQ98" s="5">
        <f t="shared" si="238"/>
        <v>-91.968226841265661</v>
      </c>
      <c r="IR98" s="5" t="str">
        <f t="shared" si="239"/>
        <v>Bored</v>
      </c>
      <c r="IS98" s="4">
        <v>0.71825641515608696</v>
      </c>
      <c r="IT98" s="4">
        <v>0.55996651149957699</v>
      </c>
      <c r="IU98" s="4">
        <v>0.56240341518214598</v>
      </c>
      <c r="IV98" s="4">
        <v>0.66287575896344497</v>
      </c>
      <c r="IW98" s="4">
        <v>0.64389619526816899</v>
      </c>
      <c r="IX98" s="4">
        <v>0.34055871419667</v>
      </c>
      <c r="IY98" s="4">
        <v>0.41287841823169857</v>
      </c>
      <c r="IZ98" s="4">
        <v>0.73609904536648396</v>
      </c>
      <c r="JA98" s="4">
        <v>0.15828990365650997</v>
      </c>
      <c r="JB98" s="4">
        <v>0.95858018863063665</v>
      </c>
      <c r="JC98" s="4">
        <f t="shared" si="172"/>
        <v>0.24463797158248135</v>
      </c>
      <c r="JD98" s="4">
        <f t="shared" si="173"/>
        <v>-0.56327463529170452</v>
      </c>
      <c r="JE98" s="4">
        <f t="shared" si="240"/>
        <v>156.52402648643812</v>
      </c>
      <c r="JF98" s="4" t="str">
        <f t="shared" si="241"/>
        <v>Upset</v>
      </c>
      <c r="JG98" s="5">
        <v>0.84608155776405203</v>
      </c>
      <c r="JH98" s="5">
        <v>0.92081941427797598</v>
      </c>
      <c r="JI98" s="5">
        <v>-0.156474055715772</v>
      </c>
      <c r="JJ98" s="5">
        <v>7.0270026626541504E-3</v>
      </c>
      <c r="JK98" s="5">
        <v>0.56966875813052398</v>
      </c>
      <c r="JL98" s="5">
        <v>0.86030279304637503</v>
      </c>
      <c r="JM98" s="5">
        <v>-0.11052376535540456</v>
      </c>
      <c r="JN98" s="5">
        <v>3.9452669972658986E-3</v>
      </c>
      <c r="JO98" s="5">
        <v>-7.473785651392395E-2</v>
      </c>
      <c r="JP98" s="5">
        <v>-8.4581453866313827E-2</v>
      </c>
      <c r="JQ98" s="5">
        <f t="shared" si="174"/>
        <v>-7.8890374609313807E-2</v>
      </c>
      <c r="JR98" s="5">
        <f t="shared" si="175"/>
        <v>5.6082857740245462E-2</v>
      </c>
      <c r="JS98" s="5">
        <f t="shared" si="242"/>
        <v>-54.591128312591245</v>
      </c>
      <c r="JT98" s="5" t="str">
        <f t="shared" si="243"/>
        <v>Relased</v>
      </c>
      <c r="JU98" s="2">
        <v>0.71885767836364101</v>
      </c>
      <c r="JV98" s="2">
        <v>0.84345771448998497</v>
      </c>
      <c r="JW98" s="2">
        <v>0.27894717421634002</v>
      </c>
      <c r="JX98" s="2">
        <v>-6.5649532465416494E-2</v>
      </c>
      <c r="JY98" s="2">
        <v>0.51738748177082705</v>
      </c>
      <c r="JZ98" s="2">
        <v>0.62483121446359902</v>
      </c>
      <c r="KA98" s="2">
        <v>0.22564066029265467</v>
      </c>
      <c r="KB98" s="2">
        <v>-4.471158991316744E-2</v>
      </c>
      <c r="KC98" s="2">
        <v>-0.12460003612634396</v>
      </c>
      <c r="KD98" s="2">
        <v>0.13652662114614875</v>
      </c>
      <c r="KE98" s="2">
        <f t="shared" si="176"/>
        <v>0.10488863083446387</v>
      </c>
      <c r="KF98" s="2">
        <f t="shared" si="177"/>
        <v>0.25626290553605724</v>
      </c>
      <c r="KG98" s="2">
        <f t="shared" si="244"/>
        <v>22.259328260504816</v>
      </c>
      <c r="KH98" s="2" t="str">
        <f t="shared" si="245"/>
        <v>happy</v>
      </c>
      <c r="KI98" s="7">
        <v>0.14783710558132901</v>
      </c>
      <c r="KJ98" s="7">
        <v>2.4408285515229701E-2</v>
      </c>
      <c r="KK98" s="7">
        <v>-0.18432129627056601</v>
      </c>
      <c r="KL98" s="7">
        <v>-4.49762850082598E-2</v>
      </c>
      <c r="KM98" s="7">
        <v>0.12955895044461899</v>
      </c>
      <c r="KN98" s="7">
        <v>-0.22447502687423701</v>
      </c>
      <c r="KO98" s="7">
        <v>-0.66446977982024502</v>
      </c>
      <c r="KP98" s="7">
        <v>0.22480640561617712</v>
      </c>
      <c r="KQ98" s="7">
        <v>0.12342882006609932</v>
      </c>
      <c r="KR98" s="7">
        <v>-1.3312262221883449</v>
      </c>
      <c r="KS98" s="7">
        <f t="shared" si="178"/>
        <v>0.11663133594315633</v>
      </c>
      <c r="KT98" s="7">
        <f t="shared" si="179"/>
        <v>-0.44958628178744953</v>
      </c>
      <c r="KU98" s="7">
        <f t="shared" si="246"/>
        <v>165.45695581278787</v>
      </c>
      <c r="KV98" s="7" t="str">
        <f t="shared" si="247"/>
        <v>Upset</v>
      </c>
      <c r="KW98" s="2">
        <v>0.61061125955985696</v>
      </c>
      <c r="KX98" s="2">
        <v>0.27310101394943997</v>
      </c>
      <c r="KY98" s="2">
        <v>-7.72459248751792E-2</v>
      </c>
      <c r="KZ98" s="2">
        <v>-1.2368051019958899E-3</v>
      </c>
      <c r="LA98" s="2">
        <v>0.27239401754709203</v>
      </c>
      <c r="LB98" s="2">
        <v>0.104641082327144</v>
      </c>
      <c r="LC98" s="2">
        <v>-8.7480705809896572E-2</v>
      </c>
      <c r="LD98" s="2">
        <v>-3.2742051102779323E-3</v>
      </c>
      <c r="LE98" s="2">
        <v>0.33751024561041698</v>
      </c>
      <c r="LF98" s="2">
        <v>-8.8810274938825359E-2</v>
      </c>
      <c r="LG98" s="2">
        <f t="shared" si="180"/>
        <v>0.3698213252669007</v>
      </c>
      <c r="LH98" s="2">
        <f t="shared" si="181"/>
        <v>-3.7319234322210848E-2</v>
      </c>
      <c r="LI98" s="2">
        <f t="shared" si="248"/>
        <v>95.762297961306928</v>
      </c>
      <c r="LJ98" s="2" t="str">
        <f t="shared" si="249"/>
        <v>nervous</v>
      </c>
      <c r="LK98" s="4">
        <v>-0.117549031313092</v>
      </c>
      <c r="LL98" s="4">
        <v>0.293114543271081</v>
      </c>
      <c r="LM98" s="4">
        <v>-0.14327106820994101</v>
      </c>
      <c r="LN98" s="4">
        <v>3.2981744650388001E-2</v>
      </c>
      <c r="LO98" s="4">
        <v>-0.25252032098720201</v>
      </c>
      <c r="LP98" s="4">
        <v>-0.181520950415861</v>
      </c>
      <c r="LQ98" s="4">
        <v>0.38714653704607027</v>
      </c>
      <c r="LR98" s="4">
        <v>0.29555231448796587</v>
      </c>
      <c r="LS98" s="4">
        <v>-0.41066357458417302</v>
      </c>
      <c r="LT98" s="4">
        <v>-0.6281946968374067</v>
      </c>
      <c r="LU98" s="4">
        <f t="shared" si="182"/>
        <v>-0.27843262453973938</v>
      </c>
      <c r="LV98" s="4">
        <f t="shared" si="183"/>
        <v>9.8599645541967984E-3</v>
      </c>
      <c r="LW98" s="4">
        <f t="shared" si="250"/>
        <v>-87.971867039746357</v>
      </c>
      <c r="LX98" s="4" t="str">
        <f t="shared" si="251"/>
        <v>Calm</v>
      </c>
      <c r="LY98" s="5">
        <v>6.6650882354446106E-2</v>
      </c>
      <c r="LZ98" s="5">
        <v>6.1395141639280497E-2</v>
      </c>
      <c r="MA98" s="5">
        <v>0.226688556297128</v>
      </c>
      <c r="MB98" s="5">
        <v>0.10042888655106499</v>
      </c>
      <c r="MC98" s="5">
        <v>-0.25332436919217299</v>
      </c>
      <c r="MD98" s="5">
        <v>7.4752283376186598E-2</v>
      </c>
      <c r="ME98" s="5">
        <v>-1.2143586115910812</v>
      </c>
      <c r="MF98" s="5">
        <v>0.73764807920278863</v>
      </c>
      <c r="MG98" s="5">
        <v>5.2557407151656091E-3</v>
      </c>
      <c r="MH98" s="5">
        <v>2.5546864529289839</v>
      </c>
      <c r="MI98" s="5">
        <f t="shared" si="184"/>
        <v>-0.26491407919876353</v>
      </c>
      <c r="MJ98" s="5">
        <f t="shared" si="185"/>
        <v>0.85585297795689419</v>
      </c>
      <c r="MK98" s="5">
        <f t="shared" si="252"/>
        <v>-17.19898139703885</v>
      </c>
      <c r="ML98" s="5" t="str">
        <f t="shared" si="253"/>
        <v>Contented</v>
      </c>
      <c r="MM98" s="2">
        <v>0.30265092526491999</v>
      </c>
      <c r="MN98" s="2">
        <v>0.28307461147080598</v>
      </c>
      <c r="MO98" s="2">
        <v>-5.6085306169640303E-2</v>
      </c>
      <c r="MP98" s="2">
        <v>2.3085428540676901E-2</v>
      </c>
      <c r="MQ98" s="2">
        <v>0.497579928667779</v>
      </c>
      <c r="MR98" s="2">
        <v>0.37601037655573799</v>
      </c>
      <c r="MS98" s="2">
        <v>-7.0086408058389102E-2</v>
      </c>
      <c r="MT98" s="2">
        <v>3.5026482107869163E-2</v>
      </c>
      <c r="MU98" s="2">
        <v>1.9576313794114009E-2</v>
      </c>
      <c r="MV98" s="2">
        <v>-5.6340172246668929E-2</v>
      </c>
      <c r="MW98" s="2">
        <f t="shared" si="186"/>
        <v>0.31939833698323739</v>
      </c>
      <c r="MX98" s="2">
        <f t="shared" si="187"/>
        <v>-7.7660208036588463E-3</v>
      </c>
      <c r="MY98" s="2">
        <f t="shared" si="254"/>
        <v>91.392845575393622</v>
      </c>
      <c r="MZ98" s="2" t="str">
        <f t="shared" si="255"/>
        <v>nervous</v>
      </c>
      <c r="NA98" s="7">
        <v>6.4458500619434797E-2</v>
      </c>
      <c r="NB98" s="7">
        <v>0.40356265312439699</v>
      </c>
      <c r="NC98" s="7">
        <v>-3.6449362455091998E-2</v>
      </c>
      <c r="ND98" s="7">
        <v>0.123870699432645</v>
      </c>
      <c r="NE98" s="7">
        <v>0.421108610522131</v>
      </c>
      <c r="NF98" s="7">
        <v>0.82234701131987797</v>
      </c>
      <c r="NG98" s="7">
        <v>-7.5065550402290904E-2</v>
      </c>
      <c r="NH98" s="7">
        <v>0.10104390480419097</v>
      </c>
      <c r="NI98" s="7">
        <v>-0.33910415250496218</v>
      </c>
      <c r="NJ98" s="7">
        <v>0.18678928565139702</v>
      </c>
      <c r="NK98" s="7">
        <f t="shared" si="188"/>
        <v>-0.24630917810586939</v>
      </c>
      <c r="NL98" s="7">
        <f t="shared" si="189"/>
        <v>3.8828014417385148E-2</v>
      </c>
      <c r="NM98" s="7">
        <f t="shared" si="256"/>
        <v>-81.041651587041969</v>
      </c>
      <c r="NN98" s="7" t="str">
        <f t="shared" si="257"/>
        <v>Calm</v>
      </c>
      <c r="NO98" s="4">
        <v>0.88184415711406805</v>
      </c>
      <c r="NP98" s="4">
        <v>1.3405184698396999</v>
      </c>
      <c r="NQ98" s="4">
        <v>0.92852909960904995</v>
      </c>
      <c r="NR98" s="4">
        <v>0.77725119772412399</v>
      </c>
      <c r="NS98" s="4">
        <v>0.91795690745958203</v>
      </c>
      <c r="NT98" s="4">
        <v>1.48915821968989</v>
      </c>
      <c r="NU98" s="4">
        <v>0.51590651760671491</v>
      </c>
      <c r="NV98" s="4">
        <v>0.27467844669326358</v>
      </c>
      <c r="NW98" s="4">
        <v>-0.45867431272563186</v>
      </c>
      <c r="NX98" s="4">
        <v>0.76755263818997777</v>
      </c>
      <c r="NY98" s="4">
        <f t="shared" si="190"/>
        <v>-0.56761822971350662</v>
      </c>
      <c r="NZ98" s="4">
        <f t="shared" si="191"/>
        <v>2.2640638693884219E-2</v>
      </c>
      <c r="OA98" s="4">
        <f t="shared" si="258"/>
        <v>-87.715848991228142</v>
      </c>
      <c r="OB98" s="4" t="str">
        <f t="shared" si="259"/>
        <v>Calm</v>
      </c>
      <c r="OC98" s="1">
        <v>0.33723986147427099</v>
      </c>
      <c r="OD98" s="1">
        <v>0.30508753739706401</v>
      </c>
      <c r="OE98" s="1">
        <v>0.92656136368965503</v>
      </c>
      <c r="OF98" s="1">
        <v>0.67840484126629297</v>
      </c>
      <c r="OG98" s="1">
        <v>-0.56444789312006105</v>
      </c>
      <c r="OH98" s="1">
        <v>7.0817555211719202E-2</v>
      </c>
      <c r="OI98" s="1">
        <v>-4.078030855591118</v>
      </c>
      <c r="OJ98" s="1">
        <v>1.8047237310837156</v>
      </c>
      <c r="OK98" s="1">
        <v>3.2152324077206973E-2</v>
      </c>
      <c r="OL98" s="1">
        <v>2.4986731186870013</v>
      </c>
      <c r="OM98" s="1">
        <f t="shared" si="192"/>
        <v>6.6853994898221192E-2</v>
      </c>
      <c r="ON98" s="1">
        <f t="shared" si="193"/>
        <v>0.51035180435967686</v>
      </c>
      <c r="OO98" s="1">
        <f t="shared" si="260"/>
        <v>7.4630176389643559</v>
      </c>
      <c r="OP98" s="1" t="str">
        <f t="shared" si="261"/>
        <v>happy</v>
      </c>
      <c r="OQ98" s="2">
        <v>0.20839466119640701</v>
      </c>
      <c r="OR98" s="2">
        <v>0.16659158448981701</v>
      </c>
      <c r="OS98" s="2">
        <v>-7.5841488684671401E-2</v>
      </c>
      <c r="OT98" s="2">
        <v>3.2408658723795197E-2</v>
      </c>
      <c r="OU98" s="2">
        <v>-0.53479346543319095</v>
      </c>
      <c r="OV98" s="2">
        <v>-0.123868089276292</v>
      </c>
      <c r="OW98" s="2">
        <v>0.2323583533402061</v>
      </c>
      <c r="OX98" s="2">
        <v>0.75856758820461789</v>
      </c>
      <c r="OY98" s="2">
        <v>4.1803076706590003E-2</v>
      </c>
      <c r="OZ98" s="2">
        <v>-0.11582512814941844</v>
      </c>
      <c r="PA98" s="2">
        <f t="shared" si="194"/>
        <v>-4.568668163046552E-2</v>
      </c>
      <c r="PB98" s="2">
        <f t="shared" si="195"/>
        <v>-0.30877015811232122</v>
      </c>
      <c r="PC98" s="2">
        <f t="shared" si="262"/>
        <v>-171.58338935198353</v>
      </c>
      <c r="PD98" s="2" t="str">
        <f t="shared" si="263"/>
        <v>Sad</v>
      </c>
      <c r="PE98" s="1">
        <v>0.25751845026569198</v>
      </c>
      <c r="PF98" s="1">
        <v>0.481135469204854</v>
      </c>
      <c r="PG98" s="1">
        <v>0.87558485708412404</v>
      </c>
      <c r="PH98" s="1">
        <v>1.1705943067715701</v>
      </c>
      <c r="PI98" s="1">
        <v>-6.3386933603240297E-2</v>
      </c>
      <c r="PJ98" s="1">
        <v>0.14049981147717</v>
      </c>
      <c r="PK98" s="1">
        <v>4.5102664015475495</v>
      </c>
      <c r="PL98" s="1">
        <v>1.8830885941468098</v>
      </c>
      <c r="PM98" s="1">
        <v>-0.22361701893916203</v>
      </c>
      <c r="PN98" s="1">
        <v>2.770145950518152</v>
      </c>
      <c r="PO98" s="1">
        <f t="shared" si="196"/>
        <v>-0.16132259671345617</v>
      </c>
      <c r="PP98" s="1">
        <f t="shared" si="197"/>
        <v>0.81991194983781335</v>
      </c>
      <c r="PQ98" s="1">
        <f t="shared" si="264"/>
        <v>-11.131102808466293</v>
      </c>
      <c r="PR98" s="1" t="str">
        <f t="shared" si="265"/>
        <v>Contented</v>
      </c>
      <c r="PS98" s="4">
        <v>0.32735877362910798</v>
      </c>
      <c r="PT98" s="4">
        <v>0.84214839750422199</v>
      </c>
      <c r="PU98" s="4">
        <v>0.43803113899136298</v>
      </c>
      <c r="PV98" s="4">
        <v>0.189323642924941</v>
      </c>
      <c r="PW98" s="4">
        <v>0.43705749760107998</v>
      </c>
      <c r="PX98" s="4">
        <v>0.471937666119015</v>
      </c>
      <c r="PY98" s="4">
        <v>0.5730269690445392</v>
      </c>
      <c r="PZ98" s="4">
        <v>0.14407248365676464</v>
      </c>
      <c r="QA98" s="4">
        <v>-0.51478962387511396</v>
      </c>
      <c r="QB98" s="4">
        <v>0.53642662259894958</v>
      </c>
      <c r="QC98" s="4">
        <f t="shared" si="198"/>
        <v>-0.3542627297754577</v>
      </c>
      <c r="QD98" s="4">
        <f t="shared" si="199"/>
        <v>-7.9653533575968827E-2</v>
      </c>
      <c r="QE98" s="4">
        <f t="shared" si="266"/>
        <v>-102.67182716350798</v>
      </c>
      <c r="QF98" s="4" t="str">
        <f t="shared" si="267"/>
        <v>Bored</v>
      </c>
      <c r="QG98" s="2">
        <v>8.3765190451952506E-2</v>
      </c>
      <c r="QH98" s="2">
        <v>0.74181911738990902</v>
      </c>
      <c r="QI98" s="2">
        <v>6.0068388168398101E-2</v>
      </c>
      <c r="QJ98" s="2">
        <v>0.26652981511079799</v>
      </c>
      <c r="QK98" s="2">
        <v>-7.6444529608782605E-2</v>
      </c>
      <c r="QL98" s="2">
        <v>1.1452293965295799</v>
      </c>
      <c r="QM98" s="2">
        <v>8.2053231880618078</v>
      </c>
      <c r="QN98" s="2">
        <v>0.14124163377082605</v>
      </c>
      <c r="QO98" s="2">
        <v>-0.6580539269379565</v>
      </c>
      <c r="QP98" s="2">
        <v>0.39559642810187123</v>
      </c>
      <c r="QQ98" s="2">
        <f t="shared" si="200"/>
        <v>-0.65125324837212895</v>
      </c>
      <c r="QR98" s="2">
        <f t="shared" si="201"/>
        <v>0.126038782794895</v>
      </c>
      <c r="QS98" s="2">
        <f t="shared" si="268"/>
        <v>-79.046805129366405</v>
      </c>
      <c r="QT98" s="2" t="str">
        <f t="shared" si="269"/>
        <v>Calm</v>
      </c>
      <c r="QU98" s="4">
        <v>0.82031253766072798</v>
      </c>
      <c r="QV98" s="4">
        <v>0.417994557887365</v>
      </c>
      <c r="QW98" s="4">
        <v>0.188851681878552</v>
      </c>
      <c r="QX98" s="4">
        <v>9.9909785584637603E-2</v>
      </c>
      <c r="QY98" s="4">
        <v>0.78771260946739896</v>
      </c>
      <c r="QZ98" s="4">
        <v>0.262529595750917</v>
      </c>
      <c r="RA98" s="4">
        <v>0.11744323912833954</v>
      </c>
      <c r="RB98" s="4">
        <v>0.14681298973811663</v>
      </c>
      <c r="RC98" s="4">
        <v>0.40231797977336298</v>
      </c>
      <c r="RD98" s="4">
        <v>0.23319051348517025</v>
      </c>
      <c r="RE98" s="4">
        <f t="shared" si="202"/>
        <v>9.5134291814347849E-2</v>
      </c>
      <c r="RF98" s="4">
        <f t="shared" si="203"/>
        <v>9.7364586730469105E-2</v>
      </c>
      <c r="RG98" s="4">
        <f t="shared" si="270"/>
        <v>44.33619993346678</v>
      </c>
      <c r="RH98" s="4" t="str">
        <f t="shared" si="271"/>
        <v>excited</v>
      </c>
    </row>
    <row r="99" spans="1:476" x14ac:dyDescent="0.3">
      <c r="A99" s="1">
        <v>0.72974595752670701</v>
      </c>
      <c r="B99" s="1">
        <v>6.6049572222717304E-2</v>
      </c>
      <c r="C99" s="1">
        <v>0.29816067036300398</v>
      </c>
      <c r="D99" s="1">
        <v>9.9231813767991298E-2</v>
      </c>
      <c r="E99" s="1">
        <v>0.47358980265859102</v>
      </c>
      <c r="F99" s="1">
        <v>-6.9731256825436599E-2</v>
      </c>
      <c r="G99" s="1">
        <v>0.2477784507269119</v>
      </c>
      <c r="H99" s="1">
        <v>-26.952828521676896</v>
      </c>
      <c r="I99" s="1">
        <v>0.66369638530398967</v>
      </c>
      <c r="J99" s="1">
        <v>0.49936506209845632</v>
      </c>
      <c r="K99" s="17">
        <f t="shared" si="136"/>
        <v>0.36332394484252806</v>
      </c>
      <c r="L99" s="18">
        <f t="shared" si="137"/>
        <v>0.15883030196019665</v>
      </c>
      <c r="M99" s="18">
        <f t="shared" si="204"/>
        <v>66.387027344585064</v>
      </c>
      <c r="N99" s="18" t="str">
        <f t="shared" si="205"/>
        <v>alert</v>
      </c>
      <c r="O99" s="9">
        <v>-0.16411055492415699</v>
      </c>
      <c r="P99" s="9">
        <v>0.184442160057642</v>
      </c>
      <c r="Q99" s="9">
        <v>-0.408944735152316</v>
      </c>
      <c r="R99" s="9">
        <v>-0.34455266988450101</v>
      </c>
      <c r="S99" s="9">
        <v>0.69153489429945403</v>
      </c>
      <c r="T99" s="9">
        <v>0.25539649877555698</v>
      </c>
      <c r="U99" s="9">
        <v>-0.77536189482018758</v>
      </c>
      <c r="V99" s="9">
        <v>-0.78336149623256857</v>
      </c>
      <c r="W99" s="9">
        <v>-0.39364506688858447</v>
      </c>
      <c r="X99" s="9">
        <v>1.3715893297078059</v>
      </c>
      <c r="Y99" s="9">
        <f t="shared" si="138"/>
        <v>-0.17935113036296702</v>
      </c>
      <c r="Z99" s="9">
        <f t="shared" si="139"/>
        <v>0.46525563357795829</v>
      </c>
      <c r="AA99" s="9">
        <f t="shared" si="206"/>
        <v>-21.081124009801371</v>
      </c>
      <c r="AB99" s="9" t="str">
        <f t="shared" si="207"/>
        <v>Contented</v>
      </c>
      <c r="AC99" s="2">
        <v>0.38623667596322803</v>
      </c>
      <c r="AD99" s="2">
        <v>2.5884780047322999E-2</v>
      </c>
      <c r="AE99" s="2">
        <v>8.5829456286104194E-2</v>
      </c>
      <c r="AF99" s="2">
        <v>2.1846821664981898E-2</v>
      </c>
      <c r="AG99" s="2">
        <v>0.49388769687955397</v>
      </c>
      <c r="AH99" s="2">
        <v>0.37386287424449</v>
      </c>
      <c r="AI99" s="2">
        <v>9.7519690323853853E-2</v>
      </c>
      <c r="AJ99" s="2">
        <v>5.4651531861232318E-2</v>
      </c>
      <c r="AK99" s="2">
        <v>0.36035189591590505</v>
      </c>
      <c r="AL99" s="2">
        <v>0.2612731668800311</v>
      </c>
      <c r="AM99" s="2">
        <f t="shared" si="140"/>
        <v>0.6040813313405291</v>
      </c>
      <c r="AN99" s="2">
        <f t="shared" si="141"/>
        <v>1.4681452931676775E-2</v>
      </c>
      <c r="AO99" s="2">
        <f t="shared" si="208"/>
        <v>88.607770703573948</v>
      </c>
      <c r="AP99" s="2" t="str">
        <f t="shared" si="209"/>
        <v>alert</v>
      </c>
      <c r="AQ99" s="9">
        <v>0.63317948075848196</v>
      </c>
      <c r="AR99" s="9">
        <v>0.71915803493680797</v>
      </c>
      <c r="AS99" s="9">
        <v>-1.07593866965823E-2</v>
      </c>
      <c r="AT99" s="9">
        <v>3.3589179942102899E-3</v>
      </c>
      <c r="AU99" s="9">
        <v>0.54112623668201398</v>
      </c>
      <c r="AV99" s="9">
        <v>0.67685792958698598</v>
      </c>
      <c r="AW99" s="9">
        <v>-9.1623386796015477E-3</v>
      </c>
      <c r="AX99" s="9">
        <v>2.4060741994136698E-3</v>
      </c>
      <c r="AY99" s="9">
        <v>-8.5978554178326005E-2</v>
      </c>
      <c r="AZ99" s="9">
        <v>-5.472353326356651E-3</v>
      </c>
      <c r="BA99" s="9">
        <f t="shared" si="142"/>
        <v>5.902264956256853E-2</v>
      </c>
      <c r="BB99" s="9">
        <f t="shared" si="143"/>
        <v>4.7919021880167278E-2</v>
      </c>
      <c r="BC99" s="9">
        <f t="shared" si="210"/>
        <v>50.927713051865432</v>
      </c>
      <c r="BD99" s="9" t="str">
        <f t="shared" si="211"/>
        <v>excited</v>
      </c>
      <c r="BE99" s="4">
        <v>0.45523671103100899</v>
      </c>
      <c r="BF99" s="4">
        <v>0.89901995318231598</v>
      </c>
      <c r="BG99" s="4">
        <v>6.8601636657616302E-2</v>
      </c>
      <c r="BH99" s="4">
        <v>6.2191245375816703E-2</v>
      </c>
      <c r="BI99" s="4">
        <v>0.53317601859603703</v>
      </c>
      <c r="BJ99" s="4">
        <v>0.65120828602693503</v>
      </c>
      <c r="BK99" s="4">
        <v>6.9405861136067615E-2</v>
      </c>
      <c r="BL99" s="4">
        <v>4.0117476770736391E-2</v>
      </c>
      <c r="BM99" s="4">
        <v>-0.44378324215130699</v>
      </c>
      <c r="BN99" s="4">
        <v>9.6579094266011509E-2</v>
      </c>
      <c r="BO99" s="4">
        <f t="shared" si="144"/>
        <v>-0.44240312255757419</v>
      </c>
      <c r="BP99" s="4">
        <f t="shared" si="145"/>
        <v>4.1355190813093357E-2</v>
      </c>
      <c r="BQ99" s="4">
        <f t="shared" si="212"/>
        <v>-84.659594269452214</v>
      </c>
      <c r="BR99" s="4" t="str">
        <f t="shared" si="213"/>
        <v>Calm</v>
      </c>
      <c r="BS99" s="5">
        <v>0.24698146437047899</v>
      </c>
      <c r="BT99" s="5">
        <v>0.46155212278375002</v>
      </c>
      <c r="BU99" s="5">
        <v>3.5127230749196901E-2</v>
      </c>
      <c r="BV99" s="5">
        <v>0.30258755088803801</v>
      </c>
      <c r="BW99" s="5">
        <v>-0.56585229066113196</v>
      </c>
      <c r="BX99" s="5">
        <v>0.21278078638203901</v>
      </c>
      <c r="BY99" s="5">
        <v>-0.11016131879426995</v>
      </c>
      <c r="BZ99" s="5">
        <v>0.44872131668965448</v>
      </c>
      <c r="CA99" s="5">
        <v>-0.21457065841327103</v>
      </c>
      <c r="CB99" s="5">
        <v>0.47663905813363133</v>
      </c>
      <c r="CC99" s="5">
        <f t="shared" si="146"/>
        <v>-7.5169525386195812E-2</v>
      </c>
      <c r="CD99" s="5">
        <f t="shared" si="147"/>
        <v>9.7198592897053571E-2</v>
      </c>
      <c r="CE99" s="5">
        <f t="shared" si="214"/>
        <v>-37.71694039271344</v>
      </c>
      <c r="CF99" s="5" t="str">
        <f t="shared" si="215"/>
        <v>Relased</v>
      </c>
      <c r="CG99" s="4">
        <v>0.32597627327768303</v>
      </c>
      <c r="CH99" s="4">
        <v>0.47380446271223697</v>
      </c>
      <c r="CI99" s="4">
        <v>0.44574636988835897</v>
      </c>
      <c r="CJ99" s="4">
        <v>0.48569438282154997</v>
      </c>
      <c r="CK99" s="4">
        <v>0.33139491356122103</v>
      </c>
      <c r="CL99" s="4">
        <v>0.56216543958739595</v>
      </c>
      <c r="CM99" s="4">
        <v>0.67807409088283321</v>
      </c>
      <c r="CN99" s="4">
        <v>0.46883059222416762</v>
      </c>
      <c r="CO99" s="4">
        <v>-0.14782818943455395</v>
      </c>
      <c r="CP99" s="4">
        <v>1.1646201399900287</v>
      </c>
      <c r="CQ99" s="4">
        <f t="shared" si="148"/>
        <v>0.16006658779393423</v>
      </c>
      <c r="CR99" s="4">
        <f t="shared" si="149"/>
        <v>-0.24493680117509609</v>
      </c>
      <c r="CS99" s="4">
        <f t="shared" si="216"/>
        <v>146.83532039080183</v>
      </c>
      <c r="CT99" s="4" t="str">
        <f t="shared" si="217"/>
        <v>stressed</v>
      </c>
      <c r="CU99" s="2">
        <v>0.88465300405557901</v>
      </c>
      <c r="CV99" s="2">
        <v>6.8926588221034896E-2</v>
      </c>
      <c r="CW99" s="2">
        <v>0.133692745256141</v>
      </c>
      <c r="CX99" s="2">
        <v>6.8826738785435396E-2</v>
      </c>
      <c r="CY99" s="2">
        <v>0.89097889910056205</v>
      </c>
      <c r="CZ99" s="2">
        <v>0.49694545508840998</v>
      </c>
      <c r="DA99" s="2">
        <v>7.5293052021933995E-2</v>
      </c>
      <c r="DB99" s="2">
        <v>0.12162950900155668</v>
      </c>
      <c r="DC99" s="2">
        <v>0.81572641583454408</v>
      </c>
      <c r="DD99" s="2">
        <v>0.21237816505497281</v>
      </c>
      <c r="DE99" s="2">
        <f t="shared" si="150"/>
        <v>0.95186265385296176</v>
      </c>
      <c r="DF99" s="2">
        <f t="shared" si="151"/>
        <v>0.23089601066911825</v>
      </c>
      <c r="DG99" s="2">
        <f t="shared" si="218"/>
        <v>76.364964932101373</v>
      </c>
      <c r="DH99" s="2" t="str">
        <f t="shared" si="219"/>
        <v>alert</v>
      </c>
      <c r="DI99" s="7">
        <v>0.22191463526858601</v>
      </c>
      <c r="DJ99" s="7">
        <v>-0.27449204546866202</v>
      </c>
      <c r="DK99" s="7">
        <v>0.31589732185597702</v>
      </c>
      <c r="DL99" s="7">
        <v>-2.8897732325232701E-2</v>
      </c>
      <c r="DM99" s="7">
        <v>0.14613248201037399</v>
      </c>
      <c r="DN99" s="7">
        <v>-0.17852343367854401</v>
      </c>
      <c r="DO99" s="7">
        <v>0.85830674124406681</v>
      </c>
      <c r="DP99" s="7">
        <v>6.3789723873524565E-2</v>
      </c>
      <c r="DQ99" s="7">
        <v>0.52275667569423501</v>
      </c>
      <c r="DR99" s="7">
        <v>0.24658910320438807</v>
      </c>
      <c r="DS99" s="7">
        <f t="shared" si="152"/>
        <v>0.18005914258188116</v>
      </c>
      <c r="DT99" s="7">
        <f t="shared" si="153"/>
        <v>6.8524238267553939E-2</v>
      </c>
      <c r="DU99" s="7">
        <f t="shared" si="220"/>
        <v>69.164918357612436</v>
      </c>
      <c r="DV99" s="7" t="str">
        <f t="shared" si="221"/>
        <v>alert</v>
      </c>
      <c r="DW99" s="9">
        <v>0.43339539055370802</v>
      </c>
      <c r="DX99" s="9">
        <v>0.80288524508874404</v>
      </c>
      <c r="DY99" s="9">
        <v>-5.9708707188558502E-2</v>
      </c>
      <c r="DZ99" s="9">
        <v>-7.6774444359025307E-2</v>
      </c>
      <c r="EA99" s="9">
        <v>0.45714689056552898</v>
      </c>
      <c r="EB99" s="9">
        <v>0.47903915944424402</v>
      </c>
      <c r="EC99" s="9">
        <v>-6.7047582640900966E-2</v>
      </c>
      <c r="ED99" s="9">
        <v>-5.9889993581169594E-2</v>
      </c>
      <c r="EE99" s="9">
        <v>-0.36948985453503602</v>
      </c>
      <c r="EF99" s="9">
        <v>-0.11039819569499142</v>
      </c>
      <c r="EG99" s="9">
        <f t="shared" si="154"/>
        <v>-0.20786009400555638</v>
      </c>
      <c r="EH99" s="9">
        <f t="shared" si="155"/>
        <v>-7.6441350021070442E-2</v>
      </c>
      <c r="EI99" s="9">
        <f t="shared" si="222"/>
        <v>-110.19119299916257</v>
      </c>
      <c r="EJ99" s="9" t="str">
        <f t="shared" si="223"/>
        <v>Bored</v>
      </c>
      <c r="EK99" s="1">
        <v>0.37432479156736598</v>
      </c>
      <c r="EL99" s="1">
        <v>-0.13217442786556999</v>
      </c>
      <c r="EM99" s="1">
        <v>0.114844744288831</v>
      </c>
      <c r="EN99" s="1">
        <v>0.120436942593503</v>
      </c>
      <c r="EO99" s="1">
        <v>0.250822580447424</v>
      </c>
      <c r="EP99" s="1">
        <v>-0.48178385850523697</v>
      </c>
      <c r="EQ99" s="1">
        <v>0.18370827332873113</v>
      </c>
      <c r="ER99" s="1">
        <v>-0.19616469924271657</v>
      </c>
      <c r="ES99" s="1">
        <v>0.50649921943293597</v>
      </c>
      <c r="ET99" s="1">
        <v>0.9716346623872073</v>
      </c>
      <c r="EU99" s="1">
        <f t="shared" si="156"/>
        <v>0.46122286584899497</v>
      </c>
      <c r="EV99" s="1">
        <f t="shared" si="157"/>
        <v>0.26471239578608952</v>
      </c>
      <c r="EW99" s="1">
        <f t="shared" si="224"/>
        <v>60.146935343319534</v>
      </c>
      <c r="EX99" s="1" t="str">
        <f t="shared" si="225"/>
        <v>alert</v>
      </c>
      <c r="EY99" s="2">
        <v>4.7304172988749803E-2</v>
      </c>
      <c r="EZ99" s="2">
        <v>0.36504649257620903</v>
      </c>
      <c r="FA99" s="2">
        <v>-9.4178344834336694E-2</v>
      </c>
      <c r="FB99" s="2">
        <v>0.15672211945478801</v>
      </c>
      <c r="FC99" s="2">
        <v>-0.14469483023791899</v>
      </c>
      <c r="FD99" s="2">
        <v>3.2317126203369302E-2</v>
      </c>
      <c r="FE99" s="2">
        <v>0.96701621587157027</v>
      </c>
      <c r="FF99" s="2">
        <v>0.39440480217119067</v>
      </c>
      <c r="FG99" s="2">
        <v>-0.31774231958745924</v>
      </c>
      <c r="FH99" s="2">
        <v>0.15167618205432146</v>
      </c>
      <c r="FI99" s="2">
        <f t="shared" si="158"/>
        <v>-0.39871894102204575</v>
      </c>
      <c r="FJ99" s="2">
        <f t="shared" si="159"/>
        <v>-0.37423872947304393</v>
      </c>
      <c r="FK99" s="2">
        <f t="shared" si="226"/>
        <v>-133.18600140826496</v>
      </c>
      <c r="FL99" s="2" t="str">
        <f t="shared" si="227"/>
        <v>Depressed</v>
      </c>
      <c r="FM99" s="7">
        <v>0.443630122207266</v>
      </c>
      <c r="FN99" s="7">
        <v>0.280200532462485</v>
      </c>
      <c r="FO99" s="7">
        <v>6.5790767555522895E-4</v>
      </c>
      <c r="FP99" s="7">
        <v>9.2413294489214301E-2</v>
      </c>
      <c r="FQ99" s="7">
        <v>0.44389582153423501</v>
      </c>
      <c r="FR99" s="7">
        <v>0.205877489638702</v>
      </c>
      <c r="FS99" s="7">
        <v>7.4128275369812714E-4</v>
      </c>
      <c r="FT99" s="7">
        <v>0.19012028992739893</v>
      </c>
      <c r="FU99" s="7">
        <v>0.163429589744781</v>
      </c>
      <c r="FV99" s="7">
        <v>0.12858145971620036</v>
      </c>
      <c r="FW99" s="7">
        <f t="shared" si="160"/>
        <v>0.12678217030453798</v>
      </c>
      <c r="FX99" s="7">
        <f t="shared" si="161"/>
        <v>0.22036794456537212</v>
      </c>
      <c r="FY99" s="7">
        <f t="shared" si="228"/>
        <v>29.91269540310287</v>
      </c>
      <c r="FZ99" s="7" t="str">
        <f t="shared" si="229"/>
        <v>happy</v>
      </c>
      <c r="GA99" s="4">
        <v>0.30986941115358002</v>
      </c>
      <c r="GB99" s="4">
        <v>0.22827640902495899</v>
      </c>
      <c r="GC99" s="4">
        <v>0.44140654944895802</v>
      </c>
      <c r="GD99" s="4">
        <v>0.43758829808750899</v>
      </c>
      <c r="GE99" s="4">
        <v>0.648599308204175</v>
      </c>
      <c r="GF99" s="4">
        <v>9.2702050114851595E-2</v>
      </c>
      <c r="GG99" s="4">
        <v>0.46053307795452425</v>
      </c>
      <c r="GH99" s="4">
        <v>1.3632949053970811</v>
      </c>
      <c r="GI99" s="4">
        <v>8.1593002128621028E-2</v>
      </c>
      <c r="GJ99" s="4">
        <v>1.6333767067908205</v>
      </c>
      <c r="GK99" s="4">
        <f t="shared" si="162"/>
        <v>0.29866553836983911</v>
      </c>
      <c r="GL99" s="4">
        <f t="shared" si="163"/>
        <v>0.29446501273277215</v>
      </c>
      <c r="GM99" s="4">
        <f t="shared" si="230"/>
        <v>45.40575951928755</v>
      </c>
      <c r="GN99" s="4" t="str">
        <f t="shared" si="231"/>
        <v>excited</v>
      </c>
      <c r="GO99" s="5">
        <v>0.77056783644442906</v>
      </c>
      <c r="GP99" s="5">
        <v>0.32509950140160099</v>
      </c>
      <c r="GQ99" s="5">
        <v>0.45780232532474602</v>
      </c>
      <c r="GR99" s="5">
        <v>0.85524088413765897</v>
      </c>
      <c r="GS99" s="5">
        <v>0.628644430794283</v>
      </c>
      <c r="GT99" s="5">
        <v>7.5831949590396602E-2</v>
      </c>
      <c r="GU99" s="5">
        <v>0.32718575733201666</v>
      </c>
      <c r="GV99" s="5">
        <v>2.1331349337189547</v>
      </c>
      <c r="GW99" s="5">
        <v>0.44546833504282807</v>
      </c>
      <c r="GX99" s="5">
        <v>1.198395867165041</v>
      </c>
      <c r="GY99" s="5">
        <f t="shared" si="164"/>
        <v>0.72910357327984499</v>
      </c>
      <c r="GZ99" s="5">
        <f t="shared" si="165"/>
        <v>0.39140223460952361</v>
      </c>
      <c r="HA99" s="5">
        <f t="shared" si="232"/>
        <v>61.771910875544485</v>
      </c>
      <c r="HB99" s="5" t="str">
        <f t="shared" si="233"/>
        <v>alert</v>
      </c>
      <c r="HC99" s="2">
        <v>0.36378123797003198</v>
      </c>
      <c r="HD99" s="2">
        <v>0.80946720871357303</v>
      </c>
      <c r="HE99" s="2">
        <v>0.12790879022759499</v>
      </c>
      <c r="HF99" s="2">
        <v>0.60246117024433699</v>
      </c>
      <c r="HG99" s="2">
        <v>0.38278036569606799</v>
      </c>
      <c r="HH99" s="2">
        <v>0.52379940729986896</v>
      </c>
      <c r="HI99" s="2">
        <v>0.17133052329436735</v>
      </c>
      <c r="HJ99" s="2">
        <v>0.45186848827411347</v>
      </c>
      <c r="HK99" s="2">
        <v>-0.44568597074354105</v>
      </c>
      <c r="HL99" s="2">
        <v>0.62251943527941789</v>
      </c>
      <c r="HM99" s="2">
        <f t="shared" si="166"/>
        <v>-0.48795576682262165</v>
      </c>
      <c r="HN99" s="2">
        <f t="shared" si="167"/>
        <v>0.20668403201832386</v>
      </c>
      <c r="HO99" s="2">
        <f t="shared" si="234"/>
        <v>-67.043881140394404</v>
      </c>
      <c r="HP99" s="2" t="str">
        <f t="shared" si="235"/>
        <v>Calm</v>
      </c>
      <c r="HQ99" s="4">
        <v>0.17257216419891999</v>
      </c>
      <c r="HR99" s="4">
        <v>0.40068495637520402</v>
      </c>
      <c r="HS99" s="4">
        <v>0.15894024642086901</v>
      </c>
      <c r="HT99" s="4">
        <v>2.64718406941707E-2</v>
      </c>
      <c r="HU99" s="4">
        <v>-8.2335585394288799E-2</v>
      </c>
      <c r="HV99" s="4">
        <v>0.41788105693050898</v>
      </c>
      <c r="HW99" s="4">
        <v>1.7613726997007089</v>
      </c>
      <c r="HX99" s="4">
        <v>3.2339286342058474E-2</v>
      </c>
      <c r="HY99" s="4">
        <v>-0.22811279217628402</v>
      </c>
      <c r="HZ99" s="4">
        <v>0.32343616932197411</v>
      </c>
      <c r="IA99" s="4">
        <f t="shared" si="168"/>
        <v>-4.6051883673421612E-2</v>
      </c>
      <c r="IB99" s="4">
        <f t="shared" si="169"/>
        <v>-0.45523261832823414</v>
      </c>
      <c r="IC99" s="4">
        <f t="shared" si="236"/>
        <v>-174.22354062305348</v>
      </c>
      <c r="ID99" s="4" t="str">
        <f t="shared" si="237"/>
        <v>Sad</v>
      </c>
      <c r="IE99" s="5">
        <v>0.28872920535854002</v>
      </c>
      <c r="IF99" s="5">
        <v>0.33247236825042698</v>
      </c>
      <c r="IG99" s="5">
        <v>0.29813634495011698</v>
      </c>
      <c r="IH99" s="5">
        <v>0.32897412617513899</v>
      </c>
      <c r="II99" s="5">
        <v>0.13412303241954199</v>
      </c>
      <c r="IJ99" s="5">
        <v>5.2534351612678297E-2</v>
      </c>
      <c r="IK99" s="5">
        <v>0.7050603457054011</v>
      </c>
      <c r="IL99" s="5">
        <v>0.85446333584024337</v>
      </c>
      <c r="IM99" s="5">
        <v>-4.3743162891886955E-2</v>
      </c>
      <c r="IN99" s="5">
        <v>1.009512045312378</v>
      </c>
      <c r="IO99" s="5">
        <f t="shared" si="170"/>
        <v>-0.21227033454802835</v>
      </c>
      <c r="IP99" s="5">
        <f t="shared" si="171"/>
        <v>4.7009621218065956E-3</v>
      </c>
      <c r="IQ99" s="5">
        <f t="shared" si="238"/>
        <v>-88.731328759266077</v>
      </c>
      <c r="IR99" s="5" t="str">
        <f t="shared" si="239"/>
        <v>Calm</v>
      </c>
      <c r="IS99" s="4">
        <v>0.68649328049151004</v>
      </c>
      <c r="IT99" s="4">
        <v>0.55734264915352305</v>
      </c>
      <c r="IU99" s="4">
        <v>0.55843724538479</v>
      </c>
      <c r="IV99" s="4">
        <v>0.62341793556528102</v>
      </c>
      <c r="IW99" s="4">
        <v>0.62646849380894098</v>
      </c>
      <c r="IX99" s="4">
        <v>0.25685269448234199</v>
      </c>
      <c r="IY99" s="4">
        <v>0.42532635474656272</v>
      </c>
      <c r="IZ99" s="4">
        <v>0.76568595047639332</v>
      </c>
      <c r="JA99" s="4">
        <v>0.12915063133798699</v>
      </c>
      <c r="JB99" s="4">
        <v>0.95016967494044791</v>
      </c>
      <c r="JC99" s="4">
        <f t="shared" si="172"/>
        <v>0.206885354380137</v>
      </c>
      <c r="JD99" s="4">
        <f t="shared" si="173"/>
        <v>-0.57001774934820393</v>
      </c>
      <c r="JE99" s="4">
        <f t="shared" si="240"/>
        <v>160.05186391759307</v>
      </c>
      <c r="JF99" s="4" t="str">
        <f t="shared" si="241"/>
        <v>Upset</v>
      </c>
      <c r="JG99" s="5">
        <v>0.84608155776405203</v>
      </c>
      <c r="JH99" s="5">
        <v>0.92081941427797598</v>
      </c>
      <c r="JI99" s="5">
        <v>-0.156474055715772</v>
      </c>
      <c r="JJ99" s="5">
        <v>7.0270026626541504E-3</v>
      </c>
      <c r="JK99" s="5">
        <v>0.56966875813052398</v>
      </c>
      <c r="JL99" s="5">
        <v>0.86030279304637503</v>
      </c>
      <c r="JM99" s="5">
        <v>-0.11052376535540456</v>
      </c>
      <c r="JN99" s="5">
        <v>3.9452669972658986E-3</v>
      </c>
      <c r="JO99" s="5">
        <v>-7.473785651392395E-2</v>
      </c>
      <c r="JP99" s="5">
        <v>-8.4581453866313827E-2</v>
      </c>
      <c r="JQ99" s="5">
        <f t="shared" si="174"/>
        <v>-7.8890374609313807E-2</v>
      </c>
      <c r="JR99" s="5">
        <f t="shared" si="175"/>
        <v>5.6082857740245462E-2</v>
      </c>
      <c r="JS99" s="5">
        <f t="shared" si="242"/>
        <v>-54.591128312591245</v>
      </c>
      <c r="JT99" s="5" t="str">
        <f t="shared" si="243"/>
        <v>Relased</v>
      </c>
      <c r="JU99" s="2">
        <v>0.64562688008731695</v>
      </c>
      <c r="JV99" s="2">
        <v>0.34852319518413599</v>
      </c>
      <c r="JW99" s="2">
        <v>0.236810674238142</v>
      </c>
      <c r="JX99" s="2">
        <v>-0.18998201650084701</v>
      </c>
      <c r="JY99" s="2">
        <v>0.26586911451571699</v>
      </c>
      <c r="JZ99" s="2">
        <v>0.141302305308913</v>
      </c>
      <c r="KA99" s="2">
        <v>0.25980440467132887</v>
      </c>
      <c r="KB99" s="2">
        <v>-0.38785652504741946</v>
      </c>
      <c r="KC99" s="2">
        <v>0.29710368490318095</v>
      </c>
      <c r="KD99" s="2">
        <v>4.7104213842672014E-2</v>
      </c>
      <c r="KE99" s="2">
        <f t="shared" si="176"/>
        <v>0.54696694692462611</v>
      </c>
      <c r="KF99" s="2">
        <f t="shared" si="177"/>
        <v>0.21529627950759633</v>
      </c>
      <c r="KG99" s="2">
        <f t="shared" si="244"/>
        <v>68.514486017066361</v>
      </c>
      <c r="KH99" s="2" t="str">
        <f t="shared" si="245"/>
        <v>alert</v>
      </c>
      <c r="KI99" s="7">
        <v>0.15690168491724199</v>
      </c>
      <c r="KJ99" s="7">
        <v>4.2664290336768898E-2</v>
      </c>
      <c r="KK99" s="7">
        <v>-9.8669534436676698E-2</v>
      </c>
      <c r="KL99" s="7">
        <v>3.9075191801626998E-3</v>
      </c>
      <c r="KM99" s="7">
        <v>0.16057423965367601</v>
      </c>
      <c r="KN99" s="7">
        <v>-0.395799547712609</v>
      </c>
      <c r="KO99" s="7">
        <v>-0.31079375410917442</v>
      </c>
      <c r="KP99" s="7">
        <v>-1.1065219624909745E-2</v>
      </c>
      <c r="KQ99" s="7">
        <v>0.11423739458047309</v>
      </c>
      <c r="KR99" s="7">
        <v>-0.4748405390042032</v>
      </c>
      <c r="KS99" s="7">
        <f t="shared" si="178"/>
        <v>0.10771610294235723</v>
      </c>
      <c r="KT99" s="7">
        <f t="shared" si="179"/>
        <v>-0.16099840737005644</v>
      </c>
      <c r="KU99" s="7">
        <f t="shared" si="246"/>
        <v>146.21546927155384</v>
      </c>
      <c r="KV99" s="7" t="str">
        <f t="shared" si="247"/>
        <v>stressed</v>
      </c>
      <c r="KW99" s="2">
        <v>0.63210439536448804</v>
      </c>
      <c r="KX99" s="2">
        <v>0.266082896156146</v>
      </c>
      <c r="KY99" s="2">
        <v>-0.14971743967467799</v>
      </c>
      <c r="KZ99" s="2">
        <v>7.0090052130567203E-3</v>
      </c>
      <c r="LA99" s="2">
        <v>0.60996869026892098</v>
      </c>
      <c r="LB99" s="2">
        <v>3.7896900868388497E-2</v>
      </c>
      <c r="LC99" s="2">
        <v>-0.1205383494791113</v>
      </c>
      <c r="LD99" s="2">
        <v>2.3057470534763917E-2</v>
      </c>
      <c r="LE99" s="2">
        <v>0.36602149920834204</v>
      </c>
      <c r="LF99" s="2">
        <v>-0.15888494060076871</v>
      </c>
      <c r="LG99" s="2">
        <f t="shared" si="180"/>
        <v>0.39606000597012803</v>
      </c>
      <c r="LH99" s="2">
        <f t="shared" si="181"/>
        <v>-6.0869511733152581E-2</v>
      </c>
      <c r="LI99" s="2">
        <f t="shared" si="248"/>
        <v>98.737287624697714</v>
      </c>
      <c r="LJ99" s="2" t="str">
        <f t="shared" si="249"/>
        <v>nervous</v>
      </c>
      <c r="LK99" s="4">
        <v>-0.154051466520153</v>
      </c>
      <c r="LL99" s="4">
        <v>0.293114543271081</v>
      </c>
      <c r="LM99" s="4">
        <v>-0.18232114990289</v>
      </c>
      <c r="LN99" s="4">
        <v>-6.0445322741644103E-2</v>
      </c>
      <c r="LO99" s="4">
        <v>-0.29789825971322698</v>
      </c>
      <c r="LP99" s="4">
        <v>-0.11377720843267899</v>
      </c>
      <c r="LQ99" s="4">
        <v>0.40341024525533647</v>
      </c>
      <c r="LR99" s="4">
        <v>-0.33704818238829309</v>
      </c>
      <c r="LS99" s="4">
        <v>-0.447166009791234</v>
      </c>
      <c r="LT99" s="4">
        <v>-1.7457291922236582</v>
      </c>
      <c r="LU99" s="4">
        <f t="shared" si="182"/>
        <v>-0.3057190127503161</v>
      </c>
      <c r="LV99" s="4">
        <f t="shared" si="183"/>
        <v>-0.47061446695256581</v>
      </c>
      <c r="LW99" s="4">
        <f t="shared" si="250"/>
        <v>-146.99157415648764</v>
      </c>
      <c r="LX99" s="4" t="str">
        <f t="shared" si="251"/>
        <v>Depressed</v>
      </c>
      <c r="LY99" s="5">
        <v>6.6650882354446106E-2</v>
      </c>
      <c r="LZ99" s="5">
        <v>6.1395141639280497E-2</v>
      </c>
      <c r="MA99" s="5">
        <v>0.226688556297128</v>
      </c>
      <c r="MB99" s="5">
        <v>0.10042888655106499</v>
      </c>
      <c r="MC99" s="5">
        <v>-0.25332436919217299</v>
      </c>
      <c r="MD99" s="5">
        <v>7.4752283376186598E-2</v>
      </c>
      <c r="ME99" s="5">
        <v>-1.2143586115910812</v>
      </c>
      <c r="MF99" s="5">
        <v>0.73764807920278863</v>
      </c>
      <c r="MG99" s="5">
        <v>5.2557407151656091E-3</v>
      </c>
      <c r="MH99" s="5">
        <v>2.5546864529289839</v>
      </c>
      <c r="MI99" s="5">
        <f t="shared" si="184"/>
        <v>-0.26491407919876353</v>
      </c>
      <c r="MJ99" s="5">
        <f t="shared" si="185"/>
        <v>0.85585297795689419</v>
      </c>
      <c r="MK99" s="5">
        <f t="shared" si="252"/>
        <v>-17.19898139703885</v>
      </c>
      <c r="ML99" s="5" t="str">
        <f t="shared" si="253"/>
        <v>Contented</v>
      </c>
      <c r="MM99" s="2">
        <v>0.30047511884542</v>
      </c>
      <c r="MN99" s="2">
        <v>0.286724244507856</v>
      </c>
      <c r="MO99" s="2">
        <v>-4.9389188405891396E-3</v>
      </c>
      <c r="MP99" s="2">
        <v>0.117634676524316</v>
      </c>
      <c r="MQ99" s="2">
        <v>0.35307474156236901</v>
      </c>
      <c r="MR99" s="2">
        <v>0.231402861348974</v>
      </c>
      <c r="MS99" s="2">
        <v>-7.5570650990690316E-3</v>
      </c>
      <c r="MT99" s="2">
        <v>0.22703825990686746</v>
      </c>
      <c r="MU99" s="2">
        <v>1.3750874337564001E-2</v>
      </c>
      <c r="MV99" s="2">
        <v>0.1919207763444489</v>
      </c>
      <c r="MW99" s="2">
        <f t="shared" si="186"/>
        <v>0.31428310951704796</v>
      </c>
      <c r="MX99" s="2">
        <f t="shared" si="187"/>
        <v>7.7527818188360076E-2</v>
      </c>
      <c r="MY99" s="2">
        <f t="shared" si="254"/>
        <v>76.142849196132687</v>
      </c>
      <c r="MZ99" s="2" t="str">
        <f t="shared" si="255"/>
        <v>alert</v>
      </c>
      <c r="NA99" s="7">
        <v>6.4458500619434797E-2</v>
      </c>
      <c r="NB99" s="7">
        <v>0.35337227578749603</v>
      </c>
      <c r="NC99" s="7">
        <v>-3.6449362455091998E-2</v>
      </c>
      <c r="ND99" s="7">
        <v>0.14746780972337101</v>
      </c>
      <c r="NE99" s="7">
        <v>0.421108610522131</v>
      </c>
      <c r="NF99" s="7">
        <v>0.79545241368240904</v>
      </c>
      <c r="NG99" s="7">
        <v>-7.5065550402290904E-2</v>
      </c>
      <c r="NH99" s="7">
        <v>0.12836406727245403</v>
      </c>
      <c r="NI99" s="7">
        <v>-0.28891377516806122</v>
      </c>
      <c r="NJ99" s="7">
        <v>0.2657019385287136</v>
      </c>
      <c r="NK99" s="7">
        <f t="shared" si="188"/>
        <v>-0.18573542369811913</v>
      </c>
      <c r="NL99" s="7">
        <f t="shared" si="189"/>
        <v>6.5615372706466113E-2</v>
      </c>
      <c r="NM99" s="7">
        <f t="shared" si="256"/>
        <v>-70.543043694045565</v>
      </c>
      <c r="NN99" s="7" t="str">
        <f t="shared" si="257"/>
        <v>Calm</v>
      </c>
      <c r="NO99" s="4">
        <v>0.88184415711406805</v>
      </c>
      <c r="NP99" s="4">
        <v>1.3176408811329099</v>
      </c>
      <c r="NQ99" s="4">
        <v>0.92852909960904995</v>
      </c>
      <c r="NR99" s="4">
        <v>0.55561598388631595</v>
      </c>
      <c r="NS99" s="4">
        <v>0.91795690745958203</v>
      </c>
      <c r="NT99" s="4">
        <v>1.68747075813042</v>
      </c>
      <c r="NU99" s="4">
        <v>0.51590651760671491</v>
      </c>
      <c r="NV99" s="4">
        <v>0.18489029712803587</v>
      </c>
      <c r="NW99" s="4">
        <v>-0.43579672401884184</v>
      </c>
      <c r="NX99" s="4">
        <v>0.67476934722786353</v>
      </c>
      <c r="NY99" s="4">
        <f t="shared" si="190"/>
        <v>-0.54593795539366052</v>
      </c>
      <c r="NZ99" s="4">
        <f t="shared" si="191"/>
        <v>-0.15137262873019464</v>
      </c>
      <c r="OA99" s="4">
        <f t="shared" si="258"/>
        <v>-105.49713813768574</v>
      </c>
      <c r="OB99" s="4" t="str">
        <f t="shared" si="259"/>
        <v>Bored</v>
      </c>
      <c r="OC99" s="1">
        <v>0.114113483383598</v>
      </c>
      <c r="OD99" s="1">
        <v>0.259319075281497</v>
      </c>
      <c r="OE99" s="1">
        <v>0.93205840719736199</v>
      </c>
      <c r="OF99" s="1">
        <v>0.67983015398268798</v>
      </c>
      <c r="OG99" s="1">
        <v>-0.522262997656053</v>
      </c>
      <c r="OH99" s="1">
        <v>0.132990408949164</v>
      </c>
      <c r="OI99" s="1">
        <v>-2.2836200328666281</v>
      </c>
      <c r="OJ99" s="1">
        <v>1.7328924772641419</v>
      </c>
      <c r="OK99" s="1">
        <v>0.29385831228606896</v>
      </c>
      <c r="OL99" s="1">
        <v>2.1322726741174449</v>
      </c>
      <c r="OM99" s="1">
        <f t="shared" si="192"/>
        <v>0.46797354130711066</v>
      </c>
      <c r="ON99" s="1">
        <f t="shared" si="193"/>
        <v>0.17229864692745434</v>
      </c>
      <c r="OO99" s="1">
        <f t="shared" si="260"/>
        <v>69.787286189632752</v>
      </c>
      <c r="OP99" s="1" t="str">
        <f t="shared" si="261"/>
        <v>alert</v>
      </c>
      <c r="OQ99" s="2">
        <v>0.25427290307027001</v>
      </c>
      <c r="OR99" s="2">
        <v>0.56029076087399399</v>
      </c>
      <c r="OS99" s="2">
        <v>-0.10252275288014601</v>
      </c>
      <c r="OT99" s="2">
        <v>6.8677591004744507E-2</v>
      </c>
      <c r="OU99" s="2">
        <v>-9.7779077535560296E-2</v>
      </c>
      <c r="OV99" s="2">
        <v>0.255938744048678</v>
      </c>
      <c r="OW99" s="2">
        <v>-0.65512330936920493</v>
      </c>
      <c r="OX99" s="2">
        <v>8.4140049570066558E-2</v>
      </c>
      <c r="OY99" s="2">
        <v>-0.30601785780372398</v>
      </c>
      <c r="OZ99" s="2">
        <v>-4.1550051117572727E-2</v>
      </c>
      <c r="PA99" s="2">
        <f t="shared" si="194"/>
        <v>-0.36572259100834137</v>
      </c>
      <c r="PB99" s="2">
        <f t="shared" si="195"/>
        <v>-0.2643430940951309</v>
      </c>
      <c r="PC99" s="2">
        <f t="shared" si="262"/>
        <v>-125.85928017640344</v>
      </c>
      <c r="PD99" s="2" t="str">
        <f t="shared" si="263"/>
        <v>Depressed</v>
      </c>
      <c r="PE99" s="1">
        <v>0.154701461714538</v>
      </c>
      <c r="PF99" s="1">
        <v>0.41397710058140302</v>
      </c>
      <c r="PG99" s="1">
        <v>0.54890407318127399</v>
      </c>
      <c r="PH99" s="1">
        <v>1.1557958738195599</v>
      </c>
      <c r="PI99" s="1">
        <v>-4.8490545337631398E-2</v>
      </c>
      <c r="PJ99" s="1">
        <v>-1.40108593780197E-3</v>
      </c>
      <c r="PK99" s="1">
        <v>5.1680570312885648</v>
      </c>
      <c r="PL99" s="1">
        <v>2.8014131524780486</v>
      </c>
      <c r="PM99" s="1">
        <v>-0.259275638866865</v>
      </c>
      <c r="PN99" s="1">
        <v>2.9976511513259858</v>
      </c>
      <c r="PO99" s="1">
        <f t="shared" si="196"/>
        <v>-0.20873132485872081</v>
      </c>
      <c r="PP99" s="1">
        <f t="shared" si="197"/>
        <v>1</v>
      </c>
      <c r="PQ99" s="1">
        <f t="shared" si="264"/>
        <v>-11.790141875229098</v>
      </c>
      <c r="PR99" s="1" t="str">
        <f t="shared" si="265"/>
        <v>Contented</v>
      </c>
      <c r="PS99" s="4">
        <v>0.13002454951923001</v>
      </c>
      <c r="PT99" s="4">
        <v>0.23516667193593299</v>
      </c>
      <c r="PU99" s="4">
        <v>0.37340725503640199</v>
      </c>
      <c r="PV99" s="4">
        <v>0.19232909749208299</v>
      </c>
      <c r="PW99" s="4">
        <v>-0.31203431179000202</v>
      </c>
      <c r="PX99" s="4">
        <v>-0.15654845678990501</v>
      </c>
      <c r="PY99" s="4">
        <v>-2.0515781701911795</v>
      </c>
      <c r="PZ99" s="4">
        <v>2.4463681493512004</v>
      </c>
      <c r="QA99" s="4">
        <v>-0.10514212241670298</v>
      </c>
      <c r="QB99" s="4">
        <v>1.5491510181274832</v>
      </c>
      <c r="QC99" s="4">
        <f t="shared" si="198"/>
        <v>8.9064307178002622E-2</v>
      </c>
      <c r="QD99" s="4">
        <f t="shared" si="199"/>
        <v>0.38397400118846714</v>
      </c>
      <c r="QE99" s="4">
        <f t="shared" si="266"/>
        <v>13.059050307177367</v>
      </c>
      <c r="QF99" s="4" t="str">
        <f t="shared" si="267"/>
        <v>happy</v>
      </c>
      <c r="QG99" s="2">
        <v>8.3765190451952506E-2</v>
      </c>
      <c r="QH99" s="2">
        <v>0.751856000429444</v>
      </c>
      <c r="QI99" s="2">
        <v>6.0068388168398101E-2</v>
      </c>
      <c r="QJ99" s="2">
        <v>0.23356232608414401</v>
      </c>
      <c r="QK99" s="2">
        <v>-7.6444529608782605E-2</v>
      </c>
      <c r="QL99" s="2">
        <v>1.1549652119579199</v>
      </c>
      <c r="QM99" s="2">
        <v>8.2053231880618078</v>
      </c>
      <c r="QN99" s="2">
        <v>0.12248779516760308</v>
      </c>
      <c r="QO99" s="2">
        <v>-0.66809080997749148</v>
      </c>
      <c r="QP99" s="2">
        <v>0.35139213492518817</v>
      </c>
      <c r="QQ99" s="2">
        <f t="shared" si="200"/>
        <v>-0.66199011285009091</v>
      </c>
      <c r="QR99" s="2">
        <f t="shared" si="201"/>
        <v>0.10695616501829419</v>
      </c>
      <c r="QS99" s="2">
        <f t="shared" si="268"/>
        <v>-80.822168663764998</v>
      </c>
      <c r="QT99" s="2" t="str">
        <f t="shared" si="269"/>
        <v>Calm</v>
      </c>
      <c r="QU99" s="4">
        <v>0.72697466517929399</v>
      </c>
      <c r="QV99" s="4">
        <v>0.438695185034574</v>
      </c>
      <c r="QW99" s="4">
        <v>0.223729553242973</v>
      </c>
      <c r="QX99" s="4">
        <v>6.8379344706961706E-2</v>
      </c>
      <c r="QY99" s="4">
        <v>0.61594628569558796</v>
      </c>
      <c r="QZ99" s="4">
        <v>0.23310751583147099</v>
      </c>
      <c r="RA99" s="4">
        <v>0.16659919788816935</v>
      </c>
      <c r="RB99" s="4">
        <v>0.10178486126776722</v>
      </c>
      <c r="RC99" s="4">
        <v>0.28827948014471999</v>
      </c>
      <c r="RD99" s="4">
        <v>0.25059316572041462</v>
      </c>
      <c r="RE99" s="4">
        <f t="shared" si="202"/>
        <v>9.3994326761579483E-3</v>
      </c>
      <c r="RF99" s="4">
        <f t="shared" si="203"/>
        <v>0.10353586994520736</v>
      </c>
      <c r="RG99" s="4">
        <f t="shared" si="270"/>
        <v>5.1873380997655776</v>
      </c>
      <c r="RH99" s="4" t="str">
        <f t="shared" si="271"/>
        <v>happy</v>
      </c>
    </row>
    <row r="100" spans="1:476" x14ac:dyDescent="0.3">
      <c r="A100" s="1">
        <v>0.41758195275304599</v>
      </c>
      <c r="B100" s="1">
        <v>3.8959258830885801E-2</v>
      </c>
      <c r="C100" s="1">
        <v>0.286280325544093</v>
      </c>
      <c r="D100" s="1">
        <v>4.46109474643838E-2</v>
      </c>
      <c r="E100" s="1">
        <v>0.36816613829060102</v>
      </c>
      <c r="F100" s="1">
        <v>-0.14685936517723</v>
      </c>
      <c r="G100" s="1">
        <v>0.36434110220216953</v>
      </c>
      <c r="H100" s="1">
        <v>-0.41344674231542383</v>
      </c>
      <c r="I100" s="1">
        <v>0.37862269392216019</v>
      </c>
      <c r="J100" s="1">
        <v>0.7247785404968744</v>
      </c>
      <c r="K100" s="17">
        <f t="shared" si="136"/>
        <v>0.17182103992799003</v>
      </c>
      <c r="L100" s="18">
        <f t="shared" si="137"/>
        <v>0.23652939351360658</v>
      </c>
      <c r="M100" s="18">
        <f t="shared" si="204"/>
        <v>35.995620173260136</v>
      </c>
      <c r="N100" s="18" t="str">
        <f t="shared" si="205"/>
        <v>excited</v>
      </c>
      <c r="O100" s="9">
        <v>-0.16411055492415699</v>
      </c>
      <c r="P100" s="9">
        <v>0.24794440729695399</v>
      </c>
      <c r="Q100" s="9">
        <v>-0.408944735152316</v>
      </c>
      <c r="R100" s="9">
        <v>-0.24611556309240701</v>
      </c>
      <c r="S100" s="9">
        <v>0.69153489429945403</v>
      </c>
      <c r="T100" s="9">
        <v>8.6252878349830198E-2</v>
      </c>
      <c r="U100" s="9">
        <v>-0.77536189482018758</v>
      </c>
      <c r="V100" s="9">
        <v>-0.73643794747192692</v>
      </c>
      <c r="W100" s="9">
        <v>-0.39364506688858447</v>
      </c>
      <c r="X100" s="9">
        <v>1.3715893297078059</v>
      </c>
      <c r="Y100" s="9">
        <f t="shared" si="138"/>
        <v>-0.17935113036296702</v>
      </c>
      <c r="Z100" s="9">
        <f t="shared" si="139"/>
        <v>0.46525563357795829</v>
      </c>
      <c r="AA100" s="9">
        <f t="shared" si="206"/>
        <v>-21.081124009801371</v>
      </c>
      <c r="AB100" s="9" t="str">
        <f t="shared" si="207"/>
        <v>Contented</v>
      </c>
      <c r="AC100" s="2">
        <v>0.39286822534576799</v>
      </c>
      <c r="AD100" s="2">
        <v>0.30481095230083699</v>
      </c>
      <c r="AE100" s="2">
        <v>5.2404142025468101E-2</v>
      </c>
      <c r="AF100" s="2">
        <v>2.0087770284642099E-2</v>
      </c>
      <c r="AG100" s="2">
        <v>0.504018572780223</v>
      </c>
      <c r="AH100" s="2">
        <v>0.43240517783743199</v>
      </c>
      <c r="AI100" s="2">
        <v>5.8428936778827004E-2</v>
      </c>
      <c r="AJ100" s="2">
        <v>2.7248142659160927E-2</v>
      </c>
      <c r="AK100" s="2">
        <v>8.8057273044930995E-2</v>
      </c>
      <c r="AL100" s="2">
        <v>0.10390436554898805</v>
      </c>
      <c r="AM100" s="2">
        <f t="shared" si="140"/>
        <v>0.29796058301446116</v>
      </c>
      <c r="AN100" s="2">
        <f t="shared" si="141"/>
        <v>-4.4216456992521525E-2</v>
      </c>
      <c r="AO100" s="2">
        <f t="shared" si="208"/>
        <v>98.440920529983714</v>
      </c>
      <c r="AP100" s="2" t="str">
        <f t="shared" si="209"/>
        <v>nervous</v>
      </c>
      <c r="AQ100" s="9">
        <v>0.62683647413093602</v>
      </c>
      <c r="AR100" s="9">
        <v>0.71915803493680797</v>
      </c>
      <c r="AS100" s="9">
        <v>-3.4736808127361497E-2</v>
      </c>
      <c r="AT100" s="9">
        <v>2.8138029265280699E-2</v>
      </c>
      <c r="AU100" s="9">
        <v>0.51025600495666801</v>
      </c>
      <c r="AV100" s="9">
        <v>0.64734334017182704</v>
      </c>
      <c r="AW100" s="9">
        <v>-3.0548797715410182E-2</v>
      </c>
      <c r="AX100" s="9">
        <v>2.0591292316148431E-2</v>
      </c>
      <c r="AY100" s="9">
        <v>-9.2321560805871949E-2</v>
      </c>
      <c r="AZ100" s="9">
        <v>-4.9025302983228452E-3</v>
      </c>
      <c r="BA100" s="9">
        <f t="shared" si="142"/>
        <v>5.3287504954417697E-2</v>
      </c>
      <c r="BB100" s="9">
        <f t="shared" si="143"/>
        <v>4.8122268152352321E-2</v>
      </c>
      <c r="BC100" s="9">
        <f t="shared" si="210"/>
        <v>47.915801235539526</v>
      </c>
      <c r="BD100" s="9" t="str">
        <f t="shared" si="211"/>
        <v>excited</v>
      </c>
      <c r="BE100" s="4">
        <v>0.45523671103100899</v>
      </c>
      <c r="BF100" s="4">
        <v>0.82317430920649504</v>
      </c>
      <c r="BG100" s="4">
        <v>5.9966643099679799E-2</v>
      </c>
      <c r="BH100" s="4">
        <v>-7.1720652115686803E-2</v>
      </c>
      <c r="BI100" s="4">
        <v>0.186829121702134</v>
      </c>
      <c r="BJ100" s="4">
        <v>0.22564025538722501</v>
      </c>
      <c r="BK100" s="4">
        <v>9.3396408970111464E-2</v>
      </c>
      <c r="BL100" s="4">
        <v>-6.8382585956430986E-2</v>
      </c>
      <c r="BM100" s="4">
        <v>-0.36793759817548605</v>
      </c>
      <c r="BN100" s="4">
        <v>-9.1942331769193728E-3</v>
      </c>
      <c r="BO100" s="4">
        <f t="shared" si="144"/>
        <v>-0.3618817236289249</v>
      </c>
      <c r="BP100" s="4">
        <f t="shared" si="145"/>
        <v>2.5002671368550278E-3</v>
      </c>
      <c r="BQ100" s="4">
        <f t="shared" si="212"/>
        <v>-89.604145592680752</v>
      </c>
      <c r="BR100" s="4" t="str">
        <f t="shared" si="213"/>
        <v>Calm</v>
      </c>
      <c r="BS100" s="5">
        <v>0.24698146437047899</v>
      </c>
      <c r="BT100" s="5">
        <v>0.46155212278375002</v>
      </c>
      <c r="BU100" s="5">
        <v>3.5127230749196901E-2</v>
      </c>
      <c r="BV100" s="5">
        <v>0.30258755088803801</v>
      </c>
      <c r="BW100" s="5">
        <v>-0.56585229066113196</v>
      </c>
      <c r="BX100" s="5">
        <v>0.21278078638203901</v>
      </c>
      <c r="BY100" s="5">
        <v>-0.11016131879426995</v>
      </c>
      <c r="BZ100" s="5">
        <v>0.44872131668965448</v>
      </c>
      <c r="CA100" s="5">
        <v>-0.21457065841327103</v>
      </c>
      <c r="CB100" s="5">
        <v>0.47663905813363133</v>
      </c>
      <c r="CC100" s="5">
        <f t="shared" si="146"/>
        <v>-7.5169525386195812E-2</v>
      </c>
      <c r="CD100" s="5">
        <f t="shared" si="147"/>
        <v>9.7198592897053571E-2</v>
      </c>
      <c r="CE100" s="5">
        <f t="shared" si="214"/>
        <v>-37.71694039271344</v>
      </c>
      <c r="CF100" s="5" t="str">
        <f t="shared" si="215"/>
        <v>Relased</v>
      </c>
      <c r="CG100" s="4">
        <v>0.21662454739627199</v>
      </c>
      <c r="CH100" s="4">
        <v>0.47380446271223697</v>
      </c>
      <c r="CI100" s="4">
        <v>0.41488915323351799</v>
      </c>
      <c r="CJ100" s="4">
        <v>0.48569438282154997</v>
      </c>
      <c r="CK100" s="4">
        <v>0.19161536056945</v>
      </c>
      <c r="CL100" s="4">
        <v>0.56216543958739595</v>
      </c>
      <c r="CM100" s="4">
        <v>1.0162875925112993</v>
      </c>
      <c r="CN100" s="4">
        <v>0.46883059222416762</v>
      </c>
      <c r="CO100" s="4">
        <v>-0.25717991531596496</v>
      </c>
      <c r="CP100" s="4">
        <v>1.3043825257480575</v>
      </c>
      <c r="CQ100" s="4">
        <f t="shared" si="148"/>
        <v>4.4864535837040531E-2</v>
      </c>
      <c r="CR100" s="4">
        <f t="shared" si="149"/>
        <v>-0.13638405036837398</v>
      </c>
      <c r="CS100" s="4">
        <f t="shared" si="216"/>
        <v>161.79099945243112</v>
      </c>
      <c r="CT100" s="4" t="str">
        <f t="shared" si="217"/>
        <v>Upset</v>
      </c>
      <c r="CU100" s="2">
        <v>0.81707377788384306</v>
      </c>
      <c r="CV100" s="2">
        <v>0.71954744346445398</v>
      </c>
      <c r="CW100" s="2">
        <v>8.3179557812608496E-2</v>
      </c>
      <c r="CX100" s="2">
        <v>0.457591171496738</v>
      </c>
      <c r="CY100" s="2">
        <v>0.67962427663425096</v>
      </c>
      <c r="CZ100" s="2">
        <v>0.48125191237895498</v>
      </c>
      <c r="DA100" s="2">
        <v>5.5575376450523017E-2</v>
      </c>
      <c r="DB100" s="2">
        <v>0.38107213271724183</v>
      </c>
      <c r="DC100" s="2">
        <v>9.7526334419389071E-2</v>
      </c>
      <c r="DD100" s="2">
        <v>0.35192194523699932</v>
      </c>
      <c r="DE100" s="2">
        <f t="shared" si="150"/>
        <v>0.1090038217953857</v>
      </c>
      <c r="DF100" s="2">
        <f t="shared" si="151"/>
        <v>0.29517385156127762</v>
      </c>
      <c r="DG100" s="2">
        <f t="shared" si="218"/>
        <v>20.268525099605306</v>
      </c>
      <c r="DH100" s="2" t="str">
        <f t="shared" si="219"/>
        <v>happy</v>
      </c>
      <c r="DI100" s="7">
        <v>0.22191463526858601</v>
      </c>
      <c r="DJ100" s="7">
        <v>-0.27449204546866202</v>
      </c>
      <c r="DK100" s="7">
        <v>0.31589732185597702</v>
      </c>
      <c r="DL100" s="7">
        <v>-2.8897732325232701E-2</v>
      </c>
      <c r="DM100" s="7">
        <v>0.14613248201037399</v>
      </c>
      <c r="DN100" s="7">
        <v>-0.17852343367854401</v>
      </c>
      <c r="DO100" s="7">
        <v>0.85830674124406681</v>
      </c>
      <c r="DP100" s="7">
        <v>6.3789723873524565E-2</v>
      </c>
      <c r="DQ100" s="7">
        <v>0.52275667569423501</v>
      </c>
      <c r="DR100" s="7">
        <v>0.24658910320438807</v>
      </c>
      <c r="DS100" s="7">
        <f t="shared" si="152"/>
        <v>0.18005914258188116</v>
      </c>
      <c r="DT100" s="7">
        <f t="shared" si="153"/>
        <v>6.8524238267553939E-2</v>
      </c>
      <c r="DU100" s="7">
        <f t="shared" si="220"/>
        <v>69.164918357612436</v>
      </c>
      <c r="DV100" s="7" t="str">
        <f t="shared" si="221"/>
        <v>alert</v>
      </c>
      <c r="DW100" s="9">
        <v>0.38184696132066098</v>
      </c>
      <c r="DX100" s="9">
        <v>0.79206278965131605</v>
      </c>
      <c r="DY100" s="9">
        <v>-0.103637087969894</v>
      </c>
      <c r="DZ100" s="9">
        <v>-3.8503305346538501E-2</v>
      </c>
      <c r="EA100" s="9">
        <v>0.56628741568747798</v>
      </c>
      <c r="EB100" s="9">
        <v>0.4594197854423</v>
      </c>
      <c r="EC100" s="9">
        <v>-0.10930632881060948</v>
      </c>
      <c r="ED100" s="9">
        <v>-3.0766153770585496E-2</v>
      </c>
      <c r="EE100" s="9">
        <v>-0.41021582833065506</v>
      </c>
      <c r="EF100" s="9">
        <v>-0.12108289687409333</v>
      </c>
      <c r="EG100" s="9">
        <f t="shared" si="154"/>
        <v>-0.25630305075527493</v>
      </c>
      <c r="EH100" s="9">
        <f t="shared" si="155"/>
        <v>-8.0264597324638864E-2</v>
      </c>
      <c r="EI100" s="9">
        <f t="shared" si="222"/>
        <v>-107.38861845038403</v>
      </c>
      <c r="EJ100" s="9" t="str">
        <f t="shared" si="223"/>
        <v>Bored</v>
      </c>
      <c r="EK100" s="1">
        <v>0.50123201486537505</v>
      </c>
      <c r="EL100" s="1">
        <v>5.9169274898982799E-2</v>
      </c>
      <c r="EM100" s="1">
        <v>0.153170913643148</v>
      </c>
      <c r="EN100" s="1">
        <v>4.8337668966025503E-2</v>
      </c>
      <c r="EO100" s="1">
        <v>0.23961129731554701</v>
      </c>
      <c r="EP100" s="1">
        <v>-0.43522544696857302</v>
      </c>
      <c r="EQ100" s="1">
        <v>0.20675210415578671</v>
      </c>
      <c r="ER100" s="1">
        <v>-0.12853842738440813</v>
      </c>
      <c r="ES100" s="1">
        <v>0.44206273996639223</v>
      </c>
      <c r="ET100" s="1">
        <v>0.35957908429137536</v>
      </c>
      <c r="EU100" s="1">
        <f t="shared" si="156"/>
        <v>0.36636578087711968</v>
      </c>
      <c r="EV100" s="1">
        <f t="shared" si="157"/>
        <v>2.8580097160846529E-2</v>
      </c>
      <c r="EW100" s="1">
        <f t="shared" si="224"/>
        <v>85.539405180567599</v>
      </c>
      <c r="EX100" s="1" t="str">
        <f t="shared" si="225"/>
        <v>alert</v>
      </c>
      <c r="EY100" s="2">
        <v>0.45480231600496301</v>
      </c>
      <c r="EZ100" s="2">
        <v>0.37465553822144598</v>
      </c>
      <c r="FA100" s="2">
        <v>-1.82134980394216E-2</v>
      </c>
      <c r="FB100" s="2">
        <v>0.16396467965685299</v>
      </c>
      <c r="FC100" s="2">
        <v>0.406917402080191</v>
      </c>
      <c r="FD100" s="2">
        <v>0.18297295296806601</v>
      </c>
      <c r="FE100" s="2">
        <v>-2.1136220579812431E-2</v>
      </c>
      <c r="FF100" s="2">
        <v>0.29403927928268109</v>
      </c>
      <c r="FG100" s="2">
        <v>8.0146777783517031E-2</v>
      </c>
      <c r="FH100" s="2">
        <v>0.17571861050537127</v>
      </c>
      <c r="FI100" s="2">
        <f t="shared" si="158"/>
        <v>-1.7648979133387366E-2</v>
      </c>
      <c r="FJ100" s="2">
        <f t="shared" si="159"/>
        <v>-0.36239624628437994</v>
      </c>
      <c r="FK100" s="2">
        <f t="shared" si="226"/>
        <v>-177.21185384650857</v>
      </c>
      <c r="FL100" s="2" t="str">
        <f t="shared" si="227"/>
        <v>Sad</v>
      </c>
      <c r="FM100" s="7">
        <v>0.443630122207266</v>
      </c>
      <c r="FN100" s="7">
        <v>0.34182566788859198</v>
      </c>
      <c r="FO100" s="7">
        <v>2.30271511895789E-2</v>
      </c>
      <c r="FP100" s="7">
        <v>9.2256010343248498E-2</v>
      </c>
      <c r="FQ100" s="7">
        <v>0.52626283801264795</v>
      </c>
      <c r="FR100" s="7">
        <v>1.0332109101444E-2</v>
      </c>
      <c r="FS100" s="7">
        <v>2.3741951054431526E-2</v>
      </c>
      <c r="FT100" s="7">
        <v>0.26197351406457453</v>
      </c>
      <c r="FU100" s="7">
        <v>0.10180445431867402</v>
      </c>
      <c r="FV100" s="7">
        <v>0.14677231104090291</v>
      </c>
      <c r="FW100" s="7">
        <f t="shared" si="160"/>
        <v>4.6523996351254038E-2</v>
      </c>
      <c r="FX100" s="7">
        <f t="shared" si="161"/>
        <v>0.22757008611036245</v>
      </c>
      <c r="FY100" s="7">
        <f t="shared" si="228"/>
        <v>11.554226801541207</v>
      </c>
      <c r="FZ100" s="7" t="str">
        <f t="shared" si="229"/>
        <v>happy</v>
      </c>
      <c r="GA100" s="4">
        <v>0.32906338594201701</v>
      </c>
      <c r="GB100" s="4">
        <v>0.22827640902495899</v>
      </c>
      <c r="GC100" s="4">
        <v>0.44535272018755101</v>
      </c>
      <c r="GD100" s="4">
        <v>0.43758829808750899</v>
      </c>
      <c r="GE100" s="4">
        <v>0.69866680091052402</v>
      </c>
      <c r="GF100" s="4">
        <v>9.2702050114851595E-2</v>
      </c>
      <c r="GG100" s="4">
        <v>0.43333622567948404</v>
      </c>
      <c r="GH100" s="4">
        <v>1.3632949053970811</v>
      </c>
      <c r="GI100" s="4">
        <v>0.10078697691705801</v>
      </c>
      <c r="GJ100" s="4">
        <v>1.5842059480561166</v>
      </c>
      <c r="GK100" s="4">
        <f t="shared" si="162"/>
        <v>0.31931959905805996</v>
      </c>
      <c r="GL100" s="4">
        <f t="shared" si="163"/>
        <v>0.25014012911275962</v>
      </c>
      <c r="GM100" s="4">
        <f t="shared" si="230"/>
        <v>51.926501661870439</v>
      </c>
      <c r="GN100" s="4" t="str">
        <f t="shared" si="231"/>
        <v>excited</v>
      </c>
      <c r="GO100" s="5">
        <v>0.77417467227019399</v>
      </c>
      <c r="GP100" s="5">
        <v>0.39578441496213401</v>
      </c>
      <c r="GQ100" s="5">
        <v>0.48239840552730401</v>
      </c>
      <c r="GR100" s="5">
        <v>0.82029580416226899</v>
      </c>
      <c r="GS100" s="5">
        <v>0.61432139134776498</v>
      </c>
      <c r="GT100" s="5">
        <v>6.6707910964107497E-2</v>
      </c>
      <c r="GU100" s="5">
        <v>0.34742511568259993</v>
      </c>
      <c r="GV100" s="5">
        <v>1.7736419788575912</v>
      </c>
      <c r="GW100" s="5">
        <v>0.37839025730805997</v>
      </c>
      <c r="GX100" s="5">
        <v>1.113452789850323</v>
      </c>
      <c r="GY100" s="5">
        <f t="shared" si="164"/>
        <v>0.67400089059847623</v>
      </c>
      <c r="GZ100" s="5">
        <f t="shared" si="165"/>
        <v>0.36186079972936303</v>
      </c>
      <c r="HA100" s="5">
        <f t="shared" si="232"/>
        <v>61.769327119421568</v>
      </c>
      <c r="HB100" s="5" t="str">
        <f t="shared" si="233"/>
        <v>alert</v>
      </c>
      <c r="HC100" s="2">
        <v>0.26623470018260198</v>
      </c>
      <c r="HD100" s="2">
        <v>0.30355404972314398</v>
      </c>
      <c r="HE100" s="2">
        <v>9.0405862689865293E-2</v>
      </c>
      <c r="HF100" s="2">
        <v>0.615515322505371</v>
      </c>
      <c r="HG100" s="2">
        <v>-0.22706483136719699</v>
      </c>
      <c r="HH100" s="2">
        <v>-0.32001376911723101</v>
      </c>
      <c r="HI100" s="2">
        <v>2.3080460931824685</v>
      </c>
      <c r="HJ100" s="2">
        <v>-37.395250050647171</v>
      </c>
      <c r="HK100" s="2">
        <v>-3.7319349540542002E-2</v>
      </c>
      <c r="HL100" s="2">
        <v>1.238917380014978</v>
      </c>
      <c r="HM100" s="2">
        <f t="shared" si="166"/>
        <v>-6.5137273536645668E-2</v>
      </c>
      <c r="HN100" s="2">
        <f t="shared" si="167"/>
        <v>0.41335104886459684</v>
      </c>
      <c r="HO100" s="2">
        <f t="shared" si="234"/>
        <v>-8.9552227318622286</v>
      </c>
      <c r="HP100" s="2" t="str">
        <f t="shared" si="235"/>
        <v>Contented</v>
      </c>
      <c r="HQ100" s="4">
        <v>0.17257216419891999</v>
      </c>
      <c r="HR100" s="4">
        <v>0.40068495637520402</v>
      </c>
      <c r="HS100" s="4">
        <v>0.15894024642086901</v>
      </c>
      <c r="HT100" s="4">
        <v>2.64718406941707E-2</v>
      </c>
      <c r="HU100" s="4">
        <v>-8.2335585394288799E-2</v>
      </c>
      <c r="HV100" s="4">
        <v>0.41788105693050898</v>
      </c>
      <c r="HW100" s="4">
        <v>1.7613726997007089</v>
      </c>
      <c r="HX100" s="4">
        <v>3.2339286342058474E-2</v>
      </c>
      <c r="HY100" s="4">
        <v>-0.22811279217628402</v>
      </c>
      <c r="HZ100" s="4">
        <v>0.32343616932197411</v>
      </c>
      <c r="IA100" s="4">
        <f t="shared" si="168"/>
        <v>-4.6051883673421612E-2</v>
      </c>
      <c r="IB100" s="4">
        <f t="shared" si="169"/>
        <v>-0.45523261832823414</v>
      </c>
      <c r="IC100" s="4">
        <f t="shared" si="236"/>
        <v>-174.22354062305348</v>
      </c>
      <c r="ID100" s="4" t="str">
        <f t="shared" si="237"/>
        <v>Sad</v>
      </c>
      <c r="IE100" s="5">
        <v>1.9155117729134499E-2</v>
      </c>
      <c r="IF100" s="5">
        <v>0.11434246688491299</v>
      </c>
      <c r="IG100" s="5">
        <v>0.20630313113764101</v>
      </c>
      <c r="IH100" s="5">
        <v>0.130487960555347</v>
      </c>
      <c r="II100" s="5">
        <v>0.18774359747573</v>
      </c>
      <c r="IJ100" s="5">
        <v>3.6015434657514903E-2</v>
      </c>
      <c r="IK100" s="5">
        <v>0.99712137377637289</v>
      </c>
      <c r="IL100" s="5">
        <v>0.86784904030152343</v>
      </c>
      <c r="IM100" s="5">
        <v>-9.5187349155778492E-2</v>
      </c>
      <c r="IN100" s="5">
        <v>2.5228253579769166</v>
      </c>
      <c r="IO100" s="5">
        <f t="shared" si="170"/>
        <v>-0.26084590931456708</v>
      </c>
      <c r="IP100" s="5">
        <f t="shared" si="171"/>
        <v>0.78948715715841855</v>
      </c>
      <c r="IQ100" s="5">
        <f t="shared" si="238"/>
        <v>-18.2835127299962</v>
      </c>
      <c r="IR100" s="5" t="str">
        <f t="shared" si="239"/>
        <v>Contented</v>
      </c>
      <c r="IS100" s="4">
        <v>0.68649328049151004</v>
      </c>
      <c r="IT100" s="4">
        <v>0.55734264915352305</v>
      </c>
      <c r="IU100" s="4">
        <v>0.55843724538479</v>
      </c>
      <c r="IV100" s="4">
        <v>0.62341793556528102</v>
      </c>
      <c r="IW100" s="4">
        <v>0.62646849380894098</v>
      </c>
      <c r="IX100" s="4">
        <v>0.25685269448234199</v>
      </c>
      <c r="IY100" s="4">
        <v>0.42532635474656272</v>
      </c>
      <c r="IZ100" s="4">
        <v>0.76568595047639332</v>
      </c>
      <c r="JA100" s="4">
        <v>0.12915063133798699</v>
      </c>
      <c r="JB100" s="4">
        <v>0.95016967494044791</v>
      </c>
      <c r="JC100" s="4">
        <f t="shared" si="172"/>
        <v>0.206885354380137</v>
      </c>
      <c r="JD100" s="4">
        <f t="shared" si="173"/>
        <v>-0.57001774934820393</v>
      </c>
      <c r="JE100" s="4">
        <f t="shared" si="240"/>
        <v>160.05186391759307</v>
      </c>
      <c r="JF100" s="4" t="str">
        <f t="shared" si="241"/>
        <v>Upset</v>
      </c>
      <c r="JG100" s="5">
        <v>0.57278823837439596</v>
      </c>
      <c r="JH100" s="5">
        <v>0.92081941427797598</v>
      </c>
      <c r="JI100" s="5">
        <v>-0.21133420625226401</v>
      </c>
      <c r="JJ100" s="5">
        <v>1.14474871519113E-3</v>
      </c>
      <c r="JK100" s="5">
        <v>0.40583901979093601</v>
      </c>
      <c r="JL100" s="5">
        <v>0.75768638821241696</v>
      </c>
      <c r="JM100" s="5">
        <v>-0.21594964220438734</v>
      </c>
      <c r="JN100" s="5">
        <v>6.820046219039997E-4</v>
      </c>
      <c r="JO100" s="5">
        <v>-0.34803117590358001</v>
      </c>
      <c r="JP100" s="5">
        <v>-0.14072601808367488</v>
      </c>
      <c r="JQ100" s="5">
        <f t="shared" si="174"/>
        <v>-0.26866061552974219</v>
      </c>
      <c r="JR100" s="5">
        <f t="shared" si="175"/>
        <v>3.4315524060356983E-2</v>
      </c>
      <c r="JS100" s="5">
        <f t="shared" si="242"/>
        <v>-82.721128853610793</v>
      </c>
      <c r="JT100" s="5" t="str">
        <f t="shared" si="243"/>
        <v>Calm</v>
      </c>
      <c r="JU100" s="2">
        <v>-0.108771246585862</v>
      </c>
      <c r="JV100" s="2">
        <v>0.231800686446305</v>
      </c>
      <c r="JW100" s="2">
        <v>0.210258494154174</v>
      </c>
      <c r="JX100" s="2">
        <v>-0.16010666252832401</v>
      </c>
      <c r="JY100" s="2">
        <v>2.4872551554657198E-2</v>
      </c>
      <c r="JZ100" s="2">
        <v>2.5871730765391201E-2</v>
      </c>
      <c r="KA100" s="2">
        <v>-2.5060996964967295</v>
      </c>
      <c r="KB100" s="2">
        <v>-0.62135739735303142</v>
      </c>
      <c r="KC100" s="2">
        <v>-0.34057193303216698</v>
      </c>
      <c r="KD100" s="2">
        <v>0.40764090028158406</v>
      </c>
      <c r="KE100" s="2">
        <f t="shared" si="176"/>
        <v>-0.12151793791440368</v>
      </c>
      <c r="KF100" s="2">
        <f t="shared" si="177"/>
        <v>0.38046709125680311</v>
      </c>
      <c r="KG100" s="2">
        <f t="shared" si="244"/>
        <v>-17.71303772807633</v>
      </c>
      <c r="KH100" s="2" t="str">
        <f t="shared" si="245"/>
        <v>Contented</v>
      </c>
      <c r="KI100" s="7">
        <v>9.3090875012346502E-2</v>
      </c>
      <c r="KJ100" s="7">
        <v>2.8486361035992901E-2</v>
      </c>
      <c r="KK100" s="7">
        <v>-4.68588443777396E-2</v>
      </c>
      <c r="KL100" s="7">
        <v>-3.5626278302221901E-3</v>
      </c>
      <c r="KM100" s="7">
        <v>-1.7285198012905401E-2</v>
      </c>
      <c r="KN100" s="7">
        <v>-0.437909833654551</v>
      </c>
      <c r="KO100" s="7">
        <v>-0.61814426349737739</v>
      </c>
      <c r="KP100" s="7">
        <v>8.701572011581598E-3</v>
      </c>
      <c r="KQ100" s="7">
        <v>6.4604513976353597E-2</v>
      </c>
      <c r="KR100" s="7">
        <v>-0.41472790340384186</v>
      </c>
      <c r="KS100" s="7">
        <f t="shared" si="178"/>
        <v>5.9574637205781489E-2</v>
      </c>
      <c r="KT100" s="7">
        <f t="shared" si="179"/>
        <v>-0.14074143895713942</v>
      </c>
      <c r="KU100" s="7">
        <f t="shared" si="246"/>
        <v>157.05747861065217</v>
      </c>
      <c r="KV100" s="7" t="str">
        <f t="shared" si="247"/>
        <v>Upset</v>
      </c>
      <c r="KW100" s="2">
        <v>0.49352248615598299</v>
      </c>
      <c r="KX100" s="2">
        <v>0.17282151378038399</v>
      </c>
      <c r="KY100" s="2">
        <v>-0.15687870516150401</v>
      </c>
      <c r="KZ100" s="2">
        <v>-7.8282162643442801E-2</v>
      </c>
      <c r="LA100" s="2">
        <v>0.55976061630045204</v>
      </c>
      <c r="LB100" s="2">
        <v>-4.7950943068061698E-2</v>
      </c>
      <c r="LC100" s="2">
        <v>-0.14894258228925938</v>
      </c>
      <c r="LD100" s="2">
        <v>-0.62690642156020737</v>
      </c>
      <c r="LE100" s="2">
        <v>0.32070097237559902</v>
      </c>
      <c r="LF100" s="2">
        <v>-0.35291211120292776</v>
      </c>
      <c r="LG100" s="2">
        <f t="shared" si="180"/>
        <v>0.35435188434081755</v>
      </c>
      <c r="LH100" s="2">
        <f t="shared" si="181"/>
        <v>-0.12607701075975952</v>
      </c>
      <c r="LI100" s="2">
        <f t="shared" si="248"/>
        <v>109.58535918067587</v>
      </c>
      <c r="LJ100" s="2" t="str">
        <f t="shared" si="249"/>
        <v>nervous</v>
      </c>
      <c r="LK100" s="4">
        <v>-6.6476884830441105E-2</v>
      </c>
      <c r="LL100" s="4">
        <v>0.28898789032157102</v>
      </c>
      <c r="LM100" s="4">
        <v>-0.178797683763357</v>
      </c>
      <c r="LN100" s="4">
        <v>-7.4670396900135605E-2</v>
      </c>
      <c r="LO100" s="4">
        <v>-0.48543362966390202</v>
      </c>
      <c r="LP100" s="4">
        <v>-0.191885292689051</v>
      </c>
      <c r="LQ100" s="4">
        <v>0.32396136523539559</v>
      </c>
      <c r="LR100" s="4">
        <v>-0.76898454542608663</v>
      </c>
      <c r="LS100" s="4">
        <v>-0.35546477515201214</v>
      </c>
      <c r="LT100" s="4">
        <v>-1.1391260405481236</v>
      </c>
      <c r="LU100" s="4">
        <f t="shared" si="182"/>
        <v>-0.23717028515005534</v>
      </c>
      <c r="LV100" s="4">
        <f t="shared" si="183"/>
        <v>-0.20981061198898632</v>
      </c>
      <c r="LW100" s="4">
        <f t="shared" si="250"/>
        <v>-131.4972989783964</v>
      </c>
      <c r="LX100" s="4" t="str">
        <f t="shared" si="251"/>
        <v>Depressed</v>
      </c>
      <c r="LY100" s="5">
        <v>0.34645463910681201</v>
      </c>
      <c r="LZ100" s="5">
        <v>6.1395141639280497E-2</v>
      </c>
      <c r="MA100" s="5">
        <v>0.247138080305986</v>
      </c>
      <c r="MB100" s="5">
        <v>0.13063921734261999</v>
      </c>
      <c r="MC100" s="5">
        <v>-0.21775633367081701</v>
      </c>
      <c r="MD100" s="5">
        <v>0.13772306017056399</v>
      </c>
      <c r="ME100" s="5">
        <v>1.920290088270775</v>
      </c>
      <c r="MF100" s="5">
        <v>0.65608877619022943</v>
      </c>
      <c r="MG100" s="5">
        <v>0.28505949746753151</v>
      </c>
      <c r="MH100" s="5">
        <v>0.92626578579379404</v>
      </c>
      <c r="MI100" s="5">
        <f t="shared" si="184"/>
        <v>2.6000663874539143E-3</v>
      </c>
      <c r="MJ100" s="5">
        <f t="shared" si="185"/>
        <v>0.28200264697980515</v>
      </c>
      <c r="MK100" s="5">
        <f t="shared" si="252"/>
        <v>0.52825252154628277</v>
      </c>
      <c r="ML100" s="5" t="str">
        <f t="shared" si="253"/>
        <v>happy</v>
      </c>
      <c r="MM100" s="2">
        <v>0.27028891366675301</v>
      </c>
      <c r="MN100" s="2">
        <v>0.27617114341243498</v>
      </c>
      <c r="MO100" s="2">
        <v>-0.13120326606251401</v>
      </c>
      <c r="MP100" s="2">
        <v>8.0963595465676705E-2</v>
      </c>
      <c r="MQ100" s="2">
        <v>0.122096104564339</v>
      </c>
      <c r="MR100" s="2">
        <v>-7.1847489849235405E-2</v>
      </c>
      <c r="MS100" s="2">
        <v>-0.33437379096172037</v>
      </c>
      <c r="MT100" s="2">
        <v>0.39625170191386461</v>
      </c>
      <c r="MU100" s="2">
        <v>-5.8822297456819772E-3</v>
      </c>
      <c r="MV100" s="2">
        <v>-9.193658337146686E-2</v>
      </c>
      <c r="MW100" s="2">
        <f t="shared" si="186"/>
        <v>0.29704358724542623</v>
      </c>
      <c r="MX100" s="2">
        <f t="shared" si="187"/>
        <v>-1.9995711282175033E-2</v>
      </c>
      <c r="MY100" s="2">
        <f t="shared" si="254"/>
        <v>93.851098302743353</v>
      </c>
      <c r="MZ100" s="2" t="str">
        <f t="shared" si="255"/>
        <v>nervous</v>
      </c>
      <c r="NA100" s="7">
        <v>4.4912306746521899E-2</v>
      </c>
      <c r="NB100" s="7">
        <v>0.23400200168353599</v>
      </c>
      <c r="NC100" s="7">
        <v>-0.185989761600067</v>
      </c>
      <c r="ND100" s="7">
        <v>0.19451246790649901</v>
      </c>
      <c r="NE100" s="7">
        <v>0.74669163362779301</v>
      </c>
      <c r="NF100" s="7">
        <v>0.80761507681410505</v>
      </c>
      <c r="NG100" s="7">
        <v>-0.2349530517901674</v>
      </c>
      <c r="NH100" s="7">
        <v>0.18674085892202422</v>
      </c>
      <c r="NI100" s="7">
        <v>-0.18908969493701411</v>
      </c>
      <c r="NJ100" s="7">
        <v>3.0556719568832057E-2</v>
      </c>
      <c r="NK100" s="7">
        <f t="shared" si="188"/>
        <v>-6.5259754043223817E-2</v>
      </c>
      <c r="NL100" s="7">
        <f t="shared" si="189"/>
        <v>-1.4206037429567608E-2</v>
      </c>
      <c r="NM100" s="7">
        <f t="shared" si="256"/>
        <v>-102.28081397237287</v>
      </c>
      <c r="NN100" s="7" t="str">
        <f t="shared" si="257"/>
        <v>Bored</v>
      </c>
      <c r="NO100" s="4">
        <v>0.88184415711406805</v>
      </c>
      <c r="NP100" s="4">
        <v>1.3176408811329099</v>
      </c>
      <c r="NQ100" s="4">
        <v>0.92852909960904995</v>
      </c>
      <c r="NR100" s="4">
        <v>0.55561598388631595</v>
      </c>
      <c r="NS100" s="4">
        <v>0.91795690745958203</v>
      </c>
      <c r="NT100" s="4">
        <v>1.68747075813042</v>
      </c>
      <c r="NU100" s="4">
        <v>0.51590651760671491</v>
      </c>
      <c r="NV100" s="4">
        <v>0.18489029712803587</v>
      </c>
      <c r="NW100" s="4">
        <v>-0.43579672401884184</v>
      </c>
      <c r="NX100" s="4">
        <v>0.67476934722786353</v>
      </c>
      <c r="NY100" s="4">
        <f t="shared" si="190"/>
        <v>-0.54593795539366052</v>
      </c>
      <c r="NZ100" s="4">
        <f t="shared" si="191"/>
        <v>-0.15137262873019464</v>
      </c>
      <c r="OA100" s="4">
        <f t="shared" si="258"/>
        <v>-105.49713813768574</v>
      </c>
      <c r="OB100" s="4" t="str">
        <f t="shared" si="259"/>
        <v>Bored</v>
      </c>
      <c r="OC100" s="1">
        <v>0.163446757882898</v>
      </c>
      <c r="OD100" s="1">
        <v>0.18550456955115999</v>
      </c>
      <c r="OE100" s="1">
        <v>0.96785768502976099</v>
      </c>
      <c r="OF100" s="1">
        <v>0.66252984764341205</v>
      </c>
      <c r="OG100" s="1">
        <v>-0.46757770928600201</v>
      </c>
      <c r="OH100" s="1">
        <v>0.22422602061369601</v>
      </c>
      <c r="OI100" s="1">
        <v>-3.1823715427994514</v>
      </c>
      <c r="OJ100" s="1">
        <v>1.6169889765292889</v>
      </c>
      <c r="OK100" s="1">
        <v>3.2152324077206973E-2</v>
      </c>
      <c r="OL100" s="1">
        <v>2.4986731186870013</v>
      </c>
      <c r="OM100" s="1">
        <f t="shared" si="192"/>
        <v>6.6853994898221192E-2</v>
      </c>
      <c r="ON100" s="1">
        <f t="shared" si="193"/>
        <v>0.51035180435967686</v>
      </c>
      <c r="OO100" s="1">
        <f t="shared" si="260"/>
        <v>7.4630176389643559</v>
      </c>
      <c r="OP100" s="1" t="str">
        <f t="shared" si="261"/>
        <v>happy</v>
      </c>
      <c r="OQ100" s="2">
        <v>0.25427290307027001</v>
      </c>
      <c r="OR100" s="2">
        <v>0.56029076087399399</v>
      </c>
      <c r="OS100" s="2">
        <v>-0.10252275288014601</v>
      </c>
      <c r="OT100" s="2">
        <v>6.8677591004744507E-2</v>
      </c>
      <c r="OU100" s="2">
        <v>-9.7779077535560296E-2</v>
      </c>
      <c r="OV100" s="2">
        <v>0.255938744048678</v>
      </c>
      <c r="OW100" s="2">
        <v>-0.65512330936920493</v>
      </c>
      <c r="OX100" s="2">
        <v>8.4140049570066558E-2</v>
      </c>
      <c r="OY100" s="2">
        <v>-0.30601785780372398</v>
      </c>
      <c r="OZ100" s="2">
        <v>-4.1550051117572727E-2</v>
      </c>
      <c r="PA100" s="2">
        <f t="shared" si="194"/>
        <v>-0.36572259100834137</v>
      </c>
      <c r="PB100" s="2">
        <f t="shared" si="195"/>
        <v>-0.2643430940951309</v>
      </c>
      <c r="PC100" s="2">
        <f t="shared" si="262"/>
        <v>-125.85928017640344</v>
      </c>
      <c r="PD100" s="2" t="str">
        <f t="shared" si="263"/>
        <v>Depressed</v>
      </c>
      <c r="PE100" s="1">
        <v>9.2719723969912599E-2</v>
      </c>
      <c r="PF100" s="1">
        <v>0.43189953040260598</v>
      </c>
      <c r="PG100" s="1">
        <v>0.31064180618505399</v>
      </c>
      <c r="PH100" s="1">
        <v>0.91659173848128594</v>
      </c>
      <c r="PI100" s="1">
        <v>-2.6796145155547801E-2</v>
      </c>
      <c r="PJ100" s="1">
        <v>-3.7605673283934903E-2</v>
      </c>
      <c r="PK100" s="1">
        <v>4.7121502165377729</v>
      </c>
      <c r="PL100" s="1">
        <v>2.3246411830489619</v>
      </c>
      <c r="PM100" s="1">
        <v>-0.33917980643269341</v>
      </c>
      <c r="PN100" s="1">
        <v>2.3392842226772586</v>
      </c>
      <c r="PO100" s="1">
        <f t="shared" si="196"/>
        <v>-0.31496524432847095</v>
      </c>
      <c r="PP100" s="1">
        <f t="shared" si="197"/>
        <v>0.47885140185536268</v>
      </c>
      <c r="PQ100" s="1">
        <f t="shared" si="264"/>
        <v>-33.334980595997635</v>
      </c>
      <c r="PR100" s="1" t="str">
        <f t="shared" si="265"/>
        <v>Relased</v>
      </c>
      <c r="PS100" s="4">
        <v>0.17610678804493701</v>
      </c>
      <c r="PT100" s="4">
        <v>0.16382062318958601</v>
      </c>
      <c r="PU100" s="4">
        <v>0.40941891606452702</v>
      </c>
      <c r="PV100" s="4">
        <v>0.16249819609455099</v>
      </c>
      <c r="PW100" s="4">
        <v>-0.23243730945746399</v>
      </c>
      <c r="PX100" s="4">
        <v>-0.20269839425957301</v>
      </c>
      <c r="PY100" s="4">
        <v>-7.2681542048264971</v>
      </c>
      <c r="PZ100" s="4">
        <v>-4.1797199690801445</v>
      </c>
      <c r="QA100" s="4">
        <v>1.2286164855351001E-2</v>
      </c>
      <c r="QB100" s="4">
        <v>1.6824683542937362</v>
      </c>
      <c r="QC100" s="4">
        <f t="shared" si="198"/>
        <v>0.2161470660511815</v>
      </c>
      <c r="QD100" s="4">
        <f t="shared" si="199"/>
        <v>0.445006981317146</v>
      </c>
      <c r="QE100" s="4">
        <f t="shared" si="266"/>
        <v>25.906593213309574</v>
      </c>
      <c r="QF100" s="4" t="str">
        <f t="shared" si="267"/>
        <v>happy</v>
      </c>
      <c r="QG100" s="2">
        <v>8.3765190451952506E-2</v>
      </c>
      <c r="QH100" s="2">
        <v>0.751856000429444</v>
      </c>
      <c r="QI100" s="2">
        <v>6.0068388168398101E-2</v>
      </c>
      <c r="QJ100" s="2">
        <v>0.23356232608414401</v>
      </c>
      <c r="QK100" s="2">
        <v>-7.6444529608782605E-2</v>
      </c>
      <c r="QL100" s="2">
        <v>1.1549652119579199</v>
      </c>
      <c r="QM100" s="2">
        <v>8.2053231880618078</v>
      </c>
      <c r="QN100" s="2">
        <v>0.12248779516760308</v>
      </c>
      <c r="QO100" s="2">
        <v>-0.66809080997749148</v>
      </c>
      <c r="QP100" s="2">
        <v>0.35139213492518817</v>
      </c>
      <c r="QQ100" s="2">
        <f t="shared" si="200"/>
        <v>-0.66199011285009091</v>
      </c>
      <c r="QR100" s="2">
        <f t="shared" si="201"/>
        <v>0.10695616501829419</v>
      </c>
      <c r="QS100" s="2">
        <f t="shared" si="268"/>
        <v>-80.822168663764998</v>
      </c>
      <c r="QT100" s="2" t="str">
        <f t="shared" si="269"/>
        <v>Calm</v>
      </c>
      <c r="QU100" s="4">
        <v>0.72697466517929399</v>
      </c>
      <c r="QV100" s="4">
        <v>0.438695185034574</v>
      </c>
      <c r="QW100" s="4">
        <v>0.223729553242973</v>
      </c>
      <c r="QX100" s="4">
        <v>6.8379344706961706E-2</v>
      </c>
      <c r="QY100" s="4">
        <v>0.61594628569558796</v>
      </c>
      <c r="QZ100" s="4">
        <v>0.23310751583147099</v>
      </c>
      <c r="RA100" s="4">
        <v>0.16659919788816935</v>
      </c>
      <c r="RB100" s="4">
        <v>0.10178486126776722</v>
      </c>
      <c r="RC100" s="4">
        <v>0.28827948014471999</v>
      </c>
      <c r="RD100" s="4">
        <v>0.25059316572041462</v>
      </c>
      <c r="RE100" s="4">
        <f t="shared" si="202"/>
        <v>9.3994326761579483E-3</v>
      </c>
      <c r="RF100" s="4">
        <f t="shared" si="203"/>
        <v>0.10353586994520736</v>
      </c>
      <c r="RG100" s="4">
        <f t="shared" si="270"/>
        <v>5.1873380997655776</v>
      </c>
      <c r="RH100" s="4" t="str">
        <f t="shared" si="271"/>
        <v>happy</v>
      </c>
    </row>
    <row r="101" spans="1:476" x14ac:dyDescent="0.3">
      <c r="A101" s="1">
        <v>0.27151165872226302</v>
      </c>
      <c r="B101" s="1">
        <v>2.1224837429844601E-2</v>
      </c>
      <c r="C101" s="1">
        <v>0.36899311291839498</v>
      </c>
      <c r="D101" s="1">
        <v>0.189304341478014</v>
      </c>
      <c r="E101" s="1">
        <v>0.130543848193373</v>
      </c>
      <c r="F101" s="1">
        <v>-0.13639538236917401</v>
      </c>
      <c r="G101" s="1">
        <v>0.91776659334707589</v>
      </c>
      <c r="H101" s="1">
        <v>-1.6436871213706377</v>
      </c>
      <c r="I101" s="1">
        <v>0.25028682129241842</v>
      </c>
      <c r="J101" s="1">
        <v>1.9071672365249406</v>
      </c>
      <c r="K101" s="17">
        <f t="shared" si="136"/>
        <v>8.5609322900691565E-2</v>
      </c>
      <c r="L101" s="18">
        <f t="shared" si="137"/>
        <v>0.64409387544764818</v>
      </c>
      <c r="M101" s="18">
        <f t="shared" si="204"/>
        <v>7.5710557758594836</v>
      </c>
      <c r="N101" s="18" t="str">
        <f t="shared" si="205"/>
        <v>happy</v>
      </c>
      <c r="O101" s="9">
        <v>-0.16411055492415699</v>
      </c>
      <c r="P101" s="9">
        <v>0.24794440729695399</v>
      </c>
      <c r="Q101" s="9">
        <v>-0.408944735152316</v>
      </c>
      <c r="R101" s="9">
        <v>-0.112244127837308</v>
      </c>
      <c r="S101" s="9">
        <v>0.69153489429945403</v>
      </c>
      <c r="T101" s="9">
        <v>6.14919681058178E-2</v>
      </c>
      <c r="U101" s="9">
        <v>-0.77536189482018758</v>
      </c>
      <c r="V101" s="9">
        <v>-0.36273734040223171</v>
      </c>
      <c r="W101" s="9">
        <v>-0.39364506688858447</v>
      </c>
      <c r="X101" s="9">
        <v>1.3715893297078059</v>
      </c>
      <c r="Y101" s="9">
        <f t="shared" si="138"/>
        <v>-0.17935113036296702</v>
      </c>
      <c r="Z101" s="9">
        <f t="shared" si="139"/>
        <v>0.46525563357795829</v>
      </c>
      <c r="AA101" s="9">
        <f t="shared" si="206"/>
        <v>-21.081124009801371</v>
      </c>
      <c r="AB101" s="9" t="str">
        <f t="shared" si="207"/>
        <v>Contented</v>
      </c>
      <c r="AC101" s="2">
        <v>0.33955310752818002</v>
      </c>
      <c r="AD101" s="2">
        <v>0.27575298410655802</v>
      </c>
      <c r="AE101" s="2">
        <v>-5.7115862768868701E-2</v>
      </c>
      <c r="AF101" s="2">
        <v>4.8096596873328602E-2</v>
      </c>
      <c r="AG101" s="2">
        <v>0.240940037347013</v>
      </c>
      <c r="AH101" s="2">
        <v>-0.30184606035943701</v>
      </c>
      <c r="AI101" s="2">
        <v>-9.8391967714190162E-2</v>
      </c>
      <c r="AJ101" s="2">
        <v>-1.8432704678898046</v>
      </c>
      <c r="AK101" s="2">
        <v>6.3800123421622001E-2</v>
      </c>
      <c r="AL101" s="2">
        <v>-1.4658177479728534E-2</v>
      </c>
      <c r="AM101" s="2">
        <f t="shared" si="140"/>
        <v>0.27069005994407602</v>
      </c>
      <c r="AN101" s="2">
        <f t="shared" si="141"/>
        <v>-8.8590474717925138E-2</v>
      </c>
      <c r="AO101" s="2">
        <f t="shared" si="208"/>
        <v>108.12205154165592</v>
      </c>
      <c r="AP101" s="2" t="str">
        <f t="shared" si="209"/>
        <v>nervous</v>
      </c>
      <c r="AQ101" s="9">
        <v>-4.5191336458279399E-2</v>
      </c>
      <c r="AR101" s="9">
        <v>0.30742278764330899</v>
      </c>
      <c r="AS101" s="9">
        <v>-3.79453880822321E-2</v>
      </c>
      <c r="AT101" s="9">
        <v>5.9981772672276598E-2</v>
      </c>
      <c r="AU101" s="9">
        <v>-0.35687334273770199</v>
      </c>
      <c r="AV101" s="9">
        <v>-0.106526180957162</v>
      </c>
      <c r="AW101" s="9">
        <v>9.4376328102514312E-2</v>
      </c>
      <c r="AX101" s="9">
        <v>0.29857036244511487</v>
      </c>
      <c r="AY101" s="9">
        <v>-0.35261412410158838</v>
      </c>
      <c r="AZ101" s="9">
        <v>8.4034102280491518E-2</v>
      </c>
      <c r="BA101" s="9">
        <f t="shared" si="142"/>
        <v>-0.18206074211256651</v>
      </c>
      <c r="BB101" s="9">
        <f t="shared" si="143"/>
        <v>7.984446634907294E-2</v>
      </c>
      <c r="BC101" s="9">
        <f t="shared" si="210"/>
        <v>-66.319690251094613</v>
      </c>
      <c r="BD101" s="9" t="str">
        <f t="shared" si="211"/>
        <v>Calm</v>
      </c>
      <c r="BE101" s="4">
        <v>0.26828721668708899</v>
      </c>
      <c r="BF101" s="4">
        <v>-2.1178782464778101E-3</v>
      </c>
      <c r="BG101" s="4">
        <v>2.73271229823022E-2</v>
      </c>
      <c r="BH101" s="4">
        <v>-0.12641919651231701</v>
      </c>
      <c r="BI101" s="4">
        <v>-0.191279149974005</v>
      </c>
      <c r="BJ101" s="4">
        <v>-4.4279763719465903E-2</v>
      </c>
      <c r="BK101" s="4">
        <v>0.35486052499041904</v>
      </c>
      <c r="BL101" s="4">
        <v>2.7246901169052911</v>
      </c>
      <c r="BM101" s="4">
        <v>0.27040509493356679</v>
      </c>
      <c r="BN101" s="4">
        <v>-0.37228958869026402</v>
      </c>
      <c r="BO101" s="4">
        <f t="shared" si="144"/>
        <v>0.31581371081696741</v>
      </c>
      <c r="BP101" s="4">
        <f t="shared" si="145"/>
        <v>-0.13087969420812051</v>
      </c>
      <c r="BQ101" s="4">
        <f t="shared" si="212"/>
        <v>112.51012237349484</v>
      </c>
      <c r="BR101" s="4" t="str">
        <f t="shared" si="213"/>
        <v>nervous</v>
      </c>
      <c r="BS101" s="5">
        <v>0.44863652200017501</v>
      </c>
      <c r="BT101" s="5">
        <v>0.30747766469231402</v>
      </c>
      <c r="BU101" s="5">
        <v>0.14915869519668701</v>
      </c>
      <c r="BV101" s="5">
        <v>0.27053753487187299</v>
      </c>
      <c r="BW101" s="5">
        <v>-0.45775992982255498</v>
      </c>
      <c r="BX101" s="5">
        <v>0.22347547135322501</v>
      </c>
      <c r="BY101" s="5">
        <v>-16.349011038484615</v>
      </c>
      <c r="BZ101" s="5">
        <v>0.50953185225874509</v>
      </c>
      <c r="CA101" s="5">
        <v>0.14115885730786099</v>
      </c>
      <c r="CB101" s="5">
        <v>0.55506990538619549</v>
      </c>
      <c r="CC101" s="5">
        <f t="shared" si="146"/>
        <v>0.26914911257026608</v>
      </c>
      <c r="CD101" s="5">
        <f t="shared" si="147"/>
        <v>0.13609367735531719</v>
      </c>
      <c r="CE101" s="5">
        <f t="shared" si="214"/>
        <v>63.176824024229795</v>
      </c>
      <c r="CF101" s="5" t="str">
        <f t="shared" si="215"/>
        <v>alert</v>
      </c>
      <c r="CG101" s="4">
        <v>0.21252220400969099</v>
      </c>
      <c r="CH101" s="4">
        <v>0.47380446271223697</v>
      </c>
      <c r="CI101" s="4">
        <v>0.37601254398849099</v>
      </c>
      <c r="CJ101" s="4">
        <v>0.48569438282154997</v>
      </c>
      <c r="CK101" s="4">
        <v>-0.10937123061729</v>
      </c>
      <c r="CL101" s="4">
        <v>0.56216543958739595</v>
      </c>
      <c r="CM101" s="4">
        <v>3.6452641368500296</v>
      </c>
      <c r="CN101" s="4">
        <v>0.46883059222416762</v>
      </c>
      <c r="CO101" s="4">
        <v>-0.26128225870254596</v>
      </c>
      <c r="CP101" s="4">
        <v>1.255534672615555</v>
      </c>
      <c r="CQ101" s="4">
        <f t="shared" si="148"/>
        <v>4.0542716751364116E-2</v>
      </c>
      <c r="CR101" s="4">
        <f t="shared" si="149"/>
        <v>-0.17432393526498891</v>
      </c>
      <c r="CS101" s="4">
        <f t="shared" si="216"/>
        <v>166.9074001601054</v>
      </c>
      <c r="CT101" s="4" t="str">
        <f t="shared" si="217"/>
        <v>Upset</v>
      </c>
      <c r="CU101" s="2">
        <v>0.288857864111216</v>
      </c>
      <c r="CV101" s="2">
        <v>0.72634929169253903</v>
      </c>
      <c r="CW101" s="2">
        <v>-2.1694476036466199E-2</v>
      </c>
      <c r="CX101" s="2">
        <v>0.33639313790265701</v>
      </c>
      <c r="CY101" s="2">
        <v>0.23225210159343401</v>
      </c>
      <c r="CZ101" s="2">
        <v>0.30723600438864002</v>
      </c>
      <c r="DA101" s="2">
        <v>-4.1631282194211569E-2</v>
      </c>
      <c r="DB101" s="2">
        <v>0.3254623872631372</v>
      </c>
      <c r="DC101" s="2">
        <v>-0.43749142758132303</v>
      </c>
      <c r="DD101" s="2">
        <v>0.30998467659247253</v>
      </c>
      <c r="DE101" s="2">
        <f t="shared" si="150"/>
        <v>-0.51887754118278195</v>
      </c>
      <c r="DF101" s="2">
        <f t="shared" si="151"/>
        <v>0.27585635078934545</v>
      </c>
      <c r="DG101" s="2">
        <f t="shared" si="218"/>
        <v>-62.00307605511307</v>
      </c>
      <c r="DH101" s="2" t="str">
        <f t="shared" si="219"/>
        <v>Calm</v>
      </c>
      <c r="DI101" s="7">
        <v>0.22191463526858601</v>
      </c>
      <c r="DJ101" s="7">
        <v>-0.27449204546866202</v>
      </c>
      <c r="DK101" s="7">
        <v>0.31589732185597702</v>
      </c>
      <c r="DL101" s="7">
        <v>-2.8897732325232701E-2</v>
      </c>
      <c r="DM101" s="7">
        <v>0.14613248201037399</v>
      </c>
      <c r="DN101" s="7">
        <v>-0.17852343367854401</v>
      </c>
      <c r="DO101" s="7">
        <v>0.85830674124406681</v>
      </c>
      <c r="DP101" s="7">
        <v>6.3789723873524565E-2</v>
      </c>
      <c r="DQ101" s="7">
        <v>0.52275667569423501</v>
      </c>
      <c r="DR101" s="7">
        <v>0.24658910320438807</v>
      </c>
      <c r="DS101" s="7">
        <f t="shared" si="152"/>
        <v>0.18005914258188116</v>
      </c>
      <c r="DT101" s="7">
        <f t="shared" si="153"/>
        <v>6.8524238267553939E-2</v>
      </c>
      <c r="DU101" s="7">
        <f t="shared" si="220"/>
        <v>69.164918357612436</v>
      </c>
      <c r="DV101" s="7" t="str">
        <f t="shared" si="221"/>
        <v>alert</v>
      </c>
      <c r="DW101" s="9">
        <v>0.360460443597997</v>
      </c>
      <c r="DX101" s="9">
        <v>0.69276490934038104</v>
      </c>
      <c r="DY101" s="9">
        <v>-0.19346525174422299</v>
      </c>
      <c r="DZ101" s="9">
        <v>-6.4075128394860806E-2</v>
      </c>
      <c r="EA101" s="9">
        <v>0.61206784856158902</v>
      </c>
      <c r="EB101" s="9">
        <v>9.5146205358910899E-2</v>
      </c>
      <c r="EC101" s="9">
        <v>-0.19893020419448787</v>
      </c>
      <c r="ED101" s="9">
        <v>-8.132278781130689E-2</v>
      </c>
      <c r="EE101" s="9">
        <v>-0.33230446574238404</v>
      </c>
      <c r="EF101" s="9">
        <v>-0.24452542793484386</v>
      </c>
      <c r="EG101" s="9">
        <f t="shared" si="154"/>
        <v>-0.16362861190413436</v>
      </c>
      <c r="EH101" s="9">
        <f t="shared" si="155"/>
        <v>-0.12443535288556784</v>
      </c>
      <c r="EI101" s="9">
        <f t="shared" si="222"/>
        <v>-127.25205555562025</v>
      </c>
      <c r="EJ101" s="9" t="str">
        <f t="shared" si="223"/>
        <v>Depressed</v>
      </c>
      <c r="EK101" s="1">
        <v>0.55281801894695104</v>
      </c>
      <c r="EL101" s="1">
        <v>6.8426005709325402E-2</v>
      </c>
      <c r="EM101" s="1">
        <v>0.197872352446049</v>
      </c>
      <c r="EN101" s="1">
        <v>-1.5903666417898001E-2</v>
      </c>
      <c r="EO101" s="1">
        <v>0.172352579380807</v>
      </c>
      <c r="EP101" s="1">
        <v>-0.34630537569479097</v>
      </c>
      <c r="EQ101" s="1">
        <v>0.27286317578559066</v>
      </c>
      <c r="ER101" s="1">
        <v>5.7232267435793592E-2</v>
      </c>
      <c r="ES101" s="1">
        <v>0.48439201323762565</v>
      </c>
      <c r="ET101" s="1">
        <v>0.29291015898113648</v>
      </c>
      <c r="EU101" s="1">
        <f t="shared" si="156"/>
        <v>0.42867879835927258</v>
      </c>
      <c r="EV101" s="1">
        <f t="shared" si="157"/>
        <v>2.8590888998671904E-3</v>
      </c>
      <c r="EW101" s="1">
        <f t="shared" si="224"/>
        <v>89.617869372250325</v>
      </c>
      <c r="EX101" s="1" t="str">
        <f t="shared" si="225"/>
        <v>alert</v>
      </c>
      <c r="EY101" s="2">
        <v>0.45480231600496301</v>
      </c>
      <c r="EZ101" s="2">
        <v>0.37465553822144598</v>
      </c>
      <c r="FA101" s="2">
        <v>-1.82134980394216E-2</v>
      </c>
      <c r="FB101" s="2">
        <v>0.16396467965685299</v>
      </c>
      <c r="FC101" s="2">
        <v>0.406917402080191</v>
      </c>
      <c r="FD101" s="2">
        <v>0.18297295296806601</v>
      </c>
      <c r="FE101" s="2">
        <v>-2.1136220579812431E-2</v>
      </c>
      <c r="FF101" s="2">
        <v>0.29403927928268109</v>
      </c>
      <c r="FG101" s="2">
        <v>8.0146777783517031E-2</v>
      </c>
      <c r="FH101" s="2">
        <v>0.17571861050537127</v>
      </c>
      <c r="FI101" s="2">
        <f t="shared" si="158"/>
        <v>-1.7648979133387366E-2</v>
      </c>
      <c r="FJ101" s="2">
        <f t="shared" si="159"/>
        <v>-0.36239624628437994</v>
      </c>
      <c r="FK101" s="2">
        <f t="shared" si="226"/>
        <v>-177.21185384650857</v>
      </c>
      <c r="FL101" s="2" t="str">
        <f t="shared" si="227"/>
        <v>Sad</v>
      </c>
      <c r="FM101" s="7">
        <v>0.46049454058696099</v>
      </c>
      <c r="FN101" s="7">
        <v>0.31463128346346703</v>
      </c>
      <c r="FO101" s="7">
        <v>-2.7495851662502801E-2</v>
      </c>
      <c r="FP101" s="7">
        <v>-2.9887997762975502E-2</v>
      </c>
      <c r="FQ101" s="7">
        <v>0.59488008507921997</v>
      </c>
      <c r="FR101" s="7">
        <v>9.8748223552866596E-2</v>
      </c>
      <c r="FS101" s="7">
        <v>-2.6053167277114209E-2</v>
      </c>
      <c r="FT101" s="7">
        <v>-7.2301595158161897E-2</v>
      </c>
      <c r="FU101" s="7">
        <v>0.14586325712349396</v>
      </c>
      <c r="FV101" s="7">
        <v>-7.4031657370952256E-2</v>
      </c>
      <c r="FW101" s="7">
        <f t="shared" si="160"/>
        <v>0.10390446351343496</v>
      </c>
      <c r="FX101" s="7">
        <f t="shared" si="161"/>
        <v>0.14014913995385858</v>
      </c>
      <c r="FY101" s="7">
        <f t="shared" si="228"/>
        <v>36.552681374001551</v>
      </c>
      <c r="FZ101" s="7" t="str">
        <f t="shared" si="229"/>
        <v>excited</v>
      </c>
      <c r="GA101" s="4">
        <v>0.32906338594201701</v>
      </c>
      <c r="GB101" s="4">
        <v>0.22827640902495899</v>
      </c>
      <c r="GC101" s="4">
        <v>0.44535272018755101</v>
      </c>
      <c r="GD101" s="4">
        <v>0.43758829808750899</v>
      </c>
      <c r="GE101" s="4">
        <v>0.69866680091052402</v>
      </c>
      <c r="GF101" s="4">
        <v>9.2702050114851595E-2</v>
      </c>
      <c r="GG101" s="4">
        <v>0.43333622567948404</v>
      </c>
      <c r="GH101" s="4">
        <v>1.3632949053970811</v>
      </c>
      <c r="GI101" s="4">
        <v>0.10078697691705801</v>
      </c>
      <c r="GJ101" s="4">
        <v>1.5842059480561166</v>
      </c>
      <c r="GK101" s="4">
        <f t="shared" si="162"/>
        <v>0.31931959905805996</v>
      </c>
      <c r="GL101" s="4">
        <f t="shared" si="163"/>
        <v>0.25014012911275962</v>
      </c>
      <c r="GM101" s="4">
        <f t="shared" si="230"/>
        <v>51.926501661870439</v>
      </c>
      <c r="GN101" s="4" t="str">
        <f t="shared" si="231"/>
        <v>excited</v>
      </c>
      <c r="GO101" s="5">
        <v>0.77417467227019399</v>
      </c>
      <c r="GP101" s="5">
        <v>0.39578441496213401</v>
      </c>
      <c r="GQ101" s="5">
        <v>0.48239840552730401</v>
      </c>
      <c r="GR101" s="5">
        <v>0.82029580416226899</v>
      </c>
      <c r="GS101" s="5">
        <v>0.61432139134776498</v>
      </c>
      <c r="GT101" s="5">
        <v>6.6707910964107497E-2</v>
      </c>
      <c r="GU101" s="5">
        <v>0.34742511568259993</v>
      </c>
      <c r="GV101" s="5">
        <v>1.7736419788575912</v>
      </c>
      <c r="GW101" s="5">
        <v>0.37839025730805997</v>
      </c>
      <c r="GX101" s="5">
        <v>1.113452789850323</v>
      </c>
      <c r="GY101" s="5">
        <f t="shared" si="164"/>
        <v>0.67400089059847623</v>
      </c>
      <c r="GZ101" s="5">
        <f t="shared" si="165"/>
        <v>0.36186079972936303</v>
      </c>
      <c r="HA101" s="5">
        <f t="shared" si="232"/>
        <v>61.769327119421568</v>
      </c>
      <c r="HB101" s="5" t="str">
        <f t="shared" si="233"/>
        <v>alert</v>
      </c>
      <c r="HC101" s="2">
        <v>0.26623470018260198</v>
      </c>
      <c r="HD101" s="2">
        <v>0.30355404972314398</v>
      </c>
      <c r="HE101" s="2">
        <v>9.0405862689865293E-2</v>
      </c>
      <c r="HF101" s="2">
        <v>0.615515322505371</v>
      </c>
      <c r="HG101" s="2">
        <v>-0.22706483136719699</v>
      </c>
      <c r="HH101" s="2">
        <v>-0.32001376911723101</v>
      </c>
      <c r="HI101" s="2">
        <v>2.3080460931824685</v>
      </c>
      <c r="HJ101" s="2">
        <v>-37.395250050647171</v>
      </c>
      <c r="HK101" s="2">
        <v>-3.7319349540542002E-2</v>
      </c>
      <c r="HL101" s="2">
        <v>1.238917380014978</v>
      </c>
      <c r="HM101" s="2">
        <f t="shared" si="166"/>
        <v>-6.5137273536645668E-2</v>
      </c>
      <c r="HN101" s="2">
        <f t="shared" si="167"/>
        <v>0.41335104886459684</v>
      </c>
      <c r="HO101" s="2">
        <f t="shared" si="234"/>
        <v>-8.9552227318622286</v>
      </c>
      <c r="HP101" s="2" t="str">
        <f t="shared" si="235"/>
        <v>Contented</v>
      </c>
      <c r="HQ101" s="4">
        <v>0.25643451238780701</v>
      </c>
      <c r="HR101" s="4">
        <v>0.69611562791690496</v>
      </c>
      <c r="HS101" s="4">
        <v>5.58564053597062E-2</v>
      </c>
      <c r="HT101" s="4">
        <v>8.3904255565986893E-2</v>
      </c>
      <c r="HU101" s="4">
        <v>0.12691176546104199</v>
      </c>
      <c r="HV101" s="4">
        <v>0.658993911059372</v>
      </c>
      <c r="HW101" s="4">
        <v>0.1457074415151359</v>
      </c>
      <c r="HX101" s="4">
        <v>6.1916954425228751E-2</v>
      </c>
      <c r="HY101" s="4">
        <v>-0.43968111552909794</v>
      </c>
      <c r="HZ101" s="4">
        <v>0.14672262909014422</v>
      </c>
      <c r="IA101" s="4">
        <f t="shared" si="168"/>
        <v>-0.29046867324137304</v>
      </c>
      <c r="IB101" s="4">
        <f t="shared" si="169"/>
        <v>-0.5750429898250724</v>
      </c>
      <c r="IC101" s="4">
        <f t="shared" si="236"/>
        <v>-153.20051143171855</v>
      </c>
      <c r="ID101" s="4" t="str">
        <f t="shared" si="237"/>
        <v>Sad</v>
      </c>
      <c r="IE101" s="5">
        <v>0.21396087590498</v>
      </c>
      <c r="IF101" s="5">
        <v>0.11434246688491299</v>
      </c>
      <c r="IG101" s="5">
        <v>7.4907105677361294E-2</v>
      </c>
      <c r="IH101" s="5">
        <v>0.130487960555347</v>
      </c>
      <c r="II101" s="5">
        <v>-0.25345822656745798</v>
      </c>
      <c r="IJ101" s="5">
        <v>3.6015434657514903E-2</v>
      </c>
      <c r="IK101" s="5">
        <v>-1.8965096245941926</v>
      </c>
      <c r="IL101" s="5">
        <v>0.86784904030152343</v>
      </c>
      <c r="IM101" s="5">
        <v>9.9618409020067009E-2</v>
      </c>
      <c r="IN101" s="5">
        <v>0.62562587540924519</v>
      </c>
      <c r="IO101" s="5">
        <f t="shared" si="170"/>
        <v>-7.690283705598322E-2</v>
      </c>
      <c r="IP101" s="5">
        <f t="shared" si="171"/>
        <v>-0.19437781692825329</v>
      </c>
      <c r="IQ101" s="5">
        <f t="shared" si="238"/>
        <v>-158.41447137350622</v>
      </c>
      <c r="IR101" s="5" t="str">
        <f t="shared" si="239"/>
        <v>Sad</v>
      </c>
      <c r="IS101" s="4">
        <v>0.68649328049151004</v>
      </c>
      <c r="IT101" s="4">
        <v>0.54984278219724003</v>
      </c>
      <c r="IU101" s="4">
        <v>0.59328792029809096</v>
      </c>
      <c r="IV101" s="4">
        <v>0.61489920343360704</v>
      </c>
      <c r="IW101" s="4">
        <v>0.69700305290322995</v>
      </c>
      <c r="IX101" s="4">
        <v>0.239312364456197</v>
      </c>
      <c r="IY101" s="4">
        <v>0.42883230405267275</v>
      </c>
      <c r="IZ101" s="4">
        <v>0.77918671130918227</v>
      </c>
      <c r="JA101" s="4">
        <v>0.13665049829427001</v>
      </c>
      <c r="JB101" s="4">
        <v>0.9772319680655156</v>
      </c>
      <c r="JC101" s="4">
        <f t="shared" si="172"/>
        <v>0.2166021243520857</v>
      </c>
      <c r="JD101" s="4">
        <f t="shared" si="173"/>
        <v>-0.5483206050482512</v>
      </c>
      <c r="JE101" s="4">
        <f t="shared" si="240"/>
        <v>158.44458037005455</v>
      </c>
      <c r="JF101" s="4" t="str">
        <f t="shared" si="241"/>
        <v>Upset</v>
      </c>
      <c r="JG101" s="5">
        <v>0.57278823837439596</v>
      </c>
      <c r="JH101" s="5">
        <v>0.92081941427797598</v>
      </c>
      <c r="JI101" s="5">
        <v>-0.21133420625226401</v>
      </c>
      <c r="JJ101" s="5">
        <v>1.14474871519113E-3</v>
      </c>
      <c r="JK101" s="5">
        <v>0.40583901979093601</v>
      </c>
      <c r="JL101" s="5">
        <v>0.75768638821241696</v>
      </c>
      <c r="JM101" s="5">
        <v>-0.21594964220438734</v>
      </c>
      <c r="JN101" s="5">
        <v>6.820046219039997E-4</v>
      </c>
      <c r="JO101" s="5">
        <v>-0.34803117590358001</v>
      </c>
      <c r="JP101" s="5">
        <v>-0.14072601808367488</v>
      </c>
      <c r="JQ101" s="5">
        <f t="shared" si="174"/>
        <v>-0.26866061552974219</v>
      </c>
      <c r="JR101" s="5">
        <f t="shared" si="175"/>
        <v>3.4315524060356983E-2</v>
      </c>
      <c r="JS101" s="5">
        <f t="shared" si="242"/>
        <v>-82.721128853610793</v>
      </c>
      <c r="JT101" s="5" t="str">
        <f t="shared" si="243"/>
        <v>Calm</v>
      </c>
      <c r="JU101" s="2">
        <v>2.79493126338149E-2</v>
      </c>
      <c r="JV101" s="2">
        <v>-4.1454573911244401E-2</v>
      </c>
      <c r="JW101" s="2">
        <v>7.0064795120287196E-2</v>
      </c>
      <c r="JX101" s="2">
        <v>-9.3833571880555494E-2</v>
      </c>
      <c r="JY101" s="2">
        <v>0.21995119080534301</v>
      </c>
      <c r="JZ101" s="2">
        <v>0.136975810791713</v>
      </c>
      <c r="KA101" s="2">
        <v>0.28263272622793673</v>
      </c>
      <c r="KB101" s="2">
        <v>-0.9823320441084219</v>
      </c>
      <c r="KC101" s="2">
        <v>6.9403886545059301E-2</v>
      </c>
      <c r="KD101" s="2">
        <v>1.7599642296437146</v>
      </c>
      <c r="KE101" s="2">
        <f t="shared" si="176"/>
        <v>0.30826584372715082</v>
      </c>
      <c r="KF101" s="2">
        <f t="shared" si="177"/>
        <v>1</v>
      </c>
      <c r="KG101" s="2">
        <f t="shared" si="244"/>
        <v>17.13274327266419</v>
      </c>
      <c r="KH101" s="2" t="str">
        <f t="shared" si="245"/>
        <v>happy</v>
      </c>
      <c r="KI101" s="7">
        <v>-2.3503972165063801E-2</v>
      </c>
      <c r="KJ101" s="7">
        <v>4.1582047493129697E-3</v>
      </c>
      <c r="KK101" s="7">
        <v>-1.40654325357418E-3</v>
      </c>
      <c r="KL101" s="7">
        <v>-7.3711030858182106E-2</v>
      </c>
      <c r="KM101" s="7">
        <v>-0.286646353903871</v>
      </c>
      <c r="KN101" s="7">
        <v>-0.20663474095817599</v>
      </c>
      <c r="KO101" s="7">
        <v>4.5350371589213106E-3</v>
      </c>
      <c r="KP101" s="7">
        <v>0.36404727302400164</v>
      </c>
      <c r="KQ101" s="7">
        <v>6.4604513976353597E-2</v>
      </c>
      <c r="KR101" s="7">
        <v>-0.41472790340384186</v>
      </c>
      <c r="KS101" s="7">
        <f t="shared" si="178"/>
        <v>5.9574637205781489E-2</v>
      </c>
      <c r="KT101" s="7">
        <f t="shared" si="179"/>
        <v>-0.14074143895713942</v>
      </c>
      <c r="KU101" s="7">
        <f t="shared" si="246"/>
        <v>157.05747861065217</v>
      </c>
      <c r="KV101" s="7" t="str">
        <f t="shared" si="247"/>
        <v>Upset</v>
      </c>
      <c r="KW101" s="2">
        <v>0.46011611318837797</v>
      </c>
      <c r="KX101" s="2">
        <v>0.19534147803976901</v>
      </c>
      <c r="KY101" s="2">
        <v>-0.201365242966972</v>
      </c>
      <c r="KZ101" s="2">
        <v>2.2635751964274701E-2</v>
      </c>
      <c r="LA101" s="2">
        <v>0.72076229732399</v>
      </c>
      <c r="LB101" s="2">
        <v>0.169487873196731</v>
      </c>
      <c r="LC101" s="2">
        <v>-0.1705215720555025</v>
      </c>
      <c r="LD101" s="2">
        <v>6.2044766649274094E-2</v>
      </c>
      <c r="LE101" s="2">
        <v>0.26477463514860899</v>
      </c>
      <c r="LF101" s="2">
        <v>-0.27267895496916511</v>
      </c>
      <c r="LG101" s="2">
        <f t="shared" si="180"/>
        <v>0.30288331946835645</v>
      </c>
      <c r="LH101" s="2">
        <f t="shared" si="181"/>
        <v>-9.9112728176150799E-2</v>
      </c>
      <c r="LI101" s="2">
        <f t="shared" si="248"/>
        <v>108.11968648313707</v>
      </c>
      <c r="LJ101" s="2" t="str">
        <f t="shared" si="249"/>
        <v>nervous</v>
      </c>
      <c r="LK101" s="4">
        <v>4.0405772141956599E-2</v>
      </c>
      <c r="LL101" s="4">
        <v>0.21287588651710501</v>
      </c>
      <c r="LM101" s="4">
        <v>-0.14411671359537001</v>
      </c>
      <c r="LN101" s="4">
        <v>-3.5607223117815202E-2</v>
      </c>
      <c r="LO101" s="4">
        <v>-0.42479483473976598</v>
      </c>
      <c r="LP101" s="4">
        <v>-0.177581945148128</v>
      </c>
      <c r="LQ101" s="4">
        <v>0.37492407463778687</v>
      </c>
      <c r="LR101" s="4">
        <v>-1.00887636055047</v>
      </c>
      <c r="LS101" s="4">
        <v>-0.17247011437514842</v>
      </c>
      <c r="LT101" s="4">
        <v>-0.70958133196335671</v>
      </c>
      <c r="LU101" s="4">
        <f t="shared" si="182"/>
        <v>-0.10037767594204272</v>
      </c>
      <c r="LV101" s="4">
        <f t="shared" si="183"/>
        <v>-2.5131525557143153E-2</v>
      </c>
      <c r="LW101" s="4">
        <f t="shared" si="250"/>
        <v>-104.05617632702794</v>
      </c>
      <c r="LX101" s="4" t="str">
        <f t="shared" si="251"/>
        <v>Bored</v>
      </c>
      <c r="LY101" s="5">
        <v>0.43315390998910402</v>
      </c>
      <c r="LZ101" s="5">
        <v>-9.0542263758215197E-2</v>
      </c>
      <c r="MA101" s="5">
        <v>0.194779275941109</v>
      </c>
      <c r="MB101" s="5">
        <v>0.15447628976135</v>
      </c>
      <c r="MC101" s="5">
        <v>4.9850130949696099E-2</v>
      </c>
      <c r="MD101" s="5">
        <v>3.3416788485586497E-2</v>
      </c>
      <c r="ME101" s="5">
        <v>0.40326634858483273</v>
      </c>
      <c r="MF101" s="5">
        <v>-2.7041576288708149</v>
      </c>
      <c r="MG101" s="5">
        <v>0.52369617374731925</v>
      </c>
      <c r="MH101" s="5">
        <v>1.0193919837362819</v>
      </c>
      <c r="MI101" s="5">
        <f t="shared" si="184"/>
        <v>0.23075528239129484</v>
      </c>
      <c r="MJ101" s="5">
        <f t="shared" si="185"/>
        <v>0.31482002678250098</v>
      </c>
      <c r="MK101" s="5">
        <f t="shared" si="252"/>
        <v>36.24049305335366</v>
      </c>
      <c r="ML101" s="5" t="str">
        <f t="shared" si="253"/>
        <v>excited</v>
      </c>
      <c r="MM101" s="2">
        <v>0.21946879339872</v>
      </c>
      <c r="MN101" s="2">
        <v>8.6706984474502896E-2</v>
      </c>
      <c r="MO101" s="2">
        <v>-0.181513737759919</v>
      </c>
      <c r="MP101" s="2">
        <v>-5.2090435811065802E-2</v>
      </c>
      <c r="MQ101" s="2">
        <v>1.16062311441895E-2</v>
      </c>
      <c r="MR101" s="2">
        <v>-0.13674516316028301</v>
      </c>
      <c r="MS101" s="2">
        <v>-0.78551863456023474</v>
      </c>
      <c r="MT101" s="2">
        <v>1.0410138254266417</v>
      </c>
      <c r="MU101" s="2">
        <v>0.1327618089242171</v>
      </c>
      <c r="MV101" s="2">
        <v>-0.76297405102931559</v>
      </c>
      <c r="MW101" s="2">
        <f t="shared" si="186"/>
        <v>0.41878475371318591</v>
      </c>
      <c r="MX101" s="2">
        <f t="shared" si="187"/>
        <v>-0.25054087776458667</v>
      </c>
      <c r="MY101" s="2">
        <f t="shared" si="254"/>
        <v>120.89026549194023</v>
      </c>
      <c r="MZ101" s="2" t="str">
        <f t="shared" si="255"/>
        <v>stressed</v>
      </c>
      <c r="NA101" s="7">
        <v>6.7476264047595005E-2</v>
      </c>
      <c r="NB101" s="7">
        <v>0.49946043515681399</v>
      </c>
      <c r="NC101" s="7">
        <v>-0.16363887608482899</v>
      </c>
      <c r="ND101" s="7">
        <v>0.14266567313353201</v>
      </c>
      <c r="NE101" s="7">
        <v>0.74135616131572002</v>
      </c>
      <c r="NF101" s="7">
        <v>0.84486129164679802</v>
      </c>
      <c r="NG101" s="7">
        <v>-0.20231493069942758</v>
      </c>
      <c r="NH101" s="7">
        <v>0.10612465028944192</v>
      </c>
      <c r="NI101" s="7">
        <v>-0.431984171109219</v>
      </c>
      <c r="NJ101" s="7">
        <v>-3.6993905987615545E-2</v>
      </c>
      <c r="NK101" s="7">
        <f t="shared" si="188"/>
        <v>-0.35840419979810767</v>
      </c>
      <c r="NL101" s="7">
        <f t="shared" si="189"/>
        <v>-3.713648956181681E-2</v>
      </c>
      <c r="NM101" s="7">
        <f t="shared" si="256"/>
        <v>-95.915661736490989</v>
      </c>
      <c r="NN101" s="7" t="str">
        <f t="shared" si="257"/>
        <v>Bored</v>
      </c>
      <c r="NO101" s="4">
        <v>0.47469635621934703</v>
      </c>
      <c r="NP101" s="4">
        <v>1.3176408811329099</v>
      </c>
      <c r="NQ101" s="4">
        <v>0.51639598572169099</v>
      </c>
      <c r="NR101" s="4">
        <v>0.55561598388631595</v>
      </c>
      <c r="NS101" s="4">
        <v>0.22054221575778199</v>
      </c>
      <c r="NT101" s="4">
        <v>1.68747075813042</v>
      </c>
      <c r="NU101" s="4">
        <v>0.74276083999936449</v>
      </c>
      <c r="NV101" s="4">
        <v>0.18489029712803587</v>
      </c>
      <c r="NW101" s="4">
        <v>-0.84294452491356286</v>
      </c>
      <c r="NX101" s="4">
        <v>0.59810840687082112</v>
      </c>
      <c r="NY101" s="4">
        <f t="shared" si="190"/>
        <v>-0.93177739525996972</v>
      </c>
      <c r="NZ101" s="4">
        <f t="shared" si="191"/>
        <v>-0.29514873946093423</v>
      </c>
      <c r="OA101" s="4">
        <f t="shared" si="258"/>
        <v>-107.57605918212674</v>
      </c>
      <c r="OB101" s="4" t="str">
        <f t="shared" si="259"/>
        <v>Bored</v>
      </c>
      <c r="OC101" s="1">
        <v>0.27881798427640497</v>
      </c>
      <c r="OD101" s="1">
        <v>0.296311104753812</v>
      </c>
      <c r="OE101" s="1">
        <v>0.96516682478626104</v>
      </c>
      <c r="OF101" s="1">
        <v>0.71643500383406</v>
      </c>
      <c r="OG101" s="1">
        <v>-0.42489252140405998</v>
      </c>
      <c r="OH101" s="1">
        <v>0.25132634608308502</v>
      </c>
      <c r="OI101" s="1">
        <v>-6.6073584333373496</v>
      </c>
      <c r="OJ101" s="1">
        <v>1.3082286515270409</v>
      </c>
      <c r="OK101" s="1">
        <v>-1.7493120477407031E-2</v>
      </c>
      <c r="OL101" s="1">
        <v>2.923868503079611</v>
      </c>
      <c r="OM101" s="1">
        <f t="shared" si="192"/>
        <v>-9.2381050086471905E-3</v>
      </c>
      <c r="ON101" s="1">
        <f t="shared" si="193"/>
        <v>0.90265111608237958</v>
      </c>
      <c r="OO101" s="1">
        <f t="shared" si="260"/>
        <v>-0.58636824247412578</v>
      </c>
      <c r="OP101" s="1" t="str">
        <f t="shared" si="261"/>
        <v>Contented</v>
      </c>
      <c r="OQ101" s="2">
        <v>1.11231120377176</v>
      </c>
      <c r="OR101" s="2">
        <v>0.68107852993996698</v>
      </c>
      <c r="OS101" s="2">
        <v>-4.0868007445194698E-2</v>
      </c>
      <c r="OT101" s="2">
        <v>0.111395710605936</v>
      </c>
      <c r="OU101" s="2">
        <v>0.60528449885510305</v>
      </c>
      <c r="OV101" s="2">
        <v>0.50771049062700502</v>
      </c>
      <c r="OW101" s="2">
        <v>-2.3793729445580138E-2</v>
      </c>
      <c r="OX101" s="2">
        <v>9.3705198044988489E-2</v>
      </c>
      <c r="OY101" s="2">
        <v>0.43123267383179298</v>
      </c>
      <c r="OZ101" s="2">
        <v>3.9326478698398788E-2</v>
      </c>
      <c r="PA101" s="2">
        <f t="shared" si="194"/>
        <v>0.3126340601330766</v>
      </c>
      <c r="PB101" s="2">
        <f t="shared" si="195"/>
        <v>-0.21596742204996</v>
      </c>
      <c r="PC101" s="2">
        <f t="shared" si="262"/>
        <v>124.63669329829968</v>
      </c>
      <c r="PD101" s="2" t="str">
        <f t="shared" si="263"/>
        <v>stressed</v>
      </c>
      <c r="PE101" s="1">
        <v>0.18868266986523699</v>
      </c>
      <c r="PF101" s="1">
        <v>0.490284101685314</v>
      </c>
      <c r="PG101" s="1">
        <v>9.2054597047460093E-2</v>
      </c>
      <c r="PH101" s="1">
        <v>0.760203432105654</v>
      </c>
      <c r="PI101" s="1">
        <v>-5.1139063162501698E-2</v>
      </c>
      <c r="PJ101" s="1">
        <v>-0.15206470408997899</v>
      </c>
      <c r="PK101" s="1">
        <v>0.66927572465372487</v>
      </c>
      <c r="PL101" s="1">
        <v>2.2476636098063327</v>
      </c>
      <c r="PM101" s="1">
        <v>-0.30160143182007704</v>
      </c>
      <c r="PN101" s="1">
        <v>1.2552278916489821</v>
      </c>
      <c r="PO101" s="1">
        <f t="shared" si="196"/>
        <v>-0.26500417040686441</v>
      </c>
      <c r="PP101" s="1">
        <f t="shared" si="197"/>
        <v>-0.37926344663004385</v>
      </c>
      <c r="PQ101" s="1">
        <f t="shared" si="264"/>
        <v>-145.05670056137026</v>
      </c>
      <c r="PR101" s="1" t="str">
        <f t="shared" si="265"/>
        <v>Depressed</v>
      </c>
      <c r="PS101" s="4">
        <v>4.81985431308894E-2</v>
      </c>
      <c r="PT101" s="4">
        <v>7.89194738288512E-2</v>
      </c>
      <c r="PU101" s="4">
        <v>0.53692380859673505</v>
      </c>
      <c r="PV101" s="4">
        <v>0.183225592854981</v>
      </c>
      <c r="PW101" s="4">
        <v>-0.19195689760915699</v>
      </c>
      <c r="PX101" s="4">
        <v>-2.2093074471593799E-2</v>
      </c>
      <c r="PY101" s="4">
        <v>-3.7349050811367177</v>
      </c>
      <c r="PZ101" s="4">
        <v>3.2243041073757723</v>
      </c>
      <c r="QA101" s="4">
        <v>1.2286164855351001E-2</v>
      </c>
      <c r="QB101" s="4">
        <v>1.6824683542937362</v>
      </c>
      <c r="QC101" s="4">
        <f t="shared" si="198"/>
        <v>0.2161470660511815</v>
      </c>
      <c r="QD101" s="4">
        <f t="shared" si="199"/>
        <v>0.445006981317146</v>
      </c>
      <c r="QE101" s="4">
        <f t="shared" si="266"/>
        <v>25.906593213309574</v>
      </c>
      <c r="QF101" s="4" t="str">
        <f t="shared" si="267"/>
        <v>happy</v>
      </c>
      <c r="QG101" s="2">
        <v>0.81234352251743103</v>
      </c>
      <c r="QH101" s="2">
        <v>0.751856000429444</v>
      </c>
      <c r="QI101" s="2">
        <v>0.19392727372181001</v>
      </c>
      <c r="QJ101" s="2">
        <v>0.23356232608414401</v>
      </c>
      <c r="QK101" s="2">
        <v>0.89423523367581703</v>
      </c>
      <c r="QL101" s="2">
        <v>1.1549652119579199</v>
      </c>
      <c r="QM101" s="2">
        <v>0.1136351152960504</v>
      </c>
      <c r="QN101" s="2">
        <v>0.12248779516760308</v>
      </c>
      <c r="QO101" s="2">
        <v>6.0487522087987022E-2</v>
      </c>
      <c r="QP101" s="2">
        <v>0.27329608118060578</v>
      </c>
      <c r="QQ101" s="2">
        <f t="shared" si="200"/>
        <v>0.11739994102952855</v>
      </c>
      <c r="QR101" s="2">
        <f t="shared" si="201"/>
        <v>7.3242762170472542E-2</v>
      </c>
      <c r="QS101" s="2">
        <f t="shared" si="268"/>
        <v>58.041036149925958</v>
      </c>
      <c r="QT101" s="2" t="str">
        <f t="shared" si="269"/>
        <v>excited</v>
      </c>
      <c r="QU101" s="4">
        <v>0.77552129931165104</v>
      </c>
      <c r="QV101" s="4">
        <v>0.72316942469499801</v>
      </c>
      <c r="QW101" s="4">
        <v>0.30430387065492898</v>
      </c>
      <c r="QX101" s="4">
        <v>0.13861085456611499</v>
      </c>
      <c r="QY101" s="4">
        <v>0.69190432849546402</v>
      </c>
      <c r="QZ101" s="4">
        <v>0.507086114063518</v>
      </c>
      <c r="RA101" s="4">
        <v>0.20737260198302057</v>
      </c>
      <c r="RB101" s="4">
        <v>0.11266834425796686</v>
      </c>
      <c r="RC101" s="4">
        <v>5.2351874616653027E-2</v>
      </c>
      <c r="RD101" s="4">
        <v>0.29553444091315995</v>
      </c>
      <c r="RE101" s="4">
        <f t="shared" si="202"/>
        <v>-0.1679724206245039</v>
      </c>
      <c r="RF101" s="4">
        <f t="shared" si="203"/>
        <v>0.11947282791556946</v>
      </c>
      <c r="RG101" s="4">
        <f t="shared" si="270"/>
        <v>-54.577106375819774</v>
      </c>
      <c r="RH101" s="4" t="str">
        <f t="shared" si="271"/>
        <v>Relased</v>
      </c>
    </row>
    <row r="102" spans="1:476" x14ac:dyDescent="0.3">
      <c r="A102" s="1">
        <v>0.194435710998178</v>
      </c>
      <c r="B102" s="1">
        <v>2.0734975619835502E-2</v>
      </c>
      <c r="C102" s="1">
        <v>0.37517474322607702</v>
      </c>
      <c r="D102" s="1">
        <v>0.24534079113427701</v>
      </c>
      <c r="E102" s="1">
        <v>9.2025032912085594E-2</v>
      </c>
      <c r="F102" s="1">
        <v>-9.7386341585475905E-2</v>
      </c>
      <c r="G102" s="1">
        <v>1.3096899006294693</v>
      </c>
      <c r="H102" s="1">
        <v>-3.2007360605191697</v>
      </c>
      <c r="I102" s="1">
        <v>0.17370073537834249</v>
      </c>
      <c r="J102" s="1">
        <v>2.8838293176148935</v>
      </c>
      <c r="K102" s="17">
        <f t="shared" si="136"/>
        <v>3.4161369715367096E-2</v>
      </c>
      <c r="L102" s="18">
        <f t="shared" si="137"/>
        <v>0.98074524605124624</v>
      </c>
      <c r="M102" s="18">
        <f t="shared" si="204"/>
        <v>1.9949230554558548</v>
      </c>
      <c r="N102" s="18" t="str">
        <f t="shared" si="205"/>
        <v>happy</v>
      </c>
      <c r="O102" s="9">
        <v>-0.16411055492415699</v>
      </c>
      <c r="P102" s="9">
        <v>0.62027380377540497</v>
      </c>
      <c r="Q102" s="9">
        <v>-0.408944735152316</v>
      </c>
      <c r="R102" s="9">
        <v>-3.1483580002706998E-2</v>
      </c>
      <c r="S102" s="9">
        <v>0.69153489429945403</v>
      </c>
      <c r="T102" s="9">
        <v>0.51033480611177395</v>
      </c>
      <c r="U102" s="9">
        <v>-0.77536189482018758</v>
      </c>
      <c r="V102" s="9">
        <v>-2.7846577257048023E-2</v>
      </c>
      <c r="W102" s="9">
        <v>-0.78438435869956202</v>
      </c>
      <c r="X102" s="9">
        <v>-0.96550591540232555</v>
      </c>
      <c r="Y102" s="9">
        <f t="shared" si="138"/>
        <v>-0.63991119987432787</v>
      </c>
      <c r="Z102" s="9">
        <f t="shared" si="139"/>
        <v>-0.324943173895891</v>
      </c>
      <c r="AA102" s="9">
        <f t="shared" si="206"/>
        <v>-116.92119448190461</v>
      </c>
      <c r="AB102" s="9" t="str">
        <f t="shared" si="207"/>
        <v>Bored</v>
      </c>
      <c r="AC102" s="2">
        <v>0.21153084014010601</v>
      </c>
      <c r="AD102" s="2">
        <v>0.30423902878152298</v>
      </c>
      <c r="AE102" s="2">
        <v>-9.2942888553843195E-2</v>
      </c>
      <c r="AF102" s="2">
        <v>-5.8125493779942299E-3</v>
      </c>
      <c r="AG102" s="2">
        <v>-0.227713288734816</v>
      </c>
      <c r="AH102" s="2">
        <v>-0.39985943061539803</v>
      </c>
      <c r="AI102" s="2">
        <v>5.7434378987754693</v>
      </c>
      <c r="AJ102" s="2">
        <v>6.0787753099935643E-2</v>
      </c>
      <c r="AK102" s="2">
        <v>-9.2708188641416972E-2</v>
      </c>
      <c r="AL102" s="2">
        <v>-0.19147190226198202</v>
      </c>
      <c r="AM102" s="2">
        <f t="shared" si="140"/>
        <v>9.4739315478991726E-2</v>
      </c>
      <c r="AN102" s="2">
        <f t="shared" si="141"/>
        <v>-0.154765972958394</v>
      </c>
      <c r="AO102" s="2">
        <f t="shared" si="208"/>
        <v>148.52729737197274</v>
      </c>
      <c r="AP102" s="2" t="str">
        <f t="shared" si="209"/>
        <v>stressed</v>
      </c>
      <c r="AQ102" s="9">
        <v>-3.81250150182511E-2</v>
      </c>
      <c r="AR102" s="9">
        <v>0.42224191603269701</v>
      </c>
      <c r="AS102" s="9">
        <v>-5.5581084613600902E-2</v>
      </c>
      <c r="AT102" s="9">
        <v>0.1182730326122</v>
      </c>
      <c r="AU102" s="9">
        <v>-0.393132760321383</v>
      </c>
      <c r="AV102" s="9">
        <v>-0.15226936289547799</v>
      </c>
      <c r="AW102" s="9">
        <v>0.12888135076481438</v>
      </c>
      <c r="AX102" s="9">
        <v>0.43809280327872935</v>
      </c>
      <c r="AY102" s="9">
        <v>-0.46036693105094811</v>
      </c>
      <c r="AZ102" s="9">
        <v>0.16321059508975203</v>
      </c>
      <c r="BA102" s="9">
        <f t="shared" si="142"/>
        <v>-0.27948739891362284</v>
      </c>
      <c r="BB102" s="9">
        <f t="shared" si="143"/>
        <v>0.10808538715513993</v>
      </c>
      <c r="BC102" s="9">
        <f t="shared" si="210"/>
        <v>-68.857156637533009</v>
      </c>
      <c r="BD102" s="9" t="str">
        <f t="shared" si="211"/>
        <v>Calm</v>
      </c>
      <c r="BE102" s="4">
        <v>0.26828721668708899</v>
      </c>
      <c r="BF102" s="4">
        <v>-2.1178782464778101E-3</v>
      </c>
      <c r="BG102" s="4">
        <v>2.73271229823022E-2</v>
      </c>
      <c r="BH102" s="4">
        <v>-0.12641919651231701</v>
      </c>
      <c r="BI102" s="4">
        <v>-0.191279149974005</v>
      </c>
      <c r="BJ102" s="4">
        <v>-4.4279763719465903E-2</v>
      </c>
      <c r="BK102" s="4">
        <v>0.35486052499041904</v>
      </c>
      <c r="BL102" s="4">
        <v>2.7246901169052911</v>
      </c>
      <c r="BM102" s="4">
        <v>0.27040509493356679</v>
      </c>
      <c r="BN102" s="4">
        <v>-0.37228958869026402</v>
      </c>
      <c r="BO102" s="4">
        <f t="shared" si="144"/>
        <v>0.31581371081696741</v>
      </c>
      <c r="BP102" s="4">
        <f t="shared" si="145"/>
        <v>-0.13087969420812051</v>
      </c>
      <c r="BQ102" s="4">
        <f t="shared" si="212"/>
        <v>112.51012237349484</v>
      </c>
      <c r="BR102" s="4" t="str">
        <f t="shared" si="213"/>
        <v>nervous</v>
      </c>
      <c r="BS102" s="5">
        <v>0.44763750811491798</v>
      </c>
      <c r="BT102" s="5">
        <v>0.249912642449718</v>
      </c>
      <c r="BU102" s="5">
        <v>0.47452210145059098</v>
      </c>
      <c r="BV102" s="5">
        <v>0.45901180705988198</v>
      </c>
      <c r="BW102" s="5">
        <v>-0.406736328889656</v>
      </c>
      <c r="BX102" s="5">
        <v>0.40921406884712402</v>
      </c>
      <c r="BY102" s="5">
        <v>11.601672872001442</v>
      </c>
      <c r="BZ102" s="5">
        <v>0.69639387873807934</v>
      </c>
      <c r="CA102" s="5">
        <v>0.19772486566519998</v>
      </c>
      <c r="CB102" s="5">
        <v>1.3383036441965048</v>
      </c>
      <c r="CC102" s="5">
        <f t="shared" si="146"/>
        <v>0.32390063048339091</v>
      </c>
      <c r="CD102" s="5">
        <f t="shared" si="147"/>
        <v>0.52451154467081529</v>
      </c>
      <c r="CE102" s="5">
        <f t="shared" si="214"/>
        <v>31.696496731230919</v>
      </c>
      <c r="CF102" s="5" t="str">
        <f t="shared" si="215"/>
        <v>excited</v>
      </c>
      <c r="CG102" s="4">
        <v>0.17396447696044701</v>
      </c>
      <c r="CH102" s="4">
        <v>0.47380446271223697</v>
      </c>
      <c r="CI102" s="4">
        <v>0.39717835626224701</v>
      </c>
      <c r="CJ102" s="4">
        <v>0.48569438282154997</v>
      </c>
      <c r="CK102" s="4">
        <v>0.13359422236815699</v>
      </c>
      <c r="CL102" s="4">
        <v>0.56216543958739595</v>
      </c>
      <c r="CM102" s="4">
        <v>1.2913904146729758</v>
      </c>
      <c r="CN102" s="4">
        <v>0.46883059222416762</v>
      </c>
      <c r="CO102" s="4">
        <v>-0.29983998575178994</v>
      </c>
      <c r="CP102" s="4">
        <v>1.3629439218402635</v>
      </c>
      <c r="CQ102" s="4">
        <f t="shared" si="148"/>
        <v>-7.7851777054771532E-5</v>
      </c>
      <c r="CR102" s="4">
        <f t="shared" si="149"/>
        <v>-9.089970490294319E-2</v>
      </c>
      <c r="CS102" s="4">
        <f t="shared" si="216"/>
        <v>-179.95092858478523</v>
      </c>
      <c r="CT102" s="4" t="str">
        <f t="shared" si="217"/>
        <v>Sad</v>
      </c>
      <c r="CU102" s="2">
        <v>0.32782522173899697</v>
      </c>
      <c r="CV102" s="2">
        <v>0.51067115940803598</v>
      </c>
      <c r="CW102" s="2">
        <v>-0.123776213622854</v>
      </c>
      <c r="CX102" s="2">
        <v>0.26825161580262502</v>
      </c>
      <c r="CY102" s="2">
        <v>4.0067480871042803E-2</v>
      </c>
      <c r="CZ102" s="2">
        <v>-0.12964175329880201</v>
      </c>
      <c r="DA102" s="2">
        <v>-0.33644650395268849</v>
      </c>
      <c r="DB102" s="2">
        <v>0.70401814532320461</v>
      </c>
      <c r="DC102" s="2">
        <v>-0.182845937669039</v>
      </c>
      <c r="DD102" s="2">
        <v>0.17230295255673475</v>
      </c>
      <c r="DE102" s="2">
        <f t="shared" si="150"/>
        <v>-0.22003296322995636</v>
      </c>
      <c r="DF102" s="2">
        <f t="shared" si="151"/>
        <v>0.21243622600998768</v>
      </c>
      <c r="DG102" s="2">
        <f t="shared" si="218"/>
        <v>-46.006351970058176</v>
      </c>
      <c r="DH102" s="2" t="str">
        <f t="shared" si="219"/>
        <v>Relased</v>
      </c>
      <c r="DI102" s="7">
        <v>0.22191463526858601</v>
      </c>
      <c r="DJ102" s="7">
        <v>-0.27449204546866202</v>
      </c>
      <c r="DK102" s="7">
        <v>0.31589732185597702</v>
      </c>
      <c r="DL102" s="7">
        <v>-2.8897732325232701E-2</v>
      </c>
      <c r="DM102" s="7">
        <v>0.14613248201037399</v>
      </c>
      <c r="DN102" s="7">
        <v>-0.17852343367854401</v>
      </c>
      <c r="DO102" s="7">
        <v>0.85830674124406681</v>
      </c>
      <c r="DP102" s="7">
        <v>6.3789723873524565E-2</v>
      </c>
      <c r="DQ102" s="7">
        <v>0.52275667569423501</v>
      </c>
      <c r="DR102" s="7">
        <v>0.24658910320438807</v>
      </c>
      <c r="DS102" s="7">
        <f t="shared" si="152"/>
        <v>0.18005914258188116</v>
      </c>
      <c r="DT102" s="7">
        <f t="shared" si="153"/>
        <v>6.8524238267553939E-2</v>
      </c>
      <c r="DU102" s="7">
        <f t="shared" si="220"/>
        <v>69.164918357612436</v>
      </c>
      <c r="DV102" s="7" t="str">
        <f t="shared" si="221"/>
        <v>alert</v>
      </c>
      <c r="DW102" s="9">
        <v>-0.16015265923611399</v>
      </c>
      <c r="DX102" s="9">
        <v>0.62244092584882005</v>
      </c>
      <c r="DY102" s="9">
        <v>-4.1977127398818197E-2</v>
      </c>
      <c r="DZ102" s="9">
        <v>-0.15485785281359499</v>
      </c>
      <c r="EA102" s="9">
        <v>0.12540078331020099</v>
      </c>
      <c r="EB102" s="9">
        <v>-9.7785368955426402E-2</v>
      </c>
      <c r="EC102" s="9">
        <v>1.2079096820070547</v>
      </c>
      <c r="ED102" s="9">
        <v>-0.29516098853606737</v>
      </c>
      <c r="EE102" s="9">
        <v>-0.78259358508493404</v>
      </c>
      <c r="EF102" s="9">
        <v>-0.42578407116985467</v>
      </c>
      <c r="EG102" s="9">
        <f t="shared" si="154"/>
        <v>-0.69924100616262308</v>
      </c>
      <c r="EH102" s="9">
        <f t="shared" si="155"/>
        <v>-0.18929412688218217</v>
      </c>
      <c r="EI102" s="9">
        <f t="shared" si="222"/>
        <v>-105.14768232233226</v>
      </c>
      <c r="EJ102" s="9" t="str">
        <f t="shared" si="223"/>
        <v>Bored</v>
      </c>
      <c r="EK102" s="1">
        <v>0.54387798715489399</v>
      </c>
      <c r="EL102" s="1">
        <v>0.184177515111205</v>
      </c>
      <c r="EM102" s="1">
        <v>0.111947595433461</v>
      </c>
      <c r="EN102" s="1">
        <v>0.10307467567920001</v>
      </c>
      <c r="EO102" s="1">
        <v>-5.6903367790942599E-2</v>
      </c>
      <c r="EP102" s="1">
        <v>-0.17684284990805099</v>
      </c>
      <c r="EQ102" s="1">
        <v>0.2298838399004825</v>
      </c>
      <c r="ER102" s="1">
        <v>14.053085290774609</v>
      </c>
      <c r="ES102" s="1">
        <v>0.35970047204368899</v>
      </c>
      <c r="ET102" s="1">
        <v>0.29533774615176511</v>
      </c>
      <c r="EU102" s="1">
        <f t="shared" si="156"/>
        <v>0.24512010278453178</v>
      </c>
      <c r="EV102" s="1">
        <f t="shared" si="157"/>
        <v>3.7956570143138357E-3</v>
      </c>
      <c r="EW102" s="1">
        <f t="shared" si="224"/>
        <v>89.112852249802955</v>
      </c>
      <c r="EX102" s="1" t="str">
        <f t="shared" si="225"/>
        <v>alert</v>
      </c>
      <c r="EY102" s="2">
        <v>0.74288621391848697</v>
      </c>
      <c r="EZ102" s="2">
        <v>0.38172854149698199</v>
      </c>
      <c r="FA102" s="2">
        <v>1.5314291644333801E-2</v>
      </c>
      <c r="FB102" s="2">
        <v>0.16862240908642601</v>
      </c>
      <c r="FC102" s="2">
        <v>0.71124057227451898</v>
      </c>
      <c r="FD102" s="2">
        <v>0.30042895034132699</v>
      </c>
      <c r="FE102" s="2">
        <v>1.0531606865194724E-2</v>
      </c>
      <c r="FF102" s="2">
        <v>0.24718985146965797</v>
      </c>
      <c r="FG102" s="2">
        <v>0.36115767242150498</v>
      </c>
      <c r="FH102" s="2">
        <v>0.16355529735407714</v>
      </c>
      <c r="FI102" s="2">
        <f t="shared" si="158"/>
        <v>0.25148332838031706</v>
      </c>
      <c r="FJ102" s="2">
        <f t="shared" si="159"/>
        <v>-0.36838748098040608</v>
      </c>
      <c r="FK102" s="2">
        <f t="shared" si="226"/>
        <v>145.68021720123329</v>
      </c>
      <c r="FL102" s="2" t="str">
        <f t="shared" si="227"/>
        <v>stressed</v>
      </c>
      <c r="FM102" s="7">
        <v>0.236026949715193</v>
      </c>
      <c r="FN102" s="7">
        <v>0.211527412032019</v>
      </c>
      <c r="FO102" s="7">
        <v>-0.111575670146059</v>
      </c>
      <c r="FP102" s="7">
        <v>-4.4651882859966401E-2</v>
      </c>
      <c r="FQ102" s="7">
        <v>0.31403952281119402</v>
      </c>
      <c r="FR102" s="7">
        <v>0.153320823787744</v>
      </c>
      <c r="FS102" s="7">
        <v>-0.2028403397022287</v>
      </c>
      <c r="FT102" s="7">
        <v>-0.1223848123032303</v>
      </c>
      <c r="FU102" s="7">
        <v>2.4499537683174005E-2</v>
      </c>
      <c r="FV102" s="7">
        <v>-0.34906944576772098</v>
      </c>
      <c r="FW102" s="7">
        <f t="shared" si="160"/>
        <v>-5.4154913380563885E-2</v>
      </c>
      <c r="FX102" s="7">
        <f t="shared" si="161"/>
        <v>3.1255881090006765E-2</v>
      </c>
      <c r="FY102" s="7">
        <f t="shared" si="228"/>
        <v>-60.008310788462474</v>
      </c>
      <c r="FZ102" s="7" t="str">
        <f t="shared" si="229"/>
        <v>Calm</v>
      </c>
      <c r="GA102" s="4">
        <v>0.87544409318581495</v>
      </c>
      <c r="GB102" s="4">
        <v>0.85246673305332499</v>
      </c>
      <c r="GC102" s="4">
        <v>0.51535942264749002</v>
      </c>
      <c r="GD102" s="4">
        <v>0.31411506486950302</v>
      </c>
      <c r="GE102" s="4">
        <v>0.94985339099550403</v>
      </c>
      <c r="GF102" s="4">
        <v>0.84395146545993704</v>
      </c>
      <c r="GG102" s="4">
        <v>0.28234270145758661</v>
      </c>
      <c r="GH102" s="4">
        <v>0.18516369674929975</v>
      </c>
      <c r="GI102" s="4">
        <v>2.2977360132489966E-2</v>
      </c>
      <c r="GJ102" s="4">
        <v>0.48004473085128713</v>
      </c>
      <c r="GK102" s="4">
        <f t="shared" si="162"/>
        <v>0.23559100376138153</v>
      </c>
      <c r="GL102" s="4">
        <f t="shared" si="163"/>
        <v>-0.74520382550051689</v>
      </c>
      <c r="GM102" s="4">
        <f t="shared" si="230"/>
        <v>162.45601255758939</v>
      </c>
      <c r="GN102" s="4" t="str">
        <f t="shared" si="231"/>
        <v>Upset</v>
      </c>
      <c r="GO102" s="5">
        <v>0.77417467227019399</v>
      </c>
      <c r="GP102" s="5">
        <v>0.31653608017795398</v>
      </c>
      <c r="GQ102" s="5">
        <v>0.48966907450209302</v>
      </c>
      <c r="GR102" s="5">
        <v>0.79689151328043994</v>
      </c>
      <c r="GS102" s="5">
        <v>0.69607727712873702</v>
      </c>
      <c r="GT102" s="5">
        <v>2.63725769062961E-3</v>
      </c>
      <c r="GU102" s="5">
        <v>0.33305113093186495</v>
      </c>
      <c r="GV102" s="5">
        <v>2.4967358445477421</v>
      </c>
      <c r="GW102" s="5">
        <v>0.45763859209224</v>
      </c>
      <c r="GX102" s="5">
        <v>1.1795616618748752</v>
      </c>
      <c r="GY102" s="5">
        <f t="shared" si="164"/>
        <v>0.73910108416553388</v>
      </c>
      <c r="GZ102" s="5">
        <f t="shared" si="165"/>
        <v>0.38485208989275543</v>
      </c>
      <c r="HA102" s="5">
        <f t="shared" si="232"/>
        <v>62.49387556566758</v>
      </c>
      <c r="HB102" s="5" t="str">
        <f t="shared" si="233"/>
        <v>alert</v>
      </c>
      <c r="HC102" s="2">
        <v>9.77391374560974E-2</v>
      </c>
      <c r="HD102" s="2">
        <v>0.41963890725838898</v>
      </c>
      <c r="HE102" s="2">
        <v>0.13440695958646501</v>
      </c>
      <c r="HF102" s="2">
        <v>0.62764103988102504</v>
      </c>
      <c r="HG102" s="2">
        <v>-0.36669000188405998</v>
      </c>
      <c r="HH102" s="2">
        <v>-6.9260773699249906E-2</v>
      </c>
      <c r="HI102" s="2">
        <v>-0.49974540841256671</v>
      </c>
      <c r="HJ102" s="2">
        <v>1.7913247995970838</v>
      </c>
      <c r="HK102" s="2">
        <v>-0.32189976980229157</v>
      </c>
      <c r="HL102" s="2">
        <v>1.4729036286957715</v>
      </c>
      <c r="HM102" s="2">
        <f t="shared" si="166"/>
        <v>-0.35978883971827247</v>
      </c>
      <c r="HN102" s="2">
        <f t="shared" si="167"/>
        <v>0.4918023811750174</v>
      </c>
      <c r="HO102" s="2">
        <f t="shared" si="234"/>
        <v>-36.188156501905326</v>
      </c>
      <c r="HP102" s="2" t="str">
        <f t="shared" si="235"/>
        <v>Relased</v>
      </c>
      <c r="HQ102" s="4">
        <v>0.184338181450592</v>
      </c>
      <c r="HR102" s="4">
        <v>0.69498212712088703</v>
      </c>
      <c r="HS102" s="4">
        <v>8.7024698654506794E-2</v>
      </c>
      <c r="HT102" s="4">
        <v>0.20088634175696299</v>
      </c>
      <c r="HU102" s="4">
        <v>0.130895826013147</v>
      </c>
      <c r="HV102" s="4">
        <v>0.62797307063478303</v>
      </c>
      <c r="HW102" s="4">
        <v>0.27606380210903214</v>
      </c>
      <c r="HX102" s="4">
        <v>0.15184667031639246</v>
      </c>
      <c r="HY102" s="4">
        <v>-0.51064394567029503</v>
      </c>
      <c r="HZ102" s="4">
        <v>0.32742453188554527</v>
      </c>
      <c r="IA102" s="4">
        <f t="shared" si="168"/>
        <v>-0.37244931593353703</v>
      </c>
      <c r="IB102" s="4">
        <f t="shared" si="169"/>
        <v>-0.45252854030581058</v>
      </c>
      <c r="IC102" s="4">
        <f t="shared" si="236"/>
        <v>-140.54423620036823</v>
      </c>
      <c r="ID102" s="4" t="str">
        <f t="shared" si="237"/>
        <v>Depressed</v>
      </c>
      <c r="IE102" s="5">
        <v>0.24831231366150799</v>
      </c>
      <c r="IF102" s="5">
        <v>7.6626898220857803E-2</v>
      </c>
      <c r="IG102" s="5">
        <v>3.0906960418952401E-2</v>
      </c>
      <c r="IH102" s="5">
        <v>0.32798353918255202</v>
      </c>
      <c r="II102" s="5">
        <v>-0.40000666984153799</v>
      </c>
      <c r="IJ102" s="5">
        <v>-0.37172097586411401</v>
      </c>
      <c r="IK102" s="5">
        <v>-0.2037449592539369</v>
      </c>
      <c r="IL102" s="5">
        <v>-1.1114541565929235</v>
      </c>
      <c r="IM102" s="5">
        <v>0.17168541544065019</v>
      </c>
      <c r="IN102" s="5">
        <v>1.1044850435946452</v>
      </c>
      <c r="IO102" s="5">
        <f t="shared" si="170"/>
        <v>-8.8544041266281903E-3</v>
      </c>
      <c r="IP102" s="5">
        <f t="shared" si="171"/>
        <v>5.3952823801345584E-2</v>
      </c>
      <c r="IQ102" s="5">
        <f t="shared" si="238"/>
        <v>-9.3199495103821377</v>
      </c>
      <c r="IR102" s="5" t="str">
        <f t="shared" si="239"/>
        <v>Contented</v>
      </c>
      <c r="IS102" s="4">
        <v>0.410242530422671</v>
      </c>
      <c r="IT102" s="4">
        <v>0.61466855210600302</v>
      </c>
      <c r="IU102" s="4">
        <v>0.53559438200600695</v>
      </c>
      <c r="IV102" s="4">
        <v>0.69495804936018901</v>
      </c>
      <c r="IW102" s="4">
        <v>0.71112320033488696</v>
      </c>
      <c r="IX102" s="4">
        <v>0.63181922559651305</v>
      </c>
      <c r="IY102" s="4">
        <v>0.47762685029100804</v>
      </c>
      <c r="IZ102" s="4">
        <v>0.55753298330859857</v>
      </c>
      <c r="JA102" s="4">
        <v>-0.20442602168333202</v>
      </c>
      <c r="JB102" s="4">
        <v>1.2006431117225904</v>
      </c>
      <c r="JC102" s="4">
        <f t="shared" si="172"/>
        <v>-0.22529399284219753</v>
      </c>
      <c r="JD102" s="4">
        <f t="shared" si="173"/>
        <v>-0.36920112689675155</v>
      </c>
      <c r="JE102" s="4">
        <f t="shared" si="240"/>
        <v>-148.60761396112062</v>
      </c>
      <c r="JF102" s="4" t="str">
        <f t="shared" si="241"/>
        <v>Depressed</v>
      </c>
      <c r="JG102" s="5">
        <v>0.57278823837439596</v>
      </c>
      <c r="JH102" s="5">
        <v>0.92267318294836997</v>
      </c>
      <c r="JI102" s="5">
        <v>-0.21133420625226401</v>
      </c>
      <c r="JJ102" s="5">
        <v>2.9899907460170801E-2</v>
      </c>
      <c r="JK102" s="5">
        <v>0.40583901979093601</v>
      </c>
      <c r="JL102" s="5">
        <v>0.78620542085218703</v>
      </c>
      <c r="JM102" s="5">
        <v>-0.21594964220438734</v>
      </c>
      <c r="JN102" s="5">
        <v>1.7496800178592682E-2</v>
      </c>
      <c r="JO102" s="5">
        <v>-0.34988494457397401</v>
      </c>
      <c r="JP102" s="5">
        <v>-0.12132328939091648</v>
      </c>
      <c r="JQ102" s="5">
        <f t="shared" si="174"/>
        <v>-0.26994784102057046</v>
      </c>
      <c r="JR102" s="5">
        <f t="shared" si="175"/>
        <v>4.1837991740763636E-2</v>
      </c>
      <c r="JS102" s="5">
        <f t="shared" si="242"/>
        <v>-81.190080256061577</v>
      </c>
      <c r="JT102" s="5" t="str">
        <f t="shared" si="243"/>
        <v>Calm</v>
      </c>
      <c r="JU102" s="2">
        <v>0.130163751638361</v>
      </c>
      <c r="JV102" s="2">
        <v>-3.3117531292468E-2</v>
      </c>
      <c r="JW102" s="2">
        <v>-4.4573796154805202E-2</v>
      </c>
      <c r="JX102" s="2">
        <v>-3.2224669965777497E-2</v>
      </c>
      <c r="JY102" s="2">
        <v>0.23419208236000999</v>
      </c>
      <c r="JZ102" s="2">
        <v>7.2081357852620695E-2</v>
      </c>
      <c r="KA102" s="2">
        <v>-0.12233589254125814</v>
      </c>
      <c r="KB102" s="2">
        <v>-0.82704068903573347</v>
      </c>
      <c r="KC102" s="2">
        <v>0.163281282930829</v>
      </c>
      <c r="KD102" s="2">
        <v>-0.79135968249826649</v>
      </c>
      <c r="KE102" s="2">
        <f t="shared" si="176"/>
        <v>0.40667892201783107</v>
      </c>
      <c r="KF102" s="2">
        <f t="shared" si="177"/>
        <v>-0.16882485875693043</v>
      </c>
      <c r="KG102" s="2">
        <f t="shared" si="244"/>
        <v>112.54483244758826</v>
      </c>
      <c r="KH102" s="2" t="str">
        <f t="shared" si="245"/>
        <v>nervous</v>
      </c>
      <c r="KI102" s="7">
        <v>8.8419739829701197E-3</v>
      </c>
      <c r="KJ102" s="7">
        <v>2.95293439587287E-2</v>
      </c>
      <c r="KK102" s="7">
        <v>3.7580533783863702E-2</v>
      </c>
      <c r="KL102" s="7">
        <v>-9.8104048617198E-2</v>
      </c>
      <c r="KM102" s="7">
        <v>0.15392133218769299</v>
      </c>
      <c r="KN102" s="7">
        <v>0.14072912537708099</v>
      </c>
      <c r="KO102" s="7">
        <v>0.2308907005394642</v>
      </c>
      <c r="KP102" s="7">
        <v>-0.5762065699281147</v>
      </c>
      <c r="KQ102" s="7">
        <v>-2.0687369975758582E-2</v>
      </c>
      <c r="KR102" s="7">
        <v>-1.57731133773652</v>
      </c>
      <c r="KS102" s="7">
        <f t="shared" si="178"/>
        <v>-2.3154317046126582E-2</v>
      </c>
      <c r="KT102" s="7">
        <f t="shared" si="179"/>
        <v>-0.53251291381352028</v>
      </c>
      <c r="KU102" s="7">
        <f t="shared" si="246"/>
        <v>-177.51027721993648</v>
      </c>
      <c r="KV102" s="7" t="str">
        <f t="shared" si="247"/>
        <v>Sad</v>
      </c>
      <c r="KW102" s="2">
        <v>0.46011611318837797</v>
      </c>
      <c r="KX102" s="2">
        <v>0.19534147803976901</v>
      </c>
      <c r="KY102" s="2">
        <v>-0.201365242966972</v>
      </c>
      <c r="KZ102" s="2">
        <v>2.2635751964274701E-2</v>
      </c>
      <c r="LA102" s="2">
        <v>0.72076229732399</v>
      </c>
      <c r="LB102" s="2">
        <v>0.169487873196731</v>
      </c>
      <c r="LC102" s="2">
        <v>-0.1705215720555025</v>
      </c>
      <c r="LD102" s="2">
        <v>6.2044766649274094E-2</v>
      </c>
      <c r="LE102" s="2">
        <v>0.26477463514860899</v>
      </c>
      <c r="LF102" s="2">
        <v>-0.27267895496916511</v>
      </c>
      <c r="LG102" s="2">
        <f t="shared" si="180"/>
        <v>0.30288331946835645</v>
      </c>
      <c r="LH102" s="2">
        <f t="shared" si="181"/>
        <v>-9.9112728176150799E-2</v>
      </c>
      <c r="LI102" s="2">
        <f t="shared" si="248"/>
        <v>108.11968648313707</v>
      </c>
      <c r="LJ102" s="2" t="str">
        <f t="shared" si="249"/>
        <v>nervous</v>
      </c>
      <c r="LK102" s="4">
        <v>0.10385230073129501</v>
      </c>
      <c r="LL102" s="4">
        <v>0.43124266959551599</v>
      </c>
      <c r="LM102" s="4">
        <v>-7.1842682023596602E-2</v>
      </c>
      <c r="LN102" s="4">
        <v>0.14094149430226199</v>
      </c>
      <c r="LO102" s="4">
        <v>-0.355009602757342</v>
      </c>
      <c r="LP102" s="4">
        <v>8.6621964939925106E-2</v>
      </c>
      <c r="LQ102" s="4">
        <v>0.28604655904507981</v>
      </c>
      <c r="LR102" s="4">
        <v>0.27215894831029708</v>
      </c>
      <c r="LS102" s="4">
        <v>-0.32739036886422102</v>
      </c>
      <c r="LT102" s="4">
        <v>0.12913373533760386</v>
      </c>
      <c r="LU102" s="4">
        <f t="shared" si="182"/>
        <v>-0.21618403739960557</v>
      </c>
      <c r="LV102" s="4">
        <f t="shared" si="183"/>
        <v>0.33546686923182789</v>
      </c>
      <c r="LW102" s="4">
        <f t="shared" si="250"/>
        <v>-32.798840664537003</v>
      </c>
      <c r="LX102" s="4" t="str">
        <f t="shared" si="251"/>
        <v>Relased</v>
      </c>
      <c r="LY102" s="5">
        <v>0.53949921061575101</v>
      </c>
      <c r="LZ102" s="5">
        <v>-0.10685233603881999</v>
      </c>
      <c r="MA102" s="5">
        <v>5.37332214524626E-2</v>
      </c>
      <c r="MB102" s="5">
        <v>0.17697478014721299</v>
      </c>
      <c r="MC102" s="5">
        <v>0.17535412336825601</v>
      </c>
      <c r="MD102" s="5">
        <v>7.9995071295595105E-2</v>
      </c>
      <c r="ME102" s="5">
        <v>7.5166777432508602E-2</v>
      </c>
      <c r="MF102" s="5">
        <v>-6.5894565898359874</v>
      </c>
      <c r="MG102" s="5">
        <v>0.64635154665457106</v>
      </c>
      <c r="MH102" s="5">
        <v>0.53324781746147176</v>
      </c>
      <c r="MI102" s="5">
        <f t="shared" si="184"/>
        <v>0.34802335507797411</v>
      </c>
      <c r="MJ102" s="5">
        <f t="shared" si="185"/>
        <v>0.1435043487457146</v>
      </c>
      <c r="MK102" s="5">
        <f t="shared" si="252"/>
        <v>67.591631162538093</v>
      </c>
      <c r="ML102" s="5" t="str">
        <f t="shared" si="253"/>
        <v>alert</v>
      </c>
      <c r="MM102" s="2">
        <v>-0.17553465334151999</v>
      </c>
      <c r="MN102" s="2">
        <v>-4.2137289978488599E-3</v>
      </c>
      <c r="MO102" s="2">
        <v>-0.25355653929120597</v>
      </c>
      <c r="MP102" s="2">
        <v>-0.18414114946360899</v>
      </c>
      <c r="MQ102" s="2">
        <v>6.99406123706817E-3</v>
      </c>
      <c r="MR102" s="2">
        <v>-0.25661928095179998</v>
      </c>
      <c r="MS102" s="2">
        <v>1.5044241634921167</v>
      </c>
      <c r="MT102" s="2">
        <v>0.70597333327999989</v>
      </c>
      <c r="MU102" s="2">
        <v>-0.17132092434367113</v>
      </c>
      <c r="MV102" s="2">
        <v>2.4350577349198739</v>
      </c>
      <c r="MW102" s="2">
        <f t="shared" si="186"/>
        <v>0.15177445160508229</v>
      </c>
      <c r="MX102" s="2">
        <f t="shared" si="187"/>
        <v>0.84819176540822738</v>
      </c>
      <c r="MY102" s="2">
        <f t="shared" si="254"/>
        <v>10.145071018344639</v>
      </c>
      <c r="MZ102" s="2" t="str">
        <f t="shared" si="255"/>
        <v>happy</v>
      </c>
      <c r="NA102" s="7">
        <v>6.8113657087574095E-2</v>
      </c>
      <c r="NB102" s="7">
        <v>0.48774731276766697</v>
      </c>
      <c r="NC102" s="7">
        <v>-0.108767830972663</v>
      </c>
      <c r="ND102" s="7">
        <v>0.12933250927184201</v>
      </c>
      <c r="NE102" s="7">
        <v>0.59631169650783999</v>
      </c>
      <c r="NF102" s="7">
        <v>0.81598891725490197</v>
      </c>
      <c r="NG102" s="7">
        <v>-0.16370210797057358</v>
      </c>
      <c r="NH102" s="7">
        <v>9.9201438368866315E-2</v>
      </c>
      <c r="NI102" s="7">
        <v>-0.41963365568009287</v>
      </c>
      <c r="NJ102" s="7">
        <v>3.69960824997922E-2</v>
      </c>
      <c r="NK102" s="7">
        <f t="shared" si="188"/>
        <v>-0.34349861175298679</v>
      </c>
      <c r="NL102" s="7">
        <f t="shared" si="189"/>
        <v>-1.202015828730596E-2</v>
      </c>
      <c r="NM102" s="7">
        <f t="shared" si="256"/>
        <v>-92.004152005498852</v>
      </c>
      <c r="NN102" s="7" t="str">
        <f t="shared" si="257"/>
        <v>Bored</v>
      </c>
      <c r="NO102" s="4">
        <v>0.474791353514323</v>
      </c>
      <c r="NP102" s="4">
        <v>0.62030205487019996</v>
      </c>
      <c r="NQ102" s="4">
        <v>0.46216992277646102</v>
      </c>
      <c r="NR102" s="4">
        <v>9.6353486281858705E-2</v>
      </c>
      <c r="NS102" s="4">
        <v>0.43231923787488602</v>
      </c>
      <c r="NT102" s="4">
        <v>0.62943602920067199</v>
      </c>
      <c r="NU102" s="4">
        <v>0.50949677708939933</v>
      </c>
      <c r="NV102" s="4">
        <v>7.7098943778682635E-2</v>
      </c>
      <c r="NW102" s="4">
        <v>-0.14551070135587696</v>
      </c>
      <c r="NX102" s="4">
        <v>0.51002353295345926</v>
      </c>
      <c r="NY102" s="4">
        <f t="shared" si="190"/>
        <v>-0.2708442519789177</v>
      </c>
      <c r="NZ102" s="4">
        <f t="shared" si="191"/>
        <v>-0.46035021660251274</v>
      </c>
      <c r="OA102" s="4">
        <f t="shared" si="258"/>
        <v>-149.52983135550892</v>
      </c>
      <c r="OB102" s="4" t="str">
        <f t="shared" si="259"/>
        <v>Depressed</v>
      </c>
      <c r="OC102" s="1">
        <v>0.27881798427640497</v>
      </c>
      <c r="OD102" s="1">
        <v>0.296311104753812</v>
      </c>
      <c r="OE102" s="1">
        <v>0.96516682478626104</v>
      </c>
      <c r="OF102" s="1">
        <v>0.71643500383406</v>
      </c>
      <c r="OG102" s="1">
        <v>-0.42489252140405998</v>
      </c>
      <c r="OH102" s="1">
        <v>0.25132634608308502</v>
      </c>
      <c r="OI102" s="1">
        <v>-6.6073584333373496</v>
      </c>
      <c r="OJ102" s="1">
        <v>1.3082286515270409</v>
      </c>
      <c r="OK102" s="1">
        <v>-1.7493120477407031E-2</v>
      </c>
      <c r="OL102" s="1">
        <v>2.923868503079611</v>
      </c>
      <c r="OM102" s="1">
        <f t="shared" si="192"/>
        <v>-9.2381050086471905E-3</v>
      </c>
      <c r="ON102" s="1">
        <f t="shared" si="193"/>
        <v>0.90265111608237958</v>
      </c>
      <c r="OO102" s="1">
        <f t="shared" si="260"/>
        <v>-0.58636824247412578</v>
      </c>
      <c r="OP102" s="1" t="str">
        <f t="shared" si="261"/>
        <v>Contented</v>
      </c>
      <c r="OQ102" s="2">
        <v>1.11231120377176</v>
      </c>
      <c r="OR102" s="2">
        <v>0.66451279853181999</v>
      </c>
      <c r="OS102" s="2">
        <v>1.28041424984736E-2</v>
      </c>
      <c r="OT102" s="2">
        <v>0.19193481627273801</v>
      </c>
      <c r="OU102" s="2">
        <v>0.82765819598713597</v>
      </c>
      <c r="OV102" s="2">
        <v>0.65441578861401595</v>
      </c>
      <c r="OW102" s="2">
        <v>6.6001775595351817E-3</v>
      </c>
      <c r="OX102" s="2">
        <v>0.14552328165703446</v>
      </c>
      <c r="OY102" s="2">
        <v>0.44779840523993997</v>
      </c>
      <c r="OZ102" s="2">
        <v>0.11522748370450642</v>
      </c>
      <c r="PA102" s="2">
        <f t="shared" si="194"/>
        <v>0.32787646905587486</v>
      </c>
      <c r="PB102" s="2">
        <f t="shared" si="195"/>
        <v>-0.17056782176506713</v>
      </c>
      <c r="PC102" s="2">
        <f t="shared" si="262"/>
        <v>117.48434255068362</v>
      </c>
      <c r="PD102" s="2" t="str">
        <f t="shared" si="263"/>
        <v>nervous</v>
      </c>
      <c r="PE102" s="1">
        <v>0.45534017421602102</v>
      </c>
      <c r="PF102" s="1">
        <v>0.64608605295121901</v>
      </c>
      <c r="PG102" s="1">
        <v>0.228515196555128</v>
      </c>
      <c r="PH102" s="1">
        <v>0.78183530899084996</v>
      </c>
      <c r="PI102" s="1">
        <v>-2.2997528979188098E-2</v>
      </c>
      <c r="PJ102" s="1">
        <v>1.8744752768500999E-2</v>
      </c>
      <c r="PK102" s="1">
        <v>0.5285511366336525</v>
      </c>
      <c r="PL102" s="1">
        <v>1.1759913985099795</v>
      </c>
      <c r="PM102" s="1">
        <v>-0.19074587873519799</v>
      </c>
      <c r="PN102" s="1">
        <v>0.91731110139305483</v>
      </c>
      <c r="PO102" s="1">
        <f t="shared" si="196"/>
        <v>-0.11761986921266721</v>
      </c>
      <c r="PP102" s="1">
        <f t="shared" si="197"/>
        <v>-0.64675085200877436</v>
      </c>
      <c r="PQ102" s="1">
        <f t="shared" si="264"/>
        <v>-169.69268335102683</v>
      </c>
      <c r="PR102" s="1" t="str">
        <f t="shared" si="265"/>
        <v>Sad</v>
      </c>
      <c r="PS102" s="4">
        <v>0.108387250447627</v>
      </c>
      <c r="PT102" s="4">
        <v>0.16280258325390901</v>
      </c>
      <c r="PU102" s="4">
        <v>0.62699307515029801</v>
      </c>
      <c r="PV102" s="4">
        <v>0.113484202292662</v>
      </c>
      <c r="PW102" s="4">
        <v>-0.22972143814210799</v>
      </c>
      <c r="PX102" s="4">
        <v>0.17637382853529099</v>
      </c>
      <c r="PY102" s="4">
        <v>-5.1674889580920436</v>
      </c>
      <c r="PZ102" s="4">
        <v>0.33458754308419614</v>
      </c>
      <c r="QA102" s="4">
        <v>-5.441533280628201E-2</v>
      </c>
      <c r="QB102" s="4">
        <v>2.7304757974736944</v>
      </c>
      <c r="QC102" s="4">
        <f t="shared" si="198"/>
        <v>0.14396164513828946</v>
      </c>
      <c r="QD102" s="4">
        <f t="shared" si="199"/>
        <v>0.92478717565395119</v>
      </c>
      <c r="QE102" s="4">
        <f t="shared" si="266"/>
        <v>8.8482182562881277</v>
      </c>
      <c r="QF102" s="4" t="str">
        <f t="shared" si="267"/>
        <v>happy</v>
      </c>
      <c r="QG102" s="2">
        <v>0.81234352251743103</v>
      </c>
      <c r="QH102" s="2">
        <v>0.751856000429444</v>
      </c>
      <c r="QI102" s="2">
        <v>0.19392727372181001</v>
      </c>
      <c r="QJ102" s="2">
        <v>0.23356232608414401</v>
      </c>
      <c r="QK102" s="2">
        <v>0.89423523367581703</v>
      </c>
      <c r="QL102" s="2">
        <v>1.1549652119579199</v>
      </c>
      <c r="QM102" s="2">
        <v>0.1136351152960504</v>
      </c>
      <c r="QN102" s="2">
        <v>0.12248779516760308</v>
      </c>
      <c r="QO102" s="2">
        <v>6.0487522087987022E-2</v>
      </c>
      <c r="QP102" s="2">
        <v>0.27329608118060578</v>
      </c>
      <c r="QQ102" s="2">
        <f t="shared" si="200"/>
        <v>0.11739994102952855</v>
      </c>
      <c r="QR102" s="2">
        <f t="shared" si="201"/>
        <v>7.3242762170472542E-2</v>
      </c>
      <c r="QS102" s="2">
        <f t="shared" si="268"/>
        <v>58.041036149925958</v>
      </c>
      <c r="QT102" s="2" t="str">
        <f t="shared" si="269"/>
        <v>excited</v>
      </c>
      <c r="QU102" s="4">
        <v>0.71462424912509603</v>
      </c>
      <c r="QV102" s="4">
        <v>1.0721234057167499</v>
      </c>
      <c r="QW102" s="4">
        <v>0.21938687625770301</v>
      </c>
      <c r="QX102" s="4">
        <v>0.23051965579070799</v>
      </c>
      <c r="QY102" s="4">
        <v>0.69099725090568298</v>
      </c>
      <c r="QZ102" s="4">
        <v>0.89382818555584598</v>
      </c>
      <c r="RA102" s="4">
        <v>0.15607820188642466</v>
      </c>
      <c r="RB102" s="4">
        <v>0.11725601831400563</v>
      </c>
      <c r="RC102" s="4">
        <v>-0.35749915659165388</v>
      </c>
      <c r="RD102" s="4">
        <v>0.25180194350848861</v>
      </c>
      <c r="RE102" s="4">
        <f t="shared" si="202"/>
        <v>-0.47610099599783606</v>
      </c>
      <c r="RF102" s="4">
        <f t="shared" si="203"/>
        <v>0.10396452357644992</v>
      </c>
      <c r="RG102" s="4">
        <f t="shared" si="270"/>
        <v>-77.681882134580249</v>
      </c>
      <c r="RH102" s="4" t="str">
        <f t="shared" si="271"/>
        <v>Calm</v>
      </c>
    </row>
    <row r="103" spans="1:476" x14ac:dyDescent="0.3">
      <c r="A103" s="1">
        <v>0.194435710998178</v>
      </c>
      <c r="B103" s="1">
        <v>2.0734975619835502E-2</v>
      </c>
      <c r="C103" s="1">
        <v>0.37517474322607702</v>
      </c>
      <c r="D103" s="1">
        <v>0.24534079113427701</v>
      </c>
      <c r="E103" s="1">
        <v>9.2025032912085594E-2</v>
      </c>
      <c r="F103" s="1">
        <v>-9.7386341585475905E-2</v>
      </c>
      <c r="G103" s="1">
        <v>1.3096899006294693</v>
      </c>
      <c r="H103" s="1">
        <v>-3.2007360605191697</v>
      </c>
      <c r="I103" s="1">
        <v>0.17370073537834249</v>
      </c>
      <c r="J103" s="1">
        <v>2.8838293176148935</v>
      </c>
      <c r="K103" s="17">
        <f t="shared" si="136"/>
        <v>3.4161369715367096E-2</v>
      </c>
      <c r="L103" s="18">
        <f t="shared" si="137"/>
        <v>0.98074524605124624</v>
      </c>
      <c r="M103" s="18">
        <f t="shared" si="204"/>
        <v>1.9949230554558548</v>
      </c>
      <c r="N103" s="18" t="str">
        <f t="shared" si="205"/>
        <v>happy</v>
      </c>
      <c r="O103" s="9">
        <v>-0.16411055492415699</v>
      </c>
      <c r="P103" s="9">
        <v>0.62027380377540497</v>
      </c>
      <c r="Q103" s="9">
        <v>-0.408944735152316</v>
      </c>
      <c r="R103" s="9">
        <v>-3.1483580002706998E-2</v>
      </c>
      <c r="S103" s="9">
        <v>0.69153489429945403</v>
      </c>
      <c r="T103" s="9">
        <v>0.51033480611177395</v>
      </c>
      <c r="U103" s="9">
        <v>-0.77536189482018758</v>
      </c>
      <c r="V103" s="9">
        <v>-2.7846577257048023E-2</v>
      </c>
      <c r="W103" s="9">
        <v>-0.78438435869956202</v>
      </c>
      <c r="X103" s="9">
        <v>-0.96550591540232555</v>
      </c>
      <c r="Y103" s="9">
        <f t="shared" si="138"/>
        <v>-0.63991119987432787</v>
      </c>
      <c r="Z103" s="9">
        <f t="shared" si="139"/>
        <v>-0.324943173895891</v>
      </c>
      <c r="AA103" s="9">
        <f t="shared" si="206"/>
        <v>-116.92119448190461</v>
      </c>
      <c r="AB103" s="9" t="str">
        <f t="shared" si="207"/>
        <v>Bored</v>
      </c>
      <c r="AC103" s="2">
        <v>9.6462565367694195E-2</v>
      </c>
      <c r="AD103" s="2">
        <v>-6.2449850927604897E-2</v>
      </c>
      <c r="AE103" s="2">
        <v>-8.1666599568799597E-2</v>
      </c>
      <c r="AF103" s="2">
        <v>-7.1096968999388097E-2</v>
      </c>
      <c r="AG103" s="2">
        <v>-0.444786400111993</v>
      </c>
      <c r="AH103" s="2">
        <v>-0.43047895326346702</v>
      </c>
      <c r="AI103" s="2">
        <v>0.2344559614438968</v>
      </c>
      <c r="AJ103" s="2">
        <v>0.14423374814961934</v>
      </c>
      <c r="AK103" s="2">
        <v>-9.2708188641416972E-2</v>
      </c>
      <c r="AL103" s="2">
        <v>-0.19147190226198202</v>
      </c>
      <c r="AM103" s="2">
        <f t="shared" si="140"/>
        <v>9.4739315478991726E-2</v>
      </c>
      <c r="AN103" s="2">
        <f t="shared" si="141"/>
        <v>-0.154765972958394</v>
      </c>
      <c r="AO103" s="2">
        <f t="shared" si="208"/>
        <v>148.52729737197274</v>
      </c>
      <c r="AP103" s="2" t="str">
        <f t="shared" si="209"/>
        <v>stressed</v>
      </c>
      <c r="AQ103" s="9">
        <v>-3.81250150182511E-2</v>
      </c>
      <c r="AR103" s="9">
        <v>0.42224191603269701</v>
      </c>
      <c r="AS103" s="9">
        <v>-5.5581084613600902E-2</v>
      </c>
      <c r="AT103" s="9">
        <v>0.1182730326122</v>
      </c>
      <c r="AU103" s="9">
        <v>-0.393132760321383</v>
      </c>
      <c r="AV103" s="9">
        <v>-0.15226936289547799</v>
      </c>
      <c r="AW103" s="9">
        <v>0.12888135076481438</v>
      </c>
      <c r="AX103" s="9">
        <v>0.43809280327872935</v>
      </c>
      <c r="AY103" s="9">
        <v>-0.46036693105094811</v>
      </c>
      <c r="AZ103" s="9">
        <v>0.16321059508975203</v>
      </c>
      <c r="BA103" s="9">
        <f t="shared" si="142"/>
        <v>-0.27948739891362284</v>
      </c>
      <c r="BB103" s="9">
        <f t="shared" si="143"/>
        <v>0.10808538715513993</v>
      </c>
      <c r="BC103" s="9">
        <f t="shared" si="210"/>
        <v>-68.857156637533009</v>
      </c>
      <c r="BD103" s="9" t="str">
        <f t="shared" si="211"/>
        <v>Calm</v>
      </c>
      <c r="BE103" s="4">
        <v>0.26972165985306601</v>
      </c>
      <c r="BF103" s="4">
        <v>0.21339382434515999</v>
      </c>
      <c r="BG103" s="4">
        <v>3.8248949890011902E-2</v>
      </c>
      <c r="BH103" s="4">
        <v>-0.10382548414489701</v>
      </c>
      <c r="BI103" s="4">
        <v>9.5304096313754402E-2</v>
      </c>
      <c r="BJ103" s="4">
        <v>0.15716905128355199</v>
      </c>
      <c r="BK103" s="4">
        <v>0.10478424945041892</v>
      </c>
      <c r="BL103" s="4">
        <v>-0.28018317800654607</v>
      </c>
      <c r="BM103" s="4">
        <v>5.6327835507906016E-2</v>
      </c>
      <c r="BN103" s="4">
        <v>-0.13573676770827436</v>
      </c>
      <c r="BO103" s="4">
        <f t="shared" si="144"/>
        <v>8.8538952450344821E-2</v>
      </c>
      <c r="BP103" s="4">
        <f t="shared" si="145"/>
        <v>-4.3984046440841085E-2</v>
      </c>
      <c r="BQ103" s="4">
        <f t="shared" si="212"/>
        <v>116.41709368789297</v>
      </c>
      <c r="BR103" s="4" t="str">
        <f t="shared" si="213"/>
        <v>nervous</v>
      </c>
      <c r="BS103" s="5">
        <v>0.44763750811491798</v>
      </c>
      <c r="BT103" s="5">
        <v>0.249912642449718</v>
      </c>
      <c r="BU103" s="5">
        <v>0.58014416711573502</v>
      </c>
      <c r="BV103" s="5">
        <v>0.45901180705988198</v>
      </c>
      <c r="BW103" s="5">
        <v>-0.30626038172530401</v>
      </c>
      <c r="BX103" s="5">
        <v>0.40921406884712402</v>
      </c>
      <c r="BY103" s="5">
        <v>4.1035221321230244</v>
      </c>
      <c r="BZ103" s="5">
        <v>0.69639387873807934</v>
      </c>
      <c r="CA103" s="5">
        <v>0.19772486566519998</v>
      </c>
      <c r="CB103" s="5">
        <v>1.4897222419556018</v>
      </c>
      <c r="CC103" s="5">
        <f t="shared" si="146"/>
        <v>0.32390063048339091</v>
      </c>
      <c r="CD103" s="5">
        <f t="shared" si="147"/>
        <v>0.59960239673603222</v>
      </c>
      <c r="CE103" s="5">
        <f t="shared" si="214"/>
        <v>28.377578514738005</v>
      </c>
      <c r="CF103" s="5" t="str">
        <f t="shared" si="215"/>
        <v>happy</v>
      </c>
      <c r="CG103" s="4">
        <v>0.193384660415958</v>
      </c>
      <c r="CH103" s="4">
        <v>0.47380446271223697</v>
      </c>
      <c r="CI103" s="4">
        <v>0.40297817884799297</v>
      </c>
      <c r="CJ103" s="4">
        <v>0.48569438282154997</v>
      </c>
      <c r="CK103" s="4">
        <v>0.129427007208189</v>
      </c>
      <c r="CL103" s="4">
        <v>0.56216543958739595</v>
      </c>
      <c r="CM103" s="4">
        <v>1.2483383324210717</v>
      </c>
      <c r="CN103" s="4">
        <v>0.46883059222416762</v>
      </c>
      <c r="CO103" s="4">
        <v>-0.28041980229627894</v>
      </c>
      <c r="CP103" s="4">
        <v>1.3319650019216391</v>
      </c>
      <c r="CQ103" s="4">
        <f t="shared" si="148"/>
        <v>2.0381313045642502E-2</v>
      </c>
      <c r="CR103" s="4">
        <f t="shared" si="149"/>
        <v>-0.11496087812883482</v>
      </c>
      <c r="CS103" s="4">
        <f t="shared" si="216"/>
        <v>169.94654449638517</v>
      </c>
      <c r="CT103" s="4" t="str">
        <f t="shared" si="217"/>
        <v>Upset</v>
      </c>
      <c r="CU103" s="2">
        <v>0.270858959915461</v>
      </c>
      <c r="CV103" s="2">
        <v>0.43071141682598402</v>
      </c>
      <c r="CW103" s="2">
        <v>-0.123051476426629</v>
      </c>
      <c r="CX103" s="2">
        <v>0.28468268638177302</v>
      </c>
      <c r="CY103" s="2">
        <v>3.1543883785753998E-2</v>
      </c>
      <c r="CZ103" s="2">
        <v>2.0574692635436001E-2</v>
      </c>
      <c r="DA103" s="2">
        <v>-0.4069124315120804</v>
      </c>
      <c r="DB103" s="2">
        <v>0.63082528004578486</v>
      </c>
      <c r="DC103" s="2">
        <v>-0.15985245691052302</v>
      </c>
      <c r="DD103" s="2">
        <v>0.23038488413074942</v>
      </c>
      <c r="DE103" s="2">
        <f t="shared" si="150"/>
        <v>-0.19304847960406502</v>
      </c>
      <c r="DF103" s="2">
        <f t="shared" si="151"/>
        <v>0.23919041850465739</v>
      </c>
      <c r="DG103" s="2">
        <f t="shared" si="218"/>
        <v>-38.906693740473884</v>
      </c>
      <c r="DH103" s="2" t="str">
        <f t="shared" si="219"/>
        <v>Relased</v>
      </c>
      <c r="DI103" s="7">
        <v>0.22191463526858601</v>
      </c>
      <c r="DJ103" s="7">
        <v>-0.27449204546866202</v>
      </c>
      <c r="DK103" s="7">
        <v>0.31589732185597702</v>
      </c>
      <c r="DL103" s="7">
        <v>-2.8897732325232701E-2</v>
      </c>
      <c r="DM103" s="7">
        <v>0.14613248201037399</v>
      </c>
      <c r="DN103" s="7">
        <v>-0.17852343367854401</v>
      </c>
      <c r="DO103" s="7">
        <v>0.85830674124406681</v>
      </c>
      <c r="DP103" s="7">
        <v>6.3789723873524565E-2</v>
      </c>
      <c r="DQ103" s="7">
        <v>0.52275667569423501</v>
      </c>
      <c r="DR103" s="7">
        <v>0.24658910320438807</v>
      </c>
      <c r="DS103" s="7">
        <f t="shared" si="152"/>
        <v>0.18005914258188116</v>
      </c>
      <c r="DT103" s="7">
        <f t="shared" si="153"/>
        <v>6.8524238267553939E-2</v>
      </c>
      <c r="DU103" s="7">
        <f t="shared" si="220"/>
        <v>69.164918357612436</v>
      </c>
      <c r="DV103" s="7" t="str">
        <f t="shared" si="221"/>
        <v>alert</v>
      </c>
      <c r="DW103" s="9">
        <v>0.24557657178040601</v>
      </c>
      <c r="DX103" s="9">
        <v>0.47196403724569302</v>
      </c>
      <c r="DY103" s="9">
        <v>-3.2506240192383302E-2</v>
      </c>
      <c r="DZ103" s="9">
        <v>-0.150756650819201</v>
      </c>
      <c r="EA103" s="9">
        <v>4.9697462196767198E-2</v>
      </c>
      <c r="EB103" s="9">
        <v>1.20768886820776E-2</v>
      </c>
      <c r="EC103" s="9">
        <v>-0.11008838045981471</v>
      </c>
      <c r="ED103" s="9">
        <v>-0.31145434764682922</v>
      </c>
      <c r="EE103" s="9">
        <v>-0.22638746546528701</v>
      </c>
      <c r="EF103" s="9">
        <v>-0.25540420807725811</v>
      </c>
      <c r="EG103" s="9">
        <f t="shared" si="154"/>
        <v>-3.7641872109215657E-2</v>
      </c>
      <c r="EH103" s="9">
        <f t="shared" si="155"/>
        <v>-0.12832804638709028</v>
      </c>
      <c r="EI103" s="9">
        <f t="shared" si="222"/>
        <v>-163.65224839701835</v>
      </c>
      <c r="EJ103" s="9" t="str">
        <f t="shared" si="223"/>
        <v>Sad</v>
      </c>
      <c r="EK103" s="1">
        <v>0.444172415319605</v>
      </c>
      <c r="EL103" s="1">
        <v>0.24707128032664699</v>
      </c>
      <c r="EM103" s="1">
        <v>7.1771753084608897E-2</v>
      </c>
      <c r="EN103" s="1">
        <v>0.185663547676677</v>
      </c>
      <c r="EO103" s="1">
        <v>-0.11061158946239701</v>
      </c>
      <c r="EP103" s="1">
        <v>-0.22500334176476999</v>
      </c>
      <c r="EQ103" s="1">
        <v>0.2151684116387613</v>
      </c>
      <c r="ER103" s="1">
        <v>8.413271006536883</v>
      </c>
      <c r="ES103" s="1">
        <v>0.197101134992958</v>
      </c>
      <c r="ET103" s="1">
        <v>0.37242336151884403</v>
      </c>
      <c r="EU103" s="1">
        <f t="shared" si="156"/>
        <v>5.7572564794359238E-3</v>
      </c>
      <c r="EV103" s="1">
        <f t="shared" si="157"/>
        <v>3.3535445685465737E-2</v>
      </c>
      <c r="EW103" s="1">
        <f t="shared" si="224"/>
        <v>9.7413918694449997</v>
      </c>
      <c r="EX103" s="1" t="str">
        <f t="shared" si="225"/>
        <v>happy</v>
      </c>
      <c r="EY103" s="2">
        <v>0.84180631269801398</v>
      </c>
      <c r="EZ103" s="2">
        <v>0.29089706284179401</v>
      </c>
      <c r="FA103" s="2">
        <v>9.6104484506076199E-2</v>
      </c>
      <c r="FB103" s="2">
        <v>0.22008364981147399</v>
      </c>
      <c r="FC103" s="2">
        <v>0.99811481630138399</v>
      </c>
      <c r="FD103" s="2">
        <v>0.21199270032207099</v>
      </c>
      <c r="FE103" s="2">
        <v>5.2232937048959587E-2</v>
      </c>
      <c r="FF103" s="2">
        <v>0.4376379595139232</v>
      </c>
      <c r="FG103" s="2">
        <v>0.55090924985622003</v>
      </c>
      <c r="FH103" s="2">
        <v>0.27914469149247984</v>
      </c>
      <c r="FI103" s="2">
        <f t="shared" si="158"/>
        <v>0.43321393336329805</v>
      </c>
      <c r="FJ103" s="2">
        <f t="shared" si="159"/>
        <v>-0.31145207365835059</v>
      </c>
      <c r="FK103" s="2">
        <f t="shared" si="226"/>
        <v>125.71362886113526</v>
      </c>
      <c r="FL103" s="2" t="str">
        <f t="shared" si="227"/>
        <v>stressed</v>
      </c>
      <c r="FM103" s="7">
        <v>0.18672886125422999</v>
      </c>
      <c r="FN103" s="7">
        <v>0.352135080850426</v>
      </c>
      <c r="FO103" s="7">
        <v>-0.15703898324430299</v>
      </c>
      <c r="FP103" s="7">
        <v>4.4654551918114302E-4</v>
      </c>
      <c r="FQ103" s="7">
        <v>0.23126109594430699</v>
      </c>
      <c r="FR103" s="7">
        <v>0.25151155735948699</v>
      </c>
      <c r="FS103" s="7">
        <v>-0.37570037399179085</v>
      </c>
      <c r="FT103" s="7">
        <v>7.3974655189889518E-4</v>
      </c>
      <c r="FU103" s="7">
        <v>-0.165406219596196</v>
      </c>
      <c r="FV103" s="7">
        <v>-0.2905973576808914</v>
      </c>
      <c r="FW103" s="7">
        <f t="shared" si="160"/>
        <v>-0.30148076827841586</v>
      </c>
      <c r="FX103" s="7">
        <f t="shared" si="161"/>
        <v>5.4406213491472011E-2</v>
      </c>
      <c r="FY103" s="7">
        <f t="shared" si="228"/>
        <v>-79.770316447328284</v>
      </c>
      <c r="FZ103" s="7" t="str">
        <f t="shared" si="229"/>
        <v>Calm</v>
      </c>
      <c r="GA103" s="4">
        <v>0.87544409318581495</v>
      </c>
      <c r="GB103" s="4">
        <v>0.85246673305332499</v>
      </c>
      <c r="GC103" s="4">
        <v>0.43019748813895697</v>
      </c>
      <c r="GD103" s="4">
        <v>0.39750496154378601</v>
      </c>
      <c r="GE103" s="4">
        <v>0.72394524507728697</v>
      </c>
      <c r="GF103" s="4">
        <v>0.70419319409240899</v>
      </c>
      <c r="GG103" s="4">
        <v>0.26897608846520199</v>
      </c>
      <c r="GH103" s="4">
        <v>0.2553576119047688</v>
      </c>
      <c r="GI103" s="4">
        <v>2.2977360132489966E-2</v>
      </c>
      <c r="GJ103" s="4">
        <v>0.47901919307043594</v>
      </c>
      <c r="GK103" s="4">
        <f t="shared" si="162"/>
        <v>0.23559100376138153</v>
      </c>
      <c r="GL103" s="4">
        <f t="shared" si="163"/>
        <v>-0.74612829451327745</v>
      </c>
      <c r="GM103" s="4">
        <f t="shared" si="230"/>
        <v>162.47641877247278</v>
      </c>
      <c r="GN103" s="4" t="str">
        <f t="shared" si="231"/>
        <v>Upset</v>
      </c>
      <c r="GO103" s="5">
        <v>0.37231122034382902</v>
      </c>
      <c r="GP103" s="5">
        <v>0.24723152655738201</v>
      </c>
      <c r="GQ103" s="5">
        <v>0.551965082613177</v>
      </c>
      <c r="GR103" s="5">
        <v>0.80298499615331398</v>
      </c>
      <c r="GS103" s="5">
        <v>0.471454745621528</v>
      </c>
      <c r="GT103" s="5">
        <v>-0.23126062842039899</v>
      </c>
      <c r="GU103" s="5">
        <v>0.65416846006779961</v>
      </c>
      <c r="GV103" s="5">
        <v>50.278011246836599</v>
      </c>
      <c r="GW103" s="5">
        <v>0.12507969378644701</v>
      </c>
      <c r="GX103" s="5">
        <v>2.1870162882926043</v>
      </c>
      <c r="GY103" s="5">
        <f t="shared" si="164"/>
        <v>0.46591365743771851</v>
      </c>
      <c r="GZ103" s="5">
        <f t="shared" si="165"/>
        <v>0.73522384686086673</v>
      </c>
      <c r="HA103" s="5">
        <f t="shared" si="232"/>
        <v>32.36256335093411</v>
      </c>
      <c r="HB103" s="5" t="str">
        <f t="shared" si="233"/>
        <v>excited</v>
      </c>
      <c r="HC103" s="2">
        <v>0.20774319979209999</v>
      </c>
      <c r="HD103" s="2">
        <v>0.41417506746126898</v>
      </c>
      <c r="HE103" s="2">
        <v>0.18112108608472199</v>
      </c>
      <c r="HF103" s="2">
        <v>0.63664512276586405</v>
      </c>
      <c r="HG103" s="2">
        <v>0.36551629869213798</v>
      </c>
      <c r="HH103" s="2">
        <v>2.94112328044858E-2</v>
      </c>
      <c r="HI103" s="2">
        <v>0.31594955960368093</v>
      </c>
      <c r="HJ103" s="2">
        <v>1.4352226892139066</v>
      </c>
      <c r="HK103" s="2">
        <v>-0.20643186766916899</v>
      </c>
      <c r="HL103" s="2">
        <v>1.3149094533951498</v>
      </c>
      <c r="HM103" s="2">
        <f t="shared" si="166"/>
        <v>-0.24023459148173498</v>
      </c>
      <c r="HN103" s="2">
        <f t="shared" si="167"/>
        <v>0.43882980855802955</v>
      </c>
      <c r="HO103" s="2">
        <f t="shared" si="234"/>
        <v>-28.698220815246678</v>
      </c>
      <c r="HP103" s="2" t="str">
        <f t="shared" si="235"/>
        <v>Contented</v>
      </c>
      <c r="HQ103" s="4">
        <v>0.20161251939240099</v>
      </c>
      <c r="HR103" s="4">
        <v>0.69498212712088703</v>
      </c>
      <c r="HS103" s="4">
        <v>0.13323729826104</v>
      </c>
      <c r="HT103" s="4">
        <v>0.21062958599907999</v>
      </c>
      <c r="HU103" s="4">
        <v>0.137509601466379</v>
      </c>
      <c r="HV103" s="4">
        <v>0.56066557123555005</v>
      </c>
      <c r="HW103" s="4">
        <v>0.39288884465464802</v>
      </c>
      <c r="HX103" s="4">
        <v>0.16774576680607206</v>
      </c>
      <c r="HY103" s="4">
        <v>-0.49336960772848604</v>
      </c>
      <c r="HZ103" s="4">
        <v>0.38352547117848951</v>
      </c>
      <c r="IA103" s="4">
        <f t="shared" si="168"/>
        <v>-0.35249293420900107</v>
      </c>
      <c r="IB103" s="4">
        <f t="shared" si="169"/>
        <v>-0.41449255070823166</v>
      </c>
      <c r="IC103" s="4">
        <f t="shared" si="236"/>
        <v>-139.62148142042449</v>
      </c>
      <c r="ID103" s="4" t="str">
        <f t="shared" si="237"/>
        <v>Depressed</v>
      </c>
      <c r="IE103" s="5">
        <v>0.28979957850462001</v>
      </c>
      <c r="IF103" s="5">
        <v>0.266402330431738</v>
      </c>
      <c r="IG103" s="5">
        <v>3.4639938504555101E-2</v>
      </c>
      <c r="IH103" s="5">
        <v>0.32580548488987099</v>
      </c>
      <c r="II103" s="5">
        <v>-0.190187837512896</v>
      </c>
      <c r="IJ103" s="5">
        <v>-0.338983618336958</v>
      </c>
      <c r="IK103" s="5">
        <v>0.34774955401525481</v>
      </c>
      <c r="IL103" s="5">
        <v>-4.4888358183354757</v>
      </c>
      <c r="IM103" s="5">
        <v>2.3397248072882015E-2</v>
      </c>
      <c r="IN103" s="5">
        <v>0.6480477999144536</v>
      </c>
      <c r="IO103" s="5">
        <f t="shared" si="170"/>
        <v>-0.14887378209902158</v>
      </c>
      <c r="IP103" s="5">
        <f t="shared" si="171"/>
        <v>-0.18275007489322281</v>
      </c>
      <c r="IQ103" s="5">
        <f t="shared" si="238"/>
        <v>-140.83268985139267</v>
      </c>
      <c r="IR103" s="5" t="str">
        <f t="shared" si="239"/>
        <v>Depressed</v>
      </c>
      <c r="IS103" s="4">
        <v>0.44579163908902703</v>
      </c>
      <c r="IT103" s="4">
        <v>0.52192881530597501</v>
      </c>
      <c r="IU103" s="4">
        <v>0.48732536425447498</v>
      </c>
      <c r="IV103" s="4">
        <v>0.77093335421410703</v>
      </c>
      <c r="IW103" s="4">
        <v>0.64301273185818297</v>
      </c>
      <c r="IX103" s="4">
        <v>0.624121529968797</v>
      </c>
      <c r="IY103" s="4">
        <v>0.4475784422416712</v>
      </c>
      <c r="IZ103" s="4">
        <v>0.67268716194947908</v>
      </c>
      <c r="JA103" s="4">
        <v>-7.6137176216947988E-2</v>
      </c>
      <c r="JB103" s="4">
        <v>1.3002295371086461</v>
      </c>
      <c r="JC103" s="4">
        <f t="shared" si="172"/>
        <v>-5.9083950900127413E-2</v>
      </c>
      <c r="JD103" s="4">
        <f t="shared" si="173"/>
        <v>-0.28935789144246371</v>
      </c>
      <c r="JE103" s="4">
        <f t="shared" si="240"/>
        <v>-168.45942576597284</v>
      </c>
      <c r="JF103" s="4" t="str">
        <f t="shared" si="241"/>
        <v>Sad</v>
      </c>
      <c r="JG103" s="5">
        <v>0.57278823837439596</v>
      </c>
      <c r="JH103" s="5">
        <v>0.80758585802298999</v>
      </c>
      <c r="JI103" s="5">
        <v>-0.21133420625226401</v>
      </c>
      <c r="JJ103" s="5">
        <v>8.1059829053505006E-3</v>
      </c>
      <c r="JK103" s="5">
        <v>0.40583901979093601</v>
      </c>
      <c r="JL103" s="5">
        <v>1.0964947525367701</v>
      </c>
      <c r="JM103" s="5">
        <v>-0.21594964220438734</v>
      </c>
      <c r="JN103" s="5">
        <v>4.2571637253149223E-3</v>
      </c>
      <c r="JO103" s="5">
        <v>-0.23479761964859402</v>
      </c>
      <c r="JP103" s="5">
        <v>-0.14722691759959514</v>
      </c>
      <c r="JQ103" s="5">
        <f t="shared" si="174"/>
        <v>-0.19003315658279341</v>
      </c>
      <c r="JR103" s="5">
        <f t="shared" si="175"/>
        <v>3.1795115344837699E-2</v>
      </c>
      <c r="JS103" s="5">
        <f t="shared" si="242"/>
        <v>-80.501621580895986</v>
      </c>
      <c r="JT103" s="5" t="str">
        <f t="shared" si="243"/>
        <v>Calm</v>
      </c>
      <c r="JU103" s="2">
        <v>0.18417866525618801</v>
      </c>
      <c r="JV103" s="2">
        <v>-3.5027245973661497E-2</v>
      </c>
      <c r="JW103" s="2">
        <v>-8.3340385748099793E-2</v>
      </c>
      <c r="JX103" s="2">
        <v>-1.26654724092337E-2</v>
      </c>
      <c r="JY103" s="2">
        <v>8.8440413317826594E-2</v>
      </c>
      <c r="JZ103" s="2">
        <v>2.7019381851427E-2</v>
      </c>
      <c r="KA103" s="2">
        <v>-0.30570269030336167</v>
      </c>
      <c r="KB103" s="2">
        <v>1.5816292854004563</v>
      </c>
      <c r="KC103" s="2">
        <v>0.2192059112298495</v>
      </c>
      <c r="KD103" s="2">
        <v>-0.64368048671046629</v>
      </c>
      <c r="KE103" s="2">
        <f t="shared" si="176"/>
        <v>0.46530554605150476</v>
      </c>
      <c r="KF103" s="2">
        <f t="shared" si="177"/>
        <v>-0.10116935083159773</v>
      </c>
      <c r="KG103" s="2">
        <f t="shared" si="244"/>
        <v>102.2666516010967</v>
      </c>
      <c r="KH103" s="2" t="str">
        <f t="shared" si="245"/>
        <v>nervous</v>
      </c>
      <c r="KI103" s="7">
        <v>-4.3046334027587299E-2</v>
      </c>
      <c r="KJ103" s="7">
        <v>5.3441635728859203E-2</v>
      </c>
      <c r="KK103" s="7">
        <v>8.1814317274392798E-2</v>
      </c>
      <c r="KL103" s="7">
        <v>-0.13436947494732401</v>
      </c>
      <c r="KM103" s="7">
        <v>0.28086956330934498</v>
      </c>
      <c r="KN103" s="7">
        <v>0.31275472990712599</v>
      </c>
      <c r="KO103" s="7">
        <v>0.34401314590453419</v>
      </c>
      <c r="KP103" s="7">
        <v>-0.36693284684559924</v>
      </c>
      <c r="KQ103" s="7">
        <v>-2.0687369975758582E-2</v>
      </c>
      <c r="KR103" s="7">
        <v>-1.57731133773652</v>
      </c>
      <c r="KS103" s="7">
        <f t="shared" si="178"/>
        <v>-2.3154317046126582E-2</v>
      </c>
      <c r="KT103" s="7">
        <f t="shared" si="179"/>
        <v>-0.53251291381352028</v>
      </c>
      <c r="KU103" s="7">
        <f t="shared" si="246"/>
        <v>-177.51027721993648</v>
      </c>
      <c r="KV103" s="7" t="str">
        <f t="shared" si="247"/>
        <v>Sad</v>
      </c>
      <c r="KW103" s="2">
        <v>5.0024883227995101E-2</v>
      </c>
      <c r="KX103" s="2">
        <v>1.4623686170590001E-2</v>
      </c>
      <c r="KY103" s="2">
        <v>-0.16494618886776799</v>
      </c>
      <c r="KZ103" s="2">
        <v>4.2194702492859198E-2</v>
      </c>
      <c r="LA103" s="2">
        <v>0.236996748238468</v>
      </c>
      <c r="LB103" s="2">
        <v>0.27220957794294098</v>
      </c>
      <c r="LC103" s="2">
        <v>-0.57468208240967045</v>
      </c>
      <c r="LD103" s="2">
        <v>0.14710533181450736</v>
      </c>
      <c r="LE103" s="2">
        <v>3.5401197057405104E-2</v>
      </c>
      <c r="LF103" s="2">
        <v>-1.898750235571266</v>
      </c>
      <c r="LG103" s="2">
        <f t="shared" si="180"/>
        <v>9.1792762428995145E-2</v>
      </c>
      <c r="LH103" s="2">
        <f t="shared" si="181"/>
        <v>-0.64559310573351536</v>
      </c>
      <c r="LI103" s="2">
        <f t="shared" si="248"/>
        <v>171.90771963147975</v>
      </c>
      <c r="LJ103" s="2" t="str">
        <f t="shared" si="249"/>
        <v>Upset</v>
      </c>
      <c r="LK103" s="4">
        <v>0.13994385698001199</v>
      </c>
      <c r="LL103" s="4">
        <v>0.58493448878953902</v>
      </c>
      <c r="LM103" s="4">
        <v>5.2078428550059695E-4</v>
      </c>
      <c r="LN103" s="4">
        <v>0.25466825161273299</v>
      </c>
      <c r="LO103" s="4">
        <v>-0.210384916605693</v>
      </c>
      <c r="LP103" s="4">
        <v>0.21560000581255101</v>
      </c>
      <c r="LQ103" s="4">
        <v>-7.3931920994375891E-3</v>
      </c>
      <c r="LR103" s="4">
        <v>0.31812277088611557</v>
      </c>
      <c r="LS103" s="4">
        <v>-0.44499063180952703</v>
      </c>
      <c r="LT103" s="4">
        <v>0.35204394970209496</v>
      </c>
      <c r="LU103" s="4">
        <f t="shared" si="182"/>
        <v>-0.30409286896629495</v>
      </c>
      <c r="LV103" s="4">
        <f t="shared" si="183"/>
        <v>0.43130521602649385</v>
      </c>
      <c r="LW103" s="4">
        <f t="shared" si="250"/>
        <v>-35.185850180999985</v>
      </c>
      <c r="LX103" s="4" t="str">
        <f t="shared" si="251"/>
        <v>Relased</v>
      </c>
      <c r="LY103" s="5">
        <v>0.54324106044188403</v>
      </c>
      <c r="LZ103" s="5">
        <v>-0.10685233603881999</v>
      </c>
      <c r="MA103" s="5">
        <v>2.0315959657331701E-2</v>
      </c>
      <c r="MB103" s="5">
        <v>0.17697478014721299</v>
      </c>
      <c r="MC103" s="5">
        <v>9.3653938105214898E-2</v>
      </c>
      <c r="MD103" s="5">
        <v>7.9995071295595105E-2</v>
      </c>
      <c r="ME103" s="5">
        <v>3.1898444333331215E-2</v>
      </c>
      <c r="MF103" s="5">
        <v>-6.5894565898359874</v>
      </c>
      <c r="MG103" s="5">
        <v>0.65009339648070408</v>
      </c>
      <c r="MH103" s="5">
        <v>0.4520986193546101</v>
      </c>
      <c r="MI103" s="5">
        <f t="shared" si="184"/>
        <v>0.35160085443240829</v>
      </c>
      <c r="MJ103" s="5">
        <f t="shared" si="185"/>
        <v>0.11490762608554839</v>
      </c>
      <c r="MK103" s="5">
        <f t="shared" si="252"/>
        <v>71.901950409337545</v>
      </c>
      <c r="ML103" s="5" t="str">
        <f t="shared" si="253"/>
        <v>alert</v>
      </c>
      <c r="MM103" s="2">
        <v>-4.1066645351567899E-2</v>
      </c>
      <c r="MN103" s="2">
        <v>0.102723750945672</v>
      </c>
      <c r="MO103" s="2">
        <v>-0.30257144784571499</v>
      </c>
      <c r="MP103" s="2">
        <v>-0.251802000583075</v>
      </c>
      <c r="MQ103" s="2">
        <v>-1.7144254668501599E-2</v>
      </c>
      <c r="MR103" s="2">
        <v>-0.45430311715403299</v>
      </c>
      <c r="MS103" s="2">
        <v>5.1978486458961601</v>
      </c>
      <c r="MT103" s="2">
        <v>0.71620244185162552</v>
      </c>
      <c r="MU103" s="2">
        <v>-0.17132092434367113</v>
      </c>
      <c r="MV103" s="2">
        <v>2.4350577349198739</v>
      </c>
      <c r="MW103" s="2">
        <f t="shared" si="186"/>
        <v>0.15177445160508229</v>
      </c>
      <c r="MX103" s="2">
        <f t="shared" si="187"/>
        <v>0.84819176540822738</v>
      </c>
      <c r="MY103" s="2">
        <f t="shared" si="254"/>
        <v>10.145071018344639</v>
      </c>
      <c r="MZ103" s="2" t="str">
        <f t="shared" si="255"/>
        <v>happy</v>
      </c>
      <c r="NA103" s="7">
        <v>6.8113657087574095E-2</v>
      </c>
      <c r="NB103" s="7">
        <v>0.48774731276766697</v>
      </c>
      <c r="NC103" s="7">
        <v>-0.108767830972663</v>
      </c>
      <c r="ND103" s="7">
        <v>0.12933250927184201</v>
      </c>
      <c r="NE103" s="7">
        <v>0.59631169650783999</v>
      </c>
      <c r="NF103" s="7">
        <v>0.81598891725490197</v>
      </c>
      <c r="NG103" s="7">
        <v>-0.16370210797057358</v>
      </c>
      <c r="NH103" s="7">
        <v>9.9201438368866315E-2</v>
      </c>
      <c r="NI103" s="7">
        <v>-0.41963365568009287</v>
      </c>
      <c r="NJ103" s="7">
        <v>3.69960824997922E-2</v>
      </c>
      <c r="NK103" s="7">
        <f t="shared" si="188"/>
        <v>-0.34349861175298679</v>
      </c>
      <c r="NL103" s="7">
        <f t="shared" si="189"/>
        <v>-1.202015828730596E-2</v>
      </c>
      <c r="NM103" s="7">
        <f t="shared" si="256"/>
        <v>-92.004152005498852</v>
      </c>
      <c r="NN103" s="7" t="str">
        <f t="shared" si="257"/>
        <v>Bored</v>
      </c>
      <c r="NO103" s="4">
        <v>0.51296203783640104</v>
      </c>
      <c r="NP103" s="4">
        <v>0.64329375673201805</v>
      </c>
      <c r="NQ103" s="4">
        <v>0.481773732118014</v>
      </c>
      <c r="NR103" s="4">
        <v>0.16804405106621101</v>
      </c>
      <c r="NS103" s="4">
        <v>0.46377849762363399</v>
      </c>
      <c r="NT103" s="4">
        <v>0.709113454922219</v>
      </c>
      <c r="NU103" s="4">
        <v>0.49324637877458766</v>
      </c>
      <c r="NV103" s="4">
        <v>0.1242555124064023</v>
      </c>
      <c r="NW103" s="4">
        <v>-0.13033171889561701</v>
      </c>
      <c r="NX103" s="4">
        <v>0.56200175275815523</v>
      </c>
      <c r="NY103" s="4">
        <f t="shared" si="190"/>
        <v>-0.25645967203684983</v>
      </c>
      <c r="NZ103" s="4">
        <f t="shared" si="191"/>
        <v>-0.36286607081170041</v>
      </c>
      <c r="OA103" s="4">
        <f t="shared" si="258"/>
        <v>-144.74881139203711</v>
      </c>
      <c r="OB103" s="4" t="str">
        <f t="shared" si="259"/>
        <v>Depressed</v>
      </c>
      <c r="OC103" s="1">
        <v>0.39724867860241803</v>
      </c>
      <c r="OD103" s="1">
        <v>0.30615747909376201</v>
      </c>
      <c r="OE103" s="1">
        <v>1.05326799387169</v>
      </c>
      <c r="OF103" s="1">
        <v>0.76863149313657597</v>
      </c>
      <c r="OG103" s="1">
        <v>0.11573668785829801</v>
      </c>
      <c r="OH103" s="1">
        <v>0.32259520371894601</v>
      </c>
      <c r="OI103" s="1">
        <v>2.053212552901055</v>
      </c>
      <c r="OJ103" s="1">
        <v>1.2224703196463893</v>
      </c>
      <c r="OK103" s="1">
        <v>9.1091199508656018E-2</v>
      </c>
      <c r="OL103" s="1">
        <v>2.59011023300594</v>
      </c>
      <c r="OM103" s="1">
        <f t="shared" si="192"/>
        <v>0.15719023496944606</v>
      </c>
      <c r="ON103" s="1">
        <f t="shared" si="193"/>
        <v>0.59471470746237864</v>
      </c>
      <c r="OO103" s="1">
        <f t="shared" si="260"/>
        <v>14.805387990690765</v>
      </c>
      <c r="OP103" s="1" t="str">
        <f t="shared" si="261"/>
        <v>happy</v>
      </c>
      <c r="OQ103" s="2">
        <v>1.11231120377176</v>
      </c>
      <c r="OR103" s="2">
        <v>0.69912937119516405</v>
      </c>
      <c r="OS103" s="2">
        <v>0.20689084645578401</v>
      </c>
      <c r="OT103" s="2">
        <v>0.24521775492650699</v>
      </c>
      <c r="OU103" s="2">
        <v>0.93887658889678205</v>
      </c>
      <c r="OV103" s="2">
        <v>0.68579826388321596</v>
      </c>
      <c r="OW103" s="2">
        <v>0.10086392245276792</v>
      </c>
      <c r="OX103" s="2">
        <v>0.17706178194114014</v>
      </c>
      <c r="OY103" s="2">
        <v>0.41318183257659591</v>
      </c>
      <c r="OZ103" s="2">
        <v>0.24958511343412207</v>
      </c>
      <c r="PA103" s="2">
        <f t="shared" si="194"/>
        <v>0.29602517658707694</v>
      </c>
      <c r="PB103" s="2">
        <f t="shared" si="195"/>
        <v>-9.0202842612823297E-2</v>
      </c>
      <c r="PC103" s="2">
        <f t="shared" si="262"/>
        <v>106.94668207753175</v>
      </c>
      <c r="PD103" s="2" t="str">
        <f t="shared" si="263"/>
        <v>nervous</v>
      </c>
      <c r="PE103" s="1">
        <v>0.54742590994957196</v>
      </c>
      <c r="PF103" s="1">
        <v>0.64899684045162598</v>
      </c>
      <c r="PG103" s="1">
        <v>0.31899341423921701</v>
      </c>
      <c r="PH103" s="1">
        <v>0.83350804588977201</v>
      </c>
      <c r="PI103" s="1">
        <v>3.9211983920473302E-3</v>
      </c>
      <c r="PJ103" s="1">
        <v>8.6745404170187002E-2</v>
      </c>
      <c r="PK103" s="1">
        <v>0.57857093909263058</v>
      </c>
      <c r="PL103" s="1">
        <v>1.1328805053435702</v>
      </c>
      <c r="PM103" s="1">
        <v>-0.10157093050205401</v>
      </c>
      <c r="PN103" s="1">
        <v>0.96328948922320257</v>
      </c>
      <c r="PO103" s="1">
        <f t="shared" si="196"/>
        <v>9.3970731398096419E-4</v>
      </c>
      <c r="PP103" s="1">
        <f t="shared" si="197"/>
        <v>-0.61035538419295898</v>
      </c>
      <c r="PQ103" s="1">
        <f t="shared" si="264"/>
        <v>179.91178709663001</v>
      </c>
      <c r="PR103" s="1" t="str">
        <f t="shared" si="265"/>
        <v>Upset</v>
      </c>
      <c r="PS103" s="4">
        <v>0.16353943190121001</v>
      </c>
      <c r="PT103" s="4">
        <v>0.11156376368991</v>
      </c>
      <c r="PU103" s="4">
        <v>0.61743605988446904</v>
      </c>
      <c r="PV103" s="4">
        <v>7.8631844932661205E-2</v>
      </c>
      <c r="PW103" s="4">
        <v>-0.307023830914262</v>
      </c>
      <c r="PX103" s="4">
        <v>0.14751467123645001</v>
      </c>
      <c r="PY103" s="4">
        <v>-4.3031581421496856</v>
      </c>
      <c r="PZ103" s="4">
        <v>0.30350594388533875</v>
      </c>
      <c r="QA103" s="4">
        <v>5.1975668211300008E-2</v>
      </c>
      <c r="QB103" s="4">
        <v>2.5302065405728005</v>
      </c>
      <c r="QC103" s="4">
        <f t="shared" si="198"/>
        <v>0.25909967740192741</v>
      </c>
      <c r="QD103" s="4">
        <f t="shared" si="199"/>
        <v>0.83310345372918304</v>
      </c>
      <c r="QE103" s="4">
        <f t="shared" si="266"/>
        <v>17.275976193796517</v>
      </c>
      <c r="QF103" s="4" t="str">
        <f t="shared" si="267"/>
        <v>happy</v>
      </c>
      <c r="QG103" s="2">
        <v>0.81234352251743103</v>
      </c>
      <c r="QH103" s="2">
        <v>0.61236586318722297</v>
      </c>
      <c r="QI103" s="2">
        <v>0.19392727372181001</v>
      </c>
      <c r="QJ103" s="2">
        <v>7.13355620085072E-2</v>
      </c>
      <c r="QK103" s="2">
        <v>0.89423523367581703</v>
      </c>
      <c r="QL103" s="2">
        <v>0.94383115065608403</v>
      </c>
      <c r="QM103" s="2">
        <v>0.1136351152960504</v>
      </c>
      <c r="QN103" s="2">
        <v>4.5839672852430985E-2</v>
      </c>
      <c r="QO103" s="2">
        <v>0.19997765933020806</v>
      </c>
      <c r="QP103" s="2">
        <v>0.18618732942446334</v>
      </c>
      <c r="QQ103" s="2">
        <f t="shared" si="200"/>
        <v>0.26661824851430227</v>
      </c>
      <c r="QR103" s="2">
        <f t="shared" si="201"/>
        <v>3.5638654168671291E-2</v>
      </c>
      <c r="QS103" s="2">
        <f t="shared" si="268"/>
        <v>82.386448551074295</v>
      </c>
      <c r="QT103" s="2" t="str">
        <f t="shared" si="269"/>
        <v>alert</v>
      </c>
      <c r="QU103" s="4">
        <v>0.44070852301032398</v>
      </c>
      <c r="QV103" s="4">
        <v>1.0721234057167499</v>
      </c>
      <c r="QW103" s="4">
        <v>9.6470375609975803E-2</v>
      </c>
      <c r="QX103" s="4">
        <v>0.24932204241755901</v>
      </c>
      <c r="QY103" s="4">
        <v>0.461963678545385</v>
      </c>
      <c r="QZ103" s="4">
        <v>0.95860515116323997</v>
      </c>
      <c r="RA103" s="4">
        <v>0.1068719912319379</v>
      </c>
      <c r="RB103" s="4">
        <v>0.12277467688769651</v>
      </c>
      <c r="RC103" s="4">
        <v>-0.63141488270642587</v>
      </c>
      <c r="RD103" s="4">
        <v>0.22857292436873092</v>
      </c>
      <c r="RE103" s="4">
        <f t="shared" si="202"/>
        <v>-0.68203255657307249</v>
      </c>
      <c r="RF103" s="4">
        <f t="shared" si="203"/>
        <v>9.5727109303371805E-2</v>
      </c>
      <c r="RG103" s="4">
        <f t="shared" si="270"/>
        <v>-82.010406166597591</v>
      </c>
      <c r="RH103" s="4" t="str">
        <f t="shared" si="271"/>
        <v>Calm</v>
      </c>
    </row>
    <row r="104" spans="1:476" x14ac:dyDescent="0.3">
      <c r="A104" s="1">
        <v>0.194435710998178</v>
      </c>
      <c r="B104" s="1">
        <v>0.76225473574950298</v>
      </c>
      <c r="C104" s="1">
        <v>0.37517474322607702</v>
      </c>
      <c r="D104" s="1">
        <v>7.7809741010210704E-3</v>
      </c>
      <c r="E104" s="1">
        <v>9.2025032912085594E-2</v>
      </c>
      <c r="F104" s="1">
        <v>0.836752192483734</v>
      </c>
      <c r="G104" s="1">
        <v>1.3096899006294693</v>
      </c>
      <c r="H104" s="1">
        <v>4.8661290727604082E-3</v>
      </c>
      <c r="I104" s="1">
        <v>-0.56781902475132495</v>
      </c>
      <c r="J104" s="1">
        <v>0.4002921933933552</v>
      </c>
      <c r="K104" s="17">
        <f t="shared" si="136"/>
        <v>-0.46396663160259</v>
      </c>
      <c r="L104" s="18">
        <f t="shared" si="137"/>
        <v>0.12468029482366427</v>
      </c>
      <c r="M104" s="18">
        <f t="shared" si="204"/>
        <v>-74.958435918077427</v>
      </c>
      <c r="N104" s="18" t="str">
        <f t="shared" si="205"/>
        <v>Calm</v>
      </c>
      <c r="O104" s="9">
        <v>-0.16411055492415699</v>
      </c>
      <c r="P104" s="9">
        <v>0.88377909154869905</v>
      </c>
      <c r="Q104" s="9">
        <v>-0.408944735152316</v>
      </c>
      <c r="R104" s="9">
        <v>3.7648301835686099E-2</v>
      </c>
      <c r="S104" s="9">
        <v>0.69153489429945403</v>
      </c>
      <c r="T104" s="9">
        <v>1.0348020684469801</v>
      </c>
      <c r="U104" s="9">
        <v>-0.77536189482018758</v>
      </c>
      <c r="V104" s="9">
        <v>1.9622991521385986E-2</v>
      </c>
      <c r="W104" s="9">
        <v>-1.047889646472856</v>
      </c>
      <c r="X104" s="9">
        <v>-0.51592700586595008</v>
      </c>
      <c r="Y104" s="9">
        <f t="shared" si="138"/>
        <v>-0.95050195999729004</v>
      </c>
      <c r="Z104" s="9">
        <f t="shared" si="139"/>
        <v>-0.17293536894042949</v>
      </c>
      <c r="AA104" s="9">
        <f t="shared" si="206"/>
        <v>-100.31166346061076</v>
      </c>
      <c r="AB104" s="9" t="str">
        <f t="shared" si="207"/>
        <v>Bored</v>
      </c>
      <c r="AC104" s="2">
        <v>8.4464992311788306E-2</v>
      </c>
      <c r="AD104" s="2">
        <v>8.3922992094927595E-2</v>
      </c>
      <c r="AE104" s="2">
        <v>-3.4782478610301398E-2</v>
      </c>
      <c r="AF104" s="2">
        <v>2.3878527665202601E-2</v>
      </c>
      <c r="AG104" s="2">
        <v>-0.49673760820178903</v>
      </c>
      <c r="AH104" s="2">
        <v>-0.43510307615710297</v>
      </c>
      <c r="AI104" s="2">
        <v>8.4367666611118747E-2</v>
      </c>
      <c r="AJ104" s="2">
        <v>-6.7995107777737707E-2</v>
      </c>
      <c r="AK104" s="2">
        <v>5.4200021686071076E-4</v>
      </c>
      <c r="AL104" s="2">
        <v>-6.4754922885482971E-2</v>
      </c>
      <c r="AM104" s="2">
        <f t="shared" si="140"/>
        <v>0.19957362066602258</v>
      </c>
      <c r="AN104" s="2">
        <f t="shared" si="141"/>
        <v>-0.10734002083791305</v>
      </c>
      <c r="AO104" s="2">
        <f t="shared" si="208"/>
        <v>118.27344093201746</v>
      </c>
      <c r="AP104" s="2" t="str">
        <f t="shared" si="209"/>
        <v>nervous</v>
      </c>
      <c r="AQ104" s="9">
        <v>0.28152728050886899</v>
      </c>
      <c r="AR104" s="9">
        <v>0.53827446553280001</v>
      </c>
      <c r="AS104" s="9">
        <v>-7.6229604541557097E-2</v>
      </c>
      <c r="AT104" s="9">
        <v>0.12330128579666901</v>
      </c>
      <c r="AU104" s="9">
        <v>-2.89279889578078E-2</v>
      </c>
      <c r="AV104" s="9">
        <v>-1.9674696673042599E-3</v>
      </c>
      <c r="AW104" s="9">
        <v>-0.30178075351469386</v>
      </c>
      <c r="AX104" s="9">
        <v>0.22990803168189997</v>
      </c>
      <c r="AY104" s="9">
        <v>-0.25674718502393101</v>
      </c>
      <c r="AZ104" s="9">
        <v>5.7418371554333505E-2</v>
      </c>
      <c r="BA104" s="9">
        <f t="shared" si="142"/>
        <v>-9.5380908551699894E-2</v>
      </c>
      <c r="BB104" s="9">
        <f t="shared" si="143"/>
        <v>7.0351083692634875E-2</v>
      </c>
      <c r="BC104" s="9">
        <f t="shared" si="210"/>
        <v>-53.588243770035213</v>
      </c>
      <c r="BD104" s="9" t="str">
        <f t="shared" si="211"/>
        <v>Relased</v>
      </c>
      <c r="BE104" s="4">
        <v>0.105984220570329</v>
      </c>
      <c r="BF104" s="4">
        <v>0.203483294309414</v>
      </c>
      <c r="BG104" s="4">
        <v>6.4743908905539896E-2</v>
      </c>
      <c r="BH104" s="4">
        <v>3.1053679364979998E-2</v>
      </c>
      <c r="BI104" s="4">
        <v>0.23854043997519001</v>
      </c>
      <c r="BJ104" s="4">
        <v>0.255129337063568</v>
      </c>
      <c r="BK104" s="4">
        <v>0.18792242274624013</v>
      </c>
      <c r="BL104" s="4">
        <v>6.7712219944776358E-2</v>
      </c>
      <c r="BM104" s="4">
        <v>-9.7499073739085007E-2</v>
      </c>
      <c r="BN104" s="4">
        <v>0.30955620110157994</v>
      </c>
      <c r="BO104" s="4">
        <f t="shared" si="144"/>
        <v>-7.4771124122896326E-2</v>
      </c>
      <c r="BP104" s="4">
        <f t="shared" si="145"/>
        <v>0.11959050240756741</v>
      </c>
      <c r="BQ104" s="4">
        <f t="shared" si="212"/>
        <v>-32.01470504349377</v>
      </c>
      <c r="BR104" s="4" t="str">
        <f t="shared" si="213"/>
        <v>Relased</v>
      </c>
      <c r="BS104" s="5">
        <v>0.33904428990955998</v>
      </c>
      <c r="BT104" s="5">
        <v>0.96061610236659301</v>
      </c>
      <c r="BU104" s="5">
        <v>0.75195733484810001</v>
      </c>
      <c r="BV104" s="5">
        <v>0.16459125593159701</v>
      </c>
      <c r="BW104" s="5">
        <v>-0.266939560846715</v>
      </c>
      <c r="BX104" s="5">
        <v>0.88074476624242803</v>
      </c>
      <c r="BY104" s="5">
        <v>10.428682620701752</v>
      </c>
      <c r="BZ104" s="5">
        <v>8.938565967024735E-2</v>
      </c>
      <c r="CA104" s="5">
        <v>-0.62157181245703308</v>
      </c>
      <c r="CB104" s="5">
        <v>0.70522160729581429</v>
      </c>
      <c r="CC104" s="5">
        <f t="shared" si="146"/>
        <v>-0.46911514084340467</v>
      </c>
      <c r="CD104" s="5">
        <f t="shared" si="147"/>
        <v>0.21055625594407146</v>
      </c>
      <c r="CE104" s="5">
        <f t="shared" si="214"/>
        <v>-65.827690120493955</v>
      </c>
      <c r="CF104" s="5" t="str">
        <f t="shared" si="215"/>
        <v>Calm</v>
      </c>
      <c r="CG104" s="4">
        <v>0.193384660415958</v>
      </c>
      <c r="CH104" s="4">
        <v>0.47380446271223697</v>
      </c>
      <c r="CI104" s="4">
        <v>0.40297817884799297</v>
      </c>
      <c r="CJ104" s="4">
        <v>0.48569438282154997</v>
      </c>
      <c r="CK104" s="4">
        <v>0.129427007208189</v>
      </c>
      <c r="CL104" s="4">
        <v>0.56216543958739595</v>
      </c>
      <c r="CM104" s="4">
        <v>1.2483383324210717</v>
      </c>
      <c r="CN104" s="4">
        <v>0.46883059222416762</v>
      </c>
      <c r="CO104" s="4">
        <v>-0.28041980229627894</v>
      </c>
      <c r="CP104" s="4">
        <v>1.3319650019216391</v>
      </c>
      <c r="CQ104" s="4">
        <f t="shared" si="148"/>
        <v>2.0381313045642502E-2</v>
      </c>
      <c r="CR104" s="4">
        <f t="shared" si="149"/>
        <v>-0.11496087812883482</v>
      </c>
      <c r="CS104" s="4">
        <f t="shared" si="216"/>
        <v>169.94654449638517</v>
      </c>
      <c r="CT104" s="4" t="str">
        <f t="shared" si="217"/>
        <v>Upset</v>
      </c>
      <c r="CU104" s="2">
        <v>0.33643135784821798</v>
      </c>
      <c r="CV104" s="2">
        <v>0.51257987744107503</v>
      </c>
      <c r="CW104" s="2">
        <v>4.2883326049505E-4</v>
      </c>
      <c r="CX104" s="2">
        <v>0.47686493513126299</v>
      </c>
      <c r="CY104" s="2">
        <v>3.0281427782410698E-2</v>
      </c>
      <c r="CZ104" s="2">
        <v>0.20697119760753099</v>
      </c>
      <c r="DA104" s="2">
        <v>1.1693981701717707E-3</v>
      </c>
      <c r="DB104" s="2">
        <v>0.66272562388854817</v>
      </c>
      <c r="DC104" s="2">
        <v>-0.17614851959285704</v>
      </c>
      <c r="DD104" s="2">
        <v>0.56217603319362952</v>
      </c>
      <c r="DE104" s="2">
        <f t="shared" si="150"/>
        <v>-0.21217306718765983</v>
      </c>
      <c r="DF104" s="2">
        <f t="shared" si="151"/>
        <v>0.39202287482102682</v>
      </c>
      <c r="DG104" s="2">
        <f t="shared" si="218"/>
        <v>-28.423414867096444</v>
      </c>
      <c r="DH104" s="2" t="str">
        <f t="shared" si="219"/>
        <v>Contented</v>
      </c>
      <c r="DI104" s="7">
        <v>0.22191463526858601</v>
      </c>
      <c r="DJ104" s="7">
        <v>-0.27449204546866202</v>
      </c>
      <c r="DK104" s="7">
        <v>0.31589732185597702</v>
      </c>
      <c r="DL104" s="7">
        <v>-2.8897732325232701E-2</v>
      </c>
      <c r="DM104" s="7">
        <v>0.14613248201037399</v>
      </c>
      <c r="DN104" s="7">
        <v>-0.17852343367854401</v>
      </c>
      <c r="DO104" s="7">
        <v>0.85830674124406681</v>
      </c>
      <c r="DP104" s="7">
        <v>6.3789723873524565E-2</v>
      </c>
      <c r="DQ104" s="7">
        <v>0.52275667569423501</v>
      </c>
      <c r="DR104" s="7">
        <v>0.24658910320438807</v>
      </c>
      <c r="DS104" s="7">
        <f t="shared" si="152"/>
        <v>0.18005914258188116</v>
      </c>
      <c r="DT104" s="7">
        <f t="shared" si="153"/>
        <v>6.8524238267553939E-2</v>
      </c>
      <c r="DU104" s="7">
        <f t="shared" si="220"/>
        <v>69.164918357612436</v>
      </c>
      <c r="DV104" s="7" t="str">
        <f t="shared" si="221"/>
        <v>alert</v>
      </c>
      <c r="DW104" s="9">
        <v>0.24557657178040601</v>
      </c>
      <c r="DX104" s="9">
        <v>0.61942024351171898</v>
      </c>
      <c r="DY104" s="9">
        <v>-3.2506240192383302E-2</v>
      </c>
      <c r="DZ104" s="9">
        <v>-0.126793279351122</v>
      </c>
      <c r="EA104" s="9">
        <v>4.9697462196767198E-2</v>
      </c>
      <c r="EB104" s="9">
        <v>0.40878798621522799</v>
      </c>
      <c r="EC104" s="9">
        <v>-0.11008838045981471</v>
      </c>
      <c r="ED104" s="9">
        <v>-0.12331478749668583</v>
      </c>
      <c r="EE104" s="9">
        <v>-0.37384367173131294</v>
      </c>
      <c r="EF104" s="9">
        <v>-0.18416197230703904</v>
      </c>
      <c r="EG104" s="9">
        <f t="shared" si="154"/>
        <v>-0.21303889658481145</v>
      </c>
      <c r="EH104" s="9">
        <f t="shared" si="155"/>
        <v>-0.10283583268424779</v>
      </c>
      <c r="EI104" s="9">
        <f t="shared" si="222"/>
        <v>-115.76703059477241</v>
      </c>
      <c r="EJ104" s="9" t="str">
        <f t="shared" si="223"/>
        <v>Bored</v>
      </c>
      <c r="EK104" s="1">
        <v>0.30150146596723199</v>
      </c>
      <c r="EL104" s="1">
        <v>0.24293505745712701</v>
      </c>
      <c r="EM104" s="1">
        <v>2.9324278810663601E-2</v>
      </c>
      <c r="EN104" s="1">
        <v>0.19028077173289801</v>
      </c>
      <c r="EO104" s="1">
        <v>-0.12597823934269001</v>
      </c>
      <c r="EP104" s="1">
        <v>-0.28737332412606298</v>
      </c>
      <c r="EQ104" s="1">
        <v>0.16706779709212244</v>
      </c>
      <c r="ER104" s="1">
        <v>-4.2819125496159707</v>
      </c>
      <c r="ES104" s="1">
        <v>5.8566408510104973E-2</v>
      </c>
      <c r="ET104" s="1">
        <v>0.40336208372337884</v>
      </c>
      <c r="EU104" s="1">
        <f t="shared" si="156"/>
        <v>-0.19818002299844817</v>
      </c>
      <c r="EV104" s="1">
        <f t="shared" si="157"/>
        <v>4.5471668231485518E-2</v>
      </c>
      <c r="EW104" s="1">
        <f t="shared" si="224"/>
        <v>-77.077371197469603</v>
      </c>
      <c r="EX104" s="1" t="str">
        <f t="shared" si="225"/>
        <v>Calm</v>
      </c>
      <c r="EY104" s="2">
        <v>0.84343334933755998</v>
      </c>
      <c r="EZ104" s="2">
        <v>0.26368199029516698</v>
      </c>
      <c r="FA104" s="2">
        <v>5.5517042300981201E-2</v>
      </c>
      <c r="FB104" s="2">
        <v>0.32634693635731399</v>
      </c>
      <c r="FC104" s="2">
        <v>0.93750779903711101</v>
      </c>
      <c r="FD104" s="2">
        <v>0.188577450099113</v>
      </c>
      <c r="FE104" s="2">
        <v>3.117286741992983E-2</v>
      </c>
      <c r="FF104" s="2">
        <v>0.72159231451930461</v>
      </c>
      <c r="FG104" s="2">
        <v>0.57975135904239306</v>
      </c>
      <c r="FH104" s="2">
        <v>0.34491797285093556</v>
      </c>
      <c r="FI104" s="2">
        <f t="shared" si="158"/>
        <v>0.46083686025670834</v>
      </c>
      <c r="FJ104" s="2">
        <f t="shared" si="159"/>
        <v>-0.27905439052344361</v>
      </c>
      <c r="FK104" s="2">
        <f t="shared" si="226"/>
        <v>121.19651293097992</v>
      </c>
      <c r="FL104" s="2" t="str">
        <f t="shared" si="227"/>
        <v>stressed</v>
      </c>
      <c r="FM104" s="7">
        <v>0.25525951832258598</v>
      </c>
      <c r="FN104" s="7">
        <v>0.68733654255252796</v>
      </c>
      <c r="FO104" s="7">
        <v>-0.163737900633246</v>
      </c>
      <c r="FP104" s="7">
        <v>3.02476121235245E-2</v>
      </c>
      <c r="FQ104" s="7">
        <v>0.294450846867159</v>
      </c>
      <c r="FR104" s="7">
        <v>0.51158644071884496</v>
      </c>
      <c r="FS104" s="7">
        <v>-0.2978621306817239</v>
      </c>
      <c r="FT104" s="7">
        <v>2.5228986803631937E-2</v>
      </c>
      <c r="FU104" s="7">
        <v>-0.43207702422994199</v>
      </c>
      <c r="FV104" s="7">
        <v>-0.14161982428166314</v>
      </c>
      <c r="FW104" s="7">
        <f t="shared" si="160"/>
        <v>-0.64878242820288912</v>
      </c>
      <c r="FX104" s="7">
        <f t="shared" si="161"/>
        <v>0.11338955975783138</v>
      </c>
      <c r="FY104" s="7">
        <f t="shared" si="228"/>
        <v>-80.08638249110453</v>
      </c>
      <c r="FZ104" s="7" t="str">
        <f t="shared" si="229"/>
        <v>Calm</v>
      </c>
      <c r="GA104" s="4">
        <v>0.88166432132902695</v>
      </c>
      <c r="GB104" s="4">
        <v>0.83932002320191101</v>
      </c>
      <c r="GC104" s="4">
        <v>0.431140802483442</v>
      </c>
      <c r="GD104" s="4">
        <v>0.36602322742118798</v>
      </c>
      <c r="GE104" s="4">
        <v>0.46458038776119698</v>
      </c>
      <c r="GF104" s="4">
        <v>0.56734478084540196</v>
      </c>
      <c r="GG104" s="4">
        <v>0.32025440811188172</v>
      </c>
      <c r="GH104" s="4">
        <v>0.26020643039340369</v>
      </c>
      <c r="GI104" s="4">
        <v>4.2344298127115931E-2</v>
      </c>
      <c r="GJ104" s="4">
        <v>0.46320237161826161</v>
      </c>
      <c r="GK104" s="4">
        <f t="shared" si="162"/>
        <v>0.2564311849690275</v>
      </c>
      <c r="GL104" s="4">
        <f t="shared" si="163"/>
        <v>-0.76038633706024616</v>
      </c>
      <c r="GM104" s="4">
        <f t="shared" si="230"/>
        <v>161.36393757936261</v>
      </c>
      <c r="GN104" s="4" t="str">
        <f t="shared" si="231"/>
        <v>Upset</v>
      </c>
      <c r="GO104" s="5">
        <v>0.37231122034382902</v>
      </c>
      <c r="GP104" s="5">
        <v>0.24723152655738201</v>
      </c>
      <c r="GQ104" s="5">
        <v>0.551965082613177</v>
      </c>
      <c r="GR104" s="5">
        <v>0.80298499615331398</v>
      </c>
      <c r="GS104" s="5">
        <v>0.471454745621528</v>
      </c>
      <c r="GT104" s="5">
        <v>-0.23126062842039899</v>
      </c>
      <c r="GU104" s="5">
        <v>0.65416846006779961</v>
      </c>
      <c r="GV104" s="5">
        <v>50.278011246836599</v>
      </c>
      <c r="GW104" s="5">
        <v>0.12507969378644701</v>
      </c>
      <c r="GX104" s="5">
        <v>2.1870162882926043</v>
      </c>
      <c r="GY104" s="5">
        <f t="shared" si="164"/>
        <v>0.46591365743771851</v>
      </c>
      <c r="GZ104" s="5">
        <f t="shared" si="165"/>
        <v>0.73522384686086673</v>
      </c>
      <c r="HA104" s="5">
        <f t="shared" si="232"/>
        <v>32.36256335093411</v>
      </c>
      <c r="HB104" s="5" t="str">
        <f t="shared" si="233"/>
        <v>excited</v>
      </c>
      <c r="HC104" s="2">
        <v>0.20774319979209999</v>
      </c>
      <c r="HD104" s="2">
        <v>0.41417506746126898</v>
      </c>
      <c r="HE104" s="2">
        <v>0.18112108608472199</v>
      </c>
      <c r="HF104" s="2">
        <v>0.63664512276586405</v>
      </c>
      <c r="HG104" s="2">
        <v>0.36551629869213798</v>
      </c>
      <c r="HH104" s="2">
        <v>2.94112328044858E-2</v>
      </c>
      <c r="HI104" s="2">
        <v>0.31594955960368093</v>
      </c>
      <c r="HJ104" s="2">
        <v>1.4352226892139066</v>
      </c>
      <c r="HK104" s="2">
        <v>-0.20643186766916899</v>
      </c>
      <c r="HL104" s="2">
        <v>1.3149094533951498</v>
      </c>
      <c r="HM104" s="2">
        <f t="shared" si="166"/>
        <v>-0.24023459148173498</v>
      </c>
      <c r="HN104" s="2">
        <f t="shared" si="167"/>
        <v>0.43882980855802955</v>
      </c>
      <c r="HO104" s="2">
        <f t="shared" si="234"/>
        <v>-28.698220815246678</v>
      </c>
      <c r="HP104" s="2" t="str">
        <f t="shared" si="235"/>
        <v>Contented</v>
      </c>
      <c r="HQ104" s="4">
        <v>0.20161251939240099</v>
      </c>
      <c r="HR104" s="4">
        <v>0.69498212712088703</v>
      </c>
      <c r="HS104" s="4">
        <v>0.13323729826104</v>
      </c>
      <c r="HT104" s="4">
        <v>0.21062958599907999</v>
      </c>
      <c r="HU104" s="4">
        <v>0.137509601466379</v>
      </c>
      <c r="HV104" s="4">
        <v>0.56066557123555005</v>
      </c>
      <c r="HW104" s="4">
        <v>0.39288884465464802</v>
      </c>
      <c r="HX104" s="4">
        <v>0.16774576680607206</v>
      </c>
      <c r="HY104" s="4">
        <v>-0.49336960772848604</v>
      </c>
      <c r="HZ104" s="4">
        <v>0.38352547117848951</v>
      </c>
      <c r="IA104" s="4">
        <f t="shared" si="168"/>
        <v>-0.35249293420900107</v>
      </c>
      <c r="IB104" s="4">
        <f t="shared" si="169"/>
        <v>-0.41449255070823166</v>
      </c>
      <c r="IC104" s="4">
        <f t="shared" si="236"/>
        <v>-139.62148142042449</v>
      </c>
      <c r="ID104" s="4" t="str">
        <f t="shared" si="237"/>
        <v>Depressed</v>
      </c>
      <c r="IE104" s="5">
        <v>0.28979957850462001</v>
      </c>
      <c r="IF104" s="5">
        <v>0.266402330431738</v>
      </c>
      <c r="IG104" s="5">
        <v>3.4639938504555101E-2</v>
      </c>
      <c r="IH104" s="5">
        <v>0.32580548488987099</v>
      </c>
      <c r="II104" s="5">
        <v>-0.190187837512896</v>
      </c>
      <c r="IJ104" s="5">
        <v>-0.338983618336958</v>
      </c>
      <c r="IK104" s="5">
        <v>0.34774955401525481</v>
      </c>
      <c r="IL104" s="5">
        <v>-4.4888358183354757</v>
      </c>
      <c r="IM104" s="5">
        <v>2.3397248072882015E-2</v>
      </c>
      <c r="IN104" s="5">
        <v>0.6480477999144536</v>
      </c>
      <c r="IO104" s="5">
        <f t="shared" si="170"/>
        <v>-0.14887378209902158</v>
      </c>
      <c r="IP104" s="5">
        <f t="shared" si="171"/>
        <v>-0.18275007489322281</v>
      </c>
      <c r="IQ104" s="5">
        <f t="shared" si="238"/>
        <v>-140.83268985139267</v>
      </c>
      <c r="IR104" s="5" t="str">
        <f t="shared" si="239"/>
        <v>Depressed</v>
      </c>
      <c r="IS104" s="4">
        <v>0.431436680500696</v>
      </c>
      <c r="IT104" s="4">
        <v>0.462448400158738</v>
      </c>
      <c r="IU104" s="4">
        <v>0.38298512534020701</v>
      </c>
      <c r="IV104" s="4">
        <v>0.82403204487676895</v>
      </c>
      <c r="IW104" s="4">
        <v>0.60032237458302795</v>
      </c>
      <c r="IX104" s="4">
        <v>0.61444540107836898</v>
      </c>
      <c r="IY104" s="4">
        <v>0.37119628216796119</v>
      </c>
      <c r="IZ104" s="4">
        <v>0.76519341455038825</v>
      </c>
      <c r="JA104" s="4">
        <v>-3.1011719658042003E-2</v>
      </c>
      <c r="JB104" s="4">
        <v>1.3503046379592096</v>
      </c>
      <c r="JC104" s="4">
        <f t="shared" si="172"/>
        <v>-6.1975629268484766E-4</v>
      </c>
      <c r="JD104" s="4">
        <f t="shared" si="173"/>
        <v>-0.24921027039763211</v>
      </c>
      <c r="JE104" s="4">
        <f t="shared" si="240"/>
        <v>-179.85751250685797</v>
      </c>
      <c r="JF104" s="4" t="str">
        <f t="shared" si="241"/>
        <v>Sad</v>
      </c>
      <c r="JG104" s="5">
        <v>0.57278823837439596</v>
      </c>
      <c r="JH104" s="5">
        <v>0.80758585802298999</v>
      </c>
      <c r="JI104" s="5">
        <v>-0.21133420625226401</v>
      </c>
      <c r="JJ104" s="5">
        <v>9.00661296306072E-2</v>
      </c>
      <c r="JK104" s="5">
        <v>0.40583901979093601</v>
      </c>
      <c r="JL104" s="5">
        <v>1.12194601612825</v>
      </c>
      <c r="JM104" s="5">
        <v>-0.21594964220438734</v>
      </c>
      <c r="JN104" s="5">
        <v>4.6677710193424704E-2</v>
      </c>
      <c r="JO104" s="5">
        <v>-0.23479761964859402</v>
      </c>
      <c r="JP104" s="5">
        <v>-8.7851602647537538E-2</v>
      </c>
      <c r="JQ104" s="5">
        <f t="shared" si="174"/>
        <v>-0.19003315658279341</v>
      </c>
      <c r="JR104" s="5">
        <f t="shared" si="175"/>
        <v>5.4815016040945963E-2</v>
      </c>
      <c r="JS104" s="5">
        <f t="shared" si="242"/>
        <v>-73.90980732707537</v>
      </c>
      <c r="JT104" s="5" t="str">
        <f t="shared" si="243"/>
        <v>Calm</v>
      </c>
      <c r="JU104" s="2">
        <v>0.41437875334014401</v>
      </c>
      <c r="JV104" s="2">
        <v>-1.49607451469817E-2</v>
      </c>
      <c r="JW104" s="2">
        <v>-5.3569442492005903E-2</v>
      </c>
      <c r="JX104" s="2">
        <v>4.3696897301011603E-2</v>
      </c>
      <c r="JY104" s="2">
        <v>6.5154964005445098E-2</v>
      </c>
      <c r="JZ104" s="2">
        <v>7.4752467601820499E-2</v>
      </c>
      <c r="KA104" s="2">
        <v>-0.11171152424595748</v>
      </c>
      <c r="KB104" s="2">
        <v>0.73081850642480228</v>
      </c>
      <c r="KC104" s="2">
        <v>0.42933949848712571</v>
      </c>
      <c r="KD104" s="2">
        <v>-2.4717326180796147E-2</v>
      </c>
      <c r="KE104" s="2">
        <f t="shared" si="176"/>
        <v>0.68559172750110586</v>
      </c>
      <c r="KF104" s="2">
        <f t="shared" si="177"/>
        <v>0.18239304798370992</v>
      </c>
      <c r="KG104" s="2">
        <f t="shared" si="244"/>
        <v>75.102248195639675</v>
      </c>
      <c r="KH104" s="2" t="str">
        <f t="shared" si="245"/>
        <v>alert</v>
      </c>
      <c r="KI104" s="7">
        <v>-0.116172805249566</v>
      </c>
      <c r="KJ104" s="7">
        <v>8.7565800077329004E-2</v>
      </c>
      <c r="KK104" s="7">
        <v>8.7363174198061194E-2</v>
      </c>
      <c r="KL104" s="7">
        <v>-0.146249921757548</v>
      </c>
      <c r="KM104" s="7">
        <v>0.56670602826695005</v>
      </c>
      <c r="KN104" s="7">
        <v>0.37973098043128201</v>
      </c>
      <c r="KO104" s="7">
        <v>0.19391061465558165</v>
      </c>
      <c r="KP104" s="7">
        <v>-0.31297010349261972</v>
      </c>
      <c r="KQ104" s="7">
        <v>-0.203738605326895</v>
      </c>
      <c r="KR104" s="7">
        <v>2.0584729930638179</v>
      </c>
      <c r="KS104" s="7">
        <f t="shared" si="178"/>
        <v>-0.20070505896222635</v>
      </c>
      <c r="KT104" s="7">
        <f t="shared" si="179"/>
        <v>0.69268654067119839</v>
      </c>
      <c r="KU104" s="7">
        <f t="shared" si="246"/>
        <v>-16.158879281451476</v>
      </c>
      <c r="KV104" s="7" t="str">
        <f t="shared" si="247"/>
        <v>Contented</v>
      </c>
      <c r="KW104" s="2">
        <v>5.0024883227995101E-2</v>
      </c>
      <c r="KX104" s="2">
        <v>1.4623686170590001E-2</v>
      </c>
      <c r="KY104" s="2">
        <v>-0.16494618886776799</v>
      </c>
      <c r="KZ104" s="2">
        <v>4.2194702492859198E-2</v>
      </c>
      <c r="LA104" s="2">
        <v>0.236996748238468</v>
      </c>
      <c r="LB104" s="2">
        <v>0.27220957794294098</v>
      </c>
      <c r="LC104" s="2">
        <v>-0.57468208240967045</v>
      </c>
      <c r="LD104" s="2">
        <v>0.14710533181450736</v>
      </c>
      <c r="LE104" s="2">
        <v>3.5401197057405104E-2</v>
      </c>
      <c r="LF104" s="2">
        <v>-1.898750235571266</v>
      </c>
      <c r="LG104" s="2">
        <f t="shared" si="180"/>
        <v>9.1792762428995145E-2</v>
      </c>
      <c r="LH104" s="2">
        <f t="shared" si="181"/>
        <v>-0.64559310573351536</v>
      </c>
      <c r="LI104" s="2">
        <f t="shared" si="248"/>
        <v>171.90771963147975</v>
      </c>
      <c r="LJ104" s="2" t="str">
        <f t="shared" si="249"/>
        <v>Upset</v>
      </c>
      <c r="LK104" s="4">
        <v>0.13994385698001199</v>
      </c>
      <c r="LL104" s="4">
        <v>0.58493448878953902</v>
      </c>
      <c r="LM104" s="4">
        <v>5.2078428550059695E-4</v>
      </c>
      <c r="LN104" s="4">
        <v>0.25466825161273299</v>
      </c>
      <c r="LO104" s="4">
        <v>-0.210384916605693</v>
      </c>
      <c r="LP104" s="4">
        <v>0.21560000581255101</v>
      </c>
      <c r="LQ104" s="4">
        <v>-7.3931920994375891E-3</v>
      </c>
      <c r="LR104" s="4">
        <v>0.31812277088611557</v>
      </c>
      <c r="LS104" s="4">
        <v>-0.44499063180952703</v>
      </c>
      <c r="LT104" s="4">
        <v>0.35204394970209496</v>
      </c>
      <c r="LU104" s="4">
        <f t="shared" si="182"/>
        <v>-0.30409286896629495</v>
      </c>
      <c r="LV104" s="4">
        <f t="shared" si="183"/>
        <v>0.43130521602649385</v>
      </c>
      <c r="LW104" s="4">
        <f t="shared" si="250"/>
        <v>-35.185850180999985</v>
      </c>
      <c r="LX104" s="4" t="str">
        <f t="shared" si="251"/>
        <v>Relased</v>
      </c>
      <c r="LY104" s="5">
        <v>0.48947261562263999</v>
      </c>
      <c r="LZ104" s="5">
        <v>-0.10685233603881999</v>
      </c>
      <c r="MA104" s="5">
        <v>-5.7239515199452598E-2</v>
      </c>
      <c r="MB104" s="5">
        <v>0.17697478014721299</v>
      </c>
      <c r="MC104" s="5">
        <v>1.8173714313037201E-2</v>
      </c>
      <c r="MD104" s="5">
        <v>7.9995071295595105E-2</v>
      </c>
      <c r="ME104" s="5">
        <v>-0.11275471095537183</v>
      </c>
      <c r="MF104" s="5">
        <v>-6.5894565898359874</v>
      </c>
      <c r="MG104" s="5">
        <v>0.59632495166145993</v>
      </c>
      <c r="MH104" s="5">
        <v>0.31293496800012188</v>
      </c>
      <c r="MI104" s="5">
        <f t="shared" si="184"/>
        <v>0.30019404080606438</v>
      </c>
      <c r="MJ104" s="5">
        <f t="shared" si="185"/>
        <v>6.5866792226416671E-2</v>
      </c>
      <c r="MK104" s="5">
        <f t="shared" si="252"/>
        <v>77.624607622215208</v>
      </c>
      <c r="ML104" s="5" t="str">
        <f t="shared" si="253"/>
        <v>alert</v>
      </c>
      <c r="MM104" s="2">
        <v>0.13410842332706799</v>
      </c>
      <c r="MN104" s="2">
        <v>0.243289369668064</v>
      </c>
      <c r="MO104" s="2">
        <v>-0.27405932030990399</v>
      </c>
      <c r="MP104" s="2">
        <v>-0.13621406134373201</v>
      </c>
      <c r="MQ104" s="2">
        <v>2.72673019173716E-2</v>
      </c>
      <c r="MR104" s="2">
        <v>-0.35561983349591902</v>
      </c>
      <c r="MS104" s="2">
        <v>-1.69826855863718</v>
      </c>
      <c r="MT104" s="2">
        <v>1.2126190589979071</v>
      </c>
      <c r="MU104" s="2">
        <v>-0.10918094634099601</v>
      </c>
      <c r="MV104" s="2">
        <v>-1.0871112371844953</v>
      </c>
      <c r="MW104" s="2">
        <f t="shared" si="186"/>
        <v>0.20633859643887686</v>
      </c>
      <c r="MX104" s="2">
        <f t="shared" si="187"/>
        <v>-0.36190315654480687</v>
      </c>
      <c r="MY104" s="2">
        <f t="shared" si="254"/>
        <v>150.31043177266085</v>
      </c>
      <c r="MZ104" s="2" t="str">
        <f t="shared" si="255"/>
        <v>Upset</v>
      </c>
      <c r="NA104" s="7">
        <v>-1.38990606233264E-2</v>
      </c>
      <c r="NB104" s="7">
        <v>0.47685558842846898</v>
      </c>
      <c r="NC104" s="7">
        <v>-5.70538055016441E-2</v>
      </c>
      <c r="ND104" s="7">
        <v>7.52408869805508E-2</v>
      </c>
      <c r="NE104" s="7">
        <v>0.52342698155101497</v>
      </c>
      <c r="NF104" s="7">
        <v>0.80004728519002899</v>
      </c>
      <c r="NG104" s="7">
        <v>-0.11197385493177141</v>
      </c>
      <c r="NH104" s="7">
        <v>5.8924518485366513E-2</v>
      </c>
      <c r="NI104" s="7">
        <v>-0.49075464905179539</v>
      </c>
      <c r="NJ104" s="7">
        <v>3.9284642048640912E-2</v>
      </c>
      <c r="NK104" s="7">
        <f t="shared" si="188"/>
        <v>-0.4293331046243003</v>
      </c>
      <c r="NL104" s="7">
        <f t="shared" si="189"/>
        <v>-1.1243293458085057E-2</v>
      </c>
      <c r="NM104" s="7">
        <f t="shared" si="256"/>
        <v>-91.500108083289604</v>
      </c>
      <c r="NN104" s="7" t="str">
        <f t="shared" si="257"/>
        <v>Bored</v>
      </c>
      <c r="NO104" s="4">
        <v>0.51296203783640104</v>
      </c>
      <c r="NP104" s="4">
        <v>0.64329375673201805</v>
      </c>
      <c r="NQ104" s="4">
        <v>0.481773732118014</v>
      </c>
      <c r="NR104" s="4">
        <v>0.16804405106621101</v>
      </c>
      <c r="NS104" s="4">
        <v>0.46377849762363399</v>
      </c>
      <c r="NT104" s="4">
        <v>0.709113454922219</v>
      </c>
      <c r="NU104" s="4">
        <v>0.49324637877458766</v>
      </c>
      <c r="NV104" s="4">
        <v>0.1242555124064023</v>
      </c>
      <c r="NW104" s="4">
        <v>-0.13033171889561701</v>
      </c>
      <c r="NX104" s="4">
        <v>0.56200175275815523</v>
      </c>
      <c r="NY104" s="4">
        <f t="shared" si="190"/>
        <v>-0.25645967203684983</v>
      </c>
      <c r="NZ104" s="4">
        <f t="shared" si="191"/>
        <v>-0.36286607081170041</v>
      </c>
      <c r="OA104" s="4">
        <f t="shared" si="258"/>
        <v>-144.74881139203711</v>
      </c>
      <c r="OB104" s="4" t="str">
        <f t="shared" si="259"/>
        <v>Depressed</v>
      </c>
      <c r="OC104" s="1">
        <v>0.40008084387352699</v>
      </c>
      <c r="OD104" s="1">
        <v>0.28784001594800701</v>
      </c>
      <c r="OE104" s="1">
        <v>1.07321531736483</v>
      </c>
      <c r="OF104" s="1">
        <v>0.78847999100486899</v>
      </c>
      <c r="OG104" s="1">
        <v>0.234698323101319</v>
      </c>
      <c r="OH104" s="1">
        <v>0.271991101892753</v>
      </c>
      <c r="OI104" s="1">
        <v>1.6906908310797757</v>
      </c>
      <c r="OJ104" s="1">
        <v>1.4084247300257191</v>
      </c>
      <c r="OK104" s="1">
        <v>0.11224082792551998</v>
      </c>
      <c r="OL104" s="1">
        <v>2.7062637828029739</v>
      </c>
      <c r="OM104" s="1">
        <f t="shared" si="192"/>
        <v>0.18960649496926885</v>
      </c>
      <c r="ON104" s="1">
        <f t="shared" si="193"/>
        <v>0.70188181066275157</v>
      </c>
      <c r="OO104" s="1">
        <f t="shared" si="260"/>
        <v>15.117062091629098</v>
      </c>
      <c r="OP104" s="1" t="str">
        <f t="shared" si="261"/>
        <v>happy</v>
      </c>
      <c r="OQ104" s="2">
        <v>1.11231120377176</v>
      </c>
      <c r="OR104" s="2">
        <v>0.222505127488695</v>
      </c>
      <c r="OS104" s="2">
        <v>0.100924425260255</v>
      </c>
      <c r="OT104" s="2">
        <v>0.18031738493662899</v>
      </c>
      <c r="OU104" s="2">
        <v>0.74742974483019198</v>
      </c>
      <c r="OV104" s="2">
        <v>0.41647461246585599</v>
      </c>
      <c r="OW104" s="2">
        <v>5.4268001861293783E-2</v>
      </c>
      <c r="OX104" s="2">
        <v>0.28219577814697933</v>
      </c>
      <c r="OY104" s="2">
        <v>0.88980607628306496</v>
      </c>
      <c r="OZ104" s="2">
        <v>0.2106970102256015</v>
      </c>
      <c r="PA104" s="2">
        <f t="shared" si="194"/>
        <v>0.73457518359253204</v>
      </c>
      <c r="PB104" s="2">
        <f t="shared" si="195"/>
        <v>-0.11346346138015617</v>
      </c>
      <c r="PC104" s="2">
        <f t="shared" si="262"/>
        <v>98.780591230241626</v>
      </c>
      <c r="PD104" s="2" t="str">
        <f t="shared" si="263"/>
        <v>nervous</v>
      </c>
      <c r="PE104" s="1">
        <v>0.54742590994957196</v>
      </c>
      <c r="PF104" s="1">
        <v>0.65433091692757395</v>
      </c>
      <c r="PG104" s="1">
        <v>0.31969977847296699</v>
      </c>
      <c r="PH104" s="1">
        <v>0.73844618301785903</v>
      </c>
      <c r="PI104" s="1">
        <v>7.2549038987207298E-2</v>
      </c>
      <c r="PJ104" s="1">
        <v>0.10670185507568999</v>
      </c>
      <c r="PK104" s="1">
        <v>0.51566563942822752</v>
      </c>
      <c r="PL104" s="1">
        <v>0.97032113488890859</v>
      </c>
      <c r="PM104" s="1">
        <v>-0.10690500697800198</v>
      </c>
      <c r="PN104" s="1">
        <v>0.88049923064759827</v>
      </c>
      <c r="PO104" s="1">
        <f t="shared" si="196"/>
        <v>-6.1520360587850043E-3</v>
      </c>
      <c r="PP104" s="1">
        <f t="shared" si="197"/>
        <v>-0.67589030904901726</v>
      </c>
      <c r="PQ104" s="1">
        <f t="shared" si="264"/>
        <v>-179.47850122567684</v>
      </c>
      <c r="PR104" s="1" t="str">
        <f t="shared" si="265"/>
        <v>Sad</v>
      </c>
      <c r="PS104" s="4">
        <v>0.23564181751628099</v>
      </c>
      <c r="PT104" s="4">
        <v>0.17457197816105799</v>
      </c>
      <c r="PU104" s="4">
        <v>0.56540747897133503</v>
      </c>
      <c r="PV104" s="4">
        <v>-2.90255081248948E-3</v>
      </c>
      <c r="PW104" s="4">
        <v>-0.279111203513217</v>
      </c>
      <c r="PX104" s="4">
        <v>0.114924285446214</v>
      </c>
      <c r="PY104" s="4">
        <v>-13.00702703763031</v>
      </c>
      <c r="PZ104" s="4">
        <v>-1.0026211655798964E-2</v>
      </c>
      <c r="QA104" s="4">
        <v>6.1069839355223005E-2</v>
      </c>
      <c r="QB104" s="4">
        <v>1.3712481981012992</v>
      </c>
      <c r="QC104" s="4">
        <f t="shared" si="198"/>
        <v>0.26894153395525566</v>
      </c>
      <c r="QD104" s="4">
        <f t="shared" si="199"/>
        <v>0.30252968500475852</v>
      </c>
      <c r="QE104" s="4">
        <f t="shared" si="266"/>
        <v>41.636317265439857</v>
      </c>
      <c r="QF104" s="4" t="str">
        <f t="shared" si="267"/>
        <v>excited</v>
      </c>
      <c r="QG104" s="2">
        <v>0.81234352251743103</v>
      </c>
      <c r="QH104" s="2">
        <v>0.61236586318722297</v>
      </c>
      <c r="QI104" s="2">
        <v>0.19392727372181001</v>
      </c>
      <c r="QJ104" s="2">
        <v>7.13355620085072E-2</v>
      </c>
      <c r="QK104" s="2">
        <v>0.89423523367581703</v>
      </c>
      <c r="QL104" s="2">
        <v>0.94383115065608403</v>
      </c>
      <c r="QM104" s="2">
        <v>0.1136351152960504</v>
      </c>
      <c r="QN104" s="2">
        <v>4.5839672852430985E-2</v>
      </c>
      <c r="QO104" s="2">
        <v>0.19997765933020806</v>
      </c>
      <c r="QP104" s="2">
        <v>0.18618732942446334</v>
      </c>
      <c r="QQ104" s="2">
        <f t="shared" si="200"/>
        <v>0.26661824851430227</v>
      </c>
      <c r="QR104" s="2">
        <f t="shared" si="201"/>
        <v>3.5638654168671291E-2</v>
      </c>
      <c r="QS104" s="2">
        <f t="shared" si="268"/>
        <v>82.386448551074295</v>
      </c>
      <c r="QT104" s="2" t="str">
        <f t="shared" si="269"/>
        <v>alert</v>
      </c>
      <c r="QU104" s="4">
        <v>0.42699332324234102</v>
      </c>
      <c r="QV104" s="4">
        <v>1.0721234057167499</v>
      </c>
      <c r="QW104" s="4">
        <v>-0.190445270466641</v>
      </c>
      <c r="QX104" s="4">
        <v>6.6315018041290405E-2</v>
      </c>
      <c r="QY104" s="4">
        <v>0.24667134276876199</v>
      </c>
      <c r="QZ104" s="4">
        <v>0.68048510990058397</v>
      </c>
      <c r="RA104" s="4">
        <v>-0.28270039988040901</v>
      </c>
      <c r="RB104" s="4">
        <v>3.7837895599823555E-2</v>
      </c>
      <c r="RC104" s="4">
        <v>-0.64513008247440884</v>
      </c>
      <c r="RD104" s="4">
        <v>-8.2802259508864412E-2</v>
      </c>
      <c r="RE104" s="4">
        <f t="shared" si="202"/>
        <v>-0.69234372976448832</v>
      </c>
      <c r="RF104" s="4">
        <f t="shared" si="203"/>
        <v>-1.4691947503277625E-2</v>
      </c>
      <c r="RG104" s="4">
        <f t="shared" si="270"/>
        <v>-91.215668210291966</v>
      </c>
      <c r="RH104" s="4" t="str">
        <f t="shared" si="271"/>
        <v>Bored</v>
      </c>
    </row>
    <row r="105" spans="1:476" x14ac:dyDescent="0.3">
      <c r="A105" s="1">
        <v>0.194435710998178</v>
      </c>
      <c r="B105" s="1">
        <v>0.84489819960485901</v>
      </c>
      <c r="C105" s="1">
        <v>0.37517474322607702</v>
      </c>
      <c r="D105" s="1">
        <v>1.5253621292547001E-2</v>
      </c>
      <c r="E105" s="1">
        <v>9.2025032912085594E-2</v>
      </c>
      <c r="F105" s="1">
        <v>1.0614113125370701</v>
      </c>
      <c r="G105" s="1">
        <v>1.3096899006294693</v>
      </c>
      <c r="H105" s="1">
        <v>8.001649887067936E-3</v>
      </c>
      <c r="I105" s="1">
        <v>-0.65046248860668099</v>
      </c>
      <c r="J105" s="1">
        <v>0.3756524833218341</v>
      </c>
      <c r="K105" s="17">
        <f t="shared" si="136"/>
        <v>-0.51948372728330727</v>
      </c>
      <c r="L105" s="18">
        <f t="shared" si="137"/>
        <v>0.11618708890581431</v>
      </c>
      <c r="M105" s="18">
        <f t="shared" si="204"/>
        <v>-77.392781662291327</v>
      </c>
      <c r="N105" s="18" t="str">
        <f t="shared" si="205"/>
        <v>Calm</v>
      </c>
      <c r="O105" s="9">
        <v>-0.16411055492415699</v>
      </c>
      <c r="P105" s="9">
        <v>0.88377909154869905</v>
      </c>
      <c r="Q105" s="9">
        <v>-0.408944735152316</v>
      </c>
      <c r="R105" s="9">
        <v>3.7648301835686099E-2</v>
      </c>
      <c r="S105" s="9">
        <v>0.69153489429945403</v>
      </c>
      <c r="T105" s="9">
        <v>1.0348020684469801</v>
      </c>
      <c r="U105" s="9">
        <v>-0.77536189482018758</v>
      </c>
      <c r="V105" s="9">
        <v>1.9622991521385986E-2</v>
      </c>
      <c r="W105" s="9">
        <v>-1.047889646472856</v>
      </c>
      <c r="X105" s="9">
        <v>-0.51592700586595008</v>
      </c>
      <c r="Y105" s="9">
        <f t="shared" si="138"/>
        <v>-0.95050195999729004</v>
      </c>
      <c r="Z105" s="9">
        <f t="shared" si="139"/>
        <v>-0.17293536894042949</v>
      </c>
      <c r="AA105" s="9">
        <f t="shared" si="206"/>
        <v>-100.31166346061076</v>
      </c>
      <c r="AB105" s="9" t="str">
        <f t="shared" si="207"/>
        <v>Bored</v>
      </c>
      <c r="AC105" s="2">
        <v>-0.14145287005756599</v>
      </c>
      <c r="AD105" s="2">
        <v>0.12346200019799999</v>
      </c>
      <c r="AE105" s="2">
        <v>3.9308167530923102E-2</v>
      </c>
      <c r="AF105" s="2">
        <v>5.20782923847639E-2</v>
      </c>
      <c r="AG105" s="2">
        <v>-0.57119723368959996</v>
      </c>
      <c r="AH105" s="2">
        <v>-0.37379801868910201</v>
      </c>
      <c r="AI105" s="2">
        <v>-5.5157737751300256E-2</v>
      </c>
      <c r="AJ105" s="2">
        <v>-0.20803355705129978</v>
      </c>
      <c r="AK105" s="2">
        <v>5.4200021686071076E-4</v>
      </c>
      <c r="AL105" s="2">
        <v>-6.4754922885482971E-2</v>
      </c>
      <c r="AM105" s="2">
        <f t="shared" si="140"/>
        <v>0.19957362066602258</v>
      </c>
      <c r="AN105" s="2">
        <f t="shared" si="141"/>
        <v>-0.10734002083791305</v>
      </c>
      <c r="AO105" s="2">
        <f t="shared" si="208"/>
        <v>118.27344093201746</v>
      </c>
      <c r="AP105" s="2" t="str">
        <f t="shared" si="209"/>
        <v>nervous</v>
      </c>
      <c r="AQ105" s="9">
        <v>0.38420134374586701</v>
      </c>
      <c r="AR105" s="9">
        <v>0.598417733276563</v>
      </c>
      <c r="AS105" s="9">
        <v>-0.10605470018584801</v>
      </c>
      <c r="AT105" s="9">
        <v>0.11184843292204801</v>
      </c>
      <c r="AU105" s="9">
        <v>0.27072419889358101</v>
      </c>
      <c r="AV105" s="9">
        <v>0.35263792971961699</v>
      </c>
      <c r="AW105" s="9">
        <v>-0.1619339807063131</v>
      </c>
      <c r="AX105" s="9">
        <v>0.11760450757391396</v>
      </c>
      <c r="AY105" s="9">
        <v>-0.21421638953069599</v>
      </c>
      <c r="AZ105" s="9">
        <v>5.8962143842722766E-3</v>
      </c>
      <c r="BA105" s="9">
        <f t="shared" si="142"/>
        <v>-5.6925917602436815E-2</v>
      </c>
      <c r="BB105" s="9">
        <f t="shared" si="143"/>
        <v>5.1973998414272415E-2</v>
      </c>
      <c r="BC105" s="9">
        <f t="shared" si="210"/>
        <v>-47.603571871235687</v>
      </c>
      <c r="BD105" s="9" t="str">
        <f t="shared" si="211"/>
        <v>Relased</v>
      </c>
      <c r="BE105" s="4">
        <v>0.21251524646783199</v>
      </c>
      <c r="BF105" s="4">
        <v>0.207492177900124</v>
      </c>
      <c r="BG105" s="4">
        <v>0.105676573076372</v>
      </c>
      <c r="BH105" s="4">
        <v>4.33624336591912E-2</v>
      </c>
      <c r="BI105" s="4">
        <v>0.252514810832139</v>
      </c>
      <c r="BJ105" s="4">
        <v>0.35851582306856999</v>
      </c>
      <c r="BK105" s="4">
        <v>0.22724675839223132</v>
      </c>
      <c r="BL105" s="4">
        <v>7.6610990630836664E-2</v>
      </c>
      <c r="BM105" s="4">
        <v>5.0230685677079834E-3</v>
      </c>
      <c r="BN105" s="4">
        <v>0.35484850526117023</v>
      </c>
      <c r="BO105" s="4">
        <f t="shared" si="144"/>
        <v>3.407133388743766E-2</v>
      </c>
      <c r="BP105" s="4">
        <f t="shared" si="145"/>
        <v>0.13622824146509438</v>
      </c>
      <c r="BQ105" s="4">
        <f t="shared" si="212"/>
        <v>14.041893448550802</v>
      </c>
      <c r="BR105" s="4" t="str">
        <f t="shared" si="213"/>
        <v>happy</v>
      </c>
      <c r="BS105" s="5">
        <v>0.33904428990955998</v>
      </c>
      <c r="BT105" s="5">
        <v>0.96061610236659301</v>
      </c>
      <c r="BU105" s="5">
        <v>0.75195733484810001</v>
      </c>
      <c r="BV105" s="5">
        <v>0.16459125593159701</v>
      </c>
      <c r="BW105" s="5">
        <v>-0.266939560846715</v>
      </c>
      <c r="BX105" s="5">
        <v>0.88074476624242803</v>
      </c>
      <c r="BY105" s="5">
        <v>10.428682620701752</v>
      </c>
      <c r="BZ105" s="5">
        <v>8.938565967024735E-2</v>
      </c>
      <c r="CA105" s="5">
        <v>-0.62157181245703308</v>
      </c>
      <c r="CB105" s="5">
        <v>0.70522160729581429</v>
      </c>
      <c r="CC105" s="5">
        <f t="shared" si="146"/>
        <v>-0.46911514084340467</v>
      </c>
      <c r="CD105" s="5">
        <f t="shared" si="147"/>
        <v>0.21055625594407146</v>
      </c>
      <c r="CE105" s="5">
        <f t="shared" si="214"/>
        <v>-65.827690120493955</v>
      </c>
      <c r="CF105" s="5" t="str">
        <f t="shared" si="215"/>
        <v>Calm</v>
      </c>
      <c r="CG105" s="4">
        <v>0.28842778902683303</v>
      </c>
      <c r="CH105" s="4">
        <v>0.47380446271223697</v>
      </c>
      <c r="CI105" s="4">
        <v>0.28874609685034203</v>
      </c>
      <c r="CJ105" s="4">
        <v>0.48569438282154997</v>
      </c>
      <c r="CK105" s="4">
        <v>0.45552003809425501</v>
      </c>
      <c r="CL105" s="4">
        <v>0.56216543958739595</v>
      </c>
      <c r="CM105" s="4">
        <v>0.38812680987015574</v>
      </c>
      <c r="CN105" s="4">
        <v>0.46883059222416762</v>
      </c>
      <c r="CO105" s="4">
        <v>-0.18537667368540395</v>
      </c>
      <c r="CP105" s="4">
        <v>1.0160164148197197</v>
      </c>
      <c r="CQ105" s="4">
        <f t="shared" si="148"/>
        <v>0.12050925663429535</v>
      </c>
      <c r="CR105" s="4">
        <f t="shared" si="149"/>
        <v>-0.36035657638765883</v>
      </c>
      <c r="CS105" s="4">
        <f t="shared" si="216"/>
        <v>161.50920430811837</v>
      </c>
      <c r="CT105" s="4" t="str">
        <f t="shared" si="217"/>
        <v>Upset</v>
      </c>
      <c r="CU105" s="2">
        <v>0.22319998957638201</v>
      </c>
      <c r="CV105" s="2">
        <v>0.55063624820994295</v>
      </c>
      <c r="CW105" s="2">
        <v>-2.82173684589461E-4</v>
      </c>
      <c r="CX105" s="2">
        <v>0.46586619875930302</v>
      </c>
      <c r="CY105" s="2">
        <v>-2.5695061621953098E-2</v>
      </c>
      <c r="CZ105" s="2">
        <v>0.246945594261267</v>
      </c>
      <c r="DA105" s="2">
        <v>-1.4286918686634898E-3</v>
      </c>
      <c r="DB105" s="2">
        <v>0.58409830057799894</v>
      </c>
      <c r="DC105" s="2">
        <v>-0.32743625863356096</v>
      </c>
      <c r="DD105" s="2">
        <v>0.6016570462073304</v>
      </c>
      <c r="DE105" s="2">
        <f t="shared" si="150"/>
        <v>-0.3897199797154649</v>
      </c>
      <c r="DF105" s="2">
        <f t="shared" si="151"/>
        <v>0.4102089542682481</v>
      </c>
      <c r="DG105" s="2">
        <f t="shared" si="218"/>
        <v>-43.532775725634814</v>
      </c>
      <c r="DH105" s="2" t="str">
        <f t="shared" si="219"/>
        <v>Relased</v>
      </c>
      <c r="DI105" s="7">
        <v>0.22191463526858601</v>
      </c>
      <c r="DJ105" s="7">
        <v>-0.27449204546866202</v>
      </c>
      <c r="DK105" s="7">
        <v>0.31589732185597702</v>
      </c>
      <c r="DL105" s="7">
        <v>-2.8897732325232701E-2</v>
      </c>
      <c r="DM105" s="7">
        <v>0.14613248201037399</v>
      </c>
      <c r="DN105" s="7">
        <v>-0.17852343367854401</v>
      </c>
      <c r="DO105" s="7">
        <v>0.85830674124406681</v>
      </c>
      <c r="DP105" s="7">
        <v>6.3789723873524565E-2</v>
      </c>
      <c r="DQ105" s="7">
        <v>0.52275667569423501</v>
      </c>
      <c r="DR105" s="7">
        <v>0.24658910320438807</v>
      </c>
      <c r="DS105" s="7">
        <f t="shared" si="152"/>
        <v>0.18005914258188116</v>
      </c>
      <c r="DT105" s="7">
        <f t="shared" si="153"/>
        <v>6.8524238267553939E-2</v>
      </c>
      <c r="DU105" s="7">
        <f t="shared" si="220"/>
        <v>69.164918357612436</v>
      </c>
      <c r="DV105" s="7" t="str">
        <f t="shared" si="221"/>
        <v>alert</v>
      </c>
      <c r="DW105" s="9">
        <v>0.24557657178040601</v>
      </c>
      <c r="DX105" s="9">
        <v>0.61942024351171898</v>
      </c>
      <c r="DY105" s="9">
        <v>-3.2506240192383302E-2</v>
      </c>
      <c r="DZ105" s="9">
        <v>-0.126793279351122</v>
      </c>
      <c r="EA105" s="9">
        <v>4.9697462196767198E-2</v>
      </c>
      <c r="EB105" s="9">
        <v>0.40878798621522799</v>
      </c>
      <c r="EC105" s="9">
        <v>-0.11008838045981471</v>
      </c>
      <c r="ED105" s="9">
        <v>-0.12331478749668583</v>
      </c>
      <c r="EE105" s="9">
        <v>-0.37384367173131294</v>
      </c>
      <c r="EF105" s="9">
        <v>-0.18416197230703904</v>
      </c>
      <c r="EG105" s="9">
        <f t="shared" si="154"/>
        <v>-0.21303889658481145</v>
      </c>
      <c r="EH105" s="9">
        <f t="shared" si="155"/>
        <v>-0.10283583268424779</v>
      </c>
      <c r="EI105" s="9">
        <f t="shared" si="222"/>
        <v>-115.76703059477241</v>
      </c>
      <c r="EJ105" s="9" t="str">
        <f t="shared" si="223"/>
        <v>Bored</v>
      </c>
      <c r="EK105" s="1">
        <v>0.35025791781197502</v>
      </c>
      <c r="EL105" s="1">
        <v>0.31221794793837698</v>
      </c>
      <c r="EM105" s="1">
        <v>0.11643522827397</v>
      </c>
      <c r="EN105" s="1">
        <v>0.209803229008625</v>
      </c>
      <c r="EO105" s="1">
        <v>-9.6616568660997201E-2</v>
      </c>
      <c r="EP105" s="1">
        <v>-0.21961132506856701</v>
      </c>
      <c r="EQ105" s="1">
        <v>0.45905460077277443</v>
      </c>
      <c r="ER105" s="1">
        <v>2.2655315841025172</v>
      </c>
      <c r="ES105" s="1">
        <v>3.8039969873598034E-2</v>
      </c>
      <c r="ET105" s="1">
        <v>0.49245334682959602</v>
      </c>
      <c r="EU105" s="1">
        <f t="shared" si="156"/>
        <v>-0.22839703904328146</v>
      </c>
      <c r="EV105" s="1">
        <f t="shared" si="157"/>
        <v>7.9843260448889231E-2</v>
      </c>
      <c r="EW105" s="1">
        <f t="shared" si="224"/>
        <v>-70.731344681514514</v>
      </c>
      <c r="EX105" s="1" t="str">
        <f t="shared" si="225"/>
        <v>Calm</v>
      </c>
      <c r="EY105" s="2">
        <v>0.84118459467253603</v>
      </c>
      <c r="EZ105" s="2">
        <v>0.203822307750847</v>
      </c>
      <c r="FA105" s="2">
        <v>9.8435577317204301E-2</v>
      </c>
      <c r="FB105" s="2">
        <v>0.28110305584484702</v>
      </c>
      <c r="FC105" s="2">
        <v>0.74857696744964997</v>
      </c>
      <c r="FD105" s="2">
        <v>0.29445188493212998</v>
      </c>
      <c r="FE105" s="2">
        <v>6.1918453472860319E-2</v>
      </c>
      <c r="FF105" s="2">
        <v>0.5641533516541094</v>
      </c>
      <c r="FG105" s="2">
        <v>0.63736228692168906</v>
      </c>
      <c r="FH105" s="2">
        <v>0.36319246531472366</v>
      </c>
      <c r="FI105" s="2">
        <f t="shared" si="158"/>
        <v>0.51601252160654609</v>
      </c>
      <c r="FJ105" s="2">
        <f t="shared" si="159"/>
        <v>-0.27005299658254456</v>
      </c>
      <c r="FK105" s="2">
        <f t="shared" si="226"/>
        <v>117.62512336301921</v>
      </c>
      <c r="FL105" s="2" t="str">
        <f t="shared" si="227"/>
        <v>nervous</v>
      </c>
      <c r="FM105" s="7">
        <v>0.26322945372380402</v>
      </c>
      <c r="FN105" s="7">
        <v>0.68785372698259595</v>
      </c>
      <c r="FO105" s="7">
        <v>-0.149976453976192</v>
      </c>
      <c r="FP105" s="7">
        <v>0.13256112044254401</v>
      </c>
      <c r="FQ105" s="7">
        <v>0.30447805207762002</v>
      </c>
      <c r="FR105" s="7">
        <v>0.50880183861932704</v>
      </c>
      <c r="FS105" s="7">
        <v>-0.26417909300753833</v>
      </c>
      <c r="FT105" s="7">
        <v>0.11077633719596265</v>
      </c>
      <c r="FU105" s="7">
        <v>-0.42462427325879193</v>
      </c>
      <c r="FV105" s="7">
        <v>-1.83110519531142E-2</v>
      </c>
      <c r="FW105" s="7">
        <f t="shared" si="160"/>
        <v>-0.63907625587990435</v>
      </c>
      <c r="FX105" s="7">
        <f t="shared" si="161"/>
        <v>0.16221010235900302</v>
      </c>
      <c r="FY105" s="7">
        <f t="shared" si="228"/>
        <v>-75.757966842593945</v>
      </c>
      <c r="FZ105" s="7" t="str">
        <f t="shared" si="229"/>
        <v>Calm</v>
      </c>
      <c r="GA105" s="4">
        <v>0.52504611906195597</v>
      </c>
      <c r="GB105" s="4">
        <v>0.74658010820269305</v>
      </c>
      <c r="GC105" s="4">
        <v>0.40914458313378099</v>
      </c>
      <c r="GD105" s="4">
        <v>0.34946822302806901</v>
      </c>
      <c r="GE105" s="4">
        <v>3.78241885867363E-2</v>
      </c>
      <c r="GF105" s="4">
        <v>0.101427342416241</v>
      </c>
      <c r="GG105" s="4">
        <v>0.72688961839703747</v>
      </c>
      <c r="GH105" s="4">
        <v>0.41210513277094812</v>
      </c>
      <c r="GI105" s="4">
        <v>-0.22153398914073708</v>
      </c>
      <c r="GJ105" s="4">
        <v>0.59656901524725203</v>
      </c>
      <c r="GK105" s="4">
        <f t="shared" si="162"/>
        <v>-2.7520326878190948E-2</v>
      </c>
      <c r="GL105" s="4">
        <f t="shared" si="163"/>
        <v>-0.64016323882534998</v>
      </c>
      <c r="GM105" s="4">
        <f t="shared" si="230"/>
        <v>-177.53839614645852</v>
      </c>
      <c r="GN105" s="4" t="str">
        <f t="shared" si="231"/>
        <v>Sad</v>
      </c>
      <c r="GO105" s="5">
        <v>0.31459831191464099</v>
      </c>
      <c r="GP105" s="5">
        <v>0.58252103403739697</v>
      </c>
      <c r="GQ105" s="5">
        <v>0.55609944276944701</v>
      </c>
      <c r="GR105" s="5">
        <v>0.848615374376263</v>
      </c>
      <c r="GS105" s="5">
        <v>0.38887298794068098</v>
      </c>
      <c r="GT105" s="5">
        <v>0.327586224037478</v>
      </c>
      <c r="GU105" s="5">
        <v>0.79050764812127527</v>
      </c>
      <c r="GV105" s="5">
        <v>0.9324344651105364</v>
      </c>
      <c r="GW105" s="5">
        <v>-0.26792272212275597</v>
      </c>
      <c r="GX105" s="5">
        <v>1.5658059582418249</v>
      </c>
      <c r="GY105" s="5">
        <f t="shared" si="164"/>
        <v>0.14307364549695345</v>
      </c>
      <c r="GZ105" s="5">
        <f t="shared" si="165"/>
        <v>0.51917981958734072</v>
      </c>
      <c r="HA105" s="5">
        <f t="shared" si="232"/>
        <v>15.406943900410623</v>
      </c>
      <c r="HB105" s="5" t="str">
        <f t="shared" si="233"/>
        <v>happy</v>
      </c>
      <c r="HC105" s="2">
        <v>0.36593661206678901</v>
      </c>
      <c r="HD105" s="2">
        <v>0.40971888799802397</v>
      </c>
      <c r="HE105" s="2">
        <v>0.23155590076729701</v>
      </c>
      <c r="HF105" s="2">
        <v>0.56420862669371696</v>
      </c>
      <c r="HG105" s="2">
        <v>0.51063806385517896</v>
      </c>
      <c r="HH105" s="2">
        <v>0.322564482694981</v>
      </c>
      <c r="HI105" s="2">
        <v>0.26415992513558534</v>
      </c>
      <c r="HJ105" s="2">
        <v>0.77047854597568088</v>
      </c>
      <c r="HK105" s="2">
        <v>-4.378227593123496E-2</v>
      </c>
      <c r="HL105" s="2">
        <v>1.025925204416807</v>
      </c>
      <c r="HM105" s="2">
        <f t="shared" si="166"/>
        <v>-7.1828919368719157E-2</v>
      </c>
      <c r="HN105" s="2">
        <f t="shared" si="167"/>
        <v>0.3419386473171584</v>
      </c>
      <c r="HO105" s="2">
        <f t="shared" si="234"/>
        <v>-11.863278182957933</v>
      </c>
      <c r="HP105" s="2" t="str">
        <f t="shared" si="235"/>
        <v>Contented</v>
      </c>
      <c r="HQ105" s="4">
        <v>0.71813829085874104</v>
      </c>
      <c r="HR105" s="4">
        <v>0.90932931755846003</v>
      </c>
      <c r="HS105" s="4">
        <v>0.11023090912085</v>
      </c>
      <c r="HT105" s="4">
        <v>0.25242090252115101</v>
      </c>
      <c r="HU105" s="4">
        <v>0.320129472119425</v>
      </c>
      <c r="HV105" s="4">
        <v>0.91084516593303499</v>
      </c>
      <c r="HW105" s="4">
        <v>0.10616809367620525</v>
      </c>
      <c r="HX105" s="4">
        <v>0.13867950837161072</v>
      </c>
      <c r="HY105" s="4">
        <v>-0.19119102669971899</v>
      </c>
      <c r="HZ105" s="4">
        <v>0.22283196898443908</v>
      </c>
      <c r="IA105" s="4">
        <f t="shared" si="168"/>
        <v>-3.3975806097544803E-3</v>
      </c>
      <c r="IB105" s="4">
        <f t="shared" si="169"/>
        <v>-0.52344146412901182</v>
      </c>
      <c r="IC105" s="4">
        <f t="shared" si="236"/>
        <v>-179.62810684851084</v>
      </c>
      <c r="ID105" s="4" t="str">
        <f t="shared" si="237"/>
        <v>Sad</v>
      </c>
      <c r="IE105" s="5">
        <v>0.28979957850462001</v>
      </c>
      <c r="IF105" s="5">
        <v>0.266402330431738</v>
      </c>
      <c r="IG105" s="5">
        <v>3.4639938504555101E-2</v>
      </c>
      <c r="IH105" s="5">
        <v>0.32580548488987099</v>
      </c>
      <c r="II105" s="5">
        <v>-0.190187837512896</v>
      </c>
      <c r="IJ105" s="5">
        <v>-0.338983618336958</v>
      </c>
      <c r="IK105" s="5">
        <v>0.34774955401525481</v>
      </c>
      <c r="IL105" s="5">
        <v>-4.4888358183354757</v>
      </c>
      <c r="IM105" s="5">
        <v>2.3397248072882015E-2</v>
      </c>
      <c r="IN105" s="5">
        <v>0.6480477999144536</v>
      </c>
      <c r="IO105" s="5">
        <f t="shared" si="170"/>
        <v>-0.14887378209902158</v>
      </c>
      <c r="IP105" s="5">
        <f t="shared" si="171"/>
        <v>-0.18275007489322281</v>
      </c>
      <c r="IQ105" s="5">
        <f t="shared" si="238"/>
        <v>-140.83268985139267</v>
      </c>
      <c r="IR105" s="5" t="str">
        <f t="shared" si="239"/>
        <v>Depressed</v>
      </c>
      <c r="IS105" s="4">
        <v>0.431436680500696</v>
      </c>
      <c r="IT105" s="4">
        <v>0.462448400158738</v>
      </c>
      <c r="IU105" s="4">
        <v>0.38298512534020701</v>
      </c>
      <c r="IV105" s="4">
        <v>0.82403204487676895</v>
      </c>
      <c r="IW105" s="4">
        <v>0.60032237458302795</v>
      </c>
      <c r="IX105" s="4">
        <v>0.61444540107836898</v>
      </c>
      <c r="IY105" s="4">
        <v>0.37119628216796119</v>
      </c>
      <c r="IZ105" s="4">
        <v>0.76519341455038825</v>
      </c>
      <c r="JA105" s="4">
        <v>-3.1011719658042003E-2</v>
      </c>
      <c r="JB105" s="4">
        <v>1.3503046379592096</v>
      </c>
      <c r="JC105" s="4">
        <f t="shared" si="172"/>
        <v>-6.1975629268484766E-4</v>
      </c>
      <c r="JD105" s="4">
        <f t="shared" si="173"/>
        <v>-0.24921027039763211</v>
      </c>
      <c r="JE105" s="4">
        <f t="shared" si="240"/>
        <v>-179.85751250685797</v>
      </c>
      <c r="JF105" s="4" t="str">
        <f t="shared" si="241"/>
        <v>Sad</v>
      </c>
      <c r="JG105" s="5">
        <v>0.57278823837439596</v>
      </c>
      <c r="JH105" s="5">
        <v>0.80758585802298999</v>
      </c>
      <c r="JI105" s="5">
        <v>-0.21133420625226401</v>
      </c>
      <c r="JJ105" s="5">
        <v>9.00661296306072E-2</v>
      </c>
      <c r="JK105" s="5">
        <v>0.40583901979093601</v>
      </c>
      <c r="JL105" s="5">
        <v>1.12194601612825</v>
      </c>
      <c r="JM105" s="5">
        <v>-0.21594964220438734</v>
      </c>
      <c r="JN105" s="5">
        <v>4.6677710193424704E-2</v>
      </c>
      <c r="JO105" s="5">
        <v>-0.23479761964859402</v>
      </c>
      <c r="JP105" s="5">
        <v>-8.7851602647537538E-2</v>
      </c>
      <c r="JQ105" s="5">
        <f t="shared" si="174"/>
        <v>-0.19003315658279341</v>
      </c>
      <c r="JR105" s="5">
        <f t="shared" si="175"/>
        <v>5.4815016040945963E-2</v>
      </c>
      <c r="JS105" s="5">
        <f t="shared" si="242"/>
        <v>-73.90980732707537</v>
      </c>
      <c r="JT105" s="5" t="str">
        <f t="shared" si="243"/>
        <v>Calm</v>
      </c>
      <c r="JU105" s="2">
        <v>0.42667581277835898</v>
      </c>
      <c r="JV105" s="2">
        <v>0.19001668028247101</v>
      </c>
      <c r="JW105" s="2">
        <v>-7.9256299348131998E-2</v>
      </c>
      <c r="JX105" s="2">
        <v>2.3140922652708101E-2</v>
      </c>
      <c r="JY105" s="2">
        <v>0.28740405250294898</v>
      </c>
      <c r="JZ105" s="2">
        <v>8.8415861839509904E-2</v>
      </c>
      <c r="KA105" s="2">
        <v>-0.11099080537288276</v>
      </c>
      <c r="KB105" s="2">
        <v>8.3111415340847955E-2</v>
      </c>
      <c r="KC105" s="2">
        <v>0.23665913249588796</v>
      </c>
      <c r="KD105" s="2">
        <v>-9.09940972637861E-2</v>
      </c>
      <c r="KE105" s="2">
        <f t="shared" si="176"/>
        <v>0.4836020188661212</v>
      </c>
      <c r="KF105" s="2">
        <f t="shared" si="177"/>
        <v>0.15203001284290552</v>
      </c>
      <c r="KG105" s="2">
        <f t="shared" si="244"/>
        <v>72.548411615776729</v>
      </c>
      <c r="KH105" s="2" t="str">
        <f t="shared" si="245"/>
        <v>alert</v>
      </c>
      <c r="KI105" s="7">
        <v>-0.11771525828773</v>
      </c>
      <c r="KJ105" s="7">
        <v>0.18335982605585899</v>
      </c>
      <c r="KK105" s="7">
        <v>0.10394967861015</v>
      </c>
      <c r="KL105" s="7">
        <v>-0.12832059656504399</v>
      </c>
      <c r="KM105" s="7">
        <v>0.65725325927618405</v>
      </c>
      <c r="KN105" s="7">
        <v>0.25865036642676498</v>
      </c>
      <c r="KO105" s="7">
        <v>0.19266423944135586</v>
      </c>
      <c r="KP105" s="7">
        <v>-0.29031139721984683</v>
      </c>
      <c r="KQ105" s="7">
        <v>-0.30107508434358898</v>
      </c>
      <c r="KR105" s="7">
        <v>-0.3712556694862767</v>
      </c>
      <c r="KS105" s="7">
        <f t="shared" si="178"/>
        <v>-0.29511668110595857</v>
      </c>
      <c r="KT105" s="7">
        <f t="shared" si="179"/>
        <v>-0.12609201191884511</v>
      </c>
      <c r="KU105" s="7">
        <f t="shared" si="246"/>
        <v>-113.1351559266195</v>
      </c>
      <c r="KV105" s="7" t="str">
        <f t="shared" si="247"/>
        <v>Bored</v>
      </c>
      <c r="KW105" s="2">
        <v>-0.16172016065412501</v>
      </c>
      <c r="KX105" s="2">
        <v>-2.2351966850555599E-2</v>
      </c>
      <c r="KY105" s="2">
        <v>-0.13024273924879501</v>
      </c>
      <c r="KZ105" s="2">
        <v>8.1519333703459998E-2</v>
      </c>
      <c r="LA105" s="2">
        <v>6.1402413116076297E-2</v>
      </c>
      <c r="LB105" s="2">
        <v>0.34795629131181699</v>
      </c>
      <c r="LC105" s="2">
        <v>1.2983020696252805</v>
      </c>
      <c r="LD105" s="2">
        <v>0.25036317880095821</v>
      </c>
      <c r="LE105" s="2">
        <v>-0.13936819380356941</v>
      </c>
      <c r="LF105" s="2">
        <v>0.26469735644303927</v>
      </c>
      <c r="LG105" s="2">
        <f t="shared" si="180"/>
        <v>-6.9046122741326488E-2</v>
      </c>
      <c r="LH105" s="2">
        <f t="shared" si="181"/>
        <v>8.1485510692065999E-2</v>
      </c>
      <c r="LI105" s="2">
        <f t="shared" si="248"/>
        <v>-40.276018174391922</v>
      </c>
      <c r="LJ105" s="2" t="str">
        <f t="shared" si="249"/>
        <v>Relased</v>
      </c>
      <c r="LK105" s="4">
        <v>0.31791655851108103</v>
      </c>
      <c r="LL105" s="4">
        <v>0.62940612435723198</v>
      </c>
      <c r="LM105" s="4">
        <v>1.7461910688449E-2</v>
      </c>
      <c r="LN105" s="4">
        <v>0.235356977669263</v>
      </c>
      <c r="LO105" s="4">
        <v>-7.9970992321853299E-2</v>
      </c>
      <c r="LP105" s="4">
        <v>0.38354641113962801</v>
      </c>
      <c r="LQ105" s="4">
        <v>7.3386157044684347E-2</v>
      </c>
      <c r="LR105" s="4">
        <v>0.23234748857587767</v>
      </c>
      <c r="LS105" s="4">
        <v>-0.31148956584615095</v>
      </c>
      <c r="LT105" s="4">
        <v>0.26687726677484852</v>
      </c>
      <c r="LU105" s="4">
        <f t="shared" si="182"/>
        <v>-0.20429783086160891</v>
      </c>
      <c r="LV105" s="4">
        <f t="shared" si="183"/>
        <v>0.39468852658046272</v>
      </c>
      <c r="LW105" s="4">
        <f t="shared" si="250"/>
        <v>-27.36689103544942</v>
      </c>
      <c r="LX105" s="4" t="str">
        <f t="shared" si="251"/>
        <v>Contented</v>
      </c>
      <c r="LY105" s="5">
        <v>0.35156249879176499</v>
      </c>
      <c r="LZ105" s="5">
        <v>-0.10685233603881999</v>
      </c>
      <c r="MA105" s="5">
        <v>-6.9496928067463104E-2</v>
      </c>
      <c r="MB105" s="5">
        <v>0.17697478014721299</v>
      </c>
      <c r="MC105" s="5">
        <v>-1.7347823129496301E-2</v>
      </c>
      <c r="MD105" s="5">
        <v>7.9995071295595105E-2</v>
      </c>
      <c r="ME105" s="5">
        <v>-0.20794098263264563</v>
      </c>
      <c r="MF105" s="5">
        <v>-6.5894565898359874</v>
      </c>
      <c r="MG105" s="5">
        <v>0.45841483483058498</v>
      </c>
      <c r="MH105" s="5">
        <v>0.43920469371048398</v>
      </c>
      <c r="MI105" s="5">
        <f t="shared" si="184"/>
        <v>0.16834124690537999</v>
      </c>
      <c r="MJ105" s="5">
        <f t="shared" si="185"/>
        <v>0.11036384716662018</v>
      </c>
      <c r="MK105" s="5">
        <f t="shared" si="252"/>
        <v>56.751311737829134</v>
      </c>
      <c r="ML105" s="5" t="str">
        <f t="shared" si="253"/>
        <v>excited</v>
      </c>
      <c r="MM105" s="2">
        <v>0.225603215620998</v>
      </c>
      <c r="MN105" s="2">
        <v>0.313224152996532</v>
      </c>
      <c r="MO105" s="2">
        <v>-0.17638455430897701</v>
      </c>
      <c r="MP105" s="2">
        <v>-5.51423998554482E-2</v>
      </c>
      <c r="MQ105" s="2">
        <v>0.20598902149052201</v>
      </c>
      <c r="MR105" s="2">
        <v>-5.3068566287434997E-2</v>
      </c>
      <c r="MS105" s="2">
        <v>-0.40868333380936284</v>
      </c>
      <c r="MT105" s="2">
        <v>-0.21195931462778003</v>
      </c>
      <c r="MU105" s="2">
        <v>-8.7620937375534003E-2</v>
      </c>
      <c r="MV105" s="2">
        <v>-0.42968670050753766</v>
      </c>
      <c r="MW105" s="2">
        <f t="shared" si="186"/>
        <v>0.22527010381338441</v>
      </c>
      <c r="MX105" s="2">
        <f t="shared" si="187"/>
        <v>-0.13603492032421383</v>
      </c>
      <c r="MY105" s="2">
        <f t="shared" si="254"/>
        <v>121.12671646770865</v>
      </c>
      <c r="MZ105" s="2" t="str">
        <f t="shared" si="255"/>
        <v>stressed</v>
      </c>
      <c r="NA105" s="7">
        <v>-1.38990606233264E-2</v>
      </c>
      <c r="NB105" s="7">
        <v>0.47685558842846898</v>
      </c>
      <c r="NC105" s="7">
        <v>-5.70538055016441E-2</v>
      </c>
      <c r="ND105" s="7">
        <v>7.52408869805508E-2</v>
      </c>
      <c r="NE105" s="7">
        <v>0.52342698155101497</v>
      </c>
      <c r="NF105" s="7">
        <v>0.80004728519002899</v>
      </c>
      <c r="NG105" s="7">
        <v>-0.11197385493177141</v>
      </c>
      <c r="NH105" s="7">
        <v>5.8924518485366513E-2</v>
      </c>
      <c r="NI105" s="7">
        <v>-0.49075464905179539</v>
      </c>
      <c r="NJ105" s="7">
        <v>3.9284642048640912E-2</v>
      </c>
      <c r="NK105" s="7">
        <f t="shared" si="188"/>
        <v>-0.4293331046243003</v>
      </c>
      <c r="NL105" s="7">
        <f t="shared" si="189"/>
        <v>-1.1243293458085057E-2</v>
      </c>
      <c r="NM105" s="7">
        <f t="shared" si="256"/>
        <v>-91.500108083289604</v>
      </c>
      <c r="NN105" s="7" t="str">
        <f t="shared" si="257"/>
        <v>Bored</v>
      </c>
      <c r="NO105" s="4">
        <v>0.33503901473541198</v>
      </c>
      <c r="NP105" s="4">
        <v>0.64329375673201805</v>
      </c>
      <c r="NQ105" s="4">
        <v>0.46055361404393202</v>
      </c>
      <c r="NR105" s="4">
        <v>0.16804405106621101</v>
      </c>
      <c r="NS105" s="4">
        <v>0.56226548576180801</v>
      </c>
      <c r="NT105" s="4">
        <v>0.709113454922219</v>
      </c>
      <c r="NU105" s="4">
        <v>0.51326346161055381</v>
      </c>
      <c r="NV105" s="4">
        <v>0.1242555124064023</v>
      </c>
      <c r="NW105" s="4">
        <v>-0.30825474199660607</v>
      </c>
      <c r="NX105" s="4">
        <v>0.64251927712417423</v>
      </c>
      <c r="NY105" s="4">
        <f t="shared" si="190"/>
        <v>-0.42507097098466673</v>
      </c>
      <c r="NZ105" s="4">
        <f t="shared" si="191"/>
        <v>-0.21185701137286317</v>
      </c>
      <c r="OA105" s="4">
        <f t="shared" si="258"/>
        <v>-116.49184266349673</v>
      </c>
      <c r="OB105" s="4" t="str">
        <f t="shared" si="259"/>
        <v>Bored</v>
      </c>
      <c r="OC105" s="1">
        <v>0.46976685066505902</v>
      </c>
      <c r="OD105" s="1">
        <v>0.29808790732461898</v>
      </c>
      <c r="OE105" s="1">
        <v>1.0554295668458999</v>
      </c>
      <c r="OF105" s="1">
        <v>0.75901689060100996</v>
      </c>
      <c r="OG105" s="1">
        <v>0.303206534152619</v>
      </c>
      <c r="OH105" s="1">
        <v>0.234968237991072</v>
      </c>
      <c r="OI105" s="1">
        <v>1.3654151456907473</v>
      </c>
      <c r="OJ105" s="1">
        <v>1.4238967082004066</v>
      </c>
      <c r="OK105" s="1">
        <v>0.17167894334044004</v>
      </c>
      <c r="OL105" s="1">
        <v>2.3630073768082336</v>
      </c>
      <c r="OM105" s="1">
        <f t="shared" si="192"/>
        <v>0.28070792546311107</v>
      </c>
      <c r="ON105" s="1">
        <f t="shared" si="193"/>
        <v>0.38518210798722619</v>
      </c>
      <c r="OO105" s="1">
        <f t="shared" si="260"/>
        <v>36.083322627692368</v>
      </c>
      <c r="OP105" s="1" t="str">
        <f t="shared" si="261"/>
        <v>excited</v>
      </c>
      <c r="OQ105" s="2">
        <v>0.47164467395984</v>
      </c>
      <c r="OR105" s="2">
        <v>0.247360788733021</v>
      </c>
      <c r="OS105" s="2">
        <v>8.5977375480681503E-2</v>
      </c>
      <c r="OT105" s="2">
        <v>0.15041521103654501</v>
      </c>
      <c r="OU105" s="2">
        <v>0.34771053194632401</v>
      </c>
      <c r="OV105" s="2">
        <v>0.35609988462245701</v>
      </c>
      <c r="OW105" s="2">
        <v>0.10493297029289639</v>
      </c>
      <c r="OX105" s="2">
        <v>0.24925437178893106</v>
      </c>
      <c r="OY105" s="2">
        <v>0.224283885226819</v>
      </c>
      <c r="OZ105" s="2">
        <v>0.32877717734142831</v>
      </c>
      <c r="PA105" s="2">
        <f t="shared" si="194"/>
        <v>0.12221698863309016</v>
      </c>
      <c r="PB105" s="2">
        <f t="shared" si="195"/>
        <v>-4.2834720848979879E-2</v>
      </c>
      <c r="PC105" s="2">
        <f t="shared" si="262"/>
        <v>109.31458940430548</v>
      </c>
      <c r="PD105" s="2" t="str">
        <f t="shared" si="263"/>
        <v>nervous</v>
      </c>
      <c r="PE105" s="1">
        <v>0.57866480988796398</v>
      </c>
      <c r="PF105" s="1">
        <v>0.61570977626918399</v>
      </c>
      <c r="PG105" s="1">
        <v>0.25049960464925303</v>
      </c>
      <c r="PH105" s="1">
        <v>0.68054943648295796</v>
      </c>
      <c r="PI105" s="1">
        <v>5.6837748471746101E-2</v>
      </c>
      <c r="PJ105" s="1">
        <v>1.25371131489022E-2</v>
      </c>
      <c r="PK105" s="1">
        <v>0.39417560378641953</v>
      </c>
      <c r="PL105" s="1">
        <v>1.0832515814178039</v>
      </c>
      <c r="PM105" s="1">
        <v>-3.7044966381220013E-2</v>
      </c>
      <c r="PN105" s="1">
        <v>0.7795285096678285</v>
      </c>
      <c r="PO105" s="1">
        <f t="shared" si="196"/>
        <v>8.6728049586282996E-2</v>
      </c>
      <c r="PP105" s="1">
        <f t="shared" si="197"/>
        <v>-0.75581648304481985</v>
      </c>
      <c r="PQ105" s="1">
        <f t="shared" si="264"/>
        <v>173.45408253367941</v>
      </c>
      <c r="PR105" s="1" t="str">
        <f t="shared" si="265"/>
        <v>Upset</v>
      </c>
      <c r="PS105" s="4">
        <v>0.254426439322267</v>
      </c>
      <c r="PT105" s="4">
        <v>0.18339525846809901</v>
      </c>
      <c r="PU105" s="4">
        <v>0.479375251327811</v>
      </c>
      <c r="PV105" s="4">
        <v>-5.8887454082531702E-2</v>
      </c>
      <c r="PW105" s="4">
        <v>-0.13009007017817201</v>
      </c>
      <c r="PX105" s="4">
        <v>-0.13969002446508899</v>
      </c>
      <c r="PY105" s="4">
        <v>3.8554708861753633</v>
      </c>
      <c r="PZ105" s="4">
        <v>-1.3473776179410473</v>
      </c>
      <c r="QA105" s="4">
        <v>7.1031180854167986E-2</v>
      </c>
      <c r="QB105" s="4">
        <v>0.96040876769568795</v>
      </c>
      <c r="QC105" s="4">
        <f t="shared" si="198"/>
        <v>0.27972185604946276</v>
      </c>
      <c r="QD105" s="4">
        <f t="shared" si="199"/>
        <v>0.11444645807353604</v>
      </c>
      <c r="QE105" s="4">
        <f t="shared" si="266"/>
        <v>67.748381302175233</v>
      </c>
      <c r="QF105" s="4" t="str">
        <f t="shared" si="267"/>
        <v>alert</v>
      </c>
      <c r="QG105" s="2">
        <v>0.77460747931990703</v>
      </c>
      <c r="QH105" s="2">
        <v>0.61236586318722297</v>
      </c>
      <c r="QI105" s="2">
        <v>0.237375833995388</v>
      </c>
      <c r="QJ105" s="2">
        <v>7.13355620085072E-2</v>
      </c>
      <c r="QK105" s="2">
        <v>0.70811612545605096</v>
      </c>
      <c r="QL105" s="2">
        <v>0.94383115065608403</v>
      </c>
      <c r="QM105" s="2">
        <v>0.16009445943315639</v>
      </c>
      <c r="QN105" s="2">
        <v>4.5839672852430985E-2</v>
      </c>
      <c r="QO105" s="2">
        <v>0.16224161613268406</v>
      </c>
      <c r="QP105" s="2">
        <v>0.22257918486440426</v>
      </c>
      <c r="QQ105" s="2">
        <f t="shared" si="200"/>
        <v>0.2262504590172647</v>
      </c>
      <c r="QR105" s="2">
        <f t="shared" si="201"/>
        <v>5.1348708953757649E-2</v>
      </c>
      <c r="QS105" s="2">
        <f t="shared" si="268"/>
        <v>77.213036750634117</v>
      </c>
      <c r="QT105" s="2" t="str">
        <f t="shared" si="269"/>
        <v>alert</v>
      </c>
      <c r="QU105" s="4">
        <v>-0.20473995589562499</v>
      </c>
      <c r="QV105" s="4">
        <v>0.11410781121512301</v>
      </c>
      <c r="QW105" s="4">
        <v>-0.24801738058171699</v>
      </c>
      <c r="QX105" s="4">
        <v>-2.12712389008601E-3</v>
      </c>
      <c r="QY105" s="4">
        <v>-0.38490578666778402</v>
      </c>
      <c r="QZ105" s="4">
        <v>-0.28852461273278601</v>
      </c>
      <c r="RA105" s="4">
        <v>0.42062099779351131</v>
      </c>
      <c r="RB105" s="4">
        <v>1.2195636381226716E-2</v>
      </c>
      <c r="RC105" s="4">
        <v>-0.31884776711074803</v>
      </c>
      <c r="RD105" s="4">
        <v>2.7599976294681841</v>
      </c>
      <c r="RE105" s="4">
        <f t="shared" si="202"/>
        <v>-0.44704263900934704</v>
      </c>
      <c r="RF105" s="4">
        <f t="shared" si="203"/>
        <v>0.99341434575318899</v>
      </c>
      <c r="RG105" s="4">
        <f t="shared" si="270"/>
        <v>-24.228041893189541</v>
      </c>
      <c r="RH105" s="4" t="str">
        <f t="shared" si="271"/>
        <v>Contented</v>
      </c>
    </row>
    <row r="106" spans="1:476" x14ac:dyDescent="0.3">
      <c r="A106" s="1">
        <v>0.194435710998178</v>
      </c>
      <c r="B106" s="1">
        <v>0.84489819960485901</v>
      </c>
      <c r="C106" s="1">
        <v>0.37517474322607702</v>
      </c>
      <c r="D106" s="1">
        <v>4.2430219903601303E-2</v>
      </c>
      <c r="E106" s="1">
        <v>9.2025032912085594E-2</v>
      </c>
      <c r="F106" s="1">
        <v>0.98612987855163703</v>
      </c>
      <c r="G106" s="1">
        <v>1.3096899006294693</v>
      </c>
      <c r="H106" s="1">
        <v>2.3172894184299252E-2</v>
      </c>
      <c r="I106" s="1">
        <v>-0.65046248860668099</v>
      </c>
      <c r="J106" s="1">
        <v>0.40180057522358498</v>
      </c>
      <c r="K106" s="17">
        <f t="shared" si="136"/>
        <v>-0.51948372728330727</v>
      </c>
      <c r="L106" s="18">
        <f t="shared" si="137"/>
        <v>0.12520022778755457</v>
      </c>
      <c r="M106" s="18">
        <f t="shared" si="204"/>
        <v>-76.449619082053175</v>
      </c>
      <c r="N106" s="18" t="str">
        <f t="shared" si="205"/>
        <v>Calm</v>
      </c>
      <c r="O106" s="9">
        <v>-0.16411055492415699</v>
      </c>
      <c r="P106" s="9">
        <v>0.88377909154869905</v>
      </c>
      <c r="Q106" s="9">
        <v>-0.408944735152316</v>
      </c>
      <c r="R106" s="9">
        <v>5.5137472917836397E-2</v>
      </c>
      <c r="S106" s="9">
        <v>0.69153489429945403</v>
      </c>
      <c r="T106" s="9">
        <v>1.2125499077569399</v>
      </c>
      <c r="U106" s="9">
        <v>-0.77536189482018758</v>
      </c>
      <c r="V106" s="9">
        <v>2.6301917750553194E-2</v>
      </c>
      <c r="W106" s="9">
        <v>-1.047889646472856</v>
      </c>
      <c r="X106" s="9">
        <v>-0.49162530280112027</v>
      </c>
      <c r="Y106" s="9">
        <f t="shared" si="138"/>
        <v>-0.95050195999729004</v>
      </c>
      <c r="Z106" s="9">
        <f t="shared" si="139"/>
        <v>-0.16471868336820439</v>
      </c>
      <c r="AA106" s="9">
        <f t="shared" si="206"/>
        <v>-99.831516310388366</v>
      </c>
      <c r="AB106" s="9" t="str">
        <f t="shared" si="207"/>
        <v>Bored</v>
      </c>
      <c r="AC106" s="2">
        <v>-7.1826313169271003E-2</v>
      </c>
      <c r="AD106" s="2">
        <v>0.11412585817512499</v>
      </c>
      <c r="AE106" s="2">
        <v>4.9725985320289198E-2</v>
      </c>
      <c r="AF106" s="2">
        <v>6.8806864740709406E-2</v>
      </c>
      <c r="AG106" s="2">
        <v>-0.396732223174941</v>
      </c>
      <c r="AH106" s="2">
        <v>-0.36724100160727402</v>
      </c>
      <c r="AI106" s="2">
        <v>-0.10612544957191761</v>
      </c>
      <c r="AJ106" s="2">
        <v>-0.2718401744269956</v>
      </c>
      <c r="AK106" s="2">
        <v>-0.18595217134439601</v>
      </c>
      <c r="AL106" s="2">
        <v>2.8022251786536807</v>
      </c>
      <c r="AM106" s="2">
        <f t="shared" si="140"/>
        <v>-1.0088012585669714E-2</v>
      </c>
      <c r="AN106" s="2">
        <f t="shared" si="141"/>
        <v>0.96567530587673867</v>
      </c>
      <c r="AO106" s="2">
        <f t="shared" si="208"/>
        <v>-0.59852366186265071</v>
      </c>
      <c r="AP106" s="2" t="str">
        <f t="shared" si="209"/>
        <v>Contented</v>
      </c>
      <c r="AQ106" s="9">
        <v>0.38420134374586701</v>
      </c>
      <c r="AR106" s="9">
        <v>0.598417733276563</v>
      </c>
      <c r="AS106" s="9">
        <v>-0.10605470018584801</v>
      </c>
      <c r="AT106" s="9">
        <v>0.11184843292204801</v>
      </c>
      <c r="AU106" s="9">
        <v>0.27072419889358101</v>
      </c>
      <c r="AV106" s="9">
        <v>0.35263792971961699</v>
      </c>
      <c r="AW106" s="9">
        <v>-0.1619339807063131</v>
      </c>
      <c r="AX106" s="9">
        <v>0.11760450757391396</v>
      </c>
      <c r="AY106" s="9">
        <v>-0.21421638953069599</v>
      </c>
      <c r="AZ106" s="9">
        <v>5.8962143842722766E-3</v>
      </c>
      <c r="BA106" s="9">
        <f t="shared" si="142"/>
        <v>-5.6925917602436815E-2</v>
      </c>
      <c r="BB106" s="9">
        <f t="shared" si="143"/>
        <v>5.1973998414272415E-2</v>
      </c>
      <c r="BC106" s="9">
        <f t="shared" si="210"/>
        <v>-47.603571871235687</v>
      </c>
      <c r="BD106" s="9" t="str">
        <f t="shared" si="211"/>
        <v>Relased</v>
      </c>
      <c r="BE106" s="4">
        <v>0.579326762219743</v>
      </c>
      <c r="BF106" s="4">
        <v>0.44066582848373498</v>
      </c>
      <c r="BG106" s="4">
        <v>5.8863553278969097E-2</v>
      </c>
      <c r="BH106" s="4">
        <v>-0.225982247071459</v>
      </c>
      <c r="BI106" s="4">
        <v>-3.8683470714741597E-2</v>
      </c>
      <c r="BJ106" s="4">
        <v>8.8405135843842797E-2</v>
      </c>
      <c r="BK106" s="4">
        <v>0.10887687723842691</v>
      </c>
      <c r="BL106" s="4">
        <v>-0.42713031390537742</v>
      </c>
      <c r="BM106" s="4">
        <v>0.13866093373600802</v>
      </c>
      <c r="BN106" s="4">
        <v>-0.16384304681784986</v>
      </c>
      <c r="BO106" s="4">
        <f t="shared" si="144"/>
        <v>0.17594774615206532</v>
      </c>
      <c r="BP106" s="4">
        <f t="shared" si="145"/>
        <v>-5.4308646753853052E-2</v>
      </c>
      <c r="BQ106" s="4">
        <f t="shared" si="212"/>
        <v>107.15354762763393</v>
      </c>
      <c r="BR106" s="4" t="str">
        <f t="shared" si="213"/>
        <v>nervous</v>
      </c>
      <c r="BS106" s="5">
        <v>0.237253032553642</v>
      </c>
      <c r="BT106" s="5">
        <v>0.96061610236659301</v>
      </c>
      <c r="BU106" s="5">
        <v>0.82035913054940701</v>
      </c>
      <c r="BV106" s="5">
        <v>0.16459125593159701</v>
      </c>
      <c r="BW106" s="5">
        <v>-0.17110594322866499</v>
      </c>
      <c r="BX106" s="5">
        <v>0.88074476624242803</v>
      </c>
      <c r="BY106" s="5">
        <v>12.402044276189203</v>
      </c>
      <c r="BZ106" s="5">
        <v>8.938565967024735E-2</v>
      </c>
      <c r="CA106" s="5">
        <v>-0.72336306981295095</v>
      </c>
      <c r="CB106" s="5">
        <v>0.82225207893564345</v>
      </c>
      <c r="CC106" s="5">
        <f t="shared" si="146"/>
        <v>-0.56764119937867974</v>
      </c>
      <c r="CD106" s="5">
        <f t="shared" si="147"/>
        <v>0.2685934981526561</v>
      </c>
      <c r="CE106" s="5">
        <f t="shared" si="214"/>
        <v>-64.677668125096417</v>
      </c>
      <c r="CF106" s="5" t="str">
        <f t="shared" si="215"/>
        <v>Calm</v>
      </c>
      <c r="CG106" s="4">
        <v>0.32570873385451199</v>
      </c>
      <c r="CH106" s="4">
        <v>0.47380446271223697</v>
      </c>
      <c r="CI106" s="4">
        <v>0.157058407516072</v>
      </c>
      <c r="CJ106" s="4">
        <v>0.48569438282154997</v>
      </c>
      <c r="CK106" s="4">
        <v>0.481295137403977</v>
      </c>
      <c r="CL106" s="4">
        <v>0.56216543958739595</v>
      </c>
      <c r="CM106" s="4">
        <v>0.19461915005580571</v>
      </c>
      <c r="CN106" s="4">
        <v>0.46883059222416762</v>
      </c>
      <c r="CO106" s="4">
        <v>-0.14809572885772498</v>
      </c>
      <c r="CP106" s="4">
        <v>0.80393018288843276</v>
      </c>
      <c r="CQ106" s="4">
        <f t="shared" si="148"/>
        <v>0.15978473499023838</v>
      </c>
      <c r="CR106" s="4">
        <f t="shared" si="149"/>
        <v>-0.52508289927851659</v>
      </c>
      <c r="CS106" s="4">
        <f t="shared" si="216"/>
        <v>163.07479428649273</v>
      </c>
      <c r="CT106" s="4" t="str">
        <f t="shared" si="217"/>
        <v>Upset</v>
      </c>
      <c r="CU106" s="2">
        <v>0.12941431729404401</v>
      </c>
      <c r="CV106" s="2">
        <v>0.48026904172654</v>
      </c>
      <c r="CW106" s="2">
        <v>2.4933295149123701E-2</v>
      </c>
      <c r="CX106" s="2">
        <v>0.40074411992592401</v>
      </c>
      <c r="CY106" s="2">
        <v>-0.10014551641320001</v>
      </c>
      <c r="CZ106" s="2">
        <v>0.12050885179585701</v>
      </c>
      <c r="DA106" s="2">
        <v>0.8518727928291101</v>
      </c>
      <c r="DB106" s="2">
        <v>0.66704205372194558</v>
      </c>
      <c r="DC106" s="2">
        <v>-0.35085472443249599</v>
      </c>
      <c r="DD106" s="2">
        <v>0.69819424915725159</v>
      </c>
      <c r="DE106" s="2">
        <f t="shared" si="150"/>
        <v>-0.41720321348644651</v>
      </c>
      <c r="DF106" s="2">
        <f t="shared" si="151"/>
        <v>0.45467674038737771</v>
      </c>
      <c r="DG106" s="2">
        <f t="shared" si="218"/>
        <v>-42.538933775538098</v>
      </c>
      <c r="DH106" s="2" t="str">
        <f t="shared" si="219"/>
        <v>Relased</v>
      </c>
      <c r="DI106" s="7">
        <v>0.22191463526858601</v>
      </c>
      <c r="DJ106" s="7">
        <v>-0.27449204546866202</v>
      </c>
      <c r="DK106" s="7">
        <v>0.31589732185597702</v>
      </c>
      <c r="DL106" s="7">
        <v>-2.8897732325232701E-2</v>
      </c>
      <c r="DM106" s="7">
        <v>0.14613248201037399</v>
      </c>
      <c r="DN106" s="7">
        <v>-0.17852343367854401</v>
      </c>
      <c r="DO106" s="7">
        <v>0.85830674124406681</v>
      </c>
      <c r="DP106" s="7">
        <v>6.3789723873524565E-2</v>
      </c>
      <c r="DQ106" s="7">
        <v>0.52275667569423501</v>
      </c>
      <c r="DR106" s="7">
        <v>0.24658910320438807</v>
      </c>
      <c r="DS106" s="7">
        <f t="shared" si="152"/>
        <v>0.18005914258188116</v>
      </c>
      <c r="DT106" s="7">
        <f t="shared" si="153"/>
        <v>6.8524238267553939E-2</v>
      </c>
      <c r="DU106" s="7">
        <f t="shared" si="220"/>
        <v>69.164918357612436</v>
      </c>
      <c r="DV106" s="7" t="str">
        <f t="shared" si="221"/>
        <v>alert</v>
      </c>
      <c r="DW106" s="9">
        <v>0.39252506299266599</v>
      </c>
      <c r="DX106" s="9">
        <v>0.96323357613489002</v>
      </c>
      <c r="DY106" s="9">
        <v>-0.114679112418723</v>
      </c>
      <c r="DZ106" s="9">
        <v>-1.9978018934775299E-2</v>
      </c>
      <c r="EA106" s="9">
        <v>0.65668957861238597</v>
      </c>
      <c r="EB106" s="9">
        <v>0.73505887475832798</v>
      </c>
      <c r="EC106" s="9">
        <v>-0.10929995433850495</v>
      </c>
      <c r="ED106" s="9">
        <v>-1.1763591673664831E-2</v>
      </c>
      <c r="EE106" s="9">
        <v>-0.57070851314222404</v>
      </c>
      <c r="EF106" s="9">
        <v>-9.9322347995622201E-2</v>
      </c>
      <c r="EG106" s="9">
        <f t="shared" si="154"/>
        <v>-0.44720677789486718</v>
      </c>
      <c r="EH106" s="9">
        <f t="shared" si="155"/>
        <v>-7.2478140929722823E-2</v>
      </c>
      <c r="EI106" s="9">
        <f t="shared" si="222"/>
        <v>-99.205798674441681</v>
      </c>
      <c r="EJ106" s="9" t="str">
        <f t="shared" si="223"/>
        <v>Bored</v>
      </c>
      <c r="EK106" s="1">
        <v>8.7449816862575303E-2</v>
      </c>
      <c r="EL106" s="1">
        <v>0.31698327818280397</v>
      </c>
      <c r="EM106" s="1">
        <v>0.15023074367801201</v>
      </c>
      <c r="EN106" s="1">
        <v>0.25682910790253599</v>
      </c>
      <c r="EO106" s="1">
        <v>2.52466939266024E-2</v>
      </c>
      <c r="EP106" s="1">
        <v>-0.147333147026701</v>
      </c>
      <c r="EQ106" s="1">
        <v>1.3330558561750854</v>
      </c>
      <c r="ER106" s="1">
        <v>1.5138750919456443</v>
      </c>
      <c r="ES106" s="1">
        <v>-0.22953346132022867</v>
      </c>
      <c r="ET106" s="1">
        <v>1.0064949099550669</v>
      </c>
      <c r="EU106" s="1">
        <f t="shared" si="156"/>
        <v>-0.62229248319378483</v>
      </c>
      <c r="EV106" s="1">
        <f t="shared" si="157"/>
        <v>0.27816155086846472</v>
      </c>
      <c r="EW106" s="1">
        <f t="shared" si="224"/>
        <v>-65.915601423742046</v>
      </c>
      <c r="EX106" s="1" t="str">
        <f t="shared" si="225"/>
        <v>Calm</v>
      </c>
      <c r="EY106" s="2">
        <v>0.16775076113030099</v>
      </c>
      <c r="EZ106" s="2">
        <v>0.12621402743030399</v>
      </c>
      <c r="FA106" s="2">
        <v>2.5223068444984599E-2</v>
      </c>
      <c r="FB106" s="2">
        <v>0.29638518359154697</v>
      </c>
      <c r="FC106" s="2">
        <v>7.4099274798885603E-2</v>
      </c>
      <c r="FD106" s="2">
        <v>0.31233910290571598</v>
      </c>
      <c r="FE106" s="2">
        <v>0.1042921839894615</v>
      </c>
      <c r="FF106" s="2">
        <v>0.67582503256664994</v>
      </c>
      <c r="FG106" s="2">
        <v>4.1536733699996997E-2</v>
      </c>
      <c r="FH106" s="2">
        <v>1.0940366484410684</v>
      </c>
      <c r="FI106" s="2">
        <f t="shared" si="158"/>
        <v>-5.4626941396345274E-2</v>
      </c>
      <c r="FJ106" s="2">
        <f t="shared" si="159"/>
        <v>8.9936010760377938E-2</v>
      </c>
      <c r="FK106" s="2">
        <f t="shared" si="226"/>
        <v>-31.274406313186027</v>
      </c>
      <c r="FL106" s="2" t="str">
        <f t="shared" si="227"/>
        <v>Relased</v>
      </c>
      <c r="FM106" s="7">
        <v>0.16515108588008101</v>
      </c>
      <c r="FN106" s="7">
        <v>0.68785372698259595</v>
      </c>
      <c r="FO106" s="7">
        <v>-0.15900335605451901</v>
      </c>
      <c r="FP106" s="7">
        <v>4.7022809784490402E-2</v>
      </c>
      <c r="FQ106" s="7">
        <v>0.22492095730633099</v>
      </c>
      <c r="FR106" s="7">
        <v>0.43634071875450903</v>
      </c>
      <c r="FS106" s="7">
        <v>-0.40762561386264928</v>
      </c>
      <c r="FT106" s="7">
        <v>4.1828004010159271E-2</v>
      </c>
      <c r="FU106" s="7">
        <v>-0.52270264110251496</v>
      </c>
      <c r="FV106" s="7">
        <v>-0.13127774261228708</v>
      </c>
      <c r="FW106" s="7">
        <f t="shared" si="160"/>
        <v>-0.76680969862250592</v>
      </c>
      <c r="FX106" s="7">
        <f t="shared" si="161"/>
        <v>0.11748420792592174</v>
      </c>
      <c r="FY106" s="7">
        <f t="shared" si="228"/>
        <v>-81.289352848321059</v>
      </c>
      <c r="FZ106" s="7" t="str">
        <f t="shared" si="229"/>
        <v>Calm</v>
      </c>
      <c r="GA106" s="4">
        <v>0.193526100923647</v>
      </c>
      <c r="GB106" s="4">
        <v>0.36945539313374398</v>
      </c>
      <c r="GC106" s="4">
        <v>0.41447139549710099</v>
      </c>
      <c r="GD106" s="4">
        <v>0.30961128402367799</v>
      </c>
      <c r="GE106" s="4">
        <v>-8.8362959864784693E-2</v>
      </c>
      <c r="GF106" s="4">
        <v>7.1381786803573002E-2</v>
      </c>
      <c r="GG106" s="4">
        <v>3.9412230494818665</v>
      </c>
      <c r="GH106" s="4">
        <v>0.70232570689183227</v>
      </c>
      <c r="GI106" s="4">
        <v>-0.17592929221009698</v>
      </c>
      <c r="GJ106" s="4">
        <v>1.2861571599846677</v>
      </c>
      <c r="GK106" s="4">
        <f t="shared" si="162"/>
        <v>2.1553519912564045E-2</v>
      </c>
      <c r="GL106" s="4">
        <f t="shared" si="163"/>
        <v>-1.8535363889724432E-2</v>
      </c>
      <c r="GM106" s="4">
        <f t="shared" si="230"/>
        <v>130.6945175269569</v>
      </c>
      <c r="GN106" s="4" t="str">
        <f t="shared" si="231"/>
        <v>stressed</v>
      </c>
      <c r="GO106" s="5">
        <v>0.16435144694703899</v>
      </c>
      <c r="GP106" s="5">
        <v>0.70754479201646503</v>
      </c>
      <c r="GQ106" s="5">
        <v>0.61497125528867203</v>
      </c>
      <c r="GR106" s="5">
        <v>0.88365178520662802</v>
      </c>
      <c r="GS106" s="5">
        <v>0.22642066149722501</v>
      </c>
      <c r="GT106" s="5">
        <v>0.70678239925350494</v>
      </c>
      <c r="GU106" s="5">
        <v>1.5737337491587775</v>
      </c>
      <c r="GV106" s="5">
        <v>0.62478596937188813</v>
      </c>
      <c r="GW106" s="5">
        <v>-0.54319334506942607</v>
      </c>
      <c r="GX106" s="5">
        <v>1.718808928774413</v>
      </c>
      <c r="GY106" s="5">
        <f t="shared" si="164"/>
        <v>-8.3053135412139878E-2</v>
      </c>
      <c r="GZ106" s="5">
        <f t="shared" si="165"/>
        <v>0.57239106920704841</v>
      </c>
      <c r="HA106" s="5">
        <f t="shared" si="232"/>
        <v>-8.2559194595530929</v>
      </c>
      <c r="HB106" s="5" t="str">
        <f t="shared" si="233"/>
        <v>Contented</v>
      </c>
      <c r="HC106" s="2">
        <v>0.65435252484629802</v>
      </c>
      <c r="HD106" s="2">
        <v>0.33643287243411102</v>
      </c>
      <c r="HE106" s="2">
        <v>0.25159158258716602</v>
      </c>
      <c r="HF106" s="2">
        <v>0.43494384643884099</v>
      </c>
      <c r="HG106" s="2">
        <v>0.71498478527467102</v>
      </c>
      <c r="HH106" s="2">
        <v>0.81340723032767903</v>
      </c>
      <c r="HI106" s="2">
        <v>0.18373236508464089</v>
      </c>
      <c r="HJ106" s="2">
        <v>0.37826463470368926</v>
      </c>
      <c r="HK106" s="2">
        <v>0.317919652412187</v>
      </c>
      <c r="HL106" s="2">
        <v>0.69292041536993498</v>
      </c>
      <c r="HM106" s="2">
        <f t="shared" si="166"/>
        <v>0.30267344301896015</v>
      </c>
      <c r="HN106" s="2">
        <f t="shared" si="167"/>
        <v>0.23028819984955007</v>
      </c>
      <c r="HO106" s="2">
        <f t="shared" si="234"/>
        <v>52.734414704370778</v>
      </c>
      <c r="HP106" s="2" t="str">
        <f t="shared" si="235"/>
        <v>excited</v>
      </c>
      <c r="HQ106" s="4">
        <v>0.72627216786347004</v>
      </c>
      <c r="HR106" s="4">
        <v>0.89636707041363495</v>
      </c>
      <c r="HS106" s="4">
        <v>9.2467645564409104E-2</v>
      </c>
      <c r="HT106" s="4">
        <v>0.28583059296577301</v>
      </c>
      <c r="HU106" s="4">
        <v>0.51995641863245501</v>
      </c>
      <c r="HV106" s="4">
        <v>1.20980251908178</v>
      </c>
      <c r="HW106" s="4">
        <v>7.4197981466950932E-2</v>
      </c>
      <c r="HX106" s="4">
        <v>0.13571110056443783</v>
      </c>
      <c r="HY106" s="4">
        <v>-0.17009490255016491</v>
      </c>
      <c r="HZ106" s="4">
        <v>0.23313761285093398</v>
      </c>
      <c r="IA106" s="4">
        <f t="shared" si="168"/>
        <v>2.0973964502706943E-2</v>
      </c>
      <c r="IB106" s="4">
        <f t="shared" si="169"/>
        <v>-0.51645431974528755</v>
      </c>
      <c r="IC106" s="4">
        <f t="shared" si="236"/>
        <v>177.67441264204618</v>
      </c>
      <c r="ID106" s="4" t="str">
        <f t="shared" si="237"/>
        <v>Upset</v>
      </c>
      <c r="IE106" s="5">
        <v>0.43493855722256303</v>
      </c>
      <c r="IF106" s="5">
        <v>0.267203136882042</v>
      </c>
      <c r="IG106" s="5">
        <v>-1.5498739692449401E-2</v>
      </c>
      <c r="IH106" s="5">
        <v>0.36587665190538399</v>
      </c>
      <c r="II106" s="5">
        <v>0.48742642325615398</v>
      </c>
      <c r="IJ106" s="5">
        <v>8.7647614942714096E-3</v>
      </c>
      <c r="IK106" s="5">
        <v>-1.680326120404679E-2</v>
      </c>
      <c r="IL106" s="5">
        <v>1.3257942465701928</v>
      </c>
      <c r="IM106" s="5">
        <v>0.16773542034052102</v>
      </c>
      <c r="IN106" s="5">
        <v>0.499013112531009</v>
      </c>
      <c r="IO106" s="5">
        <f t="shared" si="170"/>
        <v>-1.2584141075513755E-2</v>
      </c>
      <c r="IP106" s="5">
        <f t="shared" si="171"/>
        <v>-0.26003768233136049</v>
      </c>
      <c r="IQ106" s="5">
        <f t="shared" si="238"/>
        <v>-177.22941653437013</v>
      </c>
      <c r="IR106" s="5" t="str">
        <f t="shared" si="239"/>
        <v>Sad</v>
      </c>
      <c r="IS106" s="4">
        <v>0.52875188429406705</v>
      </c>
      <c r="IT106" s="4">
        <v>0.51881720020174904</v>
      </c>
      <c r="IU106" s="4">
        <v>0.37145073735992601</v>
      </c>
      <c r="IV106" s="4">
        <v>0.83423032215278203</v>
      </c>
      <c r="IW106" s="4">
        <v>0.43906026534142101</v>
      </c>
      <c r="IX106" s="4">
        <v>0.193692644651177</v>
      </c>
      <c r="IY106" s="4">
        <v>0.3838045818083885</v>
      </c>
      <c r="IZ106" s="4">
        <v>1.1708333971511387</v>
      </c>
      <c r="JA106" s="4">
        <v>9.9346840923180135E-3</v>
      </c>
      <c r="JB106" s="4">
        <v>1.1509322653340706</v>
      </c>
      <c r="JC106" s="4">
        <f t="shared" si="172"/>
        <v>5.243008962324569E-2</v>
      </c>
      <c r="JD106" s="4">
        <f t="shared" si="173"/>
        <v>-0.40905670758904022</v>
      </c>
      <c r="JE106" s="4">
        <f t="shared" si="240"/>
        <v>172.69604266453561</v>
      </c>
      <c r="JF106" s="4" t="str">
        <f t="shared" si="241"/>
        <v>Upset</v>
      </c>
      <c r="JG106" s="5">
        <v>0.57278823837439596</v>
      </c>
      <c r="JH106" s="5">
        <v>0.80758585802298999</v>
      </c>
      <c r="JI106" s="5">
        <v>-0.21133420625226401</v>
      </c>
      <c r="JJ106" s="5">
        <v>9.00661296306072E-2</v>
      </c>
      <c r="JK106" s="5">
        <v>0.40583901979093601</v>
      </c>
      <c r="JL106" s="5">
        <v>1.12194601612825</v>
      </c>
      <c r="JM106" s="5">
        <v>-0.21594964220438734</v>
      </c>
      <c r="JN106" s="5">
        <v>4.6677710193424704E-2</v>
      </c>
      <c r="JO106" s="5">
        <v>-0.23479761964859402</v>
      </c>
      <c r="JP106" s="5">
        <v>-8.7851602647537538E-2</v>
      </c>
      <c r="JQ106" s="5">
        <f t="shared" si="174"/>
        <v>-0.19003315658279341</v>
      </c>
      <c r="JR106" s="5">
        <f t="shared" si="175"/>
        <v>5.4815016040945963E-2</v>
      </c>
      <c r="JS106" s="5">
        <f t="shared" si="242"/>
        <v>-73.90980732707537</v>
      </c>
      <c r="JT106" s="5" t="str">
        <f t="shared" si="243"/>
        <v>Calm</v>
      </c>
      <c r="JU106" s="2">
        <v>0.43127730003242698</v>
      </c>
      <c r="JV106" s="2">
        <v>0.31145643249381699</v>
      </c>
      <c r="JW106" s="2">
        <v>-4.6746136519516798E-2</v>
      </c>
      <c r="JX106" s="2">
        <v>9.8798200774346798E-2</v>
      </c>
      <c r="JY106" s="2">
        <v>0.36778797665255297</v>
      </c>
      <c r="JZ106" s="2">
        <v>0.15771752004961301</v>
      </c>
      <c r="KA106" s="2">
        <v>-5.8501023487654055E-2</v>
      </c>
      <c r="KB106" s="2">
        <v>0.21057904054296653</v>
      </c>
      <c r="KC106" s="2">
        <v>0.11982086753860999</v>
      </c>
      <c r="KD106" s="2">
        <v>7.008172912489978E-2</v>
      </c>
      <c r="KE106" s="2">
        <f t="shared" si="176"/>
        <v>0.36111871873988566</v>
      </c>
      <c r="KF106" s="2">
        <f t="shared" si="177"/>
        <v>0.22582285001733093</v>
      </c>
      <c r="KG106" s="2">
        <f t="shared" si="244"/>
        <v>57.980511154751625</v>
      </c>
      <c r="KH106" s="2" t="str">
        <f t="shared" si="245"/>
        <v>excited</v>
      </c>
      <c r="KI106" s="7">
        <v>-0.11771525828773</v>
      </c>
      <c r="KJ106" s="7">
        <v>0.18335982605585899</v>
      </c>
      <c r="KK106" s="7">
        <v>0.10394967861015</v>
      </c>
      <c r="KL106" s="7">
        <v>-0.12832059656504399</v>
      </c>
      <c r="KM106" s="7">
        <v>0.65725325927618405</v>
      </c>
      <c r="KN106" s="7">
        <v>0.25865036642676498</v>
      </c>
      <c r="KO106" s="7">
        <v>0.19266423944135586</v>
      </c>
      <c r="KP106" s="7">
        <v>-0.29031139721984683</v>
      </c>
      <c r="KQ106" s="7">
        <v>-0.30107508434358898</v>
      </c>
      <c r="KR106" s="7">
        <v>-0.3712556694862767</v>
      </c>
      <c r="KS106" s="7">
        <f t="shared" si="178"/>
        <v>-0.29511668110595857</v>
      </c>
      <c r="KT106" s="7">
        <f t="shared" si="179"/>
        <v>-0.12609201191884511</v>
      </c>
      <c r="KU106" s="7">
        <f t="shared" si="246"/>
        <v>-113.1351559266195</v>
      </c>
      <c r="KV106" s="7" t="str">
        <f t="shared" si="247"/>
        <v>Bored</v>
      </c>
      <c r="KW106" s="2">
        <v>-0.16172016065412501</v>
      </c>
      <c r="KX106" s="2">
        <v>-2.2351966850555599E-2</v>
      </c>
      <c r="KY106" s="2">
        <v>-0.13024273924879501</v>
      </c>
      <c r="KZ106" s="2">
        <v>8.1519333703459998E-2</v>
      </c>
      <c r="LA106" s="2">
        <v>6.1402413116076297E-2</v>
      </c>
      <c r="LB106" s="2">
        <v>0.34795629131181699</v>
      </c>
      <c r="LC106" s="2">
        <v>1.2983020696252805</v>
      </c>
      <c r="LD106" s="2">
        <v>0.25036317880095821</v>
      </c>
      <c r="LE106" s="2">
        <v>-0.13936819380356941</v>
      </c>
      <c r="LF106" s="2">
        <v>0.26469735644303927</v>
      </c>
      <c r="LG106" s="2">
        <f t="shared" si="180"/>
        <v>-6.9046122741326488E-2</v>
      </c>
      <c r="LH106" s="2">
        <f t="shared" si="181"/>
        <v>8.1485510692065999E-2</v>
      </c>
      <c r="LI106" s="2">
        <f t="shared" si="248"/>
        <v>-40.276018174391922</v>
      </c>
      <c r="LJ106" s="2" t="str">
        <f t="shared" si="249"/>
        <v>Relased</v>
      </c>
      <c r="LK106" s="4">
        <v>0.30123297505284502</v>
      </c>
      <c r="LL106" s="4">
        <v>0.82502175108804299</v>
      </c>
      <c r="LM106" s="4">
        <v>-3.5153234503186602E-2</v>
      </c>
      <c r="LN106" s="4">
        <v>0.15821323134618601</v>
      </c>
      <c r="LO106" s="4">
        <v>2.5812507343120898E-4</v>
      </c>
      <c r="LP106" s="4">
        <v>0.765195684097013</v>
      </c>
      <c r="LQ106" s="4">
        <v>-0.11659791777754984</v>
      </c>
      <c r="LR106" s="4">
        <v>9.949157130689773E-2</v>
      </c>
      <c r="LS106" s="4">
        <v>-0.52378877603519802</v>
      </c>
      <c r="LT106" s="4">
        <v>0.10926479950469509</v>
      </c>
      <c r="LU106" s="4">
        <f t="shared" si="182"/>
        <v>-0.36299624736880642</v>
      </c>
      <c r="LV106" s="4">
        <f t="shared" si="183"/>
        <v>0.32692438961408543</v>
      </c>
      <c r="LW106" s="4">
        <f t="shared" si="250"/>
        <v>-47.99293125591673</v>
      </c>
      <c r="LX106" s="4" t="str">
        <f t="shared" si="251"/>
        <v>Relased</v>
      </c>
      <c r="LY106" s="5">
        <v>0.35156249879176499</v>
      </c>
      <c r="LZ106" s="5">
        <v>-0.10685233603881999</v>
      </c>
      <c r="MA106" s="5">
        <v>-6.9496928067463104E-2</v>
      </c>
      <c r="MB106" s="5">
        <v>0.17697478014721299</v>
      </c>
      <c r="MC106" s="5">
        <v>-1.7347823129496301E-2</v>
      </c>
      <c r="MD106" s="5">
        <v>7.9995071295595105E-2</v>
      </c>
      <c r="ME106" s="5">
        <v>-0.20794098263264563</v>
      </c>
      <c r="MF106" s="5">
        <v>-6.5894565898359874</v>
      </c>
      <c r="MG106" s="5">
        <v>0.45841483483058498</v>
      </c>
      <c r="MH106" s="5">
        <v>0.43920469371048398</v>
      </c>
      <c r="MI106" s="5">
        <f t="shared" si="184"/>
        <v>0.16834124690537999</v>
      </c>
      <c r="MJ106" s="5">
        <f t="shared" si="185"/>
        <v>0.11036384716662018</v>
      </c>
      <c r="MK106" s="5">
        <f t="shared" si="252"/>
        <v>56.751311737829134</v>
      </c>
      <c r="ML106" s="5" t="str">
        <f t="shared" si="253"/>
        <v>excited</v>
      </c>
      <c r="MM106" s="2">
        <v>0.240575632370049</v>
      </c>
      <c r="MN106" s="2">
        <v>0.35017438976285298</v>
      </c>
      <c r="MO106" s="2">
        <v>-0.10762624964604001</v>
      </c>
      <c r="MP106" s="2">
        <v>-2.45416922303517E-2</v>
      </c>
      <c r="MQ106" s="2">
        <v>0.16845391963098699</v>
      </c>
      <c r="MR106" s="2">
        <v>1.49247942297497E-2</v>
      </c>
      <c r="MS106" s="2">
        <v>-0.26312585269087702</v>
      </c>
      <c r="MT106" s="2">
        <v>-6.7219247005627231E-2</v>
      </c>
      <c r="MU106" s="2">
        <v>-0.10959875739280397</v>
      </c>
      <c r="MV106" s="2">
        <v>-0.22372905107849098</v>
      </c>
      <c r="MW106" s="2">
        <f t="shared" si="186"/>
        <v>0.20597172307527467</v>
      </c>
      <c r="MX106" s="2">
        <f t="shared" si="187"/>
        <v>-6.5275025587372859E-2</v>
      </c>
      <c r="MY106" s="2">
        <f t="shared" si="254"/>
        <v>107.58406238604292</v>
      </c>
      <c r="MZ106" s="2" t="str">
        <f t="shared" si="255"/>
        <v>nervous</v>
      </c>
      <c r="NA106" s="7">
        <v>-7.8140777667014993E-2</v>
      </c>
      <c r="NB106" s="7">
        <v>0.41375857299364399</v>
      </c>
      <c r="NC106" s="7">
        <v>-7.1357154317678003E-3</v>
      </c>
      <c r="ND106" s="7">
        <v>0.11231632529930401</v>
      </c>
      <c r="NE106" s="7">
        <v>0.26537041714501902</v>
      </c>
      <c r="NF106" s="7">
        <v>0.70129883672652105</v>
      </c>
      <c r="NG106" s="7">
        <v>-3.8112103680069911E-2</v>
      </c>
      <c r="NH106" s="7">
        <v>0.10072694403016516</v>
      </c>
      <c r="NI106" s="7">
        <v>-0.49189935066065898</v>
      </c>
      <c r="NJ106" s="7">
        <v>0.3133940194237097</v>
      </c>
      <c r="NK106" s="7">
        <f t="shared" si="188"/>
        <v>-0.43071462191515519</v>
      </c>
      <c r="NL106" s="7">
        <f t="shared" si="189"/>
        <v>8.1804726528751814E-2</v>
      </c>
      <c r="NM106" s="7">
        <f t="shared" si="256"/>
        <v>-79.246019685070081</v>
      </c>
      <c r="NN106" s="7" t="str">
        <f t="shared" si="257"/>
        <v>Calm</v>
      </c>
      <c r="NO106" s="4">
        <v>0.25841830125585702</v>
      </c>
      <c r="NP106" s="4">
        <v>0.64028456644477405</v>
      </c>
      <c r="NQ106" s="4">
        <v>0.50250870792541602</v>
      </c>
      <c r="NR106" s="4">
        <v>0.20420463769035799</v>
      </c>
      <c r="NS106" s="4">
        <v>0.56797259213409801</v>
      </c>
      <c r="NT106" s="4">
        <v>0.764614279024731</v>
      </c>
      <c r="NU106" s="4">
        <v>0.60807628925346058</v>
      </c>
      <c r="NV106" s="4">
        <v>0.14535184390596789</v>
      </c>
      <c r="NW106" s="4">
        <v>-0.38186626518891703</v>
      </c>
      <c r="NX106" s="4">
        <v>0.78637041342032188</v>
      </c>
      <c r="NY106" s="4">
        <f t="shared" si="190"/>
        <v>-0.49482998433021907</v>
      </c>
      <c r="NZ106" s="4">
        <f t="shared" si="191"/>
        <v>5.7933012132342254E-2</v>
      </c>
      <c r="OA106" s="4">
        <f t="shared" si="258"/>
        <v>-83.322403997306395</v>
      </c>
      <c r="OB106" s="4" t="str">
        <f t="shared" si="259"/>
        <v>Calm</v>
      </c>
      <c r="OC106" s="1">
        <v>0.432817608349441</v>
      </c>
      <c r="OD106" s="1">
        <v>0.24611007480740399</v>
      </c>
      <c r="OE106" s="1">
        <v>0.97450633631870198</v>
      </c>
      <c r="OF106" s="1">
        <v>0.788387287628873</v>
      </c>
      <c r="OG106" s="1">
        <v>0.15721099697833499</v>
      </c>
      <c r="OH106" s="1">
        <v>9.2578579171828199E-2</v>
      </c>
      <c r="OI106" s="1">
        <v>1.6516255780130165</v>
      </c>
      <c r="OJ106" s="1">
        <v>2.3277640935595545</v>
      </c>
      <c r="OK106" s="1">
        <v>0.18670753354203701</v>
      </c>
      <c r="OL106" s="1">
        <v>2.5965852736340902</v>
      </c>
      <c r="OM106" s="1">
        <f t="shared" si="192"/>
        <v>0.30374240520920925</v>
      </c>
      <c r="ON106" s="1">
        <f t="shared" si="193"/>
        <v>0.60068879390602237</v>
      </c>
      <c r="OO106" s="1">
        <f t="shared" si="260"/>
        <v>26.823755080621162</v>
      </c>
      <c r="OP106" s="1" t="str">
        <f t="shared" si="261"/>
        <v>happy</v>
      </c>
      <c r="OQ106" s="2">
        <v>0.53072416710077197</v>
      </c>
      <c r="OR106" s="2">
        <v>0.36824039475072601</v>
      </c>
      <c r="OS106" s="2">
        <v>4.84184298136206E-2</v>
      </c>
      <c r="OT106" s="2">
        <v>0.140376039176067</v>
      </c>
      <c r="OU106" s="2">
        <v>0.41695248388027201</v>
      </c>
      <c r="OV106" s="2">
        <v>0.241855314589906</v>
      </c>
      <c r="OW106" s="2">
        <v>5.109171969521184E-2</v>
      </c>
      <c r="OX106" s="2">
        <v>0.23008855336448772</v>
      </c>
      <c r="OY106" s="2">
        <v>0.16248377235004596</v>
      </c>
      <c r="OZ106" s="2">
        <v>0.2100132496890072</v>
      </c>
      <c r="PA106" s="2">
        <f t="shared" si="194"/>
        <v>6.5353662243553989E-2</v>
      </c>
      <c r="PB106" s="2">
        <f t="shared" si="195"/>
        <v>-0.11387244746735581</v>
      </c>
      <c r="PC106" s="2">
        <f t="shared" si="262"/>
        <v>150.14762875465564</v>
      </c>
      <c r="PD106" s="2" t="str">
        <f t="shared" si="263"/>
        <v>Upset</v>
      </c>
      <c r="PE106" s="1">
        <v>0.57403986252602102</v>
      </c>
      <c r="PF106" s="1">
        <v>0.58850763584534704</v>
      </c>
      <c r="PG106" s="1">
        <v>0.16257131266292099</v>
      </c>
      <c r="PH106" s="1">
        <v>0.62827971725151299</v>
      </c>
      <c r="PI106" s="1">
        <v>0.275194685796953</v>
      </c>
      <c r="PJ106" s="1">
        <v>-2.8431097731550298E-2</v>
      </c>
      <c r="PK106" s="1">
        <v>0.19143275904631848</v>
      </c>
      <c r="PL106" s="1">
        <v>1.1217747477289588</v>
      </c>
      <c r="PM106" s="1">
        <v>-1.4467773319326027E-2</v>
      </c>
      <c r="PN106" s="1">
        <v>0.6802741660210444</v>
      </c>
      <c r="PO106" s="1">
        <f t="shared" si="196"/>
        <v>0.11674480318820613</v>
      </c>
      <c r="PP106" s="1">
        <f t="shared" si="197"/>
        <v>-0.83438401096948911</v>
      </c>
      <c r="PQ106" s="1">
        <f t="shared" si="264"/>
        <v>172.03503388792902</v>
      </c>
      <c r="PR106" s="1" t="str">
        <f t="shared" si="265"/>
        <v>Upset</v>
      </c>
      <c r="PS106" s="4">
        <v>0.223717786279853</v>
      </c>
      <c r="PT106" s="4">
        <v>0.18156118636197899</v>
      </c>
      <c r="PU106" s="4">
        <v>0.43036005346061201</v>
      </c>
      <c r="PV106" s="4">
        <v>-8.6330557456408399E-2</v>
      </c>
      <c r="PW106" s="4">
        <v>-0.16916400702402601</v>
      </c>
      <c r="PX106" s="4">
        <v>-0.124156648209753</v>
      </c>
      <c r="PY106" s="4">
        <v>7.8887303378646205</v>
      </c>
      <c r="PZ106" s="4">
        <v>-1.5038977794312371</v>
      </c>
      <c r="QA106" s="4">
        <v>4.2156599917874016E-2</v>
      </c>
      <c r="QB106" s="4">
        <v>0.84887082535180525</v>
      </c>
      <c r="QC106" s="4">
        <f t="shared" si="198"/>
        <v>0.24847332563200175</v>
      </c>
      <c r="QD106" s="4">
        <f t="shared" si="199"/>
        <v>6.3384134039558448E-2</v>
      </c>
      <c r="QE106" s="4">
        <f t="shared" si="266"/>
        <v>75.689374079328928</v>
      </c>
      <c r="QF106" s="4" t="str">
        <f t="shared" si="267"/>
        <v>alert</v>
      </c>
      <c r="QG106" s="2">
        <v>0.65317834860665502</v>
      </c>
      <c r="QH106" s="2">
        <v>0.61236586318722297</v>
      </c>
      <c r="QI106" s="2">
        <v>0.23502864074385199</v>
      </c>
      <c r="QJ106" s="2">
        <v>7.13355620085072E-2</v>
      </c>
      <c r="QK106" s="2">
        <v>0.50858156230586904</v>
      </c>
      <c r="QL106" s="2">
        <v>0.94383115065608403</v>
      </c>
      <c r="QM106" s="2">
        <v>0.20230396877720178</v>
      </c>
      <c r="QN106" s="2">
        <v>4.5839672852430985E-2</v>
      </c>
      <c r="QO106" s="2">
        <v>4.0812485419432054E-2</v>
      </c>
      <c r="QP106" s="2">
        <v>0.24208099558852664</v>
      </c>
      <c r="QQ106" s="2">
        <f t="shared" si="200"/>
        <v>9.6352749239297486E-2</v>
      </c>
      <c r="QR106" s="2">
        <f t="shared" si="201"/>
        <v>5.9767474943581034E-2</v>
      </c>
      <c r="QS106" s="2">
        <f t="shared" si="268"/>
        <v>58.18873097421222</v>
      </c>
      <c r="QT106" s="2" t="str">
        <f t="shared" si="269"/>
        <v>excited</v>
      </c>
      <c r="QU106" s="4">
        <v>-0.20473995589562499</v>
      </c>
      <c r="QV106" s="4">
        <v>0.11410781121512301</v>
      </c>
      <c r="QW106" s="4">
        <v>-0.24801738058171699</v>
      </c>
      <c r="QX106" s="4">
        <v>-2.12712389008601E-3</v>
      </c>
      <c r="QY106" s="4">
        <v>-0.38490578666778402</v>
      </c>
      <c r="QZ106" s="4">
        <v>-0.28852461273278601</v>
      </c>
      <c r="RA106" s="4">
        <v>0.42062099779351131</v>
      </c>
      <c r="RB106" s="4">
        <v>1.2195636381226716E-2</v>
      </c>
      <c r="RC106" s="4">
        <v>-0.31884776711074803</v>
      </c>
      <c r="RD106" s="4">
        <v>2.7599976294681841</v>
      </c>
      <c r="RE106" s="4">
        <f t="shared" si="202"/>
        <v>-0.44704263900934704</v>
      </c>
      <c r="RF106" s="4">
        <f t="shared" si="203"/>
        <v>0.99341434575318899</v>
      </c>
      <c r="RG106" s="4">
        <f t="shared" si="270"/>
        <v>-24.228041893189541</v>
      </c>
      <c r="RH106" s="4" t="str">
        <f t="shared" si="271"/>
        <v>Contented</v>
      </c>
    </row>
    <row r="107" spans="1:476" x14ac:dyDescent="0.3">
      <c r="A107" s="1">
        <v>-5.6935101835133999E-2</v>
      </c>
      <c r="B107" s="1">
        <v>0.84489819960485901</v>
      </c>
      <c r="C107" s="1">
        <v>0.19528808661504399</v>
      </c>
      <c r="D107" s="1">
        <v>-1.6566261145137099E-2</v>
      </c>
      <c r="E107" s="1">
        <v>2.7880603978963199E-2</v>
      </c>
      <c r="F107" s="1">
        <v>0.92486154383910901</v>
      </c>
      <c r="G107" s="1">
        <v>-6.7214407759440018</v>
      </c>
      <c r="H107" s="1">
        <v>-9.360740183240358E-3</v>
      </c>
      <c r="I107" s="1">
        <v>-0.90183330143999296</v>
      </c>
      <c r="J107" s="1">
        <v>0.22681496884278798</v>
      </c>
      <c r="K107" s="17">
        <f t="shared" si="136"/>
        <v>-0.68834617346334181</v>
      </c>
      <c r="L107" s="18">
        <f t="shared" si="137"/>
        <v>6.4883414670110051E-2</v>
      </c>
      <c r="M107" s="18">
        <f t="shared" si="204"/>
        <v>-84.615217961870158</v>
      </c>
      <c r="N107" s="18" t="str">
        <f t="shared" si="205"/>
        <v>Calm</v>
      </c>
      <c r="O107" s="9">
        <v>-0.16411055492415699</v>
      </c>
      <c r="P107" s="9">
        <v>0.88377909154869905</v>
      </c>
      <c r="Q107" s="9">
        <v>-0.408944735152316</v>
      </c>
      <c r="R107" s="9">
        <v>0.146445520677839</v>
      </c>
      <c r="S107" s="9">
        <v>0.69153489429945403</v>
      </c>
      <c r="T107" s="9">
        <v>1.43376921236761</v>
      </c>
      <c r="U107" s="9">
        <v>-0.77536189482018758</v>
      </c>
      <c r="V107" s="9">
        <v>6.3189846110377951E-2</v>
      </c>
      <c r="W107" s="9">
        <v>-1.047889646472856</v>
      </c>
      <c r="X107" s="9">
        <v>-0.36475016082497619</v>
      </c>
      <c r="Y107" s="9">
        <f t="shared" si="138"/>
        <v>-0.95050195999729004</v>
      </c>
      <c r="Z107" s="9">
        <f t="shared" si="139"/>
        <v>-0.12182073725437381</v>
      </c>
      <c r="AA107" s="9">
        <f t="shared" si="206"/>
        <v>-97.303476978258701</v>
      </c>
      <c r="AB107" s="9" t="str">
        <f t="shared" si="207"/>
        <v>Bored</v>
      </c>
      <c r="AC107" s="2">
        <v>0.107189287054733</v>
      </c>
      <c r="AD107" s="2">
        <v>0.163617602547386</v>
      </c>
      <c r="AE107" s="2">
        <v>0.14594527008439201</v>
      </c>
      <c r="AF107" s="2">
        <v>-1.0410599473090901E-3</v>
      </c>
      <c r="AG107" s="2">
        <v>-0.224689505974912</v>
      </c>
      <c r="AH107" s="2">
        <v>-7.7674448779939106E-2</v>
      </c>
      <c r="AI107" s="2">
        <v>-1.2420850907821415</v>
      </c>
      <c r="AJ107" s="2">
        <v>-1.2113355185057422E-2</v>
      </c>
      <c r="AK107" s="2">
        <v>-5.6428315492652995E-2</v>
      </c>
      <c r="AL107" s="2">
        <v>0.53508317439775011</v>
      </c>
      <c r="AM107" s="2">
        <f t="shared" si="140"/>
        <v>0.13552609929564086</v>
      </c>
      <c r="AN107" s="2">
        <f t="shared" si="141"/>
        <v>0.11715943473442314</v>
      </c>
      <c r="AO107" s="2">
        <f t="shared" si="208"/>
        <v>49.157281818296966</v>
      </c>
      <c r="AP107" s="2" t="str">
        <f t="shared" si="209"/>
        <v>excited</v>
      </c>
      <c r="AQ107" s="9">
        <v>0.47404019751923898</v>
      </c>
      <c r="AR107" s="9">
        <v>0.55922072689374902</v>
      </c>
      <c r="AS107" s="9">
        <v>-7.22914285334222E-2</v>
      </c>
      <c r="AT107" s="9">
        <v>0.10985264135325</v>
      </c>
      <c r="AU107" s="9">
        <v>0.34324404397206998</v>
      </c>
      <c r="AV107" s="9">
        <v>0.33546655759906202</v>
      </c>
      <c r="AW107" s="9">
        <v>-8.8453226996657988E-2</v>
      </c>
      <c r="AX107" s="9">
        <v>0.12278328222304435</v>
      </c>
      <c r="AY107" s="9">
        <v>-8.5180529374510039E-2</v>
      </c>
      <c r="AZ107" s="9">
        <v>3.6352108100058969E-2</v>
      </c>
      <c r="BA107" s="9">
        <f t="shared" si="142"/>
        <v>5.9744198178157237E-2</v>
      </c>
      <c r="BB107" s="9">
        <f t="shared" si="143"/>
        <v>6.2837102499692543E-2</v>
      </c>
      <c r="BC107" s="9">
        <f t="shared" si="210"/>
        <v>43.554650898204422</v>
      </c>
      <c r="BD107" s="9" t="str">
        <f t="shared" si="211"/>
        <v>excited</v>
      </c>
      <c r="BE107" s="4">
        <v>0.58837630025013199</v>
      </c>
      <c r="BF107" s="4">
        <v>0.49859725089766299</v>
      </c>
      <c r="BG107" s="4">
        <v>6.8378937523659894E-2</v>
      </c>
      <c r="BH107" s="4">
        <v>-0.218208142580264</v>
      </c>
      <c r="BI107" s="4">
        <v>1.7262634690940901E-2</v>
      </c>
      <c r="BJ107" s="4">
        <v>7.0340281045225397E-2</v>
      </c>
      <c r="BK107" s="4">
        <v>0.11290380056281056</v>
      </c>
      <c r="BL107" s="4">
        <v>-0.38353620622477819</v>
      </c>
      <c r="BM107" s="4">
        <v>8.9779049352468998E-2</v>
      </c>
      <c r="BN107" s="4">
        <v>-0.13784070909397128</v>
      </c>
      <c r="BO107" s="4">
        <f t="shared" si="144"/>
        <v>0.12405237673459624</v>
      </c>
      <c r="BP107" s="4">
        <f t="shared" si="145"/>
        <v>-4.4756911244632325E-2</v>
      </c>
      <c r="BQ107" s="4">
        <f t="shared" si="212"/>
        <v>109.83895895501053</v>
      </c>
      <c r="BR107" s="4" t="str">
        <f t="shared" si="213"/>
        <v>nervous</v>
      </c>
      <c r="BS107" s="5">
        <v>0.60983747674768396</v>
      </c>
      <c r="BT107" s="5">
        <v>0.96061610236659301</v>
      </c>
      <c r="BU107" s="5">
        <v>0.79861654146488803</v>
      </c>
      <c r="BV107" s="5">
        <v>0.14133030457644599</v>
      </c>
      <c r="BW107" s="5">
        <v>-2.2283412771755599E-2</v>
      </c>
      <c r="BX107" s="5">
        <v>1.0237611020674999</v>
      </c>
      <c r="BY107" s="5">
        <v>1.3592222238422076</v>
      </c>
      <c r="BZ107" s="5">
        <v>7.1221491690512909E-2</v>
      </c>
      <c r="CA107" s="5">
        <v>-0.35077862561890905</v>
      </c>
      <c r="CB107" s="5">
        <v>0.59851934405565577</v>
      </c>
      <c r="CC107" s="5">
        <f t="shared" si="146"/>
        <v>-0.20700829522229025</v>
      </c>
      <c r="CD107" s="5">
        <f t="shared" si="147"/>
        <v>0.15764093389929834</v>
      </c>
      <c r="CE107" s="5">
        <f t="shared" si="214"/>
        <v>-52.710006627663915</v>
      </c>
      <c r="CF107" s="5" t="str">
        <f t="shared" si="215"/>
        <v>Relased</v>
      </c>
      <c r="CG107" s="4">
        <v>0.32570873385451199</v>
      </c>
      <c r="CH107" s="4">
        <v>0.47380446271223697</v>
      </c>
      <c r="CI107" s="4">
        <v>0.157058407516072</v>
      </c>
      <c r="CJ107" s="4">
        <v>0.48569438282154997</v>
      </c>
      <c r="CK107" s="4">
        <v>0.481295137403977</v>
      </c>
      <c r="CL107" s="4">
        <v>0.56216543958739595</v>
      </c>
      <c r="CM107" s="4">
        <v>0.19461915005580571</v>
      </c>
      <c r="CN107" s="4">
        <v>0.46883059222416762</v>
      </c>
      <c r="CO107" s="4">
        <v>-0.14809572885772498</v>
      </c>
      <c r="CP107" s="4">
        <v>0.80393018288843276</v>
      </c>
      <c r="CQ107" s="4">
        <f t="shared" si="148"/>
        <v>0.15978473499023838</v>
      </c>
      <c r="CR107" s="4">
        <f t="shared" si="149"/>
        <v>-0.52508289927851659</v>
      </c>
      <c r="CS107" s="4">
        <f t="shared" si="216"/>
        <v>163.07479428649273</v>
      </c>
      <c r="CT107" s="4" t="str">
        <f t="shared" si="217"/>
        <v>Upset</v>
      </c>
      <c r="CU107" s="2">
        <v>5.1830110920557601E-2</v>
      </c>
      <c r="CV107" s="2">
        <v>0.40923292945124301</v>
      </c>
      <c r="CW107" s="2">
        <v>-7.0792642401754702E-2</v>
      </c>
      <c r="CX107" s="2">
        <v>0.17628316369314301</v>
      </c>
      <c r="CY107" s="2">
        <v>-0.21138300283769701</v>
      </c>
      <c r="CZ107" s="2">
        <v>-0.106716430003764</v>
      </c>
      <c r="DA107" s="2">
        <v>0.44369388452400754</v>
      </c>
      <c r="DB107" s="2">
        <v>0.58272247634462726</v>
      </c>
      <c r="DC107" s="2">
        <v>-0.3574028185306854</v>
      </c>
      <c r="DD107" s="2">
        <v>0.22879847668188907</v>
      </c>
      <c r="DE107" s="2">
        <f t="shared" si="150"/>
        <v>-0.42488786722935346</v>
      </c>
      <c r="DF107" s="2">
        <f t="shared" si="151"/>
        <v>0.23845967403539503</v>
      </c>
      <c r="DG107" s="2">
        <f t="shared" si="218"/>
        <v>-60.6975671639129</v>
      </c>
      <c r="DH107" s="2" t="str">
        <f t="shared" si="219"/>
        <v>Calm</v>
      </c>
      <c r="DI107" s="7">
        <v>0.22191463526858601</v>
      </c>
      <c r="DJ107" s="7">
        <v>-0.27449204546866202</v>
      </c>
      <c r="DK107" s="7">
        <v>0.31589732185597702</v>
      </c>
      <c r="DL107" s="7">
        <v>-2.8897732325232701E-2</v>
      </c>
      <c r="DM107" s="7">
        <v>0.14613248201037399</v>
      </c>
      <c r="DN107" s="7">
        <v>-0.17852343367854401</v>
      </c>
      <c r="DO107" s="7">
        <v>0.85830674124406681</v>
      </c>
      <c r="DP107" s="7">
        <v>6.3789723873524565E-2</v>
      </c>
      <c r="DQ107" s="7">
        <v>0.52275667569423501</v>
      </c>
      <c r="DR107" s="7">
        <v>0.24658910320438807</v>
      </c>
      <c r="DS107" s="7">
        <f t="shared" si="152"/>
        <v>0.18005914258188116</v>
      </c>
      <c r="DT107" s="7">
        <f t="shared" si="153"/>
        <v>6.8524238267553939E-2</v>
      </c>
      <c r="DU107" s="7">
        <f t="shared" si="220"/>
        <v>69.164918357612436</v>
      </c>
      <c r="DV107" s="7" t="str">
        <f t="shared" si="221"/>
        <v>alert</v>
      </c>
      <c r="DW107" s="9">
        <v>0.39252506299266599</v>
      </c>
      <c r="DX107" s="9">
        <v>0.96323357613489002</v>
      </c>
      <c r="DY107" s="9">
        <v>-0.114679112418723</v>
      </c>
      <c r="DZ107" s="9">
        <v>-1.9978018934775299E-2</v>
      </c>
      <c r="EA107" s="9">
        <v>0.65668957861238597</v>
      </c>
      <c r="EB107" s="9">
        <v>0.73505887475832798</v>
      </c>
      <c r="EC107" s="9">
        <v>-0.10929995433850495</v>
      </c>
      <c r="ED107" s="9">
        <v>-1.1763591673664831E-2</v>
      </c>
      <c r="EE107" s="9">
        <v>-0.57070851314222404</v>
      </c>
      <c r="EF107" s="9">
        <v>-9.9322347995622201E-2</v>
      </c>
      <c r="EG107" s="9">
        <f t="shared" si="154"/>
        <v>-0.44720677789486718</v>
      </c>
      <c r="EH107" s="9">
        <f t="shared" si="155"/>
        <v>-7.2478140929722823E-2</v>
      </c>
      <c r="EI107" s="9">
        <f t="shared" si="222"/>
        <v>-99.205798674441681</v>
      </c>
      <c r="EJ107" s="9" t="str">
        <f t="shared" si="223"/>
        <v>Bored</v>
      </c>
      <c r="EK107" s="1">
        <v>0.131913854804766</v>
      </c>
      <c r="EL107" s="1">
        <v>0.31698327818280397</v>
      </c>
      <c r="EM107" s="1">
        <v>0.15627479013714701</v>
      </c>
      <c r="EN107" s="1">
        <v>0.24484746245108699</v>
      </c>
      <c r="EO107" s="1">
        <v>2.9503756604743098E-2</v>
      </c>
      <c r="EP107" s="1">
        <v>-0.16243354643497099</v>
      </c>
      <c r="EQ107" s="1">
        <v>0.96813965200293417</v>
      </c>
      <c r="ER107" s="1">
        <v>1.5842632638831489</v>
      </c>
      <c r="ES107" s="1">
        <v>-0.18506942337803797</v>
      </c>
      <c r="ET107" s="1">
        <v>0.89357276558801535</v>
      </c>
      <c r="EU107" s="1">
        <f t="shared" si="156"/>
        <v>-0.55683687388376701</v>
      </c>
      <c r="EV107" s="1">
        <f t="shared" si="157"/>
        <v>0.23459595573404979</v>
      </c>
      <c r="EW107" s="1">
        <f t="shared" si="224"/>
        <v>-67.154257282680064</v>
      </c>
      <c r="EX107" s="1" t="str">
        <f t="shared" si="225"/>
        <v>Calm</v>
      </c>
      <c r="EY107" s="2">
        <v>0.43948789125441501</v>
      </c>
      <c r="EZ107" s="2">
        <v>0.248300893787885</v>
      </c>
      <c r="FA107" s="2">
        <v>0.16694653725827799</v>
      </c>
      <c r="FB107" s="2">
        <v>0.291392557140151</v>
      </c>
      <c r="FC107" s="2">
        <v>0.43260907878082899</v>
      </c>
      <c r="FD107" s="2">
        <v>0.349260074270208</v>
      </c>
      <c r="FE107" s="2">
        <v>0.19143116304088431</v>
      </c>
      <c r="FF107" s="2">
        <v>0.48763653035621751</v>
      </c>
      <c r="FG107" s="2">
        <v>0.19118699746653001</v>
      </c>
      <c r="FH107" s="2">
        <v>0.66639512647802257</v>
      </c>
      <c r="FI107" s="2">
        <f t="shared" si="158"/>
        <v>8.8697469066127077E-2</v>
      </c>
      <c r="FJ107" s="2">
        <f t="shared" si="159"/>
        <v>-0.12070566983911024</v>
      </c>
      <c r="FK107" s="2">
        <f t="shared" si="226"/>
        <v>143.69064710048704</v>
      </c>
      <c r="FL107" s="2" t="str">
        <f t="shared" si="227"/>
        <v>stressed</v>
      </c>
      <c r="FM107" s="7">
        <v>9.7188116740434705E-2</v>
      </c>
      <c r="FN107" s="7">
        <v>0.53802402582627096</v>
      </c>
      <c r="FO107" s="7">
        <v>-0.202680993702929</v>
      </c>
      <c r="FP107" s="7">
        <v>-3.2376583692317502E-2</v>
      </c>
      <c r="FQ107" s="7">
        <v>-6.6199938408349701E-2</v>
      </c>
      <c r="FR107" s="7">
        <v>0.20617691962878901</v>
      </c>
      <c r="FS107" s="7">
        <v>-6.5405907869412934</v>
      </c>
      <c r="FT107" s="7">
        <v>-4.3505163343376355E-2</v>
      </c>
      <c r="FU107" s="7">
        <v>-0.44083590908583625</v>
      </c>
      <c r="FV107" s="7">
        <v>-0.37004578729469478</v>
      </c>
      <c r="FW107" s="7">
        <f t="shared" si="160"/>
        <v>-0.66018965837837584</v>
      </c>
      <c r="FX107" s="7">
        <f t="shared" si="161"/>
        <v>2.2950905249311981E-2</v>
      </c>
      <c r="FY107" s="7">
        <f t="shared" si="228"/>
        <v>-88.008965100968197</v>
      </c>
      <c r="FZ107" s="7" t="str">
        <f t="shared" si="229"/>
        <v>Calm</v>
      </c>
      <c r="GA107" s="4">
        <v>0.21814067499152401</v>
      </c>
      <c r="GB107" s="4">
        <v>0.36592819778486702</v>
      </c>
      <c r="GC107" s="4">
        <v>0.42003703738036202</v>
      </c>
      <c r="GD107" s="4">
        <v>0.29483098087884302</v>
      </c>
      <c r="GE107" s="4">
        <v>-4.1690857886748298E-3</v>
      </c>
      <c r="GF107" s="4">
        <v>0.16280205393661701</v>
      </c>
      <c r="GG107" s="4">
        <v>1.9630505103280738</v>
      </c>
      <c r="GH107" s="4">
        <v>0.55762079041043655</v>
      </c>
      <c r="GI107" s="4">
        <v>-0.14778752279334301</v>
      </c>
      <c r="GJ107" s="4">
        <v>1.2239447290882941</v>
      </c>
      <c r="GK107" s="4">
        <f t="shared" si="162"/>
        <v>5.1836034077255011E-2</v>
      </c>
      <c r="GL107" s="4">
        <f t="shared" si="163"/>
        <v>-7.4616637194413027E-2</v>
      </c>
      <c r="GM107" s="4">
        <f t="shared" si="230"/>
        <v>145.21236590647487</v>
      </c>
      <c r="GN107" s="4" t="str">
        <f t="shared" si="231"/>
        <v>stressed</v>
      </c>
      <c r="GO107" s="5">
        <v>0.16435144694703899</v>
      </c>
      <c r="GP107" s="5">
        <v>0.70754479201646503</v>
      </c>
      <c r="GQ107" s="5">
        <v>0.61497125528867203</v>
      </c>
      <c r="GR107" s="5">
        <v>0.88365178520662802</v>
      </c>
      <c r="GS107" s="5">
        <v>0.22642066149722501</v>
      </c>
      <c r="GT107" s="5">
        <v>0.70678239925350494</v>
      </c>
      <c r="GU107" s="5">
        <v>1.5737337491587775</v>
      </c>
      <c r="GV107" s="5">
        <v>0.62478596937188813</v>
      </c>
      <c r="GW107" s="5">
        <v>-0.54319334506942607</v>
      </c>
      <c r="GX107" s="5">
        <v>1.718808928774413</v>
      </c>
      <c r="GY107" s="5">
        <f t="shared" si="164"/>
        <v>-8.3053135412139878E-2</v>
      </c>
      <c r="GZ107" s="5">
        <f t="shared" si="165"/>
        <v>0.57239106920704841</v>
      </c>
      <c r="HA107" s="5">
        <f t="shared" si="232"/>
        <v>-8.2559194595530929</v>
      </c>
      <c r="HB107" s="5" t="str">
        <f t="shared" si="233"/>
        <v>Contented</v>
      </c>
      <c r="HC107" s="2">
        <v>0.64254239950763203</v>
      </c>
      <c r="HD107" s="2">
        <v>0.35015548179947598</v>
      </c>
      <c r="HE107" s="2">
        <v>0.20623879840853701</v>
      </c>
      <c r="HF107" s="2">
        <v>0.38201547411362202</v>
      </c>
      <c r="HG107" s="2">
        <v>0.50650150085920598</v>
      </c>
      <c r="HH107" s="2">
        <v>0.59005959058406598</v>
      </c>
      <c r="HI107" s="2">
        <v>0.17948730970391491</v>
      </c>
      <c r="HJ107" s="2">
        <v>0.40630647745858134</v>
      </c>
      <c r="HK107" s="2">
        <v>0.29238691770815606</v>
      </c>
      <c r="HL107" s="2">
        <v>0.59258137203596239</v>
      </c>
      <c r="HM107" s="2">
        <f t="shared" si="166"/>
        <v>0.27623711875419499</v>
      </c>
      <c r="HN107" s="2">
        <f t="shared" si="167"/>
        <v>0.19664634407091452</v>
      </c>
      <c r="HO107" s="2">
        <f t="shared" si="234"/>
        <v>54.55388063990695</v>
      </c>
      <c r="HP107" s="2" t="str">
        <f t="shared" si="235"/>
        <v>excited</v>
      </c>
      <c r="HQ107" s="4">
        <v>0.77332028613013903</v>
      </c>
      <c r="HR107" s="4">
        <v>0.89618629289795404</v>
      </c>
      <c r="HS107" s="4">
        <v>2.85047073897585E-3</v>
      </c>
      <c r="HT107" s="4">
        <v>0.255581512957826</v>
      </c>
      <c r="HU107" s="4">
        <v>0.56350555852320705</v>
      </c>
      <c r="HV107" s="4">
        <v>1.2209269857667999</v>
      </c>
      <c r="HW107" s="4">
        <v>2.1322678270893312E-3</v>
      </c>
      <c r="HX107" s="4">
        <v>0.12072169946381855</v>
      </c>
      <c r="HY107" s="4">
        <v>-0.12286600676781501</v>
      </c>
      <c r="HZ107" s="4">
        <v>0.15479542695018825</v>
      </c>
      <c r="IA107" s="4">
        <f t="shared" si="168"/>
        <v>7.5535700867707112E-2</v>
      </c>
      <c r="IB107" s="4">
        <f t="shared" si="169"/>
        <v>-0.56956969723322071</v>
      </c>
      <c r="IC107" s="4">
        <f t="shared" si="236"/>
        <v>172.44557997810099</v>
      </c>
      <c r="ID107" s="4" t="str">
        <f t="shared" si="237"/>
        <v>Upset</v>
      </c>
      <c r="IE107" s="5">
        <v>0.43493855722256303</v>
      </c>
      <c r="IF107" s="5">
        <v>0.267203136882042</v>
      </c>
      <c r="IG107" s="5">
        <v>-1.5498739692449401E-2</v>
      </c>
      <c r="IH107" s="5">
        <v>0.36587665190538399</v>
      </c>
      <c r="II107" s="5">
        <v>0.48742642325615398</v>
      </c>
      <c r="IJ107" s="5">
        <v>8.7647614942714096E-3</v>
      </c>
      <c r="IK107" s="5">
        <v>-1.680326120404679E-2</v>
      </c>
      <c r="IL107" s="5">
        <v>1.3257942465701928</v>
      </c>
      <c r="IM107" s="5">
        <v>0.16773542034052102</v>
      </c>
      <c r="IN107" s="5">
        <v>0.499013112531009</v>
      </c>
      <c r="IO107" s="5">
        <f t="shared" si="170"/>
        <v>-1.2584141075513755E-2</v>
      </c>
      <c r="IP107" s="5">
        <f t="shared" si="171"/>
        <v>-0.26003768233136049</v>
      </c>
      <c r="IQ107" s="5">
        <f t="shared" si="238"/>
        <v>-177.22941653437013</v>
      </c>
      <c r="IR107" s="5" t="str">
        <f t="shared" si="239"/>
        <v>Sad</v>
      </c>
      <c r="IS107" s="4">
        <v>0.70168695505123102</v>
      </c>
      <c r="IT107" s="4">
        <v>0.58401158482411797</v>
      </c>
      <c r="IU107" s="4">
        <v>0.46768754191594603</v>
      </c>
      <c r="IV107" s="4">
        <v>0.82991768981691405</v>
      </c>
      <c r="IW107" s="4">
        <v>0.72805232037759804</v>
      </c>
      <c r="IX107" s="4">
        <v>0.42922882000627699</v>
      </c>
      <c r="IY107" s="4">
        <v>0.32711386611077747</v>
      </c>
      <c r="IZ107" s="4">
        <v>0.81907283391036201</v>
      </c>
      <c r="JA107" s="4">
        <v>0.11767537022711305</v>
      </c>
      <c r="JB107" s="4">
        <v>1.0092608737493516</v>
      </c>
      <c r="JC107" s="4">
        <f t="shared" si="172"/>
        <v>0.19201809430307626</v>
      </c>
      <c r="JD107" s="4">
        <f t="shared" si="173"/>
        <v>-0.52264148816114409</v>
      </c>
      <c r="JE107" s="4">
        <f t="shared" si="240"/>
        <v>159.82670544495608</v>
      </c>
      <c r="JF107" s="4" t="str">
        <f t="shared" si="241"/>
        <v>Upset</v>
      </c>
      <c r="JG107" s="5">
        <v>0.68452545021823696</v>
      </c>
      <c r="JH107" s="5">
        <v>0.73021026645357201</v>
      </c>
      <c r="JI107" s="5">
        <v>-0.16667223329370801</v>
      </c>
      <c r="JJ107" s="5">
        <v>9.3162895149695404E-2</v>
      </c>
      <c r="JK107" s="5">
        <v>0.331867563234439</v>
      </c>
      <c r="JL107" s="5">
        <v>1.0951877168859301</v>
      </c>
      <c r="JM107" s="5">
        <v>-0.16398404070835182</v>
      </c>
      <c r="JN107" s="5">
        <v>5.1037031923995627E-2</v>
      </c>
      <c r="JO107" s="5">
        <v>-4.5684816235335046E-2</v>
      </c>
      <c r="JP107" s="5">
        <v>-5.1959766957000733E-2</v>
      </c>
      <c r="JQ107" s="5">
        <f t="shared" si="174"/>
        <v>-5.8716436711922726E-2</v>
      </c>
      <c r="JR107" s="5">
        <f t="shared" si="175"/>
        <v>6.8730335800753828E-2</v>
      </c>
      <c r="JS107" s="5">
        <f t="shared" si="242"/>
        <v>-40.507318387884972</v>
      </c>
      <c r="JT107" s="5" t="str">
        <f t="shared" si="243"/>
        <v>Relased</v>
      </c>
      <c r="JU107" s="2">
        <v>0.47034830944240602</v>
      </c>
      <c r="JV107" s="2">
        <v>0.33773759696434802</v>
      </c>
      <c r="JW107" s="2">
        <v>8.9306053548421804E-2</v>
      </c>
      <c r="JX107" s="2">
        <v>0.12843794446756701</v>
      </c>
      <c r="JY107" s="2">
        <v>0.43731964435125997</v>
      </c>
      <c r="JZ107" s="2">
        <v>6.5418717691501094E-2</v>
      </c>
      <c r="KA107" s="2">
        <v>9.8390664972978811E-2</v>
      </c>
      <c r="KB107" s="2">
        <v>0.3185810064198224</v>
      </c>
      <c r="KC107" s="2">
        <v>0.132610712478058</v>
      </c>
      <c r="KD107" s="2">
        <v>0.26945649749568368</v>
      </c>
      <c r="KE107" s="2">
        <f t="shared" si="176"/>
        <v>0.37452650442430357</v>
      </c>
      <c r="KF107" s="2">
        <f t="shared" si="177"/>
        <v>0.31716138385525205</v>
      </c>
      <c r="KG107" s="2">
        <f t="shared" si="244"/>
        <v>49.740974336210101</v>
      </c>
      <c r="KH107" s="2" t="str">
        <f t="shared" si="245"/>
        <v>excited</v>
      </c>
      <c r="KI107" s="7">
        <v>-0.11771525828773</v>
      </c>
      <c r="KJ107" s="7">
        <v>0.16277136293331901</v>
      </c>
      <c r="KK107" s="7">
        <v>0.10394967861015</v>
      </c>
      <c r="KL107" s="7">
        <v>-0.13331520039964101</v>
      </c>
      <c r="KM107" s="7">
        <v>0.65725325927618405</v>
      </c>
      <c r="KN107" s="7">
        <v>0.111817678621663</v>
      </c>
      <c r="KO107" s="7">
        <v>0.19266423944135586</v>
      </c>
      <c r="KP107" s="7">
        <v>-0.48550808744837259</v>
      </c>
      <c r="KQ107" s="7">
        <v>-0.280486621221049</v>
      </c>
      <c r="KR107" s="7">
        <v>-0.65175456290507106</v>
      </c>
      <c r="KS107" s="7">
        <f t="shared" si="178"/>
        <v>-0.27514687923432901</v>
      </c>
      <c r="KT107" s="7">
        <f t="shared" si="179"/>
        <v>-0.22061552044736754</v>
      </c>
      <c r="KU107" s="7">
        <f t="shared" si="246"/>
        <v>-128.72298757522398</v>
      </c>
      <c r="KV107" s="7" t="str">
        <f t="shared" si="247"/>
        <v>Depressed</v>
      </c>
      <c r="KW107" s="2">
        <v>-0.16172016065412501</v>
      </c>
      <c r="KX107" s="2">
        <v>-2.2351966850555599E-2</v>
      </c>
      <c r="KY107" s="2">
        <v>-0.13024273924879501</v>
      </c>
      <c r="KZ107" s="2">
        <v>8.1519333703459998E-2</v>
      </c>
      <c r="LA107" s="2">
        <v>6.1402413116076297E-2</v>
      </c>
      <c r="LB107" s="2">
        <v>0.34795629131181699</v>
      </c>
      <c r="LC107" s="2">
        <v>1.2983020696252805</v>
      </c>
      <c r="LD107" s="2">
        <v>0.25036317880095821</v>
      </c>
      <c r="LE107" s="2">
        <v>-0.13936819380356941</v>
      </c>
      <c r="LF107" s="2">
        <v>0.26469735644303927</v>
      </c>
      <c r="LG107" s="2">
        <f t="shared" si="180"/>
        <v>-6.9046122741326488E-2</v>
      </c>
      <c r="LH107" s="2">
        <f t="shared" si="181"/>
        <v>8.1485510692065999E-2</v>
      </c>
      <c r="LI107" s="2">
        <f t="shared" si="248"/>
        <v>-40.276018174391922</v>
      </c>
      <c r="LJ107" s="2" t="str">
        <f t="shared" si="249"/>
        <v>Relased</v>
      </c>
      <c r="LK107" s="4">
        <v>0.30123297505284502</v>
      </c>
      <c r="LL107" s="4">
        <v>0.80691148953339897</v>
      </c>
      <c r="LM107" s="4">
        <v>-0.105940740197043</v>
      </c>
      <c r="LN107" s="4">
        <v>3.0372475751628901E-2</v>
      </c>
      <c r="LO107" s="4">
        <v>7.2829630062730202E-2</v>
      </c>
      <c r="LP107" s="4">
        <v>0.764278293736812</v>
      </c>
      <c r="LQ107" s="4">
        <v>-0.28321660264412207</v>
      </c>
      <c r="LR107" s="4">
        <v>1.9330876559299451E-2</v>
      </c>
      <c r="LS107" s="4">
        <v>-0.50567851448055401</v>
      </c>
      <c r="LT107" s="4">
        <v>-6.8193513445586329E-2</v>
      </c>
      <c r="LU107" s="4">
        <f t="shared" si="182"/>
        <v>-0.34945842106839808</v>
      </c>
      <c r="LV107" s="4">
        <f t="shared" si="183"/>
        <v>0.25062770044435578</v>
      </c>
      <c r="LW107" s="4">
        <f t="shared" si="250"/>
        <v>-54.35232914985648</v>
      </c>
      <c r="LX107" s="4" t="str">
        <f t="shared" si="251"/>
        <v>Relased</v>
      </c>
      <c r="LY107" s="5">
        <v>1.09917465678502</v>
      </c>
      <c r="LZ107" s="5">
        <v>-0.10685233603881999</v>
      </c>
      <c r="MA107" s="5">
        <v>-6.3806104433602098E-3</v>
      </c>
      <c r="MB107" s="5">
        <v>0.17697478014721299</v>
      </c>
      <c r="MC107" s="5">
        <v>0.45865853332582202</v>
      </c>
      <c r="MD107" s="5">
        <v>7.9995071295595105E-2</v>
      </c>
      <c r="ME107" s="5">
        <v>-4.0958239199578358E-3</v>
      </c>
      <c r="MF107" s="5">
        <v>-6.5894565898359874</v>
      </c>
      <c r="MG107" s="5">
        <v>1.2060269928238401</v>
      </c>
      <c r="MH107" s="5">
        <v>0.17191407079865995</v>
      </c>
      <c r="MI107" s="5">
        <f t="shared" si="184"/>
        <v>0.88311659515932295</v>
      </c>
      <c r="MJ107" s="5">
        <f t="shared" si="185"/>
        <v>1.6171470761286555E-2</v>
      </c>
      <c r="MK107" s="5">
        <f t="shared" si="252"/>
        <v>88.950927336377248</v>
      </c>
      <c r="ML107" s="5" t="str">
        <f t="shared" si="253"/>
        <v>alert</v>
      </c>
      <c r="MM107" s="2">
        <v>0.230854750788165</v>
      </c>
      <c r="MN107" s="2">
        <v>0.347503276089008</v>
      </c>
      <c r="MO107" s="2">
        <v>-7.8974706755618101E-2</v>
      </c>
      <c r="MP107" s="2">
        <v>-8.1002809835741801E-3</v>
      </c>
      <c r="MQ107" s="2">
        <v>2.3488990408115199E-2</v>
      </c>
      <c r="MR107" s="2">
        <v>4.6091445839196799E-3</v>
      </c>
      <c r="MS107" s="2">
        <v>-0.31050383384379149</v>
      </c>
      <c r="MT107" s="2">
        <v>-2.3004814678487067E-2</v>
      </c>
      <c r="MU107" s="2">
        <v>-0.11664852530084299</v>
      </c>
      <c r="MV107" s="2">
        <v>-0.15055551006934426</v>
      </c>
      <c r="MW107" s="2">
        <f t="shared" si="186"/>
        <v>0.19978143190455167</v>
      </c>
      <c r="MX107" s="2">
        <f t="shared" si="187"/>
        <v>-4.0135138461632081E-2</v>
      </c>
      <c r="MY107" s="2">
        <f t="shared" si="254"/>
        <v>101.35924455145997</v>
      </c>
      <c r="MZ107" s="2" t="str">
        <f t="shared" si="255"/>
        <v>nervous</v>
      </c>
      <c r="NA107" s="7">
        <v>-0.10167167882735099</v>
      </c>
      <c r="NB107" s="7">
        <v>0.41375857299364399</v>
      </c>
      <c r="NC107" s="7">
        <v>-1.2251279250145601E-2</v>
      </c>
      <c r="ND107" s="7">
        <v>0.11231632529930401</v>
      </c>
      <c r="NE107" s="7">
        <v>0.26982147540346102</v>
      </c>
      <c r="NF107" s="7">
        <v>0.70129883672652105</v>
      </c>
      <c r="NG107" s="7">
        <v>-7.2859316511871469E-2</v>
      </c>
      <c r="NH107" s="7">
        <v>0.10072694403016516</v>
      </c>
      <c r="NI107" s="7">
        <v>-0.515430251820995</v>
      </c>
      <c r="NJ107" s="7">
        <v>0.32063200320049184</v>
      </c>
      <c r="NK107" s="7">
        <f t="shared" si="188"/>
        <v>-0.45911359206657687</v>
      </c>
      <c r="NL107" s="7">
        <f t="shared" si="189"/>
        <v>8.4261702154962759E-2</v>
      </c>
      <c r="NM107" s="7">
        <f t="shared" si="256"/>
        <v>-79.600170235826965</v>
      </c>
      <c r="NN107" s="7" t="str">
        <f t="shared" si="257"/>
        <v>Calm</v>
      </c>
      <c r="NO107" s="4">
        <v>0.25841830125585702</v>
      </c>
      <c r="NP107" s="4">
        <v>0.64028456644477405</v>
      </c>
      <c r="NQ107" s="4">
        <v>0.50250870792541602</v>
      </c>
      <c r="NR107" s="4">
        <v>0.20420463769035799</v>
      </c>
      <c r="NS107" s="4">
        <v>0.56797259213409801</v>
      </c>
      <c r="NT107" s="4">
        <v>0.764614279024731</v>
      </c>
      <c r="NU107" s="4">
        <v>0.60807628925346058</v>
      </c>
      <c r="NV107" s="4">
        <v>0.14535184390596789</v>
      </c>
      <c r="NW107" s="4">
        <v>-0.38186626518891703</v>
      </c>
      <c r="NX107" s="4">
        <v>0.78637041342032188</v>
      </c>
      <c r="NY107" s="4">
        <f t="shared" si="190"/>
        <v>-0.49482998433021907</v>
      </c>
      <c r="NZ107" s="4">
        <f t="shared" si="191"/>
        <v>5.7933012132342254E-2</v>
      </c>
      <c r="OA107" s="4">
        <f t="shared" si="258"/>
        <v>-83.322403997306395</v>
      </c>
      <c r="OB107" s="4" t="str">
        <f t="shared" si="259"/>
        <v>Calm</v>
      </c>
      <c r="OC107" s="1">
        <v>0.432817608349441</v>
      </c>
      <c r="OD107" s="1">
        <v>0.24611007480740399</v>
      </c>
      <c r="OE107" s="1">
        <v>0.97450633631870198</v>
      </c>
      <c r="OF107" s="1">
        <v>0.788387287628873</v>
      </c>
      <c r="OG107" s="1">
        <v>0.15721099697833499</v>
      </c>
      <c r="OH107" s="1">
        <v>9.2578579171828199E-2</v>
      </c>
      <c r="OI107" s="1">
        <v>1.6516255780130165</v>
      </c>
      <c r="OJ107" s="1">
        <v>2.3277640935595545</v>
      </c>
      <c r="OK107" s="1">
        <v>0.18670753354203701</v>
      </c>
      <c r="OL107" s="1">
        <v>2.5965852736340902</v>
      </c>
      <c r="OM107" s="1">
        <f t="shared" si="192"/>
        <v>0.30374240520920925</v>
      </c>
      <c r="ON107" s="1">
        <f t="shared" si="193"/>
        <v>0.60068879390602237</v>
      </c>
      <c r="OO107" s="1">
        <f t="shared" si="260"/>
        <v>26.823755080621162</v>
      </c>
      <c r="OP107" s="1" t="str">
        <f t="shared" si="261"/>
        <v>happy</v>
      </c>
      <c r="OQ107" s="2">
        <v>0.53072416710077197</v>
      </c>
      <c r="OR107" s="2">
        <v>0.36824039475072601</v>
      </c>
      <c r="OS107" s="2">
        <v>4.84184298136206E-2</v>
      </c>
      <c r="OT107" s="2">
        <v>0.140376039176067</v>
      </c>
      <c r="OU107" s="2">
        <v>0.41695248388027201</v>
      </c>
      <c r="OV107" s="2">
        <v>0.241855314589906</v>
      </c>
      <c r="OW107" s="2">
        <v>5.109171969521184E-2</v>
      </c>
      <c r="OX107" s="2">
        <v>0.23008855336448772</v>
      </c>
      <c r="OY107" s="2">
        <v>0.16248377235004596</v>
      </c>
      <c r="OZ107" s="2">
        <v>0.2100132496890072</v>
      </c>
      <c r="PA107" s="2">
        <f t="shared" si="194"/>
        <v>6.5353662243553989E-2</v>
      </c>
      <c r="PB107" s="2">
        <f t="shared" si="195"/>
        <v>-0.11387244746735581</v>
      </c>
      <c r="PC107" s="2">
        <f t="shared" si="262"/>
        <v>150.14762875465564</v>
      </c>
      <c r="PD107" s="2" t="str">
        <f t="shared" si="263"/>
        <v>Upset</v>
      </c>
      <c r="PE107" s="1">
        <v>0.56411872597894697</v>
      </c>
      <c r="PF107" s="1">
        <v>0.55414064326290302</v>
      </c>
      <c r="PG107" s="1">
        <v>0.13117982701072101</v>
      </c>
      <c r="PH107" s="1">
        <v>0.48543439737064698</v>
      </c>
      <c r="PI107" s="1">
        <v>0.245658777542658</v>
      </c>
      <c r="PJ107" s="1">
        <v>7.1125349680476999E-2</v>
      </c>
      <c r="PK107" s="1">
        <v>0.1619949016121576</v>
      </c>
      <c r="PL107" s="1">
        <v>0.77636462377477278</v>
      </c>
      <c r="PM107" s="1">
        <v>9.9780827160439456E-3</v>
      </c>
      <c r="PN107" s="1">
        <v>0.55140537279773993</v>
      </c>
      <c r="PO107" s="1">
        <f t="shared" si="196"/>
        <v>0.14924597528653383</v>
      </c>
      <c r="PP107" s="1">
        <f t="shared" si="197"/>
        <v>-0.93639367763175463</v>
      </c>
      <c r="PQ107" s="1">
        <f t="shared" si="264"/>
        <v>170.94415121804522</v>
      </c>
      <c r="PR107" s="1" t="str">
        <f t="shared" si="265"/>
        <v>Upset</v>
      </c>
      <c r="PS107" s="4">
        <v>0.26113952831058801</v>
      </c>
      <c r="PT107" s="4">
        <v>0.16187208404074899</v>
      </c>
      <c r="PU107" s="4">
        <v>0.395143196731914</v>
      </c>
      <c r="PV107" s="4">
        <v>-4.2902510414981103E-2</v>
      </c>
      <c r="PW107" s="4">
        <v>-0.27246450871522998</v>
      </c>
      <c r="PX107" s="4">
        <v>-0.19762535344059801</v>
      </c>
      <c r="PY107" s="4">
        <v>-34.891291871017245</v>
      </c>
      <c r="PZ107" s="4">
        <v>1.1999604829191446</v>
      </c>
      <c r="QA107" s="4">
        <v>9.9267444269839022E-2</v>
      </c>
      <c r="QB107" s="4">
        <v>0.83269743910570349</v>
      </c>
      <c r="QC107" s="4">
        <f t="shared" si="198"/>
        <v>0.3102795891007839</v>
      </c>
      <c r="QD107" s="4">
        <f t="shared" si="199"/>
        <v>5.5979920981019449E-2</v>
      </c>
      <c r="QE107" s="4">
        <f t="shared" si="266"/>
        <v>79.772848178122175</v>
      </c>
      <c r="QF107" s="4" t="str">
        <f t="shared" si="267"/>
        <v>alert</v>
      </c>
      <c r="QG107" s="2">
        <v>0.82990332911956399</v>
      </c>
      <c r="QH107" s="2">
        <v>0.61236586318722297</v>
      </c>
      <c r="QI107" s="2">
        <v>3.7376716161070501E-2</v>
      </c>
      <c r="QJ107" s="2">
        <v>7.13355620085072E-2</v>
      </c>
      <c r="QK107" s="2">
        <v>1.02631230600485</v>
      </c>
      <c r="QL107" s="2">
        <v>0.94383115065608403</v>
      </c>
      <c r="QM107" s="2">
        <v>2.0135977444541514E-2</v>
      </c>
      <c r="QN107" s="2">
        <v>4.5839672852430985E-2</v>
      </c>
      <c r="QO107" s="2">
        <v>0.21753746593234102</v>
      </c>
      <c r="QP107" s="2">
        <v>7.5375858230530224E-2</v>
      </c>
      <c r="QQ107" s="2">
        <f t="shared" si="200"/>
        <v>0.28540269215120428</v>
      </c>
      <c r="QR107" s="2">
        <f t="shared" si="201"/>
        <v>-1.2197716421052829E-2</v>
      </c>
      <c r="QS107" s="2">
        <f t="shared" si="268"/>
        <v>92.447253073379997</v>
      </c>
      <c r="QT107" s="2" t="str">
        <f t="shared" si="269"/>
        <v>nervous</v>
      </c>
      <c r="QU107" s="4">
        <v>-0.20473995589562499</v>
      </c>
      <c r="QV107" s="4">
        <v>0.102043822033202</v>
      </c>
      <c r="QW107" s="4">
        <v>-0.19464420837076901</v>
      </c>
      <c r="QX107" s="4">
        <v>8.7863115080017203E-3</v>
      </c>
      <c r="QY107" s="4">
        <v>-0.33740751929782697</v>
      </c>
      <c r="QZ107" s="4">
        <v>-0.32079345134913001</v>
      </c>
      <c r="RA107" s="4">
        <v>0.35902446709968544</v>
      </c>
      <c r="RB107" s="4">
        <v>-4.0166063528784934E-2</v>
      </c>
      <c r="RC107" s="4">
        <v>-0.306783777928827</v>
      </c>
      <c r="RD107" s="4">
        <v>1.8097847491683774</v>
      </c>
      <c r="RE107" s="4">
        <f t="shared" si="202"/>
        <v>-0.43797285629101268</v>
      </c>
      <c r="RF107" s="4">
        <f t="shared" si="203"/>
        <v>0.65645232873682957</v>
      </c>
      <c r="RG107" s="4">
        <f t="shared" si="270"/>
        <v>-33.710484630124931</v>
      </c>
      <c r="RH107" s="4" t="str">
        <f t="shared" si="271"/>
        <v>Relased</v>
      </c>
    </row>
    <row r="108" spans="1:476" x14ac:dyDescent="0.3">
      <c r="A108" s="1">
        <v>-5.6935101835133999E-2</v>
      </c>
      <c r="B108" s="1">
        <v>0.25055568273613299</v>
      </c>
      <c r="C108" s="1">
        <v>0.17349814432552199</v>
      </c>
      <c r="D108" s="1">
        <v>-7.3836626794171502E-3</v>
      </c>
      <c r="E108" s="1">
        <v>5.28372187126799E-2</v>
      </c>
      <c r="F108" s="1">
        <v>0.10678888373192801</v>
      </c>
      <c r="G108" s="1">
        <v>-42.338480415619848</v>
      </c>
      <c r="H108" s="1">
        <v>-2.0662585561034667E-2</v>
      </c>
      <c r="I108" s="1">
        <v>-0.307490784571267</v>
      </c>
      <c r="J108" s="1">
        <v>0.85793814311011485</v>
      </c>
      <c r="K108" s="17">
        <f t="shared" si="136"/>
        <v>-0.28908688740691657</v>
      </c>
      <c r="L108" s="18">
        <f t="shared" si="137"/>
        <v>0.28242895652187805</v>
      </c>
      <c r="M108" s="18">
        <f t="shared" si="204"/>
        <v>-45.667442711455834</v>
      </c>
      <c r="N108" s="18" t="str">
        <f t="shared" si="205"/>
        <v>Relased</v>
      </c>
      <c r="O108" s="9">
        <v>-0.16411055492415699</v>
      </c>
      <c r="P108" s="9">
        <v>0.88377909154869905</v>
      </c>
      <c r="Q108" s="9">
        <v>-0.408944735152316</v>
      </c>
      <c r="R108" s="9">
        <v>0.146445520677839</v>
      </c>
      <c r="S108" s="9">
        <v>0.69153489429945403</v>
      </c>
      <c r="T108" s="9">
        <v>1.43376921236761</v>
      </c>
      <c r="U108" s="9">
        <v>-0.77536189482018758</v>
      </c>
      <c r="V108" s="9">
        <v>6.3189846110377951E-2</v>
      </c>
      <c r="W108" s="9">
        <v>-1.047889646472856</v>
      </c>
      <c r="X108" s="9">
        <v>-0.36475016082497619</v>
      </c>
      <c r="Y108" s="9">
        <f t="shared" si="138"/>
        <v>-0.95050195999729004</v>
      </c>
      <c r="Z108" s="9">
        <f t="shared" si="139"/>
        <v>-0.12182073725437381</v>
      </c>
      <c r="AA108" s="9">
        <f t="shared" si="206"/>
        <v>-97.303476978258701</v>
      </c>
      <c r="AB108" s="9" t="str">
        <f t="shared" si="207"/>
        <v>Bored</v>
      </c>
      <c r="AC108" s="2">
        <v>0.107189287054733</v>
      </c>
      <c r="AD108" s="2">
        <v>0.163617602547386</v>
      </c>
      <c r="AE108" s="2">
        <v>0.14594527008439201</v>
      </c>
      <c r="AF108" s="2">
        <v>-1.0410599473090901E-3</v>
      </c>
      <c r="AG108" s="2">
        <v>-0.224689505974912</v>
      </c>
      <c r="AH108" s="2">
        <v>-7.7674448779939106E-2</v>
      </c>
      <c r="AI108" s="2">
        <v>-1.2420850907821415</v>
      </c>
      <c r="AJ108" s="2">
        <v>-1.2113355185057422E-2</v>
      </c>
      <c r="AK108" s="2">
        <v>-5.6428315492652995E-2</v>
      </c>
      <c r="AL108" s="2">
        <v>0.53508317439775011</v>
      </c>
      <c r="AM108" s="2">
        <f t="shared" si="140"/>
        <v>0.13552609929564086</v>
      </c>
      <c r="AN108" s="2">
        <f t="shared" si="141"/>
        <v>0.11715943473442314</v>
      </c>
      <c r="AO108" s="2">
        <f t="shared" si="208"/>
        <v>49.157281818296966</v>
      </c>
      <c r="AP108" s="2" t="str">
        <f t="shared" si="209"/>
        <v>excited</v>
      </c>
      <c r="AQ108" s="9">
        <v>0.77570443244627896</v>
      </c>
      <c r="AR108" s="9">
        <v>0.65724801190081195</v>
      </c>
      <c r="AS108" s="9">
        <v>-2.6912703984870601E-3</v>
      </c>
      <c r="AT108" s="9">
        <v>0.17956589831969999</v>
      </c>
      <c r="AU108" s="9">
        <v>0.57139221833848797</v>
      </c>
      <c r="AV108" s="9">
        <v>0.39747809301793802</v>
      </c>
      <c r="AW108" s="9">
        <v>-1.9978302202141389E-3</v>
      </c>
      <c r="AX108" s="9">
        <v>0.17024884231298393</v>
      </c>
      <c r="AY108" s="9">
        <v>0.11845642054546701</v>
      </c>
      <c r="AZ108" s="9">
        <v>0.12343370404159079</v>
      </c>
      <c r="BA108" s="9">
        <f t="shared" si="142"/>
        <v>0.24386624375225963</v>
      </c>
      <c r="BB108" s="9">
        <f t="shared" si="143"/>
        <v>9.389764038655235E-2</v>
      </c>
      <c r="BC108" s="9">
        <f t="shared" si="210"/>
        <v>68.941424931371444</v>
      </c>
      <c r="BD108" s="9" t="str">
        <f t="shared" si="211"/>
        <v>alert</v>
      </c>
      <c r="BE108" s="4">
        <v>0.57731224604570797</v>
      </c>
      <c r="BF108" s="4">
        <v>0.49859725089766299</v>
      </c>
      <c r="BG108" s="4">
        <v>0.11738196255778501</v>
      </c>
      <c r="BH108" s="4">
        <v>-0.19683233414769699</v>
      </c>
      <c r="BI108" s="4">
        <v>-4.3806052099064699E-2</v>
      </c>
      <c r="BJ108" s="4">
        <v>1.6132111930609899E-2</v>
      </c>
      <c r="BK108" s="4">
        <v>0.22001986835325207</v>
      </c>
      <c r="BL108" s="4">
        <v>-0.38239966157393163</v>
      </c>
      <c r="BM108" s="4">
        <v>7.8714995148044975E-2</v>
      </c>
      <c r="BN108" s="4">
        <v>-7.3844846444453077E-2</v>
      </c>
      <c r="BO108" s="4">
        <f t="shared" si="144"/>
        <v>0.11230624240621423</v>
      </c>
      <c r="BP108" s="4">
        <f t="shared" si="145"/>
        <v>-2.1248580562838737E-2</v>
      </c>
      <c r="BQ108" s="4">
        <f t="shared" si="212"/>
        <v>100.71383899497725</v>
      </c>
      <c r="BR108" s="4" t="str">
        <f t="shared" si="213"/>
        <v>nervous</v>
      </c>
      <c r="BS108" s="5">
        <v>0.60983747674768396</v>
      </c>
      <c r="BT108" s="5">
        <v>0.96061610236659301</v>
      </c>
      <c r="BU108" s="5">
        <v>0.79861654146488803</v>
      </c>
      <c r="BV108" s="5">
        <v>0.14133030457644599</v>
      </c>
      <c r="BW108" s="5">
        <v>-2.2283412771755599E-2</v>
      </c>
      <c r="BX108" s="5">
        <v>1.0237611020674999</v>
      </c>
      <c r="BY108" s="5">
        <v>1.3592222238422076</v>
      </c>
      <c r="BZ108" s="5">
        <v>7.1221491690512909E-2</v>
      </c>
      <c r="CA108" s="5">
        <v>-0.35077862561890905</v>
      </c>
      <c r="CB108" s="5">
        <v>0.59851934405565577</v>
      </c>
      <c r="CC108" s="5">
        <f t="shared" si="146"/>
        <v>-0.20700829522229025</v>
      </c>
      <c r="CD108" s="5">
        <f t="shared" si="147"/>
        <v>0.15764093389929834</v>
      </c>
      <c r="CE108" s="5">
        <f t="shared" si="214"/>
        <v>-52.710006627663915</v>
      </c>
      <c r="CF108" s="5" t="str">
        <f t="shared" si="215"/>
        <v>Relased</v>
      </c>
      <c r="CG108" s="4">
        <v>0.348371726047497</v>
      </c>
      <c r="CH108" s="4">
        <v>0.47380446271223697</v>
      </c>
      <c r="CI108" s="4">
        <v>0.27299893667944702</v>
      </c>
      <c r="CJ108" s="4">
        <v>0.48569438282154997</v>
      </c>
      <c r="CK108" s="4">
        <v>0.62450994947475302</v>
      </c>
      <c r="CL108" s="4">
        <v>0.56216543958739595</v>
      </c>
      <c r="CM108" s="4">
        <v>0.28060857095792169</v>
      </c>
      <c r="CN108" s="4">
        <v>0.46883059222416762</v>
      </c>
      <c r="CO108" s="4">
        <v>-0.12543273666473997</v>
      </c>
      <c r="CP108" s="4">
        <v>0.92278678204667808</v>
      </c>
      <c r="CQ108" s="4">
        <f t="shared" si="148"/>
        <v>0.18366019907707209</v>
      </c>
      <c r="CR108" s="4">
        <f t="shared" si="149"/>
        <v>-0.43276756908304392</v>
      </c>
      <c r="CS108" s="4">
        <f t="shared" si="216"/>
        <v>157.00434550914531</v>
      </c>
      <c r="CT108" s="4" t="str">
        <f t="shared" si="217"/>
        <v>Upset</v>
      </c>
      <c r="CU108" s="2">
        <v>-0.118064752072349</v>
      </c>
      <c r="CV108" s="2">
        <v>0.105854885414304</v>
      </c>
      <c r="CW108" s="2">
        <v>-0.120303335575385</v>
      </c>
      <c r="CX108" s="2">
        <v>0.14261597898981401</v>
      </c>
      <c r="CY108" s="2">
        <v>-0.35069241105249899</v>
      </c>
      <c r="CZ108" s="2">
        <v>-0.28947347270896601</v>
      </c>
      <c r="DA108" s="2">
        <v>0.25664319404404196</v>
      </c>
      <c r="DB108" s="2">
        <v>-0.77669685346696926</v>
      </c>
      <c r="DC108" s="2">
        <v>-0.223919637486653</v>
      </c>
      <c r="DD108" s="2">
        <v>-1.827427279865286</v>
      </c>
      <c r="DE108" s="2">
        <f t="shared" si="150"/>
        <v>-0.26823586873275584</v>
      </c>
      <c r="DF108" s="2">
        <f t="shared" si="151"/>
        <v>-0.70869649333582152</v>
      </c>
      <c r="DG108" s="2">
        <f t="shared" si="218"/>
        <v>-159.2687525941368</v>
      </c>
      <c r="DH108" s="2" t="str">
        <f t="shared" si="219"/>
        <v>Sad</v>
      </c>
      <c r="DI108" s="7">
        <v>0.22191463526858601</v>
      </c>
      <c r="DJ108" s="7">
        <v>-0.27449204546866202</v>
      </c>
      <c r="DK108" s="7">
        <v>0.31589732185597702</v>
      </c>
      <c r="DL108" s="7">
        <v>-2.8897732325232701E-2</v>
      </c>
      <c r="DM108" s="7">
        <v>0.14613248201037399</v>
      </c>
      <c r="DN108" s="7">
        <v>-0.17852343367854401</v>
      </c>
      <c r="DO108" s="7">
        <v>0.85830674124406681</v>
      </c>
      <c r="DP108" s="7">
        <v>6.3789723873524565E-2</v>
      </c>
      <c r="DQ108" s="7">
        <v>0.52275667569423501</v>
      </c>
      <c r="DR108" s="7">
        <v>0.24658910320438807</v>
      </c>
      <c r="DS108" s="7">
        <f t="shared" si="152"/>
        <v>0.18005914258188116</v>
      </c>
      <c r="DT108" s="7">
        <f t="shared" si="153"/>
        <v>6.8524238267553939E-2</v>
      </c>
      <c r="DU108" s="7">
        <f t="shared" si="220"/>
        <v>69.164918357612436</v>
      </c>
      <c r="DV108" s="7" t="str">
        <f t="shared" si="221"/>
        <v>alert</v>
      </c>
      <c r="DW108" s="9">
        <v>0.37947412406678699</v>
      </c>
      <c r="DX108" s="9">
        <v>0.961562365042408</v>
      </c>
      <c r="DY108" s="9">
        <v>-0.16472980239107601</v>
      </c>
      <c r="DZ108" s="9">
        <v>3.18041812461822E-2</v>
      </c>
      <c r="EA108" s="9">
        <v>0.75783179425015401</v>
      </c>
      <c r="EB108" s="9">
        <v>0.91509340064860401</v>
      </c>
      <c r="EC108" s="9">
        <v>-0.14484212184075668</v>
      </c>
      <c r="ED108" s="9">
        <v>1.6947264291952573E-2</v>
      </c>
      <c r="EE108" s="9">
        <v>-0.58208824097562095</v>
      </c>
      <c r="EF108" s="9">
        <v>-9.912155427865485E-2</v>
      </c>
      <c r="EG108" s="9">
        <f t="shared" si="154"/>
        <v>-0.46074279955080888</v>
      </c>
      <c r="EH108" s="9">
        <f t="shared" si="155"/>
        <v>-7.2406292028747488E-2</v>
      </c>
      <c r="EI108" s="9">
        <f t="shared" si="222"/>
        <v>-98.931057584530734</v>
      </c>
      <c r="EJ108" s="9" t="str">
        <f t="shared" si="223"/>
        <v>Bored</v>
      </c>
      <c r="EK108" s="1">
        <v>0.22073911023402201</v>
      </c>
      <c r="EL108" s="1">
        <v>8.9901840149716195E-2</v>
      </c>
      <c r="EM108" s="1">
        <v>0.15070228814050099</v>
      </c>
      <c r="EN108" s="1">
        <v>0.17428784461351601</v>
      </c>
      <c r="EO108" s="1">
        <v>-2.11898160422575E-2</v>
      </c>
      <c r="EP108" s="1">
        <v>-0.33112909023564402</v>
      </c>
      <c r="EQ108" s="1">
        <v>0.75521333588721129</v>
      </c>
      <c r="ER108" s="1">
        <v>-0.7225047939295115</v>
      </c>
      <c r="ES108" s="1">
        <v>0.13083727008430582</v>
      </c>
      <c r="ET108" s="1">
        <v>1.0461921789530746</v>
      </c>
      <c r="EU108" s="1">
        <f t="shared" si="156"/>
        <v>-9.1789926672747879E-2</v>
      </c>
      <c r="EV108" s="1">
        <f t="shared" si="157"/>
        <v>0.29347683874935804</v>
      </c>
      <c r="EW108" s="1">
        <f t="shared" si="224"/>
        <v>-17.367970522929912</v>
      </c>
      <c r="EX108" s="1" t="str">
        <f t="shared" si="225"/>
        <v>Contented</v>
      </c>
      <c r="EY108" s="2">
        <v>0.46307502048269999</v>
      </c>
      <c r="EZ108" s="2">
        <v>0.419748984723603</v>
      </c>
      <c r="FA108" s="2">
        <v>0.197109338822851</v>
      </c>
      <c r="FB108" s="2">
        <v>0.34830241600022299</v>
      </c>
      <c r="FC108" s="2">
        <v>0.56238904043184101</v>
      </c>
      <c r="FD108" s="2">
        <v>0.31061478871642101</v>
      </c>
      <c r="FE108" s="2">
        <v>0.19221477020565961</v>
      </c>
      <c r="FF108" s="2">
        <v>0.47688895406149945</v>
      </c>
      <c r="FG108" s="2">
        <v>4.3326035759096992E-2</v>
      </c>
      <c r="FH108" s="2">
        <v>0.61780349379559441</v>
      </c>
      <c r="FI108" s="2">
        <f t="shared" si="158"/>
        <v>-5.2913274769202712E-2</v>
      </c>
      <c r="FJ108" s="2">
        <f t="shared" si="159"/>
        <v>-0.14464025674338243</v>
      </c>
      <c r="FK108" s="2">
        <f t="shared" si="226"/>
        <v>-159.90612866094912</v>
      </c>
      <c r="FL108" s="2" t="str">
        <f t="shared" si="227"/>
        <v>Sad</v>
      </c>
      <c r="FM108" s="7">
        <v>-8.91290466763822E-3</v>
      </c>
      <c r="FN108" s="7">
        <v>0.17363747595951101</v>
      </c>
      <c r="FO108" s="7">
        <v>-0.26878953757870899</v>
      </c>
      <c r="FP108" s="7">
        <v>-0.266618177496315</v>
      </c>
      <c r="FQ108" s="7">
        <v>-0.13481505830076099</v>
      </c>
      <c r="FR108" s="7">
        <v>-4.4915369495933E-2</v>
      </c>
      <c r="FS108" s="7">
        <v>1.8701269539164518</v>
      </c>
      <c r="FT108" s="7">
        <v>-2.0712695342019964</v>
      </c>
      <c r="FU108" s="7">
        <v>-0.44083590908583625</v>
      </c>
      <c r="FV108" s="7">
        <v>-0.37004578729469478</v>
      </c>
      <c r="FW108" s="7">
        <f t="shared" si="160"/>
        <v>-0.66018965837837584</v>
      </c>
      <c r="FX108" s="7">
        <f t="shared" si="161"/>
        <v>2.2950905249311981E-2</v>
      </c>
      <c r="FY108" s="7">
        <f t="shared" si="228"/>
        <v>-88.008965100968197</v>
      </c>
      <c r="FZ108" s="7" t="str">
        <f t="shared" si="229"/>
        <v>Calm</v>
      </c>
      <c r="GA108" s="4">
        <v>0.251274728396228</v>
      </c>
      <c r="GB108" s="4">
        <v>0.275618316579605</v>
      </c>
      <c r="GC108" s="4">
        <v>0.38511758272295898</v>
      </c>
      <c r="GD108" s="4">
        <v>0.24263071201904801</v>
      </c>
      <c r="GE108" s="4">
        <v>-6.3319478693964398E-2</v>
      </c>
      <c r="GF108" s="4">
        <v>0.28063678421308103</v>
      </c>
      <c r="GG108" s="4">
        <v>2.0489855076302286</v>
      </c>
      <c r="GH108" s="4">
        <v>0.43618604426869872</v>
      </c>
      <c r="GI108" s="4">
        <v>-2.4343588183377007E-2</v>
      </c>
      <c r="GJ108" s="4">
        <v>1.1914150333314799</v>
      </c>
      <c r="GK108" s="4">
        <f t="shared" si="162"/>
        <v>0.18467035032127743</v>
      </c>
      <c r="GL108" s="4">
        <f t="shared" si="163"/>
        <v>-0.10394046736743723</v>
      </c>
      <c r="GM108" s="4">
        <f t="shared" si="230"/>
        <v>119.37269279828733</v>
      </c>
      <c r="GN108" s="4" t="str">
        <f t="shared" si="231"/>
        <v>nervous</v>
      </c>
      <c r="GO108" s="5">
        <v>9.5214988864840006E-2</v>
      </c>
      <c r="GP108" s="5">
        <v>0.98270693039225998</v>
      </c>
      <c r="GQ108" s="5">
        <v>0.57089286192524602</v>
      </c>
      <c r="GR108" s="5">
        <v>0.85956880319518902</v>
      </c>
      <c r="GS108" s="5">
        <v>-0.40970332744834997</v>
      </c>
      <c r="GT108" s="5">
        <v>0.81225513724635501</v>
      </c>
      <c r="GU108" s="5">
        <v>-1.8153069347391708</v>
      </c>
      <c r="GV108" s="5">
        <v>0.47887853380991252</v>
      </c>
      <c r="GW108" s="5">
        <v>-0.88749194152741995</v>
      </c>
      <c r="GX108" s="5">
        <v>1.3270549930984836</v>
      </c>
      <c r="GY108" s="5">
        <f t="shared" si="164"/>
        <v>-0.36588438146068236</v>
      </c>
      <c r="GZ108" s="5">
        <f t="shared" si="165"/>
        <v>0.4361472015998189</v>
      </c>
      <c r="HA108" s="5">
        <f t="shared" si="232"/>
        <v>-39.993325325059935</v>
      </c>
      <c r="HB108" s="5" t="str">
        <f t="shared" si="233"/>
        <v>Relased</v>
      </c>
      <c r="HC108" s="2">
        <v>0.65183740337312202</v>
      </c>
      <c r="HD108" s="2">
        <v>0.36376060820877298</v>
      </c>
      <c r="HE108" s="2">
        <v>0.212520853549864</v>
      </c>
      <c r="HF108" s="2">
        <v>0.38711484074228197</v>
      </c>
      <c r="HG108" s="2">
        <v>0.49106906777311798</v>
      </c>
      <c r="HH108" s="2">
        <v>0.489463071016777</v>
      </c>
      <c r="HI108" s="2">
        <v>0.18594772093356274</v>
      </c>
      <c r="HJ108" s="2">
        <v>0.45370850594964329</v>
      </c>
      <c r="HK108" s="2">
        <v>0.28807679516434903</v>
      </c>
      <c r="HL108" s="2">
        <v>0.59042621928547656</v>
      </c>
      <c r="HM108" s="2">
        <f t="shared" si="166"/>
        <v>0.27177446332344068</v>
      </c>
      <c r="HN108" s="2">
        <f t="shared" si="167"/>
        <v>0.19592376056200633</v>
      </c>
      <c r="HO108" s="2">
        <f t="shared" si="234"/>
        <v>54.211951338098963</v>
      </c>
      <c r="HP108" s="2" t="str">
        <f t="shared" si="235"/>
        <v>excited</v>
      </c>
      <c r="HQ108" s="4">
        <v>0.73858011886694197</v>
      </c>
      <c r="HR108" s="4">
        <v>0.87992532804301404</v>
      </c>
      <c r="HS108" s="4">
        <v>5.8854504280643601E-2</v>
      </c>
      <c r="HT108" s="4">
        <v>0.210888843393716</v>
      </c>
      <c r="HU108" s="4">
        <v>0.43858144619671902</v>
      </c>
      <c r="HV108" s="4">
        <v>0.99063751518535004</v>
      </c>
      <c r="HW108" s="4">
        <v>4.9996963906531161E-2</v>
      </c>
      <c r="HX108" s="4">
        <v>0.11274084918192188</v>
      </c>
      <c r="HY108" s="4">
        <v>-0.14134520917607207</v>
      </c>
      <c r="HZ108" s="4">
        <v>0.16666199560177725</v>
      </c>
      <c r="IA108" s="4">
        <f t="shared" si="168"/>
        <v>5.4187385322044923E-2</v>
      </c>
      <c r="IB108" s="4">
        <f t="shared" si="169"/>
        <v>-0.5615242582890716</v>
      </c>
      <c r="IC108" s="4">
        <f t="shared" si="236"/>
        <v>174.48799486410675</v>
      </c>
      <c r="ID108" s="4" t="str">
        <f t="shared" si="237"/>
        <v>Upset</v>
      </c>
      <c r="IE108" s="5">
        <v>0.53485886822227702</v>
      </c>
      <c r="IF108" s="5">
        <v>0.40302626954752002</v>
      </c>
      <c r="IG108" s="5">
        <v>2.6294326958897801E-2</v>
      </c>
      <c r="IH108" s="5">
        <v>0.382727184893557</v>
      </c>
      <c r="II108" s="5">
        <v>0.67346438986257495</v>
      </c>
      <c r="IJ108" s="5">
        <v>0.23862382033483401</v>
      </c>
      <c r="IK108" s="5">
        <v>2.1761003757035467E-2</v>
      </c>
      <c r="IL108" s="5">
        <v>0.59647335974616578</v>
      </c>
      <c r="IM108" s="5">
        <v>0.131832598674757</v>
      </c>
      <c r="IN108" s="5">
        <v>0.43611045252840841</v>
      </c>
      <c r="IO108" s="5">
        <f t="shared" si="170"/>
        <v>-4.648496301113314E-2</v>
      </c>
      <c r="IP108" s="5">
        <f t="shared" si="171"/>
        <v>-0.29265824992169231</v>
      </c>
      <c r="IQ108" s="5">
        <f t="shared" si="238"/>
        <v>-170.97470568490226</v>
      </c>
      <c r="IR108" s="5" t="str">
        <f t="shared" si="239"/>
        <v>Sad</v>
      </c>
      <c r="IS108" s="4">
        <v>0.69024364575291697</v>
      </c>
      <c r="IT108" s="4">
        <v>0.58401158482411797</v>
      </c>
      <c r="IU108" s="4">
        <v>0.55363608094341599</v>
      </c>
      <c r="IV108" s="4">
        <v>0.839441720112162</v>
      </c>
      <c r="IW108" s="4">
        <v>0.72833416575001197</v>
      </c>
      <c r="IX108" s="4">
        <v>0.44515714031741499</v>
      </c>
      <c r="IY108" s="4">
        <v>0.39027544097624067</v>
      </c>
      <c r="IZ108" s="4">
        <v>0.8156502423805394</v>
      </c>
      <c r="JA108" s="4">
        <v>0.106232060928799</v>
      </c>
      <c r="JB108" s="4">
        <v>1.093248642522531</v>
      </c>
      <c r="JC108" s="4">
        <f t="shared" si="172"/>
        <v>0.17719223074873303</v>
      </c>
      <c r="JD108" s="4">
        <f t="shared" si="173"/>
        <v>-0.45530444727990549</v>
      </c>
      <c r="JE108" s="4">
        <f t="shared" si="240"/>
        <v>158.73535231149614</v>
      </c>
      <c r="JF108" s="4" t="str">
        <f t="shared" si="241"/>
        <v>Upset</v>
      </c>
      <c r="JG108" s="5">
        <v>0.99142546026389</v>
      </c>
      <c r="JH108" s="5">
        <v>0.52233463651866896</v>
      </c>
      <c r="JI108" s="5">
        <v>0.17981422939202299</v>
      </c>
      <c r="JJ108" s="5">
        <v>0.12718855308542801</v>
      </c>
      <c r="JK108" s="5">
        <v>0.66438846003863505</v>
      </c>
      <c r="JL108" s="5">
        <v>0.476209529948666</v>
      </c>
      <c r="JM108" s="5">
        <v>0.10859567442165849</v>
      </c>
      <c r="JN108" s="5">
        <v>0.12737398840894304</v>
      </c>
      <c r="JO108" s="5">
        <v>0.46909082374522104</v>
      </c>
      <c r="JP108" s="5">
        <v>0.20280808242334705</v>
      </c>
      <c r="JQ108" s="5">
        <f t="shared" si="174"/>
        <v>0.29873502766066506</v>
      </c>
      <c r="JR108" s="5">
        <f t="shared" si="175"/>
        <v>0.16750422185141489</v>
      </c>
      <c r="JS108" s="5">
        <f t="shared" si="242"/>
        <v>60.720141088547877</v>
      </c>
      <c r="JT108" s="5" t="str">
        <f t="shared" si="243"/>
        <v>alert</v>
      </c>
      <c r="JU108" s="2">
        <v>0.46662015855316402</v>
      </c>
      <c r="JV108" s="2">
        <v>0.31859578855724602</v>
      </c>
      <c r="JW108" s="2">
        <v>0.15132274548781699</v>
      </c>
      <c r="JX108" s="2">
        <v>0.208324980113332</v>
      </c>
      <c r="JY108" s="2">
        <v>0.30056111818536602</v>
      </c>
      <c r="JZ108" s="2">
        <v>6.7260356024656798E-2</v>
      </c>
      <c r="KA108" s="2">
        <v>0.1972450971837138</v>
      </c>
      <c r="KB108" s="2">
        <v>0.53990323346817248</v>
      </c>
      <c r="KC108" s="2">
        <v>0.148024369995918</v>
      </c>
      <c r="KD108" s="2">
        <v>0.45802397025257885</v>
      </c>
      <c r="KE108" s="2">
        <f t="shared" si="176"/>
        <v>0.39068487206604652</v>
      </c>
      <c r="KF108" s="2">
        <f t="shared" si="177"/>
        <v>0.40354882712041906</v>
      </c>
      <c r="KG108" s="2">
        <f t="shared" si="244"/>
        <v>44.072079297867894</v>
      </c>
      <c r="KH108" s="2" t="str">
        <f t="shared" si="245"/>
        <v>excited</v>
      </c>
      <c r="KI108" s="7">
        <v>0.40861301133121097</v>
      </c>
      <c r="KJ108" s="7">
        <v>0.126453522990946</v>
      </c>
      <c r="KK108" s="7">
        <v>-3.3326491672975203E-2</v>
      </c>
      <c r="KL108" s="7">
        <v>-9.21280812090782E-2</v>
      </c>
      <c r="KM108" s="7">
        <v>0.67494574386385298</v>
      </c>
      <c r="KN108" s="7">
        <v>4.2978628451629301E-2</v>
      </c>
      <c r="KO108" s="7">
        <v>-3.0756515521833165E-2</v>
      </c>
      <c r="KP108" s="7">
        <v>-0.5437461569406008</v>
      </c>
      <c r="KQ108" s="7">
        <v>0.28215948834026494</v>
      </c>
      <c r="KR108" s="7">
        <v>-0.2344653698833625</v>
      </c>
      <c r="KS108" s="7">
        <f t="shared" si="178"/>
        <v>0.27059231775710102</v>
      </c>
      <c r="KT108" s="7">
        <f t="shared" si="179"/>
        <v>-7.9995933272893227E-2</v>
      </c>
      <c r="KU108" s="7">
        <f t="shared" si="246"/>
        <v>106.46940152858157</v>
      </c>
      <c r="KV108" s="7" t="str">
        <f t="shared" si="247"/>
        <v>nervous</v>
      </c>
      <c r="KW108" s="2">
        <v>0.35478443856359099</v>
      </c>
      <c r="KX108" s="2">
        <v>0.26407207341365102</v>
      </c>
      <c r="KY108" s="2">
        <v>-0.29601747507941201</v>
      </c>
      <c r="KZ108" s="2">
        <v>4.9483313456664901E-2</v>
      </c>
      <c r="LA108" s="2">
        <v>0.32944909094187502</v>
      </c>
      <c r="LB108" s="2">
        <v>7.9818100017727697E-2</v>
      </c>
      <c r="LC108" s="2">
        <v>-0.43262638019706584</v>
      </c>
      <c r="LD108" s="2">
        <v>0.14389278112518969</v>
      </c>
      <c r="LE108" s="2">
        <v>9.0712365149939966E-2</v>
      </c>
      <c r="LF108" s="2">
        <v>-0.39837047336719827</v>
      </c>
      <c r="LG108" s="2">
        <f t="shared" si="180"/>
        <v>0.1426951920229067</v>
      </c>
      <c r="LH108" s="2">
        <f t="shared" si="181"/>
        <v>-0.14135438710544557</v>
      </c>
      <c r="LI108" s="2">
        <f t="shared" si="248"/>
        <v>134.72954759308899</v>
      </c>
      <c r="LJ108" s="2" t="str">
        <f t="shared" si="249"/>
        <v>stressed</v>
      </c>
      <c r="LK108" s="4">
        <v>0.47654959650429501</v>
      </c>
      <c r="LL108" s="4">
        <v>0.78486217201323705</v>
      </c>
      <c r="LM108" s="4">
        <v>-0.10155139563292501</v>
      </c>
      <c r="LN108" s="4">
        <v>0.27915661862478303</v>
      </c>
      <c r="LO108" s="4">
        <v>-9.4314343249118499E-3</v>
      </c>
      <c r="LP108" s="4">
        <v>0.73816724626663999</v>
      </c>
      <c r="LQ108" s="4">
        <v>-0.21739980128181602</v>
      </c>
      <c r="LR108" s="4">
        <v>0.1832903654218741</v>
      </c>
      <c r="LS108" s="4">
        <v>-0.30831257550894203</v>
      </c>
      <c r="LT108" s="4">
        <v>0.14079876803479302</v>
      </c>
      <c r="LU108" s="4">
        <f t="shared" si="182"/>
        <v>-0.20192295939918203</v>
      </c>
      <c r="LV108" s="4">
        <f t="shared" si="183"/>
        <v>0.34048215061851361</v>
      </c>
      <c r="LW108" s="4">
        <f t="shared" si="250"/>
        <v>-30.670062773761035</v>
      </c>
      <c r="LX108" s="4" t="str">
        <f t="shared" si="251"/>
        <v>Relased</v>
      </c>
      <c r="LY108" s="5">
        <v>1.2214276901891501</v>
      </c>
      <c r="LZ108" s="5">
        <v>-0.10685233603881999</v>
      </c>
      <c r="MA108" s="5">
        <v>0.32106687030910602</v>
      </c>
      <c r="MB108" s="5">
        <v>0.17697478014721299</v>
      </c>
      <c r="MC108" s="5">
        <v>0.808176247923304</v>
      </c>
      <c r="MD108" s="5">
        <v>7.9995071295595105E-2</v>
      </c>
      <c r="ME108" s="5">
        <v>0.1581918837858092</v>
      </c>
      <c r="MF108" s="5">
        <v>-6.5894565898359874</v>
      </c>
      <c r="MG108" s="5">
        <v>1.3282800262279701</v>
      </c>
      <c r="MH108" s="5">
        <v>0.44684430586210938</v>
      </c>
      <c r="MI108" s="5">
        <f t="shared" si="184"/>
        <v>1</v>
      </c>
      <c r="MJ108" s="5">
        <f t="shared" si="185"/>
        <v>0.11305602250572333</v>
      </c>
      <c r="MK108" s="5">
        <f t="shared" si="252"/>
        <v>83.549755633533394</v>
      </c>
      <c r="ML108" s="5" t="str">
        <f t="shared" si="253"/>
        <v>alert</v>
      </c>
      <c r="MM108" s="2">
        <v>0.13397647538110599</v>
      </c>
      <c r="MN108" s="2">
        <v>0.116381004132973</v>
      </c>
      <c r="MO108" s="2">
        <v>-0.15580199444492299</v>
      </c>
      <c r="MP108" s="2">
        <v>-4.1609082999936597E-2</v>
      </c>
      <c r="MQ108" s="2">
        <v>-0.348785316571389</v>
      </c>
      <c r="MR108" s="2">
        <v>-0.21522774634508901</v>
      </c>
      <c r="MS108" s="2">
        <v>0.72530531602705173</v>
      </c>
      <c r="MT108" s="2">
        <v>0.42094541578970135</v>
      </c>
      <c r="MU108" s="2">
        <v>1.7595471248132988E-2</v>
      </c>
      <c r="MV108" s="2">
        <v>-0.78851679537602171</v>
      </c>
      <c r="MW108" s="2">
        <f t="shared" si="186"/>
        <v>0.31765899005963205</v>
      </c>
      <c r="MX108" s="2">
        <f t="shared" si="187"/>
        <v>-0.25931647753606124</v>
      </c>
      <c r="MY108" s="2">
        <f t="shared" si="254"/>
        <v>129.22600057408889</v>
      </c>
      <c r="MZ108" s="2" t="str">
        <f t="shared" si="255"/>
        <v>stressed</v>
      </c>
      <c r="NA108" s="7">
        <v>-0.10167167882735099</v>
      </c>
      <c r="NB108" s="7">
        <v>0.41375857299364399</v>
      </c>
      <c r="NC108" s="7">
        <v>-1.2251279250145601E-2</v>
      </c>
      <c r="ND108" s="7">
        <v>0.11231632529930401</v>
      </c>
      <c r="NE108" s="7">
        <v>0.26982147540346102</v>
      </c>
      <c r="NF108" s="7">
        <v>0.70129883672652105</v>
      </c>
      <c r="NG108" s="7">
        <v>-7.2859316511871469E-2</v>
      </c>
      <c r="NH108" s="7">
        <v>0.10072694403016516</v>
      </c>
      <c r="NI108" s="7">
        <v>-0.515430251820995</v>
      </c>
      <c r="NJ108" s="7">
        <v>0.32063200320049184</v>
      </c>
      <c r="NK108" s="7">
        <f t="shared" si="188"/>
        <v>-0.45911359206657687</v>
      </c>
      <c r="NL108" s="7">
        <f t="shared" si="189"/>
        <v>8.4261702154962759E-2</v>
      </c>
      <c r="NM108" s="7">
        <f t="shared" si="256"/>
        <v>-79.600170235826965</v>
      </c>
      <c r="NN108" s="7" t="str">
        <f t="shared" si="257"/>
        <v>Calm</v>
      </c>
      <c r="NO108" s="4">
        <v>0.25841830125585702</v>
      </c>
      <c r="NP108" s="4">
        <v>0.64028456644477405</v>
      </c>
      <c r="NQ108" s="4">
        <v>0.50250870792541602</v>
      </c>
      <c r="NR108" s="4">
        <v>0.20420463769035799</v>
      </c>
      <c r="NS108" s="4">
        <v>0.56797259213409801</v>
      </c>
      <c r="NT108" s="4">
        <v>0.764614279024731</v>
      </c>
      <c r="NU108" s="4">
        <v>0.60807628925346058</v>
      </c>
      <c r="NV108" s="4">
        <v>0.14535184390596789</v>
      </c>
      <c r="NW108" s="4">
        <v>-0.38186626518891703</v>
      </c>
      <c r="NX108" s="4">
        <v>0.78637041342032188</v>
      </c>
      <c r="NY108" s="4">
        <f t="shared" si="190"/>
        <v>-0.49482998433021907</v>
      </c>
      <c r="NZ108" s="4">
        <f t="shared" si="191"/>
        <v>5.7933012132342254E-2</v>
      </c>
      <c r="OA108" s="4">
        <f t="shared" si="258"/>
        <v>-83.322403997306395</v>
      </c>
      <c r="OB108" s="4" t="str">
        <f t="shared" si="259"/>
        <v>Calm</v>
      </c>
      <c r="OC108" s="1">
        <v>0.45298399848309401</v>
      </c>
      <c r="OD108" s="1">
        <v>0.48339844643296798</v>
      </c>
      <c r="OE108" s="1">
        <v>0.90793066208857998</v>
      </c>
      <c r="OF108" s="1">
        <v>0.78953379598295403</v>
      </c>
      <c r="OG108" s="1">
        <v>0.29174671215749898</v>
      </c>
      <c r="OH108" s="1">
        <v>0.52632104157044401</v>
      </c>
      <c r="OI108" s="1">
        <v>1.2191395481832725</v>
      </c>
      <c r="OJ108" s="1">
        <v>0.7819337997963709</v>
      </c>
      <c r="OK108" s="1">
        <v>-3.0414447949873968E-2</v>
      </c>
      <c r="OL108" s="1">
        <v>1.8127897071198253</v>
      </c>
      <c r="OM108" s="1">
        <f t="shared" si="192"/>
        <v>-2.9042760799023015E-2</v>
      </c>
      <c r="ON108" s="1">
        <f t="shared" si="193"/>
        <v>-0.12246689536395794</v>
      </c>
      <c r="OO108" s="1">
        <f t="shared" si="260"/>
        <v>-166.658882509649</v>
      </c>
      <c r="OP108" s="1" t="str">
        <f t="shared" si="261"/>
        <v>Sad</v>
      </c>
      <c r="OQ108" s="2">
        <v>0.84950035287816905</v>
      </c>
      <c r="OR108" s="2">
        <v>0.54357749988275705</v>
      </c>
      <c r="OS108" s="2">
        <v>4.6268372890577399E-2</v>
      </c>
      <c r="OT108" s="2">
        <v>0.12369921566503</v>
      </c>
      <c r="OU108" s="2">
        <v>0.55855786286156295</v>
      </c>
      <c r="OV108" s="2">
        <v>0.50589893388231499</v>
      </c>
      <c r="OW108" s="2">
        <v>3.2859701661035391E-2</v>
      </c>
      <c r="OX108" s="2">
        <v>0.11786754965163931</v>
      </c>
      <c r="OY108" s="2">
        <v>0.305922852995412</v>
      </c>
      <c r="OZ108" s="2">
        <v>0.12200867899719348</v>
      </c>
      <c r="PA108" s="2">
        <f t="shared" si="194"/>
        <v>0.19733438007842308</v>
      </c>
      <c r="PB108" s="2">
        <f t="shared" si="195"/>
        <v>-0.16651170214297495</v>
      </c>
      <c r="PC108" s="2">
        <f t="shared" si="262"/>
        <v>130.15783452055641</v>
      </c>
      <c r="PD108" s="2" t="str">
        <f t="shared" si="263"/>
        <v>stressed</v>
      </c>
      <c r="PE108" s="1">
        <v>0.52445220611104304</v>
      </c>
      <c r="PF108" s="1">
        <v>0.52512701171948695</v>
      </c>
      <c r="PG108" s="1">
        <v>0.107575883409433</v>
      </c>
      <c r="PH108" s="1">
        <v>0.38682999977273802</v>
      </c>
      <c r="PI108" s="1">
        <v>0.247719030086514</v>
      </c>
      <c r="PJ108" s="1">
        <v>7.1249010476032604E-2</v>
      </c>
      <c r="PK108" s="1">
        <v>0.13931609773393597</v>
      </c>
      <c r="PL108" s="1">
        <v>0.64863439403322842</v>
      </c>
      <c r="PM108" s="1">
        <v>-6.7480560844390691E-4</v>
      </c>
      <c r="PN108" s="1">
        <v>0.47105151739199175</v>
      </c>
      <c r="PO108" s="1">
        <f t="shared" si="196"/>
        <v>0.13508278311696964</v>
      </c>
      <c r="PP108" s="1">
        <f t="shared" si="197"/>
        <v>-1</v>
      </c>
      <c r="PQ108" s="1">
        <f t="shared" si="264"/>
        <v>172.30689405420438</v>
      </c>
      <c r="PR108" s="1" t="str">
        <f t="shared" si="265"/>
        <v>Upset</v>
      </c>
      <c r="PS108" s="4">
        <v>0.26113952831058801</v>
      </c>
      <c r="PT108" s="4">
        <v>0.16187208404074899</v>
      </c>
      <c r="PU108" s="4">
        <v>0.395143196731914</v>
      </c>
      <c r="PV108" s="4">
        <v>-4.2902510414981103E-2</v>
      </c>
      <c r="PW108" s="4">
        <v>-0.27246450871522998</v>
      </c>
      <c r="PX108" s="4">
        <v>-0.19762535344059801</v>
      </c>
      <c r="PY108" s="4">
        <v>-34.891291871017245</v>
      </c>
      <c r="PZ108" s="4">
        <v>1.1999604829191446</v>
      </c>
      <c r="QA108" s="4">
        <v>9.9267444269839022E-2</v>
      </c>
      <c r="QB108" s="4">
        <v>0.83269743910570349</v>
      </c>
      <c r="QC108" s="4">
        <f t="shared" si="198"/>
        <v>0.3102795891007839</v>
      </c>
      <c r="QD108" s="4">
        <f t="shared" si="199"/>
        <v>5.5979920981019449E-2</v>
      </c>
      <c r="QE108" s="4">
        <f t="shared" si="266"/>
        <v>79.772848178122175</v>
      </c>
      <c r="QF108" s="4" t="str">
        <f t="shared" si="267"/>
        <v>alert</v>
      </c>
      <c r="QG108" s="2">
        <v>0.82990332911956399</v>
      </c>
      <c r="QH108" s="2">
        <v>0.61236586318722297</v>
      </c>
      <c r="QI108" s="2">
        <v>6.3391161832658693E-2</v>
      </c>
      <c r="QJ108" s="2">
        <v>7.13355620085072E-2</v>
      </c>
      <c r="QK108" s="2">
        <v>0.87745042932446604</v>
      </c>
      <c r="QL108" s="2">
        <v>0.94383115065608403</v>
      </c>
      <c r="QM108" s="2">
        <v>3.7128311294098319E-2</v>
      </c>
      <c r="QN108" s="2">
        <v>4.5839672852430985E-2</v>
      </c>
      <c r="QO108" s="2">
        <v>0.21753746593234102</v>
      </c>
      <c r="QP108" s="2">
        <v>9.3413022034868509E-2</v>
      </c>
      <c r="QQ108" s="2">
        <f t="shared" si="200"/>
        <v>0.28540269215120428</v>
      </c>
      <c r="QR108" s="2">
        <f t="shared" si="201"/>
        <v>-4.4112260619291188E-3</v>
      </c>
      <c r="QS108" s="2">
        <f t="shared" si="268"/>
        <v>90.885501501548177</v>
      </c>
      <c r="QT108" s="2" t="str">
        <f t="shared" si="269"/>
        <v>nervous</v>
      </c>
      <c r="QU108" s="4">
        <v>-0.32178151216284501</v>
      </c>
      <c r="QV108" s="4">
        <v>8.2521898316600603E-2</v>
      </c>
      <c r="QW108" s="4">
        <v>-9.5280188355463605E-2</v>
      </c>
      <c r="QX108" s="4">
        <v>0.13127843872707401</v>
      </c>
      <c r="QY108" s="4">
        <v>-0.329331351759377</v>
      </c>
      <c r="QZ108" s="4">
        <v>-0.218183643595107</v>
      </c>
      <c r="RA108" s="4">
        <v>0.14633436633628727</v>
      </c>
      <c r="RB108" s="4">
        <v>-0.96768944301554072</v>
      </c>
      <c r="RC108" s="4">
        <v>-0.40430341047944562</v>
      </c>
      <c r="RD108" s="4">
        <v>-0.15045686061645153</v>
      </c>
      <c r="RE108" s="4">
        <f t="shared" si="202"/>
        <v>-0.5112887275727438</v>
      </c>
      <c r="RF108" s="4">
        <f t="shared" si="203"/>
        <v>-3.8683445958294427E-2</v>
      </c>
      <c r="RG108" s="4">
        <f t="shared" si="270"/>
        <v>-94.326681719118056</v>
      </c>
      <c r="RH108" s="4" t="str">
        <f t="shared" si="271"/>
        <v>Bored</v>
      </c>
    </row>
    <row r="109" spans="1:476" x14ac:dyDescent="0.3">
      <c r="A109" s="1">
        <v>0.185000838048789</v>
      </c>
      <c r="B109" s="1">
        <v>0.29067557067904898</v>
      </c>
      <c r="C109" s="1">
        <v>0.21157751444419301</v>
      </c>
      <c r="D109" s="1">
        <v>-7.5840964876175296E-2</v>
      </c>
      <c r="E109" s="1">
        <v>7.2027132603242505E-2</v>
      </c>
      <c r="F109" s="1">
        <v>-2.7954512776225699E-2</v>
      </c>
      <c r="G109" s="1">
        <v>0.82316922126203118</v>
      </c>
      <c r="H109" s="1">
        <v>-0.28867486101638556</v>
      </c>
      <c r="I109" s="1">
        <v>-0.10567473263025998</v>
      </c>
      <c r="J109" s="1">
        <v>0.28535480649762568</v>
      </c>
      <c r="K109" s="17">
        <f t="shared" si="136"/>
        <v>-0.15351366064668104</v>
      </c>
      <c r="L109" s="18">
        <f t="shared" si="137"/>
        <v>8.5061854033108286E-2</v>
      </c>
      <c r="M109" s="18">
        <f t="shared" si="204"/>
        <v>-61.009181975332034</v>
      </c>
      <c r="N109" s="18" t="str">
        <f t="shared" si="205"/>
        <v>Calm</v>
      </c>
      <c r="O109" s="9">
        <v>-0.16411055492415699</v>
      </c>
      <c r="P109" s="9">
        <v>0.88377909154869905</v>
      </c>
      <c r="Q109" s="9">
        <v>-0.408944735152316</v>
      </c>
      <c r="R109" s="9">
        <v>0.146445520677839</v>
      </c>
      <c r="S109" s="9">
        <v>0.69153489429945403</v>
      </c>
      <c r="T109" s="9">
        <v>1.43376921236761</v>
      </c>
      <c r="U109" s="9">
        <v>-0.77536189482018758</v>
      </c>
      <c r="V109" s="9">
        <v>6.3189846110377951E-2</v>
      </c>
      <c r="W109" s="9">
        <v>-1.047889646472856</v>
      </c>
      <c r="X109" s="9">
        <v>-0.36475016082497619</v>
      </c>
      <c r="Y109" s="9">
        <f t="shared" si="138"/>
        <v>-0.95050195999729004</v>
      </c>
      <c r="Z109" s="9">
        <f t="shared" si="139"/>
        <v>-0.12182073725437381</v>
      </c>
      <c r="AA109" s="9">
        <f t="shared" si="206"/>
        <v>-97.303476978258701</v>
      </c>
      <c r="AB109" s="9" t="str">
        <f t="shared" si="207"/>
        <v>Bored</v>
      </c>
      <c r="AC109" s="2">
        <v>0.23536247319057901</v>
      </c>
      <c r="AD109" s="2">
        <v>0.13552651549362099</v>
      </c>
      <c r="AE109" s="2">
        <v>0.208243022096154</v>
      </c>
      <c r="AF109" s="2">
        <v>2.6213071499277301E-2</v>
      </c>
      <c r="AG109" s="2">
        <v>0.341428287242872</v>
      </c>
      <c r="AH109" s="2">
        <v>8.0961665004125896E-2</v>
      </c>
      <c r="AI109" s="2">
        <v>0.36103737504335537</v>
      </c>
      <c r="AJ109" s="2">
        <v>0.12108315308026767</v>
      </c>
      <c r="AK109" s="2">
        <v>9.9835957696958022E-2</v>
      </c>
      <c r="AL109" s="2">
        <v>0.63214627758890707</v>
      </c>
      <c r="AM109" s="2">
        <f t="shared" si="140"/>
        <v>0.31120248886613799</v>
      </c>
      <c r="AN109" s="2">
        <f t="shared" si="141"/>
        <v>0.15348692697152777</v>
      </c>
      <c r="AO109" s="2">
        <f t="shared" si="208"/>
        <v>63.747209505032451</v>
      </c>
      <c r="AP109" s="2" t="str">
        <f t="shared" si="209"/>
        <v>alert</v>
      </c>
      <c r="AQ109" s="9">
        <v>0.77570443244627896</v>
      </c>
      <c r="AR109" s="9">
        <v>0.522759630939024</v>
      </c>
      <c r="AS109" s="9">
        <v>-1.050689983941E-2</v>
      </c>
      <c r="AT109" s="9">
        <v>0.180360406197898</v>
      </c>
      <c r="AU109" s="9">
        <v>0.41995601566900098</v>
      </c>
      <c r="AV109" s="9">
        <v>1.6306973790230699E-2</v>
      </c>
      <c r="AW109" s="9">
        <v>-8.7875281447772485E-3</v>
      </c>
      <c r="AX109" s="9">
        <v>0.33457907541589171</v>
      </c>
      <c r="AY109" s="9">
        <v>0.25294480150725496</v>
      </c>
      <c r="AZ109" s="9">
        <v>0.13081109531491603</v>
      </c>
      <c r="BA109" s="9">
        <f t="shared" si="142"/>
        <v>0.3654663552171209</v>
      </c>
      <c r="BB109" s="9">
        <f t="shared" si="143"/>
        <v>9.6529031539571264E-2</v>
      </c>
      <c r="BC109" s="9">
        <f t="shared" si="210"/>
        <v>75.204593482765461</v>
      </c>
      <c r="BD109" s="9" t="str">
        <f t="shared" si="211"/>
        <v>alert</v>
      </c>
      <c r="BE109" s="4">
        <v>0.58036285452067105</v>
      </c>
      <c r="BF109" s="4">
        <v>0.44259103810218797</v>
      </c>
      <c r="BG109" s="4">
        <v>0.153200534714374</v>
      </c>
      <c r="BH109" s="4">
        <v>-0.234757231067275</v>
      </c>
      <c r="BI109" s="4">
        <v>-0.10760779289461</v>
      </c>
      <c r="BJ109" s="4">
        <v>-0.19096798617785499</v>
      </c>
      <c r="BK109" s="4">
        <v>0.32405900465123372</v>
      </c>
      <c r="BL109" s="4">
        <v>-0.93297187706740869</v>
      </c>
      <c r="BM109" s="4">
        <v>0.13777181641848307</v>
      </c>
      <c r="BN109" s="4">
        <v>-7.9726659178928599E-2</v>
      </c>
      <c r="BO109" s="4">
        <f t="shared" si="144"/>
        <v>0.17500381626412587</v>
      </c>
      <c r="BP109" s="4">
        <f t="shared" si="145"/>
        <v>-2.3409213970152942E-2</v>
      </c>
      <c r="BQ109" s="4">
        <f t="shared" si="212"/>
        <v>97.618887493685747</v>
      </c>
      <c r="BR109" s="4" t="str">
        <f t="shared" si="213"/>
        <v>nervous</v>
      </c>
      <c r="BS109" s="5">
        <v>0.60983747674768396</v>
      </c>
      <c r="BT109" s="5">
        <v>0.96061610236659301</v>
      </c>
      <c r="BU109" s="5">
        <v>0.69889338103580201</v>
      </c>
      <c r="BV109" s="5">
        <v>0.14133030457644599</v>
      </c>
      <c r="BW109" s="5">
        <v>8.2547865759122804E-2</v>
      </c>
      <c r="BX109" s="5">
        <v>1.0237611020674999</v>
      </c>
      <c r="BY109" s="5">
        <v>1.0093994458424447</v>
      </c>
      <c r="BZ109" s="5">
        <v>7.1221491690512909E-2</v>
      </c>
      <c r="CA109" s="5">
        <v>-0.35077862561890905</v>
      </c>
      <c r="CB109" s="5">
        <v>0.53501975275584224</v>
      </c>
      <c r="CC109" s="5">
        <f t="shared" si="146"/>
        <v>-0.20700829522229025</v>
      </c>
      <c r="CD109" s="5">
        <f t="shared" si="147"/>
        <v>0.12615049291606995</v>
      </c>
      <c r="CE109" s="5">
        <f t="shared" si="214"/>
        <v>-58.641943364726863</v>
      </c>
      <c r="CF109" s="5" t="str">
        <f t="shared" si="215"/>
        <v>Relased</v>
      </c>
      <c r="CG109" s="4">
        <v>0.24690694673330099</v>
      </c>
      <c r="CH109" s="4">
        <v>0.47380446271223697</v>
      </c>
      <c r="CI109" s="4">
        <v>0.29534535102291398</v>
      </c>
      <c r="CJ109" s="4">
        <v>0.48569438282154997</v>
      </c>
      <c r="CK109" s="4">
        <v>0.38796080248678599</v>
      </c>
      <c r="CL109" s="4">
        <v>0.56216543958739595</v>
      </c>
      <c r="CM109" s="4">
        <v>0.46520767732450663</v>
      </c>
      <c r="CN109" s="4">
        <v>0.46883059222416762</v>
      </c>
      <c r="CO109" s="4">
        <v>-0.22689751597893598</v>
      </c>
      <c r="CP109" s="4">
        <v>1.0837066315424895</v>
      </c>
      <c r="CQ109" s="4">
        <f t="shared" si="148"/>
        <v>7.6767045959167834E-2</v>
      </c>
      <c r="CR109" s="4">
        <f t="shared" si="149"/>
        <v>-0.30778192128208992</v>
      </c>
      <c r="CS109" s="4">
        <f t="shared" si="216"/>
        <v>165.9950236809284</v>
      </c>
      <c r="CT109" s="4" t="str">
        <f t="shared" si="217"/>
        <v>Upset</v>
      </c>
      <c r="CU109" s="2">
        <v>-9.9371312567147693E-2</v>
      </c>
      <c r="CV109" s="2">
        <v>0.124462707881004</v>
      </c>
      <c r="CW109" s="2">
        <v>-4.3798555221354903E-2</v>
      </c>
      <c r="CX109" s="2">
        <v>0.14983754290696499</v>
      </c>
      <c r="CY109" s="2">
        <v>-0.339774285674115</v>
      </c>
      <c r="CZ109" s="2">
        <v>-0.42388504560719897</v>
      </c>
      <c r="DA109" s="2">
        <v>9.97358402242082E-2</v>
      </c>
      <c r="DB109" s="2">
        <v>-0.50042205950573759</v>
      </c>
      <c r="DC109" s="2">
        <v>-0.223919637486653</v>
      </c>
      <c r="DD109" s="2">
        <v>-1.827427279865286</v>
      </c>
      <c r="DE109" s="2">
        <f t="shared" si="150"/>
        <v>-0.26823586873275584</v>
      </c>
      <c r="DF109" s="2">
        <f t="shared" si="151"/>
        <v>-0.70869649333582152</v>
      </c>
      <c r="DG109" s="2">
        <f t="shared" si="218"/>
        <v>-159.2687525941368</v>
      </c>
      <c r="DH109" s="2" t="str">
        <f t="shared" si="219"/>
        <v>Sad</v>
      </c>
      <c r="DI109" s="7">
        <v>0.22191463526858601</v>
      </c>
      <c r="DJ109" s="7">
        <v>-0.27449204546866202</v>
      </c>
      <c r="DK109" s="7">
        <v>0.31589732185597702</v>
      </c>
      <c r="DL109" s="7">
        <v>-2.8897732325232701E-2</v>
      </c>
      <c r="DM109" s="7">
        <v>0.14613248201037399</v>
      </c>
      <c r="DN109" s="7">
        <v>-0.17852343367854401</v>
      </c>
      <c r="DO109" s="7">
        <v>0.85830674124406681</v>
      </c>
      <c r="DP109" s="7">
        <v>6.3789723873524565E-2</v>
      </c>
      <c r="DQ109" s="7">
        <v>0.52275667569423501</v>
      </c>
      <c r="DR109" s="7">
        <v>0.24658910320438807</v>
      </c>
      <c r="DS109" s="7">
        <f t="shared" si="152"/>
        <v>0.18005914258188116</v>
      </c>
      <c r="DT109" s="7">
        <f t="shared" si="153"/>
        <v>6.8524238267553939E-2</v>
      </c>
      <c r="DU109" s="7">
        <f t="shared" si="220"/>
        <v>69.164918357612436</v>
      </c>
      <c r="DV109" s="7" t="str">
        <f t="shared" si="221"/>
        <v>alert</v>
      </c>
      <c r="DW109" s="9">
        <v>0.38749202501317098</v>
      </c>
      <c r="DX109" s="9">
        <v>0.95762975814418705</v>
      </c>
      <c r="DY109" s="9">
        <v>-0.16179521650508299</v>
      </c>
      <c r="DZ109" s="9">
        <v>1.0671419028477101E-2</v>
      </c>
      <c r="EA109" s="9">
        <v>0.59033667749101604</v>
      </c>
      <c r="EB109" s="9">
        <v>0.71709993412308604</v>
      </c>
      <c r="EC109" s="9">
        <v>-0.16546376281523625</v>
      </c>
      <c r="ED109" s="9">
        <v>6.3720247379324725E-3</v>
      </c>
      <c r="EE109" s="9">
        <v>-0.57013773313101601</v>
      </c>
      <c r="EF109" s="9">
        <v>-0.1123495280270298</v>
      </c>
      <c r="EG109" s="9">
        <f t="shared" si="154"/>
        <v>-0.44652784332757323</v>
      </c>
      <c r="EH109" s="9">
        <f t="shared" si="155"/>
        <v>-7.7139584436032194E-2</v>
      </c>
      <c r="EI109" s="9">
        <f t="shared" si="222"/>
        <v>-99.801349785906922</v>
      </c>
      <c r="EJ109" s="9" t="str">
        <f t="shared" si="223"/>
        <v>Bored</v>
      </c>
      <c r="EK109" s="1">
        <v>0.47188984292244601</v>
      </c>
      <c r="EL109" s="1">
        <v>2.4444288606933599E-2</v>
      </c>
      <c r="EM109" s="1">
        <v>0.224020281565672</v>
      </c>
      <c r="EN109" s="1">
        <v>7.7836005954554893E-2</v>
      </c>
      <c r="EO109" s="1">
        <v>1.34147137349497E-2</v>
      </c>
      <c r="EP109" s="1">
        <v>-0.288197930843477</v>
      </c>
      <c r="EQ109" s="1">
        <v>0.46160762039541442</v>
      </c>
      <c r="ER109" s="1">
        <v>-0.29510874350219918</v>
      </c>
      <c r="ES109" s="1">
        <v>0.44744555431551242</v>
      </c>
      <c r="ET109" s="1">
        <v>0.60817152870406421</v>
      </c>
      <c r="EU109" s="1">
        <f t="shared" si="156"/>
        <v>0.37428983387209191</v>
      </c>
      <c r="EV109" s="1">
        <f t="shared" si="157"/>
        <v>0.12448757259413989</v>
      </c>
      <c r="EW109" s="1">
        <f t="shared" si="224"/>
        <v>71.603043709560978</v>
      </c>
      <c r="EX109" s="1" t="str">
        <f t="shared" si="225"/>
        <v>alert</v>
      </c>
      <c r="EY109" s="2">
        <v>0.46364343266042601</v>
      </c>
      <c r="EZ109" s="2">
        <v>0.38486962933475399</v>
      </c>
      <c r="FA109" s="2">
        <v>0.187418598509562</v>
      </c>
      <c r="FB109" s="2">
        <v>0.29579575090453503</v>
      </c>
      <c r="FC109" s="2">
        <v>0.54988717072536097</v>
      </c>
      <c r="FD109" s="2">
        <v>0.28442501219497401</v>
      </c>
      <c r="FE109" s="2">
        <v>0.18491656579828364</v>
      </c>
      <c r="FF109" s="2">
        <v>0.44195147032474286</v>
      </c>
      <c r="FG109" s="2">
        <v>7.877380332567202E-2</v>
      </c>
      <c r="FH109" s="2">
        <v>0.56948368983015363</v>
      </c>
      <c r="FI109" s="2">
        <f t="shared" si="158"/>
        <v>-1.8963916707153694E-2</v>
      </c>
      <c r="FJ109" s="2">
        <f t="shared" si="159"/>
        <v>-0.16844095005958892</v>
      </c>
      <c r="FK109" s="2">
        <f t="shared" si="226"/>
        <v>-173.57640661268559</v>
      </c>
      <c r="FL109" s="2" t="str">
        <f t="shared" si="227"/>
        <v>Sad</v>
      </c>
      <c r="FM109" s="7">
        <v>-8.91290466763822E-3</v>
      </c>
      <c r="FN109" s="7">
        <v>0.17363747595951101</v>
      </c>
      <c r="FO109" s="7">
        <v>-0.26878953757870899</v>
      </c>
      <c r="FP109" s="7">
        <v>-0.266618177496315</v>
      </c>
      <c r="FQ109" s="7">
        <v>-0.13481505830076099</v>
      </c>
      <c r="FR109" s="7">
        <v>-4.4915369495933E-2</v>
      </c>
      <c r="FS109" s="7">
        <v>1.8701269539164518</v>
      </c>
      <c r="FT109" s="7">
        <v>-2.0712695342019964</v>
      </c>
      <c r="FU109" s="7">
        <v>-0.44083590908583625</v>
      </c>
      <c r="FV109" s="7">
        <v>-0.37004578729469478</v>
      </c>
      <c r="FW109" s="7">
        <f t="shared" si="160"/>
        <v>-0.66018965837837584</v>
      </c>
      <c r="FX109" s="7">
        <f t="shared" si="161"/>
        <v>2.2950905249311981E-2</v>
      </c>
      <c r="FY109" s="7">
        <f t="shared" si="228"/>
        <v>-88.008965100968197</v>
      </c>
      <c r="FZ109" s="7" t="str">
        <f t="shared" si="229"/>
        <v>Calm</v>
      </c>
      <c r="GA109" s="4">
        <v>0.28332901154776502</v>
      </c>
      <c r="GB109" s="4">
        <v>0.19092168459067799</v>
      </c>
      <c r="GC109" s="4">
        <v>0.41726933208004702</v>
      </c>
      <c r="GD109" s="4">
        <v>0.22090300288322101</v>
      </c>
      <c r="GE109" s="4">
        <v>-4.9319507673319503E-2</v>
      </c>
      <c r="GF109" s="4">
        <v>0.20528777617603799</v>
      </c>
      <c r="GG109" s="4">
        <v>1.7831298522983363</v>
      </c>
      <c r="GH109" s="4">
        <v>0.5575409594100692</v>
      </c>
      <c r="GI109" s="4">
        <v>9.2407326957087033E-2</v>
      </c>
      <c r="GJ109" s="4">
        <v>1.3456434332296121</v>
      </c>
      <c r="GK109" s="4">
        <f t="shared" si="162"/>
        <v>0.31030250902189138</v>
      </c>
      <c r="GL109" s="4">
        <f t="shared" si="163"/>
        <v>3.5088419969227402E-2</v>
      </c>
      <c r="GM109" s="4">
        <f t="shared" si="230"/>
        <v>83.548506320947197</v>
      </c>
      <c r="GN109" s="4" t="str">
        <f t="shared" si="231"/>
        <v>alert</v>
      </c>
      <c r="GO109" s="5">
        <v>9.5214988864840006E-2</v>
      </c>
      <c r="GP109" s="5">
        <v>0.98270693039225998</v>
      </c>
      <c r="GQ109" s="5">
        <v>0.57089286192524602</v>
      </c>
      <c r="GR109" s="5">
        <v>0.86556175873376096</v>
      </c>
      <c r="GS109" s="5">
        <v>-0.40970332744834997</v>
      </c>
      <c r="GT109" s="5">
        <v>0.95945875674848002</v>
      </c>
      <c r="GU109" s="5">
        <v>-1.8153069347391708</v>
      </c>
      <c r="GV109" s="5">
        <v>0.44566834048440152</v>
      </c>
      <c r="GW109" s="5">
        <v>-0.88749194152741995</v>
      </c>
      <c r="GX109" s="5">
        <v>1.3326147237538379</v>
      </c>
      <c r="GY109" s="5">
        <f t="shared" si="164"/>
        <v>-0.36588438146068236</v>
      </c>
      <c r="GZ109" s="5">
        <f t="shared" si="165"/>
        <v>0.43808076024048215</v>
      </c>
      <c r="HA109" s="5">
        <f t="shared" si="232"/>
        <v>-39.868580878390596</v>
      </c>
      <c r="HB109" s="5" t="str">
        <f t="shared" si="233"/>
        <v>Relased</v>
      </c>
      <c r="HC109" s="2">
        <v>0.48939621590057197</v>
      </c>
      <c r="HD109" s="2">
        <v>1.33206742887564E-2</v>
      </c>
      <c r="HE109" s="2">
        <v>0.146546073601308</v>
      </c>
      <c r="HF109" s="2">
        <v>0.38197471392857102</v>
      </c>
      <c r="HG109" s="2">
        <v>-4.41004818855293E-2</v>
      </c>
      <c r="HH109" s="2">
        <v>0.14858521175721501</v>
      </c>
      <c r="HI109" s="2">
        <v>0.32909831019480973</v>
      </c>
      <c r="HJ109" s="2">
        <v>2.3592392053005007</v>
      </c>
      <c r="HK109" s="2">
        <v>0.47607554161181559</v>
      </c>
      <c r="HL109" s="2">
        <v>1.051328884794049</v>
      </c>
      <c r="HM109" s="2">
        <f t="shared" si="166"/>
        <v>0.46642638291080551</v>
      </c>
      <c r="HN109" s="2">
        <f t="shared" si="167"/>
        <v>0.35045603918278712</v>
      </c>
      <c r="HO109" s="2">
        <f t="shared" si="234"/>
        <v>53.080114524675857</v>
      </c>
      <c r="HP109" s="2" t="str">
        <f t="shared" si="235"/>
        <v>excited</v>
      </c>
      <c r="HQ109" s="4">
        <v>0.35506222805653898</v>
      </c>
      <c r="HR109" s="4">
        <v>0.50172048500220001</v>
      </c>
      <c r="HS109" s="4">
        <v>3.3261819215169601E-3</v>
      </c>
      <c r="HT109" s="4">
        <v>0.167787302029548</v>
      </c>
      <c r="HU109" s="4">
        <v>9.0357147958179895E-2</v>
      </c>
      <c r="HV109" s="4">
        <v>0.54237618340300597</v>
      </c>
      <c r="HW109" s="4">
        <v>7.4675285823377529E-3</v>
      </c>
      <c r="HX109" s="4">
        <v>0.16070092655868051</v>
      </c>
      <c r="HY109" s="4">
        <v>-0.14665825694566104</v>
      </c>
      <c r="HZ109" s="4">
        <v>0.19971631236604306</v>
      </c>
      <c r="IA109" s="4">
        <f t="shared" si="168"/>
        <v>4.804942450596128E-2</v>
      </c>
      <c r="IB109" s="4">
        <f t="shared" si="169"/>
        <v>-0.53911369503565365</v>
      </c>
      <c r="IC109" s="4">
        <f t="shared" si="236"/>
        <v>174.90687367170025</v>
      </c>
      <c r="ID109" s="4" t="str">
        <f t="shared" si="237"/>
        <v>Upset</v>
      </c>
      <c r="IE109" s="5">
        <v>0.53329410828076995</v>
      </c>
      <c r="IF109" s="5">
        <v>0.38015838081613701</v>
      </c>
      <c r="IG109" s="5">
        <v>1.42364477861468E-2</v>
      </c>
      <c r="IH109" s="5">
        <v>0.375588115250092</v>
      </c>
      <c r="II109" s="5">
        <v>0.69755077886582095</v>
      </c>
      <c r="IJ109" s="5">
        <v>0.26219554015346203</v>
      </c>
      <c r="IK109" s="5">
        <v>1.1566402830132787E-2</v>
      </c>
      <c r="IL109" s="5">
        <v>0.58470588096226106</v>
      </c>
      <c r="IM109" s="5">
        <v>0.15313572746463294</v>
      </c>
      <c r="IN109" s="5">
        <v>0.42675953888049767</v>
      </c>
      <c r="IO109" s="5">
        <f t="shared" si="170"/>
        <v>-2.6369731331005397E-2</v>
      </c>
      <c r="IP109" s="5">
        <f t="shared" si="171"/>
        <v>-0.29750752196631525</v>
      </c>
      <c r="IQ109" s="5">
        <f t="shared" si="238"/>
        <v>-174.93479612019166</v>
      </c>
      <c r="IR109" s="5" t="str">
        <f t="shared" si="239"/>
        <v>Sad</v>
      </c>
      <c r="IS109" s="4">
        <v>0.69024364575291697</v>
      </c>
      <c r="IT109" s="4">
        <v>0.55910250569545195</v>
      </c>
      <c r="IU109" s="4">
        <v>0.58099587502882399</v>
      </c>
      <c r="IV109" s="4">
        <v>0.83246433952168497</v>
      </c>
      <c r="IW109" s="4">
        <v>0.74361485257958304</v>
      </c>
      <c r="IX109" s="4">
        <v>0.49706654454398502</v>
      </c>
      <c r="IY109" s="4">
        <v>0.40519749731545396</v>
      </c>
      <c r="IZ109" s="4">
        <v>0.78819232520869897</v>
      </c>
      <c r="JA109" s="4">
        <v>0.13114114005746502</v>
      </c>
      <c r="JB109" s="4">
        <v>1.1313599620984804</v>
      </c>
      <c r="JC109" s="4">
        <f t="shared" si="172"/>
        <v>0.20946424217468951</v>
      </c>
      <c r="JD109" s="4">
        <f t="shared" si="173"/>
        <v>-0.42474876611573131</v>
      </c>
      <c r="JE109" s="4">
        <f t="shared" si="240"/>
        <v>153.74985558440309</v>
      </c>
      <c r="JF109" s="4" t="str">
        <f t="shared" si="241"/>
        <v>Upset</v>
      </c>
      <c r="JG109" s="5">
        <v>0.99142546026389</v>
      </c>
      <c r="JH109" s="5">
        <v>0.52233463651866896</v>
      </c>
      <c r="JI109" s="5">
        <v>0.17981422939202299</v>
      </c>
      <c r="JJ109" s="5">
        <v>0.12718855308542801</v>
      </c>
      <c r="JK109" s="5">
        <v>0.66438846003863505</v>
      </c>
      <c r="JL109" s="5">
        <v>0.476209529948666</v>
      </c>
      <c r="JM109" s="5">
        <v>0.10859567442165849</v>
      </c>
      <c r="JN109" s="5">
        <v>0.12737398840894304</v>
      </c>
      <c r="JO109" s="5">
        <v>0.46909082374522104</v>
      </c>
      <c r="JP109" s="5">
        <v>0.20280808242334705</v>
      </c>
      <c r="JQ109" s="5">
        <f t="shared" si="174"/>
        <v>0.29873502766066506</v>
      </c>
      <c r="JR109" s="5">
        <f t="shared" si="175"/>
        <v>0.16750422185141489</v>
      </c>
      <c r="JS109" s="5">
        <f t="shared" si="242"/>
        <v>60.720141088547877</v>
      </c>
      <c r="JT109" s="5" t="str">
        <f t="shared" si="243"/>
        <v>alert</v>
      </c>
      <c r="JU109" s="2">
        <v>0.77176701373478696</v>
      </c>
      <c r="JV109" s="2">
        <v>0.29692728090732901</v>
      </c>
      <c r="JW109" s="2">
        <v>0.23684673889299099</v>
      </c>
      <c r="JX109" s="2">
        <v>0.144253983075328</v>
      </c>
      <c r="JY109" s="2">
        <v>0.508941499490697</v>
      </c>
      <c r="JZ109" s="2">
        <v>0.105498873173183</v>
      </c>
      <c r="KA109" s="2">
        <v>0.18493414890831703</v>
      </c>
      <c r="KB109" s="2">
        <v>0.35846075512892134</v>
      </c>
      <c r="KC109" s="2">
        <v>0.47483973282745795</v>
      </c>
      <c r="KD109" s="2">
        <v>0.35660405775436649</v>
      </c>
      <c r="KE109" s="2">
        <f t="shared" si="176"/>
        <v>0.73329030348183233</v>
      </c>
      <c r="KF109" s="2">
        <f t="shared" si="177"/>
        <v>0.35708584594554327</v>
      </c>
      <c r="KG109" s="2">
        <f t="shared" si="244"/>
        <v>64.035593542921532</v>
      </c>
      <c r="KH109" s="2" t="str">
        <f t="shared" si="245"/>
        <v>alert</v>
      </c>
      <c r="KI109" s="7">
        <v>0.42870829034147201</v>
      </c>
      <c r="KJ109" s="7">
        <v>0.19933685906482301</v>
      </c>
      <c r="KK109" s="7">
        <v>-1.68017971855959E-2</v>
      </c>
      <c r="KL109" s="7">
        <v>5.2848201135380503E-2</v>
      </c>
      <c r="KM109" s="7">
        <v>0.62573368469467205</v>
      </c>
      <c r="KN109" s="7">
        <v>4.1992382651629004E-3</v>
      </c>
      <c r="KO109" s="7">
        <v>-1.5934302297686859E-2</v>
      </c>
      <c r="KP109" s="7">
        <v>0.25965026267404334</v>
      </c>
      <c r="KQ109" s="7">
        <v>0.229371431276649</v>
      </c>
      <c r="KR109" s="7">
        <v>5.739460607865543E-2</v>
      </c>
      <c r="KS109" s="7">
        <f t="shared" si="178"/>
        <v>0.21939048523204008</v>
      </c>
      <c r="KT109" s="7">
        <f t="shared" si="179"/>
        <v>1.8356073006828177E-2</v>
      </c>
      <c r="KU109" s="7">
        <f t="shared" si="246"/>
        <v>85.217287592287661</v>
      </c>
      <c r="KV109" s="7" t="str">
        <f t="shared" si="247"/>
        <v>alert</v>
      </c>
      <c r="KW109" s="2">
        <v>0.35478443856359099</v>
      </c>
      <c r="KX109" s="2">
        <v>0.26407207341365102</v>
      </c>
      <c r="KY109" s="2">
        <v>-0.29601747507941201</v>
      </c>
      <c r="KZ109" s="2">
        <v>4.9483313456664901E-2</v>
      </c>
      <c r="LA109" s="2">
        <v>0.32944909094187502</v>
      </c>
      <c r="LB109" s="2">
        <v>7.9818100017727697E-2</v>
      </c>
      <c r="LC109" s="2">
        <v>-0.43262638019706584</v>
      </c>
      <c r="LD109" s="2">
        <v>0.14389278112518969</v>
      </c>
      <c r="LE109" s="2">
        <v>9.0712365149939966E-2</v>
      </c>
      <c r="LF109" s="2">
        <v>-0.39837047336719827</v>
      </c>
      <c r="LG109" s="2">
        <f t="shared" si="180"/>
        <v>0.1426951920229067</v>
      </c>
      <c r="LH109" s="2">
        <f t="shared" si="181"/>
        <v>-0.14135438710544557</v>
      </c>
      <c r="LI109" s="2">
        <f t="shared" si="248"/>
        <v>134.72954759308899</v>
      </c>
      <c r="LJ109" s="2" t="str">
        <f t="shared" si="249"/>
        <v>stressed</v>
      </c>
      <c r="LK109" s="4">
        <v>0.64623839699426</v>
      </c>
      <c r="LL109" s="4">
        <v>0.42790150921189102</v>
      </c>
      <c r="LM109" s="4">
        <v>0.162421286378784</v>
      </c>
      <c r="LN109" s="4">
        <v>0.35955516090654699</v>
      </c>
      <c r="LO109" s="4">
        <v>6.9745705233064698E-2</v>
      </c>
      <c r="LP109" s="4">
        <v>0.27861490437380998</v>
      </c>
      <c r="LQ109" s="4">
        <v>0.22685040893158728</v>
      </c>
      <c r="LR109" s="4">
        <v>0.50891267915735783</v>
      </c>
      <c r="LS109" s="4">
        <v>0.21833688778236898</v>
      </c>
      <c r="LT109" s="4">
        <v>0.48594828687535263</v>
      </c>
      <c r="LU109" s="4">
        <f t="shared" si="182"/>
        <v>0.19175931480368491</v>
      </c>
      <c r="LV109" s="4">
        <f t="shared" si="183"/>
        <v>0.48887624452291067</v>
      </c>
      <c r="LW109" s="4">
        <f t="shared" si="250"/>
        <v>21.41735145103662</v>
      </c>
      <c r="LX109" s="4" t="str">
        <f t="shared" si="251"/>
        <v>happy</v>
      </c>
      <c r="LY109" s="5">
        <v>1.2214276901891501</v>
      </c>
      <c r="LZ109" s="5">
        <v>-0.10685233603881999</v>
      </c>
      <c r="MA109" s="5">
        <v>0.39214595898738802</v>
      </c>
      <c r="MB109" s="5">
        <v>0.17697478014721299</v>
      </c>
      <c r="MC109" s="5">
        <v>0.80731192559360399</v>
      </c>
      <c r="MD109" s="5">
        <v>7.9995071295595105E-2</v>
      </c>
      <c r="ME109" s="5">
        <v>0.19329536227155761</v>
      </c>
      <c r="MF109" s="5">
        <v>-6.5894565898359874</v>
      </c>
      <c r="MG109" s="5">
        <v>1.3282800262279701</v>
      </c>
      <c r="MH109" s="5">
        <v>0.51061665504747922</v>
      </c>
      <c r="MI109" s="5">
        <f t="shared" si="184"/>
        <v>1</v>
      </c>
      <c r="MJ109" s="5">
        <f t="shared" si="185"/>
        <v>0.13552919815731479</v>
      </c>
      <c r="MK109" s="5">
        <f t="shared" si="252"/>
        <v>82.281776207155872</v>
      </c>
      <c r="ML109" s="5" t="str">
        <f t="shared" si="253"/>
        <v>alert</v>
      </c>
      <c r="MM109" s="2">
        <v>0.22610149164246601</v>
      </c>
      <c r="MN109" s="2">
        <v>0.18248613805637601</v>
      </c>
      <c r="MO109" s="2">
        <v>-0.1229682405633</v>
      </c>
      <c r="MP109" s="2">
        <v>-6.8428145406336294E-2</v>
      </c>
      <c r="MQ109" s="2">
        <v>-0.20131329156695699</v>
      </c>
      <c r="MR109" s="2">
        <v>2.9611653561293399E-2</v>
      </c>
      <c r="MS109" s="2">
        <v>-4.9607571420562229</v>
      </c>
      <c r="MT109" s="2">
        <v>-0.32262544972503004</v>
      </c>
      <c r="MU109" s="2">
        <v>4.3615353586090005E-2</v>
      </c>
      <c r="MV109" s="2">
        <v>-0.46843411806350815</v>
      </c>
      <c r="MW109" s="2">
        <f t="shared" si="186"/>
        <v>0.34050664263500741</v>
      </c>
      <c r="MX109" s="2">
        <f t="shared" si="187"/>
        <v>-0.14934718716735174</v>
      </c>
      <c r="MY109" s="2">
        <f t="shared" si="254"/>
        <v>113.6823937369888</v>
      </c>
      <c r="MZ109" s="2" t="str">
        <f t="shared" si="255"/>
        <v>nervous</v>
      </c>
      <c r="NA109" s="7">
        <v>-0.10167167882735099</v>
      </c>
      <c r="NB109" s="7">
        <v>0.41375857299364399</v>
      </c>
      <c r="NC109" s="7">
        <v>-1.2251279250145601E-2</v>
      </c>
      <c r="ND109" s="7">
        <v>0.11231632529930401</v>
      </c>
      <c r="NE109" s="7">
        <v>0.26982147540346102</v>
      </c>
      <c r="NF109" s="7">
        <v>0.70129883672652105</v>
      </c>
      <c r="NG109" s="7">
        <v>-7.2859316511871469E-2</v>
      </c>
      <c r="NH109" s="7">
        <v>0.10072694403016516</v>
      </c>
      <c r="NI109" s="7">
        <v>-0.515430251820995</v>
      </c>
      <c r="NJ109" s="7">
        <v>0.32063200320049184</v>
      </c>
      <c r="NK109" s="7">
        <f t="shared" si="188"/>
        <v>-0.45911359206657687</v>
      </c>
      <c r="NL109" s="7">
        <f t="shared" si="189"/>
        <v>8.4261702154962759E-2</v>
      </c>
      <c r="NM109" s="7">
        <f t="shared" si="256"/>
        <v>-79.600170235826965</v>
      </c>
      <c r="NN109" s="7" t="str">
        <f t="shared" si="257"/>
        <v>Calm</v>
      </c>
      <c r="NO109" s="4">
        <v>0.25841830125585702</v>
      </c>
      <c r="NP109" s="4">
        <v>0.64028456644477405</v>
      </c>
      <c r="NQ109" s="4">
        <v>0.50250870792541602</v>
      </c>
      <c r="NR109" s="4">
        <v>0.20420463769035799</v>
      </c>
      <c r="NS109" s="4">
        <v>0.56797259213409801</v>
      </c>
      <c r="NT109" s="4">
        <v>0.764614279024731</v>
      </c>
      <c r="NU109" s="4">
        <v>0.60807628925346058</v>
      </c>
      <c r="NV109" s="4">
        <v>0.14535184390596789</v>
      </c>
      <c r="NW109" s="4">
        <v>-0.38186626518891703</v>
      </c>
      <c r="NX109" s="4">
        <v>0.78637041342032188</v>
      </c>
      <c r="NY109" s="4">
        <f t="shared" si="190"/>
        <v>-0.49482998433021907</v>
      </c>
      <c r="NZ109" s="4">
        <f t="shared" si="191"/>
        <v>5.7933012132342254E-2</v>
      </c>
      <c r="OA109" s="4">
        <f t="shared" si="258"/>
        <v>-83.322403997306395</v>
      </c>
      <c r="OB109" s="4" t="str">
        <f t="shared" si="259"/>
        <v>Calm</v>
      </c>
      <c r="OC109" s="1">
        <v>0.45298399848309401</v>
      </c>
      <c r="OD109" s="1">
        <v>0.48339844643296798</v>
      </c>
      <c r="OE109" s="1">
        <v>0.90793066208857998</v>
      </c>
      <c r="OF109" s="1">
        <v>0.78953379598295403</v>
      </c>
      <c r="OG109" s="1">
        <v>0.29174671215749898</v>
      </c>
      <c r="OH109" s="1">
        <v>0.52632104157044401</v>
      </c>
      <c r="OI109" s="1">
        <v>1.2191395481832725</v>
      </c>
      <c r="OJ109" s="1">
        <v>0.7819337997963709</v>
      </c>
      <c r="OK109" s="1">
        <v>-3.0414447949873968E-2</v>
      </c>
      <c r="OL109" s="1">
        <v>1.8127897071198253</v>
      </c>
      <c r="OM109" s="1">
        <f t="shared" si="192"/>
        <v>-2.9042760799023015E-2</v>
      </c>
      <c r="ON109" s="1">
        <f t="shared" si="193"/>
        <v>-0.12246689536395794</v>
      </c>
      <c r="OO109" s="1">
        <f t="shared" si="260"/>
        <v>-166.658882509649</v>
      </c>
      <c r="OP109" s="1" t="str">
        <f t="shared" si="261"/>
        <v>Sad</v>
      </c>
      <c r="OQ109" s="2">
        <v>1.14955115047336</v>
      </c>
      <c r="OR109" s="2">
        <v>0.54357749988275705</v>
      </c>
      <c r="OS109" s="2">
        <v>7.9823492067075702E-2</v>
      </c>
      <c r="OT109" s="2">
        <v>0.13820505581316</v>
      </c>
      <c r="OU109" s="2">
        <v>0.91103755037352996</v>
      </c>
      <c r="OV109" s="2">
        <v>0.59656228204146899</v>
      </c>
      <c r="OW109" s="2">
        <v>3.8738197503591434E-2</v>
      </c>
      <c r="OX109" s="2">
        <v>0.12121764191045931</v>
      </c>
      <c r="OY109" s="2">
        <v>0.60597365059060293</v>
      </c>
      <c r="OZ109" s="2">
        <v>0.12877258195021246</v>
      </c>
      <c r="PA109" s="2">
        <f t="shared" si="194"/>
        <v>0.47341618062653357</v>
      </c>
      <c r="PB109" s="2">
        <f t="shared" si="195"/>
        <v>-0.16246592580038044</v>
      </c>
      <c r="PC109" s="2">
        <f t="shared" si="262"/>
        <v>108.94108285080131</v>
      </c>
      <c r="PD109" s="2" t="str">
        <f t="shared" si="263"/>
        <v>nervous</v>
      </c>
      <c r="PE109" s="1">
        <v>0.52445220611104304</v>
      </c>
      <c r="PF109" s="1">
        <v>0.52512701171948695</v>
      </c>
      <c r="PG109" s="1">
        <v>0.107575883409433</v>
      </c>
      <c r="PH109" s="1">
        <v>0.38682999977273802</v>
      </c>
      <c r="PI109" s="1">
        <v>0.247719030086514</v>
      </c>
      <c r="PJ109" s="1">
        <v>7.1249010476032604E-2</v>
      </c>
      <c r="PK109" s="1">
        <v>0.13931609773393597</v>
      </c>
      <c r="PL109" s="1">
        <v>0.64863439403322842</v>
      </c>
      <c r="PM109" s="1">
        <v>-6.7480560844390691E-4</v>
      </c>
      <c r="PN109" s="1">
        <v>0.47105151739199175</v>
      </c>
      <c r="PO109" s="1">
        <f t="shared" si="196"/>
        <v>0.13508278311696964</v>
      </c>
      <c r="PP109" s="1">
        <f t="shared" si="197"/>
        <v>-1</v>
      </c>
      <c r="PQ109" s="1">
        <f t="shared" si="264"/>
        <v>172.30689405420438</v>
      </c>
      <c r="PR109" s="1" t="str">
        <f t="shared" si="265"/>
        <v>Upset</v>
      </c>
      <c r="PS109" s="4">
        <v>0.63389193377650099</v>
      </c>
      <c r="PT109" s="4">
        <v>0.57583430544338798</v>
      </c>
      <c r="PU109" s="4">
        <v>0.35274833924673599</v>
      </c>
      <c r="PV109" s="4">
        <v>2.3331936382500099E-2</v>
      </c>
      <c r="PW109" s="4">
        <v>0.43837437924419598</v>
      </c>
      <c r="PX109" s="4">
        <v>0.26157360075346198</v>
      </c>
      <c r="PY109" s="4">
        <v>0.32897456066954445</v>
      </c>
      <c r="PZ109" s="4">
        <v>2.7862092308709879E-2</v>
      </c>
      <c r="QA109" s="4">
        <v>5.8057628333113009E-2</v>
      </c>
      <c r="QB109" s="4">
        <v>0.31088048141516489</v>
      </c>
      <c r="QC109" s="4">
        <f t="shared" si="198"/>
        <v>0.26568167131150378</v>
      </c>
      <c r="QD109" s="4">
        <f t="shared" si="199"/>
        <v>-0.18290907069383933</v>
      </c>
      <c r="QE109" s="4">
        <f t="shared" si="266"/>
        <v>124.54554437259132</v>
      </c>
      <c r="QF109" s="4" t="str">
        <f t="shared" si="267"/>
        <v>stressed</v>
      </c>
      <c r="QG109" s="2">
        <v>0.58554110671937099</v>
      </c>
      <c r="QH109" s="2">
        <v>7.97309442107971E-2</v>
      </c>
      <c r="QI109" s="2">
        <v>4.6098459971483902E-2</v>
      </c>
      <c r="QJ109" s="2">
        <v>0.29188910873065199</v>
      </c>
      <c r="QK109" s="2">
        <v>0.55157563703669599</v>
      </c>
      <c r="QL109" s="2">
        <v>0.60513445809265098</v>
      </c>
      <c r="QM109" s="2">
        <v>4.05397776654082E-2</v>
      </c>
      <c r="QN109" s="2">
        <v>0.42619923235853963</v>
      </c>
      <c r="QO109" s="2">
        <v>0.50581016250857391</v>
      </c>
      <c r="QP109" s="2">
        <v>0.50804414258733621</v>
      </c>
      <c r="QQ109" s="2">
        <f t="shared" si="200"/>
        <v>0.59377979126095526</v>
      </c>
      <c r="QR109" s="2">
        <f t="shared" si="201"/>
        <v>0.17458150571101028</v>
      </c>
      <c r="QS109" s="2">
        <f t="shared" si="268"/>
        <v>73.61575376079594</v>
      </c>
      <c r="QT109" s="2" t="str">
        <f t="shared" si="269"/>
        <v>alert</v>
      </c>
      <c r="QU109" s="4">
        <v>-0.32178151216284501</v>
      </c>
      <c r="QV109" s="4">
        <v>8.2521898316600603E-2</v>
      </c>
      <c r="QW109" s="4">
        <v>-9.5280188355463605E-2</v>
      </c>
      <c r="QX109" s="4">
        <v>0.13127843872707401</v>
      </c>
      <c r="QY109" s="4">
        <v>-0.329331351759377</v>
      </c>
      <c r="QZ109" s="4">
        <v>-0.218183643595107</v>
      </c>
      <c r="RA109" s="4">
        <v>0.14633436633628727</v>
      </c>
      <c r="RB109" s="4">
        <v>-0.96768944301554072</v>
      </c>
      <c r="RC109" s="4">
        <v>-0.40430341047944562</v>
      </c>
      <c r="RD109" s="4">
        <v>-0.15045686061645153</v>
      </c>
      <c r="RE109" s="4">
        <f t="shared" si="202"/>
        <v>-0.5112887275727438</v>
      </c>
      <c r="RF109" s="4">
        <f t="shared" si="203"/>
        <v>-3.8683445958294427E-2</v>
      </c>
      <c r="RG109" s="4">
        <f t="shared" si="270"/>
        <v>-94.326681719118056</v>
      </c>
      <c r="RH109" s="4" t="str">
        <f t="shared" si="271"/>
        <v>Bored</v>
      </c>
    </row>
    <row r="110" spans="1:476" x14ac:dyDescent="0.3">
      <c r="A110" s="1">
        <v>0.30640117534255501</v>
      </c>
      <c r="B110" s="1">
        <v>0.28200441586566</v>
      </c>
      <c r="C110" s="1">
        <v>0.2371679962753</v>
      </c>
      <c r="D110" s="1">
        <v>-1.6244363014229001E-2</v>
      </c>
      <c r="E110" s="1">
        <v>6.1257829177900701E-2</v>
      </c>
      <c r="F110" s="1">
        <v>-0.24144782584067501</v>
      </c>
      <c r="G110" s="1">
        <v>0.64507598986904324</v>
      </c>
      <c r="H110" s="1">
        <v>-0.40053572068612325</v>
      </c>
      <c r="I110" s="1">
        <v>2.4396759476895014E-2</v>
      </c>
      <c r="J110" s="1">
        <v>0.37546147854821166</v>
      </c>
      <c r="K110" s="17">
        <f t="shared" si="136"/>
        <v>-6.6136012908134534E-2</v>
      </c>
      <c r="L110" s="18">
        <f t="shared" si="137"/>
        <v>0.11612125035215604</v>
      </c>
      <c r="M110" s="18">
        <f t="shared" si="204"/>
        <v>-29.663361099266314</v>
      </c>
      <c r="N110" s="18" t="str">
        <f t="shared" si="205"/>
        <v>Contented</v>
      </c>
      <c r="O110" s="9">
        <v>-0.16411055492415699</v>
      </c>
      <c r="P110" s="9">
        <v>0.88377909154869905</v>
      </c>
      <c r="Q110" s="9">
        <v>-0.408944735152316</v>
      </c>
      <c r="R110" s="9">
        <v>0.146445520677839</v>
      </c>
      <c r="S110" s="9">
        <v>0.69153489429945403</v>
      </c>
      <c r="T110" s="9">
        <v>1.43376921236761</v>
      </c>
      <c r="U110" s="9">
        <v>-0.77536189482018758</v>
      </c>
      <c r="V110" s="9">
        <v>6.3189846110377951E-2</v>
      </c>
      <c r="W110" s="9">
        <v>-1.047889646472856</v>
      </c>
      <c r="X110" s="9">
        <v>-0.36475016082497619</v>
      </c>
      <c r="Y110" s="9">
        <f t="shared" si="138"/>
        <v>-0.95050195999729004</v>
      </c>
      <c r="Z110" s="9">
        <f t="shared" si="139"/>
        <v>-0.12182073725437381</v>
      </c>
      <c r="AA110" s="9">
        <f t="shared" si="206"/>
        <v>-97.303476978258701</v>
      </c>
      <c r="AB110" s="9" t="str">
        <f t="shared" si="207"/>
        <v>Bored</v>
      </c>
      <c r="AC110" s="2">
        <v>0.38049164132602498</v>
      </c>
      <c r="AD110" s="2">
        <v>2.2593221001275299E-2</v>
      </c>
      <c r="AE110" s="2">
        <v>0.15817014396712101</v>
      </c>
      <c r="AF110" s="2">
        <v>3.4959650839268802E-2</v>
      </c>
      <c r="AG110" s="2">
        <v>0.64267401961728599</v>
      </c>
      <c r="AH110" s="2">
        <v>0.21212458339999299</v>
      </c>
      <c r="AI110" s="2">
        <v>0.15458898788813488</v>
      </c>
      <c r="AJ110" s="2">
        <v>0.14894332762035625</v>
      </c>
      <c r="AK110" s="2">
        <v>0.35789842032474967</v>
      </c>
      <c r="AL110" s="2">
        <v>0.47912936668301531</v>
      </c>
      <c r="AM110" s="2">
        <f t="shared" si="140"/>
        <v>0.60132306980732153</v>
      </c>
      <c r="AN110" s="2">
        <f t="shared" si="141"/>
        <v>9.6217784935834549E-2</v>
      </c>
      <c r="AO110" s="2">
        <f t="shared" si="208"/>
        <v>80.909156941722614</v>
      </c>
      <c r="AP110" s="2" t="str">
        <f t="shared" si="209"/>
        <v>alert</v>
      </c>
      <c r="AQ110" s="9">
        <v>0.77570443244627896</v>
      </c>
      <c r="AR110" s="9">
        <v>0.51275402560326599</v>
      </c>
      <c r="AS110" s="9">
        <v>2.0409041855638001E-2</v>
      </c>
      <c r="AT110" s="9">
        <v>0.13880610026519799</v>
      </c>
      <c r="AU110" s="9">
        <v>0.39351277757016401</v>
      </c>
      <c r="AV110" s="9">
        <v>8.6150898657628996E-2</v>
      </c>
      <c r="AW110" s="9">
        <v>1.7455304010921102E-2</v>
      </c>
      <c r="AX110" s="9">
        <v>0.23176650356731957</v>
      </c>
      <c r="AY110" s="9">
        <v>0.26295040684301296</v>
      </c>
      <c r="AZ110" s="9">
        <v>0.12357025647676234</v>
      </c>
      <c r="BA110" s="9">
        <f t="shared" si="142"/>
        <v>0.37451310494672962</v>
      </c>
      <c r="BB110" s="9">
        <f t="shared" si="143"/>
        <v>9.3946346339174758E-2</v>
      </c>
      <c r="BC110" s="9">
        <f t="shared" si="210"/>
        <v>75.917967374518597</v>
      </c>
      <c r="BD110" s="9" t="str">
        <f t="shared" si="211"/>
        <v>alert</v>
      </c>
      <c r="BE110" s="4">
        <v>0.198616193067296</v>
      </c>
      <c r="BF110" s="4">
        <v>0.139760734751599</v>
      </c>
      <c r="BG110" s="4">
        <v>0.14666657368584701</v>
      </c>
      <c r="BH110" s="4">
        <v>-0.28569896334380201</v>
      </c>
      <c r="BI110" s="4">
        <v>-0.19288609803333301</v>
      </c>
      <c r="BJ110" s="4">
        <v>-0.28769897217622398</v>
      </c>
      <c r="BK110" s="4">
        <v>25.595836162670235</v>
      </c>
      <c r="BL110" s="4">
        <v>1.9312043209205232</v>
      </c>
      <c r="BM110" s="4">
        <v>5.8855458315696996E-2</v>
      </c>
      <c r="BN110" s="4">
        <v>-0.41088022919921852</v>
      </c>
      <c r="BO110" s="4">
        <f t="shared" si="144"/>
        <v>9.1222398905254964E-2</v>
      </c>
      <c r="BP110" s="4">
        <f t="shared" si="145"/>
        <v>-0.1450556346634454</v>
      </c>
      <c r="BQ110" s="4">
        <f t="shared" si="212"/>
        <v>147.83508721595808</v>
      </c>
      <c r="BR110" s="4" t="str">
        <f t="shared" si="213"/>
        <v>stressed</v>
      </c>
      <c r="BS110" s="5">
        <v>0.60983747674768396</v>
      </c>
      <c r="BT110" s="5">
        <v>2.26508104112438E-2</v>
      </c>
      <c r="BU110" s="5">
        <v>0.41127778932924602</v>
      </c>
      <c r="BV110" s="5">
        <v>-7.8903948213645297E-2</v>
      </c>
      <c r="BW110" s="5">
        <v>5.0572786205874902E-2</v>
      </c>
      <c r="BX110" s="5">
        <v>0.69203715993063497</v>
      </c>
      <c r="BY110" s="5">
        <v>0.62276105081996247</v>
      </c>
      <c r="BZ110" s="5">
        <v>-0.11040335291484021</v>
      </c>
      <c r="CA110" s="5">
        <v>0.58718666633644012</v>
      </c>
      <c r="CB110" s="5">
        <v>0.52550197033464419</v>
      </c>
      <c r="CC110" s="5">
        <f t="shared" si="146"/>
        <v>0.70086950941194415</v>
      </c>
      <c r="CD110" s="5">
        <f t="shared" si="147"/>
        <v>0.12143047567673348</v>
      </c>
      <c r="CE110" s="5">
        <f t="shared" si="214"/>
        <v>80.170687886275445</v>
      </c>
      <c r="CF110" s="5" t="str">
        <f t="shared" si="215"/>
        <v>alert</v>
      </c>
      <c r="CG110" s="4">
        <v>0.37711639936511798</v>
      </c>
      <c r="CH110" s="4">
        <v>0.47380446271223697</v>
      </c>
      <c r="CI110" s="4">
        <v>0.26373158661556101</v>
      </c>
      <c r="CJ110" s="4">
        <v>0.48569438282154997</v>
      </c>
      <c r="CK110" s="4">
        <v>0.32237929250106101</v>
      </c>
      <c r="CL110" s="4">
        <v>0.56216543958739595</v>
      </c>
      <c r="CM110" s="4">
        <v>0.37703103776372604</v>
      </c>
      <c r="CN110" s="4">
        <v>0.46883059222416762</v>
      </c>
      <c r="CO110" s="4">
        <v>-9.6688063347118991E-2</v>
      </c>
      <c r="CP110" s="4">
        <v>0.88072346423324932</v>
      </c>
      <c r="CQ110" s="4">
        <f t="shared" si="148"/>
        <v>0.21394271471483806</v>
      </c>
      <c r="CR110" s="4">
        <f t="shared" si="149"/>
        <v>-0.46543793909669251</v>
      </c>
      <c r="CS110" s="4">
        <f t="shared" si="216"/>
        <v>155.31369985957309</v>
      </c>
      <c r="CT110" s="4" t="str">
        <f t="shared" si="217"/>
        <v>Upset</v>
      </c>
      <c r="CU110" s="2">
        <v>0.14535220601471699</v>
      </c>
      <c r="CV110" s="2">
        <v>0.33784095813055098</v>
      </c>
      <c r="CW110" s="2">
        <v>-4.1999013375201904E-3</v>
      </c>
      <c r="CX110" s="2">
        <v>0.16761148734700199</v>
      </c>
      <c r="CY110" s="2">
        <v>-0.27754520818126899</v>
      </c>
      <c r="CZ110" s="2">
        <v>-0.25360965574970701</v>
      </c>
      <c r="DA110" s="2">
        <v>3.1770980828687664E-2</v>
      </c>
      <c r="DB110" s="2">
        <v>1.9898954736466294</v>
      </c>
      <c r="DC110" s="2">
        <v>-0.19248875211583399</v>
      </c>
      <c r="DD110" s="2">
        <v>0.3381910137295599</v>
      </c>
      <c r="DE110" s="2">
        <f t="shared" si="150"/>
        <v>-0.23134949121803305</v>
      </c>
      <c r="DF110" s="2">
        <f t="shared" si="151"/>
        <v>0.28884899330113134</v>
      </c>
      <c r="DG110" s="2">
        <f t="shared" si="218"/>
        <v>-38.692485859652557</v>
      </c>
      <c r="DH110" s="2" t="str">
        <f t="shared" si="219"/>
        <v>Relased</v>
      </c>
      <c r="DI110" s="7">
        <v>0.22191463526858601</v>
      </c>
      <c r="DJ110" s="7">
        <v>-0.27449204546866202</v>
      </c>
      <c r="DK110" s="7">
        <v>0.31589732185597702</v>
      </c>
      <c r="DL110" s="7">
        <v>-2.8897732325232701E-2</v>
      </c>
      <c r="DM110" s="7">
        <v>0.14613248201037399</v>
      </c>
      <c r="DN110" s="7">
        <v>-0.17852343367854401</v>
      </c>
      <c r="DO110" s="7">
        <v>0.85830674124406681</v>
      </c>
      <c r="DP110" s="7">
        <v>6.3789723873524565E-2</v>
      </c>
      <c r="DQ110" s="7">
        <v>0.52275667569423501</v>
      </c>
      <c r="DR110" s="7">
        <v>0.24658910320438807</v>
      </c>
      <c r="DS110" s="7">
        <f t="shared" si="152"/>
        <v>0.18005914258188116</v>
      </c>
      <c r="DT110" s="7">
        <f t="shared" si="153"/>
        <v>6.8524238267553939E-2</v>
      </c>
      <c r="DU110" s="7">
        <f t="shared" si="220"/>
        <v>69.164918357612436</v>
      </c>
      <c r="DV110" s="7" t="str">
        <f t="shared" si="221"/>
        <v>alert</v>
      </c>
      <c r="DW110" s="9">
        <v>0.310226085034294</v>
      </c>
      <c r="DX110" s="9">
        <v>0.80426371821448595</v>
      </c>
      <c r="DY110" s="9">
        <v>-0.11490527959254</v>
      </c>
      <c r="DZ110" s="9">
        <v>-3.1463561258872501E-2</v>
      </c>
      <c r="EA110" s="9">
        <v>0.237883176901872</v>
      </c>
      <c r="EB110" s="9">
        <v>0.46764560662119897</v>
      </c>
      <c r="EC110" s="9">
        <v>-0.20963936859348695</v>
      </c>
      <c r="ED110" s="9">
        <v>-2.4737267542980869E-2</v>
      </c>
      <c r="EE110" s="9">
        <v>-0.49403763318019195</v>
      </c>
      <c r="EF110" s="9">
        <v>-0.13133259759285529</v>
      </c>
      <c r="EG110" s="9">
        <f t="shared" si="154"/>
        <v>-0.35600787518469745</v>
      </c>
      <c r="EH110" s="9">
        <f t="shared" si="155"/>
        <v>-8.3932190828520437E-2</v>
      </c>
      <c r="EI110" s="9">
        <f t="shared" si="222"/>
        <v>-103.26577565541325</v>
      </c>
      <c r="EJ110" s="9" t="str">
        <f t="shared" si="223"/>
        <v>Bored</v>
      </c>
      <c r="EK110" s="1">
        <v>0.53403962522862203</v>
      </c>
      <c r="EL110" s="1">
        <v>9.3259017189187596E-2</v>
      </c>
      <c r="EM110" s="1">
        <v>0.28006505342499399</v>
      </c>
      <c r="EN110" s="1">
        <v>0.12951743812910099</v>
      </c>
      <c r="EO110" s="1">
        <v>4.2039222789205501E-2</v>
      </c>
      <c r="EP110" s="1">
        <v>-0.20006645945697299</v>
      </c>
      <c r="EQ110" s="1">
        <v>0.48615750150980552</v>
      </c>
      <c r="ER110" s="1">
        <v>-1.2126255940515602</v>
      </c>
      <c r="ES110" s="1">
        <v>0.44078060803943442</v>
      </c>
      <c r="ET110" s="1">
        <v>0.65293062005591629</v>
      </c>
      <c r="EU110" s="1">
        <f t="shared" si="156"/>
        <v>0.3644783516111596</v>
      </c>
      <c r="EV110" s="1">
        <f t="shared" si="157"/>
        <v>0.14175572193144603</v>
      </c>
      <c r="EW110" s="1">
        <f t="shared" si="224"/>
        <v>68.74756361944624</v>
      </c>
      <c r="EX110" s="1" t="str">
        <f t="shared" si="225"/>
        <v>alert</v>
      </c>
      <c r="EY110" s="2">
        <v>0.31273028891170301</v>
      </c>
      <c r="EZ110" s="2">
        <v>0.38486962933475399</v>
      </c>
      <c r="FA110" s="2">
        <v>8.1193675618343994E-2</v>
      </c>
      <c r="FB110" s="2">
        <v>0.17044909781737599</v>
      </c>
      <c r="FC110" s="2">
        <v>0.27519162991458701</v>
      </c>
      <c r="FD110" s="2">
        <v>0.24633625326574499</v>
      </c>
      <c r="FE110" s="2">
        <v>0.13810282117128181</v>
      </c>
      <c r="FF110" s="2">
        <v>0.27003724539946367</v>
      </c>
      <c r="FG110" s="2">
        <v>-7.2139340423050979E-2</v>
      </c>
      <c r="FH110" s="2">
        <v>0.36072649502062648</v>
      </c>
      <c r="FI110" s="2">
        <f t="shared" si="158"/>
        <v>-0.16349782406175728</v>
      </c>
      <c r="FJ110" s="2">
        <f t="shared" si="159"/>
        <v>-0.27126764974501716</v>
      </c>
      <c r="FK110" s="2">
        <f t="shared" si="226"/>
        <v>-148.92188450265846</v>
      </c>
      <c r="FL110" s="2" t="str">
        <f t="shared" si="227"/>
        <v>Depressed</v>
      </c>
      <c r="FM110" s="7">
        <v>0.45356088375186299</v>
      </c>
      <c r="FN110" s="7">
        <v>0.137586062952644</v>
      </c>
      <c r="FO110" s="7">
        <v>-0.29910948635245499</v>
      </c>
      <c r="FP110" s="7">
        <v>-0.386523825435588</v>
      </c>
      <c r="FQ110" s="7">
        <v>0.30075861637416801</v>
      </c>
      <c r="FR110" s="7">
        <v>4.4379292035788401E-2</v>
      </c>
      <c r="FS110" s="7">
        <v>-0.39652890625587706</v>
      </c>
      <c r="FT110" s="7">
        <v>-2.1241616320873797</v>
      </c>
      <c r="FU110" s="7">
        <v>0.31597482079921901</v>
      </c>
      <c r="FV110" s="7">
        <v>-1.1598356645674537</v>
      </c>
      <c r="FW110" s="7">
        <f t="shared" si="160"/>
        <v>0.3254511323288285</v>
      </c>
      <c r="FX110" s="7">
        <f t="shared" si="161"/>
        <v>-0.28974355777423733</v>
      </c>
      <c r="FY110" s="7">
        <f t="shared" si="228"/>
        <v>131.67812405536921</v>
      </c>
      <c r="FZ110" s="7" t="str">
        <f t="shared" si="229"/>
        <v>stressed</v>
      </c>
      <c r="GA110" s="4">
        <v>0.307811095327857</v>
      </c>
      <c r="GB110" s="4">
        <v>0.35076537582387501</v>
      </c>
      <c r="GC110" s="4">
        <v>0.40758377281665997</v>
      </c>
      <c r="GD110" s="4">
        <v>0.25245466840737801</v>
      </c>
      <c r="GE110" s="4">
        <v>-0.17641647578915101</v>
      </c>
      <c r="GF110" s="4">
        <v>9.5152266990052706E-2</v>
      </c>
      <c r="GG110" s="4">
        <v>3.1019822139413757</v>
      </c>
      <c r="GH110" s="4">
        <v>0.5661464005197977</v>
      </c>
      <c r="GI110" s="4">
        <v>-4.2954280496018016E-2</v>
      </c>
      <c r="GJ110" s="4">
        <v>1.00221989417531</v>
      </c>
      <c r="GK110" s="4">
        <f t="shared" si="162"/>
        <v>0.16464394241400759</v>
      </c>
      <c r="GL110" s="4">
        <f t="shared" si="163"/>
        <v>-0.27449005294156792</v>
      </c>
      <c r="GM110" s="4">
        <f t="shared" si="230"/>
        <v>149.04393189464835</v>
      </c>
      <c r="GN110" s="4" t="str">
        <f t="shared" si="231"/>
        <v>stressed</v>
      </c>
      <c r="GO110" s="5">
        <v>9.5214988864840006E-2</v>
      </c>
      <c r="GP110" s="5">
        <v>0.97164812197852601</v>
      </c>
      <c r="GQ110" s="5">
        <v>0.57089286192524602</v>
      </c>
      <c r="GR110" s="5">
        <v>0.89626872504205701</v>
      </c>
      <c r="GS110" s="5">
        <v>-0.40970332744834997</v>
      </c>
      <c r="GT110" s="5">
        <v>0.63407778577275398</v>
      </c>
      <c r="GU110" s="5">
        <v>-1.8153069347391708</v>
      </c>
      <c r="GV110" s="5">
        <v>0.55817043289612611</v>
      </c>
      <c r="GW110" s="5">
        <v>-0.87643313311368598</v>
      </c>
      <c r="GX110" s="5">
        <v>1.375210720152745</v>
      </c>
      <c r="GY110" s="5">
        <f t="shared" si="164"/>
        <v>-0.35679989318322258</v>
      </c>
      <c r="GZ110" s="5">
        <f t="shared" si="165"/>
        <v>0.45289476149348151</v>
      </c>
      <c r="HA110" s="5">
        <f t="shared" si="232"/>
        <v>-38.231773599259775</v>
      </c>
      <c r="HB110" s="5" t="str">
        <f t="shared" si="233"/>
        <v>Relased</v>
      </c>
      <c r="HC110" s="2">
        <v>0.200033620662458</v>
      </c>
      <c r="HD110" s="2">
        <v>0.13896424502603599</v>
      </c>
      <c r="HE110" s="2">
        <v>9.7497329610470806E-2</v>
      </c>
      <c r="HF110" s="2">
        <v>0.40179667310359901</v>
      </c>
      <c r="HG110" s="2">
        <v>-0.17257940540355199</v>
      </c>
      <c r="HH110" s="2">
        <v>-3.5943970273430201E-2</v>
      </c>
      <c r="HI110" s="2">
        <v>3.5512699485680312</v>
      </c>
      <c r="HJ110" s="2">
        <v>3.9001708553823864</v>
      </c>
      <c r="HK110" s="2">
        <v>6.1069375636422008E-2</v>
      </c>
      <c r="HL110" s="2">
        <v>1.4728529387641407</v>
      </c>
      <c r="HM110" s="2">
        <f t="shared" si="166"/>
        <v>3.6733374982818479E-2</v>
      </c>
      <c r="HN110" s="2">
        <f t="shared" si="167"/>
        <v>0.49178538576313491</v>
      </c>
      <c r="HO110" s="2">
        <f t="shared" si="234"/>
        <v>4.2717135535780688</v>
      </c>
      <c r="HP110" s="2" t="str">
        <f t="shared" si="235"/>
        <v>happy</v>
      </c>
      <c r="HQ110" s="4">
        <v>0.55161619258710004</v>
      </c>
      <c r="HR110" s="4">
        <v>0.68204156571977903</v>
      </c>
      <c r="HS110" s="4">
        <v>0.12017215502319099</v>
      </c>
      <c r="HT110" s="4">
        <v>0.23577917535210299</v>
      </c>
      <c r="HU110" s="4">
        <v>0.34704118290319302</v>
      </c>
      <c r="HV110" s="4">
        <v>0.80644368853394</v>
      </c>
      <c r="HW110" s="4">
        <v>0.13372410698529791</v>
      </c>
      <c r="HX110" s="4">
        <v>0.15840209009683168</v>
      </c>
      <c r="HY110" s="4">
        <v>-0.13042537313267899</v>
      </c>
      <c r="HZ110" s="4">
        <v>0.28853328889514357</v>
      </c>
      <c r="IA110" s="4">
        <f t="shared" si="168"/>
        <v>6.680265412050157E-2</v>
      </c>
      <c r="IB110" s="4">
        <f t="shared" si="169"/>
        <v>-0.47889649300791226</v>
      </c>
      <c r="IC110" s="4">
        <f t="shared" si="236"/>
        <v>172.05888851412593</v>
      </c>
      <c r="ID110" s="4" t="str">
        <f t="shared" si="237"/>
        <v>Upset</v>
      </c>
      <c r="IE110" s="5">
        <v>0.52088029140759995</v>
      </c>
      <c r="IF110" s="5">
        <v>0.38015838081613701</v>
      </c>
      <c r="IG110" s="5">
        <v>0.10337332098280801</v>
      </c>
      <c r="IH110" s="5">
        <v>0.317252739218993</v>
      </c>
      <c r="II110" s="5">
        <v>0.41629715297327302</v>
      </c>
      <c r="IJ110" s="5">
        <v>0.214414450735954</v>
      </c>
      <c r="IK110" s="5">
        <v>0.11030282643123093</v>
      </c>
      <c r="IL110" s="5">
        <v>0.53358095490308022</v>
      </c>
      <c r="IM110" s="5">
        <v>0.14072191059146294</v>
      </c>
      <c r="IN110" s="5">
        <v>0.46682353728914683</v>
      </c>
      <c r="IO110" s="5">
        <f t="shared" si="170"/>
        <v>-3.8091333584903686E-2</v>
      </c>
      <c r="IP110" s="5">
        <f t="shared" si="171"/>
        <v>-0.27673081128390109</v>
      </c>
      <c r="IQ110" s="5">
        <f t="shared" si="238"/>
        <v>-172.16262340080593</v>
      </c>
      <c r="IR110" s="5" t="str">
        <f t="shared" si="239"/>
        <v>Sad</v>
      </c>
      <c r="IS110" s="4">
        <v>0.43102297048399502</v>
      </c>
      <c r="IT110" s="4">
        <v>0.21675017087807999</v>
      </c>
      <c r="IU110" s="4">
        <v>0.54419848491850897</v>
      </c>
      <c r="IV110" s="4">
        <v>0.81298680145880697</v>
      </c>
      <c r="IW110" s="4">
        <v>8.9562519869778798E-2</v>
      </c>
      <c r="IX110" s="4">
        <v>1.6901063410824702E-2</v>
      </c>
      <c r="IY110" s="4">
        <v>1.0453585338090936</v>
      </c>
      <c r="IZ110" s="4">
        <v>3.4794885802039737</v>
      </c>
      <c r="JA110" s="4">
        <v>0.21427279960591503</v>
      </c>
      <c r="JB110" s="4">
        <v>2.0951552321597613</v>
      </c>
      <c r="JC110" s="4">
        <f t="shared" si="172"/>
        <v>0.31716898119568526</v>
      </c>
      <c r="JD110" s="4">
        <f t="shared" si="173"/>
        <v>0.3479723389838687</v>
      </c>
      <c r="JE110" s="4">
        <f t="shared" si="240"/>
        <v>42.348469821320066</v>
      </c>
      <c r="JF110" s="4" t="str">
        <f t="shared" si="241"/>
        <v>excited</v>
      </c>
      <c r="JG110" s="5">
        <v>0.991532775106995</v>
      </c>
      <c r="JH110" s="5">
        <v>0.49206178589361899</v>
      </c>
      <c r="JI110" s="5">
        <v>0.17098868678221399</v>
      </c>
      <c r="JJ110" s="5">
        <v>2.6843258303006101E-2</v>
      </c>
      <c r="JK110" s="5">
        <v>0.61427747280727896</v>
      </c>
      <c r="JL110" s="5">
        <v>0.41277610367954898</v>
      </c>
      <c r="JM110" s="5">
        <v>0.10648125269115993</v>
      </c>
      <c r="JN110" s="5">
        <v>2.9666372962861516E-2</v>
      </c>
      <c r="JO110" s="5">
        <v>0.49947098921337602</v>
      </c>
      <c r="JP110" s="5">
        <v>0.1333463671852449</v>
      </c>
      <c r="JQ110" s="5">
        <f t="shared" si="174"/>
        <v>0.31983049875732328</v>
      </c>
      <c r="JR110" s="5">
        <f t="shared" si="175"/>
        <v>0.14057380829060162</v>
      </c>
      <c r="JS110" s="5">
        <f t="shared" si="242"/>
        <v>66.273264393095872</v>
      </c>
      <c r="JT110" s="5" t="str">
        <f t="shared" si="243"/>
        <v>alert</v>
      </c>
      <c r="JU110" s="2">
        <v>0.76935041160809203</v>
      </c>
      <c r="JV110" s="2">
        <v>0.11497776102540901</v>
      </c>
      <c r="JW110" s="2">
        <v>0.15110676109659499</v>
      </c>
      <c r="JX110" s="2">
        <v>7.9420873425759403E-2</v>
      </c>
      <c r="JY110" s="2">
        <v>0.41113200111947201</v>
      </c>
      <c r="JZ110" s="2">
        <v>3.88581998920687E-2</v>
      </c>
      <c r="KA110" s="2">
        <v>0.12800424594844678</v>
      </c>
      <c r="KB110" s="2">
        <v>0.51626988223100312</v>
      </c>
      <c r="KC110" s="2">
        <v>0.65437265058268301</v>
      </c>
      <c r="KD110" s="2">
        <v>0.260681092897731</v>
      </c>
      <c r="KE110" s="2">
        <f t="shared" si="176"/>
        <v>0.92149734554970797</v>
      </c>
      <c r="KF110" s="2">
        <f t="shared" si="177"/>
        <v>0.31314115302884726</v>
      </c>
      <c r="KG110" s="2">
        <f t="shared" si="244"/>
        <v>71.231327510063323</v>
      </c>
      <c r="KH110" s="2" t="str">
        <f t="shared" si="245"/>
        <v>alert</v>
      </c>
      <c r="KI110" s="7">
        <v>0.29702447323182302</v>
      </c>
      <c r="KJ110" s="7">
        <v>0.28240989084922202</v>
      </c>
      <c r="KK110" s="7">
        <v>3.4814520305350698E-2</v>
      </c>
      <c r="KL110" s="7">
        <v>5.2821017346499598E-2</v>
      </c>
      <c r="KM110" s="7">
        <v>0.60283591782262902</v>
      </c>
      <c r="KN110" s="7">
        <v>1.36654455630169E-2</v>
      </c>
      <c r="KO110" s="7">
        <v>3.8688801786858525E-2</v>
      </c>
      <c r="KP110" s="7">
        <v>0.17840397645602785</v>
      </c>
      <c r="KQ110" s="7">
        <v>1.4614582382600994E-2</v>
      </c>
      <c r="KR110" s="7">
        <v>0.1512432521858382</v>
      </c>
      <c r="KS110" s="7">
        <f t="shared" si="178"/>
        <v>1.1086849479137406E-2</v>
      </c>
      <c r="KT110" s="7">
        <f t="shared" si="179"/>
        <v>4.9981521480373381E-2</v>
      </c>
      <c r="KU110" s="7">
        <f t="shared" si="246"/>
        <v>12.506788310024504</v>
      </c>
      <c r="KV110" s="7" t="str">
        <f t="shared" si="247"/>
        <v>happy</v>
      </c>
      <c r="KW110" s="2">
        <v>0.933595126788069</v>
      </c>
      <c r="KX110" s="2">
        <v>0.33289809535685999</v>
      </c>
      <c r="KY110" s="2">
        <v>9.9521011484698108E-3</v>
      </c>
      <c r="KZ110" s="2">
        <v>0.118121355310308</v>
      </c>
      <c r="LA110" s="2">
        <v>0.57030332937640305</v>
      </c>
      <c r="LB110" s="2">
        <v>7.7579915125679605E-2</v>
      </c>
      <c r="LC110" s="2">
        <v>6.6175353180769622E-3</v>
      </c>
      <c r="LD110" s="2">
        <v>0.28776536694730565</v>
      </c>
      <c r="LE110" s="2">
        <v>0.60069703143120901</v>
      </c>
      <c r="LF110" s="2">
        <v>0.10112447048226048</v>
      </c>
      <c r="LG110" s="2">
        <f t="shared" si="180"/>
        <v>0.61203003821394986</v>
      </c>
      <c r="LH110" s="2">
        <f t="shared" si="181"/>
        <v>2.6512906757449439E-2</v>
      </c>
      <c r="LI110" s="2">
        <f t="shared" si="248"/>
        <v>87.519519622776698</v>
      </c>
      <c r="LJ110" s="2" t="str">
        <f t="shared" si="249"/>
        <v>alert</v>
      </c>
      <c r="LK110" s="4">
        <v>0.64909202770553598</v>
      </c>
      <c r="LL110" s="4">
        <v>0.77164107021660799</v>
      </c>
      <c r="LM110" s="4">
        <v>0.13927599418620501</v>
      </c>
      <c r="LN110" s="4">
        <v>0.50202337109106598</v>
      </c>
      <c r="LO110" s="4">
        <v>0.366507656162323</v>
      </c>
      <c r="LP110" s="4">
        <v>0.73574564488815097</v>
      </c>
      <c r="LQ110" s="4">
        <v>0.13713670494242336</v>
      </c>
      <c r="LR110" s="4">
        <v>0.33304218888261655</v>
      </c>
      <c r="LS110" s="4">
        <v>-0.12254904251107201</v>
      </c>
      <c r="LT110" s="4">
        <v>0.45138623589130605</v>
      </c>
      <c r="LU110" s="4">
        <f t="shared" si="182"/>
        <v>-6.3060556165119297E-2</v>
      </c>
      <c r="LV110" s="4">
        <f t="shared" si="183"/>
        <v>0.47401658527585733</v>
      </c>
      <c r="LW110" s="4">
        <f t="shared" si="250"/>
        <v>-7.5778195081184245</v>
      </c>
      <c r="LX110" s="4" t="str">
        <f t="shared" si="251"/>
        <v>Contented</v>
      </c>
      <c r="LY110" s="5">
        <v>1.2214276901891501</v>
      </c>
      <c r="LZ110" s="5">
        <v>-0.10685233603881999</v>
      </c>
      <c r="MA110" s="5">
        <v>0.41673695241493403</v>
      </c>
      <c r="MB110" s="5">
        <v>0.17697478014721299</v>
      </c>
      <c r="MC110" s="5">
        <v>0.75193210513638098</v>
      </c>
      <c r="MD110" s="5">
        <v>7.9995071295595105E-2</v>
      </c>
      <c r="ME110" s="5">
        <v>0.21118143452709184</v>
      </c>
      <c r="MF110" s="5">
        <v>-6.5894565898359874</v>
      </c>
      <c r="MG110" s="5">
        <v>1.3282800262279701</v>
      </c>
      <c r="MH110" s="5">
        <v>0.53267976036913989</v>
      </c>
      <c r="MI110" s="5">
        <f t="shared" si="184"/>
        <v>1</v>
      </c>
      <c r="MJ110" s="5">
        <f t="shared" si="185"/>
        <v>0.14330416720968575</v>
      </c>
      <c r="MK110" s="5">
        <f t="shared" si="252"/>
        <v>81.844798861651569</v>
      </c>
      <c r="ML110" s="5" t="str">
        <f t="shared" si="253"/>
        <v>alert</v>
      </c>
      <c r="MM110" s="2">
        <v>0.28420740731568001</v>
      </c>
      <c r="MN110" s="2">
        <v>0.15842275297481601</v>
      </c>
      <c r="MO110" s="2">
        <v>-5.3230254351011599E-2</v>
      </c>
      <c r="MP110" s="2">
        <v>-0.13973295234984101</v>
      </c>
      <c r="MQ110" s="2">
        <v>0.17540166599035001</v>
      </c>
      <c r="MR110" s="2">
        <v>7.4106189008168996E-2</v>
      </c>
      <c r="MS110" s="2">
        <v>-0.11581636969896875</v>
      </c>
      <c r="MT110" s="2">
        <v>-0.60092714119030299</v>
      </c>
      <c r="MU110" s="2">
        <v>0.125784654340864</v>
      </c>
      <c r="MV110" s="2">
        <v>-0.43594681070583124</v>
      </c>
      <c r="MW110" s="2">
        <f t="shared" si="186"/>
        <v>0.41265822316955658</v>
      </c>
      <c r="MX110" s="2">
        <f t="shared" si="187"/>
        <v>-0.13818567675351023</v>
      </c>
      <c r="MY110" s="2">
        <f t="shared" si="254"/>
        <v>108.51400470015108</v>
      </c>
      <c r="MZ110" s="2" t="str">
        <f t="shared" si="255"/>
        <v>nervous</v>
      </c>
      <c r="NA110" s="7">
        <v>-0.10167167882735099</v>
      </c>
      <c r="NB110" s="7">
        <v>0.41375857299364399</v>
      </c>
      <c r="NC110" s="7">
        <v>-1.2251279250145601E-2</v>
      </c>
      <c r="ND110" s="7">
        <v>0.11231632529930401</v>
      </c>
      <c r="NE110" s="7">
        <v>0.26982147540346102</v>
      </c>
      <c r="NF110" s="7">
        <v>0.70129883672652105</v>
      </c>
      <c r="NG110" s="7">
        <v>-7.2859316511871469E-2</v>
      </c>
      <c r="NH110" s="7">
        <v>0.10072694403016516</v>
      </c>
      <c r="NI110" s="7">
        <v>-0.515430251820995</v>
      </c>
      <c r="NJ110" s="7">
        <v>0.32063200320049184</v>
      </c>
      <c r="NK110" s="7">
        <f t="shared" si="188"/>
        <v>-0.45911359206657687</v>
      </c>
      <c r="NL110" s="7">
        <f t="shared" si="189"/>
        <v>8.4261702154962759E-2</v>
      </c>
      <c r="NM110" s="7">
        <f t="shared" si="256"/>
        <v>-79.600170235826965</v>
      </c>
      <c r="NN110" s="7" t="str">
        <f t="shared" si="257"/>
        <v>Calm</v>
      </c>
      <c r="NO110" s="4">
        <v>0.25841830125585702</v>
      </c>
      <c r="NP110" s="4">
        <v>0.64028456644477405</v>
      </c>
      <c r="NQ110" s="4">
        <v>0.50250870792541602</v>
      </c>
      <c r="NR110" s="4">
        <v>0.20420463769035799</v>
      </c>
      <c r="NS110" s="4">
        <v>0.56797259213409801</v>
      </c>
      <c r="NT110" s="4">
        <v>0.764614279024731</v>
      </c>
      <c r="NU110" s="4">
        <v>0.60807628925346058</v>
      </c>
      <c r="NV110" s="4">
        <v>0.14535184390596789</v>
      </c>
      <c r="NW110" s="4">
        <v>-0.38186626518891703</v>
      </c>
      <c r="NX110" s="4">
        <v>0.78637041342032188</v>
      </c>
      <c r="NY110" s="4">
        <f t="shared" si="190"/>
        <v>-0.49482998433021907</v>
      </c>
      <c r="NZ110" s="4">
        <f t="shared" si="191"/>
        <v>5.7933012132342254E-2</v>
      </c>
      <c r="OA110" s="4">
        <f t="shared" si="258"/>
        <v>-83.322403997306395</v>
      </c>
      <c r="OB110" s="4" t="str">
        <f t="shared" si="259"/>
        <v>Calm</v>
      </c>
      <c r="OC110" s="1">
        <v>0.56313240010960497</v>
      </c>
      <c r="OD110" s="1">
        <v>0.54406982290629502</v>
      </c>
      <c r="OE110" s="1">
        <v>0.96165356441684002</v>
      </c>
      <c r="OF110" s="1">
        <v>0.83845752492324299</v>
      </c>
      <c r="OG110" s="1">
        <v>0.301748192682469</v>
      </c>
      <c r="OH110" s="1">
        <v>0.65304719182021598</v>
      </c>
      <c r="OI110" s="1">
        <v>1.1118917136437947</v>
      </c>
      <c r="OJ110" s="1">
        <v>0.70039730002066158</v>
      </c>
      <c r="OK110" s="1">
        <v>1.9062577203309949E-2</v>
      </c>
      <c r="OL110" s="1">
        <v>1.6258196126420101</v>
      </c>
      <c r="OM110" s="1">
        <f t="shared" si="192"/>
        <v>4.6791200903326446E-2</v>
      </c>
      <c r="ON110" s="1">
        <f t="shared" si="193"/>
        <v>-0.29497168273636409</v>
      </c>
      <c r="OO110" s="1">
        <f t="shared" si="260"/>
        <v>170.98630506580918</v>
      </c>
      <c r="OP110" s="1" t="str">
        <f t="shared" si="261"/>
        <v>Upset</v>
      </c>
      <c r="OQ110" s="2">
        <v>1.14955115047336</v>
      </c>
      <c r="OR110" s="2">
        <v>0.64492473690907504</v>
      </c>
      <c r="OS110" s="2">
        <v>7.3136865119613398E-2</v>
      </c>
      <c r="OT110" s="2">
        <v>0.24122220144051801</v>
      </c>
      <c r="OU110" s="2">
        <v>0.88105871418188297</v>
      </c>
      <c r="OV110" s="2">
        <v>0.70658748990692599</v>
      </c>
      <c r="OW110" s="2">
        <v>3.6017191875520889E-2</v>
      </c>
      <c r="OX110" s="2">
        <v>0.17848318102812008</v>
      </c>
      <c r="OY110" s="2">
        <v>0.50462641356428495</v>
      </c>
      <c r="OZ110" s="2">
        <v>0.17518154953794365</v>
      </c>
      <c r="PA110" s="2">
        <f t="shared" si="194"/>
        <v>0.38016487817023736</v>
      </c>
      <c r="PB110" s="2">
        <f t="shared" si="195"/>
        <v>-0.13470676005615856</v>
      </c>
      <c r="PC110" s="2">
        <f t="shared" si="262"/>
        <v>109.51115687527812</v>
      </c>
      <c r="PD110" s="2" t="str">
        <f t="shared" si="263"/>
        <v>nervous</v>
      </c>
      <c r="PE110" s="1">
        <v>0.181302636451287</v>
      </c>
      <c r="PF110" s="1">
        <v>0.45647477570582501</v>
      </c>
      <c r="PG110" s="1">
        <v>6.7658887430843306E-2</v>
      </c>
      <c r="PH110" s="1">
        <v>0.41857800963351299</v>
      </c>
      <c r="PI110" s="1">
        <v>-3.8029299566800803E-2</v>
      </c>
      <c r="PJ110" s="1">
        <v>0.15015307191354299</v>
      </c>
      <c r="PK110" s="1">
        <v>0.47223641817872325</v>
      </c>
      <c r="PL110" s="1">
        <v>0.69000790398292433</v>
      </c>
      <c r="PM110" s="1">
        <v>-0.27517213925453798</v>
      </c>
      <c r="PN110" s="1">
        <v>0.76239278437251279</v>
      </c>
      <c r="PO110" s="1">
        <f t="shared" si="196"/>
        <v>-0.22986598645999012</v>
      </c>
      <c r="PP110" s="1">
        <f t="shared" si="197"/>
        <v>-0.7693807415566718</v>
      </c>
      <c r="PQ110" s="1">
        <f t="shared" si="264"/>
        <v>-163.36556224450177</v>
      </c>
      <c r="PR110" s="1" t="str">
        <f t="shared" si="265"/>
        <v>Sad</v>
      </c>
      <c r="PS110" s="4">
        <v>0.73165641680217997</v>
      </c>
      <c r="PT110" s="4">
        <v>0.61001296136620697</v>
      </c>
      <c r="PU110" s="4">
        <v>0.37462902569188899</v>
      </c>
      <c r="PV110" s="4">
        <v>3.2075240378043803E-2</v>
      </c>
      <c r="PW110" s="4">
        <v>0.635434929545585</v>
      </c>
      <c r="PX110" s="4">
        <v>0.62130183159733599</v>
      </c>
      <c r="PY110" s="4">
        <v>0.27403364573459138</v>
      </c>
      <c r="PZ110" s="4">
        <v>2.6049585825932239E-2</v>
      </c>
      <c r="QA110" s="4">
        <v>0.12164345543597299</v>
      </c>
      <c r="QB110" s="4">
        <v>0.30313300183175917</v>
      </c>
      <c r="QC110" s="4">
        <f t="shared" si="198"/>
        <v>0.33449526402569729</v>
      </c>
      <c r="QD110" s="4">
        <f t="shared" si="199"/>
        <v>-0.18645588449209649</v>
      </c>
      <c r="QE110" s="4">
        <f t="shared" si="266"/>
        <v>119.13637027816981</v>
      </c>
      <c r="QF110" s="4" t="str">
        <f t="shared" si="267"/>
        <v>nervous</v>
      </c>
      <c r="QG110" s="2">
        <v>0.28096555458670303</v>
      </c>
      <c r="QH110" s="2">
        <v>7.97309442107971E-2</v>
      </c>
      <c r="QI110" s="2">
        <v>1.8170022927358701E-2</v>
      </c>
      <c r="QJ110" s="2">
        <v>0.29188910873065199</v>
      </c>
      <c r="QK110" s="2">
        <v>0.234126674887043</v>
      </c>
      <c r="QL110" s="2">
        <v>0.60513445809265098</v>
      </c>
      <c r="QM110" s="2">
        <v>3.5275280595714789E-2</v>
      </c>
      <c r="QN110" s="2">
        <v>0.42619923235853963</v>
      </c>
      <c r="QO110" s="2">
        <v>0.20123461037590593</v>
      </c>
      <c r="QP110" s="2">
        <v>0.85961225765066851</v>
      </c>
      <c r="QQ110" s="2">
        <f t="shared" si="200"/>
        <v>0.26796286047998219</v>
      </c>
      <c r="QR110" s="2">
        <f t="shared" si="201"/>
        <v>0.32635047383767102</v>
      </c>
      <c r="QS110" s="2">
        <f t="shared" si="268"/>
        <v>39.389049428747953</v>
      </c>
      <c r="QT110" s="2" t="str">
        <f t="shared" si="269"/>
        <v>excited</v>
      </c>
      <c r="QU110" s="4">
        <v>0.41370110114875103</v>
      </c>
      <c r="QV110" s="4">
        <v>8.2521898316600603E-2</v>
      </c>
      <c r="QW110" s="4">
        <v>0.13365915742136</v>
      </c>
      <c r="QX110" s="4">
        <v>0.169315755807637</v>
      </c>
      <c r="QY110" s="4">
        <v>0.38700056861779702</v>
      </c>
      <c r="QZ110" s="4">
        <v>-0.17830841598518599</v>
      </c>
      <c r="RA110" s="4">
        <v>0.16692753676950561</v>
      </c>
      <c r="RB110" s="4">
        <v>-1.7676366145124682</v>
      </c>
      <c r="RC110" s="4">
        <v>0.33117920283215041</v>
      </c>
      <c r="RD110" s="4">
        <v>0.61056201255369658</v>
      </c>
      <c r="RE110" s="4">
        <f t="shared" si="202"/>
        <v>4.1651713209937213E-2</v>
      </c>
      <c r="RF110" s="4">
        <f t="shared" si="203"/>
        <v>0.23118708495896811</v>
      </c>
      <c r="RG110" s="4">
        <f t="shared" si="270"/>
        <v>10.213104658510394</v>
      </c>
      <c r="RH110" s="4" t="str">
        <f t="shared" si="271"/>
        <v>happy</v>
      </c>
    </row>
    <row r="111" spans="1:476" x14ac:dyDescent="0.3">
      <c r="A111" s="1">
        <v>0.36856529257037202</v>
      </c>
      <c r="B111" s="1">
        <v>0.23548410217811599</v>
      </c>
      <c r="C111" s="1">
        <v>0.230925522884045</v>
      </c>
      <c r="D111" s="1">
        <v>-0.123513348063676</v>
      </c>
      <c r="E111" s="1">
        <v>8.8344496086662699E-2</v>
      </c>
      <c r="F111" s="1">
        <v>-0.328520926293281</v>
      </c>
      <c r="G111" s="1">
        <v>0.50540725678648601</v>
      </c>
      <c r="H111" s="1">
        <v>1.327574852628093</v>
      </c>
      <c r="I111" s="1">
        <v>0.13308119039225602</v>
      </c>
      <c r="J111" s="1">
        <v>0.17782018449847617</v>
      </c>
      <c r="K111" s="17">
        <f t="shared" si="136"/>
        <v>6.8745274135169065E-3</v>
      </c>
      <c r="L111" s="18">
        <f t="shared" si="137"/>
        <v>4.7995115614276163E-2</v>
      </c>
      <c r="M111" s="18">
        <f t="shared" si="204"/>
        <v>8.15125589282672</v>
      </c>
      <c r="N111" s="18" t="str">
        <f t="shared" si="205"/>
        <v>happy</v>
      </c>
      <c r="O111" s="9">
        <v>-0.16411055492415699</v>
      </c>
      <c r="P111" s="9">
        <v>0.88377909154869905</v>
      </c>
      <c r="Q111" s="9">
        <v>-0.408944735152316</v>
      </c>
      <c r="R111" s="9">
        <v>0.146445520677839</v>
      </c>
      <c r="S111" s="9">
        <v>0.69153489429945403</v>
      </c>
      <c r="T111" s="9">
        <v>1.43376921236761</v>
      </c>
      <c r="U111" s="9">
        <v>-0.77536189482018758</v>
      </c>
      <c r="V111" s="9">
        <v>6.3189846110377951E-2</v>
      </c>
      <c r="W111" s="9">
        <v>-1.047889646472856</v>
      </c>
      <c r="X111" s="9">
        <v>-0.36475016082497619</v>
      </c>
      <c r="Y111" s="9">
        <f t="shared" si="138"/>
        <v>-0.95050195999729004</v>
      </c>
      <c r="Z111" s="9">
        <f t="shared" si="139"/>
        <v>-0.12182073725437381</v>
      </c>
      <c r="AA111" s="9">
        <f t="shared" si="206"/>
        <v>-97.303476978258701</v>
      </c>
      <c r="AB111" s="9" t="str">
        <f t="shared" si="207"/>
        <v>Bored</v>
      </c>
      <c r="AC111" s="2">
        <v>0.40568143820319802</v>
      </c>
      <c r="AD111" s="2">
        <v>-4.29170758279303E-2</v>
      </c>
      <c r="AE111" s="2">
        <v>8.2791582691895196E-2</v>
      </c>
      <c r="AF111" s="2">
        <v>-1.7184977467141899E-2</v>
      </c>
      <c r="AG111" s="2">
        <v>0.63354101531637796</v>
      </c>
      <c r="AH111" s="2">
        <v>-0.108423943207145</v>
      </c>
      <c r="AI111" s="2">
        <v>7.966685324350109E-2</v>
      </c>
      <c r="AJ111" s="2">
        <v>0.11355135294258228</v>
      </c>
      <c r="AK111" s="2">
        <v>0.44859851403112833</v>
      </c>
      <c r="AL111" s="2">
        <v>0.18085184772611548</v>
      </c>
      <c r="AM111" s="2">
        <f t="shared" si="140"/>
        <v>0.70329049121981702</v>
      </c>
      <c r="AN111" s="2">
        <f t="shared" si="141"/>
        <v>-1.5417572869177221E-2</v>
      </c>
      <c r="AO111" s="2">
        <f t="shared" si="208"/>
        <v>91.255840083018199</v>
      </c>
      <c r="AP111" s="2" t="str">
        <f t="shared" si="209"/>
        <v>nervous</v>
      </c>
      <c r="AQ111" s="9">
        <v>0.21370833780871901</v>
      </c>
      <c r="AR111" s="9">
        <v>0.21408682251472999</v>
      </c>
      <c r="AS111" s="9">
        <v>-1.62043142489206E-2</v>
      </c>
      <c r="AT111" s="9">
        <v>6.9610085287120899E-2</v>
      </c>
      <c r="AU111" s="9">
        <v>-0.11114676713921499</v>
      </c>
      <c r="AV111" s="9">
        <v>0.108332212410855</v>
      </c>
      <c r="AW111" s="9">
        <v>-0.15799596421097756</v>
      </c>
      <c r="AX111" s="9">
        <v>0.2158994282182721</v>
      </c>
      <c r="AY111" s="9">
        <v>-3.7848470601098416E-4</v>
      </c>
      <c r="AZ111" s="9">
        <v>0.1248395867728402</v>
      </c>
      <c r="BA111" s="9">
        <f t="shared" si="142"/>
        <v>0.13641950656087576</v>
      </c>
      <c r="BB111" s="9">
        <f t="shared" si="143"/>
        <v>9.4399095066686867E-2</v>
      </c>
      <c r="BC111" s="9">
        <f t="shared" si="210"/>
        <v>55.317675502678981</v>
      </c>
      <c r="BD111" s="9" t="str">
        <f t="shared" si="211"/>
        <v>excited</v>
      </c>
      <c r="BE111" s="4">
        <v>0.229921028636657</v>
      </c>
      <c r="BF111" s="4">
        <v>0.165902742306932</v>
      </c>
      <c r="BG111" s="4">
        <v>9.4312445116597102E-2</v>
      </c>
      <c r="BH111" s="4">
        <v>-0.242422528856824</v>
      </c>
      <c r="BI111" s="4">
        <v>-3.7756208280651897E-2</v>
      </c>
      <c r="BJ111" s="4">
        <v>-0.28556881719937499</v>
      </c>
      <c r="BK111" s="4">
        <v>0.49078933876592812</v>
      </c>
      <c r="BL111" s="4">
        <v>2.0258250224611754</v>
      </c>
      <c r="BM111" s="4">
        <v>6.4018286329725005E-2</v>
      </c>
      <c r="BN111" s="4">
        <v>-0.37418188247550915</v>
      </c>
      <c r="BO111" s="4">
        <f t="shared" si="144"/>
        <v>9.6703506485409374E-2</v>
      </c>
      <c r="BP111" s="4">
        <f t="shared" si="145"/>
        <v>-0.13157481208307242</v>
      </c>
      <c r="BQ111" s="4">
        <f t="shared" si="212"/>
        <v>143.68523895352934</v>
      </c>
      <c r="BR111" s="4" t="str">
        <f t="shared" si="213"/>
        <v>stressed</v>
      </c>
      <c r="BS111" s="5">
        <v>0.60983747674768396</v>
      </c>
      <c r="BT111" s="5">
        <v>2.26508104112438E-2</v>
      </c>
      <c r="BU111" s="5">
        <v>0.41127778932924602</v>
      </c>
      <c r="BV111" s="5">
        <v>-7.8903948213645297E-2</v>
      </c>
      <c r="BW111" s="5">
        <v>5.0572786205874902E-2</v>
      </c>
      <c r="BX111" s="5">
        <v>0.69203715993063497</v>
      </c>
      <c r="BY111" s="5">
        <v>0.62276105081996247</v>
      </c>
      <c r="BZ111" s="5">
        <v>-0.11040335291484021</v>
      </c>
      <c r="CA111" s="5">
        <v>0.58718666633644012</v>
      </c>
      <c r="CB111" s="5">
        <v>0.52550197033464419</v>
      </c>
      <c r="CC111" s="5">
        <f t="shared" si="146"/>
        <v>0.70086950941194415</v>
      </c>
      <c r="CD111" s="5">
        <f t="shared" si="147"/>
        <v>0.12143047567673348</v>
      </c>
      <c r="CE111" s="5">
        <f t="shared" si="214"/>
        <v>80.170687886275445</v>
      </c>
      <c r="CF111" s="5" t="str">
        <f t="shared" si="215"/>
        <v>alert</v>
      </c>
      <c r="CG111" s="4">
        <v>0.37711639936511798</v>
      </c>
      <c r="CH111" s="4">
        <v>0.47380446271223697</v>
      </c>
      <c r="CI111" s="4">
        <v>0.26373158661556101</v>
      </c>
      <c r="CJ111" s="4">
        <v>0.48569438282154997</v>
      </c>
      <c r="CK111" s="4">
        <v>0.32237929250106101</v>
      </c>
      <c r="CL111" s="4">
        <v>0.56216543958739595</v>
      </c>
      <c r="CM111" s="4">
        <v>0.37703103776372604</v>
      </c>
      <c r="CN111" s="4">
        <v>0.46883059222416762</v>
      </c>
      <c r="CO111" s="4">
        <v>-9.6688063347118991E-2</v>
      </c>
      <c r="CP111" s="4">
        <v>0.88072346423324932</v>
      </c>
      <c r="CQ111" s="4">
        <f t="shared" si="148"/>
        <v>0.21394271471483806</v>
      </c>
      <c r="CR111" s="4">
        <f t="shared" si="149"/>
        <v>-0.46543793909669251</v>
      </c>
      <c r="CS111" s="4">
        <f t="shared" si="216"/>
        <v>155.31369985957309</v>
      </c>
      <c r="CT111" s="4" t="str">
        <f t="shared" si="217"/>
        <v>Upset</v>
      </c>
      <c r="CU111" s="2">
        <v>0.242543511590677</v>
      </c>
      <c r="CV111" s="2">
        <v>0.48510598406615701</v>
      </c>
      <c r="CW111" s="2">
        <v>-6.7300914901292799E-4</v>
      </c>
      <c r="CX111" s="2">
        <v>0.16855049564776001</v>
      </c>
      <c r="CY111" s="2">
        <v>5.9922840372131102E-2</v>
      </c>
      <c r="CZ111" s="2">
        <v>0.22634686522460901</v>
      </c>
      <c r="DA111" s="2">
        <v>-2.2250711348404226E-3</v>
      </c>
      <c r="DB111" s="2">
        <v>0.23691028269235948</v>
      </c>
      <c r="DC111" s="2">
        <v>-0.24256247247548002</v>
      </c>
      <c r="DD111" s="2">
        <v>0.2307120220666237</v>
      </c>
      <c r="DE111" s="2">
        <f t="shared" si="150"/>
        <v>-0.2901145603836438</v>
      </c>
      <c r="DF111" s="2">
        <f t="shared" si="151"/>
        <v>0.23934110755840443</v>
      </c>
      <c r="DG111" s="2">
        <f t="shared" si="218"/>
        <v>-50.477768831131598</v>
      </c>
      <c r="DH111" s="2" t="str">
        <f t="shared" si="219"/>
        <v>Relased</v>
      </c>
      <c r="DI111" s="7">
        <v>0.22191463526858601</v>
      </c>
      <c r="DJ111" s="7">
        <v>-0.27449204546866202</v>
      </c>
      <c r="DK111" s="7">
        <v>0.31589732185597702</v>
      </c>
      <c r="DL111" s="7">
        <v>-2.8897732325232701E-2</v>
      </c>
      <c r="DM111" s="7">
        <v>0.14613248201037399</v>
      </c>
      <c r="DN111" s="7">
        <v>-0.17852343367854401</v>
      </c>
      <c r="DO111" s="7">
        <v>0.85830674124406681</v>
      </c>
      <c r="DP111" s="7">
        <v>6.3789723873524565E-2</v>
      </c>
      <c r="DQ111" s="7">
        <v>0.52275667569423501</v>
      </c>
      <c r="DR111" s="7">
        <v>0.24658910320438807</v>
      </c>
      <c r="DS111" s="7">
        <f t="shared" si="152"/>
        <v>0.18005914258188116</v>
      </c>
      <c r="DT111" s="7">
        <f t="shared" si="153"/>
        <v>6.8524238267553939E-2</v>
      </c>
      <c r="DU111" s="7">
        <f t="shared" si="220"/>
        <v>69.164918357612436</v>
      </c>
      <c r="DV111" s="7" t="str">
        <f t="shared" si="221"/>
        <v>alert</v>
      </c>
      <c r="DW111" s="9">
        <v>0.41310252894640098</v>
      </c>
      <c r="DX111" s="9">
        <v>1.0624743609456599</v>
      </c>
      <c r="DY111" s="9">
        <v>0.203483572917174</v>
      </c>
      <c r="DZ111" s="9">
        <v>9.0068035439161004E-2</v>
      </c>
      <c r="EA111" s="9">
        <v>0.14055151932097501</v>
      </c>
      <c r="EB111" s="9">
        <v>0.79436024911367797</v>
      </c>
      <c r="EC111" s="9">
        <v>0.36752837544304517</v>
      </c>
      <c r="ED111" s="9">
        <v>4.8506223952968407E-2</v>
      </c>
      <c r="EE111" s="9">
        <v>-0.64937183199925896</v>
      </c>
      <c r="EF111" s="9">
        <v>0.19894023169325212</v>
      </c>
      <c r="EG111" s="9">
        <f t="shared" si="154"/>
        <v>-0.54077565785104342</v>
      </c>
      <c r="EH111" s="9">
        <f t="shared" si="155"/>
        <v>3.4247502065442914E-2</v>
      </c>
      <c r="EI111" s="9">
        <f t="shared" si="222"/>
        <v>-86.376278668821826</v>
      </c>
      <c r="EJ111" s="9" t="str">
        <f t="shared" si="223"/>
        <v>Calm</v>
      </c>
      <c r="EK111" s="1">
        <v>0.543516462001573</v>
      </c>
      <c r="EL111" s="1">
        <v>0.135486724506101</v>
      </c>
      <c r="EM111" s="1">
        <v>0.28437268854866499</v>
      </c>
      <c r="EN111" s="1">
        <v>0.145986065749727</v>
      </c>
      <c r="EO111" s="1">
        <v>0.10393947309087</v>
      </c>
      <c r="EP111" s="1">
        <v>-9.5117732264447294E-2</v>
      </c>
      <c r="EQ111" s="1">
        <v>0.43921550971351059</v>
      </c>
      <c r="ER111" s="1">
        <v>3.6162920509839989</v>
      </c>
      <c r="ES111" s="1">
        <v>0.408029737495472</v>
      </c>
      <c r="ET111" s="1">
        <v>0.6338096239457458</v>
      </c>
      <c r="EU111" s="1">
        <f t="shared" si="156"/>
        <v>0.31626572212222959</v>
      </c>
      <c r="EV111" s="1">
        <f t="shared" si="157"/>
        <v>0.13437880237530742</v>
      </c>
      <c r="EW111" s="1">
        <f t="shared" si="224"/>
        <v>66.979745269960517</v>
      </c>
      <c r="EX111" s="1" t="str">
        <f t="shared" si="225"/>
        <v>alert</v>
      </c>
      <c r="EY111" s="2">
        <v>0.17731803326781401</v>
      </c>
      <c r="EZ111" s="2">
        <v>0.159823765868534</v>
      </c>
      <c r="FA111" s="2">
        <v>3.0338489426902499E-2</v>
      </c>
      <c r="FB111" s="2">
        <v>0.14314385198614099</v>
      </c>
      <c r="FC111" s="2">
        <v>-0.108116084531006</v>
      </c>
      <c r="FD111" s="2">
        <v>9.1002274605619396E-2</v>
      </c>
      <c r="FE111" s="2">
        <v>0.43840513136829745</v>
      </c>
      <c r="FF111" s="2">
        <v>0.57068975659603161</v>
      </c>
      <c r="FG111" s="2">
        <v>1.7494267399280006E-2</v>
      </c>
      <c r="FH111" s="2">
        <v>0.51456788169681444</v>
      </c>
      <c r="FI111" s="2">
        <f t="shared" si="158"/>
        <v>-7.7653110691910165E-2</v>
      </c>
      <c r="FJ111" s="2">
        <f t="shared" si="159"/>
        <v>-0.19549061086798258</v>
      </c>
      <c r="FK111" s="2">
        <f t="shared" si="226"/>
        <v>-158.33595070661735</v>
      </c>
      <c r="FL111" s="2" t="str">
        <f t="shared" si="227"/>
        <v>Sad</v>
      </c>
      <c r="FM111" s="7">
        <v>0.56049230844818698</v>
      </c>
      <c r="FN111" s="7">
        <v>-4.82411056567527E-2</v>
      </c>
      <c r="FO111" s="7">
        <v>-0.18347059939973001</v>
      </c>
      <c r="FP111" s="7">
        <v>-0.35078569599993698</v>
      </c>
      <c r="FQ111" s="7">
        <v>0.52474309889779902</v>
      </c>
      <c r="FR111" s="7">
        <v>-0.24032043459755101</v>
      </c>
      <c r="FS111" s="7">
        <v>-0.1690606463425473</v>
      </c>
      <c r="FT111" s="7">
        <v>1.2156356515521658</v>
      </c>
      <c r="FU111" s="7">
        <v>0.60873341410493964</v>
      </c>
      <c r="FV111" s="7">
        <v>-1.042957620183846</v>
      </c>
      <c r="FW111" s="7">
        <f t="shared" si="160"/>
        <v>0.7067285112000361</v>
      </c>
      <c r="FX111" s="7">
        <f t="shared" si="161"/>
        <v>-0.24346907594120037</v>
      </c>
      <c r="FY111" s="7">
        <f t="shared" si="228"/>
        <v>109.0089096459392</v>
      </c>
      <c r="FZ111" s="7" t="str">
        <f t="shared" si="229"/>
        <v>nervous</v>
      </c>
      <c r="GA111" s="4">
        <v>0.307811095327857</v>
      </c>
      <c r="GB111" s="4">
        <v>0.35076537582387501</v>
      </c>
      <c r="GC111" s="4">
        <v>0.40758377281665997</v>
      </c>
      <c r="GD111" s="4">
        <v>0.25245466840737801</v>
      </c>
      <c r="GE111" s="4">
        <v>-0.17641647578915101</v>
      </c>
      <c r="GF111" s="4">
        <v>9.5152266990052706E-2</v>
      </c>
      <c r="GG111" s="4">
        <v>3.1019822139413757</v>
      </c>
      <c r="GH111" s="4">
        <v>0.5661464005197977</v>
      </c>
      <c r="GI111" s="4">
        <v>-4.2954280496018016E-2</v>
      </c>
      <c r="GJ111" s="4">
        <v>1.00221989417531</v>
      </c>
      <c r="GK111" s="4">
        <f t="shared" si="162"/>
        <v>0.16464394241400759</v>
      </c>
      <c r="GL111" s="4">
        <f t="shared" si="163"/>
        <v>-0.27449005294156792</v>
      </c>
      <c r="GM111" s="4">
        <f t="shared" si="230"/>
        <v>149.04393189464835</v>
      </c>
      <c r="GN111" s="4" t="str">
        <f t="shared" si="231"/>
        <v>stressed</v>
      </c>
      <c r="GO111" s="5">
        <v>9.5214988864840006E-2</v>
      </c>
      <c r="GP111" s="5">
        <v>0.97164812197852601</v>
      </c>
      <c r="GQ111" s="5">
        <v>0.57089286192524602</v>
      </c>
      <c r="GR111" s="5">
        <v>0.89626872504205701</v>
      </c>
      <c r="GS111" s="5">
        <v>-0.40970332744834997</v>
      </c>
      <c r="GT111" s="5">
        <v>0.63407778577275398</v>
      </c>
      <c r="GU111" s="5">
        <v>-1.8153069347391708</v>
      </c>
      <c r="GV111" s="5">
        <v>0.55817043289612611</v>
      </c>
      <c r="GW111" s="5">
        <v>-0.87643313311368598</v>
      </c>
      <c r="GX111" s="5">
        <v>1.375210720152745</v>
      </c>
      <c r="GY111" s="5">
        <f t="shared" si="164"/>
        <v>-0.35679989318322258</v>
      </c>
      <c r="GZ111" s="5">
        <f t="shared" si="165"/>
        <v>0.45289476149348151</v>
      </c>
      <c r="HA111" s="5">
        <f t="shared" si="232"/>
        <v>-38.231773599259775</v>
      </c>
      <c r="HB111" s="5" t="str">
        <f t="shared" si="233"/>
        <v>Relased</v>
      </c>
      <c r="HC111" s="2">
        <v>0.108379115095752</v>
      </c>
      <c r="HD111" s="2">
        <v>0.21638538099277399</v>
      </c>
      <c r="HE111" s="2">
        <v>2.7847271497825E-2</v>
      </c>
      <c r="HF111" s="2">
        <v>0.38463401856787599</v>
      </c>
      <c r="HG111" s="2">
        <v>-0.26577124314966999</v>
      </c>
      <c r="HH111" s="2">
        <v>-5.3084230407477097E-2</v>
      </c>
      <c r="HI111" s="2">
        <v>-0.17692925206707497</v>
      </c>
      <c r="HJ111" s="2">
        <v>2.3553662493453809</v>
      </c>
      <c r="HK111" s="2">
        <v>-0.10800626589702199</v>
      </c>
      <c r="HL111" s="2">
        <v>1.2700935448105901</v>
      </c>
      <c r="HM111" s="2">
        <f t="shared" si="166"/>
        <v>-0.13832576132448937</v>
      </c>
      <c r="HN111" s="2">
        <f t="shared" si="167"/>
        <v>0.423803849737872</v>
      </c>
      <c r="HO111" s="2">
        <f t="shared" si="234"/>
        <v>-18.076216487606803</v>
      </c>
      <c r="HP111" s="2" t="str">
        <f t="shared" si="235"/>
        <v>Contented</v>
      </c>
      <c r="HQ111" s="4">
        <v>0.55161619258710004</v>
      </c>
      <c r="HR111" s="4">
        <v>0.68204156571977903</v>
      </c>
      <c r="HS111" s="4">
        <v>0.12017215502319099</v>
      </c>
      <c r="HT111" s="4">
        <v>0.23577917535210299</v>
      </c>
      <c r="HU111" s="4">
        <v>0.34704118290319302</v>
      </c>
      <c r="HV111" s="4">
        <v>0.80644368853394</v>
      </c>
      <c r="HW111" s="4">
        <v>0.13372410698529791</v>
      </c>
      <c r="HX111" s="4">
        <v>0.15840209009683168</v>
      </c>
      <c r="HY111" s="4">
        <v>-0.13042537313267899</v>
      </c>
      <c r="HZ111" s="4">
        <v>0.28853328889514357</v>
      </c>
      <c r="IA111" s="4">
        <f t="shared" si="168"/>
        <v>6.680265412050157E-2</v>
      </c>
      <c r="IB111" s="4">
        <f t="shared" si="169"/>
        <v>-0.47889649300791226</v>
      </c>
      <c r="IC111" s="4">
        <f t="shared" si="236"/>
        <v>172.05888851412593</v>
      </c>
      <c r="ID111" s="4" t="str">
        <f t="shared" si="237"/>
        <v>Upset</v>
      </c>
      <c r="IE111" s="5">
        <v>0.52354450074182401</v>
      </c>
      <c r="IF111" s="5">
        <v>0.203342436121392</v>
      </c>
      <c r="IG111" s="5">
        <v>8.6109119381628602E-2</v>
      </c>
      <c r="IH111" s="5">
        <v>0.26963138653979501</v>
      </c>
      <c r="II111" s="5">
        <v>7.9896551458973397E-2</v>
      </c>
      <c r="IJ111" s="5">
        <v>-9.1294604579453306E-2</v>
      </c>
      <c r="IK111" s="5">
        <v>0.1426968202902037</v>
      </c>
      <c r="IL111" s="5">
        <v>2.4063954012253594</v>
      </c>
      <c r="IM111" s="5">
        <v>0.32020206462043199</v>
      </c>
      <c r="IN111" s="5">
        <v>0.48940280514129814</v>
      </c>
      <c r="IO111" s="5">
        <f t="shared" si="170"/>
        <v>0.13138071514032723</v>
      </c>
      <c r="IP111" s="5">
        <f t="shared" si="171"/>
        <v>-0.26502147286989997</v>
      </c>
      <c r="IQ111" s="5">
        <f t="shared" si="238"/>
        <v>153.63072409615575</v>
      </c>
      <c r="IR111" s="5" t="str">
        <f t="shared" si="239"/>
        <v>Upset</v>
      </c>
      <c r="IS111" s="4">
        <v>0.43102297048399502</v>
      </c>
      <c r="IT111" s="4">
        <v>0.21675017087807999</v>
      </c>
      <c r="IU111" s="4">
        <v>0.54419848491850897</v>
      </c>
      <c r="IV111" s="4">
        <v>0.81298680145880697</v>
      </c>
      <c r="IW111" s="4">
        <v>8.9562519869778798E-2</v>
      </c>
      <c r="IX111" s="4">
        <v>1.6901063410824702E-2</v>
      </c>
      <c r="IY111" s="4">
        <v>1.0453585338090936</v>
      </c>
      <c r="IZ111" s="4">
        <v>3.4794885802039737</v>
      </c>
      <c r="JA111" s="4">
        <v>0.21427279960591503</v>
      </c>
      <c r="JB111" s="4">
        <v>2.0951552321597613</v>
      </c>
      <c r="JC111" s="4">
        <f t="shared" si="172"/>
        <v>0.31716898119568526</v>
      </c>
      <c r="JD111" s="4">
        <f t="shared" si="173"/>
        <v>0.3479723389838687</v>
      </c>
      <c r="JE111" s="4">
        <f t="shared" si="240"/>
        <v>42.348469821320066</v>
      </c>
      <c r="JF111" s="4" t="str">
        <f t="shared" si="241"/>
        <v>excited</v>
      </c>
      <c r="JG111" s="5">
        <v>0.99107764170077794</v>
      </c>
      <c r="JH111" s="5">
        <v>0.63291431977224299</v>
      </c>
      <c r="JI111" s="5">
        <v>0.295375571901897</v>
      </c>
      <c r="JJ111" s="5">
        <v>4.1395057158851299E-2</v>
      </c>
      <c r="JK111" s="5">
        <v>0.72159384561890605</v>
      </c>
      <c r="JL111" s="5">
        <v>0.63945209189947105</v>
      </c>
      <c r="JM111" s="5">
        <v>0.17246481540027109</v>
      </c>
      <c r="JN111" s="5">
        <v>3.2533912227739416E-2</v>
      </c>
      <c r="JO111" s="5">
        <v>0.35816332192853495</v>
      </c>
      <c r="JP111" s="5">
        <v>0.20737210346489943</v>
      </c>
      <c r="JQ111" s="5">
        <f t="shared" si="174"/>
        <v>0.22170885376272187</v>
      </c>
      <c r="JR111" s="5">
        <f t="shared" si="175"/>
        <v>0.16927369981100671</v>
      </c>
      <c r="JS111" s="5">
        <f t="shared" si="242"/>
        <v>52.638430975678695</v>
      </c>
      <c r="JT111" s="5" t="str">
        <f t="shared" si="243"/>
        <v>excited</v>
      </c>
      <c r="JU111" s="2">
        <v>0.74123633563132796</v>
      </c>
      <c r="JV111" s="2">
        <v>0.15188724273413601</v>
      </c>
      <c r="JW111" s="2">
        <v>0.111884126611561</v>
      </c>
      <c r="JX111" s="2">
        <v>-5.9252053167681902E-2</v>
      </c>
      <c r="JY111" s="2">
        <v>0.45959301373493899</v>
      </c>
      <c r="JZ111" s="2">
        <v>0.17205524326526001</v>
      </c>
      <c r="KA111" s="2">
        <v>9.3172378465439257E-2</v>
      </c>
      <c r="KB111" s="2">
        <v>-0.18290917594486936</v>
      </c>
      <c r="KC111" s="2">
        <v>0.58934909289719195</v>
      </c>
      <c r="KD111" s="2">
        <v>5.8930336986739121E-2</v>
      </c>
      <c r="KE111" s="2">
        <f t="shared" si="176"/>
        <v>0.85333217779255444</v>
      </c>
      <c r="KF111" s="2">
        <f t="shared" si="177"/>
        <v>0.22071412027948845</v>
      </c>
      <c r="KG111" s="2">
        <f t="shared" si="244"/>
        <v>75.498274743630148</v>
      </c>
      <c r="KH111" s="2" t="str">
        <f t="shared" si="245"/>
        <v>alert</v>
      </c>
      <c r="KI111" s="7">
        <v>0.29702447323182302</v>
      </c>
      <c r="KJ111" s="7">
        <v>0.28240989084922202</v>
      </c>
      <c r="KK111" s="7">
        <v>3.4814520305350698E-2</v>
      </c>
      <c r="KL111" s="7">
        <v>5.2821017346499598E-2</v>
      </c>
      <c r="KM111" s="7">
        <v>0.60283591782262902</v>
      </c>
      <c r="KN111" s="7">
        <v>1.36654455630169E-2</v>
      </c>
      <c r="KO111" s="7">
        <v>3.8688801786858525E-2</v>
      </c>
      <c r="KP111" s="7">
        <v>0.17840397645602785</v>
      </c>
      <c r="KQ111" s="7">
        <v>1.4614582382600994E-2</v>
      </c>
      <c r="KR111" s="7">
        <v>0.1512432521858382</v>
      </c>
      <c r="KS111" s="7">
        <f t="shared" si="178"/>
        <v>1.1086849479137406E-2</v>
      </c>
      <c r="KT111" s="7">
        <f t="shared" si="179"/>
        <v>4.9981521480373381E-2</v>
      </c>
      <c r="KU111" s="7">
        <f t="shared" si="246"/>
        <v>12.506788310024504</v>
      </c>
      <c r="KV111" s="7" t="str">
        <f t="shared" si="247"/>
        <v>happy</v>
      </c>
      <c r="KW111" s="2">
        <v>0.98277050292974699</v>
      </c>
      <c r="KX111" s="2">
        <v>0.32945940654544598</v>
      </c>
      <c r="KY111" s="2">
        <v>9.5167348497133805E-2</v>
      </c>
      <c r="KZ111" s="2">
        <v>0.11405092552642999</v>
      </c>
      <c r="LA111" s="2">
        <v>0.82082982828293005</v>
      </c>
      <c r="LB111" s="2">
        <v>0.18792082721144501</v>
      </c>
      <c r="LC111" s="2">
        <v>5.2765209037828595E-2</v>
      </c>
      <c r="LD111" s="2">
        <v>0.22043927866796079</v>
      </c>
      <c r="LE111" s="2">
        <v>0.65331109638430096</v>
      </c>
      <c r="LF111" s="2">
        <v>0.1594372087641544</v>
      </c>
      <c r="LG111" s="2">
        <f t="shared" si="180"/>
        <v>0.66045034516613166</v>
      </c>
      <c r="LH111" s="2">
        <f t="shared" si="181"/>
        <v>4.6110305477198965E-2</v>
      </c>
      <c r="LI111" s="2">
        <f t="shared" si="248"/>
        <v>86.006291950762559</v>
      </c>
      <c r="LJ111" s="2" t="str">
        <f t="shared" si="249"/>
        <v>alert</v>
      </c>
      <c r="LK111" s="4">
        <v>0.64909202770553598</v>
      </c>
      <c r="LL111" s="4">
        <v>0.77028248442654901</v>
      </c>
      <c r="LM111" s="4">
        <v>0.12830325520336699</v>
      </c>
      <c r="LN111" s="4">
        <v>0.21440935565073399</v>
      </c>
      <c r="LO111" s="4">
        <v>0.41234313649806698</v>
      </c>
      <c r="LP111" s="4">
        <v>0.76220735545969098</v>
      </c>
      <c r="LQ111" s="4">
        <v>0.12087714778097934</v>
      </c>
      <c r="LR111" s="4">
        <v>0.13990915311167743</v>
      </c>
      <c r="LS111" s="4">
        <v>-0.12119045672101303</v>
      </c>
      <c r="LT111" s="4">
        <v>0.2414532654523309</v>
      </c>
      <c r="LU111" s="4">
        <f t="shared" si="182"/>
        <v>-6.2044982845842367E-2</v>
      </c>
      <c r="LV111" s="4">
        <f t="shared" si="183"/>
        <v>0.38375769390147529</v>
      </c>
      <c r="LW111" s="4">
        <f t="shared" si="250"/>
        <v>-9.1839666467578596</v>
      </c>
      <c r="LX111" s="4" t="str">
        <f t="shared" si="251"/>
        <v>Contented</v>
      </c>
      <c r="LY111" s="5">
        <v>0.624489044978491</v>
      </c>
      <c r="LZ111" s="5">
        <v>-0.10685233603881999</v>
      </c>
      <c r="MA111" s="5">
        <v>0.26402336854562503</v>
      </c>
      <c r="MB111" s="5">
        <v>0.17697478014721299</v>
      </c>
      <c r="MC111" s="5">
        <v>0.38390086912523003</v>
      </c>
      <c r="MD111" s="5">
        <v>7.9995071295595105E-2</v>
      </c>
      <c r="ME111" s="5">
        <v>0.2618266653135804</v>
      </c>
      <c r="MF111" s="5">
        <v>-6.5894565898359874</v>
      </c>
      <c r="MG111" s="5">
        <v>0.73134138101731105</v>
      </c>
      <c r="MH111" s="5">
        <v>0.8519452756667516</v>
      </c>
      <c r="MI111" s="5">
        <f t="shared" si="184"/>
        <v>0.42928024450274527</v>
      </c>
      <c r="MJ111" s="5">
        <f t="shared" si="185"/>
        <v>0.25581233252634195</v>
      </c>
      <c r="MK111" s="5">
        <f t="shared" si="252"/>
        <v>59.208868764624704</v>
      </c>
      <c r="ML111" s="5" t="str">
        <f t="shared" si="253"/>
        <v>excited</v>
      </c>
      <c r="MM111" s="2">
        <v>0.31911514267122598</v>
      </c>
      <c r="MN111" s="2">
        <v>0.168980399220795</v>
      </c>
      <c r="MO111" s="2">
        <v>-7.2688325867430598E-2</v>
      </c>
      <c r="MP111" s="2">
        <v>-0.191044138403966</v>
      </c>
      <c r="MQ111" s="2">
        <v>0.18350577599051399</v>
      </c>
      <c r="MR111" s="2">
        <v>6.3359118948740106E-2</v>
      </c>
      <c r="MS111" s="2">
        <v>-0.14461858464022523</v>
      </c>
      <c r="MT111" s="2">
        <v>-0.82226278124827479</v>
      </c>
      <c r="MU111" s="2">
        <v>0.15013474345043099</v>
      </c>
      <c r="MV111" s="2">
        <v>-0.54032959049181584</v>
      </c>
      <c r="MW111" s="2">
        <f t="shared" si="186"/>
        <v>0.43403965637239761</v>
      </c>
      <c r="MX111" s="2">
        <f t="shared" si="187"/>
        <v>-0.17404797432036834</v>
      </c>
      <c r="MY111" s="2">
        <f t="shared" si="254"/>
        <v>111.85056612262808</v>
      </c>
      <c r="MZ111" s="2" t="str">
        <f t="shared" si="255"/>
        <v>nervous</v>
      </c>
      <c r="NA111" s="7">
        <v>-0.10167167882735099</v>
      </c>
      <c r="NB111" s="7">
        <v>0.41375857299364399</v>
      </c>
      <c r="NC111" s="7">
        <v>-1.2251279250145601E-2</v>
      </c>
      <c r="ND111" s="7">
        <v>0.11231632529930401</v>
      </c>
      <c r="NE111" s="7">
        <v>0.26982147540346102</v>
      </c>
      <c r="NF111" s="7">
        <v>0.70129883672652105</v>
      </c>
      <c r="NG111" s="7">
        <v>-7.2859316511871469E-2</v>
      </c>
      <c r="NH111" s="7">
        <v>0.10072694403016516</v>
      </c>
      <c r="NI111" s="7">
        <v>-0.515430251820995</v>
      </c>
      <c r="NJ111" s="7">
        <v>0.32063200320049184</v>
      </c>
      <c r="NK111" s="7">
        <f t="shared" si="188"/>
        <v>-0.45911359206657687</v>
      </c>
      <c r="NL111" s="7">
        <f t="shared" si="189"/>
        <v>8.4261702154962759E-2</v>
      </c>
      <c r="NM111" s="7">
        <f t="shared" si="256"/>
        <v>-79.600170235826965</v>
      </c>
      <c r="NN111" s="7" t="str">
        <f t="shared" si="257"/>
        <v>Calm</v>
      </c>
      <c r="NO111" s="4">
        <v>0.25841830125585702</v>
      </c>
      <c r="NP111" s="4">
        <v>0.64028456644477405</v>
      </c>
      <c r="NQ111" s="4">
        <v>0.50250870792541602</v>
      </c>
      <c r="NR111" s="4">
        <v>0.20420463769035799</v>
      </c>
      <c r="NS111" s="4">
        <v>0.56797259213409801</v>
      </c>
      <c r="NT111" s="4">
        <v>0.764614279024731</v>
      </c>
      <c r="NU111" s="4">
        <v>0.60807628925346058</v>
      </c>
      <c r="NV111" s="4">
        <v>0.14535184390596789</v>
      </c>
      <c r="NW111" s="4">
        <v>-0.38186626518891703</v>
      </c>
      <c r="NX111" s="4">
        <v>0.78637041342032188</v>
      </c>
      <c r="NY111" s="4">
        <f t="shared" si="190"/>
        <v>-0.49482998433021907</v>
      </c>
      <c r="NZ111" s="4">
        <f t="shared" si="191"/>
        <v>5.7933012132342254E-2</v>
      </c>
      <c r="OA111" s="4">
        <f t="shared" si="258"/>
        <v>-83.322403997306395</v>
      </c>
      <c r="OB111" s="4" t="str">
        <f t="shared" si="259"/>
        <v>Calm</v>
      </c>
      <c r="OC111" s="1">
        <v>0.59527295426375704</v>
      </c>
      <c r="OD111" s="1">
        <v>0.58650164833352203</v>
      </c>
      <c r="OE111" s="1">
        <v>0.94345084146650704</v>
      </c>
      <c r="OF111" s="1">
        <v>0.75810134938729101</v>
      </c>
      <c r="OG111" s="1">
        <v>0.31112454277536999</v>
      </c>
      <c r="OH111" s="1">
        <v>0.80681695606661297</v>
      </c>
      <c r="OI111" s="1">
        <v>1.0408797956177283</v>
      </c>
      <c r="OJ111" s="1">
        <v>0.54409762920927629</v>
      </c>
      <c r="OK111" s="1">
        <v>8.7713059302350072E-3</v>
      </c>
      <c r="OL111" s="1">
        <v>1.4398280239854224</v>
      </c>
      <c r="OM111" s="1">
        <f t="shared" si="192"/>
        <v>3.1017660170539862E-2</v>
      </c>
      <c r="ON111" s="1">
        <f t="shared" si="193"/>
        <v>-0.46657366830453006</v>
      </c>
      <c r="OO111" s="1">
        <f t="shared" si="260"/>
        <v>176.19659241715945</v>
      </c>
      <c r="OP111" s="1" t="str">
        <f t="shared" si="261"/>
        <v>Upset</v>
      </c>
      <c r="OQ111" s="2">
        <v>1.14955115047336</v>
      </c>
      <c r="OR111" s="2">
        <v>0.612949563742887</v>
      </c>
      <c r="OS111" s="2">
        <v>0.11769573752005499</v>
      </c>
      <c r="OT111" s="2">
        <v>0.27237999839004401</v>
      </c>
      <c r="OU111" s="2">
        <v>0.82651104998412706</v>
      </c>
      <c r="OV111" s="2">
        <v>0.45588078602336002</v>
      </c>
      <c r="OW111" s="2">
        <v>5.9560745351440215E-2</v>
      </c>
      <c r="OX111" s="2">
        <v>0.25483931893364881</v>
      </c>
      <c r="OY111" s="2">
        <v>0.53660158673047298</v>
      </c>
      <c r="OZ111" s="2">
        <v>0.2213194767887279</v>
      </c>
      <c r="PA111" s="2">
        <f t="shared" si="194"/>
        <v>0.40958577440284372</v>
      </c>
      <c r="PB111" s="2">
        <f t="shared" si="195"/>
        <v>-0.10710971499739397</v>
      </c>
      <c r="PC111" s="2">
        <f t="shared" si="262"/>
        <v>104.65508588062947</v>
      </c>
      <c r="PD111" s="2" t="str">
        <f t="shared" si="263"/>
        <v>nervous</v>
      </c>
      <c r="PE111" s="1">
        <v>-0.15584417626708799</v>
      </c>
      <c r="PF111" s="1">
        <v>0.41539742324957801</v>
      </c>
      <c r="PG111" s="1">
        <v>-2.5092224587560798E-2</v>
      </c>
      <c r="PH111" s="1">
        <v>0.42301455083691197</v>
      </c>
      <c r="PI111" s="1">
        <v>-0.152263560888377</v>
      </c>
      <c r="PJ111" s="1">
        <v>0.20446908344307599</v>
      </c>
      <c r="PK111" s="1">
        <v>8.1439774343932694E-2</v>
      </c>
      <c r="PL111" s="1">
        <v>0.68242846850032124</v>
      </c>
      <c r="PM111" s="1">
        <v>-0.57124159951666598</v>
      </c>
      <c r="PN111" s="1">
        <v>1.5331047901558164</v>
      </c>
      <c r="PO111" s="1">
        <f t="shared" si="196"/>
        <v>-0.62349525708629772</v>
      </c>
      <c r="PP111" s="1">
        <f t="shared" si="197"/>
        <v>-0.15930228240382149</v>
      </c>
      <c r="PQ111" s="1">
        <f t="shared" si="264"/>
        <v>-104.33238222422847</v>
      </c>
      <c r="PR111" s="1" t="str">
        <f t="shared" si="265"/>
        <v>Bored</v>
      </c>
      <c r="PS111" s="4">
        <v>0.73873551280771499</v>
      </c>
      <c r="PT111" s="4">
        <v>0.61001296136620697</v>
      </c>
      <c r="PU111" s="4">
        <v>0.46838190227563198</v>
      </c>
      <c r="PV111" s="4">
        <v>1.8802283375351201E-2</v>
      </c>
      <c r="PW111" s="4">
        <v>0.65787587888727295</v>
      </c>
      <c r="PX111" s="4">
        <v>0.63521355976744298</v>
      </c>
      <c r="PY111" s="4">
        <v>0.33537024333389076</v>
      </c>
      <c r="PZ111" s="4">
        <v>1.5099488371187008E-2</v>
      </c>
      <c r="QA111" s="4">
        <v>0.12872255144150802</v>
      </c>
      <c r="QB111" s="4">
        <v>0.3612120384042492</v>
      </c>
      <c r="QC111" s="4">
        <f t="shared" si="198"/>
        <v>0.34215637423696377</v>
      </c>
      <c r="QD111" s="4">
        <f t="shared" si="199"/>
        <v>-0.15986716927353584</v>
      </c>
      <c r="QE111" s="4">
        <f t="shared" si="266"/>
        <v>115.0435911068486</v>
      </c>
      <c r="QF111" s="4" t="str">
        <f t="shared" si="267"/>
        <v>nervous</v>
      </c>
      <c r="QG111" s="2">
        <v>-0.109430983414497</v>
      </c>
      <c r="QH111" s="2">
        <v>0.30998806974357401</v>
      </c>
      <c r="QI111" s="2">
        <v>-9.7914169418939295E-2</v>
      </c>
      <c r="QJ111" s="2">
        <v>0.18609118080798701</v>
      </c>
      <c r="QK111" s="2">
        <v>2.0415043691385699E-2</v>
      </c>
      <c r="QL111" s="2">
        <v>0.71418650209212098</v>
      </c>
      <c r="QM111" s="2">
        <v>1.0999622059094853</v>
      </c>
      <c r="QN111" s="2">
        <v>0.18169869270864988</v>
      </c>
      <c r="QO111" s="2">
        <v>-0.41941905315807104</v>
      </c>
      <c r="QP111" s="2">
        <v>0.43966041291787405</v>
      </c>
      <c r="QQ111" s="2">
        <f t="shared" si="200"/>
        <v>-0.39597575939494389</v>
      </c>
      <c r="QR111" s="2">
        <f t="shared" si="201"/>
        <v>0.14506083064433906</v>
      </c>
      <c r="QS111" s="2">
        <f t="shared" si="268"/>
        <v>-69.880315327408624</v>
      </c>
      <c r="QT111" s="2" t="str">
        <f t="shared" si="269"/>
        <v>Calm</v>
      </c>
      <c r="QU111" s="4">
        <v>0.41370110114875103</v>
      </c>
      <c r="QV111" s="4">
        <v>8.2521898316600603E-2</v>
      </c>
      <c r="QW111" s="4">
        <v>0.13365915742136</v>
      </c>
      <c r="QX111" s="4">
        <v>0.169315755807637</v>
      </c>
      <c r="QY111" s="4">
        <v>0.38700056861779702</v>
      </c>
      <c r="QZ111" s="4">
        <v>-0.17830841598518599</v>
      </c>
      <c r="RA111" s="4">
        <v>0.16692753676950561</v>
      </c>
      <c r="RB111" s="4">
        <v>-1.7676366145124682</v>
      </c>
      <c r="RC111" s="4">
        <v>0.33117920283215041</v>
      </c>
      <c r="RD111" s="4">
        <v>0.61056201255369658</v>
      </c>
      <c r="RE111" s="4">
        <f t="shared" si="202"/>
        <v>4.1651713209937213E-2</v>
      </c>
      <c r="RF111" s="4">
        <f t="shared" si="203"/>
        <v>0.23118708495896811</v>
      </c>
      <c r="RG111" s="4">
        <f t="shared" si="270"/>
        <v>10.213104658510394</v>
      </c>
      <c r="RH111" s="4" t="str">
        <f t="shared" si="271"/>
        <v>happy</v>
      </c>
    </row>
    <row r="112" spans="1:476" x14ac:dyDescent="0.3">
      <c r="A112" s="1">
        <v>0.59717212011105703</v>
      </c>
      <c r="B112" s="1">
        <v>1.9380551930195201E-2</v>
      </c>
      <c r="C112" s="1">
        <v>0.22268693309576101</v>
      </c>
      <c r="D112" s="1">
        <v>-9.2388202450998505E-2</v>
      </c>
      <c r="E112" s="1">
        <v>0.27199853060745299</v>
      </c>
      <c r="F112" s="1">
        <v>-0.31206910686301698</v>
      </c>
      <c r="G112" s="1">
        <v>0.25620622706447149</v>
      </c>
      <c r="H112" s="1">
        <v>0.3156536218924022</v>
      </c>
      <c r="I112" s="1">
        <v>0.57779156818086186</v>
      </c>
      <c r="J112" s="1">
        <v>0.2113343053293012</v>
      </c>
      <c r="K112" s="17">
        <f t="shared" si="136"/>
        <v>0.30561598187516847</v>
      </c>
      <c r="L112" s="18">
        <f t="shared" si="137"/>
        <v>5.954729413202986E-2</v>
      </c>
      <c r="M112" s="18">
        <f t="shared" si="204"/>
        <v>78.974428381902598</v>
      </c>
      <c r="N112" s="18" t="str">
        <f t="shared" si="205"/>
        <v>alert</v>
      </c>
      <c r="O112" s="9">
        <v>-0.16411055492415699</v>
      </c>
      <c r="P112" s="9">
        <v>0.88377909154869905</v>
      </c>
      <c r="Q112" s="9">
        <v>-0.408944735152316</v>
      </c>
      <c r="R112" s="9">
        <v>0.146445520677839</v>
      </c>
      <c r="S112" s="9">
        <v>0.69153489429945403</v>
      </c>
      <c r="T112" s="9">
        <v>1.43376921236761</v>
      </c>
      <c r="U112" s="9">
        <v>-0.77536189482018758</v>
      </c>
      <c r="V112" s="9">
        <v>6.3189846110377951E-2</v>
      </c>
      <c r="W112" s="9">
        <v>-1.047889646472856</v>
      </c>
      <c r="X112" s="9">
        <v>-0.36475016082497619</v>
      </c>
      <c r="Y112" s="9">
        <f t="shared" si="138"/>
        <v>-0.95050195999729004</v>
      </c>
      <c r="Z112" s="9">
        <f t="shared" si="139"/>
        <v>-0.12182073725437381</v>
      </c>
      <c r="AA112" s="9">
        <f t="shared" si="206"/>
        <v>-97.303476978258701</v>
      </c>
      <c r="AB112" s="9" t="str">
        <f t="shared" si="207"/>
        <v>Bored</v>
      </c>
      <c r="AC112" s="2">
        <v>0.39462165381036202</v>
      </c>
      <c r="AD112" s="2">
        <v>-0.25432150689842298</v>
      </c>
      <c r="AE112" s="2">
        <v>4.4408771656846598E-2</v>
      </c>
      <c r="AF112" s="2">
        <v>-9.0601949407086796E-2</v>
      </c>
      <c r="AG112" s="2">
        <v>0.46094256086372298</v>
      </c>
      <c r="AH112" s="2">
        <v>-0.184103064118633</v>
      </c>
      <c r="AI112" s="2">
        <v>5.1905831140639153E-2</v>
      </c>
      <c r="AJ112" s="2">
        <v>0.2066534482702661</v>
      </c>
      <c r="AK112" s="2">
        <v>0.64894316070878499</v>
      </c>
      <c r="AL112" s="2">
        <v>-0.32924539829052257</v>
      </c>
      <c r="AM112" s="2">
        <f t="shared" si="140"/>
        <v>0.92852319143786999</v>
      </c>
      <c r="AN112" s="2">
        <f t="shared" si="141"/>
        <v>-0.20633001163948528</v>
      </c>
      <c r="AO112" s="2">
        <f t="shared" si="208"/>
        <v>102.52830933640737</v>
      </c>
      <c r="AP112" s="2" t="str">
        <f t="shared" si="209"/>
        <v>nervous</v>
      </c>
      <c r="AQ112" s="9">
        <v>0.21370833780871901</v>
      </c>
      <c r="AR112" s="9">
        <v>0.21408682251472999</v>
      </c>
      <c r="AS112" s="9">
        <v>-1.62043142489206E-2</v>
      </c>
      <c r="AT112" s="9">
        <v>6.9610085287120899E-2</v>
      </c>
      <c r="AU112" s="9">
        <v>-0.11114676713921499</v>
      </c>
      <c r="AV112" s="9">
        <v>0.108332212410855</v>
      </c>
      <c r="AW112" s="9">
        <v>-0.15799596421097756</v>
      </c>
      <c r="AX112" s="9">
        <v>0.2158994282182721</v>
      </c>
      <c r="AY112" s="9">
        <v>-3.7848470601098416E-4</v>
      </c>
      <c r="AZ112" s="9">
        <v>0.1248395867728402</v>
      </c>
      <c r="BA112" s="9">
        <f t="shared" si="142"/>
        <v>0.13641950656087576</v>
      </c>
      <c r="BB112" s="9">
        <f t="shared" si="143"/>
        <v>9.4399095066686867E-2</v>
      </c>
      <c r="BC112" s="9">
        <f t="shared" si="210"/>
        <v>55.317675502678981</v>
      </c>
      <c r="BD112" s="9" t="str">
        <f t="shared" si="211"/>
        <v>excited</v>
      </c>
      <c r="BE112" s="4">
        <v>0.237015841976636</v>
      </c>
      <c r="BF112" s="4">
        <v>0.404370945061582</v>
      </c>
      <c r="BG112" s="4">
        <v>3.6477573872517898E-3</v>
      </c>
      <c r="BH112" s="4">
        <v>-0.118095906663543</v>
      </c>
      <c r="BI112" s="4">
        <v>-4.3350735058329898E-2</v>
      </c>
      <c r="BJ112" s="4">
        <v>-0.14189866515730401</v>
      </c>
      <c r="BK112" s="4">
        <v>1.8835387774786536E-2</v>
      </c>
      <c r="BL112" s="4">
        <v>-0.44993668171972989</v>
      </c>
      <c r="BM112" s="4">
        <v>-0.167355103084946</v>
      </c>
      <c r="BN112" s="4">
        <v>-0.17843858275407792</v>
      </c>
      <c r="BO112" s="4">
        <f t="shared" si="144"/>
        <v>-0.14893365886678611</v>
      </c>
      <c r="BP112" s="4">
        <f t="shared" si="145"/>
        <v>-5.9670191564116348E-2</v>
      </c>
      <c r="BQ112" s="4">
        <f t="shared" si="212"/>
        <v>-111.83348154027625</v>
      </c>
      <c r="BR112" s="4" t="str">
        <f t="shared" si="213"/>
        <v>Bored</v>
      </c>
      <c r="BS112" s="5">
        <v>0.23220505265382699</v>
      </c>
      <c r="BT112" s="5">
        <v>2.26508104112438E-2</v>
      </c>
      <c r="BU112" s="5">
        <v>0.28880240057976603</v>
      </c>
      <c r="BV112" s="5">
        <v>-7.8903948213645297E-2</v>
      </c>
      <c r="BW112" s="5">
        <v>1.3068848168671101E-2</v>
      </c>
      <c r="BX112" s="5">
        <v>0.69203715993063497</v>
      </c>
      <c r="BY112" s="5">
        <v>1.1774689423183635</v>
      </c>
      <c r="BZ112" s="5">
        <v>-0.11040335291484021</v>
      </c>
      <c r="CA112" s="5">
        <v>0.20955424224258318</v>
      </c>
      <c r="CB112" s="5">
        <v>0.82359671793200473</v>
      </c>
      <c r="CC112" s="5">
        <f t="shared" si="146"/>
        <v>0.33535055142329862</v>
      </c>
      <c r="CD112" s="5">
        <f t="shared" si="147"/>
        <v>0.26926032567220237</v>
      </c>
      <c r="CE112" s="5">
        <f t="shared" si="214"/>
        <v>51.238253859986386</v>
      </c>
      <c r="CF112" s="5" t="str">
        <f t="shared" si="215"/>
        <v>excited</v>
      </c>
      <c r="CG112" s="4">
        <v>0.25240078173331099</v>
      </c>
      <c r="CH112" s="4">
        <v>0.47380446271223697</v>
      </c>
      <c r="CI112" s="4">
        <v>0.12680666972058799</v>
      </c>
      <c r="CJ112" s="4">
        <v>0.48569438282154997</v>
      </c>
      <c r="CK112" s="4">
        <v>7.4102628920038299E-2</v>
      </c>
      <c r="CL112" s="4">
        <v>0.56216543958739595</v>
      </c>
      <c r="CM112" s="4">
        <v>0.38837777978135551</v>
      </c>
      <c r="CN112" s="4">
        <v>0.46883059222416762</v>
      </c>
      <c r="CO112" s="4">
        <v>-0.22140368097892599</v>
      </c>
      <c r="CP112" s="4">
        <v>0.84342691990578733</v>
      </c>
      <c r="CQ112" s="4">
        <f t="shared" si="148"/>
        <v>8.2554801570817959E-2</v>
      </c>
      <c r="CR112" s="4">
        <f t="shared" si="149"/>
        <v>-0.49440597982075596</v>
      </c>
      <c r="CS112" s="4">
        <f t="shared" si="216"/>
        <v>170.52033623686523</v>
      </c>
      <c r="CT112" s="4" t="str">
        <f t="shared" si="217"/>
        <v>Upset</v>
      </c>
      <c r="CU112" s="2">
        <v>0.242543511590677</v>
      </c>
      <c r="CV112" s="2">
        <v>0.48510598406615701</v>
      </c>
      <c r="CW112" s="2">
        <v>-6.7300914901292799E-4</v>
      </c>
      <c r="CX112" s="2">
        <v>0.16855049564776001</v>
      </c>
      <c r="CY112" s="2">
        <v>5.9922840372131102E-2</v>
      </c>
      <c r="CZ112" s="2">
        <v>0.22634686522460901</v>
      </c>
      <c r="DA112" s="2">
        <v>-2.2250711348404226E-3</v>
      </c>
      <c r="DB112" s="2">
        <v>0.23691028269235948</v>
      </c>
      <c r="DC112" s="2">
        <v>-0.24256247247548002</v>
      </c>
      <c r="DD112" s="2">
        <v>0.2307120220666237</v>
      </c>
      <c r="DE112" s="2">
        <f t="shared" si="150"/>
        <v>-0.2901145603836438</v>
      </c>
      <c r="DF112" s="2">
        <f t="shared" si="151"/>
        <v>0.23934110755840443</v>
      </c>
      <c r="DG112" s="2">
        <f t="shared" si="218"/>
        <v>-50.477768831131598</v>
      </c>
      <c r="DH112" s="2" t="str">
        <f t="shared" si="219"/>
        <v>Relased</v>
      </c>
      <c r="DI112" s="7">
        <v>0.22191463526858601</v>
      </c>
      <c r="DJ112" s="7">
        <v>-0.27449204546866202</v>
      </c>
      <c r="DK112" s="7">
        <v>0.31589732185597702</v>
      </c>
      <c r="DL112" s="7">
        <v>-2.8897732325232701E-2</v>
      </c>
      <c r="DM112" s="7">
        <v>0.14613248201037399</v>
      </c>
      <c r="DN112" s="7">
        <v>-0.17852343367854401</v>
      </c>
      <c r="DO112" s="7">
        <v>0.85830674124406681</v>
      </c>
      <c r="DP112" s="7">
        <v>6.3789723873524565E-2</v>
      </c>
      <c r="DQ112" s="7">
        <v>0.52275667569423501</v>
      </c>
      <c r="DR112" s="7">
        <v>0.24658910320438807</v>
      </c>
      <c r="DS112" s="7">
        <f t="shared" si="152"/>
        <v>0.18005914258188116</v>
      </c>
      <c r="DT112" s="7">
        <f t="shared" si="153"/>
        <v>6.8524238267553939E-2</v>
      </c>
      <c r="DU112" s="7">
        <f t="shared" si="220"/>
        <v>69.164918357612436</v>
      </c>
      <c r="DV112" s="7" t="str">
        <f t="shared" si="221"/>
        <v>alert</v>
      </c>
      <c r="DW112" s="9">
        <v>0.41310252894640098</v>
      </c>
      <c r="DX112" s="9">
        <v>1.0624743609456599</v>
      </c>
      <c r="DY112" s="9">
        <v>0.203483572917174</v>
      </c>
      <c r="DZ112" s="9">
        <v>9.0068035439161004E-2</v>
      </c>
      <c r="EA112" s="9">
        <v>0.14055151932097501</v>
      </c>
      <c r="EB112" s="9">
        <v>0.79436024911367797</v>
      </c>
      <c r="EC112" s="9">
        <v>0.36752837544304517</v>
      </c>
      <c r="ED112" s="9">
        <v>4.8506223952968407E-2</v>
      </c>
      <c r="EE112" s="9">
        <v>-0.64937183199925896</v>
      </c>
      <c r="EF112" s="9">
        <v>0.19894023169325212</v>
      </c>
      <c r="EG112" s="9">
        <f t="shared" si="154"/>
        <v>-0.54077565785104342</v>
      </c>
      <c r="EH112" s="9">
        <f t="shared" si="155"/>
        <v>3.4247502065442914E-2</v>
      </c>
      <c r="EI112" s="9">
        <f t="shared" si="222"/>
        <v>-86.376278668821826</v>
      </c>
      <c r="EJ112" s="9" t="str">
        <f t="shared" si="223"/>
        <v>Calm</v>
      </c>
      <c r="EK112" s="1">
        <v>0.59650750054896495</v>
      </c>
      <c r="EL112" s="1">
        <v>0.16504117024902301</v>
      </c>
      <c r="EM112" s="1">
        <v>0.35237586764393303</v>
      </c>
      <c r="EN112" s="1">
        <v>0.15865316074758601</v>
      </c>
      <c r="EO112" s="1">
        <v>5.5556854177655497E-2</v>
      </c>
      <c r="EP112" s="1">
        <v>5.1907356584748002E-2</v>
      </c>
      <c r="EQ112" s="1">
        <v>0.5404004452776251</v>
      </c>
      <c r="ER112" s="1">
        <v>0.73129402196470439</v>
      </c>
      <c r="ES112" s="1">
        <v>0.43146633029994197</v>
      </c>
      <c r="ET112" s="1">
        <v>0.67103922308214115</v>
      </c>
      <c r="EU112" s="1">
        <f t="shared" si="156"/>
        <v>0.35076678260085381</v>
      </c>
      <c r="EV112" s="1">
        <f t="shared" si="157"/>
        <v>0.14874205815727981</v>
      </c>
      <c r="EW112" s="1">
        <f t="shared" si="224"/>
        <v>67.02070980836119</v>
      </c>
      <c r="EX112" s="1" t="str">
        <f t="shared" si="225"/>
        <v>alert</v>
      </c>
      <c r="EY112" s="2">
        <v>4.90026161089058E-2</v>
      </c>
      <c r="EZ112" s="2">
        <v>0.25620180649690899</v>
      </c>
      <c r="FA112" s="2">
        <v>-1.20266880517816E-2</v>
      </c>
      <c r="FB112" s="2">
        <v>0.16173301785961999</v>
      </c>
      <c r="FC112" s="2">
        <v>-0.48238574112114802</v>
      </c>
      <c r="FD112" s="2">
        <v>0.204883365387136</v>
      </c>
      <c r="FE112" s="2">
        <v>2.7750706840377948E-2</v>
      </c>
      <c r="FF112" s="2">
        <v>0.35076603569522963</v>
      </c>
      <c r="FG112" s="2">
        <v>-0.20719919038800319</v>
      </c>
      <c r="FH112" s="2">
        <v>0.49051166601602891</v>
      </c>
      <c r="FI112" s="2">
        <f t="shared" si="158"/>
        <v>-0.29284857083742521</v>
      </c>
      <c r="FJ112" s="2">
        <f t="shared" si="159"/>
        <v>-0.20733988517746438</v>
      </c>
      <c r="FK112" s="2">
        <f t="shared" si="226"/>
        <v>-125.29889737687678</v>
      </c>
      <c r="FL112" s="2" t="str">
        <f t="shared" si="227"/>
        <v>Depressed</v>
      </c>
      <c r="FM112" s="7">
        <v>0.57458669762452097</v>
      </c>
      <c r="FN112" s="7">
        <v>3.1258485241312597E-2</v>
      </c>
      <c r="FO112" s="7">
        <v>-0.14821057031894599</v>
      </c>
      <c r="FP112" s="7">
        <v>-0.12863325960442401</v>
      </c>
      <c r="FQ112" s="7">
        <v>0.54529743320348101</v>
      </c>
      <c r="FR112" s="7">
        <v>0.140263487638108</v>
      </c>
      <c r="FS112" s="7">
        <v>-0.13234455801187611</v>
      </c>
      <c r="FT112" s="7">
        <v>-0.74995207578945455</v>
      </c>
      <c r="FU112" s="7">
        <v>0.54332821238320839</v>
      </c>
      <c r="FV112" s="7">
        <v>-0.45695474314710854</v>
      </c>
      <c r="FW112" s="7">
        <f t="shared" si="160"/>
        <v>0.62154732626736098</v>
      </c>
      <c r="FX112" s="7">
        <f t="shared" si="161"/>
        <v>-1.1458182615994295E-2</v>
      </c>
      <c r="FY112" s="7">
        <f t="shared" si="228"/>
        <v>91.056124162703981</v>
      </c>
      <c r="FZ112" s="7" t="str">
        <f t="shared" si="229"/>
        <v>nervous</v>
      </c>
      <c r="GA112" s="4">
        <v>0.39772180932014101</v>
      </c>
      <c r="GB112" s="4">
        <v>0.59653982948742501</v>
      </c>
      <c r="GC112" s="4">
        <v>0.38415063432739299</v>
      </c>
      <c r="GD112" s="4">
        <v>0.36184406802011398</v>
      </c>
      <c r="GE112" s="4">
        <v>-4.70251869269048E-2</v>
      </c>
      <c r="GF112" s="4">
        <v>0.15543499861887</v>
      </c>
      <c r="GG112" s="4">
        <v>1.0953930257607238</v>
      </c>
      <c r="GH112" s="4">
        <v>0.48119172942443988</v>
      </c>
      <c r="GI112" s="4">
        <v>-0.198818020167284</v>
      </c>
      <c r="GJ112" s="4">
        <v>0.75030019587418706</v>
      </c>
      <c r="GK112" s="4">
        <f t="shared" si="162"/>
        <v>-3.0763538636960908E-3</v>
      </c>
      <c r="GL112" s="4">
        <f t="shared" si="163"/>
        <v>-0.50158256882143692</v>
      </c>
      <c r="GM112" s="4">
        <f t="shared" si="230"/>
        <v>-179.64859248802418</v>
      </c>
      <c r="GN112" s="4" t="str">
        <f t="shared" si="231"/>
        <v>Sad</v>
      </c>
      <c r="GO112" s="5">
        <v>9.5214988864840006E-2</v>
      </c>
      <c r="GP112" s="5">
        <v>0.96612152286994202</v>
      </c>
      <c r="GQ112" s="5">
        <v>0.57089286192524602</v>
      </c>
      <c r="GR112" s="5">
        <v>0.87289462205378798</v>
      </c>
      <c r="GS112" s="5">
        <v>-0.40970332744834997</v>
      </c>
      <c r="GT112" s="5">
        <v>0.637459633459311</v>
      </c>
      <c r="GU112" s="5">
        <v>-1.8153069347391708</v>
      </c>
      <c r="GV112" s="5">
        <v>0.54434078288368348</v>
      </c>
      <c r="GW112" s="5">
        <v>-0.87090653400510198</v>
      </c>
      <c r="GX112" s="5">
        <v>1.3603484550052143</v>
      </c>
      <c r="GY112" s="5">
        <f t="shared" si="164"/>
        <v>-0.35225995335084437</v>
      </c>
      <c r="GZ112" s="5">
        <f t="shared" si="165"/>
        <v>0.44772597491419686</v>
      </c>
      <c r="HA112" s="5">
        <f t="shared" si="232"/>
        <v>-38.194811481765981</v>
      </c>
      <c r="HB112" s="5" t="str">
        <f t="shared" si="233"/>
        <v>Relased</v>
      </c>
      <c r="HC112" s="2">
        <v>-0.13776614849027999</v>
      </c>
      <c r="HD112" s="2">
        <v>0.31348654632332101</v>
      </c>
      <c r="HE112" s="2">
        <v>3.1799302059676701E-3</v>
      </c>
      <c r="HF112" s="2">
        <v>0.37978121972189799</v>
      </c>
      <c r="HG112" s="2">
        <v>-0.37774124222222999</v>
      </c>
      <c r="HH112" s="2">
        <v>-0.259942980674637</v>
      </c>
      <c r="HI112" s="2">
        <v>-6.1685443569926722E-3</v>
      </c>
      <c r="HJ112" s="2">
        <v>7.0929385281092543</v>
      </c>
      <c r="HK112" s="2">
        <v>-0.45125269481360097</v>
      </c>
      <c r="HL112" s="2">
        <v>2.1793778903900067</v>
      </c>
      <c r="HM112" s="2">
        <f t="shared" si="166"/>
        <v>-0.49371949422254413</v>
      </c>
      <c r="HN112" s="2">
        <f t="shared" si="167"/>
        <v>0.72867034835433353</v>
      </c>
      <c r="HO112" s="2">
        <f t="shared" si="234"/>
        <v>-34.120083116434884</v>
      </c>
      <c r="HP112" s="2" t="str">
        <f t="shared" si="235"/>
        <v>Relased</v>
      </c>
      <c r="HQ112" s="4">
        <v>0.52570490095593703</v>
      </c>
      <c r="HR112" s="4">
        <v>0.67995542708107404</v>
      </c>
      <c r="HS112" s="4">
        <v>0.11263109938008201</v>
      </c>
      <c r="HT112" s="4">
        <v>0.20986525339458401</v>
      </c>
      <c r="HU112" s="4">
        <v>0.50334752678277395</v>
      </c>
      <c r="HV112" s="4">
        <v>0.87132203467389302</v>
      </c>
      <c r="HW112" s="4">
        <v>0.10945127414701598</v>
      </c>
      <c r="HX112" s="4">
        <v>0.13528543962545717</v>
      </c>
      <c r="HY112" s="4">
        <v>-0.15425052612513701</v>
      </c>
      <c r="HZ112" s="4">
        <v>0.26748524876798146</v>
      </c>
      <c r="IA112" s="4">
        <f t="shared" si="168"/>
        <v>3.9278366395864683E-2</v>
      </c>
      <c r="IB112" s="4">
        <f t="shared" si="169"/>
        <v>-0.49316689641677014</v>
      </c>
      <c r="IC112" s="4">
        <f t="shared" si="236"/>
        <v>175.44627969636807</v>
      </c>
      <c r="ID112" s="4" t="str">
        <f t="shared" si="237"/>
        <v>Upset</v>
      </c>
      <c r="IE112" s="5">
        <v>0.46951205855815598</v>
      </c>
      <c r="IF112" s="5">
        <v>0.12833919984866499</v>
      </c>
      <c r="IG112" s="5">
        <v>0.113716014833525</v>
      </c>
      <c r="IH112" s="5">
        <v>0.44537367179800902</v>
      </c>
      <c r="II112" s="5">
        <v>-8.0317058031330796E-2</v>
      </c>
      <c r="IJ112" s="5">
        <v>-7.4727338016552694E-2</v>
      </c>
      <c r="IK112" s="5">
        <v>0.29218261971401438</v>
      </c>
      <c r="IL112" s="5">
        <v>8.3073718497729967</v>
      </c>
      <c r="IM112" s="5">
        <v>0.34117285870949099</v>
      </c>
      <c r="IN112" s="5">
        <v>0.93516519162545475</v>
      </c>
      <c r="IO112" s="5">
        <f t="shared" si="170"/>
        <v>0.15118214364308047</v>
      </c>
      <c r="IP112" s="5">
        <f t="shared" si="171"/>
        <v>-3.3854427518671626E-2</v>
      </c>
      <c r="IQ112" s="5">
        <f t="shared" si="238"/>
        <v>102.62209356340909</v>
      </c>
      <c r="IR112" s="5" t="str">
        <f t="shared" si="239"/>
        <v>nervous</v>
      </c>
      <c r="IS112" s="4">
        <v>0.149508173590405</v>
      </c>
      <c r="IT112" s="4">
        <v>0.32953015456402002</v>
      </c>
      <c r="IU112" s="4">
        <v>0.573700820771324</v>
      </c>
      <c r="IV112" s="4">
        <v>0.81954031576289899</v>
      </c>
      <c r="IW112" s="4">
        <v>-3.90099801697519E-2</v>
      </c>
      <c r="IX112" s="4">
        <v>0.22175433192696101</v>
      </c>
      <c r="IY112" s="4">
        <v>5.1919475152622203</v>
      </c>
      <c r="IZ112" s="4">
        <v>1.4866014477922491</v>
      </c>
      <c r="JA112" s="4">
        <v>-0.18002198097361502</v>
      </c>
      <c r="JB112" s="4">
        <v>2.9084126564609485</v>
      </c>
      <c r="JC112" s="4">
        <f t="shared" si="172"/>
        <v>-0.19367630530925528</v>
      </c>
      <c r="JD112" s="4">
        <f t="shared" si="173"/>
        <v>1</v>
      </c>
      <c r="JE112" s="4">
        <f t="shared" si="240"/>
        <v>-10.961127004288278</v>
      </c>
      <c r="JF112" s="4" t="str">
        <f t="shared" si="241"/>
        <v>Contented</v>
      </c>
      <c r="JG112" s="5">
        <v>0.73807121200673098</v>
      </c>
      <c r="JH112" s="5">
        <v>0.74226963308890104</v>
      </c>
      <c r="JI112" s="5">
        <v>5.2672052569943603E-2</v>
      </c>
      <c r="JJ112" s="5">
        <v>0.107426511662001</v>
      </c>
      <c r="JK112" s="5">
        <v>0.53230559830648505</v>
      </c>
      <c r="JL112" s="5">
        <v>0.75858574854420502</v>
      </c>
      <c r="JM112" s="5">
        <v>4.1461755395989258E-2</v>
      </c>
      <c r="JN112" s="5">
        <v>7.1576857421871254E-2</v>
      </c>
      <c r="JO112" s="5">
        <v>-4.1984210821700563E-3</v>
      </c>
      <c r="JP112" s="5">
        <v>0.10814979858344853</v>
      </c>
      <c r="JQ112" s="5">
        <f t="shared" si="174"/>
        <v>-2.9908988287209559E-2</v>
      </c>
      <c r="JR112" s="5">
        <f t="shared" si="175"/>
        <v>0.13080505998898229</v>
      </c>
      <c r="JS112" s="5">
        <f t="shared" si="242"/>
        <v>-12.879450995829226</v>
      </c>
      <c r="JT112" s="5" t="str">
        <f t="shared" si="243"/>
        <v>Contented</v>
      </c>
      <c r="JU112" s="2">
        <v>0.51079432881062303</v>
      </c>
      <c r="JV112" s="2">
        <v>0.32283927083073499</v>
      </c>
      <c r="JW112" s="2">
        <v>-0.11600970119072</v>
      </c>
      <c r="JX112" s="2">
        <v>1.55228849407224E-2</v>
      </c>
      <c r="JY112" s="2">
        <v>0.49100051636929298</v>
      </c>
      <c r="JZ112" s="2">
        <v>0.58002907808523296</v>
      </c>
      <c r="KA112" s="2">
        <v>-0.11580185478982513</v>
      </c>
      <c r="KB112" s="2">
        <v>1.7192855369622832E-2</v>
      </c>
      <c r="KC112" s="2">
        <v>0.18795505797988804</v>
      </c>
      <c r="KD112" s="2">
        <v>-0.12054074631016382</v>
      </c>
      <c r="KE112" s="2">
        <f t="shared" si="176"/>
        <v>0.43254480932526551</v>
      </c>
      <c r="KF112" s="2">
        <f t="shared" si="177"/>
        <v>0.13849395897925509</v>
      </c>
      <c r="KG112" s="2">
        <f t="shared" si="244"/>
        <v>72.245761914911469</v>
      </c>
      <c r="KH112" s="2" t="str">
        <f t="shared" si="245"/>
        <v>alert</v>
      </c>
      <c r="KI112" s="7">
        <v>0.22828714116510801</v>
      </c>
      <c r="KJ112" s="7">
        <v>0.28740195631486698</v>
      </c>
      <c r="KK112" s="7">
        <v>-1.46315799624104E-2</v>
      </c>
      <c r="KL112" s="7">
        <v>2.7067511981384299E-2</v>
      </c>
      <c r="KM112" s="7">
        <v>0.27011235271918199</v>
      </c>
      <c r="KN112" s="7">
        <v>2.6179846569916499E-2</v>
      </c>
      <c r="KO112" s="7">
        <v>-2.9357132464920426E-2</v>
      </c>
      <c r="KP112" s="7">
        <v>8.6317228016351027E-2</v>
      </c>
      <c r="KQ112" s="7">
        <v>-5.911481514975897E-2</v>
      </c>
      <c r="KR112" s="7">
        <v>2.4115173424733502E-2</v>
      </c>
      <c r="KS112" s="7">
        <f t="shared" si="178"/>
        <v>-6.0427058677704149E-2</v>
      </c>
      <c r="KT112" s="7">
        <f t="shared" si="179"/>
        <v>7.1414521648458518E-3</v>
      </c>
      <c r="KU112" s="7">
        <f t="shared" si="246"/>
        <v>-83.259876103112106</v>
      </c>
      <c r="KV112" s="7" t="str">
        <f t="shared" si="247"/>
        <v>Calm</v>
      </c>
      <c r="KW112" s="2">
        <v>0.98277050292974699</v>
      </c>
      <c r="KX112" s="2">
        <v>0.32945940654544598</v>
      </c>
      <c r="KY112" s="2">
        <v>9.5167348497133805E-2</v>
      </c>
      <c r="KZ112" s="2">
        <v>0.11405092552642999</v>
      </c>
      <c r="LA112" s="2">
        <v>0.82082982828293005</v>
      </c>
      <c r="LB112" s="2">
        <v>0.18792082721144501</v>
      </c>
      <c r="LC112" s="2">
        <v>5.2765209037828595E-2</v>
      </c>
      <c r="LD112" s="2">
        <v>0.22043927866796079</v>
      </c>
      <c r="LE112" s="2">
        <v>0.65331109638430096</v>
      </c>
      <c r="LF112" s="2">
        <v>0.1594372087641544</v>
      </c>
      <c r="LG112" s="2">
        <f t="shared" si="180"/>
        <v>0.66045034516613166</v>
      </c>
      <c r="LH112" s="2">
        <f t="shared" si="181"/>
        <v>4.6110305477198965E-2</v>
      </c>
      <c r="LI112" s="2">
        <f t="shared" si="248"/>
        <v>86.006291950762559</v>
      </c>
      <c r="LJ112" s="2" t="str">
        <f t="shared" si="249"/>
        <v>alert</v>
      </c>
      <c r="LK112" s="4">
        <v>0.32012763591168403</v>
      </c>
      <c r="LL112" s="4">
        <v>0.77667233146203096</v>
      </c>
      <c r="LM112" s="4">
        <v>-3.9046266898193301E-2</v>
      </c>
      <c r="LN112" s="4">
        <v>0.20376158317995099</v>
      </c>
      <c r="LO112" s="4">
        <v>0.41350451854759701</v>
      </c>
      <c r="LP112" s="4">
        <v>0.63144625497673801</v>
      </c>
      <c r="LQ112" s="4">
        <v>-5.3223221829708525E-2</v>
      </c>
      <c r="LR112" s="4">
        <v>0.14470484598550634</v>
      </c>
      <c r="LS112" s="4">
        <v>-0.45654469555034694</v>
      </c>
      <c r="LT112" s="4">
        <v>0.15017808276942982</v>
      </c>
      <c r="LU112" s="4">
        <f t="shared" si="182"/>
        <v>-0.31272979049915683</v>
      </c>
      <c r="LV112" s="4">
        <f t="shared" si="183"/>
        <v>0.344514707048452</v>
      </c>
      <c r="LW112" s="4">
        <f t="shared" si="250"/>
        <v>-42.231283304630324</v>
      </c>
      <c r="LX112" s="4" t="str">
        <f t="shared" si="251"/>
        <v>Relased</v>
      </c>
      <c r="LY112" s="5">
        <v>0.61526593189557799</v>
      </c>
      <c r="LZ112" s="5">
        <v>0.54073842830130603</v>
      </c>
      <c r="MA112" s="5">
        <v>0.225423389968959</v>
      </c>
      <c r="MB112" s="5">
        <v>0.17996172762342599</v>
      </c>
      <c r="MC112" s="5">
        <v>0.53466588386688596</v>
      </c>
      <c r="MD112" s="5">
        <v>0.68029706818888602</v>
      </c>
      <c r="ME112" s="5">
        <v>0.19603196196418979</v>
      </c>
      <c r="MF112" s="5">
        <v>0.14738451760060811</v>
      </c>
      <c r="MG112" s="5">
        <v>7.452750359427196E-2</v>
      </c>
      <c r="MH112" s="5">
        <v>0.35067784478195402</v>
      </c>
      <c r="MI112" s="5">
        <f t="shared" si="184"/>
        <v>-0.19868488815807361</v>
      </c>
      <c r="MJ112" s="5">
        <f t="shared" si="185"/>
        <v>7.9167263517649467E-2</v>
      </c>
      <c r="MK112" s="5">
        <f t="shared" si="252"/>
        <v>-68.274874409589458</v>
      </c>
      <c r="ML112" s="5" t="str">
        <f t="shared" si="253"/>
        <v>Calm</v>
      </c>
      <c r="MM112" s="2">
        <v>0.31770766545531398</v>
      </c>
      <c r="MN112" s="2">
        <v>0.117280668086647</v>
      </c>
      <c r="MO112" s="2">
        <v>-0.13006890793018799</v>
      </c>
      <c r="MP112" s="2">
        <v>-0.126239683683944</v>
      </c>
      <c r="MQ112" s="2">
        <v>0.124474356967715</v>
      </c>
      <c r="MR112" s="2">
        <v>-0.15171828389949801</v>
      </c>
      <c r="MS112" s="2">
        <v>-0.29415241084983101</v>
      </c>
      <c r="MT112" s="2">
        <v>3.6657498117751639</v>
      </c>
      <c r="MU112" s="2">
        <v>0.20042699736866698</v>
      </c>
      <c r="MV112" s="2">
        <v>-0.58923095598242592</v>
      </c>
      <c r="MW112" s="2">
        <f t="shared" si="186"/>
        <v>0.47820049960112354</v>
      </c>
      <c r="MX112" s="2">
        <f t="shared" si="187"/>
        <v>-0.19084878499283342</v>
      </c>
      <c r="MY112" s="2">
        <f t="shared" si="254"/>
        <v>111.75683516458105</v>
      </c>
      <c r="MZ112" s="2" t="str">
        <f t="shared" si="255"/>
        <v>nervous</v>
      </c>
      <c r="NA112" s="7">
        <v>-0.10167167882735099</v>
      </c>
      <c r="NB112" s="7">
        <v>0.41375857299364399</v>
      </c>
      <c r="NC112" s="7">
        <v>-1.2251279250145601E-2</v>
      </c>
      <c r="ND112" s="7">
        <v>0.11231632529930401</v>
      </c>
      <c r="NE112" s="7">
        <v>0.26982147540346102</v>
      </c>
      <c r="NF112" s="7">
        <v>0.70129883672652105</v>
      </c>
      <c r="NG112" s="7">
        <v>-7.2859316511871469E-2</v>
      </c>
      <c r="NH112" s="7">
        <v>0.10072694403016516</v>
      </c>
      <c r="NI112" s="7">
        <v>-0.515430251820995</v>
      </c>
      <c r="NJ112" s="7">
        <v>0.32063200320049184</v>
      </c>
      <c r="NK112" s="7">
        <f t="shared" si="188"/>
        <v>-0.45911359206657687</v>
      </c>
      <c r="NL112" s="7">
        <f t="shared" si="189"/>
        <v>8.4261702154962759E-2</v>
      </c>
      <c r="NM112" s="7">
        <f t="shared" si="256"/>
        <v>-79.600170235826965</v>
      </c>
      <c r="NN112" s="7" t="str">
        <f t="shared" si="257"/>
        <v>Calm</v>
      </c>
      <c r="NO112" s="4">
        <v>0.25841830125585702</v>
      </c>
      <c r="NP112" s="4">
        <v>0.64028456644477405</v>
      </c>
      <c r="NQ112" s="4">
        <v>0.50250870792541602</v>
      </c>
      <c r="NR112" s="4">
        <v>0.20420463769035799</v>
      </c>
      <c r="NS112" s="4">
        <v>0.56797259213409801</v>
      </c>
      <c r="NT112" s="4">
        <v>0.764614279024731</v>
      </c>
      <c r="NU112" s="4">
        <v>0.60807628925346058</v>
      </c>
      <c r="NV112" s="4">
        <v>0.14535184390596789</v>
      </c>
      <c r="NW112" s="4">
        <v>-0.38186626518891703</v>
      </c>
      <c r="NX112" s="4">
        <v>0.78637041342032188</v>
      </c>
      <c r="NY112" s="4">
        <f t="shared" si="190"/>
        <v>-0.49482998433021907</v>
      </c>
      <c r="NZ112" s="4">
        <f t="shared" si="191"/>
        <v>5.7933012132342254E-2</v>
      </c>
      <c r="OA112" s="4">
        <f t="shared" si="258"/>
        <v>-83.322403997306395</v>
      </c>
      <c r="OB112" s="4" t="str">
        <f t="shared" si="259"/>
        <v>Calm</v>
      </c>
      <c r="OC112" s="1">
        <v>0.51728726918248003</v>
      </c>
      <c r="OD112" s="1">
        <v>0.54092895972051602</v>
      </c>
      <c r="OE112" s="1">
        <v>0.96982306807031304</v>
      </c>
      <c r="OF112" s="1">
        <v>0.74115936943563898</v>
      </c>
      <c r="OG112" s="1">
        <v>0.195318148983221</v>
      </c>
      <c r="OH112" s="1">
        <v>0.76417902741923105</v>
      </c>
      <c r="OI112" s="1">
        <v>1.3609538228978237</v>
      </c>
      <c r="OJ112" s="1">
        <v>0.56789122182904694</v>
      </c>
      <c r="OK112" s="1">
        <v>-2.3641690538035998E-2</v>
      </c>
      <c r="OL112" s="1">
        <v>1.6168552237000264</v>
      </c>
      <c r="OM112" s="1">
        <f t="shared" si="192"/>
        <v>-1.8662083614037206E-2</v>
      </c>
      <c r="ON112" s="1">
        <f t="shared" si="193"/>
        <v>-0.30324252419194209</v>
      </c>
      <c r="OO112" s="1">
        <f t="shared" si="260"/>
        <v>-176.47835741297425</v>
      </c>
      <c r="OP112" s="1" t="str">
        <f t="shared" si="261"/>
        <v>Sad</v>
      </c>
      <c r="OQ112" s="2">
        <v>0.871953409378175</v>
      </c>
      <c r="OR112" s="2">
        <v>0.62504351211603804</v>
      </c>
      <c r="OS112" s="2">
        <v>0.118237374155915</v>
      </c>
      <c r="OT112" s="2">
        <v>0.22946964828840999</v>
      </c>
      <c r="OU112" s="2">
        <v>0.42764657275047901</v>
      </c>
      <c r="OV112" s="2">
        <v>0.44714719420260701</v>
      </c>
      <c r="OW112" s="2">
        <v>9.097982131567163E-2</v>
      </c>
      <c r="OX112" s="2">
        <v>0.21401943416977701</v>
      </c>
      <c r="OY112" s="2">
        <v>0.24690989726213697</v>
      </c>
      <c r="OZ112" s="2">
        <v>0.2322696977207305</v>
      </c>
      <c r="PA112" s="2">
        <f t="shared" si="194"/>
        <v>0.14303556399432393</v>
      </c>
      <c r="PB112" s="2">
        <f t="shared" si="195"/>
        <v>-0.10055992486873644</v>
      </c>
      <c r="PC112" s="2">
        <f t="shared" si="262"/>
        <v>125.10880623258406</v>
      </c>
      <c r="PD112" s="2" t="str">
        <f t="shared" si="263"/>
        <v>stressed</v>
      </c>
      <c r="PE112" s="1">
        <v>0.33046301140964501</v>
      </c>
      <c r="PF112" s="1">
        <v>0.61302441393837404</v>
      </c>
      <c r="PG112" s="1">
        <v>1.36916878941887</v>
      </c>
      <c r="PH112" s="1">
        <v>1.0638574389617399</v>
      </c>
      <c r="PI112" s="1">
        <v>0.266543468866418</v>
      </c>
      <c r="PJ112" s="1">
        <v>0.356749387519537</v>
      </c>
      <c r="PK112" s="1">
        <v>2.2933901635133838</v>
      </c>
      <c r="PL112" s="1">
        <v>1.0970160643259161</v>
      </c>
      <c r="PM112" s="1">
        <v>-0.28256140252872902</v>
      </c>
      <c r="PN112" s="1">
        <v>2.5787585112574796</v>
      </c>
      <c r="PO112" s="1">
        <f t="shared" si="196"/>
        <v>-0.23969013485581059</v>
      </c>
      <c r="PP112" s="1">
        <f t="shared" si="197"/>
        <v>0.66841391533309347</v>
      </c>
      <c r="PQ112" s="1">
        <f t="shared" si="264"/>
        <v>-19.727598549434163</v>
      </c>
      <c r="PR112" s="1" t="str">
        <f t="shared" si="265"/>
        <v>Contented</v>
      </c>
      <c r="PS112" s="4">
        <v>0.72446150179289803</v>
      </c>
      <c r="PT112" s="4">
        <v>0.59012056962372705</v>
      </c>
      <c r="PU112" s="4">
        <v>0.41229684428609198</v>
      </c>
      <c r="PV112" s="4">
        <v>-0.123513390420293</v>
      </c>
      <c r="PW112" s="4">
        <v>0.31530046935517803</v>
      </c>
      <c r="PX112" s="4">
        <v>0.44237597320105998</v>
      </c>
      <c r="PY112" s="4">
        <v>0.39653002872459869</v>
      </c>
      <c r="PZ112" s="4">
        <v>-0.11962596027912611</v>
      </c>
      <c r="QA112" s="4">
        <v>0.13434093216917098</v>
      </c>
      <c r="QB112" s="4">
        <v>0.21967700620973704</v>
      </c>
      <c r="QC112" s="4">
        <f t="shared" si="198"/>
        <v>0.34823667515813073</v>
      </c>
      <c r="QD112" s="4">
        <f t="shared" si="199"/>
        <v>-0.22466222935984914</v>
      </c>
      <c r="QE112" s="4">
        <f t="shared" si="266"/>
        <v>122.82777580428245</v>
      </c>
      <c r="QF112" s="4" t="str">
        <f t="shared" si="267"/>
        <v>stressed</v>
      </c>
      <c r="QG112" s="2">
        <v>-7.62382452899701E-2</v>
      </c>
      <c r="QH112" s="2">
        <v>0.29662330195661102</v>
      </c>
      <c r="QI112" s="2">
        <v>-0.10929625682886999</v>
      </c>
      <c r="QJ112" s="2">
        <v>7.4348714186313197E-2</v>
      </c>
      <c r="QK112" s="2">
        <v>1.83703001681478E-2</v>
      </c>
      <c r="QL112" s="2">
        <v>0.46273908814767001</v>
      </c>
      <c r="QM112" s="2">
        <v>1.8887184709735583</v>
      </c>
      <c r="QN112" s="2">
        <v>9.7909397614626539E-2</v>
      </c>
      <c r="QO112" s="2">
        <v>-0.3728615472465811</v>
      </c>
      <c r="QP112" s="2">
        <v>-0.15857491960273506</v>
      </c>
      <c r="QQ112" s="2">
        <f t="shared" si="200"/>
        <v>-0.3461712902749432</v>
      </c>
      <c r="QR112" s="2">
        <f t="shared" si="201"/>
        <v>-0.11319227941715404</v>
      </c>
      <c r="QS112" s="2">
        <f t="shared" si="268"/>
        <v>-108.10688758954164</v>
      </c>
      <c r="QT112" s="2" t="str">
        <f t="shared" si="269"/>
        <v>Bored</v>
      </c>
      <c r="QU112" s="4">
        <v>0.41370110114875103</v>
      </c>
      <c r="QV112" s="4">
        <v>8.2521898316600603E-2</v>
      </c>
      <c r="QW112" s="4">
        <v>0.13365915742136</v>
      </c>
      <c r="QX112" s="4">
        <v>0.169315755807637</v>
      </c>
      <c r="QY112" s="4">
        <v>0.38700056861779702</v>
      </c>
      <c r="QZ112" s="4">
        <v>-0.17830841598518599</v>
      </c>
      <c r="RA112" s="4">
        <v>0.16692753676950561</v>
      </c>
      <c r="RB112" s="4">
        <v>-1.7676366145124682</v>
      </c>
      <c r="RC112" s="4">
        <v>0.33117920283215041</v>
      </c>
      <c r="RD112" s="4">
        <v>0.61056201255369658</v>
      </c>
      <c r="RE112" s="4">
        <f t="shared" si="202"/>
        <v>4.1651713209937213E-2</v>
      </c>
      <c r="RF112" s="4">
        <f t="shared" si="203"/>
        <v>0.23118708495896811</v>
      </c>
      <c r="RG112" s="4">
        <f t="shared" si="270"/>
        <v>10.213104658510394</v>
      </c>
      <c r="RH112" s="4" t="str">
        <f t="shared" si="271"/>
        <v>happy</v>
      </c>
    </row>
    <row r="113" spans="1:476" x14ac:dyDescent="0.3">
      <c r="A113" s="1">
        <v>0.60157216693923699</v>
      </c>
      <c r="B113" s="1">
        <v>-7.1683253339626996E-2</v>
      </c>
      <c r="C113" s="1">
        <v>0.22356974286293099</v>
      </c>
      <c r="D113" s="1">
        <v>-0.16604750114807099</v>
      </c>
      <c r="E113" s="1">
        <v>0.24771901660527601</v>
      </c>
      <c r="F113" s="1">
        <v>-0.142062799228932</v>
      </c>
      <c r="G113" s="1">
        <v>0.26324274547377696</v>
      </c>
      <c r="H113" s="1">
        <v>0.77684476112049505</v>
      </c>
      <c r="I113" s="1">
        <v>0.67325542027886398</v>
      </c>
      <c r="J113" s="1">
        <v>0.10855528439744723</v>
      </c>
      <c r="K113" s="17">
        <f t="shared" si="136"/>
        <v>0.36974538260128709</v>
      </c>
      <c r="L113" s="18">
        <f t="shared" si="137"/>
        <v>2.4119791686772363E-2</v>
      </c>
      <c r="M113" s="18">
        <f t="shared" si="204"/>
        <v>86.267682982920846</v>
      </c>
      <c r="N113" s="18" t="str">
        <f t="shared" si="205"/>
        <v>alert</v>
      </c>
      <c r="O113" s="9">
        <v>-0.16411055492415699</v>
      </c>
      <c r="P113" s="9">
        <v>2.4541599848804999E-2</v>
      </c>
      <c r="Q113" s="9">
        <v>-0.408944735152316</v>
      </c>
      <c r="R113" s="9">
        <v>0.29343040057297898</v>
      </c>
      <c r="S113" s="9">
        <v>0.69153489429945403</v>
      </c>
      <c r="T113" s="9">
        <v>0.33925868002731602</v>
      </c>
      <c r="U113" s="9">
        <v>-0.77536189482018758</v>
      </c>
      <c r="V113" s="9">
        <v>0.80657002428061919</v>
      </c>
      <c r="W113" s="9">
        <v>-0.18865215477296199</v>
      </c>
      <c r="X113" s="9">
        <v>0.82765063704153896</v>
      </c>
      <c r="Y113" s="9">
        <f t="shared" si="138"/>
        <v>6.2271741541554571E-2</v>
      </c>
      <c r="Z113" s="9">
        <f t="shared" si="139"/>
        <v>0.2813436996578178</v>
      </c>
      <c r="AA113" s="9">
        <f t="shared" si="206"/>
        <v>12.480460348640937</v>
      </c>
      <c r="AB113" s="9" t="str">
        <f t="shared" si="207"/>
        <v>happy</v>
      </c>
      <c r="AC113" s="2">
        <v>0.164421267280947</v>
      </c>
      <c r="AD113" s="2">
        <v>-0.23167587257448699</v>
      </c>
      <c r="AE113" s="2">
        <v>5.5167984226534798E-3</v>
      </c>
      <c r="AF113" s="2">
        <v>-9.0452563836823097E-2</v>
      </c>
      <c r="AG113" s="2">
        <v>-0.228600402729217</v>
      </c>
      <c r="AH113" s="2">
        <v>-0.23131928934405199</v>
      </c>
      <c r="AI113" s="2">
        <v>-8.5959375802127438E-2</v>
      </c>
      <c r="AJ113" s="2">
        <v>0.19536395037479387</v>
      </c>
      <c r="AK113" s="2">
        <v>0.39609713985543399</v>
      </c>
      <c r="AL113" s="2">
        <v>1.2628988757492261</v>
      </c>
      <c r="AM113" s="2">
        <f t="shared" si="140"/>
        <v>0.64426707099448999</v>
      </c>
      <c r="AN113" s="2">
        <f t="shared" si="141"/>
        <v>0.38955665233437897</v>
      </c>
      <c r="AO113" s="2">
        <f t="shared" si="208"/>
        <v>58.840707297759494</v>
      </c>
      <c r="AP113" s="2" t="str">
        <f t="shared" si="209"/>
        <v>excited</v>
      </c>
      <c r="AQ113" s="9">
        <v>0.39669921562745603</v>
      </c>
      <c r="AR113" s="9">
        <v>0.25215633635000201</v>
      </c>
      <c r="AS113" s="9">
        <v>9.2251245091284698E-3</v>
      </c>
      <c r="AT113" s="9">
        <v>3.2081287003341001E-2</v>
      </c>
      <c r="AU113" s="9">
        <v>0.30309042766829902</v>
      </c>
      <c r="AV113" s="9">
        <v>8.0805226896865298E-2</v>
      </c>
      <c r="AW113" s="9">
        <v>1.3182710829616574E-2</v>
      </c>
      <c r="AX113" s="9">
        <v>9.635132262865731E-2</v>
      </c>
      <c r="AY113" s="9">
        <v>0.14454287927745402</v>
      </c>
      <c r="AZ113" s="9">
        <v>6.3660411607149969E-2</v>
      </c>
      <c r="BA113" s="9">
        <f t="shared" si="142"/>
        <v>0.26745278904968894</v>
      </c>
      <c r="BB113" s="9">
        <f t="shared" si="143"/>
        <v>7.2577514196756177E-2</v>
      </c>
      <c r="BC113" s="9">
        <f t="shared" si="210"/>
        <v>74.81751770230106</v>
      </c>
      <c r="BD113" s="9" t="str">
        <f t="shared" si="211"/>
        <v>alert</v>
      </c>
      <c r="BE113" s="4">
        <v>0.18673830208780401</v>
      </c>
      <c r="BF113" s="4">
        <v>0.42664103274064102</v>
      </c>
      <c r="BG113" s="4">
        <v>-2.1838433044607398E-2</v>
      </c>
      <c r="BH113" s="4">
        <v>5.3541597622721203E-3</v>
      </c>
      <c r="BI113" s="4">
        <v>-2.7299847152716099E-2</v>
      </c>
      <c r="BJ113" s="4">
        <v>-1.68989509541582E-2</v>
      </c>
      <c r="BK113" s="4">
        <v>-0.13697092745597961</v>
      </c>
      <c r="BL113" s="4">
        <v>1.3067146383715063E-2</v>
      </c>
      <c r="BM113" s="4">
        <v>-0.23990273065283702</v>
      </c>
      <c r="BN113" s="4">
        <v>-2.6874516871269773E-2</v>
      </c>
      <c r="BO113" s="4">
        <f t="shared" si="144"/>
        <v>-0.22595372428522353</v>
      </c>
      <c r="BP113" s="4">
        <f t="shared" si="145"/>
        <v>-3.9944332769979995E-3</v>
      </c>
      <c r="BQ113" s="4">
        <f t="shared" si="212"/>
        <v>-91.012775214590789</v>
      </c>
      <c r="BR113" s="4" t="str">
        <f t="shared" si="213"/>
        <v>Bored</v>
      </c>
      <c r="BS113" s="5">
        <v>6.52192812792282E-2</v>
      </c>
      <c r="BT113" s="5">
        <v>2.26508104112438E-2</v>
      </c>
      <c r="BU113" s="5">
        <v>-7.36236932793186E-2</v>
      </c>
      <c r="BV113" s="5">
        <v>-7.8903948213645297E-2</v>
      </c>
      <c r="BW113" s="5">
        <v>-9.6993057901799198E-2</v>
      </c>
      <c r="BX113" s="5">
        <v>0.69203715993063497</v>
      </c>
      <c r="BY113" s="5">
        <v>2.3171212586362446</v>
      </c>
      <c r="BZ113" s="5">
        <v>-0.11040335291484021</v>
      </c>
      <c r="CA113" s="5">
        <v>4.2568470867984404E-2</v>
      </c>
      <c r="CB113" s="5">
        <v>-1.7358311407054432</v>
      </c>
      <c r="CC113" s="5">
        <f t="shared" si="146"/>
        <v>0.17372124933613575</v>
      </c>
      <c r="CD113" s="5">
        <f t="shared" si="147"/>
        <v>-1</v>
      </c>
      <c r="CE113" s="5">
        <f t="shared" si="214"/>
        <v>170.14485978432654</v>
      </c>
      <c r="CF113" s="5" t="str">
        <f t="shared" si="215"/>
        <v>Upset</v>
      </c>
      <c r="CG113" s="4">
        <v>0.33910835255784</v>
      </c>
      <c r="CH113" s="4">
        <v>0.47380446271223697</v>
      </c>
      <c r="CI113" s="4">
        <v>0.24269104947216399</v>
      </c>
      <c r="CJ113" s="4">
        <v>0.48569438282154997</v>
      </c>
      <c r="CK113" s="4">
        <v>7.4574480232943302E-2</v>
      </c>
      <c r="CL113" s="4">
        <v>0.56216543958739595</v>
      </c>
      <c r="CM113" s="4">
        <v>0.58665970699079739</v>
      </c>
      <c r="CN113" s="4">
        <v>0.46883059222416762</v>
      </c>
      <c r="CO113" s="4">
        <v>-0.13469611015439698</v>
      </c>
      <c r="CP113" s="4">
        <v>0.89601912851099519</v>
      </c>
      <c r="CQ113" s="4">
        <f t="shared" si="148"/>
        <v>0.17390123436526816</v>
      </c>
      <c r="CR113" s="4">
        <f t="shared" si="149"/>
        <v>-0.45355787262701974</v>
      </c>
      <c r="CS113" s="4">
        <f t="shared" si="216"/>
        <v>159.02238928398256</v>
      </c>
      <c r="CT113" s="4" t="str">
        <f t="shared" si="217"/>
        <v>Upset</v>
      </c>
      <c r="CU113" s="2">
        <v>0.489314508701928</v>
      </c>
      <c r="CV113" s="2">
        <v>0.60708001136066003</v>
      </c>
      <c r="CW113" s="2">
        <v>-5.8382260318725503E-2</v>
      </c>
      <c r="CX113" s="2">
        <v>0.18555768545576501</v>
      </c>
      <c r="CY113" s="2">
        <v>0.48857713413875697</v>
      </c>
      <c r="CZ113" s="2">
        <v>0.446818673901547</v>
      </c>
      <c r="DA113" s="2">
        <v>-5.9702177379418464E-2</v>
      </c>
      <c r="DB113" s="2">
        <v>0.17606785932140981</v>
      </c>
      <c r="DC113" s="2">
        <v>-0.11776550265873204</v>
      </c>
      <c r="DD113" s="2">
        <v>0.11599421814857271</v>
      </c>
      <c r="DE113" s="2">
        <f t="shared" si="150"/>
        <v>-0.14365644801917876</v>
      </c>
      <c r="DF113" s="2">
        <f t="shared" si="151"/>
        <v>0.18649881865005091</v>
      </c>
      <c r="DG113" s="2">
        <f t="shared" si="218"/>
        <v>-37.606367844003479</v>
      </c>
      <c r="DH113" s="2" t="str">
        <f t="shared" si="219"/>
        <v>Relased</v>
      </c>
      <c r="DI113" s="7">
        <v>0.22191463526858601</v>
      </c>
      <c r="DJ113" s="7">
        <v>-0.27449204546866202</v>
      </c>
      <c r="DK113" s="7">
        <v>0.31589732185597702</v>
      </c>
      <c r="DL113" s="7">
        <v>-2.8897732325232701E-2</v>
      </c>
      <c r="DM113" s="7">
        <v>0.14613248201037399</v>
      </c>
      <c r="DN113" s="7">
        <v>-0.17852343367854401</v>
      </c>
      <c r="DO113" s="7">
        <v>0.85830674124406681</v>
      </c>
      <c r="DP113" s="7">
        <v>6.3789723873524565E-2</v>
      </c>
      <c r="DQ113" s="7">
        <v>0.52275667569423501</v>
      </c>
      <c r="DR113" s="7">
        <v>0.24658910320438807</v>
      </c>
      <c r="DS113" s="7">
        <f t="shared" si="152"/>
        <v>0.18005914258188116</v>
      </c>
      <c r="DT113" s="7">
        <f t="shared" si="153"/>
        <v>6.8524238267553939E-2</v>
      </c>
      <c r="DU113" s="7">
        <f t="shared" si="220"/>
        <v>69.164918357612436</v>
      </c>
      <c r="DV113" s="7" t="str">
        <f t="shared" si="221"/>
        <v>alert</v>
      </c>
      <c r="DW113" s="9">
        <v>0.81603810564424994</v>
      </c>
      <c r="DX113" s="9">
        <v>1.1047604933680799</v>
      </c>
      <c r="DY113" s="9">
        <v>0.30604531829223303</v>
      </c>
      <c r="DZ113" s="9">
        <v>0.167780401936165</v>
      </c>
      <c r="EA113" s="9">
        <v>0.59062487387787899</v>
      </c>
      <c r="EB113" s="9">
        <v>1.05419288623401</v>
      </c>
      <c r="EC113" s="9">
        <v>0.21756833210766846</v>
      </c>
      <c r="ED113" s="9">
        <v>7.7713767940226719E-2</v>
      </c>
      <c r="EE113" s="9">
        <v>-0.28872238772382997</v>
      </c>
      <c r="EF113" s="9">
        <v>0.24668162527400742</v>
      </c>
      <c r="EG113" s="9">
        <f t="shared" si="154"/>
        <v>-0.11178836049330665</v>
      </c>
      <c r="EH113" s="9">
        <f t="shared" si="155"/>
        <v>5.1330539879661519E-2</v>
      </c>
      <c r="EI113" s="9">
        <f t="shared" si="222"/>
        <v>-65.336545143701471</v>
      </c>
      <c r="EJ113" s="9" t="str">
        <f t="shared" si="223"/>
        <v>Calm</v>
      </c>
      <c r="EK113" s="1">
        <v>0.51865249110564704</v>
      </c>
      <c r="EL113" s="1">
        <v>0.15600824713803499</v>
      </c>
      <c r="EM113" s="1">
        <v>0.25921273749905299</v>
      </c>
      <c r="EN113" s="1">
        <v>0.17427436251938599</v>
      </c>
      <c r="EO113" s="1">
        <v>0.106544436835175</v>
      </c>
      <c r="EP113" s="1">
        <v>2.5779602160869101E-2</v>
      </c>
      <c r="EQ113" s="1">
        <v>0.41460974280985069</v>
      </c>
      <c r="ER113" s="1">
        <v>0.95866892749710642</v>
      </c>
      <c r="ES113" s="1">
        <v>0.36264424396761208</v>
      </c>
      <c r="ET113" s="1">
        <v>0.6425260511630172</v>
      </c>
      <c r="EU113" s="1">
        <f t="shared" si="156"/>
        <v>0.24945363599176407</v>
      </c>
      <c r="EV113" s="1">
        <f t="shared" si="157"/>
        <v>0.13774161789120765</v>
      </c>
      <c r="EW113" s="1">
        <f t="shared" si="224"/>
        <v>61.09369595789699</v>
      </c>
      <c r="EX113" s="1" t="str">
        <f t="shared" si="225"/>
        <v>alert</v>
      </c>
      <c r="EY113" s="2">
        <v>4.90026161089058E-2</v>
      </c>
      <c r="EZ113" s="2">
        <v>0.25620180649690899</v>
      </c>
      <c r="FA113" s="2">
        <v>-1.20266880517816E-2</v>
      </c>
      <c r="FB113" s="2">
        <v>0.16173301785961999</v>
      </c>
      <c r="FC113" s="2">
        <v>-0.48238574112114802</v>
      </c>
      <c r="FD113" s="2">
        <v>0.204883365387136</v>
      </c>
      <c r="FE113" s="2">
        <v>2.7750706840377948E-2</v>
      </c>
      <c r="FF113" s="2">
        <v>0.35076603569522963</v>
      </c>
      <c r="FG113" s="2">
        <v>-0.20719919038800319</v>
      </c>
      <c r="FH113" s="2">
        <v>0.49051166601602891</v>
      </c>
      <c r="FI113" s="2">
        <f t="shared" si="158"/>
        <v>-0.29284857083742521</v>
      </c>
      <c r="FJ113" s="2">
        <f t="shared" si="159"/>
        <v>-0.20733988517746438</v>
      </c>
      <c r="FK113" s="2">
        <f t="shared" si="226"/>
        <v>-125.29889737687678</v>
      </c>
      <c r="FL113" s="2" t="str">
        <f t="shared" si="227"/>
        <v>Depressed</v>
      </c>
      <c r="FM113" s="7">
        <v>0.56476432309323998</v>
      </c>
      <c r="FN113" s="7">
        <v>0.43777635144026</v>
      </c>
      <c r="FO113" s="7">
        <v>-0.118500041194032</v>
      </c>
      <c r="FP113" s="7">
        <v>-2.09473502310152E-2</v>
      </c>
      <c r="FQ113" s="7">
        <v>0.42450949110677699</v>
      </c>
      <c r="FR113" s="7">
        <v>0.46909901298719597</v>
      </c>
      <c r="FS113" s="7">
        <v>-0.11978487603036159</v>
      </c>
      <c r="FT113" s="7">
        <v>-2.3098378291751303E-2</v>
      </c>
      <c r="FU113" s="7">
        <v>0.12698797165297998</v>
      </c>
      <c r="FV113" s="7">
        <v>-0.1390939988444205</v>
      </c>
      <c r="FW113" s="7">
        <f t="shared" si="160"/>
        <v>7.9322027560383201E-2</v>
      </c>
      <c r="FX113" s="7">
        <f t="shared" si="161"/>
        <v>0.11438958729872262</v>
      </c>
      <c r="FY113" s="7">
        <f t="shared" si="228"/>
        <v>34.738889412063216</v>
      </c>
      <c r="FZ113" s="7" t="str">
        <f t="shared" si="229"/>
        <v>excited</v>
      </c>
      <c r="GA113" s="4">
        <v>0.62193930167094302</v>
      </c>
      <c r="GB113" s="4">
        <v>0.90459638310016</v>
      </c>
      <c r="GC113" s="4">
        <v>0.31185976324310299</v>
      </c>
      <c r="GD113" s="4">
        <v>0.38164931932551699</v>
      </c>
      <c r="GE113" s="4">
        <v>0.552862137203607</v>
      </c>
      <c r="GF113" s="4">
        <v>0.71914174998562896</v>
      </c>
      <c r="GG113" s="4">
        <v>0.265457423632254</v>
      </c>
      <c r="GH113" s="4">
        <v>0.23504363884108698</v>
      </c>
      <c r="GI113" s="4">
        <v>-0.28265708142921697</v>
      </c>
      <c r="GJ113" s="4">
        <v>0.45430256854598755</v>
      </c>
      <c r="GK113" s="4">
        <f t="shared" si="162"/>
        <v>-9.3293053553779481E-2</v>
      </c>
      <c r="GL113" s="4">
        <f t="shared" si="163"/>
        <v>-0.76840904701166213</v>
      </c>
      <c r="GM113" s="4">
        <f t="shared" si="230"/>
        <v>-173.07756213018149</v>
      </c>
      <c r="GN113" s="4" t="str">
        <f t="shared" si="231"/>
        <v>Sad</v>
      </c>
      <c r="GO113" s="5">
        <v>9.5214988864840006E-2</v>
      </c>
      <c r="GP113" s="5">
        <v>0.96612152286994202</v>
      </c>
      <c r="GQ113" s="5">
        <v>0.57089286192524602</v>
      </c>
      <c r="GR113" s="5">
        <v>0.87289462205378798</v>
      </c>
      <c r="GS113" s="5">
        <v>-0.40970332744834997</v>
      </c>
      <c r="GT113" s="5">
        <v>0.637459633459311</v>
      </c>
      <c r="GU113" s="5">
        <v>-1.8153069347391708</v>
      </c>
      <c r="GV113" s="5">
        <v>0.54434078288368348</v>
      </c>
      <c r="GW113" s="5">
        <v>-0.87090653400510198</v>
      </c>
      <c r="GX113" s="5">
        <v>1.3603484550052143</v>
      </c>
      <c r="GY113" s="5">
        <f t="shared" si="164"/>
        <v>-0.35225995335084437</v>
      </c>
      <c r="GZ113" s="5">
        <f t="shared" si="165"/>
        <v>0.44772597491419686</v>
      </c>
      <c r="HA113" s="5">
        <f t="shared" si="232"/>
        <v>-38.194811481765981</v>
      </c>
      <c r="HB113" s="5" t="str">
        <f t="shared" si="233"/>
        <v>Relased</v>
      </c>
      <c r="HC113" s="2">
        <v>3.7356499161757803E-2</v>
      </c>
      <c r="HD113" s="2">
        <v>0.36063140777456798</v>
      </c>
      <c r="HE113" s="2">
        <v>2.6976631526377502E-2</v>
      </c>
      <c r="HF113" s="2">
        <v>0.423176112993289</v>
      </c>
      <c r="HG113" s="2">
        <v>-0.26072393153376699</v>
      </c>
      <c r="HH113" s="2">
        <v>-0.26392760837623602</v>
      </c>
      <c r="HI113" s="2">
        <v>-0.12077244762096312</v>
      </c>
      <c r="HJ113" s="2">
        <v>4.3760029660281203</v>
      </c>
      <c r="HK113" s="2">
        <v>-0.32327490861281016</v>
      </c>
      <c r="HL113" s="2">
        <v>1.1310714136640503</v>
      </c>
      <c r="HM113" s="2">
        <f t="shared" si="166"/>
        <v>-0.36121264394156993</v>
      </c>
      <c r="HN113" s="2">
        <f t="shared" si="167"/>
        <v>0.37719225837055692</v>
      </c>
      <c r="HO113" s="2">
        <f t="shared" si="234"/>
        <v>-43.760271530772783</v>
      </c>
      <c r="HP113" s="2" t="str">
        <f t="shared" si="235"/>
        <v>Relased</v>
      </c>
      <c r="HQ113" s="4">
        <v>0.57155064480957896</v>
      </c>
      <c r="HR113" s="4">
        <v>0.66370669689838602</v>
      </c>
      <c r="HS113" s="4">
        <v>0.14503693274985399</v>
      </c>
      <c r="HT113" s="4">
        <v>0.22570965687290501</v>
      </c>
      <c r="HU113" s="4">
        <v>0.64960584197219995</v>
      </c>
      <c r="HV113" s="4">
        <v>0.93015182341772795</v>
      </c>
      <c r="HW113" s="4">
        <v>0.11877014479289429</v>
      </c>
      <c r="HX113" s="4">
        <v>0.14161210295386786</v>
      </c>
      <c r="HY113" s="4">
        <v>-9.2156052088807061E-2</v>
      </c>
      <c r="HZ113" s="4">
        <v>0.3001371269812777</v>
      </c>
      <c r="IA113" s="4">
        <f t="shared" si="168"/>
        <v>0.11101373657489222</v>
      </c>
      <c r="IB113" s="4">
        <f t="shared" si="169"/>
        <v>-0.47102918329262378</v>
      </c>
      <c r="IC113" s="4">
        <f t="shared" si="236"/>
        <v>166.73835037463815</v>
      </c>
      <c r="ID113" s="4" t="str">
        <f t="shared" si="237"/>
        <v>Upset</v>
      </c>
      <c r="IE113" s="5">
        <v>0.46951205855815598</v>
      </c>
      <c r="IF113" s="5">
        <v>0.12833919984866499</v>
      </c>
      <c r="IG113" s="5">
        <v>0.113716014833525</v>
      </c>
      <c r="IH113" s="5">
        <v>0.44537367179800902</v>
      </c>
      <c r="II113" s="5">
        <v>-8.0317058031330796E-2</v>
      </c>
      <c r="IJ113" s="5">
        <v>-7.4727338016552694E-2</v>
      </c>
      <c r="IK113" s="5">
        <v>0.29218261971401438</v>
      </c>
      <c r="IL113" s="5">
        <v>8.3073718497729967</v>
      </c>
      <c r="IM113" s="5">
        <v>0.34117285870949099</v>
      </c>
      <c r="IN113" s="5">
        <v>0.93516519162545475</v>
      </c>
      <c r="IO113" s="5">
        <f t="shared" si="170"/>
        <v>0.15118214364308047</v>
      </c>
      <c r="IP113" s="5">
        <f t="shared" si="171"/>
        <v>-3.3854427518671626E-2</v>
      </c>
      <c r="IQ113" s="5">
        <f t="shared" si="238"/>
        <v>102.62209356340909</v>
      </c>
      <c r="IR113" s="5" t="str">
        <f t="shared" si="239"/>
        <v>nervous</v>
      </c>
      <c r="IS113" s="4">
        <v>0.149508173590405</v>
      </c>
      <c r="IT113" s="4">
        <v>0.35136168936561502</v>
      </c>
      <c r="IU113" s="4">
        <v>0.573700820771324</v>
      </c>
      <c r="IV113" s="4">
        <v>0.82400804013969997</v>
      </c>
      <c r="IW113" s="4">
        <v>-3.90099801697519E-2</v>
      </c>
      <c r="IX113" s="4">
        <v>0.33223012579237798</v>
      </c>
      <c r="IY113" s="4">
        <v>5.1919475152622203</v>
      </c>
      <c r="IZ113" s="4">
        <v>1.205409459077935</v>
      </c>
      <c r="JA113" s="4">
        <v>-0.20185351577521002</v>
      </c>
      <c r="JB113" s="4">
        <v>2.7905629072231743</v>
      </c>
      <c r="JC113" s="4">
        <f t="shared" si="172"/>
        <v>-0.22196107396424869</v>
      </c>
      <c r="JD113" s="4">
        <f t="shared" si="173"/>
        <v>0.90551417785964716</v>
      </c>
      <c r="JE113" s="4">
        <f t="shared" si="240"/>
        <v>-13.772872539599575</v>
      </c>
      <c r="JF113" s="4" t="str">
        <f t="shared" si="241"/>
        <v>Contented</v>
      </c>
      <c r="JG113" s="5">
        <v>0.73807121200673098</v>
      </c>
      <c r="JH113" s="5">
        <v>0.74226963308890104</v>
      </c>
      <c r="JI113" s="5">
        <v>5.2672052569943603E-2</v>
      </c>
      <c r="JJ113" s="5">
        <v>0.107426511662001</v>
      </c>
      <c r="JK113" s="5">
        <v>0.53230559830648505</v>
      </c>
      <c r="JL113" s="5">
        <v>0.75858574854420502</v>
      </c>
      <c r="JM113" s="5">
        <v>4.1461755395989258E-2</v>
      </c>
      <c r="JN113" s="5">
        <v>7.1576857421871254E-2</v>
      </c>
      <c r="JO113" s="5">
        <v>-4.1984210821700563E-3</v>
      </c>
      <c r="JP113" s="5">
        <v>0.10814979858344853</v>
      </c>
      <c r="JQ113" s="5">
        <f t="shared" si="174"/>
        <v>-2.9908988287209559E-2</v>
      </c>
      <c r="JR113" s="5">
        <f t="shared" si="175"/>
        <v>0.13080505998898229</v>
      </c>
      <c r="JS113" s="5">
        <f t="shared" si="242"/>
        <v>-12.879450995829226</v>
      </c>
      <c r="JT113" s="5" t="str">
        <f t="shared" si="243"/>
        <v>Contented</v>
      </c>
      <c r="JU113" s="2">
        <v>0.48830081363893901</v>
      </c>
      <c r="JV113" s="2">
        <v>0.33788053045744998</v>
      </c>
      <c r="JW113" s="2">
        <v>-0.19569350574469799</v>
      </c>
      <c r="JX113" s="2">
        <v>-1.28499165243536E-2</v>
      </c>
      <c r="JY113" s="2">
        <v>0.53085009886410905</v>
      </c>
      <c r="JZ113" s="2">
        <v>0.58598003586473202</v>
      </c>
      <c r="KA113" s="2">
        <v>-0.19201621991788456</v>
      </c>
      <c r="KB113" s="2">
        <v>-1.3908934954879753E-2</v>
      </c>
      <c r="KC113" s="2">
        <v>0.15042028318148903</v>
      </c>
      <c r="KD113" s="2">
        <v>-0.25241845965081638</v>
      </c>
      <c r="KE113" s="2">
        <f t="shared" si="176"/>
        <v>0.39319654368229284</v>
      </c>
      <c r="KF113" s="2">
        <f t="shared" si="177"/>
        <v>7.8077502670042653E-2</v>
      </c>
      <c r="KG113" s="2">
        <f t="shared" si="244"/>
        <v>78.768805656870143</v>
      </c>
      <c r="KH113" s="2" t="str">
        <f t="shared" si="245"/>
        <v>alert</v>
      </c>
      <c r="KI113" s="7">
        <v>0.27561846046223898</v>
      </c>
      <c r="KJ113" s="7">
        <v>0.22177183148789101</v>
      </c>
      <c r="KK113" s="7">
        <v>-6.1027321169449401E-2</v>
      </c>
      <c r="KL113" s="7">
        <v>-3.6639680453715399E-2</v>
      </c>
      <c r="KM113" s="7">
        <v>-9.8749841747708997E-2</v>
      </c>
      <c r="KN113" s="7">
        <v>0.17971222323302499</v>
      </c>
      <c r="KO113" s="7">
        <v>-0.34504323951299076</v>
      </c>
      <c r="KP113" s="7">
        <v>-9.1260611779924311E-2</v>
      </c>
      <c r="KQ113" s="7">
        <v>5.3846628974347971E-2</v>
      </c>
      <c r="KR113" s="7">
        <v>-0.19635888195613843</v>
      </c>
      <c r="KS113" s="7">
        <f t="shared" si="178"/>
        <v>4.9140015118199321E-2</v>
      </c>
      <c r="KT113" s="7">
        <f t="shared" si="179"/>
        <v>-6.7154674283670945E-2</v>
      </c>
      <c r="KU113" s="7">
        <f t="shared" si="246"/>
        <v>143.80543209299859</v>
      </c>
      <c r="KV113" s="7" t="str">
        <f t="shared" si="247"/>
        <v>stressed</v>
      </c>
      <c r="KW113" s="2">
        <v>0.98277050292974699</v>
      </c>
      <c r="KX113" s="2">
        <v>0.43096789068671798</v>
      </c>
      <c r="KY113" s="2">
        <v>0.208318740940761</v>
      </c>
      <c r="KZ113" s="2">
        <v>0.13110678054677</v>
      </c>
      <c r="LA113" s="2">
        <v>0.93317358372157899</v>
      </c>
      <c r="LB113" s="2">
        <v>0.241278433934728</v>
      </c>
      <c r="LC113" s="2">
        <v>0.10872902940756433</v>
      </c>
      <c r="LD113" s="2">
        <v>0.19502788746461142</v>
      </c>
      <c r="LE113" s="2">
        <v>0.55180261224302907</v>
      </c>
      <c r="LF113" s="2">
        <v>0.24009075725760776</v>
      </c>
      <c r="LG113" s="2">
        <f t="shared" si="180"/>
        <v>0.56703289177694605</v>
      </c>
      <c r="LH113" s="2">
        <f t="shared" si="181"/>
        <v>7.3215870994427279E-2</v>
      </c>
      <c r="LI113" s="2">
        <f t="shared" si="248"/>
        <v>82.642617738714236</v>
      </c>
      <c r="LJ113" s="2" t="str">
        <f t="shared" si="249"/>
        <v>alert</v>
      </c>
      <c r="LK113" s="4">
        <v>0.29617499712558099</v>
      </c>
      <c r="LL113" s="4">
        <v>0.66766348975220502</v>
      </c>
      <c r="LM113" s="4">
        <v>-0.19550488071924399</v>
      </c>
      <c r="LN113" s="4">
        <v>0.18025584021087199</v>
      </c>
      <c r="LO113" s="4">
        <v>0.28019030868782502</v>
      </c>
      <c r="LP113" s="4">
        <v>0.40367561580285299</v>
      </c>
      <c r="LQ113" s="4">
        <v>-0.33920306921204113</v>
      </c>
      <c r="LR113" s="4">
        <v>0.1682528335577575</v>
      </c>
      <c r="LS113" s="4">
        <v>-0.37148849262662403</v>
      </c>
      <c r="LT113" s="4">
        <v>-1.58211575030263E-2</v>
      </c>
      <c r="LU113" s="4">
        <f t="shared" si="182"/>
        <v>-0.24914837299840487</v>
      </c>
      <c r="LV113" s="4">
        <f t="shared" si="183"/>
        <v>0.27314474851048653</v>
      </c>
      <c r="LW113" s="4">
        <f t="shared" si="250"/>
        <v>-42.369437200704617</v>
      </c>
      <c r="LX113" s="4" t="str">
        <f t="shared" si="251"/>
        <v>Relased</v>
      </c>
      <c r="LY113" s="5">
        <v>0.62258011282772496</v>
      </c>
      <c r="LZ113" s="5">
        <v>0.52291616947578101</v>
      </c>
      <c r="MA113" s="5">
        <v>0.18029744179593399</v>
      </c>
      <c r="MB113" s="5">
        <v>0.25741777055377402</v>
      </c>
      <c r="MC113" s="5">
        <v>0.61990512563864397</v>
      </c>
      <c r="MD113" s="5">
        <v>0.60663195453364505</v>
      </c>
      <c r="ME113" s="5">
        <v>0.14511032905186036</v>
      </c>
      <c r="MF113" s="5">
        <v>0.22789446955128215</v>
      </c>
      <c r="MG113" s="5">
        <v>9.9663943351943951E-2</v>
      </c>
      <c r="MH113" s="5">
        <v>0.38211840501960948</v>
      </c>
      <c r="MI113" s="5">
        <f t="shared" si="184"/>
        <v>-0.17465249744644962</v>
      </c>
      <c r="MJ113" s="5">
        <f t="shared" si="185"/>
        <v>9.0246818243655769E-2</v>
      </c>
      <c r="MK113" s="5">
        <f t="shared" si="252"/>
        <v>-62.673598496680924</v>
      </c>
      <c r="ML113" s="5" t="str">
        <f t="shared" si="253"/>
        <v>Calm</v>
      </c>
      <c r="MM113" s="2">
        <v>0.13430466831902699</v>
      </c>
      <c r="MN113" s="2">
        <v>0.11884351500962601</v>
      </c>
      <c r="MO113" s="2">
        <v>-0.26346871022639501</v>
      </c>
      <c r="MP113" s="2">
        <v>-5.2192851988784802E-2</v>
      </c>
      <c r="MQ113" s="2">
        <v>-0.28019248977160999</v>
      </c>
      <c r="MR113" s="2">
        <v>-0.29666365150512802</v>
      </c>
      <c r="MS113" s="2">
        <v>1.8059678155659387</v>
      </c>
      <c r="MT113" s="2">
        <v>0.29351485730135535</v>
      </c>
      <c r="MU113" s="2">
        <v>1.5461153309400982E-2</v>
      </c>
      <c r="MV113" s="2">
        <v>-1.2469438179035559</v>
      </c>
      <c r="MW113" s="2">
        <f t="shared" si="186"/>
        <v>0.31578487878902095</v>
      </c>
      <c r="MX113" s="2">
        <f t="shared" si="187"/>
        <v>-0.41681607975281143</v>
      </c>
      <c r="MY113" s="2">
        <f t="shared" si="254"/>
        <v>142.85199267652561</v>
      </c>
      <c r="MZ113" s="2" t="str">
        <f t="shared" si="255"/>
        <v>stressed</v>
      </c>
      <c r="NA113" s="7">
        <v>-0.10167167882735099</v>
      </c>
      <c r="NB113" s="7">
        <v>0.41375857299364399</v>
      </c>
      <c r="NC113" s="7">
        <v>-1.2251279250145601E-2</v>
      </c>
      <c r="ND113" s="7">
        <v>0.11231632529930401</v>
      </c>
      <c r="NE113" s="7">
        <v>0.26982147540346102</v>
      </c>
      <c r="NF113" s="7">
        <v>0.70129883672652105</v>
      </c>
      <c r="NG113" s="7">
        <v>-7.2859316511871469E-2</v>
      </c>
      <c r="NH113" s="7">
        <v>0.10072694403016516</v>
      </c>
      <c r="NI113" s="7">
        <v>-0.515430251820995</v>
      </c>
      <c r="NJ113" s="7">
        <v>0.32063200320049184</v>
      </c>
      <c r="NK113" s="7">
        <f t="shared" si="188"/>
        <v>-0.45911359206657687</v>
      </c>
      <c r="NL113" s="7">
        <f t="shared" si="189"/>
        <v>8.4261702154962759E-2</v>
      </c>
      <c r="NM113" s="7">
        <f t="shared" si="256"/>
        <v>-79.600170235826965</v>
      </c>
      <c r="NN113" s="7" t="str">
        <f t="shared" si="257"/>
        <v>Calm</v>
      </c>
      <c r="NO113" s="4">
        <v>0.25841830125585702</v>
      </c>
      <c r="NP113" s="4">
        <v>0.64028456644477405</v>
      </c>
      <c r="NQ113" s="4">
        <v>0.50250870792541602</v>
      </c>
      <c r="NR113" s="4">
        <v>0.20420463769035799</v>
      </c>
      <c r="NS113" s="4">
        <v>0.56797259213409801</v>
      </c>
      <c r="NT113" s="4">
        <v>0.764614279024731</v>
      </c>
      <c r="NU113" s="4">
        <v>0.60807628925346058</v>
      </c>
      <c r="NV113" s="4">
        <v>0.14535184390596789</v>
      </c>
      <c r="NW113" s="4">
        <v>-0.38186626518891703</v>
      </c>
      <c r="NX113" s="4">
        <v>0.78637041342032188</v>
      </c>
      <c r="NY113" s="4">
        <f t="shared" si="190"/>
        <v>-0.49482998433021907</v>
      </c>
      <c r="NZ113" s="4">
        <f t="shared" si="191"/>
        <v>5.7933012132342254E-2</v>
      </c>
      <c r="OA113" s="4">
        <f t="shared" si="258"/>
        <v>-83.322403997306395</v>
      </c>
      <c r="OB113" s="4" t="str">
        <f t="shared" si="259"/>
        <v>Calm</v>
      </c>
      <c r="OC113" s="1">
        <v>0.51728726918248003</v>
      </c>
      <c r="OD113" s="1">
        <v>0.54092895972051602</v>
      </c>
      <c r="OE113" s="1">
        <v>0.96982306807031304</v>
      </c>
      <c r="OF113" s="1">
        <v>0.74115936943563898</v>
      </c>
      <c r="OG113" s="1">
        <v>0.195318148983221</v>
      </c>
      <c r="OH113" s="1">
        <v>0.76417902741923105</v>
      </c>
      <c r="OI113" s="1">
        <v>1.3609538228978237</v>
      </c>
      <c r="OJ113" s="1">
        <v>0.56789122182904694</v>
      </c>
      <c r="OK113" s="1">
        <v>-2.3641690538035998E-2</v>
      </c>
      <c r="OL113" s="1">
        <v>1.6168552237000264</v>
      </c>
      <c r="OM113" s="1">
        <f t="shared" si="192"/>
        <v>-1.8662083614037206E-2</v>
      </c>
      <c r="ON113" s="1">
        <f t="shared" si="193"/>
        <v>-0.30324252419194209</v>
      </c>
      <c r="OO113" s="1">
        <f t="shared" si="260"/>
        <v>-176.47835741297425</v>
      </c>
      <c r="OP113" s="1" t="str">
        <f t="shared" si="261"/>
        <v>Sad</v>
      </c>
      <c r="OQ113" s="2">
        <v>0.45402776749579199</v>
      </c>
      <c r="OR113" s="2">
        <v>0.54966013231454602</v>
      </c>
      <c r="OS113" s="2">
        <v>0.10026981733597901</v>
      </c>
      <c r="OT113" s="2">
        <v>0.111200059921033</v>
      </c>
      <c r="OU113" s="2">
        <v>0.35649741158352399</v>
      </c>
      <c r="OV113" s="2">
        <v>0.39565695887557201</v>
      </c>
      <c r="OW113" s="2">
        <v>0.12370968838978764</v>
      </c>
      <c r="OX113" s="2">
        <v>0.1176325499214622</v>
      </c>
      <c r="OY113" s="2">
        <v>-9.5632364818754034E-2</v>
      </c>
      <c r="OZ113" s="2">
        <v>0.21069286308719315</v>
      </c>
      <c r="PA113" s="2">
        <f t="shared" si="194"/>
        <v>-0.1721433498331354</v>
      </c>
      <c r="PB113" s="2">
        <f t="shared" si="195"/>
        <v>-0.11346594195898452</v>
      </c>
      <c r="PC113" s="2">
        <f t="shared" si="262"/>
        <v>-123.39032925245712</v>
      </c>
      <c r="PD113" s="2" t="str">
        <f t="shared" si="263"/>
        <v>Depressed</v>
      </c>
      <c r="PE113" s="1">
        <v>0.33046301140964501</v>
      </c>
      <c r="PF113" s="1">
        <v>0.52731800007132801</v>
      </c>
      <c r="PG113" s="1">
        <v>1.3468039510538701</v>
      </c>
      <c r="PH113" s="1">
        <v>1.22869472503191</v>
      </c>
      <c r="PI113" s="1">
        <v>0.25558197821274897</v>
      </c>
      <c r="PJ113" s="1">
        <v>0.30465944574508302</v>
      </c>
      <c r="PK113" s="1">
        <v>2.2981238213838417</v>
      </c>
      <c r="PL113" s="1">
        <v>1.4768365791769802</v>
      </c>
      <c r="PM113" s="1">
        <v>-0.28256140252872902</v>
      </c>
      <c r="PN113" s="1">
        <v>2.5787585112574796</v>
      </c>
      <c r="PO113" s="1">
        <f t="shared" si="196"/>
        <v>-0.23969013485581059</v>
      </c>
      <c r="PP113" s="1">
        <f t="shared" si="197"/>
        <v>0.66841391533309347</v>
      </c>
      <c r="PQ113" s="1">
        <f t="shared" si="264"/>
        <v>-19.727598549434163</v>
      </c>
      <c r="PR113" s="1" t="str">
        <f t="shared" si="265"/>
        <v>Contented</v>
      </c>
      <c r="PS113" s="4">
        <v>0.41699492519485698</v>
      </c>
      <c r="PT113" s="4">
        <v>-0.121648211755433</v>
      </c>
      <c r="PU113" s="4">
        <v>0.34524516568917302</v>
      </c>
      <c r="PV113" s="4">
        <v>-9.63058230291374E-2</v>
      </c>
      <c r="PW113" s="4">
        <v>-0.227098840332254</v>
      </c>
      <c r="PX113" s="4">
        <v>-0.39293603540580602</v>
      </c>
      <c r="PY113" s="4">
        <v>1.8180741637668358</v>
      </c>
      <c r="PZ113" s="4">
        <v>0.18715268405595226</v>
      </c>
      <c r="QA113" s="4">
        <v>-0.53808889985774644</v>
      </c>
      <c r="QB113" s="4">
        <v>0.99314333483445205</v>
      </c>
      <c r="QC113" s="4">
        <f t="shared" si="198"/>
        <v>-0.37947757655901615</v>
      </c>
      <c r="QD113" s="4">
        <f t="shared" si="199"/>
        <v>0.12943241746301593</v>
      </c>
      <c r="QE113" s="4">
        <f t="shared" si="266"/>
        <v>-71.166489822134935</v>
      </c>
      <c r="QF113" s="4" t="str">
        <f t="shared" si="267"/>
        <v>Calm</v>
      </c>
      <c r="QG113" s="2">
        <v>-7.62382452899701E-2</v>
      </c>
      <c r="QH113" s="2">
        <v>0.29662330195661102</v>
      </c>
      <c r="QI113" s="2">
        <v>-0.10929625682886999</v>
      </c>
      <c r="QJ113" s="2">
        <v>7.4348714186313197E-2</v>
      </c>
      <c r="QK113" s="2">
        <v>1.83703001681478E-2</v>
      </c>
      <c r="QL113" s="2">
        <v>0.46273908814767001</v>
      </c>
      <c r="QM113" s="2">
        <v>1.8887184709735583</v>
      </c>
      <c r="QN113" s="2">
        <v>9.7909397614626539E-2</v>
      </c>
      <c r="QO113" s="2">
        <v>-0.3728615472465811</v>
      </c>
      <c r="QP113" s="2">
        <v>-0.15857491960273506</v>
      </c>
      <c r="QQ113" s="2">
        <f t="shared" si="200"/>
        <v>-0.3461712902749432</v>
      </c>
      <c r="QR113" s="2">
        <f t="shared" si="201"/>
        <v>-0.11319227941715404</v>
      </c>
      <c r="QS113" s="2">
        <f t="shared" si="268"/>
        <v>-108.10688758954164</v>
      </c>
      <c r="QT113" s="2" t="str">
        <f t="shared" si="269"/>
        <v>Bored</v>
      </c>
      <c r="QU113" s="4">
        <v>0.480557397039232</v>
      </c>
      <c r="QV113" s="4">
        <v>8.2521898316600603E-2</v>
      </c>
      <c r="QW113" s="4">
        <v>0.14931490747527601</v>
      </c>
      <c r="QX113" s="4">
        <v>0.169315755807637</v>
      </c>
      <c r="QY113" s="4">
        <v>0.41411812304163698</v>
      </c>
      <c r="QZ113" s="4">
        <v>-0.17830841598518599</v>
      </c>
      <c r="RA113" s="4">
        <v>0.16689280540701457</v>
      </c>
      <c r="RB113" s="4">
        <v>-1.7676366145124682</v>
      </c>
      <c r="RC113" s="4">
        <v>0.39803549872263139</v>
      </c>
      <c r="RD113" s="4">
        <v>0.56587174472745871</v>
      </c>
      <c r="RE113" s="4">
        <f t="shared" si="202"/>
        <v>9.1914695705647143E-2</v>
      </c>
      <c r="RF113" s="4">
        <f t="shared" si="203"/>
        <v>0.21533913856723008</v>
      </c>
      <c r="RG113" s="4">
        <f t="shared" si="270"/>
        <v>23.114579065520338</v>
      </c>
      <c r="RH113" s="4" t="str">
        <f t="shared" si="271"/>
        <v>happy</v>
      </c>
    </row>
    <row r="114" spans="1:476" x14ac:dyDescent="0.3">
      <c r="A114" s="1">
        <v>0.60944389738791005</v>
      </c>
      <c r="B114" s="1">
        <v>-9.0799120933593602E-2</v>
      </c>
      <c r="C114" s="1">
        <v>0.25287568736261501</v>
      </c>
      <c r="D114" s="1">
        <v>-0.10359611526000299</v>
      </c>
      <c r="E114" s="1">
        <v>0.26203089412541097</v>
      </c>
      <c r="F114" s="1">
        <v>-5.4928646211807E-2</v>
      </c>
      <c r="G114" s="1">
        <v>0.29016982456084006</v>
      </c>
      <c r="H114" s="1">
        <v>0.71088796108870222</v>
      </c>
      <c r="I114" s="1">
        <v>0.7002430183215036</v>
      </c>
      <c r="J114" s="1">
        <v>0.2878262326734547</v>
      </c>
      <c r="K114" s="17">
        <f t="shared" si="136"/>
        <v>0.38787474205490691</v>
      </c>
      <c r="L114" s="18">
        <f t="shared" si="137"/>
        <v>8.591374439063082E-2</v>
      </c>
      <c r="M114" s="18">
        <f t="shared" si="204"/>
        <v>77.510703243876122</v>
      </c>
      <c r="N114" s="18" t="str">
        <f t="shared" si="205"/>
        <v>alert</v>
      </c>
      <c r="O114" s="9">
        <v>-0.16411055492415699</v>
      </c>
      <c r="P114" s="9">
        <v>2.9928831648566599E-2</v>
      </c>
      <c r="Q114" s="9">
        <v>-0.408944735152316</v>
      </c>
      <c r="R114" s="9">
        <v>0.17027469835539999</v>
      </c>
      <c r="S114" s="9">
        <v>0.69153489429945403</v>
      </c>
      <c r="T114" s="9">
        <v>0.225877459520995</v>
      </c>
      <c r="U114" s="9">
        <v>-0.77536189482018758</v>
      </c>
      <c r="V114" s="9">
        <v>0.6656392130814841</v>
      </c>
      <c r="W114" s="9">
        <v>-0.1940393865727236</v>
      </c>
      <c r="X114" s="9">
        <v>1.7787074943636052</v>
      </c>
      <c r="Y114" s="9">
        <f t="shared" si="138"/>
        <v>5.5921871169746007E-2</v>
      </c>
      <c r="Z114" s="9">
        <f t="shared" si="139"/>
        <v>0.60290697187281461</v>
      </c>
      <c r="AA114" s="9">
        <f t="shared" si="206"/>
        <v>5.2992351469336292</v>
      </c>
      <c r="AB114" s="9" t="str">
        <f t="shared" si="207"/>
        <v>happy</v>
      </c>
      <c r="AC114" s="2">
        <v>0.104075473321879</v>
      </c>
      <c r="AD114" s="2">
        <v>-0.20202409505355901</v>
      </c>
      <c r="AE114" s="2">
        <v>-4.5598942833914503E-2</v>
      </c>
      <c r="AF114" s="2">
        <v>-9.1028033691894897E-2</v>
      </c>
      <c r="AG114" s="2">
        <v>-0.13526025592246399</v>
      </c>
      <c r="AH114" s="2">
        <v>-0.243596291286309</v>
      </c>
      <c r="AI114" s="2">
        <v>1.4622177559467455</v>
      </c>
      <c r="AJ114" s="2">
        <v>0.20427259722015764</v>
      </c>
      <c r="AK114" s="2">
        <v>0.306099568375438</v>
      </c>
      <c r="AL114" s="2">
        <v>1.39488411485855</v>
      </c>
      <c r="AM114" s="2">
        <f t="shared" si="140"/>
        <v>0.54308944347284882</v>
      </c>
      <c r="AN114" s="2">
        <f t="shared" si="141"/>
        <v>0.43895433890652225</v>
      </c>
      <c r="AO114" s="2">
        <f t="shared" si="208"/>
        <v>51.05297718340578</v>
      </c>
      <c r="AP114" s="2" t="str">
        <f t="shared" si="209"/>
        <v>excited</v>
      </c>
      <c r="AQ114" s="9">
        <v>0.36483451541515599</v>
      </c>
      <c r="AR114" s="9">
        <v>0.28965062024475002</v>
      </c>
      <c r="AS114" s="9">
        <v>-5.71061974057279E-2</v>
      </c>
      <c r="AT114" s="9">
        <v>-2.8501206727635699E-3</v>
      </c>
      <c r="AU114" s="9">
        <v>0.54957295593941502</v>
      </c>
      <c r="AV114" s="9">
        <v>6.5078765497146402E-3</v>
      </c>
      <c r="AW114" s="9">
        <v>-6.2451586622682326E-2</v>
      </c>
      <c r="AX114" s="9">
        <v>-9.6236329654980877E-3</v>
      </c>
      <c r="AY114" s="9">
        <v>7.5183895170405968E-2</v>
      </c>
      <c r="AZ114" s="9">
        <v>-9.1608372462177554E-2</v>
      </c>
      <c r="BA114" s="9">
        <f t="shared" si="142"/>
        <v>0.20474060426323559</v>
      </c>
      <c r="BB114" s="9">
        <f t="shared" si="143"/>
        <v>1.7195755306277372E-2</v>
      </c>
      <c r="BC114" s="9">
        <f t="shared" si="210"/>
        <v>85.199108983925257</v>
      </c>
      <c r="BD114" s="9" t="str">
        <f t="shared" si="211"/>
        <v>alert</v>
      </c>
      <c r="BE114" s="4">
        <v>0.17521617571275999</v>
      </c>
      <c r="BF114" s="4">
        <v>0.45370392404430698</v>
      </c>
      <c r="BG114" s="4">
        <v>-5.38093559567899E-2</v>
      </c>
      <c r="BH114" s="4">
        <v>7.9238846901929005E-2</v>
      </c>
      <c r="BI114" s="4">
        <v>-5.3549341627061098E-2</v>
      </c>
      <c r="BJ114" s="4">
        <v>0.21487984869975299</v>
      </c>
      <c r="BK114" s="4">
        <v>-0.44226807051532235</v>
      </c>
      <c r="BL114" s="4">
        <v>0.11851745455428868</v>
      </c>
      <c r="BM114" s="4">
        <v>-0.27848774833154699</v>
      </c>
      <c r="BN114" s="4">
        <v>4.0433579647019956E-2</v>
      </c>
      <c r="BO114" s="4">
        <f t="shared" si="144"/>
        <v>-0.26691744267842299</v>
      </c>
      <c r="BP114" s="4">
        <f t="shared" si="145"/>
        <v>2.0730618077957841E-2</v>
      </c>
      <c r="BQ114" s="4">
        <f t="shared" si="212"/>
        <v>-85.558936714474754</v>
      </c>
      <c r="BR114" s="4" t="str">
        <f t="shared" si="213"/>
        <v>Calm</v>
      </c>
      <c r="BS114" s="5">
        <v>0.108442198742317</v>
      </c>
      <c r="BT114" s="5">
        <v>-4.0912413124999502E-3</v>
      </c>
      <c r="BU114" s="5">
        <v>0.41467855285921401</v>
      </c>
      <c r="BV114" s="5">
        <v>-7.5593243550618194E-2</v>
      </c>
      <c r="BW114" s="5">
        <v>-0.20117964747759201</v>
      </c>
      <c r="BX114" s="5">
        <v>0.66751869281709797</v>
      </c>
      <c r="BY114" s="5">
        <v>-4.4715328975993343</v>
      </c>
      <c r="BZ114" s="5">
        <v>-0.11394349657853174</v>
      </c>
      <c r="CA114" s="5">
        <v>4.2568470867984404E-2</v>
      </c>
      <c r="CB114" s="5">
        <v>-1.7358311407054432</v>
      </c>
      <c r="CC114" s="5">
        <f t="shared" si="146"/>
        <v>0.17372124933613575</v>
      </c>
      <c r="CD114" s="5">
        <f t="shared" si="147"/>
        <v>-1</v>
      </c>
      <c r="CE114" s="5">
        <f t="shared" si="214"/>
        <v>170.14485978432654</v>
      </c>
      <c r="CF114" s="5" t="str">
        <f t="shared" si="215"/>
        <v>Upset</v>
      </c>
      <c r="CG114" s="4">
        <v>0.36922488772325301</v>
      </c>
      <c r="CH114" s="4">
        <v>0.47380446271223697</v>
      </c>
      <c r="CI114" s="4">
        <v>0.37061308855207198</v>
      </c>
      <c r="CJ114" s="4">
        <v>0.48569438282154997</v>
      </c>
      <c r="CK114" s="4">
        <v>9.1662469427091095E-2</v>
      </c>
      <c r="CL114" s="4">
        <v>0.56216543958739595</v>
      </c>
      <c r="CM114" s="4">
        <v>0.80412943163284878</v>
      </c>
      <c r="CN114" s="4">
        <v>0.46883059222416762</v>
      </c>
      <c r="CO114" s="4">
        <v>-0.10457957498898396</v>
      </c>
      <c r="CP114" s="4">
        <v>1.0157504847622123</v>
      </c>
      <c r="CQ114" s="4">
        <f t="shared" si="148"/>
        <v>0.20562900656934002</v>
      </c>
      <c r="CR114" s="4">
        <f t="shared" si="149"/>
        <v>-0.36056312294242787</v>
      </c>
      <c r="CS114" s="4">
        <f t="shared" si="216"/>
        <v>150.30390496705888</v>
      </c>
      <c r="CT114" s="4" t="str">
        <f t="shared" si="217"/>
        <v>Upset</v>
      </c>
      <c r="CU114" s="2">
        <v>0.52909933390068098</v>
      </c>
      <c r="CV114" s="2">
        <v>0.66519895045446098</v>
      </c>
      <c r="CW114" s="2">
        <v>-5.9766761561892402E-2</v>
      </c>
      <c r="CX114" s="2">
        <v>0.15884295336318899</v>
      </c>
      <c r="CY114" s="2">
        <v>0.78019945543453695</v>
      </c>
      <c r="CZ114" s="2">
        <v>0.59325814652431097</v>
      </c>
      <c r="DA114" s="2">
        <v>-4.5647916311171662E-2</v>
      </c>
      <c r="DB114" s="2">
        <v>0.12622039618555894</v>
      </c>
      <c r="DC114" s="2">
        <v>-0.13609961655378</v>
      </c>
      <c r="DD114" s="2">
        <v>8.2957660660789204E-2</v>
      </c>
      <c r="DE114" s="2">
        <f t="shared" si="150"/>
        <v>-0.16517283352827206</v>
      </c>
      <c r="DF114" s="2">
        <f t="shared" si="151"/>
        <v>0.17128123902697889</v>
      </c>
      <c r="DG114" s="2">
        <f t="shared" si="218"/>
        <v>-43.95989545825114</v>
      </c>
      <c r="DH114" s="2" t="str">
        <f t="shared" si="219"/>
        <v>Relased</v>
      </c>
      <c r="DI114" s="7">
        <v>0.22191463526858601</v>
      </c>
      <c r="DJ114" s="7">
        <v>-0.27449204546866202</v>
      </c>
      <c r="DK114" s="7">
        <v>0.31589732185597702</v>
      </c>
      <c r="DL114" s="7">
        <v>-2.8897732325232701E-2</v>
      </c>
      <c r="DM114" s="7">
        <v>0.14613248201037399</v>
      </c>
      <c r="DN114" s="7">
        <v>-0.17852343367854401</v>
      </c>
      <c r="DO114" s="7">
        <v>0.85830674124406681</v>
      </c>
      <c r="DP114" s="7">
        <v>6.3789723873524565E-2</v>
      </c>
      <c r="DQ114" s="7">
        <v>0.52275667569423501</v>
      </c>
      <c r="DR114" s="7">
        <v>0.24658910320438807</v>
      </c>
      <c r="DS114" s="7">
        <f t="shared" si="152"/>
        <v>0.18005914258188116</v>
      </c>
      <c r="DT114" s="7">
        <f t="shared" si="153"/>
        <v>6.8524238267553939E-2</v>
      </c>
      <c r="DU114" s="7">
        <f t="shared" si="220"/>
        <v>69.164918357612436</v>
      </c>
      <c r="DV114" s="7" t="str">
        <f t="shared" si="221"/>
        <v>alert</v>
      </c>
      <c r="DW114" s="9">
        <v>0.83378151395827005</v>
      </c>
      <c r="DX114" s="9">
        <v>1.11186593619343</v>
      </c>
      <c r="DY114" s="9">
        <v>0.38718448629969199</v>
      </c>
      <c r="DZ114" s="9">
        <v>0.183723106738473</v>
      </c>
      <c r="EA114" s="9">
        <v>0.90143814635896902</v>
      </c>
      <c r="EB114" s="9">
        <v>1.14013731931745</v>
      </c>
      <c r="EC114" s="9">
        <v>0.22313283738895948</v>
      </c>
      <c r="ED114" s="9">
        <v>8.1582078662135113E-2</v>
      </c>
      <c r="EE114" s="9">
        <v>-0.27808442223515994</v>
      </c>
      <c r="EF114" s="9">
        <v>0.29342807865507797</v>
      </c>
      <c r="EG114" s="9">
        <f t="shared" si="154"/>
        <v>-9.9134654417208479E-2</v>
      </c>
      <c r="EH114" s="9">
        <f t="shared" si="155"/>
        <v>6.8057563765938189E-2</v>
      </c>
      <c r="EI114" s="9">
        <f t="shared" si="222"/>
        <v>-55.529763843123483</v>
      </c>
      <c r="EJ114" s="9" t="str">
        <f t="shared" si="223"/>
        <v>Relased</v>
      </c>
      <c r="EK114" s="1">
        <v>0.47976432398119301</v>
      </c>
      <c r="EL114" s="1">
        <v>1.2330906222864001E-2</v>
      </c>
      <c r="EM114" s="1">
        <v>0.114458586919172</v>
      </c>
      <c r="EN114" s="1">
        <v>0.114473685363705</v>
      </c>
      <c r="EO114" s="1">
        <v>2.5553781865241602E-2</v>
      </c>
      <c r="EP114" s="1">
        <v>-0.19901724293588399</v>
      </c>
      <c r="EQ114" s="1">
        <v>0.22650798693913371</v>
      </c>
      <c r="ER114" s="1">
        <v>-0.61318727111602978</v>
      </c>
      <c r="ES114" s="1">
        <v>0.46743341775832903</v>
      </c>
      <c r="ET114" s="1">
        <v>0.46521944987750791</v>
      </c>
      <c r="EU114" s="1">
        <f t="shared" si="156"/>
        <v>0.403714012174476</v>
      </c>
      <c r="EV114" s="1">
        <f t="shared" si="157"/>
        <v>6.933636709154678E-2</v>
      </c>
      <c r="EW114" s="1">
        <f t="shared" si="224"/>
        <v>80.254740456506539</v>
      </c>
      <c r="EX114" s="1" t="str">
        <f t="shared" si="225"/>
        <v>alert</v>
      </c>
      <c r="EY114" s="2">
        <v>0.43506997041266698</v>
      </c>
      <c r="EZ114" s="2">
        <v>0.54098504872683395</v>
      </c>
      <c r="FA114" s="2">
        <v>-0.13299267188507799</v>
      </c>
      <c r="FB114" s="2">
        <v>0.27102580675582399</v>
      </c>
      <c r="FC114" s="2">
        <v>2.5601669972259498E-3</v>
      </c>
      <c r="FD114" s="2">
        <v>0.43295161735510701</v>
      </c>
      <c r="FE114" s="2">
        <v>-0.30389285498524626</v>
      </c>
      <c r="FF114" s="2">
        <v>0.278278676832382</v>
      </c>
      <c r="FG114" s="2">
        <v>-0.10591507831416697</v>
      </c>
      <c r="FH114" s="2">
        <v>0.14141942018026532</v>
      </c>
      <c r="FI114" s="2">
        <f t="shared" si="158"/>
        <v>-0.19584583066955963</v>
      </c>
      <c r="FJ114" s="2">
        <f t="shared" si="159"/>
        <v>-0.37929086180281013</v>
      </c>
      <c r="FK114" s="2">
        <f t="shared" si="226"/>
        <v>-152.69055130957864</v>
      </c>
      <c r="FL114" s="2" t="str">
        <f t="shared" si="227"/>
        <v>Sad</v>
      </c>
      <c r="FM114" s="7">
        <v>0.29530114278658598</v>
      </c>
      <c r="FN114" s="7">
        <v>0.54649791002734005</v>
      </c>
      <c r="FO114" s="7">
        <v>-7.6746076356374496E-2</v>
      </c>
      <c r="FP114" s="7">
        <v>2.1023795997067701E-2</v>
      </c>
      <c r="FQ114" s="7">
        <v>0.17668353686286301</v>
      </c>
      <c r="FR114" s="7">
        <v>0.56106680145260901</v>
      </c>
      <c r="FS114" s="7">
        <v>-0.16260289722406901</v>
      </c>
      <c r="FT114" s="7">
        <v>1.8982002386998501E-2</v>
      </c>
      <c r="FU114" s="7">
        <v>-0.25119676724075407</v>
      </c>
      <c r="FV114" s="7">
        <v>-6.6194277806610718E-2</v>
      </c>
      <c r="FW114" s="7">
        <f t="shared" si="160"/>
        <v>-0.41321103302826834</v>
      </c>
      <c r="FX114" s="7">
        <f t="shared" si="161"/>
        <v>0.14325212375360796</v>
      </c>
      <c r="FY114" s="7">
        <f t="shared" si="228"/>
        <v>-70.879576485106256</v>
      </c>
      <c r="FZ114" s="7" t="str">
        <f t="shared" si="229"/>
        <v>Calm</v>
      </c>
      <c r="GA114" s="4">
        <v>0.603750878209249</v>
      </c>
      <c r="GB114" s="4">
        <v>0.93224234974615705</v>
      </c>
      <c r="GC114" s="4">
        <v>0.236060461440282</v>
      </c>
      <c r="GD114" s="4">
        <v>0.51966090883618199</v>
      </c>
      <c r="GE114" s="4">
        <v>0.68011467012871196</v>
      </c>
      <c r="GF114" s="4">
        <v>0.86728899310670904</v>
      </c>
      <c r="GG114" s="4">
        <v>0.18386696468791153</v>
      </c>
      <c r="GH114" s="4">
        <v>0.28877569201564646</v>
      </c>
      <c r="GI114" s="4">
        <v>-0.32849147153690805</v>
      </c>
      <c r="GJ114" s="4">
        <v>0.49200826964740019</v>
      </c>
      <c r="GK114" s="4">
        <f t="shared" si="162"/>
        <v>-0.14261406628440743</v>
      </c>
      <c r="GL114" s="4">
        <f t="shared" si="163"/>
        <v>-0.73441931701484764</v>
      </c>
      <c r="GM114" s="4">
        <f t="shared" si="230"/>
        <v>-169.01071936902298</v>
      </c>
      <c r="GN114" s="4" t="str">
        <f t="shared" si="231"/>
        <v>Sad</v>
      </c>
      <c r="GO114" s="5">
        <v>9.5214988864840006E-2</v>
      </c>
      <c r="GP114" s="5">
        <v>6.2804971836176102E-2</v>
      </c>
      <c r="GQ114" s="5">
        <v>0.57089286192524602</v>
      </c>
      <c r="GR114" s="5">
        <v>0.594476718500624</v>
      </c>
      <c r="GS114" s="5">
        <v>-0.40970332744834997</v>
      </c>
      <c r="GT114" s="5">
        <v>-0.11463935280608201</v>
      </c>
      <c r="GU114" s="5">
        <v>-1.8153069347391708</v>
      </c>
      <c r="GV114" s="5">
        <v>-11.468772412769168</v>
      </c>
      <c r="GW114" s="5">
        <v>-0.87090653400510198</v>
      </c>
      <c r="GX114" s="5">
        <v>1.3603484550052143</v>
      </c>
      <c r="GY114" s="5">
        <f t="shared" si="164"/>
        <v>-0.35225995335084437</v>
      </c>
      <c r="GZ114" s="5">
        <f t="shared" si="165"/>
        <v>0.44772597491419686</v>
      </c>
      <c r="HA114" s="5">
        <f t="shared" si="232"/>
        <v>-38.194811481765981</v>
      </c>
      <c r="HB114" s="5" t="str">
        <f t="shared" si="233"/>
        <v>Relased</v>
      </c>
      <c r="HC114" s="2">
        <v>0.16056938364336901</v>
      </c>
      <c r="HD114" s="2">
        <v>0.36122029921355497</v>
      </c>
      <c r="HE114" s="2">
        <v>8.1238524627060896E-2</v>
      </c>
      <c r="HF114" s="2">
        <v>0.51460670947176801</v>
      </c>
      <c r="HG114" s="2">
        <v>-0.29499346205639798</v>
      </c>
      <c r="HH114" s="2">
        <v>-0.20854697021738799</v>
      </c>
      <c r="HI114" s="2">
        <v>-0.60434503688728214</v>
      </c>
      <c r="HJ114" s="2">
        <v>3.370639212856148</v>
      </c>
      <c r="HK114" s="2">
        <v>-0.20065091557018597</v>
      </c>
      <c r="HL114" s="2">
        <v>1.1419260550274453</v>
      </c>
      <c r="HM114" s="2">
        <f t="shared" si="166"/>
        <v>-0.23424905463974288</v>
      </c>
      <c r="HN114" s="2">
        <f t="shared" si="167"/>
        <v>0.380831622143049</v>
      </c>
      <c r="HO114" s="2">
        <f t="shared" si="234"/>
        <v>-31.595620759162141</v>
      </c>
      <c r="HP114" s="2" t="str">
        <f t="shared" si="235"/>
        <v>Relased</v>
      </c>
      <c r="HQ114" s="4">
        <v>0.536290429609391</v>
      </c>
      <c r="HR114" s="4">
        <v>0.54286374320756603</v>
      </c>
      <c r="HS114" s="4">
        <v>2.0119117717207799E-2</v>
      </c>
      <c r="HT114" s="4">
        <v>0.18987345492364799</v>
      </c>
      <c r="HU114" s="4">
        <v>0.512715251454119</v>
      </c>
      <c r="HV114" s="4">
        <v>0.66610630970920703</v>
      </c>
      <c r="HW114" s="4">
        <v>1.9179226652815167E-2</v>
      </c>
      <c r="HX114" s="4">
        <v>0.1570538943173633</v>
      </c>
      <c r="HY114" s="4">
        <v>-6.5733135981750346E-3</v>
      </c>
      <c r="HZ114" s="4">
        <v>0.19458996492846264</v>
      </c>
      <c r="IA114" s="4">
        <f t="shared" si="168"/>
        <v>0.20988420003945807</v>
      </c>
      <c r="IB114" s="4">
        <f t="shared" si="169"/>
        <v>-0.54258931773051122</v>
      </c>
      <c r="IC114" s="4">
        <f t="shared" si="236"/>
        <v>158.852551255598</v>
      </c>
      <c r="ID114" s="4" t="str">
        <f t="shared" si="237"/>
        <v>Upset</v>
      </c>
      <c r="IE114" s="5">
        <v>0.48050541455769802</v>
      </c>
      <c r="IF114" s="5">
        <v>9.3885270272607402E-2</v>
      </c>
      <c r="IG114" s="5">
        <v>0.12787690293415599</v>
      </c>
      <c r="IH114" s="5">
        <v>0.54962413348893202</v>
      </c>
      <c r="II114" s="5">
        <v>-6.9379590046899503E-2</v>
      </c>
      <c r="IJ114" s="5">
        <v>5.0832578377770402E-2</v>
      </c>
      <c r="IK114" s="5">
        <v>0.31104079410802671</v>
      </c>
      <c r="IL114" s="5">
        <v>3.7979014932481667</v>
      </c>
      <c r="IM114" s="5">
        <v>0.38662014428509062</v>
      </c>
      <c r="IN114" s="5">
        <v>1.1795125762236984</v>
      </c>
      <c r="IO114" s="5">
        <f t="shared" si="170"/>
        <v>0.1940952146573518</v>
      </c>
      <c r="IP114" s="5">
        <f t="shared" si="171"/>
        <v>9.2861205404932479E-2</v>
      </c>
      <c r="IQ114" s="5">
        <f t="shared" si="238"/>
        <v>64.43209310924648</v>
      </c>
      <c r="IR114" s="5" t="str">
        <f t="shared" si="239"/>
        <v>alert</v>
      </c>
      <c r="IS114" s="4">
        <v>8.0761423126100199E-2</v>
      </c>
      <c r="IT114" s="4">
        <v>0.39418887261139302</v>
      </c>
      <c r="IU114" s="4">
        <v>0.39520810464270301</v>
      </c>
      <c r="IV114" s="4">
        <v>0.77555064197638401</v>
      </c>
      <c r="IW114" s="4">
        <v>-0.25113744091150098</v>
      </c>
      <c r="IX114" s="4">
        <v>0.28041673963152502</v>
      </c>
      <c r="IY114" s="4">
        <v>-2.3196228540832093</v>
      </c>
      <c r="IZ114" s="4">
        <v>1.1496356210228456</v>
      </c>
      <c r="JA114" s="4">
        <v>-0.31342744948529283</v>
      </c>
      <c r="JB114" s="4">
        <v>2.4650131963833322</v>
      </c>
      <c r="JC114" s="4">
        <f t="shared" si="172"/>
        <v>-0.36651540473382394</v>
      </c>
      <c r="JD114" s="4">
        <f t="shared" si="173"/>
        <v>0.64450528920944317</v>
      </c>
      <c r="JE114" s="4">
        <f t="shared" si="240"/>
        <v>-29.625898729217372</v>
      </c>
      <c r="JF114" s="4" t="str">
        <f t="shared" si="241"/>
        <v>Contented</v>
      </c>
      <c r="JG114" s="5">
        <v>1.1610388458743</v>
      </c>
      <c r="JH114" s="5">
        <v>1.0211370609766801</v>
      </c>
      <c r="JI114" s="5">
        <v>0.18559417513842999</v>
      </c>
      <c r="JJ114" s="5">
        <v>0.20745262004040199</v>
      </c>
      <c r="JK114" s="5">
        <v>1.24093546807245</v>
      </c>
      <c r="JL114" s="5">
        <v>0.92799397697799402</v>
      </c>
      <c r="JM114" s="5">
        <v>7.726734380996568E-2</v>
      </c>
      <c r="JN114" s="5">
        <v>0.10643338800765954</v>
      </c>
      <c r="JO114" s="5">
        <v>0.13990178489761984</v>
      </c>
      <c r="JP114" s="5">
        <v>0.18011691630580953</v>
      </c>
      <c r="JQ114" s="5">
        <f t="shared" si="174"/>
        <v>7.0151748164525074E-2</v>
      </c>
      <c r="JR114" s="5">
        <f t="shared" si="175"/>
        <v>0.15870682193654484</v>
      </c>
      <c r="JS114" s="5">
        <f t="shared" si="242"/>
        <v>23.846435231348362</v>
      </c>
      <c r="JT114" s="5" t="str">
        <f t="shared" si="243"/>
        <v>happy</v>
      </c>
      <c r="JU114" s="2">
        <v>0.48830081363893901</v>
      </c>
      <c r="JV114" s="2">
        <v>0.33788053045744998</v>
      </c>
      <c r="JW114" s="2">
        <v>-0.19569350574469799</v>
      </c>
      <c r="JX114" s="2">
        <v>-1.28499165243536E-2</v>
      </c>
      <c r="JY114" s="2">
        <v>0.53085009886410905</v>
      </c>
      <c r="JZ114" s="2">
        <v>0.58598003586473202</v>
      </c>
      <c r="KA114" s="2">
        <v>-0.19201621991788456</v>
      </c>
      <c r="KB114" s="2">
        <v>-1.3908934954879753E-2</v>
      </c>
      <c r="KC114" s="2">
        <v>0.15042028318148903</v>
      </c>
      <c r="KD114" s="2">
        <v>-0.25241845965081638</v>
      </c>
      <c r="KE114" s="2">
        <f t="shared" si="176"/>
        <v>0.39319654368229284</v>
      </c>
      <c r="KF114" s="2">
        <f t="shared" si="177"/>
        <v>7.8077502670042653E-2</v>
      </c>
      <c r="KG114" s="2">
        <f t="shared" si="244"/>
        <v>78.768805656870143</v>
      </c>
      <c r="KH114" s="2" t="str">
        <f t="shared" si="245"/>
        <v>alert</v>
      </c>
      <c r="KI114" s="7">
        <v>0.23651514101410401</v>
      </c>
      <c r="KJ114" s="7">
        <v>0.12953801611895999</v>
      </c>
      <c r="KK114" s="7">
        <v>-9.4094920241814997E-2</v>
      </c>
      <c r="KL114" s="7">
        <v>6.8110122285793703E-2</v>
      </c>
      <c r="KM114" s="7">
        <v>-0.257100616171348</v>
      </c>
      <c r="KN114" s="7">
        <v>0.28927657388480099</v>
      </c>
      <c r="KO114" s="7">
        <v>4.5709374946685735</v>
      </c>
      <c r="KP114" s="7">
        <v>0.16262595408909244</v>
      </c>
      <c r="KQ114" s="7">
        <v>0.10697712489514402</v>
      </c>
      <c r="KR114" s="7">
        <v>-7.0986405798367583E-2</v>
      </c>
      <c r="KS114" s="7">
        <f t="shared" si="178"/>
        <v>0.10067399657979492</v>
      </c>
      <c r="KT114" s="7">
        <f t="shared" si="179"/>
        <v>-2.490621413859806E-2</v>
      </c>
      <c r="KU114" s="7">
        <f t="shared" si="246"/>
        <v>103.89566613953762</v>
      </c>
      <c r="KV114" s="7" t="str">
        <f t="shared" si="247"/>
        <v>nervous</v>
      </c>
      <c r="KW114" s="2">
        <v>0.98277050292974699</v>
      </c>
      <c r="KX114" s="2">
        <v>0.43096789068671798</v>
      </c>
      <c r="KY114" s="2">
        <v>0.208318740940761</v>
      </c>
      <c r="KZ114" s="2">
        <v>0.13110678054677</v>
      </c>
      <c r="LA114" s="2">
        <v>0.93317358372157899</v>
      </c>
      <c r="LB114" s="2">
        <v>0.241278433934728</v>
      </c>
      <c r="LC114" s="2">
        <v>0.10872902940756433</v>
      </c>
      <c r="LD114" s="2">
        <v>0.19502788746461142</v>
      </c>
      <c r="LE114" s="2">
        <v>0.55180261224302907</v>
      </c>
      <c r="LF114" s="2">
        <v>0.24009075725760776</v>
      </c>
      <c r="LG114" s="2">
        <f t="shared" si="180"/>
        <v>0.56703289177694605</v>
      </c>
      <c r="LH114" s="2">
        <f t="shared" si="181"/>
        <v>7.3215870994427279E-2</v>
      </c>
      <c r="LI114" s="2">
        <f t="shared" si="248"/>
        <v>82.642617738714236</v>
      </c>
      <c r="LJ114" s="2" t="str">
        <f t="shared" si="249"/>
        <v>alert</v>
      </c>
      <c r="LK114" s="4">
        <v>0.21315753399804199</v>
      </c>
      <c r="LL114" s="4">
        <v>0.41499436385854299</v>
      </c>
      <c r="LM114" s="4">
        <v>-0.13296755949292199</v>
      </c>
      <c r="LN114" s="4">
        <v>0.22142975136934501</v>
      </c>
      <c r="LO114" s="4">
        <v>0.260253668850843</v>
      </c>
      <c r="LP114" s="4">
        <v>0.27939343128509297</v>
      </c>
      <c r="LQ114" s="4">
        <v>-0.2808711722341008</v>
      </c>
      <c r="LR114" s="4">
        <v>0.31888485500172375</v>
      </c>
      <c r="LS114" s="4">
        <v>-0.201836829860501</v>
      </c>
      <c r="LT114" s="4">
        <v>0.14082929969371843</v>
      </c>
      <c r="LU114" s="4">
        <f t="shared" si="182"/>
        <v>-0.12232995377384825</v>
      </c>
      <c r="LV114" s="4">
        <f t="shared" si="183"/>
        <v>0.34049527744504626</v>
      </c>
      <c r="LW114" s="4">
        <f t="shared" si="250"/>
        <v>-19.761872657777428</v>
      </c>
      <c r="LX114" s="4" t="str">
        <f t="shared" si="251"/>
        <v>Contented</v>
      </c>
      <c r="LY114" s="5">
        <v>0.45114474833331603</v>
      </c>
      <c r="LZ114" s="5">
        <v>0.52344475043935401</v>
      </c>
      <c r="MA114" s="5">
        <v>0.14731840830534901</v>
      </c>
      <c r="MB114" s="5">
        <v>0.34267498503759403</v>
      </c>
      <c r="MC114" s="5">
        <v>0.67960272608429995</v>
      </c>
      <c r="MD114" s="5">
        <v>0.49854588764797703</v>
      </c>
      <c r="ME114" s="5">
        <v>0.13028409228260657</v>
      </c>
      <c r="MF114" s="5">
        <v>0.33530149129243958</v>
      </c>
      <c r="MG114" s="5">
        <v>-7.2300002106037986E-2</v>
      </c>
      <c r="MH114" s="5">
        <v>0.50276900578141515</v>
      </c>
      <c r="MI114" s="5">
        <f t="shared" si="184"/>
        <v>-0.33906339912544559</v>
      </c>
      <c r="MJ114" s="5">
        <f t="shared" si="185"/>
        <v>0.13276371119217711</v>
      </c>
      <c r="MK114" s="5">
        <f t="shared" si="252"/>
        <v>-68.616669244441425</v>
      </c>
      <c r="ML114" s="5" t="str">
        <f t="shared" si="253"/>
        <v>Calm</v>
      </c>
      <c r="MM114" s="2">
        <v>7.7229943818611396E-2</v>
      </c>
      <c r="MN114" s="2">
        <v>0.14278081751329899</v>
      </c>
      <c r="MO114" s="2">
        <v>-0.26490686152288601</v>
      </c>
      <c r="MP114" s="2">
        <v>-2.8293569371944799E-2</v>
      </c>
      <c r="MQ114" s="2">
        <v>-0.265961281936479</v>
      </c>
      <c r="MR114" s="2">
        <v>-0.195492209135358</v>
      </c>
      <c r="MS114" s="2">
        <v>1.4036188381043788</v>
      </c>
      <c r="MT114" s="2">
        <v>0.53676384745843664</v>
      </c>
      <c r="MU114" s="2">
        <v>-6.5550873694687595E-2</v>
      </c>
      <c r="MV114" s="2">
        <v>-1.3326640438851343</v>
      </c>
      <c r="MW114" s="2">
        <f t="shared" si="186"/>
        <v>0.24464948227278649</v>
      </c>
      <c r="MX114" s="2">
        <f t="shared" si="187"/>
        <v>-0.44626657204620068</v>
      </c>
      <c r="MY114" s="2">
        <f t="shared" si="254"/>
        <v>151.26783990090075</v>
      </c>
      <c r="MZ114" s="2" t="str">
        <f t="shared" si="255"/>
        <v>Upset</v>
      </c>
      <c r="NA114" s="7">
        <v>-0.10167167882735099</v>
      </c>
      <c r="NB114" s="7">
        <v>0.41375857299364399</v>
      </c>
      <c r="NC114" s="7">
        <v>-1.2251279250145601E-2</v>
      </c>
      <c r="ND114" s="7">
        <v>0.11231632529930401</v>
      </c>
      <c r="NE114" s="7">
        <v>0.26982147540346102</v>
      </c>
      <c r="NF114" s="7">
        <v>0.70129883672652105</v>
      </c>
      <c r="NG114" s="7">
        <v>-7.2859316511871469E-2</v>
      </c>
      <c r="NH114" s="7">
        <v>0.10072694403016516</v>
      </c>
      <c r="NI114" s="7">
        <v>-0.515430251820995</v>
      </c>
      <c r="NJ114" s="7">
        <v>0.32063200320049184</v>
      </c>
      <c r="NK114" s="7">
        <f t="shared" si="188"/>
        <v>-0.45911359206657687</v>
      </c>
      <c r="NL114" s="7">
        <f t="shared" si="189"/>
        <v>8.4261702154962759E-2</v>
      </c>
      <c r="NM114" s="7">
        <f t="shared" si="256"/>
        <v>-79.600170235826965</v>
      </c>
      <c r="NN114" s="7" t="str">
        <f t="shared" si="257"/>
        <v>Calm</v>
      </c>
      <c r="NO114" s="4">
        <v>0.25841830125585702</v>
      </c>
      <c r="NP114" s="4">
        <v>0.64028456644477405</v>
      </c>
      <c r="NQ114" s="4">
        <v>0.50250870792541602</v>
      </c>
      <c r="NR114" s="4">
        <v>0.20420463769035799</v>
      </c>
      <c r="NS114" s="4">
        <v>0.56797259213409801</v>
      </c>
      <c r="NT114" s="4">
        <v>0.764614279024731</v>
      </c>
      <c r="NU114" s="4">
        <v>0.60807628925346058</v>
      </c>
      <c r="NV114" s="4">
        <v>0.14535184390596789</v>
      </c>
      <c r="NW114" s="4">
        <v>-0.38186626518891703</v>
      </c>
      <c r="NX114" s="4">
        <v>0.78637041342032188</v>
      </c>
      <c r="NY114" s="4">
        <f t="shared" si="190"/>
        <v>-0.49482998433021907</v>
      </c>
      <c r="NZ114" s="4">
        <f t="shared" si="191"/>
        <v>5.7933012132342254E-2</v>
      </c>
      <c r="OA114" s="4">
        <f t="shared" si="258"/>
        <v>-83.322403997306395</v>
      </c>
      <c r="OB114" s="4" t="str">
        <f t="shared" si="259"/>
        <v>Calm</v>
      </c>
      <c r="OC114" s="1">
        <v>0.53297153689288701</v>
      </c>
      <c r="OD114" s="1">
        <v>0.53186133829071103</v>
      </c>
      <c r="OE114" s="1">
        <v>0.92090960421466395</v>
      </c>
      <c r="OF114" s="1">
        <v>0.61943046629538601</v>
      </c>
      <c r="OG114" s="1">
        <v>0.26997634327915798</v>
      </c>
      <c r="OH114" s="1">
        <v>0.91086861378042605</v>
      </c>
      <c r="OI114" s="1">
        <v>1.146910810720795</v>
      </c>
      <c r="OJ114" s="1">
        <v>0.42934609169661409</v>
      </c>
      <c r="OK114" s="1">
        <v>1.1101986021759824E-3</v>
      </c>
      <c r="OL114" s="1">
        <v>1.4465557050391264</v>
      </c>
      <c r="OM114" s="1">
        <f t="shared" si="192"/>
        <v>1.9275399638204016E-2</v>
      </c>
      <c r="ON114" s="1">
        <f t="shared" si="193"/>
        <v>-0.46036648745606401</v>
      </c>
      <c r="OO114" s="1">
        <f t="shared" si="260"/>
        <v>177.60244415565276</v>
      </c>
      <c r="OP114" s="1" t="str">
        <f t="shared" si="261"/>
        <v>Upset</v>
      </c>
      <c r="OQ114" s="2">
        <v>0.45402776749579199</v>
      </c>
      <c r="OR114" s="2">
        <v>0.54966013231454602</v>
      </c>
      <c r="OS114" s="2">
        <v>0.10026981733597901</v>
      </c>
      <c r="OT114" s="2">
        <v>0.111200059921033</v>
      </c>
      <c r="OU114" s="2">
        <v>0.35649741158352399</v>
      </c>
      <c r="OV114" s="2">
        <v>0.39565695887557201</v>
      </c>
      <c r="OW114" s="2">
        <v>0.12370968838978764</v>
      </c>
      <c r="OX114" s="2">
        <v>0.1176325499214622</v>
      </c>
      <c r="OY114" s="2">
        <v>-9.5632364818754034E-2</v>
      </c>
      <c r="OZ114" s="2">
        <v>0.21069286308719315</v>
      </c>
      <c r="PA114" s="2">
        <f t="shared" si="194"/>
        <v>-0.1721433498331354</v>
      </c>
      <c r="PB114" s="2">
        <f t="shared" si="195"/>
        <v>-0.11346594195898452</v>
      </c>
      <c r="PC114" s="2">
        <f t="shared" si="262"/>
        <v>-123.39032925245712</v>
      </c>
      <c r="PD114" s="2" t="str">
        <f t="shared" si="263"/>
        <v>Depressed</v>
      </c>
      <c r="PE114" s="1">
        <v>0.42804299284675601</v>
      </c>
      <c r="PF114" s="1">
        <v>0.563968729289274</v>
      </c>
      <c r="PG114" s="1">
        <v>1.2704113341302601</v>
      </c>
      <c r="PH114" s="1">
        <v>1.2508945812613199</v>
      </c>
      <c r="PI114" s="1">
        <v>0.247308288621891</v>
      </c>
      <c r="PJ114" s="1">
        <v>0.27988985105292902</v>
      </c>
      <c r="PK114" s="1">
        <v>1.8811119027827574</v>
      </c>
      <c r="PL114" s="1">
        <v>1.4823509654355296</v>
      </c>
      <c r="PM114" s="1">
        <v>-0.13592573644251799</v>
      </c>
      <c r="PN114" s="1">
        <v>2.5416089942592888</v>
      </c>
      <c r="PO114" s="1">
        <f t="shared" si="196"/>
        <v>-4.4735578454704439E-2</v>
      </c>
      <c r="PP114" s="1">
        <f t="shared" si="197"/>
        <v>0.63900718503894871</v>
      </c>
      <c r="PQ114" s="1">
        <f t="shared" si="264"/>
        <v>-4.0046258099311407</v>
      </c>
      <c r="PR114" s="1" t="str">
        <f t="shared" si="265"/>
        <v>Contented</v>
      </c>
      <c r="PS114" s="4">
        <v>0.11586671596086399</v>
      </c>
      <c r="PT114" s="4">
        <v>-0.14076096110172501</v>
      </c>
      <c r="PU114" s="4">
        <v>0.27909033863416099</v>
      </c>
      <c r="PV114" s="4">
        <v>-0.125303754962965</v>
      </c>
      <c r="PW114" s="4">
        <v>-0.30953699640749999</v>
      </c>
      <c r="PX114" s="4">
        <v>-0.43173744510231798</v>
      </c>
      <c r="PY114" s="4">
        <v>-1.4410591960239441</v>
      </c>
      <c r="PZ114" s="4">
        <v>0.21887179703048071</v>
      </c>
      <c r="QA114" s="4">
        <v>-0.53808889985774644</v>
      </c>
      <c r="QB114" s="4">
        <v>0.99314333483445205</v>
      </c>
      <c r="QC114" s="4">
        <f t="shared" si="198"/>
        <v>-0.37947757655901615</v>
      </c>
      <c r="QD114" s="4">
        <f t="shared" si="199"/>
        <v>0.12943241746301593</v>
      </c>
      <c r="QE114" s="4">
        <f t="shared" si="266"/>
        <v>-71.166489822134935</v>
      </c>
      <c r="QF114" s="4" t="str">
        <f t="shared" si="267"/>
        <v>Calm</v>
      </c>
      <c r="QG114" s="2">
        <v>-0.12127331020156901</v>
      </c>
      <c r="QH114" s="2">
        <v>0.359007558041611</v>
      </c>
      <c r="QI114" s="2">
        <v>-0.145585213663083</v>
      </c>
      <c r="QJ114" s="2">
        <v>9.3879452881879502E-2</v>
      </c>
      <c r="QK114" s="2">
        <v>-5.0585021378203997E-2</v>
      </c>
      <c r="QL114" s="2">
        <v>0.44183869058316599</v>
      </c>
      <c r="QM114" s="2">
        <v>0.847123397072579</v>
      </c>
      <c r="QN114" s="2">
        <v>0.11722531390150163</v>
      </c>
      <c r="QO114" s="2">
        <v>-0.48028086824318</v>
      </c>
      <c r="QP114" s="2">
        <v>-0.21749395070748659</v>
      </c>
      <c r="QQ114" s="2">
        <f t="shared" si="200"/>
        <v>-0.46108213334367043</v>
      </c>
      <c r="QR114" s="2">
        <f t="shared" si="201"/>
        <v>-0.13862712453153514</v>
      </c>
      <c r="QS114" s="2">
        <f t="shared" si="268"/>
        <v>-106.73372227211415</v>
      </c>
      <c r="QT114" s="2" t="str">
        <f t="shared" si="269"/>
        <v>Bored</v>
      </c>
      <c r="QU114" s="4">
        <v>8.4957538601688601E-2</v>
      </c>
      <c r="QV114" s="4">
        <v>8.2521898316600603E-2</v>
      </c>
      <c r="QW114" s="4">
        <v>0.12995094733009099</v>
      </c>
      <c r="QX114" s="4">
        <v>0.169315755807637</v>
      </c>
      <c r="QY114" s="4">
        <v>0.161677162814094</v>
      </c>
      <c r="QZ114" s="4">
        <v>-0.17830841598518599</v>
      </c>
      <c r="RA114" s="4">
        <v>0.52689644475866604</v>
      </c>
      <c r="RB114" s="4">
        <v>-1.7676366145124682</v>
      </c>
      <c r="RC114" s="4">
        <v>2.4356402850879977E-3</v>
      </c>
      <c r="RD114" s="4">
        <v>1.7868862508997798</v>
      </c>
      <c r="RE114" s="4">
        <f t="shared" si="202"/>
        <v>-0.20549975861177683</v>
      </c>
      <c r="RF114" s="4">
        <f t="shared" si="203"/>
        <v>0.64833212291432174</v>
      </c>
      <c r="RG114" s="4">
        <f t="shared" si="270"/>
        <v>-17.586886569923152</v>
      </c>
      <c r="RH114" s="4" t="str">
        <f t="shared" si="271"/>
        <v>Contented</v>
      </c>
    </row>
    <row r="115" spans="1:476" x14ac:dyDescent="0.3">
      <c r="A115" s="1">
        <v>0.43606761693356799</v>
      </c>
      <c r="B115" s="1">
        <v>5.0328309851211402E-2</v>
      </c>
      <c r="C115" s="1">
        <v>0.29649639482568302</v>
      </c>
      <c r="D115" s="1">
        <v>-0.124742474723467</v>
      </c>
      <c r="E115" s="1">
        <v>-1.6123519394705702E-2</v>
      </c>
      <c r="F115" s="1">
        <v>9.9022995275563803E-3</v>
      </c>
      <c r="G115" s="1">
        <v>0.70603777160659997</v>
      </c>
      <c r="H115" s="1">
        <v>-2.0710810667547492</v>
      </c>
      <c r="I115" s="1">
        <v>0.3857393070823566</v>
      </c>
      <c r="J115" s="1">
        <v>0.35311545727276156</v>
      </c>
      <c r="K115" s="17">
        <f t="shared" si="136"/>
        <v>0.17660174096962078</v>
      </c>
      <c r="L115" s="18">
        <f t="shared" si="137"/>
        <v>0.1084186694538356</v>
      </c>
      <c r="M115" s="18">
        <f t="shared" si="204"/>
        <v>58.453562053664641</v>
      </c>
      <c r="N115" s="18" t="str">
        <f t="shared" si="205"/>
        <v>excited</v>
      </c>
      <c r="O115" s="9">
        <v>-0.16411055492415699</v>
      </c>
      <c r="P115" s="9">
        <v>2.9928831648566599E-2</v>
      </c>
      <c r="Q115" s="9">
        <v>-0.408944735152316</v>
      </c>
      <c r="R115" s="9">
        <v>0.17027469835539999</v>
      </c>
      <c r="S115" s="9">
        <v>0.69153489429945403</v>
      </c>
      <c r="T115" s="9">
        <v>0.225877459520995</v>
      </c>
      <c r="U115" s="9">
        <v>-0.77536189482018758</v>
      </c>
      <c r="V115" s="9">
        <v>0.6656392130814841</v>
      </c>
      <c r="W115" s="9">
        <v>-0.1940393865727236</v>
      </c>
      <c r="X115" s="9">
        <v>1.7787074943636052</v>
      </c>
      <c r="Y115" s="9">
        <f t="shared" si="138"/>
        <v>5.5921871169746007E-2</v>
      </c>
      <c r="Z115" s="9">
        <f t="shared" si="139"/>
        <v>0.60290697187281461</v>
      </c>
      <c r="AA115" s="9">
        <f t="shared" si="206"/>
        <v>5.2992351469336292</v>
      </c>
      <c r="AB115" s="9" t="str">
        <f t="shared" si="207"/>
        <v>happy</v>
      </c>
      <c r="AC115" s="2">
        <v>0.104075473321879</v>
      </c>
      <c r="AD115" s="2">
        <v>-0.20202409505355901</v>
      </c>
      <c r="AE115" s="2">
        <v>-4.5598942833914503E-2</v>
      </c>
      <c r="AF115" s="2">
        <v>-9.1028033691894897E-2</v>
      </c>
      <c r="AG115" s="2">
        <v>-0.13526025592246399</v>
      </c>
      <c r="AH115" s="2">
        <v>-0.243596291286309</v>
      </c>
      <c r="AI115" s="2">
        <v>1.4622177559467455</v>
      </c>
      <c r="AJ115" s="2">
        <v>0.20427259722015764</v>
      </c>
      <c r="AK115" s="2">
        <v>0.306099568375438</v>
      </c>
      <c r="AL115" s="2">
        <v>1.39488411485855</v>
      </c>
      <c r="AM115" s="2">
        <f t="shared" si="140"/>
        <v>0.54308944347284882</v>
      </c>
      <c r="AN115" s="2">
        <f t="shared" si="141"/>
        <v>0.43895433890652225</v>
      </c>
      <c r="AO115" s="2">
        <f t="shared" si="208"/>
        <v>51.05297718340578</v>
      </c>
      <c r="AP115" s="2" t="str">
        <f t="shared" si="209"/>
        <v>excited</v>
      </c>
      <c r="AQ115" s="9">
        <v>0.36483451541515599</v>
      </c>
      <c r="AR115" s="9">
        <v>0.28965062024475002</v>
      </c>
      <c r="AS115" s="9">
        <v>-5.71061974057279E-2</v>
      </c>
      <c r="AT115" s="9">
        <v>-2.8501206727635699E-3</v>
      </c>
      <c r="AU115" s="9">
        <v>0.54957295593941502</v>
      </c>
      <c r="AV115" s="9">
        <v>6.5078765497146402E-3</v>
      </c>
      <c r="AW115" s="9">
        <v>-6.2451586622682326E-2</v>
      </c>
      <c r="AX115" s="9">
        <v>-9.6236329654980877E-3</v>
      </c>
      <c r="AY115" s="9">
        <v>7.5183895170405968E-2</v>
      </c>
      <c r="AZ115" s="9">
        <v>-9.1608372462177554E-2</v>
      </c>
      <c r="BA115" s="9">
        <f t="shared" si="142"/>
        <v>0.20474060426323559</v>
      </c>
      <c r="BB115" s="9">
        <f t="shared" si="143"/>
        <v>1.7195755306277372E-2</v>
      </c>
      <c r="BC115" s="9">
        <f t="shared" si="210"/>
        <v>85.199108983925257</v>
      </c>
      <c r="BD115" s="9" t="str">
        <f t="shared" si="211"/>
        <v>alert</v>
      </c>
      <c r="BE115" s="4">
        <v>0.270821970770735</v>
      </c>
      <c r="BF115" s="4">
        <v>0.37913190066202601</v>
      </c>
      <c r="BG115" s="4">
        <v>-0.10556335340076201</v>
      </c>
      <c r="BH115" s="4">
        <v>0.100825467241956</v>
      </c>
      <c r="BI115" s="4">
        <v>9.1802159738799599E-2</v>
      </c>
      <c r="BJ115" s="4">
        <v>0.32361795878899202</v>
      </c>
      <c r="BK115" s="4">
        <v>-0.29110956640538954</v>
      </c>
      <c r="BL115" s="4">
        <v>0.14347276756585903</v>
      </c>
      <c r="BM115" s="4">
        <v>-0.10830992989129101</v>
      </c>
      <c r="BN115" s="4">
        <v>-7.2895729482490663E-3</v>
      </c>
      <c r="BO115" s="4">
        <f t="shared" si="144"/>
        <v>-8.6248451169780305E-2</v>
      </c>
      <c r="BP115" s="4">
        <f t="shared" si="145"/>
        <v>3.1999277186220976E-3</v>
      </c>
      <c r="BQ115" s="4">
        <f t="shared" si="212"/>
        <v>-87.875227948181845</v>
      </c>
      <c r="BR115" s="4" t="str">
        <f t="shared" si="213"/>
        <v>Calm</v>
      </c>
      <c r="BS115" s="5">
        <v>0.101780521378979</v>
      </c>
      <c r="BT115" s="5">
        <v>0.63662997443663305</v>
      </c>
      <c r="BU115" s="5">
        <v>0.65271417306598101</v>
      </c>
      <c r="BV115" s="5">
        <v>0.28378907473073001</v>
      </c>
      <c r="BW115" s="5">
        <v>-0.31097181770252302</v>
      </c>
      <c r="BX115" s="5">
        <v>0.28365846322386601</v>
      </c>
      <c r="BY115" s="5">
        <v>-3.120178442111023</v>
      </c>
      <c r="BZ115" s="5">
        <v>0.30836970575460149</v>
      </c>
      <c r="CA115" s="5">
        <v>-0.53484945305765408</v>
      </c>
      <c r="CB115" s="5">
        <v>1.2682691444713221</v>
      </c>
      <c r="CC115" s="5">
        <f t="shared" si="146"/>
        <v>-0.38517460920595326</v>
      </c>
      <c r="CD115" s="5">
        <f t="shared" si="147"/>
        <v>0.48978034033954798</v>
      </c>
      <c r="CE115" s="5">
        <f t="shared" si="214"/>
        <v>-38.18233081810218</v>
      </c>
      <c r="CF115" s="5" t="str">
        <f t="shared" si="215"/>
        <v>Relased</v>
      </c>
      <c r="CG115" s="4">
        <v>0.27311935514392999</v>
      </c>
      <c r="CH115" s="4">
        <v>0.47380446271223697</v>
      </c>
      <c r="CI115" s="4">
        <v>0.41643267674284801</v>
      </c>
      <c r="CJ115" s="4">
        <v>0.48569438282154997</v>
      </c>
      <c r="CK115" s="4">
        <v>-7.6686669601226901E-2</v>
      </c>
      <c r="CL115" s="4">
        <v>0.56216543958739595</v>
      </c>
      <c r="CM115" s="4">
        <v>2.1199764977622242</v>
      </c>
      <c r="CN115" s="4">
        <v>0.46883059222416762</v>
      </c>
      <c r="CO115" s="4">
        <v>-0.20068510756830699</v>
      </c>
      <c r="CP115" s="4">
        <v>1.2077899218071502</v>
      </c>
      <c r="CQ115" s="4">
        <f t="shared" si="148"/>
        <v>0.10438182031500576</v>
      </c>
      <c r="CR115" s="4">
        <f t="shared" si="149"/>
        <v>-0.21140704606567928</v>
      </c>
      <c r="CS115" s="4">
        <f t="shared" si="216"/>
        <v>153.722232358691</v>
      </c>
      <c r="CT115" s="4" t="str">
        <f t="shared" si="217"/>
        <v>Upset</v>
      </c>
      <c r="CU115" s="2">
        <v>0.51146590506397205</v>
      </c>
      <c r="CV115" s="2">
        <v>0.47736566892499599</v>
      </c>
      <c r="CW115" s="2">
        <v>-9.0608820994183506E-2</v>
      </c>
      <c r="CX115" s="2">
        <v>0.14199080865643601</v>
      </c>
      <c r="CY115" s="2">
        <v>0.73337408093311096</v>
      </c>
      <c r="CZ115" s="2">
        <v>0.44598847931471802</v>
      </c>
      <c r="DA115" s="2">
        <v>-7.2787524511922164E-2</v>
      </c>
      <c r="DB115" s="2">
        <v>0.15377719256162745</v>
      </c>
      <c r="DC115" s="2">
        <v>3.4100236138976059E-2</v>
      </c>
      <c r="DD115" s="2">
        <v>5.1962325044877411E-2</v>
      </c>
      <c r="DE115" s="2">
        <f t="shared" si="150"/>
        <v>3.456878829711485E-2</v>
      </c>
      <c r="DF115" s="2">
        <f t="shared" si="151"/>
        <v>0.15700390435452127</v>
      </c>
      <c r="DG115" s="2">
        <f t="shared" si="218"/>
        <v>12.417139945266992</v>
      </c>
      <c r="DH115" s="2" t="str">
        <f t="shared" si="219"/>
        <v>happy</v>
      </c>
      <c r="DI115" s="7">
        <v>0.22191463526858601</v>
      </c>
      <c r="DJ115" s="7">
        <v>-0.27449204546866202</v>
      </c>
      <c r="DK115" s="7">
        <v>0.31589732185597702</v>
      </c>
      <c r="DL115" s="7">
        <v>-2.8897732325232701E-2</v>
      </c>
      <c r="DM115" s="7">
        <v>0.14613248201037399</v>
      </c>
      <c r="DN115" s="7">
        <v>-0.17852343367854401</v>
      </c>
      <c r="DO115" s="7">
        <v>0.85830674124406681</v>
      </c>
      <c r="DP115" s="7">
        <v>6.3789723873524565E-2</v>
      </c>
      <c r="DQ115" s="7">
        <v>0.52275667569423501</v>
      </c>
      <c r="DR115" s="7">
        <v>0.24658910320438807</v>
      </c>
      <c r="DS115" s="7">
        <f t="shared" si="152"/>
        <v>0.18005914258188116</v>
      </c>
      <c r="DT115" s="7">
        <f t="shared" si="153"/>
        <v>6.8524238267553939E-2</v>
      </c>
      <c r="DU115" s="7">
        <f t="shared" si="220"/>
        <v>69.164918357612436</v>
      </c>
      <c r="DV115" s="7" t="str">
        <f t="shared" si="221"/>
        <v>alert</v>
      </c>
      <c r="DW115" s="9">
        <v>0.83214961923299502</v>
      </c>
      <c r="DX115" s="9">
        <v>1.09413713946434</v>
      </c>
      <c r="DY115" s="9">
        <v>0.264953719370847</v>
      </c>
      <c r="DZ115" s="9">
        <v>0.219992593709325</v>
      </c>
      <c r="EA115" s="9">
        <v>0.99518541321338605</v>
      </c>
      <c r="EB115" s="9">
        <v>1.04192714897969</v>
      </c>
      <c r="EC115" s="9">
        <v>0.14499460398137004</v>
      </c>
      <c r="ED115" s="9">
        <v>0.10298968757610469</v>
      </c>
      <c r="EE115" s="9">
        <v>-0.26198752023134497</v>
      </c>
      <c r="EF115" s="9">
        <v>0.25175188008254823</v>
      </c>
      <c r="EG115" s="9">
        <f t="shared" si="154"/>
        <v>-7.9987622317041818E-2</v>
      </c>
      <c r="EH115" s="9">
        <f t="shared" si="155"/>
        <v>5.3144801008748743E-2</v>
      </c>
      <c r="EI115" s="9">
        <f t="shared" si="222"/>
        <v>-56.399427623051267</v>
      </c>
      <c r="EJ115" s="9" t="str">
        <f t="shared" si="223"/>
        <v>Relased</v>
      </c>
      <c r="EK115" s="1">
        <v>0.34155224236294202</v>
      </c>
      <c r="EL115" s="1">
        <v>-7.4529384012090194E-2</v>
      </c>
      <c r="EM115" s="1">
        <v>-7.70217174783005E-2</v>
      </c>
      <c r="EN115" s="1">
        <v>9.4611537025268394E-2</v>
      </c>
      <c r="EO115" s="1">
        <v>9.6783062498949496E-2</v>
      </c>
      <c r="EP115" s="1">
        <v>-0.27088730627056401</v>
      </c>
      <c r="EQ115" s="1">
        <v>-0.17571415449314107</v>
      </c>
      <c r="ER115" s="1">
        <v>-0.27390551669013979</v>
      </c>
      <c r="ES115" s="1">
        <v>0.41608162637503221</v>
      </c>
      <c r="ET115" s="1">
        <v>6.587383438108485E-2</v>
      </c>
      <c r="EU115" s="1">
        <f t="shared" si="156"/>
        <v>0.32811892567952672</v>
      </c>
      <c r="EV115" s="1">
        <f t="shared" si="157"/>
        <v>-8.4731991253384598E-2</v>
      </c>
      <c r="EW115" s="1">
        <f t="shared" si="224"/>
        <v>104.47948464288054</v>
      </c>
      <c r="EX115" s="1" t="str">
        <f t="shared" si="225"/>
        <v>nervous</v>
      </c>
      <c r="EY115" s="2">
        <v>0.43506997041266698</v>
      </c>
      <c r="EZ115" s="2">
        <v>0.54098504872683395</v>
      </c>
      <c r="FA115" s="2">
        <v>-0.13299267188507799</v>
      </c>
      <c r="FB115" s="2">
        <v>0.27102580675582399</v>
      </c>
      <c r="FC115" s="2">
        <v>2.5601669972259498E-3</v>
      </c>
      <c r="FD115" s="2">
        <v>0.43295161735510701</v>
      </c>
      <c r="FE115" s="2">
        <v>-0.30389285498524626</v>
      </c>
      <c r="FF115" s="2">
        <v>0.278278676832382</v>
      </c>
      <c r="FG115" s="2">
        <v>-0.10591507831416697</v>
      </c>
      <c r="FH115" s="2">
        <v>0.14141942018026532</v>
      </c>
      <c r="FI115" s="2">
        <f t="shared" si="158"/>
        <v>-0.19584583066955963</v>
      </c>
      <c r="FJ115" s="2">
        <f t="shared" si="159"/>
        <v>-0.37929086180281013</v>
      </c>
      <c r="FK115" s="2">
        <f t="shared" si="226"/>
        <v>-152.69055130957864</v>
      </c>
      <c r="FL115" s="2" t="str">
        <f t="shared" si="227"/>
        <v>Sad</v>
      </c>
      <c r="FM115" s="7">
        <v>0.28579441497637198</v>
      </c>
      <c r="FN115" s="7">
        <v>0.54988357050847703</v>
      </c>
      <c r="FO115" s="7">
        <v>2.0133286607410299E-2</v>
      </c>
      <c r="FP115" s="7">
        <v>2.7499342924410499E-2</v>
      </c>
      <c r="FQ115" s="7">
        <v>9.2674969975123297E-2</v>
      </c>
      <c r="FR115" s="7">
        <v>0.46784256959565002</v>
      </c>
      <c r="FS115" s="7">
        <v>5.3196605611813448E-2</v>
      </c>
      <c r="FT115" s="7">
        <v>2.7020375954573541E-2</v>
      </c>
      <c r="FU115" s="7">
        <v>-0.26408915553210505</v>
      </c>
      <c r="FV115" s="7">
        <v>5.6998784650507443E-2</v>
      </c>
      <c r="FW115" s="7">
        <f t="shared" si="160"/>
        <v>-0.43000157693549002</v>
      </c>
      <c r="FX115" s="7">
        <f t="shared" si="161"/>
        <v>0.19202685437724631</v>
      </c>
      <c r="FY115" s="7">
        <f t="shared" si="228"/>
        <v>-65.93577757485177</v>
      </c>
      <c r="FZ115" s="7" t="str">
        <f t="shared" si="229"/>
        <v>Calm</v>
      </c>
      <c r="GA115" s="4">
        <v>0.603750878209249</v>
      </c>
      <c r="GB115" s="4">
        <v>0.93224234974615705</v>
      </c>
      <c r="GC115" s="4">
        <v>0.236060461440282</v>
      </c>
      <c r="GD115" s="4">
        <v>0.51966090883618199</v>
      </c>
      <c r="GE115" s="4">
        <v>0.68011467012871196</v>
      </c>
      <c r="GF115" s="4">
        <v>0.86728899310670904</v>
      </c>
      <c r="GG115" s="4">
        <v>0.18386696468791153</v>
      </c>
      <c r="GH115" s="4">
        <v>0.28877569201564646</v>
      </c>
      <c r="GI115" s="4">
        <v>-0.32849147153690805</v>
      </c>
      <c r="GJ115" s="4">
        <v>0.49200826964740019</v>
      </c>
      <c r="GK115" s="4">
        <f t="shared" si="162"/>
        <v>-0.14261406628440743</v>
      </c>
      <c r="GL115" s="4">
        <f t="shared" si="163"/>
        <v>-0.73441931701484764</v>
      </c>
      <c r="GM115" s="4">
        <f t="shared" si="230"/>
        <v>-169.01071936902298</v>
      </c>
      <c r="GN115" s="4" t="str">
        <f t="shared" si="231"/>
        <v>Sad</v>
      </c>
      <c r="GO115" s="5">
        <v>9.5214988864840006E-2</v>
      </c>
      <c r="GP115" s="5">
        <v>7.3192361370544107E-2</v>
      </c>
      <c r="GQ115" s="5">
        <v>0.57089286192524602</v>
      </c>
      <c r="GR115" s="5">
        <v>0.68505632217963797</v>
      </c>
      <c r="GS115" s="5">
        <v>-0.40970332744834997</v>
      </c>
      <c r="GT115" s="5">
        <v>-6.47091838429317E-2</v>
      </c>
      <c r="GU115" s="5">
        <v>-1.8153069347391708</v>
      </c>
      <c r="GV115" s="5">
        <v>80.754684191130835</v>
      </c>
      <c r="GW115" s="5">
        <v>-0.87090653400510198</v>
      </c>
      <c r="GX115" s="5">
        <v>1.3603484550052143</v>
      </c>
      <c r="GY115" s="5">
        <f t="shared" si="164"/>
        <v>-0.35225995335084437</v>
      </c>
      <c r="GZ115" s="5">
        <f t="shared" si="165"/>
        <v>0.44772597491419686</v>
      </c>
      <c r="HA115" s="5">
        <f t="shared" si="232"/>
        <v>-38.194811481765981</v>
      </c>
      <c r="HB115" s="5" t="str">
        <f t="shared" si="233"/>
        <v>Relased</v>
      </c>
      <c r="HC115" s="2">
        <v>0.28225730773678298</v>
      </c>
      <c r="HD115" s="2">
        <v>0.64646196575111103</v>
      </c>
      <c r="HE115" s="2">
        <v>0.21948941492309401</v>
      </c>
      <c r="HF115" s="2">
        <v>0.57403015728042495</v>
      </c>
      <c r="HG115" s="2">
        <v>-5.57967024591439E-2</v>
      </c>
      <c r="HH115" s="2">
        <v>-8.8025722612533094E-2</v>
      </c>
      <c r="HI115" s="2">
        <v>0.96921676356910536</v>
      </c>
      <c r="HJ115" s="2">
        <v>1.0279242515747269</v>
      </c>
      <c r="HK115" s="2">
        <v>-0.36420465801432805</v>
      </c>
      <c r="HL115" s="2">
        <v>0.85442350003503253</v>
      </c>
      <c r="HM115" s="2">
        <f t="shared" si="166"/>
        <v>-0.40359087485951672</v>
      </c>
      <c r="HN115" s="2">
        <f t="shared" si="167"/>
        <v>0.28443724593945219</v>
      </c>
      <c r="HO115" s="2">
        <f t="shared" si="234"/>
        <v>-54.82510894182348</v>
      </c>
      <c r="HP115" s="2" t="str">
        <f t="shared" si="235"/>
        <v>Relased</v>
      </c>
      <c r="HQ115" s="4">
        <v>0.42209273858825502</v>
      </c>
      <c r="HR115" s="4">
        <v>0.54879044710716995</v>
      </c>
      <c r="HS115" s="4">
        <v>-2.11119646077714E-2</v>
      </c>
      <c r="HT115" s="4">
        <v>0.232158763264492</v>
      </c>
      <c r="HU115" s="4">
        <v>0.29563067849741997</v>
      </c>
      <c r="HV115" s="4">
        <v>0.58833964347115797</v>
      </c>
      <c r="HW115" s="4">
        <v>-2.9415181538170788E-2</v>
      </c>
      <c r="HX115" s="4">
        <v>0.20416200854065819</v>
      </c>
      <c r="HY115" s="4">
        <v>-0.12669770851891493</v>
      </c>
      <c r="HZ115" s="4">
        <v>0.21737609814053155</v>
      </c>
      <c r="IA115" s="4">
        <f t="shared" si="168"/>
        <v>7.1109082431902948E-2</v>
      </c>
      <c r="IB115" s="4">
        <f t="shared" si="169"/>
        <v>-0.52714050106636123</v>
      </c>
      <c r="IC115" s="4">
        <f t="shared" si="236"/>
        <v>172.31741109969209</v>
      </c>
      <c r="ID115" s="4" t="str">
        <f t="shared" si="237"/>
        <v>Upset</v>
      </c>
      <c r="IE115" s="5">
        <v>0.36384917572217201</v>
      </c>
      <c r="IF115" s="5">
        <v>0.17388986308430601</v>
      </c>
      <c r="IG115" s="5">
        <v>0.134084779912751</v>
      </c>
      <c r="IH115" s="5">
        <v>0.51390586978524</v>
      </c>
      <c r="II115" s="5">
        <v>-0.23924698159966001</v>
      </c>
      <c r="IJ115" s="5">
        <v>-5.1476094872501002E-2</v>
      </c>
      <c r="IK115" s="5">
        <v>1.0761028797046341</v>
      </c>
      <c r="IL115" s="5">
        <v>4.1981051420299416</v>
      </c>
      <c r="IM115" s="5">
        <v>0.189959312637866</v>
      </c>
      <c r="IN115" s="5">
        <v>1.2050280952936179</v>
      </c>
      <c r="IO115" s="5">
        <f t="shared" si="170"/>
        <v>8.4005108413327534E-3</v>
      </c>
      <c r="IP115" s="5">
        <f t="shared" si="171"/>
        <v>0.1060932486029198</v>
      </c>
      <c r="IQ115" s="5">
        <f t="shared" si="238"/>
        <v>4.5272599119717087</v>
      </c>
      <c r="IR115" s="5" t="str">
        <f t="shared" si="239"/>
        <v>happy</v>
      </c>
      <c r="IS115" s="4">
        <v>0.24248797873783201</v>
      </c>
      <c r="IT115" s="4">
        <v>0.38687524143332203</v>
      </c>
      <c r="IU115" s="4">
        <v>0.47540981400055399</v>
      </c>
      <c r="IV115" s="4">
        <v>0.77477391109907201</v>
      </c>
      <c r="IW115" s="4">
        <v>-0.29225920572389602</v>
      </c>
      <c r="IX115" s="4">
        <v>0.24981550773778199</v>
      </c>
      <c r="IY115" s="4">
        <v>-9.5519006218928286</v>
      </c>
      <c r="IZ115" s="4">
        <v>1.2168763439829084</v>
      </c>
      <c r="JA115" s="4">
        <v>-0.14438726269549002</v>
      </c>
      <c r="JB115" s="4">
        <v>1.9864264148763586</v>
      </c>
      <c r="JC115" s="4">
        <f t="shared" si="172"/>
        <v>-0.1475082382565901</v>
      </c>
      <c r="JD115" s="4">
        <f t="shared" si="173"/>
        <v>0.26079920745142049</v>
      </c>
      <c r="JE115" s="4">
        <f t="shared" si="240"/>
        <v>-29.492534789397137</v>
      </c>
      <c r="JF115" s="4" t="str">
        <f t="shared" si="241"/>
        <v>Contented</v>
      </c>
      <c r="JG115" s="5">
        <v>1.1610388458743</v>
      </c>
      <c r="JH115" s="5">
        <v>1.0211370609766801</v>
      </c>
      <c r="JI115" s="5">
        <v>0.18559417513842999</v>
      </c>
      <c r="JJ115" s="5">
        <v>0.20745262004040199</v>
      </c>
      <c r="JK115" s="5">
        <v>1.24093546807245</v>
      </c>
      <c r="JL115" s="5">
        <v>0.92799397697799402</v>
      </c>
      <c r="JM115" s="5">
        <v>7.726734380996568E-2</v>
      </c>
      <c r="JN115" s="5">
        <v>0.10643338800765954</v>
      </c>
      <c r="JO115" s="5">
        <v>0.13990178489761984</v>
      </c>
      <c r="JP115" s="5">
        <v>0.18011691630580953</v>
      </c>
      <c r="JQ115" s="5">
        <f t="shared" si="174"/>
        <v>7.0151748164525074E-2</v>
      </c>
      <c r="JR115" s="5">
        <f t="shared" si="175"/>
        <v>0.15870682193654484</v>
      </c>
      <c r="JS115" s="5">
        <f t="shared" si="242"/>
        <v>23.846435231348362</v>
      </c>
      <c r="JT115" s="5" t="str">
        <f t="shared" si="243"/>
        <v>happy</v>
      </c>
      <c r="JU115" s="2">
        <v>0.71977450062631998</v>
      </c>
      <c r="JV115" s="2">
        <v>0.411553414282048</v>
      </c>
      <c r="JW115" s="2">
        <v>-0.16713077794978901</v>
      </c>
      <c r="JX115" s="2">
        <v>1.05163375132219E-2</v>
      </c>
      <c r="JY115" s="2">
        <v>0.72762345152293695</v>
      </c>
      <c r="JZ115" s="2">
        <v>0.69469413537776303</v>
      </c>
      <c r="KA115" s="2">
        <v>-0.11546981789052189</v>
      </c>
      <c r="KB115" s="2">
        <v>9.5063148537195344E-3</v>
      </c>
      <c r="KC115" s="2">
        <v>0.30822108634427198</v>
      </c>
      <c r="KD115" s="2">
        <v>-0.13843416959198088</v>
      </c>
      <c r="KE115" s="2">
        <f t="shared" si="176"/>
        <v>0.55862148508325848</v>
      </c>
      <c r="KF115" s="2">
        <f t="shared" si="177"/>
        <v>0.13029653730319324</v>
      </c>
      <c r="KG115" s="2">
        <f t="shared" si="244"/>
        <v>76.870693059094378</v>
      </c>
      <c r="KH115" s="2" t="str">
        <f t="shared" si="245"/>
        <v>alert</v>
      </c>
      <c r="KI115" s="7">
        <v>0.29107515258335498</v>
      </c>
      <c r="KJ115" s="7">
        <v>-1.4327776838985101E-2</v>
      </c>
      <c r="KK115" s="7">
        <v>-2.43851149445386E-2</v>
      </c>
      <c r="KL115" s="7">
        <v>7.0202590563111594E-2</v>
      </c>
      <c r="KM115" s="7">
        <v>-9.5420323675480201E-2</v>
      </c>
      <c r="KN115" s="7">
        <v>0.233187464798113</v>
      </c>
      <c r="KO115" s="7">
        <v>-0.12463334066761252</v>
      </c>
      <c r="KP115" s="7">
        <v>0.32076528673577359</v>
      </c>
      <c r="KQ115" s="7">
        <v>0.3054029294223401</v>
      </c>
      <c r="KR115" s="7">
        <v>0.16555703733535801</v>
      </c>
      <c r="KS115" s="7">
        <f t="shared" si="178"/>
        <v>0.29313731834608503</v>
      </c>
      <c r="KT115" s="7">
        <f t="shared" si="179"/>
        <v>5.4805031392179071E-2</v>
      </c>
      <c r="KU115" s="7">
        <f t="shared" si="246"/>
        <v>79.410221785209274</v>
      </c>
      <c r="KV115" s="7" t="str">
        <f t="shared" si="247"/>
        <v>alert</v>
      </c>
      <c r="KW115" s="2">
        <v>0.97913978047258798</v>
      </c>
      <c r="KX115" s="2">
        <v>0.42711932139601599</v>
      </c>
      <c r="KY115" s="2">
        <v>0.161544891643573</v>
      </c>
      <c r="KZ115" s="2">
        <v>8.50730380817592E-2</v>
      </c>
      <c r="LA115" s="2">
        <v>1.0745936278500601</v>
      </c>
      <c r="LB115" s="2">
        <v>0.33024659138972801</v>
      </c>
      <c r="LC115" s="2">
        <v>7.8659134135385209E-2</v>
      </c>
      <c r="LD115" s="2">
        <v>0.11232752444435144</v>
      </c>
      <c r="LE115" s="2">
        <v>0.55202045907657205</v>
      </c>
      <c r="LF115" s="2">
        <v>0.17537161494466569</v>
      </c>
      <c r="LG115" s="2">
        <f t="shared" si="180"/>
        <v>0.56723337449118061</v>
      </c>
      <c r="LH115" s="2">
        <f t="shared" si="181"/>
        <v>5.1465446060245057E-2</v>
      </c>
      <c r="LI115" s="2">
        <f t="shared" si="248"/>
        <v>84.815712035880694</v>
      </c>
      <c r="LJ115" s="2" t="str">
        <f t="shared" si="249"/>
        <v>alert</v>
      </c>
      <c r="LK115" s="4">
        <v>0.21157230483866099</v>
      </c>
      <c r="LL115" s="4">
        <v>0.42362100410954501</v>
      </c>
      <c r="LM115" s="4">
        <v>-0.107910009693719</v>
      </c>
      <c r="LN115" s="4">
        <v>0.20178091431349801</v>
      </c>
      <c r="LO115" s="4">
        <v>0.19592188856774001</v>
      </c>
      <c r="LP115" s="4">
        <v>0.178286183190356</v>
      </c>
      <c r="LQ115" s="4">
        <v>-0.26481361315030683</v>
      </c>
      <c r="LR115" s="4">
        <v>0.33523592768291771</v>
      </c>
      <c r="LS115" s="4">
        <v>-0.21204869927088402</v>
      </c>
      <c r="LT115" s="4">
        <v>0.14778320756434998</v>
      </c>
      <c r="LU115" s="4">
        <f t="shared" si="182"/>
        <v>-0.12996355497077694</v>
      </c>
      <c r="LV115" s="4">
        <f t="shared" si="183"/>
        <v>0.34348505086563086</v>
      </c>
      <c r="LW115" s="4">
        <f t="shared" si="250"/>
        <v>-20.725009988647209</v>
      </c>
      <c r="LX115" s="4" t="str">
        <f t="shared" si="251"/>
        <v>Contented</v>
      </c>
      <c r="LY115" s="5">
        <v>0.45114474833331603</v>
      </c>
      <c r="LZ115" s="5">
        <v>0.52344475043935401</v>
      </c>
      <c r="MA115" s="5">
        <v>0.14731840830534901</v>
      </c>
      <c r="MB115" s="5">
        <v>0.34267498503759403</v>
      </c>
      <c r="MC115" s="5">
        <v>0.67960272608429995</v>
      </c>
      <c r="MD115" s="5">
        <v>0.49854588764797703</v>
      </c>
      <c r="ME115" s="5">
        <v>0.13028409228260657</v>
      </c>
      <c r="MF115" s="5">
        <v>0.33530149129243958</v>
      </c>
      <c r="MG115" s="5">
        <v>-7.2300002106037986E-2</v>
      </c>
      <c r="MH115" s="5">
        <v>0.50276900578141515</v>
      </c>
      <c r="MI115" s="5">
        <f t="shared" si="184"/>
        <v>-0.33906339912544559</v>
      </c>
      <c r="MJ115" s="5">
        <f t="shared" si="185"/>
        <v>0.13276371119217711</v>
      </c>
      <c r="MK115" s="5">
        <f t="shared" si="252"/>
        <v>-68.616669244441425</v>
      </c>
      <c r="ML115" s="5" t="str">
        <f t="shared" si="253"/>
        <v>Calm</v>
      </c>
      <c r="MM115" s="2">
        <v>0.19199133497347001</v>
      </c>
      <c r="MN115" s="2">
        <v>0.12673154077436799</v>
      </c>
      <c r="MO115" s="2">
        <v>-0.24834543331359199</v>
      </c>
      <c r="MP115" s="2">
        <v>-1.03131546637535E-2</v>
      </c>
      <c r="MQ115" s="2">
        <v>-0.248764044364301</v>
      </c>
      <c r="MR115" s="2">
        <v>4.7562411485241603E-2</v>
      </c>
      <c r="MS115" s="2">
        <v>4.3743805074362143</v>
      </c>
      <c r="MT115" s="2">
        <v>-5.9171041393290172E-2</v>
      </c>
      <c r="MU115" s="2">
        <v>6.5259794199102023E-2</v>
      </c>
      <c r="MV115" s="2">
        <v>-0.81154698221908239</v>
      </c>
      <c r="MW115" s="2">
        <f t="shared" si="186"/>
        <v>0.35951228812146074</v>
      </c>
      <c r="MX115" s="2">
        <f t="shared" si="187"/>
        <v>-0.26722884981891815</v>
      </c>
      <c r="MY115" s="2">
        <f t="shared" si="254"/>
        <v>126.62376773379846</v>
      </c>
      <c r="MZ115" s="2" t="str">
        <f t="shared" si="255"/>
        <v>stressed</v>
      </c>
      <c r="NA115" s="7">
        <v>-0.10167167882735099</v>
      </c>
      <c r="NB115" s="7">
        <v>0.41375857299364399</v>
      </c>
      <c r="NC115" s="7">
        <v>-1.2251279250145601E-2</v>
      </c>
      <c r="ND115" s="7">
        <v>0.11231632529930401</v>
      </c>
      <c r="NE115" s="7">
        <v>0.26982147540346102</v>
      </c>
      <c r="NF115" s="7">
        <v>0.70129883672652105</v>
      </c>
      <c r="NG115" s="7">
        <v>-7.2859316511871469E-2</v>
      </c>
      <c r="NH115" s="7">
        <v>0.10072694403016516</v>
      </c>
      <c r="NI115" s="7">
        <v>-0.515430251820995</v>
      </c>
      <c r="NJ115" s="7">
        <v>0.32063200320049184</v>
      </c>
      <c r="NK115" s="7">
        <f t="shared" si="188"/>
        <v>-0.45911359206657687</v>
      </c>
      <c r="NL115" s="7">
        <f t="shared" si="189"/>
        <v>8.4261702154962759E-2</v>
      </c>
      <c r="NM115" s="7">
        <f t="shared" si="256"/>
        <v>-79.600170235826965</v>
      </c>
      <c r="NN115" s="7" t="str">
        <f t="shared" si="257"/>
        <v>Calm</v>
      </c>
      <c r="NO115" s="4">
        <v>0.25841830125585702</v>
      </c>
      <c r="NP115" s="4">
        <v>0.64028456644477405</v>
      </c>
      <c r="NQ115" s="4">
        <v>0.50250870792541602</v>
      </c>
      <c r="NR115" s="4">
        <v>0.20420463769035799</v>
      </c>
      <c r="NS115" s="4">
        <v>0.56797259213409801</v>
      </c>
      <c r="NT115" s="4">
        <v>0.764614279024731</v>
      </c>
      <c r="NU115" s="4">
        <v>0.60807628925346058</v>
      </c>
      <c r="NV115" s="4">
        <v>0.14535184390596789</v>
      </c>
      <c r="NW115" s="4">
        <v>-0.38186626518891703</v>
      </c>
      <c r="NX115" s="4">
        <v>0.78637041342032188</v>
      </c>
      <c r="NY115" s="4">
        <f t="shared" si="190"/>
        <v>-0.49482998433021907</v>
      </c>
      <c r="NZ115" s="4">
        <f t="shared" si="191"/>
        <v>5.7933012132342254E-2</v>
      </c>
      <c r="OA115" s="4">
        <f t="shared" si="258"/>
        <v>-83.322403997306395</v>
      </c>
      <c r="OB115" s="4" t="str">
        <f t="shared" si="259"/>
        <v>Calm</v>
      </c>
      <c r="OC115" s="1">
        <v>0.25424576427596002</v>
      </c>
      <c r="OD115" s="1">
        <v>0.50080879318655303</v>
      </c>
      <c r="OE115" s="1">
        <v>0.97351924267800205</v>
      </c>
      <c r="OF115" s="1">
        <v>0.56695554646665203</v>
      </c>
      <c r="OG115" s="1">
        <v>0.41350689553980502</v>
      </c>
      <c r="OH115" s="1">
        <v>0.89525485931301696</v>
      </c>
      <c r="OI115" s="1">
        <v>1.4579039534587537</v>
      </c>
      <c r="OJ115" s="1">
        <v>0.40611009781076346</v>
      </c>
      <c r="OK115" s="1">
        <v>-0.24656302891059301</v>
      </c>
      <c r="OL115" s="1">
        <v>2.0402165299441104</v>
      </c>
      <c r="OM115" s="1">
        <f t="shared" si="192"/>
        <v>-0.36033598547943879</v>
      </c>
      <c r="ON115" s="1">
        <f t="shared" si="193"/>
        <v>8.7364606425972546E-2</v>
      </c>
      <c r="OO115" s="1">
        <f t="shared" si="260"/>
        <v>-76.371439048936438</v>
      </c>
      <c r="OP115" s="1" t="str">
        <f t="shared" si="261"/>
        <v>Calm</v>
      </c>
      <c r="OQ115" s="2">
        <v>0.54006525590583998</v>
      </c>
      <c r="OR115" s="2">
        <v>0.51655395982631302</v>
      </c>
      <c r="OS115" s="2">
        <v>0.14197280589449701</v>
      </c>
      <c r="OT115" s="2">
        <v>4.6803918083885503E-2</v>
      </c>
      <c r="OU115" s="2">
        <v>0.54523666267053195</v>
      </c>
      <c r="OV115" s="2">
        <v>0.503762161522881</v>
      </c>
      <c r="OW115" s="2">
        <v>0.13081411122973749</v>
      </c>
      <c r="OX115" s="2">
        <v>4.5871977424011792E-2</v>
      </c>
      <c r="OY115" s="2">
        <v>2.3511296079526955E-2</v>
      </c>
      <c r="OZ115" s="2">
        <v>0.17866107408199583</v>
      </c>
      <c r="PA115" s="2">
        <f t="shared" si="194"/>
        <v>-6.2517257557025085E-2</v>
      </c>
      <c r="PB115" s="2">
        <f t="shared" si="195"/>
        <v>-0.13262550930765094</v>
      </c>
      <c r="PC115" s="2">
        <f t="shared" si="262"/>
        <v>-154.76166109170509</v>
      </c>
      <c r="PD115" s="2" t="str">
        <f t="shared" si="263"/>
        <v>Sad</v>
      </c>
      <c r="PE115" s="1">
        <v>0.40800718106061801</v>
      </c>
      <c r="PF115" s="1">
        <v>0.58949171059086303</v>
      </c>
      <c r="PG115" s="1">
        <v>1.1501275910826401</v>
      </c>
      <c r="PH115" s="1">
        <v>1.25915428415376</v>
      </c>
      <c r="PI115" s="1">
        <v>0.22764745046716101</v>
      </c>
      <c r="PJ115" s="1">
        <v>0.29510371801524998</v>
      </c>
      <c r="PK115" s="1">
        <v>1.8093592558561855</v>
      </c>
      <c r="PL115" s="1">
        <v>1.4234239104511901</v>
      </c>
      <c r="PM115" s="1">
        <v>-0.18148452953024502</v>
      </c>
      <c r="PN115" s="1">
        <v>2.4153228594044247</v>
      </c>
      <c r="PO115" s="1">
        <f t="shared" si="196"/>
        <v>-0.10530675144181179</v>
      </c>
      <c r="PP115" s="1">
        <f t="shared" si="197"/>
        <v>0.53904189322242702</v>
      </c>
      <c r="PQ115" s="1">
        <f t="shared" si="264"/>
        <v>-11.054030139562439</v>
      </c>
      <c r="PR115" s="1" t="str">
        <f t="shared" si="265"/>
        <v>Contented</v>
      </c>
      <c r="PS115" s="4">
        <v>0.11987889423275699</v>
      </c>
      <c r="PT115" s="4">
        <v>-0.13294668846205801</v>
      </c>
      <c r="PU115" s="4">
        <v>0.36191812062460998</v>
      </c>
      <c r="PV115" s="4">
        <v>-5.3417414212931398E-2</v>
      </c>
      <c r="PW115" s="4">
        <v>-0.23678274552294801</v>
      </c>
      <c r="PX115" s="4">
        <v>-0.32467169662360801</v>
      </c>
      <c r="PY115" s="4">
        <v>-3.0958613991785335</v>
      </c>
      <c r="PZ115" s="4">
        <v>0.11672916988012114</v>
      </c>
      <c r="QA115" s="4">
        <v>-0.53808889985774644</v>
      </c>
      <c r="QB115" s="4">
        <v>0.99314333483445205</v>
      </c>
      <c r="QC115" s="4">
        <f t="shared" si="198"/>
        <v>-0.37947757655901615</v>
      </c>
      <c r="QD115" s="4">
        <f t="shared" si="199"/>
        <v>0.12943241746301593</v>
      </c>
      <c r="QE115" s="4">
        <f t="shared" si="266"/>
        <v>-71.166489822134935</v>
      </c>
      <c r="QF115" s="4" t="str">
        <f t="shared" si="267"/>
        <v>Calm</v>
      </c>
      <c r="QG115" s="2">
        <v>-0.143816760271573</v>
      </c>
      <c r="QH115" s="2">
        <v>0.33179316167420198</v>
      </c>
      <c r="QI115" s="2">
        <v>-1.43279253824725E-2</v>
      </c>
      <c r="QJ115" s="2">
        <v>6.2476864655642297E-2</v>
      </c>
      <c r="QK115" s="2">
        <v>0.109004864778972</v>
      </c>
      <c r="QL115" s="2">
        <v>0.36019279327918402</v>
      </c>
      <c r="QM115" s="2">
        <v>0.41158130517534708</v>
      </c>
      <c r="QN115" s="2">
        <v>9.0286318975723867E-2</v>
      </c>
      <c r="QO115" s="2">
        <v>-0.475609921945775</v>
      </c>
      <c r="QP115" s="2">
        <v>0.25614353138955454</v>
      </c>
      <c r="QQ115" s="2">
        <f t="shared" si="200"/>
        <v>-0.45608543096290832</v>
      </c>
      <c r="QR115" s="2">
        <f t="shared" si="201"/>
        <v>6.5838152164641617E-2</v>
      </c>
      <c r="QS115" s="2">
        <f t="shared" si="268"/>
        <v>-81.785818275440803</v>
      </c>
      <c r="QT115" s="2" t="str">
        <f t="shared" si="269"/>
        <v>Calm</v>
      </c>
      <c r="QU115" s="4">
        <v>8.4957538601688601E-2</v>
      </c>
      <c r="QV115" s="4">
        <v>8.2521898316600603E-2</v>
      </c>
      <c r="QW115" s="4">
        <v>0.12995094733009099</v>
      </c>
      <c r="QX115" s="4">
        <v>0.169315755807637</v>
      </c>
      <c r="QY115" s="4">
        <v>0.161677162814094</v>
      </c>
      <c r="QZ115" s="4">
        <v>-0.17830841598518599</v>
      </c>
      <c r="RA115" s="4">
        <v>0.52689644475866604</v>
      </c>
      <c r="RB115" s="4">
        <v>-1.7676366145124682</v>
      </c>
      <c r="RC115" s="4">
        <v>2.4356402850879977E-3</v>
      </c>
      <c r="RD115" s="4">
        <v>1.7868862508997798</v>
      </c>
      <c r="RE115" s="4">
        <f t="shared" si="202"/>
        <v>-0.20549975861177683</v>
      </c>
      <c r="RF115" s="4">
        <f t="shared" si="203"/>
        <v>0.64833212291432174</v>
      </c>
      <c r="RG115" s="4">
        <f t="shared" si="270"/>
        <v>-17.586886569923152</v>
      </c>
      <c r="RH115" s="4" t="str">
        <f t="shared" si="271"/>
        <v>Contented</v>
      </c>
    </row>
    <row r="116" spans="1:476" x14ac:dyDescent="0.3">
      <c r="A116" s="1">
        <v>0.25595707927528599</v>
      </c>
      <c r="B116" s="1">
        <v>0.162623287691087</v>
      </c>
      <c r="C116" s="1">
        <v>0.38172428400855002</v>
      </c>
      <c r="D116" s="1">
        <v>-2.6656206239511801E-2</v>
      </c>
      <c r="E116" s="1">
        <v>0.120180143848662</v>
      </c>
      <c r="F116" s="1">
        <v>6.4096995222253997E-2</v>
      </c>
      <c r="G116" s="1">
        <v>1.0148537835160254</v>
      </c>
      <c r="H116" s="1">
        <v>-0.1175730988731192</v>
      </c>
      <c r="I116" s="1">
        <v>9.3333791584198994E-2</v>
      </c>
      <c r="J116" s="1">
        <v>0.84826739567926956</v>
      </c>
      <c r="K116" s="17">
        <f t="shared" si="136"/>
        <v>-1.9826436458818653E-2</v>
      </c>
      <c r="L116" s="18">
        <f t="shared" si="137"/>
        <v>0.27909548997250422</v>
      </c>
      <c r="M116" s="18">
        <f t="shared" si="204"/>
        <v>-4.0633620889086997</v>
      </c>
      <c r="N116" s="18" t="str">
        <f t="shared" si="205"/>
        <v>Contented</v>
      </c>
      <c r="O116" s="9">
        <v>0.28769064401736999</v>
      </c>
      <c r="P116" s="9">
        <v>0.246283793132796</v>
      </c>
      <c r="Q116" s="9">
        <v>0.151558364771258</v>
      </c>
      <c r="R116" s="9">
        <v>8.1793111636151605E-2</v>
      </c>
      <c r="S116" s="9">
        <v>0.94795832579018202</v>
      </c>
      <c r="T116" s="9">
        <v>0.24301141776760299</v>
      </c>
      <c r="U116" s="9">
        <v>0.12265487082052333</v>
      </c>
      <c r="V116" s="9">
        <v>0.16716515881207231</v>
      </c>
      <c r="W116" s="9">
        <v>4.1406850884573992E-2</v>
      </c>
      <c r="X116" s="9">
        <v>0.43700870336192843</v>
      </c>
      <c r="Y116" s="9">
        <f t="shared" si="138"/>
        <v>0.33343973989224573</v>
      </c>
      <c r="Z116" s="9">
        <f t="shared" si="139"/>
        <v>0.14926316473363666</v>
      </c>
      <c r="AA116" s="9">
        <f t="shared" si="206"/>
        <v>65.884486504870509</v>
      </c>
      <c r="AB116" s="9" t="str">
        <f t="shared" si="207"/>
        <v>alert</v>
      </c>
      <c r="AC116" s="2">
        <v>0.29008138397125799</v>
      </c>
      <c r="AD116" s="2">
        <v>0.106643905513335</v>
      </c>
      <c r="AE116" s="2">
        <v>-0.16595349746860899</v>
      </c>
      <c r="AF116" s="2">
        <v>1.5795766107480399E-2</v>
      </c>
      <c r="AG116" s="2">
        <v>0.55139887872473703</v>
      </c>
      <c r="AH116" s="2">
        <v>1.5425538620139801E-3</v>
      </c>
      <c r="AI116" s="2">
        <v>-0.19721614971326273</v>
      </c>
      <c r="AJ116" s="2">
        <v>0.14600501946992797</v>
      </c>
      <c r="AK116" s="2">
        <v>0.18343747845792299</v>
      </c>
      <c r="AL116" s="2">
        <v>-0.37849296563928791</v>
      </c>
      <c r="AM116" s="2">
        <f t="shared" si="140"/>
        <v>0.40518950861228498</v>
      </c>
      <c r="AN116" s="2">
        <f t="shared" si="141"/>
        <v>-0.22476173864738047</v>
      </c>
      <c r="AO116" s="2">
        <f t="shared" si="208"/>
        <v>119.01746920904169</v>
      </c>
      <c r="AP116" s="2" t="str">
        <f t="shared" si="209"/>
        <v>nervous</v>
      </c>
      <c r="AQ116" s="9">
        <v>0.36299328522178098</v>
      </c>
      <c r="AR116" s="9">
        <v>0.165989063499136</v>
      </c>
      <c r="AS116" s="9">
        <v>-9.8150104256384096E-2</v>
      </c>
      <c r="AT116" s="9">
        <v>-0.15557396741014801</v>
      </c>
      <c r="AU116" s="9">
        <v>0.57439802626776304</v>
      </c>
      <c r="AV116" s="9">
        <v>-0.25531988587086701</v>
      </c>
      <c r="AW116" s="9">
        <v>-0.10470558352031289</v>
      </c>
      <c r="AX116" s="9">
        <v>1.7415485862512312</v>
      </c>
      <c r="AY116" s="9">
        <v>0.19700422172264498</v>
      </c>
      <c r="AZ116" s="9">
        <v>-0.47964562953761819</v>
      </c>
      <c r="BA116" s="9">
        <f t="shared" si="142"/>
        <v>0.3148866643280599</v>
      </c>
      <c r="BB116" s="9">
        <f t="shared" si="143"/>
        <v>-0.12121059559474756</v>
      </c>
      <c r="BC116" s="9">
        <f t="shared" si="210"/>
        <v>111.05341411196608</v>
      </c>
      <c r="BD116" s="9" t="str">
        <f t="shared" si="211"/>
        <v>nervous</v>
      </c>
      <c r="BE116" s="4">
        <v>0.270821970770735</v>
      </c>
      <c r="BF116" s="4">
        <v>0.37913190066202601</v>
      </c>
      <c r="BG116" s="4">
        <v>-0.10556335340076201</v>
      </c>
      <c r="BH116" s="4">
        <v>0.100825467241956</v>
      </c>
      <c r="BI116" s="4">
        <v>9.1802159738799599E-2</v>
      </c>
      <c r="BJ116" s="4">
        <v>0.32361795878899202</v>
      </c>
      <c r="BK116" s="4">
        <v>-0.29110956640538954</v>
      </c>
      <c r="BL116" s="4">
        <v>0.14347276756585903</v>
      </c>
      <c r="BM116" s="4">
        <v>-0.10830992989129101</v>
      </c>
      <c r="BN116" s="4">
        <v>-7.2895729482490663E-3</v>
      </c>
      <c r="BO116" s="4">
        <f t="shared" si="144"/>
        <v>-8.6248451169780305E-2</v>
      </c>
      <c r="BP116" s="4">
        <f t="shared" si="145"/>
        <v>3.1999277186220976E-3</v>
      </c>
      <c r="BQ116" s="4">
        <f t="shared" si="212"/>
        <v>-87.875227948181845</v>
      </c>
      <c r="BR116" s="4" t="str">
        <f t="shared" si="213"/>
        <v>Calm</v>
      </c>
      <c r="BS116" s="5">
        <v>0.12627646743582799</v>
      </c>
      <c r="BT116" s="5">
        <v>0.72609158607311897</v>
      </c>
      <c r="BU116" s="5">
        <v>0.69230033861448403</v>
      </c>
      <c r="BV116" s="5">
        <v>0.30755778934732902</v>
      </c>
      <c r="BW116" s="5">
        <v>-0.29200507361990702</v>
      </c>
      <c r="BX116" s="5">
        <v>0.334203606435168</v>
      </c>
      <c r="BY116" s="5">
        <v>-4.1773134678121187</v>
      </c>
      <c r="BZ116" s="5">
        <v>0.29006807870151236</v>
      </c>
      <c r="CA116" s="5">
        <v>-0.59981511863729098</v>
      </c>
      <c r="CB116" s="5">
        <v>1.1730356667471207</v>
      </c>
      <c r="CC116" s="5">
        <f t="shared" si="146"/>
        <v>-0.44805634518158499</v>
      </c>
      <c r="CD116" s="5">
        <f t="shared" si="147"/>
        <v>0.44255256849859204</v>
      </c>
      <c r="CE116" s="5">
        <f t="shared" si="214"/>
        <v>-45.354071418180588</v>
      </c>
      <c r="CF116" s="5" t="str">
        <f t="shared" si="215"/>
        <v>Relased</v>
      </c>
      <c r="CG116" s="4">
        <v>0.33279201518081802</v>
      </c>
      <c r="CH116" s="4">
        <v>0.47380446271223697</v>
      </c>
      <c r="CI116" s="4">
        <v>0.345337864203768</v>
      </c>
      <c r="CJ116" s="4">
        <v>0.48569438282154997</v>
      </c>
      <c r="CK116" s="4">
        <v>-1.80385610044561E-2</v>
      </c>
      <c r="CL116" s="4">
        <v>0.56216543958739595</v>
      </c>
      <c r="CM116" s="4">
        <v>1.0971694182274776</v>
      </c>
      <c r="CN116" s="4">
        <v>0.46883059222416762</v>
      </c>
      <c r="CO116" s="4">
        <v>-0.14101244753141895</v>
      </c>
      <c r="CP116" s="4">
        <v>1.0302949117706199</v>
      </c>
      <c r="CQ116" s="4">
        <f t="shared" si="148"/>
        <v>0.16724697243369069</v>
      </c>
      <c r="CR116" s="4">
        <f t="shared" si="149"/>
        <v>-0.34926653872839131</v>
      </c>
      <c r="CS116" s="4">
        <f t="shared" si="216"/>
        <v>154.41247787872311</v>
      </c>
      <c r="CT116" s="4" t="str">
        <f t="shared" si="217"/>
        <v>Upset</v>
      </c>
      <c r="CU116" s="2">
        <v>0.47296305357979102</v>
      </c>
      <c r="CV116" s="2">
        <v>0.43233958855496901</v>
      </c>
      <c r="CW116" s="2">
        <v>-0.119145638018126</v>
      </c>
      <c r="CX116" s="2">
        <v>4.7351546729669097E-2</v>
      </c>
      <c r="CY116" s="2">
        <v>0.52932962524641203</v>
      </c>
      <c r="CZ116" s="2">
        <v>0.26020320851556999</v>
      </c>
      <c r="DA116" s="2">
        <v>-0.118873100178342</v>
      </c>
      <c r="DB116" s="2">
        <v>6.8373459272071668E-2</v>
      </c>
      <c r="DC116" s="2">
        <v>4.0623465024822003E-2</v>
      </c>
      <c r="DD116" s="2">
        <v>-7.9303967476734585E-2</v>
      </c>
      <c r="DE116" s="2">
        <f t="shared" si="150"/>
        <v>4.2224260946372549E-2</v>
      </c>
      <c r="DF116" s="2">
        <f t="shared" si="151"/>
        <v>9.6538910112559106E-2</v>
      </c>
      <c r="DG116" s="2">
        <f t="shared" si="218"/>
        <v>23.623642660156079</v>
      </c>
      <c r="DH116" s="2" t="str">
        <f t="shared" si="219"/>
        <v>happy</v>
      </c>
      <c r="DI116" s="7">
        <v>0.22191463526858601</v>
      </c>
      <c r="DJ116" s="7">
        <v>-0.27449204546866202</v>
      </c>
      <c r="DK116" s="7">
        <v>0.31589732185597702</v>
      </c>
      <c r="DL116" s="7">
        <v>-2.8897732325232701E-2</v>
      </c>
      <c r="DM116" s="7">
        <v>0.14613248201037399</v>
      </c>
      <c r="DN116" s="7">
        <v>-0.17852343367854401</v>
      </c>
      <c r="DO116" s="7">
        <v>0.85830674124406681</v>
      </c>
      <c r="DP116" s="7">
        <v>6.3789723873524565E-2</v>
      </c>
      <c r="DQ116" s="7">
        <v>0.52275667569423501</v>
      </c>
      <c r="DR116" s="7">
        <v>0.24658910320438807</v>
      </c>
      <c r="DS116" s="7">
        <f t="shared" si="152"/>
        <v>0.18005914258188116</v>
      </c>
      <c r="DT116" s="7">
        <f t="shared" si="153"/>
        <v>6.8524238267553939E-2</v>
      </c>
      <c r="DU116" s="7">
        <f t="shared" si="220"/>
        <v>69.164918357612436</v>
      </c>
      <c r="DV116" s="7" t="str">
        <f t="shared" si="221"/>
        <v>alert</v>
      </c>
      <c r="DW116" s="9">
        <v>0.75220470484317503</v>
      </c>
      <c r="DX116" s="9">
        <v>0.978958471037219</v>
      </c>
      <c r="DY116" s="9">
        <v>0.20240526239270401</v>
      </c>
      <c r="DZ116" s="9">
        <v>0.24824143685943401</v>
      </c>
      <c r="EA116" s="9">
        <v>1.00161367979573</v>
      </c>
      <c r="EB116" s="9">
        <v>0.91290362423109594</v>
      </c>
      <c r="EC116" s="9">
        <v>0.11540833655611232</v>
      </c>
      <c r="ED116" s="9">
        <v>0.13121539750719882</v>
      </c>
      <c r="EE116" s="9">
        <v>-0.22675376619404397</v>
      </c>
      <c r="EF116" s="9">
        <v>0.26031439758586522</v>
      </c>
      <c r="EG116" s="9">
        <f t="shared" si="154"/>
        <v>-3.8077581527721227E-2</v>
      </c>
      <c r="EH116" s="9">
        <f t="shared" si="155"/>
        <v>5.6208679109555515E-2</v>
      </c>
      <c r="EI116" s="9">
        <f t="shared" si="222"/>
        <v>-34.114986064404128</v>
      </c>
      <c r="EJ116" s="9" t="str">
        <f t="shared" si="223"/>
        <v>Relased</v>
      </c>
      <c r="EK116" s="1">
        <v>0.40905618563244001</v>
      </c>
      <c r="EL116" s="1">
        <v>3.4268704851916798E-2</v>
      </c>
      <c r="EM116" s="1">
        <v>2.76931305447492E-2</v>
      </c>
      <c r="EN116" s="1">
        <v>0.10146812593146901</v>
      </c>
      <c r="EO116" s="1">
        <v>0.18254733392722999</v>
      </c>
      <c r="EP116" s="1">
        <v>-9.58416648556802E-2</v>
      </c>
      <c r="EQ116" s="1">
        <v>4.6810287006678344E-2</v>
      </c>
      <c r="ER116" s="1">
        <v>-1.6479332149253043</v>
      </c>
      <c r="ES116" s="1">
        <v>0.37478748078052321</v>
      </c>
      <c r="ET116" s="1">
        <v>0.29134672843454029</v>
      </c>
      <c r="EU116" s="1">
        <f t="shared" si="156"/>
        <v>0.26732972195629867</v>
      </c>
      <c r="EV116" s="1">
        <f t="shared" si="157"/>
        <v>2.2559141851505871E-3</v>
      </c>
      <c r="EW116" s="1">
        <f t="shared" si="224"/>
        <v>89.516509826135177</v>
      </c>
      <c r="EX116" s="1" t="str">
        <f t="shared" si="225"/>
        <v>alert</v>
      </c>
      <c r="EY116" s="2">
        <v>0.45746199229011397</v>
      </c>
      <c r="EZ116" s="2">
        <v>0.55683877375271595</v>
      </c>
      <c r="FA116" s="2">
        <v>-5.1667616357317203E-2</v>
      </c>
      <c r="FB116" s="2">
        <v>0.38041157814885201</v>
      </c>
      <c r="FC116" s="2">
        <v>0.448594637818303</v>
      </c>
      <c r="FD116" s="2">
        <v>0.671051119869018</v>
      </c>
      <c r="FE116" s="2">
        <v>-5.702470975918443E-2</v>
      </c>
      <c r="FF116" s="2">
        <v>0.30980919390647116</v>
      </c>
      <c r="FG116" s="2">
        <v>-9.9376781462601982E-2</v>
      </c>
      <c r="FH116" s="2">
        <v>0.32410895544729701</v>
      </c>
      <c r="FI116" s="2">
        <f t="shared" si="158"/>
        <v>-0.18958391359642213</v>
      </c>
      <c r="FJ116" s="2">
        <f t="shared" si="159"/>
        <v>-0.28930420531552825</v>
      </c>
      <c r="FK116" s="2">
        <f t="shared" si="226"/>
        <v>-146.76277721683621</v>
      </c>
      <c r="FL116" s="2" t="str">
        <f t="shared" si="227"/>
        <v>Depressed</v>
      </c>
      <c r="FM116" s="7">
        <v>0.27999522039387398</v>
      </c>
      <c r="FN116" s="7">
        <v>0.53824770331171501</v>
      </c>
      <c r="FO116" s="7">
        <v>3.3715603020240098E-2</v>
      </c>
      <c r="FP116" s="7">
        <v>2.5337854726993899E-2</v>
      </c>
      <c r="FQ116" s="7">
        <v>5.17582311531391E-2</v>
      </c>
      <c r="FR116" s="7">
        <v>0.314546596848371</v>
      </c>
      <c r="FS116" s="7">
        <v>0.10162849207150518</v>
      </c>
      <c r="FT116" s="7">
        <v>2.9711566695787596E-2</v>
      </c>
      <c r="FU116" s="7">
        <v>-0.25825248291784103</v>
      </c>
      <c r="FV116" s="7">
        <v>7.2171058296230314E-2</v>
      </c>
      <c r="FW116" s="7">
        <f t="shared" si="160"/>
        <v>-0.42240012206249156</v>
      </c>
      <c r="FX116" s="7">
        <f t="shared" si="161"/>
        <v>0.1980338773804764</v>
      </c>
      <c r="FY116" s="7">
        <f t="shared" si="228"/>
        <v>-64.8814041560845</v>
      </c>
      <c r="FZ116" s="7" t="str">
        <f t="shared" si="229"/>
        <v>Calm</v>
      </c>
      <c r="GA116" s="4">
        <v>0.71598122115125395</v>
      </c>
      <c r="GB116" s="4">
        <v>0.97977336336081999</v>
      </c>
      <c r="GC116" s="4">
        <v>0.336252022167086</v>
      </c>
      <c r="GD116" s="4">
        <v>0.55133593584443097</v>
      </c>
      <c r="GE116" s="4">
        <v>0.74754752983600603</v>
      </c>
      <c r="GF116" s="4">
        <v>1.01243161961397</v>
      </c>
      <c r="GG116" s="4">
        <v>0.22975429894374041</v>
      </c>
      <c r="GH116" s="4">
        <v>0.27674659011301533</v>
      </c>
      <c r="GI116" s="4">
        <v>-0.26379214220956604</v>
      </c>
      <c r="GJ116" s="4">
        <v>0.52341769623869605</v>
      </c>
      <c r="GK116" s="4">
        <f t="shared" si="162"/>
        <v>-7.2993058174135483E-2</v>
      </c>
      <c r="GL116" s="4">
        <f t="shared" si="163"/>
        <v>-0.7061053512747193</v>
      </c>
      <c r="GM116" s="4">
        <f t="shared" si="230"/>
        <v>-174.09805962877093</v>
      </c>
      <c r="GN116" s="4" t="str">
        <f t="shared" si="231"/>
        <v>Sad</v>
      </c>
      <c r="GO116" s="5">
        <v>8.7856122447729404E-2</v>
      </c>
      <c r="GP116" s="5">
        <v>0.198894161039044</v>
      </c>
      <c r="GQ116" s="5">
        <v>0.38857983892833903</v>
      </c>
      <c r="GR116" s="5">
        <v>0.63744737173280197</v>
      </c>
      <c r="GS116" s="5">
        <v>-0.46903423065231997</v>
      </c>
      <c r="GT116" s="5">
        <v>-2.3906717887945701E-2</v>
      </c>
      <c r="GU116" s="5">
        <v>-1.0194180373018056</v>
      </c>
      <c r="GV116" s="5">
        <v>3.6428177945452829</v>
      </c>
      <c r="GW116" s="5">
        <v>-0.87090653400510198</v>
      </c>
      <c r="GX116" s="5">
        <v>1.3603484550052143</v>
      </c>
      <c r="GY116" s="5">
        <f t="shared" si="164"/>
        <v>-0.35225995335084437</v>
      </c>
      <c r="GZ116" s="5">
        <f t="shared" si="165"/>
        <v>0.44772597491419686</v>
      </c>
      <c r="HA116" s="5">
        <f t="shared" si="232"/>
        <v>-38.194811481765981</v>
      </c>
      <c r="HB116" s="5" t="str">
        <f t="shared" si="233"/>
        <v>Relased</v>
      </c>
      <c r="HC116" s="2">
        <v>0.35038007684519401</v>
      </c>
      <c r="HD116" s="2">
        <v>0.709208494263738</v>
      </c>
      <c r="HE116" s="2">
        <v>0.28690340707596901</v>
      </c>
      <c r="HF116" s="2">
        <v>0.63384096148475599</v>
      </c>
      <c r="HG116" s="2">
        <v>0.12548266072863401</v>
      </c>
      <c r="HH116" s="2">
        <v>0.110205269528275</v>
      </c>
      <c r="HI116" s="2">
        <v>0.6029121097792558</v>
      </c>
      <c r="HJ116" s="2">
        <v>0.77352979592571269</v>
      </c>
      <c r="HK116" s="2">
        <v>-0.35882841741854399</v>
      </c>
      <c r="HL116" s="2">
        <v>0.86896404289931428</v>
      </c>
      <c r="HM116" s="2">
        <f t="shared" si="166"/>
        <v>-0.39802437204017305</v>
      </c>
      <c r="HN116" s="2">
        <f t="shared" si="167"/>
        <v>0.28931242542820867</v>
      </c>
      <c r="HO116" s="2">
        <f t="shared" si="234"/>
        <v>-53.987679128328544</v>
      </c>
      <c r="HP116" s="2" t="str">
        <f t="shared" si="235"/>
        <v>Relased</v>
      </c>
      <c r="HQ116" s="4">
        <v>0.352690736880031</v>
      </c>
      <c r="HR116" s="4">
        <v>0.44067106511916199</v>
      </c>
      <c r="HS116" s="4">
        <v>-1.03841268957722E-2</v>
      </c>
      <c r="HT116" s="4">
        <v>0.17353752344722501</v>
      </c>
      <c r="HU116" s="4">
        <v>-0.10212281326771599</v>
      </c>
      <c r="HV116" s="4">
        <v>0.353899887710385</v>
      </c>
      <c r="HW116" s="4">
        <v>-4.1442363196650754E-2</v>
      </c>
      <c r="HX116" s="4">
        <v>0.21840406175086119</v>
      </c>
      <c r="HY116" s="4">
        <v>-8.7980328239130989E-2</v>
      </c>
      <c r="HZ116" s="4">
        <v>0.20564816221340937</v>
      </c>
      <c r="IA116" s="4">
        <f t="shared" si="168"/>
        <v>0.11583779057922516</v>
      </c>
      <c r="IB116" s="4">
        <f t="shared" si="169"/>
        <v>-0.53509194812851757</v>
      </c>
      <c r="IC116" s="4">
        <f t="shared" si="236"/>
        <v>167.78498231974018</v>
      </c>
      <c r="ID116" s="4" t="str">
        <f t="shared" si="237"/>
        <v>Upset</v>
      </c>
      <c r="IE116" s="5">
        <v>0.17658115785876499</v>
      </c>
      <c r="IF116" s="5">
        <v>0.19690247043552001</v>
      </c>
      <c r="IG116" s="5">
        <v>0.13327366548251801</v>
      </c>
      <c r="IH116" s="5">
        <v>0.32860011880178203</v>
      </c>
      <c r="II116" s="5">
        <v>-0.33672519230208903</v>
      </c>
      <c r="IJ116" s="5">
        <v>-0.122327407844326</v>
      </c>
      <c r="IK116" s="5">
        <v>-0.83221123999897972</v>
      </c>
      <c r="IL116" s="5">
        <v>4.4063002749740079</v>
      </c>
      <c r="IM116" s="5">
        <v>-2.0321312576755013E-2</v>
      </c>
      <c r="IN116" s="5">
        <v>1.2366640711768184</v>
      </c>
      <c r="IO116" s="5">
        <f t="shared" si="170"/>
        <v>-0.19015452470088257</v>
      </c>
      <c r="IP116" s="5">
        <f t="shared" si="171"/>
        <v>0.12249928754533324</v>
      </c>
      <c r="IQ116" s="5">
        <f t="shared" si="238"/>
        <v>-57.209994545989851</v>
      </c>
      <c r="IR116" s="5" t="str">
        <f t="shared" si="239"/>
        <v>Relased</v>
      </c>
      <c r="IS116" s="4">
        <v>0.24248797873783201</v>
      </c>
      <c r="IT116" s="4">
        <v>0.38687524143332203</v>
      </c>
      <c r="IU116" s="4">
        <v>0.47540981400055399</v>
      </c>
      <c r="IV116" s="4">
        <v>0.77477391109907201</v>
      </c>
      <c r="IW116" s="4">
        <v>-0.29225920572389602</v>
      </c>
      <c r="IX116" s="4">
        <v>0.24981550773778199</v>
      </c>
      <c r="IY116" s="4">
        <v>-9.5519006218928286</v>
      </c>
      <c r="IZ116" s="4">
        <v>1.2168763439829084</v>
      </c>
      <c r="JA116" s="4">
        <v>-0.14438726269549002</v>
      </c>
      <c r="JB116" s="4">
        <v>1.9864264148763586</v>
      </c>
      <c r="JC116" s="4">
        <f t="shared" si="172"/>
        <v>-0.1475082382565901</v>
      </c>
      <c r="JD116" s="4">
        <f t="shared" si="173"/>
        <v>0.26079920745142049</v>
      </c>
      <c r="JE116" s="4">
        <f t="shared" si="240"/>
        <v>-29.492534789397137</v>
      </c>
      <c r="JF116" s="4" t="str">
        <f t="shared" si="241"/>
        <v>Contented</v>
      </c>
      <c r="JG116" s="5">
        <v>1.18673132565061</v>
      </c>
      <c r="JH116" s="5">
        <v>1.0717759476223701</v>
      </c>
      <c r="JI116" s="5">
        <v>0.157570699444193</v>
      </c>
      <c r="JJ116" s="5">
        <v>0.26679786466398597</v>
      </c>
      <c r="JK116" s="5">
        <v>1.3229010189155499</v>
      </c>
      <c r="JL116" s="5">
        <v>1.0866862389562999</v>
      </c>
      <c r="JM116" s="5">
        <v>6.2786367806170529E-2</v>
      </c>
      <c r="JN116" s="5">
        <v>0.12360553097614431</v>
      </c>
      <c r="JO116" s="5">
        <v>0.11495537802823996</v>
      </c>
      <c r="JP116" s="5">
        <v>0.18789780716233567</v>
      </c>
      <c r="JQ116" s="5">
        <f t="shared" si="174"/>
        <v>5.2829386782718091E-2</v>
      </c>
      <c r="JR116" s="5">
        <f t="shared" si="175"/>
        <v>0.16172348525848457</v>
      </c>
      <c r="JS116" s="5">
        <f t="shared" si="242"/>
        <v>18.090398112035395</v>
      </c>
      <c r="JT116" s="5" t="str">
        <f t="shared" si="243"/>
        <v>happy</v>
      </c>
      <c r="JU116" s="2">
        <v>0.71977450062631998</v>
      </c>
      <c r="JV116" s="2">
        <v>0.402663904077459</v>
      </c>
      <c r="JW116" s="2">
        <v>-0.14392617253322901</v>
      </c>
      <c r="JX116" s="2">
        <v>-9.9723564161511707E-3</v>
      </c>
      <c r="JY116" s="2">
        <v>0.64264973924526103</v>
      </c>
      <c r="JZ116" s="2">
        <v>0.66640810743391798</v>
      </c>
      <c r="KA116" s="2">
        <v>-0.10563976206617928</v>
      </c>
      <c r="KB116" s="2">
        <v>-9.3280492883290166E-3</v>
      </c>
      <c r="KC116" s="2">
        <v>0.31711059654886098</v>
      </c>
      <c r="KD116" s="2">
        <v>-0.13711089027642037</v>
      </c>
      <c r="KE116" s="2">
        <f t="shared" si="176"/>
        <v>0.56794049154712578</v>
      </c>
      <c r="KF116" s="2">
        <f t="shared" si="177"/>
        <v>0.13090276442776383</v>
      </c>
      <c r="KG116" s="2">
        <f t="shared" si="244"/>
        <v>77.020750167134437</v>
      </c>
      <c r="KH116" s="2" t="str">
        <f t="shared" si="245"/>
        <v>alert</v>
      </c>
      <c r="KI116" s="7">
        <v>0.174720806654662</v>
      </c>
      <c r="KJ116" s="7">
        <v>-4.00537533167672E-2</v>
      </c>
      <c r="KK116" s="7">
        <v>9.7756880006895905E-2</v>
      </c>
      <c r="KL116" s="7">
        <v>1.6446096009217301E-2</v>
      </c>
      <c r="KM116" s="7">
        <v>-0.16026234355194499</v>
      </c>
      <c r="KN116" s="7">
        <v>6.8148175460606697E-2</v>
      </c>
      <c r="KO116" s="7">
        <v>6.76122208234744</v>
      </c>
      <c r="KP116" s="7">
        <v>0.58538651996526569</v>
      </c>
      <c r="KQ116" s="7">
        <v>0.21477455997142919</v>
      </c>
      <c r="KR116" s="7">
        <v>0.84803946611622272</v>
      </c>
      <c r="KS116" s="7">
        <f t="shared" si="178"/>
        <v>0.20523223426517756</v>
      </c>
      <c r="KT116" s="7">
        <f t="shared" si="179"/>
        <v>0.28479037247913386</v>
      </c>
      <c r="KU116" s="7">
        <f t="shared" si="246"/>
        <v>35.778149094190702</v>
      </c>
      <c r="KV116" s="7" t="str">
        <f t="shared" si="247"/>
        <v>excited</v>
      </c>
      <c r="KW116" s="2">
        <v>0.41639733950247199</v>
      </c>
      <c r="KX116" s="2">
        <v>0.344345970437411</v>
      </c>
      <c r="KY116" s="2">
        <v>3.8586754064236603E-2</v>
      </c>
      <c r="KZ116" s="2">
        <v>-2.2062538110855599E-2</v>
      </c>
      <c r="LA116" s="2">
        <v>0.92451803215107398</v>
      </c>
      <c r="LB116" s="2">
        <v>0.53088504857628405</v>
      </c>
      <c r="LC116" s="2">
        <v>2.8776427565785495E-2</v>
      </c>
      <c r="LD116" s="2">
        <v>-2.5207673895879572E-2</v>
      </c>
      <c r="LE116" s="2">
        <v>7.2051369065060988E-2</v>
      </c>
      <c r="LF116" s="2">
        <v>2.1721145276567485E-2</v>
      </c>
      <c r="LG116" s="2">
        <f t="shared" si="180"/>
        <v>0.12552162523484567</v>
      </c>
      <c r="LH116" s="2">
        <f t="shared" si="181"/>
        <v>-1.7249114321948866E-4</v>
      </c>
      <c r="LI116" s="2">
        <f t="shared" si="248"/>
        <v>90.078735502908884</v>
      </c>
      <c r="LJ116" s="2" t="str">
        <f t="shared" si="249"/>
        <v>nervous</v>
      </c>
      <c r="LK116" s="4">
        <v>0.20553873651017299</v>
      </c>
      <c r="LL116" s="4">
        <v>0.40343466263083899</v>
      </c>
      <c r="LM116" s="4">
        <v>-8.5319031038354406E-2</v>
      </c>
      <c r="LN116" s="4">
        <v>0.20292954505876301</v>
      </c>
      <c r="LO116" s="4">
        <v>0.14911547608004799</v>
      </c>
      <c r="LP116" s="4">
        <v>0.13864776091783301</v>
      </c>
      <c r="LQ116" s="4">
        <v>-0.24056962531257112</v>
      </c>
      <c r="LR116" s="4">
        <v>0.37435182592770888</v>
      </c>
      <c r="LS116" s="4">
        <v>-0.197895926120666</v>
      </c>
      <c r="LT116" s="4">
        <v>0.19312914847562179</v>
      </c>
      <c r="LU116" s="4">
        <f t="shared" si="182"/>
        <v>-0.11938403992630187</v>
      </c>
      <c r="LV116" s="4">
        <f t="shared" si="183"/>
        <v>0.36298115167543377</v>
      </c>
      <c r="LW116" s="4">
        <f t="shared" si="250"/>
        <v>-18.205969779622382</v>
      </c>
      <c r="LX116" s="4" t="str">
        <f t="shared" si="251"/>
        <v>Contented</v>
      </c>
      <c r="LY116" s="5">
        <v>0.28281285319383798</v>
      </c>
      <c r="LZ116" s="5">
        <v>0.39489367425523397</v>
      </c>
      <c r="MA116" s="5">
        <v>0.191154454091395</v>
      </c>
      <c r="MB116" s="5">
        <v>0.38789829842780199</v>
      </c>
      <c r="MC116" s="5">
        <v>0.58306077534921497</v>
      </c>
      <c r="MD116" s="5">
        <v>0.29618013987332298</v>
      </c>
      <c r="ME116" s="5">
        <v>0.22076484118477854</v>
      </c>
      <c r="MF116" s="5">
        <v>0.56129792577503634</v>
      </c>
      <c r="MG116" s="5">
        <v>-0.112080821061396</v>
      </c>
      <c r="MH116" s="5">
        <v>0.85442994727937227</v>
      </c>
      <c r="MI116" s="5">
        <f t="shared" si="184"/>
        <v>-0.37709695491855466</v>
      </c>
      <c r="MJ116" s="5">
        <f t="shared" si="185"/>
        <v>0.25668792300246879</v>
      </c>
      <c r="MK116" s="5">
        <f t="shared" si="252"/>
        <v>-55.757086279075807</v>
      </c>
      <c r="ML116" s="5" t="str">
        <f t="shared" si="253"/>
        <v>Relased</v>
      </c>
      <c r="MM116" s="2">
        <v>0.12556337721327501</v>
      </c>
      <c r="MN116" s="2">
        <v>4.9895797126488797E-2</v>
      </c>
      <c r="MO116" s="2">
        <v>-0.255796140229339</v>
      </c>
      <c r="MP116" s="2">
        <v>3.32647228882538E-2</v>
      </c>
      <c r="MQ116" s="2">
        <v>-0.23196996018954</v>
      </c>
      <c r="MR116" s="2">
        <v>0.14257847202389601</v>
      </c>
      <c r="MS116" s="2">
        <v>2.4039503297121834</v>
      </c>
      <c r="MT116" s="2">
        <v>0.17282685646808857</v>
      </c>
      <c r="MU116" s="2">
        <v>7.5667580086786215E-2</v>
      </c>
      <c r="MV116" s="2">
        <v>-1.2682803175066208</v>
      </c>
      <c r="MW116" s="2">
        <f t="shared" si="186"/>
        <v>0.36865120246980965</v>
      </c>
      <c r="MX116" s="2">
        <f t="shared" si="187"/>
        <v>-0.42414655992750216</v>
      </c>
      <c r="MY116" s="2">
        <f t="shared" si="254"/>
        <v>139.00413799504253</v>
      </c>
      <c r="MZ116" s="2" t="str">
        <f t="shared" si="255"/>
        <v>stressed</v>
      </c>
      <c r="NA116" s="7">
        <v>-0.10167167882735099</v>
      </c>
      <c r="NB116" s="7">
        <v>0.41375857299364399</v>
      </c>
      <c r="NC116" s="7">
        <v>-1.2251279250145601E-2</v>
      </c>
      <c r="ND116" s="7">
        <v>0.11231632529930401</v>
      </c>
      <c r="NE116" s="7">
        <v>0.26982147540346102</v>
      </c>
      <c r="NF116" s="7">
        <v>0.70129883672652105</v>
      </c>
      <c r="NG116" s="7">
        <v>-7.2859316511871469E-2</v>
      </c>
      <c r="NH116" s="7">
        <v>0.10072694403016516</v>
      </c>
      <c r="NI116" s="7">
        <v>-0.515430251820995</v>
      </c>
      <c r="NJ116" s="7">
        <v>0.32063200320049184</v>
      </c>
      <c r="NK116" s="7">
        <f t="shared" si="188"/>
        <v>-0.45911359206657687</v>
      </c>
      <c r="NL116" s="7">
        <f t="shared" si="189"/>
        <v>8.4261702154962759E-2</v>
      </c>
      <c r="NM116" s="7">
        <f t="shared" si="256"/>
        <v>-79.600170235826965</v>
      </c>
      <c r="NN116" s="7" t="str">
        <f t="shared" si="257"/>
        <v>Calm</v>
      </c>
      <c r="NO116" s="4">
        <v>0.44848136338671002</v>
      </c>
      <c r="NP116" s="4">
        <v>0.64028456644477405</v>
      </c>
      <c r="NQ116" s="4">
        <v>0.731568997441153</v>
      </c>
      <c r="NR116" s="4">
        <v>0.20420463769035799</v>
      </c>
      <c r="NS116" s="4">
        <v>0.41975516465743701</v>
      </c>
      <c r="NT116" s="4">
        <v>0.764614279024731</v>
      </c>
      <c r="NU116" s="4">
        <v>0.84259182125075838</v>
      </c>
      <c r="NV116" s="4">
        <v>0.14535184390596789</v>
      </c>
      <c r="NW116" s="4">
        <v>-0.19180320305806403</v>
      </c>
      <c r="NX116" s="4">
        <v>0.85948100458686039</v>
      </c>
      <c r="NY116" s="4">
        <f t="shared" si="190"/>
        <v>-0.31471400366990276</v>
      </c>
      <c r="NZ116" s="4">
        <f t="shared" si="191"/>
        <v>0.195050511633305</v>
      </c>
      <c r="OA116" s="4">
        <f t="shared" si="258"/>
        <v>-58.210579009904862</v>
      </c>
      <c r="OB116" s="4" t="str">
        <f t="shared" si="259"/>
        <v>Relased</v>
      </c>
      <c r="OC116" s="1">
        <v>0.23205956859422899</v>
      </c>
      <c r="OD116" s="1">
        <v>0.50080879318655303</v>
      </c>
      <c r="OE116" s="1">
        <v>0.967011164822563</v>
      </c>
      <c r="OF116" s="1">
        <v>0.56695554646665203</v>
      </c>
      <c r="OG116" s="1">
        <v>0.46136384489302401</v>
      </c>
      <c r="OH116" s="1">
        <v>0.89525485931301696</v>
      </c>
      <c r="OI116" s="1">
        <v>1.3945464574947457</v>
      </c>
      <c r="OJ116" s="1">
        <v>0.40611009781076346</v>
      </c>
      <c r="OK116" s="1">
        <v>-0.26874922459232403</v>
      </c>
      <c r="OL116" s="1">
        <v>2.0930999225588893</v>
      </c>
      <c r="OM116" s="1">
        <f t="shared" si="192"/>
        <v>-0.39434100313036258</v>
      </c>
      <c r="ON116" s="1">
        <f t="shared" si="193"/>
        <v>0.1361565719219644</v>
      </c>
      <c r="OO116" s="1">
        <f t="shared" si="260"/>
        <v>-70.951423840308749</v>
      </c>
      <c r="OP116" s="1" t="str">
        <f t="shared" si="261"/>
        <v>Calm</v>
      </c>
      <c r="OQ116" s="2">
        <v>1.1582215139613099</v>
      </c>
      <c r="OR116" s="2">
        <v>0.45062361844295601</v>
      </c>
      <c r="OS116" s="2">
        <v>0.20489775924102899</v>
      </c>
      <c r="OT116" s="2">
        <v>0.14930148369315499</v>
      </c>
      <c r="OU116" s="2">
        <v>1.0396618823213899</v>
      </c>
      <c r="OV116" s="2">
        <v>0.65537525025082499</v>
      </c>
      <c r="OW116" s="2">
        <v>9.3225036226932886E-2</v>
      </c>
      <c r="OX116" s="2">
        <v>0.13499243798457469</v>
      </c>
      <c r="OY116" s="2">
        <v>0.70759789551835395</v>
      </c>
      <c r="OZ116" s="2">
        <v>0.22015745070805351</v>
      </c>
      <c r="PA116" s="2">
        <f t="shared" si="194"/>
        <v>0.56692236272589858</v>
      </c>
      <c r="PB116" s="2">
        <f t="shared" si="195"/>
        <v>-0.1078047719281815</v>
      </c>
      <c r="PC116" s="2">
        <f t="shared" si="262"/>
        <v>100.76669920382172</v>
      </c>
      <c r="PD116" s="2" t="str">
        <f t="shared" si="263"/>
        <v>nervous</v>
      </c>
      <c r="PE116" s="1">
        <v>0.43916679550172799</v>
      </c>
      <c r="PF116" s="1">
        <v>0.55954610425741003</v>
      </c>
      <c r="PG116" s="1">
        <v>1.0864021078072701</v>
      </c>
      <c r="PH116" s="1">
        <v>1.2315369410725701</v>
      </c>
      <c r="PI116" s="1">
        <v>0.32007764028788299</v>
      </c>
      <c r="PJ116" s="1">
        <v>0.19361397541613501</v>
      </c>
      <c r="PK116" s="1">
        <v>1.4308990051108066</v>
      </c>
      <c r="PL116" s="1">
        <v>1.6351596085740179</v>
      </c>
      <c r="PM116" s="1">
        <v>-0.12037930875568204</v>
      </c>
      <c r="PN116" s="1">
        <v>2.3209263136972229</v>
      </c>
      <c r="PO116" s="1">
        <f t="shared" si="196"/>
        <v>-2.4066344330401779E-2</v>
      </c>
      <c r="PP116" s="1">
        <f t="shared" si="197"/>
        <v>0.46431968995809481</v>
      </c>
      <c r="PQ116" s="1">
        <f t="shared" si="264"/>
        <v>-2.9670659507756727</v>
      </c>
      <c r="PR116" s="1" t="str">
        <f t="shared" si="265"/>
        <v>Contented</v>
      </c>
      <c r="PS116" s="4">
        <v>0.222231842211665</v>
      </c>
      <c r="PT116" s="4">
        <v>0.69366494273898904</v>
      </c>
      <c r="PU116" s="4">
        <v>0.41924630943448998</v>
      </c>
      <c r="PV116" s="4">
        <v>-0.10737268403094199</v>
      </c>
      <c r="PW116" s="4">
        <v>0.30129826619818001</v>
      </c>
      <c r="PX116" s="4">
        <v>0.49860394486477899</v>
      </c>
      <c r="PY116" s="4">
        <v>0.80080649173721141</v>
      </c>
      <c r="PZ116" s="4">
        <v>-9.0057440185947066E-2</v>
      </c>
      <c r="QA116" s="4">
        <v>-0.47143310052732401</v>
      </c>
      <c r="QB116" s="4">
        <v>0.34051175910651427</v>
      </c>
      <c r="QC116" s="4">
        <f t="shared" si="198"/>
        <v>-0.30734161110648262</v>
      </c>
      <c r="QD116" s="4">
        <f t="shared" si="199"/>
        <v>-0.16934380428116336</v>
      </c>
      <c r="QE116" s="4">
        <f t="shared" si="266"/>
        <v>-118.85456068756122</v>
      </c>
      <c r="QF116" s="4" t="str">
        <f t="shared" si="267"/>
        <v>Bored</v>
      </c>
      <c r="QG116" s="2">
        <v>-0.143816760271573</v>
      </c>
      <c r="QH116" s="2">
        <v>0.45064162087029902</v>
      </c>
      <c r="QI116" s="2">
        <v>-1.43279253824725E-2</v>
      </c>
      <c r="QJ116" s="2">
        <v>0.28973139320039698</v>
      </c>
      <c r="QK116" s="2">
        <v>0.109004864778972</v>
      </c>
      <c r="QL116" s="2">
        <v>7.5146362029649902E-2</v>
      </c>
      <c r="QM116" s="2">
        <v>0.41158130517534708</v>
      </c>
      <c r="QN116" s="2">
        <v>0.55104225015262354</v>
      </c>
      <c r="QO116" s="2">
        <v>-0.59445838114187199</v>
      </c>
      <c r="QP116" s="2">
        <v>0.89759176385027239</v>
      </c>
      <c r="QQ116" s="2">
        <f t="shared" si="200"/>
        <v>-0.58322249082269972</v>
      </c>
      <c r="QR116" s="2">
        <f t="shared" si="201"/>
        <v>0.34274590396601368</v>
      </c>
      <c r="QS116" s="2">
        <f t="shared" si="268"/>
        <v>-59.558265080676492</v>
      </c>
      <c r="QT116" s="2" t="str">
        <f t="shared" si="269"/>
        <v>Relased</v>
      </c>
      <c r="QU116" s="4">
        <v>8.4957538601688601E-2</v>
      </c>
      <c r="QV116" s="4">
        <v>8.2521898316600603E-2</v>
      </c>
      <c r="QW116" s="4">
        <v>0.12995094733009099</v>
      </c>
      <c r="QX116" s="4">
        <v>0.169315755807637</v>
      </c>
      <c r="QY116" s="4">
        <v>0.161677162814094</v>
      </c>
      <c r="QZ116" s="4">
        <v>-0.17830841598518599</v>
      </c>
      <c r="RA116" s="4">
        <v>0.52689644475866604</v>
      </c>
      <c r="RB116" s="4">
        <v>-1.7676366145124682</v>
      </c>
      <c r="RC116" s="4">
        <v>2.4356402850879977E-3</v>
      </c>
      <c r="RD116" s="4">
        <v>1.7868862508997798</v>
      </c>
      <c r="RE116" s="4">
        <f t="shared" si="202"/>
        <v>-0.20549975861177683</v>
      </c>
      <c r="RF116" s="4">
        <f t="shared" si="203"/>
        <v>0.64833212291432174</v>
      </c>
      <c r="RG116" s="4">
        <f t="shared" si="270"/>
        <v>-17.586886569923152</v>
      </c>
      <c r="RH116" s="4" t="str">
        <f t="shared" si="271"/>
        <v>Contented</v>
      </c>
    </row>
    <row r="117" spans="1:476" x14ac:dyDescent="0.3">
      <c r="A117" s="1">
        <v>0.25595707927528599</v>
      </c>
      <c r="B117" s="1">
        <v>0.162623287691087</v>
      </c>
      <c r="C117" s="1">
        <v>0.38172428400855002</v>
      </c>
      <c r="D117" s="1">
        <v>-2.6656206239511801E-2</v>
      </c>
      <c r="E117" s="1">
        <v>0.120180143848662</v>
      </c>
      <c r="F117" s="1">
        <v>6.4096995222253997E-2</v>
      </c>
      <c r="G117" s="1">
        <v>1.0148537835160254</v>
      </c>
      <c r="H117" s="1">
        <v>-0.1175730988731192</v>
      </c>
      <c r="I117" s="1">
        <v>9.3333791584198994E-2</v>
      </c>
      <c r="J117" s="1">
        <v>0.84826739567926956</v>
      </c>
      <c r="K117" s="17">
        <f t="shared" si="136"/>
        <v>-1.9826436458818653E-2</v>
      </c>
      <c r="L117" s="18">
        <f t="shared" si="137"/>
        <v>0.27909548997250422</v>
      </c>
      <c r="M117" s="18">
        <f t="shared" si="204"/>
        <v>-4.0633620889086997</v>
      </c>
      <c r="N117" s="18" t="str">
        <f t="shared" si="205"/>
        <v>Contented</v>
      </c>
      <c r="O117" s="9">
        <v>0.28769064401736999</v>
      </c>
      <c r="P117" s="9">
        <v>0.30929724795706798</v>
      </c>
      <c r="Q117" s="9">
        <v>0.151558364771258</v>
      </c>
      <c r="R117" s="9">
        <v>-0.14044505559596501</v>
      </c>
      <c r="S117" s="9">
        <v>0.94795832579018202</v>
      </c>
      <c r="T117" s="9">
        <v>0.16555238844110601</v>
      </c>
      <c r="U117" s="9">
        <v>0.12265487082052333</v>
      </c>
      <c r="V117" s="9">
        <v>-0.29576742789837185</v>
      </c>
      <c r="W117" s="9">
        <v>-2.1606603939697988E-2</v>
      </c>
      <c r="X117" s="9">
        <v>1.8615635802156007E-2</v>
      </c>
      <c r="Y117" s="9">
        <f t="shared" si="138"/>
        <v>0.25916647958225614</v>
      </c>
      <c r="Z117" s="9">
        <f t="shared" si="139"/>
        <v>7.7996519680374465E-3</v>
      </c>
      <c r="AA117" s="9">
        <f t="shared" si="206"/>
        <v>88.276195688628633</v>
      </c>
      <c r="AB117" s="9" t="str">
        <f t="shared" si="207"/>
        <v>alert</v>
      </c>
      <c r="AC117" s="2">
        <v>0.34114024225080503</v>
      </c>
      <c r="AD117" s="2">
        <v>9.8156459976135604E-2</v>
      </c>
      <c r="AE117" s="2">
        <v>-0.117037783027321</v>
      </c>
      <c r="AF117" s="2">
        <v>1.02358572593789E-2</v>
      </c>
      <c r="AG117" s="2">
        <v>0.644057184878572</v>
      </c>
      <c r="AH117" s="2">
        <v>6.1745920055765201E-2</v>
      </c>
      <c r="AI117" s="2">
        <v>-0.11879627352290222</v>
      </c>
      <c r="AJ117" s="2">
        <v>6.4013163889973551E-2</v>
      </c>
      <c r="AK117" s="2">
        <v>0.24298378227466944</v>
      </c>
      <c r="AL117" s="2">
        <v>-0.24312025386607214</v>
      </c>
      <c r="AM117" s="2">
        <f t="shared" si="140"/>
        <v>0.4721330232959049</v>
      </c>
      <c r="AN117" s="2">
        <f t="shared" si="141"/>
        <v>-0.17409623368848537</v>
      </c>
      <c r="AO117" s="2">
        <f t="shared" si="208"/>
        <v>110.2411513601422</v>
      </c>
      <c r="AP117" s="2" t="str">
        <f t="shared" si="209"/>
        <v>nervous</v>
      </c>
      <c r="AQ117" s="9">
        <v>0.50187669225669296</v>
      </c>
      <c r="AR117" s="9">
        <v>0.20911390862651699</v>
      </c>
      <c r="AS117" s="9">
        <v>-6.0645532669324903E-2</v>
      </c>
      <c r="AT117" s="9">
        <v>-0.20000309241278599</v>
      </c>
      <c r="AU117" s="9">
        <v>0.83613244684036903</v>
      </c>
      <c r="AV117" s="9">
        <v>0.24741775788092801</v>
      </c>
      <c r="AW117" s="9">
        <v>-4.5325200626245912E-2</v>
      </c>
      <c r="AX117" s="9">
        <v>-0.43809248533151723</v>
      </c>
      <c r="AY117" s="9">
        <v>0.29276278363017594</v>
      </c>
      <c r="AZ117" s="9">
        <v>-0.36659925568400875</v>
      </c>
      <c r="BA117" s="9">
        <f t="shared" si="142"/>
        <v>0.40146850670282253</v>
      </c>
      <c r="BB117" s="9">
        <f t="shared" si="143"/>
        <v>-8.0888858951224218E-2</v>
      </c>
      <c r="BC117" s="9">
        <f t="shared" si="210"/>
        <v>101.39158050468531</v>
      </c>
      <c r="BD117" s="9" t="str">
        <f t="shared" si="211"/>
        <v>nervous</v>
      </c>
      <c r="BE117" s="4">
        <v>0.85261601350694405</v>
      </c>
      <c r="BF117" s="4">
        <v>0.28531014604687999</v>
      </c>
      <c r="BG117" s="4">
        <v>-1.8026780741004798E-2</v>
      </c>
      <c r="BH117" s="4">
        <v>0.120344096690954</v>
      </c>
      <c r="BI117" s="4">
        <v>0.73752442017973496</v>
      </c>
      <c r="BJ117" s="4">
        <v>0.43940530932666799</v>
      </c>
      <c r="BK117" s="4">
        <v>-1.1336596667258128E-2</v>
      </c>
      <c r="BL117" s="4">
        <v>0.16605703079551923</v>
      </c>
      <c r="BM117" s="4">
        <v>0.56730586746006406</v>
      </c>
      <c r="BN117" s="4">
        <v>8.9915602247923859E-2</v>
      </c>
      <c r="BO117" s="4">
        <f t="shared" si="144"/>
        <v>0.63101791100085181</v>
      </c>
      <c r="BP117" s="4">
        <f t="shared" si="145"/>
        <v>3.8907414232369764E-2</v>
      </c>
      <c r="BQ117" s="4">
        <f t="shared" si="212"/>
        <v>86.471713343409903</v>
      </c>
      <c r="BR117" s="4" t="str">
        <f t="shared" si="213"/>
        <v>alert</v>
      </c>
      <c r="BS117" s="5">
        <v>0.17883818641855501</v>
      </c>
      <c r="BT117" s="5">
        <v>1.00741561152216</v>
      </c>
      <c r="BU117" s="5">
        <v>0.68699643530475996</v>
      </c>
      <c r="BV117" s="5">
        <v>0.39291547559093398</v>
      </c>
      <c r="BW117" s="5">
        <v>-8.1950077347387795E-2</v>
      </c>
      <c r="BX117" s="5">
        <v>0.70324668987594796</v>
      </c>
      <c r="BY117" s="5">
        <v>7.0906166080725193</v>
      </c>
      <c r="BZ117" s="5">
        <v>0.22968617199888483</v>
      </c>
      <c r="CA117" s="5">
        <v>-0.82857742510360499</v>
      </c>
      <c r="CB117" s="5">
        <v>0.91035486062963433</v>
      </c>
      <c r="CC117" s="5">
        <f t="shared" si="146"/>
        <v>-0.66948055176895194</v>
      </c>
      <c r="CD117" s="5">
        <f t="shared" si="147"/>
        <v>0.31228504624929765</v>
      </c>
      <c r="CE117" s="5">
        <f t="shared" si="214"/>
        <v>-64.992890726752535</v>
      </c>
      <c r="CF117" s="5" t="str">
        <f t="shared" si="215"/>
        <v>Calm</v>
      </c>
      <c r="CG117" s="4">
        <v>0.309609481739479</v>
      </c>
      <c r="CH117" s="4">
        <v>0.47380446271223697</v>
      </c>
      <c r="CI117" s="4">
        <v>0.22253568151369199</v>
      </c>
      <c r="CJ117" s="4">
        <v>0.48569438282154997</v>
      </c>
      <c r="CK117" s="4">
        <v>-0.194016477597867</v>
      </c>
      <c r="CL117" s="4">
        <v>0.56216543958739595</v>
      </c>
      <c r="CM117" s="4">
        <v>1.9251656548441758</v>
      </c>
      <c r="CN117" s="4">
        <v>0.46883059222416762</v>
      </c>
      <c r="CO117" s="4">
        <v>-0.16419498097275798</v>
      </c>
      <c r="CP117" s="4">
        <v>0.90403045459052611</v>
      </c>
      <c r="CQ117" s="4">
        <f t="shared" si="148"/>
        <v>0.14282417160018701</v>
      </c>
      <c r="CR117" s="4">
        <f t="shared" si="149"/>
        <v>-0.44733551545397932</v>
      </c>
      <c r="CS117" s="4">
        <f t="shared" si="216"/>
        <v>162.29288646382565</v>
      </c>
      <c r="CT117" s="4" t="str">
        <f t="shared" si="217"/>
        <v>Upset</v>
      </c>
      <c r="CU117" s="2">
        <v>3.0170385576853899E-2</v>
      </c>
      <c r="CV117" s="2">
        <v>0.35849323464449601</v>
      </c>
      <c r="CW117" s="2">
        <v>-0.20693637249282501</v>
      </c>
      <c r="CX117" s="2">
        <v>-4.1036078181624497E-2</v>
      </c>
      <c r="CY117" s="2">
        <v>-0.64834768938291198</v>
      </c>
      <c r="CZ117" s="2">
        <v>-0.112919976891152</v>
      </c>
      <c r="DA117" s="2">
        <v>0.33475245891225336</v>
      </c>
      <c r="DB117" s="2">
        <v>-0.16710320397688216</v>
      </c>
      <c r="DC117" s="2">
        <v>-0.32832284906764209</v>
      </c>
      <c r="DD117" s="2">
        <v>-0.63801302147400718</v>
      </c>
      <c r="DE117" s="2">
        <f t="shared" si="150"/>
        <v>-0.39076045659248038</v>
      </c>
      <c r="DF117" s="2">
        <f t="shared" si="151"/>
        <v>-0.16081839833214417</v>
      </c>
      <c r="DG117" s="2">
        <f t="shared" si="218"/>
        <v>-112.36973281962868</v>
      </c>
      <c r="DH117" s="2" t="str">
        <f t="shared" si="219"/>
        <v>Bored</v>
      </c>
      <c r="DI117" s="7">
        <v>0.22191463526858601</v>
      </c>
      <c r="DJ117" s="7">
        <v>-0.27449204546866202</v>
      </c>
      <c r="DK117" s="7">
        <v>0.31589732185597702</v>
      </c>
      <c r="DL117" s="7">
        <v>-2.8897732325232701E-2</v>
      </c>
      <c r="DM117" s="7">
        <v>0.14613248201037399</v>
      </c>
      <c r="DN117" s="7">
        <v>-0.17852343367854401</v>
      </c>
      <c r="DO117" s="7">
        <v>0.85830674124406681</v>
      </c>
      <c r="DP117" s="7">
        <v>6.3789723873524565E-2</v>
      </c>
      <c r="DQ117" s="7">
        <v>0.52275667569423501</v>
      </c>
      <c r="DR117" s="7">
        <v>0.24658910320438807</v>
      </c>
      <c r="DS117" s="7">
        <f t="shared" si="152"/>
        <v>0.18005914258188116</v>
      </c>
      <c r="DT117" s="7">
        <f t="shared" si="153"/>
        <v>6.8524238267553939E-2</v>
      </c>
      <c r="DU117" s="7">
        <f t="shared" si="220"/>
        <v>69.164918357612436</v>
      </c>
      <c r="DV117" s="7" t="str">
        <f t="shared" si="221"/>
        <v>alert</v>
      </c>
      <c r="DW117" s="9">
        <v>0.74354942423384396</v>
      </c>
      <c r="DX117" s="9">
        <v>0.91646889889019401</v>
      </c>
      <c r="DY117" s="9">
        <v>0.109375333458184</v>
      </c>
      <c r="DZ117" s="9">
        <v>0.29772721241064698</v>
      </c>
      <c r="EA117" s="9">
        <v>0.81531208992781401</v>
      </c>
      <c r="EB117" s="9">
        <v>0.81553479650555105</v>
      </c>
      <c r="EC117" s="9">
        <v>7.0163598539415534E-2</v>
      </c>
      <c r="ED117" s="9">
        <v>0.17189756188286848</v>
      </c>
      <c r="EE117" s="9">
        <v>-0.17291947465635005</v>
      </c>
      <c r="EF117" s="9">
        <v>0.24523979054802997</v>
      </c>
      <c r="EG117" s="9">
        <f t="shared" si="154"/>
        <v>2.5957529571151383E-2</v>
      </c>
      <c r="EH117" s="9">
        <f t="shared" si="155"/>
        <v>5.0814616164446491E-2</v>
      </c>
      <c r="EI117" s="9">
        <f t="shared" si="222"/>
        <v>27.059218235440522</v>
      </c>
      <c r="EJ117" s="9" t="str">
        <f t="shared" si="223"/>
        <v>happy</v>
      </c>
      <c r="EK117" s="1">
        <v>0.45306195710381902</v>
      </c>
      <c r="EL117" s="1">
        <v>0.11277343962737001</v>
      </c>
      <c r="EM117" s="1">
        <v>0.124651846761703</v>
      </c>
      <c r="EN117" s="1">
        <v>0.18907539580928301</v>
      </c>
      <c r="EO117" s="1">
        <v>0.26330297450738899</v>
      </c>
      <c r="EP117" s="1">
        <v>7.4035193338052405E-2</v>
      </c>
      <c r="EQ117" s="1">
        <v>0.17400607045537955</v>
      </c>
      <c r="ER117" s="1">
        <v>1.0121341439519027</v>
      </c>
      <c r="ES117" s="1">
        <v>0.340288517476449</v>
      </c>
      <c r="ET117" s="1">
        <v>0.55444965865228146</v>
      </c>
      <c r="EU117" s="1">
        <f t="shared" si="156"/>
        <v>0.21654372122087229</v>
      </c>
      <c r="EV117" s="1">
        <f t="shared" si="157"/>
        <v>0.10376156483314558</v>
      </c>
      <c r="EW117" s="1">
        <f t="shared" si="224"/>
        <v>64.397590431764229</v>
      </c>
      <c r="EX117" s="1" t="str">
        <f t="shared" si="225"/>
        <v>alert</v>
      </c>
      <c r="EY117" s="2">
        <v>0.466798033335447</v>
      </c>
      <c r="EZ117" s="2">
        <v>0.55711674639042796</v>
      </c>
      <c r="FA117" s="2">
        <v>-9.8100678375642805E-3</v>
      </c>
      <c r="FB117" s="2">
        <v>0.452432893390736</v>
      </c>
      <c r="FC117" s="2">
        <v>0.57452817820094104</v>
      </c>
      <c r="FD117" s="2">
        <v>0.75066989581017396</v>
      </c>
      <c r="FE117" s="2">
        <v>-9.4207441711184441E-3</v>
      </c>
      <c r="FF117" s="2">
        <v>0.34595313852528031</v>
      </c>
      <c r="FG117" s="2">
        <v>-9.0318713054980959E-2</v>
      </c>
      <c r="FH117" s="2">
        <v>0.43228482908672516</v>
      </c>
      <c r="FI117" s="2">
        <f t="shared" si="158"/>
        <v>-0.18090873801185781</v>
      </c>
      <c r="FJ117" s="2">
        <f t="shared" si="159"/>
        <v>-0.236020446247586</v>
      </c>
      <c r="FK117" s="2">
        <f t="shared" si="226"/>
        <v>-142.52997800477675</v>
      </c>
      <c r="FL117" s="2" t="str">
        <f t="shared" si="227"/>
        <v>Depressed</v>
      </c>
      <c r="FM117" s="7">
        <v>0.137009724166373</v>
      </c>
      <c r="FN117" s="7">
        <v>0.25277645893599499</v>
      </c>
      <c r="FO117" s="7">
        <v>2.6783090291536599E-2</v>
      </c>
      <c r="FP117" s="7">
        <v>3.7813570812254498E-2</v>
      </c>
      <c r="FQ117" s="7">
        <v>8.2357936852332406E-2</v>
      </c>
      <c r="FR117" s="7">
        <v>-0.13897415325246301</v>
      </c>
      <c r="FS117" s="7">
        <v>0.12209224535266761</v>
      </c>
      <c r="FT117" s="7">
        <v>0.33227420644190336</v>
      </c>
      <c r="FU117" s="7">
        <v>-0.11576673476962199</v>
      </c>
      <c r="FV117" s="7">
        <v>0.16572332192397474</v>
      </c>
      <c r="FW117" s="7">
        <f t="shared" si="160"/>
        <v>-0.23683223841125389</v>
      </c>
      <c r="FX117" s="7">
        <f t="shared" si="161"/>
        <v>0.23507319085044664</v>
      </c>
      <c r="FY117" s="7">
        <f t="shared" si="228"/>
        <v>-45.21357146614266</v>
      </c>
      <c r="FZ117" s="7" t="str">
        <f t="shared" si="229"/>
        <v>Relased</v>
      </c>
      <c r="GA117" s="4">
        <v>0.485539440084989</v>
      </c>
      <c r="GB117" s="4">
        <v>0.85805290621388497</v>
      </c>
      <c r="GC117" s="4">
        <v>0.48724819966169403</v>
      </c>
      <c r="GD117" s="4">
        <v>0.55550206201392505</v>
      </c>
      <c r="GE117" s="4">
        <v>0.32445094625687998</v>
      </c>
      <c r="GF117" s="4">
        <v>0.78530465108345304</v>
      </c>
      <c r="GG117" s="4">
        <v>0.6015481268391788</v>
      </c>
      <c r="GH117" s="4">
        <v>0.33802872633969105</v>
      </c>
      <c r="GI117" s="4">
        <v>-0.37251346612889596</v>
      </c>
      <c r="GJ117" s="4">
        <v>0.77609124862018641</v>
      </c>
      <c r="GK117" s="4">
        <f t="shared" si="162"/>
        <v>-0.1899848145500147</v>
      </c>
      <c r="GL117" s="4">
        <f t="shared" si="163"/>
        <v>-0.47833327511881218</v>
      </c>
      <c r="GM117" s="4">
        <f t="shared" si="230"/>
        <v>-158.33797199837056</v>
      </c>
      <c r="GN117" s="4" t="str">
        <f t="shared" si="231"/>
        <v>Sad</v>
      </c>
      <c r="GO117" s="5">
        <v>0.16895979438678799</v>
      </c>
      <c r="GP117" s="5">
        <v>0.21355424096230899</v>
      </c>
      <c r="GQ117" s="5">
        <v>0.36646165182221402</v>
      </c>
      <c r="GR117" s="5">
        <v>0.55894960099589697</v>
      </c>
      <c r="GS117" s="5">
        <v>-0.25283120957872501</v>
      </c>
      <c r="GT117" s="5">
        <v>-2.8207003904232201E-2</v>
      </c>
      <c r="GU117" s="5">
        <v>-4.3693271537576699</v>
      </c>
      <c r="GV117" s="5">
        <v>3.0156888760135949</v>
      </c>
      <c r="GW117" s="5">
        <v>-4.4594446575521002E-2</v>
      </c>
      <c r="GX117" s="5">
        <v>2.4192870517118283</v>
      </c>
      <c r="GY117" s="5">
        <f t="shared" si="164"/>
        <v>0.32653130434513011</v>
      </c>
      <c r="GZ117" s="5">
        <f t="shared" si="165"/>
        <v>0.81600278552224359</v>
      </c>
      <c r="HA117" s="5">
        <f t="shared" si="232"/>
        <v>21.809289503964166</v>
      </c>
      <c r="HB117" s="5" t="str">
        <f t="shared" si="233"/>
        <v>happy</v>
      </c>
      <c r="HC117" s="2">
        <v>0.328056083787853</v>
      </c>
      <c r="HD117" s="2">
        <v>0.70255467662774795</v>
      </c>
      <c r="HE117" s="2">
        <v>0.32405350487478801</v>
      </c>
      <c r="HF117" s="2">
        <v>0.57477067264455295</v>
      </c>
      <c r="HG117" s="2">
        <v>0.132822408683759</v>
      </c>
      <c r="HH117" s="2">
        <v>8.9350753305102906E-2</v>
      </c>
      <c r="HI117" s="2">
        <v>0.70312134362561562</v>
      </c>
      <c r="HJ117" s="2">
        <v>0.72580721247648261</v>
      </c>
      <c r="HK117" s="2">
        <v>-0.37449859283989495</v>
      </c>
      <c r="HL117" s="2">
        <v>0.87212768587520262</v>
      </c>
      <c r="HM117" s="2">
        <f t="shared" si="166"/>
        <v>-0.41424910642630919</v>
      </c>
      <c r="HN117" s="2">
        <f t="shared" si="167"/>
        <v>0.29037313736240233</v>
      </c>
      <c r="HO117" s="2">
        <f t="shared" si="234"/>
        <v>-54.97098053865713</v>
      </c>
      <c r="HP117" s="2" t="str">
        <f t="shared" si="235"/>
        <v>Relased</v>
      </c>
      <c r="HQ117" s="4">
        <v>-6.7998402966668401E-3</v>
      </c>
      <c r="HR117" s="4">
        <v>0.37965961562075801</v>
      </c>
      <c r="HS117" s="4">
        <v>3.9737093690498E-2</v>
      </c>
      <c r="HT117" s="4">
        <v>0.14503212586787301</v>
      </c>
      <c r="HU117" s="4">
        <v>-0.27700023022585102</v>
      </c>
      <c r="HV117" s="4">
        <v>0.29137989150743199</v>
      </c>
      <c r="HW117" s="4">
        <v>-0.14001791337590627</v>
      </c>
      <c r="HX117" s="4">
        <v>0.21613053229691173</v>
      </c>
      <c r="HY117" s="4">
        <v>-0.38645945591742487</v>
      </c>
      <c r="HZ117" s="4">
        <v>0.49554613231681771</v>
      </c>
      <c r="IA117" s="4">
        <f t="shared" si="168"/>
        <v>-0.2289837261017641</v>
      </c>
      <c r="IB117" s="4">
        <f t="shared" si="169"/>
        <v>-0.33854343549783383</v>
      </c>
      <c r="IC117" s="4">
        <f t="shared" si="236"/>
        <v>-145.92639854721176</v>
      </c>
      <c r="ID117" s="4" t="str">
        <f t="shared" si="237"/>
        <v>Depressed</v>
      </c>
      <c r="IE117" s="5">
        <v>7.7870975128456907E-2</v>
      </c>
      <c r="IF117" s="5">
        <v>0.19690247043552001</v>
      </c>
      <c r="IG117" s="5">
        <v>7.4443518905352807E-2</v>
      </c>
      <c r="IH117" s="5">
        <v>0.19656417364545201</v>
      </c>
      <c r="II117" s="5">
        <v>-0.29168020762469898</v>
      </c>
      <c r="IJ117" s="5">
        <v>-0.34003016297354999</v>
      </c>
      <c r="IK117" s="5">
        <v>-0.34817728886736093</v>
      </c>
      <c r="IL117" s="5">
        <v>-1.373348302902484</v>
      </c>
      <c r="IM117" s="5">
        <v>-0.1190314953070631</v>
      </c>
      <c r="IN117" s="5">
        <v>0.98629506208126172</v>
      </c>
      <c r="IO117" s="5">
        <f t="shared" si="170"/>
        <v>-0.28336046709519958</v>
      </c>
      <c r="IP117" s="5">
        <f t="shared" si="171"/>
        <v>-7.3390878649970404E-3</v>
      </c>
      <c r="IQ117" s="5">
        <f t="shared" si="238"/>
        <v>-91.483639464691265</v>
      </c>
      <c r="IR117" s="5" t="str">
        <f t="shared" si="239"/>
        <v>Bored</v>
      </c>
      <c r="IS117" s="4">
        <v>0.45683847434839298</v>
      </c>
      <c r="IT117" s="4">
        <v>0.41918137137960898</v>
      </c>
      <c r="IU117" s="4">
        <v>0.55291010201994994</v>
      </c>
      <c r="IV117" s="4">
        <v>0.694993638276174</v>
      </c>
      <c r="IW117" s="4">
        <v>4.0693608584845602E-2</v>
      </c>
      <c r="IX117" s="4">
        <v>0.21257642959537601</v>
      </c>
      <c r="IY117" s="4">
        <v>1.1113054232808988</v>
      </c>
      <c r="IZ117" s="4">
        <v>1.1000950636519213</v>
      </c>
      <c r="JA117" s="4">
        <v>3.7657102968783995E-2</v>
      </c>
      <c r="JB117" s="4">
        <v>1.4245153764285716</v>
      </c>
      <c r="JC117" s="4">
        <f t="shared" si="172"/>
        <v>8.8347042398383202E-2</v>
      </c>
      <c r="JD117" s="4">
        <f t="shared" si="173"/>
        <v>-0.18971194578284467</v>
      </c>
      <c r="JE117" s="4">
        <f t="shared" si="240"/>
        <v>155.02905391479433</v>
      </c>
      <c r="JF117" s="4" t="str">
        <f t="shared" si="241"/>
        <v>Upset</v>
      </c>
      <c r="JG117" s="5">
        <v>1.18673132565061</v>
      </c>
      <c r="JH117" s="5">
        <v>1.0717759476223701</v>
      </c>
      <c r="JI117" s="5">
        <v>0.157570699444193</v>
      </c>
      <c r="JJ117" s="5">
        <v>0.23847413185205299</v>
      </c>
      <c r="JK117" s="5">
        <v>1.3229010189155499</v>
      </c>
      <c r="JL117" s="5">
        <v>1.19334086770019</v>
      </c>
      <c r="JM117" s="5">
        <v>6.2786367806170529E-2</v>
      </c>
      <c r="JN117" s="5">
        <v>0.10528116264859987</v>
      </c>
      <c r="JO117" s="5">
        <v>0.11495537802823996</v>
      </c>
      <c r="JP117" s="5">
        <v>0.17535689877248276</v>
      </c>
      <c r="JQ117" s="5">
        <f t="shared" si="174"/>
        <v>5.2829386782718091E-2</v>
      </c>
      <c r="JR117" s="5">
        <f t="shared" si="175"/>
        <v>0.15686135583640914</v>
      </c>
      <c r="JS117" s="5">
        <f t="shared" si="242"/>
        <v>18.613027417802464</v>
      </c>
      <c r="JT117" s="5" t="str">
        <f t="shared" si="243"/>
        <v>happy</v>
      </c>
      <c r="JU117" s="2">
        <v>0.71977450062631998</v>
      </c>
      <c r="JV117" s="2">
        <v>0.402663904077459</v>
      </c>
      <c r="JW117" s="2">
        <v>-0.14392617253322901</v>
      </c>
      <c r="JX117" s="2">
        <v>-9.9723564161511707E-3</v>
      </c>
      <c r="JY117" s="2">
        <v>0.64264973924526103</v>
      </c>
      <c r="JZ117" s="2">
        <v>0.66640810743391798</v>
      </c>
      <c r="KA117" s="2">
        <v>-0.10563976206617928</v>
      </c>
      <c r="KB117" s="2">
        <v>-9.3280492883290166E-3</v>
      </c>
      <c r="KC117" s="2">
        <v>0.31711059654886098</v>
      </c>
      <c r="KD117" s="2">
        <v>-0.13711089027642037</v>
      </c>
      <c r="KE117" s="2">
        <f t="shared" si="176"/>
        <v>0.56794049154712578</v>
      </c>
      <c r="KF117" s="2">
        <f t="shared" si="177"/>
        <v>0.13090276442776383</v>
      </c>
      <c r="KG117" s="2">
        <f t="shared" si="244"/>
        <v>77.020750167134437</v>
      </c>
      <c r="KH117" s="2" t="str">
        <f t="shared" si="245"/>
        <v>alert</v>
      </c>
      <c r="KI117" s="7">
        <v>0.37737597962540698</v>
      </c>
      <c r="KJ117" s="7">
        <v>0.18411065545111099</v>
      </c>
      <c r="KK117" s="7">
        <v>6.03438656644633E-2</v>
      </c>
      <c r="KL117" s="7">
        <v>-2.92141386648739E-2</v>
      </c>
      <c r="KM117" s="7">
        <v>-0.18144350788446401</v>
      </c>
      <c r="KN117" s="7">
        <v>-0.48790006282342901</v>
      </c>
      <c r="KO117" s="7">
        <v>0.30798297560523025</v>
      </c>
      <c r="KP117" s="7">
        <v>9.6165758107127339E-2</v>
      </c>
      <c r="KQ117" s="7">
        <v>0.19326532417429598</v>
      </c>
      <c r="KR117" s="7">
        <v>5.5441617048190506E-2</v>
      </c>
      <c r="KS117" s="7">
        <f t="shared" si="178"/>
        <v>0.18436932795097727</v>
      </c>
      <c r="KT117" s="7">
        <f t="shared" si="179"/>
        <v>1.7697947860495944E-2</v>
      </c>
      <c r="KU117" s="7">
        <f t="shared" si="246"/>
        <v>84.516873795865848</v>
      </c>
      <c r="KV117" s="7" t="str">
        <f t="shared" si="247"/>
        <v>alert</v>
      </c>
      <c r="KW117" s="2">
        <v>0.41639733950247199</v>
      </c>
      <c r="KX117" s="2">
        <v>0.344345970437411</v>
      </c>
      <c r="KY117" s="2">
        <v>3.8586754064236603E-2</v>
      </c>
      <c r="KZ117" s="2">
        <v>-2.2062538110855599E-2</v>
      </c>
      <c r="LA117" s="2">
        <v>0.92451803215107398</v>
      </c>
      <c r="LB117" s="2">
        <v>0.53088504857628405</v>
      </c>
      <c r="LC117" s="2">
        <v>2.8776427565785495E-2</v>
      </c>
      <c r="LD117" s="2">
        <v>-2.5207673895879572E-2</v>
      </c>
      <c r="LE117" s="2">
        <v>7.2051369065060988E-2</v>
      </c>
      <c r="LF117" s="2">
        <v>2.1721145276567485E-2</v>
      </c>
      <c r="LG117" s="2">
        <f t="shared" si="180"/>
        <v>0.12552162523484567</v>
      </c>
      <c r="LH117" s="2">
        <f t="shared" si="181"/>
        <v>-1.7249114321948866E-4</v>
      </c>
      <c r="LI117" s="2">
        <f t="shared" si="248"/>
        <v>90.078735502908884</v>
      </c>
      <c r="LJ117" s="2" t="str">
        <f t="shared" si="249"/>
        <v>nervous</v>
      </c>
      <c r="LK117" s="4">
        <v>0.43011640495493197</v>
      </c>
      <c r="LL117" s="4">
        <v>0.39047972041636098</v>
      </c>
      <c r="LM117" s="4">
        <v>-9.97056164778823E-2</v>
      </c>
      <c r="LN117" s="4">
        <v>0.19427057473838999</v>
      </c>
      <c r="LO117" s="4">
        <v>-6.27858678653547E-2</v>
      </c>
      <c r="LP117" s="4">
        <v>-6.7037764548755598E-3</v>
      </c>
      <c r="LQ117" s="4">
        <v>-0.2714329640760797</v>
      </c>
      <c r="LR117" s="4">
        <v>0.50620831710568703</v>
      </c>
      <c r="LS117" s="4">
        <v>3.9636684538570999E-2</v>
      </c>
      <c r="LT117" s="4">
        <v>0.11523934288346795</v>
      </c>
      <c r="LU117" s="4">
        <f t="shared" si="182"/>
        <v>5.8176908825576135E-2</v>
      </c>
      <c r="LV117" s="4">
        <f t="shared" si="183"/>
        <v>0.3294930936185525</v>
      </c>
      <c r="LW117" s="4">
        <f t="shared" si="250"/>
        <v>10.013219122581221</v>
      </c>
      <c r="LX117" s="4" t="str">
        <f t="shared" si="251"/>
        <v>happy</v>
      </c>
      <c r="LY117" s="5">
        <v>5.1608215191561599E-2</v>
      </c>
      <c r="LZ117" s="5">
        <v>8.5118820862395098E-2</v>
      </c>
      <c r="MA117" s="5">
        <v>0.26076842060460798</v>
      </c>
      <c r="MB117" s="5">
        <v>0.41462373192788499</v>
      </c>
      <c r="MC117" s="5">
        <v>0.52409650346092196</v>
      </c>
      <c r="MD117" s="5">
        <v>0.51970290224440097</v>
      </c>
      <c r="ME117" s="5">
        <v>0.45295515592606661</v>
      </c>
      <c r="MF117" s="5">
        <v>0.68553048954340057</v>
      </c>
      <c r="MG117" s="5">
        <v>-0.112080821061396</v>
      </c>
      <c r="MH117" s="5">
        <v>0.85442994727937227</v>
      </c>
      <c r="MI117" s="5">
        <f t="shared" si="184"/>
        <v>-0.37709695491855466</v>
      </c>
      <c r="MJ117" s="5">
        <f t="shared" si="185"/>
        <v>0.25668792300246879</v>
      </c>
      <c r="MK117" s="5">
        <f t="shared" si="252"/>
        <v>-55.757086279075807</v>
      </c>
      <c r="ML117" s="5" t="str">
        <f t="shared" si="253"/>
        <v>Relased</v>
      </c>
      <c r="MM117" s="2">
        <v>0.16220888421721999</v>
      </c>
      <c r="MN117" s="2">
        <v>0.24909016997941799</v>
      </c>
      <c r="MO117" s="2">
        <v>-0.194859605077913</v>
      </c>
      <c r="MP117" s="2">
        <v>0.118962989380016</v>
      </c>
      <c r="MQ117" s="2">
        <v>-6.7475486991724398E-2</v>
      </c>
      <c r="MR117" s="2">
        <v>0.17723658531154099</v>
      </c>
      <c r="MS117" s="2">
        <v>-2.0569261821581803</v>
      </c>
      <c r="MT117" s="2">
        <v>0.27904180984096644</v>
      </c>
      <c r="MU117" s="2">
        <v>-8.6881285762198002E-2</v>
      </c>
      <c r="MV117" s="2">
        <v>-0.18452903045483685</v>
      </c>
      <c r="MW117" s="2">
        <f t="shared" si="186"/>
        <v>0.22591958035093462</v>
      </c>
      <c r="MX117" s="2">
        <f t="shared" si="187"/>
        <v>-5.1807260050617088E-2</v>
      </c>
      <c r="MY117" s="2">
        <f t="shared" si="254"/>
        <v>102.91560645410047</v>
      </c>
      <c r="MZ117" s="2" t="str">
        <f t="shared" si="255"/>
        <v>nervous</v>
      </c>
      <c r="NA117" s="7">
        <v>0.33374295821172001</v>
      </c>
      <c r="NB117" s="7">
        <v>0.28101757086155599</v>
      </c>
      <c r="NC117" s="7">
        <v>-3.32671038796944E-4</v>
      </c>
      <c r="ND117" s="7">
        <v>-0.129490853521088</v>
      </c>
      <c r="NE117" s="7">
        <v>0.37577525156312602</v>
      </c>
      <c r="NF117" s="7">
        <v>0.412593147227658</v>
      </c>
      <c r="NG117" s="7">
        <v>-4.6886892290264363E-4</v>
      </c>
      <c r="NH117" s="7">
        <v>-0.18669096388506581</v>
      </c>
      <c r="NI117" s="7">
        <v>5.2725387350164021E-2</v>
      </c>
      <c r="NJ117" s="7">
        <v>-0.21117739090306933</v>
      </c>
      <c r="NK117" s="7">
        <f t="shared" si="188"/>
        <v>0.22658199299588944</v>
      </c>
      <c r="NL117" s="7">
        <f t="shared" si="189"/>
        <v>-9.6264085053061499E-2</v>
      </c>
      <c r="NM117" s="7">
        <f t="shared" si="256"/>
        <v>113.01836747912587</v>
      </c>
      <c r="NN117" s="7" t="str">
        <f t="shared" si="257"/>
        <v>nervous</v>
      </c>
      <c r="NO117" s="4">
        <v>0.44848136338671002</v>
      </c>
      <c r="NP117" s="4">
        <v>0.64028456644477405</v>
      </c>
      <c r="NQ117" s="4">
        <v>0.731568997441153</v>
      </c>
      <c r="NR117" s="4">
        <v>0.20420463769035799</v>
      </c>
      <c r="NS117" s="4">
        <v>0.41975516465743701</v>
      </c>
      <c r="NT117" s="4">
        <v>0.764614279024731</v>
      </c>
      <c r="NU117" s="4">
        <v>0.84259182125075838</v>
      </c>
      <c r="NV117" s="4">
        <v>0.14535184390596789</v>
      </c>
      <c r="NW117" s="4">
        <v>-0.19180320305806403</v>
      </c>
      <c r="NX117" s="4">
        <v>0.85948100458686039</v>
      </c>
      <c r="NY117" s="4">
        <f t="shared" si="190"/>
        <v>-0.31471400366990276</v>
      </c>
      <c r="NZ117" s="4">
        <f t="shared" si="191"/>
        <v>0.195050511633305</v>
      </c>
      <c r="OA117" s="4">
        <f t="shared" si="258"/>
        <v>-58.210579009904862</v>
      </c>
      <c r="OB117" s="4" t="str">
        <f t="shared" si="259"/>
        <v>Relased</v>
      </c>
      <c r="OC117" s="1">
        <v>0.23205956859422899</v>
      </c>
      <c r="OD117" s="1">
        <v>0.62050850683794401</v>
      </c>
      <c r="OE117" s="1">
        <v>0.967011164822563</v>
      </c>
      <c r="OF117" s="1">
        <v>0.68676871331491796</v>
      </c>
      <c r="OG117" s="1">
        <v>0.46136384489302401</v>
      </c>
      <c r="OH117" s="1">
        <v>0.34521452799579599</v>
      </c>
      <c r="OI117" s="1">
        <v>1.3945464574947457</v>
      </c>
      <c r="OJ117" s="1">
        <v>0.71114459171324707</v>
      </c>
      <c r="OK117" s="1">
        <v>-0.38844893824371501</v>
      </c>
      <c r="OL117" s="1">
        <v>1.9397628480273179</v>
      </c>
      <c r="OM117" s="1">
        <f t="shared" si="192"/>
        <v>-0.57780602498076461</v>
      </c>
      <c r="ON117" s="1">
        <f t="shared" si="193"/>
        <v>-5.3172798843952318E-3</v>
      </c>
      <c r="OO117" s="1">
        <f t="shared" si="260"/>
        <v>-90.527251504805761</v>
      </c>
      <c r="OP117" s="1" t="str">
        <f t="shared" si="261"/>
        <v>Bored</v>
      </c>
      <c r="OQ117" s="2">
        <v>1.1582215139613099</v>
      </c>
      <c r="OR117" s="2">
        <v>0.45062361844295601</v>
      </c>
      <c r="OS117" s="2">
        <v>0.20489775924102899</v>
      </c>
      <c r="OT117" s="2">
        <v>0.14930148369315499</v>
      </c>
      <c r="OU117" s="2">
        <v>1.0396618823213899</v>
      </c>
      <c r="OV117" s="2">
        <v>0.65537525025082499</v>
      </c>
      <c r="OW117" s="2">
        <v>9.3225036226932886E-2</v>
      </c>
      <c r="OX117" s="2">
        <v>0.13499243798457469</v>
      </c>
      <c r="OY117" s="2">
        <v>0.70759789551835395</v>
      </c>
      <c r="OZ117" s="2">
        <v>0.22015745070805351</v>
      </c>
      <c r="PA117" s="2">
        <f t="shared" si="194"/>
        <v>0.56692236272589858</v>
      </c>
      <c r="PB117" s="2">
        <f t="shared" si="195"/>
        <v>-0.1078047719281815</v>
      </c>
      <c r="PC117" s="2">
        <f t="shared" si="262"/>
        <v>100.76669920382172</v>
      </c>
      <c r="PD117" s="2" t="str">
        <f t="shared" si="263"/>
        <v>nervous</v>
      </c>
      <c r="PE117" s="1">
        <v>0.43916679550172799</v>
      </c>
      <c r="PF117" s="1">
        <v>0.55954610425741003</v>
      </c>
      <c r="PG117" s="1">
        <v>1.0864021078072701</v>
      </c>
      <c r="PH117" s="1">
        <v>1.2315369410725701</v>
      </c>
      <c r="PI117" s="1">
        <v>0.32007764028788299</v>
      </c>
      <c r="PJ117" s="1">
        <v>0.19361397541613501</v>
      </c>
      <c r="PK117" s="1">
        <v>1.4308990051108066</v>
      </c>
      <c r="PL117" s="1">
        <v>1.6351596085740179</v>
      </c>
      <c r="PM117" s="1">
        <v>-0.12037930875568204</v>
      </c>
      <c r="PN117" s="1">
        <v>2.3209263136972229</v>
      </c>
      <c r="PO117" s="1">
        <f t="shared" si="196"/>
        <v>-2.4066344330401779E-2</v>
      </c>
      <c r="PP117" s="1">
        <f t="shared" si="197"/>
        <v>0.46431968995809481</v>
      </c>
      <c r="PQ117" s="1">
        <f t="shared" si="264"/>
        <v>-2.9670659507756727</v>
      </c>
      <c r="PR117" s="1" t="str">
        <f t="shared" si="265"/>
        <v>Contented</v>
      </c>
      <c r="PS117" s="4">
        <v>0.35768924448379202</v>
      </c>
      <c r="PT117" s="4">
        <v>0.69366494273898904</v>
      </c>
      <c r="PU117" s="4">
        <v>0.39550491757130202</v>
      </c>
      <c r="PV117" s="4">
        <v>-0.118160192968844</v>
      </c>
      <c r="PW117" s="4">
        <v>0.39035686727164298</v>
      </c>
      <c r="PX117" s="4">
        <v>0.60735618888603904</v>
      </c>
      <c r="PY117" s="4">
        <v>0.52871729610782037</v>
      </c>
      <c r="PZ117" s="4">
        <v>-9.0821117425861575E-2</v>
      </c>
      <c r="QA117" s="4">
        <v>-0.33597569825519702</v>
      </c>
      <c r="QB117" s="4">
        <v>0.26379761261528972</v>
      </c>
      <c r="QC117" s="4">
        <f t="shared" si="198"/>
        <v>-0.16074745742820939</v>
      </c>
      <c r="QD117" s="4">
        <f t="shared" si="199"/>
        <v>-0.20446371526219809</v>
      </c>
      <c r="QE117" s="4">
        <f t="shared" si="266"/>
        <v>-141.82590239417974</v>
      </c>
      <c r="QF117" s="4" t="str">
        <f t="shared" si="267"/>
        <v>Depressed</v>
      </c>
      <c r="QG117" s="2">
        <v>-0.143816760271573</v>
      </c>
      <c r="QH117" s="2">
        <v>0.45064162087029902</v>
      </c>
      <c r="QI117" s="2">
        <v>-1.43279253824725E-2</v>
      </c>
      <c r="QJ117" s="2">
        <v>0.28973139320039698</v>
      </c>
      <c r="QK117" s="2">
        <v>0.109004864778972</v>
      </c>
      <c r="QL117" s="2">
        <v>7.5146362029649902E-2</v>
      </c>
      <c r="QM117" s="2">
        <v>0.41158130517534708</v>
      </c>
      <c r="QN117" s="2">
        <v>0.55104225015262354</v>
      </c>
      <c r="QO117" s="2">
        <v>-0.59445838114187199</v>
      </c>
      <c r="QP117" s="2">
        <v>0.89759176385027239</v>
      </c>
      <c r="QQ117" s="2">
        <f t="shared" si="200"/>
        <v>-0.58322249082269972</v>
      </c>
      <c r="QR117" s="2">
        <f t="shared" si="201"/>
        <v>0.34274590396601368</v>
      </c>
      <c r="QS117" s="2">
        <f t="shared" si="268"/>
        <v>-59.558265080676492</v>
      </c>
      <c r="QT117" s="2" t="str">
        <f t="shared" si="269"/>
        <v>Relased</v>
      </c>
      <c r="QU117" s="4">
        <v>0.61061437754574399</v>
      </c>
      <c r="QV117" s="4">
        <v>8.2521898316600603E-2</v>
      </c>
      <c r="QW117" s="4">
        <v>0.11980118077933399</v>
      </c>
      <c r="QX117" s="4">
        <v>0.169315755807637</v>
      </c>
      <c r="QY117" s="4">
        <v>0.21118569480294799</v>
      </c>
      <c r="QZ117" s="4">
        <v>-0.17830841598518599</v>
      </c>
      <c r="RA117" s="4">
        <v>0.14577898543735102</v>
      </c>
      <c r="RB117" s="4">
        <v>-1.7676366145124682</v>
      </c>
      <c r="RC117" s="4">
        <v>0.52809247922914337</v>
      </c>
      <c r="RD117" s="4">
        <v>0.41711413275444992</v>
      </c>
      <c r="RE117" s="4">
        <f t="shared" si="202"/>
        <v>0.18969234921717648</v>
      </c>
      <c r="RF117" s="4">
        <f t="shared" si="203"/>
        <v>0.16258710161194623</v>
      </c>
      <c r="RG117" s="4">
        <f t="shared" si="270"/>
        <v>49.399809397348854</v>
      </c>
      <c r="RH117" s="4" t="str">
        <f t="shared" si="271"/>
        <v>excited</v>
      </c>
    </row>
    <row r="118" spans="1:476" x14ac:dyDescent="0.3">
      <c r="A118" s="1">
        <v>0.25515044177365198</v>
      </c>
      <c r="B118" s="1">
        <v>1.1770679857275299</v>
      </c>
      <c r="C118" s="1">
        <v>0.421309888223804</v>
      </c>
      <c r="D118" s="1">
        <v>0.10158804575002001</v>
      </c>
      <c r="E118" s="1">
        <v>0.105389108698065</v>
      </c>
      <c r="F118" s="1">
        <v>0.78832190564670002</v>
      </c>
      <c r="G118" s="1">
        <v>1.168553873417153</v>
      </c>
      <c r="H118" s="1">
        <v>5.1688495089891873E-2</v>
      </c>
      <c r="I118" s="1">
        <v>-0.92191754395387793</v>
      </c>
      <c r="J118" s="1">
        <v>0.36509649920238341</v>
      </c>
      <c r="K118" s="17">
        <f t="shared" si="136"/>
        <v>-0.70183809116986007</v>
      </c>
      <c r="L118" s="18">
        <f t="shared" si="137"/>
        <v>0.11254848493962255</v>
      </c>
      <c r="M118" s="18">
        <f t="shared" si="204"/>
        <v>-80.889475003895626</v>
      </c>
      <c r="N118" s="18" t="str">
        <f t="shared" si="205"/>
        <v>Calm</v>
      </c>
      <c r="O118" s="9">
        <v>0.28104989547561099</v>
      </c>
      <c r="P118" s="9">
        <v>0.31329038029017497</v>
      </c>
      <c r="Q118" s="9">
        <v>0.18390035890301401</v>
      </c>
      <c r="R118" s="9">
        <v>-0.12763113367061099</v>
      </c>
      <c r="S118" s="9">
        <v>1.0020320102486899</v>
      </c>
      <c r="T118" s="9">
        <v>0.11554286413076301</v>
      </c>
      <c r="U118" s="9">
        <v>0.14332706125974248</v>
      </c>
      <c r="V118" s="9">
        <v>-0.29762415888011168</v>
      </c>
      <c r="W118" s="9">
        <v>-3.2240484814563986E-2</v>
      </c>
      <c r="X118" s="9">
        <v>9.4675100320102248E-2</v>
      </c>
      <c r="Y118" s="9">
        <f t="shared" si="138"/>
        <v>0.246632442136969</v>
      </c>
      <c r="Z118" s="9">
        <f t="shared" si="139"/>
        <v>3.3516232533134849E-2</v>
      </c>
      <c r="AA118" s="9">
        <f t="shared" si="206"/>
        <v>82.261169696850914</v>
      </c>
      <c r="AB118" s="9" t="str">
        <f t="shared" si="207"/>
        <v>alert</v>
      </c>
      <c r="AC118" s="2">
        <v>0.34114024225080503</v>
      </c>
      <c r="AD118" s="2">
        <v>9.8156459976135604E-2</v>
      </c>
      <c r="AE118" s="2">
        <v>-0.117037783027321</v>
      </c>
      <c r="AF118" s="2">
        <v>1.02358572593789E-2</v>
      </c>
      <c r="AG118" s="2">
        <v>0.644057184878572</v>
      </c>
      <c r="AH118" s="2">
        <v>6.1745920055765201E-2</v>
      </c>
      <c r="AI118" s="2">
        <v>-0.11879627352290222</v>
      </c>
      <c r="AJ118" s="2">
        <v>6.4013163889973551E-2</v>
      </c>
      <c r="AK118" s="2">
        <v>0.24298378227466944</v>
      </c>
      <c r="AL118" s="2">
        <v>-0.24312025386607214</v>
      </c>
      <c r="AM118" s="2">
        <f t="shared" si="140"/>
        <v>0.4721330232959049</v>
      </c>
      <c r="AN118" s="2">
        <f t="shared" si="141"/>
        <v>-0.17409623368848537</v>
      </c>
      <c r="AO118" s="2">
        <f t="shared" si="208"/>
        <v>110.2411513601422</v>
      </c>
      <c r="AP118" s="2" t="str">
        <f t="shared" si="209"/>
        <v>nervous</v>
      </c>
      <c r="AQ118" s="9">
        <v>0.49400158979179098</v>
      </c>
      <c r="AR118" s="9">
        <v>0.236547738131026</v>
      </c>
      <c r="AS118" s="9">
        <v>-3.7016171258003501E-2</v>
      </c>
      <c r="AT118" s="9">
        <v>-0.227449667786604</v>
      </c>
      <c r="AU118" s="9">
        <v>0.66754502994574405</v>
      </c>
      <c r="AV118" s="9">
        <v>0.242301666307733</v>
      </c>
      <c r="AW118" s="9">
        <v>-3.18680030822764E-2</v>
      </c>
      <c r="AX118" s="9">
        <v>-0.47499206572719666</v>
      </c>
      <c r="AY118" s="9">
        <v>0.25745385166076495</v>
      </c>
      <c r="AZ118" s="9">
        <v>-0.36200955765241427</v>
      </c>
      <c r="BA118" s="9">
        <f t="shared" si="142"/>
        <v>0.36954329478131465</v>
      </c>
      <c r="BB118" s="9">
        <f t="shared" si="143"/>
        <v>-7.925179100295987E-2</v>
      </c>
      <c r="BC118" s="9">
        <f t="shared" si="210"/>
        <v>102.1042353924162</v>
      </c>
      <c r="BD118" s="9" t="str">
        <f t="shared" si="211"/>
        <v>nervous</v>
      </c>
      <c r="BE118" s="4">
        <v>0.85746176430189003</v>
      </c>
      <c r="BF118" s="4">
        <v>0.25456578163913002</v>
      </c>
      <c r="BG118" s="4">
        <v>9.8069223223406998E-2</v>
      </c>
      <c r="BH118" s="4">
        <v>0.113323072975518</v>
      </c>
      <c r="BI118" s="4">
        <v>0.78818990682930501</v>
      </c>
      <c r="BJ118" s="4">
        <v>0.40947366727823598</v>
      </c>
      <c r="BK118" s="4">
        <v>5.9592941169619301E-2</v>
      </c>
      <c r="BL118" s="4">
        <v>0.17065713966282758</v>
      </c>
      <c r="BM118" s="4">
        <v>0.60289598266276001</v>
      </c>
      <c r="BN118" s="4">
        <v>0.19009627681483429</v>
      </c>
      <c r="BO118" s="4">
        <f t="shared" si="144"/>
        <v>0.66880209627412146</v>
      </c>
      <c r="BP118" s="4">
        <f t="shared" si="145"/>
        <v>7.5707924892597589E-2</v>
      </c>
      <c r="BQ118" s="4">
        <f t="shared" si="212"/>
        <v>83.541650529463908</v>
      </c>
      <c r="BR118" s="4" t="str">
        <f t="shared" si="213"/>
        <v>alert</v>
      </c>
      <c r="BS118" s="5">
        <v>4.4572791949830902E-2</v>
      </c>
      <c r="BT118" s="5">
        <v>1.00741561152216</v>
      </c>
      <c r="BU118" s="5">
        <v>0.62267140309353497</v>
      </c>
      <c r="BV118" s="5">
        <v>0.344124822985933</v>
      </c>
      <c r="BW118" s="5">
        <v>-0.125494942992636</v>
      </c>
      <c r="BX118" s="5">
        <v>0.71418315921278197</v>
      </c>
      <c r="BY118" s="5">
        <v>-7.6946966321268793</v>
      </c>
      <c r="BZ118" s="5">
        <v>0.19988677317597517</v>
      </c>
      <c r="CA118" s="5">
        <v>-0.96284281957232909</v>
      </c>
      <c r="CB118" s="5">
        <v>0.91901795009207909</v>
      </c>
      <c r="CC118" s="5">
        <f t="shared" si="146"/>
        <v>-0.79943906154973554</v>
      </c>
      <c r="CD118" s="5">
        <f t="shared" si="147"/>
        <v>0.31658120787593713</v>
      </c>
      <c r="CE118" s="5">
        <f t="shared" si="214"/>
        <v>-68.396227372884624</v>
      </c>
      <c r="CF118" s="5" t="str">
        <f t="shared" si="215"/>
        <v>Calm</v>
      </c>
      <c r="CG118" s="4">
        <v>0.34613197864689899</v>
      </c>
      <c r="CH118" s="4">
        <v>0.47380446271223697</v>
      </c>
      <c r="CI118" s="4">
        <v>0.21115614563924201</v>
      </c>
      <c r="CJ118" s="4">
        <v>0.48569438282154997</v>
      </c>
      <c r="CK118" s="4">
        <v>-3.1835094662559897E-2</v>
      </c>
      <c r="CL118" s="4">
        <v>0.56216543958739595</v>
      </c>
      <c r="CM118" s="4">
        <v>0.67183658635878674</v>
      </c>
      <c r="CN118" s="4">
        <v>0.46883059222416762</v>
      </c>
      <c r="CO118" s="4">
        <v>-0.12767248406533799</v>
      </c>
      <c r="CP118" s="4">
        <v>0.8498835925693029</v>
      </c>
      <c r="CQ118" s="4">
        <f t="shared" si="148"/>
        <v>0.18130062501151212</v>
      </c>
      <c r="CR118" s="4">
        <f t="shared" si="149"/>
        <v>-0.48939111423384019</v>
      </c>
      <c r="CS118" s="4">
        <f t="shared" si="216"/>
        <v>159.67226575208102</v>
      </c>
      <c r="CT118" s="4" t="str">
        <f t="shared" si="217"/>
        <v>Upset</v>
      </c>
      <c r="CU118" s="2">
        <v>2.4781135205661602E-2</v>
      </c>
      <c r="CV118" s="2">
        <v>0.38929658844014797</v>
      </c>
      <c r="CW118" s="2">
        <v>-0.28543315750762399</v>
      </c>
      <c r="CX118" s="2">
        <v>5.2684400105987197E-2</v>
      </c>
      <c r="CY118" s="2">
        <v>-0.680979740210641</v>
      </c>
      <c r="CZ118" s="2">
        <v>-0.140201920074431</v>
      </c>
      <c r="DA118" s="2">
        <v>0.43497982978104327</v>
      </c>
      <c r="DB118" s="2">
        <v>0.21150352374719145</v>
      </c>
      <c r="DC118" s="2">
        <v>-0.36451545323448636</v>
      </c>
      <c r="DD118" s="2">
        <v>-0.56208954046686066</v>
      </c>
      <c r="DE118" s="2">
        <f t="shared" si="150"/>
        <v>-0.43323504949015923</v>
      </c>
      <c r="DF118" s="2">
        <f t="shared" si="151"/>
        <v>-0.12584587984518369</v>
      </c>
      <c r="DG118" s="2">
        <f t="shared" si="218"/>
        <v>-106.19749529690023</v>
      </c>
      <c r="DH118" s="2" t="str">
        <f t="shared" si="219"/>
        <v>Bored</v>
      </c>
      <c r="DI118" s="7">
        <v>0.22191463526858601</v>
      </c>
      <c r="DJ118" s="7">
        <v>-0.27449204546866202</v>
      </c>
      <c r="DK118" s="7">
        <v>0.31589732185597702</v>
      </c>
      <c r="DL118" s="7">
        <v>-2.8897732325232701E-2</v>
      </c>
      <c r="DM118" s="7">
        <v>0.14613248201037399</v>
      </c>
      <c r="DN118" s="7">
        <v>-0.17852343367854401</v>
      </c>
      <c r="DO118" s="7">
        <v>0.85830674124406681</v>
      </c>
      <c r="DP118" s="7">
        <v>6.3789723873524565E-2</v>
      </c>
      <c r="DQ118" s="7">
        <v>0.52275667569423501</v>
      </c>
      <c r="DR118" s="7">
        <v>0.24658910320438807</v>
      </c>
      <c r="DS118" s="7">
        <f t="shared" si="152"/>
        <v>0.18005914258188116</v>
      </c>
      <c r="DT118" s="7">
        <f t="shared" si="153"/>
        <v>6.8524238267553939E-2</v>
      </c>
      <c r="DU118" s="7">
        <f t="shared" si="220"/>
        <v>69.164918357612436</v>
      </c>
      <c r="DV118" s="7" t="str">
        <f t="shared" si="221"/>
        <v>alert</v>
      </c>
      <c r="DW118" s="9">
        <v>0.63417402168364501</v>
      </c>
      <c r="DX118" s="9">
        <v>0.38167869981293201</v>
      </c>
      <c r="DY118" s="9">
        <v>4.5175960838586299E-2</v>
      </c>
      <c r="DZ118" s="9">
        <v>9.4096369961742907E-2</v>
      </c>
      <c r="EA118" s="9">
        <v>0.63199910436996698</v>
      </c>
      <c r="EB118" s="9">
        <v>0.74779953528064502</v>
      </c>
      <c r="EC118" s="9">
        <v>3.5679134163422034E-2</v>
      </c>
      <c r="ED118" s="9">
        <v>8.3309591135190875E-2</v>
      </c>
      <c r="EE118" s="9">
        <v>0.252495321870713</v>
      </c>
      <c r="EF118" s="9">
        <v>0.13709893949503829</v>
      </c>
      <c r="EG118" s="9">
        <f t="shared" si="154"/>
        <v>0.53198227663484698</v>
      </c>
      <c r="EH118" s="9">
        <f t="shared" si="155"/>
        <v>1.2119175808790184E-2</v>
      </c>
      <c r="EI118" s="9">
        <f t="shared" si="222"/>
        <v>88.694961148394853</v>
      </c>
      <c r="EJ118" s="9" t="str">
        <f t="shared" si="223"/>
        <v>alert</v>
      </c>
      <c r="EK118" s="1">
        <v>0.59987336061822505</v>
      </c>
      <c r="EL118" s="1">
        <v>0.22186039855499201</v>
      </c>
      <c r="EM118" s="1">
        <v>0.19239523406414</v>
      </c>
      <c r="EN118" s="1">
        <v>0.25276638480212499</v>
      </c>
      <c r="EO118" s="1">
        <v>0.42947605924219601</v>
      </c>
      <c r="EP118" s="1">
        <v>0.27695442932569497</v>
      </c>
      <c r="EQ118" s="1">
        <v>0.18690954728495271</v>
      </c>
      <c r="ER118" s="1">
        <v>0.50673390339267332</v>
      </c>
      <c r="ES118" s="1">
        <v>0.37801296206323304</v>
      </c>
      <c r="ET118" s="1">
        <v>0.54173461160237835</v>
      </c>
      <c r="EU118" s="1">
        <f t="shared" si="156"/>
        <v>0.2720779601381822</v>
      </c>
      <c r="EV118" s="1">
        <f t="shared" si="157"/>
        <v>9.8856073576350623E-2</v>
      </c>
      <c r="EW118" s="1">
        <f t="shared" si="224"/>
        <v>70.032028437946749</v>
      </c>
      <c r="EX118" s="1" t="str">
        <f t="shared" si="225"/>
        <v>alert</v>
      </c>
      <c r="EY118" s="2">
        <v>0.46984095531237002</v>
      </c>
      <c r="EZ118" s="2">
        <v>0.53314577803431795</v>
      </c>
      <c r="FA118" s="2">
        <v>7.8130193398694606E-2</v>
      </c>
      <c r="FB118" s="2">
        <v>0.435916227798679</v>
      </c>
      <c r="FC118" s="2">
        <v>0.49771762495976801</v>
      </c>
      <c r="FD118" s="2">
        <v>0.66645868296197297</v>
      </c>
      <c r="FE118" s="2">
        <v>8.0749832611395483E-2</v>
      </c>
      <c r="FF118" s="2">
        <v>0.36338330005595643</v>
      </c>
      <c r="FG118" s="2">
        <v>-6.3304822721947929E-2</v>
      </c>
      <c r="FH118" s="2">
        <v>0.51251567354449801</v>
      </c>
      <c r="FI118" s="2">
        <f t="shared" si="158"/>
        <v>-0.15503674949120883</v>
      </c>
      <c r="FJ118" s="2">
        <f t="shared" si="159"/>
        <v>-0.1965014588608518</v>
      </c>
      <c r="FK118" s="2">
        <f t="shared" si="226"/>
        <v>-141.72708151123177</v>
      </c>
      <c r="FL118" s="2" t="str">
        <f t="shared" si="227"/>
        <v>Depressed</v>
      </c>
      <c r="FM118" s="7">
        <v>0.20480795863250101</v>
      </c>
      <c r="FN118" s="7">
        <v>0.58801833925172498</v>
      </c>
      <c r="FO118" s="7">
        <v>5.4960447889537203E-3</v>
      </c>
      <c r="FP118" s="7">
        <v>8.9513774936083396E-2</v>
      </c>
      <c r="FQ118" s="7">
        <v>0.20474472658482501</v>
      </c>
      <c r="FR118" s="7">
        <v>0.266844961655686</v>
      </c>
      <c r="FS118" s="7">
        <v>1.3419628261104639E-2</v>
      </c>
      <c r="FT118" s="7">
        <v>0.10471121504580591</v>
      </c>
      <c r="FU118" s="7">
        <v>-0.38321038061922397</v>
      </c>
      <c r="FV118" s="7">
        <v>0.1198368671404882</v>
      </c>
      <c r="FW118" s="7">
        <f t="shared" si="160"/>
        <v>-0.58514041660642224</v>
      </c>
      <c r="FX118" s="7">
        <f t="shared" si="161"/>
        <v>0.21690577600825622</v>
      </c>
      <c r="FY118" s="7">
        <f t="shared" si="228"/>
        <v>-69.660754062444809</v>
      </c>
      <c r="FZ118" s="7" t="str">
        <f t="shared" si="229"/>
        <v>Calm</v>
      </c>
      <c r="GA118" s="4">
        <v>0.485539440084989</v>
      </c>
      <c r="GB118" s="4">
        <v>0.85805290621388497</v>
      </c>
      <c r="GC118" s="4">
        <v>0.48724819966169403</v>
      </c>
      <c r="GD118" s="4">
        <v>0.55550206201392505</v>
      </c>
      <c r="GE118" s="4">
        <v>0.32445094625687998</v>
      </c>
      <c r="GF118" s="4">
        <v>0.78530465108345304</v>
      </c>
      <c r="GG118" s="4">
        <v>0.6015481268391788</v>
      </c>
      <c r="GH118" s="4">
        <v>0.33802872633969105</v>
      </c>
      <c r="GI118" s="4">
        <v>-0.37251346612889596</v>
      </c>
      <c r="GJ118" s="4">
        <v>0.77609124862018641</v>
      </c>
      <c r="GK118" s="4">
        <f t="shared" si="162"/>
        <v>-0.1899848145500147</v>
      </c>
      <c r="GL118" s="4">
        <f t="shared" si="163"/>
        <v>-0.47833327511881218</v>
      </c>
      <c r="GM118" s="4">
        <f t="shared" si="230"/>
        <v>-158.33797199837056</v>
      </c>
      <c r="GN118" s="4" t="str">
        <f t="shared" si="231"/>
        <v>Sad</v>
      </c>
      <c r="GO118" s="5">
        <v>0.16895979438678799</v>
      </c>
      <c r="GP118" s="5">
        <v>0.21355424096230899</v>
      </c>
      <c r="GQ118" s="5">
        <v>0.36646165182221402</v>
      </c>
      <c r="GR118" s="5">
        <v>0.55894960099589697</v>
      </c>
      <c r="GS118" s="5">
        <v>-0.25283120957872501</v>
      </c>
      <c r="GT118" s="5">
        <v>-2.8207003904232201E-2</v>
      </c>
      <c r="GU118" s="5">
        <v>-4.3693271537576699</v>
      </c>
      <c r="GV118" s="5">
        <v>3.0156888760135949</v>
      </c>
      <c r="GW118" s="5">
        <v>-4.4594446575521002E-2</v>
      </c>
      <c r="GX118" s="5">
        <v>2.4192870517118283</v>
      </c>
      <c r="GY118" s="5">
        <f t="shared" si="164"/>
        <v>0.32653130434513011</v>
      </c>
      <c r="GZ118" s="5">
        <f t="shared" si="165"/>
        <v>0.81600278552224359</v>
      </c>
      <c r="HA118" s="5">
        <f t="shared" si="232"/>
        <v>21.809289503964166</v>
      </c>
      <c r="HB118" s="5" t="str">
        <f t="shared" si="233"/>
        <v>happy</v>
      </c>
      <c r="HC118" s="2">
        <v>0.374083791721742</v>
      </c>
      <c r="HD118" s="2">
        <v>0.71417865940706204</v>
      </c>
      <c r="HE118" s="2">
        <v>0.19409232491714901</v>
      </c>
      <c r="HF118" s="2">
        <v>0.640938905289822</v>
      </c>
      <c r="HG118" s="2">
        <v>6.6699896408605394E-2</v>
      </c>
      <c r="HH118" s="2">
        <v>-5.2183542097439903E-2</v>
      </c>
      <c r="HI118" s="2">
        <v>0.44033463611237927</v>
      </c>
      <c r="HJ118" s="2">
        <v>0.96819279860344964</v>
      </c>
      <c r="HK118" s="2">
        <v>-0.34009486768532005</v>
      </c>
      <c r="HL118" s="2">
        <v>0.76730684711287434</v>
      </c>
      <c r="HM118" s="2">
        <f t="shared" si="166"/>
        <v>-0.37862785219541772</v>
      </c>
      <c r="HN118" s="2">
        <f t="shared" si="167"/>
        <v>0.25522861711318545</v>
      </c>
      <c r="HO118" s="2">
        <f t="shared" si="234"/>
        <v>-56.016549948304181</v>
      </c>
      <c r="HP118" s="2" t="str">
        <f t="shared" si="235"/>
        <v>Relased</v>
      </c>
      <c r="HQ118" s="4">
        <v>-6.19826602114531E-2</v>
      </c>
      <c r="HR118" s="4">
        <v>0.38242550041886703</v>
      </c>
      <c r="HS118" s="4">
        <v>7.9627498663947194E-2</v>
      </c>
      <c r="HT118" s="4">
        <v>0.21438945501599799</v>
      </c>
      <c r="HU118" s="4">
        <v>-0.245058698360894</v>
      </c>
      <c r="HV118" s="4">
        <v>0.25607625606006901</v>
      </c>
      <c r="HW118" s="4">
        <v>-0.259338022194117</v>
      </c>
      <c r="HX118" s="4">
        <v>0.33576956185408807</v>
      </c>
      <c r="HY118" s="4">
        <v>-0.44440816063032013</v>
      </c>
      <c r="HZ118" s="4">
        <v>0.91753322835871765</v>
      </c>
      <c r="IA118" s="4">
        <f t="shared" si="168"/>
        <v>-0.29592964759459373</v>
      </c>
      <c r="IB118" s="4">
        <f t="shared" si="169"/>
        <v>-5.243954851031396E-2</v>
      </c>
      <c r="IC118" s="4">
        <f t="shared" si="236"/>
        <v>-100.04865775285289</v>
      </c>
      <c r="ID118" s="4" t="str">
        <f t="shared" si="237"/>
        <v>Bored</v>
      </c>
      <c r="IE118" s="5">
        <v>1.13179699599838E-2</v>
      </c>
      <c r="IF118" s="5">
        <v>8.5738071628836607E-2</v>
      </c>
      <c r="IG118" s="5">
        <v>4.3355339551672402E-2</v>
      </c>
      <c r="IH118" s="5">
        <v>0.18641990402494199</v>
      </c>
      <c r="II118" s="5">
        <v>-0.19124091363433399</v>
      </c>
      <c r="IJ118" s="5">
        <v>-0.353235755798325</v>
      </c>
      <c r="IK118" s="5">
        <v>-0.24096615287788412</v>
      </c>
      <c r="IL118" s="5">
        <v>-0.69690287078083657</v>
      </c>
      <c r="IM118" s="5">
        <v>-7.4420101668852809E-2</v>
      </c>
      <c r="IN118" s="5">
        <v>2.3674491542737872</v>
      </c>
      <c r="IO118" s="5">
        <f t="shared" si="170"/>
        <v>-0.24123667732435417</v>
      </c>
      <c r="IP118" s="5">
        <f t="shared" si="171"/>
        <v>0.70891091515819848</v>
      </c>
      <c r="IQ118" s="5">
        <f t="shared" si="238"/>
        <v>-18.793026037274949</v>
      </c>
      <c r="IR118" s="5" t="str">
        <f t="shared" si="239"/>
        <v>Contented</v>
      </c>
      <c r="IS118" s="4">
        <v>0.684762224530719</v>
      </c>
      <c r="IT118" s="4">
        <v>0.442742414501401</v>
      </c>
      <c r="IU118" s="4">
        <v>0.61824196958432298</v>
      </c>
      <c r="IV118" s="4">
        <v>0.62111437711203799</v>
      </c>
      <c r="IW118" s="4">
        <v>0.718504366381579</v>
      </c>
      <c r="IX118" s="4">
        <v>0.238805929907936</v>
      </c>
      <c r="IY118" s="4">
        <v>0.44057342602476463</v>
      </c>
      <c r="IZ118" s="4">
        <v>0.91132842183092089</v>
      </c>
      <c r="JA118" s="4">
        <v>0.24201981002931799</v>
      </c>
      <c r="JB118" s="4">
        <v>1.099202880229617</v>
      </c>
      <c r="JC118" s="4">
        <f t="shared" si="172"/>
        <v>0.35311779458998238</v>
      </c>
      <c r="JD118" s="4">
        <f t="shared" si="173"/>
        <v>-0.45053064802609444</v>
      </c>
      <c r="JE118" s="4">
        <f t="shared" si="240"/>
        <v>141.91129183040445</v>
      </c>
      <c r="JF118" s="4" t="str">
        <f t="shared" si="241"/>
        <v>stressed</v>
      </c>
      <c r="JG118" s="5">
        <v>1.18658117785108</v>
      </c>
      <c r="JH118" s="5">
        <v>1.05354012903827</v>
      </c>
      <c r="JI118" s="5">
        <v>0.15403423295875299</v>
      </c>
      <c r="JJ118" s="5">
        <v>9.5518418119917098E-2</v>
      </c>
      <c r="JK118" s="5">
        <v>1.44965048829595</v>
      </c>
      <c r="JL118" s="5">
        <v>1.02853665336611</v>
      </c>
      <c r="JM118" s="5">
        <v>5.8429702873526619E-2</v>
      </c>
      <c r="JN118" s="5">
        <v>4.5876510860282743E-2</v>
      </c>
      <c r="JO118" s="5">
        <v>0.13304104881280998</v>
      </c>
      <c r="JP118" s="5">
        <v>0.11140140058986399</v>
      </c>
      <c r="JQ118" s="5">
        <f t="shared" si="174"/>
        <v>6.5387769511064064E-2</v>
      </c>
      <c r="JR118" s="5">
        <f t="shared" si="175"/>
        <v>0.13206571107523546</v>
      </c>
      <c r="JS118" s="5">
        <f t="shared" si="242"/>
        <v>26.340721190747495</v>
      </c>
      <c r="JT118" s="5" t="str">
        <f t="shared" si="243"/>
        <v>happy</v>
      </c>
      <c r="JU118" s="2">
        <v>0.71977450062631998</v>
      </c>
      <c r="JV118" s="2">
        <v>1.03014546689977</v>
      </c>
      <c r="JW118" s="2">
        <v>-2.32864108884176E-2</v>
      </c>
      <c r="JX118" s="2">
        <v>0.12496175673290399</v>
      </c>
      <c r="JY118" s="2">
        <v>0.64866400972747695</v>
      </c>
      <c r="JZ118" s="2">
        <v>0.98069264470088502</v>
      </c>
      <c r="KA118" s="2">
        <v>-1.7016775479664861E-2</v>
      </c>
      <c r="KB118" s="2">
        <v>6.2144115934540695E-2</v>
      </c>
      <c r="KC118" s="2">
        <v>-0.31037096627345007</v>
      </c>
      <c r="KD118" s="2">
        <v>5.8102854834114287E-2</v>
      </c>
      <c r="KE118" s="2">
        <f t="shared" si="176"/>
        <v>-8.9857812894890809E-2</v>
      </c>
      <c r="KF118" s="2">
        <f t="shared" si="177"/>
        <v>0.22033503015080558</v>
      </c>
      <c r="KG118" s="2">
        <f t="shared" si="244"/>
        <v>-22.186791623065513</v>
      </c>
      <c r="KH118" s="2" t="str">
        <f t="shared" si="245"/>
        <v>Contented</v>
      </c>
      <c r="KI118" s="7">
        <v>0.32086379895835998</v>
      </c>
      <c r="KJ118" s="7">
        <v>0.54847096275310703</v>
      </c>
      <c r="KK118" s="7">
        <v>-7.9086234745387105E-3</v>
      </c>
      <c r="KL118" s="7">
        <v>-2.1911363624143299E-2</v>
      </c>
      <c r="KM118" s="7">
        <v>-0.14927976987622499</v>
      </c>
      <c r="KN118" s="7">
        <v>0.17896833870155501</v>
      </c>
      <c r="KO118" s="7">
        <v>-4.6091839181331716E-2</v>
      </c>
      <c r="KP118" s="7">
        <v>-3.0121226032642303E-2</v>
      </c>
      <c r="KQ118" s="7">
        <v>-0.22760716379474705</v>
      </c>
      <c r="KR118" s="7">
        <v>-3.430207603797545E-2</v>
      </c>
      <c r="KS118" s="7">
        <f t="shared" si="178"/>
        <v>-0.22385639282952119</v>
      </c>
      <c r="KT118" s="7">
        <f t="shared" si="179"/>
        <v>-1.2544199035057324E-2</v>
      </c>
      <c r="KU118" s="7">
        <f t="shared" si="246"/>
        <v>-93.207318616248216</v>
      </c>
      <c r="KV118" s="7" t="str">
        <f t="shared" si="247"/>
        <v>Bored</v>
      </c>
      <c r="KW118" s="2">
        <v>0.75566184152636195</v>
      </c>
      <c r="KX118" s="2">
        <v>0.48125047342455102</v>
      </c>
      <c r="KY118" s="2">
        <v>4.41268842776995E-2</v>
      </c>
      <c r="KZ118" s="2">
        <v>-8.5354606695299207E-2</v>
      </c>
      <c r="LA118" s="2">
        <v>1.1962296690957801</v>
      </c>
      <c r="LB118" s="2">
        <v>0.81201819993759305</v>
      </c>
      <c r="LC118" s="2">
        <v>2.2607242276305912E-2</v>
      </c>
      <c r="LD118" s="2">
        <v>-6.5999129533850551E-2</v>
      </c>
      <c r="LE118" s="2">
        <v>0.27441136810181094</v>
      </c>
      <c r="LF118" s="2">
        <v>-3.3331160114802347E-2</v>
      </c>
      <c r="LG118" s="2">
        <f t="shared" si="180"/>
        <v>0.3117519284235144</v>
      </c>
      <c r="LH118" s="2">
        <f t="shared" si="181"/>
        <v>-1.8674142943218897E-2</v>
      </c>
      <c r="LI118" s="2">
        <f t="shared" si="248"/>
        <v>93.427958373875882</v>
      </c>
      <c r="LJ118" s="2" t="str">
        <f t="shared" si="249"/>
        <v>nervous</v>
      </c>
      <c r="LK118" s="4">
        <v>0.419931861596259</v>
      </c>
      <c r="LL118" s="4">
        <v>0.40325380457965398</v>
      </c>
      <c r="LM118" s="4">
        <v>-0.101751777596019</v>
      </c>
      <c r="LN118" s="4">
        <v>0.30648105498230099</v>
      </c>
      <c r="LO118" s="4">
        <v>-7.0137047551707493E-2</v>
      </c>
      <c r="LP118" s="4">
        <v>7.8360802857287901E-2</v>
      </c>
      <c r="LQ118" s="4">
        <v>-0.29088989747875288</v>
      </c>
      <c r="LR118" s="4">
        <v>0.63636162659877116</v>
      </c>
      <c r="LS118" s="4">
        <v>1.6678057016605019E-2</v>
      </c>
      <c r="LT118" s="4">
        <v>0.24870364706099221</v>
      </c>
      <c r="LU118" s="4">
        <f t="shared" si="182"/>
        <v>4.1014820329485557E-2</v>
      </c>
      <c r="LV118" s="4">
        <f t="shared" si="183"/>
        <v>0.38687493367886994</v>
      </c>
      <c r="LW118" s="4">
        <f t="shared" si="250"/>
        <v>6.0516480762398528</v>
      </c>
      <c r="LX118" s="4" t="str">
        <f t="shared" si="251"/>
        <v>happy</v>
      </c>
      <c r="LY118" s="5">
        <v>3.1635645051906303E-2</v>
      </c>
      <c r="LZ118" s="5">
        <v>0.20290165023689799</v>
      </c>
      <c r="MA118" s="5">
        <v>0.26296604819790798</v>
      </c>
      <c r="MB118" s="5">
        <v>0.432140075228375</v>
      </c>
      <c r="MC118" s="5">
        <v>0.29172513564882302</v>
      </c>
      <c r="MD118" s="5">
        <v>0.53536811521128502</v>
      </c>
      <c r="ME118" s="5">
        <v>0.81322802235959246</v>
      </c>
      <c r="MF118" s="5">
        <v>0.58534169412455184</v>
      </c>
      <c r="MG118" s="5">
        <v>-0.17126600518499169</v>
      </c>
      <c r="MH118" s="5">
        <v>2.9637338597699094</v>
      </c>
      <c r="MI118" s="5">
        <f t="shared" si="184"/>
        <v>-0.4336825924595088</v>
      </c>
      <c r="MJ118" s="5">
        <f t="shared" si="185"/>
        <v>1</v>
      </c>
      <c r="MK118" s="5">
        <f t="shared" si="252"/>
        <v>-23.445538151548714</v>
      </c>
      <c r="ML118" s="5" t="str">
        <f t="shared" si="253"/>
        <v>Contented</v>
      </c>
      <c r="MM118" s="2">
        <v>0.15133614925031</v>
      </c>
      <c r="MN118" s="2">
        <v>0.47721945471828198</v>
      </c>
      <c r="MO118" s="2">
        <v>-0.12526962754599699</v>
      </c>
      <c r="MP118" s="2">
        <v>0.106069122182594</v>
      </c>
      <c r="MQ118" s="2">
        <v>0.13314890315701799</v>
      </c>
      <c r="MR118" s="2">
        <v>0.234708364950177</v>
      </c>
      <c r="MS118" s="2">
        <v>-0.44033817062077102</v>
      </c>
      <c r="MT118" s="2">
        <v>0.14898859020847061</v>
      </c>
      <c r="MU118" s="2">
        <v>-0.32588330546797195</v>
      </c>
      <c r="MV118" s="2">
        <v>-3.0547027569517011E-2</v>
      </c>
      <c r="MW118" s="2">
        <f t="shared" si="186"/>
        <v>1.605563707380786E-2</v>
      </c>
      <c r="MX118" s="2">
        <f t="shared" si="187"/>
        <v>1.0956078241048939E-3</v>
      </c>
      <c r="MY118" s="2">
        <f t="shared" si="254"/>
        <v>86.096290598962923</v>
      </c>
      <c r="MZ118" s="2" t="str">
        <f t="shared" si="255"/>
        <v>alert</v>
      </c>
      <c r="NA118" s="7">
        <v>0.33374295821172001</v>
      </c>
      <c r="NB118" s="7">
        <v>0.28101757086155599</v>
      </c>
      <c r="NC118" s="7">
        <v>-3.32671038796944E-4</v>
      </c>
      <c r="ND118" s="7">
        <v>-0.129490853521088</v>
      </c>
      <c r="NE118" s="7">
        <v>0.37577525156312602</v>
      </c>
      <c r="NF118" s="7">
        <v>0.412593147227658</v>
      </c>
      <c r="NG118" s="7">
        <v>-4.6886892290264363E-4</v>
      </c>
      <c r="NH118" s="7">
        <v>-0.18669096388506581</v>
      </c>
      <c r="NI118" s="7">
        <v>5.2725387350164021E-2</v>
      </c>
      <c r="NJ118" s="7">
        <v>-0.21117739090306933</v>
      </c>
      <c r="NK118" s="7">
        <f t="shared" si="188"/>
        <v>0.22658199299588944</v>
      </c>
      <c r="NL118" s="7">
        <f t="shared" si="189"/>
        <v>-9.6264085053061499E-2</v>
      </c>
      <c r="NM118" s="7">
        <f t="shared" si="256"/>
        <v>113.01836747912587</v>
      </c>
      <c r="NN118" s="7" t="str">
        <f t="shared" si="257"/>
        <v>nervous</v>
      </c>
      <c r="NO118" s="4">
        <v>0.49094217697508702</v>
      </c>
      <c r="NP118" s="4">
        <v>0.64028456644477405</v>
      </c>
      <c r="NQ118" s="4">
        <v>0.71347665285224104</v>
      </c>
      <c r="NR118" s="4">
        <v>0.20420463769035799</v>
      </c>
      <c r="NS118" s="4">
        <v>0.59297751202128401</v>
      </c>
      <c r="NT118" s="4">
        <v>0.764614279024731</v>
      </c>
      <c r="NU118" s="4">
        <v>0.65823756141275314</v>
      </c>
      <c r="NV118" s="4">
        <v>0.14535184390596789</v>
      </c>
      <c r="NW118" s="4">
        <v>-0.14934238946968703</v>
      </c>
      <c r="NX118" s="4">
        <v>0.81122665803348726</v>
      </c>
      <c r="NY118" s="4">
        <f t="shared" si="190"/>
        <v>-0.27447540605202336</v>
      </c>
      <c r="NZ118" s="4">
        <f t="shared" si="191"/>
        <v>0.10455041809173227</v>
      </c>
      <c r="OA118" s="4">
        <f t="shared" si="258"/>
        <v>-69.147664110676729</v>
      </c>
      <c r="OB118" s="4" t="str">
        <f t="shared" si="259"/>
        <v>Calm</v>
      </c>
      <c r="OC118" s="1">
        <v>0.23205956859422899</v>
      </c>
      <c r="OD118" s="1">
        <v>0.73517543348462999</v>
      </c>
      <c r="OE118" s="1">
        <v>0.967011164822563</v>
      </c>
      <c r="OF118" s="1">
        <v>0.72726957168453699</v>
      </c>
      <c r="OG118" s="1">
        <v>0.46136384489302401</v>
      </c>
      <c r="OH118" s="1">
        <v>0.406127489643972</v>
      </c>
      <c r="OI118" s="1">
        <v>1.3945464574947457</v>
      </c>
      <c r="OJ118" s="1">
        <v>0.63722746778822381</v>
      </c>
      <c r="OK118" s="1">
        <v>-0.50311586489040105</v>
      </c>
      <c r="OL118" s="1">
        <v>1.7516743427043233</v>
      </c>
      <c r="OM118" s="1">
        <f t="shared" si="192"/>
        <v>-0.75355724076078856</v>
      </c>
      <c r="ON118" s="1">
        <f t="shared" si="193"/>
        <v>-0.17885395005913662</v>
      </c>
      <c r="OO118" s="1">
        <f t="shared" si="260"/>
        <v>-103.35187676106139</v>
      </c>
      <c r="OP118" s="1" t="str">
        <f t="shared" si="261"/>
        <v>Bored</v>
      </c>
      <c r="OQ118" s="2">
        <v>1.1582215139613099</v>
      </c>
      <c r="OR118" s="2">
        <v>0.48542904826995498</v>
      </c>
      <c r="OS118" s="2">
        <v>0.23537678164468301</v>
      </c>
      <c r="OT118" s="2">
        <v>0.19337590828016199</v>
      </c>
      <c r="OU118" s="2">
        <v>1.1461757673328701</v>
      </c>
      <c r="OV118" s="2">
        <v>0.64751825461145796</v>
      </c>
      <c r="OW118" s="2">
        <v>0.10214244894113585</v>
      </c>
      <c r="OX118" s="2">
        <v>0.17068393895139788</v>
      </c>
      <c r="OY118" s="2">
        <v>0.67279246569135487</v>
      </c>
      <c r="OZ118" s="2">
        <v>0.26085391857428064</v>
      </c>
      <c r="PA118" s="2">
        <f t="shared" si="194"/>
        <v>0.53489729959491217</v>
      </c>
      <c r="PB118" s="2">
        <f t="shared" si="195"/>
        <v>-8.3462493799123405E-2</v>
      </c>
      <c r="PC118" s="2">
        <f t="shared" si="262"/>
        <v>98.868612165964151</v>
      </c>
      <c r="PD118" s="2" t="str">
        <f t="shared" si="263"/>
        <v>nervous</v>
      </c>
      <c r="PE118" s="1">
        <v>0.384279524604349</v>
      </c>
      <c r="PF118" s="1">
        <v>0.55474662221635895</v>
      </c>
      <c r="PG118" s="1">
        <v>1.0312909122171801</v>
      </c>
      <c r="PH118" s="1">
        <v>1.2372450803925299</v>
      </c>
      <c r="PI118" s="1">
        <v>0.24789240306603899</v>
      </c>
      <c r="PJ118" s="1">
        <v>0.15164978844150301</v>
      </c>
      <c r="PK118" s="1">
        <v>1.6313456309545133</v>
      </c>
      <c r="PL118" s="1">
        <v>1.7514883452483745</v>
      </c>
      <c r="PM118" s="1">
        <v>-0.17046709761200995</v>
      </c>
      <c r="PN118" s="1">
        <v>2.4158390054317098</v>
      </c>
      <c r="PO118" s="1">
        <f t="shared" si="196"/>
        <v>-9.06588925025269E-2</v>
      </c>
      <c r="PP118" s="1">
        <f t="shared" si="197"/>
        <v>0.53945046292247212</v>
      </c>
      <c r="PQ118" s="1">
        <f t="shared" si="264"/>
        <v>-9.5398600835559506</v>
      </c>
      <c r="PR118" s="1" t="str">
        <f t="shared" si="265"/>
        <v>Contented</v>
      </c>
      <c r="PS118" s="4">
        <v>0.35768924448379202</v>
      </c>
      <c r="PT118" s="4">
        <v>0.69366494273898904</v>
      </c>
      <c r="PU118" s="4">
        <v>0.39550491757130202</v>
      </c>
      <c r="PV118" s="4">
        <v>-0.118160192968844</v>
      </c>
      <c r="PW118" s="4">
        <v>0.39035686727164298</v>
      </c>
      <c r="PX118" s="4">
        <v>0.60735618888603904</v>
      </c>
      <c r="PY118" s="4">
        <v>0.52871729610782037</v>
      </c>
      <c r="PZ118" s="4">
        <v>-9.0821117425861575E-2</v>
      </c>
      <c r="QA118" s="4">
        <v>-0.33597569825519702</v>
      </c>
      <c r="QB118" s="4">
        <v>0.26379761261528972</v>
      </c>
      <c r="QC118" s="4">
        <f t="shared" si="198"/>
        <v>-0.16074745742820939</v>
      </c>
      <c r="QD118" s="4">
        <f t="shared" si="199"/>
        <v>-0.20446371526219809</v>
      </c>
      <c r="QE118" s="4">
        <f t="shared" si="266"/>
        <v>-141.82590239417974</v>
      </c>
      <c r="QF118" s="4" t="str">
        <f t="shared" si="267"/>
        <v>Depressed</v>
      </c>
      <c r="QG118" s="2">
        <v>0.60102711866678504</v>
      </c>
      <c r="QH118" s="2">
        <v>0.54998069415429796</v>
      </c>
      <c r="QI118" s="2">
        <v>0.33131825129879</v>
      </c>
      <c r="QJ118" s="2">
        <v>0.39983966761002598</v>
      </c>
      <c r="QK118" s="2">
        <v>7.8728408862801302E-2</v>
      </c>
      <c r="QL118" s="2">
        <v>0.25620073597037502</v>
      </c>
      <c r="QM118" s="2">
        <v>0.48740795459639624</v>
      </c>
      <c r="QN118" s="2">
        <v>0.49596735011397153</v>
      </c>
      <c r="QO118" s="2">
        <v>5.1046424512487087E-2</v>
      </c>
      <c r="QP118" s="2">
        <v>0.63523280273551885</v>
      </c>
      <c r="QQ118" s="2">
        <f t="shared" si="200"/>
        <v>0.10730041264087697</v>
      </c>
      <c r="QR118" s="2">
        <f t="shared" si="201"/>
        <v>0.2294877696212767</v>
      </c>
      <c r="QS118" s="2">
        <f t="shared" si="268"/>
        <v>25.059137568291245</v>
      </c>
      <c r="QT118" s="2" t="str">
        <f t="shared" si="269"/>
        <v>happy</v>
      </c>
      <c r="QU118" s="4">
        <v>0.61824143120887798</v>
      </c>
      <c r="QV118" s="4">
        <v>8.2521898316600603E-2</v>
      </c>
      <c r="QW118" s="4">
        <v>0.13686515511909</v>
      </c>
      <c r="QX118" s="4">
        <v>0.169315755807637</v>
      </c>
      <c r="QY118" s="4">
        <v>0.401779351726263</v>
      </c>
      <c r="QZ118" s="4">
        <v>-0.17830841598518599</v>
      </c>
      <c r="RA118" s="4">
        <v>0.13417879067645697</v>
      </c>
      <c r="RB118" s="4">
        <v>-1.7676366145124682</v>
      </c>
      <c r="RC118" s="4">
        <v>0.53571953289227736</v>
      </c>
      <c r="RD118" s="4">
        <v>0.43692484755738747</v>
      </c>
      <c r="RE118" s="4">
        <f t="shared" si="202"/>
        <v>0.19542641598916677</v>
      </c>
      <c r="RF118" s="4">
        <f t="shared" si="203"/>
        <v>0.16961232570323359</v>
      </c>
      <c r="RG118" s="4">
        <f t="shared" si="270"/>
        <v>49.04499629950574</v>
      </c>
      <c r="RH118" s="4" t="str">
        <f t="shared" si="271"/>
        <v>excited</v>
      </c>
    </row>
    <row r="119" spans="1:476" x14ac:dyDescent="0.3">
      <c r="A119" s="1">
        <v>0.176293764708773</v>
      </c>
      <c r="B119" s="1">
        <v>1.2570252790263401</v>
      </c>
      <c r="C119" s="1">
        <v>0.50481280037656195</v>
      </c>
      <c r="D119" s="1">
        <v>0.20136387679065701</v>
      </c>
      <c r="E119" s="1">
        <v>0.24528137106589301</v>
      </c>
      <c r="F119" s="1">
        <v>1.1292025770902301</v>
      </c>
      <c r="G119" s="1">
        <v>1.1974444352581242</v>
      </c>
      <c r="H119" s="1">
        <v>8.4385854550522069E-2</v>
      </c>
      <c r="I119" s="1">
        <v>-1.0807315143175671</v>
      </c>
      <c r="J119" s="1">
        <v>0.4926863145046757</v>
      </c>
      <c r="K119" s="17">
        <f t="shared" si="136"/>
        <v>-0.80852396778736257</v>
      </c>
      <c r="L119" s="18">
        <f t="shared" si="137"/>
        <v>0.15652816535133751</v>
      </c>
      <c r="M119" s="18">
        <f t="shared" si="204"/>
        <v>-79.043228681296853</v>
      </c>
      <c r="N119" s="18" t="str">
        <f t="shared" si="205"/>
        <v>Calm</v>
      </c>
      <c r="O119" s="9">
        <v>0.27389702638156899</v>
      </c>
      <c r="P119" s="9">
        <v>0.24964851958370499</v>
      </c>
      <c r="Q119" s="9">
        <v>0.261031312933585</v>
      </c>
      <c r="R119" s="9">
        <v>-0.13675080248351201</v>
      </c>
      <c r="S119" s="9">
        <v>1.09596810349638</v>
      </c>
      <c r="T119" s="9">
        <v>-9.9488410636992403E-2</v>
      </c>
      <c r="U119" s="9">
        <v>0.19055256407383853</v>
      </c>
      <c r="V119" s="9">
        <v>-0.91069994183369207</v>
      </c>
      <c r="W119" s="9">
        <v>2.4248506797864E-2</v>
      </c>
      <c r="X119" s="9">
        <v>0.23738242337814927</v>
      </c>
      <c r="Y119" s="9">
        <f t="shared" si="138"/>
        <v>0.31321539002292709</v>
      </c>
      <c r="Z119" s="9">
        <f t="shared" si="139"/>
        <v>8.1767221333953088E-2</v>
      </c>
      <c r="AA119" s="9">
        <f t="shared" si="206"/>
        <v>75.369045614428231</v>
      </c>
      <c r="AB119" s="9" t="str">
        <f t="shared" si="207"/>
        <v>alert</v>
      </c>
      <c r="AC119" s="2">
        <v>0.34181562350488098</v>
      </c>
      <c r="AD119" s="2">
        <v>0.451111080989751</v>
      </c>
      <c r="AE119" s="2">
        <v>-1.8981679573110699E-2</v>
      </c>
      <c r="AF119" s="2">
        <v>5.4136424951046501E-2</v>
      </c>
      <c r="AG119" s="2">
        <v>0.67725449558346595</v>
      </c>
      <c r="AH119" s="2">
        <v>0.42960400363902801</v>
      </c>
      <c r="AI119" s="2">
        <v>-1.8626470561310914E-2</v>
      </c>
      <c r="AJ119" s="2">
        <v>6.1468715474386336E-2</v>
      </c>
      <c r="AK119" s="2">
        <v>-0.10929545748487002</v>
      </c>
      <c r="AL119" s="2">
        <v>4.4335428708182439E-2</v>
      </c>
      <c r="AM119" s="2">
        <f t="shared" si="140"/>
        <v>7.6091473308969926E-2</v>
      </c>
      <c r="AN119" s="2">
        <f t="shared" si="141"/>
        <v>-6.6511129422220705E-2</v>
      </c>
      <c r="AO119" s="2">
        <f t="shared" si="208"/>
        <v>131.15652406482462</v>
      </c>
      <c r="AP119" s="2" t="str">
        <f t="shared" si="209"/>
        <v>stressed</v>
      </c>
      <c r="AQ119" s="9">
        <v>0.49222596854304401</v>
      </c>
      <c r="AR119" s="9">
        <v>0.26898882117353001</v>
      </c>
      <c r="AS119" s="9">
        <v>-5.1878336676482999E-2</v>
      </c>
      <c r="AT119" s="9">
        <v>-0.102535008863055</v>
      </c>
      <c r="AU119" s="9">
        <v>0.632426962365636</v>
      </c>
      <c r="AV119" s="9">
        <v>0.235841453935065</v>
      </c>
      <c r="AW119" s="9">
        <v>-4.6128307899013003E-2</v>
      </c>
      <c r="AX119" s="9">
        <v>-0.20310788381500791</v>
      </c>
      <c r="AY119" s="9">
        <v>0.223237147369514</v>
      </c>
      <c r="AZ119" s="9">
        <v>-0.20285121574822701</v>
      </c>
      <c r="BA119" s="9">
        <f t="shared" si="142"/>
        <v>0.33860564034588436</v>
      </c>
      <c r="BB119" s="9">
        <f t="shared" si="143"/>
        <v>-2.2482692374542479E-2</v>
      </c>
      <c r="BC119" s="9">
        <f t="shared" si="210"/>
        <v>93.798741638150773</v>
      </c>
      <c r="BD119" s="9" t="str">
        <f t="shared" si="211"/>
        <v>nervous</v>
      </c>
      <c r="BE119" s="4">
        <v>0.84261360634553595</v>
      </c>
      <c r="BF119" s="4">
        <v>0.19179448978920399</v>
      </c>
      <c r="BG119" s="4">
        <v>0.118166822685544</v>
      </c>
      <c r="BH119" s="4">
        <v>5.6408633978596197E-2</v>
      </c>
      <c r="BI119" s="4">
        <v>0.750866882798786</v>
      </c>
      <c r="BJ119" s="4">
        <v>0.29549475831768901</v>
      </c>
      <c r="BK119" s="4">
        <v>7.4156428955711923E-2</v>
      </c>
      <c r="BL119" s="4">
        <v>0.1157600628327885</v>
      </c>
      <c r="BM119" s="4">
        <v>0.65081911655633196</v>
      </c>
      <c r="BN119" s="4">
        <v>0.16876845542535307</v>
      </c>
      <c r="BO119" s="4">
        <f t="shared" si="144"/>
        <v>0.71967960986456014</v>
      </c>
      <c r="BP119" s="4">
        <f t="shared" si="145"/>
        <v>6.7873332823856547E-2</v>
      </c>
      <c r="BQ119" s="4">
        <f t="shared" si="212"/>
        <v>84.612342999238791</v>
      </c>
      <c r="BR119" s="4" t="str">
        <f t="shared" si="213"/>
        <v>alert</v>
      </c>
      <c r="BS119" s="5">
        <v>0.11273573372784799</v>
      </c>
      <c r="BT119" s="5">
        <v>1.00966293574136</v>
      </c>
      <c r="BU119" s="5">
        <v>0.551302518619187</v>
      </c>
      <c r="BV119" s="5">
        <v>0.269401092037096</v>
      </c>
      <c r="BW119" s="5">
        <v>-0.131646653621938</v>
      </c>
      <c r="BX119" s="5">
        <v>0.68752683542524096</v>
      </c>
      <c r="BY119" s="5">
        <v>-29.152601867425741</v>
      </c>
      <c r="BZ119" s="5">
        <v>0.15873362932886237</v>
      </c>
      <c r="CA119" s="5">
        <v>-0.89692720201351206</v>
      </c>
      <c r="CB119" s="5">
        <v>0.73120508156375563</v>
      </c>
      <c r="CC119" s="5">
        <f t="shared" si="146"/>
        <v>-0.7356378455839987</v>
      </c>
      <c r="CD119" s="5">
        <f t="shared" si="147"/>
        <v>0.22344186742951488</v>
      </c>
      <c r="CE119" s="5">
        <f t="shared" si="214"/>
        <v>-73.104420867343137</v>
      </c>
      <c r="CF119" s="5" t="str">
        <f t="shared" si="215"/>
        <v>Calm</v>
      </c>
      <c r="CG119" s="4">
        <v>0.231685262921451</v>
      </c>
      <c r="CH119" s="4">
        <v>0.47380446271223697</v>
      </c>
      <c r="CI119" s="4">
        <v>0.249609826144255</v>
      </c>
      <c r="CJ119" s="4">
        <v>0.48569438282154997</v>
      </c>
      <c r="CK119" s="4">
        <v>-5.1597227324329101E-2</v>
      </c>
      <c r="CL119" s="4">
        <v>0.56216543958739595</v>
      </c>
      <c r="CM119" s="4">
        <v>1.3860433610518221</v>
      </c>
      <c r="CN119" s="4">
        <v>0.46883059222416762</v>
      </c>
      <c r="CO119" s="4">
        <v>-0.24211919979078597</v>
      </c>
      <c r="CP119" s="4">
        <v>1.0422606910473953</v>
      </c>
      <c r="CQ119" s="4">
        <f t="shared" si="148"/>
        <v>6.0731000846667049E-2</v>
      </c>
      <c r="CR119" s="4">
        <f t="shared" si="149"/>
        <v>-0.33997277739915321</v>
      </c>
      <c r="CS119" s="4">
        <f t="shared" si="216"/>
        <v>169.87180448614765</v>
      </c>
      <c r="CT119" s="4" t="str">
        <f t="shared" si="217"/>
        <v>Upset</v>
      </c>
      <c r="CU119" s="2">
        <v>5.96852995854638E-2</v>
      </c>
      <c r="CV119" s="2">
        <v>0.41009517832365699</v>
      </c>
      <c r="CW119" s="2">
        <v>-0.29449109106087301</v>
      </c>
      <c r="CX119" s="2">
        <v>0.192744722143012</v>
      </c>
      <c r="CY119" s="2">
        <v>-0.57143902212154996</v>
      </c>
      <c r="CZ119" s="2">
        <v>-0.22234914902283801</v>
      </c>
      <c r="DA119" s="2">
        <v>0.57545471208586474</v>
      </c>
      <c r="DB119" s="2">
        <v>1.0266247593134648</v>
      </c>
      <c r="DC119" s="2">
        <v>-0.35040987873819318</v>
      </c>
      <c r="DD119" s="2">
        <v>-0.21658279494863106</v>
      </c>
      <c r="DE119" s="2">
        <f t="shared" si="150"/>
        <v>-0.41668115545269202</v>
      </c>
      <c r="DF119" s="2">
        <f t="shared" si="151"/>
        <v>3.3304370969428287E-2</v>
      </c>
      <c r="DG119" s="2">
        <f t="shared" si="218"/>
        <v>-85.430194279423077</v>
      </c>
      <c r="DH119" s="2" t="str">
        <f t="shared" si="219"/>
        <v>Calm</v>
      </c>
      <c r="DI119" s="7">
        <v>0.93548931915088995</v>
      </c>
      <c r="DJ119" s="7">
        <v>-0.27449204546866202</v>
      </c>
      <c r="DK119" s="7">
        <v>0.19087803298448799</v>
      </c>
      <c r="DL119" s="7">
        <v>-2.8897732325232701E-2</v>
      </c>
      <c r="DM119" s="7">
        <v>0.71906133204329503</v>
      </c>
      <c r="DN119" s="7">
        <v>-0.17852343367854401</v>
      </c>
      <c r="DO119" s="7">
        <v>0.11536548176794725</v>
      </c>
      <c r="DP119" s="7">
        <v>6.3789723873524565E-2</v>
      </c>
      <c r="DQ119" s="7">
        <v>1.2099813646195519</v>
      </c>
      <c r="DR119" s="7">
        <v>0.24505441566635983</v>
      </c>
      <c r="DS119" s="7">
        <f t="shared" si="152"/>
        <v>0.62972398820127906</v>
      </c>
      <c r="DT119" s="7">
        <f t="shared" si="153"/>
        <v>6.7831023080065389E-2</v>
      </c>
      <c r="DU119" s="7">
        <f t="shared" si="220"/>
        <v>83.852061761491754</v>
      </c>
      <c r="DV119" s="7" t="str">
        <f t="shared" si="221"/>
        <v>alert</v>
      </c>
      <c r="DW119" s="9">
        <v>0.57711163082527495</v>
      </c>
      <c r="DX119" s="9">
        <v>0.37363916076430798</v>
      </c>
      <c r="DY119" s="9">
        <v>-6.6986933687632297E-2</v>
      </c>
      <c r="DZ119" s="9">
        <v>7.2027373814002099E-3</v>
      </c>
      <c r="EA119" s="9">
        <v>0.32627510127564402</v>
      </c>
      <c r="EB119" s="9">
        <v>0.60116654298430705</v>
      </c>
      <c r="EC119" s="9">
        <v>-7.4150893861200814E-2</v>
      </c>
      <c r="ED119" s="9">
        <v>7.3888954011061747E-3</v>
      </c>
      <c r="EE119" s="9">
        <v>0.20347247006096697</v>
      </c>
      <c r="EF119" s="9">
        <v>-6.2881037633718356E-2</v>
      </c>
      <c r="EG119" s="9">
        <f t="shared" si="154"/>
        <v>0.47367030349737815</v>
      </c>
      <c r="EH119" s="9">
        <f t="shared" si="155"/>
        <v>-5.9438549157877052E-2</v>
      </c>
      <c r="EI119" s="9">
        <f t="shared" si="222"/>
        <v>97.152379358461459</v>
      </c>
      <c r="EJ119" s="9" t="str">
        <f t="shared" si="223"/>
        <v>nervous</v>
      </c>
      <c r="EK119" s="1">
        <v>0.59987336061822505</v>
      </c>
      <c r="EL119" s="1">
        <v>0.224003009137139</v>
      </c>
      <c r="EM119" s="1">
        <v>0.149736348247928</v>
      </c>
      <c r="EN119" s="1">
        <v>0.299144289652305</v>
      </c>
      <c r="EO119" s="1">
        <v>0.35525547267559099</v>
      </c>
      <c r="EP119" s="1">
        <v>0.19700967080488699</v>
      </c>
      <c r="EQ119" s="1">
        <v>0.15677083868524175</v>
      </c>
      <c r="ER119" s="1">
        <v>0.71053510714569834</v>
      </c>
      <c r="ES119" s="1">
        <v>0.37587035148108605</v>
      </c>
      <c r="ET119" s="1">
        <v>0.54483980167257429</v>
      </c>
      <c r="EU119" s="1">
        <f t="shared" si="156"/>
        <v>0.26892381832697598</v>
      </c>
      <c r="EV119" s="1">
        <f t="shared" si="157"/>
        <v>0.10005406228061964</v>
      </c>
      <c r="EW119" s="1">
        <f t="shared" si="224"/>
        <v>69.592103605900405</v>
      </c>
      <c r="EX119" s="1" t="str">
        <f t="shared" si="225"/>
        <v>alert</v>
      </c>
      <c r="EY119" s="2">
        <v>-7.4454295125058495E-2</v>
      </c>
      <c r="EZ119" s="2">
        <v>0.28309742740523403</v>
      </c>
      <c r="FA119" s="2">
        <v>4.0951597813400201E-2</v>
      </c>
      <c r="FB119" s="2">
        <v>0.33090775234172698</v>
      </c>
      <c r="FC119" s="2">
        <v>-0.216433882692152</v>
      </c>
      <c r="FD119" s="2">
        <v>0.29971145709476299</v>
      </c>
      <c r="FE119" s="2">
        <v>-0.14078123807126164</v>
      </c>
      <c r="FF119" s="2">
        <v>0.56778089892301342</v>
      </c>
      <c r="FG119" s="2">
        <v>-0.35755172253029255</v>
      </c>
      <c r="FH119" s="2">
        <v>1.7822745761685432</v>
      </c>
      <c r="FI119" s="2">
        <f t="shared" si="158"/>
        <v>-0.43684556415012732</v>
      </c>
      <c r="FJ119" s="2">
        <f t="shared" si="159"/>
        <v>0.42893862463974819</v>
      </c>
      <c r="FK119" s="2">
        <f t="shared" si="226"/>
        <v>-45.523250105557999</v>
      </c>
      <c r="FL119" s="2" t="str">
        <f t="shared" si="227"/>
        <v>Relased</v>
      </c>
      <c r="FM119" s="7">
        <v>0.18598643948554899</v>
      </c>
      <c r="FN119" s="7">
        <v>0.56393424806244696</v>
      </c>
      <c r="FO119" s="7">
        <v>-1.9391463463080901E-2</v>
      </c>
      <c r="FP119" s="7">
        <v>9.4884119038605802E-2</v>
      </c>
      <c r="FQ119" s="7">
        <v>0.104290357897024</v>
      </c>
      <c r="FR119" s="7">
        <v>0.31029792686407598</v>
      </c>
      <c r="FS119" s="7">
        <v>-6.6803353343890384E-2</v>
      </c>
      <c r="FT119" s="7">
        <v>0.10853423353650943</v>
      </c>
      <c r="FU119" s="7">
        <v>-0.37794780857689797</v>
      </c>
      <c r="FV119" s="7">
        <v>0.10066751968446432</v>
      </c>
      <c r="FW119" s="7">
        <f t="shared" si="160"/>
        <v>-0.57828664793728657</v>
      </c>
      <c r="FX119" s="7">
        <f t="shared" si="161"/>
        <v>0.20931622721589682</v>
      </c>
      <c r="FY119" s="7">
        <f t="shared" si="228"/>
        <v>-70.101806054437859</v>
      </c>
      <c r="FZ119" s="7" t="str">
        <f t="shared" si="229"/>
        <v>Calm</v>
      </c>
      <c r="GA119" s="4">
        <v>0.52711024762425696</v>
      </c>
      <c r="GB119" s="4">
        <v>0.85805290621388497</v>
      </c>
      <c r="GC119" s="4">
        <v>0.55035651575798505</v>
      </c>
      <c r="GD119" s="4">
        <v>0.45518129515633399</v>
      </c>
      <c r="GE119" s="4">
        <v>0.34553248389998498</v>
      </c>
      <c r="GF119" s="4">
        <v>0.81765728336176902</v>
      </c>
      <c r="GG119" s="4">
        <v>0.63067793482526269</v>
      </c>
      <c r="GH119" s="4">
        <v>0.27163485547080263</v>
      </c>
      <c r="GI119" s="4">
        <v>-0.33094265858962801</v>
      </c>
      <c r="GJ119" s="4">
        <v>0.7259345645515326</v>
      </c>
      <c r="GK119" s="4">
        <f t="shared" si="162"/>
        <v>-0.14525171516657431</v>
      </c>
      <c r="GL119" s="4">
        <f t="shared" si="163"/>
        <v>-0.52354691918934249</v>
      </c>
      <c r="GM119" s="4">
        <f t="shared" si="230"/>
        <v>-164.49397352863261</v>
      </c>
      <c r="GN119" s="4" t="str">
        <f t="shared" si="231"/>
        <v>Sad</v>
      </c>
      <c r="GO119" s="5">
        <v>0.30513268583700798</v>
      </c>
      <c r="GP119" s="5">
        <v>0.63287871492181402</v>
      </c>
      <c r="GQ119" s="5">
        <v>0.39984465588085</v>
      </c>
      <c r="GR119" s="5">
        <v>0.58177252055219897</v>
      </c>
      <c r="GS119" s="5">
        <v>-0.25386778706727298</v>
      </c>
      <c r="GT119" s="5">
        <v>0.100771929637546</v>
      </c>
      <c r="GU119" s="5">
        <v>7.7995795461690109</v>
      </c>
      <c r="GV119" s="5">
        <v>0.7929830429054131</v>
      </c>
      <c r="GW119" s="5">
        <v>-0.32774602908480605</v>
      </c>
      <c r="GX119" s="5">
        <v>1.0464874687439314</v>
      </c>
      <c r="GY119" s="5">
        <f t="shared" si="164"/>
        <v>9.3930545220373141E-2</v>
      </c>
      <c r="GZ119" s="5">
        <f t="shared" si="165"/>
        <v>0.33857165439543535</v>
      </c>
      <c r="HA119" s="5">
        <f t="shared" si="232"/>
        <v>15.505706548356224</v>
      </c>
      <c r="HB119" s="5" t="str">
        <f t="shared" si="233"/>
        <v>happy</v>
      </c>
      <c r="HC119" s="2">
        <v>0.25773621439966099</v>
      </c>
      <c r="HD119" s="2">
        <v>0.46567940894541898</v>
      </c>
      <c r="HE119" s="2">
        <v>0.13915534584668801</v>
      </c>
      <c r="HF119" s="2">
        <v>0.62065211249886199</v>
      </c>
      <c r="HG119" s="2">
        <v>-0.18801952810960401</v>
      </c>
      <c r="HH119" s="2">
        <v>-0.42079267251401697</v>
      </c>
      <c r="HI119" s="2">
        <v>1.9960120489337487</v>
      </c>
      <c r="HJ119" s="2">
        <v>13.827071465696138</v>
      </c>
      <c r="HK119" s="2">
        <v>-0.20794319454575799</v>
      </c>
      <c r="HL119" s="2">
        <v>1.0503055696145929</v>
      </c>
      <c r="HM119" s="2">
        <f t="shared" si="166"/>
        <v>-0.24179940339251127</v>
      </c>
      <c r="HN119" s="2">
        <f t="shared" si="167"/>
        <v>0.35011294022011508</v>
      </c>
      <c r="HO119" s="2">
        <f t="shared" si="234"/>
        <v>-34.630222316779275</v>
      </c>
      <c r="HP119" s="2" t="str">
        <f t="shared" si="235"/>
        <v>Relased</v>
      </c>
      <c r="HQ119" s="4">
        <v>-8.7671734065046303E-2</v>
      </c>
      <c r="HR119" s="4">
        <v>0.251067847273933</v>
      </c>
      <c r="HS119" s="4">
        <v>1.14057503323504E-2</v>
      </c>
      <c r="HT119" s="4">
        <v>0.338602387149401</v>
      </c>
      <c r="HU119" s="4">
        <v>-0.220408249518386</v>
      </c>
      <c r="HV119" s="4">
        <v>0.41373643861736997</v>
      </c>
      <c r="HW119" s="4">
        <v>-3.7022042781502437E-2</v>
      </c>
      <c r="HX119" s="4">
        <v>0.50932642032449715</v>
      </c>
      <c r="HY119" s="4">
        <v>-0.3387395813389793</v>
      </c>
      <c r="HZ119" s="4">
        <v>2.1420836188085981</v>
      </c>
      <c r="IA119" s="4">
        <f t="shared" si="168"/>
        <v>-0.17385478071801364</v>
      </c>
      <c r="IB119" s="4">
        <f t="shared" si="169"/>
        <v>0.77779585396040307</v>
      </c>
      <c r="IC119" s="4">
        <f t="shared" si="236"/>
        <v>-12.599776127791163</v>
      </c>
      <c r="ID119" s="4" t="str">
        <f t="shared" si="237"/>
        <v>Contented</v>
      </c>
      <c r="IE119" s="5">
        <v>0.115220573221556</v>
      </c>
      <c r="IF119" s="5">
        <v>-0.15811734952812401</v>
      </c>
      <c r="IG119" s="5">
        <v>0.10233222973122599</v>
      </c>
      <c r="IH119" s="5">
        <v>0.19281251169333899</v>
      </c>
      <c r="II119" s="5">
        <v>-0.17471119225735399</v>
      </c>
      <c r="IJ119" s="5">
        <v>-0.33795182713380101</v>
      </c>
      <c r="IK119" s="5">
        <v>-1.7201406102304706</v>
      </c>
      <c r="IL119" s="5">
        <v>-0.38868069367015362</v>
      </c>
      <c r="IM119" s="5">
        <v>-7.4420101668852809E-2</v>
      </c>
      <c r="IN119" s="5">
        <v>2.3674491542737872</v>
      </c>
      <c r="IO119" s="5">
        <f t="shared" si="170"/>
        <v>-0.24123667732435417</v>
      </c>
      <c r="IP119" s="5">
        <f t="shared" si="171"/>
        <v>0.70891091515819848</v>
      </c>
      <c r="IQ119" s="5">
        <f t="shared" si="238"/>
        <v>-18.793026037274949</v>
      </c>
      <c r="IR119" s="5" t="str">
        <f t="shared" si="239"/>
        <v>Contented</v>
      </c>
      <c r="IS119" s="4">
        <v>0.67986955413906203</v>
      </c>
      <c r="IT119" s="4">
        <v>0.45472351914036901</v>
      </c>
      <c r="IU119" s="4">
        <v>0.63138293114055</v>
      </c>
      <c r="IV119" s="4">
        <v>0.60281318242870996</v>
      </c>
      <c r="IW119" s="4">
        <v>0.783944755909318</v>
      </c>
      <c r="IX119" s="4">
        <v>0.13384062562631599</v>
      </c>
      <c r="IY119" s="4">
        <v>0.43132720236877747</v>
      </c>
      <c r="IZ119" s="4">
        <v>1.0242098296145334</v>
      </c>
      <c r="JA119" s="4">
        <v>0.22514603499869301</v>
      </c>
      <c r="JB119" s="4">
        <v>1.0877874566975241</v>
      </c>
      <c r="JC119" s="4">
        <f t="shared" si="172"/>
        <v>0.33125626138056474</v>
      </c>
      <c r="JD119" s="4">
        <f t="shared" si="173"/>
        <v>-0.4596829430838798</v>
      </c>
      <c r="JE119" s="4">
        <f t="shared" si="240"/>
        <v>144.22276217488474</v>
      </c>
      <c r="JF119" s="4" t="str">
        <f t="shared" si="241"/>
        <v>stressed</v>
      </c>
      <c r="JG119" s="5">
        <v>-0.18344347702900299</v>
      </c>
      <c r="JH119" s="5">
        <v>0.53770552184130405</v>
      </c>
      <c r="JI119" s="5">
        <v>-0.16558941589436399</v>
      </c>
      <c r="JJ119" s="5">
        <v>-2.7854620579306901E-2</v>
      </c>
      <c r="JK119" s="5">
        <v>-2.9808322917884301E-2</v>
      </c>
      <c r="JL119" s="5">
        <v>0.76668267923323397</v>
      </c>
      <c r="JM119" s="5">
        <v>0.77649715470446612</v>
      </c>
      <c r="JN119" s="5">
        <v>-2.1354548098764331E-2</v>
      </c>
      <c r="JO119" s="5">
        <v>-0.72114899887030703</v>
      </c>
      <c r="JP119" s="5">
        <v>-0.54604787418353973</v>
      </c>
      <c r="JQ119" s="5">
        <f t="shared" si="174"/>
        <v>-0.52774729688087652</v>
      </c>
      <c r="JR119" s="5">
        <f t="shared" si="175"/>
        <v>-0.12282838136422891</v>
      </c>
      <c r="JS119" s="5">
        <f t="shared" si="242"/>
        <v>-103.10182684955154</v>
      </c>
      <c r="JT119" s="5" t="str">
        <f t="shared" si="243"/>
        <v>Bored</v>
      </c>
      <c r="JU119" s="2">
        <v>0.71977450062631998</v>
      </c>
      <c r="JV119" s="2">
        <v>1.03014546689977</v>
      </c>
      <c r="JW119" s="2">
        <v>-2.32864108884176E-2</v>
      </c>
      <c r="JX119" s="2">
        <v>0.12496175673290399</v>
      </c>
      <c r="JY119" s="2">
        <v>0.64866400972747695</v>
      </c>
      <c r="JZ119" s="2">
        <v>0.98069264470088502</v>
      </c>
      <c r="KA119" s="2">
        <v>-1.7016775479664861E-2</v>
      </c>
      <c r="KB119" s="2">
        <v>6.2144115934540695E-2</v>
      </c>
      <c r="KC119" s="2">
        <v>-0.31037096627345007</v>
      </c>
      <c r="KD119" s="2">
        <v>5.8102854834114287E-2</v>
      </c>
      <c r="KE119" s="2">
        <f t="shared" si="176"/>
        <v>-8.9857812894890809E-2</v>
      </c>
      <c r="KF119" s="2">
        <f t="shared" si="177"/>
        <v>0.22033503015080558</v>
      </c>
      <c r="KG119" s="2">
        <f t="shared" si="244"/>
        <v>-22.186791623065513</v>
      </c>
      <c r="KH119" s="2" t="str">
        <f t="shared" si="245"/>
        <v>Contented</v>
      </c>
      <c r="KI119" s="7">
        <v>0.31470734151480101</v>
      </c>
      <c r="KJ119" s="7">
        <v>0.54564980910477701</v>
      </c>
      <c r="KK119" s="7">
        <v>-7.9228773420909906E-2</v>
      </c>
      <c r="KL119" s="7">
        <v>6.1366268663603203E-3</v>
      </c>
      <c r="KM119" s="7">
        <v>-0.13732964698625599</v>
      </c>
      <c r="KN119" s="7">
        <v>0.27327974061802501</v>
      </c>
      <c r="KO119" s="7">
        <v>-0.44666706054272109</v>
      </c>
      <c r="KP119" s="7">
        <v>7.4934734843033765E-3</v>
      </c>
      <c r="KQ119" s="7">
        <v>-0.230942467589976</v>
      </c>
      <c r="KR119" s="7">
        <v>-8.4955586760583054E-2</v>
      </c>
      <c r="KS119" s="7">
        <f t="shared" si="178"/>
        <v>-0.22709147432035381</v>
      </c>
      <c r="KT119" s="7">
        <f t="shared" si="179"/>
        <v>-2.9613598113361173E-2</v>
      </c>
      <c r="KU119" s="7">
        <f t="shared" si="246"/>
        <v>-97.429664203066238</v>
      </c>
      <c r="KV119" s="7" t="str">
        <f t="shared" si="247"/>
        <v>Bored</v>
      </c>
      <c r="KW119" s="2">
        <v>0.75566184152636195</v>
      </c>
      <c r="KX119" s="2">
        <v>0.48125047342455102</v>
      </c>
      <c r="KY119" s="2">
        <v>4.41268842776995E-2</v>
      </c>
      <c r="KZ119" s="2">
        <v>-8.5354606695299207E-2</v>
      </c>
      <c r="LA119" s="2">
        <v>1.1962296690957801</v>
      </c>
      <c r="LB119" s="2">
        <v>0.81201819993759305</v>
      </c>
      <c r="LC119" s="2">
        <v>2.2607242276305912E-2</v>
      </c>
      <c r="LD119" s="2">
        <v>-6.5999129533850551E-2</v>
      </c>
      <c r="LE119" s="2">
        <v>0.27441136810181094</v>
      </c>
      <c r="LF119" s="2">
        <v>-3.3331160114802347E-2</v>
      </c>
      <c r="LG119" s="2">
        <f t="shared" si="180"/>
        <v>0.3117519284235144</v>
      </c>
      <c r="LH119" s="2">
        <f t="shared" si="181"/>
        <v>-1.8674142943218897E-2</v>
      </c>
      <c r="LI119" s="2">
        <f t="shared" si="248"/>
        <v>93.427958373875882</v>
      </c>
      <c r="LJ119" s="2" t="str">
        <f t="shared" si="249"/>
        <v>nervous</v>
      </c>
      <c r="LK119" s="4">
        <v>0.56722000493942704</v>
      </c>
      <c r="LL119" s="4">
        <v>0.89201833238978101</v>
      </c>
      <c r="LM119" s="4">
        <v>-1.1634461812471599E-2</v>
      </c>
      <c r="LN119" s="4">
        <v>0.39857089210272501</v>
      </c>
      <c r="LO119" s="4">
        <v>9.3848535206961195E-2</v>
      </c>
      <c r="LP119" s="4">
        <v>0.28914014861228399</v>
      </c>
      <c r="LQ119" s="4">
        <v>-1.759947888292376E-2</v>
      </c>
      <c r="LR119" s="4">
        <v>0.33744065552032232</v>
      </c>
      <c r="LS119" s="4">
        <v>-0.32479832745035397</v>
      </c>
      <c r="LT119" s="4">
        <v>0.2651632844285392</v>
      </c>
      <c r="LU119" s="4">
        <f t="shared" si="182"/>
        <v>-0.21424642836405849</v>
      </c>
      <c r="LV119" s="4">
        <f t="shared" si="183"/>
        <v>0.39395161447899696</v>
      </c>
      <c r="LW119" s="4">
        <f t="shared" si="250"/>
        <v>-28.539091923683007</v>
      </c>
      <c r="LX119" s="4" t="str">
        <f t="shared" si="251"/>
        <v>Contented</v>
      </c>
      <c r="LY119" s="5">
        <v>-3.28504402787895E-3</v>
      </c>
      <c r="LZ119" s="5">
        <v>0.15756771807339201</v>
      </c>
      <c r="MA119" s="5">
        <v>0.198573180145178</v>
      </c>
      <c r="MB119" s="5">
        <v>0.34459194985103297</v>
      </c>
      <c r="MC119" s="5">
        <v>0.33916104130068397</v>
      </c>
      <c r="MD119" s="5">
        <v>0.47738064092075599</v>
      </c>
      <c r="ME119" s="5">
        <v>0.59120979694149733</v>
      </c>
      <c r="MF119" s="5">
        <v>0.54270862341768633</v>
      </c>
      <c r="MG119" s="5">
        <v>-0.17126600518499169</v>
      </c>
      <c r="MH119" s="5">
        <v>2.9637338597699094</v>
      </c>
      <c r="MI119" s="5">
        <f t="shared" si="184"/>
        <v>-0.4336825924595088</v>
      </c>
      <c r="MJ119" s="5">
        <f t="shared" si="185"/>
        <v>1</v>
      </c>
      <c r="MK119" s="5">
        <f t="shared" si="252"/>
        <v>-23.445538151548714</v>
      </c>
      <c r="ML119" s="5" t="str">
        <f t="shared" si="253"/>
        <v>Contented</v>
      </c>
      <c r="MM119" s="2">
        <v>0.14947205317401799</v>
      </c>
      <c r="MN119" s="2">
        <v>0.56520197614346901</v>
      </c>
      <c r="MO119" s="2">
        <v>-7.5645506690995706E-2</v>
      </c>
      <c r="MP119" s="2">
        <v>0.11392322902987</v>
      </c>
      <c r="MQ119" s="2">
        <v>0.256509519448126</v>
      </c>
      <c r="MR119" s="2">
        <v>0.48670099193615401</v>
      </c>
      <c r="MS119" s="2">
        <v>-0.18632743895841955</v>
      </c>
      <c r="MT119" s="2">
        <v>0.10830203211409388</v>
      </c>
      <c r="MU119" s="2">
        <v>-0.41572992296945099</v>
      </c>
      <c r="MV119" s="2">
        <v>5.3559694026421356E-2</v>
      </c>
      <c r="MW119" s="2">
        <f t="shared" si="186"/>
        <v>-6.2837275472221621E-2</v>
      </c>
      <c r="MX119" s="2">
        <f t="shared" si="187"/>
        <v>2.9991756053062479E-2</v>
      </c>
      <c r="MY119" s="2">
        <f t="shared" si="254"/>
        <v>-64.485210025623488</v>
      </c>
      <c r="MZ119" s="2" t="str">
        <f t="shared" si="255"/>
        <v>Calm</v>
      </c>
      <c r="NA119" s="7">
        <v>0.33374295821172001</v>
      </c>
      <c r="NB119" s="7">
        <v>0.28101757086155599</v>
      </c>
      <c r="NC119" s="7">
        <v>-4.1242461446857497E-2</v>
      </c>
      <c r="ND119" s="7">
        <v>-0.113166152010423</v>
      </c>
      <c r="NE119" s="7">
        <v>0.49683910495331202</v>
      </c>
      <c r="NF119" s="7">
        <v>0.64964487249945702</v>
      </c>
      <c r="NG119" s="7">
        <v>-4.9654890559155805E-2</v>
      </c>
      <c r="NH119" s="7">
        <v>-0.12159742000733638</v>
      </c>
      <c r="NI119" s="7">
        <v>5.2725387350164021E-2</v>
      </c>
      <c r="NJ119" s="7">
        <v>-0.25116871717519756</v>
      </c>
      <c r="NK119" s="7">
        <f t="shared" si="188"/>
        <v>0.22658199299588944</v>
      </c>
      <c r="NL119" s="7">
        <f t="shared" si="189"/>
        <v>-0.10983937299798097</v>
      </c>
      <c r="NM119" s="7">
        <f t="shared" si="256"/>
        <v>115.86255608204517</v>
      </c>
      <c r="NN119" s="7" t="str">
        <f t="shared" si="257"/>
        <v>nervous</v>
      </c>
      <c r="NO119" s="4">
        <v>0.49094217697508702</v>
      </c>
      <c r="NP119" s="4">
        <v>0.64028456644477405</v>
      </c>
      <c r="NQ119" s="4">
        <v>0.71347665285224104</v>
      </c>
      <c r="NR119" s="4">
        <v>0.20420463769035799</v>
      </c>
      <c r="NS119" s="4">
        <v>0.59297751202128401</v>
      </c>
      <c r="NT119" s="4">
        <v>0.764614279024731</v>
      </c>
      <c r="NU119" s="4">
        <v>0.65823756141275314</v>
      </c>
      <c r="NV119" s="4">
        <v>0.14535184390596789</v>
      </c>
      <c r="NW119" s="4">
        <v>-0.14934238946968703</v>
      </c>
      <c r="NX119" s="4">
        <v>0.81122665803348726</v>
      </c>
      <c r="NY119" s="4">
        <f t="shared" si="190"/>
        <v>-0.27447540605202336</v>
      </c>
      <c r="NZ119" s="4">
        <f t="shared" si="191"/>
        <v>0.10455041809173227</v>
      </c>
      <c r="OA119" s="4">
        <f t="shared" si="258"/>
        <v>-69.147664110676729</v>
      </c>
      <c r="OB119" s="4" t="str">
        <f t="shared" si="259"/>
        <v>Calm</v>
      </c>
      <c r="OC119" s="1">
        <v>0.55904062829025203</v>
      </c>
      <c r="OD119" s="1">
        <v>0.80194368235525204</v>
      </c>
      <c r="OE119" s="1">
        <v>1.05460677714145</v>
      </c>
      <c r="OF119" s="1">
        <v>0.79676735122430997</v>
      </c>
      <c r="OG119" s="1">
        <v>0.443997471959172</v>
      </c>
      <c r="OH119" s="1">
        <v>0.59128785464857603</v>
      </c>
      <c r="OI119" s="1">
        <v>1.0514124806218255</v>
      </c>
      <c r="OJ119" s="1">
        <v>0.57188437819730509</v>
      </c>
      <c r="OK119" s="1">
        <v>-0.24290305406500001</v>
      </c>
      <c r="OL119" s="1">
        <v>1.3603199639293915</v>
      </c>
      <c r="OM119" s="1">
        <f t="shared" si="192"/>
        <v>-0.35472630317915999</v>
      </c>
      <c r="ON119" s="1">
        <f t="shared" si="193"/>
        <v>-0.53993043176268574</v>
      </c>
      <c r="OO119" s="1">
        <f t="shared" si="260"/>
        <v>-146.69567833848478</v>
      </c>
      <c r="OP119" s="1" t="str">
        <f t="shared" si="261"/>
        <v>Depressed</v>
      </c>
      <c r="OQ119" s="2">
        <v>1.1582215139613099</v>
      </c>
      <c r="OR119" s="2">
        <v>0.54245631053816401</v>
      </c>
      <c r="OS119" s="2">
        <v>0.289103511246741</v>
      </c>
      <c r="OT119" s="2">
        <v>0.21953329943448199</v>
      </c>
      <c r="OU119" s="2">
        <v>1.36452163599345</v>
      </c>
      <c r="OV119" s="2">
        <v>0.52845201568912403</v>
      </c>
      <c r="OW119" s="2">
        <v>0.11459886879563044</v>
      </c>
      <c r="OX119" s="2">
        <v>0.20499728506909429</v>
      </c>
      <c r="OY119" s="2">
        <v>0.61576520342314589</v>
      </c>
      <c r="OZ119" s="2">
        <v>0.29907887511317427</v>
      </c>
      <c r="PA119" s="2">
        <f t="shared" si="194"/>
        <v>0.4824255535655031</v>
      </c>
      <c r="PB119" s="2">
        <f t="shared" si="195"/>
        <v>-6.0598531093576491E-2</v>
      </c>
      <c r="PC119" s="2">
        <f t="shared" si="262"/>
        <v>97.159550110041735</v>
      </c>
      <c r="PD119" s="2" t="str">
        <f t="shared" si="263"/>
        <v>nervous</v>
      </c>
      <c r="PE119" s="1">
        <v>0.384279524604349</v>
      </c>
      <c r="PF119" s="1">
        <v>0.55474662221635895</v>
      </c>
      <c r="PG119" s="1">
        <v>1.0312909122171801</v>
      </c>
      <c r="PH119" s="1">
        <v>1.2372450803925299</v>
      </c>
      <c r="PI119" s="1">
        <v>0.24789240306603899</v>
      </c>
      <c r="PJ119" s="1">
        <v>0.15164978844150301</v>
      </c>
      <c r="PK119" s="1">
        <v>1.6313456309545133</v>
      </c>
      <c r="PL119" s="1">
        <v>1.7514883452483745</v>
      </c>
      <c r="PM119" s="1">
        <v>-0.17046709761200995</v>
      </c>
      <c r="PN119" s="1">
        <v>2.4158390054317098</v>
      </c>
      <c r="PO119" s="1">
        <f t="shared" si="196"/>
        <v>-9.06588925025269E-2</v>
      </c>
      <c r="PP119" s="1">
        <f t="shared" si="197"/>
        <v>0.53945046292247212</v>
      </c>
      <c r="PQ119" s="1">
        <f t="shared" si="264"/>
        <v>-9.5398600835559506</v>
      </c>
      <c r="PR119" s="1" t="str">
        <f t="shared" si="265"/>
        <v>Contented</v>
      </c>
      <c r="PS119" s="4">
        <v>0.93466567761782005</v>
      </c>
      <c r="PT119" s="4">
        <v>0.99976304469170896</v>
      </c>
      <c r="PU119" s="4">
        <v>0.37023438460629399</v>
      </c>
      <c r="PV119" s="4">
        <v>-8.5051784958131899E-2</v>
      </c>
      <c r="PW119" s="4">
        <v>0.74941591987660705</v>
      </c>
      <c r="PX119" s="4">
        <v>0.84544483457214603</v>
      </c>
      <c r="PY119" s="4">
        <v>0.21984349520660273</v>
      </c>
      <c r="PZ119" s="4">
        <v>-4.6093335018742326E-2</v>
      </c>
      <c r="QA119" s="4">
        <v>-6.5097367073888912E-2</v>
      </c>
      <c r="QB119" s="4">
        <v>0.147424713228865</v>
      </c>
      <c r="QC119" s="4">
        <f t="shared" si="198"/>
        <v>0.1324013778752553</v>
      </c>
      <c r="QD119" s="4">
        <f t="shared" si="199"/>
        <v>-0.25773949364192172</v>
      </c>
      <c r="QE119" s="4">
        <f t="shared" si="266"/>
        <v>152.81032875748156</v>
      </c>
      <c r="QF119" s="4" t="str">
        <f t="shared" si="267"/>
        <v>Upset</v>
      </c>
      <c r="QG119" s="2">
        <v>0.60102711866678504</v>
      </c>
      <c r="QH119" s="2">
        <v>0.54998069415429796</v>
      </c>
      <c r="QI119" s="2">
        <v>0.33131825129879</v>
      </c>
      <c r="QJ119" s="2">
        <v>0.39983966761002598</v>
      </c>
      <c r="QK119" s="2">
        <v>7.8728408862801302E-2</v>
      </c>
      <c r="QL119" s="2">
        <v>0.25620073597037502</v>
      </c>
      <c r="QM119" s="2">
        <v>0.48740795459639624</v>
      </c>
      <c r="QN119" s="2">
        <v>0.49596735011397153</v>
      </c>
      <c r="QO119" s="2">
        <v>5.1046424512487087E-2</v>
      </c>
      <c r="QP119" s="2">
        <v>0.63523280273551885</v>
      </c>
      <c r="QQ119" s="2">
        <f t="shared" si="200"/>
        <v>0.10730041264087697</v>
      </c>
      <c r="QR119" s="2">
        <f t="shared" si="201"/>
        <v>0.2294877696212767</v>
      </c>
      <c r="QS119" s="2">
        <f t="shared" si="268"/>
        <v>25.059137568291245</v>
      </c>
      <c r="QT119" s="2" t="str">
        <f t="shared" si="269"/>
        <v>happy</v>
      </c>
      <c r="QU119" s="4">
        <v>0.61824143120887798</v>
      </c>
      <c r="QV119" s="4">
        <v>8.2521898316600603E-2</v>
      </c>
      <c r="QW119" s="4">
        <v>0.13686515511909</v>
      </c>
      <c r="QX119" s="4">
        <v>0.169315755807637</v>
      </c>
      <c r="QY119" s="4">
        <v>0.401779351726263</v>
      </c>
      <c r="QZ119" s="4">
        <v>-0.17830841598518599</v>
      </c>
      <c r="RA119" s="4">
        <v>0.13417879067645697</v>
      </c>
      <c r="RB119" s="4">
        <v>-1.7676366145124682</v>
      </c>
      <c r="RC119" s="4">
        <v>0.53571953289227736</v>
      </c>
      <c r="RD119" s="4">
        <v>0.43692484755738747</v>
      </c>
      <c r="RE119" s="4">
        <f t="shared" si="202"/>
        <v>0.19542641598916677</v>
      </c>
      <c r="RF119" s="4">
        <f t="shared" si="203"/>
        <v>0.16961232570323359</v>
      </c>
      <c r="RG119" s="4">
        <f t="shared" si="270"/>
        <v>49.04499629950574</v>
      </c>
      <c r="RH119" s="4" t="str">
        <f t="shared" si="271"/>
        <v>excited</v>
      </c>
    </row>
    <row r="120" spans="1:476" x14ac:dyDescent="0.3">
      <c r="A120" s="1">
        <v>0.27824518618015498</v>
      </c>
      <c r="B120" s="1">
        <v>1.2570252790263401</v>
      </c>
      <c r="C120" s="1">
        <v>0.29628263782542402</v>
      </c>
      <c r="D120" s="1">
        <v>0.205587739753396</v>
      </c>
      <c r="E120" s="1">
        <v>0.13380574767449699</v>
      </c>
      <c r="F120" s="1">
        <v>1.12342117420188</v>
      </c>
      <c r="G120" s="1">
        <v>0.71904372368182912</v>
      </c>
      <c r="H120" s="1">
        <v>8.6365202407552619E-2</v>
      </c>
      <c r="I120" s="1">
        <v>-0.97878009284618517</v>
      </c>
      <c r="J120" s="1">
        <v>0.32689378774137889</v>
      </c>
      <c r="K120" s="17">
        <f t="shared" si="136"/>
        <v>-0.7400364364501214</v>
      </c>
      <c r="L120" s="18">
        <f t="shared" si="137"/>
        <v>9.9380168668176783E-2</v>
      </c>
      <c r="M120" s="18">
        <f t="shared" si="204"/>
        <v>-82.351456483605574</v>
      </c>
      <c r="N120" s="18" t="str">
        <f t="shared" si="205"/>
        <v>Calm</v>
      </c>
      <c r="O120" s="9">
        <v>6.6899673846084903E-2</v>
      </c>
      <c r="P120" s="9">
        <v>0.27957908204860099</v>
      </c>
      <c r="Q120" s="9">
        <v>-5.4256241621693402E-2</v>
      </c>
      <c r="R120" s="9">
        <v>-0.13671943040111501</v>
      </c>
      <c r="S120" s="9">
        <v>0.37356152957361999</v>
      </c>
      <c r="T120" s="9">
        <v>-0.26212199825830301</v>
      </c>
      <c r="U120" s="9">
        <v>-0.12318052350684319</v>
      </c>
      <c r="V120" s="9">
        <v>-7.8317450980614964</v>
      </c>
      <c r="W120" s="9">
        <v>-0.21267940820251607</v>
      </c>
      <c r="X120" s="9">
        <v>-0.55119013438404429</v>
      </c>
      <c r="Y120" s="9">
        <f t="shared" si="138"/>
        <v>3.3951084413897048E-2</v>
      </c>
      <c r="Z120" s="9">
        <f t="shared" si="139"/>
        <v>-0.18485823864849826</v>
      </c>
      <c r="AA120" s="9">
        <f t="shared" si="206"/>
        <v>169.59302915500555</v>
      </c>
      <c r="AB120" s="9" t="str">
        <f t="shared" si="207"/>
        <v>Upset</v>
      </c>
      <c r="AC120" s="2">
        <v>0.23177399607016799</v>
      </c>
      <c r="AD120" s="2">
        <v>0.452493632594268</v>
      </c>
      <c r="AE120" s="2">
        <v>-2.5587994249167599E-2</v>
      </c>
      <c r="AF120" s="2">
        <v>-3.0603557750227401E-2</v>
      </c>
      <c r="AG120" s="2">
        <v>0.39005691444598001</v>
      </c>
      <c r="AH120" s="2">
        <v>0.64025931339004205</v>
      </c>
      <c r="AI120" s="2">
        <v>-4.1149440814912848E-2</v>
      </c>
      <c r="AJ120" s="2">
        <v>-2.8005925641921642E-2</v>
      </c>
      <c r="AK120" s="2">
        <v>-0.22071963652410001</v>
      </c>
      <c r="AL120" s="2">
        <v>-8.2119261010593955E-2</v>
      </c>
      <c r="AM120" s="2">
        <f t="shared" si="140"/>
        <v>-4.9174507742993034E-2</v>
      </c>
      <c r="AN120" s="2">
        <f t="shared" si="141"/>
        <v>-0.11383891524478285</v>
      </c>
      <c r="AO120" s="2">
        <f t="shared" si="208"/>
        <v>-156.63731127195572</v>
      </c>
      <c r="AP120" s="2" t="str">
        <f t="shared" si="209"/>
        <v>Sad</v>
      </c>
      <c r="AQ120" s="9">
        <v>-6.29363685557571E-2</v>
      </c>
      <c r="AR120" s="9">
        <v>0.16339548195987699</v>
      </c>
      <c r="AS120" s="9">
        <v>-0.118802640827922</v>
      </c>
      <c r="AT120" s="9">
        <v>-3.8039729044254303E-2</v>
      </c>
      <c r="AU120" s="9">
        <v>-0.39276624995911003</v>
      </c>
      <c r="AV120" s="9">
        <v>-0.36701559127095101</v>
      </c>
      <c r="AW120" s="9">
        <v>0.26070212458971442</v>
      </c>
      <c r="AX120" s="9">
        <v>0.18681715265234605</v>
      </c>
      <c r="AY120" s="9">
        <v>-0.22633185051563409</v>
      </c>
      <c r="AZ120" s="9">
        <v>-1.5612557642355631</v>
      </c>
      <c r="BA120" s="9">
        <f t="shared" si="142"/>
        <v>-6.7880331624531887E-2</v>
      </c>
      <c r="BB120" s="9">
        <f t="shared" si="143"/>
        <v>-0.50700270475813203</v>
      </c>
      <c r="BC120" s="9">
        <f t="shared" si="210"/>
        <v>-172.37427234040371</v>
      </c>
      <c r="BD120" s="9" t="str">
        <f t="shared" si="211"/>
        <v>Sad</v>
      </c>
      <c r="BE120" s="4">
        <v>0.60493343458583204</v>
      </c>
      <c r="BF120" s="4">
        <v>0.171386405802679</v>
      </c>
      <c r="BG120" s="4">
        <v>3.2574977058966302E-2</v>
      </c>
      <c r="BH120" s="4">
        <v>-2.1951189554925501E-2</v>
      </c>
      <c r="BI120" s="4">
        <v>9.3764489027127806E-2</v>
      </c>
      <c r="BJ120" s="4">
        <v>-4.0351589199773101E-2</v>
      </c>
      <c r="BK120" s="4">
        <v>4.6622404272394898E-2</v>
      </c>
      <c r="BL120" s="4">
        <v>-0.16752180927186264</v>
      </c>
      <c r="BM120" s="4">
        <v>0.43354702878315304</v>
      </c>
      <c r="BN120" s="4">
        <v>1.368480740969354E-2</v>
      </c>
      <c r="BO120" s="4">
        <f t="shared" si="144"/>
        <v>0.48901306741655892</v>
      </c>
      <c r="BP120" s="4">
        <f t="shared" si="145"/>
        <v>1.0904686259038954E-2</v>
      </c>
      <c r="BQ120" s="4">
        <f t="shared" si="212"/>
        <v>88.722551583634456</v>
      </c>
      <c r="BR120" s="4" t="str">
        <f t="shared" si="213"/>
        <v>alert</v>
      </c>
      <c r="BS120" s="5">
        <v>0.11273573372784799</v>
      </c>
      <c r="BT120" s="5">
        <v>1.00966293574136</v>
      </c>
      <c r="BU120" s="5">
        <v>0.551302518619187</v>
      </c>
      <c r="BV120" s="5">
        <v>0.269401092037096</v>
      </c>
      <c r="BW120" s="5">
        <v>-0.131646653621938</v>
      </c>
      <c r="BX120" s="5">
        <v>0.68752683542524096</v>
      </c>
      <c r="BY120" s="5">
        <v>-29.152601867425741</v>
      </c>
      <c r="BZ120" s="5">
        <v>0.15873362932886237</v>
      </c>
      <c r="CA120" s="5">
        <v>-0.89692720201351206</v>
      </c>
      <c r="CB120" s="5">
        <v>0.73120508156375563</v>
      </c>
      <c r="CC120" s="5">
        <f t="shared" si="146"/>
        <v>-0.7356378455839987</v>
      </c>
      <c r="CD120" s="5">
        <f t="shared" si="147"/>
        <v>0.22344186742951488</v>
      </c>
      <c r="CE120" s="5">
        <f t="shared" si="214"/>
        <v>-73.104420867343137</v>
      </c>
      <c r="CF120" s="5" t="str">
        <f t="shared" si="215"/>
        <v>Calm</v>
      </c>
      <c r="CG120" s="4">
        <v>0.231139316123814</v>
      </c>
      <c r="CH120" s="4">
        <v>0.47380446271223697</v>
      </c>
      <c r="CI120" s="4">
        <v>0.25983835023613999</v>
      </c>
      <c r="CJ120" s="4">
        <v>0.48569438282154997</v>
      </c>
      <c r="CK120" s="4">
        <v>-7.04390997181496E-2</v>
      </c>
      <c r="CL120" s="4">
        <v>0.56216543958739595</v>
      </c>
      <c r="CM120" s="4">
        <v>1.6169135054567427</v>
      </c>
      <c r="CN120" s="4">
        <v>0.46883059222416762</v>
      </c>
      <c r="CO120" s="4">
        <v>-0.24266514658842298</v>
      </c>
      <c r="CP120" s="4">
        <v>1.0575775763120518</v>
      </c>
      <c r="CQ120" s="4">
        <f t="shared" si="148"/>
        <v>6.0155845851716849E-2</v>
      </c>
      <c r="CR120" s="4">
        <f t="shared" si="149"/>
        <v>-0.32807622869435327</v>
      </c>
      <c r="CS120" s="4">
        <f t="shared" si="216"/>
        <v>169.60969971353887</v>
      </c>
      <c r="CT120" s="4" t="str">
        <f t="shared" si="217"/>
        <v>Upset</v>
      </c>
      <c r="CU120" s="2">
        <v>0.59915232813121599</v>
      </c>
      <c r="CV120" s="2">
        <v>0.47379357595175903</v>
      </c>
      <c r="CW120" s="2">
        <v>-0.20498547389295399</v>
      </c>
      <c r="CX120" s="2">
        <v>0.27334289759781899</v>
      </c>
      <c r="CY120" s="2">
        <v>8.0864579018092006E-2</v>
      </c>
      <c r="CZ120" s="2">
        <v>0.34085120807911901</v>
      </c>
      <c r="DA120" s="2">
        <v>-0.30144173143028391</v>
      </c>
      <c r="DB120" s="2">
        <v>0.33553630116590583</v>
      </c>
      <c r="DC120" s="2">
        <v>0.12535875217945697</v>
      </c>
      <c r="DD120" s="2">
        <v>6.3710037425688024E-2</v>
      </c>
      <c r="DE120" s="2">
        <f t="shared" si="150"/>
        <v>0.14166714185567542</v>
      </c>
      <c r="DF120" s="2">
        <f t="shared" si="151"/>
        <v>0.16241523538106772</v>
      </c>
      <c r="DG120" s="2">
        <f t="shared" si="218"/>
        <v>41.096654725134002</v>
      </c>
      <c r="DH120" s="2" t="str">
        <f t="shared" si="219"/>
        <v>excited</v>
      </c>
      <c r="DI120" s="7">
        <v>0.93548931915088995</v>
      </c>
      <c r="DJ120" s="7">
        <v>-0.27449204546866202</v>
      </c>
      <c r="DK120" s="7">
        <v>0.13340310570436201</v>
      </c>
      <c r="DL120" s="7">
        <v>-2.8897732325232701E-2</v>
      </c>
      <c r="DM120" s="7">
        <v>0.63899682344227604</v>
      </c>
      <c r="DN120" s="7">
        <v>-0.17852343367854401</v>
      </c>
      <c r="DO120" s="7">
        <v>8.4728027827954189E-2</v>
      </c>
      <c r="DP120" s="7">
        <v>6.3789723873524565E-2</v>
      </c>
      <c r="DQ120" s="7">
        <v>1.2099813646195519</v>
      </c>
      <c r="DR120" s="7">
        <v>0.15810257854311499</v>
      </c>
      <c r="DS120" s="7">
        <f t="shared" si="152"/>
        <v>0.62972398820127906</v>
      </c>
      <c r="DT120" s="7">
        <f t="shared" si="153"/>
        <v>2.8555058051176196E-2</v>
      </c>
      <c r="DU120" s="7">
        <f t="shared" si="220"/>
        <v>87.403681058245297</v>
      </c>
      <c r="DV120" s="7" t="str">
        <f t="shared" si="221"/>
        <v>alert</v>
      </c>
      <c r="DW120" s="9">
        <v>0.53878880704644005</v>
      </c>
      <c r="DX120" s="9">
        <v>0.42030287161976698</v>
      </c>
      <c r="DY120" s="9">
        <v>-0.125820921014173</v>
      </c>
      <c r="DZ120" s="9">
        <v>-8.2808290041216204E-2</v>
      </c>
      <c r="EA120" s="9">
        <v>0.24110631933902099</v>
      </c>
      <c r="EB120" s="9">
        <v>0.49288895833576002</v>
      </c>
      <c r="EC120" s="9">
        <v>-0.16133056453027039</v>
      </c>
      <c r="ED120" s="9">
        <v>-9.0680060119733022E-2</v>
      </c>
      <c r="EE120" s="9">
        <v>0.11848593542667307</v>
      </c>
      <c r="EF120" s="9">
        <v>-0.21752791281176206</v>
      </c>
      <c r="EG120" s="9">
        <f t="shared" si="154"/>
        <v>0.37258004983620174</v>
      </c>
      <c r="EH120" s="9">
        <f t="shared" si="155"/>
        <v>-0.11477498193394453</v>
      </c>
      <c r="EI120" s="9">
        <f t="shared" si="222"/>
        <v>107.12168729932455</v>
      </c>
      <c r="EJ120" s="9" t="str">
        <f t="shared" si="223"/>
        <v>nervous</v>
      </c>
      <c r="EK120" s="1">
        <v>0.57016516984689602</v>
      </c>
      <c r="EL120" s="1">
        <v>0.21292212908663499</v>
      </c>
      <c r="EM120" s="1">
        <v>0.104536723096037</v>
      </c>
      <c r="EN120" s="1">
        <v>0.22103414136104699</v>
      </c>
      <c r="EO120" s="1">
        <v>0.376366795174012</v>
      </c>
      <c r="EP120" s="1">
        <v>0.14237658596923999</v>
      </c>
      <c r="EQ120" s="1">
        <v>0.11044183076662167</v>
      </c>
      <c r="ER120" s="1">
        <v>0.62210791087799666</v>
      </c>
      <c r="ES120" s="1">
        <v>0.35724304076026103</v>
      </c>
      <c r="ET120" s="1">
        <v>0.41575296253747396</v>
      </c>
      <c r="EU120" s="1">
        <f t="shared" si="156"/>
        <v>0.24150251271762402</v>
      </c>
      <c r="EV120" s="1">
        <f t="shared" si="157"/>
        <v>5.0252094717364137E-2</v>
      </c>
      <c r="EW120" s="1">
        <f t="shared" si="224"/>
        <v>78.245565643936914</v>
      </c>
      <c r="EX120" s="1" t="str">
        <f t="shared" si="225"/>
        <v>alert</v>
      </c>
      <c r="EY120" s="2">
        <v>0.12776155368310299</v>
      </c>
      <c r="EZ120" s="2">
        <v>0.28852129167026902</v>
      </c>
      <c r="FA120" s="2">
        <v>0.10292442501218101</v>
      </c>
      <c r="FB120" s="2">
        <v>0.239733360472308</v>
      </c>
      <c r="FC120" s="2">
        <v>0.13211815400867499</v>
      </c>
      <c r="FD120" s="2">
        <v>6.5710647565109304E-2</v>
      </c>
      <c r="FE120" s="2">
        <v>0.39604640903417987</v>
      </c>
      <c r="FF120" s="2">
        <v>0.67676946632700774</v>
      </c>
      <c r="FG120" s="2">
        <v>-0.16075973798716603</v>
      </c>
      <c r="FH120" s="2">
        <v>0.82313693516151365</v>
      </c>
      <c r="FI120" s="2">
        <f t="shared" si="158"/>
        <v>-0.24837215649622635</v>
      </c>
      <c r="FJ120" s="2">
        <f t="shared" si="159"/>
        <v>-4.3499981650237163E-2</v>
      </c>
      <c r="FK120" s="2">
        <f t="shared" si="226"/>
        <v>-99.934046764081586</v>
      </c>
      <c r="FL120" s="2" t="str">
        <f t="shared" si="227"/>
        <v>Bored</v>
      </c>
      <c r="FM120" s="7">
        <v>0.18629810676210901</v>
      </c>
      <c r="FN120" s="7">
        <v>0.58340485429821298</v>
      </c>
      <c r="FO120" s="7">
        <v>-7.4050085323255202E-2</v>
      </c>
      <c r="FP120" s="7">
        <v>5.8540033717796598E-2</v>
      </c>
      <c r="FQ120" s="7">
        <v>-3.1989590148269603E-2</v>
      </c>
      <c r="FR120" s="7">
        <v>0.32165611551312701</v>
      </c>
      <c r="FS120" s="7">
        <v>-0.47988333339090566</v>
      </c>
      <c r="FT120" s="7">
        <v>6.4680762589949356E-2</v>
      </c>
      <c r="FU120" s="7">
        <v>-0.39710674753610398</v>
      </c>
      <c r="FV120" s="7">
        <v>-2.0150697593903467E-2</v>
      </c>
      <c r="FW120" s="7">
        <f t="shared" si="160"/>
        <v>-0.60323850313591865</v>
      </c>
      <c r="FX120" s="7">
        <f t="shared" si="161"/>
        <v>0.16148174786579683</v>
      </c>
      <c r="FY120" s="7">
        <f t="shared" si="228"/>
        <v>-75.013782901497862</v>
      </c>
      <c r="FZ120" s="7" t="str">
        <f t="shared" si="229"/>
        <v>Calm</v>
      </c>
      <c r="GA120" s="4">
        <v>0.52711024762425696</v>
      </c>
      <c r="GB120" s="4">
        <v>0.85805290621388497</v>
      </c>
      <c r="GC120" s="4">
        <v>0.55035651575798505</v>
      </c>
      <c r="GD120" s="4">
        <v>0.45518129515633399</v>
      </c>
      <c r="GE120" s="4">
        <v>0.34553248389998498</v>
      </c>
      <c r="GF120" s="4">
        <v>0.81765728336176902</v>
      </c>
      <c r="GG120" s="4">
        <v>0.63067793482526269</v>
      </c>
      <c r="GH120" s="4">
        <v>0.27163485547080263</v>
      </c>
      <c r="GI120" s="4">
        <v>-0.33094265858962801</v>
      </c>
      <c r="GJ120" s="4">
        <v>0.7259345645515326</v>
      </c>
      <c r="GK120" s="4">
        <f t="shared" si="162"/>
        <v>-0.14525171516657431</v>
      </c>
      <c r="GL120" s="4">
        <f t="shared" si="163"/>
        <v>-0.52354691918934249</v>
      </c>
      <c r="GM120" s="4">
        <f t="shared" si="230"/>
        <v>-164.49397352863261</v>
      </c>
      <c r="GN120" s="4" t="str">
        <f t="shared" si="231"/>
        <v>Sad</v>
      </c>
      <c r="GO120" s="5">
        <v>0.27426066534915799</v>
      </c>
      <c r="GP120" s="5">
        <v>1.00664217264706</v>
      </c>
      <c r="GQ120" s="5">
        <v>0.40615289170756502</v>
      </c>
      <c r="GR120" s="5">
        <v>0.68013558902940496</v>
      </c>
      <c r="GS120" s="5">
        <v>-0.16635070361750701</v>
      </c>
      <c r="GT120" s="5">
        <v>0.80196264711286502</v>
      </c>
      <c r="GU120" s="5">
        <v>3.7638127675142767</v>
      </c>
      <c r="GV120" s="5">
        <v>0.37605538899298435</v>
      </c>
      <c r="GW120" s="5">
        <v>-0.73238150729790208</v>
      </c>
      <c r="GX120" s="5">
        <v>0.84806469976778776</v>
      </c>
      <c r="GY120" s="5">
        <f t="shared" si="164"/>
        <v>-0.23846568780470234</v>
      </c>
      <c r="GZ120" s="5">
        <f t="shared" si="165"/>
        <v>0.26956434392642503</v>
      </c>
      <c r="HA120" s="5">
        <f t="shared" si="232"/>
        <v>-41.497055249114176</v>
      </c>
      <c r="HB120" s="5" t="str">
        <f t="shared" si="233"/>
        <v>Relased</v>
      </c>
      <c r="HC120" s="2">
        <v>0.25773621439966099</v>
      </c>
      <c r="HD120" s="2">
        <v>0.44350803115999698</v>
      </c>
      <c r="HE120" s="2">
        <v>0.100230300431666</v>
      </c>
      <c r="HF120" s="2">
        <v>0.65982024258168803</v>
      </c>
      <c r="HG120" s="2">
        <v>-0.26556518815590302</v>
      </c>
      <c r="HH120" s="2">
        <v>-0.419956567808905</v>
      </c>
      <c r="HI120" s="2">
        <v>-12.802482618076542</v>
      </c>
      <c r="HJ120" s="2">
        <v>28.016103829535286</v>
      </c>
      <c r="HK120" s="2">
        <v>-0.18577181676033599</v>
      </c>
      <c r="HL120" s="2">
        <v>1.0838599358583874</v>
      </c>
      <c r="HM120" s="2">
        <f t="shared" si="166"/>
        <v>-0.21884339263509378</v>
      </c>
      <c r="HN120" s="2">
        <f t="shared" si="167"/>
        <v>0.36136310877274935</v>
      </c>
      <c r="HO120" s="2">
        <f t="shared" si="234"/>
        <v>-31.199317287436781</v>
      </c>
      <c r="HP120" s="2" t="str">
        <f t="shared" si="235"/>
        <v>Relased</v>
      </c>
      <c r="HQ120" s="4">
        <v>-8.7671734065046303E-2</v>
      </c>
      <c r="HR120" s="4">
        <v>0.251067847273933</v>
      </c>
      <c r="HS120" s="4">
        <v>1.14057503323504E-2</v>
      </c>
      <c r="HT120" s="4">
        <v>0.338602387149401</v>
      </c>
      <c r="HU120" s="4">
        <v>-0.220408249518386</v>
      </c>
      <c r="HV120" s="4">
        <v>0.41373643861736997</v>
      </c>
      <c r="HW120" s="4">
        <v>-3.7022042781502437E-2</v>
      </c>
      <c r="HX120" s="4">
        <v>0.50932642032449715</v>
      </c>
      <c r="HY120" s="4">
        <v>-0.3387395813389793</v>
      </c>
      <c r="HZ120" s="4">
        <v>2.1420836188085981</v>
      </c>
      <c r="IA120" s="4">
        <f t="shared" si="168"/>
        <v>-0.17385478071801364</v>
      </c>
      <c r="IB120" s="4">
        <f t="shared" si="169"/>
        <v>0.77779585396040307</v>
      </c>
      <c r="IC120" s="4">
        <f t="shared" si="236"/>
        <v>-12.599776127791163</v>
      </c>
      <c r="ID120" s="4" t="str">
        <f t="shared" si="237"/>
        <v>Contented</v>
      </c>
      <c r="IE120" s="5">
        <v>0.115220573221556</v>
      </c>
      <c r="IF120" s="5">
        <v>-0.15811734952812401</v>
      </c>
      <c r="IG120" s="5">
        <v>0.10233222973122599</v>
      </c>
      <c r="IH120" s="5">
        <v>0.19281251169333899</v>
      </c>
      <c r="II120" s="5">
        <v>-0.17471119225735399</v>
      </c>
      <c r="IJ120" s="5">
        <v>-0.33795182713380101</v>
      </c>
      <c r="IK120" s="5">
        <v>-1.7201406102304706</v>
      </c>
      <c r="IL120" s="5">
        <v>-0.38868069367015362</v>
      </c>
      <c r="IM120" s="5">
        <v>-7.4420101668852809E-2</v>
      </c>
      <c r="IN120" s="5">
        <v>2.3674491542737872</v>
      </c>
      <c r="IO120" s="5">
        <f t="shared" si="170"/>
        <v>-0.24123667732435417</v>
      </c>
      <c r="IP120" s="5">
        <f t="shared" si="171"/>
        <v>0.70891091515819848</v>
      </c>
      <c r="IQ120" s="5">
        <f t="shared" si="238"/>
        <v>-18.793026037274949</v>
      </c>
      <c r="IR120" s="5" t="str">
        <f t="shared" si="239"/>
        <v>Contented</v>
      </c>
      <c r="IS120" s="4">
        <v>0.70364588993614896</v>
      </c>
      <c r="IT120" s="4">
        <v>0.430652945928375</v>
      </c>
      <c r="IU120" s="4">
        <v>0.49686552601612199</v>
      </c>
      <c r="IV120" s="4">
        <v>0.69507161033282805</v>
      </c>
      <c r="IW120" s="4">
        <v>0.77144750307448695</v>
      </c>
      <c r="IX120" s="4">
        <v>2.54086211189249E-2</v>
      </c>
      <c r="IY120" s="4">
        <v>0.33683665615370256</v>
      </c>
      <c r="IZ120" s="4">
        <v>1.5240740736672063</v>
      </c>
      <c r="JA120" s="4">
        <v>0.27299294400777396</v>
      </c>
      <c r="JB120" s="4">
        <v>1.0508140347693262</v>
      </c>
      <c r="JC120" s="4">
        <f t="shared" si="172"/>
        <v>0.39324634886078602</v>
      </c>
      <c r="JD120" s="4">
        <f t="shared" si="173"/>
        <v>-0.48932631687824824</v>
      </c>
      <c r="JE120" s="4">
        <f t="shared" si="240"/>
        <v>141.21295360161653</v>
      </c>
      <c r="JF120" s="4" t="str">
        <f t="shared" si="241"/>
        <v>stressed</v>
      </c>
      <c r="JG120" s="5">
        <v>-0.163139500560085</v>
      </c>
      <c r="JH120" s="5">
        <v>0.100263024854751</v>
      </c>
      <c r="JI120" s="5">
        <v>-0.154571316506526</v>
      </c>
      <c r="JJ120" s="5">
        <v>-8.8569158190215297E-2</v>
      </c>
      <c r="JK120" s="5">
        <v>-0.110480733837738</v>
      </c>
      <c r="JL120" s="5">
        <v>-2.96632551858526E-2</v>
      </c>
      <c r="JM120" s="5">
        <v>0.56491186350564648</v>
      </c>
      <c r="JN120" s="5">
        <v>-1.2545247471144798</v>
      </c>
      <c r="JO120" s="5">
        <v>-0.72114899887030703</v>
      </c>
      <c r="JP120" s="5">
        <v>-0.54604787418353973</v>
      </c>
      <c r="JQ120" s="5">
        <f t="shared" si="174"/>
        <v>-0.52774729688087652</v>
      </c>
      <c r="JR120" s="5">
        <f t="shared" si="175"/>
        <v>-0.12282838136422891</v>
      </c>
      <c r="JS120" s="5">
        <f t="shared" si="242"/>
        <v>-103.10182684955154</v>
      </c>
      <c r="JT120" s="5" t="str">
        <f t="shared" si="243"/>
        <v>Bored</v>
      </c>
      <c r="JU120" s="2">
        <v>0.34992607509815299</v>
      </c>
      <c r="JV120" s="2">
        <v>1.03472445895418</v>
      </c>
      <c r="JW120" s="2">
        <v>4.9705859169867403E-2</v>
      </c>
      <c r="JX120" s="2">
        <v>0.197853016572588</v>
      </c>
      <c r="JY120" s="2">
        <v>0.35056389688039302</v>
      </c>
      <c r="JZ120" s="2">
        <v>1.03821175346684</v>
      </c>
      <c r="KA120" s="2">
        <v>7.0958701991796325E-2</v>
      </c>
      <c r="KB120" s="2">
        <v>9.5445781393105139E-2</v>
      </c>
      <c r="KC120" s="2">
        <v>-0.68479838385602698</v>
      </c>
      <c r="KD120" s="2">
        <v>0.17878798271066054</v>
      </c>
      <c r="KE120" s="2">
        <f t="shared" si="176"/>
        <v>-0.48237567320398811</v>
      </c>
      <c r="KF120" s="2">
        <f t="shared" si="177"/>
        <v>0.27562388503632218</v>
      </c>
      <c r="KG120" s="2">
        <f t="shared" si="244"/>
        <v>-60.256851951846201</v>
      </c>
      <c r="KH120" s="2" t="str">
        <f t="shared" si="245"/>
        <v>Calm</v>
      </c>
      <c r="KI120" s="7">
        <v>0.31470734151480101</v>
      </c>
      <c r="KJ120" s="7">
        <v>0.54564980910477701</v>
      </c>
      <c r="KK120" s="7">
        <v>-7.9228773420909906E-2</v>
      </c>
      <c r="KL120" s="7">
        <v>6.1366268663603203E-3</v>
      </c>
      <c r="KM120" s="7">
        <v>-0.13732964698625599</v>
      </c>
      <c r="KN120" s="7">
        <v>0.27327974061802501</v>
      </c>
      <c r="KO120" s="7">
        <v>-0.44666706054272109</v>
      </c>
      <c r="KP120" s="7">
        <v>7.4934734843033765E-3</v>
      </c>
      <c r="KQ120" s="7">
        <v>-0.230942467589976</v>
      </c>
      <c r="KR120" s="7">
        <v>-8.4955586760583054E-2</v>
      </c>
      <c r="KS120" s="7">
        <f t="shared" si="178"/>
        <v>-0.22709147432035381</v>
      </c>
      <c r="KT120" s="7">
        <f t="shared" si="179"/>
        <v>-2.9613598113361173E-2</v>
      </c>
      <c r="KU120" s="7">
        <f t="shared" si="246"/>
        <v>-97.429664203066238</v>
      </c>
      <c r="KV120" s="7" t="str">
        <f t="shared" si="247"/>
        <v>Bored</v>
      </c>
      <c r="KW120" s="2">
        <v>0.82068810046487695</v>
      </c>
      <c r="KX120" s="2">
        <v>0.553373135159406</v>
      </c>
      <c r="KY120" s="2">
        <v>1.9583569549934802E-3</v>
      </c>
      <c r="KZ120" s="2">
        <v>-0.10734383842685501</v>
      </c>
      <c r="LA120" s="2">
        <v>1.16883400339115</v>
      </c>
      <c r="LB120" s="2">
        <v>0.64292890340928999</v>
      </c>
      <c r="LC120" s="2">
        <v>9.8433535932968864E-4</v>
      </c>
      <c r="LD120" s="2">
        <v>-8.9729712870242617E-2</v>
      </c>
      <c r="LE120" s="2">
        <v>0.26731496530547094</v>
      </c>
      <c r="LF120" s="2">
        <v>-7.6696350016730738E-2</v>
      </c>
      <c r="LG120" s="2">
        <f t="shared" si="180"/>
        <v>0.30522116517681508</v>
      </c>
      <c r="LH120" s="2">
        <f t="shared" si="181"/>
        <v>-3.3248058387859047E-2</v>
      </c>
      <c r="LI120" s="2">
        <f t="shared" si="248"/>
        <v>96.216776706940834</v>
      </c>
      <c r="LJ120" s="2" t="str">
        <f t="shared" si="249"/>
        <v>nervous</v>
      </c>
      <c r="LK120" s="4">
        <v>0.56792718158800404</v>
      </c>
      <c r="LL120" s="4">
        <v>0.89961853895777399</v>
      </c>
      <c r="LM120" s="4">
        <v>3.5022231551006797E-2</v>
      </c>
      <c r="LN120" s="4">
        <v>0.39603082086172098</v>
      </c>
      <c r="LO120" s="4">
        <v>0.24982186655708399</v>
      </c>
      <c r="LP120" s="4">
        <v>0.41264053833659597</v>
      </c>
      <c r="LQ120" s="4">
        <v>4.2827602955268773E-2</v>
      </c>
      <c r="LR120" s="4">
        <v>0.30179316547633384</v>
      </c>
      <c r="LS120" s="4">
        <v>-0.33169135736976996</v>
      </c>
      <c r="LT120" s="4">
        <v>0.29372376368105235</v>
      </c>
      <c r="LU120" s="4">
        <f t="shared" si="182"/>
        <v>-0.21939912267777728</v>
      </c>
      <c r="LV120" s="4">
        <f t="shared" si="183"/>
        <v>0.40623094911167801</v>
      </c>
      <c r="LW120" s="4">
        <f t="shared" si="250"/>
        <v>-28.372803740318485</v>
      </c>
      <c r="LX120" s="4" t="str">
        <f t="shared" si="251"/>
        <v>Contented</v>
      </c>
      <c r="LY120" s="5">
        <v>0.16972043663963801</v>
      </c>
      <c r="LZ120" s="5">
        <v>0.25130669594440402</v>
      </c>
      <c r="MA120" s="5">
        <v>0.13302066425772499</v>
      </c>
      <c r="MB120" s="5">
        <v>0.23018606690216301</v>
      </c>
      <c r="MC120" s="5">
        <v>0.41491561281926997</v>
      </c>
      <c r="MD120" s="5">
        <v>0.194163148849093</v>
      </c>
      <c r="ME120" s="5">
        <v>0.22752730417639863</v>
      </c>
      <c r="MF120" s="5">
        <v>0.51672648461506643</v>
      </c>
      <c r="MG120" s="5">
        <v>-8.1586259304766012E-2</v>
      </c>
      <c r="MH120" s="5">
        <v>0.86266822979012547</v>
      </c>
      <c r="MI120" s="5">
        <f t="shared" si="184"/>
        <v>-0.34794178299364431</v>
      </c>
      <c r="MJ120" s="5">
        <f t="shared" si="185"/>
        <v>0.25959106789671482</v>
      </c>
      <c r="MK120" s="5">
        <f t="shared" si="252"/>
        <v>-53.27425817604869</v>
      </c>
      <c r="ML120" s="5" t="str">
        <f t="shared" si="253"/>
        <v>Relased</v>
      </c>
      <c r="MM120" s="2">
        <v>0.14140835413460701</v>
      </c>
      <c r="MN120" s="2">
        <v>0.57060699313167995</v>
      </c>
      <c r="MO120" s="2">
        <v>-3.6854935023662903E-2</v>
      </c>
      <c r="MP120" s="2">
        <v>6.6470543792804598E-3</v>
      </c>
      <c r="MQ120" s="2">
        <v>0.30460159788140401</v>
      </c>
      <c r="MR120" s="2">
        <v>0.59550366468560501</v>
      </c>
      <c r="MS120" s="2">
        <v>-8.2632539603824523E-2</v>
      </c>
      <c r="MT120" s="2">
        <v>5.7001917740142731E-3</v>
      </c>
      <c r="MU120" s="2">
        <v>-0.42919863899707295</v>
      </c>
      <c r="MV120" s="2">
        <v>-4.2425884161574098E-2</v>
      </c>
      <c r="MW120" s="2">
        <f t="shared" si="186"/>
        <v>-7.4663944802950799E-2</v>
      </c>
      <c r="MX120" s="2">
        <f t="shared" si="187"/>
        <v>-2.9855547079890021E-3</v>
      </c>
      <c r="MY120" s="2">
        <f t="shared" si="254"/>
        <v>-92.289841522987714</v>
      </c>
      <c r="MZ120" s="2" t="str">
        <f t="shared" si="255"/>
        <v>Bored</v>
      </c>
      <c r="NA120" s="7">
        <v>0.33374295821172001</v>
      </c>
      <c r="NB120" s="7">
        <v>0.28101757086155599</v>
      </c>
      <c r="NC120" s="7">
        <v>-4.1242461446857497E-2</v>
      </c>
      <c r="ND120" s="7">
        <v>-0.113166152010423</v>
      </c>
      <c r="NE120" s="7">
        <v>0.49683910495331202</v>
      </c>
      <c r="NF120" s="7">
        <v>0.64964487249945702</v>
      </c>
      <c r="NG120" s="7">
        <v>-4.9654890559155805E-2</v>
      </c>
      <c r="NH120" s="7">
        <v>-0.12159742000733638</v>
      </c>
      <c r="NI120" s="7">
        <v>5.2725387350164021E-2</v>
      </c>
      <c r="NJ120" s="7">
        <v>-0.25116871717519756</v>
      </c>
      <c r="NK120" s="7">
        <f t="shared" si="188"/>
        <v>0.22658199299588944</v>
      </c>
      <c r="NL120" s="7">
        <f t="shared" si="189"/>
        <v>-0.10983937299798097</v>
      </c>
      <c r="NM120" s="7">
        <f t="shared" si="256"/>
        <v>115.86255608204517</v>
      </c>
      <c r="NN120" s="7" t="str">
        <f t="shared" si="257"/>
        <v>nervous</v>
      </c>
      <c r="NO120" s="4">
        <v>0.49094217697508702</v>
      </c>
      <c r="NP120" s="4">
        <v>0.64028456644477405</v>
      </c>
      <c r="NQ120" s="4">
        <v>0.71791571605677496</v>
      </c>
      <c r="NR120" s="4">
        <v>0.20420463769035799</v>
      </c>
      <c r="NS120" s="4">
        <v>0.61603604530095002</v>
      </c>
      <c r="NT120" s="4">
        <v>0.764614279024731</v>
      </c>
      <c r="NU120" s="4">
        <v>0.64853644056400861</v>
      </c>
      <c r="NV120" s="4">
        <v>0.14535184390596789</v>
      </c>
      <c r="NW120" s="4">
        <v>-0.14934238946968703</v>
      </c>
      <c r="NX120" s="4">
        <v>0.81515077247858425</v>
      </c>
      <c r="NY120" s="4">
        <f t="shared" si="190"/>
        <v>-0.27447540605202336</v>
      </c>
      <c r="NZ120" s="4">
        <f t="shared" si="191"/>
        <v>0.11191001882648299</v>
      </c>
      <c r="OA120" s="4">
        <f t="shared" si="258"/>
        <v>-67.818132979599724</v>
      </c>
      <c r="OB120" s="4" t="str">
        <f t="shared" si="259"/>
        <v>Calm</v>
      </c>
      <c r="OC120" s="1">
        <v>0.601977400659224</v>
      </c>
      <c r="OD120" s="1">
        <v>0.80314878247741495</v>
      </c>
      <c r="OE120" s="1">
        <v>1.0425094832809401</v>
      </c>
      <c r="OF120" s="1">
        <v>0.80327308163153499</v>
      </c>
      <c r="OG120" s="1">
        <v>0.28312885344933703</v>
      </c>
      <c r="OH120" s="1">
        <v>0.46998255555247398</v>
      </c>
      <c r="OI120" s="1">
        <v>1.1778354050055928</v>
      </c>
      <c r="OJ120" s="1">
        <v>0.6309428239152155</v>
      </c>
      <c r="OK120" s="1">
        <v>-0.20117138181819094</v>
      </c>
      <c r="OL120" s="1">
        <v>1.3136062704291558</v>
      </c>
      <c r="OM120" s="1">
        <f t="shared" si="192"/>
        <v>-0.29076372610138546</v>
      </c>
      <c r="ON120" s="1">
        <f t="shared" si="193"/>
        <v>-0.58303002898513911</v>
      </c>
      <c r="OO120" s="1">
        <f t="shared" si="260"/>
        <v>-153.49404401235907</v>
      </c>
      <c r="OP120" s="1" t="str">
        <f t="shared" si="261"/>
        <v>Sad</v>
      </c>
      <c r="OQ120" s="2">
        <v>1.1582215139613099</v>
      </c>
      <c r="OR120" s="2">
        <v>0.41606273669481603</v>
      </c>
      <c r="OS120" s="2">
        <v>0.28119134957300701</v>
      </c>
      <c r="OT120" s="2">
        <v>0.13422878920220099</v>
      </c>
      <c r="OU120" s="2">
        <v>1.4120640723320601</v>
      </c>
      <c r="OV120" s="2">
        <v>0.20650558999017399</v>
      </c>
      <c r="OW120" s="2">
        <v>0.10940081953247668</v>
      </c>
      <c r="OX120" s="2">
        <v>0.21560491186073252</v>
      </c>
      <c r="OY120" s="2">
        <v>0.74215877726649393</v>
      </c>
      <c r="OZ120" s="2">
        <v>0.26387873638580223</v>
      </c>
      <c r="PA120" s="2">
        <f t="shared" si="194"/>
        <v>0.59872241304414442</v>
      </c>
      <c r="PB120" s="2">
        <f t="shared" si="195"/>
        <v>-8.1653222372919609E-2</v>
      </c>
      <c r="PC120" s="2">
        <f t="shared" si="262"/>
        <v>97.766035705356529</v>
      </c>
      <c r="PD120" s="2" t="str">
        <f t="shared" si="263"/>
        <v>nervous</v>
      </c>
      <c r="PE120" s="1">
        <v>0.29532768256492398</v>
      </c>
      <c r="PF120" s="1">
        <v>0.69406997096427403</v>
      </c>
      <c r="PG120" s="1">
        <v>0.99717358746587403</v>
      </c>
      <c r="PH120" s="1">
        <v>1.25474430715632</v>
      </c>
      <c r="PI120" s="1">
        <v>0.28155533455445297</v>
      </c>
      <c r="PJ120" s="1">
        <v>0.237573218910067</v>
      </c>
      <c r="PK120" s="1">
        <v>1.7285542438832524</v>
      </c>
      <c r="PL120" s="1">
        <v>1.3468077916455961</v>
      </c>
      <c r="PM120" s="1">
        <v>-0.39874228839935005</v>
      </c>
      <c r="PN120" s="1">
        <v>2.276049358505718</v>
      </c>
      <c r="PO120" s="1">
        <f t="shared" si="196"/>
        <v>-0.39415455454124981</v>
      </c>
      <c r="PP120" s="1">
        <f t="shared" si="197"/>
        <v>0.42879609168888266</v>
      </c>
      <c r="PQ120" s="1">
        <f t="shared" si="264"/>
        <v>-42.589596884403711</v>
      </c>
      <c r="PR120" s="1" t="str">
        <f t="shared" si="265"/>
        <v>Relased</v>
      </c>
      <c r="PS120" s="4">
        <v>0.93466567761782005</v>
      </c>
      <c r="PT120" s="4">
        <v>0.97653798464612496</v>
      </c>
      <c r="PU120" s="4">
        <v>0.44606621565571197</v>
      </c>
      <c r="PV120" s="4">
        <v>8.66413626129834E-3</v>
      </c>
      <c r="PW120" s="4">
        <v>0.65915902565213302</v>
      </c>
      <c r="PX120" s="4">
        <v>0.65019922725998802</v>
      </c>
      <c r="PY120" s="4">
        <v>0.279871566013844</v>
      </c>
      <c r="PZ120" s="4">
        <v>5.3260822939841801E-3</v>
      </c>
      <c r="QA120" s="4">
        <v>-4.1872307028304911E-2</v>
      </c>
      <c r="QB120" s="4">
        <v>0.23792877802376783</v>
      </c>
      <c r="QC120" s="4">
        <f t="shared" si="198"/>
        <v>0.15753590699216291</v>
      </c>
      <c r="QD120" s="4">
        <f t="shared" si="199"/>
        <v>-0.21630652665476546</v>
      </c>
      <c r="QE120" s="4">
        <f t="shared" si="266"/>
        <v>143.93417245585036</v>
      </c>
      <c r="QF120" s="4" t="str">
        <f t="shared" si="267"/>
        <v>stressed</v>
      </c>
      <c r="QG120" s="2">
        <v>0.62306199720380395</v>
      </c>
      <c r="QH120" s="2">
        <v>0.81490446940481598</v>
      </c>
      <c r="QI120" s="2">
        <v>0.32194868843404201</v>
      </c>
      <c r="QJ120" s="2">
        <v>0.38408985991899203</v>
      </c>
      <c r="QK120" s="2">
        <v>0.19895011750587699</v>
      </c>
      <c r="QL120" s="2">
        <v>0.65429295323660197</v>
      </c>
      <c r="QM120" s="2">
        <v>0.3916592987777901</v>
      </c>
      <c r="QN120" s="2">
        <v>0.26142835128886249</v>
      </c>
      <c r="QO120" s="2">
        <v>-0.19184247220101203</v>
      </c>
      <c r="QP120" s="2">
        <v>0.49099792293362343</v>
      </c>
      <c r="QQ120" s="2">
        <f t="shared" si="200"/>
        <v>-0.15252777873509482</v>
      </c>
      <c r="QR120" s="2">
        <f t="shared" si="201"/>
        <v>0.16722279752202018</v>
      </c>
      <c r="QS120" s="2">
        <f t="shared" si="268"/>
        <v>-42.368666095045768</v>
      </c>
      <c r="QT120" s="2" t="str">
        <f t="shared" si="269"/>
        <v>Relased</v>
      </c>
      <c r="QU120" s="4">
        <v>0.61975182769514303</v>
      </c>
      <c r="QV120" s="4">
        <v>0.40764446298824503</v>
      </c>
      <c r="QW120" s="4">
        <v>0.26410030673485102</v>
      </c>
      <c r="QX120" s="4">
        <v>-1.12861427781924E-2</v>
      </c>
      <c r="QY120" s="4">
        <v>0.37198708663268698</v>
      </c>
      <c r="QZ120" s="4">
        <v>0.72014284601384104</v>
      </c>
      <c r="RA120" s="4">
        <v>0.26630023579729151</v>
      </c>
      <c r="RB120" s="4">
        <v>-1.0007332666457168E-2</v>
      </c>
      <c r="RC120" s="4">
        <v>0.21210736470689801</v>
      </c>
      <c r="RD120" s="4">
        <v>0.24607268514517947</v>
      </c>
      <c r="RE120" s="4">
        <f t="shared" si="202"/>
        <v>-4.7867241373272473E-2</v>
      </c>
      <c r="RF120" s="4">
        <f t="shared" si="203"/>
        <v>0.10193282889609634</v>
      </c>
      <c r="RG120" s="4">
        <f t="shared" si="270"/>
        <v>-25.154558823396091</v>
      </c>
      <c r="RH120" s="4" t="str">
        <f t="shared" si="271"/>
        <v>Contented</v>
      </c>
    </row>
    <row r="121" spans="1:476" x14ac:dyDescent="0.3">
      <c r="A121" s="1">
        <v>0.27824518618015498</v>
      </c>
      <c r="B121" s="1">
        <v>1.2570252790263401</v>
      </c>
      <c r="C121" s="1">
        <v>0.29628263782542402</v>
      </c>
      <c r="D121" s="1">
        <v>0.205587739753396</v>
      </c>
      <c r="E121" s="1">
        <v>0.13380574767449699</v>
      </c>
      <c r="F121" s="1">
        <v>1.12342117420188</v>
      </c>
      <c r="G121" s="1">
        <v>0.71904372368182912</v>
      </c>
      <c r="H121" s="1">
        <v>8.6365202407552619E-2</v>
      </c>
      <c r="I121" s="1">
        <v>-0.97878009284618517</v>
      </c>
      <c r="J121" s="1">
        <v>0.32689378774137889</v>
      </c>
      <c r="K121" s="17">
        <f t="shared" si="136"/>
        <v>-0.7400364364501214</v>
      </c>
      <c r="L121" s="18">
        <f t="shared" si="137"/>
        <v>9.9380168668176783E-2</v>
      </c>
      <c r="M121" s="18">
        <f t="shared" si="204"/>
        <v>-82.351456483605574</v>
      </c>
      <c r="N121" s="18" t="str">
        <f t="shared" si="205"/>
        <v>Calm</v>
      </c>
      <c r="O121" s="9">
        <v>0.159396451132893</v>
      </c>
      <c r="P121" s="9">
        <v>0.29003804462194199</v>
      </c>
      <c r="Q121" s="9">
        <v>-5.7691116663911697E-2</v>
      </c>
      <c r="R121" s="9">
        <v>-0.204634090506151</v>
      </c>
      <c r="S121" s="9">
        <v>0.402941233423531</v>
      </c>
      <c r="T121" s="9">
        <v>-9.8885567523498197E-2</v>
      </c>
      <c r="U121" s="9">
        <v>-0.10259158909013695</v>
      </c>
      <c r="V121" s="9">
        <v>-1.0705280601766105</v>
      </c>
      <c r="W121" s="9">
        <v>-0.130641593489049</v>
      </c>
      <c r="X121" s="9">
        <v>-0.58367839951733524</v>
      </c>
      <c r="Y121" s="9">
        <f t="shared" si="138"/>
        <v>0.13064814672334202</v>
      </c>
      <c r="Z121" s="9">
        <f t="shared" si="139"/>
        <v>-0.19584289510138964</v>
      </c>
      <c r="AA121" s="9">
        <f t="shared" si="206"/>
        <v>146.29247357329655</v>
      </c>
      <c r="AB121" s="9" t="str">
        <f t="shared" si="207"/>
        <v>stressed</v>
      </c>
      <c r="AC121" s="2">
        <v>9.0754470934941406E-2</v>
      </c>
      <c r="AD121" s="2">
        <v>0.47301493117334598</v>
      </c>
      <c r="AE121" s="2">
        <v>-6.8534617404003795E-2</v>
      </c>
      <c r="AF121" s="2">
        <v>-4.2336538126880797E-2</v>
      </c>
      <c r="AG121" s="2">
        <v>0.27845759895274802</v>
      </c>
      <c r="AH121" s="2">
        <v>0.61786183164433095</v>
      </c>
      <c r="AI121" s="2">
        <v>-0.18562398955389334</v>
      </c>
      <c r="AJ121" s="2">
        <v>-3.880964337119782E-2</v>
      </c>
      <c r="AK121" s="2">
        <v>-0.38226046023840454</v>
      </c>
      <c r="AL121" s="2">
        <v>-0.1966604698947261</v>
      </c>
      <c r="AM121" s="2">
        <f t="shared" si="140"/>
        <v>-0.23078293364299507</v>
      </c>
      <c r="AN121" s="2">
        <f t="shared" si="141"/>
        <v>-0.15670788130670843</v>
      </c>
      <c r="AO121" s="2">
        <f t="shared" si="208"/>
        <v>-124.1775699381037</v>
      </c>
      <c r="AP121" s="2" t="str">
        <f t="shared" si="209"/>
        <v>Depressed</v>
      </c>
      <c r="AQ121" s="9">
        <v>-9.7653465080516699E-2</v>
      </c>
      <c r="AR121" s="9">
        <v>0.12989534334931299</v>
      </c>
      <c r="AS121" s="9">
        <v>-0.12256614614639399</v>
      </c>
      <c r="AT121" s="9">
        <v>4.0261349149332E-2</v>
      </c>
      <c r="AU121" s="9">
        <v>-0.40457030667841998</v>
      </c>
      <c r="AV121" s="9">
        <v>-0.151854500081708</v>
      </c>
      <c r="AW121" s="9">
        <v>0.24404688315953463</v>
      </c>
      <c r="AX121" s="9">
        <v>-1.8334651753697295</v>
      </c>
      <c r="AY121" s="9">
        <v>-0.22754880842982969</v>
      </c>
      <c r="AZ121" s="9">
        <v>-2.5527295994016774</v>
      </c>
      <c r="BA121" s="9">
        <f t="shared" si="142"/>
        <v>-6.8980666218166786E-2</v>
      </c>
      <c r="BB121" s="9">
        <f t="shared" si="143"/>
        <v>-0.86064471473787796</v>
      </c>
      <c r="BC121" s="9">
        <f t="shared" si="210"/>
        <v>-175.41753963644973</v>
      </c>
      <c r="BD121" s="9" t="str">
        <f t="shared" si="211"/>
        <v>Sad</v>
      </c>
      <c r="BE121" s="4">
        <v>0.60493343458583204</v>
      </c>
      <c r="BF121" s="4">
        <v>0.171386405802679</v>
      </c>
      <c r="BG121" s="4">
        <v>3.2574977058966302E-2</v>
      </c>
      <c r="BH121" s="4">
        <v>-2.1951189554925501E-2</v>
      </c>
      <c r="BI121" s="4">
        <v>9.3764489027127806E-2</v>
      </c>
      <c r="BJ121" s="4">
        <v>-4.0351589199773101E-2</v>
      </c>
      <c r="BK121" s="4">
        <v>4.6622404272394898E-2</v>
      </c>
      <c r="BL121" s="4">
        <v>-0.16752180927186264</v>
      </c>
      <c r="BM121" s="4">
        <v>0.43354702878315304</v>
      </c>
      <c r="BN121" s="4">
        <v>1.368480740969354E-2</v>
      </c>
      <c r="BO121" s="4">
        <f t="shared" si="144"/>
        <v>0.48901306741655892</v>
      </c>
      <c r="BP121" s="4">
        <f t="shared" si="145"/>
        <v>1.0904686259038954E-2</v>
      </c>
      <c r="BQ121" s="4">
        <f t="shared" si="212"/>
        <v>88.722551583634456</v>
      </c>
      <c r="BR121" s="4" t="str">
        <f t="shared" si="213"/>
        <v>alert</v>
      </c>
      <c r="BS121" s="5">
        <v>0.58800861383541003</v>
      </c>
      <c r="BT121" s="5">
        <v>0.74110933401458001</v>
      </c>
      <c r="BU121" s="5">
        <v>0.51787296599431298</v>
      </c>
      <c r="BV121" s="5">
        <v>5.4572271930829003E-2</v>
      </c>
      <c r="BW121" s="5">
        <v>-9.1339852519060294E-2</v>
      </c>
      <c r="BX121" s="5">
        <v>0.38227773366767398</v>
      </c>
      <c r="BY121" s="5">
        <v>1.0426928494994623</v>
      </c>
      <c r="BZ121" s="5">
        <v>4.8578333773613085E-2</v>
      </c>
      <c r="CA121" s="5">
        <v>-0.15310072017916998</v>
      </c>
      <c r="CB121" s="5">
        <v>0.43069558939531422</v>
      </c>
      <c r="CC121" s="5">
        <f t="shared" si="146"/>
        <v>-1.5671382913740373E-2</v>
      </c>
      <c r="CD121" s="5">
        <f t="shared" si="147"/>
        <v>7.4414507814713371E-2</v>
      </c>
      <c r="CE121" s="5">
        <f t="shared" si="214"/>
        <v>-11.892470257154967</v>
      </c>
      <c r="CF121" s="5" t="str">
        <f t="shared" si="215"/>
        <v>Contented</v>
      </c>
      <c r="CG121" s="4">
        <v>7.75404259051964E-2</v>
      </c>
      <c r="CH121" s="4">
        <v>0.47380446271223697</v>
      </c>
      <c r="CI121" s="4">
        <v>0.25277860549431602</v>
      </c>
      <c r="CJ121" s="4">
        <v>0.48569438282154997</v>
      </c>
      <c r="CK121" s="4">
        <v>-9.9216171051739799E-2</v>
      </c>
      <c r="CL121" s="4">
        <v>0.56216543958739595</v>
      </c>
      <c r="CM121" s="4">
        <v>-11.661818488146706</v>
      </c>
      <c r="CN121" s="4">
        <v>0.46883059222416762</v>
      </c>
      <c r="CO121" s="4">
        <v>-0.39626403680704059</v>
      </c>
      <c r="CP121" s="4">
        <v>1.3394029827095704</v>
      </c>
      <c r="CQ121" s="4">
        <f t="shared" si="148"/>
        <v>-0.10166059727123888</v>
      </c>
      <c r="CR121" s="4">
        <f t="shared" si="149"/>
        <v>-0.10918383539592558</v>
      </c>
      <c r="CS121" s="4">
        <f t="shared" si="216"/>
        <v>-137.04353036124658</v>
      </c>
      <c r="CT121" s="4" t="str">
        <f t="shared" si="217"/>
        <v>Depressed</v>
      </c>
      <c r="CU121" s="2">
        <v>0.59915232813121599</v>
      </c>
      <c r="CV121" s="2">
        <v>0.63286423304404704</v>
      </c>
      <c r="CW121" s="2">
        <v>-0.151573618847228</v>
      </c>
      <c r="CX121" s="2">
        <v>0.26198711792374602</v>
      </c>
      <c r="CY121" s="2">
        <v>0.25109947694795798</v>
      </c>
      <c r="CZ121" s="2">
        <v>0.59976339325088701</v>
      </c>
      <c r="DA121" s="2">
        <v>-0.17826909386345111</v>
      </c>
      <c r="DB121" s="2">
        <v>0.21254360387105234</v>
      </c>
      <c r="DC121" s="2">
        <v>-3.3711904912831048E-2</v>
      </c>
      <c r="DD121" s="2">
        <v>8.9620141933149655E-2</v>
      </c>
      <c r="DE121" s="2">
        <f t="shared" si="150"/>
        <v>-4.5013578073031524E-2</v>
      </c>
      <c r="DF121" s="2">
        <f t="shared" si="151"/>
        <v>0.17435016772170941</v>
      </c>
      <c r="DG121" s="2">
        <f t="shared" si="218"/>
        <v>-14.476451854653559</v>
      </c>
      <c r="DH121" s="2" t="str">
        <f t="shared" si="219"/>
        <v>Contented</v>
      </c>
      <c r="DI121" s="7">
        <v>0.93430583903859499</v>
      </c>
      <c r="DJ121" s="7">
        <v>-0.27449204546866202</v>
      </c>
      <c r="DK121" s="7">
        <v>0.14063405093391801</v>
      </c>
      <c r="DL121" s="7">
        <v>-2.8897732325232701E-2</v>
      </c>
      <c r="DM121" s="7">
        <v>0.63691964075074403</v>
      </c>
      <c r="DN121" s="7">
        <v>-0.17852343367854401</v>
      </c>
      <c r="DO121" s="7">
        <v>8.9505963811618822E-2</v>
      </c>
      <c r="DP121" s="7">
        <v>6.3789723873524565E-2</v>
      </c>
      <c r="DQ121" s="7">
        <v>1.2087978845072569</v>
      </c>
      <c r="DR121" s="7">
        <v>0.169345229968798</v>
      </c>
      <c r="DS121" s="7">
        <f t="shared" si="152"/>
        <v>0.62894961351631129</v>
      </c>
      <c r="DT121" s="7">
        <f t="shared" si="153"/>
        <v>3.3633340452515759E-2</v>
      </c>
      <c r="DU121" s="7">
        <f t="shared" si="220"/>
        <v>86.939000060737598</v>
      </c>
      <c r="DV121" s="7" t="str">
        <f t="shared" si="221"/>
        <v>alert</v>
      </c>
      <c r="DW121" s="9">
        <v>0.66150624894183097</v>
      </c>
      <c r="DX121" s="9">
        <v>0.79866264687593203</v>
      </c>
      <c r="DY121" s="9">
        <v>-9.7019805567420694E-2</v>
      </c>
      <c r="DZ121" s="9">
        <v>-5.5191982871228201E-2</v>
      </c>
      <c r="EA121" s="9">
        <v>0.328197516224702</v>
      </c>
      <c r="EB121" s="9">
        <v>0.72118290249417605</v>
      </c>
      <c r="EC121" s="9">
        <v>-9.8029136578151349E-2</v>
      </c>
      <c r="ED121" s="9">
        <v>-3.6314205015175537E-2</v>
      </c>
      <c r="EE121" s="9">
        <v>-0.13715639793410106</v>
      </c>
      <c r="EF121" s="9">
        <v>-0.104242590617165</v>
      </c>
      <c r="EG121" s="9">
        <f t="shared" si="154"/>
        <v>6.8497192037838328E-2</v>
      </c>
      <c r="EH121" s="9">
        <f t="shared" si="155"/>
        <v>-7.4238724030774916E-2</v>
      </c>
      <c r="EI121" s="9">
        <f t="shared" si="222"/>
        <v>137.30347277583076</v>
      </c>
      <c r="EJ121" s="9" t="str">
        <f t="shared" si="223"/>
        <v>stressed</v>
      </c>
      <c r="EK121" s="1">
        <v>0.36251253054673699</v>
      </c>
      <c r="EL121" s="1">
        <v>9.0121432325154793E-2</v>
      </c>
      <c r="EM121" s="1">
        <v>1.4157266433200999E-2</v>
      </c>
      <c r="EN121" s="1">
        <v>8.9810807444034593E-2</v>
      </c>
      <c r="EO121" s="1">
        <v>3.6615194855488101E-2</v>
      </c>
      <c r="EP121" s="1">
        <v>-0.54140115191221505</v>
      </c>
      <c r="EQ121" s="1">
        <v>3.5470516158540147E-2</v>
      </c>
      <c r="ER121" s="1">
        <v>-0.19901361294545925</v>
      </c>
      <c r="ES121" s="1">
        <v>0.2723910982215822</v>
      </c>
      <c r="ET121" s="1">
        <v>0.22969569763959913</v>
      </c>
      <c r="EU121" s="1">
        <f t="shared" si="156"/>
        <v>0.11659177907645457</v>
      </c>
      <c r="EV121" s="1">
        <f t="shared" si="157"/>
        <v>-2.152918006971416E-2</v>
      </c>
      <c r="EW121" s="1">
        <f t="shared" si="224"/>
        <v>100.46206846869575</v>
      </c>
      <c r="EX121" s="1" t="str">
        <f t="shared" si="225"/>
        <v>nervous</v>
      </c>
      <c r="EY121" s="2">
        <v>0.12776155368310299</v>
      </c>
      <c r="EZ121" s="2">
        <v>0.28852129167026902</v>
      </c>
      <c r="FA121" s="2">
        <v>0.10292442501218101</v>
      </c>
      <c r="FB121" s="2">
        <v>0.239733360472308</v>
      </c>
      <c r="FC121" s="2">
        <v>0.13211815400867499</v>
      </c>
      <c r="FD121" s="2">
        <v>6.5710647565109304E-2</v>
      </c>
      <c r="FE121" s="2">
        <v>0.39604640903417987</v>
      </c>
      <c r="FF121" s="2">
        <v>0.67676946632700774</v>
      </c>
      <c r="FG121" s="2">
        <v>-0.16075973798716603</v>
      </c>
      <c r="FH121" s="2">
        <v>0.82313693516151365</v>
      </c>
      <c r="FI121" s="2">
        <f t="shared" si="158"/>
        <v>-0.24837215649622635</v>
      </c>
      <c r="FJ121" s="2">
        <f t="shared" si="159"/>
        <v>-4.3499981650237163E-2</v>
      </c>
      <c r="FK121" s="2">
        <f t="shared" si="226"/>
        <v>-99.934046764081586</v>
      </c>
      <c r="FL121" s="2" t="str">
        <f t="shared" si="227"/>
        <v>Bored</v>
      </c>
      <c r="FM121" s="7">
        <v>0.16394947115837499</v>
      </c>
      <c r="FN121" s="7">
        <v>0.53639368138197596</v>
      </c>
      <c r="FO121" s="7">
        <v>-0.125520259365554</v>
      </c>
      <c r="FP121" s="7">
        <v>-5.5331437682720003E-2</v>
      </c>
      <c r="FQ121" s="7">
        <v>-0.31865778063668998</v>
      </c>
      <c r="FR121" s="7">
        <v>8.7726129930428096E-2</v>
      </c>
      <c r="FS121" s="7">
        <v>0.81133495536739619</v>
      </c>
      <c r="FT121" s="7">
        <v>-8.8655153513503476E-2</v>
      </c>
      <c r="FU121" s="7">
        <v>-0.37244421022360097</v>
      </c>
      <c r="FV121" s="7">
        <v>-0.25823297678041346</v>
      </c>
      <c r="FW121" s="7">
        <f t="shared" si="160"/>
        <v>-0.57111897599703498</v>
      </c>
      <c r="FX121" s="7">
        <f t="shared" si="161"/>
        <v>6.7219954206547694E-2</v>
      </c>
      <c r="FY121" s="7">
        <f t="shared" si="228"/>
        <v>-83.287245455957631</v>
      </c>
      <c r="FZ121" s="7" t="str">
        <f t="shared" si="229"/>
        <v>Calm</v>
      </c>
      <c r="GA121" s="4">
        <v>0.49218934297182099</v>
      </c>
      <c r="GB121" s="4">
        <v>0.60907403630714596</v>
      </c>
      <c r="GC121" s="4">
        <v>0.62771892603442803</v>
      </c>
      <c r="GD121" s="4">
        <v>0.42384911222898802</v>
      </c>
      <c r="GE121" s="4">
        <v>0.27230150556155103</v>
      </c>
      <c r="GF121" s="4">
        <v>0.44308598081004402</v>
      </c>
      <c r="GG121" s="4">
        <v>0.82109410104603298</v>
      </c>
      <c r="GH121" s="4">
        <v>0.40283712109712255</v>
      </c>
      <c r="GI121" s="4">
        <v>-0.11688469333532497</v>
      </c>
      <c r="GJ121" s="4">
        <v>0.9548742453888841</v>
      </c>
      <c r="GK121" s="4">
        <f t="shared" si="162"/>
        <v>8.5089642154731582E-2</v>
      </c>
      <c r="GL121" s="4">
        <f t="shared" si="163"/>
        <v>-0.31716969479324364</v>
      </c>
      <c r="GM121" s="4">
        <f t="shared" si="230"/>
        <v>164.98242570679901</v>
      </c>
      <c r="GN121" s="4" t="str">
        <f t="shared" si="231"/>
        <v>Upset</v>
      </c>
      <c r="GO121" s="5">
        <v>0.26581382052373298</v>
      </c>
      <c r="GP121" s="5">
        <v>1.00664217264706</v>
      </c>
      <c r="GQ121" s="5">
        <v>0.44049986354494902</v>
      </c>
      <c r="GR121" s="5">
        <v>0.83349609663399804</v>
      </c>
      <c r="GS121" s="5">
        <v>-0.17896902801841399</v>
      </c>
      <c r="GT121" s="5">
        <v>0.88874237249785604</v>
      </c>
      <c r="GU121" s="5">
        <v>5.0722657149301122</v>
      </c>
      <c r="GV121" s="5">
        <v>0.43975039195556548</v>
      </c>
      <c r="GW121" s="5">
        <v>-0.74082835212332698</v>
      </c>
      <c r="GX121" s="5">
        <v>1.0012102320366432</v>
      </c>
      <c r="GY121" s="5">
        <f t="shared" si="164"/>
        <v>-0.24540452424415049</v>
      </c>
      <c r="GZ121" s="5">
        <f t="shared" si="165"/>
        <v>0.32282517355172557</v>
      </c>
      <c r="HA121" s="5">
        <f t="shared" si="232"/>
        <v>-37.241290153915479</v>
      </c>
      <c r="HB121" s="5" t="str">
        <f t="shared" si="233"/>
        <v>Relased</v>
      </c>
      <c r="HC121" s="2">
        <v>0.25773621439966099</v>
      </c>
      <c r="HD121" s="2">
        <v>0.44350803115999698</v>
      </c>
      <c r="HE121" s="2">
        <v>0.100230300431666</v>
      </c>
      <c r="HF121" s="2">
        <v>0.65982024258168803</v>
      </c>
      <c r="HG121" s="2">
        <v>-0.26556518815590302</v>
      </c>
      <c r="HH121" s="2">
        <v>-0.419956567808905</v>
      </c>
      <c r="HI121" s="2">
        <v>-12.802482618076542</v>
      </c>
      <c r="HJ121" s="2">
        <v>28.016103829535286</v>
      </c>
      <c r="HK121" s="2">
        <v>-0.18577181676033599</v>
      </c>
      <c r="HL121" s="2">
        <v>1.0838599358583874</v>
      </c>
      <c r="HM121" s="2">
        <f t="shared" si="166"/>
        <v>-0.21884339263509378</v>
      </c>
      <c r="HN121" s="2">
        <f t="shared" si="167"/>
        <v>0.36136310877274935</v>
      </c>
      <c r="HO121" s="2">
        <f t="shared" si="234"/>
        <v>-31.199317287436781</v>
      </c>
      <c r="HP121" s="2" t="str">
        <f t="shared" si="235"/>
        <v>Relased</v>
      </c>
      <c r="HQ121" s="4">
        <v>0.286933324556642</v>
      </c>
      <c r="HR121" s="4">
        <v>0.76484630105788098</v>
      </c>
      <c r="HS121" s="4">
        <v>2.5019360321751598E-2</v>
      </c>
      <c r="HT121" s="4">
        <v>0.36916993495616202</v>
      </c>
      <c r="HU121" s="4">
        <v>3.8618223039723502E-2</v>
      </c>
      <c r="HV121" s="4">
        <v>0.51817515790693103</v>
      </c>
      <c r="HW121" s="4">
        <v>7.6852223577114756E-2</v>
      </c>
      <c r="HX121" s="4">
        <v>0.2877348094037504</v>
      </c>
      <c r="HY121" s="4">
        <v>-0.47791297650123898</v>
      </c>
      <c r="HZ121" s="4">
        <v>0.37478316339090589</v>
      </c>
      <c r="IA121" s="4">
        <f t="shared" si="168"/>
        <v>-0.3346364795080794</v>
      </c>
      <c r="IB121" s="4">
        <f t="shared" si="169"/>
        <v>-0.42041976569354622</v>
      </c>
      <c r="IC121" s="4">
        <f t="shared" si="236"/>
        <v>-141.48168326976258</v>
      </c>
      <c r="ID121" s="4" t="str">
        <f t="shared" si="237"/>
        <v>Depressed</v>
      </c>
      <c r="IE121" s="5">
        <v>0.625561232374517</v>
      </c>
      <c r="IF121" s="5">
        <v>0.25983334963062799</v>
      </c>
      <c r="IG121" s="5">
        <v>0.18849060525800701</v>
      </c>
      <c r="IH121" s="5">
        <v>0.333495691907084</v>
      </c>
      <c r="II121" s="5">
        <v>0.433797329275041</v>
      </c>
      <c r="IJ121" s="5">
        <v>-0.199985697597895</v>
      </c>
      <c r="IK121" s="5">
        <v>0.17792899598083467</v>
      </c>
      <c r="IL121" s="5">
        <v>5.572410622302816</v>
      </c>
      <c r="IM121" s="5">
        <v>0.36572788274388901</v>
      </c>
      <c r="IN121" s="5">
        <v>0.58955217004259663</v>
      </c>
      <c r="IO121" s="5">
        <f t="shared" si="170"/>
        <v>0.1743679395998583</v>
      </c>
      <c r="IP121" s="5">
        <f t="shared" si="171"/>
        <v>-0.21308520933578956</v>
      </c>
      <c r="IQ121" s="5">
        <f t="shared" si="238"/>
        <v>140.7064869094923</v>
      </c>
      <c r="IR121" s="5" t="str">
        <f t="shared" si="239"/>
        <v>stressed</v>
      </c>
      <c r="IS121" s="4">
        <v>0.70364588993614896</v>
      </c>
      <c r="IT121" s="4">
        <v>0.430652945928375</v>
      </c>
      <c r="IU121" s="4">
        <v>0.49686552601612199</v>
      </c>
      <c r="IV121" s="4">
        <v>0.69507161033282805</v>
      </c>
      <c r="IW121" s="4">
        <v>0.77144750307448695</v>
      </c>
      <c r="IX121" s="4">
        <v>2.54086211189249E-2</v>
      </c>
      <c r="IY121" s="4">
        <v>0.33683665615370256</v>
      </c>
      <c r="IZ121" s="4">
        <v>1.5240740736672063</v>
      </c>
      <c r="JA121" s="4">
        <v>0.27299294400777396</v>
      </c>
      <c r="JB121" s="4">
        <v>1.0508140347693262</v>
      </c>
      <c r="JC121" s="4">
        <f t="shared" si="172"/>
        <v>0.39324634886078602</v>
      </c>
      <c r="JD121" s="4">
        <f t="shared" si="173"/>
        <v>-0.48932631687824824</v>
      </c>
      <c r="JE121" s="4">
        <f t="shared" si="240"/>
        <v>141.21295360161653</v>
      </c>
      <c r="JF121" s="4" t="str">
        <f t="shared" si="241"/>
        <v>stressed</v>
      </c>
      <c r="JG121" s="5">
        <v>-0.163139500560085</v>
      </c>
      <c r="JH121" s="5">
        <v>0.100263024854751</v>
      </c>
      <c r="JI121" s="5">
        <v>-0.154571316506526</v>
      </c>
      <c r="JJ121" s="5">
        <v>-8.8569158190215297E-2</v>
      </c>
      <c r="JK121" s="5">
        <v>-0.110480733837738</v>
      </c>
      <c r="JL121" s="5">
        <v>-2.96632551858526E-2</v>
      </c>
      <c r="JM121" s="5">
        <v>0.56491186350564648</v>
      </c>
      <c r="JN121" s="5">
        <v>-1.2545247471144798</v>
      </c>
      <c r="JO121" s="5">
        <v>-0.72114899887030703</v>
      </c>
      <c r="JP121" s="5">
        <v>-0.54604787418353973</v>
      </c>
      <c r="JQ121" s="5">
        <f t="shared" si="174"/>
        <v>-0.52774729688087652</v>
      </c>
      <c r="JR121" s="5">
        <f t="shared" si="175"/>
        <v>-0.12282838136422891</v>
      </c>
      <c r="JS121" s="5">
        <f t="shared" si="242"/>
        <v>-103.10182684955154</v>
      </c>
      <c r="JT121" s="5" t="str">
        <f t="shared" si="243"/>
        <v>Bored</v>
      </c>
      <c r="JU121" s="2">
        <v>0.238890358088611</v>
      </c>
      <c r="JV121" s="2">
        <v>1.03472445895418</v>
      </c>
      <c r="JW121" s="2">
        <v>0.14122754406107599</v>
      </c>
      <c r="JX121" s="2">
        <v>0.16233468521216299</v>
      </c>
      <c r="JY121" s="2">
        <v>9.6173561765864099E-2</v>
      </c>
      <c r="JZ121" s="2">
        <v>0.90856056729868095</v>
      </c>
      <c r="KA121" s="2">
        <v>0.42149433493887944</v>
      </c>
      <c r="KB121" s="2">
        <v>8.3536219864352487E-2</v>
      </c>
      <c r="KC121" s="2">
        <v>-0.79583410086556894</v>
      </c>
      <c r="KD121" s="2">
        <v>0.23834696739637556</v>
      </c>
      <c r="KE121" s="2">
        <f t="shared" si="176"/>
        <v>-0.59877607555662804</v>
      </c>
      <c r="KF121" s="2">
        <f t="shared" si="177"/>
        <v>0.30290933535946118</v>
      </c>
      <c r="KG121" s="2">
        <f t="shared" si="244"/>
        <v>-63.166026214663461</v>
      </c>
      <c r="KH121" s="2" t="str">
        <f t="shared" si="245"/>
        <v>Calm</v>
      </c>
      <c r="KI121" s="7">
        <v>2.8947555066098099E-2</v>
      </c>
      <c r="KJ121" s="7">
        <v>0.51762956207642297</v>
      </c>
      <c r="KK121" s="7">
        <v>-0.12369383484412801</v>
      </c>
      <c r="KL121" s="7">
        <v>-5.67444191515959E-2</v>
      </c>
      <c r="KM121" s="7">
        <v>-9.15514453264029E-2</v>
      </c>
      <c r="KN121" s="7">
        <v>0.31918158303919703</v>
      </c>
      <c r="KO121" s="7">
        <v>1.9758170671153716</v>
      </c>
      <c r="KP121" s="7">
        <v>-6.7810305207820429E-2</v>
      </c>
      <c r="KQ121" s="7">
        <v>-0.48868200701032488</v>
      </c>
      <c r="KR121" s="7">
        <v>-0.3301240544775208</v>
      </c>
      <c r="KS121" s="7">
        <f t="shared" si="178"/>
        <v>-0.47708621681643426</v>
      </c>
      <c r="KT121" s="7">
        <f t="shared" si="179"/>
        <v>-0.11223133491336668</v>
      </c>
      <c r="KU121" s="7">
        <f t="shared" si="246"/>
        <v>-103.23776086193753</v>
      </c>
      <c r="KV121" s="7" t="str">
        <f t="shared" si="247"/>
        <v>Bored</v>
      </c>
      <c r="KW121" s="2">
        <v>0.79780349842021003</v>
      </c>
      <c r="KX121" s="2">
        <v>0.61239230413514401</v>
      </c>
      <c r="KY121" s="2">
        <v>-1.27876028704734E-2</v>
      </c>
      <c r="KZ121" s="2">
        <v>-1.4371502344938799E-2</v>
      </c>
      <c r="LA121" s="2">
        <v>1.10185549759877</v>
      </c>
      <c r="LB121" s="2">
        <v>0.51100839968058098</v>
      </c>
      <c r="LC121" s="2">
        <v>-6.7315254460257011E-3</v>
      </c>
      <c r="LD121" s="2">
        <v>-1.2792855030377658E-2</v>
      </c>
      <c r="LE121" s="2">
        <v>0.18541119428506603</v>
      </c>
      <c r="LF121" s="2">
        <v>-1.9259102293595239E-2</v>
      </c>
      <c r="LG121" s="2">
        <f t="shared" si="180"/>
        <v>0.22984577388391791</v>
      </c>
      <c r="LH121" s="2">
        <f t="shared" si="181"/>
        <v>-1.3944889334917776E-2</v>
      </c>
      <c r="LI121" s="2">
        <f t="shared" si="248"/>
        <v>93.471915614515169</v>
      </c>
      <c r="LJ121" s="2" t="str">
        <f t="shared" si="249"/>
        <v>nervous</v>
      </c>
      <c r="LK121" s="4">
        <v>0.54339667670376202</v>
      </c>
      <c r="LL121" s="4">
        <v>0.97281173255599296</v>
      </c>
      <c r="LM121" s="4">
        <v>4.9381749889065199E-2</v>
      </c>
      <c r="LN121" s="4">
        <v>0.35833039688144003</v>
      </c>
      <c r="LO121" s="4">
        <v>0.27766481271968502</v>
      </c>
      <c r="LP121" s="4">
        <v>0.56689418957718196</v>
      </c>
      <c r="LQ121" s="4">
        <v>6.014379011216478E-2</v>
      </c>
      <c r="LR121" s="4">
        <v>0.23272651727220331</v>
      </c>
      <c r="LS121" s="4">
        <v>-0.42941505585223094</v>
      </c>
      <c r="LT121" s="4">
        <v>0.26890244393879792</v>
      </c>
      <c r="LU121" s="4">
        <f t="shared" si="182"/>
        <v>-0.2924497769434401</v>
      </c>
      <c r="LV121" s="4">
        <f t="shared" si="183"/>
        <v>0.3955592342414489</v>
      </c>
      <c r="LW121" s="4">
        <f t="shared" si="250"/>
        <v>-36.47671888754298</v>
      </c>
      <c r="LX121" s="4" t="str">
        <f t="shared" si="251"/>
        <v>Relased</v>
      </c>
      <c r="LY121" s="5">
        <v>0.20156365557744099</v>
      </c>
      <c r="LZ121" s="5">
        <v>0.203350453697796</v>
      </c>
      <c r="MA121" s="5">
        <v>0.11564552760965401</v>
      </c>
      <c r="MB121" s="5">
        <v>3.9617148397113999E-2</v>
      </c>
      <c r="MC121" s="5">
        <v>0.72889825658905505</v>
      </c>
      <c r="MD121" s="5">
        <v>0.17924555528087999</v>
      </c>
      <c r="ME121" s="5">
        <v>0.12428829820705277</v>
      </c>
      <c r="MF121" s="5">
        <v>0.10354825316361851</v>
      </c>
      <c r="MG121" s="5">
        <v>-1.7867981203550098E-3</v>
      </c>
      <c r="MH121" s="5">
        <v>0.38344595174684198</v>
      </c>
      <c r="MI121" s="5">
        <f t="shared" si="184"/>
        <v>-0.27164729386753383</v>
      </c>
      <c r="MJ121" s="5">
        <f t="shared" si="185"/>
        <v>9.071464154274822E-2</v>
      </c>
      <c r="MK121" s="5">
        <f t="shared" si="252"/>
        <v>-71.533632153435221</v>
      </c>
      <c r="ML121" s="5" t="str">
        <f t="shared" si="253"/>
        <v>Calm</v>
      </c>
      <c r="MM121" s="2">
        <v>-0.290485378650434</v>
      </c>
      <c r="MN121" s="2">
        <v>0.56091028924912001</v>
      </c>
      <c r="MO121" s="2">
        <v>-0.193393315281536</v>
      </c>
      <c r="MP121" s="2">
        <v>-4.2384190864824199E-4</v>
      </c>
      <c r="MQ121" s="2">
        <v>-0.48488881498862102</v>
      </c>
      <c r="MR121" s="2">
        <v>0.50630789277340804</v>
      </c>
      <c r="MS121" s="2">
        <v>0.24941933439116062</v>
      </c>
      <c r="MT121" s="2">
        <v>-3.971464465166833E-4</v>
      </c>
      <c r="MU121" s="2">
        <v>-0.85139566789955401</v>
      </c>
      <c r="MV121" s="2">
        <v>-0.71671340025997587</v>
      </c>
      <c r="MW121" s="2">
        <f t="shared" si="186"/>
        <v>-0.44538856643769031</v>
      </c>
      <c r="MX121" s="2">
        <f t="shared" si="187"/>
        <v>-0.23464732494938056</v>
      </c>
      <c r="MY121" s="2">
        <f t="shared" si="254"/>
        <v>-117.78193581162664</v>
      </c>
      <c r="MZ121" s="2" t="str">
        <f t="shared" si="255"/>
        <v>Bored</v>
      </c>
      <c r="NA121" s="7">
        <v>0.27151678514892602</v>
      </c>
      <c r="NB121" s="7">
        <v>0.26254488623730299</v>
      </c>
      <c r="NC121" s="7">
        <v>-0.147046208389435</v>
      </c>
      <c r="ND121" s="7">
        <v>-0.11238995497126</v>
      </c>
      <c r="NE121" s="7">
        <v>0.59525213403035304</v>
      </c>
      <c r="NF121" s="7">
        <v>0.71079336228788603</v>
      </c>
      <c r="NG121" s="7">
        <v>-0.16964868621347107</v>
      </c>
      <c r="NH121" s="7">
        <v>-0.11546854872040042</v>
      </c>
      <c r="NI121" s="7">
        <v>8.971898911623033E-3</v>
      </c>
      <c r="NJ121" s="7">
        <v>-0.48577940949646037</v>
      </c>
      <c r="NK121" s="7">
        <f t="shared" si="188"/>
        <v>0.17377679001109381</v>
      </c>
      <c r="NL121" s="7">
        <f t="shared" si="189"/>
        <v>-0.1894793349623759</v>
      </c>
      <c r="NM121" s="7">
        <f t="shared" si="256"/>
        <v>137.47519514492257</v>
      </c>
      <c r="NN121" s="7" t="str">
        <f t="shared" si="257"/>
        <v>stressed</v>
      </c>
      <c r="NO121" s="4">
        <v>0.41707417615834103</v>
      </c>
      <c r="NP121" s="4">
        <v>0.64028456644477405</v>
      </c>
      <c r="NQ121" s="4">
        <v>0.69551012774488397</v>
      </c>
      <c r="NR121" s="4">
        <v>0.20420463769035799</v>
      </c>
      <c r="NS121" s="4">
        <v>0.73125932484023304</v>
      </c>
      <c r="NT121" s="4">
        <v>0.764614279024731</v>
      </c>
      <c r="NU121" s="4">
        <v>0.60566910844286836</v>
      </c>
      <c r="NV121" s="4">
        <v>0.14535184390596789</v>
      </c>
      <c r="NW121" s="4">
        <v>-0.22321039028643302</v>
      </c>
      <c r="NX121" s="4">
        <v>0.85090776591134165</v>
      </c>
      <c r="NY121" s="4">
        <f t="shared" si="190"/>
        <v>-0.34447747408860629</v>
      </c>
      <c r="NZ121" s="4">
        <f t="shared" si="191"/>
        <v>0.17897156833582395</v>
      </c>
      <c r="OA121" s="4">
        <f t="shared" si="258"/>
        <v>-62.546090463802976</v>
      </c>
      <c r="OB121" s="4" t="str">
        <f t="shared" si="259"/>
        <v>Calm</v>
      </c>
      <c r="OC121" s="1">
        <v>0.601977400659224</v>
      </c>
      <c r="OD121" s="1">
        <v>0.70283346096561095</v>
      </c>
      <c r="OE121" s="1">
        <v>1.0653471403163499</v>
      </c>
      <c r="OF121" s="1">
        <v>0.80153623719700695</v>
      </c>
      <c r="OG121" s="1">
        <v>0.19316874869865699</v>
      </c>
      <c r="OH121" s="1">
        <v>0.26917975551272399</v>
      </c>
      <c r="OI121" s="1">
        <v>1.3398129905762222</v>
      </c>
      <c r="OJ121" s="1">
        <v>0.8246145459842853</v>
      </c>
      <c r="OK121" s="1">
        <v>-0.10085606030638694</v>
      </c>
      <c r="OL121" s="1">
        <v>1.4307693416872642</v>
      </c>
      <c r="OM121" s="1">
        <f t="shared" si="192"/>
        <v>-0.13700936786880535</v>
      </c>
      <c r="ON121" s="1">
        <f t="shared" si="193"/>
        <v>-0.47493150792632788</v>
      </c>
      <c r="OO121" s="1">
        <f t="shared" si="260"/>
        <v>-163.90808168749166</v>
      </c>
      <c r="OP121" s="1" t="str">
        <f t="shared" si="261"/>
        <v>Sad</v>
      </c>
      <c r="OQ121" s="2">
        <v>0.31511809141131802</v>
      </c>
      <c r="OR121" s="2">
        <v>0.63546683868484199</v>
      </c>
      <c r="OS121" s="2">
        <v>5.3649081279199103E-2</v>
      </c>
      <c r="OT121" s="2">
        <v>8.1780599018110703E-2</v>
      </c>
      <c r="OU121" s="2">
        <v>0.257210597719571</v>
      </c>
      <c r="OV121" s="2">
        <v>0.32946726409714</v>
      </c>
      <c r="OW121" s="2">
        <v>9.3738235210029455E-2</v>
      </c>
      <c r="OX121" s="2">
        <v>8.4752522252380461E-2</v>
      </c>
      <c r="OY121" s="2">
        <v>-0.32034874727352397</v>
      </c>
      <c r="OZ121" s="2">
        <v>0.14246983726494583</v>
      </c>
      <c r="PA121" s="2">
        <f t="shared" si="194"/>
        <v>-0.37890868416319512</v>
      </c>
      <c r="PB121" s="2">
        <f t="shared" si="195"/>
        <v>-0.1542730182593145</v>
      </c>
      <c r="PC121" s="2">
        <f t="shared" si="262"/>
        <v>-112.15374087325955</v>
      </c>
      <c r="PD121" s="2" t="str">
        <f t="shared" si="263"/>
        <v>Bored</v>
      </c>
      <c r="PE121" s="1">
        <v>0.29532768256492398</v>
      </c>
      <c r="PF121" s="1">
        <v>0.69406997096427403</v>
      </c>
      <c r="PG121" s="1">
        <v>0.99717358746587403</v>
      </c>
      <c r="PH121" s="1">
        <v>1.25474430715632</v>
      </c>
      <c r="PI121" s="1">
        <v>0.28155533455445297</v>
      </c>
      <c r="PJ121" s="1">
        <v>0.237573218910067</v>
      </c>
      <c r="PK121" s="1">
        <v>1.7285542438832524</v>
      </c>
      <c r="PL121" s="1">
        <v>1.3468077916455961</v>
      </c>
      <c r="PM121" s="1">
        <v>-0.39874228839935005</v>
      </c>
      <c r="PN121" s="1">
        <v>2.276049358505718</v>
      </c>
      <c r="PO121" s="1">
        <f t="shared" si="196"/>
        <v>-0.39415455454124981</v>
      </c>
      <c r="PP121" s="1">
        <f t="shared" si="197"/>
        <v>0.42879609168888266</v>
      </c>
      <c r="PQ121" s="1">
        <f t="shared" si="264"/>
        <v>-42.589596884403711</v>
      </c>
      <c r="PR121" s="1" t="str">
        <f t="shared" si="265"/>
        <v>Relased</v>
      </c>
      <c r="PS121" s="4">
        <v>0.93466567761782005</v>
      </c>
      <c r="PT121" s="4">
        <v>0.97243678788045895</v>
      </c>
      <c r="PU121" s="4">
        <v>0.50143850185653904</v>
      </c>
      <c r="PV121" s="4">
        <v>1.8477644348743699E-2</v>
      </c>
      <c r="PW121" s="4">
        <v>0.61495957248174604</v>
      </c>
      <c r="PX121" s="4">
        <v>0.55089304150943297</v>
      </c>
      <c r="PY121" s="4">
        <v>0.32358694582727066</v>
      </c>
      <c r="PZ121" s="4">
        <v>1.2129772549746612E-2</v>
      </c>
      <c r="QA121" s="4">
        <v>-3.7771110262638907E-2</v>
      </c>
      <c r="QB121" s="4">
        <v>0.27262098162588311</v>
      </c>
      <c r="QC121" s="4">
        <f t="shared" si="198"/>
        <v>0.16197428731576524</v>
      </c>
      <c r="QD121" s="4">
        <f t="shared" si="199"/>
        <v>-0.20042435683382387</v>
      </c>
      <c r="QE121" s="4">
        <f t="shared" si="266"/>
        <v>141.05635718451504</v>
      </c>
      <c r="QF121" s="4" t="str">
        <f t="shared" si="267"/>
        <v>stressed</v>
      </c>
      <c r="QG121" s="2">
        <v>0.61582483858773696</v>
      </c>
      <c r="QH121" s="2">
        <v>0.79402288082318195</v>
      </c>
      <c r="QI121" s="2">
        <v>0.30100068596416901</v>
      </c>
      <c r="QJ121" s="2">
        <v>0.38218478624446001</v>
      </c>
      <c r="QK121" s="2">
        <v>0.18292864947988499</v>
      </c>
      <c r="QL121" s="2">
        <v>0.72918006881872299</v>
      </c>
      <c r="QM121" s="2">
        <v>0.37683802382179582</v>
      </c>
      <c r="QN121" s="2">
        <v>0.25090864374593624</v>
      </c>
      <c r="QO121" s="2">
        <v>-0.178198042235445</v>
      </c>
      <c r="QP121" s="2">
        <v>0.48458103864868934</v>
      </c>
      <c r="QQ121" s="2">
        <f t="shared" si="200"/>
        <v>-0.1379317736962512</v>
      </c>
      <c r="QR121" s="2">
        <f t="shared" si="201"/>
        <v>0.16445268309814209</v>
      </c>
      <c r="QS121" s="2">
        <f t="shared" si="268"/>
        <v>-39.987646453810441</v>
      </c>
      <c r="QT121" s="2" t="str">
        <f t="shared" si="269"/>
        <v>Relased</v>
      </c>
      <c r="QU121" s="4">
        <v>0.49732121630458498</v>
      </c>
      <c r="QV121" s="4">
        <v>0.52195368251875196</v>
      </c>
      <c r="QW121" s="4">
        <v>0.23781472185480701</v>
      </c>
      <c r="QX121" s="4">
        <v>1.2805204939000499E-2</v>
      </c>
      <c r="QY121" s="4">
        <v>0.55263229608864906</v>
      </c>
      <c r="QZ121" s="4">
        <v>0.86791711351289202</v>
      </c>
      <c r="RA121" s="4">
        <v>0.2265002393417771</v>
      </c>
      <c r="RB121" s="4">
        <v>9.2132340470509159E-3</v>
      </c>
      <c r="RC121" s="4">
        <v>-2.4632466214166981E-2</v>
      </c>
      <c r="RD121" s="4">
        <v>0.24588060304744691</v>
      </c>
      <c r="RE121" s="4">
        <f t="shared" si="202"/>
        <v>-0.22584973081772708</v>
      </c>
      <c r="RF121" s="4">
        <f t="shared" si="203"/>
        <v>0.10186471324282897</v>
      </c>
      <c r="RG121" s="4">
        <f t="shared" si="270"/>
        <v>-65.723258281262815</v>
      </c>
      <c r="RH121" s="4" t="str">
        <f t="shared" si="271"/>
        <v>Calm</v>
      </c>
    </row>
    <row r="122" spans="1:476" x14ac:dyDescent="0.3">
      <c r="A122" s="1">
        <v>0.99351180632146296</v>
      </c>
      <c r="B122" s="1">
        <v>1.25004666237521</v>
      </c>
      <c r="C122" s="1">
        <v>0.420905760823231</v>
      </c>
      <c r="D122" s="1">
        <v>0.18240819656527599</v>
      </c>
      <c r="E122" s="1">
        <v>0.62175225585466998</v>
      </c>
      <c r="F122" s="1">
        <v>1.0017163502884701</v>
      </c>
      <c r="G122" s="1">
        <v>0.26058015570294674</v>
      </c>
      <c r="H122" s="1">
        <v>8.1006835772428676E-2</v>
      </c>
      <c r="I122" s="1">
        <v>-0.25653485605374704</v>
      </c>
      <c r="J122" s="1">
        <v>0.26890939808623932</v>
      </c>
      <c r="K122" s="17">
        <f t="shared" si="136"/>
        <v>-0.25485641076622079</v>
      </c>
      <c r="L122" s="18">
        <f t="shared" si="137"/>
        <v>7.9393189928067542E-2</v>
      </c>
      <c r="M122" s="18">
        <f t="shared" si="204"/>
        <v>-72.697078200225533</v>
      </c>
      <c r="N122" s="18" t="str">
        <f t="shared" si="205"/>
        <v>Calm</v>
      </c>
      <c r="O122" s="9">
        <v>0.159396451132893</v>
      </c>
      <c r="P122" s="9">
        <v>0.29003804462194199</v>
      </c>
      <c r="Q122" s="9">
        <v>-5.7691116663911697E-2</v>
      </c>
      <c r="R122" s="9">
        <v>-0.204634090506151</v>
      </c>
      <c r="S122" s="9">
        <v>0.402941233423531</v>
      </c>
      <c r="T122" s="9">
        <v>-9.8885567523498197E-2</v>
      </c>
      <c r="U122" s="9">
        <v>-0.10259158909013695</v>
      </c>
      <c r="V122" s="9">
        <v>-1.0705280601766105</v>
      </c>
      <c r="W122" s="9">
        <v>-0.130641593489049</v>
      </c>
      <c r="X122" s="9">
        <v>-0.58367839951733524</v>
      </c>
      <c r="Y122" s="9">
        <f t="shared" si="138"/>
        <v>0.13064814672334202</v>
      </c>
      <c r="Z122" s="9">
        <f t="shared" si="139"/>
        <v>-0.19584289510138964</v>
      </c>
      <c r="AA122" s="9">
        <f t="shared" si="206"/>
        <v>146.29247357329655</v>
      </c>
      <c r="AB122" s="9" t="str">
        <f t="shared" si="207"/>
        <v>stressed</v>
      </c>
      <c r="AC122" s="2">
        <v>0.27071376525157198</v>
      </c>
      <c r="AD122" s="2">
        <v>0.44819297476153502</v>
      </c>
      <c r="AE122" s="2">
        <v>-8.7478029420969897E-2</v>
      </c>
      <c r="AF122" s="2">
        <v>-3.4527124780634799E-2</v>
      </c>
      <c r="AG122" s="2">
        <v>0.290347828999861</v>
      </c>
      <c r="AH122" s="2">
        <v>0.58445293258143405</v>
      </c>
      <c r="AI122" s="2">
        <v>-0.15591519775593066</v>
      </c>
      <c r="AJ122" s="2">
        <v>-3.3435589619944556E-2</v>
      </c>
      <c r="AK122" s="2">
        <v>-0.17747920950996304</v>
      </c>
      <c r="AL122" s="2">
        <v>-0.16970929247287389</v>
      </c>
      <c r="AM122" s="2">
        <f t="shared" si="140"/>
        <v>-5.6248692545923795E-4</v>
      </c>
      <c r="AN122" s="2">
        <f t="shared" si="141"/>
        <v>-0.14662095170746636</v>
      </c>
      <c r="AO122" s="2">
        <f t="shared" si="208"/>
        <v>-179.7801953378366</v>
      </c>
      <c r="AP122" s="2" t="str">
        <f t="shared" si="209"/>
        <v>Sad</v>
      </c>
      <c r="AQ122" s="9">
        <v>-6.3163064218468096E-2</v>
      </c>
      <c r="AR122" s="9">
        <v>0.19038875846322301</v>
      </c>
      <c r="AS122" s="9">
        <v>-0.110235547102259</v>
      </c>
      <c r="AT122" s="9">
        <v>6.3447707895717007E-2</v>
      </c>
      <c r="AU122" s="9">
        <v>-0.17435076970625701</v>
      </c>
      <c r="AV122" s="9">
        <v>0.33994875198296298</v>
      </c>
      <c r="AW122" s="9">
        <v>0.46412263774579032</v>
      </c>
      <c r="AX122" s="9">
        <v>0.11963647044753987</v>
      </c>
      <c r="AY122" s="9">
        <v>-0.25355182268169107</v>
      </c>
      <c r="AZ122" s="9">
        <v>-0.36775463859157442</v>
      </c>
      <c r="BA122" s="9">
        <f t="shared" si="142"/>
        <v>-9.2491763673843264E-2</v>
      </c>
      <c r="BB122" s="9">
        <f t="shared" si="143"/>
        <v>-8.1300964565346856E-2</v>
      </c>
      <c r="BC122" s="9">
        <f t="shared" si="210"/>
        <v>-131.31571709677996</v>
      </c>
      <c r="BD122" s="9" t="str">
        <f t="shared" si="211"/>
        <v>Depressed</v>
      </c>
      <c r="BE122" s="4">
        <v>0.31799709513757402</v>
      </c>
      <c r="BF122" s="4">
        <v>-6.97804980624388E-2</v>
      </c>
      <c r="BG122" s="4">
        <v>-6.7943594348793199E-2</v>
      </c>
      <c r="BH122" s="4">
        <v>-0.14372175924883501</v>
      </c>
      <c r="BI122" s="4">
        <v>-0.24661997942890199</v>
      </c>
      <c r="BJ122" s="4">
        <v>-0.37218573543677502</v>
      </c>
      <c r="BK122" s="4">
        <v>-0.95189604783285364</v>
      </c>
      <c r="BL122" s="4">
        <v>0.32518719385174627</v>
      </c>
      <c r="BM122" s="4">
        <v>0.38777759320001282</v>
      </c>
      <c r="BN122" s="4">
        <v>-0.85274456298164891</v>
      </c>
      <c r="BO122" s="4">
        <f t="shared" si="144"/>
        <v>0.44042202397438013</v>
      </c>
      <c r="BP122" s="4">
        <f t="shared" si="145"/>
        <v>-0.30737070387247012</v>
      </c>
      <c r="BQ122" s="4">
        <f t="shared" si="212"/>
        <v>124.91120322844071</v>
      </c>
      <c r="BR122" s="4" t="str">
        <f t="shared" si="213"/>
        <v>stressed</v>
      </c>
      <c r="BS122" s="5">
        <v>0.74182599133884197</v>
      </c>
      <c r="BT122" s="5">
        <v>0.91427465421408705</v>
      </c>
      <c r="BU122" s="5">
        <v>0.62627727811553102</v>
      </c>
      <c r="BV122" s="5">
        <v>-3.4339540299645102E-2</v>
      </c>
      <c r="BW122" s="5">
        <v>0.40629425424679799</v>
      </c>
      <c r="BX122" s="5">
        <v>0.73181502215152805</v>
      </c>
      <c r="BY122" s="5">
        <v>0.54548056314090676</v>
      </c>
      <c r="BZ122" s="5">
        <v>-2.0861281613443462E-2</v>
      </c>
      <c r="CA122" s="5">
        <v>-0.17244866287524507</v>
      </c>
      <c r="CB122" s="5">
        <v>0.35742860158010098</v>
      </c>
      <c r="CC122" s="5">
        <f t="shared" si="146"/>
        <v>-3.4398693923813117E-2</v>
      </c>
      <c r="CD122" s="5">
        <f t="shared" si="147"/>
        <v>3.8080262056809477E-2</v>
      </c>
      <c r="CE122" s="5">
        <f t="shared" si="214"/>
        <v>-42.092160375418821</v>
      </c>
      <c r="CF122" s="5" t="str">
        <f t="shared" si="215"/>
        <v>Relased</v>
      </c>
      <c r="CG122" s="4">
        <v>0.138717577825994</v>
      </c>
      <c r="CH122" s="4">
        <v>0.47380446271223697</v>
      </c>
      <c r="CI122" s="4">
        <v>0.27181174826783999</v>
      </c>
      <c r="CJ122" s="4">
        <v>0.48569438282154997</v>
      </c>
      <c r="CK122" s="4">
        <v>-1.44029125859095E-2</v>
      </c>
      <c r="CL122" s="4">
        <v>0.56216543958739595</v>
      </c>
      <c r="CM122" s="4">
        <v>2.1864817617688117</v>
      </c>
      <c r="CN122" s="4">
        <v>0.46883059222416762</v>
      </c>
      <c r="CO122" s="4">
        <v>-0.33508688488624294</v>
      </c>
      <c r="CP122" s="4">
        <v>1.2367002017164308</v>
      </c>
      <c r="CQ122" s="4">
        <f t="shared" si="148"/>
        <v>-3.7210462832596436E-2</v>
      </c>
      <c r="CR122" s="4">
        <f t="shared" si="149"/>
        <v>-0.1889525752599357</v>
      </c>
      <c r="CS122" s="4">
        <f t="shared" si="216"/>
        <v>-168.85929028441637</v>
      </c>
      <c r="CT122" s="4" t="str">
        <f t="shared" si="217"/>
        <v>Sad</v>
      </c>
      <c r="CU122" s="2">
        <v>0.59915232813121599</v>
      </c>
      <c r="CV122" s="2">
        <v>0.63706752102965303</v>
      </c>
      <c r="CW122" s="2">
        <v>-0.100882948024063</v>
      </c>
      <c r="CX122" s="2">
        <v>0.23343830826836401</v>
      </c>
      <c r="CY122" s="2">
        <v>0.318780147031825</v>
      </c>
      <c r="CZ122" s="2">
        <v>0.722579203315309</v>
      </c>
      <c r="DA122" s="2">
        <v>-0.10990236292287667</v>
      </c>
      <c r="DB122" s="2">
        <v>0.17169041346444441</v>
      </c>
      <c r="DC122" s="2">
        <v>-3.7915192898437033E-2</v>
      </c>
      <c r="DD122" s="2">
        <v>0.10722636457769059</v>
      </c>
      <c r="DE122" s="2">
        <f t="shared" si="150"/>
        <v>-4.9946435216919327E-2</v>
      </c>
      <c r="DF122" s="2">
        <f t="shared" si="151"/>
        <v>0.18246009549048203</v>
      </c>
      <c r="DG122" s="2">
        <f t="shared" si="218"/>
        <v>-15.30905679899903</v>
      </c>
      <c r="DH122" s="2" t="str">
        <f t="shared" si="219"/>
        <v>Contented</v>
      </c>
      <c r="DI122" s="7">
        <v>0.33873580723899299</v>
      </c>
      <c r="DJ122" s="7">
        <v>-0.27449204546866202</v>
      </c>
      <c r="DK122" s="7">
        <v>3.7525289239404798E-2</v>
      </c>
      <c r="DL122" s="7">
        <v>-2.8897732325232701E-2</v>
      </c>
      <c r="DM122" s="7">
        <v>0.49426136108758401</v>
      </c>
      <c r="DN122" s="7">
        <v>-0.17852343367854401</v>
      </c>
      <c r="DO122" s="7">
        <v>4.5048519570348632E-2</v>
      </c>
      <c r="DP122" s="7">
        <v>6.3789723873524565E-2</v>
      </c>
      <c r="DQ122" s="7">
        <v>0.61322785270765501</v>
      </c>
      <c r="DR122" s="7">
        <v>0.13429408049010716</v>
      </c>
      <c r="DS122" s="7">
        <f t="shared" si="152"/>
        <v>0.23925624143518753</v>
      </c>
      <c r="DT122" s="7">
        <f t="shared" si="153"/>
        <v>1.7800808712028715E-2</v>
      </c>
      <c r="DU122" s="7">
        <f t="shared" si="220"/>
        <v>85.744998995336204</v>
      </c>
      <c r="DV122" s="7" t="str">
        <f t="shared" si="221"/>
        <v>alert</v>
      </c>
      <c r="DW122" s="9">
        <v>0.66060440808337995</v>
      </c>
      <c r="DX122" s="9">
        <v>0.81767665570748504</v>
      </c>
      <c r="DY122" s="9">
        <v>-7.8745081785609003E-2</v>
      </c>
      <c r="DZ122" s="9">
        <v>3.2047394722232003E-2</v>
      </c>
      <c r="EA122" s="9">
        <v>0.309979382094489</v>
      </c>
      <c r="EB122" s="9">
        <v>0.92486198920943097</v>
      </c>
      <c r="EC122" s="9">
        <v>-8.1131667953344047E-2</v>
      </c>
      <c r="ED122" s="9">
        <v>1.8391210327366955E-2</v>
      </c>
      <c r="EE122" s="9">
        <v>-0.1570722476241051</v>
      </c>
      <c r="EF122" s="9">
        <v>-3.1589180303525422E-2</v>
      </c>
      <c r="EG122" s="9">
        <f t="shared" si="154"/>
        <v>4.4807576904055013E-2</v>
      </c>
      <c r="EH122" s="9">
        <f t="shared" si="155"/>
        <v>-4.8241557575622429E-2</v>
      </c>
      <c r="EI122" s="9">
        <f t="shared" si="222"/>
        <v>137.11354301151246</v>
      </c>
      <c r="EJ122" s="9" t="str">
        <f t="shared" si="223"/>
        <v>stressed</v>
      </c>
      <c r="EK122" s="1">
        <v>0.41734703688963298</v>
      </c>
      <c r="EL122" s="1">
        <v>2.6136728129424299E-2</v>
      </c>
      <c r="EM122" s="1">
        <v>2.8325614437581598E-2</v>
      </c>
      <c r="EN122" s="1">
        <v>-0.138036567238289</v>
      </c>
      <c r="EO122" s="1">
        <v>0.122795836187383</v>
      </c>
      <c r="EP122" s="1">
        <v>-0.48037380760364401</v>
      </c>
      <c r="EQ122" s="1">
        <v>5.2440966732042398E-2</v>
      </c>
      <c r="ER122" s="1">
        <v>0.30388661224677338</v>
      </c>
      <c r="ES122" s="1">
        <v>0.39121030876020868</v>
      </c>
      <c r="ET122" s="1">
        <v>-0.24738437222384663</v>
      </c>
      <c r="EU122" s="1">
        <f t="shared" si="156"/>
        <v>0.29150580361135492</v>
      </c>
      <c r="EV122" s="1">
        <f t="shared" si="157"/>
        <v>-0.20558765050409067</v>
      </c>
      <c r="EW122" s="1">
        <f t="shared" si="224"/>
        <v>125.19382151344948</v>
      </c>
      <c r="EX122" s="1" t="str">
        <f t="shared" si="225"/>
        <v>stressed</v>
      </c>
      <c r="EY122" s="2">
        <v>0.38321488727052</v>
      </c>
      <c r="EZ122" s="2">
        <v>0.37334097231040397</v>
      </c>
      <c r="FA122" s="2">
        <v>0.15817964321241401</v>
      </c>
      <c r="FB122" s="2">
        <v>0.17946504850869999</v>
      </c>
      <c r="FC122" s="2">
        <v>0.19743713827169801</v>
      </c>
      <c r="FD122" s="2">
        <v>9.6118100881678895E-2</v>
      </c>
      <c r="FE122" s="2">
        <v>0.27241727618999423</v>
      </c>
      <c r="FF122" s="2">
        <v>0.38228049846481604</v>
      </c>
      <c r="FG122" s="2">
        <v>9.8739149601160259E-3</v>
      </c>
      <c r="FH122" s="2">
        <v>0.44629182028693054</v>
      </c>
      <c r="FI122" s="2">
        <f t="shared" si="158"/>
        <v>-8.4951343874868912E-2</v>
      </c>
      <c r="FJ122" s="2">
        <f t="shared" si="159"/>
        <v>-0.22912107840086771</v>
      </c>
      <c r="FK122" s="2">
        <f t="shared" si="226"/>
        <v>-159.65670397264705</v>
      </c>
      <c r="FL122" s="2" t="str">
        <f t="shared" si="227"/>
        <v>Sad</v>
      </c>
      <c r="FM122" s="7">
        <v>0.29244665168454098</v>
      </c>
      <c r="FN122" s="7">
        <v>1.99447788615685E-2</v>
      </c>
      <c r="FO122" s="7">
        <v>-0.110273726046867</v>
      </c>
      <c r="FP122" s="7">
        <v>-0.13224526134487699</v>
      </c>
      <c r="FQ122" s="7">
        <v>-0.43402610370634898</v>
      </c>
      <c r="FR122" s="7">
        <v>-0.25154442687808998</v>
      </c>
      <c r="FS122" s="7">
        <v>0.77888227756299788</v>
      </c>
      <c r="FT122" s="7">
        <v>0.57100804114971326</v>
      </c>
      <c r="FU122" s="7">
        <v>0.2725018728229725</v>
      </c>
      <c r="FV122" s="7">
        <v>-0.77633047413555034</v>
      </c>
      <c r="FW122" s="7">
        <f t="shared" si="160"/>
        <v>0.2688336596561185</v>
      </c>
      <c r="FX122" s="7">
        <f t="shared" si="161"/>
        <v>-0.13790576769905138</v>
      </c>
      <c r="FY122" s="7">
        <f t="shared" si="228"/>
        <v>117.15682817497144</v>
      </c>
      <c r="FZ122" s="7" t="str">
        <f t="shared" si="229"/>
        <v>nervous</v>
      </c>
      <c r="GA122" s="4">
        <v>0.40744177030624901</v>
      </c>
      <c r="GB122" s="4">
        <v>0.37559832104850199</v>
      </c>
      <c r="GC122" s="4">
        <v>0.70175117114067298</v>
      </c>
      <c r="GD122" s="4">
        <v>0.42208511817095201</v>
      </c>
      <c r="GE122" s="4">
        <v>0.27202649476151097</v>
      </c>
      <c r="GF122" s="4">
        <v>0.21875118754591699</v>
      </c>
      <c r="GG122" s="4">
        <v>1.032794623705775</v>
      </c>
      <c r="GH122" s="4">
        <v>0.71016314822762083</v>
      </c>
      <c r="GI122" s="4">
        <v>3.1843449257747014E-2</v>
      </c>
      <c r="GJ122" s="4">
        <v>1.4352219020705013</v>
      </c>
      <c r="GK122" s="4">
        <f t="shared" si="162"/>
        <v>0.24513153639616192</v>
      </c>
      <c r="GL122" s="4">
        <f t="shared" si="163"/>
        <v>0.11583875428182333</v>
      </c>
      <c r="GM122" s="4">
        <f t="shared" si="230"/>
        <v>64.706570859835409</v>
      </c>
      <c r="GN122" s="4" t="str">
        <f t="shared" si="231"/>
        <v>alert</v>
      </c>
      <c r="GO122" s="5">
        <v>0.48279339721985398</v>
      </c>
      <c r="GP122" s="5">
        <v>1.00664217264706</v>
      </c>
      <c r="GQ122" s="5">
        <v>0.47254757718689699</v>
      </c>
      <c r="GR122" s="5">
        <v>0.89260944164754796</v>
      </c>
      <c r="GS122" s="5">
        <v>0.13934515784102999</v>
      </c>
      <c r="GT122" s="5">
        <v>0.88286532161172604</v>
      </c>
      <c r="GU122" s="5">
        <v>0.75955359677178713</v>
      </c>
      <c r="GV122" s="5">
        <v>0.4724032290740926</v>
      </c>
      <c r="GW122" s="5">
        <v>-0.52384877542720609</v>
      </c>
      <c r="GX122" s="5">
        <v>0.91655996838884846</v>
      </c>
      <c r="GY122" s="5">
        <f t="shared" si="164"/>
        <v>-6.7162136167682074E-2</v>
      </c>
      <c r="GZ122" s="5">
        <f t="shared" si="165"/>
        <v>0.29338557317234937</v>
      </c>
      <c r="HA122" s="5">
        <f t="shared" si="232"/>
        <v>-12.894037848608241</v>
      </c>
      <c r="HB122" s="5" t="str">
        <f t="shared" si="233"/>
        <v>Contented</v>
      </c>
      <c r="HC122" s="2">
        <v>0.25256544123816299</v>
      </c>
      <c r="HD122" s="2">
        <v>0.42776778443804098</v>
      </c>
      <c r="HE122" s="2">
        <v>0.137689491698755</v>
      </c>
      <c r="HF122" s="2">
        <v>0.60249739068680397</v>
      </c>
      <c r="HG122" s="2">
        <v>-0.33130604802757702</v>
      </c>
      <c r="HH122" s="2">
        <v>-0.348476410152811</v>
      </c>
      <c r="HI122" s="2">
        <v>-1.7486465664024591</v>
      </c>
      <c r="HJ122" s="2">
        <v>7.5985237501304645</v>
      </c>
      <c r="HK122" s="2">
        <v>-0.17520234319987799</v>
      </c>
      <c r="HL122" s="2">
        <v>1.0879769713582113</v>
      </c>
      <c r="HM122" s="2">
        <f t="shared" si="166"/>
        <v>-0.20789987116780595</v>
      </c>
      <c r="HN122" s="2">
        <f t="shared" si="167"/>
        <v>0.36274347587530964</v>
      </c>
      <c r="HO122" s="2">
        <f t="shared" si="234"/>
        <v>-29.818399448070814</v>
      </c>
      <c r="HP122" s="2" t="str">
        <f t="shared" si="235"/>
        <v>Contented</v>
      </c>
      <c r="HQ122" s="4">
        <v>0.320360931744615</v>
      </c>
      <c r="HR122" s="4">
        <v>0.77658321837413002</v>
      </c>
      <c r="HS122" s="4">
        <v>3.2852999203041599E-3</v>
      </c>
      <c r="HT122" s="4">
        <v>0.37259124742618199</v>
      </c>
      <c r="HU122" s="4">
        <v>0.13092449824918301</v>
      </c>
      <c r="HV122" s="4">
        <v>0.61498987079220302</v>
      </c>
      <c r="HW122" s="4">
        <v>7.2798714559637115E-3</v>
      </c>
      <c r="HX122" s="4">
        <v>0.26774824141604725</v>
      </c>
      <c r="HY122" s="4">
        <v>-0.45622228662951503</v>
      </c>
      <c r="HZ122" s="4">
        <v>0.34265787123783581</v>
      </c>
      <c r="IA122" s="4">
        <f t="shared" si="168"/>
        <v>-0.30957805536431049</v>
      </c>
      <c r="IB122" s="4">
        <f t="shared" si="169"/>
        <v>-0.442200457666863</v>
      </c>
      <c r="IC122" s="4">
        <f t="shared" si="236"/>
        <v>-145.00469851540117</v>
      </c>
      <c r="ID122" s="4" t="str">
        <f t="shared" si="237"/>
        <v>Depressed</v>
      </c>
      <c r="IE122" s="5">
        <v>0.696254202408367</v>
      </c>
      <c r="IF122" s="5">
        <v>0.480667588576774</v>
      </c>
      <c r="IG122" s="5">
        <v>0.26985849781248</v>
      </c>
      <c r="IH122" s="5">
        <v>0.41573877990335201</v>
      </c>
      <c r="II122" s="5">
        <v>0.65858405627827299</v>
      </c>
      <c r="IJ122" s="5">
        <v>-0.117236805794955</v>
      </c>
      <c r="IK122" s="5">
        <v>0.19918133849724379</v>
      </c>
      <c r="IL122" s="5">
        <v>1.143928361602037</v>
      </c>
      <c r="IM122" s="5">
        <v>0.215586613831593</v>
      </c>
      <c r="IN122" s="5">
        <v>0.58253427115318646</v>
      </c>
      <c r="IO122" s="5">
        <f t="shared" si="170"/>
        <v>3.2598792039032487E-2</v>
      </c>
      <c r="IP122" s="5">
        <f t="shared" si="171"/>
        <v>-0.2167246078136067</v>
      </c>
      <c r="IQ122" s="5">
        <f t="shared" si="238"/>
        <v>171.44593988164198</v>
      </c>
      <c r="IR122" s="5" t="str">
        <f t="shared" si="239"/>
        <v>Upset</v>
      </c>
      <c r="IS122" s="4">
        <v>0.69418422443002803</v>
      </c>
      <c r="IT122" s="4">
        <v>0.42509303924686898</v>
      </c>
      <c r="IU122" s="4">
        <v>0.44592174666574302</v>
      </c>
      <c r="IV122" s="4">
        <v>0.75676073368228103</v>
      </c>
      <c r="IW122" s="4">
        <v>0.66024186758459003</v>
      </c>
      <c r="IX122" s="4">
        <v>-1.20443249580787E-2</v>
      </c>
      <c r="IY122" s="4">
        <v>0.32923298605571333</v>
      </c>
      <c r="IZ122" s="4">
        <v>1.8321343403412182</v>
      </c>
      <c r="JA122" s="4">
        <v>0.26909118518315905</v>
      </c>
      <c r="JB122" s="4">
        <v>1.0745170293168786</v>
      </c>
      <c r="JC122" s="4">
        <f t="shared" si="172"/>
        <v>0.38819126012310612</v>
      </c>
      <c r="JD122" s="4">
        <f t="shared" si="173"/>
        <v>-0.47032248410389776</v>
      </c>
      <c r="JE122" s="4">
        <f t="shared" si="240"/>
        <v>140.46467066900195</v>
      </c>
      <c r="JF122" s="4" t="str">
        <f t="shared" si="241"/>
        <v>stressed</v>
      </c>
      <c r="JG122" s="5">
        <v>-0.120762593303159</v>
      </c>
      <c r="JH122" s="5">
        <v>0.34147094415025198</v>
      </c>
      <c r="JI122" s="5">
        <v>-0.151459673317238</v>
      </c>
      <c r="JJ122" s="5">
        <v>-9.6545004911260199E-3</v>
      </c>
      <c r="JK122" s="5">
        <v>-0.164693237552058</v>
      </c>
      <c r="JL122" s="5">
        <v>-4.9049911257622703E-2</v>
      </c>
      <c r="JM122" s="5">
        <v>0.53058882301850141</v>
      </c>
      <c r="JN122" s="5">
        <v>-3.3015752648240408E-2</v>
      </c>
      <c r="JO122" s="5">
        <v>-0.462233537453411</v>
      </c>
      <c r="JP122" s="5">
        <v>-0.72998675940442381</v>
      </c>
      <c r="JQ122" s="5">
        <f t="shared" si="174"/>
        <v>-0.3479607964247371</v>
      </c>
      <c r="JR122" s="5">
        <f t="shared" si="175"/>
        <v>-0.19414176934973293</v>
      </c>
      <c r="JS122" s="5">
        <f t="shared" si="242"/>
        <v>-119.15896127037318</v>
      </c>
      <c r="JT122" s="5" t="str">
        <f t="shared" si="243"/>
        <v>Bored</v>
      </c>
      <c r="JU122" s="2">
        <v>0.25359137514972802</v>
      </c>
      <c r="JV122" s="2">
        <v>0.87097214191539396</v>
      </c>
      <c r="JW122" s="2">
        <v>0.168323474142412</v>
      </c>
      <c r="JX122" s="2">
        <v>4.95566207332249E-2</v>
      </c>
      <c r="JY122" s="2">
        <v>9.4006804643950698E-2</v>
      </c>
      <c r="JZ122" s="2">
        <v>0.48690945492081</v>
      </c>
      <c r="KA122" s="2">
        <v>0.48424728300453856</v>
      </c>
      <c r="KB122" s="2">
        <v>3.6495538969442805E-2</v>
      </c>
      <c r="KC122" s="2">
        <v>-0.61738076676566589</v>
      </c>
      <c r="KD122" s="2">
        <v>0.19374636609611776</v>
      </c>
      <c r="KE122" s="2">
        <f t="shared" si="176"/>
        <v>-0.41170077717661469</v>
      </c>
      <c r="KF122" s="2">
        <f t="shared" si="177"/>
        <v>0.28247669202979409</v>
      </c>
      <c r="KG122" s="2">
        <f t="shared" si="244"/>
        <v>-55.545149969176045</v>
      </c>
      <c r="KH122" s="2" t="str">
        <f t="shared" si="245"/>
        <v>Relased</v>
      </c>
      <c r="KI122" s="7">
        <v>-0.28280789649372901</v>
      </c>
      <c r="KJ122" s="7">
        <v>0.31152968107422302</v>
      </c>
      <c r="KK122" s="7">
        <v>-0.14548496958358201</v>
      </c>
      <c r="KL122" s="7">
        <v>-5.3963006650834099E-3</v>
      </c>
      <c r="KM122" s="7">
        <v>-0.13253508731440999</v>
      </c>
      <c r="KN122" s="7">
        <v>0.226785837979563</v>
      </c>
      <c r="KO122" s="7">
        <v>0.35027669963190339</v>
      </c>
      <c r="KP122" s="7">
        <v>-1.0024419646248832E-2</v>
      </c>
      <c r="KQ122" s="7">
        <v>-0.48868200701032488</v>
      </c>
      <c r="KR122" s="7">
        <v>-0.3301240544775208</v>
      </c>
      <c r="KS122" s="7">
        <f t="shared" si="178"/>
        <v>-0.47708621681643426</v>
      </c>
      <c r="KT122" s="7">
        <f t="shared" si="179"/>
        <v>-0.11223133491336668</v>
      </c>
      <c r="KU122" s="7">
        <f t="shared" si="246"/>
        <v>-103.23776086193753</v>
      </c>
      <c r="KV122" s="7" t="str">
        <f t="shared" si="247"/>
        <v>Bored</v>
      </c>
      <c r="KW122" s="2">
        <v>0.76352642442487595</v>
      </c>
      <c r="KX122" s="2">
        <v>0.61239230413514401</v>
      </c>
      <c r="KY122" s="2">
        <v>7.81891594632486E-2</v>
      </c>
      <c r="KZ122" s="2">
        <v>5.4825570204596302E-2</v>
      </c>
      <c r="LA122" s="2">
        <v>0.92951417224350996</v>
      </c>
      <c r="LB122" s="2">
        <v>0.35461737042921199</v>
      </c>
      <c r="LC122" s="2">
        <v>4.6182684347387468E-2</v>
      </c>
      <c r="LD122" s="2">
        <v>5.669598934394899E-2</v>
      </c>
      <c r="LE122" s="2">
        <v>0.15113412028973194</v>
      </c>
      <c r="LF122" s="2">
        <v>9.6673391317997875E-2</v>
      </c>
      <c r="LG122" s="2">
        <f t="shared" si="180"/>
        <v>0.19830085436940337</v>
      </c>
      <c r="LH122" s="2">
        <f t="shared" si="181"/>
        <v>2.5017014510140712E-2</v>
      </c>
      <c r="LI122" s="2">
        <f t="shared" si="248"/>
        <v>82.80972912172426</v>
      </c>
      <c r="LJ122" s="2" t="str">
        <f t="shared" si="249"/>
        <v>alert</v>
      </c>
      <c r="LK122" s="4">
        <v>0.54339667670376202</v>
      </c>
      <c r="LL122" s="4">
        <v>0.97281173255599296</v>
      </c>
      <c r="LM122" s="4">
        <v>4.9381749889065199E-2</v>
      </c>
      <c r="LN122" s="4">
        <v>0.35833039688144003</v>
      </c>
      <c r="LO122" s="4">
        <v>0.27766481271968502</v>
      </c>
      <c r="LP122" s="4">
        <v>0.56689418957718196</v>
      </c>
      <c r="LQ122" s="4">
        <v>6.014379011216478E-2</v>
      </c>
      <c r="LR122" s="4">
        <v>0.23272651727220331</v>
      </c>
      <c r="LS122" s="4">
        <v>-0.42941505585223094</v>
      </c>
      <c r="LT122" s="4">
        <v>0.26890244393879792</v>
      </c>
      <c r="LU122" s="4">
        <f t="shared" si="182"/>
        <v>-0.2924497769434401</v>
      </c>
      <c r="LV122" s="4">
        <f t="shared" si="183"/>
        <v>0.3955592342414489</v>
      </c>
      <c r="LW122" s="4">
        <f t="shared" si="250"/>
        <v>-36.47671888754298</v>
      </c>
      <c r="LX122" s="4" t="str">
        <f t="shared" si="251"/>
        <v>Relased</v>
      </c>
      <c r="LY122" s="5">
        <v>0.20156365557744099</v>
      </c>
      <c r="LZ122" s="5">
        <v>0.203350453697796</v>
      </c>
      <c r="MA122" s="5">
        <v>0.11564552760965401</v>
      </c>
      <c r="MB122" s="5">
        <v>3.9617148397113999E-2</v>
      </c>
      <c r="MC122" s="5">
        <v>0.72889825658905505</v>
      </c>
      <c r="MD122" s="5">
        <v>0.17924555528087999</v>
      </c>
      <c r="ME122" s="5">
        <v>0.12428829820705277</v>
      </c>
      <c r="MF122" s="5">
        <v>0.10354825316361851</v>
      </c>
      <c r="MG122" s="5">
        <v>-1.7867981203550098E-3</v>
      </c>
      <c r="MH122" s="5">
        <v>0.38344595174684198</v>
      </c>
      <c r="MI122" s="5">
        <f t="shared" si="184"/>
        <v>-0.27164729386753383</v>
      </c>
      <c r="MJ122" s="5">
        <f t="shared" si="185"/>
        <v>9.071464154274822E-2</v>
      </c>
      <c r="MK122" s="5">
        <f t="shared" si="252"/>
        <v>-71.533632153435221</v>
      </c>
      <c r="ML122" s="5" t="str">
        <f t="shared" si="253"/>
        <v>Calm</v>
      </c>
      <c r="MM122" s="2">
        <v>-0.160644187788855</v>
      </c>
      <c r="MN122" s="2">
        <v>0.473536147065034</v>
      </c>
      <c r="MO122" s="2">
        <v>-0.115571951263822</v>
      </c>
      <c r="MP122" s="2">
        <v>-4.4453605341497802E-2</v>
      </c>
      <c r="MQ122" s="2">
        <v>-0.249156958150027</v>
      </c>
      <c r="MR122" s="2">
        <v>0.20679512512800999</v>
      </c>
      <c r="MS122" s="2">
        <v>0.28201959025526607</v>
      </c>
      <c r="MT122" s="2">
        <v>-6.5341117126957657E-2</v>
      </c>
      <c r="MU122" s="2">
        <v>-0.63418033485388903</v>
      </c>
      <c r="MV122" s="2">
        <v>-0.51144029707733962</v>
      </c>
      <c r="MW122" s="2">
        <f t="shared" si="186"/>
        <v>-0.25465517268086646</v>
      </c>
      <c r="MX122" s="2">
        <f t="shared" si="187"/>
        <v>-0.16412261652619575</v>
      </c>
      <c r="MY122" s="2">
        <f t="shared" si="254"/>
        <v>-122.80136023946073</v>
      </c>
      <c r="MZ122" s="2" t="str">
        <f t="shared" si="255"/>
        <v>Depressed</v>
      </c>
      <c r="NA122" s="7">
        <v>-0.116139847846046</v>
      </c>
      <c r="NB122" s="7">
        <v>0.26254488623730299</v>
      </c>
      <c r="NC122" s="7">
        <v>-0.24313913275566101</v>
      </c>
      <c r="ND122" s="7">
        <v>-0.11238995497126</v>
      </c>
      <c r="NE122" s="7">
        <v>0.134300450330818</v>
      </c>
      <c r="NF122" s="7">
        <v>0.71079336228788603</v>
      </c>
      <c r="NG122" s="7">
        <v>-13.388274588331399</v>
      </c>
      <c r="NH122" s="7">
        <v>-0.11546854872040042</v>
      </c>
      <c r="NI122" s="7">
        <v>-0.37868473408334902</v>
      </c>
      <c r="NJ122" s="7">
        <v>-2.4283938014263895</v>
      </c>
      <c r="NK122" s="7">
        <f t="shared" si="188"/>
        <v>-0.29407818394042828</v>
      </c>
      <c r="NL122" s="7">
        <f t="shared" si="189"/>
        <v>-0.84891107165805502</v>
      </c>
      <c r="NM122" s="7">
        <f t="shared" si="256"/>
        <v>-160.89298712962869</v>
      </c>
      <c r="NN122" s="7" t="str">
        <f t="shared" si="257"/>
        <v>Sad</v>
      </c>
      <c r="NO122" s="4">
        <v>0.35464506167191501</v>
      </c>
      <c r="NP122" s="4">
        <v>0.64028456644477405</v>
      </c>
      <c r="NQ122" s="4">
        <v>0.68525042270591996</v>
      </c>
      <c r="NR122" s="4">
        <v>0.20420463769035799</v>
      </c>
      <c r="NS122" s="4">
        <v>0.73065878999705802</v>
      </c>
      <c r="NT122" s="4">
        <v>0.764614279024731</v>
      </c>
      <c r="NU122" s="4">
        <v>0.63139039049031886</v>
      </c>
      <c r="NV122" s="4">
        <v>0.14535184390596789</v>
      </c>
      <c r="NW122" s="4">
        <v>-0.28563950477285904</v>
      </c>
      <c r="NX122" s="4">
        <v>0.89398791156710766</v>
      </c>
      <c r="NY122" s="4">
        <f t="shared" si="190"/>
        <v>-0.40363931780201678</v>
      </c>
      <c r="NZ122" s="4">
        <f t="shared" si="191"/>
        <v>0.2597675481823043</v>
      </c>
      <c r="OA122" s="4">
        <f t="shared" si="258"/>
        <v>-57.236144594172849</v>
      </c>
      <c r="OB122" s="4" t="str">
        <f t="shared" si="259"/>
        <v>Relased</v>
      </c>
      <c r="OC122" s="1">
        <v>0.543959569821033</v>
      </c>
      <c r="OD122" s="1">
        <v>0.57303644943882104</v>
      </c>
      <c r="OE122" s="1">
        <v>1.0498978722794801</v>
      </c>
      <c r="OF122" s="1">
        <v>0.77223745626909301</v>
      </c>
      <c r="OG122" s="1">
        <v>-5.85317312229768E-2</v>
      </c>
      <c r="OH122" s="1">
        <v>-2.2323335877622402E-2</v>
      </c>
      <c r="OI122" s="1">
        <v>2.1628299590555953</v>
      </c>
      <c r="OJ122" s="1">
        <v>1.4022499868859164</v>
      </c>
      <c r="OK122" s="1">
        <v>-2.9076879617788043E-2</v>
      </c>
      <c r="OL122" s="1">
        <v>1.6312818462468288</v>
      </c>
      <c r="OM122" s="1">
        <f t="shared" si="192"/>
        <v>-2.6992655616756345E-2</v>
      </c>
      <c r="ON122" s="1">
        <f t="shared" si="193"/>
        <v>-0.28993204551946428</v>
      </c>
      <c r="OO122" s="1">
        <f t="shared" si="260"/>
        <v>-174.6810984577271</v>
      </c>
      <c r="OP122" s="1" t="str">
        <f t="shared" si="261"/>
        <v>Sad</v>
      </c>
      <c r="OQ122" s="2">
        <v>0.31511809141131802</v>
      </c>
      <c r="OR122" s="2">
        <v>0.63546683868484199</v>
      </c>
      <c r="OS122" s="2">
        <v>5.3649081279199103E-2</v>
      </c>
      <c r="OT122" s="2">
        <v>8.1780599018110703E-2</v>
      </c>
      <c r="OU122" s="2">
        <v>0.257210597719571</v>
      </c>
      <c r="OV122" s="2">
        <v>0.32946726409714</v>
      </c>
      <c r="OW122" s="2">
        <v>9.3738235210029455E-2</v>
      </c>
      <c r="OX122" s="2">
        <v>8.4752522252380461E-2</v>
      </c>
      <c r="OY122" s="2">
        <v>-0.32034874727352397</v>
      </c>
      <c r="OZ122" s="2">
        <v>0.14246983726494583</v>
      </c>
      <c r="PA122" s="2">
        <f t="shared" si="194"/>
        <v>-0.37890868416319512</v>
      </c>
      <c r="PB122" s="2">
        <f t="shared" si="195"/>
        <v>-0.1542730182593145</v>
      </c>
      <c r="PC122" s="2">
        <f t="shared" si="262"/>
        <v>-112.15374087325955</v>
      </c>
      <c r="PD122" s="2" t="str">
        <f t="shared" si="263"/>
        <v>Bored</v>
      </c>
      <c r="PE122" s="1">
        <v>0.29532768256492398</v>
      </c>
      <c r="PF122" s="1">
        <v>0.69406997096427403</v>
      </c>
      <c r="PG122" s="1">
        <v>0.99717358746587403</v>
      </c>
      <c r="PH122" s="1">
        <v>1.25474430715632</v>
      </c>
      <c r="PI122" s="1">
        <v>0.28155533455445297</v>
      </c>
      <c r="PJ122" s="1">
        <v>0.237573218910067</v>
      </c>
      <c r="PK122" s="1">
        <v>1.7285542438832524</v>
      </c>
      <c r="PL122" s="1">
        <v>1.3468077916455961</v>
      </c>
      <c r="PM122" s="1">
        <v>-0.39874228839935005</v>
      </c>
      <c r="PN122" s="1">
        <v>2.276049358505718</v>
      </c>
      <c r="PO122" s="1">
        <f t="shared" si="196"/>
        <v>-0.39415455454124981</v>
      </c>
      <c r="PP122" s="1">
        <f t="shared" si="197"/>
        <v>0.42879609168888266</v>
      </c>
      <c r="PQ122" s="1">
        <f t="shared" si="264"/>
        <v>-42.589596884403711</v>
      </c>
      <c r="PR122" s="1" t="str">
        <f t="shared" si="265"/>
        <v>Relased</v>
      </c>
      <c r="PS122" s="4">
        <v>0.66041105241141895</v>
      </c>
      <c r="PT122" s="4">
        <v>0.69388626472885595</v>
      </c>
      <c r="PU122" s="4">
        <v>0.47751022109613001</v>
      </c>
      <c r="PV122" s="4">
        <v>8.2520413212154708E-3</v>
      </c>
      <c r="PW122" s="4">
        <v>0.12219933912948699</v>
      </c>
      <c r="PX122" s="4">
        <v>9.0021697415641703E-3</v>
      </c>
      <c r="PY122" s="4">
        <v>0.6101506270009337</v>
      </c>
      <c r="PZ122" s="4">
        <v>1.1740186516844366E-2</v>
      </c>
      <c r="QA122" s="4">
        <v>-3.3475212317436998E-2</v>
      </c>
      <c r="QB122" s="4">
        <v>0.35868214185277858</v>
      </c>
      <c r="QC122" s="4">
        <f t="shared" si="198"/>
        <v>0.16662337635041191</v>
      </c>
      <c r="QD122" s="4">
        <f t="shared" si="199"/>
        <v>-0.16102536167666759</v>
      </c>
      <c r="QE122" s="4">
        <f t="shared" si="266"/>
        <v>134.02117306363465</v>
      </c>
      <c r="QF122" s="4" t="str">
        <f t="shared" si="267"/>
        <v>stressed</v>
      </c>
      <c r="QG122" s="2">
        <v>0.54668289082862198</v>
      </c>
      <c r="QH122" s="2">
        <v>0.74083045981193496</v>
      </c>
      <c r="QI122" s="2">
        <v>0.30020478687665098</v>
      </c>
      <c r="QJ122" s="2">
        <v>0.38255845639642</v>
      </c>
      <c r="QK122" s="2">
        <v>0.325353779363308</v>
      </c>
      <c r="QL122" s="2">
        <v>0.95327543532811598</v>
      </c>
      <c r="QM122" s="2">
        <v>0.34425706755035623</v>
      </c>
      <c r="QN122" s="2">
        <v>0.22581732198316568</v>
      </c>
      <c r="QO122" s="2">
        <v>-0.19414756898331298</v>
      </c>
      <c r="QP122" s="2">
        <v>0.53029604930573049</v>
      </c>
      <c r="QQ122" s="2">
        <f t="shared" si="200"/>
        <v>-0.1549936350833917</v>
      </c>
      <c r="QR122" s="2">
        <f t="shared" si="201"/>
        <v>0.18418746477499726</v>
      </c>
      <c r="QS122" s="2">
        <f t="shared" si="268"/>
        <v>-40.080589952900311</v>
      </c>
      <c r="QT122" s="2" t="str">
        <f t="shared" si="269"/>
        <v>Relased</v>
      </c>
      <c r="QU122" s="4">
        <v>0.49732121630458498</v>
      </c>
      <c r="QV122" s="4">
        <v>0.52195368251875196</v>
      </c>
      <c r="QW122" s="4">
        <v>0.23781472185480701</v>
      </c>
      <c r="QX122" s="4">
        <v>1.2805204939000499E-2</v>
      </c>
      <c r="QY122" s="4">
        <v>0.55263229608864906</v>
      </c>
      <c r="QZ122" s="4">
        <v>0.86791711351289202</v>
      </c>
      <c r="RA122" s="4">
        <v>0.2265002393417771</v>
      </c>
      <c r="RB122" s="4">
        <v>9.2132340470509159E-3</v>
      </c>
      <c r="RC122" s="4">
        <v>-2.4632466214166981E-2</v>
      </c>
      <c r="RD122" s="4">
        <v>0.24588060304744691</v>
      </c>
      <c r="RE122" s="4">
        <f t="shared" si="202"/>
        <v>-0.22584973081772708</v>
      </c>
      <c r="RF122" s="4">
        <f t="shared" si="203"/>
        <v>0.10186471324282897</v>
      </c>
      <c r="RG122" s="4">
        <f t="shared" si="270"/>
        <v>-65.723258281262815</v>
      </c>
      <c r="RH122" s="4" t="str">
        <f t="shared" si="271"/>
        <v>Calm</v>
      </c>
    </row>
    <row r="123" spans="1:476" x14ac:dyDescent="0.3">
      <c r="A123" s="1">
        <v>1.1788463137320799</v>
      </c>
      <c r="B123" s="1">
        <v>8.8348958464810404E-2</v>
      </c>
      <c r="C123" s="1">
        <v>0.45556427628112001</v>
      </c>
      <c r="D123" s="1">
        <v>0.116446428269698</v>
      </c>
      <c r="E123" s="1">
        <v>1.05860775280606</v>
      </c>
      <c r="F123" s="1">
        <v>-3.6626929104137403E-2</v>
      </c>
      <c r="G123" s="1">
        <v>0.20360832568329928</v>
      </c>
      <c r="H123" s="1">
        <v>2.2513893926644415</v>
      </c>
      <c r="I123" s="1">
        <v>1.0904973552672694</v>
      </c>
      <c r="J123" s="1">
        <v>0.45139902042022606</v>
      </c>
      <c r="K123" s="17">
        <f t="shared" si="136"/>
        <v>0.65003446229549122</v>
      </c>
      <c r="L123" s="18">
        <f t="shared" si="137"/>
        <v>0.14229660623671325</v>
      </c>
      <c r="M123" s="18">
        <f t="shared" si="204"/>
        <v>77.652369384485723</v>
      </c>
      <c r="N123" s="18" t="str">
        <f t="shared" si="205"/>
        <v>alert</v>
      </c>
      <c r="O123" s="9">
        <v>0.159396451132893</v>
      </c>
      <c r="P123" s="9">
        <v>0.27663855663667702</v>
      </c>
      <c r="Q123" s="9">
        <v>-5.7691116663911697E-2</v>
      </c>
      <c r="R123" s="9">
        <v>-0.18552011490347101</v>
      </c>
      <c r="S123" s="9">
        <v>0.402941233423531</v>
      </c>
      <c r="T123" s="9">
        <v>3.7844091684674501E-2</v>
      </c>
      <c r="U123" s="9">
        <v>-0.10259158909013695</v>
      </c>
      <c r="V123" s="9">
        <v>-0.58992162490917077</v>
      </c>
      <c r="W123" s="9">
        <v>-0.11724210550378403</v>
      </c>
      <c r="X123" s="9">
        <v>-0.55777913982519434</v>
      </c>
      <c r="Y123" s="9">
        <f t="shared" si="138"/>
        <v>0.14644197459590647</v>
      </c>
      <c r="Z123" s="9">
        <f t="shared" si="139"/>
        <v>-0.18708605724208316</v>
      </c>
      <c r="AA123" s="9">
        <f t="shared" si="206"/>
        <v>141.94786788603523</v>
      </c>
      <c r="AB123" s="9" t="str">
        <f t="shared" si="207"/>
        <v>stressed</v>
      </c>
      <c r="AC123" s="2">
        <v>0.27393937496947002</v>
      </c>
      <c r="AD123" s="2">
        <v>0.178029740143577</v>
      </c>
      <c r="AE123" s="2">
        <v>-4.9045054177269103E-3</v>
      </c>
      <c r="AF123" s="2">
        <v>-1.09706837832802E-2</v>
      </c>
      <c r="AG123" s="2">
        <v>3.6573289381413597E-2</v>
      </c>
      <c r="AH123" s="2">
        <v>-5.32552586969939E-2</v>
      </c>
      <c r="AI123" s="2">
        <v>-1.5794864367221915E-2</v>
      </c>
      <c r="AJ123" s="2">
        <v>-8.7924098390076921E-2</v>
      </c>
      <c r="AK123" s="2">
        <v>9.5909634825893014E-2</v>
      </c>
      <c r="AL123" s="2">
        <v>-3.5124500038097493E-2</v>
      </c>
      <c r="AM123" s="2">
        <f t="shared" si="140"/>
        <v>0.30678841383671762</v>
      </c>
      <c r="AN123" s="2">
        <f t="shared" si="141"/>
        <v>-9.6250338759125031E-2</v>
      </c>
      <c r="AO123" s="2">
        <f t="shared" si="208"/>
        <v>107.41847971788832</v>
      </c>
      <c r="AP123" s="2" t="str">
        <f t="shared" si="209"/>
        <v>nervous</v>
      </c>
      <c r="AQ123" s="9">
        <v>-2.1082803550355701E-3</v>
      </c>
      <c r="AR123" s="9">
        <v>0.34174296041548002</v>
      </c>
      <c r="AS123" s="9">
        <v>-0.13036131984705199</v>
      </c>
      <c r="AT123" s="9">
        <v>3.31218786605465E-2</v>
      </c>
      <c r="AU123" s="9">
        <v>-9.4973465987795005E-2</v>
      </c>
      <c r="AV123" s="9">
        <v>0.44669471511120201</v>
      </c>
      <c r="AW123" s="9">
        <v>1.3427994938069949</v>
      </c>
      <c r="AX123" s="9">
        <v>4.2009507775514217E-2</v>
      </c>
      <c r="AY123" s="9">
        <v>-0.3438512407705156</v>
      </c>
      <c r="AZ123" s="9">
        <v>-0.2863059837387627</v>
      </c>
      <c r="BA123" s="9">
        <f t="shared" si="142"/>
        <v>-0.17413762204679095</v>
      </c>
      <c r="BB123" s="9">
        <f t="shared" si="143"/>
        <v>-5.2249601845856697E-2</v>
      </c>
      <c r="BC123" s="9">
        <f t="shared" si="210"/>
        <v>-106.70175422507478</v>
      </c>
      <c r="BD123" s="9" t="str">
        <f t="shared" si="211"/>
        <v>Bored</v>
      </c>
      <c r="BE123" s="4">
        <v>0.462829118562463</v>
      </c>
      <c r="BF123" s="4">
        <v>-8.5378010553956496E-2</v>
      </c>
      <c r="BG123" s="4">
        <v>7.1244904208150897E-2</v>
      </c>
      <c r="BH123" s="4">
        <v>-0.133974356220006</v>
      </c>
      <c r="BI123" s="4">
        <v>-1.8359858054905399E-2</v>
      </c>
      <c r="BJ123" s="4">
        <v>-0.32069696741154702</v>
      </c>
      <c r="BK123" s="4">
        <v>0.16029208437675405</v>
      </c>
      <c r="BL123" s="4">
        <v>0.32992517020191098</v>
      </c>
      <c r="BM123" s="4">
        <v>0.54820712911641944</v>
      </c>
      <c r="BN123" s="4">
        <v>-0.16619225823133996</v>
      </c>
      <c r="BO123" s="4">
        <f t="shared" si="144"/>
        <v>0.61074176792145818</v>
      </c>
      <c r="BP123" s="4">
        <f t="shared" si="145"/>
        <v>-5.5171609396488575E-2</v>
      </c>
      <c r="BQ123" s="4">
        <f t="shared" si="212"/>
        <v>95.161827281210265</v>
      </c>
      <c r="BR123" s="4" t="str">
        <f t="shared" si="213"/>
        <v>nervous</v>
      </c>
      <c r="BS123" s="5">
        <v>0.74182599133884197</v>
      </c>
      <c r="BT123" s="5">
        <v>0.91275043576611703</v>
      </c>
      <c r="BU123" s="5">
        <v>0.60257871751729697</v>
      </c>
      <c r="BV123" s="5">
        <v>-9.5449735521605204E-3</v>
      </c>
      <c r="BW123" s="5">
        <v>0.413318962124814</v>
      </c>
      <c r="BX123" s="5">
        <v>0.74934716427525205</v>
      </c>
      <c r="BY123" s="5">
        <v>0.52164770811705385</v>
      </c>
      <c r="BZ123" s="5">
        <v>-5.7427274739599819E-3</v>
      </c>
      <c r="CA123" s="5">
        <v>-0.17092444442727506</v>
      </c>
      <c r="CB123" s="5">
        <v>0.35842027859829828</v>
      </c>
      <c r="CC123" s="5">
        <f t="shared" si="146"/>
        <v>-3.292336843981658E-2</v>
      </c>
      <c r="CD123" s="5">
        <f t="shared" si="147"/>
        <v>3.8572050208146136E-2</v>
      </c>
      <c r="CE123" s="5">
        <f t="shared" si="214"/>
        <v>-40.482581656026234</v>
      </c>
      <c r="CF123" s="5" t="str">
        <f t="shared" si="215"/>
        <v>Relased</v>
      </c>
      <c r="CG123" s="4">
        <v>0.299463577282362</v>
      </c>
      <c r="CH123" s="4">
        <v>0.47380446271223697</v>
      </c>
      <c r="CI123" s="4">
        <v>0.26115457577251699</v>
      </c>
      <c r="CJ123" s="4">
        <v>0.48569438282154997</v>
      </c>
      <c r="CK123" s="4">
        <v>-5.4041175593517898E-2</v>
      </c>
      <c r="CL123" s="4">
        <v>0.56216543958739595</v>
      </c>
      <c r="CM123" s="4">
        <v>1.064102437167161</v>
      </c>
      <c r="CN123" s="4">
        <v>0.46883059222416762</v>
      </c>
      <c r="CO123" s="4">
        <v>-0.17434088542987497</v>
      </c>
      <c r="CP123" s="4">
        <v>0.96583451011279786</v>
      </c>
      <c r="CQ123" s="4">
        <f t="shared" si="148"/>
        <v>0.13213546044362046</v>
      </c>
      <c r="CR123" s="4">
        <f t="shared" si="149"/>
        <v>-0.39933261251577878</v>
      </c>
      <c r="CS123" s="4">
        <f t="shared" si="216"/>
        <v>161.69109901495128</v>
      </c>
      <c r="CT123" s="4" t="str">
        <f t="shared" si="217"/>
        <v>Upset</v>
      </c>
      <c r="CU123" s="2">
        <v>0.32166150996376303</v>
      </c>
      <c r="CV123" s="2">
        <v>0.60064075959194996</v>
      </c>
      <c r="CW123" s="2">
        <v>-0.17223542876849299</v>
      </c>
      <c r="CX123" s="2">
        <v>0.20745665115818601</v>
      </c>
      <c r="CY123" s="2">
        <v>0.100378370433811</v>
      </c>
      <c r="CZ123" s="2">
        <v>0.57467882829350903</v>
      </c>
      <c r="DA123" s="2">
        <v>-0.40810225945055745</v>
      </c>
      <c r="DB123" s="2">
        <v>0.17651084292011623</v>
      </c>
      <c r="DC123" s="2">
        <v>-0.27897924962818693</v>
      </c>
      <c r="DD123" s="2">
        <v>3.8188372242279771E-2</v>
      </c>
      <c r="DE123" s="2">
        <f t="shared" si="150"/>
        <v>-0.33285223621034532</v>
      </c>
      <c r="DF123" s="2">
        <f t="shared" si="151"/>
        <v>0.15065922926010566</v>
      </c>
      <c r="DG123" s="2">
        <f t="shared" si="218"/>
        <v>-65.647019965643068</v>
      </c>
      <c r="DH123" s="2" t="str">
        <f t="shared" si="219"/>
        <v>Calm</v>
      </c>
      <c r="DI123" s="7">
        <v>0.54758718707549703</v>
      </c>
      <c r="DJ123" s="7">
        <v>-0.27449204546866202</v>
      </c>
      <c r="DK123" s="7">
        <v>0.18333351884976601</v>
      </c>
      <c r="DL123" s="7">
        <v>-2.8897732325232701E-2</v>
      </c>
      <c r="DM123" s="7">
        <v>0.72620135298161004</v>
      </c>
      <c r="DN123" s="7">
        <v>-0.17852343367854401</v>
      </c>
      <c r="DO123" s="7">
        <v>0.14392775023831406</v>
      </c>
      <c r="DP123" s="7">
        <v>6.3789723873524565E-2</v>
      </c>
      <c r="DQ123" s="7">
        <v>0.82207923254415904</v>
      </c>
      <c r="DR123" s="7">
        <v>0.56550177207791119</v>
      </c>
      <c r="DS123" s="7">
        <f t="shared" si="152"/>
        <v>0.37591187238820445</v>
      </c>
      <c r="DT123" s="7">
        <f t="shared" si="153"/>
        <v>0.21257643134764459</v>
      </c>
      <c r="DU123" s="7">
        <f t="shared" si="220"/>
        <v>60.512040758177292</v>
      </c>
      <c r="DV123" s="7" t="str">
        <f t="shared" si="221"/>
        <v>alert</v>
      </c>
      <c r="DW123" s="9">
        <v>0.66084529573731599</v>
      </c>
      <c r="DX123" s="9">
        <v>0.81767665570748504</v>
      </c>
      <c r="DY123" s="9">
        <v>-5.4507187301660202E-2</v>
      </c>
      <c r="DZ123" s="9">
        <v>2.1023465212389399E-2</v>
      </c>
      <c r="EA123" s="9">
        <v>0.29128038344347501</v>
      </c>
      <c r="EB123" s="9">
        <v>1.01003487308026</v>
      </c>
      <c r="EC123" s="9">
        <v>-5.7247891211754928E-2</v>
      </c>
      <c r="ED123" s="9">
        <v>1.1502616732047154E-2</v>
      </c>
      <c r="EE123" s="9">
        <v>-0.15683135997016906</v>
      </c>
      <c r="EF123" s="9">
        <v>-2.2646753439508123E-2</v>
      </c>
      <c r="EG123" s="9">
        <f t="shared" si="154"/>
        <v>4.5094109284096628E-2</v>
      </c>
      <c r="EH123" s="9">
        <f t="shared" si="155"/>
        <v>-4.5041738617458082E-2</v>
      </c>
      <c r="EI123" s="9">
        <f t="shared" si="222"/>
        <v>134.96671005043078</v>
      </c>
      <c r="EJ123" s="9" t="str">
        <f t="shared" si="223"/>
        <v>stressed</v>
      </c>
      <c r="EK123" s="1">
        <v>0.447326186788428</v>
      </c>
      <c r="EL123" s="1">
        <v>0.14676192721217901</v>
      </c>
      <c r="EM123" s="1">
        <v>8.3489341427070901E-2</v>
      </c>
      <c r="EN123" s="1">
        <v>-6.3097133863472404E-2</v>
      </c>
      <c r="EO123" s="1">
        <v>0.26988541266477201</v>
      </c>
      <c r="EP123" s="1">
        <v>-0.46029255653650297</v>
      </c>
      <c r="EQ123" s="1">
        <v>0.11640824198984362</v>
      </c>
      <c r="ER123" s="1">
        <v>0.20124711260092915</v>
      </c>
      <c r="ES123" s="1">
        <v>0.30056425957624899</v>
      </c>
      <c r="ET123" s="1">
        <v>3.4325223957565425E-2</v>
      </c>
      <c r="EU123" s="1">
        <f t="shared" si="156"/>
        <v>0.15806555266977362</v>
      </c>
      <c r="EV123" s="1">
        <f t="shared" si="157"/>
        <v>-9.6903509926434928E-2</v>
      </c>
      <c r="EW123" s="1">
        <f t="shared" si="224"/>
        <v>121.51075432922558</v>
      </c>
      <c r="EX123" s="1" t="str">
        <f t="shared" si="225"/>
        <v>stressed</v>
      </c>
      <c r="EY123" s="2">
        <v>0.71837590628575698</v>
      </c>
      <c r="EZ123" s="2">
        <v>0.86208581924926897</v>
      </c>
      <c r="FA123" s="2">
        <v>0.18213171402591</v>
      </c>
      <c r="FB123" s="2">
        <v>0.273177420248092</v>
      </c>
      <c r="FC123" s="2">
        <v>0.5803442433064</v>
      </c>
      <c r="FD123" s="2">
        <v>0.60520994194283895</v>
      </c>
      <c r="FE123" s="2">
        <v>0.14023938419921</v>
      </c>
      <c r="FF123" s="2">
        <v>0.18617747523931258</v>
      </c>
      <c r="FG123" s="2">
        <v>-0.14370991296351199</v>
      </c>
      <c r="FH123" s="2">
        <v>0.28808615034310209</v>
      </c>
      <c r="FI123" s="2">
        <f t="shared" si="158"/>
        <v>-0.23204304314554203</v>
      </c>
      <c r="FJ123" s="2">
        <f t="shared" si="159"/>
        <v>-0.30704781489820843</v>
      </c>
      <c r="FK123" s="2">
        <f t="shared" si="226"/>
        <v>-142.92082605344754</v>
      </c>
      <c r="FL123" s="2" t="str">
        <f t="shared" si="227"/>
        <v>Depressed</v>
      </c>
      <c r="FM123" s="7">
        <v>0.40390584710932498</v>
      </c>
      <c r="FN123" s="7">
        <v>0.330249743232577</v>
      </c>
      <c r="FO123" s="7">
        <v>-8.4024839726844103E-2</v>
      </c>
      <c r="FP123" s="7">
        <v>-8.43089384809588E-2</v>
      </c>
      <c r="FQ123" s="7">
        <v>-0.17858622967395901</v>
      </c>
      <c r="FR123" s="7">
        <v>-0.254576488546503</v>
      </c>
      <c r="FS123" s="7">
        <v>-0.37291399960301741</v>
      </c>
      <c r="FT123" s="7">
        <v>-1.1141180438281586</v>
      </c>
      <c r="FU123" s="7">
        <v>7.365610387674798E-2</v>
      </c>
      <c r="FV123" s="7">
        <v>-0.22928896874490673</v>
      </c>
      <c r="FW123" s="7">
        <f t="shared" si="160"/>
        <v>9.8646820853247608E-3</v>
      </c>
      <c r="FX123" s="7">
        <f t="shared" si="161"/>
        <v>7.8679497194949821E-2</v>
      </c>
      <c r="FY123" s="7">
        <f t="shared" si="228"/>
        <v>7.1463428929964996</v>
      </c>
      <c r="FZ123" s="7" t="str">
        <f t="shared" si="229"/>
        <v>happy</v>
      </c>
      <c r="GA123" s="4">
        <v>0.40744177030624901</v>
      </c>
      <c r="GB123" s="4">
        <v>0.37559832104850199</v>
      </c>
      <c r="GC123" s="4">
        <v>0.70175117114067298</v>
      </c>
      <c r="GD123" s="4">
        <v>0.42208511817095201</v>
      </c>
      <c r="GE123" s="4">
        <v>0.27202649476151097</v>
      </c>
      <c r="GF123" s="4">
        <v>0.21875118754591699</v>
      </c>
      <c r="GG123" s="4">
        <v>1.032794623705775</v>
      </c>
      <c r="GH123" s="4">
        <v>0.71016314822762083</v>
      </c>
      <c r="GI123" s="4">
        <v>3.1843449257747014E-2</v>
      </c>
      <c r="GJ123" s="4">
        <v>1.4352219020705013</v>
      </c>
      <c r="GK123" s="4">
        <f t="shared" si="162"/>
        <v>0.24513153639616192</v>
      </c>
      <c r="GL123" s="4">
        <f t="shared" si="163"/>
        <v>0.11583875428182333</v>
      </c>
      <c r="GM123" s="4">
        <f t="shared" si="230"/>
        <v>64.706570859835409</v>
      </c>
      <c r="GN123" s="4" t="str">
        <f t="shared" si="231"/>
        <v>alert</v>
      </c>
      <c r="GO123" s="5">
        <v>0.52200917928733703</v>
      </c>
      <c r="GP123" s="5">
        <v>2.5194049300287E-2</v>
      </c>
      <c r="GQ123" s="5">
        <v>0.49260223845536</v>
      </c>
      <c r="GR123" s="5">
        <v>0.83999597998128905</v>
      </c>
      <c r="GS123" s="5">
        <v>0.241238447491747</v>
      </c>
      <c r="GT123" s="5">
        <v>-0.407590460384891</v>
      </c>
      <c r="GU123" s="5">
        <v>0.64540290879664908</v>
      </c>
      <c r="GV123" s="5">
        <v>-2.1966628232696532</v>
      </c>
      <c r="GW123" s="5">
        <v>0.49681512998705002</v>
      </c>
      <c r="GX123" s="5">
        <v>2.435289393076487</v>
      </c>
      <c r="GY123" s="5">
        <f t="shared" si="164"/>
        <v>0.77128346638447809</v>
      </c>
      <c r="GZ123" s="5">
        <f t="shared" si="165"/>
        <v>0.82156806688828876</v>
      </c>
      <c r="HA123" s="5">
        <f t="shared" si="232"/>
        <v>43.191834707467933</v>
      </c>
      <c r="HB123" s="5" t="str">
        <f t="shared" si="233"/>
        <v>excited</v>
      </c>
      <c r="HC123" s="2">
        <v>0.20009335506224299</v>
      </c>
      <c r="HD123" s="2">
        <v>0.15769455408288199</v>
      </c>
      <c r="HE123" s="2">
        <v>0.12531362125645501</v>
      </c>
      <c r="HF123" s="2">
        <v>0.58145937036041795</v>
      </c>
      <c r="HG123" s="2">
        <v>-0.318895532327581</v>
      </c>
      <c r="HH123" s="2">
        <v>-0.15123327564480099</v>
      </c>
      <c r="HI123" s="2">
        <v>-1.0548091301102509</v>
      </c>
      <c r="HJ123" s="2">
        <v>89.991381107097311</v>
      </c>
      <c r="HK123" s="2">
        <v>4.2398800979360995E-2</v>
      </c>
      <c r="HL123" s="2">
        <v>1.9753965227768322</v>
      </c>
      <c r="HM123" s="2">
        <f t="shared" si="166"/>
        <v>1.7402058867837411E-2</v>
      </c>
      <c r="HN123" s="2">
        <f t="shared" si="167"/>
        <v>0.66027910679215895</v>
      </c>
      <c r="HO123" s="2">
        <f t="shared" si="234"/>
        <v>1.5097157462007202</v>
      </c>
      <c r="HP123" s="2" t="str">
        <f t="shared" si="235"/>
        <v>happy</v>
      </c>
      <c r="HQ123" s="4">
        <v>0.320360931744615</v>
      </c>
      <c r="HR123" s="4">
        <v>0.77658321837413002</v>
      </c>
      <c r="HS123" s="4">
        <v>3.2852999203041599E-3</v>
      </c>
      <c r="HT123" s="4">
        <v>0.37259124742618199</v>
      </c>
      <c r="HU123" s="4">
        <v>0.13092449824918301</v>
      </c>
      <c r="HV123" s="4">
        <v>0.61498987079220302</v>
      </c>
      <c r="HW123" s="4">
        <v>7.2798714559637115E-3</v>
      </c>
      <c r="HX123" s="4">
        <v>0.26774824141604725</v>
      </c>
      <c r="HY123" s="4">
        <v>-0.45622228662951503</v>
      </c>
      <c r="HZ123" s="4">
        <v>0.34265787123783581</v>
      </c>
      <c r="IA123" s="4">
        <f t="shared" si="168"/>
        <v>-0.30957805536431049</v>
      </c>
      <c r="IB123" s="4">
        <f t="shared" si="169"/>
        <v>-0.442200457666863</v>
      </c>
      <c r="IC123" s="4">
        <f t="shared" si="236"/>
        <v>-145.00469851540117</v>
      </c>
      <c r="ID123" s="4" t="str">
        <f t="shared" si="237"/>
        <v>Depressed</v>
      </c>
      <c r="IE123" s="5">
        <v>0.696254202408367</v>
      </c>
      <c r="IF123" s="5">
        <v>0.480667588576774</v>
      </c>
      <c r="IG123" s="5">
        <v>0.26985849781248</v>
      </c>
      <c r="IH123" s="5">
        <v>0.41573877990335201</v>
      </c>
      <c r="II123" s="5">
        <v>0.65858405627827299</v>
      </c>
      <c r="IJ123" s="5">
        <v>-0.117236805794955</v>
      </c>
      <c r="IK123" s="5">
        <v>0.19918133849724379</v>
      </c>
      <c r="IL123" s="5">
        <v>1.143928361602037</v>
      </c>
      <c r="IM123" s="5">
        <v>0.215586613831593</v>
      </c>
      <c r="IN123" s="5">
        <v>0.58253427115318646</v>
      </c>
      <c r="IO123" s="5">
        <f t="shared" si="170"/>
        <v>3.2598792039032487E-2</v>
      </c>
      <c r="IP123" s="5">
        <f t="shared" si="171"/>
        <v>-0.2167246078136067</v>
      </c>
      <c r="IQ123" s="5">
        <f t="shared" si="238"/>
        <v>171.44593988164198</v>
      </c>
      <c r="IR123" s="5" t="str">
        <f t="shared" si="239"/>
        <v>Upset</v>
      </c>
      <c r="IS123" s="4">
        <v>0.69418422443002803</v>
      </c>
      <c r="IT123" s="4">
        <v>0.65974651459719502</v>
      </c>
      <c r="IU123" s="4">
        <v>0.400241213282655</v>
      </c>
      <c r="IV123" s="4">
        <v>0.77913202277822902</v>
      </c>
      <c r="IW123" s="4">
        <v>0.75896967471953702</v>
      </c>
      <c r="IX123" s="4">
        <v>9.7820354800756695E-2</v>
      </c>
      <c r="IY123" s="4">
        <v>0.27542933581700446</v>
      </c>
      <c r="IZ123" s="4">
        <v>1.0284663364402609</v>
      </c>
      <c r="JA123" s="4">
        <v>3.4437709832833008E-2</v>
      </c>
      <c r="JB123" s="4">
        <v>0.8710735357912357</v>
      </c>
      <c r="JC123" s="4">
        <f t="shared" si="172"/>
        <v>8.4176021401124013E-2</v>
      </c>
      <c r="JD123" s="4">
        <f t="shared" si="173"/>
        <v>-0.63343293507390785</v>
      </c>
      <c r="JE123" s="4">
        <f t="shared" si="240"/>
        <v>172.4303938568404</v>
      </c>
      <c r="JF123" s="4" t="str">
        <f t="shared" si="241"/>
        <v>Upset</v>
      </c>
      <c r="JG123" s="5">
        <v>-0.120762593303159</v>
      </c>
      <c r="JH123" s="5">
        <v>0.34147094415025198</v>
      </c>
      <c r="JI123" s="5">
        <v>-0.151459673317238</v>
      </c>
      <c r="JJ123" s="5">
        <v>-9.6545004911260199E-3</v>
      </c>
      <c r="JK123" s="5">
        <v>-0.164693237552058</v>
      </c>
      <c r="JL123" s="5">
        <v>-4.9049911257622703E-2</v>
      </c>
      <c r="JM123" s="5">
        <v>0.53058882301850141</v>
      </c>
      <c r="JN123" s="5">
        <v>-3.3015752648240408E-2</v>
      </c>
      <c r="JO123" s="5">
        <v>-0.462233537453411</v>
      </c>
      <c r="JP123" s="5">
        <v>-0.72998675940442381</v>
      </c>
      <c r="JQ123" s="5">
        <f t="shared" si="174"/>
        <v>-0.3479607964247371</v>
      </c>
      <c r="JR123" s="5">
        <f t="shared" si="175"/>
        <v>-0.19414176934973293</v>
      </c>
      <c r="JS123" s="5">
        <f t="shared" si="242"/>
        <v>-119.15896127037318</v>
      </c>
      <c r="JT123" s="5" t="str">
        <f t="shared" si="243"/>
        <v>Bored</v>
      </c>
      <c r="JU123" s="2">
        <v>0.14592525465126199</v>
      </c>
      <c r="JV123" s="2">
        <v>0.16974492356795101</v>
      </c>
      <c r="JW123" s="2">
        <v>0.106399617620902</v>
      </c>
      <c r="JX123" s="2">
        <v>-6.0807344419744898E-2</v>
      </c>
      <c r="JY123" s="2">
        <v>3.5593942631040799E-2</v>
      </c>
      <c r="JZ123" s="2">
        <v>-3.3310333834678997E-2</v>
      </c>
      <c r="KA123" s="2">
        <v>0.58616179012419767</v>
      </c>
      <c r="KB123" s="2">
        <v>-0.44568862294101902</v>
      </c>
      <c r="KC123" s="2">
        <v>-2.3819668916689019E-2</v>
      </c>
      <c r="KD123" s="2">
        <v>0.14443009301149806</v>
      </c>
      <c r="KE123" s="2">
        <f t="shared" si="176"/>
        <v>0.21053819665338436</v>
      </c>
      <c r="KF123" s="2">
        <f t="shared" si="177"/>
        <v>0.25988368231894343</v>
      </c>
      <c r="KG123" s="2">
        <f t="shared" si="244"/>
        <v>39.011787373914238</v>
      </c>
      <c r="KH123" s="2" t="str">
        <f t="shared" si="245"/>
        <v>excited</v>
      </c>
      <c r="KI123" s="7">
        <v>-0.28280789649372901</v>
      </c>
      <c r="KJ123" s="7">
        <v>0.19418526880013201</v>
      </c>
      <c r="KK123" s="7">
        <v>-0.14548496958358201</v>
      </c>
      <c r="KL123" s="7">
        <v>9.8156919070560497E-2</v>
      </c>
      <c r="KM123" s="7">
        <v>-0.13253508731440999</v>
      </c>
      <c r="KN123" s="7">
        <v>9.2648605396093098E-2</v>
      </c>
      <c r="KO123" s="7">
        <v>0.35027669963190339</v>
      </c>
      <c r="KP123" s="7">
        <v>0.34220825328116811</v>
      </c>
      <c r="KQ123" s="7">
        <v>-0.47699316529386104</v>
      </c>
      <c r="KR123" s="7">
        <v>0.53404025297752455</v>
      </c>
      <c r="KS123" s="7">
        <f t="shared" si="178"/>
        <v>-0.46574861226589981</v>
      </c>
      <c r="KT123" s="7">
        <f t="shared" si="179"/>
        <v>0.17897780780440864</v>
      </c>
      <c r="KU123" s="7">
        <f t="shared" si="246"/>
        <v>-68.979238061069992</v>
      </c>
      <c r="KV123" s="7" t="str">
        <f t="shared" si="247"/>
        <v>Calm</v>
      </c>
      <c r="KW123" s="2">
        <v>0.48700755379973198</v>
      </c>
      <c r="KX123" s="2">
        <v>0.42606091950829</v>
      </c>
      <c r="KY123" s="2">
        <v>0.22857832043346299</v>
      </c>
      <c r="KZ123" s="2">
        <v>5.5942203344884298E-2</v>
      </c>
      <c r="LA123" s="2">
        <v>0.25453495928376901</v>
      </c>
      <c r="LB123" s="2">
        <v>4.34231997130217E-2</v>
      </c>
      <c r="LC123" s="2">
        <v>0.30824708819860214</v>
      </c>
      <c r="LD123" s="2">
        <v>0.11915675324155856</v>
      </c>
      <c r="LE123" s="2">
        <v>6.0946634291441981E-2</v>
      </c>
      <c r="LF123" s="2">
        <v>0.31160918605319626</v>
      </c>
      <c r="LG123" s="2">
        <f t="shared" si="180"/>
        <v>0.11530202583988203</v>
      </c>
      <c r="LH123" s="2">
        <f t="shared" si="181"/>
        <v>9.7251359743758758E-2</v>
      </c>
      <c r="LI123" s="2">
        <f t="shared" si="248"/>
        <v>49.854081405695858</v>
      </c>
      <c r="LJ123" s="2" t="str">
        <f t="shared" si="249"/>
        <v>excited</v>
      </c>
      <c r="LK123" s="4">
        <v>0.673737753526918</v>
      </c>
      <c r="LL123" s="4">
        <v>1.06341125922024</v>
      </c>
      <c r="LM123" s="4">
        <v>9.8837030238872997E-2</v>
      </c>
      <c r="LN123" s="4">
        <v>0.42626156534838799</v>
      </c>
      <c r="LO123" s="4">
        <v>0.36235743351294097</v>
      </c>
      <c r="LP123" s="4">
        <v>0.83113578222753903</v>
      </c>
      <c r="LQ123" s="4">
        <v>9.5393774119588395E-2</v>
      </c>
      <c r="LR123" s="4">
        <v>0.22499391993066928</v>
      </c>
      <c r="LS123" s="4">
        <v>-0.38967350569332204</v>
      </c>
      <c r="LT123" s="4">
        <v>0.30227608094302794</v>
      </c>
      <c r="LU123" s="4">
        <f t="shared" si="182"/>
        <v>-0.26274207772899627</v>
      </c>
      <c r="LV123" s="4">
        <f t="shared" si="183"/>
        <v>0.40990794502677308</v>
      </c>
      <c r="LW123" s="4">
        <f t="shared" si="250"/>
        <v>-32.658988224846105</v>
      </c>
      <c r="LX123" s="4" t="str">
        <f t="shared" si="251"/>
        <v>Relased</v>
      </c>
      <c r="LY123" s="5">
        <v>0.50499322219299803</v>
      </c>
      <c r="LZ123" s="5">
        <v>0.171650339642517</v>
      </c>
      <c r="MA123" s="5">
        <v>0.136224677743292</v>
      </c>
      <c r="MB123" s="5">
        <v>-3.1412763276332703E-2</v>
      </c>
      <c r="MC123" s="5">
        <v>0.82222064938049599</v>
      </c>
      <c r="MD123" s="5">
        <v>0.323185594988737</v>
      </c>
      <c r="ME123" s="5">
        <v>0.10263958255785048</v>
      </c>
      <c r="MF123" s="5">
        <v>-6.3481168358844292E-2</v>
      </c>
      <c r="MG123" s="5">
        <v>0.33334288255048106</v>
      </c>
      <c r="MH123" s="5">
        <v>0.15489974393998296</v>
      </c>
      <c r="MI123" s="5">
        <f t="shared" si="184"/>
        <v>4.8762736454486033E-2</v>
      </c>
      <c r="MJ123" s="5">
        <f t="shared" si="185"/>
        <v>1.0175675389577643E-2</v>
      </c>
      <c r="MK123" s="5">
        <f t="shared" si="252"/>
        <v>78.212825215509909</v>
      </c>
      <c r="ML123" s="5" t="str">
        <f t="shared" si="253"/>
        <v>alert</v>
      </c>
      <c r="MM123" s="2">
        <v>4.3048580522987802E-2</v>
      </c>
      <c r="MN123" s="2">
        <v>0.37601041202547297</v>
      </c>
      <c r="MO123" s="2">
        <v>-6.3038423095665805E-2</v>
      </c>
      <c r="MP123" s="2">
        <v>-1.4287340462970199E-2</v>
      </c>
      <c r="MQ123" s="2">
        <v>-0.2135638343274</v>
      </c>
      <c r="MR123" s="2">
        <v>-0.244649822820697</v>
      </c>
      <c r="MS123" s="2">
        <v>0.3696937469768739</v>
      </c>
      <c r="MT123" s="2">
        <v>-0.10876428424584704</v>
      </c>
      <c r="MU123" s="2">
        <v>-0.33296183150248515</v>
      </c>
      <c r="MV123" s="2">
        <v>-0.18452238213142247</v>
      </c>
      <c r="MW123" s="2">
        <f t="shared" si="186"/>
        <v>9.8400938410707628E-3</v>
      </c>
      <c r="MX123" s="2">
        <f t="shared" si="187"/>
        <v>-5.1804975917610574E-2</v>
      </c>
      <c r="MY123" s="2">
        <f t="shared" si="254"/>
        <v>169.24507687850459</v>
      </c>
      <c r="MZ123" s="2" t="str">
        <f t="shared" si="255"/>
        <v>Upset</v>
      </c>
      <c r="NA123" s="7">
        <v>7.5625983413971795E-2</v>
      </c>
      <c r="NB123" s="7">
        <v>0.242344889262675</v>
      </c>
      <c r="NC123" s="7">
        <v>-0.30654981630524802</v>
      </c>
      <c r="ND123" s="7">
        <v>0.41980413546483297</v>
      </c>
      <c r="NE123" s="7">
        <v>0.24746777352104599</v>
      </c>
      <c r="NF123" s="7">
        <v>9.9894833305083003E-2</v>
      </c>
      <c r="NG123" s="7">
        <v>-0.9487952327314787</v>
      </c>
      <c r="NH123" s="7">
        <v>1.2266376688104006</v>
      </c>
      <c r="NI123" s="7">
        <v>-0.16671890584870319</v>
      </c>
      <c r="NJ123" s="7">
        <v>0.35617828201124679</v>
      </c>
      <c r="NK123" s="7">
        <f t="shared" si="188"/>
        <v>-3.8260899759921863E-2</v>
      </c>
      <c r="NL123" s="7">
        <f t="shared" si="189"/>
        <v>9.6328092925370701E-2</v>
      </c>
      <c r="NM123" s="7">
        <f t="shared" si="256"/>
        <v>-21.662658057182373</v>
      </c>
      <c r="NN123" s="7" t="str">
        <f t="shared" si="257"/>
        <v>Contented</v>
      </c>
      <c r="NO123" s="4">
        <v>9.59397419882283E-2</v>
      </c>
      <c r="NP123" s="4">
        <v>0.64028456644477405</v>
      </c>
      <c r="NQ123" s="4">
        <v>0.56623453582796002</v>
      </c>
      <c r="NR123" s="4">
        <v>0.20420463769035799</v>
      </c>
      <c r="NS123" s="4">
        <v>0.25636128715327</v>
      </c>
      <c r="NT123" s="4">
        <v>0.764614279024731</v>
      </c>
      <c r="NU123" s="4">
        <v>1.6072463291060595</v>
      </c>
      <c r="NV123" s="4">
        <v>0.14535184390596789</v>
      </c>
      <c r="NW123" s="4">
        <v>-0.54434482445654575</v>
      </c>
      <c r="NX123" s="4">
        <v>1.0464734248698464</v>
      </c>
      <c r="NY123" s="4">
        <f t="shared" si="190"/>
        <v>-0.64880511611366964</v>
      </c>
      <c r="NZ123" s="4">
        <f t="shared" si="191"/>
        <v>0.5457511787422733</v>
      </c>
      <c r="OA123" s="4">
        <f t="shared" si="258"/>
        <v>-49.930678146753749</v>
      </c>
      <c r="OB123" s="4" t="str">
        <f t="shared" si="259"/>
        <v>Relased</v>
      </c>
      <c r="OC123" s="1">
        <v>0.20918321983166399</v>
      </c>
      <c r="OD123" s="1">
        <v>0.28145209775332702</v>
      </c>
      <c r="OE123" s="1">
        <v>1.0474465308298599</v>
      </c>
      <c r="OF123" s="1">
        <v>0.77771519974276504</v>
      </c>
      <c r="OG123" s="1">
        <v>-0.25177971248362502</v>
      </c>
      <c r="OH123" s="1">
        <v>-2.5848523096322198E-2</v>
      </c>
      <c r="OI123" s="1">
        <v>-24.589971277403713</v>
      </c>
      <c r="OJ123" s="1">
        <v>3.0426616716389168</v>
      </c>
      <c r="OK123" s="1">
        <v>-2.9076879617788043E-2</v>
      </c>
      <c r="OL123" s="1">
        <v>1.6312818462468288</v>
      </c>
      <c r="OM123" s="1">
        <f t="shared" si="192"/>
        <v>-2.6992655616756345E-2</v>
      </c>
      <c r="ON123" s="1">
        <f t="shared" si="193"/>
        <v>-0.28993204551946428</v>
      </c>
      <c r="OO123" s="1">
        <f t="shared" si="260"/>
        <v>-174.6810984577271</v>
      </c>
      <c r="OP123" s="1" t="str">
        <f t="shared" si="261"/>
        <v>Sad</v>
      </c>
      <c r="OQ123" s="2">
        <v>0.36242538553176201</v>
      </c>
      <c r="OR123" s="2">
        <v>0.61336666513952498</v>
      </c>
      <c r="OS123" s="2">
        <v>-4.9098565666240303E-2</v>
      </c>
      <c r="OT123" s="2">
        <v>6.3749028539261898E-2</v>
      </c>
      <c r="OU123" s="2">
        <v>0.17658750951965199</v>
      </c>
      <c r="OV123" s="2">
        <v>0.42406544162740401</v>
      </c>
      <c r="OW123" s="2">
        <v>-9.1089779329967618E-2</v>
      </c>
      <c r="OX123" s="2">
        <v>6.1448867953326075E-2</v>
      </c>
      <c r="OY123" s="2">
        <v>-0.25094127960776297</v>
      </c>
      <c r="OZ123" s="2">
        <v>1.5013919064971832E-2</v>
      </c>
      <c r="PA123" s="2">
        <f t="shared" si="194"/>
        <v>-0.31504570230070272</v>
      </c>
      <c r="PB123" s="2">
        <f t="shared" si="195"/>
        <v>-0.23050979193256416</v>
      </c>
      <c r="PC123" s="2">
        <f t="shared" si="262"/>
        <v>-126.19185061645246</v>
      </c>
      <c r="PD123" s="2" t="str">
        <f t="shared" si="263"/>
        <v>Depressed</v>
      </c>
      <c r="PE123" s="1">
        <v>0.13476773446785401</v>
      </c>
      <c r="PF123" s="1">
        <v>0.70796842666176296</v>
      </c>
      <c r="PG123" s="1">
        <v>0.93766303091891701</v>
      </c>
      <c r="PH123" s="1">
        <v>1.298777620674</v>
      </c>
      <c r="PI123" s="1">
        <v>-0.38451054615095998</v>
      </c>
      <c r="PJ123" s="1">
        <v>0.33575172460464903</v>
      </c>
      <c r="PK123" s="1">
        <v>-3.7545145928312054</v>
      </c>
      <c r="PL123" s="1">
        <v>1.2443734262465955</v>
      </c>
      <c r="PM123" s="1">
        <v>-0.57320069219390901</v>
      </c>
      <c r="PN123" s="1">
        <v>2.6537850809619425</v>
      </c>
      <c r="PO123" s="1">
        <f t="shared" si="196"/>
        <v>-0.62609990337757604</v>
      </c>
      <c r="PP123" s="1">
        <f t="shared" si="197"/>
        <v>0.72780327698485969</v>
      </c>
      <c r="PQ123" s="1">
        <f t="shared" si="264"/>
        <v>-40.704086845265053</v>
      </c>
      <c r="PR123" s="1" t="str">
        <f t="shared" si="265"/>
        <v>Relased</v>
      </c>
      <c r="PS123" s="4">
        <v>0.57176141082868404</v>
      </c>
      <c r="PT123" s="4">
        <v>0.55881251400653997</v>
      </c>
      <c r="PU123" s="4">
        <v>0.489426739085283</v>
      </c>
      <c r="PV123" s="4">
        <v>-3.0926427190418299E-2</v>
      </c>
      <c r="PW123" s="4">
        <v>3.80516489948515E-2</v>
      </c>
      <c r="PX123" s="4">
        <v>7.5843335896863706E-2</v>
      </c>
      <c r="PY123" s="4">
        <v>0.80258487613714069</v>
      </c>
      <c r="PZ123" s="4">
        <v>-4.8729444777236966E-2</v>
      </c>
      <c r="QA123" s="4">
        <v>1.2948896822144063E-2</v>
      </c>
      <c r="QB123" s="4">
        <v>0.40554651210595455</v>
      </c>
      <c r="QC123" s="4">
        <f t="shared" si="198"/>
        <v>0.21686428511900613</v>
      </c>
      <c r="QD123" s="4">
        <f t="shared" si="199"/>
        <v>-0.13957074624062071</v>
      </c>
      <c r="QE123" s="4">
        <f t="shared" si="266"/>
        <v>122.76475200904774</v>
      </c>
      <c r="QF123" s="4" t="str">
        <f t="shared" si="267"/>
        <v>stressed</v>
      </c>
      <c r="QG123" s="2">
        <v>0.40598342665447301</v>
      </c>
      <c r="QH123" s="2">
        <v>0.47549596907633701</v>
      </c>
      <c r="QI123" s="2">
        <v>0.20146786403431399</v>
      </c>
      <c r="QJ123" s="2">
        <v>0.107252522376212</v>
      </c>
      <c r="QK123" s="2">
        <v>0.124270208095007</v>
      </c>
      <c r="QL123" s="2">
        <v>0.86518629427340499</v>
      </c>
      <c r="QM123" s="2">
        <v>0.37994621975481252</v>
      </c>
      <c r="QN123" s="2">
        <v>7.9998464444690859E-2</v>
      </c>
      <c r="QO123" s="2">
        <v>-6.9512542421863999E-2</v>
      </c>
      <c r="QP123" s="2">
        <v>0.35022983850300271</v>
      </c>
      <c r="QQ123" s="2">
        <f t="shared" si="200"/>
        <v>-2.1666447337317707E-2</v>
      </c>
      <c r="QR123" s="2">
        <f t="shared" si="201"/>
        <v>0.10645441152844604</v>
      </c>
      <c r="QS123" s="2">
        <f t="shared" si="268"/>
        <v>-11.504161694631716</v>
      </c>
      <c r="QT123" s="2" t="str">
        <f t="shared" si="269"/>
        <v>Contented</v>
      </c>
      <c r="QU123" s="4">
        <v>0.63604676873278498</v>
      </c>
      <c r="QV123" s="4">
        <v>0.54220113771502598</v>
      </c>
      <c r="QW123" s="4">
        <v>0.305164558544753</v>
      </c>
      <c r="QX123" s="4">
        <v>7.1762780037139496E-3</v>
      </c>
      <c r="QY123" s="4">
        <v>0.63178657030950602</v>
      </c>
      <c r="QZ123" s="4">
        <v>0.80453335746034904</v>
      </c>
      <c r="RA123" s="4">
        <v>0.24069769199733407</v>
      </c>
      <c r="RB123" s="4">
        <v>5.3286509177738386E-3</v>
      </c>
      <c r="RC123" s="4">
        <v>9.3845631017759001E-2</v>
      </c>
      <c r="RD123" s="4">
        <v>0.2650892353291881</v>
      </c>
      <c r="RE123" s="4">
        <f t="shared" si="202"/>
        <v>-0.13677715436137527</v>
      </c>
      <c r="RF123" s="4">
        <f t="shared" si="203"/>
        <v>0.1086764283984254</v>
      </c>
      <c r="RG123" s="4">
        <f t="shared" si="270"/>
        <v>-51.531066188334911</v>
      </c>
      <c r="RH123" s="4" t="str">
        <f t="shared" si="271"/>
        <v>Relased</v>
      </c>
    </row>
    <row r="124" spans="1:476" x14ac:dyDescent="0.3">
      <c r="A124" s="1">
        <v>1.1788463137320799</v>
      </c>
      <c r="B124" s="1">
        <v>1.1392051493982499E-2</v>
      </c>
      <c r="C124" s="1">
        <v>0.44314622494695</v>
      </c>
      <c r="D124" s="1">
        <v>0.24128461678803101</v>
      </c>
      <c r="E124" s="1">
        <v>1.0147202166243201</v>
      </c>
      <c r="F124" s="1">
        <v>0.168606323398728</v>
      </c>
      <c r="G124" s="1">
        <v>0.20202087277241129</v>
      </c>
      <c r="H124" s="1">
        <v>1.3404821956412143</v>
      </c>
      <c r="I124" s="1">
        <v>1.1674542622380975</v>
      </c>
      <c r="J124" s="1">
        <v>0.57503678400165403</v>
      </c>
      <c r="K124" s="17">
        <f t="shared" si="136"/>
        <v>0.70173152057791244</v>
      </c>
      <c r="L124" s="18">
        <f t="shared" si="137"/>
        <v>0.18491403080345825</v>
      </c>
      <c r="M124" s="18">
        <f t="shared" si="204"/>
        <v>75.237513411684361</v>
      </c>
      <c r="N124" s="18" t="str">
        <f t="shared" si="205"/>
        <v>alert</v>
      </c>
      <c r="O124" s="9">
        <v>0.159396451132893</v>
      </c>
      <c r="P124" s="9">
        <v>0.27663855663667702</v>
      </c>
      <c r="Q124" s="9">
        <v>-5.7691116663911697E-2</v>
      </c>
      <c r="R124" s="9">
        <v>-0.18552011490347101</v>
      </c>
      <c r="S124" s="9">
        <v>0.402941233423531</v>
      </c>
      <c r="T124" s="9">
        <v>3.7844091684674501E-2</v>
      </c>
      <c r="U124" s="9">
        <v>-0.10259158909013695</v>
      </c>
      <c r="V124" s="9">
        <v>-0.58992162490917077</v>
      </c>
      <c r="W124" s="9">
        <v>-0.11724210550378403</v>
      </c>
      <c r="X124" s="9">
        <v>-0.55777913982519434</v>
      </c>
      <c r="Y124" s="9">
        <f t="shared" si="138"/>
        <v>0.14644197459590647</v>
      </c>
      <c r="Z124" s="9">
        <f t="shared" si="139"/>
        <v>-0.18708605724208316</v>
      </c>
      <c r="AA124" s="9">
        <f t="shared" si="206"/>
        <v>141.94786788603523</v>
      </c>
      <c r="AB124" s="9" t="str">
        <f t="shared" si="207"/>
        <v>stressed</v>
      </c>
      <c r="AC124" s="2">
        <v>0.27393937496947002</v>
      </c>
      <c r="AD124" s="2">
        <v>0.178029740143577</v>
      </c>
      <c r="AE124" s="2">
        <v>-4.9045054177269103E-3</v>
      </c>
      <c r="AF124" s="2">
        <v>-1.09706837832802E-2</v>
      </c>
      <c r="AG124" s="2">
        <v>3.6573289381413597E-2</v>
      </c>
      <c r="AH124" s="2">
        <v>-5.32552586969939E-2</v>
      </c>
      <c r="AI124" s="2">
        <v>-1.5794864367221915E-2</v>
      </c>
      <c r="AJ124" s="2">
        <v>-8.7924098390076921E-2</v>
      </c>
      <c r="AK124" s="2">
        <v>9.5909634825893014E-2</v>
      </c>
      <c r="AL124" s="2">
        <v>-3.5124500038097493E-2</v>
      </c>
      <c r="AM124" s="2">
        <f t="shared" si="140"/>
        <v>0.30678841383671762</v>
      </c>
      <c r="AN124" s="2">
        <f t="shared" si="141"/>
        <v>-9.6250338759125031E-2</v>
      </c>
      <c r="AO124" s="2">
        <f t="shared" si="208"/>
        <v>107.41847971788832</v>
      </c>
      <c r="AP124" s="2" t="str">
        <f t="shared" si="209"/>
        <v>nervous</v>
      </c>
      <c r="AQ124" s="9">
        <v>-2.1082803550355701E-3</v>
      </c>
      <c r="AR124" s="9">
        <v>0.35976874507559398</v>
      </c>
      <c r="AS124" s="9">
        <v>-0.13176859440317801</v>
      </c>
      <c r="AT124" s="9">
        <v>8.2670672854959493E-3</v>
      </c>
      <c r="AU124" s="9">
        <v>-6.2126213762081099E-2</v>
      </c>
      <c r="AV124" s="9">
        <v>0.41195338801323</v>
      </c>
      <c r="AW124" s="9">
        <v>2.051368135054175</v>
      </c>
      <c r="AX124" s="9">
        <v>1.0712492140671081E-2</v>
      </c>
      <c r="AY124" s="9">
        <v>-0.36187702543062955</v>
      </c>
      <c r="AZ124" s="9">
        <v>-0.34530382667308313</v>
      </c>
      <c r="BA124" s="9">
        <f t="shared" si="142"/>
        <v>-0.19043596252970774</v>
      </c>
      <c r="BB124" s="9">
        <f t="shared" si="143"/>
        <v>-7.3293138265823621E-2</v>
      </c>
      <c r="BC124" s="9">
        <f t="shared" si="210"/>
        <v>-111.05023131796125</v>
      </c>
      <c r="BD124" s="9" t="str">
        <f t="shared" si="211"/>
        <v>Bored</v>
      </c>
      <c r="BE124" s="4">
        <v>0.46997603662012799</v>
      </c>
      <c r="BF124" s="4">
        <v>4.4750912262523701E-2</v>
      </c>
      <c r="BG124" s="4">
        <v>9.6400083600892195E-2</v>
      </c>
      <c r="BH124" s="4">
        <v>-0.17195339875034199</v>
      </c>
      <c r="BI124" s="4">
        <v>-1.54123089304371E-2</v>
      </c>
      <c r="BJ124" s="4">
        <v>-0.203057581393605</v>
      </c>
      <c r="BK124" s="4">
        <v>0.21207165844675571</v>
      </c>
      <c r="BL124" s="4">
        <v>1.0862043885716584</v>
      </c>
      <c r="BM124" s="4">
        <v>0.42522512435760429</v>
      </c>
      <c r="BN124" s="4">
        <v>-0.14678329027352824</v>
      </c>
      <c r="BO124" s="4">
        <f t="shared" si="144"/>
        <v>0.48017813173707125</v>
      </c>
      <c r="BP124" s="4">
        <f t="shared" si="145"/>
        <v>-4.8041891660774882E-2</v>
      </c>
      <c r="BQ124" s="4">
        <f t="shared" si="212"/>
        <v>95.713437768376792</v>
      </c>
      <c r="BR124" s="4" t="str">
        <f t="shared" si="213"/>
        <v>nervous</v>
      </c>
      <c r="BS124" s="5">
        <v>0.74182599133884197</v>
      </c>
      <c r="BT124" s="5">
        <v>0.90789630078674599</v>
      </c>
      <c r="BU124" s="5">
        <v>0.63831758602681699</v>
      </c>
      <c r="BV124" s="5">
        <v>3.4602657522050301E-2</v>
      </c>
      <c r="BW124" s="5">
        <v>0.32143965713382699</v>
      </c>
      <c r="BX124" s="5">
        <v>0.65709317602278206</v>
      </c>
      <c r="BY124" s="5">
        <v>0.60033688377286532</v>
      </c>
      <c r="BZ124" s="5">
        <v>2.2110472967903364E-2</v>
      </c>
      <c r="CA124" s="5">
        <v>-0.16607030944790402</v>
      </c>
      <c r="CB124" s="5">
        <v>0.40789910323745571</v>
      </c>
      <c r="CC124" s="5">
        <f t="shared" si="146"/>
        <v>-2.8224941487063671E-2</v>
      </c>
      <c r="CD124" s="5">
        <f t="shared" si="147"/>
        <v>6.3109373603855268E-2</v>
      </c>
      <c r="CE124" s="5">
        <f t="shared" si="214"/>
        <v>-24.096031568110305</v>
      </c>
      <c r="CF124" s="5" t="str">
        <f t="shared" si="215"/>
        <v>Contented</v>
      </c>
      <c r="CG124" s="4">
        <v>0.299722991761675</v>
      </c>
      <c r="CH124" s="4">
        <v>0.47380446271223697</v>
      </c>
      <c r="CI124" s="4">
        <v>0.18272163963160101</v>
      </c>
      <c r="CJ124" s="4">
        <v>0.48569438282154997</v>
      </c>
      <c r="CK124" s="4">
        <v>-0.117010887930328</v>
      </c>
      <c r="CL124" s="4">
        <v>0.56216543958739595</v>
      </c>
      <c r="CM124" s="4">
        <v>1.0000521903040578</v>
      </c>
      <c r="CN124" s="4">
        <v>0.46883059222416762</v>
      </c>
      <c r="CO124" s="4">
        <v>-0.17408147095056198</v>
      </c>
      <c r="CP124" s="4">
        <v>0.86411415469118824</v>
      </c>
      <c r="CQ124" s="4">
        <f t="shared" si="148"/>
        <v>0.13240875361831228</v>
      </c>
      <c r="CR124" s="4">
        <f t="shared" si="149"/>
        <v>-0.47833830731817217</v>
      </c>
      <c r="CS124" s="4">
        <f t="shared" si="216"/>
        <v>164.5273875362461</v>
      </c>
      <c r="CT124" s="4" t="str">
        <f t="shared" si="217"/>
        <v>Upset</v>
      </c>
      <c r="CU124" s="2">
        <v>0.17615828730208299</v>
      </c>
      <c r="CV124" s="2">
        <v>0.48940737558908698</v>
      </c>
      <c r="CW124" s="2">
        <v>-0.16237053220424</v>
      </c>
      <c r="CX124" s="2">
        <v>0.19286210188120101</v>
      </c>
      <c r="CY124" s="2">
        <v>-4.4192568545945998E-2</v>
      </c>
      <c r="CZ124" s="2">
        <v>0.377199264684485</v>
      </c>
      <c r="DA124" s="2">
        <v>-1.2303993319984023</v>
      </c>
      <c r="DB124" s="2">
        <v>0.22254860846706409</v>
      </c>
      <c r="DC124" s="2">
        <v>-0.31324908828700398</v>
      </c>
      <c r="DD124" s="2">
        <v>4.5813014969113344E-2</v>
      </c>
      <c r="DE124" s="2">
        <f t="shared" si="150"/>
        <v>-0.3730703271493736</v>
      </c>
      <c r="DF124" s="2">
        <f t="shared" si="151"/>
        <v>0.15417135693369799</v>
      </c>
      <c r="DG124" s="2">
        <f t="shared" si="218"/>
        <v>-67.547133269571006</v>
      </c>
      <c r="DH124" s="2" t="str">
        <f t="shared" si="219"/>
        <v>Calm</v>
      </c>
      <c r="DI124" s="7">
        <v>0.54758718707549703</v>
      </c>
      <c r="DJ124" s="7">
        <v>-0.27449204546866202</v>
      </c>
      <c r="DK124" s="7">
        <v>0.18333351884976601</v>
      </c>
      <c r="DL124" s="7">
        <v>-2.8897732325232701E-2</v>
      </c>
      <c r="DM124" s="7">
        <v>0.72620135298161004</v>
      </c>
      <c r="DN124" s="7">
        <v>-0.17852343367854401</v>
      </c>
      <c r="DO124" s="7">
        <v>0.14392775023831406</v>
      </c>
      <c r="DP124" s="7">
        <v>6.3789723873524565E-2</v>
      </c>
      <c r="DQ124" s="7">
        <v>0.82207923254415904</v>
      </c>
      <c r="DR124" s="7">
        <v>0.56550177207791119</v>
      </c>
      <c r="DS124" s="7">
        <f t="shared" si="152"/>
        <v>0.37591187238820445</v>
      </c>
      <c r="DT124" s="7">
        <f t="shared" si="153"/>
        <v>0.21257643134764459</v>
      </c>
      <c r="DU124" s="7">
        <f t="shared" si="220"/>
        <v>60.512040758177292</v>
      </c>
      <c r="DV124" s="7" t="str">
        <f t="shared" si="221"/>
        <v>alert</v>
      </c>
      <c r="DW124" s="9">
        <v>0.23062849984550299</v>
      </c>
      <c r="DX124" s="9">
        <v>0.72549531426418401</v>
      </c>
      <c r="DY124" s="9">
        <v>-0.172461091750373</v>
      </c>
      <c r="DZ124" s="9">
        <v>-3.3835659159108203E-2</v>
      </c>
      <c r="EA124" s="9">
        <v>0.12712047419810099</v>
      </c>
      <c r="EB124" s="9">
        <v>0.66953091796521902</v>
      </c>
      <c r="EC124" s="9">
        <v>-0.48207291778103806</v>
      </c>
      <c r="ED124" s="9">
        <v>-2.4254496709380981E-2</v>
      </c>
      <c r="EE124" s="9">
        <v>-0.49486681441868102</v>
      </c>
      <c r="EF124" s="9">
        <v>-0.21576363632525808</v>
      </c>
      <c r="EG124" s="9">
        <f t="shared" si="154"/>
        <v>-0.35699417427420199</v>
      </c>
      <c r="EH124" s="9">
        <f t="shared" si="155"/>
        <v>-0.11414368067369329</v>
      </c>
      <c r="EI124" s="9">
        <f t="shared" si="222"/>
        <v>-107.73091914475832</v>
      </c>
      <c r="EJ124" s="9" t="str">
        <f t="shared" si="223"/>
        <v>Bored</v>
      </c>
      <c r="EK124" s="1">
        <v>0.43161847924707503</v>
      </c>
      <c r="EL124" s="1">
        <v>0.21984046220844999</v>
      </c>
      <c r="EM124" s="1">
        <v>0.155626827450666</v>
      </c>
      <c r="EN124" s="1">
        <v>5.39806091025051E-2</v>
      </c>
      <c r="EO124" s="1">
        <v>0.30692808302292102</v>
      </c>
      <c r="EP124" s="1">
        <v>-0.40528174182259802</v>
      </c>
      <c r="EQ124" s="1">
        <v>0.21072040058291183</v>
      </c>
      <c r="ER124" s="1">
        <v>-0.29109273412491438</v>
      </c>
      <c r="ES124" s="1">
        <v>0.21177801703862503</v>
      </c>
      <c r="ET124" s="1">
        <v>0.32175080149311447</v>
      </c>
      <c r="EU124" s="1">
        <f t="shared" si="156"/>
        <v>2.7363127235470852E-2</v>
      </c>
      <c r="EV124" s="1">
        <f t="shared" si="157"/>
        <v>1.3985867992984069E-2</v>
      </c>
      <c r="EW124" s="1">
        <f t="shared" si="224"/>
        <v>62.927472126430338</v>
      </c>
      <c r="EX124" s="1" t="str">
        <f t="shared" si="225"/>
        <v>alert</v>
      </c>
      <c r="EY124" s="2">
        <v>0.73518952495708101</v>
      </c>
      <c r="EZ124" s="2">
        <v>0.86208581924926897</v>
      </c>
      <c r="FA124" s="2">
        <v>0.156037509159827</v>
      </c>
      <c r="FB124" s="2">
        <v>0.25101239945839399</v>
      </c>
      <c r="FC124" s="2">
        <v>0.59746050834577302</v>
      </c>
      <c r="FD124" s="2">
        <v>0.60690184311791395</v>
      </c>
      <c r="FE124" s="2">
        <v>0.11708813661535879</v>
      </c>
      <c r="FF124" s="2">
        <v>0.17087440956032471</v>
      </c>
      <c r="FG124" s="2">
        <v>-0.12689629429218796</v>
      </c>
      <c r="FH124" s="2">
        <v>0.25484016271501075</v>
      </c>
      <c r="FI124" s="2">
        <f t="shared" si="158"/>
        <v>-0.21594015148898049</v>
      </c>
      <c r="FJ124" s="2">
        <f t="shared" si="159"/>
        <v>-0.32342365856049926</v>
      </c>
      <c r="FK124" s="2">
        <f t="shared" si="226"/>
        <v>-146.27016739680963</v>
      </c>
      <c r="FL124" s="2" t="str">
        <f t="shared" si="227"/>
        <v>Depressed</v>
      </c>
      <c r="FM124" s="7">
        <v>0.40390584710932498</v>
      </c>
      <c r="FN124" s="7">
        <v>0.460010040180789</v>
      </c>
      <c r="FO124" s="7">
        <v>6.8454676642337696E-3</v>
      </c>
      <c r="FP124" s="7">
        <v>1.61310166615929E-2</v>
      </c>
      <c r="FQ124" s="7">
        <v>-8.4403671136947193E-3</v>
      </c>
      <c r="FR124" s="7">
        <v>0.114981494268349</v>
      </c>
      <c r="FS124" s="7">
        <v>1.7309899373036071E-2</v>
      </c>
      <c r="FT124" s="7">
        <v>2.8054355055934829E-2</v>
      </c>
      <c r="FU124" s="7">
        <v>-5.6104193071464026E-2</v>
      </c>
      <c r="FV124" s="7">
        <v>2.659574232151014E-2</v>
      </c>
      <c r="FW124" s="7">
        <f t="shared" si="160"/>
        <v>-0.15913007001849677</v>
      </c>
      <c r="FX124" s="7">
        <f t="shared" si="161"/>
        <v>0.1799896489522077</v>
      </c>
      <c r="FY124" s="7">
        <f t="shared" si="228"/>
        <v>-41.480116493156963</v>
      </c>
      <c r="FZ124" s="7" t="str">
        <f t="shared" si="229"/>
        <v>Relased</v>
      </c>
      <c r="GA124" s="4">
        <v>0.40744177030624901</v>
      </c>
      <c r="GB124" s="4">
        <v>0.35205527760408301</v>
      </c>
      <c r="GC124" s="4">
        <v>0.70175117114067298</v>
      </c>
      <c r="GD124" s="4">
        <v>0.244379608318465</v>
      </c>
      <c r="GE124" s="4">
        <v>0.27202649476151097</v>
      </c>
      <c r="GF124" s="4">
        <v>0.34977822117533203</v>
      </c>
      <c r="GG124" s="4">
        <v>1.032794623705775</v>
      </c>
      <c r="GH124" s="4">
        <v>0.34820168707175525</v>
      </c>
      <c r="GI124" s="4">
        <v>5.5386492702166001E-2</v>
      </c>
      <c r="GJ124" s="4">
        <v>1.2457333205735388</v>
      </c>
      <c r="GK124" s="4">
        <f t="shared" si="162"/>
        <v>0.27046549944686848</v>
      </c>
      <c r="GL124" s="4">
        <f t="shared" si="163"/>
        <v>-5.4975354312482683E-2</v>
      </c>
      <c r="GM124" s="4">
        <f t="shared" si="230"/>
        <v>101.4895288177966</v>
      </c>
      <c r="GN124" s="4" t="str">
        <f t="shared" si="231"/>
        <v>nervous</v>
      </c>
      <c r="GO124" s="5">
        <v>0.52200917928733703</v>
      </c>
      <c r="GP124" s="5">
        <v>2.11072499935109E-2</v>
      </c>
      <c r="GQ124" s="5">
        <v>0.45462934939070299</v>
      </c>
      <c r="GR124" s="5">
        <v>0.76085200176184498</v>
      </c>
      <c r="GS124" s="5">
        <v>0.17633655678433799</v>
      </c>
      <c r="GT124" s="5">
        <v>-0.39922604487757501</v>
      </c>
      <c r="GU124" s="5">
        <v>0.65100898581851141</v>
      </c>
      <c r="GV124" s="5">
        <v>-2.0122036038836195</v>
      </c>
      <c r="GW124" s="5">
        <v>0.50090192929382615</v>
      </c>
      <c r="GX124" s="5">
        <v>2.2379756634539536</v>
      </c>
      <c r="GY124" s="5">
        <f t="shared" si="164"/>
        <v>0.77464065271104721</v>
      </c>
      <c r="GZ124" s="5">
        <f t="shared" si="165"/>
        <v>0.75294645723069187</v>
      </c>
      <c r="HA124" s="5">
        <f t="shared" si="232"/>
        <v>45.813637584932046</v>
      </c>
      <c r="HB124" s="5" t="str">
        <f t="shared" si="233"/>
        <v>excited</v>
      </c>
      <c r="HC124" s="2">
        <v>0.14020318560594899</v>
      </c>
      <c r="HD124" s="2">
        <v>0.13335608952126801</v>
      </c>
      <c r="HE124" s="2">
        <v>0.11494699015540701</v>
      </c>
      <c r="HF124" s="2">
        <v>0.56745806179872604</v>
      </c>
      <c r="HG124" s="2">
        <v>-0.25049713376499499</v>
      </c>
      <c r="HH124" s="2">
        <v>-2.0585633540209598E-2</v>
      </c>
      <c r="HI124" s="2">
        <v>-1.042187645596395</v>
      </c>
      <c r="HJ124" s="2">
        <v>5.0319745261475184</v>
      </c>
      <c r="HK124" s="2">
        <v>6.8470960846809814E-3</v>
      </c>
      <c r="HL124" s="2">
        <v>2.4945418196359266</v>
      </c>
      <c r="HM124" s="2">
        <f t="shared" si="166"/>
        <v>-1.9407801480283204E-2</v>
      </c>
      <c r="HN124" s="2">
        <f t="shared" si="167"/>
        <v>0.83433908010642788</v>
      </c>
      <c r="HO124" s="2">
        <f t="shared" si="234"/>
        <v>-1.3325333136429161</v>
      </c>
      <c r="HP124" s="2" t="str">
        <f t="shared" si="235"/>
        <v>Contented</v>
      </c>
      <c r="HQ124" s="4">
        <v>0.447179478581755</v>
      </c>
      <c r="HR124" s="4">
        <v>0.776281877874759</v>
      </c>
      <c r="HS124" s="4">
        <v>0.14463642732279</v>
      </c>
      <c r="HT124" s="4">
        <v>0.283839248940494</v>
      </c>
      <c r="HU124" s="4">
        <v>0.15394870839636901</v>
      </c>
      <c r="HV124" s="4">
        <v>0.467421325655066</v>
      </c>
      <c r="HW124" s="4">
        <v>0.24060829363180994</v>
      </c>
      <c r="HX124" s="4">
        <v>0.22822104834570953</v>
      </c>
      <c r="HY124" s="4">
        <v>-0.329102399293004</v>
      </c>
      <c r="HZ124" s="4">
        <v>0.35021594593250521</v>
      </c>
      <c r="IA124" s="4">
        <f t="shared" si="168"/>
        <v>-0.16272131300965942</v>
      </c>
      <c r="IB124" s="4">
        <f t="shared" si="169"/>
        <v>-0.43707614327770394</v>
      </c>
      <c r="IC124" s="4">
        <f t="shared" si="236"/>
        <v>-159.57994701875893</v>
      </c>
      <c r="ID124" s="4" t="str">
        <f t="shared" si="237"/>
        <v>Sad</v>
      </c>
      <c r="IE124" s="5">
        <v>1.04739142324149</v>
      </c>
      <c r="IF124" s="5">
        <v>0.52133069339719795</v>
      </c>
      <c r="IG124" s="5">
        <v>0.29647901473129201</v>
      </c>
      <c r="IH124" s="5">
        <v>0.51322759638785198</v>
      </c>
      <c r="II124" s="5">
        <v>1.0367957123674101</v>
      </c>
      <c r="IJ124" s="5">
        <v>0.19346350540868601</v>
      </c>
      <c r="IK124" s="5">
        <v>0.14225162878412786</v>
      </c>
      <c r="IL124" s="5">
        <v>0.71800750096354493</v>
      </c>
      <c r="IM124" s="5">
        <v>0.52606072984429209</v>
      </c>
      <c r="IN124" s="5">
        <v>0.51615681485648213</v>
      </c>
      <c r="IO124" s="5">
        <f t="shared" si="170"/>
        <v>0.32576036637295314</v>
      </c>
      <c r="IP124" s="5">
        <f t="shared" si="171"/>
        <v>-0.25114716322718422</v>
      </c>
      <c r="IQ124" s="5">
        <f t="shared" si="238"/>
        <v>127.63067012229739</v>
      </c>
      <c r="IR124" s="5" t="str">
        <f t="shared" si="239"/>
        <v>stressed</v>
      </c>
      <c r="IS124" s="4">
        <v>0.70520745072188995</v>
      </c>
      <c r="IT124" s="4">
        <v>0.63991579475416205</v>
      </c>
      <c r="IU124" s="4">
        <v>0.46065105219363101</v>
      </c>
      <c r="IV124" s="4">
        <v>0.80177860328046102</v>
      </c>
      <c r="IW124" s="4">
        <v>0.838457741703305</v>
      </c>
      <c r="IX124" s="4">
        <v>0.21556864885293101</v>
      </c>
      <c r="IY124" s="4">
        <v>0.29841383640316416</v>
      </c>
      <c r="IZ124" s="4">
        <v>0.93722172188171537</v>
      </c>
      <c r="JA124" s="4">
        <v>6.5291655967727902E-2</v>
      </c>
      <c r="JB124" s="4">
        <v>0.93852341019302354</v>
      </c>
      <c r="JC124" s="4">
        <f t="shared" si="172"/>
        <v>0.1241501568180885</v>
      </c>
      <c r="JD124" s="4">
        <f t="shared" si="173"/>
        <v>-0.57935512093059427</v>
      </c>
      <c r="JE124" s="4">
        <f t="shared" si="240"/>
        <v>167.90499416063599</v>
      </c>
      <c r="JF124" s="4" t="str">
        <f t="shared" si="241"/>
        <v>Upset</v>
      </c>
      <c r="JG124" s="5">
        <v>-0.21089422864374099</v>
      </c>
      <c r="JH124" s="5">
        <v>0.44246069599667098</v>
      </c>
      <c r="JI124" s="5">
        <v>-0.157630212457155</v>
      </c>
      <c r="JJ124" s="5">
        <v>-1.57955706951848E-2</v>
      </c>
      <c r="JK124" s="5">
        <v>-0.224764871146238</v>
      </c>
      <c r="JL124" s="5">
        <v>0.62181278399407802</v>
      </c>
      <c r="JM124" s="5">
        <v>0.36182008486255612</v>
      </c>
      <c r="JN124" s="5">
        <v>-1.4841646430316107E-2</v>
      </c>
      <c r="JO124" s="5">
        <v>-0.653354924640412</v>
      </c>
      <c r="JP124" s="5">
        <v>-0.74892442388051772</v>
      </c>
      <c r="JQ124" s="5">
        <f t="shared" si="174"/>
        <v>-0.48067224276569886</v>
      </c>
      <c r="JR124" s="5">
        <f t="shared" si="175"/>
        <v>-0.20148393091987193</v>
      </c>
      <c r="JS124" s="5">
        <f t="shared" si="242"/>
        <v>-112.74202460649472</v>
      </c>
      <c r="JT124" s="5" t="str">
        <f t="shared" si="243"/>
        <v>Bored</v>
      </c>
      <c r="JU124" s="2">
        <v>0.14592525465126199</v>
      </c>
      <c r="JV124" s="2">
        <v>0.16974492356795101</v>
      </c>
      <c r="JW124" s="2">
        <v>0.106399617620902</v>
      </c>
      <c r="JX124" s="2">
        <v>-6.0807344419744898E-2</v>
      </c>
      <c r="JY124" s="2">
        <v>3.5593942631040799E-2</v>
      </c>
      <c r="JZ124" s="2">
        <v>-3.3310333834678997E-2</v>
      </c>
      <c r="KA124" s="2">
        <v>0.58616179012419767</v>
      </c>
      <c r="KB124" s="2">
        <v>-0.44568862294101902</v>
      </c>
      <c r="KC124" s="2">
        <v>-2.3819668916689019E-2</v>
      </c>
      <c r="KD124" s="2">
        <v>0.14443009301149806</v>
      </c>
      <c r="KE124" s="2">
        <f t="shared" si="176"/>
        <v>0.21053819665338436</v>
      </c>
      <c r="KF124" s="2">
        <f t="shared" si="177"/>
        <v>0.25988368231894343</v>
      </c>
      <c r="KG124" s="2">
        <f t="shared" si="244"/>
        <v>39.011787373914238</v>
      </c>
      <c r="KH124" s="2" t="str">
        <f t="shared" si="245"/>
        <v>excited</v>
      </c>
      <c r="KI124" s="7">
        <v>-0.28280789649372901</v>
      </c>
      <c r="KJ124" s="7">
        <v>0.25362405449377601</v>
      </c>
      <c r="KK124" s="7">
        <v>-0.14548496958358201</v>
      </c>
      <c r="KL124" s="7">
        <v>0.24493280393943201</v>
      </c>
      <c r="KM124" s="7">
        <v>-0.13253508731440999</v>
      </c>
      <c r="KN124" s="7">
        <v>7.6829976642406803E-2</v>
      </c>
      <c r="KO124" s="7">
        <v>0.35027669963190339</v>
      </c>
      <c r="KP124" s="7">
        <v>0.74120083539998693</v>
      </c>
      <c r="KQ124" s="7">
        <v>-0.47699316529386104</v>
      </c>
      <c r="KR124" s="7">
        <v>0.53404025297752455</v>
      </c>
      <c r="KS124" s="7">
        <f t="shared" si="178"/>
        <v>-0.46574861226589981</v>
      </c>
      <c r="KT124" s="7">
        <f t="shared" si="179"/>
        <v>0.17897780780440864</v>
      </c>
      <c r="KU124" s="7">
        <f t="shared" si="246"/>
        <v>-68.979238061069992</v>
      </c>
      <c r="KV124" s="7" t="str">
        <f t="shared" si="247"/>
        <v>Calm</v>
      </c>
      <c r="KW124" s="2">
        <v>0.38470208041173398</v>
      </c>
      <c r="KX124" s="2">
        <v>0.110075742976709</v>
      </c>
      <c r="KY124" s="2">
        <v>0.29815412751131298</v>
      </c>
      <c r="KZ124" s="2">
        <v>2.3289304069502598E-3</v>
      </c>
      <c r="LA124" s="2">
        <v>-7.6325525827292406E-2</v>
      </c>
      <c r="LB124" s="2">
        <v>-0.200211710055435</v>
      </c>
      <c r="LC124" s="2">
        <v>0.9668508292178567</v>
      </c>
      <c r="LD124" s="2">
        <v>-2.5837969929541439E-2</v>
      </c>
      <c r="LE124" s="2">
        <v>0.27462633743502496</v>
      </c>
      <c r="LF124" s="2">
        <v>0.60730906623993586</v>
      </c>
      <c r="LG124" s="2">
        <f t="shared" si="180"/>
        <v>0.31194976299700339</v>
      </c>
      <c r="LH124" s="2">
        <f t="shared" si="181"/>
        <v>0.19662841909891937</v>
      </c>
      <c r="LI124" s="2">
        <f t="shared" si="248"/>
        <v>57.775916792528889</v>
      </c>
      <c r="LJ124" s="2" t="str">
        <f t="shared" si="249"/>
        <v>excited</v>
      </c>
      <c r="LK124" s="4">
        <v>0.66046685070611899</v>
      </c>
      <c r="LL124" s="4">
        <v>1.0600710234553601</v>
      </c>
      <c r="LM124" s="4">
        <v>2.6612238450694999E-2</v>
      </c>
      <c r="LN124" s="4">
        <v>0.405779754036597</v>
      </c>
      <c r="LO124" s="4">
        <v>0.26379868256071398</v>
      </c>
      <c r="LP124" s="4">
        <v>0.78986424271320299</v>
      </c>
      <c r="LQ124" s="4">
        <v>2.8792849557673722E-2</v>
      </c>
      <c r="LR124" s="4">
        <v>0.21934808285319915</v>
      </c>
      <c r="LS124" s="4">
        <v>-0.39960417274924109</v>
      </c>
      <c r="LT124" s="4">
        <v>0.25131210360482326</v>
      </c>
      <c r="LU124" s="4">
        <f t="shared" si="182"/>
        <v>-0.27016547386519096</v>
      </c>
      <c r="LV124" s="4">
        <f t="shared" si="183"/>
        <v>0.38799641733792622</v>
      </c>
      <c r="LW124" s="4">
        <f t="shared" si="250"/>
        <v>-34.849849529200917</v>
      </c>
      <c r="LX124" s="4" t="str">
        <f t="shared" si="251"/>
        <v>Relased</v>
      </c>
      <c r="LY124" s="5">
        <v>0.50499322219299803</v>
      </c>
      <c r="LZ124" s="5">
        <v>0.171650339642517</v>
      </c>
      <c r="MA124" s="5">
        <v>0.136224677743292</v>
      </c>
      <c r="MB124" s="5">
        <v>-3.1412763276332703E-2</v>
      </c>
      <c r="MC124" s="5">
        <v>0.82222064938049599</v>
      </c>
      <c r="MD124" s="5">
        <v>0.323185594988737</v>
      </c>
      <c r="ME124" s="5">
        <v>0.10263958255785048</v>
      </c>
      <c r="MF124" s="5">
        <v>-6.3481168358844292E-2</v>
      </c>
      <c r="MG124" s="5">
        <v>0.33334288255048106</v>
      </c>
      <c r="MH124" s="5">
        <v>0.15489974393998296</v>
      </c>
      <c r="MI124" s="5">
        <f t="shared" si="184"/>
        <v>4.8762736454486033E-2</v>
      </c>
      <c r="MJ124" s="5">
        <f t="shared" si="185"/>
        <v>1.0175675389577643E-2</v>
      </c>
      <c r="MK124" s="5">
        <f t="shared" si="252"/>
        <v>78.212825215509909</v>
      </c>
      <c r="ML124" s="5" t="str">
        <f t="shared" si="253"/>
        <v>alert</v>
      </c>
      <c r="MM124" s="2">
        <v>9.2607175301115605E-2</v>
      </c>
      <c r="MN124" s="2">
        <v>0.84649155099083795</v>
      </c>
      <c r="MO124" s="2">
        <v>-2.9739644821724101E-2</v>
      </c>
      <c r="MP124" s="2">
        <v>0.18716427632579899</v>
      </c>
      <c r="MQ124" s="2">
        <v>-0.17515114398788201</v>
      </c>
      <c r="MR124" s="2">
        <v>0.70821507620262503</v>
      </c>
      <c r="MS124" s="2">
        <v>0.36028852616208185</v>
      </c>
      <c r="MT124" s="2">
        <v>0.12038559111545412</v>
      </c>
      <c r="MU124" s="2">
        <v>-0.75388437568972233</v>
      </c>
      <c r="MV124" s="2">
        <v>0.16763373977267393</v>
      </c>
      <c r="MW124" s="2">
        <f t="shared" si="186"/>
        <v>-0.35976542265674671</v>
      </c>
      <c r="MX124" s="2">
        <f t="shared" si="187"/>
        <v>6.9183635993366632E-2</v>
      </c>
      <c r="MY124" s="2">
        <f t="shared" si="254"/>
        <v>-79.114783514670989</v>
      </c>
      <c r="MZ124" s="2" t="str">
        <f t="shared" si="255"/>
        <v>Calm</v>
      </c>
      <c r="NA124" s="7">
        <v>7.5625983413971795E-2</v>
      </c>
      <c r="NB124" s="7">
        <v>0.242344889262675</v>
      </c>
      <c r="NC124" s="7">
        <v>-0.30654981630524802</v>
      </c>
      <c r="ND124" s="7">
        <v>0.41980413546483297</v>
      </c>
      <c r="NE124" s="7">
        <v>0.24746777352104599</v>
      </c>
      <c r="NF124" s="7">
        <v>9.9894833305083003E-2</v>
      </c>
      <c r="NG124" s="7">
        <v>-0.9487952327314787</v>
      </c>
      <c r="NH124" s="7">
        <v>1.2266376688104006</v>
      </c>
      <c r="NI124" s="7">
        <v>-0.16671890584870319</v>
      </c>
      <c r="NJ124" s="7">
        <v>0.35617828201124679</v>
      </c>
      <c r="NK124" s="7">
        <f t="shared" si="188"/>
        <v>-3.8260899759921863E-2</v>
      </c>
      <c r="NL124" s="7">
        <f t="shared" si="189"/>
        <v>9.6328092925370701E-2</v>
      </c>
      <c r="NM124" s="7">
        <f t="shared" si="256"/>
        <v>-21.662658057182373</v>
      </c>
      <c r="NN124" s="7" t="str">
        <f t="shared" si="257"/>
        <v>Contented</v>
      </c>
      <c r="NO124" s="4">
        <v>0.31236382446969602</v>
      </c>
      <c r="NP124" s="4">
        <v>0.64028456644477405</v>
      </c>
      <c r="NQ124" s="4">
        <v>0.53282921340467804</v>
      </c>
      <c r="NR124" s="4">
        <v>0.20420463769035799</v>
      </c>
      <c r="NS124" s="4">
        <v>0.17452668904343099</v>
      </c>
      <c r="NT124" s="4">
        <v>0.764614279024731</v>
      </c>
      <c r="NU124" s="4">
        <v>1.0943511911129329</v>
      </c>
      <c r="NV124" s="4">
        <v>0.14535184390596789</v>
      </c>
      <c r="NW124" s="4">
        <v>-0.32792074197507803</v>
      </c>
      <c r="NX124" s="4">
        <v>0.77366828950137578</v>
      </c>
      <c r="NY124" s="4">
        <f t="shared" si="190"/>
        <v>-0.44370773728778756</v>
      </c>
      <c r="NZ124" s="4">
        <f t="shared" si="191"/>
        <v>3.4110424428874575E-2</v>
      </c>
      <c r="OA124" s="4">
        <f t="shared" si="258"/>
        <v>-85.603982718874647</v>
      </c>
      <c r="OB124" s="4" t="str">
        <f t="shared" si="259"/>
        <v>Calm</v>
      </c>
      <c r="OC124" s="1">
        <v>0.26358015335398999</v>
      </c>
      <c r="OD124" s="1">
        <v>0.58279221108191104</v>
      </c>
      <c r="OE124" s="1">
        <v>1.1042458759270499</v>
      </c>
      <c r="OF124" s="1">
        <v>0.81087661169639003</v>
      </c>
      <c r="OG124" s="1">
        <v>-0.32812904982860203</v>
      </c>
      <c r="OH124" s="1">
        <v>0.44581223420296401</v>
      </c>
      <c r="OI124" s="1">
        <v>-17.107122448814675</v>
      </c>
      <c r="OJ124" s="1">
        <v>0.78832695640530248</v>
      </c>
      <c r="OK124" s="1">
        <v>-0.31921205772792105</v>
      </c>
      <c r="OL124" s="1">
        <v>2.2627422256394802</v>
      </c>
      <c r="OM124" s="1">
        <f t="shared" si="192"/>
        <v>-0.47168592319273328</v>
      </c>
      <c r="ON124" s="1">
        <f t="shared" si="193"/>
        <v>0.29267416637477628</v>
      </c>
      <c r="OO124" s="1">
        <f t="shared" si="260"/>
        <v>-58.181007895747165</v>
      </c>
      <c r="OP124" s="1" t="str">
        <f t="shared" si="261"/>
        <v>Relased</v>
      </c>
      <c r="OQ124" s="2">
        <v>0.36521842051620501</v>
      </c>
      <c r="OR124" s="2">
        <v>0.58009154036756705</v>
      </c>
      <c r="OS124" s="2">
        <v>-6.0009809710936397E-2</v>
      </c>
      <c r="OT124" s="2">
        <v>0.137303672456773</v>
      </c>
      <c r="OU124" s="2">
        <v>6.0843554997405999E-2</v>
      </c>
      <c r="OV124" s="2">
        <v>0.484880311952819</v>
      </c>
      <c r="OW124" s="2">
        <v>-0.14084760706138</v>
      </c>
      <c r="OX124" s="2">
        <v>0.12892704361867638</v>
      </c>
      <c r="OY124" s="2">
        <v>-0.21487311985136204</v>
      </c>
      <c r="OZ124" s="2">
        <v>8.1765628147591321E-2</v>
      </c>
      <c r="PA124" s="2">
        <f t="shared" si="194"/>
        <v>-0.28185878006016118</v>
      </c>
      <c r="PB124" s="2">
        <f t="shared" si="195"/>
        <v>-0.1905827723833432</v>
      </c>
      <c r="PC124" s="2">
        <f t="shared" si="262"/>
        <v>-124.06514391075137</v>
      </c>
      <c r="PD124" s="2" t="str">
        <f t="shared" si="263"/>
        <v>Depressed</v>
      </c>
      <c r="PE124" s="1">
        <v>0.13476773446785401</v>
      </c>
      <c r="PF124" s="1">
        <v>0.70796842666176296</v>
      </c>
      <c r="PG124" s="1">
        <v>0.93766303091891701</v>
      </c>
      <c r="PH124" s="1">
        <v>1.2883495763508399</v>
      </c>
      <c r="PI124" s="1">
        <v>-0.38451054615095998</v>
      </c>
      <c r="PJ124" s="1">
        <v>0.47428672592579402</v>
      </c>
      <c r="PK124" s="1">
        <v>-3.7545145928312054</v>
      </c>
      <c r="PL124" s="1">
        <v>1.0897390242123945</v>
      </c>
      <c r="PM124" s="1">
        <v>-0.57320069219390901</v>
      </c>
      <c r="PN124" s="1">
        <v>2.6414110488459097</v>
      </c>
      <c r="PO124" s="1">
        <f t="shared" si="196"/>
        <v>-0.62609990337757604</v>
      </c>
      <c r="PP124" s="1">
        <f t="shared" si="197"/>
        <v>0.71800826874545276</v>
      </c>
      <c r="PQ124" s="1">
        <f t="shared" si="264"/>
        <v>-41.088278282230114</v>
      </c>
      <c r="PR124" s="1" t="str">
        <f t="shared" si="265"/>
        <v>Relased</v>
      </c>
      <c r="PS124" s="4">
        <v>0.59466662202767995</v>
      </c>
      <c r="PT124" s="4">
        <v>0.57619477106260597</v>
      </c>
      <c r="PU124" s="4">
        <v>0.511426627218179</v>
      </c>
      <c r="PV124" s="4">
        <v>1.9829201468518499E-2</v>
      </c>
      <c r="PW124" s="4">
        <v>0.300094363254852</v>
      </c>
      <c r="PX124" s="4">
        <v>0.495580552862872</v>
      </c>
      <c r="PY124" s="4">
        <v>0.57157904248215474</v>
      </c>
      <c r="PZ124" s="4">
        <v>1.8501267034113256E-2</v>
      </c>
      <c r="QA124" s="4">
        <v>1.8471850965073977E-2</v>
      </c>
      <c r="QB124" s="4">
        <v>0.45373075909911054</v>
      </c>
      <c r="QC124" s="4">
        <f t="shared" si="198"/>
        <v>0.22284131387347905</v>
      </c>
      <c r="QD124" s="4">
        <f t="shared" si="199"/>
        <v>-0.11751188822697656</v>
      </c>
      <c r="QE124" s="4">
        <f t="shared" si="266"/>
        <v>117.80422314220426</v>
      </c>
      <c r="QF124" s="4" t="str">
        <f t="shared" si="267"/>
        <v>nervous</v>
      </c>
      <c r="QG124" s="2">
        <v>0.52318203275448805</v>
      </c>
      <c r="QH124" s="2">
        <v>0.77478666663970597</v>
      </c>
      <c r="QI124" s="2">
        <v>0.16939046044476699</v>
      </c>
      <c r="QJ124" s="2">
        <v>0.123073735473649</v>
      </c>
      <c r="QK124" s="2">
        <v>0.28316326235434902</v>
      </c>
      <c r="QL124" s="2">
        <v>0.83176001744252903</v>
      </c>
      <c r="QM124" s="2">
        <v>0.21007186557950139</v>
      </c>
      <c r="QN124" s="2">
        <v>7.6607630947218189E-2</v>
      </c>
      <c r="QO124" s="2">
        <v>-0.25160463388521792</v>
      </c>
      <c r="QP124" s="2">
        <v>0.22532453675879774</v>
      </c>
      <c r="QQ124" s="2">
        <f t="shared" si="200"/>
        <v>-0.21645780844510498</v>
      </c>
      <c r="QR124" s="2">
        <f t="shared" si="201"/>
        <v>5.2533854040312411E-2</v>
      </c>
      <c r="QS124" s="2">
        <f t="shared" si="268"/>
        <v>-76.358197344745363</v>
      </c>
      <c r="QT124" s="2" t="str">
        <f t="shared" si="269"/>
        <v>Calm</v>
      </c>
      <c r="QU124" s="4">
        <v>0.58140123723515202</v>
      </c>
      <c r="QV124" s="4">
        <v>0.53614364515143198</v>
      </c>
      <c r="QW124" s="4">
        <v>0.19175138545905601</v>
      </c>
      <c r="QX124" s="4">
        <v>0.12353339914361</v>
      </c>
      <c r="QY124" s="4">
        <v>0.613310060216127</v>
      </c>
      <c r="QZ124" s="4">
        <v>0.77375303825747699</v>
      </c>
      <c r="RA124" s="4">
        <v>0.16050018600152707</v>
      </c>
      <c r="RB124" s="4">
        <v>9.4307742517618628E-2</v>
      </c>
      <c r="RC124" s="4">
        <v>4.5257592083720044E-2</v>
      </c>
      <c r="RD124" s="4">
        <v>0.28212270448535054</v>
      </c>
      <c r="RE124" s="4">
        <f t="shared" si="202"/>
        <v>-0.17330594671988542</v>
      </c>
      <c r="RF124" s="4">
        <f t="shared" si="203"/>
        <v>0.11471679287110592</v>
      </c>
      <c r="RG124" s="4">
        <f t="shared" si="270"/>
        <v>-56.498140434430709</v>
      </c>
      <c r="RH124" s="4" t="str">
        <f t="shared" si="271"/>
        <v>Relased</v>
      </c>
    </row>
    <row r="125" spans="1:476" x14ac:dyDescent="0.3">
      <c r="A125" s="1">
        <v>1.1788463137320799</v>
      </c>
      <c r="B125" s="1">
        <v>6.8446833441928395E-2</v>
      </c>
      <c r="C125" s="1">
        <v>0.39372120507012198</v>
      </c>
      <c r="D125" s="1">
        <v>0.28672557241324798</v>
      </c>
      <c r="E125" s="1">
        <v>0.943145467667724</v>
      </c>
      <c r="F125" s="1">
        <v>-2.1427706456137102E-2</v>
      </c>
      <c r="G125" s="1">
        <v>0.18554322807527457</v>
      </c>
      <c r="H125" s="1">
        <v>6.098062443819801</v>
      </c>
      <c r="I125" s="1">
        <v>1.1103994802901516</v>
      </c>
      <c r="J125" s="1">
        <v>0.54553877652984628</v>
      </c>
      <c r="K125" s="17">
        <f t="shared" si="136"/>
        <v>0.66340403960506289</v>
      </c>
      <c r="L125" s="18">
        <f t="shared" si="137"/>
        <v>0.17474618991177882</v>
      </c>
      <c r="M125" s="18">
        <f t="shared" si="204"/>
        <v>75.24301523083632</v>
      </c>
      <c r="N125" s="18" t="str">
        <f t="shared" si="205"/>
        <v>alert</v>
      </c>
      <c r="O125" s="9">
        <v>9.0140286760163196E-2</v>
      </c>
      <c r="P125" s="9">
        <v>0.26135093796090902</v>
      </c>
      <c r="Q125" s="9">
        <v>-7.2227305058307795E-2</v>
      </c>
      <c r="R125" s="9">
        <v>-0.19802018533301799</v>
      </c>
      <c r="S125" s="9">
        <v>0.50482363989851398</v>
      </c>
      <c r="T125" s="9">
        <v>5.7622077338732702E-2</v>
      </c>
      <c r="U125" s="9">
        <v>-0.12139778870953909</v>
      </c>
      <c r="V125" s="9">
        <v>-0.62080544696547069</v>
      </c>
      <c r="W125" s="9">
        <v>-0.17121065120074583</v>
      </c>
      <c r="X125" s="9">
        <v>-0.76885985021612469</v>
      </c>
      <c r="Y125" s="9">
        <f t="shared" si="138"/>
        <v>8.2829848355876479E-2</v>
      </c>
      <c r="Z125" s="9">
        <f t="shared" si="139"/>
        <v>-0.25845487542809009</v>
      </c>
      <c r="AA125" s="9">
        <f t="shared" si="206"/>
        <v>162.23033827364614</v>
      </c>
      <c r="AB125" s="9" t="str">
        <f t="shared" si="207"/>
        <v>Upset</v>
      </c>
      <c r="AC125" s="2">
        <v>0.21088075079833599</v>
      </c>
      <c r="AD125" s="2">
        <v>0.237289472323402</v>
      </c>
      <c r="AE125" s="2">
        <v>0.103404196600051</v>
      </c>
      <c r="AF125" s="2">
        <v>-2.2675368944714999E-2</v>
      </c>
      <c r="AG125" s="2">
        <v>-0.25931409947527401</v>
      </c>
      <c r="AH125" s="2">
        <v>-2.8210930137876102E-2</v>
      </c>
      <c r="AI125" s="2">
        <v>-2.1349792947372199</v>
      </c>
      <c r="AJ125" s="2">
        <v>-0.10845383130992947</v>
      </c>
      <c r="AK125" s="2">
        <v>-2.6408721525066015E-2</v>
      </c>
      <c r="AL125" s="2">
        <v>0.1801298334659939</v>
      </c>
      <c r="AM125" s="2">
        <f t="shared" si="140"/>
        <v>0.16927491325645461</v>
      </c>
      <c r="AN125" s="2">
        <f t="shared" si="141"/>
        <v>-1.5687798800219088E-2</v>
      </c>
      <c r="AO125" s="2">
        <f t="shared" si="208"/>
        <v>95.294845258934672</v>
      </c>
      <c r="AP125" s="2" t="str">
        <f t="shared" si="209"/>
        <v>nervous</v>
      </c>
      <c r="AQ125" s="9">
        <v>-2.1082803550355701E-3</v>
      </c>
      <c r="AR125" s="9">
        <v>0.35976874507559398</v>
      </c>
      <c r="AS125" s="9">
        <v>-0.13176859440317801</v>
      </c>
      <c r="AT125" s="9">
        <v>8.2670672854959493E-3</v>
      </c>
      <c r="AU125" s="9">
        <v>-6.2126213762081099E-2</v>
      </c>
      <c r="AV125" s="9">
        <v>0.41195338801323</v>
      </c>
      <c r="AW125" s="9">
        <v>2.051368135054175</v>
      </c>
      <c r="AX125" s="9">
        <v>1.0712492140671081E-2</v>
      </c>
      <c r="AY125" s="9">
        <v>-0.36187702543062955</v>
      </c>
      <c r="AZ125" s="9">
        <v>-0.34530382667308313</v>
      </c>
      <c r="BA125" s="9">
        <f t="shared" si="142"/>
        <v>-0.19043596252970774</v>
      </c>
      <c r="BB125" s="9">
        <f t="shared" si="143"/>
        <v>-7.3293138265823621E-2</v>
      </c>
      <c r="BC125" s="9">
        <f t="shared" si="210"/>
        <v>-111.05023131796125</v>
      </c>
      <c r="BD125" s="9" t="str">
        <f t="shared" si="211"/>
        <v>Bored</v>
      </c>
      <c r="BE125" s="4">
        <v>0.47347636833560602</v>
      </c>
      <c r="BF125" s="4">
        <v>0.480963391577588</v>
      </c>
      <c r="BG125" s="4">
        <v>0.15900441574771901</v>
      </c>
      <c r="BH125" s="4">
        <v>-8.6168431815793894E-2</v>
      </c>
      <c r="BI125" s="4">
        <v>7.10336311812238E-2</v>
      </c>
      <c r="BJ125" s="4">
        <v>9.4446288233316703E-2</v>
      </c>
      <c r="BK125" s="4">
        <v>0.29201376630146614</v>
      </c>
      <c r="BL125" s="4">
        <v>-0.14975144638531487</v>
      </c>
      <c r="BM125" s="4">
        <v>-7.4870232419819716E-3</v>
      </c>
      <c r="BN125" s="4">
        <v>7.6312814062303447E-2</v>
      </c>
      <c r="BO125" s="4">
        <f t="shared" si="144"/>
        <v>2.0790016194845995E-2</v>
      </c>
      <c r="BP125" s="4">
        <f t="shared" si="145"/>
        <v>3.3910546784652329E-2</v>
      </c>
      <c r="BQ125" s="4">
        <f t="shared" si="212"/>
        <v>31.511798457140529</v>
      </c>
      <c r="BR125" s="4" t="str">
        <f t="shared" si="213"/>
        <v>excited</v>
      </c>
      <c r="BS125" s="5">
        <v>0.21973589961388901</v>
      </c>
      <c r="BT125" s="5">
        <v>0.27827792419703501</v>
      </c>
      <c r="BU125" s="5">
        <v>0.58114912763045401</v>
      </c>
      <c r="BV125" s="5">
        <v>5.2249418148436104E-3</v>
      </c>
      <c r="BW125" s="5">
        <v>-0.34648741205831202</v>
      </c>
      <c r="BX125" s="5">
        <v>-2.90164574709788E-2</v>
      </c>
      <c r="BY125" s="5">
        <v>-4.5849482694360084</v>
      </c>
      <c r="BZ125" s="5">
        <v>2.0961690884158744E-2</v>
      </c>
      <c r="CA125" s="5">
        <v>-5.8542024583146002E-2</v>
      </c>
      <c r="CB125" s="5">
        <v>1.1774252870296236</v>
      </c>
      <c r="CC125" s="5">
        <f t="shared" si="146"/>
        <v>7.5854115634111929E-2</v>
      </c>
      <c r="CD125" s="5">
        <f t="shared" si="147"/>
        <v>0.44472944988657237</v>
      </c>
      <c r="CE125" s="5">
        <f t="shared" si="214"/>
        <v>9.6793596202872827</v>
      </c>
      <c r="CF125" s="5" t="str">
        <f t="shared" si="215"/>
        <v>happy</v>
      </c>
      <c r="CG125" s="4">
        <v>0.299722991761675</v>
      </c>
      <c r="CH125" s="4">
        <v>0.47380446271223697</v>
      </c>
      <c r="CI125" s="4">
        <v>0.18272163963160101</v>
      </c>
      <c r="CJ125" s="4">
        <v>0.48569438282154997</v>
      </c>
      <c r="CK125" s="4">
        <v>-0.117010887930328</v>
      </c>
      <c r="CL125" s="4">
        <v>0.56216543958739595</v>
      </c>
      <c r="CM125" s="4">
        <v>1.0000521903040578</v>
      </c>
      <c r="CN125" s="4">
        <v>0.46883059222416762</v>
      </c>
      <c r="CO125" s="4">
        <v>-0.17408147095056198</v>
      </c>
      <c r="CP125" s="4">
        <v>0.86411415469118824</v>
      </c>
      <c r="CQ125" s="4">
        <f t="shared" si="148"/>
        <v>0.13240875361831228</v>
      </c>
      <c r="CR125" s="4">
        <f t="shared" si="149"/>
        <v>-0.47833830731817217</v>
      </c>
      <c r="CS125" s="4">
        <f t="shared" si="216"/>
        <v>164.5273875362461</v>
      </c>
      <c r="CT125" s="4" t="str">
        <f t="shared" si="217"/>
        <v>Upset</v>
      </c>
      <c r="CU125" s="2">
        <v>5.28320570695247E-2</v>
      </c>
      <c r="CV125" s="2">
        <v>0.16498866397734199</v>
      </c>
      <c r="CW125" s="2">
        <v>-0.204882407996618</v>
      </c>
      <c r="CX125" s="2">
        <v>0.200829646093974</v>
      </c>
      <c r="CY125" s="2">
        <v>-0.107076824077906</v>
      </c>
      <c r="CZ125" s="2">
        <v>7.9957131280965904E-2</v>
      </c>
      <c r="DA125" s="2">
        <v>3.7769985806181423</v>
      </c>
      <c r="DB125" s="2">
        <v>0.81989423775243353</v>
      </c>
      <c r="DC125" s="2">
        <v>-0.11215660690781729</v>
      </c>
      <c r="DD125" s="2">
        <v>-1.8605952102105125E-2</v>
      </c>
      <c r="DE125" s="2">
        <f t="shared" si="150"/>
        <v>-0.13707401027782729</v>
      </c>
      <c r="DF125" s="2">
        <f t="shared" si="151"/>
        <v>0.1244981453406071</v>
      </c>
      <c r="DG125" s="2">
        <f t="shared" si="218"/>
        <v>-47.752546707484811</v>
      </c>
      <c r="DH125" s="2" t="str">
        <f t="shared" si="219"/>
        <v>Relased</v>
      </c>
      <c r="DI125" s="7">
        <v>0.64283476349108404</v>
      </c>
      <c r="DJ125" s="7">
        <v>-0.27449204546866202</v>
      </c>
      <c r="DK125" s="7">
        <v>0.37542435517177503</v>
      </c>
      <c r="DL125" s="7">
        <v>-2.8897732325232701E-2</v>
      </c>
      <c r="DM125" s="7">
        <v>0.82171972170226604</v>
      </c>
      <c r="DN125" s="7">
        <v>-0.17852343367854401</v>
      </c>
      <c r="DO125" s="7">
        <v>0.25634031302168425</v>
      </c>
      <c r="DP125" s="7">
        <v>6.3789723873524565E-2</v>
      </c>
      <c r="DQ125" s="7">
        <v>0.91732680895974605</v>
      </c>
      <c r="DR125" s="7">
        <v>0.94077229137850993</v>
      </c>
      <c r="DS125" s="7">
        <f t="shared" si="152"/>
        <v>0.43823426480910754</v>
      </c>
      <c r="DT125" s="7">
        <f t="shared" si="153"/>
        <v>0.38208534892844659</v>
      </c>
      <c r="DU125" s="7">
        <f t="shared" si="220"/>
        <v>48.91565167322311</v>
      </c>
      <c r="DV125" s="7" t="str">
        <f t="shared" si="221"/>
        <v>excited</v>
      </c>
      <c r="DW125" s="9">
        <v>0.21764673367822501</v>
      </c>
      <c r="DX125" s="9">
        <v>0.65550967900058399</v>
      </c>
      <c r="DY125" s="9">
        <v>-0.14595764806855599</v>
      </c>
      <c r="DZ125" s="9">
        <v>-7.8974467760023204E-2</v>
      </c>
      <c r="EA125" s="9">
        <v>4.2497104863586502E-2</v>
      </c>
      <c r="EB125" s="9">
        <v>0.51673658907291797</v>
      </c>
      <c r="EC125" s="9">
        <v>-0.56106517412326495</v>
      </c>
      <c r="ED125" s="9">
        <v>-6.7370201902891752E-2</v>
      </c>
      <c r="EE125" s="9">
        <v>-0.43786294532235898</v>
      </c>
      <c r="EF125" s="9">
        <v>-0.25760804428899109</v>
      </c>
      <c r="EG125" s="9">
        <f t="shared" si="154"/>
        <v>-0.28918889651564306</v>
      </c>
      <c r="EH125" s="9">
        <f t="shared" si="155"/>
        <v>-0.12911663286347141</v>
      </c>
      <c r="EI125" s="9">
        <f t="shared" si="222"/>
        <v>-114.05973605695668</v>
      </c>
      <c r="EJ125" s="9" t="str">
        <f t="shared" si="223"/>
        <v>Bored</v>
      </c>
      <c r="EK125" s="1">
        <v>0.42147149268156903</v>
      </c>
      <c r="EL125" s="1">
        <v>0.330577764995377</v>
      </c>
      <c r="EM125" s="1">
        <v>0.19139147131084799</v>
      </c>
      <c r="EN125" s="1">
        <v>0.12728493374018199</v>
      </c>
      <c r="EO125" s="1">
        <v>0.25836969779547397</v>
      </c>
      <c r="EP125" s="1">
        <v>-0.28647609421009701</v>
      </c>
      <c r="EQ125" s="1">
        <v>0.2815237940739499</v>
      </c>
      <c r="ER125" s="1">
        <v>2.8861703303691262</v>
      </c>
      <c r="ES125" s="1">
        <v>9.0893727686192027E-2</v>
      </c>
      <c r="ET125" s="1">
        <v>0.4237440590466246</v>
      </c>
      <c r="EU125" s="1">
        <f t="shared" si="156"/>
        <v>-0.15059090442173928</v>
      </c>
      <c r="EV125" s="1">
        <f t="shared" si="157"/>
        <v>5.333507615691313E-2</v>
      </c>
      <c r="EW125" s="1">
        <f t="shared" si="224"/>
        <v>-70.497281882139475</v>
      </c>
      <c r="EX125" s="1" t="str">
        <f t="shared" si="225"/>
        <v>Calm</v>
      </c>
      <c r="EY125" s="2">
        <v>0.73518952495708101</v>
      </c>
      <c r="EZ125" s="2">
        <v>0.86208581924926897</v>
      </c>
      <c r="FA125" s="2">
        <v>0.156037509159827</v>
      </c>
      <c r="FB125" s="2">
        <v>0.25101239945839399</v>
      </c>
      <c r="FC125" s="2">
        <v>0.59746050834577302</v>
      </c>
      <c r="FD125" s="2">
        <v>0.60690184311791395</v>
      </c>
      <c r="FE125" s="2">
        <v>0.11708813661535879</v>
      </c>
      <c r="FF125" s="2">
        <v>0.17087440956032471</v>
      </c>
      <c r="FG125" s="2">
        <v>-0.12689629429218796</v>
      </c>
      <c r="FH125" s="2">
        <v>0.25484016271501075</v>
      </c>
      <c r="FI125" s="2">
        <f t="shared" si="158"/>
        <v>-0.21594015148898049</v>
      </c>
      <c r="FJ125" s="2">
        <f t="shared" si="159"/>
        <v>-0.32342365856049926</v>
      </c>
      <c r="FK125" s="2">
        <f t="shared" si="226"/>
        <v>-146.27016739680963</v>
      </c>
      <c r="FL125" s="2" t="str">
        <f t="shared" si="227"/>
        <v>Depressed</v>
      </c>
      <c r="FM125" s="7">
        <v>0.42930261233615402</v>
      </c>
      <c r="FN125" s="7">
        <v>0.45167743805197003</v>
      </c>
      <c r="FO125" s="7">
        <v>9.7731389252796896E-2</v>
      </c>
      <c r="FP125" s="7">
        <v>5.3619629023883897E-2</v>
      </c>
      <c r="FQ125" s="7">
        <v>7.6811287563562702E-2</v>
      </c>
      <c r="FR125" s="7">
        <v>0.141888655795464</v>
      </c>
      <c r="FS125" s="7">
        <v>0.19310157115258392</v>
      </c>
      <c r="FT125" s="7">
        <v>9.0334723596368183E-2</v>
      </c>
      <c r="FU125" s="7">
        <v>-2.2374825715816005E-2</v>
      </c>
      <c r="FV125" s="7">
        <v>0.17179846264396303</v>
      </c>
      <c r="FW125" s="7">
        <f t="shared" si="160"/>
        <v>-0.11520225689734298</v>
      </c>
      <c r="FX125" s="7">
        <f t="shared" si="161"/>
        <v>0.23747846713961485</v>
      </c>
      <c r="FY125" s="7">
        <f t="shared" si="228"/>
        <v>-25.878307214103415</v>
      </c>
      <c r="FZ125" s="7" t="str">
        <f t="shared" si="229"/>
        <v>Contented</v>
      </c>
      <c r="GA125" s="4">
        <v>0.40744177030624901</v>
      </c>
      <c r="GB125" s="4">
        <v>0.35205527760408301</v>
      </c>
      <c r="GC125" s="4">
        <v>0.70175117114067298</v>
      </c>
      <c r="GD125" s="4">
        <v>0.244379608318465</v>
      </c>
      <c r="GE125" s="4">
        <v>0.27202649476151097</v>
      </c>
      <c r="GF125" s="4">
        <v>0.34977822117533203</v>
      </c>
      <c r="GG125" s="4">
        <v>1.032794623705775</v>
      </c>
      <c r="GH125" s="4">
        <v>0.34820168707175525</v>
      </c>
      <c r="GI125" s="4">
        <v>5.5386492702166001E-2</v>
      </c>
      <c r="GJ125" s="4">
        <v>1.2457333205735388</v>
      </c>
      <c r="GK125" s="4">
        <f t="shared" si="162"/>
        <v>0.27046549944686848</v>
      </c>
      <c r="GL125" s="4">
        <f t="shared" si="163"/>
        <v>-5.4975354312482683E-2</v>
      </c>
      <c r="GM125" s="4">
        <f t="shared" si="230"/>
        <v>101.4895288177966</v>
      </c>
      <c r="GN125" s="4" t="str">
        <f t="shared" si="231"/>
        <v>nervous</v>
      </c>
      <c r="GO125" s="5">
        <v>0.67804886370472395</v>
      </c>
      <c r="GP125" s="5">
        <v>-3.9360269260224102E-2</v>
      </c>
      <c r="GQ125" s="5">
        <v>0.49028426524137497</v>
      </c>
      <c r="GR125" s="5">
        <v>0.71671041406901104</v>
      </c>
      <c r="GS125" s="5">
        <v>0.346890017644923</v>
      </c>
      <c r="GT125" s="5">
        <v>-0.299999268686377</v>
      </c>
      <c r="GU125" s="5">
        <v>0.47835463573765991</v>
      </c>
      <c r="GV125" s="5">
        <v>-2.1119501116888801</v>
      </c>
      <c r="GW125" s="5">
        <v>0.71740913296494802</v>
      </c>
      <c r="GX125" s="5">
        <v>1.8898015242626511</v>
      </c>
      <c r="GY125" s="5">
        <f t="shared" si="164"/>
        <v>0.9524950001372352</v>
      </c>
      <c r="GZ125" s="5">
        <f t="shared" si="165"/>
        <v>0.63185873607635501</v>
      </c>
      <c r="HA125" s="5">
        <f t="shared" si="232"/>
        <v>56.440809231207759</v>
      </c>
      <c r="HB125" s="5" t="str">
        <f t="shared" si="233"/>
        <v>excited</v>
      </c>
      <c r="HC125" s="2">
        <v>9.6196555573326806E-2</v>
      </c>
      <c r="HD125" s="2">
        <v>0.119572434377705</v>
      </c>
      <c r="HE125" s="2">
        <v>0.14967050415864799</v>
      </c>
      <c r="HF125" s="2">
        <v>0.54019948175332899</v>
      </c>
      <c r="HG125" s="2">
        <v>-0.31148176286615897</v>
      </c>
      <c r="HH125" s="2">
        <v>5.1113444826971902E-2</v>
      </c>
      <c r="HI125" s="2">
        <v>-0.69521963929024311</v>
      </c>
      <c r="HJ125" s="2">
        <v>3.1648750574472078</v>
      </c>
      <c r="HK125" s="2">
        <v>6.8470960846809814E-3</v>
      </c>
      <c r="HL125" s="2">
        <v>2.4945418196359266</v>
      </c>
      <c r="HM125" s="2">
        <f t="shared" si="166"/>
        <v>-1.9407801480283204E-2</v>
      </c>
      <c r="HN125" s="2">
        <f t="shared" si="167"/>
        <v>0.83433908010642788</v>
      </c>
      <c r="HO125" s="2">
        <f t="shared" si="234"/>
        <v>-1.3325333136429161</v>
      </c>
      <c r="HP125" s="2" t="str">
        <f t="shared" si="235"/>
        <v>Contented</v>
      </c>
      <c r="HQ125" s="4">
        <v>0.82261194324207698</v>
      </c>
      <c r="HR125" s="4">
        <v>0.75366729541978295</v>
      </c>
      <c r="HS125" s="4">
        <v>0.153585401866633</v>
      </c>
      <c r="HT125" s="4">
        <v>0.26915952174094598</v>
      </c>
      <c r="HU125" s="4">
        <v>0.71605038387831099</v>
      </c>
      <c r="HV125" s="4">
        <v>0.80354937836401796</v>
      </c>
      <c r="HW125" s="4">
        <v>9.9817483771158955E-2</v>
      </c>
      <c r="HX125" s="4">
        <v>0.17284654491075355</v>
      </c>
      <c r="HY125" s="4">
        <v>6.8944647822294036E-2</v>
      </c>
      <c r="HZ125" s="4">
        <v>0.2681916460223488</v>
      </c>
      <c r="IA125" s="4">
        <f t="shared" si="168"/>
        <v>0.29712721162360189</v>
      </c>
      <c r="IB125" s="4">
        <f t="shared" si="169"/>
        <v>-0.49268796470978804</v>
      </c>
      <c r="IC125" s="4">
        <f t="shared" si="236"/>
        <v>148.90692144380219</v>
      </c>
      <c r="ID125" s="4" t="str">
        <f t="shared" si="237"/>
        <v>stressed</v>
      </c>
      <c r="IE125" s="5">
        <v>1.04739142324149</v>
      </c>
      <c r="IF125" s="5">
        <v>0.51045297831945702</v>
      </c>
      <c r="IG125" s="5">
        <v>0.20370866831637</v>
      </c>
      <c r="IH125" s="5">
        <v>0.52711714654487696</v>
      </c>
      <c r="II125" s="5">
        <v>0.96201869661485595</v>
      </c>
      <c r="IJ125" s="5">
        <v>0.241251578682669</v>
      </c>
      <c r="IK125" s="5">
        <v>0.10137734766207569</v>
      </c>
      <c r="IL125" s="5">
        <v>0.70122914865259511</v>
      </c>
      <c r="IM125" s="5">
        <v>0.53693844492203302</v>
      </c>
      <c r="IN125" s="5">
        <v>0.46912632232652096</v>
      </c>
      <c r="IO125" s="5">
        <f t="shared" si="170"/>
        <v>0.33603152236592471</v>
      </c>
      <c r="IP125" s="5">
        <f t="shared" si="171"/>
        <v>-0.27553661448913036</v>
      </c>
      <c r="IQ125" s="5">
        <f t="shared" si="238"/>
        <v>129.35081118947792</v>
      </c>
      <c r="IR125" s="5" t="str">
        <f t="shared" si="239"/>
        <v>stressed</v>
      </c>
      <c r="IS125" s="4">
        <v>0.46234550356502901</v>
      </c>
      <c r="IT125" s="4">
        <v>0.63991579475416205</v>
      </c>
      <c r="IU125" s="4">
        <v>0.41371138997242501</v>
      </c>
      <c r="IV125" s="4">
        <v>0.74900191587671805</v>
      </c>
      <c r="IW125" s="4">
        <v>4.6984470049742599E-2</v>
      </c>
      <c r="IX125" s="4">
        <v>0.10075705160865001</v>
      </c>
      <c r="IY125" s="4">
        <v>0.81226594036135191</v>
      </c>
      <c r="IZ125" s="4">
        <v>1.0112452745565159</v>
      </c>
      <c r="JA125" s="4">
        <v>-0.17757029118913303</v>
      </c>
      <c r="JB125" s="4">
        <v>1.054843627025764</v>
      </c>
      <c r="JC125" s="4">
        <f t="shared" si="172"/>
        <v>-0.19049991487229812</v>
      </c>
      <c r="JD125" s="4">
        <f t="shared" si="173"/>
        <v>-0.48609559861450602</v>
      </c>
      <c r="JE125" s="4">
        <f t="shared" si="240"/>
        <v>-158.59988424760533</v>
      </c>
      <c r="JF125" s="4" t="str">
        <f t="shared" si="241"/>
        <v>Sad</v>
      </c>
      <c r="JG125" s="5">
        <v>-0.35105019541853</v>
      </c>
      <c r="JH125" s="5">
        <v>0.47075188937691198</v>
      </c>
      <c r="JI125" s="5">
        <v>-0.203739301464266</v>
      </c>
      <c r="JJ125" s="5">
        <v>3.07615071348388E-2</v>
      </c>
      <c r="JK125" s="5">
        <v>-0.27710970385723599</v>
      </c>
      <c r="JL125" s="5">
        <v>0.91535834981640096</v>
      </c>
      <c r="JM125" s="5">
        <v>0.3243430561218032</v>
      </c>
      <c r="JN125" s="5">
        <v>2.2192684438101656E-2</v>
      </c>
      <c r="JO125" s="5">
        <v>-0.82180208479544192</v>
      </c>
      <c r="JP125" s="5">
        <v>-1.4450739050490655</v>
      </c>
      <c r="JQ125" s="5">
        <f t="shared" si="174"/>
        <v>-0.59763909082613464</v>
      </c>
      <c r="JR125" s="5">
        <f t="shared" si="175"/>
        <v>-0.47138215274971429</v>
      </c>
      <c r="JS125" s="5">
        <f t="shared" si="242"/>
        <v>-128.26427494020334</v>
      </c>
      <c r="JT125" s="5" t="str">
        <f t="shared" si="243"/>
        <v>Depressed</v>
      </c>
      <c r="JU125" s="2">
        <v>0.20354075506678701</v>
      </c>
      <c r="JV125" s="2">
        <v>0.42586798267585102</v>
      </c>
      <c r="JW125" s="2">
        <v>9.5536288009409803E-2</v>
      </c>
      <c r="JX125" s="2">
        <v>-6.0346400785083201E-2</v>
      </c>
      <c r="JY125" s="2">
        <v>0.213725827529681</v>
      </c>
      <c r="JZ125" s="2">
        <v>0.28946767338780799</v>
      </c>
      <c r="KA125" s="2">
        <v>0.22895743870723878</v>
      </c>
      <c r="KB125" s="2">
        <v>-8.4360957368120992E-2</v>
      </c>
      <c r="KC125" s="2">
        <v>-0.22232722760906401</v>
      </c>
      <c r="KD125" s="2">
        <v>5.5909435497407352E-2</v>
      </c>
      <c r="KE125" s="2">
        <f t="shared" si="176"/>
        <v>2.4397547813237441E-3</v>
      </c>
      <c r="KF125" s="2">
        <f t="shared" si="177"/>
        <v>0.21933017026836565</v>
      </c>
      <c r="KG125" s="2">
        <f t="shared" si="244"/>
        <v>0.63731262640066733</v>
      </c>
      <c r="KH125" s="2" t="str">
        <f t="shared" si="245"/>
        <v>happy</v>
      </c>
      <c r="KI125" s="7">
        <v>0.12116259405449099</v>
      </c>
      <c r="KJ125" s="7">
        <v>0.16801309653290999</v>
      </c>
      <c r="KK125" s="7">
        <v>9.5029788212122296E-2</v>
      </c>
      <c r="KL125" s="7">
        <v>0.17293085186346799</v>
      </c>
      <c r="KM125" s="7">
        <v>-0.17980225923759899</v>
      </c>
      <c r="KN125" s="7">
        <v>0.12599292346785801</v>
      </c>
      <c r="KO125" s="7">
        <v>-1.6205718077581555</v>
      </c>
      <c r="KP125" s="7">
        <v>0.58818813255257918</v>
      </c>
      <c r="KQ125" s="7">
        <v>-4.6850502478419001E-2</v>
      </c>
      <c r="KR125" s="7">
        <v>0.92663612052342059</v>
      </c>
      <c r="KS125" s="7">
        <f t="shared" si="178"/>
        <v>-4.8531275457719958E-2</v>
      </c>
      <c r="KT125" s="7">
        <f t="shared" si="179"/>
        <v>0.3112761508814037</v>
      </c>
      <c r="KU125" s="7">
        <f t="shared" si="246"/>
        <v>-8.8616797409913772</v>
      </c>
      <c r="KV125" s="7" t="str">
        <f t="shared" si="247"/>
        <v>Contented</v>
      </c>
      <c r="KW125" s="2">
        <v>0.38470208041173398</v>
      </c>
      <c r="KX125" s="2">
        <v>-1.7568826250741201E-2</v>
      </c>
      <c r="KY125" s="2">
        <v>0.26704258534928499</v>
      </c>
      <c r="KZ125" s="2">
        <v>-5.6190741355549197E-2</v>
      </c>
      <c r="LA125" s="2">
        <v>-0.239564180808362</v>
      </c>
      <c r="LB125" s="2">
        <v>-0.209956726768188</v>
      </c>
      <c r="LC125" s="2">
        <v>1.8399231770547189</v>
      </c>
      <c r="LD125" s="2">
        <v>0.24696453040100669</v>
      </c>
      <c r="LE125" s="2">
        <v>0.40227090666247517</v>
      </c>
      <c r="LF125" s="2">
        <v>0.5743196553403862</v>
      </c>
      <c r="LG125" s="2">
        <f t="shared" si="180"/>
        <v>0.42942004833387015</v>
      </c>
      <c r="LH125" s="2">
        <f t="shared" si="181"/>
        <v>0.18554153383205363</v>
      </c>
      <c r="LI125" s="2">
        <f t="shared" si="248"/>
        <v>66.632049286561468</v>
      </c>
      <c r="LJ125" s="2" t="str">
        <f t="shared" si="249"/>
        <v>alert</v>
      </c>
      <c r="LK125" s="4">
        <v>0.66473873886719903</v>
      </c>
      <c r="LL125" s="4">
        <v>1.0600710234553601</v>
      </c>
      <c r="LM125" s="4">
        <v>6.7028803497567693E-2</v>
      </c>
      <c r="LN125" s="4">
        <v>0.393086767950241</v>
      </c>
      <c r="LO125" s="4">
        <v>0.32420807108400301</v>
      </c>
      <c r="LP125" s="4">
        <v>0.79773923719608697</v>
      </c>
      <c r="LQ125" s="4">
        <v>6.7777966239534276E-2</v>
      </c>
      <c r="LR125" s="4">
        <v>0.21158606789716183</v>
      </c>
      <c r="LS125" s="4">
        <v>-0.39533228458816105</v>
      </c>
      <c r="LT125" s="4">
        <v>0.26676308396366893</v>
      </c>
      <c r="LU125" s="4">
        <f t="shared" si="182"/>
        <v>-0.26697214174654782</v>
      </c>
      <c r="LV125" s="4">
        <f t="shared" si="183"/>
        <v>0.3946394346539801</v>
      </c>
      <c r="LW125" s="4">
        <f t="shared" si="250"/>
        <v>-34.078208372433394</v>
      </c>
      <c r="LX125" s="4" t="str">
        <f t="shared" si="251"/>
        <v>Relased</v>
      </c>
      <c r="LY125" s="5">
        <v>0.51013940571685701</v>
      </c>
      <c r="LZ125" s="5">
        <v>0.16852869244586199</v>
      </c>
      <c r="MA125" s="5">
        <v>0.17459432533802299</v>
      </c>
      <c r="MB125" s="5">
        <v>-2.9303219155278198E-2</v>
      </c>
      <c r="MC125" s="5">
        <v>0.78202599691400299</v>
      </c>
      <c r="MD125" s="5">
        <v>0.37410488971862799</v>
      </c>
      <c r="ME125" s="5">
        <v>0.13511762889065707</v>
      </c>
      <c r="MF125" s="5">
        <v>-5.4001853402422549E-2</v>
      </c>
      <c r="MG125" s="5">
        <v>0.34161071327099501</v>
      </c>
      <c r="MH125" s="5">
        <v>0.21408271079202765</v>
      </c>
      <c r="MI125" s="5">
        <f t="shared" si="184"/>
        <v>5.6667425429077767E-2</v>
      </c>
      <c r="MJ125" s="5">
        <f t="shared" si="185"/>
        <v>3.1031567114410796E-2</v>
      </c>
      <c r="MK125" s="5">
        <f t="shared" si="252"/>
        <v>61.294509823116414</v>
      </c>
      <c r="ML125" s="5" t="str">
        <f t="shared" si="253"/>
        <v>alert</v>
      </c>
      <c r="MM125" s="2">
        <v>9.2170279550509396E-2</v>
      </c>
      <c r="MN125" s="2">
        <v>0.84649155099083795</v>
      </c>
      <c r="MO125" s="2">
        <v>-8.0391755631413098E-2</v>
      </c>
      <c r="MP125" s="2">
        <v>0.211435150953384</v>
      </c>
      <c r="MQ125" s="2">
        <v>-0.30406708313793501</v>
      </c>
      <c r="MR125" s="2">
        <v>0.87327823298423901</v>
      </c>
      <c r="MS125" s="2">
        <v>0.37939107277871037</v>
      </c>
      <c r="MT125" s="2">
        <v>0.1229438689547578</v>
      </c>
      <c r="MU125" s="2">
        <v>-0.75432127144032857</v>
      </c>
      <c r="MV125" s="2">
        <v>0.13960660917297046</v>
      </c>
      <c r="MW125" s="2">
        <f t="shared" si="186"/>
        <v>-0.36014905399649899</v>
      </c>
      <c r="MX125" s="2">
        <f t="shared" si="187"/>
        <v>5.9554487396514144E-2</v>
      </c>
      <c r="MY125" s="2">
        <f t="shared" si="254"/>
        <v>-80.610499119096175</v>
      </c>
      <c r="MZ125" s="2" t="str">
        <f t="shared" si="255"/>
        <v>Calm</v>
      </c>
      <c r="NA125" s="7">
        <v>7.5625983413971795E-2</v>
      </c>
      <c r="NB125" s="7">
        <v>0.242344889262675</v>
      </c>
      <c r="NC125" s="7">
        <v>-0.30654981630524802</v>
      </c>
      <c r="ND125" s="7">
        <v>0.41980413546483297</v>
      </c>
      <c r="NE125" s="7">
        <v>0.24746777352104599</v>
      </c>
      <c r="NF125" s="7">
        <v>9.9894833305083003E-2</v>
      </c>
      <c r="NG125" s="7">
        <v>-0.9487952327314787</v>
      </c>
      <c r="NH125" s="7">
        <v>1.2266376688104006</v>
      </c>
      <c r="NI125" s="7">
        <v>-0.16671890584870319</v>
      </c>
      <c r="NJ125" s="7">
        <v>0.35617828201124679</v>
      </c>
      <c r="NK125" s="7">
        <f t="shared" si="188"/>
        <v>-3.8260899759921863E-2</v>
      </c>
      <c r="NL125" s="7">
        <f t="shared" si="189"/>
        <v>9.6328092925370701E-2</v>
      </c>
      <c r="NM125" s="7">
        <f t="shared" si="256"/>
        <v>-21.662658057182373</v>
      </c>
      <c r="NN125" s="7" t="str">
        <f t="shared" si="257"/>
        <v>Contented</v>
      </c>
      <c r="NO125" s="4">
        <v>0.31561339642262898</v>
      </c>
      <c r="NP125" s="4">
        <v>0.64028456644477405</v>
      </c>
      <c r="NQ125" s="4">
        <v>0.52040215572641702</v>
      </c>
      <c r="NR125" s="4">
        <v>0.20420463769035799</v>
      </c>
      <c r="NS125" s="4">
        <v>7.63975140555673E-2</v>
      </c>
      <c r="NT125" s="4">
        <v>0.764614279024731</v>
      </c>
      <c r="NU125" s="4">
        <v>1.3275195710537804</v>
      </c>
      <c r="NV125" s="4">
        <v>0.14535184390596789</v>
      </c>
      <c r="NW125" s="4">
        <v>-0.32467117002214507</v>
      </c>
      <c r="NX125" s="4">
        <v>0.75803780483345229</v>
      </c>
      <c r="NY125" s="4">
        <f t="shared" si="190"/>
        <v>-0.44062823392470996</v>
      </c>
      <c r="NZ125" s="4">
        <f t="shared" si="191"/>
        <v>4.7957527861328675E-3</v>
      </c>
      <c r="OA125" s="4">
        <f t="shared" si="258"/>
        <v>-89.376423197798218</v>
      </c>
      <c r="OB125" s="4" t="str">
        <f t="shared" si="259"/>
        <v>Calm</v>
      </c>
      <c r="OC125" s="1">
        <v>0.277275204134178</v>
      </c>
      <c r="OD125" s="1">
        <v>0.58279221108191104</v>
      </c>
      <c r="OE125" s="1">
        <v>1.08542149242901</v>
      </c>
      <c r="OF125" s="1">
        <v>0.80995467693719703</v>
      </c>
      <c r="OG125" s="1">
        <v>-0.36042504448873702</v>
      </c>
      <c r="OH125" s="1">
        <v>0.52005206322745301</v>
      </c>
      <c r="OI125" s="1">
        <v>-13.053801279721849</v>
      </c>
      <c r="OJ125" s="1">
        <v>0.73442343203388005</v>
      </c>
      <c r="OK125" s="1">
        <v>-0.30551700694773304</v>
      </c>
      <c r="OL125" s="1">
        <v>2.2037530266043159</v>
      </c>
      <c r="OM125" s="1">
        <f t="shared" si="192"/>
        <v>-0.45069537347473598</v>
      </c>
      <c r="ON125" s="1">
        <f t="shared" si="193"/>
        <v>0.23824878211613498</v>
      </c>
      <c r="OO125" s="1">
        <f t="shared" si="260"/>
        <v>-62.137956159055648</v>
      </c>
      <c r="OP125" s="1" t="str">
        <f t="shared" si="261"/>
        <v>Calm</v>
      </c>
      <c r="OQ125" s="2">
        <v>0.250489177028971</v>
      </c>
      <c r="OR125" s="2">
        <v>0.55600480512717099</v>
      </c>
      <c r="OS125" s="2">
        <v>-0.100874372660088</v>
      </c>
      <c r="OT125" s="2">
        <v>0.13712526374269099</v>
      </c>
      <c r="OU125" s="2">
        <v>-0.12450444335531601</v>
      </c>
      <c r="OV125" s="2">
        <v>0.28706321292655201</v>
      </c>
      <c r="OW125" s="2">
        <v>-0.80068727153393282</v>
      </c>
      <c r="OX125" s="2">
        <v>0.16265029725508212</v>
      </c>
      <c r="OY125" s="2">
        <v>-0.30551562809819999</v>
      </c>
      <c r="OZ125" s="2">
        <v>4.4948743431026124E-2</v>
      </c>
      <c r="PA125" s="2">
        <f t="shared" si="194"/>
        <v>-0.36526048098396846</v>
      </c>
      <c r="PB125" s="2">
        <f t="shared" si="195"/>
        <v>-0.21260450779689333</v>
      </c>
      <c r="PC125" s="2">
        <f t="shared" si="262"/>
        <v>-120.20208929419672</v>
      </c>
      <c r="PD125" s="2" t="str">
        <f t="shared" si="263"/>
        <v>Depressed</v>
      </c>
      <c r="PE125" s="1">
        <v>0.13476773446785401</v>
      </c>
      <c r="PF125" s="1">
        <v>0.70796842666176296</v>
      </c>
      <c r="PG125" s="1">
        <v>0.93766303091891701</v>
      </c>
      <c r="PH125" s="1">
        <v>1.2883495763508399</v>
      </c>
      <c r="PI125" s="1">
        <v>-0.38451054615095998</v>
      </c>
      <c r="PJ125" s="1">
        <v>0.47428672592579402</v>
      </c>
      <c r="PK125" s="1">
        <v>-3.7545145928312054</v>
      </c>
      <c r="PL125" s="1">
        <v>1.0897390242123945</v>
      </c>
      <c r="PM125" s="1">
        <v>-0.57320069219390901</v>
      </c>
      <c r="PN125" s="1">
        <v>2.6414110488459097</v>
      </c>
      <c r="PO125" s="1">
        <f t="shared" si="196"/>
        <v>-0.62609990337757604</v>
      </c>
      <c r="PP125" s="1">
        <f t="shared" si="197"/>
        <v>0.71800826874545276</v>
      </c>
      <c r="PQ125" s="1">
        <f t="shared" si="264"/>
        <v>-41.088278282230114</v>
      </c>
      <c r="PR125" s="1" t="str">
        <f t="shared" si="265"/>
        <v>Relased</v>
      </c>
      <c r="PS125" s="4">
        <v>0.69546460698981605</v>
      </c>
      <c r="PT125" s="4">
        <v>0.59099478542056005</v>
      </c>
      <c r="PU125" s="4">
        <v>0.613783770813074</v>
      </c>
      <c r="PV125" s="4">
        <v>3.9148499836992E-2</v>
      </c>
      <c r="PW125" s="4">
        <v>0.51442654022325796</v>
      </c>
      <c r="PX125" s="4">
        <v>0.69153057914794103</v>
      </c>
      <c r="PY125" s="4">
        <v>0.50730495237269513</v>
      </c>
      <c r="PZ125" s="4">
        <v>3.0524542374382832E-2</v>
      </c>
      <c r="QA125" s="4">
        <v>0.10446982156925599</v>
      </c>
      <c r="QB125" s="4">
        <v>0.507542075950566</v>
      </c>
      <c r="QC125" s="4">
        <f t="shared" si="198"/>
        <v>0.31590968450000778</v>
      </c>
      <c r="QD125" s="4">
        <f t="shared" si="199"/>
        <v>-9.287694481648634E-2</v>
      </c>
      <c r="QE125" s="4">
        <f t="shared" si="266"/>
        <v>106.38325226069054</v>
      </c>
      <c r="QF125" s="4" t="str">
        <f t="shared" si="267"/>
        <v>nervous</v>
      </c>
      <c r="QG125" s="2">
        <v>0.52318203275448805</v>
      </c>
      <c r="QH125" s="2">
        <v>0.77478666663970597</v>
      </c>
      <c r="QI125" s="2">
        <v>0.16939046044476699</v>
      </c>
      <c r="QJ125" s="2">
        <v>0.123073735473649</v>
      </c>
      <c r="QK125" s="2">
        <v>0.28316326235434902</v>
      </c>
      <c r="QL125" s="2">
        <v>0.83176001744252903</v>
      </c>
      <c r="QM125" s="2">
        <v>0.21007186557950139</v>
      </c>
      <c r="QN125" s="2">
        <v>7.6607630947218189E-2</v>
      </c>
      <c r="QO125" s="2">
        <v>-0.25160463388521792</v>
      </c>
      <c r="QP125" s="2">
        <v>0.22532453675879774</v>
      </c>
      <c r="QQ125" s="2">
        <f t="shared" si="200"/>
        <v>-0.21645780844510498</v>
      </c>
      <c r="QR125" s="2">
        <f t="shared" si="201"/>
        <v>5.2533854040312411E-2</v>
      </c>
      <c r="QS125" s="2">
        <f t="shared" si="268"/>
        <v>-76.358197344745363</v>
      </c>
      <c r="QT125" s="2" t="str">
        <f t="shared" si="269"/>
        <v>Calm</v>
      </c>
      <c r="QU125" s="4">
        <v>0.58140123723515202</v>
      </c>
      <c r="QV125" s="4">
        <v>0.53614364515143198</v>
      </c>
      <c r="QW125" s="4">
        <v>0.19175138545905601</v>
      </c>
      <c r="QX125" s="4">
        <v>0.12353339914361</v>
      </c>
      <c r="QY125" s="4">
        <v>0.613310060216127</v>
      </c>
      <c r="QZ125" s="4">
        <v>0.77375303825747699</v>
      </c>
      <c r="RA125" s="4">
        <v>0.16050018600152707</v>
      </c>
      <c r="RB125" s="4">
        <v>9.4307742517618628E-2</v>
      </c>
      <c r="RC125" s="4">
        <v>4.5257592083720044E-2</v>
      </c>
      <c r="RD125" s="4">
        <v>0.28212270448535054</v>
      </c>
      <c r="RE125" s="4">
        <f t="shared" si="202"/>
        <v>-0.17330594671988542</v>
      </c>
      <c r="RF125" s="4">
        <f t="shared" si="203"/>
        <v>0.11471679287110592</v>
      </c>
      <c r="RG125" s="4">
        <f t="shared" si="270"/>
        <v>-56.498140434430709</v>
      </c>
      <c r="RH125" s="4" t="str">
        <f t="shared" si="271"/>
        <v>Relased</v>
      </c>
    </row>
    <row r="126" spans="1:476" x14ac:dyDescent="0.3">
      <c r="A126" s="1">
        <v>0.267133195732636</v>
      </c>
      <c r="B126" s="1">
        <v>9.7538887744247099E-2</v>
      </c>
      <c r="C126" s="1">
        <v>0.38765083548405699</v>
      </c>
      <c r="D126" s="1">
        <v>0.31847366391676002</v>
      </c>
      <c r="E126" s="1">
        <v>0.25002115439494699</v>
      </c>
      <c r="F126" s="1">
        <v>-4.64886855211765E-2</v>
      </c>
      <c r="G126" s="1">
        <v>0.74958440432420748</v>
      </c>
      <c r="H126" s="1">
        <v>6.2384407905995607</v>
      </c>
      <c r="I126" s="1">
        <v>0.1695943079883889</v>
      </c>
      <c r="J126" s="1">
        <v>1.9363272687846942</v>
      </c>
      <c r="K126" s="17">
        <f t="shared" si="136"/>
        <v>3.1402810094572686E-2</v>
      </c>
      <c r="L126" s="18">
        <f t="shared" si="137"/>
        <v>0.65414521768480727</v>
      </c>
      <c r="M126" s="18">
        <f t="shared" si="204"/>
        <v>2.7484237167533054</v>
      </c>
      <c r="N126" s="18" t="str">
        <f t="shared" si="205"/>
        <v>happy</v>
      </c>
      <c r="O126" s="9">
        <v>9.0140286760163196E-2</v>
      </c>
      <c r="P126" s="9">
        <v>-0.13968702347014</v>
      </c>
      <c r="Q126" s="9">
        <v>-7.2227305058307795E-2</v>
      </c>
      <c r="R126" s="9">
        <v>-0.14594788765698499</v>
      </c>
      <c r="S126" s="9">
        <v>0.50482363989851398</v>
      </c>
      <c r="T126" s="9">
        <v>9.2099831951651404E-2</v>
      </c>
      <c r="U126" s="9">
        <v>-0.12139778870953909</v>
      </c>
      <c r="V126" s="9">
        <v>3.0669573681456122</v>
      </c>
      <c r="W126" s="9">
        <v>-0.17121065120074583</v>
      </c>
      <c r="X126" s="9">
        <v>-0.76885985021612469</v>
      </c>
      <c r="Y126" s="9">
        <f t="shared" si="138"/>
        <v>8.2829848355876479E-2</v>
      </c>
      <c r="Z126" s="9">
        <f t="shared" si="139"/>
        <v>-0.25845487542809009</v>
      </c>
      <c r="AA126" s="9">
        <f t="shared" si="206"/>
        <v>162.23033827364614</v>
      </c>
      <c r="AB126" s="9" t="str">
        <f t="shared" si="207"/>
        <v>Upset</v>
      </c>
      <c r="AC126" s="2">
        <v>0.21088075079833599</v>
      </c>
      <c r="AD126" s="2">
        <v>0.237289472323402</v>
      </c>
      <c r="AE126" s="2">
        <v>0.103404196600051</v>
      </c>
      <c r="AF126" s="2">
        <v>-2.2675368944714999E-2</v>
      </c>
      <c r="AG126" s="2">
        <v>-0.25931409947527401</v>
      </c>
      <c r="AH126" s="2">
        <v>-2.8210930137876102E-2</v>
      </c>
      <c r="AI126" s="2">
        <v>-2.1349792947372199</v>
      </c>
      <c r="AJ126" s="2">
        <v>-0.10845383130992947</v>
      </c>
      <c r="AK126" s="2">
        <v>-2.6408721525066015E-2</v>
      </c>
      <c r="AL126" s="2">
        <v>0.1801298334659939</v>
      </c>
      <c r="AM126" s="2">
        <f t="shared" si="140"/>
        <v>0.16927491325645461</v>
      </c>
      <c r="AN126" s="2">
        <f t="shared" si="141"/>
        <v>-1.5687798800219088E-2</v>
      </c>
      <c r="AO126" s="2">
        <f t="shared" si="208"/>
        <v>95.294845258934672</v>
      </c>
      <c r="AP126" s="2" t="str">
        <f t="shared" si="209"/>
        <v>nervous</v>
      </c>
      <c r="AQ126" s="9">
        <v>-0.150713373894477</v>
      </c>
      <c r="AR126" s="9">
        <v>0.91892888862274502</v>
      </c>
      <c r="AS126" s="9">
        <v>-0.16278787473961601</v>
      </c>
      <c r="AT126" s="9">
        <v>-9.6691561386344996E-3</v>
      </c>
      <c r="AU126" s="9">
        <v>-0.15270274662184399</v>
      </c>
      <c r="AV126" s="9">
        <v>0.55990548308806098</v>
      </c>
      <c r="AW126" s="9">
        <v>0.53651689456249418</v>
      </c>
      <c r="AX126" s="9">
        <v>-6.5383631349118752E-3</v>
      </c>
      <c r="AY126" s="9">
        <v>-1.0696422625172219</v>
      </c>
      <c r="AZ126" s="9">
        <v>-0.22449042953688816</v>
      </c>
      <c r="BA126" s="9">
        <f t="shared" si="142"/>
        <v>-0.83037475207567546</v>
      </c>
      <c r="BB126" s="9">
        <f t="shared" si="143"/>
        <v>-3.0201035297148571E-2</v>
      </c>
      <c r="BC126" s="9">
        <f t="shared" si="210"/>
        <v>-92.082950463706325</v>
      </c>
      <c r="BD126" s="9" t="str">
        <f t="shared" si="211"/>
        <v>Bored</v>
      </c>
      <c r="BE126" s="4">
        <v>0.23708580096206799</v>
      </c>
      <c r="BF126" s="4">
        <v>0.431761976900778</v>
      </c>
      <c r="BG126" s="4">
        <v>0.10985281836054001</v>
      </c>
      <c r="BH126" s="4">
        <v>-0.1074722001322</v>
      </c>
      <c r="BI126" s="4">
        <v>8.6806583849164606E-3</v>
      </c>
      <c r="BJ126" s="4">
        <v>5.4797587697003401E-2</v>
      </c>
      <c r="BK126" s="4">
        <v>0.4469805141532544</v>
      </c>
      <c r="BL126" s="4">
        <v>-0.22088189802833866</v>
      </c>
      <c r="BM126" s="4">
        <v>-0.19467617593871001</v>
      </c>
      <c r="BN126" s="4">
        <v>3.5592825559602448E-3</v>
      </c>
      <c r="BO126" s="4">
        <f t="shared" si="144"/>
        <v>-0.17793902939430051</v>
      </c>
      <c r="BP126" s="4">
        <f t="shared" si="145"/>
        <v>7.1851616408320496E-3</v>
      </c>
      <c r="BQ126" s="4">
        <f t="shared" si="212"/>
        <v>-87.687657933508603</v>
      </c>
      <c r="BR126" s="4" t="str">
        <f t="shared" si="213"/>
        <v>Calm</v>
      </c>
      <c r="BS126" s="5">
        <v>0.228783654043788</v>
      </c>
      <c r="BT126" s="5">
        <v>0.41604237306366298</v>
      </c>
      <c r="BU126" s="5">
        <v>0.57023284450605705</v>
      </c>
      <c r="BV126" s="5">
        <v>5.61082466662517E-2</v>
      </c>
      <c r="BW126" s="5">
        <v>-0.490168400346772</v>
      </c>
      <c r="BX126" s="5">
        <v>-5.9822663549849803E-2</v>
      </c>
      <c r="BY126" s="5">
        <v>-2.1815842453372234</v>
      </c>
      <c r="BZ126" s="5">
        <v>0.1575102252001471</v>
      </c>
      <c r="CA126" s="5">
        <v>-0.18725871901987498</v>
      </c>
      <c r="CB126" s="5">
        <v>0.97133345250026337</v>
      </c>
      <c r="CC126" s="5">
        <f t="shared" si="146"/>
        <v>-4.8733681981917631E-2</v>
      </c>
      <c r="CD126" s="5">
        <f t="shared" si="147"/>
        <v>0.34252528416635708</v>
      </c>
      <c r="CE126" s="5">
        <f t="shared" si="214"/>
        <v>-8.0975595485865792</v>
      </c>
      <c r="CF126" s="5" t="str">
        <f t="shared" si="215"/>
        <v>Contented</v>
      </c>
      <c r="CG126" s="4">
        <v>0.20494522603229101</v>
      </c>
      <c r="CH126" s="4">
        <v>0.47380446271223697</v>
      </c>
      <c r="CI126" s="4">
        <v>6.1442157244012197E-2</v>
      </c>
      <c r="CJ126" s="4">
        <v>0.48569438282154997</v>
      </c>
      <c r="CK126" s="4">
        <v>-0.38820332895500298</v>
      </c>
      <c r="CL126" s="4">
        <v>0.56216543958739595</v>
      </c>
      <c r="CM126" s="4">
        <v>-0.33527661950055798</v>
      </c>
      <c r="CN126" s="4">
        <v>0.46883059222416762</v>
      </c>
      <c r="CO126" s="4">
        <v>-0.26885923667994593</v>
      </c>
      <c r="CP126" s="4">
        <v>0.80609471965665491</v>
      </c>
      <c r="CQ126" s="4">
        <f t="shared" si="148"/>
        <v>3.2560369846521553E-2</v>
      </c>
      <c r="CR126" s="4">
        <f t="shared" si="149"/>
        <v>-0.52340171432207483</v>
      </c>
      <c r="CS126" s="4">
        <f t="shared" si="216"/>
        <v>176.44026620472837</v>
      </c>
      <c r="CT126" s="4" t="str">
        <f t="shared" si="217"/>
        <v>Upset</v>
      </c>
      <c r="CU126" s="2">
        <v>4.8622077112822799E-2</v>
      </c>
      <c r="CV126" s="2">
        <v>0.21007427645888299</v>
      </c>
      <c r="CW126" s="2">
        <v>-0.17345893537126</v>
      </c>
      <c r="CX126" s="2">
        <v>0.15182817786428901</v>
      </c>
      <c r="CY126" s="2">
        <v>-1.75656572008361E-2</v>
      </c>
      <c r="CZ126" s="2">
        <v>1.74936363029181E-2</v>
      </c>
      <c r="DA126" s="2">
        <v>-5.5852843264883498</v>
      </c>
      <c r="DB126" s="2">
        <v>0.66717744176530691</v>
      </c>
      <c r="DC126" s="2">
        <v>-0.1614521993460602</v>
      </c>
      <c r="DD126" s="2">
        <v>-8.3614466181392663E-2</v>
      </c>
      <c r="DE126" s="2">
        <f t="shared" si="150"/>
        <v>-0.19492589103258084</v>
      </c>
      <c r="DF126" s="2">
        <f t="shared" si="151"/>
        <v>9.4553371598822267E-2</v>
      </c>
      <c r="DG126" s="2">
        <f t="shared" si="218"/>
        <v>-64.12320858179217</v>
      </c>
      <c r="DH126" s="2" t="str">
        <f t="shared" si="219"/>
        <v>Calm</v>
      </c>
      <c r="DI126" s="7">
        <v>1.5013837169537001</v>
      </c>
      <c r="DJ126" s="7">
        <v>-0.27449204546866202</v>
      </c>
      <c r="DK126" s="7">
        <v>0.50010975988358697</v>
      </c>
      <c r="DL126" s="7">
        <v>-2.8897732325232701E-2</v>
      </c>
      <c r="DM126" s="7">
        <v>1.2146462781054801</v>
      </c>
      <c r="DN126" s="7">
        <v>-0.17852343367854401</v>
      </c>
      <c r="DO126" s="7">
        <v>0.18413263505681202</v>
      </c>
      <c r="DP126" s="7">
        <v>6.3789723873524565E-2</v>
      </c>
      <c r="DQ126" s="7">
        <v>1.7758757624223622</v>
      </c>
      <c r="DR126" s="7">
        <v>0.38406979076481629</v>
      </c>
      <c r="DS126" s="7">
        <f t="shared" si="152"/>
        <v>1</v>
      </c>
      <c r="DT126" s="7">
        <f t="shared" si="153"/>
        <v>0.13062398055497182</v>
      </c>
      <c r="DU126" s="7">
        <f t="shared" si="220"/>
        <v>82.557933386138643</v>
      </c>
      <c r="DV126" s="7" t="str">
        <f t="shared" si="221"/>
        <v>alert</v>
      </c>
      <c r="DW126" s="9">
        <v>0.21764673367822501</v>
      </c>
      <c r="DX126" s="9">
        <v>0.65550967900058399</v>
      </c>
      <c r="DY126" s="9">
        <v>-0.14595764806855599</v>
      </c>
      <c r="DZ126" s="9">
        <v>-7.8974467760023204E-2</v>
      </c>
      <c r="EA126" s="9">
        <v>4.2497104863586502E-2</v>
      </c>
      <c r="EB126" s="9">
        <v>0.51673658907291797</v>
      </c>
      <c r="EC126" s="9">
        <v>-0.56106517412326495</v>
      </c>
      <c r="ED126" s="9">
        <v>-6.7370201902891752E-2</v>
      </c>
      <c r="EE126" s="9">
        <v>-0.43786294532235898</v>
      </c>
      <c r="EF126" s="9">
        <v>-0.25760804428899109</v>
      </c>
      <c r="EG126" s="9">
        <f t="shared" si="154"/>
        <v>-0.28918889651564306</v>
      </c>
      <c r="EH126" s="9">
        <f t="shared" si="155"/>
        <v>-0.12911663286347141</v>
      </c>
      <c r="EI126" s="9">
        <f t="shared" si="222"/>
        <v>-114.05973605695668</v>
      </c>
      <c r="EJ126" s="9" t="str">
        <f t="shared" si="223"/>
        <v>Bored</v>
      </c>
      <c r="EK126" s="1">
        <v>0.42133974094263199</v>
      </c>
      <c r="EL126" s="1">
        <v>0.24584835328052701</v>
      </c>
      <c r="EM126" s="1">
        <v>0.189439645728153</v>
      </c>
      <c r="EN126" s="1">
        <v>7.3109454286926195E-2</v>
      </c>
      <c r="EO126" s="1">
        <v>0.17211339198516101</v>
      </c>
      <c r="EP126" s="1">
        <v>-0.21818754618858799</v>
      </c>
      <c r="EQ126" s="1">
        <v>0.31921584909924577</v>
      </c>
      <c r="ER126" s="1">
        <v>2.6430701766555442</v>
      </c>
      <c r="ES126" s="1">
        <v>0.17549138766210498</v>
      </c>
      <c r="ET126" s="1">
        <v>0.39351586499872793</v>
      </c>
      <c r="EU126" s="1">
        <f t="shared" si="156"/>
        <v>-2.6054500707698658E-2</v>
      </c>
      <c r="EV126" s="1">
        <f t="shared" si="157"/>
        <v>4.1672976832491715E-2</v>
      </c>
      <c r="EW126" s="1">
        <f t="shared" si="224"/>
        <v>-32.014171962902381</v>
      </c>
      <c r="EX126" s="1" t="str">
        <f t="shared" si="225"/>
        <v>Relased</v>
      </c>
      <c r="EY126" s="2">
        <v>1.0663675420501899</v>
      </c>
      <c r="EZ126" s="2">
        <v>0.86208581924926897</v>
      </c>
      <c r="FA126" s="2">
        <v>0.1663830181697</v>
      </c>
      <c r="FB126" s="2">
        <v>0.291917331029037</v>
      </c>
      <c r="FC126" s="2">
        <v>0.75346643066660002</v>
      </c>
      <c r="FD126" s="2">
        <v>0.63374359581445905</v>
      </c>
      <c r="FE126" s="2">
        <v>9.1427581122310003E-2</v>
      </c>
      <c r="FF126" s="2">
        <v>0.19515415868232558</v>
      </c>
      <c r="FG126" s="2">
        <v>0.20428172280092094</v>
      </c>
      <c r="FH126" s="2">
        <v>0.23765176716014447</v>
      </c>
      <c r="FI126" s="2">
        <f t="shared" si="158"/>
        <v>0.10123866840305262</v>
      </c>
      <c r="FJ126" s="2">
        <f t="shared" si="159"/>
        <v>-0.33189007807436177</v>
      </c>
      <c r="FK126" s="2">
        <f t="shared" si="226"/>
        <v>163.03636809240786</v>
      </c>
      <c r="FL126" s="2" t="str">
        <f t="shared" si="227"/>
        <v>Upset</v>
      </c>
      <c r="FM126" s="7">
        <v>0.23345203456244801</v>
      </c>
      <c r="FN126" s="7">
        <v>0.55259124119064196</v>
      </c>
      <c r="FO126" s="7">
        <v>0.12764236949931401</v>
      </c>
      <c r="FP126" s="7">
        <v>7.2742776942767595E-2</v>
      </c>
      <c r="FQ126" s="7">
        <v>7.3608675029159298E-2</v>
      </c>
      <c r="FR126" s="7">
        <v>9.4716149172732397E-2</v>
      </c>
      <c r="FS126" s="7">
        <v>0.41569098719624265</v>
      </c>
      <c r="FT126" s="7">
        <v>0.11237748560530492</v>
      </c>
      <c r="FU126" s="7">
        <v>-0.31913920662819395</v>
      </c>
      <c r="FV126" s="7">
        <v>0.25492889847584693</v>
      </c>
      <c r="FW126" s="7">
        <f t="shared" si="160"/>
        <v>-0.50169661738379601</v>
      </c>
      <c r="FX126" s="7">
        <f t="shared" si="161"/>
        <v>0.27039155926878533</v>
      </c>
      <c r="FY126" s="7">
        <f t="shared" si="228"/>
        <v>-61.677360676423739</v>
      </c>
      <c r="FZ126" s="7" t="str">
        <f t="shared" si="229"/>
        <v>Calm</v>
      </c>
      <c r="GA126" s="4">
        <v>0.40744177030624901</v>
      </c>
      <c r="GB126" s="4">
        <v>0.35205527760408301</v>
      </c>
      <c r="GC126" s="4">
        <v>0.70175117114067298</v>
      </c>
      <c r="GD126" s="4">
        <v>0.244379608318465</v>
      </c>
      <c r="GE126" s="4">
        <v>0.27202649476151097</v>
      </c>
      <c r="GF126" s="4">
        <v>0.34977822117533203</v>
      </c>
      <c r="GG126" s="4">
        <v>1.032794623705775</v>
      </c>
      <c r="GH126" s="4">
        <v>0.34820168707175525</v>
      </c>
      <c r="GI126" s="4">
        <v>5.5386492702166001E-2</v>
      </c>
      <c r="GJ126" s="4">
        <v>1.2457333205735388</v>
      </c>
      <c r="GK126" s="4">
        <f t="shared" si="162"/>
        <v>0.27046549944686848</v>
      </c>
      <c r="GL126" s="4">
        <f t="shared" si="163"/>
        <v>-5.4975354312482683E-2</v>
      </c>
      <c r="GM126" s="4">
        <f t="shared" si="230"/>
        <v>101.4895288177966</v>
      </c>
      <c r="GN126" s="4" t="str">
        <f t="shared" si="231"/>
        <v>nervous</v>
      </c>
      <c r="GO126" s="5">
        <v>0.82565490719376</v>
      </c>
      <c r="GP126" s="5">
        <v>0.338008360999279</v>
      </c>
      <c r="GQ126" s="5">
        <v>0.51901912388277605</v>
      </c>
      <c r="GR126" s="5">
        <v>0.75074754210571704</v>
      </c>
      <c r="GS126" s="5">
        <v>0.56927017320498596</v>
      </c>
      <c r="GT126" s="5">
        <v>-0.14982318341453299</v>
      </c>
      <c r="GU126" s="5">
        <v>0.37207670230892392</v>
      </c>
      <c r="GV126" s="5">
        <v>3.9894084738296169</v>
      </c>
      <c r="GW126" s="5">
        <v>0.487646546194481</v>
      </c>
      <c r="GX126" s="5">
        <v>1.0911804992867169</v>
      </c>
      <c r="GY126" s="5">
        <f t="shared" si="164"/>
        <v>0.7637517424528959</v>
      </c>
      <c r="GZ126" s="5">
        <f t="shared" si="165"/>
        <v>0.3541149604907039</v>
      </c>
      <c r="HA126" s="5">
        <f t="shared" si="232"/>
        <v>65.125112553849249</v>
      </c>
      <c r="HB126" s="5" t="str">
        <f t="shared" si="233"/>
        <v>alert</v>
      </c>
      <c r="HC126" s="2">
        <v>4.8693973646625399E-3</v>
      </c>
      <c r="HD126" s="2">
        <v>0.39372461537832998</v>
      </c>
      <c r="HE126" s="2">
        <v>0.160349115215428</v>
      </c>
      <c r="HF126" s="2">
        <v>0.475399481560349</v>
      </c>
      <c r="HG126" s="2">
        <v>-0.33675363841676598</v>
      </c>
      <c r="HH126" s="2">
        <v>5.2459611188409097E-2</v>
      </c>
      <c r="HI126" s="2">
        <v>-0.48314772255261834</v>
      </c>
      <c r="HJ126" s="2">
        <v>1.0654780094276597</v>
      </c>
      <c r="HK126" s="2">
        <v>-0.38885521801366746</v>
      </c>
      <c r="HL126" s="2">
        <v>1.594977788052472</v>
      </c>
      <c r="HM126" s="2">
        <f t="shared" si="166"/>
        <v>-0.42911380473775251</v>
      </c>
      <c r="HN126" s="2">
        <f t="shared" si="167"/>
        <v>0.53273162593278367</v>
      </c>
      <c r="HO126" s="2">
        <f t="shared" si="234"/>
        <v>-38.851344728846385</v>
      </c>
      <c r="HP126" s="2" t="str">
        <f t="shared" si="235"/>
        <v>Relased</v>
      </c>
      <c r="HQ126" s="4">
        <v>0.77368151804735297</v>
      </c>
      <c r="HR126" s="4">
        <v>0.245999183017619</v>
      </c>
      <c r="HS126" s="4">
        <v>0.101013020276621</v>
      </c>
      <c r="HT126" s="4">
        <v>0.202939935146012</v>
      </c>
      <c r="HU126" s="4">
        <v>0.72845291212154295</v>
      </c>
      <c r="HV126" s="4">
        <v>0.77121275092201602</v>
      </c>
      <c r="HW126" s="4">
        <v>6.7246325127680723E-2</v>
      </c>
      <c r="HX126" s="4">
        <v>0.19950605018959125</v>
      </c>
      <c r="HY126" s="4">
        <v>0.52768233502973394</v>
      </c>
      <c r="HZ126" s="4">
        <v>0.29808640597510511</v>
      </c>
      <c r="IA126" s="4">
        <f t="shared" si="168"/>
        <v>0.8270893107895132</v>
      </c>
      <c r="IB126" s="4">
        <f t="shared" si="169"/>
        <v>-0.47241955578622885</v>
      </c>
      <c r="IC126" s="4">
        <f t="shared" si="236"/>
        <v>119.73428395401052</v>
      </c>
      <c r="ID126" s="4" t="str">
        <f t="shared" si="237"/>
        <v>nervous</v>
      </c>
      <c r="IE126" s="5">
        <v>1.0353787243791699</v>
      </c>
      <c r="IF126" s="5">
        <v>0.347102018170385</v>
      </c>
      <c r="IG126" s="5">
        <v>2.1069696296619101E-3</v>
      </c>
      <c r="IH126" s="5">
        <v>0.34123743381556199</v>
      </c>
      <c r="II126" s="5">
        <v>0.72308188923810901</v>
      </c>
      <c r="IJ126" s="5">
        <v>0.32654159798509702</v>
      </c>
      <c r="IK126" s="5">
        <v>1.1981898333950872E-3</v>
      </c>
      <c r="IL126" s="5">
        <v>0.50655483943130231</v>
      </c>
      <c r="IM126" s="5">
        <v>0.68827670620878489</v>
      </c>
      <c r="IN126" s="5">
        <v>0.24835384166873248</v>
      </c>
      <c r="IO126" s="5">
        <f t="shared" si="170"/>
        <v>0.47893091605956095</v>
      </c>
      <c r="IP126" s="5">
        <f t="shared" si="171"/>
        <v>-0.39002658402435952</v>
      </c>
      <c r="IQ126" s="5">
        <f t="shared" si="238"/>
        <v>129.15831004294037</v>
      </c>
      <c r="IR126" s="5" t="str">
        <f t="shared" si="239"/>
        <v>stressed</v>
      </c>
      <c r="IS126" s="4">
        <v>0.52356735242616004</v>
      </c>
      <c r="IT126" s="4">
        <v>0.47702481308248301</v>
      </c>
      <c r="IU126" s="4">
        <v>0.43352067927286397</v>
      </c>
      <c r="IV126" s="4">
        <v>0.75893739331653398</v>
      </c>
      <c r="IW126" s="4">
        <v>0.10449224451377701</v>
      </c>
      <c r="IX126" s="4">
        <v>0.26221407765604599</v>
      </c>
      <c r="IY126" s="4">
        <v>0.69025404815894031</v>
      </c>
      <c r="IZ126" s="4">
        <v>1.0266470052168459</v>
      </c>
      <c r="JA126" s="4">
        <v>4.6542539343677025E-2</v>
      </c>
      <c r="JB126" s="4">
        <v>1.191752357948177</v>
      </c>
      <c r="JC126" s="4">
        <f t="shared" si="172"/>
        <v>9.9858945457262704E-2</v>
      </c>
      <c r="JD126" s="4">
        <f t="shared" si="173"/>
        <v>-0.37632927256745641</v>
      </c>
      <c r="JE126" s="4">
        <f t="shared" si="240"/>
        <v>165.13904073949908</v>
      </c>
      <c r="JF126" s="4" t="str">
        <f t="shared" si="241"/>
        <v>Upset</v>
      </c>
      <c r="JG126" s="5">
        <v>-0.35105019541853</v>
      </c>
      <c r="JH126" s="5">
        <v>0.47075188937691198</v>
      </c>
      <c r="JI126" s="5">
        <v>-0.203739301464266</v>
      </c>
      <c r="JJ126" s="5">
        <v>3.07615071348388E-2</v>
      </c>
      <c r="JK126" s="5">
        <v>-0.27710970385723599</v>
      </c>
      <c r="JL126" s="5">
        <v>0.91535834981640096</v>
      </c>
      <c r="JM126" s="5">
        <v>0.3243430561218032</v>
      </c>
      <c r="JN126" s="5">
        <v>2.2192684438101656E-2</v>
      </c>
      <c r="JO126" s="5">
        <v>-0.82180208479544192</v>
      </c>
      <c r="JP126" s="5">
        <v>-1.4450739050490655</v>
      </c>
      <c r="JQ126" s="5">
        <f t="shared" si="174"/>
        <v>-0.59763909082613464</v>
      </c>
      <c r="JR126" s="5">
        <f t="shared" si="175"/>
        <v>-0.47138215274971429</v>
      </c>
      <c r="JS126" s="5">
        <f t="shared" si="242"/>
        <v>-128.26427494020334</v>
      </c>
      <c r="JT126" s="5" t="str">
        <f t="shared" si="243"/>
        <v>Depressed</v>
      </c>
      <c r="JU126" s="2">
        <v>0.20354075506678701</v>
      </c>
      <c r="JV126" s="2">
        <v>0.42586798267585102</v>
      </c>
      <c r="JW126" s="2">
        <v>9.5536288009409803E-2</v>
      </c>
      <c r="JX126" s="2">
        <v>-6.0346400785083201E-2</v>
      </c>
      <c r="JY126" s="2">
        <v>0.213725827529681</v>
      </c>
      <c r="JZ126" s="2">
        <v>0.28946767338780799</v>
      </c>
      <c r="KA126" s="2">
        <v>0.22895743870723878</v>
      </c>
      <c r="KB126" s="2">
        <v>-8.4360957368120992E-2</v>
      </c>
      <c r="KC126" s="2">
        <v>-0.22232722760906401</v>
      </c>
      <c r="KD126" s="2">
        <v>5.5909435497407352E-2</v>
      </c>
      <c r="KE126" s="2">
        <f t="shared" si="176"/>
        <v>2.4397547813237441E-3</v>
      </c>
      <c r="KF126" s="2">
        <f t="shared" si="177"/>
        <v>0.21933017026836565</v>
      </c>
      <c r="KG126" s="2">
        <f t="shared" si="244"/>
        <v>0.63731262640066733</v>
      </c>
      <c r="KH126" s="2" t="str">
        <f t="shared" si="245"/>
        <v>happy</v>
      </c>
      <c r="KI126" s="7">
        <v>0.20992397914637401</v>
      </c>
      <c r="KJ126" s="7">
        <v>0.171202533085968</v>
      </c>
      <c r="KK126" s="7">
        <v>6.8630238052998102E-2</v>
      </c>
      <c r="KL126" s="7">
        <v>0.12785395135081501</v>
      </c>
      <c r="KM126" s="7">
        <v>-6.8426775962644307E-2</v>
      </c>
      <c r="KN126" s="7">
        <v>5.0044022463370502E-2</v>
      </c>
      <c r="KO126" s="7">
        <v>0.48502893703053535</v>
      </c>
      <c r="KP126" s="7">
        <v>0.5778799630727055</v>
      </c>
      <c r="KQ126" s="7">
        <v>3.8721446060406006E-2</v>
      </c>
      <c r="KR126" s="7">
        <v>0.51553534875588136</v>
      </c>
      <c r="KS126" s="7">
        <f t="shared" si="178"/>
        <v>3.4469327740232591E-2</v>
      </c>
      <c r="KT126" s="7">
        <f t="shared" si="179"/>
        <v>0.17274195977415463</v>
      </c>
      <c r="KU126" s="7">
        <f t="shared" si="246"/>
        <v>11.284714533743792</v>
      </c>
      <c r="KV126" s="7" t="str">
        <f t="shared" si="247"/>
        <v>happy</v>
      </c>
      <c r="KW126" s="2">
        <v>0.44102922604795902</v>
      </c>
      <c r="KX126" s="2">
        <v>0.18678667583842701</v>
      </c>
      <c r="KY126" s="2">
        <v>0.29540218880739799</v>
      </c>
      <c r="KZ126" s="2">
        <v>-2.0428051517727901E-2</v>
      </c>
      <c r="LA126" s="2">
        <v>0.178180601913383</v>
      </c>
      <c r="LB126" s="2">
        <v>0.10885883882054601</v>
      </c>
      <c r="LC126" s="2">
        <v>0.47706314639734737</v>
      </c>
      <c r="LD126" s="2">
        <v>-6.9096436458004951E-2</v>
      </c>
      <c r="LE126" s="2">
        <v>0.25424255020953201</v>
      </c>
      <c r="LF126" s="2">
        <v>0.43798530184320073</v>
      </c>
      <c r="LG126" s="2">
        <f t="shared" si="180"/>
        <v>0.29319072517724409</v>
      </c>
      <c r="LH126" s="2">
        <f t="shared" si="181"/>
        <v>0.13972309409822214</v>
      </c>
      <c r="LI126" s="2">
        <f t="shared" si="248"/>
        <v>64.519379335163677</v>
      </c>
      <c r="LJ126" s="2" t="str">
        <f t="shared" si="249"/>
        <v>alert</v>
      </c>
      <c r="LK126" s="4">
        <v>0.34852659684110499</v>
      </c>
      <c r="LL126" s="4">
        <v>0.74117382639980001</v>
      </c>
      <c r="LM126" s="4">
        <v>-5.7255552066835302E-2</v>
      </c>
      <c r="LN126" s="4">
        <v>0.16487216106233599</v>
      </c>
      <c r="LO126" s="4">
        <v>9.3623728051428795E-2</v>
      </c>
      <c r="LP126" s="4">
        <v>0.33922968470376302</v>
      </c>
      <c r="LQ126" s="4">
        <v>-0.12949340720432914</v>
      </c>
      <c r="LR126" s="4">
        <v>0.15260239287257557</v>
      </c>
      <c r="LS126" s="4">
        <v>-0.39264722955869502</v>
      </c>
      <c r="LT126" s="4">
        <v>9.8757976688157514E-2</v>
      </c>
      <c r="LU126" s="4">
        <f t="shared" si="182"/>
        <v>-0.26496500294922731</v>
      </c>
      <c r="LV126" s="4">
        <f t="shared" si="183"/>
        <v>0.32240707069412378</v>
      </c>
      <c r="LW126" s="4">
        <f t="shared" si="250"/>
        <v>-39.414518781666139</v>
      </c>
      <c r="LX126" s="4" t="str">
        <f t="shared" si="251"/>
        <v>Relased</v>
      </c>
      <c r="LY126" s="5">
        <v>0.50192035501204002</v>
      </c>
      <c r="LZ126" s="5">
        <v>0.16852869244586199</v>
      </c>
      <c r="MA126" s="5">
        <v>0.18814618125381</v>
      </c>
      <c r="MB126" s="5">
        <v>-2.9303219155278198E-2</v>
      </c>
      <c r="MC126" s="5">
        <v>0.46690624837292</v>
      </c>
      <c r="MD126" s="5">
        <v>0.37410488971862799</v>
      </c>
      <c r="ME126" s="5">
        <v>0.1942000566421799</v>
      </c>
      <c r="MF126" s="5">
        <v>-5.4001853402422549E-2</v>
      </c>
      <c r="MG126" s="5">
        <v>0.33339166256617803</v>
      </c>
      <c r="MH126" s="5">
        <v>0.23692025919166612</v>
      </c>
      <c r="MI126" s="5">
        <f t="shared" si="184"/>
        <v>4.8809373942031886E-2</v>
      </c>
      <c r="MJ126" s="5">
        <f t="shared" si="185"/>
        <v>3.9079447476242146E-2</v>
      </c>
      <c r="MK126" s="5">
        <f t="shared" si="252"/>
        <v>51.31733128723355</v>
      </c>
      <c r="ML126" s="5" t="str">
        <f t="shared" si="253"/>
        <v>excited</v>
      </c>
      <c r="MM126" s="2">
        <v>5.10052240664184E-2</v>
      </c>
      <c r="MN126" s="2">
        <v>0.84649155099083795</v>
      </c>
      <c r="MO126" s="2">
        <v>-0.13269897670654801</v>
      </c>
      <c r="MP126" s="2">
        <v>0.26581180624227901</v>
      </c>
      <c r="MQ126" s="2">
        <v>-0.45664950101077201</v>
      </c>
      <c r="MR126" s="2">
        <v>0.84073026847259502</v>
      </c>
      <c r="MS126" s="2">
        <v>0.32713139134156127</v>
      </c>
      <c r="MT126" s="2">
        <v>0.15754407818576693</v>
      </c>
      <c r="MU126" s="2">
        <v>-0.79548632692441956</v>
      </c>
      <c r="MV126" s="2">
        <v>0.14831566333732954</v>
      </c>
      <c r="MW126" s="2">
        <f t="shared" si="186"/>
        <v>-0.39629544673304684</v>
      </c>
      <c r="MX126" s="2">
        <f t="shared" si="187"/>
        <v>6.2546615912429271E-2</v>
      </c>
      <c r="MY126" s="2">
        <f t="shared" si="254"/>
        <v>-81.031090308123439</v>
      </c>
      <c r="MZ126" s="2" t="str">
        <f t="shared" si="255"/>
        <v>Calm</v>
      </c>
      <c r="NA126" s="7">
        <v>7.0368809574193406E-2</v>
      </c>
      <c r="NB126" s="7">
        <v>0.23304530845492799</v>
      </c>
      <c r="NC126" s="7">
        <v>-0.36492153466271798</v>
      </c>
      <c r="ND126" s="7">
        <v>0.31588757700013798</v>
      </c>
      <c r="NE126" s="7">
        <v>0.32064146210091299</v>
      </c>
      <c r="NF126" s="7">
        <v>0.20855131133794899</v>
      </c>
      <c r="NG126" s="7">
        <v>-0.93327864022440377</v>
      </c>
      <c r="NH126" s="7">
        <v>0.71533060454198993</v>
      </c>
      <c r="NI126" s="7">
        <v>-0.1626764988807346</v>
      </c>
      <c r="NJ126" s="7">
        <v>-0.16160737008906678</v>
      </c>
      <c r="NK126" s="7">
        <f t="shared" si="188"/>
        <v>-3.3382200298264664E-2</v>
      </c>
      <c r="NL126" s="7">
        <f t="shared" si="189"/>
        <v>-7.9437253619498494E-2</v>
      </c>
      <c r="NM126" s="7">
        <f t="shared" si="256"/>
        <v>-157.20621958044026</v>
      </c>
      <c r="NN126" s="7" t="str">
        <f t="shared" si="257"/>
        <v>Sad</v>
      </c>
      <c r="NO126" s="4">
        <v>0.31561339642262898</v>
      </c>
      <c r="NP126" s="4">
        <v>0.64028456644477405</v>
      </c>
      <c r="NQ126" s="4">
        <v>0.52040215572641702</v>
      </c>
      <c r="NR126" s="4">
        <v>0.20420463769035799</v>
      </c>
      <c r="NS126" s="4">
        <v>7.63975140555673E-2</v>
      </c>
      <c r="NT126" s="4">
        <v>0.764614279024731</v>
      </c>
      <c r="NU126" s="4">
        <v>1.3275195710537804</v>
      </c>
      <c r="NV126" s="4">
        <v>0.14535184390596789</v>
      </c>
      <c r="NW126" s="4">
        <v>-0.32467117002214507</v>
      </c>
      <c r="NX126" s="4">
        <v>0.75803780483345229</v>
      </c>
      <c r="NY126" s="4">
        <f t="shared" si="190"/>
        <v>-0.44062823392470996</v>
      </c>
      <c r="NZ126" s="4">
        <f t="shared" si="191"/>
        <v>4.7957527861328675E-3</v>
      </c>
      <c r="OA126" s="4">
        <f t="shared" si="258"/>
        <v>-89.376423197798218</v>
      </c>
      <c r="OB126" s="4" t="str">
        <f t="shared" si="259"/>
        <v>Calm</v>
      </c>
      <c r="OC126" s="1">
        <v>0.277275204134178</v>
      </c>
      <c r="OD126" s="1">
        <v>0.58279221108191104</v>
      </c>
      <c r="OE126" s="1">
        <v>1.08542149242901</v>
      </c>
      <c r="OF126" s="1">
        <v>0.80995467693719703</v>
      </c>
      <c r="OG126" s="1">
        <v>-0.36042504448873702</v>
      </c>
      <c r="OH126" s="1">
        <v>0.52005206322745301</v>
      </c>
      <c r="OI126" s="1">
        <v>-13.053801279721849</v>
      </c>
      <c r="OJ126" s="1">
        <v>0.73442343203388005</v>
      </c>
      <c r="OK126" s="1">
        <v>-0.30551700694773304</v>
      </c>
      <c r="OL126" s="1">
        <v>2.2037530266043159</v>
      </c>
      <c r="OM126" s="1">
        <f t="shared" si="192"/>
        <v>-0.45069537347473598</v>
      </c>
      <c r="ON126" s="1">
        <f t="shared" si="193"/>
        <v>0.23824878211613498</v>
      </c>
      <c r="OO126" s="1">
        <f t="shared" si="260"/>
        <v>-62.137956159055648</v>
      </c>
      <c r="OP126" s="1" t="str">
        <f t="shared" si="261"/>
        <v>Calm</v>
      </c>
      <c r="OQ126" s="2">
        <v>0.16188765533521399</v>
      </c>
      <c r="OR126" s="2">
        <v>0.21384375594039501</v>
      </c>
      <c r="OS126" s="2">
        <v>-0.12741296301570099</v>
      </c>
      <c r="OT126" s="2">
        <v>0.11104115164902</v>
      </c>
      <c r="OU126" s="2">
        <v>-0.37206273006729401</v>
      </c>
      <c r="OV126" s="2">
        <v>-4.9548722402978203E-2</v>
      </c>
      <c r="OW126" s="2">
        <v>0.60622299374994981</v>
      </c>
      <c r="OX126" s="2">
        <v>0.67586432321297962</v>
      </c>
      <c r="OY126" s="2">
        <v>-5.1956100605181021E-2</v>
      </c>
      <c r="OZ126" s="2">
        <v>-4.3573177209482311E-2</v>
      </c>
      <c r="PA126" s="2">
        <f t="shared" si="194"/>
        <v>-0.13195608233729483</v>
      </c>
      <c r="PB126" s="2">
        <f t="shared" si="195"/>
        <v>-0.2655532113510386</v>
      </c>
      <c r="PC126" s="2">
        <f t="shared" si="262"/>
        <v>-153.57675273409316</v>
      </c>
      <c r="PD126" s="2" t="str">
        <f t="shared" si="263"/>
        <v>Sad</v>
      </c>
      <c r="PE126" s="1">
        <v>0.13476773446785401</v>
      </c>
      <c r="PF126" s="1">
        <v>0.70599140071002897</v>
      </c>
      <c r="PG126" s="1">
        <v>0.93766303091891701</v>
      </c>
      <c r="PH126" s="1">
        <v>1.2982428523451699</v>
      </c>
      <c r="PI126" s="1">
        <v>-0.38451054615095998</v>
      </c>
      <c r="PJ126" s="1">
        <v>0.51118880430921099</v>
      </c>
      <c r="PK126" s="1">
        <v>-3.7545145928312054</v>
      </c>
      <c r="PL126" s="1">
        <v>1.0665987230088487</v>
      </c>
      <c r="PM126" s="1">
        <v>-0.57122366624217502</v>
      </c>
      <c r="PN126" s="1">
        <v>2.6593893419796468</v>
      </c>
      <c r="PO126" s="1">
        <f t="shared" si="196"/>
        <v>-0.62347141449965748</v>
      </c>
      <c r="PP126" s="1">
        <f t="shared" si="197"/>
        <v>0.73223948519326365</v>
      </c>
      <c r="PQ126" s="1">
        <f t="shared" si="264"/>
        <v>-40.413010569840523</v>
      </c>
      <c r="PR126" s="1" t="str">
        <f t="shared" si="265"/>
        <v>Relased</v>
      </c>
      <c r="PS126" s="4">
        <v>0.88540328986586703</v>
      </c>
      <c r="PT126" s="4">
        <v>0.77485567267371602</v>
      </c>
      <c r="PU126" s="4">
        <v>0.51175579463848497</v>
      </c>
      <c r="PV126" s="4">
        <v>1.8419448966052899E-2</v>
      </c>
      <c r="PW126" s="4">
        <v>0.78932724526857401</v>
      </c>
      <c r="PX126" s="4">
        <v>0.880312986208731</v>
      </c>
      <c r="PY126" s="4">
        <v>0.30557500678603389</v>
      </c>
      <c r="PZ126" s="4">
        <v>1.1128442329550587E-2</v>
      </c>
      <c r="QA126" s="4">
        <v>0.110547617192151</v>
      </c>
      <c r="QB126" s="4">
        <v>0.31933286045543496</v>
      </c>
      <c r="QC126" s="4">
        <f t="shared" si="198"/>
        <v>0.32248717152266537</v>
      </c>
      <c r="QD126" s="4">
        <f t="shared" si="199"/>
        <v>-0.17903955231881297</v>
      </c>
      <c r="QE126" s="4">
        <f t="shared" si="266"/>
        <v>119.03831137751325</v>
      </c>
      <c r="QF126" s="4" t="str">
        <f t="shared" si="267"/>
        <v>nervous</v>
      </c>
      <c r="QG126" s="2">
        <v>0.52318203275448805</v>
      </c>
      <c r="QH126" s="2">
        <v>1.40156919674131</v>
      </c>
      <c r="QI126" s="2">
        <v>0.17515380157879401</v>
      </c>
      <c r="QJ126" s="2">
        <v>0.234195994636336</v>
      </c>
      <c r="QK126" s="2">
        <v>0.306221229239244</v>
      </c>
      <c r="QL126" s="2">
        <v>1.0668073228726001</v>
      </c>
      <c r="QM126" s="2">
        <v>0.21118050724536178</v>
      </c>
      <c r="QN126" s="2">
        <v>9.487855388973139E-2</v>
      </c>
      <c r="QO126" s="2">
        <v>-0.87838716398682193</v>
      </c>
      <c r="QP126" s="2">
        <v>0.21267672930509676</v>
      </c>
      <c r="QQ126" s="2">
        <f t="shared" si="200"/>
        <v>-0.8869527276692335</v>
      </c>
      <c r="QR126" s="2">
        <f t="shared" si="201"/>
        <v>4.7073903026361386E-2</v>
      </c>
      <c r="QS126" s="2">
        <f t="shared" si="268"/>
        <v>-86.961948810778139</v>
      </c>
      <c r="QT126" s="2" t="str">
        <f t="shared" si="269"/>
        <v>Calm</v>
      </c>
      <c r="QU126" s="4">
        <v>0.59056033660626095</v>
      </c>
      <c r="QV126" s="4">
        <v>0.56189988681606995</v>
      </c>
      <c r="QW126" s="4">
        <v>0.20085065318033701</v>
      </c>
      <c r="QX126" s="4">
        <v>0.13178010442572899</v>
      </c>
      <c r="QY126" s="4">
        <v>0.40812428154978098</v>
      </c>
      <c r="QZ126" s="4">
        <v>0.58560561522387999</v>
      </c>
      <c r="RA126" s="4">
        <v>0.20111519645830234</v>
      </c>
      <c r="RB126" s="4">
        <v>0.11484049897055842</v>
      </c>
      <c r="RC126" s="4">
        <v>2.8660449790191E-2</v>
      </c>
      <c r="RD126" s="4">
        <v>0.28862667087831456</v>
      </c>
      <c r="RE126" s="4">
        <f t="shared" si="202"/>
        <v>-0.18578378237421211</v>
      </c>
      <c r="RF126" s="4">
        <f t="shared" si="203"/>
        <v>0.11702321249539938</v>
      </c>
      <c r="RG126" s="4">
        <f t="shared" si="270"/>
        <v>-57.793613929283758</v>
      </c>
      <c r="RH126" s="4" t="str">
        <f t="shared" si="271"/>
        <v>Relased</v>
      </c>
    </row>
    <row r="127" spans="1:476" x14ac:dyDescent="0.3">
      <c r="A127" s="1">
        <v>0.267133195732636</v>
      </c>
      <c r="B127" s="1">
        <v>9.7538887744247099E-2</v>
      </c>
      <c r="C127" s="1">
        <v>0.38765083548405699</v>
      </c>
      <c r="D127" s="1">
        <v>0.31847366391676002</v>
      </c>
      <c r="E127" s="1">
        <v>0.25002115439494699</v>
      </c>
      <c r="F127" s="1">
        <v>-4.64886855211765E-2</v>
      </c>
      <c r="G127" s="1">
        <v>0.74958440432420748</v>
      </c>
      <c r="H127" s="1">
        <v>6.2384407905995607</v>
      </c>
      <c r="I127" s="1">
        <v>0.1695943079883889</v>
      </c>
      <c r="J127" s="1">
        <v>1.9363272687846942</v>
      </c>
      <c r="K127" s="17">
        <f t="shared" si="136"/>
        <v>3.1402810094572686E-2</v>
      </c>
      <c r="L127" s="18">
        <f t="shared" si="137"/>
        <v>0.65414521768480727</v>
      </c>
      <c r="M127" s="18">
        <f t="shared" si="204"/>
        <v>2.7484237167533054</v>
      </c>
      <c r="N127" s="18" t="str">
        <f t="shared" si="205"/>
        <v>happy</v>
      </c>
      <c r="O127" s="9">
        <v>9.0140286760163196E-2</v>
      </c>
      <c r="P127" s="9">
        <v>-0.13968702347014</v>
      </c>
      <c r="Q127" s="9">
        <v>-7.2227305058307795E-2</v>
      </c>
      <c r="R127" s="9">
        <v>-0.14594788765698499</v>
      </c>
      <c r="S127" s="9">
        <v>0.50482363989851398</v>
      </c>
      <c r="T127" s="9">
        <v>9.2099831951651404E-2</v>
      </c>
      <c r="U127" s="9">
        <v>-0.12139778870953909</v>
      </c>
      <c r="V127" s="9">
        <v>3.0669573681456122</v>
      </c>
      <c r="W127" s="9">
        <v>-0.17121065120074583</v>
      </c>
      <c r="X127" s="9">
        <v>-0.76885985021612469</v>
      </c>
      <c r="Y127" s="9">
        <f t="shared" si="138"/>
        <v>8.2829848355876479E-2</v>
      </c>
      <c r="Z127" s="9">
        <f t="shared" si="139"/>
        <v>-0.25845487542809009</v>
      </c>
      <c r="AA127" s="9">
        <f t="shared" si="206"/>
        <v>162.23033827364614</v>
      </c>
      <c r="AB127" s="9" t="str">
        <f t="shared" si="207"/>
        <v>Upset</v>
      </c>
      <c r="AC127" s="2">
        <v>4.2842901293249101E-2</v>
      </c>
      <c r="AD127" s="2">
        <v>0.62585425923942595</v>
      </c>
      <c r="AE127" s="2">
        <v>0.12985582010312999</v>
      </c>
      <c r="AF127" s="2">
        <v>-0.111872221878193</v>
      </c>
      <c r="AG127" s="2">
        <v>-0.25327723574357902</v>
      </c>
      <c r="AH127" s="2">
        <v>0.35865431469717901</v>
      </c>
      <c r="AI127" s="2">
        <v>-0.61708475683078534</v>
      </c>
      <c r="AJ127" s="2">
        <v>-0.11363255215834894</v>
      </c>
      <c r="AK127" s="2">
        <v>-0.58301135794617687</v>
      </c>
      <c r="AL127" s="2">
        <v>2.6893486747590643E-2</v>
      </c>
      <c r="AM127" s="2">
        <f t="shared" si="140"/>
        <v>-0.45647235191165092</v>
      </c>
      <c r="AN127" s="2">
        <f t="shared" si="141"/>
        <v>-7.303906836443208E-2</v>
      </c>
      <c r="AO127" s="2">
        <f t="shared" si="208"/>
        <v>-99.090704297819201</v>
      </c>
      <c r="AP127" s="2" t="str">
        <f t="shared" si="209"/>
        <v>Bored</v>
      </c>
      <c r="AQ127" s="9">
        <v>-2.5455274544014E-2</v>
      </c>
      <c r="AR127" s="9">
        <v>0.90936220143500202</v>
      </c>
      <c r="AS127" s="9">
        <v>-0.127726149148193</v>
      </c>
      <c r="AT127" s="9">
        <v>2.0851956229384402E-2</v>
      </c>
      <c r="AU127" s="9">
        <v>-0.20606129887238001</v>
      </c>
      <c r="AV127" s="9">
        <v>0.65967363125126</v>
      </c>
      <c r="AW127" s="9">
        <v>0.55169332917894909</v>
      </c>
      <c r="AX127" s="9">
        <v>1.3289662221215743E-2</v>
      </c>
      <c r="AY127" s="9">
        <v>-0.93481747597901599</v>
      </c>
      <c r="AZ127" s="9">
        <v>-0.12091113856831372</v>
      </c>
      <c r="BA127" s="9">
        <f t="shared" si="142"/>
        <v>-0.70847047340099811</v>
      </c>
      <c r="BB127" s="9">
        <f t="shared" si="143"/>
        <v>6.7439524082169022E-3</v>
      </c>
      <c r="BC127" s="9">
        <f t="shared" si="210"/>
        <v>-89.454616170257765</v>
      </c>
      <c r="BD127" s="9" t="str">
        <f t="shared" si="211"/>
        <v>Calm</v>
      </c>
      <c r="BE127" s="4">
        <v>0.34098157060027701</v>
      </c>
      <c r="BF127" s="4">
        <v>0.424113744417626</v>
      </c>
      <c r="BG127" s="4">
        <v>0.119562901321147</v>
      </c>
      <c r="BH127" s="4">
        <v>-0.109700776343051</v>
      </c>
      <c r="BI127" s="4">
        <v>0.103483139043605</v>
      </c>
      <c r="BJ127" s="4">
        <v>5.1258513702024597E-3</v>
      </c>
      <c r="BK127" s="4">
        <v>0.26900426226627588</v>
      </c>
      <c r="BL127" s="4">
        <v>-0.25557002993096584</v>
      </c>
      <c r="BM127" s="4">
        <v>-8.3132173817348998E-2</v>
      </c>
      <c r="BN127" s="4">
        <v>1.2890060603580122E-2</v>
      </c>
      <c r="BO127" s="4">
        <f t="shared" si="144"/>
        <v>-5.9518529256210706E-2</v>
      </c>
      <c r="BP127" s="4">
        <f t="shared" si="145"/>
        <v>1.0612742843435274E-2</v>
      </c>
      <c r="BQ127" s="4">
        <f t="shared" si="212"/>
        <v>-79.8898505750808</v>
      </c>
      <c r="BR127" s="4" t="str">
        <f t="shared" si="213"/>
        <v>Calm</v>
      </c>
      <c r="BS127" s="5">
        <v>0.228783654043788</v>
      </c>
      <c r="BT127" s="5">
        <v>0.41604237306366298</v>
      </c>
      <c r="BU127" s="5">
        <v>0.57023284450605705</v>
      </c>
      <c r="BV127" s="5">
        <v>5.61082466662517E-2</v>
      </c>
      <c r="BW127" s="5">
        <v>-0.490168400346772</v>
      </c>
      <c r="BX127" s="5">
        <v>-5.9822663549849803E-2</v>
      </c>
      <c r="BY127" s="5">
        <v>-2.1815842453372234</v>
      </c>
      <c r="BZ127" s="5">
        <v>0.1575102252001471</v>
      </c>
      <c r="CA127" s="5">
        <v>-0.18725871901987498</v>
      </c>
      <c r="CB127" s="5">
        <v>0.97133345250026337</v>
      </c>
      <c r="CC127" s="5">
        <f t="shared" si="146"/>
        <v>-4.8733681981917631E-2</v>
      </c>
      <c r="CD127" s="5">
        <f t="shared" si="147"/>
        <v>0.34252528416635708</v>
      </c>
      <c r="CE127" s="5">
        <f t="shared" si="214"/>
        <v>-8.0975595485865792</v>
      </c>
      <c r="CF127" s="5" t="str">
        <f t="shared" si="215"/>
        <v>Contented</v>
      </c>
      <c r="CG127" s="4">
        <v>0.20494522603229101</v>
      </c>
      <c r="CH127" s="4">
        <v>0.47380446271223697</v>
      </c>
      <c r="CI127" s="4">
        <v>6.1442157244012197E-2</v>
      </c>
      <c r="CJ127" s="4">
        <v>0.48569438282154997</v>
      </c>
      <c r="CK127" s="4">
        <v>-0.38820332895500298</v>
      </c>
      <c r="CL127" s="4">
        <v>0.56216543958739595</v>
      </c>
      <c r="CM127" s="4">
        <v>-0.33527661950055798</v>
      </c>
      <c r="CN127" s="4">
        <v>0.46883059222416762</v>
      </c>
      <c r="CO127" s="4">
        <v>-0.26885923667994593</v>
      </c>
      <c r="CP127" s="4">
        <v>0.80609471965665491</v>
      </c>
      <c r="CQ127" s="4">
        <f t="shared" si="148"/>
        <v>3.2560369846521553E-2</v>
      </c>
      <c r="CR127" s="4">
        <f t="shared" si="149"/>
        <v>-0.52340171432207483</v>
      </c>
      <c r="CS127" s="4">
        <f t="shared" si="216"/>
        <v>176.44026620472837</v>
      </c>
      <c r="CT127" s="4" t="str">
        <f t="shared" si="217"/>
        <v>Upset</v>
      </c>
      <c r="CU127" s="2">
        <v>0.114596335996938</v>
      </c>
      <c r="CV127" s="2">
        <v>0.24779213246253901</v>
      </c>
      <c r="CW127" s="2">
        <v>-0.17198244641253299</v>
      </c>
      <c r="CX127" s="2">
        <v>0.12125958128754299</v>
      </c>
      <c r="CY127" s="2">
        <v>0.13930757607938499</v>
      </c>
      <c r="CZ127" s="2">
        <v>5.4861556883616797E-3</v>
      </c>
      <c r="DA127" s="2">
        <v>-0.67735248742774556</v>
      </c>
      <c r="DB127" s="2">
        <v>0.47876026868634602</v>
      </c>
      <c r="DC127" s="2">
        <v>-0.13319579646560101</v>
      </c>
      <c r="DD127" s="2">
        <v>-0.13996820964147738</v>
      </c>
      <c r="DE127" s="2">
        <f t="shared" si="150"/>
        <v>-0.16176499430440938</v>
      </c>
      <c r="DF127" s="2">
        <f t="shared" si="151"/>
        <v>6.8595231787217381E-2</v>
      </c>
      <c r="DG127" s="2">
        <f t="shared" si="218"/>
        <v>-67.020991760551141</v>
      </c>
      <c r="DH127" s="2" t="str">
        <f t="shared" si="219"/>
        <v>Calm</v>
      </c>
      <c r="DI127" s="7">
        <v>1.5013837169537001</v>
      </c>
      <c r="DJ127" s="7">
        <v>-0.27449204546866202</v>
      </c>
      <c r="DK127" s="7">
        <v>0.558341117754797</v>
      </c>
      <c r="DL127" s="7">
        <v>-2.8897732325232701E-2</v>
      </c>
      <c r="DM127" s="7">
        <v>1.2587726617795401</v>
      </c>
      <c r="DN127" s="7">
        <v>-0.17852343367854401</v>
      </c>
      <c r="DO127" s="7">
        <v>0.2022860451156919</v>
      </c>
      <c r="DP127" s="7">
        <v>6.3789723873524565E-2</v>
      </c>
      <c r="DQ127" s="7">
        <v>1.7758757624223622</v>
      </c>
      <c r="DR127" s="7">
        <v>0.4315323004750064</v>
      </c>
      <c r="DS127" s="7">
        <f t="shared" si="152"/>
        <v>1</v>
      </c>
      <c r="DT127" s="7">
        <f t="shared" si="153"/>
        <v>0.15206269804772066</v>
      </c>
      <c r="DU127" s="7">
        <f t="shared" si="220"/>
        <v>81.353686242195636</v>
      </c>
      <c r="DV127" s="7" t="str">
        <f t="shared" si="221"/>
        <v>alert</v>
      </c>
      <c r="DW127" s="9">
        <v>0.156996011137888</v>
      </c>
      <c r="DX127" s="9">
        <v>0.39430268803719998</v>
      </c>
      <c r="DY127" s="9">
        <v>-0.12762295095353299</v>
      </c>
      <c r="DZ127" s="9">
        <v>-0.18397562649172</v>
      </c>
      <c r="EA127" s="9">
        <v>7.44877063851625E-2</v>
      </c>
      <c r="EB127" s="9">
        <v>0.28048625518091003</v>
      </c>
      <c r="EC127" s="9">
        <v>-0.55132582247744766</v>
      </c>
      <c r="ED127" s="9">
        <v>-0.2726417324124028</v>
      </c>
      <c r="EE127" s="9">
        <v>-0.23730667689931198</v>
      </c>
      <c r="EF127" s="9">
        <v>-0.56520825808495478</v>
      </c>
      <c r="EG127" s="9">
        <f t="shared" si="154"/>
        <v>-5.0630116169236183E-2</v>
      </c>
      <c r="EH127" s="9">
        <f t="shared" si="155"/>
        <v>-0.23918350963047785</v>
      </c>
      <c r="EI127" s="9">
        <f t="shared" si="222"/>
        <v>-168.04811794840631</v>
      </c>
      <c r="EJ127" s="9" t="str">
        <f t="shared" si="223"/>
        <v>Sad</v>
      </c>
      <c r="EK127" s="1">
        <v>0.41192243266351802</v>
      </c>
      <c r="EL127" s="1">
        <v>0.178700497359885</v>
      </c>
      <c r="EM127" s="1">
        <v>0.15966904906573301</v>
      </c>
      <c r="EN127" s="1">
        <v>3.00707792108964E-2</v>
      </c>
      <c r="EO127" s="1">
        <v>9.7879274530645002E-2</v>
      </c>
      <c r="EP127" s="1">
        <v>-0.18361015160796201</v>
      </c>
      <c r="EQ127" s="1">
        <v>0.31319834126197121</v>
      </c>
      <c r="ER127" s="1">
        <v>-6.1248262487474223</v>
      </c>
      <c r="ES127" s="1">
        <v>0.23322193530363303</v>
      </c>
      <c r="ET127" s="1">
        <v>0.32125374520950467</v>
      </c>
      <c r="EU127" s="1">
        <f t="shared" si="156"/>
        <v>5.8930767085347169E-2</v>
      </c>
      <c r="EV127" s="1">
        <f t="shared" si="157"/>
        <v>1.3794102658273744E-2</v>
      </c>
      <c r="EW127" s="1">
        <f t="shared" si="224"/>
        <v>76.825791587766616</v>
      </c>
      <c r="EX127" s="1" t="str">
        <f t="shared" si="225"/>
        <v>alert</v>
      </c>
      <c r="EY127" s="2">
        <v>1.0663675420501899</v>
      </c>
      <c r="EZ127" s="2">
        <v>0.86208581924926897</v>
      </c>
      <c r="FA127" s="2">
        <v>0.1663830181697</v>
      </c>
      <c r="FB127" s="2">
        <v>0.291917331029037</v>
      </c>
      <c r="FC127" s="2">
        <v>0.75346643066660002</v>
      </c>
      <c r="FD127" s="2">
        <v>0.63374359581445905</v>
      </c>
      <c r="FE127" s="2">
        <v>9.1427581122310003E-2</v>
      </c>
      <c r="FF127" s="2">
        <v>0.19515415868232558</v>
      </c>
      <c r="FG127" s="2">
        <v>0.20428172280092094</v>
      </c>
      <c r="FH127" s="2">
        <v>0.23765176716014447</v>
      </c>
      <c r="FI127" s="2">
        <f t="shared" si="158"/>
        <v>0.10123866840305262</v>
      </c>
      <c r="FJ127" s="2">
        <f t="shared" si="159"/>
        <v>-0.33189007807436177</v>
      </c>
      <c r="FK127" s="2">
        <f t="shared" si="226"/>
        <v>163.03636809240786</v>
      </c>
      <c r="FL127" s="2" t="str">
        <f t="shared" si="227"/>
        <v>Upset</v>
      </c>
      <c r="FM127" s="7">
        <v>0.19095915342176301</v>
      </c>
      <c r="FN127" s="7">
        <v>0.36489995041655399</v>
      </c>
      <c r="FO127" s="7">
        <v>8.2857490056123501E-2</v>
      </c>
      <c r="FP127" s="7">
        <v>8.8313074832597996E-2</v>
      </c>
      <c r="FQ127" s="7">
        <v>-5.7673355543030403E-3</v>
      </c>
      <c r="FR127" s="7">
        <v>-0.214492309859348</v>
      </c>
      <c r="FS127" s="7">
        <v>0.4474144214914712</v>
      </c>
      <c r="FT127" s="7">
        <v>0.58715816899613582</v>
      </c>
      <c r="FU127" s="7">
        <v>-0.17394079699479098</v>
      </c>
      <c r="FV127" s="7">
        <v>0.30793876309078133</v>
      </c>
      <c r="FW127" s="7">
        <f t="shared" si="160"/>
        <v>-0.31259586916603221</v>
      </c>
      <c r="FX127" s="7">
        <f t="shared" si="161"/>
        <v>0.29137928224132637</v>
      </c>
      <c r="FY127" s="7">
        <f t="shared" si="228"/>
        <v>-47.011872890344669</v>
      </c>
      <c r="FZ127" s="7" t="str">
        <f t="shared" si="229"/>
        <v>Relased</v>
      </c>
      <c r="GA127" s="4">
        <v>0.40744177030624901</v>
      </c>
      <c r="GB127" s="4">
        <v>0.44129776015904398</v>
      </c>
      <c r="GC127" s="4">
        <v>0.70175117114067298</v>
      </c>
      <c r="GD127" s="4">
        <v>0.34292956788218198</v>
      </c>
      <c r="GE127" s="4">
        <v>0.27202649476151097</v>
      </c>
      <c r="GF127" s="4">
        <v>0.37561541984233798</v>
      </c>
      <c r="GG127" s="4">
        <v>1.032794623705775</v>
      </c>
      <c r="GH127" s="4">
        <v>0.41978704258584959</v>
      </c>
      <c r="GI127" s="4">
        <v>-3.3855989852794977E-2</v>
      </c>
      <c r="GJ127" s="4">
        <v>1.230861414514467</v>
      </c>
      <c r="GK127" s="4">
        <f t="shared" si="162"/>
        <v>0.1744343401391002</v>
      </c>
      <c r="GL127" s="4">
        <f t="shared" si="163"/>
        <v>-6.8381604739341961E-2</v>
      </c>
      <c r="GM127" s="4">
        <f t="shared" si="230"/>
        <v>111.40613134351779</v>
      </c>
      <c r="GN127" s="4" t="str">
        <f t="shared" si="231"/>
        <v>nervous</v>
      </c>
      <c r="GO127" s="5">
        <v>0.82565490719376</v>
      </c>
      <c r="GP127" s="5">
        <v>0.338008360999279</v>
      </c>
      <c r="GQ127" s="5">
        <v>0.51901912388277605</v>
      </c>
      <c r="GR127" s="5">
        <v>0.75074754210571704</v>
      </c>
      <c r="GS127" s="5">
        <v>0.56927017320498596</v>
      </c>
      <c r="GT127" s="5">
        <v>-0.14982318341453299</v>
      </c>
      <c r="GU127" s="5">
        <v>0.37207670230892392</v>
      </c>
      <c r="GV127" s="5">
        <v>3.9894084738296169</v>
      </c>
      <c r="GW127" s="5">
        <v>0.487646546194481</v>
      </c>
      <c r="GX127" s="5">
        <v>1.0911804992867169</v>
      </c>
      <c r="GY127" s="5">
        <f t="shared" si="164"/>
        <v>0.7637517424528959</v>
      </c>
      <c r="GZ127" s="5">
        <f t="shared" si="165"/>
        <v>0.3541149604907039</v>
      </c>
      <c r="HA127" s="5">
        <f t="shared" si="232"/>
        <v>65.125112553849249</v>
      </c>
      <c r="HB127" s="5" t="str">
        <f t="shared" si="233"/>
        <v>alert</v>
      </c>
      <c r="HC127" s="2">
        <v>-5.9754463737824302E-2</v>
      </c>
      <c r="HD127" s="2">
        <v>0.37082299321510498</v>
      </c>
      <c r="HE127" s="2">
        <v>0.13942299691920201</v>
      </c>
      <c r="HF127" s="2">
        <v>0.37911351328503301</v>
      </c>
      <c r="HG127" s="2">
        <v>-0.60567275431035505</v>
      </c>
      <c r="HH127" s="2">
        <v>-5.3235939392162597E-2</v>
      </c>
      <c r="HI127" s="2">
        <v>-0.20952403679572251</v>
      </c>
      <c r="HJ127" s="2">
        <v>1.1937310061020061</v>
      </c>
      <c r="HK127" s="2">
        <v>-0.43057745695292926</v>
      </c>
      <c r="HL127" s="2">
        <v>1.6669526521232583</v>
      </c>
      <c r="HM127" s="2">
        <f t="shared" si="166"/>
        <v>-0.47231257096611867</v>
      </c>
      <c r="HN127" s="2">
        <f t="shared" si="167"/>
        <v>0.55686348842918898</v>
      </c>
      <c r="HO127" s="2">
        <f t="shared" si="234"/>
        <v>-40.303470337978915</v>
      </c>
      <c r="HP127" s="2" t="str">
        <f t="shared" si="235"/>
        <v>Relased</v>
      </c>
      <c r="HQ127" s="4">
        <v>0.77368151804735297</v>
      </c>
      <c r="HR127" s="4">
        <v>0.245999183017619</v>
      </c>
      <c r="HS127" s="4">
        <v>0.101013020276621</v>
      </c>
      <c r="HT127" s="4">
        <v>0.202939935146012</v>
      </c>
      <c r="HU127" s="4">
        <v>0.72845291212154295</v>
      </c>
      <c r="HV127" s="4">
        <v>0.77121275092201602</v>
      </c>
      <c r="HW127" s="4">
        <v>6.7246325127680723E-2</v>
      </c>
      <c r="HX127" s="4">
        <v>0.19950605018959125</v>
      </c>
      <c r="HY127" s="4">
        <v>0.52768233502973394</v>
      </c>
      <c r="HZ127" s="4">
        <v>0.29808640597510511</v>
      </c>
      <c r="IA127" s="4">
        <f t="shared" si="168"/>
        <v>0.8270893107895132</v>
      </c>
      <c r="IB127" s="4">
        <f t="shared" si="169"/>
        <v>-0.47241955578622885</v>
      </c>
      <c r="IC127" s="4">
        <f t="shared" si="236"/>
        <v>119.73428395401052</v>
      </c>
      <c r="ID127" s="4" t="str">
        <f t="shared" si="237"/>
        <v>nervous</v>
      </c>
      <c r="IE127" s="5">
        <v>1.0353787243791699</v>
      </c>
      <c r="IF127" s="5">
        <v>0.347102018170385</v>
      </c>
      <c r="IG127" s="5">
        <v>2.1069696296619101E-3</v>
      </c>
      <c r="IH127" s="5">
        <v>0.34123743381556199</v>
      </c>
      <c r="II127" s="5">
        <v>0.72308188923810901</v>
      </c>
      <c r="IJ127" s="5">
        <v>0.32654159798509702</v>
      </c>
      <c r="IK127" s="5">
        <v>1.1981898333950872E-3</v>
      </c>
      <c r="IL127" s="5">
        <v>0.50655483943130231</v>
      </c>
      <c r="IM127" s="5">
        <v>0.68827670620878489</v>
      </c>
      <c r="IN127" s="5">
        <v>0.24835384166873248</v>
      </c>
      <c r="IO127" s="5">
        <f t="shared" si="170"/>
        <v>0.47893091605956095</v>
      </c>
      <c r="IP127" s="5">
        <f t="shared" si="171"/>
        <v>-0.39002658402435952</v>
      </c>
      <c r="IQ127" s="5">
        <f t="shared" si="238"/>
        <v>129.15831004294037</v>
      </c>
      <c r="IR127" s="5" t="str">
        <f t="shared" si="239"/>
        <v>stressed</v>
      </c>
      <c r="IS127" s="4">
        <v>0.52356735242616004</v>
      </c>
      <c r="IT127" s="4">
        <v>0.47702481308248301</v>
      </c>
      <c r="IU127" s="4">
        <v>0.43352067927286397</v>
      </c>
      <c r="IV127" s="4">
        <v>0.75893739331653398</v>
      </c>
      <c r="IW127" s="4">
        <v>0.10449224451377701</v>
      </c>
      <c r="IX127" s="4">
        <v>0.26221407765604599</v>
      </c>
      <c r="IY127" s="4">
        <v>0.69025404815894031</v>
      </c>
      <c r="IZ127" s="4">
        <v>1.0266470052168459</v>
      </c>
      <c r="JA127" s="4">
        <v>4.6542539343677025E-2</v>
      </c>
      <c r="JB127" s="4">
        <v>1.191752357948177</v>
      </c>
      <c r="JC127" s="4">
        <f t="shared" si="172"/>
        <v>9.9858945457262704E-2</v>
      </c>
      <c r="JD127" s="4">
        <f t="shared" si="173"/>
        <v>-0.37632927256745641</v>
      </c>
      <c r="JE127" s="4">
        <f t="shared" si="240"/>
        <v>165.13904073949908</v>
      </c>
      <c r="JF127" s="4" t="str">
        <f t="shared" si="241"/>
        <v>Upset</v>
      </c>
      <c r="JG127" s="5">
        <v>-0.35105019541853</v>
      </c>
      <c r="JH127" s="5">
        <v>0.53824463533410905</v>
      </c>
      <c r="JI127" s="5">
        <v>-0.203739301464266</v>
      </c>
      <c r="JJ127" s="5">
        <v>0.129384010877169</v>
      </c>
      <c r="JK127" s="5">
        <v>-0.27710970385723599</v>
      </c>
      <c r="JL127" s="5">
        <v>0.932781310792825</v>
      </c>
      <c r="JM127" s="5">
        <v>0.3243430561218032</v>
      </c>
      <c r="JN127" s="5">
        <v>8.7954948189611679E-2</v>
      </c>
      <c r="JO127" s="5">
        <v>-0.88929483075263904</v>
      </c>
      <c r="JP127" s="5">
        <v>-0.39720886272385947</v>
      </c>
      <c r="JQ127" s="5">
        <f t="shared" si="174"/>
        <v>-0.64450490770480129</v>
      </c>
      <c r="JR127" s="5">
        <f t="shared" si="175"/>
        <v>-6.5123268283561075E-2</v>
      </c>
      <c r="JS127" s="5">
        <f t="shared" si="242"/>
        <v>-95.769804009783343</v>
      </c>
      <c r="JT127" s="5" t="str">
        <f t="shared" si="243"/>
        <v>Bored</v>
      </c>
      <c r="JU127" s="2">
        <v>0.39843300390810199</v>
      </c>
      <c r="JV127" s="2">
        <v>0.66641578430425297</v>
      </c>
      <c r="JW127" s="2">
        <v>1.29586320650964E-2</v>
      </c>
      <c r="JX127" s="2">
        <v>-2.07019832497254E-2</v>
      </c>
      <c r="JY127" s="2">
        <v>0.45747566410923302</v>
      </c>
      <c r="JZ127" s="2">
        <v>0.81930975268204098</v>
      </c>
      <c r="KA127" s="2">
        <v>1.5140204263983392E-2</v>
      </c>
      <c r="KB127" s="2">
        <v>-1.3933921666122898E-2</v>
      </c>
      <c r="KC127" s="2">
        <v>-0.26798278039615098</v>
      </c>
      <c r="KD127" s="2">
        <v>-7.2717847551184902E-3</v>
      </c>
      <c r="KE127" s="2">
        <f t="shared" si="176"/>
        <v>-4.5421643849464677E-2</v>
      </c>
      <c r="KF127" s="2">
        <f t="shared" si="177"/>
        <v>0.1903852838561384</v>
      </c>
      <c r="KG127" s="2">
        <f t="shared" si="244"/>
        <v>-13.418643757612536</v>
      </c>
      <c r="KH127" s="2" t="str">
        <f t="shared" si="245"/>
        <v>Contented</v>
      </c>
      <c r="KI127" s="7">
        <v>0.28770234159293701</v>
      </c>
      <c r="KJ127" s="7">
        <v>4.5388486946615E-2</v>
      </c>
      <c r="KK127" s="7">
        <v>-1.8820117939311E-3</v>
      </c>
      <c r="KL127" s="7">
        <v>6.71747901127622E-2</v>
      </c>
      <c r="KM127" s="7">
        <v>0.16618976778611999</v>
      </c>
      <c r="KN127" s="7">
        <v>-3.1709911561277601E-2</v>
      </c>
      <c r="KO127" s="7">
        <v>-4.1463857931034959E-3</v>
      </c>
      <c r="KP127" s="7">
        <v>4.910949292626591</v>
      </c>
      <c r="KQ127" s="7">
        <v>0.24231385464632199</v>
      </c>
      <c r="KR127" s="7">
        <v>0.19602094301157882</v>
      </c>
      <c r="KS127" s="7">
        <f t="shared" si="178"/>
        <v>0.23194400265064519</v>
      </c>
      <c r="KT127" s="7">
        <f t="shared" si="179"/>
        <v>6.5070866001726291E-2</v>
      </c>
      <c r="KU127" s="7">
        <f t="shared" si="246"/>
        <v>74.328770503027386</v>
      </c>
      <c r="KV127" s="7" t="str">
        <f t="shared" si="247"/>
        <v>alert</v>
      </c>
      <c r="KW127" s="2">
        <v>0.27867245850808497</v>
      </c>
      <c r="KX127" s="2">
        <v>0.35823462947634999</v>
      </c>
      <c r="KY127" s="2">
        <v>0.20959555817853801</v>
      </c>
      <c r="KZ127" s="2">
        <v>-4.4681746889841799E-2</v>
      </c>
      <c r="LA127" s="2">
        <v>0.162778748803595</v>
      </c>
      <c r="LB127" s="2">
        <v>0.18383702328205601</v>
      </c>
      <c r="LC127" s="2">
        <v>0.47478759760318479</v>
      </c>
      <c r="LD127" s="2">
        <v>-8.2427750395123234E-2</v>
      </c>
      <c r="LE127" s="2">
        <v>-7.9562170968265011E-2</v>
      </c>
      <c r="LF127" s="2">
        <v>0.25892915057765292</v>
      </c>
      <c r="LG127" s="2">
        <f t="shared" si="180"/>
        <v>-1.4007113954295991E-2</v>
      </c>
      <c r="LH127" s="2">
        <f t="shared" si="181"/>
        <v>7.9546966326422996E-2</v>
      </c>
      <c r="LI127" s="2">
        <f t="shared" si="248"/>
        <v>-9.9866133879304915</v>
      </c>
      <c r="LJ127" s="2" t="str">
        <f t="shared" si="249"/>
        <v>Contented</v>
      </c>
      <c r="LK127" s="4">
        <v>0.21310778850055001</v>
      </c>
      <c r="LL127" s="4">
        <v>-9.8463791263505102E-2</v>
      </c>
      <c r="LM127" s="4">
        <v>-6.2241666670586497E-2</v>
      </c>
      <c r="LN127" s="4">
        <v>0.119354811859764</v>
      </c>
      <c r="LO127" s="4">
        <v>-2.4148874586827601E-2</v>
      </c>
      <c r="LP127" s="4">
        <v>0.17891169949764699</v>
      </c>
      <c r="LQ127" s="4">
        <v>-0.32939259324387149</v>
      </c>
      <c r="LR127" s="4">
        <v>1.4836285303078909</v>
      </c>
      <c r="LS127" s="4">
        <v>0.31157157976405514</v>
      </c>
      <c r="LT127" s="4">
        <v>0.4981782436553297</v>
      </c>
      <c r="LU127" s="4">
        <f t="shared" si="182"/>
        <v>0.26145433612691193</v>
      </c>
      <c r="LV127" s="4">
        <f t="shared" si="183"/>
        <v>0.49413441020412407</v>
      </c>
      <c r="LW127" s="4">
        <f t="shared" si="250"/>
        <v>27.884025325321982</v>
      </c>
      <c r="LX127" s="4" t="str">
        <f t="shared" si="251"/>
        <v>happy</v>
      </c>
      <c r="LY127" s="5">
        <v>0.44723008523725899</v>
      </c>
      <c r="LZ127" s="5">
        <v>-0.28467600616787703</v>
      </c>
      <c r="MA127" s="5">
        <v>0.24376309743951699</v>
      </c>
      <c r="MB127" s="5">
        <v>9.1327244437939895E-2</v>
      </c>
      <c r="MC127" s="5">
        <v>5.3083225609074601E-3</v>
      </c>
      <c r="MD127" s="5">
        <v>-0.19647029724411399</v>
      </c>
      <c r="ME127" s="5">
        <v>0.53865725701725653</v>
      </c>
      <c r="MF127" s="5">
        <v>-0.18981179693225064</v>
      </c>
      <c r="MG127" s="5">
        <v>0.73190609140513607</v>
      </c>
      <c r="MH127" s="5">
        <v>2.0614083866479436</v>
      </c>
      <c r="MI127" s="5">
        <f t="shared" si="184"/>
        <v>0.42982015153850495</v>
      </c>
      <c r="MJ127" s="5">
        <f t="shared" si="185"/>
        <v>0.68202333595345399</v>
      </c>
      <c r="MK127" s="5">
        <f t="shared" si="252"/>
        <v>32.219674130999117</v>
      </c>
      <c r="ML127" s="5" t="str">
        <f t="shared" si="253"/>
        <v>excited</v>
      </c>
      <c r="MM127" s="2">
        <v>-0.13346614300291401</v>
      </c>
      <c r="MN127" s="2">
        <v>0.33001971833346699</v>
      </c>
      <c r="MO127" s="2">
        <v>-0.23988190060224701</v>
      </c>
      <c r="MP127" s="2">
        <v>6.2788362511684695E-2</v>
      </c>
      <c r="MQ127" s="2">
        <v>-0.31102269856496401</v>
      </c>
      <c r="MR127" s="2">
        <v>4.2493402860861798E-2</v>
      </c>
      <c r="MS127" s="2">
        <v>0.53968036577947387</v>
      </c>
      <c r="MT127" s="2">
        <v>0.16855342520654437</v>
      </c>
      <c r="MU127" s="2">
        <v>-0.46348586133638103</v>
      </c>
      <c r="MV127" s="2">
        <v>-0.90099372546511136</v>
      </c>
      <c r="MW127" s="2">
        <f t="shared" si="186"/>
        <v>-0.10477101960091717</v>
      </c>
      <c r="MX127" s="2">
        <f t="shared" si="187"/>
        <v>-0.29795964400980202</v>
      </c>
      <c r="MY127" s="2">
        <f t="shared" si="254"/>
        <v>-160.6268867008807</v>
      </c>
      <c r="MZ127" s="2" t="str">
        <f t="shared" si="255"/>
        <v>Sad</v>
      </c>
      <c r="NA127" s="7">
        <v>7.0368809574193406E-2</v>
      </c>
      <c r="NB127" s="7">
        <v>0.23304530845492799</v>
      </c>
      <c r="NC127" s="7">
        <v>-0.34851763807062303</v>
      </c>
      <c r="ND127" s="7">
        <v>0.31588757700013798</v>
      </c>
      <c r="NE127" s="7">
        <v>0.30127641791374299</v>
      </c>
      <c r="NF127" s="7">
        <v>0.20855131133794899</v>
      </c>
      <c r="NG127" s="7">
        <v>-0.93776971233119344</v>
      </c>
      <c r="NH127" s="7">
        <v>0.71533060454198993</v>
      </c>
      <c r="NI127" s="7">
        <v>-0.1626764988807346</v>
      </c>
      <c r="NJ127" s="7">
        <v>-0.10754298871271788</v>
      </c>
      <c r="NK127" s="7">
        <f t="shared" si="188"/>
        <v>-3.3382200298264664E-2</v>
      </c>
      <c r="NL127" s="7">
        <f t="shared" si="189"/>
        <v>-6.1084785392922503E-2</v>
      </c>
      <c r="NM127" s="7">
        <f t="shared" si="256"/>
        <v>-151.34385413182025</v>
      </c>
      <c r="NN127" s="7" t="str">
        <f t="shared" si="257"/>
        <v>Sad</v>
      </c>
      <c r="NO127" s="4">
        <v>0.31223429161294602</v>
      </c>
      <c r="NP127" s="4">
        <v>0.64028456644477405</v>
      </c>
      <c r="NQ127" s="4">
        <v>0.48791419536459002</v>
      </c>
      <c r="NR127" s="4">
        <v>0.20420463769035799</v>
      </c>
      <c r="NS127" s="4">
        <v>-0.10998482473557</v>
      </c>
      <c r="NT127" s="4">
        <v>0.764614279024731</v>
      </c>
      <c r="NU127" s="4">
        <v>2.4124374857334616</v>
      </c>
      <c r="NV127" s="4">
        <v>0.14535184390596789</v>
      </c>
      <c r="NW127" s="4">
        <v>-0.32805027483182803</v>
      </c>
      <c r="NX127" s="4">
        <v>0.72661955949748502</v>
      </c>
      <c r="NY127" s="4">
        <f t="shared" si="190"/>
        <v>-0.44383049095312199</v>
      </c>
      <c r="NZ127" s="4">
        <f t="shared" si="191"/>
        <v>-5.412855859527077E-2</v>
      </c>
      <c r="OA127" s="4">
        <f t="shared" si="258"/>
        <v>-96.953324950453478</v>
      </c>
      <c r="OB127" s="4" t="str">
        <f t="shared" si="259"/>
        <v>Bored</v>
      </c>
      <c r="OC127" s="1">
        <v>0.27168623193951602</v>
      </c>
      <c r="OD127" s="1">
        <v>0.58279221108191104</v>
      </c>
      <c r="OE127" s="1">
        <v>1.1290021679887099</v>
      </c>
      <c r="OF127" s="1">
        <v>0.80411098687970695</v>
      </c>
      <c r="OG127" s="1">
        <v>-0.30857486104144299</v>
      </c>
      <c r="OH127" s="1">
        <v>0.626137666375296</v>
      </c>
      <c r="OI127" s="1">
        <v>-30.605695995618703</v>
      </c>
      <c r="OJ127" s="1">
        <v>0.66514278609031263</v>
      </c>
      <c r="OK127" s="1">
        <v>-0.31110597914239502</v>
      </c>
      <c r="OL127" s="1">
        <v>2.2623310987611909</v>
      </c>
      <c r="OM127" s="1">
        <f t="shared" si="192"/>
        <v>-0.45926165049024525</v>
      </c>
      <c r="ON127" s="1">
        <f t="shared" si="193"/>
        <v>0.29229484713166176</v>
      </c>
      <c r="OO127" s="1">
        <f t="shared" si="260"/>
        <v>-57.525483872849364</v>
      </c>
      <c r="OP127" s="1" t="str">
        <f t="shared" si="261"/>
        <v>Relased</v>
      </c>
      <c r="OQ127" s="2">
        <v>0.167518684290269</v>
      </c>
      <c r="OR127" s="2">
        <v>4.5234962066248996E-3</v>
      </c>
      <c r="OS127" s="2">
        <v>-0.123280023818613</v>
      </c>
      <c r="OT127" s="2">
        <v>4.8395659321578799E-2</v>
      </c>
      <c r="OU127" s="2">
        <v>-0.35021789675336601</v>
      </c>
      <c r="OV127" s="2">
        <v>-0.37349135816082801</v>
      </c>
      <c r="OW127" s="2">
        <v>0.67477041721520314</v>
      </c>
      <c r="OX127" s="2">
        <v>-0.13116497210693581</v>
      </c>
      <c r="OY127" s="2">
        <v>0.1629951880836441</v>
      </c>
      <c r="OZ127" s="2">
        <v>-0.43526746917966541</v>
      </c>
      <c r="PA127" s="2">
        <f t="shared" si="194"/>
        <v>6.5824224487320837E-2</v>
      </c>
      <c r="PB127" s="2">
        <f t="shared" si="195"/>
        <v>-0.49984212870976796</v>
      </c>
      <c r="PC127" s="2">
        <f t="shared" si="262"/>
        <v>172.49788624813519</v>
      </c>
      <c r="PD127" s="2" t="str">
        <f t="shared" si="263"/>
        <v>Upset</v>
      </c>
      <c r="PE127" s="1">
        <v>0.13476773446785401</v>
      </c>
      <c r="PF127" s="1">
        <v>0.70599140071002897</v>
      </c>
      <c r="PG127" s="1">
        <v>0.93766303091891701</v>
      </c>
      <c r="PH127" s="1">
        <v>1.2982428523451699</v>
      </c>
      <c r="PI127" s="1">
        <v>-0.38451054615095998</v>
      </c>
      <c r="PJ127" s="1">
        <v>0.51118880430921099</v>
      </c>
      <c r="PK127" s="1">
        <v>-3.7545145928312054</v>
      </c>
      <c r="PL127" s="1">
        <v>1.0665987230088487</v>
      </c>
      <c r="PM127" s="1">
        <v>-0.57122366624217502</v>
      </c>
      <c r="PN127" s="1">
        <v>2.6593893419796468</v>
      </c>
      <c r="PO127" s="1">
        <f t="shared" si="196"/>
        <v>-0.62347141449965748</v>
      </c>
      <c r="PP127" s="1">
        <f t="shared" si="197"/>
        <v>0.73223948519326365</v>
      </c>
      <c r="PQ127" s="1">
        <f t="shared" si="264"/>
        <v>-40.413010569840523</v>
      </c>
      <c r="PR127" s="1" t="str">
        <f t="shared" si="265"/>
        <v>Relased</v>
      </c>
      <c r="PS127" s="4">
        <v>0.88540328986586703</v>
      </c>
      <c r="PT127" s="4">
        <v>0.77485567267371602</v>
      </c>
      <c r="PU127" s="4">
        <v>0.51175579463848497</v>
      </c>
      <c r="PV127" s="4">
        <v>1.8419448966052899E-2</v>
      </c>
      <c r="PW127" s="4">
        <v>0.78932724526857401</v>
      </c>
      <c r="PX127" s="4">
        <v>0.880312986208731</v>
      </c>
      <c r="PY127" s="4">
        <v>0.30557500678603389</v>
      </c>
      <c r="PZ127" s="4">
        <v>1.1128442329550587E-2</v>
      </c>
      <c r="QA127" s="4">
        <v>0.110547617192151</v>
      </c>
      <c r="QB127" s="4">
        <v>0.31933286045543496</v>
      </c>
      <c r="QC127" s="4">
        <f t="shared" si="198"/>
        <v>0.32248717152266537</v>
      </c>
      <c r="QD127" s="4">
        <f t="shared" si="199"/>
        <v>-0.17903955231881297</v>
      </c>
      <c r="QE127" s="4">
        <f t="shared" si="266"/>
        <v>119.03831137751325</v>
      </c>
      <c r="QF127" s="4" t="str">
        <f t="shared" si="267"/>
        <v>nervous</v>
      </c>
      <c r="QG127" s="2">
        <v>0.44469342170716603</v>
      </c>
      <c r="QH127" s="2">
        <v>1.40156919674131</v>
      </c>
      <c r="QI127" s="2">
        <v>0.11634078234817199</v>
      </c>
      <c r="QJ127" s="2">
        <v>0.27244081855823998</v>
      </c>
      <c r="QK127" s="2">
        <v>0.44739864152127001</v>
      </c>
      <c r="QL127" s="2">
        <v>1.15850182300802</v>
      </c>
      <c r="QM127" s="2">
        <v>0.13041342608423237</v>
      </c>
      <c r="QN127" s="2">
        <v>0.10641924245715499</v>
      </c>
      <c r="QO127" s="2">
        <v>-0.95687577503414389</v>
      </c>
      <c r="QP127" s="2">
        <v>0.21057762694297966</v>
      </c>
      <c r="QQ127" s="2">
        <f t="shared" si="200"/>
        <v>-0.97091520651441965</v>
      </c>
      <c r="QR127" s="2">
        <f t="shared" si="201"/>
        <v>4.6167738371943434E-2</v>
      </c>
      <c r="QS127" s="2">
        <f t="shared" si="268"/>
        <v>-87.27759379497904</v>
      </c>
      <c r="QT127" s="2" t="str">
        <f t="shared" si="269"/>
        <v>Calm</v>
      </c>
      <c r="QU127" s="4">
        <v>0.43044082255231803</v>
      </c>
      <c r="QV127" s="4">
        <v>0.47768953616399401</v>
      </c>
      <c r="QW127" s="4">
        <v>0.146106558167165</v>
      </c>
      <c r="QX127" s="4">
        <v>0.109555810079194</v>
      </c>
      <c r="QY127" s="4">
        <v>0.19959097811486601</v>
      </c>
      <c r="QZ127" s="4">
        <v>0.53219379093321195</v>
      </c>
      <c r="RA127" s="4">
        <v>0.2319034658448077</v>
      </c>
      <c r="RB127" s="4">
        <v>0.10848363087060722</v>
      </c>
      <c r="RC127" s="4">
        <v>-4.7248713611675985E-2</v>
      </c>
      <c r="RD127" s="4">
        <v>0.28152606703706129</v>
      </c>
      <c r="RE127" s="4">
        <f t="shared" si="202"/>
        <v>-0.24285276743408102</v>
      </c>
      <c r="RF127" s="4">
        <f t="shared" si="203"/>
        <v>0.11450521485298903</v>
      </c>
      <c r="RG127" s="4">
        <f t="shared" si="270"/>
        <v>-64.756096376030058</v>
      </c>
      <c r="RH127" s="4" t="str">
        <f t="shared" si="271"/>
        <v>Calm</v>
      </c>
    </row>
    <row r="128" spans="1:476" x14ac:dyDescent="0.3">
      <c r="A128" s="1">
        <v>0.16359878968788399</v>
      </c>
      <c r="B128" s="1">
        <v>3.5696306801232897E-2</v>
      </c>
      <c r="C128" s="1">
        <v>0.45093335832741399</v>
      </c>
      <c r="D128" s="1">
        <v>0.33213535544501199</v>
      </c>
      <c r="E128" s="1">
        <v>0.110144744352624</v>
      </c>
      <c r="F128" s="1">
        <v>-0.22226191793004699</v>
      </c>
      <c r="G128" s="1">
        <v>1.6472840533310489</v>
      </c>
      <c r="H128" s="1">
        <v>-1.7802603246945086</v>
      </c>
      <c r="I128" s="1">
        <v>0.1695943079883889</v>
      </c>
      <c r="J128" s="1">
        <v>1.9363272687846942</v>
      </c>
      <c r="K128" s="17">
        <f t="shared" si="136"/>
        <v>3.1402810094572686E-2</v>
      </c>
      <c r="L128" s="18">
        <f t="shared" si="137"/>
        <v>0.65414521768480727</v>
      </c>
      <c r="M128" s="18">
        <f t="shared" si="204"/>
        <v>2.7484237167533054</v>
      </c>
      <c r="N128" s="18" t="str">
        <f t="shared" si="205"/>
        <v>happy</v>
      </c>
      <c r="O128" s="9">
        <v>9.0140286760163196E-2</v>
      </c>
      <c r="P128" s="9">
        <v>-5.88823012102343E-2</v>
      </c>
      <c r="Q128" s="9">
        <v>-7.2227305058307795E-2</v>
      </c>
      <c r="R128" s="9">
        <v>9.0457867859595007E-3</v>
      </c>
      <c r="S128" s="9">
        <v>0.50482363989851398</v>
      </c>
      <c r="T128" s="9">
        <v>0.43243066114884399</v>
      </c>
      <c r="U128" s="9">
        <v>-0.12139778870953909</v>
      </c>
      <c r="V128" s="9">
        <v>2.4215838579631613E-2</v>
      </c>
      <c r="W128" s="9">
        <v>0.1490225879703975</v>
      </c>
      <c r="X128" s="9">
        <v>-2.0212920685956366</v>
      </c>
      <c r="Y128" s="9">
        <f t="shared" si="138"/>
        <v>0.4602852156135353</v>
      </c>
      <c r="Z128" s="9">
        <f t="shared" si="139"/>
        <v>-0.68191662670929709</v>
      </c>
      <c r="AA128" s="9">
        <f t="shared" si="206"/>
        <v>145.9811410785756</v>
      </c>
      <c r="AB128" s="9" t="str">
        <f t="shared" si="207"/>
        <v>stressed</v>
      </c>
      <c r="AC128" s="2">
        <v>8.9819336348973197E-2</v>
      </c>
      <c r="AD128" s="2">
        <v>0.68382834365956802</v>
      </c>
      <c r="AE128" s="2">
        <v>0.242670985778004</v>
      </c>
      <c r="AF128" s="2">
        <v>4.1837679478033102E-2</v>
      </c>
      <c r="AG128" s="2">
        <v>-6.5074014106404704E-2</v>
      </c>
      <c r="AH128" s="2">
        <v>0.65018383281074998</v>
      </c>
      <c r="AI128" s="2">
        <v>9.8067417914059636</v>
      </c>
      <c r="AJ128" s="2">
        <v>3.1362292050985639E-2</v>
      </c>
      <c r="AK128" s="2">
        <v>-0.59400900731059481</v>
      </c>
      <c r="AL128" s="2">
        <v>0.36774965220977085</v>
      </c>
      <c r="AM128" s="2">
        <f t="shared" si="140"/>
        <v>-0.46883619743223826</v>
      </c>
      <c r="AN128" s="2">
        <f t="shared" si="141"/>
        <v>5.4532061114196617E-2</v>
      </c>
      <c r="AO128" s="2">
        <f t="shared" si="208"/>
        <v>-83.365529107262134</v>
      </c>
      <c r="AP128" s="2" t="str">
        <f t="shared" si="209"/>
        <v>Calm</v>
      </c>
      <c r="AQ128" s="9">
        <v>-2.5455274544014E-2</v>
      </c>
      <c r="AR128" s="9">
        <v>0.90936220143500202</v>
      </c>
      <c r="AS128" s="9">
        <v>-0.127726149148193</v>
      </c>
      <c r="AT128" s="9">
        <v>2.0851956229384402E-2</v>
      </c>
      <c r="AU128" s="9">
        <v>-0.20606129887238001</v>
      </c>
      <c r="AV128" s="9">
        <v>0.65967363125126</v>
      </c>
      <c r="AW128" s="9">
        <v>0.55169332917894909</v>
      </c>
      <c r="AX128" s="9">
        <v>1.3289662221215743E-2</v>
      </c>
      <c r="AY128" s="9">
        <v>-0.93481747597901599</v>
      </c>
      <c r="AZ128" s="9">
        <v>-0.12091113856831372</v>
      </c>
      <c r="BA128" s="9">
        <f t="shared" si="142"/>
        <v>-0.70847047340099811</v>
      </c>
      <c r="BB128" s="9">
        <f t="shared" si="143"/>
        <v>6.7439524082169022E-3</v>
      </c>
      <c r="BC128" s="9">
        <f t="shared" si="210"/>
        <v>-89.454616170257765</v>
      </c>
      <c r="BD128" s="9" t="str">
        <f t="shared" si="211"/>
        <v>Calm</v>
      </c>
      <c r="BE128" s="4">
        <v>0.33560364352931799</v>
      </c>
      <c r="BF128" s="4">
        <v>2.0667526609880599E-2</v>
      </c>
      <c r="BG128" s="4">
        <v>3.8242707736861697E-2</v>
      </c>
      <c r="BH128" s="4">
        <v>-0.19921246827088501</v>
      </c>
      <c r="BI128" s="4">
        <v>4.04879140338016E-2</v>
      </c>
      <c r="BJ128" s="4">
        <v>-0.35931279748824102</v>
      </c>
      <c r="BK128" s="4">
        <v>0.1016845684722487</v>
      </c>
      <c r="BL128" s="4">
        <v>0.58826295655680683</v>
      </c>
      <c r="BM128" s="4">
        <v>0.3149361169194374</v>
      </c>
      <c r="BN128" s="4">
        <v>-0.45181809258136402</v>
      </c>
      <c r="BO128" s="4">
        <f t="shared" si="144"/>
        <v>0.36308999456989932</v>
      </c>
      <c r="BP128" s="4">
        <f t="shared" si="145"/>
        <v>-0.16009380728820044</v>
      </c>
      <c r="BQ128" s="4">
        <f t="shared" si="212"/>
        <v>113.7936638562591</v>
      </c>
      <c r="BR128" s="4" t="str">
        <f t="shared" si="213"/>
        <v>nervous</v>
      </c>
      <c r="BS128" s="5">
        <v>0.40771588500012501</v>
      </c>
      <c r="BT128" s="5">
        <v>0.68473671124072499</v>
      </c>
      <c r="BU128" s="5">
        <v>0.51913951690125704</v>
      </c>
      <c r="BV128" s="5">
        <v>0.239252540912303</v>
      </c>
      <c r="BW128" s="5">
        <v>-0.23498253418591999</v>
      </c>
      <c r="BX128" s="5">
        <v>0.102484267399103</v>
      </c>
      <c r="BY128" s="5">
        <v>3.0054388133745666</v>
      </c>
      <c r="BZ128" s="5">
        <v>0.3039204332761648</v>
      </c>
      <c r="CA128" s="5">
        <v>-0.27702082624059998</v>
      </c>
      <c r="CB128" s="5">
        <v>0.69421049519512457</v>
      </c>
      <c r="CC128" s="5">
        <f t="shared" si="146"/>
        <v>-0.13561645423568447</v>
      </c>
      <c r="CD128" s="5">
        <f t="shared" si="147"/>
        <v>0.20509567314867483</v>
      </c>
      <c r="CE128" s="5">
        <f t="shared" si="214"/>
        <v>-33.474076162626226</v>
      </c>
      <c r="CF128" s="5" t="str">
        <f t="shared" si="215"/>
        <v>Relased</v>
      </c>
      <c r="CG128" s="4">
        <v>0.23153724713306001</v>
      </c>
      <c r="CH128" s="4">
        <v>0.47380446271223697</v>
      </c>
      <c r="CI128" s="4">
        <v>7.14494803438286E-2</v>
      </c>
      <c r="CJ128" s="4">
        <v>0.48569438282154997</v>
      </c>
      <c r="CK128" s="4">
        <v>-0.13194096640240999</v>
      </c>
      <c r="CL128" s="4">
        <v>0.56216543958739595</v>
      </c>
      <c r="CM128" s="4">
        <v>0.7173910493410679</v>
      </c>
      <c r="CN128" s="4">
        <v>0.46883059222416762</v>
      </c>
      <c r="CO128" s="4">
        <v>-0.24226721557917696</v>
      </c>
      <c r="CP128" s="4">
        <v>0.7898921265943244</v>
      </c>
      <c r="CQ128" s="4">
        <f t="shared" si="148"/>
        <v>6.057506620176567E-2</v>
      </c>
      <c r="CR128" s="4">
        <f t="shared" si="149"/>
        <v>-0.53598618787394292</v>
      </c>
      <c r="CS128" s="4">
        <f t="shared" si="216"/>
        <v>173.55201442090717</v>
      </c>
      <c r="CT128" s="4" t="str">
        <f t="shared" si="217"/>
        <v>Upset</v>
      </c>
      <c r="CU128" s="2">
        <v>0.114596335996938</v>
      </c>
      <c r="CV128" s="2">
        <v>0.24779213246253901</v>
      </c>
      <c r="CW128" s="2">
        <v>-0.17198244641253299</v>
      </c>
      <c r="CX128" s="2">
        <v>0.12125958128754299</v>
      </c>
      <c r="CY128" s="2">
        <v>0.13930757607938499</v>
      </c>
      <c r="CZ128" s="2">
        <v>5.4861556883616797E-3</v>
      </c>
      <c r="DA128" s="2">
        <v>-0.67735248742774556</v>
      </c>
      <c r="DB128" s="2">
        <v>0.47876026868634602</v>
      </c>
      <c r="DC128" s="2">
        <v>-0.13319579646560101</v>
      </c>
      <c r="DD128" s="2">
        <v>-0.13996820964147738</v>
      </c>
      <c r="DE128" s="2">
        <f t="shared" si="150"/>
        <v>-0.16176499430440938</v>
      </c>
      <c r="DF128" s="2">
        <f t="shared" si="151"/>
        <v>6.8595231787217381E-2</v>
      </c>
      <c r="DG128" s="2">
        <f t="shared" si="218"/>
        <v>-67.020991760551141</v>
      </c>
      <c r="DH128" s="2" t="str">
        <f t="shared" si="219"/>
        <v>Calm</v>
      </c>
      <c r="DI128" s="7">
        <v>1.5013837169537001</v>
      </c>
      <c r="DJ128" s="7">
        <v>-0.27449204546866202</v>
      </c>
      <c r="DK128" s="7">
        <v>0.49095592578316599</v>
      </c>
      <c r="DL128" s="7">
        <v>-2.8897732325232701E-2</v>
      </c>
      <c r="DM128" s="7">
        <v>1.15621215937485</v>
      </c>
      <c r="DN128" s="7">
        <v>-0.17852343367854401</v>
      </c>
      <c r="DO128" s="7">
        <v>0.18473686317628479</v>
      </c>
      <c r="DP128" s="7">
        <v>6.3789723873524565E-2</v>
      </c>
      <c r="DQ128" s="7">
        <v>1.7758757624223622</v>
      </c>
      <c r="DR128" s="7">
        <v>0.37660879456346374</v>
      </c>
      <c r="DS128" s="7">
        <f t="shared" si="152"/>
        <v>1</v>
      </c>
      <c r="DT128" s="7">
        <f t="shared" si="153"/>
        <v>0.1272538639987264</v>
      </c>
      <c r="DU128" s="7">
        <f t="shared" si="220"/>
        <v>82.747868947891916</v>
      </c>
      <c r="DV128" s="7" t="str">
        <f t="shared" si="221"/>
        <v>alert</v>
      </c>
      <c r="DW128" s="9">
        <v>0.32030825399053298</v>
      </c>
      <c r="DX128" s="9">
        <v>0.81148082293143597</v>
      </c>
      <c r="DY128" s="9">
        <v>-3.6929864813466599E-2</v>
      </c>
      <c r="DZ128" s="9">
        <v>-0.11742776649655901</v>
      </c>
      <c r="EA128" s="9">
        <v>0.65289526579771495</v>
      </c>
      <c r="EB128" s="9">
        <v>0.67564382683143798</v>
      </c>
      <c r="EC128" s="9">
        <v>-3.7946702886464991E-2</v>
      </c>
      <c r="ED128" s="9">
        <v>-7.8962961521270719E-2</v>
      </c>
      <c r="EE128" s="9">
        <v>-0.491172568940903</v>
      </c>
      <c r="EF128" s="9">
        <v>-0.13638374362988112</v>
      </c>
      <c r="EG128" s="9">
        <f t="shared" si="154"/>
        <v>-0.3525999227137373</v>
      </c>
      <c r="EH128" s="9">
        <f t="shared" si="155"/>
        <v>-8.5739614371984851E-2</v>
      </c>
      <c r="EI128" s="9">
        <f t="shared" si="222"/>
        <v>-103.66702141948282</v>
      </c>
      <c r="EJ128" s="9" t="str">
        <f t="shared" si="223"/>
        <v>Bored</v>
      </c>
      <c r="EK128" s="1">
        <v>0.40867226841828502</v>
      </c>
      <c r="EL128" s="1">
        <v>3.1872480829558403E-2</v>
      </c>
      <c r="EM128" s="1">
        <v>9.8983589588747603E-2</v>
      </c>
      <c r="EN128" s="1">
        <v>-2.0676668414350799E-2</v>
      </c>
      <c r="EO128" s="1">
        <v>5.1664473507910001E-2</v>
      </c>
      <c r="EP128" s="1">
        <v>-0.21575669997829</v>
      </c>
      <c r="EQ128" s="1">
        <v>0.21502430845421736</v>
      </c>
      <c r="ER128" s="1">
        <v>0.11244395255922875</v>
      </c>
      <c r="ES128" s="1">
        <v>0.37679978758872662</v>
      </c>
      <c r="ET128" s="1">
        <v>0.1777502088223564</v>
      </c>
      <c r="EU128" s="1">
        <f t="shared" si="156"/>
        <v>0.27029204329159673</v>
      </c>
      <c r="EV128" s="1">
        <f t="shared" si="157"/>
        <v>-4.1569856303379393E-2</v>
      </c>
      <c r="EW128" s="1">
        <f t="shared" si="224"/>
        <v>98.743359472226018</v>
      </c>
      <c r="EX128" s="1" t="str">
        <f t="shared" si="225"/>
        <v>nervous</v>
      </c>
      <c r="EY128" s="2">
        <v>1.2743246624578399</v>
      </c>
      <c r="EZ128" s="2">
        <v>0.61743096734510605</v>
      </c>
      <c r="FA128" s="2">
        <v>0.16840629267452101</v>
      </c>
      <c r="FB128" s="2">
        <v>0.27096278259425299</v>
      </c>
      <c r="FC128" s="2">
        <v>0.95986184244544603</v>
      </c>
      <c r="FD128" s="2">
        <v>0.16327603275531499</v>
      </c>
      <c r="FE128" s="2">
        <v>7.5377007382743555E-2</v>
      </c>
      <c r="FF128" s="2">
        <v>0.34707359170521013</v>
      </c>
      <c r="FG128" s="2">
        <v>0.65689369511273388</v>
      </c>
      <c r="FH128" s="2">
        <v>0.2322546677524838</v>
      </c>
      <c r="FI128" s="2">
        <f t="shared" si="158"/>
        <v>0.53471831933805292</v>
      </c>
      <c r="FJ128" s="2">
        <f t="shared" si="159"/>
        <v>-0.33454850582565587</v>
      </c>
      <c r="FK128" s="2">
        <f t="shared" si="226"/>
        <v>122.0323095268609</v>
      </c>
      <c r="FL128" s="2" t="str">
        <f t="shared" si="227"/>
        <v>stressed</v>
      </c>
      <c r="FM128" s="7">
        <v>0.14963244620532801</v>
      </c>
      <c r="FN128" s="7">
        <v>0.37558958608535797</v>
      </c>
      <c r="FO128" s="7">
        <v>2.6807883073412302E-2</v>
      </c>
      <c r="FP128" s="7">
        <v>7.3790193551424299E-2</v>
      </c>
      <c r="FQ128" s="7">
        <v>-0.122092233929356</v>
      </c>
      <c r="FR128" s="7">
        <v>-0.26074933396611</v>
      </c>
      <c r="FS128" s="7">
        <v>0.97340873065097477</v>
      </c>
      <c r="FT128" s="7">
        <v>0.64254642592391675</v>
      </c>
      <c r="FU128" s="7">
        <v>-0.22595713988002997</v>
      </c>
      <c r="FV128" s="7">
        <v>0.19153438058584765</v>
      </c>
      <c r="FW128" s="7">
        <f t="shared" si="160"/>
        <v>-0.38033992630815405</v>
      </c>
      <c r="FX128" s="7">
        <f t="shared" si="161"/>
        <v>0.24529233313195276</v>
      </c>
      <c r="FY128" s="7">
        <f t="shared" si="228"/>
        <v>-57.180847825753077</v>
      </c>
      <c r="FZ128" s="7" t="str">
        <f t="shared" si="229"/>
        <v>Relased</v>
      </c>
      <c r="GA128" s="4">
        <v>0.30937129334668501</v>
      </c>
      <c r="GB128" s="4">
        <v>0.31262572897304203</v>
      </c>
      <c r="GC128" s="4">
        <v>0.25990333067423699</v>
      </c>
      <c r="GD128" s="4">
        <v>0.49557269503232898</v>
      </c>
      <c r="GE128" s="4">
        <v>7.3381489026585894E-2</v>
      </c>
      <c r="GF128" s="4">
        <v>0.22351851041431001</v>
      </c>
      <c r="GG128" s="4">
        <v>0.6790370773079637</v>
      </c>
      <c r="GH128" s="4">
        <v>0.92432718404028025</v>
      </c>
      <c r="GI128" s="4">
        <v>-3.2544356263570218E-3</v>
      </c>
      <c r="GJ128" s="4">
        <v>1.2145974958031653</v>
      </c>
      <c r="GK128" s="4">
        <f t="shared" si="162"/>
        <v>0.20736375497440052</v>
      </c>
      <c r="GL128" s="4">
        <f t="shared" si="163"/>
        <v>-8.3042682229996778E-2</v>
      </c>
      <c r="GM128" s="4">
        <f t="shared" si="230"/>
        <v>111.82455354718228</v>
      </c>
      <c r="GN128" s="4" t="str">
        <f t="shared" si="231"/>
        <v>nervous</v>
      </c>
      <c r="GO128" s="5">
        <v>0.82565490719376</v>
      </c>
      <c r="GP128" s="5">
        <v>0.43037288840158699</v>
      </c>
      <c r="GQ128" s="5">
        <v>0.57883968189849</v>
      </c>
      <c r="GR128" s="5">
        <v>0.76501775692588403</v>
      </c>
      <c r="GS128" s="5">
        <v>0.70373517724676204</v>
      </c>
      <c r="GT128" s="5">
        <v>6.8097256780865895E-2</v>
      </c>
      <c r="GU128" s="5">
        <v>0.37847746483215877</v>
      </c>
      <c r="GV128" s="5">
        <v>1.5347313461388301</v>
      </c>
      <c r="GW128" s="5">
        <v>0.39528201879217301</v>
      </c>
      <c r="GX128" s="5">
        <v>1.0699265124044461</v>
      </c>
      <c r="GY128" s="5">
        <f t="shared" si="164"/>
        <v>0.68787697954468663</v>
      </c>
      <c r="GZ128" s="5">
        <f t="shared" si="165"/>
        <v>0.34672326608457715</v>
      </c>
      <c r="HA128" s="5">
        <f t="shared" si="232"/>
        <v>63.249686142886674</v>
      </c>
      <c r="HB128" s="5" t="str">
        <f t="shared" si="233"/>
        <v>alert</v>
      </c>
      <c r="HC128" s="2">
        <v>0.10087555100456</v>
      </c>
      <c r="HD128" s="2">
        <v>0.38266909542657601</v>
      </c>
      <c r="HE128" s="2">
        <v>0.18176920750643599</v>
      </c>
      <c r="HF128" s="2">
        <v>0.35671772746702701</v>
      </c>
      <c r="HG128" s="2">
        <v>-0.48436446883725698</v>
      </c>
      <c r="HH128" s="2">
        <v>-0.101197709999298</v>
      </c>
      <c r="HI128" s="2">
        <v>-0.47398816250991543</v>
      </c>
      <c r="HJ128" s="2">
        <v>1.2673321194817864</v>
      </c>
      <c r="HK128" s="2">
        <v>-0.28179354442201598</v>
      </c>
      <c r="HL128" s="2">
        <v>1.1136240240644493</v>
      </c>
      <c r="HM128" s="2">
        <f t="shared" si="166"/>
        <v>-0.31826327688769473</v>
      </c>
      <c r="HN128" s="2">
        <f t="shared" si="167"/>
        <v>0.37134246605521914</v>
      </c>
      <c r="HO128" s="2">
        <f t="shared" si="234"/>
        <v>-40.598602554053016</v>
      </c>
      <c r="HP128" s="2" t="str">
        <f t="shared" si="235"/>
        <v>Relased</v>
      </c>
      <c r="HQ128" s="4">
        <v>0.92138196118744997</v>
      </c>
      <c r="HR128" s="4">
        <v>0.80475576870171905</v>
      </c>
      <c r="HS128" s="4">
        <v>8.5550101445750704E-2</v>
      </c>
      <c r="HT128" s="4">
        <v>0.17354033242190001</v>
      </c>
      <c r="HU128" s="4">
        <v>1.0438244310063101</v>
      </c>
      <c r="HV128" s="4">
        <v>0.82204051702619896</v>
      </c>
      <c r="HW128" s="4">
        <v>4.3532374912668141E-2</v>
      </c>
      <c r="HX128" s="4">
        <v>0.10667613022256719</v>
      </c>
      <c r="HY128" s="4">
        <v>0.11662619248573092</v>
      </c>
      <c r="HZ128" s="4">
        <v>0.15009835506248176</v>
      </c>
      <c r="IA128" s="4">
        <f t="shared" si="168"/>
        <v>0.35221187592300884</v>
      </c>
      <c r="IB128" s="4">
        <f t="shared" si="169"/>
        <v>-0.57275427452749694</v>
      </c>
      <c r="IC128" s="4">
        <f t="shared" si="236"/>
        <v>148.41080722021147</v>
      </c>
      <c r="ID128" s="4" t="str">
        <f t="shared" si="237"/>
        <v>stressed</v>
      </c>
      <c r="IE128" s="5">
        <v>0.84092258381027996</v>
      </c>
      <c r="IF128" s="5">
        <v>5.9044372071253799E-2</v>
      </c>
      <c r="IG128" s="5">
        <v>0.13781056637802599</v>
      </c>
      <c r="IH128" s="5">
        <v>0.30008436456683701</v>
      </c>
      <c r="II128" s="5">
        <v>0.43644403830057799</v>
      </c>
      <c r="IJ128" s="5">
        <v>7.2604815355425706E-2</v>
      </c>
      <c r="IK128" s="5">
        <v>0.10788646265885123</v>
      </c>
      <c r="IL128" s="5">
        <v>2.2794243582700848</v>
      </c>
      <c r="IM128" s="5">
        <v>0.78187821173902616</v>
      </c>
      <c r="IN128" s="5">
        <v>0.48656778794276623</v>
      </c>
      <c r="IO128" s="5">
        <f t="shared" si="170"/>
        <v>0.56731304940348304</v>
      </c>
      <c r="IP128" s="5">
        <f t="shared" si="171"/>
        <v>-0.26649167890157865</v>
      </c>
      <c r="IQ128" s="5">
        <f t="shared" si="238"/>
        <v>115.16149109982474</v>
      </c>
      <c r="IR128" s="5" t="str">
        <f t="shared" si="239"/>
        <v>nervous</v>
      </c>
      <c r="IS128" s="4">
        <v>0.55469423344966595</v>
      </c>
      <c r="IT128" s="4">
        <v>0.38246818546769601</v>
      </c>
      <c r="IU128" s="4">
        <v>0.51513744730929001</v>
      </c>
      <c r="IV128" s="4">
        <v>0.80787549967715799</v>
      </c>
      <c r="IW128" s="4">
        <v>0.374934942809727</v>
      </c>
      <c r="IX128" s="4">
        <v>0.37821275287996903</v>
      </c>
      <c r="IY128" s="4">
        <v>0.55413218567653055</v>
      </c>
      <c r="IZ128" s="4">
        <v>1.0620425186833364</v>
      </c>
      <c r="JA128" s="4">
        <v>0.17222604798196994</v>
      </c>
      <c r="JB128" s="4">
        <v>1.4117221521909</v>
      </c>
      <c r="JC128" s="4">
        <f t="shared" si="172"/>
        <v>0.26269353303386556</v>
      </c>
      <c r="JD128" s="4">
        <f t="shared" si="173"/>
        <v>-0.19996889005078244</v>
      </c>
      <c r="JE128" s="4">
        <f t="shared" si="240"/>
        <v>127.27929841447448</v>
      </c>
      <c r="JF128" s="4" t="str">
        <f t="shared" si="241"/>
        <v>stressed</v>
      </c>
      <c r="JG128" s="5">
        <v>0.79626917809131803</v>
      </c>
      <c r="JH128" s="5">
        <v>0.52144560207830304</v>
      </c>
      <c r="JI128" s="5">
        <v>-1.9454045739140599E-2</v>
      </c>
      <c r="JJ128" s="5">
        <v>0.13071277981517801</v>
      </c>
      <c r="JK128" s="5">
        <v>0.76402957827349205</v>
      </c>
      <c r="JL128" s="5">
        <v>0.76632698945854705</v>
      </c>
      <c r="JM128" s="5">
        <v>-1.2468154358120946E-2</v>
      </c>
      <c r="JN128" s="5">
        <v>0.10150299880135134</v>
      </c>
      <c r="JO128" s="5">
        <v>0.27482357601301499</v>
      </c>
      <c r="JP128" s="5">
        <v>8.4433092616382266E-2</v>
      </c>
      <c r="JQ128" s="5">
        <f t="shared" si="174"/>
        <v>0.16383914916856668</v>
      </c>
      <c r="JR128" s="5">
        <f t="shared" si="175"/>
        <v>0.12161005670114289</v>
      </c>
      <c r="JS128" s="5">
        <f t="shared" si="242"/>
        <v>53.415247119440501</v>
      </c>
      <c r="JT128" s="5" t="str">
        <f t="shared" si="243"/>
        <v>excited</v>
      </c>
      <c r="JU128" s="2">
        <v>0.39843300390810199</v>
      </c>
      <c r="JV128" s="2">
        <v>0.73343726567303902</v>
      </c>
      <c r="JW128" s="2">
        <v>3.2685977394740398E-2</v>
      </c>
      <c r="JX128" s="2">
        <v>2.4596420688531202E-2</v>
      </c>
      <c r="JY128" s="2">
        <v>0.61396464609714396</v>
      </c>
      <c r="JZ128" s="2">
        <v>0.882296435886748</v>
      </c>
      <c r="KA128" s="2">
        <v>3.2285710456332078E-2</v>
      </c>
      <c r="KB128" s="2">
        <v>1.5223065945078983E-2</v>
      </c>
      <c r="KC128" s="2">
        <v>-0.33500426176493703</v>
      </c>
      <c r="KD128" s="2">
        <v>5.0608625054238299E-2</v>
      </c>
      <c r="KE128" s="2">
        <f t="shared" si="176"/>
        <v>-0.11568126487687014</v>
      </c>
      <c r="KF128" s="2">
        <f t="shared" si="177"/>
        <v>0.21690173733280282</v>
      </c>
      <c r="KG128" s="2">
        <f t="shared" si="244"/>
        <v>-28.072556509567619</v>
      </c>
      <c r="KH128" s="2" t="str">
        <f t="shared" si="245"/>
        <v>Contented</v>
      </c>
      <c r="KI128" s="7">
        <v>0.29683209829381901</v>
      </c>
      <c r="KJ128" s="7">
        <v>-1.7815726477694398E-2</v>
      </c>
      <c r="KK128" s="7">
        <v>-3.0375170861052E-2</v>
      </c>
      <c r="KL128" s="7">
        <v>7.3989798895787204E-2</v>
      </c>
      <c r="KM128" s="7">
        <v>0.25956080259550501</v>
      </c>
      <c r="KN128" s="7">
        <v>-0.20513046079282199</v>
      </c>
      <c r="KO128" s="7">
        <v>-5.4593023765222584E-2</v>
      </c>
      <c r="KP128" s="7">
        <v>-0.33187290530342262</v>
      </c>
      <c r="KQ128" s="7">
        <v>0.31464782477151343</v>
      </c>
      <c r="KR128" s="7">
        <v>0.15631565900899108</v>
      </c>
      <c r="KS128" s="7">
        <f t="shared" si="178"/>
        <v>0.30210441449833847</v>
      </c>
      <c r="KT128" s="7">
        <f t="shared" si="179"/>
        <v>5.1690839060078098E-2</v>
      </c>
      <c r="KU128" s="7">
        <f t="shared" si="246"/>
        <v>80.29056818252667</v>
      </c>
      <c r="KV128" s="7" t="str">
        <f t="shared" si="247"/>
        <v>alert</v>
      </c>
      <c r="KW128" s="2">
        <v>0.27867245850808497</v>
      </c>
      <c r="KX128" s="2">
        <v>0.35823462947634999</v>
      </c>
      <c r="KY128" s="2">
        <v>0.20959555817853801</v>
      </c>
      <c r="KZ128" s="2">
        <v>-4.4681746889841799E-2</v>
      </c>
      <c r="LA128" s="2">
        <v>0.162778748803595</v>
      </c>
      <c r="LB128" s="2">
        <v>0.18383702328205601</v>
      </c>
      <c r="LC128" s="2">
        <v>0.47478759760318479</v>
      </c>
      <c r="LD128" s="2">
        <v>-8.2427750395123234E-2</v>
      </c>
      <c r="LE128" s="2">
        <v>-7.9562170968265011E-2</v>
      </c>
      <c r="LF128" s="2">
        <v>0.25892915057765292</v>
      </c>
      <c r="LG128" s="2">
        <f t="shared" si="180"/>
        <v>-1.4007113954295991E-2</v>
      </c>
      <c r="LH128" s="2">
        <f t="shared" si="181"/>
        <v>7.9546966326422996E-2</v>
      </c>
      <c r="LI128" s="2">
        <f t="shared" si="248"/>
        <v>-9.9866133879304915</v>
      </c>
      <c r="LJ128" s="2" t="str">
        <f t="shared" si="249"/>
        <v>Contented</v>
      </c>
      <c r="LK128" s="4">
        <v>0.117138678130421</v>
      </c>
      <c r="LL128" s="4">
        <v>1.86587540096665E-2</v>
      </c>
      <c r="LM128" s="4">
        <v>-0.118263171499096</v>
      </c>
      <c r="LN128" s="4">
        <v>0.10162782385036601</v>
      </c>
      <c r="LO128" s="4">
        <v>-0.177016725857704</v>
      </c>
      <c r="LP128" s="4">
        <v>-9.2549870665506198E-2</v>
      </c>
      <c r="LQ128" s="4">
        <v>1.9750672573316086</v>
      </c>
      <c r="LR128" s="4">
        <v>-1.3753726895712606</v>
      </c>
      <c r="LS128" s="4">
        <v>9.84799241207545E-2</v>
      </c>
      <c r="LT128" s="4">
        <v>-0.12250119451131528</v>
      </c>
      <c r="LU128" s="4">
        <f t="shared" si="182"/>
        <v>0.10216354888669854</v>
      </c>
      <c r="LV128" s="4">
        <f t="shared" si="183"/>
        <v>0.22727857583636046</v>
      </c>
      <c r="LW128" s="4">
        <f t="shared" si="250"/>
        <v>24.204300840221144</v>
      </c>
      <c r="LX128" s="4" t="str">
        <f t="shared" si="251"/>
        <v>happy</v>
      </c>
      <c r="LY128" s="5">
        <v>0.12317968662971</v>
      </c>
      <c r="LZ128" s="5">
        <v>-0.21667236917369301</v>
      </c>
      <c r="MA128" s="5">
        <v>0.255688631951697</v>
      </c>
      <c r="MB128" s="5">
        <v>0.14051237063306701</v>
      </c>
      <c r="MC128" s="5">
        <v>-0.23877777142855799</v>
      </c>
      <c r="MD128" s="5">
        <v>-0.11516076787436801</v>
      </c>
      <c r="ME128" s="5">
        <v>-2.2118760219654185</v>
      </c>
      <c r="MF128" s="5">
        <v>-0.42344285408939109</v>
      </c>
      <c r="MG128" s="5">
        <v>0.73190609140513607</v>
      </c>
      <c r="MH128" s="5">
        <v>2.0614083866479436</v>
      </c>
      <c r="MI128" s="5">
        <f t="shared" si="184"/>
        <v>0.42982015153850495</v>
      </c>
      <c r="MJ128" s="5">
        <f t="shared" si="185"/>
        <v>0.68202333595345399</v>
      </c>
      <c r="MK128" s="5">
        <f t="shared" si="252"/>
        <v>32.219674130999117</v>
      </c>
      <c r="ML128" s="5" t="str">
        <f t="shared" si="253"/>
        <v>excited</v>
      </c>
      <c r="MM128" s="2">
        <v>0.12020314901479</v>
      </c>
      <c r="MN128" s="2">
        <v>0.43745050945442998</v>
      </c>
      <c r="MO128" s="2">
        <v>-0.26159026420107001</v>
      </c>
      <c r="MP128" s="2">
        <v>0.11053991608661499</v>
      </c>
      <c r="MQ128" s="2">
        <v>-1.6468881238687401E-2</v>
      </c>
      <c r="MR128" s="2">
        <v>0.26002919503189598</v>
      </c>
      <c r="MS128" s="2">
        <v>-2.5217343295436354</v>
      </c>
      <c r="MT128" s="2">
        <v>0.15848477794493607</v>
      </c>
      <c r="MU128" s="2">
        <v>-0.31724736043963997</v>
      </c>
      <c r="MV128" s="2">
        <v>-0.27086767175363613</v>
      </c>
      <c r="MW128" s="2">
        <f t="shared" si="186"/>
        <v>2.3638725617584289E-2</v>
      </c>
      <c r="MX128" s="2">
        <f t="shared" si="187"/>
        <v>-8.1470218367344249E-2</v>
      </c>
      <c r="MY128" s="2">
        <f t="shared" si="254"/>
        <v>163.81982169750498</v>
      </c>
      <c r="MZ128" s="2" t="str">
        <f t="shared" si="255"/>
        <v>Upset</v>
      </c>
      <c r="NA128" s="7">
        <v>7.0368809574193406E-2</v>
      </c>
      <c r="NB128" s="7">
        <v>0.23304530845492799</v>
      </c>
      <c r="NC128" s="7">
        <v>-0.34851763807062303</v>
      </c>
      <c r="ND128" s="7">
        <v>0.31588757700013798</v>
      </c>
      <c r="NE128" s="7">
        <v>0.30127641791374299</v>
      </c>
      <c r="NF128" s="7">
        <v>0.20855131133794899</v>
      </c>
      <c r="NG128" s="7">
        <v>-0.93776971233119344</v>
      </c>
      <c r="NH128" s="7">
        <v>0.71533060454198993</v>
      </c>
      <c r="NI128" s="7">
        <v>-0.1626764988807346</v>
      </c>
      <c r="NJ128" s="7">
        <v>-0.10754298871271788</v>
      </c>
      <c r="NK128" s="7">
        <f t="shared" si="188"/>
        <v>-3.3382200298264664E-2</v>
      </c>
      <c r="NL128" s="7">
        <f t="shared" si="189"/>
        <v>-6.1084785392922503E-2</v>
      </c>
      <c r="NM128" s="7">
        <f t="shared" si="256"/>
        <v>-151.34385413182025</v>
      </c>
      <c r="NN128" s="7" t="str">
        <f t="shared" si="257"/>
        <v>Sad</v>
      </c>
      <c r="NO128" s="4">
        <v>0.110053044207981</v>
      </c>
      <c r="NP128" s="4">
        <v>0.64028456644477405</v>
      </c>
      <c r="NQ128" s="4">
        <v>0.48652285315064703</v>
      </c>
      <c r="NR128" s="4">
        <v>0.20420463769035799</v>
      </c>
      <c r="NS128" s="4">
        <v>-0.46441694091341501</v>
      </c>
      <c r="NT128" s="4">
        <v>0.764614279024731</v>
      </c>
      <c r="NU128" s="4">
        <v>-1.3729470120232663</v>
      </c>
      <c r="NV128" s="4">
        <v>0.14535184390596789</v>
      </c>
      <c r="NW128" s="4">
        <v>-0.53023152223679304</v>
      </c>
      <c r="NX128" s="4">
        <v>0.92055560195111064</v>
      </c>
      <c r="NY128" s="4">
        <f t="shared" si="190"/>
        <v>-0.63543044330156873</v>
      </c>
      <c r="NZ128" s="4">
        <f t="shared" si="191"/>
        <v>0.30959473757914679</v>
      </c>
      <c r="OA128" s="4">
        <f t="shared" si="258"/>
        <v>-64.023707003182196</v>
      </c>
      <c r="OB128" s="4" t="str">
        <f t="shared" si="259"/>
        <v>Calm</v>
      </c>
      <c r="OC128" s="1">
        <v>0.142172652502425</v>
      </c>
      <c r="OD128" s="1">
        <v>0.113628665306202</v>
      </c>
      <c r="OE128" s="1">
        <v>0.95866419616473297</v>
      </c>
      <c r="OF128" s="1">
        <v>0.69292837166103904</v>
      </c>
      <c r="OG128" s="1">
        <v>-0.27586475319894799</v>
      </c>
      <c r="OH128" s="1">
        <v>-3.34173764316699E-2</v>
      </c>
      <c r="OI128" s="1">
        <v>-7.1706869079787419</v>
      </c>
      <c r="OJ128" s="1">
        <v>8.6387886466321433</v>
      </c>
      <c r="OK128" s="1">
        <v>-0.30551700694773304</v>
      </c>
      <c r="OL128" s="1">
        <v>2.2037530266043159</v>
      </c>
      <c r="OM128" s="1">
        <f t="shared" si="192"/>
        <v>-0.45069537347473598</v>
      </c>
      <c r="ON128" s="1">
        <f t="shared" si="193"/>
        <v>0.23824878211613498</v>
      </c>
      <c r="OO128" s="1">
        <f t="shared" si="260"/>
        <v>-62.137956159055648</v>
      </c>
      <c r="OP128" s="1" t="str">
        <f t="shared" si="261"/>
        <v>Calm</v>
      </c>
      <c r="OQ128" s="2">
        <v>2.0154217806244001E-2</v>
      </c>
      <c r="OR128" s="2">
        <v>0.196976624514628</v>
      </c>
      <c r="OS128" s="2">
        <v>-2.9945522415496299E-2</v>
      </c>
      <c r="OT128" s="2">
        <v>8.7249079536164301E-2</v>
      </c>
      <c r="OU128" s="2">
        <v>-0.481647217959633</v>
      </c>
      <c r="OV128" s="2">
        <v>-0.284987908591325</v>
      </c>
      <c r="OW128" s="2">
        <v>6.4888356715146575E-2</v>
      </c>
      <c r="OX128" s="2">
        <v>-0.99133969526147936</v>
      </c>
      <c r="OY128" s="2">
        <v>-0.17682240670838401</v>
      </c>
      <c r="OZ128" s="2">
        <v>0.26391256308021804</v>
      </c>
      <c r="PA128" s="2">
        <f t="shared" si="194"/>
        <v>-0.24684767700411847</v>
      </c>
      <c r="PB128" s="2">
        <f t="shared" si="195"/>
        <v>-8.163298919675388E-2</v>
      </c>
      <c r="PC128" s="2">
        <f t="shared" si="262"/>
        <v>-108.29914747006394</v>
      </c>
      <c r="PD128" s="2" t="str">
        <f t="shared" si="263"/>
        <v>Bored</v>
      </c>
      <c r="PE128" s="1">
        <v>0.13476773446785401</v>
      </c>
      <c r="PF128" s="1">
        <v>0.70599140071002897</v>
      </c>
      <c r="PG128" s="1">
        <v>0.93766303091891701</v>
      </c>
      <c r="PH128" s="1">
        <v>1.2982428523451699</v>
      </c>
      <c r="PI128" s="1">
        <v>-0.38451054615095998</v>
      </c>
      <c r="PJ128" s="1">
        <v>0.51118880430921099</v>
      </c>
      <c r="PK128" s="1">
        <v>-3.7545145928312054</v>
      </c>
      <c r="PL128" s="1">
        <v>1.0665987230088487</v>
      </c>
      <c r="PM128" s="1">
        <v>-0.57122366624217502</v>
      </c>
      <c r="PN128" s="1">
        <v>2.6593893419796468</v>
      </c>
      <c r="PO128" s="1">
        <f t="shared" si="196"/>
        <v>-0.62347141449965748</v>
      </c>
      <c r="PP128" s="1">
        <f t="shared" si="197"/>
        <v>0.73223948519326365</v>
      </c>
      <c r="PQ128" s="1">
        <f t="shared" si="264"/>
        <v>-40.413010569840523</v>
      </c>
      <c r="PR128" s="1" t="str">
        <f t="shared" si="265"/>
        <v>Relased</v>
      </c>
      <c r="PS128" s="4">
        <v>0.88056525311045597</v>
      </c>
      <c r="PT128" s="4">
        <v>0.89313208991697701</v>
      </c>
      <c r="PU128" s="4">
        <v>0.47054262173505501</v>
      </c>
      <c r="PV128" s="4">
        <v>-0.19460327404601799</v>
      </c>
      <c r="PW128" s="4">
        <v>0.72285568785891297</v>
      </c>
      <c r="PX128" s="4">
        <v>0.85913233898416197</v>
      </c>
      <c r="PY128" s="4">
        <v>0.29346169163200675</v>
      </c>
      <c r="PZ128" s="4">
        <v>-0.11105816612853089</v>
      </c>
      <c r="QA128" s="4">
        <v>-1.2566836806521042E-2</v>
      </c>
      <c r="QB128" s="4">
        <v>0.15557296106564061</v>
      </c>
      <c r="QC128" s="4">
        <f t="shared" si="198"/>
        <v>0.18925075264286995</v>
      </c>
      <c r="QD128" s="4">
        <f t="shared" si="199"/>
        <v>-0.25400920722451759</v>
      </c>
      <c r="QE128" s="4">
        <f t="shared" si="266"/>
        <v>143.31187405998728</v>
      </c>
      <c r="QF128" s="4" t="str">
        <f t="shared" si="267"/>
        <v>stressed</v>
      </c>
      <c r="QG128" s="2">
        <v>0.44469342170716603</v>
      </c>
      <c r="QH128" s="2">
        <v>1.40156919674131</v>
      </c>
      <c r="QI128" s="2">
        <v>0.11634078234817199</v>
      </c>
      <c r="QJ128" s="2">
        <v>0.27244081855823998</v>
      </c>
      <c r="QK128" s="2">
        <v>0.44739864152127001</v>
      </c>
      <c r="QL128" s="2">
        <v>1.15850182300802</v>
      </c>
      <c r="QM128" s="2">
        <v>0.13041342608423237</v>
      </c>
      <c r="QN128" s="2">
        <v>0.10641924245715499</v>
      </c>
      <c r="QO128" s="2">
        <v>-0.95687577503414389</v>
      </c>
      <c r="QP128" s="2">
        <v>0.21057762694297966</v>
      </c>
      <c r="QQ128" s="2">
        <f t="shared" si="200"/>
        <v>-0.97091520651441965</v>
      </c>
      <c r="QR128" s="2">
        <f t="shared" si="201"/>
        <v>4.6167738371943434E-2</v>
      </c>
      <c r="QS128" s="2">
        <f t="shared" si="268"/>
        <v>-87.27759379497904</v>
      </c>
      <c r="QT128" s="2" t="str">
        <f t="shared" si="269"/>
        <v>Calm</v>
      </c>
      <c r="QU128" s="4">
        <v>0.39213159732258901</v>
      </c>
      <c r="QV128" s="4">
        <v>0.52171754125681902</v>
      </c>
      <c r="QW128" s="4">
        <v>0.19182918247560199</v>
      </c>
      <c r="QX128" s="4">
        <v>0.162603757280809</v>
      </c>
      <c r="QY128" s="4">
        <v>0.21316821767938099</v>
      </c>
      <c r="QZ128" s="4">
        <v>0.42927379141577099</v>
      </c>
      <c r="RA128" s="4">
        <v>0.31691597737391952</v>
      </c>
      <c r="RB128" s="4">
        <v>0.17098342718207576</v>
      </c>
      <c r="RC128" s="4">
        <v>-0.12958594393423001</v>
      </c>
      <c r="RD128" s="4">
        <v>0.38784622624625131</v>
      </c>
      <c r="RE128" s="4">
        <f t="shared" si="202"/>
        <v>-0.30475441351431243</v>
      </c>
      <c r="RF128" s="4">
        <f t="shared" si="203"/>
        <v>0.15220819282706732</v>
      </c>
      <c r="RG128" s="4">
        <f t="shared" si="270"/>
        <v>-63.460375021851277</v>
      </c>
      <c r="RH128" s="4" t="str">
        <f t="shared" si="271"/>
        <v>Calm</v>
      </c>
    </row>
    <row r="129" spans="1:476" x14ac:dyDescent="0.3">
      <c r="A129" s="1">
        <v>0.16359878968788399</v>
      </c>
      <c r="B129" s="1">
        <v>3.5696306801232897E-2</v>
      </c>
      <c r="C129" s="1">
        <v>0.45093335832741399</v>
      </c>
      <c r="D129" s="1">
        <v>0.33213535544501199</v>
      </c>
      <c r="E129" s="1">
        <v>0.110144744352624</v>
      </c>
      <c r="F129" s="1">
        <v>-0.22226191793004699</v>
      </c>
      <c r="G129" s="1">
        <v>1.6472840533310489</v>
      </c>
      <c r="H129" s="1">
        <v>-1.7802603246945086</v>
      </c>
      <c r="I129" s="1">
        <v>0.1695943079883889</v>
      </c>
      <c r="J129" s="1">
        <v>1.9363272687846942</v>
      </c>
      <c r="K129" s="17">
        <f t="shared" si="136"/>
        <v>3.1402810094572686E-2</v>
      </c>
      <c r="L129" s="18">
        <f t="shared" si="137"/>
        <v>0.65414521768480727</v>
      </c>
      <c r="M129" s="18">
        <f t="shared" si="204"/>
        <v>2.7484237167533054</v>
      </c>
      <c r="N129" s="18" t="str">
        <f t="shared" si="205"/>
        <v>happy</v>
      </c>
      <c r="O129" s="9">
        <v>9.0140286760163196E-2</v>
      </c>
      <c r="P129" s="9">
        <v>-5.88823012102343E-2</v>
      </c>
      <c r="Q129" s="9">
        <v>-7.2227305058307795E-2</v>
      </c>
      <c r="R129" s="9">
        <v>9.0457867859595007E-3</v>
      </c>
      <c r="S129" s="9">
        <v>0.50482363989851398</v>
      </c>
      <c r="T129" s="9">
        <v>0.43243066114884399</v>
      </c>
      <c r="U129" s="9">
        <v>-0.12139778870953909</v>
      </c>
      <c r="V129" s="9">
        <v>2.4215838579631613E-2</v>
      </c>
      <c r="W129" s="9">
        <v>0.1490225879703975</v>
      </c>
      <c r="X129" s="9">
        <v>-2.0212920685956366</v>
      </c>
      <c r="Y129" s="9">
        <f t="shared" si="138"/>
        <v>0.4602852156135353</v>
      </c>
      <c r="Z129" s="9">
        <f t="shared" si="139"/>
        <v>-0.68191662670929709</v>
      </c>
      <c r="AA129" s="9">
        <f t="shared" si="206"/>
        <v>145.9811410785756</v>
      </c>
      <c r="AB129" s="9" t="str">
        <f t="shared" si="207"/>
        <v>stressed</v>
      </c>
      <c r="AC129" s="2">
        <v>8.9819336348973197E-2</v>
      </c>
      <c r="AD129" s="2">
        <v>0.68382834365956802</v>
      </c>
      <c r="AE129" s="2">
        <v>0.242670985778004</v>
      </c>
      <c r="AF129" s="2">
        <v>4.1837679478033102E-2</v>
      </c>
      <c r="AG129" s="2">
        <v>-6.5074014106404704E-2</v>
      </c>
      <c r="AH129" s="2">
        <v>0.65018383281074998</v>
      </c>
      <c r="AI129" s="2">
        <v>9.8067417914059636</v>
      </c>
      <c r="AJ129" s="2">
        <v>3.1362292050985639E-2</v>
      </c>
      <c r="AK129" s="2">
        <v>-0.59400900731059481</v>
      </c>
      <c r="AL129" s="2">
        <v>0.36774965220977085</v>
      </c>
      <c r="AM129" s="2">
        <f t="shared" si="140"/>
        <v>-0.46883619743223826</v>
      </c>
      <c r="AN129" s="2">
        <f t="shared" si="141"/>
        <v>5.4532061114196617E-2</v>
      </c>
      <c r="AO129" s="2">
        <f t="shared" si="208"/>
        <v>-83.365529107262134</v>
      </c>
      <c r="AP129" s="2" t="str">
        <f t="shared" si="209"/>
        <v>Calm</v>
      </c>
      <c r="AQ129" s="9">
        <v>-2.6477621730441499E-3</v>
      </c>
      <c r="AR129" s="9">
        <v>0.90633242142973702</v>
      </c>
      <c r="AS129" s="9">
        <v>-0.14998642828667699</v>
      </c>
      <c r="AT129" s="9">
        <v>1.8399695331948501E-2</v>
      </c>
      <c r="AU129" s="9">
        <v>-0.194166554733055</v>
      </c>
      <c r="AV129" s="9">
        <v>0.64631451327655698</v>
      </c>
      <c r="AW129" s="9">
        <v>0.76207072048643731</v>
      </c>
      <c r="AX129" s="9">
        <v>1.1850534027189559E-2</v>
      </c>
      <c r="AY129" s="9">
        <v>-0.90898018360278121</v>
      </c>
      <c r="AZ129" s="9">
        <v>-0.14561133865320061</v>
      </c>
      <c r="BA129" s="9">
        <f t="shared" si="142"/>
        <v>-0.6851092163880742</v>
      </c>
      <c r="BB129" s="9">
        <f t="shared" si="143"/>
        <v>-2.066192746504103E-3</v>
      </c>
      <c r="BC129" s="9">
        <f t="shared" si="210"/>
        <v>-90.172795464267907</v>
      </c>
      <c r="BD129" s="9" t="str">
        <f t="shared" si="211"/>
        <v>Bored</v>
      </c>
      <c r="BE129" s="4">
        <v>0.30436477594070199</v>
      </c>
      <c r="BF129" s="4">
        <v>-0.26681546339402301</v>
      </c>
      <c r="BG129" s="4">
        <v>-1.7286291359766899E-2</v>
      </c>
      <c r="BH129" s="4">
        <v>-0.117369423277339</v>
      </c>
      <c r="BI129" s="4">
        <v>3.5936303178367997E-2</v>
      </c>
      <c r="BJ129" s="4">
        <v>-0.39384696520123302</v>
      </c>
      <c r="BK129" s="4">
        <v>-5.0797051259771339E-2</v>
      </c>
      <c r="BL129" s="4">
        <v>0.17765415164730586</v>
      </c>
      <c r="BM129" s="4">
        <v>0.3149361169194374</v>
      </c>
      <c r="BN129" s="4">
        <v>-0.45181809258136402</v>
      </c>
      <c r="BO129" s="4">
        <f t="shared" si="144"/>
        <v>0.36308999456989932</v>
      </c>
      <c r="BP129" s="4">
        <f t="shared" si="145"/>
        <v>-0.16009380728820044</v>
      </c>
      <c r="BQ129" s="4">
        <f t="shared" si="212"/>
        <v>113.7936638562591</v>
      </c>
      <c r="BR129" s="4" t="str">
        <f t="shared" si="213"/>
        <v>nervous</v>
      </c>
      <c r="BS129" s="5">
        <v>0.40771588500012501</v>
      </c>
      <c r="BT129" s="5">
        <v>0.68473671124072499</v>
      </c>
      <c r="BU129" s="5">
        <v>0.51913951690125704</v>
      </c>
      <c r="BV129" s="5">
        <v>0.239252540912303</v>
      </c>
      <c r="BW129" s="5">
        <v>-0.23498253418591999</v>
      </c>
      <c r="BX129" s="5">
        <v>0.102484267399103</v>
      </c>
      <c r="BY129" s="5">
        <v>3.0054388133745666</v>
      </c>
      <c r="BZ129" s="5">
        <v>0.3039204332761648</v>
      </c>
      <c r="CA129" s="5">
        <v>-0.27702082624059998</v>
      </c>
      <c r="CB129" s="5">
        <v>0.69421049519512457</v>
      </c>
      <c r="CC129" s="5">
        <f t="shared" si="146"/>
        <v>-0.13561645423568447</v>
      </c>
      <c r="CD129" s="5">
        <f t="shared" si="147"/>
        <v>0.20509567314867483</v>
      </c>
      <c r="CE129" s="5">
        <f t="shared" si="214"/>
        <v>-33.474076162626226</v>
      </c>
      <c r="CF129" s="5" t="str">
        <f t="shared" si="215"/>
        <v>Relased</v>
      </c>
      <c r="CG129" s="4">
        <v>5.0912697175894299E-2</v>
      </c>
      <c r="CH129" s="4">
        <v>0.47380446271223697</v>
      </c>
      <c r="CI129" s="4">
        <v>0.14948735005633501</v>
      </c>
      <c r="CJ129" s="4">
        <v>0.48569438282154997</v>
      </c>
      <c r="CK129" s="4">
        <v>0.19373190353693301</v>
      </c>
      <c r="CL129" s="4">
        <v>0.56216543958739595</v>
      </c>
      <c r="CM129" s="4">
        <v>0.61103882783748276</v>
      </c>
      <c r="CN129" s="4">
        <v>0.46883059222416762</v>
      </c>
      <c r="CO129" s="4">
        <v>-0.42289176553634267</v>
      </c>
      <c r="CP129" s="4">
        <v>1.2105221277941522</v>
      </c>
      <c r="CQ129" s="4">
        <f t="shared" si="148"/>
        <v>-0.12971291161599674</v>
      </c>
      <c r="CR129" s="4">
        <f t="shared" si="149"/>
        <v>-0.20928495524667201</v>
      </c>
      <c r="CS129" s="4">
        <f t="shared" si="216"/>
        <v>-148.20974178235537</v>
      </c>
      <c r="CT129" s="4" t="str">
        <f t="shared" si="217"/>
        <v>Depressed</v>
      </c>
      <c r="CU129" s="2">
        <v>0.44893296492343598</v>
      </c>
      <c r="CV129" s="2">
        <v>0.65392628626139404</v>
      </c>
      <c r="CW129" s="2">
        <v>-8.1072498708094895E-2</v>
      </c>
      <c r="CX129" s="2">
        <v>9.8285407670137798E-2</v>
      </c>
      <c r="CY129" s="2">
        <v>0.35145188986720499</v>
      </c>
      <c r="CZ129" s="2">
        <v>0.58217044550451602</v>
      </c>
      <c r="DA129" s="2">
        <v>-0.10129189504629155</v>
      </c>
      <c r="DB129" s="2">
        <v>7.9512715424565117E-2</v>
      </c>
      <c r="DC129" s="2">
        <v>-0.20499332133795806</v>
      </c>
      <c r="DD129" s="2">
        <v>1.5607530102821943E-2</v>
      </c>
      <c r="DE129" s="2">
        <f t="shared" si="150"/>
        <v>-0.2460244917961103</v>
      </c>
      <c r="DF129" s="2">
        <f t="shared" si="151"/>
        <v>0.14025785002014457</v>
      </c>
      <c r="DG129" s="2">
        <f t="shared" si="218"/>
        <v>-60.312660745453236</v>
      </c>
      <c r="DH129" s="2" t="str">
        <f t="shared" si="219"/>
        <v>Calm</v>
      </c>
      <c r="DI129" s="7">
        <v>1.02610863604118</v>
      </c>
      <c r="DJ129" s="7">
        <v>-0.27449204546866202</v>
      </c>
      <c r="DK129" s="7">
        <v>0.31078225092388401</v>
      </c>
      <c r="DL129" s="7">
        <v>-2.8897732325232701E-2</v>
      </c>
      <c r="DM129" s="7">
        <v>0.46694503630786199</v>
      </c>
      <c r="DN129" s="7">
        <v>-0.17852343367854401</v>
      </c>
      <c r="DO129" s="7">
        <v>0.20815209572133198</v>
      </c>
      <c r="DP129" s="7">
        <v>6.3789723873524565E-2</v>
      </c>
      <c r="DQ129" s="7">
        <v>1.3006006815098421</v>
      </c>
      <c r="DR129" s="7">
        <v>0.37503764836262532</v>
      </c>
      <c r="DS129" s="7">
        <f t="shared" si="152"/>
        <v>0.68901801793605189</v>
      </c>
      <c r="DT129" s="7">
        <f t="shared" si="153"/>
        <v>0.12654418050863603</v>
      </c>
      <c r="DU129" s="7">
        <f t="shared" si="220"/>
        <v>79.593105120156835</v>
      </c>
      <c r="DV129" s="7" t="str">
        <f t="shared" si="221"/>
        <v>alert</v>
      </c>
      <c r="DW129" s="9">
        <v>0.32010035817364102</v>
      </c>
      <c r="DX129" s="9">
        <v>0.81209771639403705</v>
      </c>
      <c r="DY129" s="9">
        <v>-4.4689907356682601E-2</v>
      </c>
      <c r="DZ129" s="9">
        <v>-9.1695405665814397E-2</v>
      </c>
      <c r="EA129" s="9">
        <v>0.64023866221224701</v>
      </c>
      <c r="EB129" s="9">
        <v>0.62222496279607797</v>
      </c>
      <c r="EC129" s="9">
        <v>-4.6535552974537146E-2</v>
      </c>
      <c r="ED129" s="9">
        <v>-6.3929412116379467E-2</v>
      </c>
      <c r="EE129" s="9">
        <v>-0.49199735822039603</v>
      </c>
      <c r="EF129" s="9">
        <v>-0.12046064737795531</v>
      </c>
      <c r="EG129" s="9">
        <f t="shared" si="154"/>
        <v>-0.35358099763154349</v>
      </c>
      <c r="EH129" s="9">
        <f t="shared" si="155"/>
        <v>-8.0041941242042114E-2</v>
      </c>
      <c r="EI129" s="9">
        <f t="shared" si="222"/>
        <v>-102.75535354124602</v>
      </c>
      <c r="EJ129" s="9" t="str">
        <f t="shared" si="223"/>
        <v>Bored</v>
      </c>
      <c r="EK129" s="1">
        <v>0.37233763959580002</v>
      </c>
      <c r="EL129" s="1">
        <v>-2.5609426299789802E-2</v>
      </c>
      <c r="EM129" s="1">
        <v>6.4210502395556202E-2</v>
      </c>
      <c r="EN129" s="1">
        <v>1.1234053832869699E-2</v>
      </c>
      <c r="EO129" s="1">
        <v>-2.15686506683626E-2</v>
      </c>
      <c r="EP129" s="1">
        <v>-0.23424045393201701</v>
      </c>
      <c r="EQ129" s="1">
        <v>0.18305638303971977</v>
      </c>
      <c r="ER129" s="1">
        <v>-4.3232861307644345E-2</v>
      </c>
      <c r="ES129" s="1">
        <v>0.39794706589558981</v>
      </c>
      <c r="ET129" s="1">
        <v>0.21758989702985915</v>
      </c>
      <c r="EU129" s="1">
        <f t="shared" si="156"/>
        <v>0.30142299879824463</v>
      </c>
      <c r="EV129" s="1">
        <f t="shared" si="157"/>
        <v>-2.6199622799065736E-2</v>
      </c>
      <c r="EW129" s="1">
        <f t="shared" si="224"/>
        <v>94.967651761367904</v>
      </c>
      <c r="EX129" s="1" t="str">
        <f t="shared" si="225"/>
        <v>nervous</v>
      </c>
      <c r="EY129" s="2">
        <v>1.2711781570111</v>
      </c>
      <c r="EZ129" s="2">
        <v>0.54704482660445197</v>
      </c>
      <c r="FA129" s="2">
        <v>0.18394511851053799</v>
      </c>
      <c r="FB129" s="2">
        <v>0.26509550124664999</v>
      </c>
      <c r="FC129" s="2">
        <v>1.04939934044488</v>
      </c>
      <c r="FD129" s="2">
        <v>-6.9269642020286404E-2</v>
      </c>
      <c r="FE129" s="2">
        <v>7.9266957777619884E-2</v>
      </c>
      <c r="FF129" s="2">
        <v>0.55485406065486098</v>
      </c>
      <c r="FG129" s="2">
        <v>0.72413333040664807</v>
      </c>
      <c r="FH129" s="2">
        <v>0.24696674929510948</v>
      </c>
      <c r="FI129" s="2">
        <f t="shared" si="158"/>
        <v>0.59911567384754161</v>
      </c>
      <c r="FJ129" s="2">
        <f t="shared" si="159"/>
        <v>-0.32730183443829874</v>
      </c>
      <c r="FK129" s="2">
        <f t="shared" si="226"/>
        <v>118.64814386547235</v>
      </c>
      <c r="FL129" s="2" t="str">
        <f t="shared" si="227"/>
        <v>nervous</v>
      </c>
      <c r="FM129" s="7">
        <v>0.24134372117597699</v>
      </c>
      <c r="FN129" s="7">
        <v>0.41811665023252098</v>
      </c>
      <c r="FO129" s="7">
        <v>-4.8534109725828001E-2</v>
      </c>
      <c r="FP129" s="7">
        <v>2.0873074133436899E-2</v>
      </c>
      <c r="FQ129" s="7">
        <v>-0.21662649616284399</v>
      </c>
      <c r="FR129" s="7">
        <v>-0.33678012952552699</v>
      </c>
      <c r="FS129" s="7">
        <v>-1.9635743777887837</v>
      </c>
      <c r="FT129" s="7">
        <v>0.25662610045283213</v>
      </c>
      <c r="FU129" s="7">
        <v>-0.17677292905654399</v>
      </c>
      <c r="FV129" s="7">
        <v>-4.1944954983893445E-2</v>
      </c>
      <c r="FW129" s="7">
        <f t="shared" si="160"/>
        <v>-0.31628432755398017</v>
      </c>
      <c r="FX129" s="7">
        <f t="shared" si="161"/>
        <v>0.15285294189136134</v>
      </c>
      <c r="FY129" s="7">
        <f t="shared" si="228"/>
        <v>-64.206589861702653</v>
      </c>
      <c r="FZ129" s="7" t="str">
        <f t="shared" si="229"/>
        <v>Calm</v>
      </c>
      <c r="GA129" s="4">
        <v>0.30937129334668501</v>
      </c>
      <c r="GB129" s="4">
        <v>0.31262572897304203</v>
      </c>
      <c r="GC129" s="4">
        <v>0.25990333067423699</v>
      </c>
      <c r="GD129" s="4">
        <v>0.49557269503232898</v>
      </c>
      <c r="GE129" s="4">
        <v>7.3381489026585894E-2</v>
      </c>
      <c r="GF129" s="4">
        <v>0.22351851041431001</v>
      </c>
      <c r="GG129" s="4">
        <v>0.6790370773079637</v>
      </c>
      <c r="GH129" s="4">
        <v>0.92432718404028025</v>
      </c>
      <c r="GI129" s="4">
        <v>-3.2544356263570218E-3</v>
      </c>
      <c r="GJ129" s="4">
        <v>1.2145974958031653</v>
      </c>
      <c r="GK129" s="4">
        <f t="shared" si="162"/>
        <v>0.20736375497440052</v>
      </c>
      <c r="GL129" s="4">
        <f t="shared" si="163"/>
        <v>-8.3042682229996778E-2</v>
      </c>
      <c r="GM129" s="4">
        <f t="shared" si="230"/>
        <v>111.82455354718228</v>
      </c>
      <c r="GN129" s="4" t="str">
        <f t="shared" si="231"/>
        <v>nervous</v>
      </c>
      <c r="GO129" s="5">
        <v>0.82565490719376</v>
      </c>
      <c r="GP129" s="5">
        <v>0.87359602935623604</v>
      </c>
      <c r="GQ129" s="5">
        <v>0.63077061754949904</v>
      </c>
      <c r="GR129" s="5">
        <v>0.69785410084421695</v>
      </c>
      <c r="GS129" s="5">
        <v>0.86768956443127898</v>
      </c>
      <c r="GT129" s="5">
        <v>0.96360192693315605</v>
      </c>
      <c r="GU129" s="5">
        <v>0.37249988299437514</v>
      </c>
      <c r="GV129" s="5">
        <v>0.37984698298580744</v>
      </c>
      <c r="GW129" s="5">
        <v>-4.7941122162476035E-2</v>
      </c>
      <c r="GX129" s="5">
        <v>0.78188847204123635</v>
      </c>
      <c r="GY129" s="5">
        <f t="shared" si="164"/>
        <v>0.32378210804832164</v>
      </c>
      <c r="GZ129" s="5">
        <f t="shared" si="165"/>
        <v>0.24654962885134646</v>
      </c>
      <c r="HA129" s="5">
        <f t="shared" si="232"/>
        <v>52.711897985655511</v>
      </c>
      <c r="HB129" s="5" t="str">
        <f t="shared" si="233"/>
        <v>excited</v>
      </c>
      <c r="HC129" s="2">
        <v>3.6862498432843498E-2</v>
      </c>
      <c r="HD129" s="2">
        <v>0.30131058831402602</v>
      </c>
      <c r="HE129" s="2">
        <v>0.20762872365758001</v>
      </c>
      <c r="HF129" s="2">
        <v>0.516521630619453</v>
      </c>
      <c r="HG129" s="2">
        <v>-0.28649415255062899</v>
      </c>
      <c r="HH129" s="2">
        <v>-0.119724139976146</v>
      </c>
      <c r="HI129" s="2">
        <v>-0.83174036718762057</v>
      </c>
      <c r="HJ129" s="2">
        <v>2.8444943736019068</v>
      </c>
      <c r="HK129" s="2">
        <v>-0.26444808988118251</v>
      </c>
      <c r="HL129" s="2">
        <v>2.1413600982950975</v>
      </c>
      <c r="HM129" s="2">
        <f t="shared" si="166"/>
        <v>-0.30030397616739934</v>
      </c>
      <c r="HN129" s="2">
        <f t="shared" si="167"/>
        <v>0.7159236743161721</v>
      </c>
      <c r="HO129" s="2">
        <f t="shared" si="234"/>
        <v>-22.756279426192648</v>
      </c>
      <c r="HP129" s="2" t="str">
        <f t="shared" si="235"/>
        <v>Contented</v>
      </c>
      <c r="HQ129" s="4">
        <v>0.92138196118744997</v>
      </c>
      <c r="HR129" s="4">
        <v>0.80475576870171905</v>
      </c>
      <c r="HS129" s="4">
        <v>8.5550101445750704E-2</v>
      </c>
      <c r="HT129" s="4">
        <v>0.17354033242190001</v>
      </c>
      <c r="HU129" s="4">
        <v>1.0438244310063101</v>
      </c>
      <c r="HV129" s="4">
        <v>0.82204051702619896</v>
      </c>
      <c r="HW129" s="4">
        <v>4.3532374912668141E-2</v>
      </c>
      <c r="HX129" s="4">
        <v>0.10667613022256719</v>
      </c>
      <c r="HY129" s="4">
        <v>0.11662619248573092</v>
      </c>
      <c r="HZ129" s="4">
        <v>0.15009835506248176</v>
      </c>
      <c r="IA129" s="4">
        <f t="shared" si="168"/>
        <v>0.35221187592300884</v>
      </c>
      <c r="IB129" s="4">
        <f t="shared" si="169"/>
        <v>-0.57275427452749694</v>
      </c>
      <c r="IC129" s="4">
        <f t="shared" si="236"/>
        <v>148.41080722021147</v>
      </c>
      <c r="ID129" s="4" t="str">
        <f t="shared" si="237"/>
        <v>stressed</v>
      </c>
      <c r="IE129" s="5">
        <v>0.40190809733636401</v>
      </c>
      <c r="IF129" s="5">
        <v>8.0610211455798095E-2</v>
      </c>
      <c r="IG129" s="5">
        <v>0.15506218411432701</v>
      </c>
      <c r="IH129" s="5">
        <v>0.4072378801723</v>
      </c>
      <c r="II129" s="5">
        <v>0.47997640716641499</v>
      </c>
      <c r="IJ129" s="5">
        <v>-9.2151807958902002E-2</v>
      </c>
      <c r="IK129" s="5">
        <v>0.17583048950582664</v>
      </c>
      <c r="IL129" s="5">
        <v>-35.284362961638855</v>
      </c>
      <c r="IM129" s="5">
        <v>0.3212978858805659</v>
      </c>
      <c r="IN129" s="5">
        <v>1.1653445144789931</v>
      </c>
      <c r="IO129" s="5">
        <f t="shared" si="170"/>
        <v>0.13241543162470015</v>
      </c>
      <c r="IP129" s="5">
        <f t="shared" si="171"/>
        <v>8.5513817937565628E-2</v>
      </c>
      <c r="IQ129" s="5">
        <f t="shared" si="238"/>
        <v>57.145646497521817</v>
      </c>
      <c r="IR129" s="5" t="str">
        <f t="shared" si="239"/>
        <v>excited</v>
      </c>
      <c r="IS129" s="4">
        <v>0.59239419460015796</v>
      </c>
      <c r="IT129" s="4">
        <v>0.53433626794301103</v>
      </c>
      <c r="IU129" s="4">
        <v>0.63395763910862701</v>
      </c>
      <c r="IV129" s="4">
        <v>0.83495231737489894</v>
      </c>
      <c r="IW129" s="4">
        <v>0.68948575983123905</v>
      </c>
      <c r="IX129" s="4">
        <v>0.61428029431290099</v>
      </c>
      <c r="IY129" s="4">
        <v>0.49455304837014269</v>
      </c>
      <c r="IZ129" s="4">
        <v>0.72691997034678946</v>
      </c>
      <c r="JA129" s="4">
        <v>5.805792665714693E-2</v>
      </c>
      <c r="JB129" s="4">
        <v>1.3036924138609123</v>
      </c>
      <c r="JC129" s="4">
        <f t="shared" si="172"/>
        <v>0.11477819273392886</v>
      </c>
      <c r="JD129" s="4">
        <f t="shared" si="173"/>
        <v>-0.28658153630361272</v>
      </c>
      <c r="JE129" s="4">
        <f t="shared" si="240"/>
        <v>158.1735042071318</v>
      </c>
      <c r="JF129" s="4" t="str">
        <f t="shared" si="241"/>
        <v>Upset</v>
      </c>
      <c r="JG129" s="5">
        <v>0.79626917809131803</v>
      </c>
      <c r="JH129" s="5">
        <v>0.52144560207830304</v>
      </c>
      <c r="JI129" s="5">
        <v>-1.9454045739140599E-2</v>
      </c>
      <c r="JJ129" s="5">
        <v>0.13071277981517801</v>
      </c>
      <c r="JK129" s="5">
        <v>0.76402957827349205</v>
      </c>
      <c r="JL129" s="5">
        <v>0.76632698945854705</v>
      </c>
      <c r="JM129" s="5">
        <v>-1.2468154358120946E-2</v>
      </c>
      <c r="JN129" s="5">
        <v>0.10150299880135134</v>
      </c>
      <c r="JO129" s="5">
        <v>0.27482357601301499</v>
      </c>
      <c r="JP129" s="5">
        <v>8.4433092616382266E-2</v>
      </c>
      <c r="JQ129" s="5">
        <f t="shared" si="174"/>
        <v>0.16383914916856668</v>
      </c>
      <c r="JR129" s="5">
        <f t="shared" si="175"/>
        <v>0.12161005670114289</v>
      </c>
      <c r="JS129" s="5">
        <f t="shared" si="242"/>
        <v>53.415247119440501</v>
      </c>
      <c r="JT129" s="5" t="str">
        <f t="shared" si="243"/>
        <v>excited</v>
      </c>
      <c r="JU129" s="2">
        <v>0.39843300390810199</v>
      </c>
      <c r="JV129" s="2">
        <v>0.73343726567303902</v>
      </c>
      <c r="JW129" s="2">
        <v>3.2685977394740398E-2</v>
      </c>
      <c r="JX129" s="2">
        <v>2.4596420688531202E-2</v>
      </c>
      <c r="JY129" s="2">
        <v>0.61396464609714396</v>
      </c>
      <c r="JZ129" s="2">
        <v>0.882296435886748</v>
      </c>
      <c r="KA129" s="2">
        <v>3.2285710456332078E-2</v>
      </c>
      <c r="KB129" s="2">
        <v>1.5223065945078983E-2</v>
      </c>
      <c r="KC129" s="2">
        <v>-0.33500426176493703</v>
      </c>
      <c r="KD129" s="2">
        <v>5.0608625054238299E-2</v>
      </c>
      <c r="KE129" s="2">
        <f t="shared" si="176"/>
        <v>-0.11568126487687014</v>
      </c>
      <c r="KF129" s="2">
        <f t="shared" si="177"/>
        <v>0.21690173733280282</v>
      </c>
      <c r="KG129" s="2">
        <f t="shared" si="244"/>
        <v>-28.072556509567619</v>
      </c>
      <c r="KH129" s="2" t="str">
        <f t="shared" si="245"/>
        <v>Contented</v>
      </c>
      <c r="KI129" s="7">
        <v>0.19172319934082399</v>
      </c>
      <c r="KJ129" s="7">
        <v>-8.9094710681257794E-2</v>
      </c>
      <c r="KK129" s="7">
        <v>-2.22810301181234E-2</v>
      </c>
      <c r="KL129" s="7">
        <v>8.0544003638490902E-2</v>
      </c>
      <c r="KM129" s="7">
        <v>0.33146281010196499</v>
      </c>
      <c r="KN129" s="7">
        <v>-0.24976019387477699</v>
      </c>
      <c r="KO129" s="7">
        <v>-4.258720553680987E-2</v>
      </c>
      <c r="KP129" s="7">
        <v>-0.23769466681917756</v>
      </c>
      <c r="KQ129" s="7">
        <v>0.28081791002208178</v>
      </c>
      <c r="KR129" s="7">
        <v>0.56770760518197205</v>
      </c>
      <c r="KS129" s="7">
        <f t="shared" si="178"/>
        <v>0.26929105242952733</v>
      </c>
      <c r="KT129" s="7">
        <f t="shared" si="179"/>
        <v>0.19032315114762977</v>
      </c>
      <c r="KU129" s="7">
        <f t="shared" si="246"/>
        <v>54.748999454826851</v>
      </c>
      <c r="KV129" s="7" t="str">
        <f t="shared" si="247"/>
        <v>excited</v>
      </c>
      <c r="KW129" s="2">
        <v>0.77407332581976596</v>
      </c>
      <c r="KX129" s="2">
        <v>0.35099826340219797</v>
      </c>
      <c r="KY129" s="2">
        <v>0.17176401093493199</v>
      </c>
      <c r="KZ129" s="2">
        <v>-1.13634278705876E-3</v>
      </c>
      <c r="LA129" s="2">
        <v>0.57518406133649103</v>
      </c>
      <c r="LB129" s="2">
        <v>0.37268383745078598</v>
      </c>
      <c r="LC129" s="2">
        <v>0.12730262777878723</v>
      </c>
      <c r="LD129" s="2">
        <v>-1.5702237014282715E-3</v>
      </c>
      <c r="LE129" s="2">
        <v>0.42307506241756798</v>
      </c>
      <c r="LF129" s="2">
        <v>0.15165938752917021</v>
      </c>
      <c r="LG129" s="2">
        <f t="shared" si="180"/>
        <v>0.44856594797953853</v>
      </c>
      <c r="LH129" s="2">
        <f t="shared" si="181"/>
        <v>4.3496381514718019E-2</v>
      </c>
      <c r="LI129" s="2">
        <f t="shared" si="248"/>
        <v>84.461479205441023</v>
      </c>
      <c r="LJ129" s="2" t="str">
        <f t="shared" si="249"/>
        <v>alert</v>
      </c>
      <c r="LK129" s="4">
        <v>0.117138678130421</v>
      </c>
      <c r="LL129" s="4">
        <v>1.86587540096665E-2</v>
      </c>
      <c r="LM129" s="4">
        <v>-0.118263171499096</v>
      </c>
      <c r="LN129" s="4">
        <v>0.10162782385036601</v>
      </c>
      <c r="LO129" s="4">
        <v>-0.177016725857704</v>
      </c>
      <c r="LP129" s="4">
        <v>-9.2549870665506198E-2</v>
      </c>
      <c r="LQ129" s="4">
        <v>1.9750672573316086</v>
      </c>
      <c r="LR129" s="4">
        <v>-1.3753726895712606</v>
      </c>
      <c r="LS129" s="4">
        <v>9.84799241207545E-2</v>
      </c>
      <c r="LT129" s="4">
        <v>-0.12250119451131528</v>
      </c>
      <c r="LU129" s="4">
        <f t="shared" si="182"/>
        <v>0.10216354888669854</v>
      </c>
      <c r="LV129" s="4">
        <f t="shared" si="183"/>
        <v>0.22727857583636046</v>
      </c>
      <c r="LW129" s="4">
        <f t="shared" si="250"/>
        <v>24.204300840221144</v>
      </c>
      <c r="LX129" s="4" t="str">
        <f t="shared" si="251"/>
        <v>happy</v>
      </c>
      <c r="LY129" s="5">
        <v>-1.3884483351146899E-2</v>
      </c>
      <c r="LZ129" s="5">
        <v>-4.5447465886757202E-2</v>
      </c>
      <c r="MA129" s="5">
        <v>0.20914251596446801</v>
      </c>
      <c r="MB129" s="5">
        <v>0.15247704947531401</v>
      </c>
      <c r="MC129" s="5">
        <v>-0.27377219660584801</v>
      </c>
      <c r="MD129" s="5">
        <v>-0.20709783210652499</v>
      </c>
      <c r="ME129" s="5">
        <v>-0.72705600299542883</v>
      </c>
      <c r="MF129" s="5">
        <v>-0.60376118932679546</v>
      </c>
      <c r="MG129" s="5">
        <v>0.73190609140513607</v>
      </c>
      <c r="MH129" s="5">
        <v>2.0614083866479436</v>
      </c>
      <c r="MI129" s="5">
        <f t="shared" si="184"/>
        <v>0.42982015153850495</v>
      </c>
      <c r="MJ129" s="5">
        <f t="shared" si="185"/>
        <v>0.68202333595345399</v>
      </c>
      <c r="MK129" s="5">
        <f t="shared" si="252"/>
        <v>32.219674130999117</v>
      </c>
      <c r="ML129" s="5" t="str">
        <f t="shared" si="253"/>
        <v>excited</v>
      </c>
      <c r="MM129" s="2">
        <v>9.6589756779173697E-2</v>
      </c>
      <c r="MN129" s="2">
        <v>0.50922970869264705</v>
      </c>
      <c r="MO129" s="2">
        <v>-0.29174291431995902</v>
      </c>
      <c r="MP129" s="2">
        <v>0.150820609206824</v>
      </c>
      <c r="MQ129" s="2">
        <v>9.97355238142556E-2</v>
      </c>
      <c r="MR129" s="2">
        <v>0.504196956799424</v>
      </c>
      <c r="MS129" s="2">
        <v>-1.4860180687790812</v>
      </c>
      <c r="MT129" s="2">
        <v>0.14882242035105003</v>
      </c>
      <c r="MU129" s="2">
        <v>-0.41263995191347336</v>
      </c>
      <c r="MV129" s="2">
        <v>-0.23261435649543341</v>
      </c>
      <c r="MW129" s="2">
        <f t="shared" si="186"/>
        <v>-6.0124020114723176E-2</v>
      </c>
      <c r="MX129" s="2">
        <f t="shared" si="187"/>
        <v>-6.8327707911872482E-2</v>
      </c>
      <c r="MY129" s="2">
        <f t="shared" si="254"/>
        <v>-138.6542846350165</v>
      </c>
      <c r="MZ129" s="2" t="str">
        <f t="shared" si="255"/>
        <v>Depressed</v>
      </c>
      <c r="NA129" s="7">
        <v>0.203192036626267</v>
      </c>
      <c r="NB129" s="7">
        <v>0.52616915135110198</v>
      </c>
      <c r="NC129" s="7">
        <v>0.29750347287503298</v>
      </c>
      <c r="ND129" s="7">
        <v>0.53340932496447502</v>
      </c>
      <c r="NE129" s="7">
        <v>0.58353933782710099</v>
      </c>
      <c r="NF129" s="7">
        <v>0.440682054202996</v>
      </c>
      <c r="NG129" s="7">
        <v>0.37815127569018409</v>
      </c>
      <c r="NH129" s="7">
        <v>0.55169742965649049</v>
      </c>
      <c r="NI129" s="7">
        <v>-0.32297711472483498</v>
      </c>
      <c r="NJ129" s="7">
        <v>1.1392336355924797</v>
      </c>
      <c r="NK129" s="7">
        <f t="shared" si="188"/>
        <v>-0.22684578138221667</v>
      </c>
      <c r="NL129" s="7">
        <f t="shared" si="189"/>
        <v>0.3621407801401102</v>
      </c>
      <c r="NM129" s="7">
        <f t="shared" si="256"/>
        <v>-32.063119488574905</v>
      </c>
      <c r="NN129" s="7" t="str">
        <f t="shared" si="257"/>
        <v>Relased</v>
      </c>
      <c r="NO129" s="4">
        <v>0.110053044207981</v>
      </c>
      <c r="NP129" s="4">
        <v>0.64028456644477405</v>
      </c>
      <c r="NQ129" s="4">
        <v>0.48652285315064703</v>
      </c>
      <c r="NR129" s="4">
        <v>0.20420463769035799</v>
      </c>
      <c r="NS129" s="4">
        <v>-0.46441694091341501</v>
      </c>
      <c r="NT129" s="4">
        <v>0.764614279024731</v>
      </c>
      <c r="NU129" s="4">
        <v>-1.3729470120232663</v>
      </c>
      <c r="NV129" s="4">
        <v>0.14535184390596789</v>
      </c>
      <c r="NW129" s="4">
        <v>-0.53023152223679304</v>
      </c>
      <c r="NX129" s="4">
        <v>0.92055560195111064</v>
      </c>
      <c r="NY129" s="4">
        <f t="shared" si="190"/>
        <v>-0.63543044330156873</v>
      </c>
      <c r="NZ129" s="4">
        <f t="shared" si="191"/>
        <v>0.30959473757914679</v>
      </c>
      <c r="OA129" s="4">
        <f t="shared" si="258"/>
        <v>-64.023707003182196</v>
      </c>
      <c r="OB129" s="4" t="str">
        <f t="shared" si="259"/>
        <v>Calm</v>
      </c>
      <c r="OC129" s="1">
        <v>0.142172652502425</v>
      </c>
      <c r="OD129" s="1">
        <v>0.113628665306202</v>
      </c>
      <c r="OE129" s="1">
        <v>0.95866419616473297</v>
      </c>
      <c r="OF129" s="1">
        <v>0.69292837166103904</v>
      </c>
      <c r="OG129" s="1">
        <v>-0.27586475319894799</v>
      </c>
      <c r="OH129" s="1">
        <v>-3.34173764316699E-2</v>
      </c>
      <c r="OI129" s="1">
        <v>-7.1706869079787419</v>
      </c>
      <c r="OJ129" s="1">
        <v>8.6387886466321433</v>
      </c>
      <c r="OK129" s="1">
        <v>-0.31110597914239502</v>
      </c>
      <c r="OL129" s="1">
        <v>2.2623310987611909</v>
      </c>
      <c r="OM129" s="1">
        <f t="shared" si="192"/>
        <v>-0.45926165049024525</v>
      </c>
      <c r="ON129" s="1">
        <f t="shared" si="193"/>
        <v>0.29229484713166176</v>
      </c>
      <c r="OO129" s="1">
        <f t="shared" si="260"/>
        <v>-57.525483872849364</v>
      </c>
      <c r="OP129" s="1" t="str">
        <f t="shared" si="261"/>
        <v>Relased</v>
      </c>
      <c r="OQ129" s="2">
        <v>0.296876213854115</v>
      </c>
      <c r="OR129" s="2">
        <v>0.25624624653744899</v>
      </c>
      <c r="OS129" s="2">
        <v>4.49753507921428E-2</v>
      </c>
      <c r="OT129" s="2">
        <v>6.5052374914679897E-2</v>
      </c>
      <c r="OU129" s="2">
        <v>-0.27078416110124598</v>
      </c>
      <c r="OV129" s="2">
        <v>-0.23413282901560101</v>
      </c>
      <c r="OW129" s="2">
        <v>1.7237183757877161</v>
      </c>
      <c r="OX129" s="2">
        <v>2.941760352076217</v>
      </c>
      <c r="OY129" s="2">
        <v>4.0629967316666016E-2</v>
      </c>
      <c r="OZ129" s="2">
        <v>0.19892109539166491</v>
      </c>
      <c r="PA129" s="2">
        <f t="shared" si="194"/>
        <v>-4.6766079369801039E-2</v>
      </c>
      <c r="PB129" s="2">
        <f t="shared" si="195"/>
        <v>-0.12050713394294565</v>
      </c>
      <c r="PC129" s="2">
        <f t="shared" si="262"/>
        <v>-158.78989909153267</v>
      </c>
      <c r="PD129" s="2" t="str">
        <f t="shared" si="263"/>
        <v>Sad</v>
      </c>
      <c r="PE129" s="1">
        <v>0.13476773446785401</v>
      </c>
      <c r="PF129" s="1">
        <v>0.60181636486786905</v>
      </c>
      <c r="PG129" s="1">
        <v>0.93766303091891701</v>
      </c>
      <c r="PH129" s="1">
        <v>0.72505083484239596</v>
      </c>
      <c r="PI129" s="1">
        <v>-0.38451054615095998</v>
      </c>
      <c r="PJ129" s="1">
        <v>0.99540545177887296</v>
      </c>
      <c r="PK129" s="1">
        <v>-3.7545145928312054</v>
      </c>
      <c r="PL129" s="1">
        <v>0.4539449857782375</v>
      </c>
      <c r="PM129" s="1">
        <v>-0.46704863040001504</v>
      </c>
      <c r="PN129" s="1">
        <v>2.2573306527534407</v>
      </c>
      <c r="PO129" s="1">
        <f t="shared" si="196"/>
        <v>-0.48496897206701517</v>
      </c>
      <c r="PP129" s="1">
        <f t="shared" si="197"/>
        <v>0.41397878110205899</v>
      </c>
      <c r="PQ129" s="1">
        <f t="shared" si="264"/>
        <v>-49.51529529033548</v>
      </c>
      <c r="PR129" s="1" t="str">
        <f t="shared" si="265"/>
        <v>Relased</v>
      </c>
      <c r="PS129" s="4">
        <v>0.88711932690593198</v>
      </c>
      <c r="PT129" s="4">
        <v>0.90606628208416495</v>
      </c>
      <c r="PU129" s="4">
        <v>0.45733402926146699</v>
      </c>
      <c r="PV129" s="4">
        <v>3.2375020584594502E-2</v>
      </c>
      <c r="PW129" s="4">
        <v>0.70297391000982101</v>
      </c>
      <c r="PX129" s="4">
        <v>0.72918403417045896</v>
      </c>
      <c r="PY129" s="4">
        <v>0.28761459934798633</v>
      </c>
      <c r="PZ129" s="4">
        <v>1.979820475359774E-2</v>
      </c>
      <c r="QA129" s="4">
        <v>-1.8946955178232971E-2</v>
      </c>
      <c r="QB129" s="4">
        <v>0.27309445680966649</v>
      </c>
      <c r="QC129" s="4">
        <f t="shared" si="198"/>
        <v>0.1823460871363709</v>
      </c>
      <c r="QD129" s="4">
        <f t="shared" si="199"/>
        <v>-0.20020759881634265</v>
      </c>
      <c r="QE129" s="4">
        <f t="shared" si="266"/>
        <v>137.6732105562636</v>
      </c>
      <c r="QF129" s="4" t="str">
        <f t="shared" si="267"/>
        <v>stressed</v>
      </c>
      <c r="QG129" s="2">
        <v>0.44469342170716603</v>
      </c>
      <c r="QH129" s="2">
        <v>1.40156919674131</v>
      </c>
      <c r="QI129" s="2">
        <v>0.11634078234817199</v>
      </c>
      <c r="QJ129" s="2">
        <v>0.35547438965716199</v>
      </c>
      <c r="QK129" s="2">
        <v>0.44739864152127001</v>
      </c>
      <c r="QL129" s="2">
        <v>1.1839257617105401</v>
      </c>
      <c r="QM129" s="2">
        <v>0.13041342608423237</v>
      </c>
      <c r="QN129" s="2">
        <v>0.13748794539132034</v>
      </c>
      <c r="QO129" s="2">
        <v>-0.95687577503414389</v>
      </c>
      <c r="QP129" s="2">
        <v>0.25555149483654077</v>
      </c>
      <c r="QQ129" s="2">
        <f t="shared" si="200"/>
        <v>-0.97091520651441965</v>
      </c>
      <c r="QR129" s="2">
        <f t="shared" si="201"/>
        <v>6.5582575015024513E-2</v>
      </c>
      <c r="QS129" s="2">
        <f t="shared" si="268"/>
        <v>-86.135702185329606</v>
      </c>
      <c r="QT129" s="2" t="str">
        <f t="shared" si="269"/>
        <v>Calm</v>
      </c>
      <c r="QU129" s="4">
        <v>0.39213159732258901</v>
      </c>
      <c r="QV129" s="4">
        <v>0.52171754125681902</v>
      </c>
      <c r="QW129" s="4">
        <v>0.19182918247560199</v>
      </c>
      <c r="QX129" s="4">
        <v>0.162603757280809</v>
      </c>
      <c r="QY129" s="4">
        <v>0.21316821767938099</v>
      </c>
      <c r="QZ129" s="4">
        <v>0.42927379141577099</v>
      </c>
      <c r="RA129" s="4">
        <v>0.31691597737391952</v>
      </c>
      <c r="RB129" s="4">
        <v>0.17098342718207576</v>
      </c>
      <c r="RC129" s="4">
        <v>-0.12958594393423001</v>
      </c>
      <c r="RD129" s="4">
        <v>0.38784622624625131</v>
      </c>
      <c r="RE129" s="4">
        <f t="shared" si="202"/>
        <v>-0.30475441351431243</v>
      </c>
      <c r="RF129" s="4">
        <f t="shared" si="203"/>
        <v>0.15220819282706732</v>
      </c>
      <c r="RG129" s="4">
        <f t="shared" si="270"/>
        <v>-63.460375021851277</v>
      </c>
      <c r="RH129" s="4" t="str">
        <f t="shared" si="271"/>
        <v>Calm</v>
      </c>
    </row>
    <row r="130" spans="1:476" x14ac:dyDescent="0.3">
      <c r="A130" s="1">
        <v>0.126065955982856</v>
      </c>
      <c r="B130" s="1">
        <v>-2.3291554875565501E-2</v>
      </c>
      <c r="C130" s="1">
        <v>0.51484021398562896</v>
      </c>
      <c r="D130" s="1">
        <v>0.368994777804248</v>
      </c>
      <c r="E130" s="1">
        <v>7.3660147836486403E-2</v>
      </c>
      <c r="F130" s="1">
        <v>-9.4158532038020396E-2</v>
      </c>
      <c r="G130" s="1">
        <v>2.5777312236126915</v>
      </c>
      <c r="H130" s="1">
        <v>-3.1417156640823651</v>
      </c>
      <c r="I130" s="1">
        <v>0.1695943079883889</v>
      </c>
      <c r="J130" s="1">
        <v>1.9363272687846942</v>
      </c>
      <c r="K130" s="17">
        <f t="shared" ref="K130:K193" si="272">2*((I130-$A$514)/($A$515-$A$514))-1</f>
        <v>3.1402810094572686E-2</v>
      </c>
      <c r="L130" s="18">
        <f t="shared" ref="L130:L193" si="273">2*((J130-$B$514)/($B$515-$B$514))-1</f>
        <v>0.65414521768480727</v>
      </c>
      <c r="M130" s="18">
        <f t="shared" si="204"/>
        <v>2.7484237167533054</v>
      </c>
      <c r="N130" s="18" t="str">
        <f t="shared" si="205"/>
        <v>happy</v>
      </c>
      <c r="O130" s="9">
        <v>9.0140286760163196E-2</v>
      </c>
      <c r="P130" s="9">
        <v>0.122907820784857</v>
      </c>
      <c r="Q130" s="9">
        <v>-7.2227305058307795E-2</v>
      </c>
      <c r="R130" s="9">
        <v>4.5535739997998197E-2</v>
      </c>
      <c r="S130" s="9">
        <v>0.50482363989851398</v>
      </c>
      <c r="T130" s="9">
        <v>0.491395235528367</v>
      </c>
      <c r="U130" s="9">
        <v>-0.12139778870953909</v>
      </c>
      <c r="V130" s="9">
        <v>7.4125856171518373E-2</v>
      </c>
      <c r="W130" s="9">
        <v>-3.2767534024693803E-2</v>
      </c>
      <c r="X130" s="9">
        <v>-0.1252842157007627</v>
      </c>
      <c r="Y130" s="9">
        <f t="shared" ref="Y130:Y193" si="274">2*((W130-$O$514)/($O$515-$O$514))-1</f>
        <v>0.24601121507856827</v>
      </c>
      <c r="Z130" s="9">
        <f t="shared" ref="Z130:Z193" si="275">2*((X130-$P$514)/($P$515-$P$514))-1</f>
        <v>-4.0854544428614692E-2</v>
      </c>
      <c r="AA130" s="9">
        <f t="shared" si="206"/>
        <v>99.428934519976536</v>
      </c>
      <c r="AB130" s="9" t="str">
        <f t="shared" si="207"/>
        <v>nervous</v>
      </c>
      <c r="AC130" s="2">
        <v>0.32339775894402101</v>
      </c>
      <c r="AD130" s="2">
        <v>0.68685589057518404</v>
      </c>
      <c r="AE130" s="2">
        <v>0.214288525727481</v>
      </c>
      <c r="AF130" s="2">
        <v>0.13778883116215301</v>
      </c>
      <c r="AG130" s="2">
        <v>8.3528507030792398E-2</v>
      </c>
      <c r="AH130" s="2">
        <v>0.74002122653991098</v>
      </c>
      <c r="AI130" s="2">
        <v>0.52660283605468794</v>
      </c>
      <c r="AJ130" s="2">
        <v>9.6566711673629471E-2</v>
      </c>
      <c r="AK130" s="2">
        <v>-0.36345813163116303</v>
      </c>
      <c r="AL130" s="2">
        <v>0.34850391983953033</v>
      </c>
      <c r="AM130" s="2">
        <f t="shared" ref="AM130:AM193" si="276">2*((AK130-$AC$514)/($AC$515-$AC$514))-1</f>
        <v>-0.20964486325866449</v>
      </c>
      <c r="AN130" s="2">
        <f t="shared" ref="AN130:AN193" si="277">2*((AL130-$AD$514)/($AD$515-$AD$514))-1</f>
        <v>4.7329023396554426E-2</v>
      </c>
      <c r="AO130" s="2">
        <f t="shared" si="208"/>
        <v>-77.278280960579011</v>
      </c>
      <c r="AP130" s="2" t="str">
        <f t="shared" si="209"/>
        <v>Calm</v>
      </c>
      <c r="AQ130" s="9">
        <v>-7.4454451432517197E-3</v>
      </c>
      <c r="AR130" s="9">
        <v>0.88655627011812799</v>
      </c>
      <c r="AS130" s="9">
        <v>-9.5980452979098699E-2</v>
      </c>
      <c r="AT130" s="9">
        <v>-2.53758160100966E-2</v>
      </c>
      <c r="AU130" s="9">
        <v>-0.18572908853845399</v>
      </c>
      <c r="AV130" s="9">
        <v>0.45314285628439299</v>
      </c>
      <c r="AW130" s="9">
        <v>0.49685872744098869</v>
      </c>
      <c r="AX130" s="9">
        <v>-1.8941429094036955E-2</v>
      </c>
      <c r="AY130" s="9">
        <v>-0.89400171526137973</v>
      </c>
      <c r="AZ130" s="9">
        <v>-0.13804433473181665</v>
      </c>
      <c r="BA130" s="9">
        <f t="shared" ref="BA130:BA193" si="278">2*((AY130-$AQ$514)/($AQ$515-$AQ$514))-1</f>
        <v>-0.67156616228286625</v>
      </c>
      <c r="BB130" s="9">
        <f t="shared" ref="BB130:BB193" si="279">2*((AZ130-$AR$514)/($AR$515-$AR$514))-1</f>
        <v>6.3283004297232104E-4</v>
      </c>
      <c r="BC130" s="9">
        <f t="shared" si="210"/>
        <v>-89.946009072648863</v>
      </c>
      <c r="BD130" s="9" t="str">
        <f t="shared" si="211"/>
        <v>Calm</v>
      </c>
      <c r="BE130" s="4">
        <v>0.127833227091361</v>
      </c>
      <c r="BF130" s="4">
        <v>-0.18622968317890901</v>
      </c>
      <c r="BG130" s="4">
        <v>-4.0782424996265797E-2</v>
      </c>
      <c r="BH130" s="4">
        <v>-0.113194610057695</v>
      </c>
      <c r="BI130" s="4">
        <v>-0.16984091759304101</v>
      </c>
      <c r="BJ130" s="4">
        <v>-0.39827637506750502</v>
      </c>
      <c r="BK130" s="4">
        <v>0.97083235258160128</v>
      </c>
      <c r="BL130" s="4">
        <v>0.19365857455317395</v>
      </c>
      <c r="BM130" s="4">
        <v>0.31406291027027</v>
      </c>
      <c r="BN130" s="4">
        <v>2.6367530732193458</v>
      </c>
      <c r="BO130" s="4">
        <f t="shared" ref="BO130:BO193" si="280">2*((BM130-$BE$514)/($BE$515-$BE$514))-1</f>
        <v>0.36216295621596073</v>
      </c>
      <c r="BP130" s="4">
        <f t="shared" ref="BP130:BP193" si="281">2*((BN130-$BF$514)/($BF$515-$BF$514))-1</f>
        <v>0.97446629228477422</v>
      </c>
      <c r="BQ130" s="4">
        <f t="shared" si="212"/>
        <v>20.387715431355218</v>
      </c>
      <c r="BR130" s="4" t="str">
        <f t="shared" si="213"/>
        <v>happy</v>
      </c>
      <c r="BS130" s="5">
        <v>0.43434219691043602</v>
      </c>
      <c r="BT130" s="5">
        <v>0.690859536155083</v>
      </c>
      <c r="BU130" s="5">
        <v>0.452149850159835</v>
      </c>
      <c r="BV130" s="5">
        <v>0.33206036074602802</v>
      </c>
      <c r="BW130" s="5">
        <v>-2.58600102088411E-2</v>
      </c>
      <c r="BX130" s="5">
        <v>0.30238299401741497</v>
      </c>
      <c r="BY130" s="5">
        <v>1.1069022466092022</v>
      </c>
      <c r="BZ130" s="5">
        <v>0.3343195147798983</v>
      </c>
      <c r="CA130" s="5">
        <v>-0.25651733924464698</v>
      </c>
      <c r="CB130" s="5">
        <v>0.69695076701432657</v>
      </c>
      <c r="CC130" s="5">
        <f t="shared" ref="CC130:CC193" si="282">2*((CA130-$BS$514)/($BS$515-$BS$514))-1</f>
        <v>-0.1157706657817994</v>
      </c>
      <c r="CD130" s="5">
        <f t="shared" ref="CD130:CD193" si="283">2*((CB130-$BT$514)/($BT$515-$BT$514))-1</f>
        <v>0.2064546168242829</v>
      </c>
      <c r="CE130" s="5">
        <f t="shared" si="214"/>
        <v>-29.281790583377322</v>
      </c>
      <c r="CF130" s="5" t="str">
        <f t="shared" si="215"/>
        <v>Contented</v>
      </c>
      <c r="CG130" s="4">
        <v>4.9603926802787801E-2</v>
      </c>
      <c r="CH130" s="4">
        <v>0.47380446271223697</v>
      </c>
      <c r="CI130" s="4">
        <v>0.185478043848814</v>
      </c>
      <c r="CJ130" s="4">
        <v>0.48569438282154997</v>
      </c>
      <c r="CK130" s="4">
        <v>0.30725942642697401</v>
      </c>
      <c r="CL130" s="4">
        <v>0.56216543958739595</v>
      </c>
      <c r="CM130" s="4">
        <v>0.51974528112836615</v>
      </c>
      <c r="CN130" s="4">
        <v>0.46883059222416762</v>
      </c>
      <c r="CO130" s="4">
        <v>-0.42420053590944917</v>
      </c>
      <c r="CP130" s="4">
        <v>1.2823111744392428</v>
      </c>
      <c r="CQ130" s="4">
        <f t="shared" ref="CQ130:CQ193" si="284">2*((CO130-$CG$514)/($CG$515-$CG$514))-1</f>
        <v>-0.13109170130867864</v>
      </c>
      <c r="CR130" s="4">
        <f t="shared" ref="CR130:CR193" si="285">2*((CP130-$CH$514)/($CH$515-$CH$514))-1</f>
        <v>-0.15352675929966986</v>
      </c>
      <c r="CS130" s="4">
        <f t="shared" si="216"/>
        <v>-139.507022192183</v>
      </c>
      <c r="CT130" s="4" t="str">
        <f t="shared" si="217"/>
        <v>Depressed</v>
      </c>
      <c r="CU130" s="2">
        <v>0.46042756192308898</v>
      </c>
      <c r="CV130" s="2">
        <v>0.63435911946497403</v>
      </c>
      <c r="CW130" s="2">
        <v>-6.6192959106061405E-2</v>
      </c>
      <c r="CX130" s="2">
        <v>0.20237146770728401</v>
      </c>
      <c r="CY130" s="2">
        <v>0.36275244792695799</v>
      </c>
      <c r="CZ130" s="2">
        <v>0.75146257270449901</v>
      </c>
      <c r="DA130" s="2">
        <v>-8.0411281024814138E-2</v>
      </c>
      <c r="DB130" s="2">
        <v>0.14602994660191526</v>
      </c>
      <c r="DC130" s="2">
        <v>-0.17393155754188505</v>
      </c>
      <c r="DD130" s="2">
        <v>0.12438816704324901</v>
      </c>
      <c r="DE130" s="2">
        <f t="shared" ref="DE130:DE193" si="286">2*((DC130-$CU$514)/($CU$515-$CU$514))-1</f>
        <v>-0.2095713046797576</v>
      </c>
      <c r="DF130" s="2">
        <f t="shared" ref="DF130:DF193" si="287">2*((DD130-$CV$514)/($CV$515-$CV$514))-1</f>
        <v>0.19036531066284512</v>
      </c>
      <c r="DG130" s="2">
        <f t="shared" si="218"/>
        <v>-47.749379788410344</v>
      </c>
      <c r="DH130" s="2" t="str">
        <f t="shared" si="219"/>
        <v>Relased</v>
      </c>
      <c r="DI130" s="7">
        <v>1.02610863604118</v>
      </c>
      <c r="DJ130" s="7">
        <v>-0.27449204546866202</v>
      </c>
      <c r="DK130" s="7">
        <v>0.31078225092388401</v>
      </c>
      <c r="DL130" s="7">
        <v>-2.8897732325232701E-2</v>
      </c>
      <c r="DM130" s="7">
        <v>0.46694503630786199</v>
      </c>
      <c r="DN130" s="7">
        <v>-0.17852343367854401</v>
      </c>
      <c r="DO130" s="7">
        <v>0.20815209572133198</v>
      </c>
      <c r="DP130" s="7">
        <v>6.3789723873524565E-2</v>
      </c>
      <c r="DQ130" s="7">
        <v>1.3006006815098421</v>
      </c>
      <c r="DR130" s="7">
        <v>0.37503764836262532</v>
      </c>
      <c r="DS130" s="7">
        <f t="shared" ref="DS130:DS193" si="288">2*((DQ130-$DI$514)/($DI$515-$DI$514))-1</f>
        <v>0.68901801793605189</v>
      </c>
      <c r="DT130" s="7">
        <f t="shared" ref="DT130:DT193" si="289">2*((DR130-$DJ$514)/($DJ$515-$DJ$514))-1</f>
        <v>0.12654418050863603</v>
      </c>
      <c r="DU130" s="7">
        <f t="shared" si="220"/>
        <v>79.593105120156835</v>
      </c>
      <c r="DV130" s="7" t="str">
        <f t="shared" si="221"/>
        <v>alert</v>
      </c>
      <c r="DW130" s="9">
        <v>0.38614148619147698</v>
      </c>
      <c r="DX130" s="9">
        <v>0.90647475389607002</v>
      </c>
      <c r="DY130" s="9">
        <v>-1.7206361963201001E-2</v>
      </c>
      <c r="DZ130" s="9">
        <v>5.7139931709435599E-2</v>
      </c>
      <c r="EA130" s="9">
        <v>0.650411062042479</v>
      </c>
      <c r="EB130" s="9">
        <v>0.68225574658152199</v>
      </c>
      <c r="EC130" s="9">
        <v>-1.6599604132483813E-2</v>
      </c>
      <c r="ED130" s="9">
        <v>3.596578003145192E-2</v>
      </c>
      <c r="EE130" s="9">
        <v>-0.52033326770459309</v>
      </c>
      <c r="EF130" s="9">
        <v>3.0893600519462727E-2</v>
      </c>
      <c r="EG130" s="9">
        <f t="shared" ref="EG130:EG193" si="290">2*((EE130-$DW$514)/($DW$515-$DW$514))-1</f>
        <v>-0.38728615209870465</v>
      </c>
      <c r="EH130" s="9">
        <f t="shared" ref="EH130:EH193" si="291">2*((EF130-$DX$514)/($DX$515-$DX$514))-1</f>
        <v>-2.5883691005784804E-2</v>
      </c>
      <c r="EI130" s="9">
        <f t="shared" si="222"/>
        <v>-93.823591567533128</v>
      </c>
      <c r="EJ130" s="9" t="str">
        <f t="shared" si="223"/>
        <v>Bored</v>
      </c>
      <c r="EK130" s="1">
        <v>0.37233763959580002</v>
      </c>
      <c r="EL130" s="1">
        <v>-2.5609426299789802E-2</v>
      </c>
      <c r="EM130" s="1">
        <v>6.4210502395556202E-2</v>
      </c>
      <c r="EN130" s="1">
        <v>1.1234053832869699E-2</v>
      </c>
      <c r="EO130" s="1">
        <v>-2.15686506683626E-2</v>
      </c>
      <c r="EP130" s="1">
        <v>-0.23424045393201701</v>
      </c>
      <c r="EQ130" s="1">
        <v>0.18305638303971977</v>
      </c>
      <c r="ER130" s="1">
        <v>-4.3232861307644345E-2</v>
      </c>
      <c r="ES130" s="1">
        <v>0.39794706589558981</v>
      </c>
      <c r="ET130" s="1">
        <v>0.21758989702985915</v>
      </c>
      <c r="EU130" s="1">
        <f t="shared" ref="EU130:EU193" si="292">2*((ES130-$EK$514)/($EK$515-$EK$514))-1</f>
        <v>0.30142299879824463</v>
      </c>
      <c r="EV130" s="1">
        <f t="shared" ref="EV130:EV193" si="293">2*((ET130-$EL$514)/($EL$515-$EL$514))-1</f>
        <v>-2.6199622799065736E-2</v>
      </c>
      <c r="EW130" s="1">
        <f t="shared" si="224"/>
        <v>94.967651761367904</v>
      </c>
      <c r="EX130" s="1" t="str">
        <f t="shared" si="225"/>
        <v>nervous</v>
      </c>
      <c r="EY130" s="2">
        <v>1.27160242192192</v>
      </c>
      <c r="EZ130" s="2">
        <v>0.12889109105461399</v>
      </c>
      <c r="FA130" s="2">
        <v>0.21261270520182701</v>
      </c>
      <c r="FB130" s="2">
        <v>0.21486221224188401</v>
      </c>
      <c r="FC130" s="2">
        <v>0.98491391039654996</v>
      </c>
      <c r="FD130" s="2">
        <v>-0.25511612712734499</v>
      </c>
      <c r="FE130" s="2">
        <v>9.4221655813754704E-2</v>
      </c>
      <c r="FF130" s="2">
        <v>-1.7022154948569805</v>
      </c>
      <c r="FG130" s="2">
        <v>1.142711330867306</v>
      </c>
      <c r="FH130" s="2">
        <v>0.30523162976683749</v>
      </c>
      <c r="FI130" s="2">
        <f t="shared" ref="FI130:FI193" si="294">2*((FG130-$EY$514)/($EY$515-$EY$514))-1</f>
        <v>1</v>
      </c>
      <c r="FJ130" s="2">
        <f t="shared" ref="FJ130:FJ193" si="295">2*((FH130-$EZ$514)/($EZ$515-$EZ$514))-1</f>
        <v>-0.29860253441206408</v>
      </c>
      <c r="FK130" s="2">
        <f t="shared" si="226"/>
        <v>106.62575832159959</v>
      </c>
      <c r="FL130" s="2" t="str">
        <f t="shared" si="227"/>
        <v>nervous</v>
      </c>
      <c r="FM130" s="7">
        <v>0.27765013070643302</v>
      </c>
      <c r="FN130" s="7">
        <v>0.108246888550581</v>
      </c>
      <c r="FO130" s="7">
        <v>-0.104040102856577</v>
      </c>
      <c r="FP130" s="7">
        <v>-4.6359927372656498E-2</v>
      </c>
      <c r="FQ130" s="7">
        <v>-0.30601786190199498</v>
      </c>
      <c r="FR130" s="7">
        <v>-0.222743654371961</v>
      </c>
      <c r="FS130" s="7">
        <v>3.6675510684778954</v>
      </c>
      <c r="FT130" s="7">
        <v>0.40490163228697679</v>
      </c>
      <c r="FU130" s="7">
        <v>0.16940324215585201</v>
      </c>
      <c r="FV130" s="7">
        <v>-0.38974136291284617</v>
      </c>
      <c r="FW130" s="7">
        <f t="shared" ref="FW130:FW193" si="296">2*((FU130-$FM$514)/($FM$515-$FM$514))-1</f>
        <v>0.13456202232480785</v>
      </c>
      <c r="FX130" s="7">
        <f t="shared" ref="FX130:FX193" si="297">2*((FV130-$FN$514)/($FN$515-$FN$514))-1</f>
        <v>1.5153011633449953E-2</v>
      </c>
      <c r="FY130" s="7">
        <f t="shared" si="228"/>
        <v>83.574997022055371</v>
      </c>
      <c r="FZ130" s="7" t="str">
        <f t="shared" si="229"/>
        <v>alert</v>
      </c>
      <c r="GA130" s="4">
        <v>0.72890466551958899</v>
      </c>
      <c r="GB130" s="4">
        <v>0.80432905318063697</v>
      </c>
      <c r="GC130" s="4">
        <v>0.335916416489773</v>
      </c>
      <c r="GD130" s="4">
        <v>0.52983795611670703</v>
      </c>
      <c r="GE130" s="4">
        <v>0.34771868925492899</v>
      </c>
      <c r="GF130" s="4">
        <v>0.37626138176819102</v>
      </c>
      <c r="GG130" s="4">
        <v>0.31200922309559737</v>
      </c>
      <c r="GH130" s="4">
        <v>0.44879065629535825</v>
      </c>
      <c r="GI130" s="4">
        <v>-7.5424387661047976E-2</v>
      </c>
      <c r="GJ130" s="4">
        <v>0.56465910059714131</v>
      </c>
      <c r="GK130" s="4">
        <f t="shared" ref="GK130:GK193" si="298">2*((GI130-$GA$514)/($GA$515-$GA$514))-1</f>
        <v>0.12970383379494277</v>
      </c>
      <c r="GL130" s="4">
        <f t="shared" ref="GL130:GL193" si="299">2*((GJ130-$GB$514)/($GB$515-$GB$514))-1</f>
        <v>-0.66892836854038995</v>
      </c>
      <c r="GM130" s="4">
        <f t="shared" si="230"/>
        <v>169.0266337911626</v>
      </c>
      <c r="GN130" s="4" t="str">
        <f t="shared" si="231"/>
        <v>Upset</v>
      </c>
      <c r="GO130" s="5">
        <v>0.82456482977954404</v>
      </c>
      <c r="GP130" s="5">
        <v>0.88044850937459795</v>
      </c>
      <c r="GQ130" s="5">
        <v>0.62651074786370597</v>
      </c>
      <c r="GR130" s="5">
        <v>0.59041307756156503</v>
      </c>
      <c r="GS130" s="5">
        <v>0.88636622405052101</v>
      </c>
      <c r="GT130" s="5">
        <v>0.974991524767297</v>
      </c>
      <c r="GU130" s="5">
        <v>0.36618117747130036</v>
      </c>
      <c r="GV130" s="5">
        <v>0.31820649910392801</v>
      </c>
      <c r="GW130" s="5">
        <v>-5.5883679595053914E-2</v>
      </c>
      <c r="GX130" s="5">
        <v>0.71373273010813365</v>
      </c>
      <c r="GY130" s="5">
        <f t="shared" ref="GY130:GY193" si="300">2*((GW130-$GO$514)/($GO$515-$GO$514))-1</f>
        <v>0.31725752898068027</v>
      </c>
      <c r="GZ130" s="5">
        <f t="shared" ref="GZ130:GZ193" si="301">2*((GX130-$GP$514)/($GP$515-$GP$514))-1</f>
        <v>0.22284647992296502</v>
      </c>
      <c r="HA130" s="5">
        <f t="shared" si="232"/>
        <v>54.915215862695106</v>
      </c>
      <c r="HB130" s="5" t="str">
        <f t="shared" si="233"/>
        <v>excited</v>
      </c>
      <c r="HC130" s="2">
        <v>3.6862498432843498E-2</v>
      </c>
      <c r="HD130" s="2">
        <v>0.30131058831402602</v>
      </c>
      <c r="HE130" s="2">
        <v>0.20762872365758001</v>
      </c>
      <c r="HF130" s="2">
        <v>0.516521630619453</v>
      </c>
      <c r="HG130" s="2">
        <v>-0.28649415255062899</v>
      </c>
      <c r="HH130" s="2">
        <v>-0.119724139976146</v>
      </c>
      <c r="HI130" s="2">
        <v>-0.83174036718762057</v>
      </c>
      <c r="HJ130" s="2">
        <v>2.8444943736019068</v>
      </c>
      <c r="HK130" s="2">
        <v>-0.26444808988118251</v>
      </c>
      <c r="HL130" s="2">
        <v>2.1413600982950975</v>
      </c>
      <c r="HM130" s="2">
        <f t="shared" ref="HM130:HM193" si="302">2*((HK130-$HC$514)/($HC$515-$HC$514))-1</f>
        <v>-0.30030397616739934</v>
      </c>
      <c r="HN130" s="2">
        <f t="shared" ref="HN130:HN193" si="303">2*((HL130-$HD$514)/($HD$515-$HD$514))-1</f>
        <v>0.7159236743161721</v>
      </c>
      <c r="HO130" s="2">
        <f t="shared" si="234"/>
        <v>-22.756279426192648</v>
      </c>
      <c r="HP130" s="2" t="str">
        <f t="shared" si="235"/>
        <v>Contented</v>
      </c>
      <c r="HQ130" s="4">
        <v>0.921268298468508</v>
      </c>
      <c r="HR130" s="4">
        <v>0.82421105684506302</v>
      </c>
      <c r="HS130" s="4">
        <v>5.6303786572234497E-2</v>
      </c>
      <c r="HT130" s="4">
        <v>8.0548535724468906E-2</v>
      </c>
      <c r="HU130" s="4">
        <v>0.99013574064499399</v>
      </c>
      <c r="HV130" s="4">
        <v>0.82498429888890001</v>
      </c>
      <c r="HW130" s="4">
        <v>2.945676864758948E-2</v>
      </c>
      <c r="HX130" s="4">
        <v>4.884111239121295E-2</v>
      </c>
      <c r="HY130" s="4">
        <v>9.7057241623444979E-2</v>
      </c>
      <c r="HZ130" s="4">
        <v>7.8403861884759007E-2</v>
      </c>
      <c r="IA130" s="4">
        <f t="shared" ref="IA130:IA193" si="304">2*((HY130-$HQ$514)/($HQ$515-$HQ$514))-1</f>
        <v>0.32960461568113986</v>
      </c>
      <c r="IB130" s="4">
        <f t="shared" ref="IB130:IB193" si="305">2*((HZ130-$HR$514)/($HR$515-$HR$514))-1</f>
        <v>-0.62136256934537926</v>
      </c>
      <c r="IC130" s="4">
        <f t="shared" si="236"/>
        <v>152.05608071259826</v>
      </c>
      <c r="ID130" s="4" t="str">
        <f t="shared" si="237"/>
        <v>Upset</v>
      </c>
      <c r="IE130" s="5">
        <v>0.42494876192127901</v>
      </c>
      <c r="IF130" s="5">
        <v>0.12107398708478399</v>
      </c>
      <c r="IG130" s="5">
        <v>0.18939268400787501</v>
      </c>
      <c r="IH130" s="5">
        <v>0.45915140154255202</v>
      </c>
      <c r="II130" s="5">
        <v>0.55303468405723399</v>
      </c>
      <c r="IJ130" s="5">
        <v>-0.46711527437788503</v>
      </c>
      <c r="IK130" s="5">
        <v>0.19365632903773719</v>
      </c>
      <c r="IL130" s="5">
        <v>-1.326868840230748</v>
      </c>
      <c r="IM130" s="5">
        <v>0.303874774836495</v>
      </c>
      <c r="IN130" s="5">
        <v>1.1877601926494561</v>
      </c>
      <c r="IO130" s="5">
        <f t="shared" ref="IO130:IO193" si="306">2*((IM130-$IE$514)/($IE$515-$IE$514))-1</f>
        <v>0.1159638615902252</v>
      </c>
      <c r="IP130" s="5">
        <f t="shared" ref="IP130:IP193" si="307">2*((IN130-$IF$514)/($IF$515-$IF$514))-1</f>
        <v>9.7138320698060721E-2</v>
      </c>
      <c r="IQ130" s="5">
        <f t="shared" si="238"/>
        <v>50.048428980597997</v>
      </c>
      <c r="IR130" s="5" t="str">
        <f t="shared" si="239"/>
        <v>excited</v>
      </c>
      <c r="IS130" s="4">
        <v>0.59239419460015796</v>
      </c>
      <c r="IT130" s="4">
        <v>0.61066300207151403</v>
      </c>
      <c r="IU130" s="4">
        <v>0.71420284022049896</v>
      </c>
      <c r="IV130" s="4">
        <v>0.78879643060372095</v>
      </c>
      <c r="IW130" s="4">
        <v>0.84489434869998004</v>
      </c>
      <c r="IX130" s="4">
        <v>0.71692010452045196</v>
      </c>
      <c r="IY130" s="4">
        <v>0.49690985400929166</v>
      </c>
      <c r="IZ130" s="4">
        <v>0.59415973786276743</v>
      </c>
      <c r="JA130" s="4">
        <v>-1.8268807471356063E-2</v>
      </c>
      <c r="JB130" s="4">
        <v>1.2493165536787072</v>
      </c>
      <c r="JC130" s="4">
        <f t="shared" ref="JC130:JC193" si="308">2*((JA130-$IS$514)/($IS$515-$IS$514))-1</f>
        <v>1.5889862772896279E-2</v>
      </c>
      <c r="JD130" s="4">
        <f t="shared" ref="JD130:JD193" si="309">2*((JB130-$IT$514)/($IT$515-$IT$514))-1</f>
        <v>-0.330177283321611</v>
      </c>
      <c r="JE130" s="4">
        <f t="shared" si="240"/>
        <v>177.24475232783374</v>
      </c>
      <c r="JF130" s="4" t="str">
        <f t="shared" si="241"/>
        <v>Upset</v>
      </c>
      <c r="JG130" s="5">
        <v>0.79626917809131803</v>
      </c>
      <c r="JH130" s="5">
        <v>0.46772175313291398</v>
      </c>
      <c r="JI130" s="5">
        <v>-5.1708336552285399E-2</v>
      </c>
      <c r="JJ130" s="5">
        <v>0.133591492514822</v>
      </c>
      <c r="JK130" s="5">
        <v>0.67530831936784896</v>
      </c>
      <c r="JL130" s="5">
        <v>0.40261000229372101</v>
      </c>
      <c r="JM130" s="5">
        <v>-3.513803156243233E-2</v>
      </c>
      <c r="JN130" s="5">
        <v>0.15349490775426861</v>
      </c>
      <c r="JO130" s="5">
        <v>0.32854742495840406</v>
      </c>
      <c r="JP130" s="5">
        <v>6.4781442603570799E-2</v>
      </c>
      <c r="JQ130" s="5">
        <f t="shared" ref="JQ130:JQ193" si="310">2*((JO130-$JG$514)/($JG$515-$JG$514))-1</f>
        <v>0.20114407773508991</v>
      </c>
      <c r="JR130" s="5">
        <f t="shared" ref="JR130:JR193" si="311">2*((JP130-$JH$514)/($JH$515-$JH$514))-1</f>
        <v>0.11399108184307494</v>
      </c>
      <c r="JS130" s="5">
        <f t="shared" si="242"/>
        <v>60.459182865363552</v>
      </c>
      <c r="JT130" s="5" t="str">
        <f t="shared" si="243"/>
        <v>alert</v>
      </c>
      <c r="JU130" s="2">
        <v>0.41694826429795601</v>
      </c>
      <c r="JV130" s="2">
        <v>0.74221466189320795</v>
      </c>
      <c r="JW130" s="2">
        <v>-3.6715747682164103E-2</v>
      </c>
      <c r="JX130" s="2">
        <v>6.2574737982255005E-2</v>
      </c>
      <c r="JY130" s="2">
        <v>0.54735681393691704</v>
      </c>
      <c r="JZ130" s="2">
        <v>0.88501431156548305</v>
      </c>
      <c r="KA130" s="2">
        <v>-3.807482560329456E-2</v>
      </c>
      <c r="KB130" s="2">
        <v>3.8454783563281685E-2</v>
      </c>
      <c r="KC130" s="2">
        <v>-0.32526639759525194</v>
      </c>
      <c r="KD130" s="2">
        <v>2.2308331051493921E-2</v>
      </c>
      <c r="KE130" s="2">
        <f t="shared" ref="KE130:KE193" si="312">2*((KC130-$JU$514)/($JU$515-$JU$514))-1</f>
        <v>-0.10547291626676214</v>
      </c>
      <c r="KF130" s="2">
        <f t="shared" ref="KF130:KF193" si="313">2*((KD130-$JV$514)/($JV$515-$JV$514))-1</f>
        <v>0.20393666967396284</v>
      </c>
      <c r="KG130" s="2">
        <f t="shared" si="244"/>
        <v>-27.347311672676458</v>
      </c>
      <c r="KH130" s="2" t="str">
        <f t="shared" si="245"/>
        <v>Contented</v>
      </c>
      <c r="KI130" s="7">
        <v>0.132664302971465</v>
      </c>
      <c r="KJ130" s="7">
        <v>-2.08191656990722E-2</v>
      </c>
      <c r="KK130" s="7">
        <v>-5.9672755052415302E-2</v>
      </c>
      <c r="KL130" s="7">
        <v>7.0309766304346702E-3</v>
      </c>
      <c r="KM130" s="7">
        <v>0.175926710527258</v>
      </c>
      <c r="KN130" s="7">
        <v>-2.69781710269297E-2</v>
      </c>
      <c r="KO130" s="7">
        <v>-0.1933716551751182</v>
      </c>
      <c r="KP130" s="7">
        <v>-0.14709975726764285</v>
      </c>
      <c r="KQ130" s="7">
        <v>0.15348346867053719</v>
      </c>
      <c r="KR130" s="7">
        <v>-0.47066667095033748</v>
      </c>
      <c r="KS130" s="7">
        <f t="shared" ref="KS130:KS193" si="314">2*((KQ130-$KI$514)/($KI$515-$KI$514))-1</f>
        <v>0.14578287456844596</v>
      </c>
      <c r="KT130" s="7">
        <f t="shared" ref="KT130:KT193" si="315">2*((KR130-$KJ$514)/($KJ$515-$KJ$514))-1</f>
        <v>-0.15959188256071455</v>
      </c>
      <c r="KU130" s="7">
        <f t="shared" si="246"/>
        <v>137.58914409008534</v>
      </c>
      <c r="KV130" s="7" t="str">
        <f t="shared" si="247"/>
        <v>stressed</v>
      </c>
      <c r="KW130" s="2">
        <v>0.77407332581976596</v>
      </c>
      <c r="KX130" s="2">
        <v>0.35099826340219797</v>
      </c>
      <c r="KY130" s="2">
        <v>0.17176401093493199</v>
      </c>
      <c r="KZ130" s="2">
        <v>-1.13634278705876E-3</v>
      </c>
      <c r="LA130" s="2">
        <v>0.57518406133649103</v>
      </c>
      <c r="LB130" s="2">
        <v>0.37268383745078598</v>
      </c>
      <c r="LC130" s="2">
        <v>0.12730262777878723</v>
      </c>
      <c r="LD130" s="2">
        <v>-1.5702237014282715E-3</v>
      </c>
      <c r="LE130" s="2">
        <v>0.42307506241756798</v>
      </c>
      <c r="LF130" s="2">
        <v>0.15165938752917021</v>
      </c>
      <c r="LG130" s="2">
        <f t="shared" ref="LG130:LG193" si="316">2*((LE130-$KW$514)/($KW$515-$KW$514))-1</f>
        <v>0.44856594797953853</v>
      </c>
      <c r="LH130" s="2">
        <f t="shared" ref="LH130:LH193" si="317">2*((LF130-$KX$514)/($KX$515-$KX$514))-1</f>
        <v>4.3496381514718019E-2</v>
      </c>
      <c r="LI130" s="2">
        <f t="shared" si="248"/>
        <v>84.461479205441023</v>
      </c>
      <c r="LJ130" s="2" t="str">
        <f t="shared" si="249"/>
        <v>alert</v>
      </c>
      <c r="LK130" s="4">
        <v>0.62712350665870398</v>
      </c>
      <c r="LL130" s="4">
        <v>0.96636073997091199</v>
      </c>
      <c r="LM130" s="4">
        <v>-0.119971976899598</v>
      </c>
      <c r="LN130" s="4">
        <v>0.17387064992593201</v>
      </c>
      <c r="LO130" s="4">
        <v>-0.195763360990441</v>
      </c>
      <c r="LP130" s="4">
        <v>0.40092940354901802</v>
      </c>
      <c r="LQ130" s="4">
        <v>-0.27812485252604285</v>
      </c>
      <c r="LR130" s="4">
        <v>0.1271644140418669</v>
      </c>
      <c r="LS130" s="4">
        <v>-0.33923723331220801</v>
      </c>
      <c r="LT130" s="4">
        <v>3.3824415359194976E-2</v>
      </c>
      <c r="LU130" s="4">
        <f t="shared" ref="LU130:LU193" si="318">2*((LS130-$LK$514)/($LK$515-$LK$514))-1</f>
        <v>-0.22503983402172578</v>
      </c>
      <c r="LV130" s="4">
        <f t="shared" ref="LV130:LV193" si="319">2*((LT130-$LL$514)/($LL$515-$LL$514))-1</f>
        <v>0.29448943943169059</v>
      </c>
      <c r="LW130" s="4">
        <f t="shared" si="250"/>
        <v>-37.385957626298143</v>
      </c>
      <c r="LX130" s="4" t="str">
        <f t="shared" si="251"/>
        <v>Relased</v>
      </c>
      <c r="LY130" s="5">
        <v>-1.96262654502529E-3</v>
      </c>
      <c r="LZ130" s="5">
        <v>-2.7116030484355302E-2</v>
      </c>
      <c r="MA130" s="5">
        <v>0.162435208993744</v>
      </c>
      <c r="MB130" s="5">
        <v>0.170246839025741</v>
      </c>
      <c r="MC130" s="5">
        <v>-0.259858884729676</v>
      </c>
      <c r="MD130" s="5">
        <v>-0.25308215712329302</v>
      </c>
      <c r="ME130" s="5">
        <v>-0.62040436709311531</v>
      </c>
      <c r="MF130" s="5">
        <v>-0.60759436197400274</v>
      </c>
      <c r="MG130" s="5">
        <v>0.73190609140513607</v>
      </c>
      <c r="MH130" s="5">
        <v>2.0614083866479436</v>
      </c>
      <c r="MI130" s="5">
        <f t="shared" ref="MI130:MI193" si="320">2*((MG130-$LY$514)/($LY$515-$LY$514))-1</f>
        <v>0.42982015153850495</v>
      </c>
      <c r="MJ130" s="5">
        <f t="shared" ref="MJ130:MJ193" si="321">2*((MH130-$LZ$514)/($LZ$515-$LZ$514))-1</f>
        <v>0.68202333595345399</v>
      </c>
      <c r="MK130" s="5">
        <f t="shared" si="252"/>
        <v>32.219674130999117</v>
      </c>
      <c r="ML130" s="5" t="str">
        <f t="shared" si="253"/>
        <v>excited</v>
      </c>
      <c r="MM130" s="2">
        <v>0.17744856985174201</v>
      </c>
      <c r="MN130" s="2">
        <v>0.52074584013978997</v>
      </c>
      <c r="MO130" s="2">
        <v>-0.20444347441510799</v>
      </c>
      <c r="MP130" s="2">
        <v>0.139797043478362</v>
      </c>
      <c r="MQ130" s="2">
        <v>0.15508621170261999</v>
      </c>
      <c r="MR130" s="2">
        <v>0.57424977367656704</v>
      </c>
      <c r="MS130" s="2">
        <v>-0.61480328000421836</v>
      </c>
      <c r="MT130" s="2">
        <v>0.12766904425409645</v>
      </c>
      <c r="MU130" s="2">
        <v>-0.34329727028804796</v>
      </c>
      <c r="MV130" s="2">
        <v>-9.2590874420678967E-2</v>
      </c>
      <c r="MW130" s="2">
        <f t="shared" ref="MW130:MW193" si="322">2*((MU130-$MM$514)/($MM$515-$MM$514))-1</f>
        <v>7.6470635393666164E-4</v>
      </c>
      <c r="MX130" s="2">
        <f t="shared" ref="MX130:MX193" si="323">2*((MV130-$MN$514)/($MN$515-$MN$514))-1</f>
        <v>-2.0220502960939468E-2</v>
      </c>
      <c r="MY130" s="2">
        <f t="shared" si="254"/>
        <v>177.83419945526202</v>
      </c>
      <c r="MZ130" s="2" t="str">
        <f t="shared" si="255"/>
        <v>Upset</v>
      </c>
      <c r="NA130" s="7">
        <v>0.203192036626267</v>
      </c>
      <c r="NB130" s="7">
        <v>0.52616915135110198</v>
      </c>
      <c r="NC130" s="7">
        <v>0.29750347287503298</v>
      </c>
      <c r="ND130" s="7">
        <v>0.53340932496447502</v>
      </c>
      <c r="NE130" s="7">
        <v>0.58353933782710099</v>
      </c>
      <c r="NF130" s="7">
        <v>0.440682054202996</v>
      </c>
      <c r="NG130" s="7">
        <v>0.37815127569018409</v>
      </c>
      <c r="NH130" s="7">
        <v>0.55169742965649049</v>
      </c>
      <c r="NI130" s="7">
        <v>-0.32297711472483498</v>
      </c>
      <c r="NJ130" s="7">
        <v>1.1392336355924797</v>
      </c>
      <c r="NK130" s="7">
        <f t="shared" ref="NK130:NK193" si="324">2*((NI130-$NA$514)/($NA$515-$NA$514))-1</f>
        <v>-0.22684578138221667</v>
      </c>
      <c r="NL130" s="7">
        <f t="shared" ref="NL130:NL193" si="325">2*((NJ130-$NB$514)/($NB$515-$NB$514))-1</f>
        <v>0.3621407801401102</v>
      </c>
      <c r="NM130" s="7">
        <f t="shared" si="256"/>
        <v>-32.063119488574905</v>
      </c>
      <c r="NN130" s="7" t="str">
        <f t="shared" si="257"/>
        <v>Relased</v>
      </c>
      <c r="NO130" s="4">
        <v>0.71070363901391098</v>
      </c>
      <c r="NP130" s="4">
        <v>0.64028456644477405</v>
      </c>
      <c r="NQ130" s="4">
        <v>0.26696774891368702</v>
      </c>
      <c r="NR130" s="4">
        <v>0.20420463769035799</v>
      </c>
      <c r="NS130" s="4">
        <v>0.89164765299701298</v>
      </c>
      <c r="NT130" s="4">
        <v>0.764614279024731</v>
      </c>
      <c r="NU130" s="4">
        <v>0.1666100000947027</v>
      </c>
      <c r="NV130" s="4">
        <v>0.14535184390596789</v>
      </c>
      <c r="NW130" s="4">
        <v>7.0419072569136931E-2</v>
      </c>
      <c r="NX130" s="4">
        <v>0.34876128799664352</v>
      </c>
      <c r="NY130" s="4">
        <f t="shared" ref="NY130:NY193" si="326">2*((NW130-$NO$514)/($NO$515-$NO$514))-1</f>
        <v>-6.6215311730191462E-2</v>
      </c>
      <c r="NZ130" s="4">
        <f t="shared" ref="NZ130:NZ193" si="327">2*((NX130-$NP$514)/($NP$515-$NP$514))-1</f>
        <v>-0.76279443760493426</v>
      </c>
      <c r="OA130" s="4">
        <f t="shared" si="258"/>
        <v>-175.03880566731581</v>
      </c>
      <c r="OB130" s="4" t="str">
        <f t="shared" si="259"/>
        <v>Sad</v>
      </c>
      <c r="OC130" s="1">
        <v>0.63516685523148497</v>
      </c>
      <c r="OD130" s="1">
        <v>0.113628665306202</v>
      </c>
      <c r="OE130" s="1">
        <v>0.99255563177414297</v>
      </c>
      <c r="OF130" s="1">
        <v>0.69292837166103904</v>
      </c>
      <c r="OG130" s="1">
        <v>0.54511951882182996</v>
      </c>
      <c r="OH130" s="1">
        <v>-3.34173764316699E-2</v>
      </c>
      <c r="OI130" s="1">
        <v>0.84094475170930683</v>
      </c>
      <c r="OJ130" s="1">
        <v>8.6387886466321433</v>
      </c>
      <c r="OK130" s="1">
        <v>0.521538189925283</v>
      </c>
      <c r="OL130" s="1">
        <v>2.2509269315939391</v>
      </c>
      <c r="OM130" s="1">
        <f t="shared" ref="OM130:OM193" si="328">2*((OK130-$OC$514)/($OC$515-$OC$514))-1</f>
        <v>0.81694090682335929</v>
      </c>
      <c r="ON130" s="1">
        <f t="shared" ref="ON130:ON193" si="329">2*((OL130-$OD$514)/($OD$515-$OD$514))-1</f>
        <v>0.28177298566584552</v>
      </c>
      <c r="OO130" s="1">
        <f t="shared" si="260"/>
        <v>70.970054978382834</v>
      </c>
      <c r="OP130" s="1" t="str">
        <f t="shared" si="261"/>
        <v>alert</v>
      </c>
      <c r="OQ130" s="2">
        <v>0.70652853601321997</v>
      </c>
      <c r="OR130" s="2">
        <v>0.67809189306568696</v>
      </c>
      <c r="OS130" s="2">
        <v>7.3607344051920695E-2</v>
      </c>
      <c r="OT130" s="2">
        <v>9.3897679097951506E-2</v>
      </c>
      <c r="OU130" s="2">
        <v>0.239569195706345</v>
      </c>
      <c r="OV130" s="2">
        <v>0.22319912434960101</v>
      </c>
      <c r="OW130" s="2">
        <v>7.7800994108861071E-2</v>
      </c>
      <c r="OX130" s="2">
        <v>0.10418131023565529</v>
      </c>
      <c r="OY130" s="2">
        <v>2.8436642947533008E-2</v>
      </c>
      <c r="OZ130" s="2">
        <v>0.1209754093122126</v>
      </c>
      <c r="PA130" s="2">
        <f t="shared" ref="PA130:PA193" si="330">2*((OY130-$OQ$514)/($OQ$515-$OQ$514))-1</f>
        <v>-5.7985362816063146E-2</v>
      </c>
      <c r="PB130" s="2">
        <f t="shared" ref="PB130:PB193" si="331">2*((OZ130-$OR$514)/($OR$515-$OR$514))-1</f>
        <v>-0.16712974442951456</v>
      </c>
      <c r="PC130" s="2">
        <f t="shared" si="262"/>
        <v>-160.86587518624157</v>
      </c>
      <c r="PD130" s="2" t="str">
        <f t="shared" si="263"/>
        <v>Sad</v>
      </c>
      <c r="PE130" s="1">
        <v>0.13476773446785401</v>
      </c>
      <c r="PF130" s="1">
        <v>0.62119946058296505</v>
      </c>
      <c r="PG130" s="1">
        <v>0.93766303091891701</v>
      </c>
      <c r="PH130" s="1">
        <v>0.82170876414501304</v>
      </c>
      <c r="PI130" s="1">
        <v>-0.38451054615095998</v>
      </c>
      <c r="PJ130" s="1">
        <v>0.69649706170310099</v>
      </c>
      <c r="PK130" s="1">
        <v>-3.7545145928312054</v>
      </c>
      <c r="PL130" s="1">
        <v>0.62359484922934605</v>
      </c>
      <c r="PM130" s="1">
        <v>-0.48643172611511104</v>
      </c>
      <c r="PN130" s="1">
        <v>2.3273123577084029</v>
      </c>
      <c r="PO130" s="1">
        <f t="shared" ref="PO130:PO193" si="332">2*((PM130-$PE$514)/($PE$515-$PE$514))-1</f>
        <v>-0.51073912013314149</v>
      </c>
      <c r="PP130" s="1">
        <f t="shared" ref="PP130:PP193" si="333">2*((PN130-$PF$514)/($PF$515-$PF$514))-1</f>
        <v>0.46937474017294556</v>
      </c>
      <c r="PQ130" s="1">
        <f t="shared" si="264"/>
        <v>-47.416656760246639</v>
      </c>
      <c r="PR130" s="1" t="str">
        <f t="shared" si="265"/>
        <v>Relased</v>
      </c>
      <c r="PS130" s="4">
        <v>0.77936179388360605</v>
      </c>
      <c r="PT130" s="4">
        <v>0.80191597618092103</v>
      </c>
      <c r="PU130" s="4">
        <v>0.48037367134345199</v>
      </c>
      <c r="PV130" s="4">
        <v>0.211844598039927</v>
      </c>
      <c r="PW130" s="4">
        <v>0.46660647795156501</v>
      </c>
      <c r="PX130" s="4">
        <v>0.52226221009908202</v>
      </c>
      <c r="PY130" s="4">
        <v>0.38554245898727074</v>
      </c>
      <c r="PZ130" s="4">
        <v>0.15998194218488021</v>
      </c>
      <c r="QA130" s="4">
        <v>-2.2554182297314984E-2</v>
      </c>
      <c r="QB130" s="4">
        <v>0.43775880650945448</v>
      </c>
      <c r="QC130" s="4">
        <f t="shared" ref="QC130:QC193" si="334">2*((QA130-$PS$514)/($PS$515-$PS$514))-1</f>
        <v>0.17844228861538047</v>
      </c>
      <c r="QD130" s="4">
        <f t="shared" ref="QD130:QD193" si="335">2*((QB130-$PT$514)/($PT$515-$PT$514))-1</f>
        <v>-0.12482388449882698</v>
      </c>
      <c r="QE130" s="4">
        <f t="shared" si="266"/>
        <v>124.97354427134233</v>
      </c>
      <c r="QF130" s="4" t="str">
        <f t="shared" si="267"/>
        <v>stressed</v>
      </c>
      <c r="QG130" s="2">
        <v>0.44469342170716603</v>
      </c>
      <c r="QH130" s="2">
        <v>1.2489939752278401</v>
      </c>
      <c r="QI130" s="2">
        <v>0.11634078234817199</v>
      </c>
      <c r="QJ130" s="2">
        <v>0.22023892153140801</v>
      </c>
      <c r="QK130" s="2">
        <v>0.44739864152127001</v>
      </c>
      <c r="QL130" s="2">
        <v>0.86998364450882204</v>
      </c>
      <c r="QM130" s="2">
        <v>0.13041342608423237</v>
      </c>
      <c r="QN130" s="2">
        <v>0.10393640757696082</v>
      </c>
      <c r="QO130" s="2">
        <v>-0.80430055352067398</v>
      </c>
      <c r="QP130" s="2">
        <v>0.19872598951180365</v>
      </c>
      <c r="QQ130" s="2">
        <f t="shared" ref="QQ130:QQ193" si="336">2*((QO130-$QG$514)/($QG$515-$QG$514))-1</f>
        <v>-0.80769924896739909</v>
      </c>
      <c r="QR130" s="2">
        <f t="shared" ref="QR130:QR193" si="337">2*((QP130-$QH$514)/($QH$515-$QH$514))-1</f>
        <v>4.1051487191949843E-2</v>
      </c>
      <c r="QS130" s="2">
        <f t="shared" si="268"/>
        <v>-87.09043335353293</v>
      </c>
      <c r="QT130" s="2" t="str">
        <f t="shared" si="269"/>
        <v>Calm</v>
      </c>
      <c r="QU130" s="4">
        <v>0.34362155531772298</v>
      </c>
      <c r="QV130" s="4">
        <v>0.50101757284991499</v>
      </c>
      <c r="QW130" s="4">
        <v>0.242271405111641</v>
      </c>
      <c r="QX130" s="4">
        <v>0.241678642809561</v>
      </c>
      <c r="QY130" s="4">
        <v>0.22371573451624099</v>
      </c>
      <c r="QZ130" s="4">
        <v>0.281354215773089</v>
      </c>
      <c r="RA130" s="4">
        <v>0.42703240110048785</v>
      </c>
      <c r="RB130" s="4">
        <v>0.30890510921274666</v>
      </c>
      <c r="RC130" s="4">
        <v>-0.15739601753219201</v>
      </c>
      <c r="RD130" s="4">
        <v>0.5729666454963841</v>
      </c>
      <c r="RE130" s="4">
        <f t="shared" ref="RE130:RE193" si="338">2*((RC130-$QU$514)/($QU$515-$QU$514))-1</f>
        <v>-0.32566220123782885</v>
      </c>
      <c r="RF130" s="4">
        <f t="shared" ref="RF130:RF193" si="339">2*((RD130-$QV$514)/($QV$515-$QV$514))-1</f>
        <v>0.21785511380098366</v>
      </c>
      <c r="RG130" s="4">
        <f t="shared" si="270"/>
        <v>-56.219045149762124</v>
      </c>
      <c r="RH130" s="4" t="str">
        <f t="shared" si="271"/>
        <v>Relased</v>
      </c>
    </row>
    <row r="131" spans="1:476" x14ac:dyDescent="0.3">
      <c r="A131" s="1">
        <v>0.126065955982856</v>
      </c>
      <c r="B131" s="1">
        <v>-2.3291554875565501E-2</v>
      </c>
      <c r="C131" s="1">
        <v>0.51484021398562896</v>
      </c>
      <c r="D131" s="1">
        <v>0.368994777804248</v>
      </c>
      <c r="E131" s="1">
        <v>7.3660147836486403E-2</v>
      </c>
      <c r="F131" s="1">
        <v>-9.4158532038020396E-2</v>
      </c>
      <c r="G131" s="1">
        <v>2.5777312236126915</v>
      </c>
      <c r="H131" s="1">
        <v>-3.1417156640823651</v>
      </c>
      <c r="I131" s="1">
        <v>0.1695943079883889</v>
      </c>
      <c r="J131" s="1">
        <v>1.9363272687846942</v>
      </c>
      <c r="K131" s="17">
        <f t="shared" si="272"/>
        <v>3.1402810094572686E-2</v>
      </c>
      <c r="L131" s="18">
        <f t="shared" si="273"/>
        <v>0.65414521768480727</v>
      </c>
      <c r="M131" s="18">
        <f t="shared" ref="M131:M194" si="340">DEGREES(ATAN2(L131,K131))</f>
        <v>2.7484237167533054</v>
      </c>
      <c r="N131" s="18" t="str">
        <f t="shared" ref="N131:N194" si="341">IF(AND(M131&gt;=0,M131&lt;=30),"happy",IF(AND(M131&gt;30,M131&lt;=60),"excited",IF(AND(M131&gt;60,M131&lt;=90),"alert",IF(AND(M131&gt;90,M131&lt;=120),"nervous",IF(AND(M131&gt;120,M131&lt;=150),"stressed",IF(AND(M131&gt;150,M131&lt;=180),"Upset",IF(AND(M131&gt;=-180,M131&lt;-150),"Sad",IF(AND(M131&gt;=-150,M131&lt;-120),"Depressed",IF(AND(M131&gt;=-120,M131&lt;-90),"Bored",IF(AND(M131&gt;=-30,M131&lt;0),"Contented",IF(AND(M131&gt;=-60,M131&lt;-30),"Relased",IF(AND(M131&gt;=-90,M131&lt;-60),"Calm",""))))))))))))</f>
        <v>happy</v>
      </c>
      <c r="O131" s="9">
        <v>9.0140286760163196E-2</v>
      </c>
      <c r="P131" s="9">
        <v>0.122907820784857</v>
      </c>
      <c r="Q131" s="9">
        <v>-7.2227305058307795E-2</v>
      </c>
      <c r="R131" s="9">
        <v>4.5535739997998197E-2</v>
      </c>
      <c r="S131" s="9">
        <v>0.50482363989851398</v>
      </c>
      <c r="T131" s="9">
        <v>0.491395235528367</v>
      </c>
      <c r="U131" s="9">
        <v>-0.12139778870953909</v>
      </c>
      <c r="V131" s="9">
        <v>7.4125856171518373E-2</v>
      </c>
      <c r="W131" s="9">
        <v>-3.2767534024693803E-2</v>
      </c>
      <c r="X131" s="9">
        <v>-0.1252842157007627</v>
      </c>
      <c r="Y131" s="9">
        <f t="shared" si="274"/>
        <v>0.24601121507856827</v>
      </c>
      <c r="Z131" s="9">
        <f t="shared" si="275"/>
        <v>-4.0854544428614692E-2</v>
      </c>
      <c r="AA131" s="9">
        <f t="shared" ref="AA131:AA194" si="342">DEGREES(ATAN2(Z131,Y131))</f>
        <v>99.428934519976536</v>
      </c>
      <c r="AB131" s="9" t="str">
        <f t="shared" ref="AB131:AB194" si="343">IF(AND(AA131&gt;=0,AA131&lt;=30),"happy",IF(AND(AA131&gt;30,AA131&lt;=60),"excited",IF(AND(AA131&gt;60,AA131&lt;=90),"alert",IF(AND(AA131&gt;90,AA131&lt;=120),"nervous",IF(AND(AA131&gt;120,AA131&lt;=150),"stressed",IF(AND(AA131&gt;150,AA131&lt;=180),"Upset",IF(AND(AA131&gt;=-180,AA131&lt;-150),"Sad",IF(AND(AA131&gt;=-150,AA131&lt;-120),"Depressed",IF(AND(AA131&gt;=-120,AA131&lt;-90),"Bored",IF(AND(AA131&gt;=-30,AA131&lt;0),"Contented",IF(AND(AA131&gt;=-60,AA131&lt;-30),"Relased",IF(AND(AA131&gt;=-90,AA131&lt;-60),"Calm",""))))))))))))</f>
        <v>nervous</v>
      </c>
      <c r="AC131" s="2">
        <v>0.39228822929673302</v>
      </c>
      <c r="AD131" s="2">
        <v>0.74959715089210099</v>
      </c>
      <c r="AE131" s="2">
        <v>0.198522480391194</v>
      </c>
      <c r="AF131" s="2">
        <v>0.17884363949345999</v>
      </c>
      <c r="AG131" s="2">
        <v>0.27372292155739197</v>
      </c>
      <c r="AH131" s="2">
        <v>0.90273593393729001</v>
      </c>
      <c r="AI131" s="2">
        <v>0.29807681168190525</v>
      </c>
      <c r="AJ131" s="2">
        <v>0.10823703836440834</v>
      </c>
      <c r="AK131" s="2">
        <v>-0.35730892159536798</v>
      </c>
      <c r="AL131" s="2">
        <v>0.33047635641175194</v>
      </c>
      <c r="AM131" s="2">
        <f t="shared" si="276"/>
        <v>-0.20273176024574269</v>
      </c>
      <c r="AN131" s="2">
        <f t="shared" si="277"/>
        <v>4.0581905810721963E-2</v>
      </c>
      <c r="AO131" s="2">
        <f t="shared" ref="AO131:AO194" si="344">DEGREES(ATAN2(AN131,AM131))</f>
        <v>-78.680406162824951</v>
      </c>
      <c r="AP131" s="2" t="str">
        <f t="shared" ref="AP131:AP194" si="345">IF(AND(AO131&gt;=0,AO131&lt;=30),"happy",IF(AND(AO131&gt;30,AO131&lt;=60),"excited",IF(AND(AO131&gt;60,AO131&lt;=90),"alert",IF(AND(AO131&gt;90,AO131&lt;=120),"nervous",IF(AND(AO131&gt;120,AO131&lt;=150),"stressed",IF(AND(AO131&gt;150,AO131&lt;=180),"Upset",IF(AND(AO131&gt;=-180,AO131&lt;-150),"Sad",IF(AND(AO131&gt;=-150,AO131&lt;-120),"Depressed",IF(AND(AO131&gt;=-120,AO131&lt;-90),"Bored",IF(AND(AO131&gt;=-30,AO131&lt;0),"Contented",IF(AND(AO131&gt;=-60,AO131&lt;-30),"Relased",IF(AND(AO131&gt;=-90,AO131&lt;-60),"Calm",""))))))))))))</f>
        <v>Calm</v>
      </c>
      <c r="AQ131" s="9">
        <v>5.6870243105100901E-2</v>
      </c>
      <c r="AR131" s="9">
        <v>7.1506542957938096E-2</v>
      </c>
      <c r="AS131" s="9">
        <v>-2.40924136572091E-2</v>
      </c>
      <c r="AT131" s="9">
        <v>-9.0915802051634798E-2</v>
      </c>
      <c r="AU131" s="9">
        <v>-0.18641867414740201</v>
      </c>
      <c r="AV131" s="9">
        <v>-0.32325503708014602</v>
      </c>
      <c r="AW131" s="9">
        <v>0.18597225349137778</v>
      </c>
      <c r="AX131" s="9">
        <v>0.3611374215708355</v>
      </c>
      <c r="AY131" s="9">
        <v>-1.4636299852837195E-2</v>
      </c>
      <c r="AZ131" s="9">
        <v>-0.89586458140780612</v>
      </c>
      <c r="BA131" s="9">
        <f t="shared" si="278"/>
        <v>0.12352804412597562</v>
      </c>
      <c r="BB131" s="9">
        <f t="shared" si="279"/>
        <v>-0.26966888214789231</v>
      </c>
      <c r="BC131" s="9">
        <f t="shared" ref="BC131:BC194" si="346">DEGREES(ATAN2(BB131,BA131))</f>
        <v>155.38876119129506</v>
      </c>
      <c r="BD131" s="9" t="str">
        <f t="shared" ref="BD131:BD194" si="347">IF(AND(BC131&gt;=0,BC131&lt;=30),"happy",IF(AND(BC131&gt;30,BC131&lt;=60),"excited",IF(AND(BC131&gt;60,BC131&lt;=90),"alert",IF(AND(BC131&gt;90,BC131&lt;=120),"nervous",IF(AND(BC131&gt;120,BC131&lt;=150),"stressed",IF(AND(BC131&gt;150,BC131&lt;=180),"Upset",IF(AND(BC131&gt;=-180,BC131&lt;-150),"Sad",IF(AND(BC131&gt;=-150,BC131&lt;-120),"Depressed",IF(AND(BC131&gt;=-120,BC131&lt;-90),"Bored",IF(AND(BC131&gt;=-30,BC131&lt;0),"Contented",IF(AND(BC131&gt;=-60,BC131&lt;-30),"Relased",IF(AND(BC131&gt;=-90,BC131&lt;-60),"Calm",""))))))))))))</f>
        <v>Upset</v>
      </c>
      <c r="BE131" s="4">
        <v>0.13782790435268</v>
      </c>
      <c r="BF131" s="4">
        <v>-0.13072270299056399</v>
      </c>
      <c r="BG131" s="4">
        <v>-4.4390350762636102E-2</v>
      </c>
      <c r="BH131" s="4">
        <v>3.5089859264154401E-2</v>
      </c>
      <c r="BI131" s="4">
        <v>-0.29675958761758098</v>
      </c>
      <c r="BJ131" s="4">
        <v>-0.31949424657762099</v>
      </c>
      <c r="BK131" s="4">
        <v>0.27930460340401758</v>
      </c>
      <c r="BL131" s="4">
        <v>-7.7939889419556541E-2</v>
      </c>
      <c r="BM131" s="4">
        <v>0.26855060734324399</v>
      </c>
      <c r="BN131" s="4">
        <v>-1.3089694470969799</v>
      </c>
      <c r="BO131" s="4">
        <f t="shared" si="280"/>
        <v>0.31384489722081432</v>
      </c>
      <c r="BP131" s="4">
        <f t="shared" si="281"/>
        <v>-0.47496099794794033</v>
      </c>
      <c r="BQ131" s="4">
        <f t="shared" ref="BQ131:BQ194" si="348">DEGREES(ATAN2(BP131,BO131))</f>
        <v>146.54405545477883</v>
      </c>
      <c r="BR131" s="4" t="str">
        <f t="shared" ref="BR131:BR194" si="349">IF(AND(BQ131&gt;=0,BQ131&lt;=30),"happy",IF(AND(BQ131&gt;30,BQ131&lt;=60),"excited",IF(AND(BQ131&gt;60,BQ131&lt;=90),"alert",IF(AND(BQ131&gt;90,BQ131&lt;=120),"nervous",IF(AND(BQ131&gt;120,BQ131&lt;=150),"stressed",IF(AND(BQ131&gt;150,BQ131&lt;=180),"Upset",IF(AND(BQ131&gt;=-180,BQ131&lt;-150),"Sad",IF(AND(BQ131&gt;=-150,BQ131&lt;-120),"Depressed",IF(AND(BQ131&gt;=-120,BQ131&lt;-90),"Bored",IF(AND(BQ131&gt;=-30,BQ131&lt;0),"Contented",IF(AND(BQ131&gt;=-60,BQ131&lt;-30),"Relased",IF(AND(BQ131&gt;=-90,BQ131&lt;-60),"Calm",""))))))))))))</f>
        <v>stressed</v>
      </c>
      <c r="BS131" s="5">
        <v>0.44112838849434799</v>
      </c>
      <c r="BT131" s="5">
        <v>0.75088064247261499</v>
      </c>
      <c r="BU131" s="5">
        <v>0.45947505636521502</v>
      </c>
      <c r="BV131" s="5">
        <v>0.43854514496997299</v>
      </c>
      <c r="BW131" s="5">
        <v>0.13491044916828501</v>
      </c>
      <c r="BX131" s="5">
        <v>0.57442550204405796</v>
      </c>
      <c r="BY131" s="5">
        <v>0.79764596816007471</v>
      </c>
      <c r="BZ131" s="5">
        <v>0.33090101240714193</v>
      </c>
      <c r="CA131" s="5">
        <v>-0.309752253978267</v>
      </c>
      <c r="CB131" s="5">
        <v>0.75336694438188123</v>
      </c>
      <c r="CC131" s="5">
        <f t="shared" si="282"/>
        <v>-0.16729794289191069</v>
      </c>
      <c r="CD131" s="5">
        <f t="shared" si="283"/>
        <v>0.23443228199545296</v>
      </c>
      <c r="CE131" s="5">
        <f t="shared" ref="CE131:CE194" si="350">DEGREES(ATAN2(CD131,CC131))</f>
        <v>-35.51279829122096</v>
      </c>
      <c r="CF131" s="5" t="str">
        <f t="shared" ref="CF131:CF194" si="351">IF(AND(CE131&gt;=0,CE131&lt;=30),"happy",IF(AND(CE131&gt;30,CE131&lt;=60),"excited",IF(AND(CE131&gt;60,CE131&lt;=90),"alert",IF(AND(CE131&gt;90,CE131&lt;=120),"nervous",IF(AND(CE131&gt;120,CE131&lt;=150),"stressed",IF(AND(CE131&gt;150,CE131&lt;=180),"Upset",IF(AND(CE131&gt;=-180,CE131&lt;-150),"Sad",IF(AND(CE131&gt;=-150,CE131&lt;-120),"Depressed",IF(AND(CE131&gt;=-120,CE131&lt;-90),"Bored",IF(AND(CE131&gt;=-30,CE131&lt;0),"Contented",IF(AND(CE131&gt;=-60,CE131&lt;-30),"Relased",IF(AND(CE131&gt;=-90,CE131&lt;-60),"Calm",""))))))))))))</f>
        <v>Relased</v>
      </c>
      <c r="CG131" s="4">
        <v>2.8780024032622701E-2</v>
      </c>
      <c r="CH131" s="4">
        <v>0.47380446271223697</v>
      </c>
      <c r="CI131" s="4">
        <v>0.114390502004509</v>
      </c>
      <c r="CJ131" s="4">
        <v>0.48569438282154997</v>
      </c>
      <c r="CK131" s="4">
        <v>0.28415922289753298</v>
      </c>
      <c r="CL131" s="4">
        <v>0.56216543958739595</v>
      </c>
      <c r="CM131" s="4">
        <v>0.36553581286670506</v>
      </c>
      <c r="CN131" s="4">
        <v>0.46883059222416762</v>
      </c>
      <c r="CO131" s="4">
        <v>-0.44502443867961428</v>
      </c>
      <c r="CP131" s="4">
        <v>1.1939980255114717</v>
      </c>
      <c r="CQ131" s="4">
        <f t="shared" si="284"/>
        <v>-0.15302968454156751</v>
      </c>
      <c r="CR131" s="4">
        <f t="shared" si="285"/>
        <v>-0.22211914341302252</v>
      </c>
      <c r="CS131" s="4">
        <f t="shared" ref="CS131:CS194" si="352">DEGREES(ATAN2(CR131,CQ131))</f>
        <v>-145.43497832069269</v>
      </c>
      <c r="CT131" s="4" t="str">
        <f t="shared" ref="CT131:CT194" si="353">IF(AND(CS131&gt;=0,CS131&lt;=30),"happy",IF(AND(CS131&gt;30,CS131&lt;=60),"excited",IF(AND(CS131&gt;60,CS131&lt;=90),"alert",IF(AND(CS131&gt;90,CS131&lt;=120),"nervous",IF(AND(CS131&gt;120,CS131&lt;=150),"stressed",IF(AND(CS131&gt;150,CS131&lt;=180),"Upset",IF(AND(CS131&gt;=-180,CS131&lt;-150),"Sad",IF(AND(CS131&gt;=-150,CS131&lt;-120),"Depressed",IF(AND(CS131&gt;=-120,CS131&lt;-90),"Bored",IF(AND(CS131&gt;=-30,CS131&lt;0),"Contented",IF(AND(CS131&gt;=-60,CS131&lt;-30),"Relased",IF(AND(CS131&gt;=-90,CS131&lt;-60),"Calm",""))))))))))))</f>
        <v>Depressed</v>
      </c>
      <c r="CU131" s="2">
        <v>0.46042756192308898</v>
      </c>
      <c r="CV131" s="2">
        <v>0.63934109738927702</v>
      </c>
      <c r="CW131" s="2">
        <v>-8.1708829899534499E-2</v>
      </c>
      <c r="CX131" s="2">
        <v>0.226686934370495</v>
      </c>
      <c r="CY131" s="2">
        <v>0.25567042548669699</v>
      </c>
      <c r="CZ131" s="2">
        <v>0.594768161809761</v>
      </c>
      <c r="DA131" s="2">
        <v>-0.11410286208886766</v>
      </c>
      <c r="DB131" s="2">
        <v>0.183684655698653</v>
      </c>
      <c r="DC131" s="2">
        <v>-0.17891353546618805</v>
      </c>
      <c r="DD131" s="2">
        <v>0.131826001080635</v>
      </c>
      <c r="DE131" s="2">
        <f t="shared" si="286"/>
        <v>-0.21541800980173509</v>
      </c>
      <c r="DF131" s="2">
        <f t="shared" si="287"/>
        <v>0.19379138893171333</v>
      </c>
      <c r="DG131" s="2">
        <f t="shared" ref="DG131:DG194" si="354">DEGREES(ATAN2(DF131,DE131))</f>
        <v>-48.025254011099378</v>
      </c>
      <c r="DH131" s="2" t="str">
        <f t="shared" ref="DH131:DH194" si="355">IF(AND(DG131&gt;=0,DG131&lt;=30),"happy",IF(AND(DG131&gt;30,DG131&lt;=60),"excited",IF(AND(DG131&gt;60,DG131&lt;=90),"alert",IF(AND(DG131&gt;90,DG131&lt;=120),"nervous",IF(AND(DG131&gt;120,DG131&lt;=150),"stressed",IF(AND(DG131&gt;150,DG131&lt;=180),"Upset",IF(AND(DG131&gt;=-180,DG131&lt;-150),"Sad",IF(AND(DG131&gt;=-150,DG131&lt;-120),"Depressed",IF(AND(DG131&gt;=-120,DG131&lt;-90),"Bored",IF(AND(DG131&gt;=-30,DG131&lt;0),"Contented",IF(AND(DG131&gt;=-60,DG131&lt;-30),"Relased",IF(AND(DG131&gt;=-90,DG131&lt;-60),"Calm",""))))))))))))</f>
        <v>Relased</v>
      </c>
      <c r="DI131" s="7">
        <v>0.269370666964034</v>
      </c>
      <c r="DJ131" s="7">
        <v>-0.27449204546866202</v>
      </c>
      <c r="DK131" s="7">
        <v>0.25615804502004202</v>
      </c>
      <c r="DL131" s="7">
        <v>-2.8897732325232701E-2</v>
      </c>
      <c r="DM131" s="7">
        <v>-6.6431266993328894E-2</v>
      </c>
      <c r="DN131" s="7">
        <v>-0.17852343367854401</v>
      </c>
      <c r="DO131" s="7">
        <v>1.2622390972724824</v>
      </c>
      <c r="DP131" s="7">
        <v>6.3789723873524565E-2</v>
      </c>
      <c r="DQ131" s="7">
        <v>1.3006006815098421</v>
      </c>
      <c r="DR131" s="7">
        <v>0.37503764836262532</v>
      </c>
      <c r="DS131" s="7">
        <f t="shared" si="288"/>
        <v>0.68901801793605189</v>
      </c>
      <c r="DT131" s="7">
        <f t="shared" si="289"/>
        <v>0.12654418050863603</v>
      </c>
      <c r="DU131" s="7">
        <f t="shared" ref="DU131:DU194" si="356">DEGREES(ATAN2(DT131,DS131))</f>
        <v>79.593105120156835</v>
      </c>
      <c r="DV131" s="7" t="str">
        <f t="shared" ref="DV131:DV194" si="357">IF(AND(DU131&gt;=0,DU131&lt;=30),"happy",IF(AND(DU131&gt;30,DU131&lt;=60),"excited",IF(AND(DU131&gt;60,DU131&lt;=90),"alert",IF(AND(DU131&gt;90,DU131&lt;=120),"nervous",IF(AND(DU131&gt;120,DU131&lt;=150),"stressed",IF(AND(DU131&gt;150,DU131&lt;=180),"Upset",IF(AND(DU131&gt;=-180,DU131&lt;-150),"Sad",IF(AND(DU131&gt;=-150,DU131&lt;-120),"Depressed",IF(AND(DU131&gt;=-120,DU131&lt;-90),"Bored",IF(AND(DU131&gt;=-30,DU131&lt;0),"Contented",IF(AND(DU131&gt;=-60,DU131&lt;-30),"Relased",IF(AND(DU131&gt;=-90,DU131&lt;-60),"Calm",""))))))))))))</f>
        <v>alert</v>
      </c>
      <c r="DW131" s="9">
        <v>0.47563055359912898</v>
      </c>
      <c r="DX131" s="9">
        <v>0.87715331008530895</v>
      </c>
      <c r="DY131" s="9">
        <v>2.7119784694921E-2</v>
      </c>
      <c r="DZ131" s="9">
        <v>0.17368374809742201</v>
      </c>
      <c r="EA131" s="9">
        <v>0.33426609346747499</v>
      </c>
      <c r="EB131" s="9">
        <v>0.55207175865278302</v>
      </c>
      <c r="EC131" s="9">
        <v>3.3485488294274578E-2</v>
      </c>
      <c r="ED131" s="9">
        <v>0.12152302103878776</v>
      </c>
      <c r="EE131" s="9">
        <v>-0.40152275648617997</v>
      </c>
      <c r="EF131" s="9">
        <v>0.14843726199204885</v>
      </c>
      <c r="EG131" s="9">
        <f t="shared" si="290"/>
        <v>-0.24596276753706481</v>
      </c>
      <c r="EH131" s="9">
        <f t="shared" si="291"/>
        <v>1.6176304799769392E-2</v>
      </c>
      <c r="EI131" s="9">
        <f t="shared" ref="EI131:EI194" si="358">DEGREES(ATAN2(EH131,EG131))</f>
        <v>-86.237230658775005</v>
      </c>
      <c r="EJ131" s="9" t="str">
        <f t="shared" ref="EJ131:EJ194" si="359">IF(AND(EI131&gt;=0,EI131&lt;=30),"happy",IF(AND(EI131&gt;30,EI131&lt;=60),"excited",IF(AND(EI131&gt;60,EI131&lt;=90),"alert",IF(AND(EI131&gt;90,EI131&lt;=120),"nervous",IF(AND(EI131&gt;120,EI131&lt;=150),"stressed",IF(AND(EI131&gt;150,EI131&lt;=180),"Upset",IF(AND(EI131&gt;=-180,EI131&lt;-150),"Sad",IF(AND(EI131&gt;=-150,EI131&lt;-120),"Depressed",IF(AND(EI131&gt;=-120,EI131&lt;-90),"Bored",IF(AND(EI131&gt;=-30,EI131&lt;0),"Contented",IF(AND(EI131&gt;=-60,EI131&lt;-30),"Relased",IF(AND(EI131&gt;=-90,EI131&lt;-60),"Calm",""))))))))))))</f>
        <v>Calm</v>
      </c>
      <c r="EK131" s="1">
        <v>0.47987197660980602</v>
      </c>
      <c r="EL131" s="1">
        <v>0.41406263974150997</v>
      </c>
      <c r="EM131" s="1">
        <v>6.5574323021942105E-2</v>
      </c>
      <c r="EN131" s="1">
        <v>-7.6823841936524296E-3</v>
      </c>
      <c r="EO131" s="1">
        <v>0.32382310792806401</v>
      </c>
      <c r="EP131" s="1">
        <v>0.138041844781324</v>
      </c>
      <c r="EQ131" s="1">
        <v>8.1591046509445514E-2</v>
      </c>
      <c r="ER131" s="1">
        <v>-1.3914728840306496E-2</v>
      </c>
      <c r="ES131" s="1">
        <v>6.5809336868296042E-2</v>
      </c>
      <c r="ET131" s="1">
        <v>6.4760820052568766E-2</v>
      </c>
      <c r="EU131" s="1">
        <f t="shared" si="292"/>
        <v>-0.18751769202683066</v>
      </c>
      <c r="EV131" s="1">
        <f t="shared" si="293"/>
        <v>-8.5161394466427898E-2</v>
      </c>
      <c r="EW131" s="1">
        <f t="shared" ref="EW131:EW194" si="360">DEGREES(ATAN2(EV131,EU131))</f>
        <v>-114.42523331350621</v>
      </c>
      <c r="EX131" s="1" t="str">
        <f t="shared" ref="EX131:EX194" si="361">IF(AND(EW131&gt;=0,EW131&lt;=30),"happy",IF(AND(EW131&gt;30,EW131&lt;=60),"excited",IF(AND(EW131&gt;60,EW131&lt;=90),"alert",IF(AND(EW131&gt;90,EW131&lt;=120),"nervous",IF(AND(EW131&gt;120,EW131&lt;=150),"stressed",IF(AND(EW131&gt;150,EW131&lt;=180),"Upset",IF(AND(EW131&gt;=-180,EW131&lt;-150),"Sad",IF(AND(EW131&gt;=-150,EW131&lt;-120),"Depressed",IF(AND(EW131&gt;=-120,EW131&lt;-90),"Bored",IF(AND(EW131&gt;=-30,EW131&lt;0),"Contented",IF(AND(EW131&gt;=-60,EW131&lt;-30),"Relased",IF(AND(EW131&gt;=-90,EW131&lt;-60),"Calm",""))))))))))))</f>
        <v>Bored</v>
      </c>
      <c r="EY131" s="2">
        <v>0.97989269835951698</v>
      </c>
      <c r="EZ131" s="2">
        <v>0.10026078681674901</v>
      </c>
      <c r="FA131" s="2">
        <v>0.208763498402118</v>
      </c>
      <c r="FB131" s="2">
        <v>0.22875022579041701</v>
      </c>
      <c r="FC131" s="2">
        <v>0.83082802605128103</v>
      </c>
      <c r="FD131" s="2">
        <v>-0.15540472652231699</v>
      </c>
      <c r="FE131" s="2">
        <v>0.11529304082497255</v>
      </c>
      <c r="FF131" s="2">
        <v>-4.1482387187384742</v>
      </c>
      <c r="FG131" s="2">
        <v>0.87963191154276799</v>
      </c>
      <c r="FH131" s="2">
        <v>0.40504773645306419</v>
      </c>
      <c r="FI131" s="2">
        <f t="shared" si="294"/>
        <v>0.74804118796393815</v>
      </c>
      <c r="FJ131" s="2">
        <f t="shared" si="295"/>
        <v>-0.24943651244401599</v>
      </c>
      <c r="FK131" s="2">
        <f t="shared" ref="FK131:FK194" si="362">DEGREES(ATAN2(FJ131,FI131))</f>
        <v>108.44111482081163</v>
      </c>
      <c r="FL131" s="2" t="str">
        <f t="shared" ref="FL131:FL194" si="363">IF(AND(FK131&gt;=0,FK131&lt;=30),"happy",IF(AND(FK131&gt;30,FK131&lt;=60),"excited",IF(AND(FK131&gt;60,FK131&lt;=90),"alert",IF(AND(FK131&gt;90,FK131&lt;=120),"nervous",IF(AND(FK131&gt;120,FK131&lt;=150),"stressed",IF(AND(FK131&gt;150,FK131&lt;=180),"Upset",IF(AND(FK131&gt;=-180,FK131&lt;-150),"Sad",IF(AND(FK131&gt;=-150,FK131&lt;-120),"Depressed",IF(AND(FK131&gt;=-120,FK131&lt;-90),"Bored",IF(AND(FK131&gt;=-30,FK131&lt;0),"Contented",IF(AND(FK131&gt;=-60,FK131&lt;-30),"Relased",IF(AND(FK131&gt;=-90,FK131&lt;-60),"Calm",""))))))))))))</f>
        <v>nervous</v>
      </c>
      <c r="FM131" s="7">
        <v>0.28749583913364701</v>
      </c>
      <c r="FN131" s="7">
        <v>0.31418021022805398</v>
      </c>
      <c r="FO131" s="7">
        <v>-0.15862145231515401</v>
      </c>
      <c r="FP131" s="7">
        <v>-3.4854044999826903E-2</v>
      </c>
      <c r="FQ131" s="7">
        <v>-0.33462043169340999</v>
      </c>
      <c r="FR131" s="7">
        <v>-9.7773787954129401E-2</v>
      </c>
      <c r="FS131" s="7">
        <v>3.3660015651910777</v>
      </c>
      <c r="FT131" s="7">
        <v>-0.16105827467407174</v>
      </c>
      <c r="FU131" s="7">
        <v>-2.6684371094406967E-2</v>
      </c>
      <c r="FV131" s="7">
        <v>-0.32156090893136419</v>
      </c>
      <c r="FW131" s="7">
        <f t="shared" si="296"/>
        <v>-0.12081484079290727</v>
      </c>
      <c r="FX131" s="7">
        <f t="shared" si="297"/>
        <v>4.2147090767587159E-2</v>
      </c>
      <c r="FY131" s="7">
        <f t="shared" ref="FY131:FY194" si="364">DEGREES(ATAN2(FX131,FW131))</f>
        <v>-70.768321857544549</v>
      </c>
      <c r="FZ131" s="7" t="str">
        <f t="shared" ref="FZ131:FZ194" si="365">IF(AND(FY131&gt;=0,FY131&lt;=30),"happy",IF(AND(FY131&gt;30,FY131&lt;=60),"excited",IF(AND(FY131&gt;60,FY131&lt;=90),"alert",IF(AND(FY131&gt;90,FY131&lt;=120),"nervous",IF(AND(FY131&gt;120,FY131&lt;=150),"stressed",IF(AND(FY131&gt;150,FY131&lt;=180),"Upset",IF(AND(FY131&gt;=-180,FY131&lt;-150),"Sad",IF(AND(FY131&gt;=-150,FY131&lt;-120),"Depressed",IF(AND(FY131&gt;=-120,FY131&lt;-90),"Bored",IF(AND(FY131&gt;=-30,FY131&lt;0),"Contented",IF(AND(FY131&gt;=-60,FY131&lt;-30),"Relased",IF(AND(FY131&gt;=-90,FY131&lt;-60),"Calm",""))))))))))))</f>
        <v>Calm</v>
      </c>
      <c r="GA131" s="4">
        <v>0.72890466551958899</v>
      </c>
      <c r="GB131" s="4">
        <v>0.80432905318063697</v>
      </c>
      <c r="GC131" s="4">
        <v>0.335916416489773</v>
      </c>
      <c r="GD131" s="4">
        <v>0.52983795611670703</v>
      </c>
      <c r="GE131" s="4">
        <v>0.34771868925492899</v>
      </c>
      <c r="GF131" s="4">
        <v>0.37626138176819102</v>
      </c>
      <c r="GG131" s="4">
        <v>0.31200922309559737</v>
      </c>
      <c r="GH131" s="4">
        <v>0.44879065629535825</v>
      </c>
      <c r="GI131" s="4">
        <v>-7.5424387661047976E-2</v>
      </c>
      <c r="GJ131" s="4">
        <v>0.56465910059714131</v>
      </c>
      <c r="GK131" s="4">
        <f t="shared" si="298"/>
        <v>0.12970383379494277</v>
      </c>
      <c r="GL131" s="4">
        <f t="shared" si="299"/>
        <v>-0.66892836854038995</v>
      </c>
      <c r="GM131" s="4">
        <f t="shared" ref="GM131:GM194" si="366">DEGREES(ATAN2(GL131,GK131))</f>
        <v>169.0266337911626</v>
      </c>
      <c r="GN131" s="4" t="str">
        <f t="shared" ref="GN131:GN194" si="367">IF(AND(GM131&gt;=0,GM131&lt;=30),"happy",IF(AND(GM131&gt;30,GM131&lt;=60),"excited",IF(AND(GM131&gt;60,GM131&lt;=90),"alert",IF(AND(GM131&gt;90,GM131&lt;=120),"nervous",IF(AND(GM131&gt;120,GM131&lt;=150),"stressed",IF(AND(GM131&gt;150,GM131&lt;=180),"Upset",IF(AND(GM131&gt;=-180,GM131&lt;-150),"Sad",IF(AND(GM131&gt;=-150,GM131&lt;-120),"Depressed",IF(AND(GM131&gt;=-120,GM131&lt;-90),"Bored",IF(AND(GM131&gt;=-30,GM131&lt;0),"Contented",IF(AND(GM131&gt;=-60,GM131&lt;-30),"Relased",IF(AND(GM131&gt;=-90,GM131&lt;-60),"Calm",""))))))))))))</f>
        <v>Upset</v>
      </c>
      <c r="GO131" s="5">
        <v>-5.0903455663838297E-2</v>
      </c>
      <c r="GP131" s="5">
        <v>0.88319523848668802</v>
      </c>
      <c r="GQ131" s="5">
        <v>0.42233166391490001</v>
      </c>
      <c r="GR131" s="5">
        <v>0.59069173393040497</v>
      </c>
      <c r="GS131" s="5">
        <v>-0.28101349529130998</v>
      </c>
      <c r="GT131" s="5">
        <v>0.95311808458070502</v>
      </c>
      <c r="GU131" s="5">
        <v>-1.272401613414343</v>
      </c>
      <c r="GV131" s="5">
        <v>0.32167262879937536</v>
      </c>
      <c r="GW131" s="5">
        <v>-0.93409869415052627</v>
      </c>
      <c r="GX131" s="5">
        <v>1.2171493444396089</v>
      </c>
      <c r="GY131" s="5">
        <f t="shared" si="300"/>
        <v>-0.40417046817227187</v>
      </c>
      <c r="GZ131" s="5">
        <f t="shared" si="301"/>
        <v>0.39792430380217358</v>
      </c>
      <c r="HA131" s="5">
        <f t="shared" ref="HA131:HA194" si="368">DEGREES(ATAN2(GZ131,GY131))</f>
        <v>-45.446171244500867</v>
      </c>
      <c r="HB131" s="5" t="str">
        <f t="shared" ref="HB131:HB194" si="369">IF(AND(HA131&gt;=0,HA131&lt;=30),"happy",IF(AND(HA131&gt;30,HA131&lt;=60),"excited",IF(AND(HA131&gt;60,HA131&lt;=90),"alert",IF(AND(HA131&gt;90,HA131&lt;=120),"nervous",IF(AND(HA131&gt;120,HA131&lt;=150),"stressed",IF(AND(HA131&gt;150,HA131&lt;=180),"Upset",IF(AND(HA131&gt;=-180,HA131&lt;-150),"Sad",IF(AND(HA131&gt;=-150,HA131&lt;-120),"Depressed",IF(AND(HA131&gt;=-120,HA131&lt;-90),"Bored",IF(AND(HA131&gt;=-30,HA131&lt;0),"Contented",IF(AND(HA131&gt;=-60,HA131&lt;-30),"Relased",IF(AND(HA131&gt;=-90,HA131&lt;-60),"Calm",""))))))))))))</f>
        <v>Relased</v>
      </c>
      <c r="HC131" s="2">
        <v>0.184748826371813</v>
      </c>
      <c r="HD131" s="2">
        <v>0.119137368669036</v>
      </c>
      <c r="HE131" s="2">
        <v>0.24001372250694</v>
      </c>
      <c r="HF131" s="2">
        <v>0.61186536064283303</v>
      </c>
      <c r="HG131" s="2">
        <v>-8.50375927584721E-2</v>
      </c>
      <c r="HH131" s="2">
        <v>-0.14443042745635801</v>
      </c>
      <c r="HI131" s="2">
        <v>2.4070880863600839</v>
      </c>
      <c r="HJ131" s="2">
        <v>-24.191038568633971</v>
      </c>
      <c r="HK131" s="2">
        <v>6.5611457702777001E-2</v>
      </c>
      <c r="HL131" s="2">
        <v>2.8032832588372818</v>
      </c>
      <c r="HM131" s="2">
        <f t="shared" si="302"/>
        <v>4.1436198857159656E-2</v>
      </c>
      <c r="HN131" s="2">
        <f t="shared" si="303"/>
        <v>0.9378544677898546</v>
      </c>
      <c r="HO131" s="2">
        <f t="shared" ref="HO131:HO194" si="370">DEGREES(ATAN2(HN131,HM131))</f>
        <v>2.5297915712666326</v>
      </c>
      <c r="HP131" s="2" t="str">
        <f t="shared" ref="HP131:HP194" si="371">IF(AND(HO131&gt;=0,HO131&lt;=30),"happy",IF(AND(HO131&gt;30,HO131&lt;=60),"excited",IF(AND(HO131&gt;60,HO131&lt;=90),"alert",IF(AND(HO131&gt;90,HO131&lt;=120),"nervous",IF(AND(HO131&gt;120,HO131&lt;=150),"stressed",IF(AND(HO131&gt;150,HO131&lt;=180),"Upset",IF(AND(HO131&gt;=-180,HO131&lt;-150),"Sad",IF(AND(HO131&gt;=-150,HO131&lt;-120),"Depressed",IF(AND(HO131&gt;=-120,HO131&lt;-90),"Bored",IF(AND(HO131&gt;=-30,HO131&lt;0),"Contented",IF(AND(HO131&gt;=-60,HO131&lt;-30),"Relased",IF(AND(HO131&gt;=-90,HO131&lt;-60),"Calm",""))))))))))))</f>
        <v>happy</v>
      </c>
      <c r="HQ131" s="4">
        <v>0.921268298468508</v>
      </c>
      <c r="HR131" s="4">
        <v>0.82421105684506302</v>
      </c>
      <c r="HS131" s="4">
        <v>5.6303786572234497E-2</v>
      </c>
      <c r="HT131" s="4">
        <v>8.0548535724468906E-2</v>
      </c>
      <c r="HU131" s="4">
        <v>0.99013574064499399</v>
      </c>
      <c r="HV131" s="4">
        <v>0.82498429888890001</v>
      </c>
      <c r="HW131" s="4">
        <v>2.945676864758948E-2</v>
      </c>
      <c r="HX131" s="4">
        <v>4.884111239121295E-2</v>
      </c>
      <c r="HY131" s="4">
        <v>9.7057241623444979E-2</v>
      </c>
      <c r="HZ131" s="4">
        <v>7.8403861884759007E-2</v>
      </c>
      <c r="IA131" s="4">
        <f t="shared" si="304"/>
        <v>0.32960461568113986</v>
      </c>
      <c r="IB131" s="4">
        <f t="shared" si="305"/>
        <v>-0.62136256934537926</v>
      </c>
      <c r="IC131" s="4">
        <f t="shared" ref="IC131:IC194" si="372">DEGREES(ATAN2(IB131,IA131))</f>
        <v>152.05608071259826</v>
      </c>
      <c r="ID131" s="4" t="str">
        <f t="shared" ref="ID131:ID194" si="373">IF(AND(IC131&gt;=0,IC131&lt;=30),"happy",IF(AND(IC131&gt;30,IC131&lt;=60),"excited",IF(AND(IC131&gt;60,IC131&lt;=90),"alert",IF(AND(IC131&gt;90,IC131&lt;=120),"nervous",IF(AND(IC131&gt;120,IC131&lt;=150),"stressed",IF(AND(IC131&gt;150,IC131&lt;=180),"Upset",IF(AND(IC131&gt;=-180,IC131&lt;-150),"Sad",IF(AND(IC131&gt;=-150,IC131&lt;-120),"Depressed",IF(AND(IC131&gt;=-120,IC131&lt;-90),"Bored",IF(AND(IC131&gt;=-30,IC131&lt;0),"Contented",IF(AND(IC131&gt;=-60,IC131&lt;-30),"Relased",IF(AND(IC131&gt;=-90,IC131&lt;-60),"Calm",""))))))))))))</f>
        <v>Upset</v>
      </c>
      <c r="IE131" s="5">
        <v>0.48028586698447601</v>
      </c>
      <c r="IF131" s="5">
        <v>4.5749960889684402E-2</v>
      </c>
      <c r="IG131" s="5">
        <v>9.7129841326650104E-2</v>
      </c>
      <c r="IH131" s="5">
        <v>0.471628940018395</v>
      </c>
      <c r="II131" s="5">
        <v>0.72687059662803</v>
      </c>
      <c r="IJ131" s="5">
        <v>-0.47139780193911801</v>
      </c>
      <c r="IK131" s="5">
        <v>8.0461683513653057E-2</v>
      </c>
      <c r="IL131" s="5">
        <v>-1.1080261533938365</v>
      </c>
      <c r="IM131" s="5">
        <v>0.43453590609479159</v>
      </c>
      <c r="IN131" s="5">
        <v>1.081216813013552</v>
      </c>
      <c r="IO131" s="5">
        <f t="shared" si="306"/>
        <v>0.23933911565606336</v>
      </c>
      <c r="IP131" s="5">
        <f t="shared" si="307"/>
        <v>4.1886197551413096E-2</v>
      </c>
      <c r="IQ131" s="5">
        <f t="shared" ref="IQ131:IQ194" si="374">DEGREES(ATAN2(IP131,IO131))</f>
        <v>80.073324242481789</v>
      </c>
      <c r="IR131" s="5" t="str">
        <f t="shared" ref="IR131:IR194" si="375">IF(AND(IQ131&gt;=0,IQ131&lt;=30),"happy",IF(AND(IQ131&gt;30,IQ131&lt;=60),"excited",IF(AND(IQ131&gt;60,IQ131&lt;=90),"alert",IF(AND(IQ131&gt;90,IQ131&lt;=120),"nervous",IF(AND(IQ131&gt;120,IQ131&lt;=150),"stressed",IF(AND(IQ131&gt;150,IQ131&lt;=180),"Upset",IF(AND(IQ131&gt;=-180,IQ131&lt;-150),"Sad",IF(AND(IQ131&gt;=-150,IQ131&lt;-120),"Depressed",IF(AND(IQ131&gt;=-120,IQ131&lt;-90),"Bored",IF(AND(IQ131&gt;=-30,IQ131&lt;0),"Contented",IF(AND(IQ131&gt;=-60,IQ131&lt;-30),"Relased",IF(AND(IQ131&gt;=-90,IQ131&lt;-60),"Calm",""))))))))))))</f>
        <v>alert</v>
      </c>
      <c r="IS131" s="4">
        <v>0.56381088320933404</v>
      </c>
      <c r="IT131" s="4">
        <v>0.57596398968116502</v>
      </c>
      <c r="IU131" s="4">
        <v>0.82360575660813495</v>
      </c>
      <c r="IV131" s="4">
        <v>0.65492123957193404</v>
      </c>
      <c r="IW131" s="4">
        <v>1.0515354670228501</v>
      </c>
      <c r="IX131" s="4">
        <v>0.81354234988555396</v>
      </c>
      <c r="IY131" s="4">
        <v>0.50986326027836248</v>
      </c>
      <c r="IZ131" s="4">
        <v>0.47133375424264273</v>
      </c>
      <c r="JA131" s="4">
        <v>-1.2153106471830988E-2</v>
      </c>
      <c r="JB131" s="4">
        <v>1.2972096782854019</v>
      </c>
      <c r="JC131" s="4">
        <f t="shared" si="308"/>
        <v>2.3813317972300796E-2</v>
      </c>
      <c r="JD131" s="4">
        <f t="shared" si="309"/>
        <v>-0.29177905776235402</v>
      </c>
      <c r="JE131" s="4">
        <f t="shared" ref="JE131:JE194" si="376">DEGREES(ATAN2(JD131,JC131))</f>
        <v>175.33419121216915</v>
      </c>
      <c r="JF131" s="4" t="str">
        <f t="shared" ref="JF131:JF194" si="377">IF(AND(JE131&gt;=0,JE131&lt;=30),"happy",IF(AND(JE131&gt;30,JE131&lt;=60),"excited",IF(AND(JE131&gt;60,JE131&lt;=90),"alert",IF(AND(JE131&gt;90,JE131&lt;=120),"nervous",IF(AND(JE131&gt;120,JE131&lt;=150),"stressed",IF(AND(JE131&gt;150,JE131&lt;=180),"Upset",IF(AND(JE131&gt;=-180,JE131&lt;-150),"Sad",IF(AND(JE131&gt;=-150,JE131&lt;-120),"Depressed",IF(AND(JE131&gt;=-120,JE131&lt;-90),"Bored",IF(AND(JE131&gt;=-30,JE131&lt;0),"Contented",IF(AND(JE131&gt;=-60,JE131&lt;-30),"Relased",IF(AND(JE131&gt;=-90,JE131&lt;-60),"Calm",""))))))))))))</f>
        <v>Upset</v>
      </c>
      <c r="JG131" s="5">
        <v>0.36255204244796702</v>
      </c>
      <c r="JH131" s="5">
        <v>0.39284787297346002</v>
      </c>
      <c r="JI131" s="5">
        <v>-0.13059219871997299</v>
      </c>
      <c r="JJ131" s="5">
        <v>-4.5421328220221199E-2</v>
      </c>
      <c r="JK131" s="5">
        <v>0.26762745271963001</v>
      </c>
      <c r="JL131" s="5">
        <v>0.38681606325096202</v>
      </c>
      <c r="JM131" s="5">
        <v>-0.20723016175770975</v>
      </c>
      <c r="JN131" s="5">
        <v>-5.8257572410206904E-2</v>
      </c>
      <c r="JO131" s="5">
        <v>-3.0295830525493006E-2</v>
      </c>
      <c r="JP131" s="5">
        <v>-0.23300707790256858</v>
      </c>
      <c r="JQ131" s="5">
        <f t="shared" si="310"/>
        <v>-4.8030586314262824E-2</v>
      </c>
      <c r="JR131" s="5">
        <f t="shared" si="311"/>
        <v>-1.4619844021718231E-3</v>
      </c>
      <c r="JS131" s="5">
        <f t="shared" ref="JS131:JS194" si="378">DEGREES(ATAN2(JR131,JQ131))</f>
        <v>-91.743465714485183</v>
      </c>
      <c r="JT131" s="5" t="str">
        <f t="shared" ref="JT131:JT194" si="379">IF(AND(JS131&gt;=0,JS131&lt;=30),"happy",IF(AND(JS131&gt;30,JS131&lt;=60),"excited",IF(AND(JS131&gt;60,JS131&lt;=90),"alert",IF(AND(JS131&gt;90,JS131&lt;=120),"nervous",IF(AND(JS131&gt;120,JS131&lt;=150),"stressed",IF(AND(JS131&gt;150,JS131&lt;=180),"Upset",IF(AND(JS131&gt;=-180,JS131&lt;-150),"Sad",IF(AND(JS131&gt;=-150,JS131&lt;-120),"Depressed",IF(AND(JS131&gt;=-120,JS131&lt;-90),"Bored",IF(AND(JS131&gt;=-30,JS131&lt;0),"Contented",IF(AND(JS131&gt;=-60,JS131&lt;-30),"Relased",IF(AND(JS131&gt;=-90,JS131&lt;-60),"Calm",""))))))))))))</f>
        <v>Bored</v>
      </c>
      <c r="JU131" s="2">
        <v>6.3589953616653302E-2</v>
      </c>
      <c r="JV131" s="2">
        <v>0.65053166558952902</v>
      </c>
      <c r="JW131" s="2">
        <v>-4.8318428846193202E-2</v>
      </c>
      <c r="JX131" s="2">
        <v>4.4621687777413002E-2</v>
      </c>
      <c r="JY131" s="2">
        <v>-1.6561251965946801E-2</v>
      </c>
      <c r="JZ131" s="2">
        <v>0.54977239110959597</v>
      </c>
      <c r="KA131" s="2">
        <v>-1.0274242568945622</v>
      </c>
      <c r="KB131" s="2">
        <v>3.7175320310192141E-2</v>
      </c>
      <c r="KC131" s="2">
        <v>-0.5869417119728757</v>
      </c>
      <c r="KD131" s="2">
        <v>-5.1766267388592691E-3</v>
      </c>
      <c r="KE131" s="2">
        <f t="shared" si="312"/>
        <v>-0.37979106091107873</v>
      </c>
      <c r="KF131" s="2">
        <f t="shared" si="313"/>
        <v>0.19134512778688095</v>
      </c>
      <c r="KG131" s="2">
        <f t="shared" ref="KG131:KG194" si="380">DEGREES(ATAN2(KF131,KE131))</f>
        <v>-63.260265529801714</v>
      </c>
      <c r="KH131" s="2" t="str">
        <f t="shared" ref="KH131:KH194" si="381">IF(AND(KG131&gt;=0,KG131&lt;=30),"happy",IF(AND(KG131&gt;30,KG131&lt;=60),"excited",IF(AND(KG131&gt;60,KG131&lt;=90),"alert",IF(AND(KG131&gt;90,KG131&lt;=120),"nervous",IF(AND(KG131&gt;120,KG131&lt;=150),"stressed",IF(AND(KG131&gt;150,KG131&lt;=180),"Upset",IF(AND(KG131&gt;=-180,KG131&lt;-150),"Sad",IF(AND(KG131&gt;=-150,KG131&lt;-120),"Depressed",IF(AND(KG131&gt;=-120,KG131&lt;-90),"Bored",IF(AND(KG131&gt;=-30,KG131&lt;0),"Contented",IF(AND(KG131&gt;=-60,KG131&lt;-30),"Relased",IF(AND(KG131&gt;=-90,KG131&lt;-60),"Calm",""))))))))))))</f>
        <v>Calm</v>
      </c>
      <c r="KI131" s="7">
        <v>-2.3155312933630601E-2</v>
      </c>
      <c r="KJ131" s="7">
        <v>4.12914481943625E-2</v>
      </c>
      <c r="KK131" s="7">
        <v>-7.9805172247466596E-2</v>
      </c>
      <c r="KL131" s="7">
        <v>-5.3921653833646603E-2</v>
      </c>
      <c r="KM131" s="7">
        <v>-0.35105796785756899</v>
      </c>
      <c r="KN131" s="7">
        <v>4.6540744432128099E-2</v>
      </c>
      <c r="KO131" s="7">
        <v>0.2132611971406638</v>
      </c>
      <c r="KP131" s="7">
        <v>-0.61391674534359264</v>
      </c>
      <c r="KQ131" s="7">
        <v>0.15348346867053719</v>
      </c>
      <c r="KR131" s="7">
        <v>-0.47066667095033748</v>
      </c>
      <c r="KS131" s="7">
        <f t="shared" si="314"/>
        <v>0.14578287456844596</v>
      </c>
      <c r="KT131" s="7">
        <f t="shared" si="315"/>
        <v>-0.15959188256071455</v>
      </c>
      <c r="KU131" s="7">
        <f t="shared" ref="KU131:KU194" si="382">DEGREES(ATAN2(KT131,KS131))</f>
        <v>137.58914409008534</v>
      </c>
      <c r="KV131" s="7" t="str">
        <f t="shared" ref="KV131:KV194" si="383">IF(AND(KU131&gt;=0,KU131&lt;=30),"happy",IF(AND(KU131&gt;30,KU131&lt;=60),"excited",IF(AND(KU131&gt;60,KU131&lt;=90),"alert",IF(AND(KU131&gt;90,KU131&lt;=120),"nervous",IF(AND(KU131&gt;120,KU131&lt;=150),"stressed",IF(AND(KU131&gt;150,KU131&lt;=180),"Upset",IF(AND(KU131&gt;=-180,KU131&lt;-150),"Sad",IF(AND(KU131&gt;=-150,KU131&lt;-120),"Depressed",IF(AND(KU131&gt;=-120,KU131&lt;-90),"Bored",IF(AND(KU131&gt;=-30,KU131&lt;0),"Contented",IF(AND(KU131&gt;=-60,KU131&lt;-30),"Relased",IF(AND(KU131&gt;=-90,KU131&lt;-60),"Calm",""))))))))))))</f>
        <v>stressed</v>
      </c>
      <c r="KW131" s="2">
        <v>0.87286816410221302</v>
      </c>
      <c r="KX131" s="2">
        <v>0.48938698990523199</v>
      </c>
      <c r="KY131" s="2">
        <v>-4.88717294338522E-2</v>
      </c>
      <c r="KZ131" s="2">
        <v>6.2639628801553396E-2</v>
      </c>
      <c r="LA131" s="2">
        <v>0.92393980814142895</v>
      </c>
      <c r="LB131" s="2">
        <v>0.39869124444239601</v>
      </c>
      <c r="LC131" s="2">
        <v>-2.7199194454166936E-2</v>
      </c>
      <c r="LD131" s="2">
        <v>7.0533908364016767E-2</v>
      </c>
      <c r="LE131" s="2">
        <v>0.38348117419698102</v>
      </c>
      <c r="LF131" s="2">
        <v>1.0106696478408736E-2</v>
      </c>
      <c r="LG131" s="2">
        <f t="shared" si="316"/>
        <v>0.41212800647510583</v>
      </c>
      <c r="LH131" s="2">
        <f t="shared" si="317"/>
        <v>-4.0758061085931496E-3</v>
      </c>
      <c r="LI131" s="2">
        <f t="shared" ref="LI131:LI194" si="384">DEGREES(ATAN2(LH131,LG131))</f>
        <v>90.566617341047035</v>
      </c>
      <c r="LJ131" s="2" t="str">
        <f t="shared" ref="LJ131:LJ194" si="385">IF(AND(LI131&gt;=0,LI131&lt;=30),"happy",IF(AND(LI131&gt;30,LI131&lt;=60),"excited",IF(AND(LI131&gt;60,LI131&lt;=90),"alert",IF(AND(LI131&gt;90,LI131&lt;=120),"nervous",IF(AND(LI131&gt;120,LI131&lt;=150),"stressed",IF(AND(LI131&gt;150,LI131&lt;=180),"Upset",IF(AND(LI131&gt;=-180,LI131&lt;-150),"Sad",IF(AND(LI131&gt;=-150,LI131&lt;-120),"Depressed",IF(AND(LI131&gt;=-120,LI131&lt;-90),"Bored",IF(AND(LI131&gt;=-30,LI131&lt;0),"Contented",IF(AND(LI131&gt;=-60,LI131&lt;-30),"Relased",IF(AND(LI131&gt;=-90,LI131&lt;-60),"Calm",""))))))))))))</f>
        <v>nervous</v>
      </c>
      <c r="LK131" s="4">
        <v>0.72151479302036003</v>
      </c>
      <c r="LL131" s="4">
        <v>0.96636073997091199</v>
      </c>
      <c r="LM131" s="4">
        <v>-4.4477204032859E-2</v>
      </c>
      <c r="LN131" s="4">
        <v>0.23646934510583301</v>
      </c>
      <c r="LO131" s="4">
        <v>0.15311126696159399</v>
      </c>
      <c r="LP131" s="4">
        <v>0.53988986298781705</v>
      </c>
      <c r="LQ131" s="4">
        <v>-5.0852822786662324E-2</v>
      </c>
      <c r="LR131" s="4">
        <v>0.15699203349119736</v>
      </c>
      <c r="LS131" s="4">
        <v>-0.24484594695055195</v>
      </c>
      <c r="LT131" s="4">
        <v>0.11374780741843173</v>
      </c>
      <c r="LU131" s="4">
        <f t="shared" si="318"/>
        <v>-0.15448023248419218</v>
      </c>
      <c r="LV131" s="4">
        <f t="shared" si="319"/>
        <v>0.32885182065776752</v>
      </c>
      <c r="LW131" s="4">
        <f t="shared" ref="LW131:LW194" si="386">DEGREES(ATAN2(LV131,LU131))</f>
        <v>-25.162089385747233</v>
      </c>
      <c r="LX131" s="4" t="str">
        <f t="shared" ref="LX131:LX194" si="387">IF(AND(LW131&gt;=0,LW131&lt;=30),"happy",IF(AND(LW131&gt;30,LW131&lt;=60),"excited",IF(AND(LW131&gt;60,LW131&lt;=90),"alert",IF(AND(LW131&gt;90,LW131&lt;=120),"nervous",IF(AND(LW131&gt;120,LW131&lt;=150),"stressed",IF(AND(LW131&gt;150,LW131&lt;=180),"Upset",IF(AND(LW131&gt;=-180,LW131&lt;-150),"Sad",IF(AND(LW131&gt;=-150,LW131&lt;-120),"Depressed",IF(AND(LW131&gt;=-120,LW131&lt;-90),"Bored",IF(AND(LW131&gt;=-30,LW131&lt;0),"Contented",IF(AND(LW131&gt;=-60,LW131&lt;-30),"Relased",IF(AND(LW131&gt;=-90,LW131&lt;-60),"Calm",""))))))))))))</f>
        <v>Contented</v>
      </c>
      <c r="LY131" s="5">
        <v>-5.2006353152523298E-2</v>
      </c>
      <c r="LZ131" s="5">
        <v>-5.5598011571423397E-2</v>
      </c>
      <c r="MA131" s="5">
        <v>0.19304292893678199</v>
      </c>
      <c r="MB131" s="5">
        <v>0.17008941266753699</v>
      </c>
      <c r="MC131" s="5">
        <v>-0.30911916180092502</v>
      </c>
      <c r="MD131" s="5">
        <v>-0.30368994603481703</v>
      </c>
      <c r="ME131" s="5">
        <v>-0.53455909633432197</v>
      </c>
      <c r="MF131" s="5">
        <v>-0.4734069402179783</v>
      </c>
      <c r="MG131" s="5">
        <v>0.73190609140513607</v>
      </c>
      <c r="MH131" s="5">
        <v>2.0614083866479436</v>
      </c>
      <c r="MI131" s="5">
        <f t="shared" si="320"/>
        <v>0.42982015153850495</v>
      </c>
      <c r="MJ131" s="5">
        <f t="shared" si="321"/>
        <v>0.68202333595345399</v>
      </c>
      <c r="MK131" s="5">
        <f t="shared" ref="MK131:MK194" si="388">DEGREES(ATAN2(MJ131,MI131))</f>
        <v>32.219674130999117</v>
      </c>
      <c r="ML131" s="5" t="str">
        <f t="shared" ref="ML131:ML194" si="389">IF(AND(MK131&gt;=0,MK131&lt;=30),"happy",IF(AND(MK131&gt;30,MK131&lt;=60),"excited",IF(AND(MK131&gt;60,MK131&lt;=90),"alert",IF(AND(MK131&gt;90,MK131&lt;=120),"nervous",IF(AND(MK131&gt;120,MK131&lt;=150),"stressed",IF(AND(MK131&gt;150,MK131&lt;=180),"Upset",IF(AND(MK131&gt;=-180,MK131&lt;-150),"Sad",IF(AND(MK131&gt;=-150,MK131&lt;-120),"Depressed",IF(AND(MK131&gt;=-120,MK131&lt;-90),"Bored",IF(AND(MK131&gt;=-30,MK131&lt;0),"Contented",IF(AND(MK131&gt;=-60,MK131&lt;-30),"Relased",IF(AND(MK131&gt;=-90,MK131&lt;-60),"Calm",""))))))))))))</f>
        <v>excited</v>
      </c>
      <c r="MM131" s="2">
        <v>0.16758176126699501</v>
      </c>
      <c r="MN131" s="2">
        <v>0.50610380139677902</v>
      </c>
      <c r="MO131" s="2">
        <v>-0.14715567834562401</v>
      </c>
      <c r="MP131" s="2">
        <v>8.0487979760125394E-2</v>
      </c>
      <c r="MQ131" s="2">
        <v>-3.9342425538655898E-3</v>
      </c>
      <c r="MR131" s="2">
        <v>0.45601744025274399</v>
      </c>
      <c r="MS131" s="2">
        <v>-0.89922340101950926</v>
      </c>
      <c r="MT131" s="2">
        <v>8.3656795293420169E-2</v>
      </c>
      <c r="MU131" s="2">
        <v>-0.33852204012978404</v>
      </c>
      <c r="MV131" s="2">
        <v>-9.8959666467977186E-2</v>
      </c>
      <c r="MW131" s="2">
        <f t="shared" si="322"/>
        <v>4.9577614264535441E-3</v>
      </c>
      <c r="MX131" s="2">
        <f t="shared" si="323"/>
        <v>-2.240859869866485E-2</v>
      </c>
      <c r="MY131" s="2">
        <f t="shared" ref="MY131:MY194" si="390">DEGREES(ATAN2(MX131,MW131))</f>
        <v>167.52462984230195</v>
      </c>
      <c r="MZ131" s="2" t="str">
        <f t="shared" ref="MZ131:MZ194" si="391">IF(AND(MY131&gt;=0,MY131&lt;=30),"happy",IF(AND(MY131&gt;30,MY131&lt;=60),"excited",IF(AND(MY131&gt;60,MY131&lt;=90),"alert",IF(AND(MY131&gt;90,MY131&lt;=120),"nervous",IF(AND(MY131&gt;120,MY131&lt;=150),"stressed",IF(AND(MY131&gt;150,MY131&lt;=180),"Upset",IF(AND(MY131&gt;=-180,MY131&lt;-150),"Sad",IF(AND(MY131&gt;=-150,MY131&lt;-120),"Depressed",IF(AND(MY131&gt;=-120,MY131&lt;-90),"Bored",IF(AND(MY131&gt;=-30,MY131&lt;0),"Contented",IF(AND(MY131&gt;=-60,MY131&lt;-30),"Relased",IF(AND(MY131&gt;=-90,MY131&lt;-60),"Calm",""))))))))))))</f>
        <v>Upset</v>
      </c>
      <c r="NA131" s="7">
        <v>0.203192036626267</v>
      </c>
      <c r="NB131" s="7">
        <v>0.52616915135110198</v>
      </c>
      <c r="NC131" s="7">
        <v>0.29750347287503298</v>
      </c>
      <c r="ND131" s="7">
        <v>0.53340932496447502</v>
      </c>
      <c r="NE131" s="7">
        <v>0.58353933782710099</v>
      </c>
      <c r="NF131" s="7">
        <v>0.440682054202996</v>
      </c>
      <c r="NG131" s="7">
        <v>0.37815127569018409</v>
      </c>
      <c r="NH131" s="7">
        <v>0.55169742965649049</v>
      </c>
      <c r="NI131" s="7">
        <v>-0.32297711472483498</v>
      </c>
      <c r="NJ131" s="7">
        <v>1.1392336355924797</v>
      </c>
      <c r="NK131" s="7">
        <f t="shared" si="324"/>
        <v>-0.22684578138221667</v>
      </c>
      <c r="NL131" s="7">
        <f t="shared" si="325"/>
        <v>0.3621407801401102</v>
      </c>
      <c r="NM131" s="7">
        <f t="shared" ref="NM131:NM194" si="392">DEGREES(ATAN2(NL131,NK131))</f>
        <v>-32.063119488574905</v>
      </c>
      <c r="NN131" s="7" t="str">
        <f t="shared" ref="NN131:NN194" si="393">IF(AND(NM131&gt;=0,NM131&lt;=30),"happy",IF(AND(NM131&gt;30,NM131&lt;=60),"excited",IF(AND(NM131&gt;60,NM131&lt;=90),"alert",IF(AND(NM131&gt;90,NM131&lt;=120),"nervous",IF(AND(NM131&gt;120,NM131&lt;=150),"stressed",IF(AND(NM131&gt;150,NM131&lt;=180),"Upset",IF(AND(NM131&gt;=-180,NM131&lt;-150),"Sad",IF(AND(NM131&gt;=-150,NM131&lt;-120),"Depressed",IF(AND(NM131&gt;=-120,NM131&lt;-90),"Bored",IF(AND(NM131&gt;=-30,NM131&lt;0),"Contented",IF(AND(NM131&gt;=-60,NM131&lt;-30),"Relased",IF(AND(NM131&gt;=-90,NM131&lt;-60),"Calm",""))))))))))))</f>
        <v>Relased</v>
      </c>
      <c r="NO131" s="4">
        <v>0.78944218590492099</v>
      </c>
      <c r="NP131" s="4">
        <v>0.64028456644477405</v>
      </c>
      <c r="NQ131" s="4">
        <v>0.58674291256517896</v>
      </c>
      <c r="NR131" s="4">
        <v>0.20420463769035799</v>
      </c>
      <c r="NS131" s="4">
        <v>0.72218105978238101</v>
      </c>
      <c r="NT131" s="4">
        <v>0.764614279024731</v>
      </c>
      <c r="NU131" s="4">
        <v>0.38815420061789258</v>
      </c>
      <c r="NV131" s="4">
        <v>0.14535184390596789</v>
      </c>
      <c r="NW131" s="4">
        <v>0.14915761946014694</v>
      </c>
      <c r="NX131" s="4">
        <v>0.55321588475255734</v>
      </c>
      <c r="NY131" s="4">
        <f t="shared" si="326"/>
        <v>8.4023989919403963E-3</v>
      </c>
      <c r="NZ131" s="4">
        <f t="shared" si="327"/>
        <v>-0.37934379630469928</v>
      </c>
      <c r="OA131" s="4">
        <f t="shared" ref="OA131:OA194" si="394">DEGREES(ATAN2(NZ131,NY131))</f>
        <v>178.73111595085126</v>
      </c>
      <c r="OB131" s="4" t="str">
        <f t="shared" ref="OB131:OB194" si="395">IF(AND(OA131&gt;=0,OA131&lt;=30),"happy",IF(AND(OA131&gt;30,OA131&lt;=60),"excited",IF(AND(OA131&gt;60,OA131&lt;=90),"alert",IF(AND(OA131&gt;90,OA131&lt;=120),"nervous",IF(AND(OA131&gt;120,OA131&lt;=150),"stressed",IF(AND(OA131&gt;150,OA131&lt;=180),"Upset",IF(AND(OA131&gt;=-180,OA131&lt;-150),"Sad",IF(AND(OA131&gt;=-150,OA131&lt;-120),"Depressed",IF(AND(OA131&gt;=-120,OA131&lt;-90),"Bored",IF(AND(OA131&gt;=-30,OA131&lt;0),"Contented",IF(AND(OA131&gt;=-60,OA131&lt;-30),"Relased",IF(AND(OA131&gt;=-90,OA131&lt;-60),"Calm",""))))))))))))</f>
        <v>Upset</v>
      </c>
      <c r="OC131" s="1">
        <v>0.68440321994471198</v>
      </c>
      <c r="OD131" s="1">
        <v>0.57295163718447695</v>
      </c>
      <c r="OE131" s="1">
        <v>0.99423791723208599</v>
      </c>
      <c r="OF131" s="1">
        <v>0.69026876935836201</v>
      </c>
      <c r="OG131" s="1">
        <v>0.39009870510406802</v>
      </c>
      <c r="OH131" s="1">
        <v>0.57086963858837303</v>
      </c>
      <c r="OI131" s="1">
        <v>0.92530119681912137</v>
      </c>
      <c r="OJ131" s="1">
        <v>0.60347607093771327</v>
      </c>
      <c r="OK131" s="1">
        <v>0.11145158276023504</v>
      </c>
      <c r="OL131" s="1">
        <v>1.3397225747682229</v>
      </c>
      <c r="OM131" s="1">
        <f t="shared" si="328"/>
        <v>0.1883968105257785</v>
      </c>
      <c r="ON131" s="1">
        <f t="shared" si="329"/>
        <v>-0.55893426361931287</v>
      </c>
      <c r="OO131" s="1">
        <f t="shared" ref="OO131:OO194" si="396">DEGREES(ATAN2(ON131,OM131))</f>
        <v>161.37287299120152</v>
      </c>
      <c r="OP131" s="1" t="str">
        <f t="shared" ref="OP131:OP194" si="397">IF(AND(OO131&gt;=0,OO131&lt;=30),"happy",IF(AND(OO131&gt;30,OO131&lt;=60),"excited",IF(AND(OO131&gt;60,OO131&lt;=90),"alert",IF(AND(OO131&gt;90,OO131&lt;=120),"nervous",IF(AND(OO131&gt;120,OO131&lt;=150),"stressed",IF(AND(OO131&gt;150,OO131&lt;=180),"Upset",IF(AND(OO131&gt;=-180,OO131&lt;-150),"Sad",IF(AND(OO131&gt;=-150,OO131&lt;-120),"Depressed",IF(AND(OO131&gt;=-120,OO131&lt;-90),"Bored",IF(AND(OO131&gt;=-30,OO131&lt;0),"Contented",IF(AND(OO131&gt;=-60,OO131&lt;-30),"Relased",IF(AND(OO131&gt;=-90,OO131&lt;-60),"Calm",""))))))))))))</f>
        <v>Upset</v>
      </c>
      <c r="OQ131" s="2">
        <v>0.70652853601321997</v>
      </c>
      <c r="OR131" s="2">
        <v>0.67809189306568696</v>
      </c>
      <c r="OS131" s="2">
        <v>2.44325971006457E-2</v>
      </c>
      <c r="OT131" s="2">
        <v>4.5345030613764097E-2</v>
      </c>
      <c r="OU131" s="2">
        <v>0.39347301372751298</v>
      </c>
      <c r="OV131" s="2">
        <v>0.36862598093201399</v>
      </c>
      <c r="OW131" s="2">
        <v>2.2211420617002212E-2</v>
      </c>
      <c r="OX131" s="2">
        <v>4.3321158203383933E-2</v>
      </c>
      <c r="OY131" s="2">
        <v>2.8436642947533008E-2</v>
      </c>
      <c r="OZ131" s="2">
        <v>5.0394769749878714E-2</v>
      </c>
      <c r="PA131" s="2">
        <f t="shared" si="330"/>
        <v>-5.7985362816063146E-2</v>
      </c>
      <c r="PB131" s="2">
        <f t="shared" si="331"/>
        <v>-0.20934700919068883</v>
      </c>
      <c r="PC131" s="2">
        <f t="shared" ref="PC131:PC194" si="398">DEGREES(ATAN2(PB131,PA131))</f>
        <v>-164.51822387636543</v>
      </c>
      <c r="PD131" s="2" t="str">
        <f t="shared" ref="PD131:PD194" si="399">IF(AND(PC131&gt;=0,PC131&lt;=30),"happy",IF(AND(PC131&gt;30,PC131&lt;=60),"excited",IF(AND(PC131&gt;60,PC131&lt;=90),"alert",IF(AND(PC131&gt;90,PC131&lt;=120),"nervous",IF(AND(PC131&gt;120,PC131&lt;=150),"stressed",IF(AND(PC131&gt;150,PC131&lt;=180),"Upset",IF(AND(PC131&gt;=-180,PC131&lt;-150),"Sad",IF(AND(PC131&gt;=-150,PC131&lt;-120),"Depressed",IF(AND(PC131&gt;=-120,PC131&lt;-90),"Bored",IF(AND(PC131&gt;=-30,PC131&lt;0),"Contented",IF(AND(PC131&gt;=-60,PC131&lt;-30),"Relased",IF(AND(PC131&gt;=-90,PC131&lt;-60),"Calm",""))))))))))))</f>
        <v>Sad</v>
      </c>
      <c r="PE131" s="1">
        <v>0.26355138768359299</v>
      </c>
      <c r="PF131" s="1">
        <v>0.66402282964992998</v>
      </c>
      <c r="PG131" s="1">
        <v>0.61255957426459595</v>
      </c>
      <c r="PH131" s="1">
        <v>0.828986500628491</v>
      </c>
      <c r="PI131" s="1">
        <v>4.1731848285507203E-2</v>
      </c>
      <c r="PJ131" s="1">
        <v>0.54404798599501403</v>
      </c>
      <c r="PK131" s="1">
        <v>2.006528698898479</v>
      </c>
      <c r="PL131" s="1">
        <v>0.68620687619701004</v>
      </c>
      <c r="PM131" s="1">
        <v>-0.40047144196633699</v>
      </c>
      <c r="PN131" s="1">
        <v>1.5541032167076265</v>
      </c>
      <c r="PO131" s="1">
        <f t="shared" si="332"/>
        <v>-0.39645349296188703</v>
      </c>
      <c r="PP131" s="1">
        <f t="shared" si="333"/>
        <v>-0.14268039560403989</v>
      </c>
      <c r="PQ131" s="1">
        <f t="shared" ref="PQ131:PQ194" si="400">DEGREES(ATAN2(PP131,PO131))</f>
        <v>-109.79339242709615</v>
      </c>
      <c r="PR131" s="1" t="str">
        <f t="shared" ref="PR131:PR194" si="401">IF(AND(PQ131&gt;=0,PQ131&lt;=30),"happy",IF(AND(PQ131&gt;30,PQ131&lt;=60),"excited",IF(AND(PQ131&gt;60,PQ131&lt;=90),"alert",IF(AND(PQ131&gt;90,PQ131&lt;=120),"nervous",IF(AND(PQ131&gt;120,PQ131&lt;=150),"stressed",IF(AND(PQ131&gt;150,PQ131&lt;=180),"Upset",IF(AND(PQ131&gt;=-180,PQ131&lt;-150),"Sad",IF(AND(PQ131&gt;=-150,PQ131&lt;-120),"Depressed",IF(AND(PQ131&gt;=-120,PQ131&lt;-90),"Bored",IF(AND(PQ131&gt;=-30,PQ131&lt;0),"Contented",IF(AND(PQ131&gt;=-60,PQ131&lt;-30),"Relased",IF(AND(PQ131&gt;=-90,PQ131&lt;-60),"Calm",""))))))))))))</f>
        <v>Bored</v>
      </c>
      <c r="PS131" s="4">
        <v>0.75874378929094399</v>
      </c>
      <c r="PT131" s="4">
        <v>0.75267993651547005</v>
      </c>
      <c r="PU131" s="4">
        <v>0.436574557322711</v>
      </c>
      <c r="PV131" s="4">
        <v>0.27763902897352699</v>
      </c>
      <c r="PW131" s="4">
        <v>0.439344747700875</v>
      </c>
      <c r="PX131" s="4">
        <v>0.222837054786136</v>
      </c>
      <c r="PY131" s="4">
        <v>0.36439256686227028</v>
      </c>
      <c r="PZ131" s="4">
        <v>0.28460706625220406</v>
      </c>
      <c r="QA131" s="4">
        <v>6.0638527754739435E-3</v>
      </c>
      <c r="QB131" s="4">
        <v>0.47254358529747986</v>
      </c>
      <c r="QC131" s="4">
        <f t="shared" si="334"/>
        <v>0.20941318102185535</v>
      </c>
      <c r="QD131" s="4">
        <f t="shared" si="335"/>
        <v>-0.10889933354693482</v>
      </c>
      <c r="QE131" s="4">
        <f t="shared" ref="QE131:QE194" si="402">DEGREES(ATAN2(QD131,QC131))</f>
        <v>117.4753963338467</v>
      </c>
      <c r="QF131" s="4" t="str">
        <f t="shared" ref="QF131:QF194" si="403">IF(AND(QE131&gt;=0,QE131&lt;=30),"happy",IF(AND(QE131&gt;30,QE131&lt;=60),"excited",IF(AND(QE131&gt;60,QE131&lt;=90),"alert",IF(AND(QE131&gt;90,QE131&lt;=120),"nervous",IF(AND(QE131&gt;120,QE131&lt;=150),"stressed",IF(AND(QE131&gt;150,QE131&lt;=180),"Upset",IF(AND(QE131&gt;=-180,QE131&lt;-150),"Sad",IF(AND(QE131&gt;=-150,QE131&lt;-120),"Depressed",IF(AND(QE131&gt;=-120,QE131&lt;-90),"Bored",IF(AND(QE131&gt;=-30,QE131&lt;0),"Contented",IF(AND(QE131&gt;=-60,QE131&lt;-30),"Relased",IF(AND(QE131&gt;=-90,QE131&lt;-60),"Calm",""))))))))))))</f>
        <v>nervous</v>
      </c>
      <c r="QG131" s="2">
        <v>0.44469342170716603</v>
      </c>
      <c r="QH131" s="2">
        <v>0.62284241228081005</v>
      </c>
      <c r="QI131" s="2">
        <v>0.11634078234817199</v>
      </c>
      <c r="QJ131" s="2">
        <v>0.164140768140214</v>
      </c>
      <c r="QK131" s="2">
        <v>0.44739864152127001</v>
      </c>
      <c r="QL131" s="2">
        <v>0.65648984044057701</v>
      </c>
      <c r="QM131" s="2">
        <v>0.13041342608423237</v>
      </c>
      <c r="QN131" s="2">
        <v>0.12830190733568614</v>
      </c>
      <c r="QO131" s="2">
        <v>-0.17814899057364403</v>
      </c>
      <c r="QP131" s="2">
        <v>0.26273736352305443</v>
      </c>
      <c r="QQ131" s="2">
        <f t="shared" si="336"/>
        <v>-0.13787930112652003</v>
      </c>
      <c r="QR131" s="2">
        <f t="shared" si="337"/>
        <v>6.8684653471284385E-2</v>
      </c>
      <c r="QS131" s="2">
        <f t="shared" ref="QS131:QS194" si="404">DEGREES(ATAN2(QR131,QQ131))</f>
        <v>-63.519782804943439</v>
      </c>
      <c r="QT131" s="2" t="str">
        <f t="shared" ref="QT131:QT194" si="405">IF(AND(QS131&gt;=0,QS131&lt;=30),"happy",IF(AND(QS131&gt;30,QS131&lt;=60),"excited",IF(AND(QS131&gt;60,QS131&lt;=90),"alert",IF(AND(QS131&gt;90,QS131&lt;=120),"nervous",IF(AND(QS131&gt;120,QS131&lt;=150),"stressed",IF(AND(QS131&gt;150,QS131&lt;=180),"Upset",IF(AND(QS131&gt;=-180,QS131&lt;-150),"Sad",IF(AND(QS131&gt;=-150,QS131&lt;-120),"Depressed",IF(AND(QS131&gt;=-120,QS131&lt;-90),"Bored",IF(AND(QS131&gt;=-30,QS131&lt;0),"Contented",IF(AND(QS131&gt;=-60,QS131&lt;-30),"Relased",IF(AND(QS131&gt;=-90,QS131&lt;-60),"Calm",""))))))))))))</f>
        <v>Calm</v>
      </c>
      <c r="QU131" s="4">
        <v>0.67536895194580304</v>
      </c>
      <c r="QV131" s="4">
        <v>0.48159325078297299</v>
      </c>
      <c r="QW131" s="4">
        <v>0.30208395469942301</v>
      </c>
      <c r="QX131" s="4">
        <v>0.36986720435471399</v>
      </c>
      <c r="QY131" s="4">
        <v>0.27288687309571502</v>
      </c>
      <c r="QZ131" s="4">
        <v>0.23847646196155201</v>
      </c>
      <c r="RA131" s="4">
        <v>0.31856799264712843</v>
      </c>
      <c r="RB131" s="4">
        <v>0.51365471677037455</v>
      </c>
      <c r="RC131" s="4">
        <v>0.19377570116283005</v>
      </c>
      <c r="RD131" s="4">
        <v>0.58078920596480443</v>
      </c>
      <c r="RE131" s="4">
        <f t="shared" si="338"/>
        <v>-6.1649100980662452E-2</v>
      </c>
      <c r="RF131" s="4">
        <f t="shared" si="339"/>
        <v>0.22062912982236171</v>
      </c>
      <c r="RG131" s="4">
        <f t="shared" ref="RG131:RG194" si="406">DEGREES(ATAN2(RF131,RE131))</f>
        <v>-15.611645301718724</v>
      </c>
      <c r="RH131" s="4" t="str">
        <f t="shared" ref="RH131:RH194" si="407">IF(AND(RG131&gt;=0,RG131&lt;=30),"happy",IF(AND(RG131&gt;30,RG131&lt;=60),"excited",IF(AND(RG131&gt;60,RG131&lt;=90),"alert",IF(AND(RG131&gt;90,RG131&lt;=120),"nervous",IF(AND(RG131&gt;120,RG131&lt;=150),"stressed",IF(AND(RG131&gt;150,RG131&lt;=180),"Upset",IF(AND(RG131&gt;=-180,RG131&lt;-150),"Sad",IF(AND(RG131&gt;=-150,RG131&lt;-120),"Depressed",IF(AND(RG131&gt;=-120,RG131&lt;-90),"Bored",IF(AND(RG131&gt;=-30,RG131&lt;0),"Contented",IF(AND(RG131&gt;=-60,RG131&lt;-30),"Relased",IF(AND(RG131&gt;=-90,RG131&lt;-60),"Calm",""))))))))))))</f>
        <v>Contented</v>
      </c>
    </row>
    <row r="132" spans="1:476" x14ac:dyDescent="0.3">
      <c r="A132" s="1">
        <v>0.126065955982856</v>
      </c>
      <c r="B132" s="1">
        <v>-2.3291554875565501E-2</v>
      </c>
      <c r="C132" s="1">
        <v>0.51484021398562896</v>
      </c>
      <c r="D132" s="1">
        <v>0.368994777804248</v>
      </c>
      <c r="E132" s="1">
        <v>7.3660147836486403E-2</v>
      </c>
      <c r="F132" s="1">
        <v>-9.4158532038020396E-2</v>
      </c>
      <c r="G132" s="1">
        <v>2.5777312236126915</v>
      </c>
      <c r="H132" s="1">
        <v>-3.1417156640823651</v>
      </c>
      <c r="I132" s="1">
        <v>0.1695943079883889</v>
      </c>
      <c r="J132" s="1">
        <v>1.9363272687846942</v>
      </c>
      <c r="K132" s="17">
        <f t="shared" si="272"/>
        <v>3.1402810094572686E-2</v>
      </c>
      <c r="L132" s="18">
        <f t="shared" si="273"/>
        <v>0.65414521768480727</v>
      </c>
      <c r="M132" s="18">
        <f t="shared" si="340"/>
        <v>2.7484237167533054</v>
      </c>
      <c r="N132" s="18" t="str">
        <f t="shared" si="341"/>
        <v>happy</v>
      </c>
      <c r="O132" s="9">
        <v>9.0140286760163196E-2</v>
      </c>
      <c r="P132" s="9">
        <v>0.122907820784857</v>
      </c>
      <c r="Q132" s="9">
        <v>-7.2227305058307795E-2</v>
      </c>
      <c r="R132" s="9">
        <v>4.5535739997998197E-2</v>
      </c>
      <c r="S132" s="9">
        <v>0.50482363989851398</v>
      </c>
      <c r="T132" s="9">
        <v>0.491395235528367</v>
      </c>
      <c r="U132" s="9">
        <v>-0.12139778870953909</v>
      </c>
      <c r="V132" s="9">
        <v>7.4125856171518373E-2</v>
      </c>
      <c r="W132" s="9">
        <v>-3.2767534024693803E-2</v>
      </c>
      <c r="X132" s="9">
        <v>-0.1252842157007627</v>
      </c>
      <c r="Y132" s="9">
        <f t="shared" si="274"/>
        <v>0.24601121507856827</v>
      </c>
      <c r="Z132" s="9">
        <f t="shared" si="275"/>
        <v>-4.0854544428614692E-2</v>
      </c>
      <c r="AA132" s="9">
        <f t="shared" si="342"/>
        <v>99.428934519976536</v>
      </c>
      <c r="AB132" s="9" t="str">
        <f t="shared" si="343"/>
        <v>nervous</v>
      </c>
      <c r="AC132" s="2">
        <v>0.354591614171958</v>
      </c>
      <c r="AD132" s="2">
        <v>0.70934057112762805</v>
      </c>
      <c r="AE132" s="2">
        <v>6.6096861700042303E-3</v>
      </c>
      <c r="AF132" s="2">
        <v>2.72866826080135E-2</v>
      </c>
      <c r="AG132" s="2">
        <v>0.183739847934801</v>
      </c>
      <c r="AH132" s="2">
        <v>0.72617751352678195</v>
      </c>
      <c r="AI132" s="2">
        <v>1.2278097483170013E-2</v>
      </c>
      <c r="AJ132" s="2">
        <v>1.9008247196399871E-2</v>
      </c>
      <c r="AK132" s="2">
        <v>-0.35474895695567005</v>
      </c>
      <c r="AL132" s="2">
        <v>3.1859520039308767E-2</v>
      </c>
      <c r="AM132" s="2">
        <f t="shared" si="276"/>
        <v>-0.19985378093447326</v>
      </c>
      <c r="AN132" s="2">
        <f t="shared" si="277"/>
        <v>-7.1180447220836385E-2</v>
      </c>
      <c r="AO132" s="2">
        <f t="shared" si="344"/>
        <v>-109.60399873195601</v>
      </c>
      <c r="AP132" s="2" t="str">
        <f t="shared" si="345"/>
        <v>Bored</v>
      </c>
      <c r="AQ132" s="9">
        <v>-7.4533888907645698E-3</v>
      </c>
      <c r="AR132" s="9">
        <v>0.44105788308314098</v>
      </c>
      <c r="AS132" s="9">
        <v>2.8310267555319998E-2</v>
      </c>
      <c r="AT132" s="9">
        <v>-8.4312198119372406E-2</v>
      </c>
      <c r="AU132" s="9">
        <v>-0.29754543356473701</v>
      </c>
      <c r="AV132" s="9">
        <v>0.44819305416541</v>
      </c>
      <c r="AW132" s="9">
        <v>-9.2820907724817145E-2</v>
      </c>
      <c r="AX132" s="9">
        <v>-9.4812605292544816E-2</v>
      </c>
      <c r="AY132" s="9">
        <v>-0.44851127197390556</v>
      </c>
      <c r="AZ132" s="9">
        <v>-0.12915440525670877</v>
      </c>
      <c r="BA132" s="9">
        <f t="shared" si="278"/>
        <v>-0.26876788950360619</v>
      </c>
      <c r="BB132" s="9">
        <f t="shared" si="279"/>
        <v>3.8037180852459329E-3</v>
      </c>
      <c r="BC132" s="9">
        <f t="shared" si="346"/>
        <v>-89.189179761744199</v>
      </c>
      <c r="BD132" s="9" t="str">
        <f t="shared" si="347"/>
        <v>Calm</v>
      </c>
      <c r="BE132" s="4">
        <v>0.13782790435268</v>
      </c>
      <c r="BF132" s="4">
        <v>-0.13072270299056399</v>
      </c>
      <c r="BG132" s="4">
        <v>-4.4390350762636102E-2</v>
      </c>
      <c r="BH132" s="4">
        <v>3.5089859264154401E-2</v>
      </c>
      <c r="BI132" s="4">
        <v>-0.29675958761758098</v>
      </c>
      <c r="BJ132" s="4">
        <v>-0.31949424657762099</v>
      </c>
      <c r="BK132" s="4">
        <v>0.27930460340401758</v>
      </c>
      <c r="BL132" s="4">
        <v>-7.7939889419556541E-2</v>
      </c>
      <c r="BM132" s="4">
        <v>0.26855060734324399</v>
      </c>
      <c r="BN132" s="4">
        <v>-1.3089694470969799</v>
      </c>
      <c r="BO132" s="4">
        <f t="shared" si="280"/>
        <v>0.31384489722081432</v>
      </c>
      <c r="BP132" s="4">
        <f t="shared" si="281"/>
        <v>-0.47496099794794033</v>
      </c>
      <c r="BQ132" s="4">
        <f t="shared" si="348"/>
        <v>146.54405545477883</v>
      </c>
      <c r="BR132" s="4" t="str">
        <f t="shared" si="349"/>
        <v>stressed</v>
      </c>
      <c r="BS132" s="5">
        <v>0.44112838849434799</v>
      </c>
      <c r="BT132" s="5">
        <v>0.75088064247261499</v>
      </c>
      <c r="BU132" s="5">
        <v>0.45947505636521502</v>
      </c>
      <c r="BV132" s="5">
        <v>0.43854514496997299</v>
      </c>
      <c r="BW132" s="5">
        <v>0.13491044916828501</v>
      </c>
      <c r="BX132" s="5">
        <v>0.57442550204405796</v>
      </c>
      <c r="BY132" s="5">
        <v>0.79764596816007471</v>
      </c>
      <c r="BZ132" s="5">
        <v>0.33090101240714193</v>
      </c>
      <c r="CA132" s="5">
        <v>-0.309752253978267</v>
      </c>
      <c r="CB132" s="5">
        <v>0.75336694438188123</v>
      </c>
      <c r="CC132" s="5">
        <f t="shared" si="282"/>
        <v>-0.16729794289191069</v>
      </c>
      <c r="CD132" s="5">
        <f t="shared" si="283"/>
        <v>0.23443228199545296</v>
      </c>
      <c r="CE132" s="5">
        <f t="shared" si="350"/>
        <v>-35.51279829122096</v>
      </c>
      <c r="CF132" s="5" t="str">
        <f t="shared" si="351"/>
        <v>Relased</v>
      </c>
      <c r="CG132" s="4">
        <v>2.8780024032622701E-2</v>
      </c>
      <c r="CH132" s="4">
        <v>0.47380446271223697</v>
      </c>
      <c r="CI132" s="4">
        <v>0.114390502004509</v>
      </c>
      <c r="CJ132" s="4">
        <v>0.48569438282154997</v>
      </c>
      <c r="CK132" s="4">
        <v>0.28415922289753298</v>
      </c>
      <c r="CL132" s="4">
        <v>0.56216543958739595</v>
      </c>
      <c r="CM132" s="4">
        <v>0.36553581286670506</v>
      </c>
      <c r="CN132" s="4">
        <v>0.46883059222416762</v>
      </c>
      <c r="CO132" s="4">
        <v>-0.44502443867961428</v>
      </c>
      <c r="CP132" s="4">
        <v>1.1939980255114717</v>
      </c>
      <c r="CQ132" s="4">
        <f t="shared" si="284"/>
        <v>-0.15302968454156751</v>
      </c>
      <c r="CR132" s="4">
        <f t="shared" si="285"/>
        <v>-0.22211914341302252</v>
      </c>
      <c r="CS132" s="4">
        <f t="shared" si="352"/>
        <v>-145.43497832069269</v>
      </c>
      <c r="CT132" s="4" t="str">
        <f t="shared" si="353"/>
        <v>Depressed</v>
      </c>
      <c r="CU132" s="2">
        <v>0.46042756192308898</v>
      </c>
      <c r="CV132" s="2">
        <v>0.63934109738927702</v>
      </c>
      <c r="CW132" s="2">
        <v>-8.1708829899534499E-2</v>
      </c>
      <c r="CX132" s="2">
        <v>0.226686934370495</v>
      </c>
      <c r="CY132" s="2">
        <v>0.25567042548669699</v>
      </c>
      <c r="CZ132" s="2">
        <v>0.594768161809761</v>
      </c>
      <c r="DA132" s="2">
        <v>-0.11410286208886766</v>
      </c>
      <c r="DB132" s="2">
        <v>0.183684655698653</v>
      </c>
      <c r="DC132" s="2">
        <v>-0.17891353546618805</v>
      </c>
      <c r="DD132" s="2">
        <v>0.131826001080635</v>
      </c>
      <c r="DE132" s="2">
        <f t="shared" si="286"/>
        <v>-0.21541800980173509</v>
      </c>
      <c r="DF132" s="2">
        <f t="shared" si="287"/>
        <v>0.19379138893171333</v>
      </c>
      <c r="DG132" s="2">
        <f t="shared" si="354"/>
        <v>-48.025254011099378</v>
      </c>
      <c r="DH132" s="2" t="str">
        <f t="shared" si="355"/>
        <v>Relased</v>
      </c>
      <c r="DI132" s="7">
        <v>0.26316681394888602</v>
      </c>
      <c r="DJ132" s="7">
        <v>-0.27449204546866202</v>
      </c>
      <c r="DK132" s="7">
        <v>0.180643681732889</v>
      </c>
      <c r="DL132" s="7">
        <v>-2.8897732325232701E-2</v>
      </c>
      <c r="DM132" s="7">
        <v>-0.21429344565196101</v>
      </c>
      <c r="DN132" s="7">
        <v>-0.17852343367854401</v>
      </c>
      <c r="DO132" s="7">
        <v>3.6961578059324109</v>
      </c>
      <c r="DP132" s="7">
        <v>6.3789723873524565E-2</v>
      </c>
      <c r="DQ132" s="7">
        <v>1.3006006815098401</v>
      </c>
      <c r="DR132" s="7">
        <v>0.37503764836262499</v>
      </c>
      <c r="DS132" s="7">
        <f t="shared" si="288"/>
        <v>0.68901801793605078</v>
      </c>
      <c r="DT132" s="7">
        <f t="shared" si="289"/>
        <v>0.12654418050863603</v>
      </c>
      <c r="DU132" s="7">
        <f t="shared" si="356"/>
        <v>79.593105120156807</v>
      </c>
      <c r="DV132" s="7" t="str">
        <f t="shared" si="357"/>
        <v>alert</v>
      </c>
      <c r="DW132" s="9">
        <v>0.49037715758630201</v>
      </c>
      <c r="DX132" s="9">
        <v>0.876860593325545</v>
      </c>
      <c r="DY132" s="9">
        <v>1.6429648976125099E-2</v>
      </c>
      <c r="DZ132" s="9">
        <v>0.203218551990382</v>
      </c>
      <c r="EA132" s="9">
        <v>0.32854801860117999</v>
      </c>
      <c r="EB132" s="9">
        <v>0.61752936300514505</v>
      </c>
      <c r="EC132" s="9">
        <v>2.0062454365627841E-2</v>
      </c>
      <c r="ED132" s="9">
        <v>0.13598763236428779</v>
      </c>
      <c r="EE132" s="9">
        <v>-0.38648343573924299</v>
      </c>
      <c r="EF132" s="9">
        <v>0.16065106512749366</v>
      </c>
      <c r="EG132" s="9">
        <f t="shared" si="290"/>
        <v>-0.22807371304458812</v>
      </c>
      <c r="EH132" s="9">
        <f t="shared" si="291"/>
        <v>2.0546702167104192E-2</v>
      </c>
      <c r="EI132" s="9">
        <f t="shared" si="358"/>
        <v>-84.852234586510264</v>
      </c>
      <c r="EJ132" s="9" t="str">
        <f t="shared" si="359"/>
        <v>Calm</v>
      </c>
      <c r="EK132" s="1">
        <v>0.48882891024509101</v>
      </c>
      <c r="EL132" s="1">
        <v>0.51294364613940902</v>
      </c>
      <c r="EM132" s="1">
        <v>7.3741641543403694E-2</v>
      </c>
      <c r="EN132" s="1">
        <v>8.7092300882197798E-2</v>
      </c>
      <c r="EO132" s="1">
        <v>0.60621383924410399</v>
      </c>
      <c r="EP132" s="1">
        <v>0.478168380225376</v>
      </c>
      <c r="EQ132" s="1">
        <v>6.7341335831685098E-2</v>
      </c>
      <c r="ER132" s="1">
        <v>8.7873316603407789E-2</v>
      </c>
      <c r="ES132" s="1">
        <v>-2.4114735894318007E-2</v>
      </c>
      <c r="ET132" s="1">
        <v>0.16054935963315634</v>
      </c>
      <c r="EU132" s="1">
        <f t="shared" si="292"/>
        <v>-0.31989511987015695</v>
      </c>
      <c r="EV132" s="1">
        <f t="shared" si="293"/>
        <v>-4.8205979235202423E-2</v>
      </c>
      <c r="EW132" s="1">
        <f t="shared" si="360"/>
        <v>-98.56959809824906</v>
      </c>
      <c r="EX132" s="1" t="str">
        <f t="shared" si="361"/>
        <v>Bored</v>
      </c>
      <c r="EY132" s="2">
        <v>0.162767729874253</v>
      </c>
      <c r="EZ132" s="2">
        <v>6.8841114225054997E-2</v>
      </c>
      <c r="FA132" s="2">
        <v>0.237603935025301</v>
      </c>
      <c r="FB132" s="2">
        <v>0.32368231962573502</v>
      </c>
      <c r="FC132" s="2">
        <v>0.55425911492555302</v>
      </c>
      <c r="FD132" s="2">
        <v>6.3922691532516701E-2</v>
      </c>
      <c r="FE132" s="2">
        <v>0.33137383453424263</v>
      </c>
      <c r="FF132" s="2">
        <v>2.4380313427952105</v>
      </c>
      <c r="FG132" s="2">
        <v>9.3926615649198006E-2</v>
      </c>
      <c r="FH132" s="2">
        <v>2.4234232368534712</v>
      </c>
      <c r="FI132" s="2">
        <f t="shared" si="294"/>
        <v>-4.4516275974867403E-3</v>
      </c>
      <c r="FJ132" s="2">
        <f t="shared" si="295"/>
        <v>0.74474666587213045</v>
      </c>
      <c r="FK132" s="2">
        <f t="shared" si="362"/>
        <v>-0.3424740886828791</v>
      </c>
      <c r="FL132" s="2" t="str">
        <f t="shared" si="363"/>
        <v>Contented</v>
      </c>
      <c r="FM132" s="7">
        <v>0.33609662770412801</v>
      </c>
      <c r="FN132" s="7">
        <v>0.57079180483761705</v>
      </c>
      <c r="FO132" s="7">
        <v>-0.16828730573985001</v>
      </c>
      <c r="FP132" s="7">
        <v>-2.5329923703114599E-2</v>
      </c>
      <c r="FQ132" s="7">
        <v>-0.29844564133741902</v>
      </c>
      <c r="FR132" s="7">
        <v>0.16629082986346799</v>
      </c>
      <c r="FS132" s="7">
        <v>-4.4696652592520039</v>
      </c>
      <c r="FT132" s="7">
        <v>-3.4365107127217617E-2</v>
      </c>
      <c r="FU132" s="7">
        <v>-0.23469517713348903</v>
      </c>
      <c r="FV132" s="7">
        <v>-0.21349619478584783</v>
      </c>
      <c r="FW132" s="7">
        <f t="shared" si="296"/>
        <v>-0.39172000537896279</v>
      </c>
      <c r="FX132" s="7">
        <f t="shared" si="297"/>
        <v>8.4932189353822407E-2</v>
      </c>
      <c r="FY132" s="7">
        <f t="shared" si="364"/>
        <v>-77.766561915364136</v>
      </c>
      <c r="FZ132" s="7" t="str">
        <f t="shared" si="365"/>
        <v>Calm</v>
      </c>
      <c r="GA132" s="4">
        <v>0.72890466551958899</v>
      </c>
      <c r="GB132" s="4">
        <v>0.80005814281543597</v>
      </c>
      <c r="GC132" s="4">
        <v>0.33917498642519001</v>
      </c>
      <c r="GD132" s="4">
        <v>0.53197139327530496</v>
      </c>
      <c r="GE132" s="4">
        <v>0.393700211440276</v>
      </c>
      <c r="GF132" s="4">
        <v>0.360485679455815</v>
      </c>
      <c r="GG132" s="4">
        <v>0.30213211557009478</v>
      </c>
      <c r="GH132" s="4">
        <v>0.45838113397062968</v>
      </c>
      <c r="GI132" s="4">
        <v>-7.1153477295846979E-2</v>
      </c>
      <c r="GJ132" s="4">
        <v>0.56976296280819028</v>
      </c>
      <c r="GK132" s="4">
        <f t="shared" si="298"/>
        <v>0.13429963236450004</v>
      </c>
      <c r="GL132" s="4">
        <f t="shared" si="299"/>
        <v>-0.66432750200225255</v>
      </c>
      <c r="GM132" s="4">
        <f t="shared" si="366"/>
        <v>168.57118574731484</v>
      </c>
      <c r="GN132" s="4" t="str">
        <f t="shared" si="367"/>
        <v>Upset</v>
      </c>
      <c r="GO132" s="5">
        <v>0.48326998226003598</v>
      </c>
      <c r="GP132" s="5">
        <v>0.38865037185124801</v>
      </c>
      <c r="GQ132" s="5">
        <v>0.56577787608930397</v>
      </c>
      <c r="GR132" s="5">
        <v>0.60622059305650799</v>
      </c>
      <c r="GS132" s="5">
        <v>0.317952579349844</v>
      </c>
      <c r="GT132" s="5">
        <v>4.3455076527565202E-2</v>
      </c>
      <c r="GU132" s="5">
        <v>0.70614321562849913</v>
      </c>
      <c r="GV132" s="5">
        <v>1.4029459599061882</v>
      </c>
      <c r="GW132" s="5">
        <v>9.4619610408787969E-2</v>
      </c>
      <c r="GX132" s="5">
        <v>1.3441577130521127</v>
      </c>
      <c r="GY132" s="5">
        <f t="shared" si="300"/>
        <v>0.44089158814939111</v>
      </c>
      <c r="GZ132" s="5">
        <f t="shared" si="301"/>
        <v>0.4420951717435404</v>
      </c>
      <c r="HA132" s="5">
        <f t="shared" si="368"/>
        <v>44.92190118735742</v>
      </c>
      <c r="HB132" s="5" t="str">
        <f t="shared" si="369"/>
        <v>excited</v>
      </c>
      <c r="HC132" s="2">
        <v>0.431032813761349</v>
      </c>
      <c r="HD132" s="2">
        <v>0.53254879422625001</v>
      </c>
      <c r="HE132" s="2">
        <v>0.28316853755240901</v>
      </c>
      <c r="HF132" s="2">
        <v>0.63000717248118698</v>
      </c>
      <c r="HG132" s="2">
        <v>0.499360747990028</v>
      </c>
      <c r="HH132" s="2">
        <v>0.30915300044122102</v>
      </c>
      <c r="HI132" s="2">
        <v>0.30435350070498263</v>
      </c>
      <c r="HJ132" s="2">
        <v>0.7484921339986953</v>
      </c>
      <c r="HK132" s="2">
        <v>-0.10151598046490101</v>
      </c>
      <c r="HL132" s="2">
        <v>0.94768902028000135</v>
      </c>
      <c r="HM132" s="2">
        <f t="shared" si="302"/>
        <v>-0.13160578822942803</v>
      </c>
      <c r="HN132" s="2">
        <f t="shared" si="303"/>
        <v>0.31570747811375366</v>
      </c>
      <c r="HO132" s="2">
        <f t="shared" si="370"/>
        <v>-22.629298039394303</v>
      </c>
      <c r="HP132" s="2" t="str">
        <f t="shared" si="371"/>
        <v>Contented</v>
      </c>
      <c r="HQ132" s="4">
        <v>0.921722000365506</v>
      </c>
      <c r="HR132" s="4">
        <v>0.85587798717708896</v>
      </c>
      <c r="HS132" s="4">
        <v>0.131393706004997</v>
      </c>
      <c r="HT132" s="4">
        <v>1.0835998918139699E-2</v>
      </c>
      <c r="HU132" s="4">
        <v>1.0380632197444899</v>
      </c>
      <c r="HV132" s="4">
        <v>0.98138591401553499</v>
      </c>
      <c r="HW132" s="4">
        <v>6.7044951996128602E-2</v>
      </c>
      <c r="HX132" s="4">
        <v>5.8979000845255395E-3</v>
      </c>
      <c r="HY132" s="4">
        <v>6.5844013188417039E-2</v>
      </c>
      <c r="HZ132" s="4">
        <v>8.0012210801013284E-2</v>
      </c>
      <c r="IA132" s="4">
        <f t="shared" si="304"/>
        <v>0.29354516705839706</v>
      </c>
      <c r="IB132" s="4">
        <f t="shared" si="305"/>
        <v>-0.62027212160209855</v>
      </c>
      <c r="IC132" s="4">
        <f t="shared" si="372"/>
        <v>154.6740421687085</v>
      </c>
      <c r="ID132" s="4" t="str">
        <f t="shared" si="373"/>
        <v>Upset</v>
      </c>
      <c r="IE132" s="5">
        <v>0.48028586698447601</v>
      </c>
      <c r="IF132" s="5">
        <v>4.5749960889684402E-2</v>
      </c>
      <c r="IG132" s="5">
        <v>9.7129841326650104E-2</v>
      </c>
      <c r="IH132" s="5">
        <v>0.471628940018395</v>
      </c>
      <c r="II132" s="5">
        <v>0.72687059662803</v>
      </c>
      <c r="IJ132" s="5">
        <v>-0.47139780193911801</v>
      </c>
      <c r="IK132" s="5">
        <v>8.0461683513653057E-2</v>
      </c>
      <c r="IL132" s="5">
        <v>-1.1080261533938365</v>
      </c>
      <c r="IM132" s="5">
        <v>0.43453590609479159</v>
      </c>
      <c r="IN132" s="5">
        <v>1.081216813013552</v>
      </c>
      <c r="IO132" s="5">
        <f t="shared" si="306"/>
        <v>0.23933911565606336</v>
      </c>
      <c r="IP132" s="5">
        <f t="shared" si="307"/>
        <v>4.1886197551413096E-2</v>
      </c>
      <c r="IQ132" s="5">
        <f t="shared" si="374"/>
        <v>80.073324242481789</v>
      </c>
      <c r="IR132" s="5" t="str">
        <f t="shared" si="375"/>
        <v>alert</v>
      </c>
      <c r="IS132" s="4">
        <v>0.40987450046881901</v>
      </c>
      <c r="IT132" s="4">
        <v>0.56144767019934305</v>
      </c>
      <c r="IU132" s="4">
        <v>0.56154493204036204</v>
      </c>
      <c r="IV132" s="4">
        <v>0.56073033186768795</v>
      </c>
      <c r="IW132" s="4">
        <v>0.72696768285428304</v>
      </c>
      <c r="IX132" s="4">
        <v>0.70945834897334004</v>
      </c>
      <c r="IY132" s="4">
        <v>0.49395152667445069</v>
      </c>
      <c r="IZ132" s="4">
        <v>0.44120519016245158</v>
      </c>
      <c r="JA132" s="4">
        <v>-0.15157316973052404</v>
      </c>
      <c r="JB132" s="4">
        <v>1.1554099121777988</v>
      </c>
      <c r="JC132" s="4">
        <f t="shared" si="308"/>
        <v>-0.15681824416819368</v>
      </c>
      <c r="JD132" s="4">
        <f t="shared" si="309"/>
        <v>-0.40546676237472989</v>
      </c>
      <c r="JE132" s="4">
        <f t="shared" si="376"/>
        <v>-158.85553320537713</v>
      </c>
      <c r="JF132" s="4" t="str">
        <f t="shared" si="377"/>
        <v>Sad</v>
      </c>
      <c r="JG132" s="5">
        <v>0.36255204244796702</v>
      </c>
      <c r="JH132" s="5">
        <v>0.39284787297346002</v>
      </c>
      <c r="JI132" s="5">
        <v>-0.13059219871997299</v>
      </c>
      <c r="JJ132" s="5">
        <v>-4.5421328220221199E-2</v>
      </c>
      <c r="JK132" s="5">
        <v>0.26762745271963001</v>
      </c>
      <c r="JL132" s="5">
        <v>0.38681606325096202</v>
      </c>
      <c r="JM132" s="5">
        <v>-0.20723016175770975</v>
      </c>
      <c r="JN132" s="5">
        <v>-5.8257572410206904E-2</v>
      </c>
      <c r="JO132" s="5">
        <v>-3.0295830525493006E-2</v>
      </c>
      <c r="JP132" s="5">
        <v>-0.23300707790256858</v>
      </c>
      <c r="JQ132" s="5">
        <f t="shared" si="310"/>
        <v>-4.8030586314262824E-2</v>
      </c>
      <c r="JR132" s="5">
        <f t="shared" si="311"/>
        <v>-1.4619844021718231E-3</v>
      </c>
      <c r="JS132" s="5">
        <f t="shared" si="378"/>
        <v>-91.743465714485183</v>
      </c>
      <c r="JT132" s="5" t="str">
        <f t="shared" si="379"/>
        <v>Bored</v>
      </c>
      <c r="JU132" s="2">
        <v>8.6373963805341694E-2</v>
      </c>
      <c r="JV132" s="2">
        <v>0.50645289635019897</v>
      </c>
      <c r="JW132" s="2">
        <v>-4.4641386932154203E-3</v>
      </c>
      <c r="JX132" s="2">
        <v>4.8682533238629103E-2</v>
      </c>
      <c r="JY132" s="2">
        <v>-8.8141010389556906E-2</v>
      </c>
      <c r="JZ132" s="2">
        <v>0.40038448649784297</v>
      </c>
      <c r="KA132" s="2">
        <v>2.5263276775456665</v>
      </c>
      <c r="KB132" s="2">
        <v>5.3683862354389503E-2</v>
      </c>
      <c r="KC132" s="2">
        <v>-0.42007893254485729</v>
      </c>
      <c r="KD132" s="2">
        <v>7.4589053764891916E-2</v>
      </c>
      <c r="KE132" s="2">
        <f t="shared" si="312"/>
        <v>-0.20486631429614921</v>
      </c>
      <c r="KF132" s="2">
        <f t="shared" si="313"/>
        <v>0.22788776739635863</v>
      </c>
      <c r="KG132" s="2">
        <f t="shared" si="380"/>
        <v>-41.954875788105781</v>
      </c>
      <c r="KH132" s="2" t="str">
        <f t="shared" si="381"/>
        <v>Relased</v>
      </c>
      <c r="KI132" s="7">
        <v>0.17336516828477899</v>
      </c>
      <c r="KJ132" s="7">
        <v>9.6234713613927395E-2</v>
      </c>
      <c r="KK132" s="7">
        <v>-8.7746358638081501E-2</v>
      </c>
      <c r="KL132" s="7">
        <v>-3.4840736801551697E-2</v>
      </c>
      <c r="KM132" s="7">
        <v>-0.288918809916129</v>
      </c>
      <c r="KN132" s="7">
        <v>9.9750331298413097E-2</v>
      </c>
      <c r="KO132" s="7">
        <v>0.75935606528107613</v>
      </c>
      <c r="KP132" s="7">
        <v>-0.17777242552938233</v>
      </c>
      <c r="KQ132" s="7">
        <v>7.7130454670851598E-2</v>
      </c>
      <c r="KR132" s="7">
        <v>-0.45470010808718164</v>
      </c>
      <c r="KS132" s="7">
        <f t="shared" si="314"/>
        <v>7.1724186807230694E-2</v>
      </c>
      <c r="KT132" s="7">
        <f t="shared" si="315"/>
        <v>-0.15421141377321956</v>
      </c>
      <c r="KU132" s="7">
        <f t="shared" si="382"/>
        <v>155.05672159053711</v>
      </c>
      <c r="KV132" s="7" t="str">
        <f t="shared" si="383"/>
        <v>Upset</v>
      </c>
      <c r="KW132" s="2">
        <v>0.87286816410221302</v>
      </c>
      <c r="KX132" s="2">
        <v>0.53497007940490904</v>
      </c>
      <c r="KY132" s="2">
        <v>5.6765668342035398E-2</v>
      </c>
      <c r="KZ132" s="2">
        <v>5.1529761875644502E-2</v>
      </c>
      <c r="LA132" s="2">
        <v>1.05211384561956</v>
      </c>
      <c r="LB132" s="2">
        <v>0.50014785887237301</v>
      </c>
      <c r="LC132" s="2">
        <v>2.9488934470738255E-2</v>
      </c>
      <c r="LD132" s="2">
        <v>4.9781536934239631E-2</v>
      </c>
      <c r="LE132" s="2">
        <v>0.33789808469730398</v>
      </c>
      <c r="LF132" s="2">
        <v>7.692320528805982E-2</v>
      </c>
      <c r="LG132" s="2">
        <f t="shared" si="316"/>
        <v>0.37017825050451303</v>
      </c>
      <c r="LH132" s="2">
        <f t="shared" si="317"/>
        <v>1.8379489300008212E-2</v>
      </c>
      <c r="LI132" s="2">
        <f t="shared" si="384"/>
        <v>87.15757714987042</v>
      </c>
      <c r="LJ132" s="2" t="str">
        <f t="shared" si="385"/>
        <v>alert</v>
      </c>
      <c r="LK132" s="4">
        <v>0.78243285144901098</v>
      </c>
      <c r="LL132" s="4">
        <v>0.96636073997091199</v>
      </c>
      <c r="LM132" s="4">
        <v>1.0755707937044501E-2</v>
      </c>
      <c r="LN132" s="4">
        <v>0.284412977770574</v>
      </c>
      <c r="LO132" s="4">
        <v>0.59489341399644302</v>
      </c>
      <c r="LP132" s="4">
        <v>0.80977705856457105</v>
      </c>
      <c r="LQ132" s="4">
        <v>7.8091213439292796E-3</v>
      </c>
      <c r="LR132" s="4">
        <v>0.16013001806790395</v>
      </c>
      <c r="LS132" s="4">
        <v>-0.18392788852190101</v>
      </c>
      <c r="LT132" s="4">
        <v>0.16878417622056699</v>
      </c>
      <c r="LU132" s="4">
        <f t="shared" si="318"/>
        <v>-0.10894261884582268</v>
      </c>
      <c r="LV132" s="4">
        <f t="shared" si="319"/>
        <v>0.35251423834740025</v>
      </c>
      <c r="LW132" s="4">
        <f t="shared" si="386"/>
        <v>-17.173481217145127</v>
      </c>
      <c r="LX132" s="4" t="str">
        <f t="shared" si="387"/>
        <v>Contented</v>
      </c>
      <c r="LY132" s="5">
        <v>-6.6262220819778103E-2</v>
      </c>
      <c r="LZ132" s="5">
        <v>-7.1385776236190301E-2</v>
      </c>
      <c r="MA132" s="5">
        <v>0.21911601456858401</v>
      </c>
      <c r="MB132" s="5">
        <v>0.154142076640506</v>
      </c>
      <c r="MC132" s="5">
        <v>-0.27762565034432002</v>
      </c>
      <c r="MD132" s="5">
        <v>-1.2379529142143499E-3</v>
      </c>
      <c r="ME132" s="5">
        <v>-0.63717284889069303</v>
      </c>
      <c r="MF132" s="5">
        <v>-2.1224753733215191</v>
      </c>
      <c r="MG132" s="5">
        <v>5.1235554164121982E-3</v>
      </c>
      <c r="MH132" s="5">
        <v>-2.7116855979918202</v>
      </c>
      <c r="MI132" s="5">
        <f t="shared" si="320"/>
        <v>-0.26504045862149017</v>
      </c>
      <c r="MJ132" s="5">
        <f t="shared" si="321"/>
        <v>-1</v>
      </c>
      <c r="MK132" s="5">
        <f t="shared" si="388"/>
        <v>-165.15560696294193</v>
      </c>
      <c r="ML132" s="5" t="str">
        <f t="shared" si="389"/>
        <v>Sad</v>
      </c>
      <c r="MM132" s="2">
        <v>9.4778428720777505E-2</v>
      </c>
      <c r="MN132" s="2">
        <v>0.445814745570774</v>
      </c>
      <c r="MO132" s="2">
        <v>-0.15422646973202001</v>
      </c>
      <c r="MP132" s="2">
        <v>-2.2758334710698901E-2</v>
      </c>
      <c r="MQ132" s="2">
        <v>-7.4994999027186801E-2</v>
      </c>
      <c r="MR132" s="2">
        <v>0.18101329824079301</v>
      </c>
      <c r="MS132" s="2">
        <v>-7.795739774180066</v>
      </c>
      <c r="MT132" s="2">
        <v>-3.6307141863519375E-2</v>
      </c>
      <c r="MU132" s="2">
        <v>-0.35103631684999648</v>
      </c>
      <c r="MV132" s="2">
        <v>-0.32739000945518387</v>
      </c>
      <c r="MW132" s="2">
        <f t="shared" si="322"/>
        <v>-6.0308296448605692E-3</v>
      </c>
      <c r="MX132" s="2">
        <f t="shared" si="323"/>
        <v>-0.1008893303893017</v>
      </c>
      <c r="MY132" s="2">
        <f t="shared" si="390"/>
        <v>-176.57911896171674</v>
      </c>
      <c r="MZ132" s="2" t="str">
        <f t="shared" si="391"/>
        <v>Sad</v>
      </c>
      <c r="NA132" s="7">
        <v>7.6133706246791902E-2</v>
      </c>
      <c r="NB132" s="7">
        <v>0.52616915135110198</v>
      </c>
      <c r="NC132" s="7">
        <v>0.30929280707185502</v>
      </c>
      <c r="ND132" s="7">
        <v>0.53340932496447502</v>
      </c>
      <c r="NE132" s="7">
        <v>0.62673587058102198</v>
      </c>
      <c r="NF132" s="7">
        <v>0.440682054202996</v>
      </c>
      <c r="NG132" s="7">
        <v>0.440042957141143</v>
      </c>
      <c r="NH132" s="7">
        <v>0.55169742965649049</v>
      </c>
      <c r="NI132" s="7">
        <v>-0.45003544510431009</v>
      </c>
      <c r="NJ132" s="7">
        <v>1.3991335445380373</v>
      </c>
      <c r="NK132" s="7">
        <f t="shared" si="324"/>
        <v>-0.38018991841078187</v>
      </c>
      <c r="NL132" s="7">
        <f t="shared" si="325"/>
        <v>0.45036531354982645</v>
      </c>
      <c r="NM132" s="7">
        <f t="shared" si="392"/>
        <v>-40.170427399772983</v>
      </c>
      <c r="NN132" s="7" t="str">
        <f t="shared" si="393"/>
        <v>Relased</v>
      </c>
      <c r="NO132" s="4">
        <v>0.78944218590492099</v>
      </c>
      <c r="NP132" s="4">
        <v>0.64028456644477405</v>
      </c>
      <c r="NQ132" s="4">
        <v>0.58674291256517896</v>
      </c>
      <c r="NR132" s="4">
        <v>0.20420463769035799</v>
      </c>
      <c r="NS132" s="4">
        <v>0.72218105978238101</v>
      </c>
      <c r="NT132" s="4">
        <v>0.764614279024731</v>
      </c>
      <c r="NU132" s="4">
        <v>0.38815420061789258</v>
      </c>
      <c r="NV132" s="4">
        <v>0.14535184390596789</v>
      </c>
      <c r="NW132" s="4">
        <v>0.14915761946014694</v>
      </c>
      <c r="NX132" s="4">
        <v>0.55321588475255734</v>
      </c>
      <c r="NY132" s="4">
        <f t="shared" si="326"/>
        <v>8.4023989919403963E-3</v>
      </c>
      <c r="NZ132" s="4">
        <f t="shared" si="327"/>
        <v>-0.37934379630469928</v>
      </c>
      <c r="OA132" s="4">
        <f t="shared" si="394"/>
        <v>178.73111595085126</v>
      </c>
      <c r="OB132" s="4" t="str">
        <f t="shared" si="395"/>
        <v>Upset</v>
      </c>
      <c r="OC132" s="1">
        <v>0.68440321994471198</v>
      </c>
      <c r="OD132" s="1">
        <v>0.57295163718447695</v>
      </c>
      <c r="OE132" s="1">
        <v>0.99423791723208599</v>
      </c>
      <c r="OF132" s="1">
        <v>0.69026876935836201</v>
      </c>
      <c r="OG132" s="1">
        <v>0.39009870510406802</v>
      </c>
      <c r="OH132" s="1">
        <v>0.57086963858837303</v>
      </c>
      <c r="OI132" s="1">
        <v>0.92530119681912137</v>
      </c>
      <c r="OJ132" s="1">
        <v>0.60347607093771327</v>
      </c>
      <c r="OK132" s="1">
        <v>0.11145158276023504</v>
      </c>
      <c r="OL132" s="1">
        <v>1.3397225747682229</v>
      </c>
      <c r="OM132" s="1">
        <f t="shared" si="328"/>
        <v>0.1883968105257785</v>
      </c>
      <c r="ON132" s="1">
        <f t="shared" si="329"/>
        <v>-0.55893426361931287</v>
      </c>
      <c r="OO132" s="1">
        <f t="shared" si="396"/>
        <v>161.37287299120152</v>
      </c>
      <c r="OP132" s="1" t="str">
        <f t="shared" si="397"/>
        <v>Upset</v>
      </c>
      <c r="OQ132" s="2">
        <v>0.70652853601321997</v>
      </c>
      <c r="OR132" s="2">
        <v>0.84791256779879998</v>
      </c>
      <c r="OS132" s="2">
        <v>3.1317179067187902E-2</v>
      </c>
      <c r="OT132" s="2">
        <v>0.145436087862305</v>
      </c>
      <c r="OU132" s="2">
        <v>0.61420899148496899</v>
      </c>
      <c r="OV132" s="2">
        <v>0.79172814352639198</v>
      </c>
      <c r="OW132" s="2">
        <v>2.371188704428696E-2</v>
      </c>
      <c r="OX132" s="2">
        <v>8.8699973633101906E-2</v>
      </c>
      <c r="OY132" s="2">
        <v>-0.14138403178558001</v>
      </c>
      <c r="OZ132" s="2">
        <v>0.11370856476712662</v>
      </c>
      <c r="PA132" s="2">
        <f t="shared" si="330"/>
        <v>-0.21424023041306983</v>
      </c>
      <c r="PB132" s="2">
        <f t="shared" si="331"/>
        <v>-0.17147635140333284</v>
      </c>
      <c r="PC132" s="2">
        <f t="shared" si="398"/>
        <v>-128.67353086509664</v>
      </c>
      <c r="PD132" s="2" t="str">
        <f t="shared" si="399"/>
        <v>Depressed</v>
      </c>
      <c r="PE132" s="1">
        <v>0.26355138768359299</v>
      </c>
      <c r="PF132" s="1">
        <v>0.66402282964992998</v>
      </c>
      <c r="PG132" s="1">
        <v>0.61255957426459595</v>
      </c>
      <c r="PH132" s="1">
        <v>0.828986500628491</v>
      </c>
      <c r="PI132" s="1">
        <v>4.1731848285507203E-2</v>
      </c>
      <c r="PJ132" s="1">
        <v>0.54404798599501403</v>
      </c>
      <c r="PK132" s="1">
        <v>2.006528698898479</v>
      </c>
      <c r="PL132" s="1">
        <v>0.68620687619701004</v>
      </c>
      <c r="PM132" s="1">
        <v>-0.40047144196633699</v>
      </c>
      <c r="PN132" s="1">
        <v>1.5541032167076265</v>
      </c>
      <c r="PO132" s="1">
        <f t="shared" si="332"/>
        <v>-0.39645349296188703</v>
      </c>
      <c r="PP132" s="1">
        <f t="shared" si="333"/>
        <v>-0.14268039560403989</v>
      </c>
      <c r="PQ132" s="1">
        <f t="shared" si="400"/>
        <v>-109.79339242709615</v>
      </c>
      <c r="PR132" s="1" t="str">
        <f t="shared" si="401"/>
        <v>Bored</v>
      </c>
      <c r="PS132" s="4">
        <v>0.75874378929094399</v>
      </c>
      <c r="PT132" s="4">
        <v>0.75267993651547005</v>
      </c>
      <c r="PU132" s="4">
        <v>0.436574557322711</v>
      </c>
      <c r="PV132" s="4">
        <v>0.27763902897352699</v>
      </c>
      <c r="PW132" s="4">
        <v>0.439344747700875</v>
      </c>
      <c r="PX132" s="4">
        <v>0.222837054786136</v>
      </c>
      <c r="PY132" s="4">
        <v>0.36439256686227028</v>
      </c>
      <c r="PZ132" s="4">
        <v>0.28460706625220406</v>
      </c>
      <c r="QA132" s="4">
        <v>6.0638527754739435E-3</v>
      </c>
      <c r="QB132" s="4">
        <v>0.47254358529747986</v>
      </c>
      <c r="QC132" s="4">
        <f t="shared" si="334"/>
        <v>0.20941318102185535</v>
      </c>
      <c r="QD132" s="4">
        <f t="shared" si="335"/>
        <v>-0.10889933354693482</v>
      </c>
      <c r="QE132" s="4">
        <f t="shared" si="402"/>
        <v>117.4753963338467</v>
      </c>
      <c r="QF132" s="4" t="str">
        <f t="shared" si="403"/>
        <v>nervous</v>
      </c>
      <c r="QG132" s="2">
        <v>0.94126764920704098</v>
      </c>
      <c r="QH132" s="2">
        <v>0.67830579882518105</v>
      </c>
      <c r="QI132" s="2">
        <v>0.25010833222116502</v>
      </c>
      <c r="QJ132" s="2">
        <v>5.5011597491297401E-2</v>
      </c>
      <c r="QK132" s="2">
        <v>0.91588723163918495</v>
      </c>
      <c r="QL132" s="2">
        <v>0.65145073033615797</v>
      </c>
      <c r="QM132" s="2">
        <v>0.13467284543721059</v>
      </c>
      <c r="QN132" s="2">
        <v>4.1369676542210729E-2</v>
      </c>
      <c r="QO132" s="2">
        <v>0.26296185038185993</v>
      </c>
      <c r="QP132" s="2">
        <v>0.18839524078588868</v>
      </c>
      <c r="QQ132" s="2">
        <f t="shared" si="336"/>
        <v>0.33399501487811345</v>
      </c>
      <c r="QR132" s="2">
        <f t="shared" si="337"/>
        <v>3.6591790743580432E-2</v>
      </c>
      <c r="QS132" s="2">
        <f t="shared" si="404"/>
        <v>83.747730628888959</v>
      </c>
      <c r="QT132" s="2" t="str">
        <f t="shared" si="405"/>
        <v>alert</v>
      </c>
      <c r="QU132" s="4">
        <v>0.67536895194580304</v>
      </c>
      <c r="QV132" s="4">
        <v>0.48159325078297299</v>
      </c>
      <c r="QW132" s="4">
        <v>0.30208395469942301</v>
      </c>
      <c r="QX132" s="4">
        <v>0.36986720435471399</v>
      </c>
      <c r="QY132" s="4">
        <v>0.27288687309571502</v>
      </c>
      <c r="QZ132" s="4">
        <v>0.23847646196155201</v>
      </c>
      <c r="RA132" s="4">
        <v>0.31856799264712843</v>
      </c>
      <c r="RB132" s="4">
        <v>0.51365471677037455</v>
      </c>
      <c r="RC132" s="4">
        <v>0.19377570116283005</v>
      </c>
      <c r="RD132" s="4">
        <v>0.58078920596480443</v>
      </c>
      <c r="RE132" s="4">
        <f t="shared" si="338"/>
        <v>-6.1649100980662452E-2</v>
      </c>
      <c r="RF132" s="4">
        <f t="shared" si="339"/>
        <v>0.22062912982236171</v>
      </c>
      <c r="RG132" s="4">
        <f t="shared" si="406"/>
        <v>-15.611645301718724</v>
      </c>
      <c r="RH132" s="4" t="str">
        <f t="shared" si="407"/>
        <v>Contented</v>
      </c>
    </row>
    <row r="133" spans="1:476" x14ac:dyDescent="0.3">
      <c r="A133" s="1">
        <v>0.126065955982856</v>
      </c>
      <c r="B133" s="1">
        <v>-2.3291554875565501E-2</v>
      </c>
      <c r="C133" s="1">
        <v>0.51484021398562896</v>
      </c>
      <c r="D133" s="1">
        <v>0.368994777804248</v>
      </c>
      <c r="E133" s="1">
        <v>7.3660147836486403E-2</v>
      </c>
      <c r="F133" s="1">
        <v>-9.4158532038020396E-2</v>
      </c>
      <c r="G133" s="1">
        <v>2.5777312236126915</v>
      </c>
      <c r="H133" s="1">
        <v>-3.1417156640823651</v>
      </c>
      <c r="I133" s="1">
        <v>0.1695943079883889</v>
      </c>
      <c r="J133" s="1">
        <v>1.9363272687846942</v>
      </c>
      <c r="K133" s="17">
        <f t="shared" si="272"/>
        <v>3.1402810094572686E-2</v>
      </c>
      <c r="L133" s="18">
        <f t="shared" si="273"/>
        <v>0.65414521768480727</v>
      </c>
      <c r="M133" s="18">
        <f t="shared" si="340"/>
        <v>2.7484237167533054</v>
      </c>
      <c r="N133" s="18" t="str">
        <f t="shared" si="341"/>
        <v>happy</v>
      </c>
      <c r="O133" s="9">
        <v>9.0140286760163196E-2</v>
      </c>
      <c r="P133" s="9">
        <v>0.311598931683714</v>
      </c>
      <c r="Q133" s="9">
        <v>-7.2227305058307795E-2</v>
      </c>
      <c r="R133" s="9">
        <v>0.159640562911912</v>
      </c>
      <c r="S133" s="9">
        <v>0.50482363989851398</v>
      </c>
      <c r="T133" s="9">
        <v>0.64492559903481805</v>
      </c>
      <c r="U133" s="9">
        <v>-0.12139778870953909</v>
      </c>
      <c r="V133" s="9">
        <v>0.16689646505144154</v>
      </c>
      <c r="W133" s="9">
        <v>-0.2214586449235508</v>
      </c>
      <c r="X133" s="9">
        <v>0.21758706603800448</v>
      </c>
      <c r="Y133" s="9">
        <f t="shared" si="274"/>
        <v>2.3603095462602974E-2</v>
      </c>
      <c r="Z133" s="9">
        <f t="shared" si="275"/>
        <v>7.5074183129186123E-2</v>
      </c>
      <c r="AA133" s="9">
        <f t="shared" si="342"/>
        <v>17.452989515484578</v>
      </c>
      <c r="AB133" s="9" t="str">
        <f t="shared" si="343"/>
        <v>happy</v>
      </c>
      <c r="AC133" s="2">
        <v>0.32924620858241499</v>
      </c>
      <c r="AD133" s="2">
        <v>0.70934057112762805</v>
      </c>
      <c r="AE133" s="2">
        <v>-5.0264819270474298E-2</v>
      </c>
      <c r="AF133" s="2">
        <v>-0.162680053038603</v>
      </c>
      <c r="AG133" s="2">
        <v>0.14836141745465101</v>
      </c>
      <c r="AH133" s="2">
        <v>0.64187520491691197</v>
      </c>
      <c r="AI133" s="2">
        <v>-0.10524291600522595</v>
      </c>
      <c r="AJ133" s="2">
        <v>-0.12039531799637647</v>
      </c>
      <c r="AK133" s="2">
        <v>-0.38009436254521306</v>
      </c>
      <c r="AL133" s="2">
        <v>-0.20503329762056874</v>
      </c>
      <c r="AM133" s="2">
        <f t="shared" si="276"/>
        <v>-0.2283477498711094</v>
      </c>
      <c r="AN133" s="2">
        <f t="shared" si="277"/>
        <v>-0.15984155233321717</v>
      </c>
      <c r="AO133" s="2">
        <f t="shared" si="344"/>
        <v>-124.9917048572371</v>
      </c>
      <c r="AP133" s="2" t="str">
        <f t="shared" si="345"/>
        <v>Depressed</v>
      </c>
      <c r="AQ133" s="9">
        <v>1.93853284310927E-2</v>
      </c>
      <c r="AR133" s="9">
        <v>0.50570751067227804</v>
      </c>
      <c r="AS133" s="9">
        <v>7.0025960911327095E-2</v>
      </c>
      <c r="AT133" s="9">
        <v>-6.2665687996880604E-2</v>
      </c>
      <c r="AU133" s="9">
        <v>-0.45068124686562999</v>
      </c>
      <c r="AV133" s="9">
        <v>0.548162403793505</v>
      </c>
      <c r="AW133" s="9">
        <v>-0.16236175191617477</v>
      </c>
      <c r="AX133" s="9">
        <v>-5.9462450855375687E-2</v>
      </c>
      <c r="AY133" s="9">
        <v>-0.48632218224118534</v>
      </c>
      <c r="AZ133" s="9">
        <v>1.4017088724756984E-2</v>
      </c>
      <c r="BA133" s="9">
        <f t="shared" si="278"/>
        <v>-0.30295531052992875</v>
      </c>
      <c r="BB133" s="9">
        <f t="shared" si="279"/>
        <v>5.4870577449139812E-2</v>
      </c>
      <c r="BC133" s="9">
        <f t="shared" si="346"/>
        <v>-79.734007119719053</v>
      </c>
      <c r="BD133" s="9" t="str">
        <f t="shared" si="347"/>
        <v>Calm</v>
      </c>
      <c r="BE133" s="4">
        <v>0.13782790435268</v>
      </c>
      <c r="BF133" s="4">
        <v>-0.13072270299056399</v>
      </c>
      <c r="BG133" s="4">
        <v>-4.4390350762636102E-2</v>
      </c>
      <c r="BH133" s="4">
        <v>3.5089859264154401E-2</v>
      </c>
      <c r="BI133" s="4">
        <v>-0.29675958761758098</v>
      </c>
      <c r="BJ133" s="4">
        <v>-0.31949424657762099</v>
      </c>
      <c r="BK133" s="4">
        <v>0.27930460340401803</v>
      </c>
      <c r="BL133" s="4">
        <v>-7.7939889419556499E-2</v>
      </c>
      <c r="BM133" s="4">
        <v>0.26855060734324399</v>
      </c>
      <c r="BN133" s="4">
        <v>-1.3089694470969799</v>
      </c>
      <c r="BO133" s="4">
        <f t="shared" si="280"/>
        <v>0.31384489722081432</v>
      </c>
      <c r="BP133" s="4">
        <f t="shared" si="281"/>
        <v>-0.47496099794794033</v>
      </c>
      <c r="BQ133" s="4">
        <f t="shared" si="348"/>
        <v>146.54405545477883</v>
      </c>
      <c r="BR133" s="4" t="str">
        <f t="shared" si="349"/>
        <v>stressed</v>
      </c>
      <c r="BS133" s="5">
        <v>0.47878658716501898</v>
      </c>
      <c r="BT133" s="5">
        <v>0.71212283562064305</v>
      </c>
      <c r="BU133" s="5">
        <v>0.60234540158120797</v>
      </c>
      <c r="BV133" s="5">
        <v>0.40486398400849399</v>
      </c>
      <c r="BW133" s="5">
        <v>0.160315980516372</v>
      </c>
      <c r="BX133" s="5">
        <v>0.69744860011054299</v>
      </c>
      <c r="BY133" s="5">
        <v>0.94248628004494672</v>
      </c>
      <c r="BZ133" s="5">
        <v>0.28722487824711007</v>
      </c>
      <c r="CA133" s="5">
        <v>-0.23333624845562406</v>
      </c>
      <c r="CB133" s="5">
        <v>0.8457481033559493</v>
      </c>
      <c r="CC133" s="5">
        <f t="shared" si="282"/>
        <v>-9.3333164101228938E-2</v>
      </c>
      <c r="CD133" s="5">
        <f t="shared" si="283"/>
        <v>0.2802455443344134</v>
      </c>
      <c r="CE133" s="5">
        <f t="shared" si="350"/>
        <v>-18.419856007996533</v>
      </c>
      <c r="CF133" s="5" t="str">
        <f t="shared" si="351"/>
        <v>Contented</v>
      </c>
      <c r="CG133" s="4">
        <v>9.7983135091117807E-2</v>
      </c>
      <c r="CH133" s="4">
        <v>0.47380446271223697</v>
      </c>
      <c r="CI133" s="4">
        <v>0.13580623297785199</v>
      </c>
      <c r="CJ133" s="4">
        <v>0.48569438282154997</v>
      </c>
      <c r="CK133" s="4">
        <v>0.22308540922501</v>
      </c>
      <c r="CL133" s="4">
        <v>0.56216543958739595</v>
      </c>
      <c r="CM133" s="4">
        <v>0.42298205595667326</v>
      </c>
      <c r="CN133" s="4">
        <v>0.46883059222416762</v>
      </c>
      <c r="CO133" s="4">
        <v>-0.37582132762111919</v>
      </c>
      <c r="CP133" s="4">
        <v>1.0869431554427387</v>
      </c>
      <c r="CQ133" s="4">
        <f t="shared" si="284"/>
        <v>-8.0124201509820692E-2</v>
      </c>
      <c r="CR133" s="4">
        <f t="shared" si="285"/>
        <v>-0.30526812924485314</v>
      </c>
      <c r="CS133" s="4">
        <f t="shared" si="352"/>
        <v>-165.29322066277842</v>
      </c>
      <c r="CT133" s="4" t="str">
        <f t="shared" si="353"/>
        <v>Sad</v>
      </c>
      <c r="CU133" s="2">
        <v>0.26808219799191502</v>
      </c>
      <c r="CV133" s="2">
        <v>0.443068622770451</v>
      </c>
      <c r="CW133" s="2">
        <v>-0.15008000323569401</v>
      </c>
      <c r="CX133" s="2">
        <v>0.24332229408926501</v>
      </c>
      <c r="CY133" s="2">
        <v>3.5091797671625201E-2</v>
      </c>
      <c r="CZ133" s="2">
        <v>0.245707708939641</v>
      </c>
      <c r="DA133" s="2">
        <v>-0.4950292748796683</v>
      </c>
      <c r="DB133" s="2">
        <v>0.35326750192641648</v>
      </c>
      <c r="DC133" s="2">
        <v>-0.17498642477853599</v>
      </c>
      <c r="DD133" s="2">
        <v>0.13111464984827501</v>
      </c>
      <c r="DE133" s="2">
        <f t="shared" si="286"/>
        <v>-0.21080926634262387</v>
      </c>
      <c r="DF133" s="2">
        <f t="shared" si="287"/>
        <v>0.19346372028698822</v>
      </c>
      <c r="DG133" s="2">
        <f t="shared" si="354"/>
        <v>-47.456798865995331</v>
      </c>
      <c r="DH133" s="2" t="str">
        <f t="shared" si="355"/>
        <v>Relased</v>
      </c>
      <c r="DI133" s="7">
        <v>0.26316681394888602</v>
      </c>
      <c r="DJ133" s="7">
        <v>-0.27449204546866202</v>
      </c>
      <c r="DK133" s="7">
        <v>0.180643681732889</v>
      </c>
      <c r="DL133" s="7">
        <v>-2.8897732325232701E-2</v>
      </c>
      <c r="DM133" s="7">
        <v>-0.21429344565196101</v>
      </c>
      <c r="DN133" s="7">
        <v>-0.17852343367854401</v>
      </c>
      <c r="DO133" s="7">
        <v>3.6961578059324109</v>
      </c>
      <c r="DP133" s="7">
        <v>6.3789723873524565E-2</v>
      </c>
      <c r="DQ133" s="7">
        <v>1.3006006815098401</v>
      </c>
      <c r="DR133" s="7">
        <v>0.37503764836262499</v>
      </c>
      <c r="DS133" s="7">
        <f t="shared" si="288"/>
        <v>0.68901801793605078</v>
      </c>
      <c r="DT133" s="7">
        <f t="shared" si="289"/>
        <v>0.12654418050863603</v>
      </c>
      <c r="DU133" s="7">
        <f t="shared" si="356"/>
        <v>79.593105120156807</v>
      </c>
      <c r="DV133" s="7" t="str">
        <f t="shared" si="357"/>
        <v>alert</v>
      </c>
      <c r="DW133" s="9">
        <v>0.49037715758630201</v>
      </c>
      <c r="DX133" s="9">
        <v>0.87457904556773203</v>
      </c>
      <c r="DY133" s="9">
        <v>-4.1126388636013603E-2</v>
      </c>
      <c r="DZ133" s="9">
        <v>0.18265755415180299</v>
      </c>
      <c r="EA133" s="9">
        <v>0.26015279726009899</v>
      </c>
      <c r="EB133" s="9">
        <v>0.60047721427662903</v>
      </c>
      <c r="EC133" s="9">
        <v>-5.4796465311541469E-2</v>
      </c>
      <c r="ED133" s="9">
        <v>0.12383090674187294</v>
      </c>
      <c r="EE133" s="9">
        <v>-0.38420188798143001</v>
      </c>
      <c r="EF133" s="9">
        <v>0.10368916247184358</v>
      </c>
      <c r="EG133" s="9">
        <f t="shared" si="290"/>
        <v>-0.22535984498807904</v>
      </c>
      <c r="EH133" s="9">
        <f t="shared" si="291"/>
        <v>1.6434078106053462E-4</v>
      </c>
      <c r="EI133" s="9">
        <f t="shared" si="358"/>
        <v>-89.958217793910691</v>
      </c>
      <c r="EJ133" s="9" t="str">
        <f t="shared" si="359"/>
        <v>Calm</v>
      </c>
      <c r="EK133" s="1">
        <v>0.48882891024509101</v>
      </c>
      <c r="EL133" s="1">
        <v>0.51294364613940902</v>
      </c>
      <c r="EM133" s="1">
        <v>7.3741641543403694E-2</v>
      </c>
      <c r="EN133" s="1">
        <v>8.7092300882197798E-2</v>
      </c>
      <c r="EO133" s="1">
        <v>0.60621383924410399</v>
      </c>
      <c r="EP133" s="1">
        <v>0.478168380225376</v>
      </c>
      <c r="EQ133" s="1">
        <v>6.7341335831685098E-2</v>
      </c>
      <c r="ER133" s="1">
        <v>8.7873316603407789E-2</v>
      </c>
      <c r="ES133" s="1">
        <v>-2.4114735894318007E-2</v>
      </c>
      <c r="ET133" s="1">
        <v>0.16054935963315634</v>
      </c>
      <c r="EU133" s="1">
        <f t="shared" si="292"/>
        <v>-0.31989511987015695</v>
      </c>
      <c r="EV133" s="1">
        <f t="shared" si="293"/>
        <v>-4.8205979235202423E-2</v>
      </c>
      <c r="EW133" s="1">
        <f t="shared" si="360"/>
        <v>-98.56959809824906</v>
      </c>
      <c r="EX133" s="1" t="str">
        <f t="shared" si="361"/>
        <v>Bored</v>
      </c>
      <c r="EY133" s="2">
        <v>0.39650657298769298</v>
      </c>
      <c r="EZ133" s="2">
        <v>0.159327839570271</v>
      </c>
      <c r="FA133" s="2">
        <v>0.25071148520422198</v>
      </c>
      <c r="FB133" s="2">
        <v>0.38667169369804899</v>
      </c>
      <c r="FC133" s="2">
        <v>0.581791095538716</v>
      </c>
      <c r="FD133" s="2">
        <v>0.23896354354216101</v>
      </c>
      <c r="FE133" s="2">
        <v>0.25627321138551201</v>
      </c>
      <c r="FF133" s="2">
        <v>0.97082615917125437</v>
      </c>
      <c r="FG133" s="2">
        <v>0.23717873341742199</v>
      </c>
      <c r="FH133" s="2">
        <v>1.1467141373435616</v>
      </c>
      <c r="FI133" s="2">
        <f t="shared" si="294"/>
        <v>0.13274509234055687</v>
      </c>
      <c r="FJ133" s="2">
        <f t="shared" si="295"/>
        <v>0.11588315158348306</v>
      </c>
      <c r="FK133" s="2">
        <f t="shared" si="362"/>
        <v>48.879852372411854</v>
      </c>
      <c r="FL133" s="2" t="str">
        <f t="shared" si="363"/>
        <v>excited</v>
      </c>
      <c r="FM133" s="7">
        <v>0.33609662770412801</v>
      </c>
      <c r="FN133" s="7">
        <v>0.57079180483761705</v>
      </c>
      <c r="FO133" s="7">
        <v>-0.16828730573985001</v>
      </c>
      <c r="FP133" s="7">
        <v>-2.5329923703114599E-2</v>
      </c>
      <c r="FQ133" s="7">
        <v>-0.29844564133741902</v>
      </c>
      <c r="FR133" s="7">
        <v>0.16629082986346799</v>
      </c>
      <c r="FS133" s="7">
        <v>-4.4696652592520039</v>
      </c>
      <c r="FT133" s="7">
        <v>-3.4365107127217617E-2</v>
      </c>
      <c r="FU133" s="7">
        <v>-0.23469517713348903</v>
      </c>
      <c r="FV133" s="7">
        <v>-0.21349619478584783</v>
      </c>
      <c r="FW133" s="7">
        <f t="shared" si="296"/>
        <v>-0.39172000537896279</v>
      </c>
      <c r="FX133" s="7">
        <f t="shared" si="297"/>
        <v>8.4932189353822407E-2</v>
      </c>
      <c r="FY133" s="7">
        <f t="shared" si="364"/>
        <v>-77.766561915364136</v>
      </c>
      <c r="FZ133" s="7" t="str">
        <f t="shared" si="365"/>
        <v>Calm</v>
      </c>
      <c r="GA133" s="4">
        <v>0.72890466551958899</v>
      </c>
      <c r="GB133" s="4">
        <v>0.792869268753017</v>
      </c>
      <c r="GC133" s="4">
        <v>0.44055345435129101</v>
      </c>
      <c r="GD133" s="4">
        <v>0.55850464913194398</v>
      </c>
      <c r="GE133" s="4">
        <v>0.59950342810661705</v>
      </c>
      <c r="GF133" s="4">
        <v>0.51565612382644299</v>
      </c>
      <c r="GG133" s="4">
        <v>0.33164014617578513</v>
      </c>
      <c r="GH133" s="4">
        <v>0.42681987854357123</v>
      </c>
      <c r="GI133" s="4">
        <v>-6.3964603233428008E-2</v>
      </c>
      <c r="GJ133" s="4">
        <v>0.65650888149873299</v>
      </c>
      <c r="GK133" s="4">
        <f t="shared" si="298"/>
        <v>0.14203536416584783</v>
      </c>
      <c r="GL133" s="4">
        <f t="shared" si="299"/>
        <v>-0.58613056444400335</v>
      </c>
      <c r="GM133" s="4">
        <f t="shared" si="366"/>
        <v>166.37825807537317</v>
      </c>
      <c r="GN133" s="4" t="str">
        <f t="shared" si="367"/>
        <v>Upset</v>
      </c>
      <c r="GO133" s="5">
        <v>0.48326998226003598</v>
      </c>
      <c r="GP133" s="5">
        <v>0.54414191951931901</v>
      </c>
      <c r="GQ133" s="5">
        <v>0.56577787608930397</v>
      </c>
      <c r="GR133" s="5">
        <v>0.60419993274767103</v>
      </c>
      <c r="GS133" s="5">
        <v>0.317952579349844</v>
      </c>
      <c r="GT133" s="5">
        <v>8.9336845379245397E-2</v>
      </c>
      <c r="GU133" s="5">
        <v>0.70614321562849913</v>
      </c>
      <c r="GV133" s="5">
        <v>0.95378087826577485</v>
      </c>
      <c r="GW133" s="5">
        <v>-6.0871937259283027E-2</v>
      </c>
      <c r="GX133" s="5">
        <v>1.1387621720273171</v>
      </c>
      <c r="GY133" s="5">
        <f t="shared" si="300"/>
        <v>0.31315982092929917</v>
      </c>
      <c r="GZ133" s="5">
        <f t="shared" si="301"/>
        <v>0.37066287623841854</v>
      </c>
      <c r="HA133" s="5">
        <f t="shared" si="368"/>
        <v>40.193272527542767</v>
      </c>
      <c r="HB133" s="5" t="str">
        <f t="shared" si="369"/>
        <v>excited</v>
      </c>
      <c r="HC133" s="2">
        <v>0.397521206019533</v>
      </c>
      <c r="HD133" s="2">
        <v>0.53254879422625001</v>
      </c>
      <c r="HE133" s="2">
        <v>0.33116800562766702</v>
      </c>
      <c r="HF133" s="2">
        <v>0.55855010002696204</v>
      </c>
      <c r="HG133" s="2">
        <v>0.51844993992003996</v>
      </c>
      <c r="HH133" s="2">
        <v>0.30204035148067399</v>
      </c>
      <c r="HI133" s="2">
        <v>0.36154851284967693</v>
      </c>
      <c r="HJ133" s="2">
        <v>0.66925157474202712</v>
      </c>
      <c r="HK133" s="2">
        <v>-0.13502758820671701</v>
      </c>
      <c r="HL133" s="2">
        <v>0.95661413164547782</v>
      </c>
      <c r="HM133" s="2">
        <f t="shared" si="302"/>
        <v>-0.16630335349870518</v>
      </c>
      <c r="HN133" s="2">
        <f t="shared" si="303"/>
        <v>0.31869990558155648</v>
      </c>
      <c r="HO133" s="2">
        <f t="shared" si="370"/>
        <v>-27.55636433117213</v>
      </c>
      <c r="HP133" s="2" t="str">
        <f t="shared" si="371"/>
        <v>Contented</v>
      </c>
      <c r="HQ133" s="4">
        <v>0.921722000365506</v>
      </c>
      <c r="HR133" s="4">
        <v>0.85587798717708896</v>
      </c>
      <c r="HS133" s="4">
        <v>0.131393706004997</v>
      </c>
      <c r="HT133" s="4">
        <v>1.0835998918139699E-2</v>
      </c>
      <c r="HU133" s="4">
        <v>1.0380632197444899</v>
      </c>
      <c r="HV133" s="4">
        <v>0.98138591401553499</v>
      </c>
      <c r="HW133" s="4">
        <v>6.7044951996128602E-2</v>
      </c>
      <c r="HX133" s="4">
        <v>5.8979000845255395E-3</v>
      </c>
      <c r="HY133" s="4">
        <v>6.5844013188417039E-2</v>
      </c>
      <c r="HZ133" s="4">
        <v>8.0012210801013284E-2</v>
      </c>
      <c r="IA133" s="4">
        <f t="shared" si="304"/>
        <v>0.29354516705839706</v>
      </c>
      <c r="IB133" s="4">
        <f t="shared" si="305"/>
        <v>-0.62027212160209855</v>
      </c>
      <c r="IC133" s="4">
        <f t="shared" si="372"/>
        <v>154.6740421687085</v>
      </c>
      <c r="ID133" s="4" t="str">
        <f t="shared" si="373"/>
        <v>Upset</v>
      </c>
      <c r="IE133" s="5">
        <v>0.563570330650081</v>
      </c>
      <c r="IF133" s="5">
        <v>0.157000103303754</v>
      </c>
      <c r="IG133" s="5">
        <v>0.139575565095784</v>
      </c>
      <c r="IH133" s="5">
        <v>0.35485289937391601</v>
      </c>
      <c r="II133" s="5">
        <v>0.63646997913892001</v>
      </c>
      <c r="IJ133" s="5">
        <v>-0.29758835759118102</v>
      </c>
      <c r="IK133" s="5">
        <v>0.11630906391829879</v>
      </c>
      <c r="IL133" s="5">
        <v>-2.5240579390681783</v>
      </c>
      <c r="IM133" s="5">
        <v>0.40657022734632697</v>
      </c>
      <c r="IN133" s="5">
        <v>0.68616257505421974</v>
      </c>
      <c r="IO133" s="5">
        <f t="shared" si="306"/>
        <v>0.21293284863932693</v>
      </c>
      <c r="IP133" s="5">
        <f t="shared" si="307"/>
        <v>-0.16298420809862879</v>
      </c>
      <c r="IQ133" s="5">
        <f t="shared" si="374"/>
        <v>127.43136049529026</v>
      </c>
      <c r="IR133" s="5" t="str">
        <f t="shared" si="375"/>
        <v>stressed</v>
      </c>
      <c r="IS133" s="4">
        <v>0.40987450046881901</v>
      </c>
      <c r="IT133" s="4">
        <v>0.56144767019934305</v>
      </c>
      <c r="IU133" s="4">
        <v>0.56154493204036204</v>
      </c>
      <c r="IV133" s="4">
        <v>0.56653590713958102</v>
      </c>
      <c r="IW133" s="4">
        <v>0.72696768285428304</v>
      </c>
      <c r="IX133" s="4">
        <v>0.65648290323321301</v>
      </c>
      <c r="IY133" s="4">
        <v>0.49395152667445069</v>
      </c>
      <c r="IZ133" s="4">
        <v>0.46516272725044078</v>
      </c>
      <c r="JA133" s="4">
        <v>-0.15157316973052404</v>
      </c>
      <c r="JB133" s="4">
        <v>1.1613868943235883</v>
      </c>
      <c r="JC133" s="4">
        <f t="shared" si="308"/>
        <v>-0.15681824416819368</v>
      </c>
      <c r="JD133" s="4">
        <f t="shared" si="309"/>
        <v>-0.40067472780854918</v>
      </c>
      <c r="JE133" s="4">
        <f t="shared" si="376"/>
        <v>-158.62534986043408</v>
      </c>
      <c r="JF133" s="4" t="str">
        <f t="shared" si="377"/>
        <v>Sad</v>
      </c>
      <c r="JG133" s="5">
        <v>7.3956066783658903E-2</v>
      </c>
      <c r="JH133" s="5">
        <v>0.36882438279291901</v>
      </c>
      <c r="JI133" s="5">
        <v>-0.16109422083275199</v>
      </c>
      <c r="JJ133" s="5">
        <v>-6.1353063870186603E-2</v>
      </c>
      <c r="JK133" s="5">
        <v>0.17642991349970299</v>
      </c>
      <c r="JL133" s="5">
        <v>0.54287586917255604</v>
      </c>
      <c r="JM133" s="5">
        <v>-0.64338354987144886</v>
      </c>
      <c r="JN133" s="5">
        <v>-6.7295214340370682E-2</v>
      </c>
      <c r="JO133" s="5">
        <v>-0.29486831600926011</v>
      </c>
      <c r="JP133" s="5">
        <v>-0.50238732291739729</v>
      </c>
      <c r="JQ133" s="5">
        <f t="shared" si="310"/>
        <v>-0.23174522823562493</v>
      </c>
      <c r="JR133" s="5">
        <f t="shared" si="311"/>
        <v>-0.10590111865757257</v>
      </c>
      <c r="JS133" s="5">
        <f t="shared" si="378"/>
        <v>-114.55908137845667</v>
      </c>
      <c r="JT133" s="5" t="str">
        <f t="shared" si="379"/>
        <v>Bored</v>
      </c>
      <c r="JU133" s="2">
        <v>8.6373963805341694E-2</v>
      </c>
      <c r="JV133" s="2">
        <v>0.50645289635019897</v>
      </c>
      <c r="JW133" s="2">
        <v>-4.4641386932154203E-3</v>
      </c>
      <c r="JX133" s="2">
        <v>4.8682533238629103E-2</v>
      </c>
      <c r="JY133" s="2">
        <v>-8.8141010389556906E-2</v>
      </c>
      <c r="JZ133" s="2">
        <v>0.40038448649784297</v>
      </c>
      <c r="KA133" s="2">
        <v>2.5263276775456665</v>
      </c>
      <c r="KB133" s="2">
        <v>5.3683862354389503E-2</v>
      </c>
      <c r="KC133" s="2">
        <v>-0.42007893254485729</v>
      </c>
      <c r="KD133" s="2">
        <v>7.4589053764891916E-2</v>
      </c>
      <c r="KE133" s="2">
        <f t="shared" si="312"/>
        <v>-0.20486631429614921</v>
      </c>
      <c r="KF133" s="2">
        <f t="shared" si="313"/>
        <v>0.22788776739635863</v>
      </c>
      <c r="KG133" s="2">
        <f t="shared" si="380"/>
        <v>-41.954875788105781</v>
      </c>
      <c r="KH133" s="2" t="str">
        <f t="shared" si="381"/>
        <v>Relased</v>
      </c>
      <c r="KI133" s="7">
        <v>0.23657215342223001</v>
      </c>
      <c r="KJ133" s="7">
        <v>0.115161047521793</v>
      </c>
      <c r="KK133" s="7">
        <v>-5.8790580556100099E-2</v>
      </c>
      <c r="KL133" s="7">
        <v>-2.98782409861473E-2</v>
      </c>
      <c r="KM133" s="7">
        <v>-0.24458743488349399</v>
      </c>
      <c r="KN133" s="7">
        <v>8.0551436921069405E-2</v>
      </c>
      <c r="KO133" s="7">
        <v>7.3348117393283667</v>
      </c>
      <c r="KP133" s="7">
        <v>-0.15266395023905668</v>
      </c>
      <c r="KQ133" s="7">
        <v>0.12141110590043701</v>
      </c>
      <c r="KR133" s="7">
        <v>-0.25209113414448103</v>
      </c>
      <c r="KS133" s="7">
        <f t="shared" si="314"/>
        <v>0.11467425192566383</v>
      </c>
      <c r="KT133" s="7">
        <f t="shared" si="315"/>
        <v>-8.5935525611926522E-2</v>
      </c>
      <c r="KU133" s="7">
        <f t="shared" si="382"/>
        <v>126.8474549801003</v>
      </c>
      <c r="KV133" s="7" t="str">
        <f t="shared" si="383"/>
        <v>stressed</v>
      </c>
      <c r="KW133" s="2">
        <v>0.88049949974807795</v>
      </c>
      <c r="KX133" s="2">
        <v>0.500636263755047</v>
      </c>
      <c r="KY133" s="2">
        <v>0.15676649694769301</v>
      </c>
      <c r="KZ133" s="2">
        <v>2.2588343101022399E-2</v>
      </c>
      <c r="LA133" s="2">
        <v>0.97439545016291196</v>
      </c>
      <c r="LB133" s="2">
        <v>0.43361279340907599</v>
      </c>
      <c r="LC133" s="2">
        <v>8.4515027093699138E-2</v>
      </c>
      <c r="LD133" s="2">
        <v>2.4178074280950781E-2</v>
      </c>
      <c r="LE133" s="2">
        <v>0.37986323599303096</v>
      </c>
      <c r="LF133" s="2">
        <v>0.12986039807831651</v>
      </c>
      <c r="LG133" s="2">
        <f t="shared" si="316"/>
        <v>0.40879844662213749</v>
      </c>
      <c r="LH133" s="2">
        <f t="shared" si="317"/>
        <v>3.6170306620227244E-2</v>
      </c>
      <c r="LI133" s="2">
        <f t="shared" si="384"/>
        <v>84.943661952077818</v>
      </c>
      <c r="LJ133" s="2" t="str">
        <f t="shared" si="385"/>
        <v>alert</v>
      </c>
      <c r="LK133" s="4">
        <v>0.764824526324551</v>
      </c>
      <c r="LL133" s="4">
        <v>0.96636073997091199</v>
      </c>
      <c r="LM133" s="4">
        <v>4.1361501753353701E-2</v>
      </c>
      <c r="LN133" s="4">
        <v>0.352374698667693</v>
      </c>
      <c r="LO133" s="4">
        <v>0.68615927902320595</v>
      </c>
      <c r="LP133" s="4">
        <v>0.89872753275855499</v>
      </c>
      <c r="LQ133" s="4">
        <v>2.8505832801793817E-2</v>
      </c>
      <c r="LR133" s="4">
        <v>0.18893191481602614</v>
      </c>
      <c r="LS133" s="4">
        <v>-0.20153621364636098</v>
      </c>
      <c r="LT133" s="4">
        <v>0.2274373564093442</v>
      </c>
      <c r="LU133" s="4">
        <f t="shared" si="318"/>
        <v>-0.1221052364180093</v>
      </c>
      <c r="LV133" s="4">
        <f t="shared" si="319"/>
        <v>0.37773167326651325</v>
      </c>
      <c r="LW133" s="4">
        <f t="shared" si="386"/>
        <v>-17.91390334185639</v>
      </c>
      <c r="LX133" s="4" t="str">
        <f t="shared" si="387"/>
        <v>Contented</v>
      </c>
      <c r="LY133" s="5">
        <v>0.34494029587764102</v>
      </c>
      <c r="LZ133" s="5">
        <v>0.11367713192710401</v>
      </c>
      <c r="MA133" s="5">
        <v>0.18733001726153001</v>
      </c>
      <c r="MB133" s="5">
        <v>0.151802859649425</v>
      </c>
      <c r="MC133" s="5">
        <v>0.35756908737194598</v>
      </c>
      <c r="MD133" s="5">
        <v>0.48339325900302599</v>
      </c>
      <c r="ME133" s="5">
        <v>0.26665838454000484</v>
      </c>
      <c r="MF133" s="5">
        <v>0.25424616922125881</v>
      </c>
      <c r="MG133" s="5">
        <v>0.23126316395053703</v>
      </c>
      <c r="MH133" s="5">
        <v>0.73946792326291577</v>
      </c>
      <c r="MI133" s="5">
        <f t="shared" si="320"/>
        <v>-4.8833411002224825E-2</v>
      </c>
      <c r="MJ133" s="5">
        <f t="shared" si="321"/>
        <v>0.21617566664078813</v>
      </c>
      <c r="MK133" s="5">
        <f t="shared" si="388"/>
        <v>-12.729285990318669</v>
      </c>
      <c r="ML133" s="5" t="str">
        <f t="shared" si="389"/>
        <v>Contented</v>
      </c>
      <c r="MM133" s="2">
        <v>1.53094467906006E-2</v>
      </c>
      <c r="MN133" s="2">
        <v>-0.23790256964453699</v>
      </c>
      <c r="MO133" s="2">
        <v>-0.199900558564197</v>
      </c>
      <c r="MP133" s="2">
        <v>-8.9552129760835694E-2</v>
      </c>
      <c r="MQ133" s="2">
        <v>-0.16515897291564799</v>
      </c>
      <c r="MR133" s="2">
        <v>-0.111014553613909</v>
      </c>
      <c r="MS133" s="2">
        <v>1.3340086133964995</v>
      </c>
      <c r="MT133" s="2">
        <v>0.25665730854516888</v>
      </c>
      <c r="MU133" s="2">
        <v>0.25321201643513758</v>
      </c>
      <c r="MV133" s="2">
        <v>1.3003667166975725</v>
      </c>
      <c r="MW133" s="2">
        <f t="shared" si="322"/>
        <v>0.52455020100065619</v>
      </c>
      <c r="MX133" s="2">
        <f t="shared" si="323"/>
        <v>0.45835134321060722</v>
      </c>
      <c r="MY133" s="2">
        <f t="shared" si="390"/>
        <v>48.853077399572435</v>
      </c>
      <c r="MZ133" s="2" t="str">
        <f t="shared" si="391"/>
        <v>excited</v>
      </c>
      <c r="NA133" s="7">
        <v>1.7624591333274899E-2</v>
      </c>
      <c r="NB133" s="7">
        <v>0.51197907815847499</v>
      </c>
      <c r="NC133" s="7">
        <v>0.31416291247724598</v>
      </c>
      <c r="ND133" s="7">
        <v>0.51644537735289597</v>
      </c>
      <c r="NE133" s="7">
        <v>0.60729630124499601</v>
      </c>
      <c r="NF133" s="7">
        <v>0.480924261760456</v>
      </c>
      <c r="NG133" s="7">
        <v>0.5027242907195606</v>
      </c>
      <c r="NH133" s="7">
        <v>0.52013661007028433</v>
      </c>
      <c r="NI133" s="7">
        <v>-0.49435448682520011</v>
      </c>
      <c r="NJ133" s="7">
        <v>1.5683582604842226</v>
      </c>
      <c r="NK133" s="7">
        <f t="shared" si="324"/>
        <v>-0.43367767624866305</v>
      </c>
      <c r="NL133" s="7">
        <f t="shared" si="325"/>
        <v>0.50780962611736724</v>
      </c>
      <c r="NM133" s="7">
        <f t="shared" si="392"/>
        <v>-40.497865460729493</v>
      </c>
      <c r="NN133" s="7" t="str">
        <f t="shared" si="393"/>
        <v>Relased</v>
      </c>
      <c r="NO133" s="4">
        <v>0.78944218590492099</v>
      </c>
      <c r="NP133" s="4">
        <v>0.64028456644477405</v>
      </c>
      <c r="NQ133" s="4">
        <v>0.57907119687570896</v>
      </c>
      <c r="NR133" s="4">
        <v>0.20420463769035799</v>
      </c>
      <c r="NS133" s="4">
        <v>0.68510647791221402</v>
      </c>
      <c r="NT133" s="4">
        <v>0.764614279024731</v>
      </c>
      <c r="NU133" s="4">
        <v>0.39271080777807549</v>
      </c>
      <c r="NV133" s="4">
        <v>0.14535184390596789</v>
      </c>
      <c r="NW133" s="4">
        <v>0.14915761946014694</v>
      </c>
      <c r="NX133" s="4">
        <v>0.54785002328506938</v>
      </c>
      <c r="NY133" s="4">
        <f t="shared" si="326"/>
        <v>8.4023989919403963E-3</v>
      </c>
      <c r="NZ133" s="4">
        <f t="shared" si="327"/>
        <v>-0.38940736569117218</v>
      </c>
      <c r="OA133" s="4">
        <f t="shared" si="394"/>
        <v>178.76389778640424</v>
      </c>
      <c r="OB133" s="4" t="str">
        <f t="shared" si="395"/>
        <v>Upset</v>
      </c>
      <c r="OC133" s="1">
        <v>0.42646126699306502</v>
      </c>
      <c r="OD133" s="1">
        <v>0.62973651501748795</v>
      </c>
      <c r="OE133" s="1">
        <v>1.02818168536567</v>
      </c>
      <c r="OF133" s="1">
        <v>0.75070008065079896</v>
      </c>
      <c r="OG133" s="1">
        <v>1.59419245923293E-2</v>
      </c>
      <c r="OH133" s="1">
        <v>0.449112472048107</v>
      </c>
      <c r="OI133" s="1">
        <v>2.3240828839436762</v>
      </c>
      <c r="OJ133" s="1">
        <v>0.69583425451662018</v>
      </c>
      <c r="OK133" s="1">
        <v>-0.20327524802442293</v>
      </c>
      <c r="OL133" s="1">
        <v>1.6842316811442568</v>
      </c>
      <c r="OM133" s="1">
        <f t="shared" si="328"/>
        <v>-0.29398834417040443</v>
      </c>
      <c r="ON133" s="1">
        <f t="shared" si="329"/>
        <v>-0.24107877817799317</v>
      </c>
      <c r="OO133" s="1">
        <f t="shared" si="396"/>
        <v>-129.35272403466544</v>
      </c>
      <c r="OP133" s="1" t="str">
        <f t="shared" si="397"/>
        <v>Depressed</v>
      </c>
      <c r="OQ133" s="2">
        <v>0.70652853601321997</v>
      </c>
      <c r="OR133" s="2">
        <v>0.84791256779879998</v>
      </c>
      <c r="OS133" s="2">
        <v>3.1317179067187902E-2</v>
      </c>
      <c r="OT133" s="2">
        <v>0.145436087862305</v>
      </c>
      <c r="OU133" s="2">
        <v>0.61420899148496899</v>
      </c>
      <c r="OV133" s="2">
        <v>0.79172814352639198</v>
      </c>
      <c r="OW133" s="2">
        <v>2.371188704428696E-2</v>
      </c>
      <c r="OX133" s="2">
        <v>8.8699973633101906E-2</v>
      </c>
      <c r="OY133" s="2">
        <v>-0.14138403178558001</v>
      </c>
      <c r="OZ133" s="2">
        <v>0.11370856476712662</v>
      </c>
      <c r="PA133" s="2">
        <f t="shared" si="330"/>
        <v>-0.21424023041306983</v>
      </c>
      <c r="PB133" s="2">
        <f t="shared" si="331"/>
        <v>-0.17147635140333284</v>
      </c>
      <c r="PC133" s="2">
        <f t="shared" si="398"/>
        <v>-128.67353086509664</v>
      </c>
      <c r="PD133" s="2" t="str">
        <f t="shared" si="399"/>
        <v>Depressed</v>
      </c>
      <c r="PE133" s="1">
        <v>0.26355138768359299</v>
      </c>
      <c r="PF133" s="1">
        <v>0.86250105440056701</v>
      </c>
      <c r="PG133" s="1">
        <v>0.61255957426459595</v>
      </c>
      <c r="PH133" s="1">
        <v>0.82269703759082502</v>
      </c>
      <c r="PI133" s="1">
        <v>4.1731848285507203E-2</v>
      </c>
      <c r="PJ133" s="1">
        <v>0.59043780382966005</v>
      </c>
      <c r="PK133" s="1">
        <v>2.006528698898479</v>
      </c>
      <c r="PL133" s="1">
        <v>0.56622963377338742</v>
      </c>
      <c r="PM133" s="1">
        <v>-0.59894966671697403</v>
      </c>
      <c r="PN133" s="1">
        <v>1.2745912696561172</v>
      </c>
      <c r="PO133" s="1">
        <f t="shared" si="332"/>
        <v>-0.66033359317427387</v>
      </c>
      <c r="PP133" s="1">
        <f t="shared" si="333"/>
        <v>-0.3639358278438527</v>
      </c>
      <c r="PQ133" s="1">
        <f t="shared" si="400"/>
        <v>-118.86088862447029</v>
      </c>
      <c r="PR133" s="1" t="str">
        <f t="shared" si="401"/>
        <v>Bored</v>
      </c>
      <c r="PS133" s="4">
        <v>0.63936153549744301</v>
      </c>
      <c r="PT133" s="4">
        <v>0.369299452736988</v>
      </c>
      <c r="PU133" s="4">
        <v>0.39285334125524102</v>
      </c>
      <c r="PV133" s="4">
        <v>0.253101683270814</v>
      </c>
      <c r="PW133" s="4">
        <v>0.30280035469857502</v>
      </c>
      <c r="PX133" s="4">
        <v>9.3021636831981294E-2</v>
      </c>
      <c r="PY133" s="4">
        <v>0.41697010391017553</v>
      </c>
      <c r="PZ133" s="4">
        <v>0.54745865802225357</v>
      </c>
      <c r="QA133" s="4">
        <v>0.27006208276045501</v>
      </c>
      <c r="QB133" s="4">
        <v>0.64040845443694649</v>
      </c>
      <c r="QC133" s="4">
        <f t="shared" si="334"/>
        <v>0.49511626145937138</v>
      </c>
      <c r="QD133" s="4">
        <f t="shared" si="335"/>
        <v>-3.2050414140714301E-2</v>
      </c>
      <c r="QE133" s="4">
        <f t="shared" si="402"/>
        <v>93.70376622841448</v>
      </c>
      <c r="QF133" s="4" t="str">
        <f t="shared" si="403"/>
        <v>nervous</v>
      </c>
      <c r="QG133" s="2">
        <v>0.94126764920704098</v>
      </c>
      <c r="QH133" s="2">
        <v>0.59697668477223398</v>
      </c>
      <c r="QI133" s="2">
        <v>0.227402882172173</v>
      </c>
      <c r="QJ133" s="2">
        <v>7.4681504553322897E-2</v>
      </c>
      <c r="QK133" s="2">
        <v>0.67885066951475903</v>
      </c>
      <c r="QL133" s="2">
        <v>0.545544634904783</v>
      </c>
      <c r="QM133" s="2">
        <v>0.1403618979826014</v>
      </c>
      <c r="QN133" s="2">
        <v>6.5365523834981787E-2</v>
      </c>
      <c r="QO133" s="2">
        <v>0.344290964434807</v>
      </c>
      <c r="QP133" s="2">
        <v>0.19638257723598149</v>
      </c>
      <c r="QQ133" s="2">
        <f t="shared" si="336"/>
        <v>0.42099609601651244</v>
      </c>
      <c r="QR133" s="2">
        <f t="shared" si="337"/>
        <v>4.003985602359772E-2</v>
      </c>
      <c r="QS133" s="2">
        <f t="shared" si="404"/>
        <v>84.567087427710916</v>
      </c>
      <c r="QT133" s="2" t="str">
        <f t="shared" si="405"/>
        <v>alert</v>
      </c>
      <c r="QU133" s="4">
        <v>0.70152389567023199</v>
      </c>
      <c r="QV133" s="4">
        <v>0.48159325078297299</v>
      </c>
      <c r="QW133" s="4">
        <v>0.35809223106810101</v>
      </c>
      <c r="QX133" s="4">
        <v>0.41615885519340201</v>
      </c>
      <c r="QY133" s="4">
        <v>0.33133106281820202</v>
      </c>
      <c r="QZ133" s="4">
        <v>0.36118119851184299</v>
      </c>
      <c r="RA133" s="4">
        <v>0.34670137188687467</v>
      </c>
      <c r="RB133" s="4">
        <v>0.49379624114330856</v>
      </c>
      <c r="RC133" s="4">
        <v>0.219930644887259</v>
      </c>
      <c r="RD133" s="4">
        <v>0.65441624997371006</v>
      </c>
      <c r="RE133" s="4">
        <f t="shared" si="338"/>
        <v>-4.1985650275125574E-2</v>
      </c>
      <c r="RF133" s="4">
        <f t="shared" si="339"/>
        <v>0.24673856042528652</v>
      </c>
      <c r="RG133" s="4">
        <f t="shared" si="406"/>
        <v>-9.6570941168031954</v>
      </c>
      <c r="RH133" s="4" t="str">
        <f t="shared" si="407"/>
        <v>Contented</v>
      </c>
    </row>
    <row r="134" spans="1:476" x14ac:dyDescent="0.3">
      <c r="A134" s="1">
        <v>0.126065955982856</v>
      </c>
      <c r="B134" s="1">
        <v>-2.3291554875565501E-2</v>
      </c>
      <c r="C134" s="1">
        <v>0.51484021398562896</v>
      </c>
      <c r="D134" s="1">
        <v>0.368994777804248</v>
      </c>
      <c r="E134" s="1">
        <v>7.3660147836486403E-2</v>
      </c>
      <c r="F134" s="1">
        <v>-9.4158532038020396E-2</v>
      </c>
      <c r="G134" s="1">
        <v>2.5777312236126915</v>
      </c>
      <c r="H134" s="1">
        <v>-3.1417156640823651</v>
      </c>
      <c r="I134" s="1">
        <v>0.1695943079883889</v>
      </c>
      <c r="J134" s="1">
        <v>1.9363272687846942</v>
      </c>
      <c r="K134" s="17">
        <f t="shared" si="272"/>
        <v>3.1402810094572686E-2</v>
      </c>
      <c r="L134" s="18">
        <f t="shared" si="273"/>
        <v>0.65414521768480727</v>
      </c>
      <c r="M134" s="18">
        <f t="shared" si="340"/>
        <v>2.7484237167533054</v>
      </c>
      <c r="N134" s="18" t="str">
        <f t="shared" si="341"/>
        <v>happy</v>
      </c>
      <c r="O134" s="9">
        <v>9.0140286760163196E-2</v>
      </c>
      <c r="P134" s="9">
        <v>0.311598931683714</v>
      </c>
      <c r="Q134" s="9">
        <v>-7.2227305058307795E-2</v>
      </c>
      <c r="R134" s="9">
        <v>0.159640562911912</v>
      </c>
      <c r="S134" s="9">
        <v>0.50482363989851398</v>
      </c>
      <c r="T134" s="9">
        <v>0.64492559903481805</v>
      </c>
      <c r="U134" s="9">
        <v>-0.12139778870953909</v>
      </c>
      <c r="V134" s="9">
        <v>0.16689646505144154</v>
      </c>
      <c r="W134" s="9">
        <v>-0.2214586449235508</v>
      </c>
      <c r="X134" s="9">
        <v>0.21758706603800448</v>
      </c>
      <c r="Y134" s="9">
        <f t="shared" si="274"/>
        <v>2.3603095462602974E-2</v>
      </c>
      <c r="Z134" s="9">
        <f t="shared" si="275"/>
        <v>7.5074183129186123E-2</v>
      </c>
      <c r="AA134" s="9">
        <f t="shared" si="342"/>
        <v>17.452989515484578</v>
      </c>
      <c r="AB134" s="9" t="str">
        <f t="shared" si="343"/>
        <v>happy</v>
      </c>
      <c r="AC134" s="2">
        <v>-0.33951571795695401</v>
      </c>
      <c r="AD134" s="2">
        <v>4.2911031588565803E-2</v>
      </c>
      <c r="AE134" s="2">
        <v>-0.10890186464178001</v>
      </c>
      <c r="AF134" s="2">
        <v>-0.28996511012632098</v>
      </c>
      <c r="AG134" s="2">
        <v>-0.19190447019743101</v>
      </c>
      <c r="AH134" s="2">
        <v>-0.36518147200839102</v>
      </c>
      <c r="AI134" s="2">
        <v>0.20492609627796546</v>
      </c>
      <c r="AJ134" s="2">
        <v>0.89975707901903834</v>
      </c>
      <c r="AK134" s="2">
        <v>-0.38242674954551981</v>
      </c>
      <c r="AL134" s="2">
        <v>1.3447763744120387</v>
      </c>
      <c r="AM134" s="2">
        <f t="shared" si="276"/>
        <v>-0.23096988043833033</v>
      </c>
      <c r="AN134" s="2">
        <f t="shared" si="277"/>
        <v>0.42020067770835712</v>
      </c>
      <c r="AO134" s="2">
        <f t="shared" si="344"/>
        <v>-28.796084104878499</v>
      </c>
      <c r="AP134" s="2" t="str">
        <f t="shared" si="345"/>
        <v>Contented</v>
      </c>
      <c r="AQ134" s="9">
        <v>1.93853284310927E-2</v>
      </c>
      <c r="AR134" s="9">
        <v>0.50570751067227804</v>
      </c>
      <c r="AS134" s="9">
        <v>7.0025960911327095E-2</v>
      </c>
      <c r="AT134" s="9">
        <v>-6.2665687996880604E-2</v>
      </c>
      <c r="AU134" s="9">
        <v>-0.45068124686562999</v>
      </c>
      <c r="AV134" s="9">
        <v>0.548162403793505</v>
      </c>
      <c r="AW134" s="9">
        <v>-0.16236175191617477</v>
      </c>
      <c r="AX134" s="9">
        <v>-5.9462450855375687E-2</v>
      </c>
      <c r="AY134" s="9">
        <v>-0.48632218224118534</v>
      </c>
      <c r="AZ134" s="9">
        <v>1.4017088724756984E-2</v>
      </c>
      <c r="BA134" s="9">
        <f t="shared" si="278"/>
        <v>-0.30295531052992875</v>
      </c>
      <c r="BB134" s="9">
        <f t="shared" si="279"/>
        <v>5.4870577449139812E-2</v>
      </c>
      <c r="BC134" s="9">
        <f t="shared" si="346"/>
        <v>-79.734007119719053</v>
      </c>
      <c r="BD134" s="9" t="str">
        <f t="shared" si="347"/>
        <v>Calm</v>
      </c>
      <c r="BE134" s="4">
        <v>0.61833082552674601</v>
      </c>
      <c r="BF134" s="4">
        <v>0.126801818018588</v>
      </c>
      <c r="BG134" s="4">
        <v>-2.7030334423457099E-2</v>
      </c>
      <c r="BH134" s="4">
        <v>-6.5004893113188404E-3</v>
      </c>
      <c r="BI134" s="4">
        <v>0.250534500965995</v>
      </c>
      <c r="BJ134" s="4">
        <v>0.134341738946404</v>
      </c>
      <c r="BK134" s="4">
        <v>-3.1109924172676631E-2</v>
      </c>
      <c r="BL134" s="4">
        <v>-2.4892397832316702E-2</v>
      </c>
      <c r="BM134" s="4">
        <v>0.49152900750815798</v>
      </c>
      <c r="BN134" s="4">
        <v>-4.4999805102131342E-2</v>
      </c>
      <c r="BO134" s="4">
        <f t="shared" si="280"/>
        <v>0.55056953651420382</v>
      </c>
      <c r="BP134" s="4">
        <f t="shared" si="281"/>
        <v>-1.0652602286571056E-2</v>
      </c>
      <c r="BQ134" s="4">
        <f t="shared" si="348"/>
        <v>91.108439471238555</v>
      </c>
      <c r="BR134" s="4" t="str">
        <f t="shared" si="349"/>
        <v>nervous</v>
      </c>
      <c r="BS134" s="5">
        <v>0.52505991350075798</v>
      </c>
      <c r="BT134" s="5">
        <v>0.64523324821036898</v>
      </c>
      <c r="BU134" s="5">
        <v>0.67547403806677497</v>
      </c>
      <c r="BV134" s="5">
        <v>0.34621207365693801</v>
      </c>
      <c r="BW134" s="5">
        <v>7.3717775842090605E-2</v>
      </c>
      <c r="BX134" s="5">
        <v>0.60317987372696102</v>
      </c>
      <c r="BY134" s="5">
        <v>1.1280881871335249</v>
      </c>
      <c r="BZ134" s="5">
        <v>0.27732171952796708</v>
      </c>
      <c r="CA134" s="5">
        <v>-0.120173334709611</v>
      </c>
      <c r="CB134" s="5">
        <v>0.87301724486697818</v>
      </c>
      <c r="CC134" s="5">
        <f t="shared" si="282"/>
        <v>1.6199777659940517E-2</v>
      </c>
      <c r="CD134" s="5">
        <f t="shared" si="283"/>
        <v>0.29376873832414963</v>
      </c>
      <c r="CE134" s="5">
        <f t="shared" si="350"/>
        <v>3.1563595352998517</v>
      </c>
      <c r="CF134" s="5" t="str">
        <f t="shared" si="351"/>
        <v>happy</v>
      </c>
      <c r="CG134" s="4">
        <v>0.13440405082392601</v>
      </c>
      <c r="CH134" s="4">
        <v>0.47380446271223697</v>
      </c>
      <c r="CI134" s="4">
        <v>0.20307267878618801</v>
      </c>
      <c r="CJ134" s="4">
        <v>0.48569438282154997</v>
      </c>
      <c r="CK134" s="4">
        <v>0.41976535697832501</v>
      </c>
      <c r="CL134" s="4">
        <v>0.56216543958739595</v>
      </c>
      <c r="CM134" s="4">
        <v>0.3664451265751793</v>
      </c>
      <c r="CN134" s="4">
        <v>0.46883059222416762</v>
      </c>
      <c r="CO134" s="4">
        <v>-0.33940041188831094</v>
      </c>
      <c r="CP134" s="4">
        <v>1.1324521874960323</v>
      </c>
      <c r="CQ134" s="4">
        <f t="shared" si="284"/>
        <v>-4.1754763874068845E-2</v>
      </c>
      <c r="CR134" s="4">
        <f t="shared" si="285"/>
        <v>-0.26992149009625432</v>
      </c>
      <c r="CS134" s="4">
        <f t="shared" si="352"/>
        <v>-171.20648664453878</v>
      </c>
      <c r="CT134" s="4" t="str">
        <f t="shared" si="353"/>
        <v>Sad</v>
      </c>
      <c r="CU134" s="2">
        <v>-0.31447571743200198</v>
      </c>
      <c r="CV134" s="2">
        <v>0.100333152582768</v>
      </c>
      <c r="CW134" s="2">
        <v>-0.23338749239647999</v>
      </c>
      <c r="CX134" s="2">
        <v>0.242988973321282</v>
      </c>
      <c r="CY134" s="2">
        <v>-0.204864125886696</v>
      </c>
      <c r="CZ134" s="2">
        <v>5.9179405079590901E-2</v>
      </c>
      <c r="DA134" s="2">
        <v>0.44939261910867767</v>
      </c>
      <c r="DB134" s="2">
        <v>1.5233219056998515</v>
      </c>
      <c r="DC134" s="2">
        <v>-0.41480887001476996</v>
      </c>
      <c r="DD134" s="2">
        <v>-4.4836863383801738E-2</v>
      </c>
      <c r="DE134" s="2">
        <f t="shared" si="286"/>
        <v>-0.49225794801738887</v>
      </c>
      <c r="DF134" s="2">
        <f t="shared" si="287"/>
        <v>0.11241544025965045</v>
      </c>
      <c r="DG134" s="2">
        <f t="shared" si="354"/>
        <v>-77.136133653433745</v>
      </c>
      <c r="DH134" s="2" t="str">
        <f t="shared" si="355"/>
        <v>Calm</v>
      </c>
      <c r="DI134" s="7">
        <v>0.26316681394888602</v>
      </c>
      <c r="DJ134" s="7">
        <v>-0.27449204546866202</v>
      </c>
      <c r="DK134" s="7">
        <v>0.180643681732889</v>
      </c>
      <c r="DL134" s="7">
        <v>-2.8897732325232701E-2</v>
      </c>
      <c r="DM134" s="7">
        <v>-0.21429344565196101</v>
      </c>
      <c r="DN134" s="7">
        <v>-0.17852343367854401</v>
      </c>
      <c r="DO134" s="7">
        <v>3.6961578059324109</v>
      </c>
      <c r="DP134" s="7">
        <v>6.3789723873524565E-2</v>
      </c>
      <c r="DQ134" s="7">
        <v>1.3006006815098401</v>
      </c>
      <c r="DR134" s="7">
        <v>0.37503764836262499</v>
      </c>
      <c r="DS134" s="7">
        <f t="shared" si="288"/>
        <v>0.68901801793605078</v>
      </c>
      <c r="DT134" s="7">
        <f t="shared" si="289"/>
        <v>0.12654418050863603</v>
      </c>
      <c r="DU134" s="7">
        <f t="shared" si="356"/>
        <v>79.593105120156807</v>
      </c>
      <c r="DV134" s="7" t="str">
        <f t="shared" si="357"/>
        <v>alert</v>
      </c>
      <c r="DW134" s="9">
        <v>0.49037715758630201</v>
      </c>
      <c r="DX134" s="9">
        <v>0.87457904556773203</v>
      </c>
      <c r="DY134" s="9">
        <v>-4.1126388636013603E-2</v>
      </c>
      <c r="DZ134" s="9">
        <v>0.18265755415180299</v>
      </c>
      <c r="EA134" s="9">
        <v>0.26015279726009899</v>
      </c>
      <c r="EB134" s="9">
        <v>0.60047721427662903</v>
      </c>
      <c r="EC134" s="9">
        <v>-5.4796465311541469E-2</v>
      </c>
      <c r="ED134" s="9">
        <v>0.12383090674187294</v>
      </c>
      <c r="EE134" s="9">
        <v>-0.38420188798143001</v>
      </c>
      <c r="EF134" s="9">
        <v>0.10368916247184358</v>
      </c>
      <c r="EG134" s="9">
        <f t="shared" si="290"/>
        <v>-0.22535984498807904</v>
      </c>
      <c r="EH134" s="9">
        <f t="shared" si="291"/>
        <v>1.6434078106053462E-4</v>
      </c>
      <c r="EI134" s="9">
        <f t="shared" si="358"/>
        <v>-89.958217793910691</v>
      </c>
      <c r="EJ134" s="9" t="str">
        <f t="shared" si="359"/>
        <v>Calm</v>
      </c>
      <c r="EK134" s="1">
        <v>0.48882891024509101</v>
      </c>
      <c r="EL134" s="1">
        <v>0.51469947340880295</v>
      </c>
      <c r="EM134" s="1">
        <v>9.4839014381360706E-2</v>
      </c>
      <c r="EN134" s="1">
        <v>0.118576238566425</v>
      </c>
      <c r="EO134" s="1">
        <v>0.61749419283236495</v>
      </c>
      <c r="EP134" s="1">
        <v>0.58474701750006297</v>
      </c>
      <c r="EQ134" s="1">
        <v>8.5724517654514554E-2</v>
      </c>
      <c r="ER134" s="1">
        <v>0.10785084999307519</v>
      </c>
      <c r="ES134" s="1">
        <v>-2.5870563163711946E-2</v>
      </c>
      <c r="ET134" s="1">
        <v>0.21266488962746699</v>
      </c>
      <c r="EU134" s="1">
        <f t="shared" si="292"/>
        <v>-0.32247987710499804</v>
      </c>
      <c r="EV134" s="1">
        <f t="shared" si="293"/>
        <v>-2.8099700766317071E-2</v>
      </c>
      <c r="EW134" s="1">
        <f t="shared" si="360"/>
        <v>-94.979963353163953</v>
      </c>
      <c r="EX134" s="1" t="str">
        <f t="shared" si="361"/>
        <v>Bored</v>
      </c>
      <c r="EY134" s="2">
        <v>0.41957554217384901</v>
      </c>
      <c r="EZ134" s="2">
        <v>0.16126778026885799</v>
      </c>
      <c r="FA134" s="2">
        <v>0.232872184277406</v>
      </c>
      <c r="FB134" s="2">
        <v>0.39813173664493001</v>
      </c>
      <c r="FC134" s="2">
        <v>0.33946194641827199</v>
      </c>
      <c r="FD134" s="2">
        <v>0.32199585707526601</v>
      </c>
      <c r="FE134" s="2">
        <v>0.30679931858088105</v>
      </c>
      <c r="FF134" s="2">
        <v>0.82383963095784718</v>
      </c>
      <c r="FG134" s="2">
        <v>0.25830776190499105</v>
      </c>
      <c r="FH134" s="2">
        <v>1.0863582252588895</v>
      </c>
      <c r="FI134" s="2">
        <f t="shared" si="294"/>
        <v>0.15298097749977058</v>
      </c>
      <c r="FJ134" s="2">
        <f t="shared" si="295"/>
        <v>8.6153880447064068E-2</v>
      </c>
      <c r="FK134" s="2">
        <f t="shared" si="362"/>
        <v>60.61321193756519</v>
      </c>
      <c r="FL134" s="2" t="str">
        <f t="shared" si="363"/>
        <v>alert</v>
      </c>
      <c r="FM134" s="7">
        <v>0.334777049593596</v>
      </c>
      <c r="FN134" s="7">
        <v>0.57921805965864304</v>
      </c>
      <c r="FO134" s="7">
        <v>-0.145033255514321</v>
      </c>
      <c r="FP134" s="7">
        <v>-7.5088557921601004E-2</v>
      </c>
      <c r="FQ134" s="7">
        <v>-2.65844368425645E-2</v>
      </c>
      <c r="FR134" s="7">
        <v>0.67339021328986604</v>
      </c>
      <c r="FS134" s="7">
        <v>-0.47059290039337776</v>
      </c>
      <c r="FT134" s="7">
        <v>-5.994576240890568E-2</v>
      </c>
      <c r="FU134" s="7">
        <v>-0.24444101006504704</v>
      </c>
      <c r="FV134" s="7">
        <v>-0.24083478260185534</v>
      </c>
      <c r="FW134" s="7">
        <f t="shared" si="296"/>
        <v>-0.4044125982525073</v>
      </c>
      <c r="FX134" s="7">
        <f t="shared" si="297"/>
        <v>7.4108266076319707E-2</v>
      </c>
      <c r="FY134" s="7">
        <f t="shared" si="364"/>
        <v>-79.615808593430913</v>
      </c>
      <c r="FZ134" s="7" t="str">
        <f t="shared" si="365"/>
        <v>Calm</v>
      </c>
      <c r="GA134" s="4">
        <v>0.72890466551958899</v>
      </c>
      <c r="GB134" s="4">
        <v>0.792869268753017</v>
      </c>
      <c r="GC134" s="4">
        <v>0.44055345435129101</v>
      </c>
      <c r="GD134" s="4">
        <v>0.55850464913194398</v>
      </c>
      <c r="GE134" s="4">
        <v>0.59950342810661705</v>
      </c>
      <c r="GF134" s="4">
        <v>0.51565612382644299</v>
      </c>
      <c r="GG134" s="4">
        <v>0.33164014617578513</v>
      </c>
      <c r="GH134" s="4">
        <v>0.42681987854357123</v>
      </c>
      <c r="GI134" s="4">
        <v>-6.3964603233428008E-2</v>
      </c>
      <c r="GJ134" s="4">
        <v>0.65650888149873299</v>
      </c>
      <c r="GK134" s="4">
        <f t="shared" si="298"/>
        <v>0.14203536416584783</v>
      </c>
      <c r="GL134" s="4">
        <f t="shared" si="299"/>
        <v>-0.58613056444400335</v>
      </c>
      <c r="GM134" s="4">
        <f t="shared" si="366"/>
        <v>166.37825807537317</v>
      </c>
      <c r="GN134" s="4" t="str">
        <f t="shared" si="367"/>
        <v>Upset</v>
      </c>
      <c r="GO134" s="5">
        <v>0.48326998226003598</v>
      </c>
      <c r="GP134" s="5">
        <v>0.54404133922974196</v>
      </c>
      <c r="GQ134" s="5">
        <v>0.67342525651624796</v>
      </c>
      <c r="GR134" s="5">
        <v>0.52657960604024301</v>
      </c>
      <c r="GS134" s="5">
        <v>0.56054683515744397</v>
      </c>
      <c r="GT134" s="5">
        <v>0.25146259396513998</v>
      </c>
      <c r="GU134" s="5">
        <v>0.64515654976931458</v>
      </c>
      <c r="GV134" s="5">
        <v>0.66194469199593764</v>
      </c>
      <c r="GW134" s="5">
        <v>-6.0771356969705981E-2</v>
      </c>
      <c r="GX134" s="5">
        <v>1.1681024412505039</v>
      </c>
      <c r="GY134" s="5">
        <f t="shared" si="300"/>
        <v>0.31324244470099516</v>
      </c>
      <c r="GZ134" s="5">
        <f t="shared" si="301"/>
        <v>0.3808668113915068</v>
      </c>
      <c r="HA134" s="5">
        <f t="shared" si="368"/>
        <v>39.435456510742341</v>
      </c>
      <c r="HB134" s="5" t="str">
        <f t="shared" si="369"/>
        <v>excited</v>
      </c>
      <c r="HC134" s="2">
        <v>0.397521206019533</v>
      </c>
      <c r="HD134" s="2">
        <v>0.53254879422625001</v>
      </c>
      <c r="HE134" s="2">
        <v>0.33116800562766702</v>
      </c>
      <c r="HF134" s="2">
        <v>0.55855010002696204</v>
      </c>
      <c r="HG134" s="2">
        <v>0.51844993992003996</v>
      </c>
      <c r="HH134" s="2">
        <v>0.30204035148067399</v>
      </c>
      <c r="HI134" s="2">
        <v>0.36154851284967693</v>
      </c>
      <c r="HJ134" s="2">
        <v>0.66925157474202712</v>
      </c>
      <c r="HK134" s="2">
        <v>-0.13502758820671701</v>
      </c>
      <c r="HL134" s="2">
        <v>0.95661413164547782</v>
      </c>
      <c r="HM134" s="2">
        <f t="shared" si="302"/>
        <v>-0.16630335349870518</v>
      </c>
      <c r="HN134" s="2">
        <f t="shared" si="303"/>
        <v>0.31869990558155648</v>
      </c>
      <c r="HO134" s="2">
        <f t="shared" si="370"/>
        <v>-27.55636433117213</v>
      </c>
      <c r="HP134" s="2" t="str">
        <f t="shared" si="371"/>
        <v>Contented</v>
      </c>
      <c r="HQ134" s="4">
        <v>0.90778862619188905</v>
      </c>
      <c r="HR134" s="4">
        <v>0.82869078383802097</v>
      </c>
      <c r="HS134" s="4">
        <v>8.6961296540038993E-2</v>
      </c>
      <c r="HT134" s="4">
        <v>-1.4909611015207099E-2</v>
      </c>
      <c r="HU134" s="4">
        <v>0.96957895456695797</v>
      </c>
      <c r="HV134" s="4">
        <v>1.1099229870095699</v>
      </c>
      <c r="HW134" s="4">
        <v>4.6320868343155547E-2</v>
      </c>
      <c r="HX134" s="4">
        <v>-7.6908620166710132E-3</v>
      </c>
      <c r="HY134" s="4">
        <v>7.9097842353868075E-2</v>
      </c>
      <c r="HZ134" s="4">
        <v>4.1492968536604086E-2</v>
      </c>
      <c r="IA134" s="4">
        <f t="shared" si="304"/>
        <v>0.30885680881442434</v>
      </c>
      <c r="IB134" s="4">
        <f t="shared" si="305"/>
        <v>-0.64638786077760924</v>
      </c>
      <c r="IC134" s="4">
        <f t="shared" si="372"/>
        <v>154.46061331567788</v>
      </c>
      <c r="ID134" s="4" t="str">
        <f t="shared" si="373"/>
        <v>Upset</v>
      </c>
      <c r="IE134" s="5">
        <v>0.78644444104160305</v>
      </c>
      <c r="IF134" s="5">
        <v>0.110454771180103</v>
      </c>
      <c r="IG134" s="5">
        <v>0.20541046302326399</v>
      </c>
      <c r="IH134" s="5">
        <v>0.44343601924892301</v>
      </c>
      <c r="II134" s="5">
        <v>0.94529223543213903</v>
      </c>
      <c r="IJ134" s="5">
        <v>-0.15103494847450499</v>
      </c>
      <c r="IK134" s="5">
        <v>0.1186152986270015</v>
      </c>
      <c r="IL134" s="5">
        <v>-10.927404679182972</v>
      </c>
      <c r="IM134" s="5">
        <v>0.6759896698615</v>
      </c>
      <c r="IN134" s="5">
        <v>0.72343299384211912</v>
      </c>
      <c r="IO134" s="5">
        <f t="shared" si="306"/>
        <v>0.46732902484322247</v>
      </c>
      <c r="IP134" s="5">
        <f t="shared" si="307"/>
        <v>-0.1436562144153668</v>
      </c>
      <c r="IQ134" s="5">
        <f t="shared" si="374"/>
        <v>107.08734666177355</v>
      </c>
      <c r="IR134" s="5" t="str">
        <f t="shared" si="375"/>
        <v>nervous</v>
      </c>
      <c r="IS134" s="4">
        <v>0.40987450046881901</v>
      </c>
      <c r="IT134" s="4">
        <v>0.56144767019934305</v>
      </c>
      <c r="IU134" s="4">
        <v>0.56154493204036204</v>
      </c>
      <c r="IV134" s="4">
        <v>0.56653590713958102</v>
      </c>
      <c r="IW134" s="4">
        <v>0.72696768285428304</v>
      </c>
      <c r="IX134" s="4">
        <v>0.65648290323321301</v>
      </c>
      <c r="IY134" s="4">
        <v>0.49395152667445069</v>
      </c>
      <c r="IZ134" s="4">
        <v>0.46516272725044078</v>
      </c>
      <c r="JA134" s="4">
        <v>-0.15157316973052404</v>
      </c>
      <c r="JB134" s="4">
        <v>1.1613868943235883</v>
      </c>
      <c r="JC134" s="4">
        <f t="shared" si="308"/>
        <v>-0.15681824416819368</v>
      </c>
      <c r="JD134" s="4">
        <f t="shared" si="309"/>
        <v>-0.40067472780854918</v>
      </c>
      <c r="JE134" s="4">
        <f t="shared" si="376"/>
        <v>-158.62534986043408</v>
      </c>
      <c r="JF134" s="4" t="str">
        <f t="shared" si="377"/>
        <v>Sad</v>
      </c>
      <c r="JG134" s="5">
        <v>7.3956066783658903E-2</v>
      </c>
      <c r="JH134" s="5">
        <v>0.36882438279291901</v>
      </c>
      <c r="JI134" s="5">
        <v>-0.16109422083275199</v>
      </c>
      <c r="JJ134" s="5">
        <v>-6.1353063870186603E-2</v>
      </c>
      <c r="JK134" s="5">
        <v>0.17642991349970299</v>
      </c>
      <c r="JL134" s="5">
        <v>0.54287586917255604</v>
      </c>
      <c r="JM134" s="5">
        <v>-0.64338354987144886</v>
      </c>
      <c r="JN134" s="5">
        <v>-6.7295214340370682E-2</v>
      </c>
      <c r="JO134" s="5">
        <v>-0.29486831600926011</v>
      </c>
      <c r="JP134" s="5">
        <v>-0.50238732291739729</v>
      </c>
      <c r="JQ134" s="5">
        <f t="shared" si="310"/>
        <v>-0.23174522823562493</v>
      </c>
      <c r="JR134" s="5">
        <f t="shared" si="311"/>
        <v>-0.10590111865757257</v>
      </c>
      <c r="JS134" s="5">
        <f t="shared" si="378"/>
        <v>-114.55908137845667</v>
      </c>
      <c r="JT134" s="5" t="str">
        <f t="shared" si="379"/>
        <v>Bored</v>
      </c>
      <c r="JU134" s="2">
        <v>0.10615088846589001</v>
      </c>
      <c r="JV134" s="2">
        <v>0.52861622572938805</v>
      </c>
      <c r="JW134" s="2">
        <v>4.3093824836548798E-2</v>
      </c>
      <c r="JX134" s="2">
        <v>8.8495716792955006E-3</v>
      </c>
      <c r="JY134" s="2">
        <v>-0.27761636131031903</v>
      </c>
      <c r="JZ134" s="2">
        <v>0.300845889514189</v>
      </c>
      <c r="KA134" s="2">
        <v>-0.25132654476535876</v>
      </c>
      <c r="KB134" s="2">
        <v>1.0669048672219062E-2</v>
      </c>
      <c r="KC134" s="2">
        <v>-0.42246533726349805</v>
      </c>
      <c r="KD134" s="2">
        <v>8.183063576268472E-2</v>
      </c>
      <c r="KE134" s="2">
        <f t="shared" si="312"/>
        <v>-0.20736801804434191</v>
      </c>
      <c r="KF134" s="2">
        <f t="shared" si="313"/>
        <v>0.23120531598964589</v>
      </c>
      <c r="KG134" s="2">
        <f t="shared" si="380"/>
        <v>-41.888926101278024</v>
      </c>
      <c r="KH134" s="2" t="str">
        <f t="shared" si="381"/>
        <v>Relased</v>
      </c>
      <c r="KI134" s="7">
        <v>0.28194400111274198</v>
      </c>
      <c r="KJ134" s="7">
        <v>0.14040821592191499</v>
      </c>
      <c r="KK134" s="7">
        <v>-1.6609119680365499E-2</v>
      </c>
      <c r="KL134" s="7">
        <v>-8.4002356931798007E-3</v>
      </c>
      <c r="KM134" s="7">
        <v>-0.18832239713494001</v>
      </c>
      <c r="KN134" s="7">
        <v>3.10443175687957E-2</v>
      </c>
      <c r="KO134" s="7">
        <v>-0.17740691223687624</v>
      </c>
      <c r="KP134" s="7">
        <v>-4.8994526485868037E-2</v>
      </c>
      <c r="KQ134" s="7">
        <v>0.14153578519082699</v>
      </c>
      <c r="KR134" s="7">
        <v>-5.9214452688650394E-2</v>
      </c>
      <c r="KS134" s="7">
        <f t="shared" si="314"/>
        <v>0.13419420617223388</v>
      </c>
      <c r="KT134" s="7">
        <f t="shared" si="315"/>
        <v>-2.0939259771678653E-2</v>
      </c>
      <c r="KU134" s="7">
        <f t="shared" si="382"/>
        <v>98.868744953820595</v>
      </c>
      <c r="KV134" s="7" t="str">
        <f t="shared" si="383"/>
        <v>nervous</v>
      </c>
      <c r="KW134" s="2">
        <v>0.57142550738323805</v>
      </c>
      <c r="KX134" s="2">
        <v>0.46995681851132098</v>
      </c>
      <c r="KY134" s="2">
        <v>0.198616201542376</v>
      </c>
      <c r="KZ134" s="2">
        <v>-4.2727746433170399E-2</v>
      </c>
      <c r="LA134" s="2">
        <v>0.688675799785888</v>
      </c>
      <c r="LB134" s="2">
        <v>0.37670929991296698</v>
      </c>
      <c r="LC134" s="2">
        <v>0.15761923300323857</v>
      </c>
      <c r="LD134" s="2">
        <v>-5.0465874922088635E-2</v>
      </c>
      <c r="LE134" s="2">
        <v>0.10146868887191707</v>
      </c>
      <c r="LF134" s="2">
        <v>0.14969377838758277</v>
      </c>
      <c r="LG134" s="2">
        <f t="shared" si="316"/>
        <v>0.1525941514885838</v>
      </c>
      <c r="LH134" s="2">
        <f t="shared" si="317"/>
        <v>4.2835791269604684E-2</v>
      </c>
      <c r="LI134" s="2">
        <f t="shared" si="384"/>
        <v>74.319659611844344</v>
      </c>
      <c r="LJ134" s="2" t="str">
        <f t="shared" si="385"/>
        <v>alert</v>
      </c>
      <c r="LK134" s="4">
        <v>0.764824526324551</v>
      </c>
      <c r="LL134" s="4">
        <v>0.96636073997091199</v>
      </c>
      <c r="LM134" s="4">
        <v>4.1361501753353701E-2</v>
      </c>
      <c r="LN134" s="4">
        <v>0.352374698667693</v>
      </c>
      <c r="LO134" s="4">
        <v>0.68615927902320595</v>
      </c>
      <c r="LP134" s="4">
        <v>0.89872753275855499</v>
      </c>
      <c r="LQ134" s="4">
        <v>2.8505832801793817E-2</v>
      </c>
      <c r="LR134" s="4">
        <v>0.18893191481602614</v>
      </c>
      <c r="LS134" s="4">
        <v>-0.20153621364636098</v>
      </c>
      <c r="LT134" s="4">
        <v>0.2274373564093442</v>
      </c>
      <c r="LU134" s="4">
        <f t="shared" si="318"/>
        <v>-0.1221052364180093</v>
      </c>
      <c r="LV134" s="4">
        <f t="shared" si="319"/>
        <v>0.37773167326651325</v>
      </c>
      <c r="LW134" s="4">
        <f t="shared" si="386"/>
        <v>-17.91390334185639</v>
      </c>
      <c r="LX134" s="4" t="str">
        <f t="shared" si="387"/>
        <v>Contented</v>
      </c>
      <c r="LY134" s="5">
        <v>0.34494029587764102</v>
      </c>
      <c r="LZ134" s="5">
        <v>0.11367713192710401</v>
      </c>
      <c r="MA134" s="5">
        <v>0.18733001726153001</v>
      </c>
      <c r="MB134" s="5">
        <v>0.151802859649425</v>
      </c>
      <c r="MC134" s="5">
        <v>0.35756908737194598</v>
      </c>
      <c r="MD134" s="5">
        <v>0.48339325900302599</v>
      </c>
      <c r="ME134" s="5">
        <v>0.26665838454000484</v>
      </c>
      <c r="MF134" s="5">
        <v>0.25424616922125881</v>
      </c>
      <c r="MG134" s="5">
        <v>0.23126316395053703</v>
      </c>
      <c r="MH134" s="5">
        <v>0.73946792326291577</v>
      </c>
      <c r="MI134" s="5">
        <f t="shared" si="320"/>
        <v>-4.8833411002224825E-2</v>
      </c>
      <c r="MJ134" s="5">
        <f t="shared" si="321"/>
        <v>0.21617566664078813</v>
      </c>
      <c r="MK134" s="5">
        <f t="shared" si="388"/>
        <v>-12.729285990318669</v>
      </c>
      <c r="ML134" s="5" t="str">
        <f t="shared" si="389"/>
        <v>Contented</v>
      </c>
      <c r="MM134" s="2">
        <v>-0.15500464385749499</v>
      </c>
      <c r="MN134" s="2">
        <v>-0.28592967765278099</v>
      </c>
      <c r="MO134" s="2">
        <v>-0.22970513759972699</v>
      </c>
      <c r="MP134" s="2">
        <v>-0.12536606133554701</v>
      </c>
      <c r="MQ134" s="2">
        <v>-0.24054334280929501</v>
      </c>
      <c r="MR134" s="2">
        <v>-0.18530707475166999</v>
      </c>
      <c r="MS134" s="2">
        <v>0.58072634760553288</v>
      </c>
      <c r="MT134" s="2">
        <v>0.26603625607696318</v>
      </c>
      <c r="MU134" s="2">
        <v>0.130925033795286</v>
      </c>
      <c r="MV134" s="2">
        <v>0.8052700404883294</v>
      </c>
      <c r="MW134" s="2">
        <f t="shared" si="322"/>
        <v>0.41717191013995869</v>
      </c>
      <c r="MX134" s="2">
        <f t="shared" si="323"/>
        <v>0.2882533216501364</v>
      </c>
      <c r="MY134" s="2">
        <f t="shared" si="390"/>
        <v>55.356685978551127</v>
      </c>
      <c r="MZ134" s="2" t="str">
        <f t="shared" si="391"/>
        <v>excited</v>
      </c>
      <c r="NA134" s="7">
        <v>-4.86476499554842E-2</v>
      </c>
      <c r="NB134" s="7">
        <v>5.44870676084361E-2</v>
      </c>
      <c r="NC134" s="7">
        <v>-8.5311113368937999E-2</v>
      </c>
      <c r="ND134" s="7">
        <v>0.241693469655788</v>
      </c>
      <c r="NE134" s="7">
        <v>1.8212774122981799E-2</v>
      </c>
      <c r="NF134" s="7">
        <v>5.5653096705707603E-2</v>
      </c>
      <c r="NG134" s="7">
        <v>2.8030708532686526</v>
      </c>
      <c r="NH134" s="7">
        <v>2.1944171879608394</v>
      </c>
      <c r="NI134" s="7">
        <v>-0.45003544510431009</v>
      </c>
      <c r="NJ134" s="7">
        <v>1.3991335445380373</v>
      </c>
      <c r="NK134" s="7">
        <f t="shared" si="324"/>
        <v>-0.38018991841078187</v>
      </c>
      <c r="NL134" s="7">
        <f t="shared" si="325"/>
        <v>0.45036531354982645</v>
      </c>
      <c r="NM134" s="7">
        <f t="shared" si="392"/>
        <v>-40.170427399772983</v>
      </c>
      <c r="NN134" s="7" t="str">
        <f t="shared" si="393"/>
        <v>Relased</v>
      </c>
      <c r="NO134" s="4">
        <v>0.73347949946289404</v>
      </c>
      <c r="NP134" s="4">
        <v>0.64028456644477405</v>
      </c>
      <c r="NQ134" s="4">
        <v>0.706734735629861</v>
      </c>
      <c r="NR134" s="4">
        <v>0.20420463769035799</v>
      </c>
      <c r="NS134" s="4">
        <v>0.45891977260702299</v>
      </c>
      <c r="NT134" s="4">
        <v>0.764614279024731</v>
      </c>
      <c r="NU134" s="4">
        <v>0.5926997375661105</v>
      </c>
      <c r="NV134" s="4">
        <v>0.14535184390596789</v>
      </c>
      <c r="NW134" s="4">
        <v>9.3194933018119985E-2</v>
      </c>
      <c r="NX134" s="4">
        <v>0.66309739490699704</v>
      </c>
      <c r="NY134" s="4">
        <f t="shared" si="326"/>
        <v>-4.463144164960331E-2</v>
      </c>
      <c r="NZ134" s="4">
        <f t="shared" si="327"/>
        <v>-0.17326314952883037</v>
      </c>
      <c r="OA134" s="4">
        <f t="shared" si="394"/>
        <v>-165.5550169959788</v>
      </c>
      <c r="OB134" s="4" t="str">
        <f t="shared" si="395"/>
        <v>Sad</v>
      </c>
      <c r="OC134" s="1">
        <v>0.428786195604756</v>
      </c>
      <c r="OD134" s="1">
        <v>0.65742613884248502</v>
      </c>
      <c r="OE134" s="1">
        <v>1.01480775779151</v>
      </c>
      <c r="OF134" s="1">
        <v>0.71466411791337303</v>
      </c>
      <c r="OG134" s="1">
        <v>-9.6348353868579595E-2</v>
      </c>
      <c r="OH134" s="1">
        <v>0.37632326130030103</v>
      </c>
      <c r="OI134" s="1">
        <v>3.0526240709890788</v>
      </c>
      <c r="OJ134" s="1">
        <v>0.69133207507995698</v>
      </c>
      <c r="OK134" s="1">
        <v>-0.22863994323772902</v>
      </c>
      <c r="OL134" s="1">
        <v>1.5922042319515626</v>
      </c>
      <c r="OM134" s="1">
        <f t="shared" si="328"/>
        <v>-0.33286508179645069</v>
      </c>
      <c r="ON134" s="1">
        <f t="shared" si="329"/>
        <v>-0.3259863437421443</v>
      </c>
      <c r="OO134" s="1">
        <f t="shared" si="396"/>
        <v>-134.40182516994258</v>
      </c>
      <c r="OP134" s="1" t="str">
        <f t="shared" si="397"/>
        <v>Depressed</v>
      </c>
      <c r="OQ134" s="2">
        <v>0.71413240700647196</v>
      </c>
      <c r="OR134" s="2">
        <v>0.71327578849856099</v>
      </c>
      <c r="OS134" s="2">
        <v>4.1588510387490001E-2</v>
      </c>
      <c r="OT134" s="2">
        <v>0.13102927055993999</v>
      </c>
      <c r="OU134" s="2">
        <v>0.794146315143612</v>
      </c>
      <c r="OV134" s="2">
        <v>0.84386082803444695</v>
      </c>
      <c r="OW134" s="2">
        <v>2.7573491408938448E-2</v>
      </c>
      <c r="OX134" s="2">
        <v>8.414757521512721E-2</v>
      </c>
      <c r="OY134" s="2">
        <v>8.5661850791096672E-4</v>
      </c>
      <c r="OZ134" s="2">
        <v>0.12093091625157434</v>
      </c>
      <c r="PA134" s="2">
        <f t="shared" si="330"/>
        <v>-8.3362208561777451E-2</v>
      </c>
      <c r="PB134" s="2">
        <f t="shared" si="331"/>
        <v>-0.16715635761030534</v>
      </c>
      <c r="PC134" s="2">
        <f t="shared" si="398"/>
        <v>-153.49420150164383</v>
      </c>
      <c r="PD134" s="2" t="str">
        <f t="shared" si="399"/>
        <v>Sad</v>
      </c>
      <c r="PE134" s="1">
        <v>0.26355138768359299</v>
      </c>
      <c r="PF134" s="1">
        <v>0.86250105440056701</v>
      </c>
      <c r="PG134" s="1">
        <v>0.61255957426459595</v>
      </c>
      <c r="PH134" s="1">
        <v>0.82269703759082502</v>
      </c>
      <c r="PI134" s="1">
        <v>4.1731848285507203E-2</v>
      </c>
      <c r="PJ134" s="1">
        <v>0.59043780382966005</v>
      </c>
      <c r="PK134" s="1">
        <v>2.006528698898479</v>
      </c>
      <c r="PL134" s="1">
        <v>0.56622963377338742</v>
      </c>
      <c r="PM134" s="1">
        <v>-0.59894966671697403</v>
      </c>
      <c r="PN134" s="1">
        <v>1.2745912696561172</v>
      </c>
      <c r="PO134" s="1">
        <f t="shared" si="332"/>
        <v>-0.66033359317427387</v>
      </c>
      <c r="PP134" s="1">
        <f t="shared" si="333"/>
        <v>-0.3639358278438527</v>
      </c>
      <c r="PQ134" s="1">
        <f t="shared" si="400"/>
        <v>-118.86088862447029</v>
      </c>
      <c r="PR134" s="1" t="str">
        <f t="shared" si="401"/>
        <v>Bored</v>
      </c>
      <c r="PS134" s="4">
        <v>0.69546604323413797</v>
      </c>
      <c r="PT134" s="4">
        <v>0.60180739233985103</v>
      </c>
      <c r="PU134" s="4">
        <v>0.39378715686839999</v>
      </c>
      <c r="PV134" s="4">
        <v>0.13671655852579701</v>
      </c>
      <c r="PW134" s="4">
        <v>0.44910345904293703</v>
      </c>
      <c r="PX134" s="4">
        <v>0.57714611484593403</v>
      </c>
      <c r="PY134" s="4">
        <v>0.34404826975118269</v>
      </c>
      <c r="PZ134" s="4">
        <v>0.11596433421038423</v>
      </c>
      <c r="QA134" s="4">
        <v>9.3658650894286932E-2</v>
      </c>
      <c r="QB134" s="4">
        <v>0.40893746903826128</v>
      </c>
      <c r="QC134" s="4">
        <f t="shared" si="334"/>
        <v>0.30420966376445158</v>
      </c>
      <c r="QD134" s="4">
        <f t="shared" si="335"/>
        <v>-0.13801835843406729</v>
      </c>
      <c r="QE134" s="4">
        <f t="shared" si="402"/>
        <v>114.40355110773207</v>
      </c>
      <c r="QF134" s="4" t="str">
        <f t="shared" si="403"/>
        <v>nervous</v>
      </c>
      <c r="QG134" s="2">
        <v>0.882975661664817</v>
      </c>
      <c r="QH134" s="2">
        <v>0.57379785386576598</v>
      </c>
      <c r="QI134" s="2">
        <v>0.14990408667111699</v>
      </c>
      <c r="QJ134" s="2">
        <v>0.104767073029224</v>
      </c>
      <c r="QK134" s="2">
        <v>0.413567928535647</v>
      </c>
      <c r="QL134" s="2">
        <v>0.434254036916084</v>
      </c>
      <c r="QM134" s="2">
        <v>0.11561823898874059</v>
      </c>
      <c r="QN134" s="2">
        <v>0.10393023810308627</v>
      </c>
      <c r="QO134" s="2">
        <v>0.30917780779905102</v>
      </c>
      <c r="QP134" s="2">
        <v>0.17481863651782906</v>
      </c>
      <c r="QQ134" s="2">
        <f t="shared" si="336"/>
        <v>0.38343411559823437</v>
      </c>
      <c r="QR134" s="2">
        <f t="shared" si="337"/>
        <v>3.0730886036518967E-2</v>
      </c>
      <c r="QS134" s="2">
        <f t="shared" si="404"/>
        <v>85.417740805991969</v>
      </c>
      <c r="QT134" s="2" t="str">
        <f t="shared" si="405"/>
        <v>alert</v>
      </c>
      <c r="QU134" s="4">
        <v>0.70152389567023199</v>
      </c>
      <c r="QV134" s="4">
        <v>0.48159325078297299</v>
      </c>
      <c r="QW134" s="4">
        <v>0.35809223106810101</v>
      </c>
      <c r="QX134" s="4">
        <v>0.41615885519340201</v>
      </c>
      <c r="QY134" s="4">
        <v>0.33133106281820202</v>
      </c>
      <c r="QZ134" s="4">
        <v>0.36118119851184299</v>
      </c>
      <c r="RA134" s="4">
        <v>0.34670137188687467</v>
      </c>
      <c r="RB134" s="4">
        <v>0.49379624114330856</v>
      </c>
      <c r="RC134" s="4">
        <v>0.219930644887259</v>
      </c>
      <c r="RD134" s="4">
        <v>0.65441624997371006</v>
      </c>
      <c r="RE134" s="4">
        <f t="shared" si="338"/>
        <v>-4.1985650275125574E-2</v>
      </c>
      <c r="RF134" s="4">
        <f t="shared" si="339"/>
        <v>0.24673856042528652</v>
      </c>
      <c r="RG134" s="4">
        <f t="shared" si="406"/>
        <v>-9.6570941168031954</v>
      </c>
      <c r="RH134" s="4" t="str">
        <f t="shared" si="407"/>
        <v>Contented</v>
      </c>
    </row>
    <row r="135" spans="1:476" x14ac:dyDescent="0.3">
      <c r="A135" s="1">
        <v>0.126065955982856</v>
      </c>
      <c r="B135" s="1">
        <v>-2.3291554875565501E-2</v>
      </c>
      <c r="C135" s="1">
        <v>0.51484021398562896</v>
      </c>
      <c r="D135" s="1">
        <v>0.368994777804248</v>
      </c>
      <c r="E135" s="1">
        <v>7.3660147836486403E-2</v>
      </c>
      <c r="F135" s="1">
        <v>-9.4158532038020396E-2</v>
      </c>
      <c r="G135" s="1">
        <v>2.5777312236126915</v>
      </c>
      <c r="H135" s="1">
        <v>-3.1417156640823651</v>
      </c>
      <c r="I135" s="1">
        <v>0.1695943079883889</v>
      </c>
      <c r="J135" s="1">
        <v>1.9363272687846942</v>
      </c>
      <c r="K135" s="17">
        <f t="shared" si="272"/>
        <v>3.1402810094572686E-2</v>
      </c>
      <c r="L135" s="18">
        <f t="shared" si="273"/>
        <v>0.65414521768480727</v>
      </c>
      <c r="M135" s="18">
        <f t="shared" si="340"/>
        <v>2.7484237167533054</v>
      </c>
      <c r="N135" s="18" t="str">
        <f t="shared" si="341"/>
        <v>happy</v>
      </c>
      <c r="O135" s="9">
        <v>9.0140286760163196E-2</v>
      </c>
      <c r="P135" s="9">
        <v>0.41173332472445701</v>
      </c>
      <c r="Q135" s="9">
        <v>-7.2227305058307795E-2</v>
      </c>
      <c r="R135" s="9">
        <v>0.35712670858870998</v>
      </c>
      <c r="S135" s="9">
        <v>0.50482363989851398</v>
      </c>
      <c r="T135" s="9">
        <v>0.83646996674843199</v>
      </c>
      <c r="U135" s="9">
        <v>-0.12139778870953909</v>
      </c>
      <c r="V135" s="9">
        <v>0.28611261565197271</v>
      </c>
      <c r="W135" s="9">
        <v>-0.32159303796429384</v>
      </c>
      <c r="X135" s="9">
        <v>0.56767161494629192</v>
      </c>
      <c r="Y135" s="9">
        <f t="shared" si="274"/>
        <v>-9.4424203009423668E-2</v>
      </c>
      <c r="Z135" s="9">
        <f t="shared" si="275"/>
        <v>0.19344179935755812</v>
      </c>
      <c r="AA135" s="9">
        <f t="shared" si="342"/>
        <v>-26.018261656387175</v>
      </c>
      <c r="AB135" s="9" t="str">
        <f t="shared" si="343"/>
        <v>Contented</v>
      </c>
      <c r="AC135" s="2">
        <v>8.3540915846712804E-2</v>
      </c>
      <c r="AD135" s="2">
        <v>9.0404415058909698E-2</v>
      </c>
      <c r="AE135" s="2">
        <v>-8.9699284014673503E-2</v>
      </c>
      <c r="AF135" s="2">
        <v>-0.20471109013074801</v>
      </c>
      <c r="AG135" s="2">
        <v>-0.10488237806551</v>
      </c>
      <c r="AH135" s="2">
        <v>-8.9968865902413694E-2</v>
      </c>
      <c r="AI135" s="2">
        <v>4.2030524007707362</v>
      </c>
      <c r="AJ135" s="2">
        <v>-470.00685703916901</v>
      </c>
      <c r="AK135" s="2">
        <v>-6.8634992121968941E-3</v>
      </c>
      <c r="AL135" s="2">
        <v>-1.6925454256956152</v>
      </c>
      <c r="AM135" s="2">
        <f t="shared" si="276"/>
        <v>0.19124816420621715</v>
      </c>
      <c r="AN135" s="2">
        <f t="shared" si="277"/>
        <v>-0.71656788302576724</v>
      </c>
      <c r="AO135" s="2">
        <f t="shared" si="344"/>
        <v>165.05638602101803</v>
      </c>
      <c r="AP135" s="2" t="str">
        <f t="shared" si="345"/>
        <v>Upset</v>
      </c>
      <c r="AQ135" s="9">
        <v>0.391180349818321</v>
      </c>
      <c r="AR135" s="9">
        <v>0.78034166164708096</v>
      </c>
      <c r="AS135" s="9">
        <v>4.0193106763164697E-2</v>
      </c>
      <c r="AT135" s="9">
        <v>4.2169656911524002E-2</v>
      </c>
      <c r="AU135" s="9">
        <v>3.9818821873974897E-2</v>
      </c>
      <c r="AV135" s="9">
        <v>0.84998173545934597</v>
      </c>
      <c r="AW135" s="9">
        <v>9.3255647349271109E-2</v>
      </c>
      <c r="AX135" s="9">
        <v>2.5865823300069573E-2</v>
      </c>
      <c r="AY135" s="9">
        <v>-0.38916131182875996</v>
      </c>
      <c r="AZ135" s="9">
        <v>7.0304068441415776E-2</v>
      </c>
      <c r="BA135" s="9">
        <f t="shared" si="278"/>
        <v>-0.2151055454596601</v>
      </c>
      <c r="BB135" s="9">
        <f t="shared" si="279"/>
        <v>7.4947194639298331E-2</v>
      </c>
      <c r="BC135" s="9">
        <f t="shared" si="346"/>
        <v>-70.790612815601335</v>
      </c>
      <c r="BD135" s="9" t="str">
        <f t="shared" si="347"/>
        <v>Calm</v>
      </c>
      <c r="BE135" s="4">
        <v>0.84113350512153895</v>
      </c>
      <c r="BF135" s="4">
        <v>0.57477432844485998</v>
      </c>
      <c r="BG135" s="4">
        <v>0.12330704284006699</v>
      </c>
      <c r="BH135" s="4">
        <v>0.141146875373239</v>
      </c>
      <c r="BI135" s="4">
        <v>0.77595242003114195</v>
      </c>
      <c r="BJ135" s="4">
        <v>0.35182148083135101</v>
      </c>
      <c r="BK135" s="4">
        <v>7.6252622648004725E-2</v>
      </c>
      <c r="BL135" s="4">
        <v>0.1523284197491597</v>
      </c>
      <c r="BM135" s="4">
        <v>0.26635917667667897</v>
      </c>
      <c r="BN135" s="4">
        <v>0.18677339862383385</v>
      </c>
      <c r="BO135" s="4">
        <f t="shared" si="280"/>
        <v>0.31151836858084092</v>
      </c>
      <c r="BP135" s="4">
        <f t="shared" si="281"/>
        <v>7.4487294119055747E-2</v>
      </c>
      <c r="BQ135" s="4">
        <f t="shared" si="348"/>
        <v>76.552468613628875</v>
      </c>
      <c r="BR135" s="4" t="str">
        <f t="shared" si="349"/>
        <v>alert</v>
      </c>
      <c r="BS135" s="5">
        <v>0.52505991350075798</v>
      </c>
      <c r="BT135" s="5">
        <v>0.64523324821036898</v>
      </c>
      <c r="BU135" s="5">
        <v>0.67547403806677497</v>
      </c>
      <c r="BV135" s="5">
        <v>0.34621207365693801</v>
      </c>
      <c r="BW135" s="5">
        <v>7.3717775842090605E-2</v>
      </c>
      <c r="BX135" s="5">
        <v>0.60317987372696102</v>
      </c>
      <c r="BY135" s="5">
        <v>1.1280881871335249</v>
      </c>
      <c r="BZ135" s="5">
        <v>0.27732171952796708</v>
      </c>
      <c r="CA135" s="5">
        <v>-0.120173334709611</v>
      </c>
      <c r="CB135" s="5">
        <v>0.87301724486697818</v>
      </c>
      <c r="CC135" s="5">
        <f t="shared" si="282"/>
        <v>1.6199777659940517E-2</v>
      </c>
      <c r="CD135" s="5">
        <f t="shared" si="283"/>
        <v>0.29376873832414963</v>
      </c>
      <c r="CE135" s="5">
        <f t="shared" si="350"/>
        <v>3.1563595352998517</v>
      </c>
      <c r="CF135" s="5" t="str">
        <f t="shared" si="351"/>
        <v>happy</v>
      </c>
      <c r="CG135" s="4">
        <v>0.63019603530655899</v>
      </c>
      <c r="CH135" s="4">
        <v>0.47380446271223697</v>
      </c>
      <c r="CI135" s="4">
        <v>0.295969354354363</v>
      </c>
      <c r="CJ135" s="4">
        <v>0.48569438282154997</v>
      </c>
      <c r="CK135" s="4">
        <v>0.58635583684801096</v>
      </c>
      <c r="CL135" s="4">
        <v>0.56216543958739595</v>
      </c>
      <c r="CM135" s="4">
        <v>0.2432854374143435</v>
      </c>
      <c r="CN135" s="4">
        <v>0.46883059222416762</v>
      </c>
      <c r="CO135" s="4">
        <v>0.15639157259432201</v>
      </c>
      <c r="CP135" s="4">
        <v>0.70802842804750699</v>
      </c>
      <c r="CQ135" s="4">
        <f t="shared" si="284"/>
        <v>0.48056213140859749</v>
      </c>
      <c r="CR135" s="4">
        <f t="shared" si="285"/>
        <v>-0.59956931591137197</v>
      </c>
      <c r="CS135" s="4">
        <f t="shared" si="352"/>
        <v>141.28739922269855</v>
      </c>
      <c r="CT135" s="4" t="str">
        <f t="shared" si="353"/>
        <v>stressed</v>
      </c>
      <c r="CU135" s="2">
        <v>5.6613841543694698E-2</v>
      </c>
      <c r="CV135" s="2">
        <v>0.250520922825476</v>
      </c>
      <c r="CW135" s="2">
        <v>0.11875728339243501</v>
      </c>
      <c r="CX135" s="2">
        <v>0.45199557979652499</v>
      </c>
      <c r="CY135" s="2">
        <v>5.21136371430857E-2</v>
      </c>
      <c r="CZ135" s="2">
        <v>0.41305517854744001</v>
      </c>
      <c r="DA135" s="2">
        <v>1.0922471929524664</v>
      </c>
      <c r="DB135" s="2">
        <v>0.68115108253802659</v>
      </c>
      <c r="DC135" s="2">
        <v>-0.1939070812817813</v>
      </c>
      <c r="DD135" s="2">
        <v>1.8583140998748189</v>
      </c>
      <c r="DE135" s="2">
        <f t="shared" si="286"/>
        <v>-0.23301400128315031</v>
      </c>
      <c r="DF135" s="2">
        <f t="shared" si="287"/>
        <v>0.98906099658989399</v>
      </c>
      <c r="DG135" s="2">
        <f t="shared" si="354"/>
        <v>-13.256643866952258</v>
      </c>
      <c r="DH135" s="2" t="str">
        <f t="shared" si="355"/>
        <v>Contented</v>
      </c>
      <c r="DI135" s="7">
        <v>0.26316681394888602</v>
      </c>
      <c r="DJ135" s="7">
        <v>-0.27449204546866202</v>
      </c>
      <c r="DK135" s="7">
        <v>0.180643681732889</v>
      </c>
      <c r="DL135" s="7">
        <v>-2.8897732325232701E-2</v>
      </c>
      <c r="DM135" s="7">
        <v>-0.21429344565196101</v>
      </c>
      <c r="DN135" s="7">
        <v>-0.17852343367854401</v>
      </c>
      <c r="DO135" s="7">
        <v>3.6961578059324109</v>
      </c>
      <c r="DP135" s="7">
        <v>6.3789723873524565E-2</v>
      </c>
      <c r="DQ135" s="7">
        <v>1.3006006815098401</v>
      </c>
      <c r="DR135" s="7">
        <v>0.37503764836262499</v>
      </c>
      <c r="DS135" s="7">
        <f t="shared" si="288"/>
        <v>0.68901801793605078</v>
      </c>
      <c r="DT135" s="7">
        <f t="shared" si="289"/>
        <v>0.12654418050863603</v>
      </c>
      <c r="DU135" s="7">
        <f t="shared" si="356"/>
        <v>79.593105120156807</v>
      </c>
      <c r="DV135" s="7" t="str">
        <f t="shared" si="357"/>
        <v>alert</v>
      </c>
      <c r="DW135" s="9">
        <v>0.21517694767982601</v>
      </c>
      <c r="DX135" s="9">
        <v>0.36417737251112697</v>
      </c>
      <c r="DY135" s="9">
        <v>-0.187303145756607</v>
      </c>
      <c r="DZ135" s="9">
        <v>0.21206330087179401</v>
      </c>
      <c r="EA135" s="9">
        <v>-0.107474956939881</v>
      </c>
      <c r="EB135" s="9">
        <v>0.58015996630986699</v>
      </c>
      <c r="EC135" s="9">
        <v>-1.739087128007367</v>
      </c>
      <c r="ED135" s="9">
        <v>0.22456307947809756</v>
      </c>
      <c r="EE135" s="9">
        <v>-0.14900042483130096</v>
      </c>
      <c r="EF135" s="9">
        <v>4.2737499751492575E-2</v>
      </c>
      <c r="EG135" s="9">
        <f t="shared" si="290"/>
        <v>5.4408893361349131E-2</v>
      </c>
      <c r="EH135" s="9">
        <f t="shared" si="291"/>
        <v>-2.1645654298575789E-2</v>
      </c>
      <c r="EI135" s="9">
        <f t="shared" si="358"/>
        <v>111.69429606024408</v>
      </c>
      <c r="EJ135" s="9" t="str">
        <f t="shared" si="359"/>
        <v>nervous</v>
      </c>
      <c r="EK135" s="1">
        <v>0.38217323338856402</v>
      </c>
      <c r="EL135" s="1">
        <v>0.56569224369161397</v>
      </c>
      <c r="EM135" s="1">
        <v>9.1095113033916097E-2</v>
      </c>
      <c r="EN135" s="1">
        <v>0.14082023485584599</v>
      </c>
      <c r="EO135" s="1">
        <v>0.59424456836046102</v>
      </c>
      <c r="EP135" s="1">
        <v>0.71076755955017201</v>
      </c>
      <c r="EQ135" s="1">
        <v>9.3295219393522352E-2</v>
      </c>
      <c r="ER135" s="1">
        <v>0.11032093176628763</v>
      </c>
      <c r="ES135" s="1">
        <v>-0.18351901030304996</v>
      </c>
      <c r="ET135" s="1">
        <v>0.24467116220347884</v>
      </c>
      <c r="EU135" s="1">
        <f t="shared" si="292"/>
        <v>-0.55455450734212508</v>
      </c>
      <c r="EV135" s="1">
        <f t="shared" si="293"/>
        <v>-1.5751615095220606E-2</v>
      </c>
      <c r="EW135" s="1">
        <f t="shared" si="360"/>
        <v>-91.626996914942467</v>
      </c>
      <c r="EX135" s="1" t="str">
        <f t="shared" si="361"/>
        <v>Bored</v>
      </c>
      <c r="EY135" s="2">
        <v>0.42343095933282399</v>
      </c>
      <c r="EZ135" s="2">
        <v>0.26394589377037703</v>
      </c>
      <c r="FA135" s="2">
        <v>0.13656861106936499</v>
      </c>
      <c r="FB135" s="2">
        <v>0.38204462923121302</v>
      </c>
      <c r="FC135" s="2">
        <v>0.118093884988206</v>
      </c>
      <c r="FD135" s="2">
        <v>0.22230801819256199</v>
      </c>
      <c r="FE135" s="2">
        <v>0.25219269716165338</v>
      </c>
      <c r="FF135" s="2">
        <v>0.78568957458656186</v>
      </c>
      <c r="FG135" s="2">
        <v>0.15948506556244696</v>
      </c>
      <c r="FH135" s="2">
        <v>0.75448167618573381</v>
      </c>
      <c r="FI135" s="2">
        <f t="shared" si="294"/>
        <v>5.833560677256866E-2</v>
      </c>
      <c r="FJ135" s="2">
        <f t="shared" si="295"/>
        <v>-7.7317229017299538E-2</v>
      </c>
      <c r="FK135" s="2">
        <f t="shared" si="362"/>
        <v>142.96556114435046</v>
      </c>
      <c r="FL135" s="2" t="str">
        <f t="shared" si="363"/>
        <v>stressed</v>
      </c>
      <c r="FM135" s="7">
        <v>0.33758718208731903</v>
      </c>
      <c r="FN135" s="7">
        <v>0.59771864183865497</v>
      </c>
      <c r="FO135" s="7">
        <v>-0.18284233284172799</v>
      </c>
      <c r="FP135" s="7">
        <v>-6.6821264354931603E-2</v>
      </c>
      <c r="FQ135" s="7">
        <v>0.10905979473668199</v>
      </c>
      <c r="FR135" s="7">
        <v>0.75471263255592003</v>
      </c>
      <c r="FS135" s="7">
        <v>-0.40936655195088467</v>
      </c>
      <c r="FT135" s="7">
        <v>-4.9408251361862804E-2</v>
      </c>
      <c r="FU135" s="7">
        <v>-0.26013145975133595</v>
      </c>
      <c r="FV135" s="7">
        <v>-0.26693258056353081</v>
      </c>
      <c r="FW135" s="7">
        <f t="shared" si="296"/>
        <v>-0.4248472282394451</v>
      </c>
      <c r="FX135" s="7">
        <f t="shared" si="297"/>
        <v>6.3775597660888916E-2</v>
      </c>
      <c r="FY135" s="7">
        <f t="shared" si="364"/>
        <v>-81.462835845681852</v>
      </c>
      <c r="FZ135" s="7" t="str">
        <f t="shared" si="365"/>
        <v>Calm</v>
      </c>
      <c r="GA135" s="4">
        <v>0.72890466551958899</v>
      </c>
      <c r="GB135" s="4">
        <v>0.792869268753017</v>
      </c>
      <c r="GC135" s="4">
        <v>0.44055345435129101</v>
      </c>
      <c r="GD135" s="4">
        <v>0.55850464913194398</v>
      </c>
      <c r="GE135" s="4">
        <v>0.59950342810661705</v>
      </c>
      <c r="GF135" s="4">
        <v>0.51565612382644299</v>
      </c>
      <c r="GG135" s="4">
        <v>0.33164014617578513</v>
      </c>
      <c r="GH135" s="4">
        <v>0.42681987854357123</v>
      </c>
      <c r="GI135" s="4">
        <v>-6.3964603233428008E-2</v>
      </c>
      <c r="GJ135" s="4">
        <v>0.65650888149873299</v>
      </c>
      <c r="GK135" s="4">
        <f t="shared" si="298"/>
        <v>0.14203536416584783</v>
      </c>
      <c r="GL135" s="4">
        <f t="shared" si="299"/>
        <v>-0.58613056444400335</v>
      </c>
      <c r="GM135" s="4">
        <f t="shared" si="366"/>
        <v>166.37825807537317</v>
      </c>
      <c r="GN135" s="4" t="str">
        <f t="shared" si="367"/>
        <v>Upset</v>
      </c>
      <c r="GO135" s="5">
        <v>0.48326998226003598</v>
      </c>
      <c r="GP135" s="5">
        <v>0.54404133922974196</v>
      </c>
      <c r="GQ135" s="5">
        <v>0.67342525651624796</v>
      </c>
      <c r="GR135" s="5">
        <v>0.52657960604024301</v>
      </c>
      <c r="GS135" s="5">
        <v>0.56054683515744397</v>
      </c>
      <c r="GT135" s="5">
        <v>0.25146259396513998</v>
      </c>
      <c r="GU135" s="5">
        <v>0.64515654976931458</v>
      </c>
      <c r="GV135" s="5">
        <v>0.66194469199593764</v>
      </c>
      <c r="GW135" s="5">
        <v>-6.0771356969705981E-2</v>
      </c>
      <c r="GX135" s="5">
        <v>1.1681024412505039</v>
      </c>
      <c r="GY135" s="5">
        <f t="shared" si="300"/>
        <v>0.31324244470099516</v>
      </c>
      <c r="GZ135" s="5">
        <f t="shared" si="301"/>
        <v>0.3808668113915068</v>
      </c>
      <c r="HA135" s="5">
        <f t="shared" si="368"/>
        <v>39.435456510742341</v>
      </c>
      <c r="HB135" s="5" t="str">
        <f t="shared" si="369"/>
        <v>excited</v>
      </c>
      <c r="HC135" s="2">
        <v>0.46909376662980701</v>
      </c>
      <c r="HD135" s="2">
        <v>0.54016524899241602</v>
      </c>
      <c r="HE135" s="2">
        <v>0.32313424011428998</v>
      </c>
      <c r="HF135" s="2">
        <v>0.481142135333129</v>
      </c>
      <c r="HG135" s="2">
        <v>0.49690746664504598</v>
      </c>
      <c r="HH135" s="2">
        <v>0.34513118960504302</v>
      </c>
      <c r="HI135" s="2">
        <v>0.33450706788316253</v>
      </c>
      <c r="HJ135" s="2">
        <v>0.54348138584560879</v>
      </c>
      <c r="HK135" s="2">
        <v>-7.1071482362609018E-2</v>
      </c>
      <c r="HL135" s="2">
        <v>0.79689788547647578</v>
      </c>
      <c r="HM135" s="2">
        <f t="shared" si="302"/>
        <v>-0.10008387593762991</v>
      </c>
      <c r="HN135" s="2">
        <f t="shared" si="303"/>
        <v>0.26514995393174456</v>
      </c>
      <c r="HO135" s="2">
        <f t="shared" si="370"/>
        <v>-20.679586483698433</v>
      </c>
      <c r="HP135" s="2" t="str">
        <f t="shared" si="371"/>
        <v>Contented</v>
      </c>
      <c r="HQ135" s="4">
        <v>0.656410091917497</v>
      </c>
      <c r="HR135" s="4">
        <v>0.58655117449093397</v>
      </c>
      <c r="HS135" s="4">
        <v>8.49004834674109E-2</v>
      </c>
      <c r="HT135" s="4">
        <v>-0.123749358817566</v>
      </c>
      <c r="HU135" s="4">
        <v>0.77393539421158197</v>
      </c>
      <c r="HV135" s="4">
        <v>1.14645833901334</v>
      </c>
      <c r="HW135" s="4">
        <v>5.9356626976308863E-2</v>
      </c>
      <c r="HX135" s="4">
        <v>-7.1407201087624508E-2</v>
      </c>
      <c r="HY135" s="4">
        <v>6.9858917426563027E-2</v>
      </c>
      <c r="HZ135" s="4">
        <v>-3.1255097322871482E-2</v>
      </c>
      <c r="IA135" s="4">
        <f t="shared" si="304"/>
        <v>0.29818343231833389</v>
      </c>
      <c r="IB135" s="4">
        <f t="shared" si="305"/>
        <v>-0.69571046947451931</v>
      </c>
      <c r="IC135" s="4">
        <f t="shared" si="372"/>
        <v>156.79989256028426</v>
      </c>
      <c r="ID135" s="4" t="str">
        <f t="shared" si="373"/>
        <v>Upset</v>
      </c>
      <c r="IE135" s="5">
        <v>0.78566272973931495</v>
      </c>
      <c r="IF135" s="5">
        <v>0.14654314888195999</v>
      </c>
      <c r="IG135" s="5">
        <v>0.27135207241960102</v>
      </c>
      <c r="IH135" s="5">
        <v>0.26082639737220398</v>
      </c>
      <c r="II135" s="5">
        <v>0.81735841926147501</v>
      </c>
      <c r="IJ135" s="5">
        <v>4.11717369601289E-2</v>
      </c>
      <c r="IK135" s="5">
        <v>0.16927541635289262</v>
      </c>
      <c r="IL135" s="5">
        <v>1.3894816929522498</v>
      </c>
      <c r="IM135" s="5">
        <v>0.63911958085735499</v>
      </c>
      <c r="IN135" s="5">
        <v>0.57088083436986348</v>
      </c>
      <c r="IO135" s="5">
        <f t="shared" si="306"/>
        <v>0.43251487196922</v>
      </c>
      <c r="IP135" s="5">
        <f t="shared" si="307"/>
        <v>-0.2227679408337736</v>
      </c>
      <c r="IQ135" s="5">
        <f t="shared" si="374"/>
        <v>117.2508526660029</v>
      </c>
      <c r="IR135" s="5" t="str">
        <f t="shared" si="375"/>
        <v>nervous</v>
      </c>
      <c r="IS135" s="4">
        <v>0.40987450046881901</v>
      </c>
      <c r="IT135" s="4">
        <v>0.56144767019934305</v>
      </c>
      <c r="IU135" s="4">
        <v>0.56154493204036204</v>
      </c>
      <c r="IV135" s="4">
        <v>0.56653590713958102</v>
      </c>
      <c r="IW135" s="4">
        <v>0.72696768285428304</v>
      </c>
      <c r="IX135" s="4">
        <v>0.65648290323321301</v>
      </c>
      <c r="IY135" s="4">
        <v>0.49395152667445069</v>
      </c>
      <c r="IZ135" s="4">
        <v>0.46516272725044078</v>
      </c>
      <c r="JA135" s="4">
        <v>-0.15157316973052404</v>
      </c>
      <c r="JB135" s="4">
        <v>1.1613868943235883</v>
      </c>
      <c r="JC135" s="4">
        <f t="shared" si="308"/>
        <v>-0.15681824416819368</v>
      </c>
      <c r="JD135" s="4">
        <f t="shared" si="309"/>
        <v>-0.40067472780854918</v>
      </c>
      <c r="JE135" s="4">
        <f t="shared" si="376"/>
        <v>-158.62534986043408</v>
      </c>
      <c r="JF135" s="4" t="str">
        <f t="shared" si="377"/>
        <v>Sad</v>
      </c>
      <c r="JG135" s="5">
        <v>7.3956066783658903E-2</v>
      </c>
      <c r="JH135" s="5">
        <v>0.87014682670699794</v>
      </c>
      <c r="JI135" s="5">
        <v>-0.16109422083275199</v>
      </c>
      <c r="JJ135" s="5">
        <v>-2.11695014732181E-2</v>
      </c>
      <c r="JK135" s="5">
        <v>0.17642991349970299</v>
      </c>
      <c r="JL135" s="5">
        <v>1.26610471245471</v>
      </c>
      <c r="JM135" s="5">
        <v>-0.64338354987144886</v>
      </c>
      <c r="JN135" s="5">
        <v>-9.9096483186269721E-3</v>
      </c>
      <c r="JO135" s="5">
        <v>-0.7961907599233391</v>
      </c>
      <c r="JP135" s="5">
        <v>-0.19305493454434991</v>
      </c>
      <c r="JQ135" s="5">
        <f t="shared" si="310"/>
        <v>-0.57985502167243297</v>
      </c>
      <c r="JR135" s="5">
        <f t="shared" si="311"/>
        <v>1.4027522869418663E-2</v>
      </c>
      <c r="JS135" s="5">
        <f t="shared" si="378"/>
        <v>-88.614203383459682</v>
      </c>
      <c r="JT135" s="5" t="str">
        <f t="shared" si="379"/>
        <v>Calm</v>
      </c>
      <c r="JU135" s="2">
        <v>0.10615088846589001</v>
      </c>
      <c r="JV135" s="2">
        <v>0.52861622572938805</v>
      </c>
      <c r="JW135" s="2">
        <v>4.3093824836548798E-2</v>
      </c>
      <c r="JX135" s="2">
        <v>8.8495716792955006E-3</v>
      </c>
      <c r="JY135" s="2">
        <v>-0.27761636131031903</v>
      </c>
      <c r="JZ135" s="2">
        <v>0.300845889514189</v>
      </c>
      <c r="KA135" s="2">
        <v>-0.25132654476535876</v>
      </c>
      <c r="KB135" s="2">
        <v>1.0669048672219062E-2</v>
      </c>
      <c r="KC135" s="2">
        <v>-0.42246533726349805</v>
      </c>
      <c r="KD135" s="2">
        <v>8.183063576268472E-2</v>
      </c>
      <c r="KE135" s="2">
        <f t="shared" si="312"/>
        <v>-0.20736801804434191</v>
      </c>
      <c r="KF135" s="2">
        <f t="shared" si="313"/>
        <v>0.23120531598964589</v>
      </c>
      <c r="KG135" s="2">
        <f t="shared" si="380"/>
        <v>-41.888926101278024</v>
      </c>
      <c r="KH135" s="2" t="str">
        <f t="shared" si="381"/>
        <v>Relased</v>
      </c>
      <c r="KI135" s="7">
        <v>0.28194400111274198</v>
      </c>
      <c r="KJ135" s="7">
        <v>0.14040821592191499</v>
      </c>
      <c r="KK135" s="7">
        <v>-1.6609119680365499E-2</v>
      </c>
      <c r="KL135" s="7">
        <v>-8.4002356931798007E-3</v>
      </c>
      <c r="KM135" s="7">
        <v>-0.18832239713494001</v>
      </c>
      <c r="KN135" s="7">
        <v>3.10443175687957E-2</v>
      </c>
      <c r="KO135" s="7">
        <v>-0.17740691223687624</v>
      </c>
      <c r="KP135" s="7">
        <v>-4.8994526485868037E-2</v>
      </c>
      <c r="KQ135" s="7">
        <v>0.14153578519082699</v>
      </c>
      <c r="KR135" s="7">
        <v>-5.9214452688650394E-2</v>
      </c>
      <c r="KS135" s="7">
        <f t="shared" si="314"/>
        <v>0.13419420617223388</v>
      </c>
      <c r="KT135" s="7">
        <f t="shared" si="315"/>
        <v>-2.0939259771678653E-2</v>
      </c>
      <c r="KU135" s="7">
        <f t="shared" si="382"/>
        <v>98.868744953820595</v>
      </c>
      <c r="KV135" s="7" t="str">
        <f t="shared" si="383"/>
        <v>nervous</v>
      </c>
      <c r="KW135" s="2">
        <v>0.56232577133790296</v>
      </c>
      <c r="KX135" s="2">
        <v>0.254732991840661</v>
      </c>
      <c r="KY135" s="2">
        <v>0.107844249108155</v>
      </c>
      <c r="KZ135" s="2">
        <v>-1.5708752570798301E-3</v>
      </c>
      <c r="LA135" s="2">
        <v>0.36247665911619398</v>
      </c>
      <c r="LB135" s="2">
        <v>0.33575790598372002</v>
      </c>
      <c r="LC135" s="2">
        <v>0.1166132846939008</v>
      </c>
      <c r="LD135" s="2">
        <v>-2.6602869965779334E-3</v>
      </c>
      <c r="LE135" s="2">
        <v>0.30759277949724195</v>
      </c>
      <c r="LF135" s="2">
        <v>0.13006821374468225</v>
      </c>
      <c r="LG135" s="2">
        <f t="shared" si="316"/>
        <v>0.34228851833166529</v>
      </c>
      <c r="LH135" s="2">
        <f t="shared" si="317"/>
        <v>3.6240148075010081E-2</v>
      </c>
      <c r="LI135" s="2">
        <f t="shared" si="384"/>
        <v>83.956266324560332</v>
      </c>
      <c r="LJ135" s="2" t="str">
        <f t="shared" si="385"/>
        <v>alert</v>
      </c>
      <c r="LK135" s="4">
        <v>0.71873535679738998</v>
      </c>
      <c r="LL135" s="4">
        <v>0.96636073997091199</v>
      </c>
      <c r="LM135" s="4">
        <v>3.8097813411866299E-2</v>
      </c>
      <c r="LN135" s="4">
        <v>0.352374698667693</v>
      </c>
      <c r="LO135" s="4">
        <v>0.78112894658121301</v>
      </c>
      <c r="LP135" s="4">
        <v>0.89872753275855499</v>
      </c>
      <c r="LQ135" s="4">
        <v>2.5400840146703234E-2</v>
      </c>
      <c r="LR135" s="4">
        <v>0.18893191481602614</v>
      </c>
      <c r="LS135" s="4">
        <v>-0.24762538317352201</v>
      </c>
      <c r="LT135" s="4">
        <v>0.23172121330552736</v>
      </c>
      <c r="LU135" s="4">
        <f t="shared" si="318"/>
        <v>-0.15655792333841312</v>
      </c>
      <c r="LV135" s="4">
        <f t="shared" si="319"/>
        <v>0.37957348102756883</v>
      </c>
      <c r="LW135" s="4">
        <f t="shared" si="386"/>
        <v>-22.414065732202289</v>
      </c>
      <c r="LX135" s="4" t="str">
        <f t="shared" si="387"/>
        <v>Contented</v>
      </c>
      <c r="LY135" s="5">
        <v>0.45333942279045403</v>
      </c>
      <c r="LZ135" s="5">
        <v>0.113109185618811</v>
      </c>
      <c r="MA135" s="5">
        <v>0.13659717514240599</v>
      </c>
      <c r="MB135" s="5">
        <v>0.12833497688189099</v>
      </c>
      <c r="MC135" s="5">
        <v>0.56070334106568398</v>
      </c>
      <c r="MD135" s="5">
        <v>0.63122073585310401</v>
      </c>
      <c r="ME135" s="5">
        <v>0.13470553709486852</v>
      </c>
      <c r="MF135" s="5">
        <v>0.17241679150571851</v>
      </c>
      <c r="MG135" s="5">
        <v>0.34023023717164302</v>
      </c>
      <c r="MH135" s="5">
        <v>0.46770730493679796</v>
      </c>
      <c r="MI135" s="5">
        <f t="shared" si="320"/>
        <v>5.5347582949095475E-2</v>
      </c>
      <c r="MJ135" s="5">
        <f t="shared" si="321"/>
        <v>0.12040807788416963</v>
      </c>
      <c r="MK135" s="5">
        <f t="shared" si="388"/>
        <v>24.686666352316816</v>
      </c>
      <c r="ML135" s="5" t="str">
        <f t="shared" si="389"/>
        <v>happy</v>
      </c>
      <c r="MM135" s="2">
        <v>2.7122574993571898E-2</v>
      </c>
      <c r="MN135" s="2">
        <v>-7.0857781277535295E-2</v>
      </c>
      <c r="MO135" s="2">
        <v>-0.22648624347714399</v>
      </c>
      <c r="MP135" s="2">
        <v>-0.15464526369548501</v>
      </c>
      <c r="MQ135" s="2">
        <v>-0.32573950434369198</v>
      </c>
      <c r="MR135" s="2">
        <v>-0.30742068618043</v>
      </c>
      <c r="MS135" s="2">
        <v>0.75845078164203861</v>
      </c>
      <c r="MT135" s="2">
        <v>0.40881328703349828</v>
      </c>
      <c r="MU135" s="2">
        <v>0.130925033795286</v>
      </c>
      <c r="MV135" s="2">
        <v>0.8052700404883294</v>
      </c>
      <c r="MW135" s="2">
        <f t="shared" si="322"/>
        <v>0.41717191013995869</v>
      </c>
      <c r="MX135" s="2">
        <f t="shared" si="323"/>
        <v>0.2882533216501364</v>
      </c>
      <c r="MY135" s="2">
        <f t="shared" si="390"/>
        <v>55.356685978551127</v>
      </c>
      <c r="MZ135" s="2" t="str">
        <f t="shared" si="391"/>
        <v>excited</v>
      </c>
      <c r="NA135" s="7">
        <v>0.69501704841975798</v>
      </c>
      <c r="NB135" s="7">
        <v>0.60347561136206296</v>
      </c>
      <c r="NC135" s="7">
        <v>-6.3429854525340695E-2</v>
      </c>
      <c r="ND135" s="7">
        <v>0.233771415280283</v>
      </c>
      <c r="NE135" s="7">
        <v>0.86430674336610103</v>
      </c>
      <c r="NF135" s="7">
        <v>0.675127691492027</v>
      </c>
      <c r="NG135" s="7">
        <v>-4.0677795631333169E-2</v>
      </c>
      <c r="NH135" s="7">
        <v>0.18283342046626969</v>
      </c>
      <c r="NI135" s="7">
        <v>9.1541437057695019E-2</v>
      </c>
      <c r="NJ135" s="7">
        <v>0.13118407676140728</v>
      </c>
      <c r="NK135" s="7">
        <f t="shared" si="324"/>
        <v>0.27342830073094482</v>
      </c>
      <c r="NL135" s="7">
        <f t="shared" si="325"/>
        <v>1.9952503343247718E-2</v>
      </c>
      <c r="NM135" s="7">
        <f t="shared" si="392"/>
        <v>85.826432111500239</v>
      </c>
      <c r="NN135" s="7" t="str">
        <f t="shared" si="393"/>
        <v>alert</v>
      </c>
      <c r="NO135" s="4">
        <v>0.57427792216223805</v>
      </c>
      <c r="NP135" s="4">
        <v>0.64028456644477405</v>
      </c>
      <c r="NQ135" s="4">
        <v>0.65061387824422401</v>
      </c>
      <c r="NR135" s="4">
        <v>0.20420463769035799</v>
      </c>
      <c r="NS135" s="4">
        <v>0.173999554742511</v>
      </c>
      <c r="NT135" s="4">
        <v>0.764614279024731</v>
      </c>
      <c r="NU135" s="4">
        <v>0.86948210834233486</v>
      </c>
      <c r="NV135" s="4">
        <v>0.14535184390596789</v>
      </c>
      <c r="NW135" s="4">
        <v>-6.6006644282535998E-2</v>
      </c>
      <c r="NX135" s="4">
        <v>0.70380776942566181</v>
      </c>
      <c r="NY135" s="4">
        <f t="shared" si="326"/>
        <v>-0.19550109457792997</v>
      </c>
      <c r="NZ135" s="4">
        <f t="shared" si="327"/>
        <v>-9.691162960975952E-2</v>
      </c>
      <c r="OA135" s="4">
        <f t="shared" si="394"/>
        <v>-116.36802354201937</v>
      </c>
      <c r="OB135" s="4" t="str">
        <f t="shared" si="395"/>
        <v>Bored</v>
      </c>
      <c r="OC135" s="1">
        <v>0.31077974579841899</v>
      </c>
      <c r="OD135" s="1">
        <v>0.38866137745562002</v>
      </c>
      <c r="OE135" s="1">
        <v>1.02467402720513</v>
      </c>
      <c r="OF135" s="1">
        <v>0.79102414872164595</v>
      </c>
      <c r="OG135" s="1">
        <v>-0.311061006276945</v>
      </c>
      <c r="OH135" s="1">
        <v>0.18340655249594101</v>
      </c>
      <c r="OI135" s="1">
        <v>-3643.1496973023918</v>
      </c>
      <c r="OJ135" s="1">
        <v>1.3827451379569988</v>
      </c>
      <c r="OK135" s="1">
        <v>-7.7881631657201023E-2</v>
      </c>
      <c r="OL135" s="1">
        <v>2.5959271131779156</v>
      </c>
      <c r="OM135" s="1">
        <f t="shared" si="328"/>
        <v>-0.10179621718075105</v>
      </c>
      <c r="ON135" s="1">
        <f t="shared" si="329"/>
        <v>0.60008155332101643</v>
      </c>
      <c r="OO135" s="1">
        <f t="shared" si="396"/>
        <v>-9.6278468843793998</v>
      </c>
      <c r="OP135" s="1" t="str">
        <f t="shared" si="397"/>
        <v>Contented</v>
      </c>
      <c r="OQ135" s="2">
        <v>0.89882823761762098</v>
      </c>
      <c r="OR135" s="2">
        <v>0.71340936387688902</v>
      </c>
      <c r="OS135" s="2">
        <v>0.180448998945444</v>
      </c>
      <c r="OT135" s="2">
        <v>0.10565073281097299</v>
      </c>
      <c r="OU135" s="2">
        <v>0.60916782488513099</v>
      </c>
      <c r="OV135" s="2">
        <v>0.78906001792385705</v>
      </c>
      <c r="OW135" s="2">
        <v>0.11966145232896766</v>
      </c>
      <c r="OX135" s="2">
        <v>7.0318060448159025E-2</v>
      </c>
      <c r="OY135" s="2">
        <v>0.18541887374073196</v>
      </c>
      <c r="OZ135" s="2">
        <v>0.17745506710128123</v>
      </c>
      <c r="PA135" s="2">
        <f t="shared" si="330"/>
        <v>8.6456635934817783E-2</v>
      </c>
      <c r="PB135" s="2">
        <f t="shared" si="331"/>
        <v>-0.13334687307432069</v>
      </c>
      <c r="PC135" s="2">
        <f t="shared" si="398"/>
        <v>147.04228141322236</v>
      </c>
      <c r="PD135" s="2" t="str">
        <f t="shared" si="399"/>
        <v>stressed</v>
      </c>
      <c r="PE135" s="1">
        <v>0.22288757078598501</v>
      </c>
      <c r="PF135" s="1">
        <v>0.84192425362794399</v>
      </c>
      <c r="PG135" s="1">
        <v>0.60373567336215095</v>
      </c>
      <c r="PH135" s="1">
        <v>0.79139541391795998</v>
      </c>
      <c r="PI135" s="1">
        <v>-0.18102549650209401</v>
      </c>
      <c r="PJ135" s="1">
        <v>0.80520841588811098</v>
      </c>
      <c r="PK135" s="1">
        <v>14.422020019071901</v>
      </c>
      <c r="PL135" s="1">
        <v>0.48046853089889857</v>
      </c>
      <c r="PM135" s="1">
        <v>-0.61903668284195901</v>
      </c>
      <c r="PN135" s="1">
        <v>1.3102137441495723</v>
      </c>
      <c r="PO135" s="1">
        <f t="shared" si="332"/>
        <v>-0.68703961513052803</v>
      </c>
      <c r="PP135" s="1">
        <f t="shared" si="333"/>
        <v>-0.3357378703874988</v>
      </c>
      <c r="PQ135" s="1">
        <f t="shared" si="400"/>
        <v>-116.04352189488073</v>
      </c>
      <c r="PR135" s="1" t="str">
        <f t="shared" si="401"/>
        <v>Bored</v>
      </c>
      <c r="PS135" s="4">
        <v>0.578671643740027</v>
      </c>
      <c r="PT135" s="4">
        <v>0.60495131560135795</v>
      </c>
      <c r="PU135" s="4">
        <v>0.39003988595633798</v>
      </c>
      <c r="PV135" s="4">
        <v>0.112114854409359</v>
      </c>
      <c r="PW135" s="4">
        <v>0.37793724170217102</v>
      </c>
      <c r="PX135" s="4">
        <v>0.60278108725066104</v>
      </c>
      <c r="PY135" s="4">
        <v>0.40773182425128718</v>
      </c>
      <c r="PZ135" s="4">
        <v>9.2830873912634615E-2</v>
      </c>
      <c r="QA135" s="4">
        <v>-2.6279671861330955E-2</v>
      </c>
      <c r="QB135" s="4">
        <v>0.42425228101786389</v>
      </c>
      <c r="QC135" s="4">
        <f t="shared" si="334"/>
        <v>0.17441050459683716</v>
      </c>
      <c r="QD135" s="4">
        <f t="shared" si="335"/>
        <v>-0.13100720263014454</v>
      </c>
      <c r="QE135" s="4">
        <f t="shared" si="402"/>
        <v>126.91178198893064</v>
      </c>
      <c r="QF135" s="4" t="str">
        <f t="shared" si="403"/>
        <v>stressed</v>
      </c>
      <c r="QG135" s="2">
        <v>0.882975661664817</v>
      </c>
      <c r="QH135" s="2">
        <v>0.57379785386576598</v>
      </c>
      <c r="QI135" s="2">
        <v>0.14990408667111699</v>
      </c>
      <c r="QJ135" s="2">
        <v>0.104767073029224</v>
      </c>
      <c r="QK135" s="2">
        <v>0.413567928535647</v>
      </c>
      <c r="QL135" s="2">
        <v>0.434254036916084</v>
      </c>
      <c r="QM135" s="2">
        <v>0.11561823898874059</v>
      </c>
      <c r="QN135" s="2">
        <v>0.10393023810308627</v>
      </c>
      <c r="QO135" s="2">
        <v>0.30917780779905102</v>
      </c>
      <c r="QP135" s="2">
        <v>0.17481863651782906</v>
      </c>
      <c r="QQ135" s="2">
        <f t="shared" si="336"/>
        <v>0.38343411559823437</v>
      </c>
      <c r="QR135" s="2">
        <f t="shared" si="337"/>
        <v>3.0730886036518967E-2</v>
      </c>
      <c r="QS135" s="2">
        <f t="shared" si="404"/>
        <v>85.417740805991969</v>
      </c>
      <c r="QT135" s="2" t="str">
        <f t="shared" si="405"/>
        <v>alert</v>
      </c>
      <c r="QU135" s="4">
        <v>1.33871917455499</v>
      </c>
      <c r="QV135" s="4">
        <v>0.48159325078297299</v>
      </c>
      <c r="QW135" s="4">
        <v>0.54050319879634701</v>
      </c>
      <c r="QX135" s="4">
        <v>0.41615885519340201</v>
      </c>
      <c r="QY135" s="4">
        <v>0.82571086943269101</v>
      </c>
      <c r="QZ135" s="4">
        <v>0.36118119851184299</v>
      </c>
      <c r="RA135" s="4">
        <v>0.24972079846042985</v>
      </c>
      <c r="RB135" s="4">
        <v>0.49379624114330856</v>
      </c>
      <c r="RC135" s="4">
        <v>0.85712592377201702</v>
      </c>
      <c r="RD135" s="4">
        <v>0.52554827439148699</v>
      </c>
      <c r="RE135" s="4">
        <f t="shared" si="338"/>
        <v>0.4370617561411454</v>
      </c>
      <c r="RF135" s="4">
        <f t="shared" si="339"/>
        <v>0.20103973452924095</v>
      </c>
      <c r="RG135" s="4">
        <f t="shared" si="406"/>
        <v>65.298508215415808</v>
      </c>
      <c r="RH135" s="4" t="str">
        <f t="shared" si="407"/>
        <v>alert</v>
      </c>
    </row>
    <row r="136" spans="1:476" x14ac:dyDescent="0.3">
      <c r="A136" s="1">
        <v>0.126065955982856</v>
      </c>
      <c r="B136" s="1">
        <v>-2.3291554875565501E-2</v>
      </c>
      <c r="C136" s="1">
        <v>0.51484021398562896</v>
      </c>
      <c r="D136" s="1">
        <v>0.368994777804248</v>
      </c>
      <c r="E136" s="1">
        <v>7.3660147836486403E-2</v>
      </c>
      <c r="F136" s="1">
        <v>-9.4158532038020396E-2</v>
      </c>
      <c r="G136" s="1">
        <v>2.5777312236126915</v>
      </c>
      <c r="H136" s="1">
        <v>-3.1417156640823651</v>
      </c>
      <c r="I136" s="1">
        <v>0.1695943079883889</v>
      </c>
      <c r="J136" s="1">
        <v>1.9363272687846942</v>
      </c>
      <c r="K136" s="17">
        <f t="shared" si="272"/>
        <v>3.1402810094572686E-2</v>
      </c>
      <c r="L136" s="18">
        <f t="shared" si="273"/>
        <v>0.65414521768480727</v>
      </c>
      <c r="M136" s="18">
        <f t="shared" si="340"/>
        <v>2.7484237167533054</v>
      </c>
      <c r="N136" s="18" t="str">
        <f t="shared" si="341"/>
        <v>happy</v>
      </c>
      <c r="O136" s="9">
        <v>9.0140286760163196E-2</v>
      </c>
      <c r="P136" s="9">
        <v>0.40812517546461602</v>
      </c>
      <c r="Q136" s="9">
        <v>-7.2227305058307795E-2</v>
      </c>
      <c r="R136" s="9">
        <v>0.42068305687645802</v>
      </c>
      <c r="S136" s="9">
        <v>0.50482363989851398</v>
      </c>
      <c r="T136" s="9">
        <v>0.89920088492743799</v>
      </c>
      <c r="U136" s="9">
        <v>-0.12139778870953909</v>
      </c>
      <c r="V136" s="9">
        <v>0.32178893209724541</v>
      </c>
      <c r="W136" s="9">
        <v>-0.31798488870445285</v>
      </c>
      <c r="X136" s="9">
        <v>0.69933755846186607</v>
      </c>
      <c r="Y136" s="9">
        <f t="shared" si="274"/>
        <v>-9.0171317495356562E-2</v>
      </c>
      <c r="Z136" s="9">
        <f t="shared" si="275"/>
        <v>0.23795957062452389</v>
      </c>
      <c r="AA136" s="9">
        <f t="shared" si="342"/>
        <v>-20.753474298593328</v>
      </c>
      <c r="AB136" s="9" t="str">
        <f t="shared" si="343"/>
        <v>Contented</v>
      </c>
      <c r="AC136" s="2">
        <v>0.221376921776546</v>
      </c>
      <c r="AD136" s="2">
        <v>-2.81149954372076E-2</v>
      </c>
      <c r="AE136" s="2">
        <v>-2.2002055444939401E-2</v>
      </c>
      <c r="AF136" s="2">
        <v>-0.111275171061697</v>
      </c>
      <c r="AG136" s="2">
        <v>-0.17229615592053199</v>
      </c>
      <c r="AH136" s="2">
        <v>-3.9933390388477097E-2</v>
      </c>
      <c r="AI136" s="2">
        <v>-0.44828264313327593</v>
      </c>
      <c r="AJ136" s="2">
        <v>1.6352360120156804</v>
      </c>
      <c r="AK136" s="2">
        <v>0.24949191721375361</v>
      </c>
      <c r="AL136" s="2">
        <v>-0.68961967331641916</v>
      </c>
      <c r="AM136" s="2">
        <f t="shared" si="276"/>
        <v>0.47944963908784977</v>
      </c>
      <c r="AN136" s="2">
        <f t="shared" si="277"/>
        <v>-0.34120612056290323</v>
      </c>
      <c r="AO136" s="2">
        <f t="shared" si="344"/>
        <v>125.43801536177565</v>
      </c>
      <c r="AP136" s="2" t="str">
        <f t="shared" si="345"/>
        <v>stressed</v>
      </c>
      <c r="AQ136" s="9">
        <v>0.54230363696274297</v>
      </c>
      <c r="AR136" s="9">
        <v>0.92536732861343696</v>
      </c>
      <c r="AS136" s="9">
        <v>6.68035542152393E-2</v>
      </c>
      <c r="AT136" s="9">
        <v>7.5859756756183297E-2</v>
      </c>
      <c r="AU136" s="9">
        <v>0.58324013260086105</v>
      </c>
      <c r="AV136" s="9">
        <v>0.97402801492773905</v>
      </c>
      <c r="AW136" s="9">
        <v>5.9352249127673097E-2</v>
      </c>
      <c r="AX136" s="9">
        <v>3.9938897930934497E-2</v>
      </c>
      <c r="AY136" s="9">
        <v>-0.38306369165069398</v>
      </c>
      <c r="AZ136" s="9">
        <v>9.720387901481424E-2</v>
      </c>
      <c r="BA136" s="9">
        <f t="shared" si="278"/>
        <v>-0.20959227146512893</v>
      </c>
      <c r="BB136" s="9">
        <f t="shared" si="279"/>
        <v>8.4541903790304129E-2</v>
      </c>
      <c r="BC136" s="9">
        <f t="shared" si="346"/>
        <v>-68.032642946557488</v>
      </c>
      <c r="BD136" s="9" t="str">
        <f t="shared" si="347"/>
        <v>Calm</v>
      </c>
      <c r="BE136" s="4">
        <v>0.84174409958187602</v>
      </c>
      <c r="BF136" s="4">
        <v>0.57477432844485998</v>
      </c>
      <c r="BG136" s="4">
        <v>0.17179577726262199</v>
      </c>
      <c r="BH136" s="4">
        <v>8.2736839869350806E-2</v>
      </c>
      <c r="BI136" s="4">
        <v>0.80808830827743605</v>
      </c>
      <c r="BJ136" s="4">
        <v>0.353291794189379</v>
      </c>
      <c r="BK136" s="4">
        <v>0.10412922939580886</v>
      </c>
      <c r="BL136" s="4">
        <v>8.9149725274433156E-2</v>
      </c>
      <c r="BM136" s="4">
        <v>0.26696977113701603</v>
      </c>
      <c r="BN136" s="4">
        <v>0.17968888515382492</v>
      </c>
      <c r="BO136" s="4">
        <f t="shared" si="280"/>
        <v>0.31216660515115868</v>
      </c>
      <c r="BP136" s="4">
        <f t="shared" si="281"/>
        <v>7.1884858922819816E-2</v>
      </c>
      <c r="BQ136" s="4">
        <f t="shared" si="348"/>
        <v>77.032150729140128</v>
      </c>
      <c r="BR136" s="4" t="str">
        <f t="shared" si="349"/>
        <v>alert</v>
      </c>
      <c r="BS136" s="5">
        <v>0.52623255222896603</v>
      </c>
      <c r="BT136" s="5">
        <v>0.70736863614158296</v>
      </c>
      <c r="BU136" s="5">
        <v>0.72725173193306003</v>
      </c>
      <c r="BV136" s="5">
        <v>0.31165199224134899</v>
      </c>
      <c r="BW136" s="5">
        <v>2.6947712898093602E-2</v>
      </c>
      <c r="BX136" s="5">
        <v>0.708556470952037</v>
      </c>
      <c r="BY136" s="5">
        <v>1.3146740362583578</v>
      </c>
      <c r="BZ136" s="5">
        <v>0.22010485630914292</v>
      </c>
      <c r="CA136" s="5">
        <v>-0.18113608391261693</v>
      </c>
      <c r="CB136" s="5">
        <v>0.84217146835492762</v>
      </c>
      <c r="CC136" s="5">
        <f t="shared" si="282"/>
        <v>-4.2807445086556539E-2</v>
      </c>
      <c r="CD136" s="5">
        <f t="shared" si="283"/>
        <v>0.2784718350693185</v>
      </c>
      <c r="CE136" s="5">
        <f t="shared" si="350"/>
        <v>-8.7392528443700694</v>
      </c>
      <c r="CF136" s="5" t="str">
        <f t="shared" si="351"/>
        <v>Contented</v>
      </c>
      <c r="CG136" s="4">
        <v>0.70214532844991695</v>
      </c>
      <c r="CH136" s="4">
        <v>0.47380446271223697</v>
      </c>
      <c r="CI136" s="4">
        <v>0.40455939734951502</v>
      </c>
      <c r="CJ136" s="4">
        <v>0.48569438282154997</v>
      </c>
      <c r="CK136" s="4">
        <v>0.55068230397197104</v>
      </c>
      <c r="CL136" s="4">
        <v>0.56216543958739595</v>
      </c>
      <c r="CM136" s="4">
        <v>0.32291704531408366</v>
      </c>
      <c r="CN136" s="4">
        <v>0.46883059222416762</v>
      </c>
      <c r="CO136" s="4">
        <v>0.22834086573767998</v>
      </c>
      <c r="CP136" s="4">
        <v>0.7570508425289616</v>
      </c>
      <c r="CQ136" s="4">
        <f t="shared" si="284"/>
        <v>0.55636071748625815</v>
      </c>
      <c r="CR136" s="4">
        <f t="shared" si="285"/>
        <v>-0.56149385008208685</v>
      </c>
      <c r="CS136" s="4">
        <f t="shared" si="352"/>
        <v>135.26309752162868</v>
      </c>
      <c r="CT136" s="4" t="str">
        <f t="shared" si="353"/>
        <v>stressed</v>
      </c>
      <c r="CU136" s="2">
        <v>6.2942089947341101E-2</v>
      </c>
      <c r="CV136" s="2">
        <v>0.25598115904754098</v>
      </c>
      <c r="CW136" s="2">
        <v>7.5533454572721597E-3</v>
      </c>
      <c r="CX136" s="2">
        <v>0.47956312666929901</v>
      </c>
      <c r="CY136" s="2">
        <v>-5.4765273281542903E-2</v>
      </c>
      <c r="CZ136" s="2">
        <v>0.448901600597641</v>
      </c>
      <c r="DA136" s="2">
        <v>0.92375135287869681</v>
      </c>
      <c r="DB136" s="2">
        <v>0.68034452553598768</v>
      </c>
      <c r="DC136" s="2">
        <v>-0.19303906910019988</v>
      </c>
      <c r="DD136" s="2">
        <v>1.5273783697543735</v>
      </c>
      <c r="DE136" s="2">
        <f t="shared" si="286"/>
        <v>-0.23199532730564543</v>
      </c>
      <c r="DF136" s="2">
        <f t="shared" si="287"/>
        <v>0.836622570610142</v>
      </c>
      <c r="DG136" s="2">
        <f t="shared" si="354"/>
        <v>-15.498687059101638</v>
      </c>
      <c r="DH136" s="2" t="str">
        <f t="shared" si="355"/>
        <v>Contented</v>
      </c>
      <c r="DI136" s="7">
        <v>0.26316681394888602</v>
      </c>
      <c r="DJ136" s="7">
        <v>-0.27449204546866202</v>
      </c>
      <c r="DK136" s="7">
        <v>0.180643681732889</v>
      </c>
      <c r="DL136" s="7">
        <v>-2.8897732325232701E-2</v>
      </c>
      <c r="DM136" s="7">
        <v>-0.21429344565196101</v>
      </c>
      <c r="DN136" s="7">
        <v>-0.17852343367854401</v>
      </c>
      <c r="DO136" s="7">
        <v>3.6961578059324109</v>
      </c>
      <c r="DP136" s="7">
        <v>6.3789723873524565E-2</v>
      </c>
      <c r="DQ136" s="7">
        <v>1.3006006815098401</v>
      </c>
      <c r="DR136" s="7">
        <v>0.37503764836262499</v>
      </c>
      <c r="DS136" s="7">
        <f t="shared" si="288"/>
        <v>0.68901801793605078</v>
      </c>
      <c r="DT136" s="7">
        <f t="shared" si="289"/>
        <v>0.12654418050863603</v>
      </c>
      <c r="DU136" s="7">
        <f t="shared" si="356"/>
        <v>79.593105120156807</v>
      </c>
      <c r="DV136" s="7" t="str">
        <f t="shared" si="357"/>
        <v>alert</v>
      </c>
      <c r="DW136" s="9">
        <v>0.1777055062956</v>
      </c>
      <c r="DX136" s="9">
        <v>0.75803393352349502</v>
      </c>
      <c r="DY136" s="9">
        <v>-0.19147050641223501</v>
      </c>
      <c r="DZ136" s="9">
        <v>0.274691985751288</v>
      </c>
      <c r="EA136" s="9">
        <v>0.65738478248999599</v>
      </c>
      <c r="EB136" s="9">
        <v>0.80271822091184097</v>
      </c>
      <c r="EC136" s="9">
        <v>-0.22928120346205322</v>
      </c>
      <c r="ED136" s="9">
        <v>0.17599974792324968</v>
      </c>
      <c r="EE136" s="9">
        <v>-0.58032842722789502</v>
      </c>
      <c r="EF136" s="9">
        <v>8.8936594737464597E-2</v>
      </c>
      <c r="EG136" s="9">
        <f t="shared" si="290"/>
        <v>-0.45864952655268554</v>
      </c>
      <c r="EH136" s="9">
        <f t="shared" si="291"/>
        <v>-5.1144886279914648E-3</v>
      </c>
      <c r="EI136" s="9">
        <f t="shared" si="358"/>
        <v>-90.638889719347759</v>
      </c>
      <c r="EJ136" s="9" t="str">
        <f t="shared" si="359"/>
        <v>Bored</v>
      </c>
      <c r="EK136" s="1">
        <v>0.225537953830307</v>
      </c>
      <c r="EL136" s="1">
        <v>0.56948853861301296</v>
      </c>
      <c r="EM136" s="1">
        <v>0.123514464683998</v>
      </c>
      <c r="EN136" s="1">
        <v>6.9875181076821405E-2</v>
      </c>
      <c r="EO136" s="1">
        <v>0.55402347020929499</v>
      </c>
      <c r="EP136" s="1">
        <v>0.57948633640756197</v>
      </c>
      <c r="EQ136" s="1">
        <v>0.15844096549051845</v>
      </c>
      <c r="ER136" s="1">
        <v>6.0815238519093054E-2</v>
      </c>
      <c r="ES136" s="1">
        <v>-0.34395058478270596</v>
      </c>
      <c r="ET136" s="1">
        <v>0.2432493100531575</v>
      </c>
      <c r="EU136" s="1">
        <f t="shared" si="292"/>
        <v>-0.79072618553708107</v>
      </c>
      <c r="EV136" s="1">
        <f t="shared" si="293"/>
        <v>-1.6300168573983531E-2</v>
      </c>
      <c r="EW136" s="1">
        <f t="shared" si="360"/>
        <v>-91.180938011065464</v>
      </c>
      <c r="EX136" s="1" t="str">
        <f t="shared" si="361"/>
        <v>Bored</v>
      </c>
      <c r="EY136" s="2">
        <v>0.42343095933282399</v>
      </c>
      <c r="EZ136" s="2">
        <v>0.26394589377037703</v>
      </c>
      <c r="FA136" s="2">
        <v>0.13656861106936499</v>
      </c>
      <c r="FB136" s="2">
        <v>0.38204462923121302</v>
      </c>
      <c r="FC136" s="2">
        <v>0.118093884988206</v>
      </c>
      <c r="FD136" s="2">
        <v>0.22230801819256199</v>
      </c>
      <c r="FE136" s="2">
        <v>0.25219269716165338</v>
      </c>
      <c r="FF136" s="2">
        <v>0.78568957458656186</v>
      </c>
      <c r="FG136" s="2">
        <v>0.15948506556244696</v>
      </c>
      <c r="FH136" s="2">
        <v>0.75448167618573381</v>
      </c>
      <c r="FI136" s="2">
        <f t="shared" si="294"/>
        <v>5.833560677256866E-2</v>
      </c>
      <c r="FJ136" s="2">
        <f t="shared" si="295"/>
        <v>-7.7317229017299538E-2</v>
      </c>
      <c r="FK136" s="2">
        <f t="shared" si="362"/>
        <v>142.96556114435046</v>
      </c>
      <c r="FL136" s="2" t="str">
        <f t="shared" si="363"/>
        <v>stressed</v>
      </c>
      <c r="FM136" s="7">
        <v>0.21708473065557701</v>
      </c>
      <c r="FN136" s="7">
        <v>0.35973058469722302</v>
      </c>
      <c r="FO136" s="7">
        <v>-0.13057095019388401</v>
      </c>
      <c r="FP136" s="7">
        <v>-0.13714529030394401</v>
      </c>
      <c r="FQ136" s="7">
        <v>5.3390293741348099E-2</v>
      </c>
      <c r="FR136" s="7">
        <v>0.70473660722970799</v>
      </c>
      <c r="FS136" s="7">
        <v>-0.48274679144596244</v>
      </c>
      <c r="FT136" s="7">
        <v>-0.12883937743133203</v>
      </c>
      <c r="FU136" s="7">
        <v>-0.14264585404164601</v>
      </c>
      <c r="FV136" s="7">
        <v>-0.46412817651016008</v>
      </c>
      <c r="FW136" s="7">
        <f t="shared" si="296"/>
        <v>-0.2718385554818572</v>
      </c>
      <c r="FX136" s="7">
        <f t="shared" si="297"/>
        <v>-1.4298296117119857E-2</v>
      </c>
      <c r="FY136" s="7">
        <f t="shared" si="364"/>
        <v>-93.01089658151993</v>
      </c>
      <c r="FZ136" s="7" t="str">
        <f t="shared" si="365"/>
        <v>Bored</v>
      </c>
      <c r="GA136" s="4">
        <v>0.25854336607641698</v>
      </c>
      <c r="GB136" s="4">
        <v>0.792869268753017</v>
      </c>
      <c r="GC136" s="4">
        <v>0.331931112897981</v>
      </c>
      <c r="GD136" s="4">
        <v>0.55850464913194398</v>
      </c>
      <c r="GE136" s="4">
        <v>0.35923819667407703</v>
      </c>
      <c r="GF136" s="4">
        <v>0.51565612382644299</v>
      </c>
      <c r="GG136" s="4">
        <v>0.53729527216732331</v>
      </c>
      <c r="GH136" s="4">
        <v>0.42681987854357123</v>
      </c>
      <c r="GI136" s="4">
        <v>-0.53432590267660007</v>
      </c>
      <c r="GJ136" s="4">
        <v>0.84689467534730223</v>
      </c>
      <c r="GK136" s="4">
        <f t="shared" si="298"/>
        <v>-0.36410632514919372</v>
      </c>
      <c r="GL136" s="4">
        <f t="shared" si="299"/>
        <v>-0.41450766554239338</v>
      </c>
      <c r="GM136" s="4">
        <f t="shared" si="366"/>
        <v>-138.70371033726943</v>
      </c>
      <c r="GN136" s="4" t="str">
        <f t="shared" si="367"/>
        <v>Depressed</v>
      </c>
      <c r="GO136" s="5">
        <v>0.48326998226003598</v>
      </c>
      <c r="GP136" s="5">
        <v>0.96474463063467097</v>
      </c>
      <c r="GQ136" s="5">
        <v>0.67341854380385602</v>
      </c>
      <c r="GR136" s="5">
        <v>0.44769343965955599</v>
      </c>
      <c r="GS136" s="5">
        <v>0.61558554255287601</v>
      </c>
      <c r="GT136" s="5">
        <v>0.685657235527102</v>
      </c>
      <c r="GU136" s="5">
        <v>0.6128362906657</v>
      </c>
      <c r="GV136" s="5">
        <v>0.27126328977119135</v>
      </c>
      <c r="GW136" s="5">
        <v>-0.48147464837463499</v>
      </c>
      <c r="GX136" s="5">
        <v>0.7742407938979371</v>
      </c>
      <c r="GY136" s="5">
        <f t="shared" si="300"/>
        <v>-3.2353027801304779E-2</v>
      </c>
      <c r="GZ136" s="5">
        <f t="shared" si="301"/>
        <v>0.24388992551828204</v>
      </c>
      <c r="HA136" s="5">
        <f t="shared" si="368"/>
        <v>-7.5564092933819138</v>
      </c>
      <c r="HB136" s="5" t="str">
        <f t="shared" si="369"/>
        <v>Contented</v>
      </c>
      <c r="HC136" s="2">
        <v>0.775430837186043</v>
      </c>
      <c r="HD136" s="2">
        <v>0.42599765271455398</v>
      </c>
      <c r="HE136" s="2">
        <v>0.25699367480664997</v>
      </c>
      <c r="HF136" s="2">
        <v>0.46469287382690999</v>
      </c>
      <c r="HG136" s="2">
        <v>0.51487740045563202</v>
      </c>
      <c r="HH136" s="2">
        <v>4.0546817720346101E-2</v>
      </c>
      <c r="HI136" s="2">
        <v>0.19917231194025625</v>
      </c>
      <c r="HJ136" s="2">
        <v>0.99603125377037671</v>
      </c>
      <c r="HK136" s="2">
        <v>0.34943318447148902</v>
      </c>
      <c r="HL136" s="2">
        <v>0.60069039039790906</v>
      </c>
      <c r="HM136" s="2">
        <f t="shared" si="302"/>
        <v>0.33530222179666969</v>
      </c>
      <c r="HN136" s="2">
        <f t="shared" si="303"/>
        <v>0.19936515040167557</v>
      </c>
      <c r="HO136" s="2">
        <f t="shared" si="370"/>
        <v>59.264984233812669</v>
      </c>
      <c r="HP136" s="2" t="str">
        <f t="shared" si="371"/>
        <v>excited</v>
      </c>
      <c r="HQ136" s="4">
        <v>0.656410091917497</v>
      </c>
      <c r="HR136" s="4">
        <v>0.58655117449093397</v>
      </c>
      <c r="HS136" s="4">
        <v>8.49004834674109E-2</v>
      </c>
      <c r="HT136" s="4">
        <v>-0.123749358817566</v>
      </c>
      <c r="HU136" s="4">
        <v>0.77393539421158197</v>
      </c>
      <c r="HV136" s="4">
        <v>1.14645833901334</v>
      </c>
      <c r="HW136" s="4">
        <v>5.9356626976308863E-2</v>
      </c>
      <c r="HX136" s="4">
        <v>-7.1407201087624508E-2</v>
      </c>
      <c r="HY136" s="4">
        <v>6.9858917426563027E-2</v>
      </c>
      <c r="HZ136" s="4">
        <v>-3.1255097322871482E-2</v>
      </c>
      <c r="IA136" s="4">
        <f t="shared" si="304"/>
        <v>0.29818343231833389</v>
      </c>
      <c r="IB136" s="4">
        <f t="shared" si="305"/>
        <v>-0.69571046947451931</v>
      </c>
      <c r="IC136" s="4">
        <f t="shared" si="372"/>
        <v>156.79989256028426</v>
      </c>
      <c r="ID136" s="4" t="str">
        <f t="shared" si="373"/>
        <v>Upset</v>
      </c>
      <c r="IE136" s="5">
        <v>0.78218873072483597</v>
      </c>
      <c r="IF136" s="5">
        <v>0.101813423127046</v>
      </c>
      <c r="IG136" s="5">
        <v>0.171877384034721</v>
      </c>
      <c r="IH136" s="5">
        <v>7.2482769278210804E-2</v>
      </c>
      <c r="II136" s="5">
        <v>0.73917133785907196</v>
      </c>
      <c r="IJ136" s="5">
        <v>-2.50143966019017E-2</v>
      </c>
      <c r="IK136" s="5">
        <v>0.11297613732869012</v>
      </c>
      <c r="IL136" s="5">
        <v>0.94379802137830049</v>
      </c>
      <c r="IM136" s="5">
        <v>0.68037530759778997</v>
      </c>
      <c r="IN136" s="5">
        <v>0.27642483929272793</v>
      </c>
      <c r="IO136" s="5">
        <f t="shared" si="306"/>
        <v>0.47147011228632674</v>
      </c>
      <c r="IP136" s="5">
        <f t="shared" si="307"/>
        <v>-0.37546930019433178</v>
      </c>
      <c r="IQ136" s="5">
        <f t="shared" si="374"/>
        <v>128.53310974182864</v>
      </c>
      <c r="IR136" s="5" t="str">
        <f t="shared" si="375"/>
        <v>stressed</v>
      </c>
      <c r="IS136" s="4">
        <v>0.40987450046881901</v>
      </c>
      <c r="IT136" s="4">
        <v>0.56144767019934305</v>
      </c>
      <c r="IU136" s="4">
        <v>0.56154493204036204</v>
      </c>
      <c r="IV136" s="4">
        <v>0.56653590713958102</v>
      </c>
      <c r="IW136" s="4">
        <v>0.72696768285428304</v>
      </c>
      <c r="IX136" s="4">
        <v>0.65648290323321301</v>
      </c>
      <c r="IY136" s="4">
        <v>0.49395152667445069</v>
      </c>
      <c r="IZ136" s="4">
        <v>0.46516272725044078</v>
      </c>
      <c r="JA136" s="4">
        <v>-0.15157316973052404</v>
      </c>
      <c r="JB136" s="4">
        <v>1.1613868943235883</v>
      </c>
      <c r="JC136" s="4">
        <f t="shared" si="308"/>
        <v>-0.15681824416819368</v>
      </c>
      <c r="JD136" s="4">
        <f t="shared" si="309"/>
        <v>-0.40067472780854918</v>
      </c>
      <c r="JE136" s="4">
        <f t="shared" si="376"/>
        <v>-158.62534986043408</v>
      </c>
      <c r="JF136" s="4" t="str">
        <f t="shared" si="377"/>
        <v>Sad</v>
      </c>
      <c r="JG136" s="5">
        <v>7.3956066783658903E-2</v>
      </c>
      <c r="JH136" s="5">
        <v>0.87014682670699794</v>
      </c>
      <c r="JI136" s="5">
        <v>-0.16109422083275199</v>
      </c>
      <c r="JJ136" s="5">
        <v>-5.1913246048518998E-2</v>
      </c>
      <c r="JK136" s="5">
        <v>0.17642991349970299</v>
      </c>
      <c r="JL136" s="5">
        <v>1.1921503595341001</v>
      </c>
      <c r="JM136" s="5">
        <v>-0.64338354987144886</v>
      </c>
      <c r="JN136" s="5">
        <v>-2.5172534004732888E-2</v>
      </c>
      <c r="JO136" s="5">
        <v>-0.7961907599233391</v>
      </c>
      <c r="JP136" s="5">
        <v>-0.22561891119061483</v>
      </c>
      <c r="JQ136" s="5">
        <f t="shared" si="310"/>
        <v>-0.57985502167243297</v>
      </c>
      <c r="JR136" s="5">
        <f t="shared" si="311"/>
        <v>1.4024191664290253E-3</v>
      </c>
      <c r="JS136" s="5">
        <f t="shared" si="378"/>
        <v>-89.861426495126736</v>
      </c>
      <c r="JT136" s="5" t="str">
        <f t="shared" si="379"/>
        <v>Calm</v>
      </c>
      <c r="JU136" s="2">
        <v>4.9176370429786502E-2</v>
      </c>
      <c r="JV136" s="2">
        <v>0.804382901704224</v>
      </c>
      <c r="JW136" s="2">
        <v>0.106467759122605</v>
      </c>
      <c r="JX136" s="2">
        <v>-3.7183695225868403E-2</v>
      </c>
      <c r="JY136" s="2">
        <v>-0.32422487605988098</v>
      </c>
      <c r="JZ136" s="2">
        <v>0.91753983051622801</v>
      </c>
      <c r="KA136" s="2">
        <v>-0.38708721168545707</v>
      </c>
      <c r="KB136" s="2">
        <v>-2.1594287902755846E-2</v>
      </c>
      <c r="KC136" s="2">
        <v>-0.75520653127443749</v>
      </c>
      <c r="KD136" s="2">
        <v>8.1170770629106201E-2</v>
      </c>
      <c r="KE136" s="2">
        <f t="shared" si="312"/>
        <v>-0.55618558688881325</v>
      </c>
      <c r="KF136" s="2">
        <f t="shared" si="313"/>
        <v>0.23090301538097635</v>
      </c>
      <c r="KG136" s="2">
        <f t="shared" si="380"/>
        <v>-67.453992939534103</v>
      </c>
      <c r="KH136" s="2" t="str">
        <f t="shared" si="381"/>
        <v>Calm</v>
      </c>
      <c r="KI136" s="7">
        <v>0.24940208253972301</v>
      </c>
      <c r="KJ136" s="7">
        <v>0.112239504837366</v>
      </c>
      <c r="KK136" s="7">
        <v>-3.12351142093996E-2</v>
      </c>
      <c r="KL136" s="7">
        <v>-5.40292628483637E-2</v>
      </c>
      <c r="KM136" s="7">
        <v>-0.18774101676076499</v>
      </c>
      <c r="KN136" s="7">
        <v>-9.6009333326398605E-2</v>
      </c>
      <c r="KO136" s="7">
        <v>-0.50656137409902913</v>
      </c>
      <c r="KP136" s="7">
        <v>-3.3289397349777792</v>
      </c>
      <c r="KQ136" s="7">
        <v>0.13716257770235701</v>
      </c>
      <c r="KR136" s="7">
        <v>-0.23577038712878137</v>
      </c>
      <c r="KS136" s="7">
        <f t="shared" si="314"/>
        <v>0.12995240888175719</v>
      </c>
      <c r="KT136" s="7">
        <f t="shared" si="315"/>
        <v>-8.0435702596842296E-2</v>
      </c>
      <c r="KU136" s="7">
        <f t="shared" si="382"/>
        <v>121.75596521265665</v>
      </c>
      <c r="KV136" s="7" t="str">
        <f t="shared" si="383"/>
        <v>stressed</v>
      </c>
      <c r="KW136" s="2">
        <v>0.68142745634100399</v>
      </c>
      <c r="KX136" s="2">
        <v>0.29897823539895901</v>
      </c>
      <c r="KY136" s="2">
        <v>-2.2111019995265799E-2</v>
      </c>
      <c r="KZ136" s="2">
        <v>2.2384252126640899E-2</v>
      </c>
      <c r="LA136" s="2">
        <v>0.472498654448333</v>
      </c>
      <c r="LB136" s="2">
        <v>0.49408896028590299</v>
      </c>
      <c r="LC136" s="2">
        <v>-1.9161556176366331E-2</v>
      </c>
      <c r="LD136" s="2">
        <v>2.8224912401414774E-2</v>
      </c>
      <c r="LE136" s="2">
        <v>0.38244922094204498</v>
      </c>
      <c r="LF136" s="2">
        <v>2.7869292648656968E-4</v>
      </c>
      <c r="LG136" s="2">
        <f t="shared" si="316"/>
        <v>0.41117830807394906</v>
      </c>
      <c r="LH136" s="2">
        <f t="shared" si="317"/>
        <v>-7.378743166617352E-3</v>
      </c>
      <c r="LI136" s="2">
        <f t="shared" si="384"/>
        <v>91.028083095703565</v>
      </c>
      <c r="LJ136" s="2" t="str">
        <f t="shared" si="385"/>
        <v>nervous</v>
      </c>
      <c r="LK136" s="4">
        <v>0.21005215117103401</v>
      </c>
      <c r="LL136" s="4">
        <v>0.96636073997091199</v>
      </c>
      <c r="LM136" s="4">
        <v>3.05641015660441E-2</v>
      </c>
      <c r="LN136" s="4">
        <v>0.352374698667693</v>
      </c>
      <c r="LO136" s="4">
        <v>0.53897015774544199</v>
      </c>
      <c r="LP136" s="4">
        <v>0.89872753275855499</v>
      </c>
      <c r="LQ136" s="4">
        <v>4.0805328762847731E-2</v>
      </c>
      <c r="LR136" s="4">
        <v>0.18893191481602614</v>
      </c>
      <c r="LS136" s="4">
        <v>-0.75630858879987795</v>
      </c>
      <c r="LT136" s="4">
        <v>0.32551394422583874</v>
      </c>
      <c r="LU136" s="4">
        <f t="shared" si="318"/>
        <v>-0.53681001737504319</v>
      </c>
      <c r="LV136" s="4">
        <f t="shared" si="319"/>
        <v>0.41989886628811757</v>
      </c>
      <c r="LW136" s="4">
        <f t="shared" si="386"/>
        <v>-51.967080452848002</v>
      </c>
      <c r="LX136" s="4" t="str">
        <f t="shared" si="387"/>
        <v>Relased</v>
      </c>
      <c r="LY136" s="5">
        <v>0.45761759159347898</v>
      </c>
      <c r="LZ136" s="5">
        <v>0.26820481103305099</v>
      </c>
      <c r="MA136" s="5">
        <v>0.15011646356788699</v>
      </c>
      <c r="MB136" s="5">
        <v>7.96658072824728E-2</v>
      </c>
      <c r="MC136" s="5">
        <v>0.608100146872114</v>
      </c>
      <c r="MD136" s="5">
        <v>0.86890502567197403</v>
      </c>
      <c r="ME136" s="5">
        <v>0.14085949604631973</v>
      </c>
      <c r="MF136" s="5">
        <v>7.0059905130465172E-2</v>
      </c>
      <c r="MG136" s="5">
        <v>0.18941278056042798</v>
      </c>
      <c r="MH136" s="5">
        <v>0.31658194899860875</v>
      </c>
      <c r="MI136" s="5">
        <f t="shared" si="320"/>
        <v>-8.8845631299070416E-2</v>
      </c>
      <c r="MJ136" s="5">
        <f t="shared" si="321"/>
        <v>6.7151976881270503E-2</v>
      </c>
      <c r="MK136" s="5">
        <f t="shared" si="388"/>
        <v>-52.917006811239524</v>
      </c>
      <c r="ML136" s="5" t="str">
        <f t="shared" si="389"/>
        <v>Relased</v>
      </c>
      <c r="MM136" s="2">
        <v>0.42133828074340601</v>
      </c>
      <c r="MN136" s="2">
        <v>3.5318167278555399E-2</v>
      </c>
      <c r="MO136" s="2">
        <v>-0.153966001297</v>
      </c>
      <c r="MP136" s="2">
        <v>-9.2099543233317802E-2</v>
      </c>
      <c r="MQ136" s="2">
        <v>-0.11777572017393501</v>
      </c>
      <c r="MR136" s="2">
        <v>-0.14302286843624001</v>
      </c>
      <c r="MS136" s="2">
        <v>-0.50719693827910151</v>
      </c>
      <c r="MT136" s="2">
        <v>0.8551116361994251</v>
      </c>
      <c r="MU136" s="2">
        <v>0.3860201134648506</v>
      </c>
      <c r="MV136" s="2">
        <v>-0.53884171699790406</v>
      </c>
      <c r="MW136" s="2">
        <f t="shared" si="322"/>
        <v>0.64116691819868854</v>
      </c>
      <c r="MX136" s="2">
        <f t="shared" si="323"/>
        <v>-0.17353679266674782</v>
      </c>
      <c r="MY136" s="2">
        <f t="shared" si="390"/>
        <v>105.14469471245945</v>
      </c>
      <c r="MZ136" s="2" t="str">
        <f t="shared" si="391"/>
        <v>nervous</v>
      </c>
      <c r="NA136" s="7">
        <v>0.69501704841975798</v>
      </c>
      <c r="NB136" s="7">
        <v>0.611158260918097</v>
      </c>
      <c r="NC136" s="7">
        <v>-0.12256650717091799</v>
      </c>
      <c r="ND136" s="7">
        <v>0.19692866161172801</v>
      </c>
      <c r="NE136" s="7">
        <v>0.739075751196135</v>
      </c>
      <c r="NF136" s="7">
        <v>0.62782749613808297</v>
      </c>
      <c r="NG136" s="7">
        <v>-8.546623147661446E-2</v>
      </c>
      <c r="NH136" s="7">
        <v>0.15894344264265708</v>
      </c>
      <c r="NI136" s="7">
        <v>8.3858787501660981E-2</v>
      </c>
      <c r="NJ136" s="7">
        <v>5.6931220418265857E-2</v>
      </c>
      <c r="NK136" s="7">
        <f t="shared" si="324"/>
        <v>0.26415626588880237</v>
      </c>
      <c r="NL136" s="7">
        <f t="shared" si="325"/>
        <v>-5.2530599514457599E-3</v>
      </c>
      <c r="NM136" s="7">
        <f t="shared" si="392"/>
        <v>91.139244220366777</v>
      </c>
      <c r="NN136" s="7" t="str">
        <f t="shared" si="393"/>
        <v>nervous</v>
      </c>
      <c r="NO136" s="4">
        <v>0.57427792216223805</v>
      </c>
      <c r="NP136" s="4">
        <v>0.64028456644477405</v>
      </c>
      <c r="NQ136" s="4">
        <v>0.65061387824422401</v>
      </c>
      <c r="NR136" s="4">
        <v>0.20420463769035799</v>
      </c>
      <c r="NS136" s="4">
        <v>0.173999554742511</v>
      </c>
      <c r="NT136" s="4">
        <v>0.764614279024731</v>
      </c>
      <c r="NU136" s="4">
        <v>0.86948210834233486</v>
      </c>
      <c r="NV136" s="4">
        <v>0.14535184390596789</v>
      </c>
      <c r="NW136" s="4">
        <v>-6.6006644282535998E-2</v>
      </c>
      <c r="NX136" s="4">
        <v>0.70380776942566181</v>
      </c>
      <c r="NY136" s="4">
        <f t="shared" si="326"/>
        <v>-0.19550109457792997</v>
      </c>
      <c r="NZ136" s="4">
        <f t="shared" si="327"/>
        <v>-9.691162960975952E-2</v>
      </c>
      <c r="OA136" s="4">
        <f t="shared" si="394"/>
        <v>-116.36802354201937</v>
      </c>
      <c r="OB136" s="4" t="str">
        <f t="shared" si="395"/>
        <v>Bored</v>
      </c>
      <c r="OC136" s="1">
        <v>0.326491030617933</v>
      </c>
      <c r="OD136" s="1">
        <v>0.30494870610970398</v>
      </c>
      <c r="OE136" s="1">
        <v>0.98788676934811503</v>
      </c>
      <c r="OF136" s="1">
        <v>0.76347992860840297</v>
      </c>
      <c r="OG136" s="1">
        <v>-0.289566070926631</v>
      </c>
      <c r="OH136" s="1">
        <v>0.21318539686480301</v>
      </c>
      <c r="OI136" s="1">
        <v>26.753902444498014</v>
      </c>
      <c r="OJ136" s="1">
        <v>1.4735180028209172</v>
      </c>
      <c r="OK136" s="1">
        <v>2.1542324508229016E-2</v>
      </c>
      <c r="OL136" s="1">
        <v>2.7736086218342422</v>
      </c>
      <c r="OM136" s="1">
        <f t="shared" si="328"/>
        <v>5.059193592267186E-2</v>
      </c>
      <c r="ON136" s="1">
        <f t="shared" si="329"/>
        <v>0.76401638448410836</v>
      </c>
      <c r="OO136" s="1">
        <f t="shared" si="396"/>
        <v>3.7885034370255086</v>
      </c>
      <c r="OP136" s="1" t="str">
        <f t="shared" si="397"/>
        <v>happy</v>
      </c>
      <c r="OQ136" s="2">
        <v>0.89882823761762098</v>
      </c>
      <c r="OR136" s="2">
        <v>0.71340936387688902</v>
      </c>
      <c r="OS136" s="2">
        <v>0.180448998945444</v>
      </c>
      <c r="OT136" s="2">
        <v>0.10565073281097299</v>
      </c>
      <c r="OU136" s="2">
        <v>0.60916782488513099</v>
      </c>
      <c r="OV136" s="2">
        <v>0.78906001792385705</v>
      </c>
      <c r="OW136" s="2">
        <v>0.11966145232896766</v>
      </c>
      <c r="OX136" s="2">
        <v>7.0318060448159025E-2</v>
      </c>
      <c r="OY136" s="2">
        <v>0.18541887374073196</v>
      </c>
      <c r="OZ136" s="2">
        <v>0.17745506710128123</v>
      </c>
      <c r="PA136" s="2">
        <f t="shared" si="330"/>
        <v>8.6456635934817783E-2</v>
      </c>
      <c r="PB136" s="2">
        <f t="shared" si="331"/>
        <v>-0.13334687307432069</v>
      </c>
      <c r="PC136" s="2">
        <f t="shared" si="398"/>
        <v>147.04228141322236</v>
      </c>
      <c r="PD136" s="2" t="str">
        <f t="shared" si="399"/>
        <v>stressed</v>
      </c>
      <c r="PE136" s="1">
        <v>0.22288757078598501</v>
      </c>
      <c r="PF136" s="1">
        <v>0.84192425362794399</v>
      </c>
      <c r="PG136" s="1">
        <v>0.60373567336215095</v>
      </c>
      <c r="PH136" s="1">
        <v>0.79139541391795998</v>
      </c>
      <c r="PI136" s="1">
        <v>-0.18102549650209401</v>
      </c>
      <c r="PJ136" s="1">
        <v>0.80520841588811098</v>
      </c>
      <c r="PK136" s="1">
        <v>14.422020019071901</v>
      </c>
      <c r="PL136" s="1">
        <v>0.48046853089889857</v>
      </c>
      <c r="PM136" s="1">
        <v>-0.61903668284195901</v>
      </c>
      <c r="PN136" s="1">
        <v>1.3102137441495723</v>
      </c>
      <c r="PO136" s="1">
        <f t="shared" si="332"/>
        <v>-0.68703961513052803</v>
      </c>
      <c r="PP136" s="1">
        <f t="shared" si="333"/>
        <v>-0.3357378703874988</v>
      </c>
      <c r="PQ136" s="1">
        <f t="shared" si="400"/>
        <v>-116.04352189488073</v>
      </c>
      <c r="PR136" s="1" t="str">
        <f t="shared" si="401"/>
        <v>Bored</v>
      </c>
      <c r="PS136" s="4">
        <v>0.61021995330133405</v>
      </c>
      <c r="PT136" s="4">
        <v>0.68338200085231604</v>
      </c>
      <c r="PU136" s="4">
        <v>0.44269619334974503</v>
      </c>
      <c r="PV136" s="4">
        <v>3.19082218099375E-2</v>
      </c>
      <c r="PW136" s="4">
        <v>0.38983016895655798</v>
      </c>
      <c r="PX136" s="4">
        <v>0.64860389972627897</v>
      </c>
      <c r="PY136" s="4">
        <v>0.44267400552907776</v>
      </c>
      <c r="PZ136" s="4">
        <v>2.3955375050199134E-2</v>
      </c>
      <c r="QA136" s="4">
        <v>-7.316204755098199E-2</v>
      </c>
      <c r="QB136" s="4">
        <v>0.36688597573292664</v>
      </c>
      <c r="QC136" s="4">
        <f t="shared" si="334"/>
        <v>0.12367365248413842</v>
      </c>
      <c r="QD136" s="4">
        <f t="shared" si="335"/>
        <v>-0.15726962784200971</v>
      </c>
      <c r="QE136" s="4">
        <f t="shared" si="402"/>
        <v>141.8192060218245</v>
      </c>
      <c r="QF136" s="4" t="str">
        <f t="shared" si="403"/>
        <v>stressed</v>
      </c>
      <c r="QG136" s="2">
        <v>0.47245484466940602</v>
      </c>
      <c r="QH136" s="2">
        <v>0.60807032994410304</v>
      </c>
      <c r="QI136" s="2">
        <v>5.20308994370237E-2</v>
      </c>
      <c r="QJ136" s="2">
        <v>0.15587663612990199</v>
      </c>
      <c r="QK136" s="2">
        <v>0.16459014773257799</v>
      </c>
      <c r="QL136" s="2">
        <v>0.59816178699375</v>
      </c>
      <c r="QM136" s="2">
        <v>8.1675391938708625E-2</v>
      </c>
      <c r="QN136" s="2">
        <v>0.12922607012455545</v>
      </c>
      <c r="QO136" s="2">
        <v>-0.13561548527469702</v>
      </c>
      <c r="QP136" s="2">
        <v>0.19241341197005588</v>
      </c>
      <c r="QQ136" s="2">
        <f t="shared" si="336"/>
        <v>-9.2379470116371154E-2</v>
      </c>
      <c r="QR136" s="2">
        <f t="shared" si="337"/>
        <v>3.8326401102848795E-2</v>
      </c>
      <c r="QS136" s="2">
        <f t="shared" si="404"/>
        <v>-67.467412083274723</v>
      </c>
      <c r="QT136" s="2" t="str">
        <f t="shared" si="405"/>
        <v>Calm</v>
      </c>
      <c r="QU136" s="4">
        <v>1.3482008489637101</v>
      </c>
      <c r="QV136" s="4">
        <v>0.48159325078297299</v>
      </c>
      <c r="QW136" s="4">
        <v>0.55116524720992199</v>
      </c>
      <c r="QX136" s="4">
        <v>0.41615885519340201</v>
      </c>
      <c r="QY136" s="4">
        <v>1.0886129010283501</v>
      </c>
      <c r="QZ136" s="4">
        <v>0.36118119851184299</v>
      </c>
      <c r="RA136" s="4">
        <v>0.22618275492401413</v>
      </c>
      <c r="RB136" s="4">
        <v>0.49379624114330856</v>
      </c>
      <c r="RC136" s="4">
        <v>0.86660759818073707</v>
      </c>
      <c r="RD136" s="4">
        <v>0.52865188631728588</v>
      </c>
      <c r="RE136" s="4">
        <f t="shared" si="338"/>
        <v>0.44419013841970023</v>
      </c>
      <c r="RF136" s="4">
        <f t="shared" si="339"/>
        <v>0.20214032930777437</v>
      </c>
      <c r="RG136" s="4">
        <f t="shared" si="406"/>
        <v>65.530851194936346</v>
      </c>
      <c r="RH136" s="4" t="str">
        <f t="shared" si="407"/>
        <v>alert</v>
      </c>
    </row>
    <row r="137" spans="1:476" x14ac:dyDescent="0.3">
      <c r="A137" s="1">
        <v>0.126065955982856</v>
      </c>
      <c r="B137" s="1">
        <v>-2.3291554875565501E-2</v>
      </c>
      <c r="C137" s="1">
        <v>0.51484021398562896</v>
      </c>
      <c r="D137" s="1">
        <v>0.368994777804248</v>
      </c>
      <c r="E137" s="1">
        <v>7.3660147836486403E-2</v>
      </c>
      <c r="F137" s="1">
        <v>-9.4158532038020396E-2</v>
      </c>
      <c r="G137" s="1">
        <v>2.5777312236126915</v>
      </c>
      <c r="H137" s="1">
        <v>-3.1417156640823651</v>
      </c>
      <c r="I137" s="1">
        <v>0.1695943079883889</v>
      </c>
      <c r="J137" s="1">
        <v>1.9363272687846942</v>
      </c>
      <c r="K137" s="17">
        <f t="shared" si="272"/>
        <v>3.1402810094572686E-2</v>
      </c>
      <c r="L137" s="18">
        <f t="shared" si="273"/>
        <v>0.65414521768480727</v>
      </c>
      <c r="M137" s="18">
        <f t="shared" si="340"/>
        <v>2.7484237167533054</v>
      </c>
      <c r="N137" s="18" t="str">
        <f t="shared" si="341"/>
        <v>happy</v>
      </c>
      <c r="O137" s="9">
        <v>9.0140286760163196E-2</v>
      </c>
      <c r="P137" s="9">
        <v>0.36689980943476203</v>
      </c>
      <c r="Q137" s="9">
        <v>-7.2227305058307795E-2</v>
      </c>
      <c r="R137" s="9">
        <v>0.56168613972694803</v>
      </c>
      <c r="S137" s="9">
        <v>0.50482363989851398</v>
      </c>
      <c r="T137" s="9">
        <v>1.0653408405123199</v>
      </c>
      <c r="U137" s="9">
        <v>-0.12139778870953909</v>
      </c>
      <c r="V137" s="9">
        <v>0.392173019071691</v>
      </c>
      <c r="W137" s="9">
        <v>-0.2767595226745988</v>
      </c>
      <c r="X137" s="9">
        <v>1.0709319351707134</v>
      </c>
      <c r="Y137" s="9">
        <f t="shared" si="274"/>
        <v>-4.1579435792490016E-2</v>
      </c>
      <c r="Z137" s="9">
        <f t="shared" si="275"/>
        <v>0.36359990725765168</v>
      </c>
      <c r="AA137" s="9">
        <f t="shared" si="342"/>
        <v>-6.5237154028215363</v>
      </c>
      <c r="AB137" s="9" t="str">
        <f t="shared" si="343"/>
        <v>Contented</v>
      </c>
      <c r="AC137" s="2">
        <v>0.24795696957487601</v>
      </c>
      <c r="AD137" s="2">
        <v>-9.7707279187537993E-2</v>
      </c>
      <c r="AE137" s="2">
        <v>2.51142924439616E-2</v>
      </c>
      <c r="AF137" s="2">
        <v>-6.6571748527002497E-2</v>
      </c>
      <c r="AG137" s="2">
        <v>-0.239483608656611</v>
      </c>
      <c r="AH137" s="2">
        <v>-8.8437170088725495E-3</v>
      </c>
      <c r="AI137" s="2">
        <v>2.9639115678202423</v>
      </c>
      <c r="AJ137" s="2">
        <v>0.62478766884814119</v>
      </c>
      <c r="AK137" s="2">
        <v>0.34566424876241397</v>
      </c>
      <c r="AL137" s="2">
        <v>-0.27592373718817753</v>
      </c>
      <c r="AM137" s="2">
        <f t="shared" si="276"/>
        <v>0.58756909363869814</v>
      </c>
      <c r="AN137" s="2">
        <f t="shared" si="277"/>
        <v>-0.1863734868006891</v>
      </c>
      <c r="AO137" s="2">
        <f t="shared" si="344"/>
        <v>107.59872340432896</v>
      </c>
      <c r="AP137" s="2" t="str">
        <f t="shared" si="345"/>
        <v>nervous</v>
      </c>
      <c r="AQ137" s="9">
        <v>0.54230363696274297</v>
      </c>
      <c r="AR137" s="9">
        <v>0.92536732861343696</v>
      </c>
      <c r="AS137" s="9">
        <v>4.0507285107117E-2</v>
      </c>
      <c r="AT137" s="9">
        <v>6.0374410723344797E-2</v>
      </c>
      <c r="AU137" s="9">
        <v>0.59147279960850796</v>
      </c>
      <c r="AV137" s="9">
        <v>0.93468592740206802</v>
      </c>
      <c r="AW137" s="9">
        <v>3.5727753550442894E-2</v>
      </c>
      <c r="AX137" s="9">
        <v>3.2458431245498451E-2</v>
      </c>
      <c r="AY137" s="9">
        <v>-0.38306369165069398</v>
      </c>
      <c r="AZ137" s="9">
        <v>6.873590756825905E-2</v>
      </c>
      <c r="BA137" s="9">
        <f t="shared" si="278"/>
        <v>-0.20959227146512893</v>
      </c>
      <c r="BB137" s="9">
        <f t="shared" si="279"/>
        <v>7.4387858080445346E-2</v>
      </c>
      <c r="BC137" s="9">
        <f t="shared" si="346"/>
        <v>-70.459361608675138</v>
      </c>
      <c r="BD137" s="9" t="str">
        <f t="shared" si="347"/>
        <v>Calm</v>
      </c>
      <c r="BE137" s="4">
        <v>0.802902264076645</v>
      </c>
      <c r="BF137" s="4">
        <v>0.57477432844485998</v>
      </c>
      <c r="BG137" s="4">
        <v>0.18373911115422001</v>
      </c>
      <c r="BH137" s="4">
        <v>6.1099074066805599E-2</v>
      </c>
      <c r="BI137" s="4">
        <v>0.74641811132829905</v>
      </c>
      <c r="BJ137" s="4">
        <v>0.21877373123861599</v>
      </c>
      <c r="BK137" s="4">
        <v>0.11859336136736492</v>
      </c>
      <c r="BL137" s="4">
        <v>7.6994799900558394E-2</v>
      </c>
      <c r="BM137" s="4">
        <v>0.22812793563178502</v>
      </c>
      <c r="BN137" s="4">
        <v>0.17771818622025676</v>
      </c>
      <c r="BO137" s="4">
        <f t="shared" si="280"/>
        <v>0.27093023654922876</v>
      </c>
      <c r="BP137" s="4">
        <f t="shared" si="281"/>
        <v>7.1160939589810734E-2</v>
      </c>
      <c r="BQ137" s="4">
        <f t="shared" si="348"/>
        <v>75.283435881725111</v>
      </c>
      <c r="BR137" s="4" t="str">
        <f t="shared" si="349"/>
        <v>alert</v>
      </c>
      <c r="BS137" s="5">
        <v>0.67431616776837</v>
      </c>
      <c r="BT137" s="5">
        <v>0.63342768477265499</v>
      </c>
      <c r="BU137" s="5">
        <v>0.75152290325279103</v>
      </c>
      <c r="BV137" s="5">
        <v>0.154865062352783</v>
      </c>
      <c r="BW137" s="5">
        <v>0.50837063399937699</v>
      </c>
      <c r="BX137" s="5">
        <v>0.79750817176351396</v>
      </c>
      <c r="BY137" s="5">
        <v>0.63543695772160413</v>
      </c>
      <c r="BZ137" s="5">
        <v>0.10822641814823274</v>
      </c>
      <c r="CA137" s="5">
        <v>4.0888482995715014E-2</v>
      </c>
      <c r="CB137" s="5">
        <v>0.69309288959333104</v>
      </c>
      <c r="CC137" s="5">
        <f t="shared" si="282"/>
        <v>0.17209515110588214</v>
      </c>
      <c r="CD137" s="5">
        <f t="shared" si="283"/>
        <v>0.20454143504217059</v>
      </c>
      <c r="CE137" s="5">
        <f t="shared" si="350"/>
        <v>40.076270608478296</v>
      </c>
      <c r="CF137" s="5" t="str">
        <f t="shared" si="351"/>
        <v>excited</v>
      </c>
      <c r="CG137" s="4">
        <v>0.71070761891926404</v>
      </c>
      <c r="CH137" s="4">
        <v>0.47380446271223697</v>
      </c>
      <c r="CI137" s="4">
        <v>0.33515389489271202</v>
      </c>
      <c r="CJ137" s="4">
        <v>0.48569438282154997</v>
      </c>
      <c r="CK137" s="4">
        <v>0.32597947519200099</v>
      </c>
      <c r="CL137" s="4">
        <v>0.56216543958739595</v>
      </c>
      <c r="CM137" s="4">
        <v>0.32329320659676386</v>
      </c>
      <c r="CN137" s="4">
        <v>0.46883059222416762</v>
      </c>
      <c r="CO137" s="4">
        <v>0.23690315620702707</v>
      </c>
      <c r="CP137" s="4">
        <v>0.69298430167437175</v>
      </c>
      <c r="CQ137" s="4">
        <f t="shared" si="284"/>
        <v>0.56538109118012603</v>
      </c>
      <c r="CR137" s="4">
        <f t="shared" si="285"/>
        <v>-0.61125401413994362</v>
      </c>
      <c r="CS137" s="4">
        <f t="shared" si="352"/>
        <v>137.2326330739115</v>
      </c>
      <c r="CT137" s="4" t="str">
        <f t="shared" si="353"/>
        <v>stressed</v>
      </c>
      <c r="CU137" s="2">
        <v>8.6251928452080504E-2</v>
      </c>
      <c r="CV137" s="2">
        <v>0.25598115904754098</v>
      </c>
      <c r="CW137" s="2">
        <v>-3.1054709713541299E-2</v>
      </c>
      <c r="CX137" s="2">
        <v>0.47956312666929901</v>
      </c>
      <c r="CY137" s="2">
        <v>-0.115240212261224</v>
      </c>
      <c r="CZ137" s="2">
        <v>0.448901600597641</v>
      </c>
      <c r="DA137" s="2">
        <v>1.0712848652235845</v>
      </c>
      <c r="DB137" s="2">
        <v>0.68034452553598768</v>
      </c>
      <c r="DC137" s="2">
        <v>-0.16972923059546047</v>
      </c>
      <c r="DD137" s="2">
        <v>1.3105349346335595</v>
      </c>
      <c r="DE137" s="2">
        <f t="shared" si="286"/>
        <v>-0.20463957538364241</v>
      </c>
      <c r="DF137" s="2">
        <f t="shared" si="287"/>
        <v>0.73673830630955162</v>
      </c>
      <c r="DG137" s="2">
        <f t="shared" si="354"/>
        <v>-15.523392318476743</v>
      </c>
      <c r="DH137" s="2" t="str">
        <f t="shared" si="355"/>
        <v>Contented</v>
      </c>
      <c r="DI137" s="7">
        <v>0.26316681394888602</v>
      </c>
      <c r="DJ137" s="7">
        <v>-0.27449204546866202</v>
      </c>
      <c r="DK137" s="7">
        <v>0.180643681732889</v>
      </c>
      <c r="DL137" s="7">
        <v>-2.8897732325232701E-2</v>
      </c>
      <c r="DM137" s="7">
        <v>-0.21429344565196101</v>
      </c>
      <c r="DN137" s="7">
        <v>-0.17852343367854401</v>
      </c>
      <c r="DO137" s="7">
        <v>3.6961578059324109</v>
      </c>
      <c r="DP137" s="7">
        <v>6.3789723873524565E-2</v>
      </c>
      <c r="DQ137" s="7">
        <v>1.3006006815098401</v>
      </c>
      <c r="DR137" s="7">
        <v>0.37503764836262499</v>
      </c>
      <c r="DS137" s="7">
        <f t="shared" si="288"/>
        <v>0.68901801793605078</v>
      </c>
      <c r="DT137" s="7">
        <f t="shared" si="289"/>
        <v>0.12654418050863603</v>
      </c>
      <c r="DU137" s="7">
        <f t="shared" si="356"/>
        <v>79.593105120156807</v>
      </c>
      <c r="DV137" s="7" t="str">
        <f t="shared" si="357"/>
        <v>alert</v>
      </c>
      <c r="DW137" s="9">
        <v>0.172408664859491</v>
      </c>
      <c r="DX137" s="9">
        <v>0.78827894054758896</v>
      </c>
      <c r="DY137" s="9">
        <v>-0.17987143746130099</v>
      </c>
      <c r="DZ137" s="9">
        <v>0.29763172424978002</v>
      </c>
      <c r="EA137" s="9">
        <v>0.792682637094973</v>
      </c>
      <c r="EB137" s="9">
        <v>0.92806581440496505</v>
      </c>
      <c r="EC137" s="9">
        <v>-0.18637763815406128</v>
      </c>
      <c r="ED137" s="9">
        <v>0.17341022157171893</v>
      </c>
      <c r="EE137" s="9">
        <v>-0.61587027568809793</v>
      </c>
      <c r="EF137" s="9">
        <v>0.12257916738561386</v>
      </c>
      <c r="EG137" s="9">
        <f t="shared" si="290"/>
        <v>-0.50092604120162121</v>
      </c>
      <c r="EH137" s="9">
        <f t="shared" si="291"/>
        <v>6.923646365780467E-3</v>
      </c>
      <c r="EI137" s="9">
        <f t="shared" si="358"/>
        <v>-89.208125702421214</v>
      </c>
      <c r="EJ137" s="9" t="str">
        <f t="shared" si="359"/>
        <v>Calm</v>
      </c>
      <c r="EK137" s="1">
        <v>0.23651553853265</v>
      </c>
      <c r="EL137" s="1">
        <v>0.57286567351226603</v>
      </c>
      <c r="EM137" s="1">
        <v>7.4671391822646996E-2</v>
      </c>
      <c r="EN137" s="1">
        <v>5.5973346356781702E-2</v>
      </c>
      <c r="EO137" s="1">
        <v>0.51438524254917795</v>
      </c>
      <c r="EP137" s="1">
        <v>0.558455192735823</v>
      </c>
      <c r="EQ137" s="1">
        <v>9.9442421294418423E-2</v>
      </c>
      <c r="ER137" s="1">
        <v>4.9476101808686369E-2</v>
      </c>
      <c r="ES137" s="1">
        <v>-0.33635013497961602</v>
      </c>
      <c r="ET137" s="1">
        <v>0.16141310946587512</v>
      </c>
      <c r="EU137" s="1">
        <f t="shared" si="292"/>
        <v>-0.77953754644995499</v>
      </c>
      <c r="EV137" s="1">
        <f t="shared" si="293"/>
        <v>-4.7872742776396526E-2</v>
      </c>
      <c r="EW137" s="1">
        <f t="shared" si="360"/>
        <v>-93.514219053008489</v>
      </c>
      <c r="EX137" s="1" t="str">
        <f t="shared" si="361"/>
        <v>Bored</v>
      </c>
      <c r="EY137" s="2">
        <v>0.36722227575338601</v>
      </c>
      <c r="EZ137" s="2">
        <v>0.205436458777778</v>
      </c>
      <c r="FA137" s="2">
        <v>7.8227739741587601E-2</v>
      </c>
      <c r="FB137" s="2">
        <v>0.43950063752819302</v>
      </c>
      <c r="FC137" s="2">
        <v>0.121590331500547</v>
      </c>
      <c r="FD137" s="2">
        <v>0.165072467130539</v>
      </c>
      <c r="FE137" s="2">
        <v>0.16003625639088542</v>
      </c>
      <c r="FF137" s="2">
        <v>1.1862079609843141</v>
      </c>
      <c r="FG137" s="2">
        <v>0.16178581697560801</v>
      </c>
      <c r="FH137" s="2">
        <v>0.90407837347254483</v>
      </c>
      <c r="FI137" s="2">
        <f t="shared" si="294"/>
        <v>6.0539103322541088E-2</v>
      </c>
      <c r="FJ137" s="2">
        <f t="shared" si="295"/>
        <v>-3.6309798804586846E-3</v>
      </c>
      <c r="FK137" s="2">
        <f t="shared" si="362"/>
        <v>93.432341879561577</v>
      </c>
      <c r="FL137" s="2" t="str">
        <f t="shared" si="363"/>
        <v>nervous</v>
      </c>
      <c r="FM137" s="7">
        <v>0.21708473065557701</v>
      </c>
      <c r="FN137" s="7">
        <v>0.35973058469722302</v>
      </c>
      <c r="FO137" s="7">
        <v>-0.13057095019388401</v>
      </c>
      <c r="FP137" s="7">
        <v>-0.13714529030394401</v>
      </c>
      <c r="FQ137" s="7">
        <v>5.3390293741348099E-2</v>
      </c>
      <c r="FR137" s="7">
        <v>0.70473660722970799</v>
      </c>
      <c r="FS137" s="7">
        <v>-0.48274679144596244</v>
      </c>
      <c r="FT137" s="7">
        <v>-0.12883937743133203</v>
      </c>
      <c r="FU137" s="7">
        <v>-0.14264585404164601</v>
      </c>
      <c r="FV137" s="7">
        <v>-0.46412817651016008</v>
      </c>
      <c r="FW137" s="7">
        <f t="shared" si="296"/>
        <v>-0.2718385554818572</v>
      </c>
      <c r="FX137" s="7">
        <f t="shared" si="297"/>
        <v>-1.4298296117119857E-2</v>
      </c>
      <c r="FY137" s="7">
        <f t="shared" si="364"/>
        <v>-93.01089658151993</v>
      </c>
      <c r="FZ137" s="7" t="str">
        <f t="shared" si="365"/>
        <v>Bored</v>
      </c>
      <c r="GA137" s="4">
        <v>0.30103329976000898</v>
      </c>
      <c r="GB137" s="4">
        <v>0.75336862240971803</v>
      </c>
      <c r="GC137" s="4">
        <v>0.35326784929107502</v>
      </c>
      <c r="GD137" s="4">
        <v>0.34213557153249202</v>
      </c>
      <c r="GE137" s="4">
        <v>0.30065765048952198</v>
      </c>
      <c r="GF137" s="4">
        <v>0.44638931184012398</v>
      </c>
      <c r="GG137" s="4">
        <v>0.58712508330824853</v>
      </c>
      <c r="GH137" s="4">
        <v>0.28517050128650739</v>
      </c>
      <c r="GI137" s="4">
        <v>-0.45233532264970905</v>
      </c>
      <c r="GJ137" s="4">
        <v>0.65952404505539974</v>
      </c>
      <c r="GK137" s="4">
        <f t="shared" si="298"/>
        <v>-0.27587872068458685</v>
      </c>
      <c r="GL137" s="4">
        <f t="shared" si="299"/>
        <v>-0.58341255119418478</v>
      </c>
      <c r="GM137" s="4">
        <f t="shared" si="366"/>
        <v>-154.69190343186301</v>
      </c>
      <c r="GN137" s="4" t="str">
        <f t="shared" si="367"/>
        <v>Sad</v>
      </c>
      <c r="GO137" s="5">
        <v>0.48326998226003598</v>
      </c>
      <c r="GP137" s="5">
        <v>1.13120339470967</v>
      </c>
      <c r="GQ137" s="5">
        <v>0.67341854380385602</v>
      </c>
      <c r="GR137" s="5">
        <v>0.35949192237182598</v>
      </c>
      <c r="GS137" s="5">
        <v>0.61558554255287601</v>
      </c>
      <c r="GT137" s="5">
        <v>1.1273424627744399</v>
      </c>
      <c r="GU137" s="5">
        <v>0.6128362906657</v>
      </c>
      <c r="GV137" s="5">
        <v>0.15916963615353785</v>
      </c>
      <c r="GW137" s="5">
        <v>-0.64793341244963409</v>
      </c>
      <c r="GX137" s="5">
        <v>0.63978166559451644</v>
      </c>
      <c r="GY137" s="5">
        <f t="shared" si="300"/>
        <v>-0.1690940431390664</v>
      </c>
      <c r="GZ137" s="5">
        <f t="shared" si="301"/>
        <v>0.19712783838430914</v>
      </c>
      <c r="HA137" s="5">
        <f t="shared" si="368"/>
        <v>-40.622621424822185</v>
      </c>
      <c r="HB137" s="5" t="str">
        <f t="shared" si="369"/>
        <v>Relased</v>
      </c>
      <c r="HC137" s="2">
        <v>0.775430837186043</v>
      </c>
      <c r="HD137" s="2">
        <v>0.42599765271455398</v>
      </c>
      <c r="HE137" s="2">
        <v>0.25699367480664997</v>
      </c>
      <c r="HF137" s="2">
        <v>0.46469287382690999</v>
      </c>
      <c r="HG137" s="2">
        <v>0.51487740045563202</v>
      </c>
      <c r="HH137" s="2">
        <v>4.0546817720346101E-2</v>
      </c>
      <c r="HI137" s="2">
        <v>0.19917231194025625</v>
      </c>
      <c r="HJ137" s="2">
        <v>0.99603125377037671</v>
      </c>
      <c r="HK137" s="2">
        <v>0.34943318447148902</v>
      </c>
      <c r="HL137" s="2">
        <v>0.60069039039790906</v>
      </c>
      <c r="HM137" s="2">
        <f t="shared" si="302"/>
        <v>0.33530222179666969</v>
      </c>
      <c r="HN137" s="2">
        <f t="shared" si="303"/>
        <v>0.19936515040167557</v>
      </c>
      <c r="HO137" s="2">
        <f t="shared" si="370"/>
        <v>59.264984233812669</v>
      </c>
      <c r="HP137" s="2" t="str">
        <f t="shared" si="371"/>
        <v>excited</v>
      </c>
      <c r="HQ137" s="4">
        <v>0.656410091917497</v>
      </c>
      <c r="HR137" s="4">
        <v>0.58655117449093397</v>
      </c>
      <c r="HS137" s="4">
        <v>0.100936511725956</v>
      </c>
      <c r="HT137" s="4">
        <v>-0.123749358817566</v>
      </c>
      <c r="HU137" s="4">
        <v>0.85219917572762405</v>
      </c>
      <c r="HV137" s="4">
        <v>1.14645833901334</v>
      </c>
      <c r="HW137" s="4">
        <v>6.6906994336256381E-2</v>
      </c>
      <c r="HX137" s="4">
        <v>-7.1407201087624508E-2</v>
      </c>
      <c r="HY137" s="4">
        <v>6.9858917426563027E-2</v>
      </c>
      <c r="HZ137" s="4">
        <v>-1.8353626704336753E-2</v>
      </c>
      <c r="IA137" s="4">
        <f t="shared" si="304"/>
        <v>0.29818343231833389</v>
      </c>
      <c r="IB137" s="4">
        <f t="shared" si="305"/>
        <v>-0.68696337524713669</v>
      </c>
      <c r="IC137" s="4">
        <f t="shared" si="372"/>
        <v>156.53625599308637</v>
      </c>
      <c r="ID137" s="4" t="str">
        <f t="shared" si="373"/>
        <v>Upset</v>
      </c>
      <c r="IE137" s="5">
        <v>0.379906608941595</v>
      </c>
      <c r="IF137" s="5">
        <v>0.101813423127046</v>
      </c>
      <c r="IG137" s="5">
        <v>5.3528137577220199E-2</v>
      </c>
      <c r="IH137" s="5">
        <v>3.7950628355490498E-2</v>
      </c>
      <c r="II137" s="5">
        <v>-0.150404551886334</v>
      </c>
      <c r="IJ137" s="5">
        <v>-6.0873775845987597E-2</v>
      </c>
      <c r="IK137" s="5">
        <v>0.23323598169027018</v>
      </c>
      <c r="IL137" s="5">
        <v>0.92698962682683306</v>
      </c>
      <c r="IM137" s="5">
        <v>0.278093185814549</v>
      </c>
      <c r="IN137" s="5">
        <v>0.18990027369191023</v>
      </c>
      <c r="IO137" s="5">
        <f t="shared" si="306"/>
        <v>9.1619895904549109E-2</v>
      </c>
      <c r="IP137" s="5">
        <f t="shared" si="307"/>
        <v>-0.42033990567093471</v>
      </c>
      <c r="IQ137" s="5">
        <f t="shared" si="374"/>
        <v>167.70377684008486</v>
      </c>
      <c r="IR137" s="5" t="str">
        <f t="shared" si="375"/>
        <v>Upset</v>
      </c>
      <c r="IS137" s="4">
        <v>0.40987450046881901</v>
      </c>
      <c r="IT137" s="4">
        <v>0.56144767019934305</v>
      </c>
      <c r="IU137" s="4">
        <v>0.56154493204036204</v>
      </c>
      <c r="IV137" s="4">
        <v>0.56653590713958102</v>
      </c>
      <c r="IW137" s="4">
        <v>0.72696768285428304</v>
      </c>
      <c r="IX137" s="4">
        <v>0.65648290323321301</v>
      </c>
      <c r="IY137" s="4">
        <v>0.49395152667445069</v>
      </c>
      <c r="IZ137" s="4">
        <v>0.46516272725044078</v>
      </c>
      <c r="JA137" s="4">
        <v>-0.15157316973052404</v>
      </c>
      <c r="JB137" s="4">
        <v>1.1613868943235883</v>
      </c>
      <c r="JC137" s="4">
        <f t="shared" si="308"/>
        <v>-0.15681824416819368</v>
      </c>
      <c r="JD137" s="4">
        <f t="shared" si="309"/>
        <v>-0.40067472780854918</v>
      </c>
      <c r="JE137" s="4">
        <f t="shared" si="376"/>
        <v>-158.62534986043408</v>
      </c>
      <c r="JF137" s="4" t="str">
        <f t="shared" si="377"/>
        <v>Sad</v>
      </c>
      <c r="JG137" s="5">
        <v>7.3956066783658903E-2</v>
      </c>
      <c r="JH137" s="5">
        <v>0.87014682670699794</v>
      </c>
      <c r="JI137" s="5">
        <v>-0.16109422083275199</v>
      </c>
      <c r="JJ137" s="5">
        <v>-5.1913246048518998E-2</v>
      </c>
      <c r="JK137" s="5">
        <v>0.17642991349970299</v>
      </c>
      <c r="JL137" s="5">
        <v>1.1921503595341001</v>
      </c>
      <c r="JM137" s="5">
        <v>-0.64338354987144886</v>
      </c>
      <c r="JN137" s="5">
        <v>-2.5172534004732888E-2</v>
      </c>
      <c r="JO137" s="5">
        <v>-0.7961907599233391</v>
      </c>
      <c r="JP137" s="5">
        <v>-0.22561891119061483</v>
      </c>
      <c r="JQ137" s="5">
        <f t="shared" si="310"/>
        <v>-0.57985502167243297</v>
      </c>
      <c r="JR137" s="5">
        <f t="shared" si="311"/>
        <v>1.4024191664290253E-3</v>
      </c>
      <c r="JS137" s="5">
        <f t="shared" si="378"/>
        <v>-89.861426495126736</v>
      </c>
      <c r="JT137" s="5" t="str">
        <f t="shared" si="379"/>
        <v>Calm</v>
      </c>
      <c r="JU137" s="2">
        <v>0.26197122341763002</v>
      </c>
      <c r="JV137" s="2">
        <v>0.79038745951621703</v>
      </c>
      <c r="JW137" s="2">
        <v>0.11648729693823801</v>
      </c>
      <c r="JX137" s="2">
        <v>-0.123891934824892</v>
      </c>
      <c r="JY137" s="2">
        <v>-0.15388960051547801</v>
      </c>
      <c r="JZ137" s="2">
        <v>0.96635693910262899</v>
      </c>
      <c r="KA137" s="2">
        <v>1.077771537939394</v>
      </c>
      <c r="KB137" s="2">
        <v>-7.0523597469441743E-2</v>
      </c>
      <c r="KC137" s="2">
        <v>-0.52841623609858701</v>
      </c>
      <c r="KD137" s="2">
        <v>-7.0362301435198575E-3</v>
      </c>
      <c r="KE137" s="2">
        <f t="shared" si="312"/>
        <v>-0.3184379294762496</v>
      </c>
      <c r="KF137" s="2">
        <f t="shared" si="313"/>
        <v>0.19049319727486203</v>
      </c>
      <c r="KG137" s="2">
        <f t="shared" si="380"/>
        <v>-59.111655615693905</v>
      </c>
      <c r="KH137" s="2" t="str">
        <f t="shared" si="381"/>
        <v>Relased</v>
      </c>
      <c r="KI137" s="7">
        <v>0.22858293689564199</v>
      </c>
      <c r="KJ137" s="7">
        <v>0.12693916561174801</v>
      </c>
      <c r="KK137" s="7">
        <v>-5.7060238985779298E-2</v>
      </c>
      <c r="KL137" s="7">
        <v>-8.6441628566310297E-2</v>
      </c>
      <c r="KM137" s="7">
        <v>-0.23459668627990199</v>
      </c>
      <c r="KN137" s="7">
        <v>-3.0094230688124401E-2</v>
      </c>
      <c r="KO137" s="7">
        <v>9.4882967912040215</v>
      </c>
      <c r="KP137" s="7">
        <v>-0.89257769272582166</v>
      </c>
      <c r="KQ137" s="7">
        <v>0.10164377128389399</v>
      </c>
      <c r="KR137" s="7">
        <v>-0.40363697936081683</v>
      </c>
      <c r="KS137" s="7">
        <f t="shared" si="314"/>
        <v>9.5500904528479813E-2</v>
      </c>
      <c r="KT137" s="7">
        <f t="shared" si="315"/>
        <v>-0.13700398017221349</v>
      </c>
      <c r="KU137" s="7">
        <f t="shared" si="382"/>
        <v>145.12093328766397</v>
      </c>
      <c r="KV137" s="7" t="str">
        <f t="shared" si="383"/>
        <v>stressed</v>
      </c>
      <c r="KW137" s="2">
        <v>0.59835973962731204</v>
      </c>
      <c r="KX137" s="2">
        <v>0.358575262249756</v>
      </c>
      <c r="KY137" s="2">
        <v>-4.9532730426057298E-2</v>
      </c>
      <c r="KZ137" s="2">
        <v>1.7084975698485699E-2</v>
      </c>
      <c r="LA137" s="2">
        <v>0.45318530573303101</v>
      </c>
      <c r="LB137" s="2">
        <v>0.481013422773372</v>
      </c>
      <c r="LC137" s="2">
        <v>-4.7104715717702271E-2</v>
      </c>
      <c r="LD137" s="2">
        <v>2.0349220997440028E-2</v>
      </c>
      <c r="LE137" s="2">
        <v>0.23978447737755604</v>
      </c>
      <c r="LF137" s="2">
        <v>-3.3908002804708751E-2</v>
      </c>
      <c r="LG137" s="2">
        <f t="shared" si="316"/>
        <v>0.27988507534605511</v>
      </c>
      <c r="LH137" s="2">
        <f t="shared" si="317"/>
        <v>-1.8868004808151762E-2</v>
      </c>
      <c r="LI137" s="2">
        <f t="shared" si="384"/>
        <v>93.85666812615473</v>
      </c>
      <c r="LJ137" s="2" t="str">
        <f t="shared" si="385"/>
        <v>nervous</v>
      </c>
      <c r="LK137" s="4">
        <v>0.21005215117103401</v>
      </c>
      <c r="LL137" s="4">
        <v>0.14831930854559899</v>
      </c>
      <c r="LM137" s="4">
        <v>3.05641015660441E-2</v>
      </c>
      <c r="LN137" s="4">
        <v>0.107101720813583</v>
      </c>
      <c r="LO137" s="4">
        <v>0.53897015774544199</v>
      </c>
      <c r="LP137" s="4">
        <v>5.8841811190071203E-2</v>
      </c>
      <c r="LQ137" s="4">
        <v>4.0805328762847731E-2</v>
      </c>
      <c r="LR137" s="4">
        <v>0.51699720946788075</v>
      </c>
      <c r="LS137" s="4">
        <v>6.1732842625435019E-2</v>
      </c>
      <c r="LT137" s="4">
        <v>0.38414281786970567</v>
      </c>
      <c r="LU137" s="4">
        <f t="shared" si="318"/>
        <v>7.4694282093971776E-2</v>
      </c>
      <c r="LV137" s="4">
        <f t="shared" si="319"/>
        <v>0.44510585081541176</v>
      </c>
      <c r="LW137" s="4">
        <f t="shared" si="386"/>
        <v>9.5261819205970806</v>
      </c>
      <c r="LX137" s="4" t="str">
        <f t="shared" si="387"/>
        <v>happy</v>
      </c>
      <c r="LY137" s="5">
        <v>0.45761759159347898</v>
      </c>
      <c r="LZ137" s="5">
        <v>0.26820481103305099</v>
      </c>
      <c r="MA137" s="5">
        <v>0.15011646356788699</v>
      </c>
      <c r="MB137" s="5">
        <v>7.96658072824728E-2</v>
      </c>
      <c r="MC137" s="5">
        <v>0.608100146872114</v>
      </c>
      <c r="MD137" s="5">
        <v>0.86890502567197403</v>
      </c>
      <c r="ME137" s="5">
        <v>0.14085949604631973</v>
      </c>
      <c r="MF137" s="5">
        <v>7.0059905130465172E-2</v>
      </c>
      <c r="MG137" s="5">
        <v>0.18941278056042798</v>
      </c>
      <c r="MH137" s="5">
        <v>0.31658194899860875</v>
      </c>
      <c r="MI137" s="5">
        <f t="shared" si="320"/>
        <v>-8.8845631299070416E-2</v>
      </c>
      <c r="MJ137" s="5">
        <f t="shared" si="321"/>
        <v>6.7151976881270503E-2</v>
      </c>
      <c r="MK137" s="5">
        <f t="shared" si="388"/>
        <v>-52.917006811239524</v>
      </c>
      <c r="ML137" s="5" t="str">
        <f t="shared" si="389"/>
        <v>Relased</v>
      </c>
      <c r="MM137" s="2">
        <v>0.42133828074340601</v>
      </c>
      <c r="MN137" s="2">
        <v>0.11960586612998</v>
      </c>
      <c r="MO137" s="2">
        <v>-0.153541549010769</v>
      </c>
      <c r="MP137" s="2">
        <v>-1.26853674866337E-2</v>
      </c>
      <c r="MQ137" s="2">
        <v>-0.117172047045174</v>
      </c>
      <c r="MR137" s="2">
        <v>-8.8366550038219999E-2</v>
      </c>
      <c r="MS137" s="2">
        <v>-0.50479485228823895</v>
      </c>
      <c r="MT137" s="2">
        <v>-0.40607058904147136</v>
      </c>
      <c r="MU137" s="2">
        <v>0.30173241461342604</v>
      </c>
      <c r="MV137" s="2">
        <v>-0.30729035050694425</v>
      </c>
      <c r="MW137" s="2">
        <f t="shared" si="322"/>
        <v>0.56715520535839103</v>
      </c>
      <c r="MX137" s="2">
        <f t="shared" si="323"/>
        <v>-9.3983785703942391E-2</v>
      </c>
      <c r="MY137" s="2">
        <f t="shared" si="390"/>
        <v>99.409031247211601</v>
      </c>
      <c r="MZ137" s="2" t="str">
        <f t="shared" si="391"/>
        <v>nervous</v>
      </c>
      <c r="NA137" s="7">
        <v>0.68918573918092996</v>
      </c>
      <c r="NB137" s="7">
        <v>0.63089633363326603</v>
      </c>
      <c r="NC137" s="7">
        <v>-0.19007020070848199</v>
      </c>
      <c r="ND137" s="7">
        <v>0.12567711795386999</v>
      </c>
      <c r="NE137" s="7">
        <v>0.72569953400588205</v>
      </c>
      <c r="NF137" s="7">
        <v>0.70517457661337801</v>
      </c>
      <c r="NG137" s="7">
        <v>-0.13433612202378645</v>
      </c>
      <c r="NH137" s="7">
        <v>9.4064706438874171E-2</v>
      </c>
      <c r="NI137" s="7">
        <v>5.8289405547663931E-2</v>
      </c>
      <c r="NJ137" s="7">
        <v>-4.877960551144872E-2</v>
      </c>
      <c r="NK137" s="7">
        <f t="shared" si="324"/>
        <v>0.23329709436986956</v>
      </c>
      <c r="NL137" s="7">
        <f t="shared" si="325"/>
        <v>-4.113721370833856E-2</v>
      </c>
      <c r="NM137" s="7">
        <f t="shared" si="392"/>
        <v>100.00015278434404</v>
      </c>
      <c r="NN137" s="7" t="str">
        <f t="shared" si="393"/>
        <v>nervous</v>
      </c>
      <c r="NO137" s="4">
        <v>0.74928207282869896</v>
      </c>
      <c r="NP137" s="4">
        <v>0.64028456644477405</v>
      </c>
      <c r="NQ137" s="4">
        <v>0.54030331259567699</v>
      </c>
      <c r="NR137" s="4">
        <v>0.20420463769035799</v>
      </c>
      <c r="NS137" s="4">
        <v>0.79243118780025701</v>
      </c>
      <c r="NT137" s="4">
        <v>0.764614279024731</v>
      </c>
      <c r="NU137" s="4">
        <v>0.35045642169235502</v>
      </c>
      <c r="NV137" s="4">
        <v>0.14535184390596789</v>
      </c>
      <c r="NW137" s="4">
        <v>0.10899750638392491</v>
      </c>
      <c r="NX137" s="4">
        <v>0.53578427204851198</v>
      </c>
      <c r="NY137" s="4">
        <f t="shared" si="326"/>
        <v>-2.9655906862212866E-2</v>
      </c>
      <c r="NZ137" s="4">
        <f t="shared" si="327"/>
        <v>-0.41203644873864453</v>
      </c>
      <c r="OA137" s="4">
        <f t="shared" si="394"/>
        <v>-175.88329292873786</v>
      </c>
      <c r="OB137" s="4" t="str">
        <f t="shared" si="395"/>
        <v>Sad</v>
      </c>
      <c r="OC137" s="1">
        <v>0.326491030617933</v>
      </c>
      <c r="OD137" s="1">
        <v>0.30494870610970398</v>
      </c>
      <c r="OE137" s="1">
        <v>0.98788676934811503</v>
      </c>
      <c r="OF137" s="1">
        <v>0.76347992860840297</v>
      </c>
      <c r="OG137" s="1">
        <v>-0.289566070926631</v>
      </c>
      <c r="OH137" s="1">
        <v>0.21318539686480301</v>
      </c>
      <c r="OI137" s="1">
        <v>26.753902444498014</v>
      </c>
      <c r="OJ137" s="1">
        <v>1.4735180028209172</v>
      </c>
      <c r="OK137" s="1">
        <v>2.1542324508229016E-2</v>
      </c>
      <c r="OL137" s="1">
        <v>2.7736086218342422</v>
      </c>
      <c r="OM137" s="1">
        <f t="shared" si="328"/>
        <v>5.059193592267186E-2</v>
      </c>
      <c r="ON137" s="1">
        <f t="shared" si="329"/>
        <v>0.76401638448410836</v>
      </c>
      <c r="OO137" s="1">
        <f t="shared" si="396"/>
        <v>3.7885034370255086</v>
      </c>
      <c r="OP137" s="1" t="str">
        <f t="shared" si="397"/>
        <v>happy</v>
      </c>
      <c r="OQ137" s="2">
        <v>0.89882823761762098</v>
      </c>
      <c r="OR137" s="2">
        <v>0.700964618022203</v>
      </c>
      <c r="OS137" s="2">
        <v>0.20213818936317701</v>
      </c>
      <c r="OT137" s="2">
        <v>-3.8690447277423602E-3</v>
      </c>
      <c r="OU137" s="2">
        <v>0.50194958208446006</v>
      </c>
      <c r="OV137" s="2">
        <v>0.63545252939490504</v>
      </c>
      <c r="OW137" s="2">
        <v>0.14430424762591398</v>
      </c>
      <c r="OX137" s="2">
        <v>-2.8950876118433969E-3</v>
      </c>
      <c r="OY137" s="2">
        <v>0.19786361959541798</v>
      </c>
      <c r="OZ137" s="2">
        <v>0.12393426057409072</v>
      </c>
      <c r="PA137" s="2">
        <f t="shared" si="330"/>
        <v>9.7907256531269971E-2</v>
      </c>
      <c r="PB137" s="2">
        <f t="shared" si="331"/>
        <v>-0.16535993038580188</v>
      </c>
      <c r="PC137" s="2">
        <f t="shared" si="398"/>
        <v>149.37082980550508</v>
      </c>
      <c r="PD137" s="2" t="str">
        <f t="shared" si="399"/>
        <v>stressed</v>
      </c>
      <c r="PE137" s="1">
        <v>0.22288757078598501</v>
      </c>
      <c r="PF137" s="1">
        <v>0.84034386402503503</v>
      </c>
      <c r="PG137" s="1">
        <v>0.60373567336215095</v>
      </c>
      <c r="PH137" s="1">
        <v>0.74441777310935098</v>
      </c>
      <c r="PI137" s="1">
        <v>-0.18102549650209401</v>
      </c>
      <c r="PJ137" s="1">
        <v>1.0413231826211899</v>
      </c>
      <c r="PK137" s="1">
        <v>14.422020019071901</v>
      </c>
      <c r="PL137" s="1">
        <v>0.39561609713905466</v>
      </c>
      <c r="PM137" s="1">
        <v>-0.61745629323905005</v>
      </c>
      <c r="PN137" s="1">
        <v>1.2679774152004113</v>
      </c>
      <c r="PO137" s="1">
        <f t="shared" si="332"/>
        <v>-0.68493846087386245</v>
      </c>
      <c r="PP137" s="1">
        <f t="shared" si="333"/>
        <v>-0.36917120773299483</v>
      </c>
      <c r="PQ137" s="1">
        <f t="shared" si="400"/>
        <v>-118.32397887389803</v>
      </c>
      <c r="PR137" s="1" t="str">
        <f t="shared" si="401"/>
        <v>Bored</v>
      </c>
      <c r="PS137" s="4">
        <v>0.486181716094018</v>
      </c>
      <c r="PT137" s="4">
        <v>0.60316834518564499</v>
      </c>
      <c r="PU137" s="4">
        <v>0.39742058508182698</v>
      </c>
      <c r="PV137" s="4">
        <v>-3.2516177880832102E-2</v>
      </c>
      <c r="PW137" s="4">
        <v>0.29428202427373301</v>
      </c>
      <c r="PX137" s="4">
        <v>0.42737547188956998</v>
      </c>
      <c r="PY137" s="4">
        <v>0.50921082495717762</v>
      </c>
      <c r="PZ137" s="4">
        <v>-3.155244574958125E-2</v>
      </c>
      <c r="QA137" s="4">
        <v>-0.11698662909162699</v>
      </c>
      <c r="QB137" s="4">
        <v>0.33497442206258338</v>
      </c>
      <c r="QC137" s="4">
        <f t="shared" si="334"/>
        <v>7.6245993799609835E-2</v>
      </c>
      <c r="QD137" s="4">
        <f t="shared" si="335"/>
        <v>-0.17187880979122383</v>
      </c>
      <c r="QE137" s="4">
        <f t="shared" si="402"/>
        <v>156.07777182165486</v>
      </c>
      <c r="QF137" s="4" t="str">
        <f t="shared" si="403"/>
        <v>Upset</v>
      </c>
      <c r="QG137" s="2">
        <v>0.47245484466940602</v>
      </c>
      <c r="QH137" s="2">
        <v>0.60807032994410304</v>
      </c>
      <c r="QI137" s="2">
        <v>5.20308994370237E-2</v>
      </c>
      <c r="QJ137" s="2">
        <v>0.15587663612990199</v>
      </c>
      <c r="QK137" s="2">
        <v>0.16459014773257799</v>
      </c>
      <c r="QL137" s="2">
        <v>0.59816178699375</v>
      </c>
      <c r="QM137" s="2">
        <v>8.1675391938708625E-2</v>
      </c>
      <c r="QN137" s="2">
        <v>0.12922607012455545</v>
      </c>
      <c r="QO137" s="2">
        <v>-0.13561548527469702</v>
      </c>
      <c r="QP137" s="2">
        <v>0.19241341197005588</v>
      </c>
      <c r="QQ137" s="2">
        <f t="shared" si="336"/>
        <v>-9.2379470116371154E-2</v>
      </c>
      <c r="QR137" s="2">
        <f t="shared" si="337"/>
        <v>3.8326401102848795E-2</v>
      </c>
      <c r="QS137" s="2">
        <f t="shared" si="404"/>
        <v>-67.467412083274723</v>
      </c>
      <c r="QT137" s="2" t="str">
        <f t="shared" si="405"/>
        <v>Calm</v>
      </c>
      <c r="QU137" s="4">
        <v>1.3482008489637101</v>
      </c>
      <c r="QV137" s="4">
        <v>-0.13543275874896701</v>
      </c>
      <c r="QW137" s="4">
        <v>0.37117094705044101</v>
      </c>
      <c r="QX137" s="4">
        <v>-0.40150838713210002</v>
      </c>
      <c r="QY137" s="4">
        <v>0.89238710633936302</v>
      </c>
      <c r="QZ137" s="4">
        <v>-2.21095601148195E-3</v>
      </c>
      <c r="RA137" s="4">
        <v>0.16565783377168719</v>
      </c>
      <c r="RB137" s="4">
        <v>2.9170121413162478</v>
      </c>
      <c r="RC137" s="4">
        <v>1.483633607712677</v>
      </c>
      <c r="RD137" s="4">
        <v>-2.501503818119687E-2</v>
      </c>
      <c r="RE137" s="4">
        <f t="shared" si="338"/>
        <v>0.90807416165822796</v>
      </c>
      <c r="RF137" s="4">
        <f t="shared" si="339"/>
        <v>5.8004064313459391E-3</v>
      </c>
      <c r="RG137" s="4">
        <f t="shared" si="406"/>
        <v>89.634022966222915</v>
      </c>
      <c r="RH137" s="4" t="str">
        <f t="shared" si="407"/>
        <v>alert</v>
      </c>
    </row>
    <row r="138" spans="1:476" x14ac:dyDescent="0.3">
      <c r="A138" s="1">
        <v>0.38784535722065799</v>
      </c>
      <c r="B138" s="1">
        <v>-2.3291554875565501E-2</v>
      </c>
      <c r="C138" s="1">
        <v>8.3782566991541393E-2</v>
      </c>
      <c r="D138" s="1">
        <v>0.368994777804248</v>
      </c>
      <c r="E138" s="1">
        <v>0.90180135944908302</v>
      </c>
      <c r="F138" s="1">
        <v>-9.4158532038020396E-2</v>
      </c>
      <c r="G138" s="1">
        <v>6.496551800472411E-2</v>
      </c>
      <c r="H138" s="1">
        <v>-3.1417156640823651</v>
      </c>
      <c r="I138" s="1">
        <v>0.41113691209622349</v>
      </c>
      <c r="J138" s="1">
        <v>1.2420041757435383</v>
      </c>
      <c r="K138" s="17">
        <f t="shared" si="272"/>
        <v>0.19366299665565689</v>
      </c>
      <c r="L138" s="18">
        <f t="shared" si="273"/>
        <v>0.41481492582666935</v>
      </c>
      <c r="M138" s="18">
        <f t="shared" si="340"/>
        <v>25.026272589725455</v>
      </c>
      <c r="N138" s="18" t="str">
        <f t="shared" si="341"/>
        <v>happy</v>
      </c>
      <c r="O138" s="9">
        <v>9.0140286760163196E-2</v>
      </c>
      <c r="P138" s="9">
        <v>0.36689980943476203</v>
      </c>
      <c r="Q138" s="9">
        <v>-7.2227305058307795E-2</v>
      </c>
      <c r="R138" s="9">
        <v>0.56168613972694803</v>
      </c>
      <c r="S138" s="9">
        <v>0.50482363989851398</v>
      </c>
      <c r="T138" s="9">
        <v>1.0653408405123199</v>
      </c>
      <c r="U138" s="9">
        <v>-0.12139778870953909</v>
      </c>
      <c r="V138" s="9">
        <v>0.392173019071691</v>
      </c>
      <c r="W138" s="9">
        <v>-0.2767595226745988</v>
      </c>
      <c r="X138" s="9">
        <v>1.0709319351707134</v>
      </c>
      <c r="Y138" s="9">
        <f t="shared" si="274"/>
        <v>-4.1579435792490016E-2</v>
      </c>
      <c r="Z138" s="9">
        <f t="shared" si="275"/>
        <v>0.36359990725765168</v>
      </c>
      <c r="AA138" s="9">
        <f t="shared" si="342"/>
        <v>-6.5237154028215363</v>
      </c>
      <c r="AB138" s="9" t="str">
        <f t="shared" si="343"/>
        <v>Contented</v>
      </c>
      <c r="AC138" s="2">
        <v>0.26118564825389601</v>
      </c>
      <c r="AD138" s="2">
        <v>-4.7532945525326997E-2</v>
      </c>
      <c r="AE138" s="2">
        <v>9.9198166126843994E-3</v>
      </c>
      <c r="AF138" s="2">
        <v>-7.5434612691215E-2</v>
      </c>
      <c r="AG138" s="2">
        <v>-0.42109914010842098</v>
      </c>
      <c r="AH138" s="2">
        <v>-0.170640073618471</v>
      </c>
      <c r="AI138" s="2">
        <v>-6.2032393249898912E-2</v>
      </c>
      <c r="AJ138" s="2">
        <v>0.34575591879899681</v>
      </c>
      <c r="AK138" s="2">
        <v>0.30871859377922301</v>
      </c>
      <c r="AL138" s="2">
        <v>-0.30664155071215093</v>
      </c>
      <c r="AM138" s="2">
        <f t="shared" si="276"/>
        <v>0.54603382044231807</v>
      </c>
      <c r="AN138" s="2">
        <f t="shared" si="277"/>
        <v>-0.19787014305466544</v>
      </c>
      <c r="AO138" s="2">
        <f t="shared" si="344"/>
        <v>109.91935574612715</v>
      </c>
      <c r="AP138" s="2" t="str">
        <f t="shared" si="345"/>
        <v>nervous</v>
      </c>
      <c r="AQ138" s="9">
        <v>0.53201422339647098</v>
      </c>
      <c r="AR138" s="9">
        <v>0.91434274821183503</v>
      </c>
      <c r="AS138" s="9">
        <v>7.1053941540161897E-2</v>
      </c>
      <c r="AT138" s="9">
        <v>-3.3683287845405501E-4</v>
      </c>
      <c r="AU138" s="9">
        <v>0.51320744303767296</v>
      </c>
      <c r="AV138" s="9">
        <v>0.59603225249921599</v>
      </c>
      <c r="AW138" s="9">
        <v>6.7979782492041146E-2</v>
      </c>
      <c r="AX138" s="9">
        <v>-2.2301274736107363E-4</v>
      </c>
      <c r="AY138" s="9">
        <v>-0.38232852481536406</v>
      </c>
      <c r="AZ138" s="9">
        <v>4.889326082693992E-2</v>
      </c>
      <c r="BA138" s="9">
        <f t="shared" si="278"/>
        <v>-0.20892755702301824</v>
      </c>
      <c r="BB138" s="9">
        <f t="shared" si="279"/>
        <v>6.731032035022122E-2</v>
      </c>
      <c r="BC138" s="9">
        <f t="shared" si="346"/>
        <v>-72.142584516630592</v>
      </c>
      <c r="BD138" s="9" t="str">
        <f t="shared" si="347"/>
        <v>Calm</v>
      </c>
      <c r="BE138" s="4">
        <v>0.802902264076645</v>
      </c>
      <c r="BF138" s="4">
        <v>0.57477432844485998</v>
      </c>
      <c r="BG138" s="4">
        <v>0.18373911115422001</v>
      </c>
      <c r="BH138" s="4">
        <v>6.1099074066805599E-2</v>
      </c>
      <c r="BI138" s="4">
        <v>0.74641811132829905</v>
      </c>
      <c r="BJ138" s="4">
        <v>0.21877373123861599</v>
      </c>
      <c r="BK138" s="4">
        <v>0.11859336136736492</v>
      </c>
      <c r="BL138" s="4">
        <v>7.6994799900558394E-2</v>
      </c>
      <c r="BM138" s="4">
        <v>0.22812793563178502</v>
      </c>
      <c r="BN138" s="4">
        <v>0.17771818622025676</v>
      </c>
      <c r="BO138" s="4">
        <f t="shared" si="280"/>
        <v>0.27093023654922876</v>
      </c>
      <c r="BP138" s="4">
        <f t="shared" si="281"/>
        <v>7.1160939589810734E-2</v>
      </c>
      <c r="BQ138" s="4">
        <f t="shared" si="348"/>
        <v>75.283435881725111</v>
      </c>
      <c r="BR138" s="4" t="str">
        <f t="shared" si="349"/>
        <v>alert</v>
      </c>
      <c r="BS138" s="5">
        <v>0.66326254480807501</v>
      </c>
      <c r="BT138" s="5">
        <v>0.66426046258878102</v>
      </c>
      <c r="BU138" s="5">
        <v>0.65323191350380805</v>
      </c>
      <c r="BV138" s="5">
        <v>0.128685040557041</v>
      </c>
      <c r="BW138" s="5">
        <v>0.49013849025142298</v>
      </c>
      <c r="BX138" s="5">
        <v>0.77364204420388905</v>
      </c>
      <c r="BY138" s="5">
        <v>0.56635280674090183</v>
      </c>
      <c r="BZ138" s="5">
        <v>8.9494969199324148E-2</v>
      </c>
      <c r="CA138" s="5">
        <v>-9.9791778070601467E-4</v>
      </c>
      <c r="CB138" s="5">
        <v>0.58900444640436966</v>
      </c>
      <c r="CC138" s="5">
        <f t="shared" si="282"/>
        <v>0.13155235713783298</v>
      </c>
      <c r="CD138" s="5">
        <f t="shared" si="283"/>
        <v>0.15292234726250276</v>
      </c>
      <c r="CE138" s="5">
        <f t="shared" si="350"/>
        <v>40.703959561353507</v>
      </c>
      <c r="CF138" s="5" t="str">
        <f t="shared" si="351"/>
        <v>excited</v>
      </c>
      <c r="CG138" s="4">
        <v>0.678424122858024</v>
      </c>
      <c r="CH138" s="4">
        <v>0.47380446271223697</v>
      </c>
      <c r="CI138" s="4">
        <v>0.30398940323822199</v>
      </c>
      <c r="CJ138" s="4">
        <v>0.48569438282154997</v>
      </c>
      <c r="CK138" s="4">
        <v>0.19669440140116601</v>
      </c>
      <c r="CL138" s="4">
        <v>0.56216543958739595</v>
      </c>
      <c r="CM138" s="4">
        <v>0.34736940747032719</v>
      </c>
      <c r="CN138" s="4">
        <v>0.46883059222416762</v>
      </c>
      <c r="CO138" s="4">
        <v>0.20461966014578703</v>
      </c>
      <c r="CP138" s="4">
        <v>0.68535340638935949</v>
      </c>
      <c r="CQ138" s="4">
        <f t="shared" si="284"/>
        <v>0.53137042549908831</v>
      </c>
      <c r="CR138" s="4">
        <f t="shared" si="285"/>
        <v>-0.61718089260451325</v>
      </c>
      <c r="CS138" s="4">
        <f t="shared" si="352"/>
        <v>139.27273918241241</v>
      </c>
      <c r="CT138" s="4" t="str">
        <f t="shared" si="353"/>
        <v>stressed</v>
      </c>
      <c r="CU138" s="2">
        <v>-0.14200978671023001</v>
      </c>
      <c r="CV138" s="2">
        <v>0.19528270662610001</v>
      </c>
      <c r="CW138" s="2">
        <v>-0.141177587767184</v>
      </c>
      <c r="CX138" s="2">
        <v>5.2775402253630199E-2</v>
      </c>
      <c r="CY138" s="2">
        <v>-0.31421358876556399</v>
      </c>
      <c r="CZ138" s="2">
        <v>-0.16482998454996001</v>
      </c>
      <c r="DA138" s="2">
        <v>0.30944838725098273</v>
      </c>
      <c r="DB138" s="2">
        <v>1.7330274161264629</v>
      </c>
      <c r="DC138" s="2">
        <v>-0.33729249333633005</v>
      </c>
      <c r="DD138" s="2">
        <v>-1.6594206897831183</v>
      </c>
      <c r="DE138" s="2">
        <f t="shared" si="286"/>
        <v>-0.40128697153993287</v>
      </c>
      <c r="DF138" s="2">
        <f t="shared" si="287"/>
        <v>-0.63130787127005061</v>
      </c>
      <c r="DG138" s="2">
        <f t="shared" si="354"/>
        <v>-147.55817059999066</v>
      </c>
      <c r="DH138" s="2" t="str">
        <f t="shared" si="355"/>
        <v>Depressed</v>
      </c>
      <c r="DI138" s="7">
        <v>0.26316681394888602</v>
      </c>
      <c r="DJ138" s="7">
        <v>-0.27449204546866202</v>
      </c>
      <c r="DK138" s="7">
        <v>0.180643681732889</v>
      </c>
      <c r="DL138" s="7">
        <v>-2.8897732325232701E-2</v>
      </c>
      <c r="DM138" s="7">
        <v>-0.21429344565196101</v>
      </c>
      <c r="DN138" s="7">
        <v>-0.17852343367854401</v>
      </c>
      <c r="DO138" s="7">
        <v>3.6961578059324109</v>
      </c>
      <c r="DP138" s="7">
        <v>6.3789723873524565E-2</v>
      </c>
      <c r="DQ138" s="7">
        <v>1.3006006815098401</v>
      </c>
      <c r="DR138" s="7">
        <v>0.37503764836262499</v>
      </c>
      <c r="DS138" s="7">
        <f t="shared" si="288"/>
        <v>0.68901801793605078</v>
      </c>
      <c r="DT138" s="7">
        <f t="shared" si="289"/>
        <v>0.12654418050863603</v>
      </c>
      <c r="DU138" s="7">
        <f t="shared" si="356"/>
        <v>79.593105120156807</v>
      </c>
      <c r="DV138" s="7" t="str">
        <f t="shared" si="357"/>
        <v>alert</v>
      </c>
      <c r="DW138" s="9">
        <v>0.1173323237835</v>
      </c>
      <c r="DX138" s="9">
        <v>0.78827894054758896</v>
      </c>
      <c r="DY138" s="9">
        <v>-0.174135747481661</v>
      </c>
      <c r="DZ138" s="9">
        <v>0.204967205688138</v>
      </c>
      <c r="EA138" s="9">
        <v>1.0636234933000701</v>
      </c>
      <c r="EB138" s="9">
        <v>0.97769297228761098</v>
      </c>
      <c r="EC138" s="9">
        <v>-0.1474532281078034</v>
      </c>
      <c r="ED138" s="9">
        <v>0.11606481631923073</v>
      </c>
      <c r="EE138" s="9">
        <v>-0.67094661676408895</v>
      </c>
      <c r="EF138" s="9">
        <v>3.4044914656897546E-2</v>
      </c>
      <c r="EG138" s="9">
        <f t="shared" si="290"/>
        <v>-0.5664385522606934</v>
      </c>
      <c r="EH138" s="9">
        <f t="shared" si="291"/>
        <v>-2.4756073763459896E-2</v>
      </c>
      <c r="EI138" s="9">
        <f t="shared" si="358"/>
        <v>-92.502507043418049</v>
      </c>
      <c r="EJ138" s="9" t="str">
        <f t="shared" si="359"/>
        <v>Bored</v>
      </c>
      <c r="EK138" s="1">
        <v>0.15653397433699701</v>
      </c>
      <c r="EL138" s="1">
        <v>0.54896461338370295</v>
      </c>
      <c r="EM138" s="1">
        <v>0.13872496864380299</v>
      </c>
      <c r="EN138" s="1">
        <v>-2.0990246402345401E-2</v>
      </c>
      <c r="EO138" s="1">
        <v>0.46048848630816203</v>
      </c>
      <c r="EP138" s="1">
        <v>0.222152596863531</v>
      </c>
      <c r="EQ138" s="1">
        <v>0.22482969015220625</v>
      </c>
      <c r="ER138" s="1">
        <v>-2.7220565334828351E-2</v>
      </c>
      <c r="ES138" s="1">
        <v>-0.39243063904670594</v>
      </c>
      <c r="ET138" s="1">
        <v>0.16688158458520916</v>
      </c>
      <c r="EU138" s="1">
        <f t="shared" si="292"/>
        <v>-0.86209378142116511</v>
      </c>
      <c r="EV138" s="1">
        <f t="shared" si="293"/>
        <v>-4.5762993848169065E-2</v>
      </c>
      <c r="EW138" s="1">
        <f t="shared" si="360"/>
        <v>-93.038611089200671</v>
      </c>
      <c r="EX138" s="1" t="str">
        <f t="shared" si="361"/>
        <v>Bored</v>
      </c>
      <c r="EY138" s="2">
        <v>0.31361576115255102</v>
      </c>
      <c r="EZ138" s="2">
        <v>0.29139589524327902</v>
      </c>
      <c r="FA138" s="2">
        <v>0.149897189094751</v>
      </c>
      <c r="FB138" s="2">
        <v>0.448949859219828</v>
      </c>
      <c r="FC138" s="2">
        <v>0.283371510906126</v>
      </c>
      <c r="FD138" s="2">
        <v>0.118791388205644</v>
      </c>
      <c r="FE138" s="2">
        <v>0.25108942202040413</v>
      </c>
      <c r="FF138" s="2">
        <v>1.0944997013193163</v>
      </c>
      <c r="FG138" s="2">
        <v>2.2219865909271996E-2</v>
      </c>
      <c r="FH138" s="2">
        <v>0.98981076146867186</v>
      </c>
      <c r="FI138" s="2">
        <f t="shared" si="294"/>
        <v>-7.3127267546163499E-2</v>
      </c>
      <c r="FJ138" s="2">
        <f t="shared" si="295"/>
        <v>3.8597880886882985E-2</v>
      </c>
      <c r="FK138" s="2">
        <f t="shared" si="362"/>
        <v>-62.174105583789107</v>
      </c>
      <c r="FL138" s="2" t="str">
        <f t="shared" si="363"/>
        <v>Calm</v>
      </c>
      <c r="FM138" s="7">
        <v>0.25963327788080298</v>
      </c>
      <c r="FN138" s="7">
        <v>0.37392743713688398</v>
      </c>
      <c r="FO138" s="7">
        <v>-0.11482731824973</v>
      </c>
      <c r="FP138" s="7">
        <v>-0.115633513200187</v>
      </c>
      <c r="FQ138" s="7">
        <v>-5.1697263810615299E-3</v>
      </c>
      <c r="FR138" s="7">
        <v>0.24878989394328199</v>
      </c>
      <c r="FS138" s="7">
        <v>-0.45125251759227564</v>
      </c>
      <c r="FT138" s="7">
        <v>-0.18569181782625035</v>
      </c>
      <c r="FU138" s="7">
        <v>-0.114294159256081</v>
      </c>
      <c r="FV138" s="7">
        <v>-0.3637549266978829</v>
      </c>
      <c r="FW138" s="7">
        <f t="shared" si="296"/>
        <v>-0.23491441347005226</v>
      </c>
      <c r="FX138" s="7">
        <f t="shared" si="297"/>
        <v>2.5441589585592395E-2</v>
      </c>
      <c r="FY138" s="7">
        <f t="shared" si="364"/>
        <v>-83.818871095342047</v>
      </c>
      <c r="FZ138" s="7" t="str">
        <f t="shared" si="365"/>
        <v>Calm</v>
      </c>
      <c r="GA138" s="4">
        <v>0.30103329976000898</v>
      </c>
      <c r="GB138" s="4">
        <v>0.75336862240971803</v>
      </c>
      <c r="GC138" s="4">
        <v>0.35326784929107502</v>
      </c>
      <c r="GD138" s="4">
        <v>0.34213557153249202</v>
      </c>
      <c r="GE138" s="4">
        <v>0.30065765048952198</v>
      </c>
      <c r="GF138" s="4">
        <v>0.44638931184012398</v>
      </c>
      <c r="GG138" s="4">
        <v>0.58712508330824853</v>
      </c>
      <c r="GH138" s="4">
        <v>0.28517050128650739</v>
      </c>
      <c r="GI138" s="4">
        <v>-0.45233532264970905</v>
      </c>
      <c r="GJ138" s="4">
        <v>0.65952404505539974</v>
      </c>
      <c r="GK138" s="4">
        <f t="shared" si="298"/>
        <v>-0.27587872068458685</v>
      </c>
      <c r="GL138" s="4">
        <f t="shared" si="299"/>
        <v>-0.58341255119418478</v>
      </c>
      <c r="GM138" s="4">
        <f t="shared" si="366"/>
        <v>-154.69190343186301</v>
      </c>
      <c r="GN138" s="4" t="str">
        <f t="shared" si="367"/>
        <v>Sad</v>
      </c>
      <c r="GO138" s="5">
        <v>0.48326998226003598</v>
      </c>
      <c r="GP138" s="5">
        <v>1.13120339470967</v>
      </c>
      <c r="GQ138" s="5">
        <v>0.67341854380385602</v>
      </c>
      <c r="GR138" s="5">
        <v>0.51212895846023898</v>
      </c>
      <c r="GS138" s="5">
        <v>0.61558554255287601</v>
      </c>
      <c r="GT138" s="5">
        <v>1.1732035772207401</v>
      </c>
      <c r="GU138" s="5">
        <v>0.6128362906657</v>
      </c>
      <c r="GV138" s="5">
        <v>0.22223893812959031</v>
      </c>
      <c r="GW138" s="5">
        <v>-0.64793341244963409</v>
      </c>
      <c r="GX138" s="5">
        <v>0.73432459102504022</v>
      </c>
      <c r="GY138" s="5">
        <f t="shared" si="300"/>
        <v>-0.1690940431390664</v>
      </c>
      <c r="GZ138" s="5">
        <f t="shared" si="301"/>
        <v>0.2300079006951874</v>
      </c>
      <c r="HA138" s="5">
        <f t="shared" si="368"/>
        <v>-36.322069935337566</v>
      </c>
      <c r="HB138" s="5" t="str">
        <f t="shared" si="369"/>
        <v>Relased</v>
      </c>
      <c r="HC138" s="2">
        <v>0.775430837186043</v>
      </c>
      <c r="HD138" s="2">
        <v>-0.21598085606945999</v>
      </c>
      <c r="HE138" s="2">
        <v>0.22574767263842199</v>
      </c>
      <c r="HF138" s="2">
        <v>0.35043489994845101</v>
      </c>
      <c r="HG138" s="2">
        <v>0.52143037740005305</v>
      </c>
      <c r="HH138" s="2">
        <v>-0.29670094303997802</v>
      </c>
      <c r="HI138" s="2">
        <v>0.17407234490428586</v>
      </c>
      <c r="HJ138" s="2">
        <v>-0.68353294491276939</v>
      </c>
      <c r="HK138" s="2">
        <v>0.99141169325550305</v>
      </c>
      <c r="HL138" s="2">
        <v>1.0299090035482603</v>
      </c>
      <c r="HM138" s="2">
        <f t="shared" si="302"/>
        <v>1</v>
      </c>
      <c r="HN138" s="2">
        <f t="shared" si="303"/>
        <v>0.34327434268935075</v>
      </c>
      <c r="HO138" s="2">
        <f t="shared" si="370"/>
        <v>71.053968883118117</v>
      </c>
      <c r="HP138" s="2" t="str">
        <f t="shared" si="371"/>
        <v>alert</v>
      </c>
      <c r="HQ138" s="4">
        <v>0.34481105132338602</v>
      </c>
      <c r="HR138" s="4">
        <v>0.52231186551865205</v>
      </c>
      <c r="HS138" s="4">
        <v>0.224636103691496</v>
      </c>
      <c r="HT138" s="4">
        <v>0.22587448641334501</v>
      </c>
      <c r="HU138" s="4">
        <v>0.29728567679432999</v>
      </c>
      <c r="HV138" s="4">
        <v>0.35509227452696501</v>
      </c>
      <c r="HW138" s="4">
        <v>0.34984776257933731</v>
      </c>
      <c r="HX138" s="4">
        <v>0.25743494486087287</v>
      </c>
      <c r="HY138" s="4">
        <v>-0.17750081419526603</v>
      </c>
      <c r="HZ138" s="4">
        <v>0.51954640034834831</v>
      </c>
      <c r="IA138" s="4">
        <f t="shared" si="304"/>
        <v>1.2418198122212676E-2</v>
      </c>
      <c r="IB138" s="4">
        <f t="shared" si="305"/>
        <v>-0.32227144510530903</v>
      </c>
      <c r="IC138" s="4">
        <f t="shared" si="372"/>
        <v>177.79329347644804</v>
      </c>
      <c r="ID138" s="4" t="str">
        <f t="shared" si="373"/>
        <v>Upset</v>
      </c>
      <c r="IE138" s="5">
        <v>0.48594138834703299</v>
      </c>
      <c r="IF138" s="5">
        <v>-7.2102514161214298E-2</v>
      </c>
      <c r="IG138" s="5">
        <v>-7.7700210178055895E-2</v>
      </c>
      <c r="IH138" s="5">
        <v>3.69213293027374E-2</v>
      </c>
      <c r="II138" s="5">
        <v>0.20351517992395499</v>
      </c>
      <c r="IJ138" s="5">
        <v>-0.215079864074641</v>
      </c>
      <c r="IK138" s="5">
        <v>-0.11269775900882585</v>
      </c>
      <c r="IL138" s="5">
        <v>-0.12856404884430231</v>
      </c>
      <c r="IM138" s="5">
        <v>0.55804390250824731</v>
      </c>
      <c r="IN138" s="5">
        <v>-9.8538062562504178E-2</v>
      </c>
      <c r="IO138" s="5">
        <f t="shared" si="306"/>
        <v>0.35596010531020883</v>
      </c>
      <c r="IP138" s="5">
        <f t="shared" si="307"/>
        <v>-0.56992057909620786</v>
      </c>
      <c r="IQ138" s="5">
        <f t="shared" si="374"/>
        <v>148.01198903553563</v>
      </c>
      <c r="IR138" s="5" t="str">
        <f t="shared" si="375"/>
        <v>stressed</v>
      </c>
      <c r="IS138" s="4">
        <v>0.40987450046881901</v>
      </c>
      <c r="IT138" s="4">
        <v>0.56144767019934305</v>
      </c>
      <c r="IU138" s="4">
        <v>0.56154493204036204</v>
      </c>
      <c r="IV138" s="4">
        <v>0.56653590713958102</v>
      </c>
      <c r="IW138" s="4">
        <v>0.72696768285428304</v>
      </c>
      <c r="IX138" s="4">
        <v>0.65648290323321301</v>
      </c>
      <c r="IY138" s="4">
        <v>0.49395152667445069</v>
      </c>
      <c r="IZ138" s="4">
        <v>0.46516272725044078</v>
      </c>
      <c r="JA138" s="4">
        <v>-0.15157316973052404</v>
      </c>
      <c r="JB138" s="4">
        <v>1.1613868943235883</v>
      </c>
      <c r="JC138" s="4">
        <f t="shared" si="308"/>
        <v>-0.15681824416819368</v>
      </c>
      <c r="JD138" s="4">
        <f t="shared" si="309"/>
        <v>-0.40067472780854918</v>
      </c>
      <c r="JE138" s="4">
        <f t="shared" si="376"/>
        <v>-158.62534986043408</v>
      </c>
      <c r="JF138" s="4" t="str">
        <f t="shared" si="377"/>
        <v>Sad</v>
      </c>
      <c r="JG138" s="5">
        <v>7.3956066783658903E-2</v>
      </c>
      <c r="JH138" s="5">
        <v>0.98882600096861195</v>
      </c>
      <c r="JI138" s="5">
        <v>-0.16109422083275199</v>
      </c>
      <c r="JJ138" s="5">
        <v>0.10817850873809701</v>
      </c>
      <c r="JK138" s="5">
        <v>0.17642991349970299</v>
      </c>
      <c r="JL138" s="5">
        <v>1.1086021525198699</v>
      </c>
      <c r="JM138" s="5">
        <v>-0.64338354987144886</v>
      </c>
      <c r="JN138" s="5">
        <v>5.1576741047445411E-2</v>
      </c>
      <c r="JO138" s="5">
        <v>-0.9148699341849531</v>
      </c>
      <c r="JP138" s="5">
        <v>-4.9789805172916569E-2</v>
      </c>
      <c r="JQ138" s="5">
        <f t="shared" si="310"/>
        <v>-0.66226382530569317</v>
      </c>
      <c r="JR138" s="5">
        <f t="shared" si="311"/>
        <v>6.957163331343752E-2</v>
      </c>
      <c r="JS138" s="5">
        <f t="shared" si="378"/>
        <v>-84.003003479873001</v>
      </c>
      <c r="JT138" s="5" t="str">
        <f t="shared" si="379"/>
        <v>Calm</v>
      </c>
      <c r="JU138" s="2">
        <v>0.19022421185659599</v>
      </c>
      <c r="JV138" s="2">
        <v>0.79038745951621703</v>
      </c>
      <c r="JW138" s="2">
        <v>8.3455537565928606E-2</v>
      </c>
      <c r="JX138" s="2">
        <v>-0.12191306207095801</v>
      </c>
      <c r="JY138" s="2">
        <v>-9.1554708911676497E-2</v>
      </c>
      <c r="JZ138" s="2">
        <v>0.94929823665156798</v>
      </c>
      <c r="KA138" s="2">
        <v>0.84580883733159351</v>
      </c>
      <c r="KB138" s="2">
        <v>-7.0077636632588619E-2</v>
      </c>
      <c r="KC138" s="2">
        <v>-0.60016324765962104</v>
      </c>
      <c r="KD138" s="2">
        <v>-3.9217893920424754E-2</v>
      </c>
      <c r="KE138" s="2">
        <f t="shared" si="312"/>
        <v>-0.39365139446054997</v>
      </c>
      <c r="KF138" s="2">
        <f t="shared" si="313"/>
        <v>0.17574997770968204</v>
      </c>
      <c r="KG138" s="2">
        <f t="shared" si="380"/>
        <v>-65.941103438062356</v>
      </c>
      <c r="KH138" s="2" t="str">
        <f t="shared" si="381"/>
        <v>Calm</v>
      </c>
      <c r="KI138" s="7">
        <v>0.12742308666105101</v>
      </c>
      <c r="KJ138" s="7">
        <v>0.156464349111097</v>
      </c>
      <c r="KK138" s="7">
        <v>-2.5743559412015601E-2</v>
      </c>
      <c r="KL138" s="7">
        <v>-0.187894394425733</v>
      </c>
      <c r="KM138" s="7">
        <v>-0.31674404673851198</v>
      </c>
      <c r="KN138" s="7">
        <v>2.6083974032301802E-4</v>
      </c>
      <c r="KO138" s="7">
        <v>0.13597839035615805</v>
      </c>
      <c r="KP138" s="7">
        <v>-1.1988780859205874</v>
      </c>
      <c r="KQ138" s="7">
        <v>-2.9041262450045985E-2</v>
      </c>
      <c r="KR138" s="7">
        <v>-0.75254458957182369</v>
      </c>
      <c r="KS138" s="7">
        <f t="shared" si="314"/>
        <v>-3.1257184004941929E-2</v>
      </c>
      <c r="KT138" s="7">
        <f t="shared" si="315"/>
        <v>-0.25458009987620922</v>
      </c>
      <c r="KU138" s="7">
        <f t="shared" si="382"/>
        <v>-173.00029306013184</v>
      </c>
      <c r="KV138" s="7" t="str">
        <f t="shared" si="383"/>
        <v>Sad</v>
      </c>
      <c r="KW138" s="2">
        <v>0.59835973962731204</v>
      </c>
      <c r="KX138" s="2">
        <v>0.37979430498849898</v>
      </c>
      <c r="KY138" s="2">
        <v>4.1532433035118603E-2</v>
      </c>
      <c r="KZ138" s="2">
        <v>-1.15217012061912E-2</v>
      </c>
      <c r="LA138" s="2">
        <v>0.40516796786362502</v>
      </c>
      <c r="LB138" s="2">
        <v>0.400248214282105</v>
      </c>
      <c r="LC138" s="2">
        <v>4.1386433802570108E-2</v>
      </c>
      <c r="LD138" s="2">
        <v>-1.4770606629193524E-2</v>
      </c>
      <c r="LE138" s="2">
        <v>0.21856543463881306</v>
      </c>
      <c r="LF138" s="2">
        <v>3.0680987308818727E-2</v>
      </c>
      <c r="LG138" s="2">
        <f t="shared" si="316"/>
        <v>0.26035735849776742</v>
      </c>
      <c r="LH138" s="2">
        <f t="shared" si="317"/>
        <v>2.8386793479202588E-3</v>
      </c>
      <c r="LI138" s="2">
        <f t="shared" si="384"/>
        <v>89.375328192732852</v>
      </c>
      <c r="LJ138" s="2" t="str">
        <f t="shared" si="385"/>
        <v>alert</v>
      </c>
      <c r="LK138" s="4">
        <v>0.476880960859078</v>
      </c>
      <c r="LL138" s="4">
        <v>0.58413616556645498</v>
      </c>
      <c r="LM138" s="4">
        <v>-2.8714998301636899E-4</v>
      </c>
      <c r="LN138" s="4">
        <v>0.28418690946108899</v>
      </c>
      <c r="LO138" s="4">
        <v>0.472650220120088</v>
      </c>
      <c r="LP138" s="4">
        <v>0.46408041835320801</v>
      </c>
      <c r="LQ138" s="4">
        <v>-3.0241237862273999E-4</v>
      </c>
      <c r="LR138" s="4">
        <v>0.27111468547693723</v>
      </c>
      <c r="LS138" s="4">
        <v>-0.10725520470737698</v>
      </c>
      <c r="LT138" s="4">
        <v>0.26757321103242154</v>
      </c>
      <c r="LU138" s="4">
        <f t="shared" si="318"/>
        <v>-5.1628069724858672E-2</v>
      </c>
      <c r="LV138" s="4">
        <f t="shared" si="319"/>
        <v>0.39498774188244967</v>
      </c>
      <c r="LW138" s="4">
        <f t="shared" si="386"/>
        <v>-7.4468014671626745</v>
      </c>
      <c r="LX138" s="4" t="str">
        <f t="shared" si="387"/>
        <v>Contented</v>
      </c>
      <c r="LY138" s="5">
        <v>0.52514215315680401</v>
      </c>
      <c r="LZ138" s="5">
        <v>0.26573062063117298</v>
      </c>
      <c r="MA138" s="5">
        <v>0.25271427699844801</v>
      </c>
      <c r="MB138" s="5">
        <v>6.2713410880497797E-2</v>
      </c>
      <c r="MC138" s="5">
        <v>0.53828232469270099</v>
      </c>
      <c r="MD138" s="5">
        <v>0.99292912956980295</v>
      </c>
      <c r="ME138" s="5">
        <v>0.23764195978401387</v>
      </c>
      <c r="MF138" s="5">
        <v>4.9825547270010075E-2</v>
      </c>
      <c r="MG138" s="5">
        <v>0.25941153252563104</v>
      </c>
      <c r="MH138" s="5">
        <v>0.39883493064019421</v>
      </c>
      <c r="MI138" s="5">
        <f t="shared" si="320"/>
        <v>-2.1921382170258297E-2</v>
      </c>
      <c r="MJ138" s="5">
        <f t="shared" si="321"/>
        <v>9.6137669393951963E-2</v>
      </c>
      <c r="MK138" s="5">
        <f t="shared" si="388"/>
        <v>-12.845012238989895</v>
      </c>
      <c r="ML138" s="5" t="str">
        <f t="shared" si="389"/>
        <v>Contented</v>
      </c>
      <c r="MM138" s="2">
        <v>0.42057479504857698</v>
      </c>
      <c r="MN138" s="2">
        <v>0.12454535130019501</v>
      </c>
      <c r="MO138" s="2">
        <v>-0.178430057618256</v>
      </c>
      <c r="MP138" s="2">
        <v>2.4678171621820899E-2</v>
      </c>
      <c r="MQ138" s="2">
        <v>-0.22346291522752801</v>
      </c>
      <c r="MR138" s="2">
        <v>-4.9916866005079899E-2</v>
      </c>
      <c r="MS138" s="2">
        <v>-0.90522224119746841</v>
      </c>
      <c r="MT138" s="2">
        <v>0.33068032299238209</v>
      </c>
      <c r="MU138" s="2">
        <v>0.29602944374838197</v>
      </c>
      <c r="MV138" s="2">
        <v>-0.28205137349310783</v>
      </c>
      <c r="MW138" s="2">
        <f t="shared" si="322"/>
        <v>0.56214751565097298</v>
      </c>
      <c r="MX138" s="2">
        <f t="shared" si="323"/>
        <v>-8.531254983717329E-2</v>
      </c>
      <c r="MY138" s="2">
        <f t="shared" si="390"/>
        <v>98.629465540998297</v>
      </c>
      <c r="MZ138" s="2" t="str">
        <f t="shared" si="391"/>
        <v>nervous</v>
      </c>
      <c r="NA138" s="7">
        <v>0.68918573918092996</v>
      </c>
      <c r="NB138" s="7">
        <v>0.63089633363326603</v>
      </c>
      <c r="NC138" s="7">
        <v>-0.19007020070848199</v>
      </c>
      <c r="ND138" s="7">
        <v>0.12567711795386999</v>
      </c>
      <c r="NE138" s="7">
        <v>0.72569953400588205</v>
      </c>
      <c r="NF138" s="7">
        <v>0.70517457661337801</v>
      </c>
      <c r="NG138" s="7">
        <v>-0.13433612202378645</v>
      </c>
      <c r="NH138" s="7">
        <v>9.4064706438874171E-2</v>
      </c>
      <c r="NI138" s="7">
        <v>5.8289405547663931E-2</v>
      </c>
      <c r="NJ138" s="7">
        <v>-4.877960551144872E-2</v>
      </c>
      <c r="NK138" s="7">
        <f t="shared" si="324"/>
        <v>0.23329709436986956</v>
      </c>
      <c r="NL138" s="7">
        <f t="shared" si="325"/>
        <v>-4.113721370833856E-2</v>
      </c>
      <c r="NM138" s="7">
        <f t="shared" si="392"/>
        <v>100.00015278434404</v>
      </c>
      <c r="NN138" s="7" t="str">
        <f t="shared" si="393"/>
        <v>nervous</v>
      </c>
      <c r="NO138" s="4">
        <v>0.85676179917141204</v>
      </c>
      <c r="NP138" s="4">
        <v>0.64028456644477405</v>
      </c>
      <c r="NQ138" s="4">
        <v>0.58806903738801197</v>
      </c>
      <c r="NR138" s="4">
        <v>0.20420463769035799</v>
      </c>
      <c r="NS138" s="4">
        <v>0.80022595599000801</v>
      </c>
      <c r="NT138" s="4">
        <v>0.764614279024731</v>
      </c>
      <c r="NU138" s="4">
        <v>0.35490246415896032</v>
      </c>
      <c r="NV138" s="4">
        <v>0.14535184390596789</v>
      </c>
      <c r="NW138" s="4">
        <v>0.21647723272663799</v>
      </c>
      <c r="NX138" s="4">
        <v>0.52922454058546753</v>
      </c>
      <c r="NY138" s="4">
        <f t="shared" si="326"/>
        <v>7.2198793858078592E-2</v>
      </c>
      <c r="NZ138" s="4">
        <f t="shared" si="327"/>
        <v>-0.42433909820787918</v>
      </c>
      <c r="OA138" s="4">
        <f t="shared" si="394"/>
        <v>170.34393047209753</v>
      </c>
      <c r="OB138" s="4" t="str">
        <f t="shared" si="395"/>
        <v>Upset</v>
      </c>
      <c r="OC138" s="1">
        <v>0.455978084589716</v>
      </c>
      <c r="OD138" s="1">
        <v>3.6862026248814801E-2</v>
      </c>
      <c r="OE138" s="1">
        <v>1.0928601097972901</v>
      </c>
      <c r="OF138" s="1">
        <v>0.83085562078928099</v>
      </c>
      <c r="OG138" s="1">
        <v>-0.14002647912764599</v>
      </c>
      <c r="OH138" s="1">
        <v>0.16696518964205101</v>
      </c>
      <c r="OI138" s="1">
        <v>3.4589477973976868</v>
      </c>
      <c r="OJ138" s="1">
        <v>4.0762741970343246</v>
      </c>
      <c r="OK138" s="1">
        <v>2.1542324508229016E-2</v>
      </c>
      <c r="OL138" s="1">
        <v>2.7736086218342422</v>
      </c>
      <c r="OM138" s="1">
        <f t="shared" si="328"/>
        <v>5.059193592267186E-2</v>
      </c>
      <c r="ON138" s="1">
        <f t="shared" si="329"/>
        <v>0.76401638448410836</v>
      </c>
      <c r="OO138" s="1">
        <f t="shared" si="396"/>
        <v>3.7885034370255086</v>
      </c>
      <c r="OP138" s="1" t="str">
        <f t="shared" si="397"/>
        <v>happy</v>
      </c>
      <c r="OQ138" s="2">
        <v>0.89882823761762098</v>
      </c>
      <c r="OR138" s="2">
        <v>0.23439613971218301</v>
      </c>
      <c r="OS138" s="2">
        <v>0.19027353894027099</v>
      </c>
      <c r="OT138" s="2">
        <v>0.1276871731983</v>
      </c>
      <c r="OU138" s="2">
        <v>9.4305664277751E-2</v>
      </c>
      <c r="OV138" s="2">
        <v>0.18817701620433799</v>
      </c>
      <c r="OW138" s="2">
        <v>0.19158900786403379</v>
      </c>
      <c r="OX138" s="2">
        <v>0.30216584137096608</v>
      </c>
      <c r="OY138" s="2">
        <v>0.664432097905438</v>
      </c>
      <c r="OZ138" s="2">
        <v>0.28058054388820691</v>
      </c>
      <c r="PA138" s="2">
        <f t="shared" si="330"/>
        <v>0.52720478416059446</v>
      </c>
      <c r="PB138" s="2">
        <f t="shared" si="331"/>
        <v>-7.1663165132131001E-2</v>
      </c>
      <c r="PC138" s="2">
        <f t="shared" si="398"/>
        <v>97.74079598959942</v>
      </c>
      <c r="PD138" s="2" t="str">
        <f t="shared" si="399"/>
        <v>nervous</v>
      </c>
      <c r="PE138" s="1">
        <v>0.22288757078598501</v>
      </c>
      <c r="PF138" s="1">
        <v>0.80935701342606103</v>
      </c>
      <c r="PG138" s="1">
        <v>0.60373567336215095</v>
      </c>
      <c r="PH138" s="1">
        <v>0.76603431365936103</v>
      </c>
      <c r="PI138" s="1">
        <v>-0.18102549650209401</v>
      </c>
      <c r="PJ138" s="1">
        <v>1.1901646880393799</v>
      </c>
      <c r="PK138" s="1">
        <v>14.422020019071901</v>
      </c>
      <c r="PL138" s="1">
        <v>0.38310877701299151</v>
      </c>
      <c r="PM138" s="1">
        <v>-0.58646944264007606</v>
      </c>
      <c r="PN138" s="1">
        <v>1.3269820040442379</v>
      </c>
      <c r="PO138" s="1">
        <f t="shared" si="332"/>
        <v>-0.64374092773592428</v>
      </c>
      <c r="PP138" s="1">
        <f t="shared" si="333"/>
        <v>-0.32246448930293259</v>
      </c>
      <c r="PQ138" s="1">
        <f t="shared" si="400"/>
        <v>-116.60733226834493</v>
      </c>
      <c r="PR138" s="1" t="str">
        <f t="shared" si="401"/>
        <v>Bored</v>
      </c>
      <c r="PS138" s="4">
        <v>0.501685403725039</v>
      </c>
      <c r="PT138" s="4">
        <v>0.59457597769692705</v>
      </c>
      <c r="PU138" s="4">
        <v>0.36576555235981001</v>
      </c>
      <c r="PV138" s="4">
        <v>-3.6987891424730503E-2</v>
      </c>
      <c r="PW138" s="4">
        <v>0.31240710910810698</v>
      </c>
      <c r="PX138" s="4">
        <v>0.37273998391269503</v>
      </c>
      <c r="PY138" s="4">
        <v>0.44929236738328321</v>
      </c>
      <c r="PZ138" s="4">
        <v>-3.823765232115299E-2</v>
      </c>
      <c r="QA138" s="4">
        <v>-9.2890573971888046E-2</v>
      </c>
      <c r="QB138" s="4">
        <v>0.2999080935502994</v>
      </c>
      <c r="QC138" s="4">
        <f t="shared" si="334"/>
        <v>0.10232312762923157</v>
      </c>
      <c r="QD138" s="4">
        <f t="shared" si="335"/>
        <v>-0.18793225484811449</v>
      </c>
      <c r="QE138" s="4">
        <f t="shared" si="402"/>
        <v>151.43311542118877</v>
      </c>
      <c r="QF138" s="4" t="str">
        <f t="shared" si="403"/>
        <v>Upset</v>
      </c>
      <c r="QG138" s="2">
        <v>0.90391763383764101</v>
      </c>
      <c r="QH138" s="2">
        <v>0.54341913335208103</v>
      </c>
      <c r="QI138" s="2">
        <v>0.10285168924077499</v>
      </c>
      <c r="QJ138" s="2">
        <v>0.163763353207623</v>
      </c>
      <c r="QK138" s="2">
        <v>0.465374851561071</v>
      </c>
      <c r="QL138" s="2">
        <v>0.727703049490248</v>
      </c>
      <c r="QM138" s="2">
        <v>7.5113016639996033E-2</v>
      </c>
      <c r="QN138" s="2">
        <v>0.12883368366795023</v>
      </c>
      <c r="QO138" s="2">
        <v>0.36049850048555998</v>
      </c>
      <c r="QP138" s="2">
        <v>0.18421078527983611</v>
      </c>
      <c r="QQ138" s="2">
        <f t="shared" si="336"/>
        <v>0.43833396051220963</v>
      </c>
      <c r="QR138" s="2">
        <f t="shared" si="337"/>
        <v>3.4785396855411266E-2</v>
      </c>
      <c r="QS138" s="2">
        <f t="shared" si="404"/>
        <v>85.462618826450779</v>
      </c>
      <c r="QT138" s="2" t="str">
        <f t="shared" si="405"/>
        <v>alert</v>
      </c>
      <c r="QU138" s="4">
        <v>1.3482008489637101</v>
      </c>
      <c r="QV138" s="4">
        <v>-0.13543275874896701</v>
      </c>
      <c r="QW138" s="4">
        <v>0.37117094705044101</v>
      </c>
      <c r="QX138" s="4">
        <v>-0.40150838713210002</v>
      </c>
      <c r="QY138" s="4">
        <v>0.89238710633936302</v>
      </c>
      <c r="QZ138" s="4">
        <v>-2.21095601148195E-3</v>
      </c>
      <c r="RA138" s="4">
        <v>0.16565783377168719</v>
      </c>
      <c r="RB138" s="4">
        <v>2.9170121413162478</v>
      </c>
      <c r="RC138" s="4">
        <v>1.483633607712677</v>
      </c>
      <c r="RD138" s="4">
        <v>-2.501503818119687E-2</v>
      </c>
      <c r="RE138" s="4">
        <f t="shared" si="338"/>
        <v>0.90807416165822796</v>
      </c>
      <c r="RF138" s="4">
        <f t="shared" si="339"/>
        <v>5.8004064313459391E-3</v>
      </c>
      <c r="RG138" s="4">
        <f t="shared" si="406"/>
        <v>89.634022966222915</v>
      </c>
      <c r="RH138" s="4" t="str">
        <f t="shared" si="407"/>
        <v>alert</v>
      </c>
    </row>
    <row r="139" spans="1:476" x14ac:dyDescent="0.3">
      <c r="A139" s="1">
        <v>0.48132965575782</v>
      </c>
      <c r="B139" s="1">
        <v>-2.3291554875565501E-2</v>
      </c>
      <c r="C139" s="1">
        <v>0.36285632294545</v>
      </c>
      <c r="D139" s="1">
        <v>0.368994777804248</v>
      </c>
      <c r="E139" s="1">
        <v>0.71795331766496995</v>
      </c>
      <c r="F139" s="1">
        <v>-9.4158532038020396E-2</v>
      </c>
      <c r="G139" s="1">
        <v>0.30256105605322409</v>
      </c>
      <c r="H139" s="1">
        <v>-3.1417156640823651</v>
      </c>
      <c r="I139" s="1">
        <v>0.5046212106333855</v>
      </c>
      <c r="J139" s="1">
        <v>1.5977952474696666</v>
      </c>
      <c r="K139" s="17">
        <f t="shared" si="272"/>
        <v>0.25646259996870246</v>
      </c>
      <c r="L139" s="18">
        <f t="shared" si="273"/>
        <v>0.53745463332043486</v>
      </c>
      <c r="M139" s="18">
        <f t="shared" si="340"/>
        <v>25.50954290819886</v>
      </c>
      <c r="N139" s="18" t="str">
        <f t="shared" si="341"/>
        <v>happy</v>
      </c>
      <c r="O139" s="9">
        <v>9.0140286760163196E-2</v>
      </c>
      <c r="P139" s="9">
        <v>0.36689980943476203</v>
      </c>
      <c r="Q139" s="9">
        <v>-7.2227305058307795E-2</v>
      </c>
      <c r="R139" s="9">
        <v>0.56168613972694803</v>
      </c>
      <c r="S139" s="9">
        <v>0.50482363989851398</v>
      </c>
      <c r="T139" s="9">
        <v>1.0653408405123199</v>
      </c>
      <c r="U139" s="9">
        <v>-0.12139778870953909</v>
      </c>
      <c r="V139" s="9">
        <v>0.392173019071691</v>
      </c>
      <c r="W139" s="9">
        <v>-0.2767595226745988</v>
      </c>
      <c r="X139" s="9">
        <v>1.0709319351707134</v>
      </c>
      <c r="Y139" s="9">
        <f t="shared" si="274"/>
        <v>-4.1579435792490016E-2</v>
      </c>
      <c r="Z139" s="9">
        <f t="shared" si="275"/>
        <v>0.36359990725765168</v>
      </c>
      <c r="AA139" s="9">
        <f t="shared" si="342"/>
        <v>-6.5237154028215363</v>
      </c>
      <c r="AB139" s="9" t="str">
        <f t="shared" si="343"/>
        <v>Contented</v>
      </c>
      <c r="AC139" s="2">
        <v>0.115113010327241</v>
      </c>
      <c r="AD139" s="2">
        <v>9.1983390457505199E-2</v>
      </c>
      <c r="AE139" s="2">
        <v>-9.5490729413514802E-2</v>
      </c>
      <c r="AF139" s="2">
        <v>-9.5258088343193395E-2</v>
      </c>
      <c r="AG139" s="2">
        <v>-0.518722124897944</v>
      </c>
      <c r="AH139" s="2">
        <v>-0.17054033247471401</v>
      </c>
      <c r="AI139" s="2">
        <v>0.23659210351352714</v>
      </c>
      <c r="AJ139" s="2">
        <v>1.212599241990937</v>
      </c>
      <c r="AK139" s="2">
        <v>2.3129619869735801E-2</v>
      </c>
      <c r="AL139" s="2">
        <v>-0.92106293027743402</v>
      </c>
      <c r="AM139" s="2">
        <f t="shared" si="276"/>
        <v>0.2249672144070165</v>
      </c>
      <c r="AN139" s="2">
        <f t="shared" si="277"/>
        <v>-0.42782763630017739</v>
      </c>
      <c r="AO139" s="2">
        <f t="shared" si="344"/>
        <v>152.26298611473615</v>
      </c>
      <c r="AP139" s="2" t="str">
        <f t="shared" si="345"/>
        <v>Upset</v>
      </c>
      <c r="AQ139" s="9">
        <v>0.53201422339647098</v>
      </c>
      <c r="AR139" s="9">
        <v>0.91434274821183503</v>
      </c>
      <c r="AS139" s="9">
        <v>7.1053941540161897E-2</v>
      </c>
      <c r="AT139" s="9">
        <v>-3.3683287845405501E-4</v>
      </c>
      <c r="AU139" s="9">
        <v>0.51320744303767296</v>
      </c>
      <c r="AV139" s="9">
        <v>0.59603225249921599</v>
      </c>
      <c r="AW139" s="9">
        <v>6.7979782492041146E-2</v>
      </c>
      <c r="AX139" s="9">
        <v>-2.2301274736107363E-4</v>
      </c>
      <c r="AY139" s="9">
        <v>-0.38232852481536406</v>
      </c>
      <c r="AZ139" s="9">
        <v>4.889326082693992E-2</v>
      </c>
      <c r="BA139" s="9">
        <f t="shared" si="278"/>
        <v>-0.20892755702301824</v>
      </c>
      <c r="BB139" s="9">
        <f t="shared" si="279"/>
        <v>6.731032035022122E-2</v>
      </c>
      <c r="BC139" s="9">
        <f t="shared" si="346"/>
        <v>-72.142584516630592</v>
      </c>
      <c r="BD139" s="9" t="str">
        <f t="shared" si="347"/>
        <v>Calm</v>
      </c>
      <c r="BE139" s="4">
        <v>0.52140921618068603</v>
      </c>
      <c r="BF139" s="4">
        <v>0.483648593357136</v>
      </c>
      <c r="BG139" s="4">
        <v>5.8833738547415498E-2</v>
      </c>
      <c r="BH139" s="4">
        <v>-8.6553261309615895E-2</v>
      </c>
      <c r="BI139" s="4">
        <v>0.220996492481252</v>
      </c>
      <c r="BJ139" s="4">
        <v>0.11905677928370501</v>
      </c>
      <c r="BK139" s="4">
        <v>7.9247422077954474E-2</v>
      </c>
      <c r="BL139" s="4">
        <v>-0.14360791398020931</v>
      </c>
      <c r="BM139" s="4">
        <v>3.7760622823550027E-2</v>
      </c>
      <c r="BN139" s="4">
        <v>-2.75800282323534E-2</v>
      </c>
      <c r="BO139" s="4">
        <f t="shared" si="280"/>
        <v>6.8827102683115982E-2</v>
      </c>
      <c r="BP139" s="4">
        <f t="shared" si="281"/>
        <v>-4.2535968180372752E-3</v>
      </c>
      <c r="BQ139" s="4">
        <f t="shared" si="348"/>
        <v>93.53644954922315</v>
      </c>
      <c r="BR139" s="4" t="str">
        <f t="shared" si="349"/>
        <v>nervous</v>
      </c>
      <c r="BS139" s="5">
        <v>0.66043404703227804</v>
      </c>
      <c r="BT139" s="5">
        <v>0.66426046258878102</v>
      </c>
      <c r="BU139" s="5">
        <v>0.67511299326878205</v>
      </c>
      <c r="BV139" s="5">
        <v>9.6149988579312604E-2</v>
      </c>
      <c r="BW139" s="5">
        <v>0.45077134162143501</v>
      </c>
      <c r="BX139" s="5">
        <v>0.60044003785417699</v>
      </c>
      <c r="BY139" s="5">
        <v>0.60755014344082592</v>
      </c>
      <c r="BZ139" s="5">
        <v>7.6025895890478673E-2</v>
      </c>
      <c r="CA139" s="5">
        <v>-3.8264155565029823E-3</v>
      </c>
      <c r="CB139" s="5">
        <v>0.58221950513610976</v>
      </c>
      <c r="CC139" s="5">
        <f t="shared" si="282"/>
        <v>0.12881459021497599</v>
      </c>
      <c r="CD139" s="5">
        <f t="shared" si="283"/>
        <v>0.14955758871509706</v>
      </c>
      <c r="CE139" s="5">
        <f t="shared" si="350"/>
        <v>40.738461120417533</v>
      </c>
      <c r="CF139" s="5" t="str">
        <f t="shared" si="351"/>
        <v>excited</v>
      </c>
      <c r="CG139" s="4">
        <v>0.56977454794285298</v>
      </c>
      <c r="CH139" s="4">
        <v>0.47380446271223697</v>
      </c>
      <c r="CI139" s="4">
        <v>0.243345646881723</v>
      </c>
      <c r="CJ139" s="4">
        <v>0.48569438282154997</v>
      </c>
      <c r="CK139" s="4">
        <v>3.1638825600073903E-2</v>
      </c>
      <c r="CL139" s="4">
        <v>0.56216543958739595</v>
      </c>
      <c r="CM139" s="4">
        <v>0.40462293920764264</v>
      </c>
      <c r="CN139" s="4">
        <v>0.46883059222416762</v>
      </c>
      <c r="CO139" s="4">
        <v>9.5970085230616009E-2</v>
      </c>
      <c r="CP139" s="4">
        <v>0.6985959110519383</v>
      </c>
      <c r="CQ139" s="4">
        <f t="shared" si="284"/>
        <v>0.41690808964125359</v>
      </c>
      <c r="CR139" s="4">
        <f t="shared" si="285"/>
        <v>-0.606895505009724</v>
      </c>
      <c r="CS139" s="4">
        <f t="shared" si="352"/>
        <v>145.51280262726559</v>
      </c>
      <c r="CT139" s="4" t="str">
        <f t="shared" si="353"/>
        <v>stressed</v>
      </c>
      <c r="CU139" s="2">
        <v>-0.14740114879127</v>
      </c>
      <c r="CV139" s="2">
        <v>0.18142692576236699</v>
      </c>
      <c r="CW139" s="2">
        <v>-0.146138091665205</v>
      </c>
      <c r="CX139" s="2">
        <v>-0.15459337876427801</v>
      </c>
      <c r="CY139" s="2">
        <v>-0.33428495263336899</v>
      </c>
      <c r="CZ139" s="2">
        <v>-0.194421560963841</v>
      </c>
      <c r="DA139" s="2">
        <v>0.30338864092815987</v>
      </c>
      <c r="DB139" s="2">
        <v>11.896707861929219</v>
      </c>
      <c r="DC139" s="2">
        <v>-0.33729249333633005</v>
      </c>
      <c r="DD139" s="2">
        <v>-1.6594206897831183</v>
      </c>
      <c r="DE139" s="2">
        <f t="shared" si="286"/>
        <v>-0.40128697153993287</v>
      </c>
      <c r="DF139" s="2">
        <f t="shared" si="287"/>
        <v>-0.63130787127005061</v>
      </c>
      <c r="DG139" s="2">
        <f t="shared" si="354"/>
        <v>-147.55817059999066</v>
      </c>
      <c r="DH139" s="2" t="str">
        <f t="shared" si="355"/>
        <v>Depressed</v>
      </c>
      <c r="DI139" s="7">
        <v>0.26316681394888602</v>
      </c>
      <c r="DJ139" s="7">
        <v>-0.27449204546866202</v>
      </c>
      <c r="DK139" s="7">
        <v>0.180643681732889</v>
      </c>
      <c r="DL139" s="7">
        <v>-2.8897732325232701E-2</v>
      </c>
      <c r="DM139" s="7">
        <v>-0.21429344565196101</v>
      </c>
      <c r="DN139" s="7">
        <v>-0.17852343367854401</v>
      </c>
      <c r="DO139" s="7">
        <v>3.6961578059324109</v>
      </c>
      <c r="DP139" s="7">
        <v>6.3789723873524565E-2</v>
      </c>
      <c r="DQ139" s="7">
        <v>1.3006006815098401</v>
      </c>
      <c r="DR139" s="7">
        <v>0.37503764836262499</v>
      </c>
      <c r="DS139" s="7">
        <f t="shared" si="288"/>
        <v>0.68901801793605078</v>
      </c>
      <c r="DT139" s="7">
        <f t="shared" si="289"/>
        <v>0.12654418050863603</v>
      </c>
      <c r="DU139" s="7">
        <f t="shared" si="356"/>
        <v>79.593105120156807</v>
      </c>
      <c r="DV139" s="7" t="str">
        <f t="shared" si="357"/>
        <v>alert</v>
      </c>
      <c r="DW139" s="9">
        <v>0.1173323237835</v>
      </c>
      <c r="DX139" s="9">
        <v>0.78827894054758896</v>
      </c>
      <c r="DY139" s="9">
        <v>-0.174135747481661</v>
      </c>
      <c r="DZ139" s="9">
        <v>0.204967205688138</v>
      </c>
      <c r="EA139" s="9">
        <v>1.0636234933000701</v>
      </c>
      <c r="EB139" s="9">
        <v>0.97769297228761098</v>
      </c>
      <c r="EC139" s="9">
        <v>-0.1474532281078034</v>
      </c>
      <c r="ED139" s="9">
        <v>0.11606481631923073</v>
      </c>
      <c r="EE139" s="9">
        <v>-0.67094661676408895</v>
      </c>
      <c r="EF139" s="9">
        <v>3.4044914656897546E-2</v>
      </c>
      <c r="EG139" s="9">
        <f t="shared" si="290"/>
        <v>-0.5664385522606934</v>
      </c>
      <c r="EH139" s="9">
        <f t="shared" si="291"/>
        <v>-2.4756073763459896E-2</v>
      </c>
      <c r="EI139" s="9">
        <f t="shared" si="358"/>
        <v>-92.502507043418049</v>
      </c>
      <c r="EJ139" s="9" t="str">
        <f t="shared" si="359"/>
        <v>Bored</v>
      </c>
      <c r="EK139" s="1">
        <v>0.42937625596850798</v>
      </c>
      <c r="EL139" s="1">
        <v>0.19131145408987699</v>
      </c>
      <c r="EM139" s="1">
        <v>0.16049619011425101</v>
      </c>
      <c r="EN139" s="1">
        <v>1.7717989927184999E-2</v>
      </c>
      <c r="EO139" s="1">
        <v>0.40339014550364799</v>
      </c>
      <c r="EP139" s="1">
        <v>7.1848170537307104E-2</v>
      </c>
      <c r="EQ139" s="1">
        <v>0.19272654351871962</v>
      </c>
      <c r="ER139" s="1">
        <v>6.7327919137618153E-2</v>
      </c>
      <c r="ES139" s="1">
        <v>0.23806480187863099</v>
      </c>
      <c r="ET139" s="1">
        <v>0.28712374540922087</v>
      </c>
      <c r="EU139" s="1">
        <f t="shared" si="292"/>
        <v>6.6059961759158403E-2</v>
      </c>
      <c r="EV139" s="1">
        <f t="shared" si="293"/>
        <v>6.2667866388244065E-4</v>
      </c>
      <c r="EW139" s="1">
        <f t="shared" si="360"/>
        <v>89.456479166126641</v>
      </c>
      <c r="EX139" s="1" t="str">
        <f t="shared" si="361"/>
        <v>alert</v>
      </c>
      <c r="EY139" s="2">
        <v>0.44259442692878898</v>
      </c>
      <c r="EZ139" s="2">
        <v>0.28637870582367703</v>
      </c>
      <c r="FA139" s="2">
        <v>0.19851178457629301</v>
      </c>
      <c r="FB139" s="2">
        <v>0.45838202963736302</v>
      </c>
      <c r="FC139" s="2">
        <v>0.36740010090366299</v>
      </c>
      <c r="FD139" s="2">
        <v>0.13855100076194299</v>
      </c>
      <c r="FE139" s="2">
        <v>0.2450779329429684</v>
      </c>
      <c r="FF139" s="2">
        <v>1.0787243690739767</v>
      </c>
      <c r="FG139" s="2">
        <v>0.15621572110511195</v>
      </c>
      <c r="FH139" s="2">
        <v>0.9011221191833888</v>
      </c>
      <c r="FI139" s="2">
        <f t="shared" si="294"/>
        <v>5.5204460490880125E-2</v>
      </c>
      <c r="FJ139" s="2">
        <f t="shared" si="295"/>
        <v>-5.087130276914209E-3</v>
      </c>
      <c r="FK139" s="2">
        <f t="shared" si="362"/>
        <v>95.264977445863991</v>
      </c>
      <c r="FL139" s="2" t="str">
        <f t="shared" si="363"/>
        <v>nervous</v>
      </c>
      <c r="FM139" s="7">
        <v>0.239796489145328</v>
      </c>
      <c r="FN139" s="7">
        <v>0.65794790048229201</v>
      </c>
      <c r="FO139" s="7">
        <v>-3.86874203055073E-2</v>
      </c>
      <c r="FP139" s="7">
        <v>2.7491755370028601E-2</v>
      </c>
      <c r="FQ139" s="7">
        <v>0.1115263532794</v>
      </c>
      <c r="FR139" s="7">
        <v>-3.6318792550592803E-2</v>
      </c>
      <c r="FS139" s="7">
        <v>-0.11011928526621835</v>
      </c>
      <c r="FT139" s="7">
        <v>4.4225334720087182E-2</v>
      </c>
      <c r="FU139" s="7">
        <v>-0.41815141133696399</v>
      </c>
      <c r="FV139" s="7">
        <v>-1.2470882653048498E-2</v>
      </c>
      <c r="FW139" s="7">
        <f t="shared" si="296"/>
        <v>-0.63064625285426268</v>
      </c>
      <c r="FX139" s="7">
        <f t="shared" si="297"/>
        <v>0.1645223485092786</v>
      </c>
      <c r="FY139" s="7">
        <f t="shared" si="364"/>
        <v>-75.378621183454015</v>
      </c>
      <c r="FZ139" s="7" t="str">
        <f t="shared" si="365"/>
        <v>Calm</v>
      </c>
      <c r="GA139" s="4">
        <v>0.31477670850470002</v>
      </c>
      <c r="GB139" s="4">
        <v>0.76737014570409101</v>
      </c>
      <c r="GC139" s="4">
        <v>0.32089678284974099</v>
      </c>
      <c r="GD139" s="4">
        <v>0.312753265744315</v>
      </c>
      <c r="GE139" s="4">
        <v>0.21584026193712999</v>
      </c>
      <c r="GF139" s="4">
        <v>0.51205111885820098</v>
      </c>
      <c r="GG139" s="4">
        <v>0.60476162792633481</v>
      </c>
      <c r="GH139" s="4">
        <v>0.24444901332112243</v>
      </c>
      <c r="GI139" s="4">
        <v>-0.45259343719939099</v>
      </c>
      <c r="GJ139" s="4">
        <v>0.58554903720285501</v>
      </c>
      <c r="GK139" s="4">
        <f t="shared" si="298"/>
        <v>-0.27615647001125843</v>
      </c>
      <c r="GL139" s="4">
        <f t="shared" si="299"/>
        <v>-0.65009717632971964</v>
      </c>
      <c r="GM139" s="4">
        <f t="shared" si="366"/>
        <v>-156.98457385652551</v>
      </c>
      <c r="GN139" s="4" t="str">
        <f t="shared" si="367"/>
        <v>Sad</v>
      </c>
      <c r="GO139" s="5">
        <v>0.73307602548226403</v>
      </c>
      <c r="GP139" s="5">
        <v>1.1205153157246901</v>
      </c>
      <c r="GQ139" s="5">
        <v>0.57477958160262999</v>
      </c>
      <c r="GR139" s="5">
        <v>0.79084159477808602</v>
      </c>
      <c r="GS139" s="5">
        <v>0.26964419770779102</v>
      </c>
      <c r="GT139" s="5">
        <v>0.74081828864902299</v>
      </c>
      <c r="GU139" s="5">
        <v>0.5732202944646172</v>
      </c>
      <c r="GV139" s="5">
        <v>0.42487901841979703</v>
      </c>
      <c r="GW139" s="5">
        <v>-0.38743929024242607</v>
      </c>
      <c r="GX139" s="5">
        <v>0.73674339430799274</v>
      </c>
      <c r="GY139" s="5">
        <f t="shared" si="300"/>
        <v>4.4894273775768045E-2</v>
      </c>
      <c r="GZ139" s="5">
        <f t="shared" si="301"/>
        <v>0.23084911014897869</v>
      </c>
      <c r="HA139" s="5">
        <f t="shared" si="368"/>
        <v>11.005202196023424</v>
      </c>
      <c r="HB139" s="5" t="str">
        <f t="shared" si="369"/>
        <v>happy</v>
      </c>
      <c r="HC139" s="2">
        <v>0.76584173620012197</v>
      </c>
      <c r="HD139" s="2">
        <v>0.43420560304869699</v>
      </c>
      <c r="HE139" s="2">
        <v>0.29150514890683099</v>
      </c>
      <c r="HF139" s="2">
        <v>0.52880429869678003</v>
      </c>
      <c r="HG139" s="2">
        <v>0.68318857639163699</v>
      </c>
      <c r="HH139" s="2">
        <v>0.86318853525476102</v>
      </c>
      <c r="HI139" s="2">
        <v>0.201172567870882</v>
      </c>
      <c r="HJ139" s="2">
        <v>0.40758955438805422</v>
      </c>
      <c r="HK139" s="2">
        <v>0.33163613315142498</v>
      </c>
      <c r="HL139" s="2">
        <v>0.68356424015496886</v>
      </c>
      <c r="HM139" s="2">
        <f t="shared" si="302"/>
        <v>0.31687534253333727</v>
      </c>
      <c r="HN139" s="2">
        <f t="shared" si="303"/>
        <v>0.22715124451528523</v>
      </c>
      <c r="HO139" s="2">
        <f t="shared" si="370"/>
        <v>54.365254365527456</v>
      </c>
      <c r="HP139" s="2" t="str">
        <f t="shared" si="371"/>
        <v>excited</v>
      </c>
      <c r="HQ139" s="4">
        <v>0.34481105132338602</v>
      </c>
      <c r="HR139" s="4">
        <v>0.56245404627147899</v>
      </c>
      <c r="HS139" s="4">
        <v>0.155370139583868</v>
      </c>
      <c r="HT139" s="4">
        <v>0.274029982075357</v>
      </c>
      <c r="HU139" s="4">
        <v>0.21459661468654101</v>
      </c>
      <c r="HV139" s="4">
        <v>0.39115332541835202</v>
      </c>
      <c r="HW139" s="4">
        <v>0.27774045481370091</v>
      </c>
      <c r="HX139" s="4">
        <v>0.28736143428690653</v>
      </c>
      <c r="HY139" s="4">
        <v>-0.21764299494809297</v>
      </c>
      <c r="HZ139" s="4">
        <v>0.47329068736089702</v>
      </c>
      <c r="IA139" s="4">
        <f t="shared" si="304"/>
        <v>-3.3956527500113465E-2</v>
      </c>
      <c r="IB139" s="4">
        <f t="shared" si="305"/>
        <v>-0.35363244975502206</v>
      </c>
      <c r="IC139" s="4">
        <f t="shared" si="372"/>
        <v>-174.51515535867617</v>
      </c>
      <c r="ID139" s="4" t="str">
        <f t="shared" si="373"/>
        <v>Sad</v>
      </c>
      <c r="IE139" s="5">
        <v>0.57258453676680898</v>
      </c>
      <c r="IF139" s="5">
        <v>-0.36674300824359501</v>
      </c>
      <c r="IG139" s="5">
        <v>9.7918932702781403E-2</v>
      </c>
      <c r="IH139" s="5">
        <v>-6.9067058472856699E-2</v>
      </c>
      <c r="II139" s="5">
        <v>0.37104998862001998</v>
      </c>
      <c r="IJ139" s="5">
        <v>-0.21599168894323501</v>
      </c>
      <c r="IK139" s="5">
        <v>0.10376785722485195</v>
      </c>
      <c r="IL139" s="5">
        <v>0.11852230321324624</v>
      </c>
      <c r="IM139" s="5">
        <v>0.93932754501040394</v>
      </c>
      <c r="IN139" s="5">
        <v>0.14016546824598083</v>
      </c>
      <c r="IO139" s="5">
        <f t="shared" si="306"/>
        <v>0.71598275176854353</v>
      </c>
      <c r="IP139" s="5">
        <f t="shared" si="307"/>
        <v>-0.44613178128595432</v>
      </c>
      <c r="IQ139" s="5">
        <f t="shared" si="374"/>
        <v>121.92720239686967</v>
      </c>
      <c r="IR139" s="5" t="str">
        <f t="shared" si="375"/>
        <v>stressed</v>
      </c>
      <c r="IS139" s="4">
        <v>0.40987450046881901</v>
      </c>
      <c r="IT139" s="4">
        <v>0.56144767019934305</v>
      </c>
      <c r="IU139" s="4">
        <v>0.56154493204036204</v>
      </c>
      <c r="IV139" s="4">
        <v>0.56653590713958102</v>
      </c>
      <c r="IW139" s="4">
        <v>0.72696768285428304</v>
      </c>
      <c r="IX139" s="4">
        <v>0.65648290323321301</v>
      </c>
      <c r="IY139" s="4">
        <v>0.49395152667445069</v>
      </c>
      <c r="IZ139" s="4">
        <v>0.46516272725044078</v>
      </c>
      <c r="JA139" s="4">
        <v>-0.15157316973052404</v>
      </c>
      <c r="JB139" s="4">
        <v>1.1613868943235883</v>
      </c>
      <c r="JC139" s="4">
        <f t="shared" si="308"/>
        <v>-0.15681824416819368</v>
      </c>
      <c r="JD139" s="4">
        <f t="shared" si="309"/>
        <v>-0.40067472780854918</v>
      </c>
      <c r="JE139" s="4">
        <f t="shared" si="376"/>
        <v>-158.62534986043408</v>
      </c>
      <c r="JF139" s="4" t="str">
        <f t="shared" si="377"/>
        <v>Sad</v>
      </c>
      <c r="JG139" s="5">
        <v>7.3956066783658903E-2</v>
      </c>
      <c r="JH139" s="5">
        <v>0.98882600096861195</v>
      </c>
      <c r="JI139" s="5">
        <v>-0.16109422083275199</v>
      </c>
      <c r="JJ139" s="5">
        <v>0.10817850873809701</v>
      </c>
      <c r="JK139" s="5">
        <v>0.17642991349970299</v>
      </c>
      <c r="JL139" s="5">
        <v>1.1086021525198699</v>
      </c>
      <c r="JM139" s="5">
        <v>-0.64338354987144886</v>
      </c>
      <c r="JN139" s="5">
        <v>5.1576741047445411E-2</v>
      </c>
      <c r="JO139" s="5">
        <v>-0.9148699341849531</v>
      </c>
      <c r="JP139" s="5">
        <v>-4.9789805172916569E-2</v>
      </c>
      <c r="JQ139" s="5">
        <f t="shared" si="310"/>
        <v>-0.66226382530569317</v>
      </c>
      <c r="JR139" s="5">
        <f t="shared" si="311"/>
        <v>6.957163331343752E-2</v>
      </c>
      <c r="JS139" s="5">
        <f t="shared" si="378"/>
        <v>-84.003003479873001</v>
      </c>
      <c r="JT139" s="5" t="str">
        <f t="shared" si="379"/>
        <v>Calm</v>
      </c>
      <c r="JU139" s="2">
        <v>0.23795846077744301</v>
      </c>
      <c r="JV139" s="2">
        <v>0.31277078030474798</v>
      </c>
      <c r="JW139" s="2">
        <v>4.0441705647689804E-3</v>
      </c>
      <c r="JX139" s="2">
        <v>-0.18548140858742501</v>
      </c>
      <c r="JY139" s="2">
        <v>0.10151473365586899</v>
      </c>
      <c r="JZ139" s="2">
        <v>0.306354362292931</v>
      </c>
      <c r="KA139" s="2">
        <v>1.191307776603681E-2</v>
      </c>
      <c r="KB139" s="2">
        <v>-0.29958629657518998</v>
      </c>
      <c r="KC139" s="2">
        <v>-7.4812319527304966E-2</v>
      </c>
      <c r="KD139" s="2">
        <v>-0.32944907313461186</v>
      </c>
      <c r="KE139" s="2">
        <f t="shared" si="312"/>
        <v>0.15708183857363944</v>
      </c>
      <c r="KF139" s="2">
        <f t="shared" si="313"/>
        <v>4.2787865201169728E-2</v>
      </c>
      <c r="KG139" s="2">
        <f t="shared" si="380"/>
        <v>74.762752770503241</v>
      </c>
      <c r="KH139" s="2" t="str">
        <f t="shared" si="381"/>
        <v>alert</v>
      </c>
      <c r="KI139" s="7">
        <v>3.8484080842660501E-2</v>
      </c>
      <c r="KJ139" s="7">
        <v>0.20907380061946301</v>
      </c>
      <c r="KK139" s="7">
        <v>3.7739994825826502E-3</v>
      </c>
      <c r="KL139" s="7">
        <v>-0.21371223374755899</v>
      </c>
      <c r="KM139" s="7">
        <v>-0.36316836768780397</v>
      </c>
      <c r="KN139" s="7">
        <v>2.85983996214925E-2</v>
      </c>
      <c r="KO139" s="7">
        <v>-1.1623597554576579E-2</v>
      </c>
      <c r="KP139" s="7">
        <v>-0.89918902391989652</v>
      </c>
      <c r="KQ139" s="7">
        <v>-0.17058971977680251</v>
      </c>
      <c r="KR139" s="7">
        <v>-0.84803696422445352</v>
      </c>
      <c r="KS139" s="7">
        <f t="shared" si="314"/>
        <v>-0.16855226189521511</v>
      </c>
      <c r="KT139" s="7">
        <f t="shared" si="315"/>
        <v>-0.28675945780476331</v>
      </c>
      <c r="KU139" s="7">
        <f t="shared" si="382"/>
        <v>-149.55372235856461</v>
      </c>
      <c r="KV139" s="7" t="str">
        <f t="shared" si="383"/>
        <v>Depressed</v>
      </c>
      <c r="KW139" s="2">
        <v>0.59835973962731204</v>
      </c>
      <c r="KX139" s="2">
        <v>0.37979430498849898</v>
      </c>
      <c r="KY139" s="2">
        <v>4.1532433035118603E-2</v>
      </c>
      <c r="KZ139" s="2">
        <v>-1.15217012061912E-2</v>
      </c>
      <c r="LA139" s="2">
        <v>0.40516796786362502</v>
      </c>
      <c r="LB139" s="2">
        <v>0.400248214282105</v>
      </c>
      <c r="LC139" s="2">
        <v>4.1386433802570108E-2</v>
      </c>
      <c r="LD139" s="2">
        <v>-1.4770606629193524E-2</v>
      </c>
      <c r="LE139" s="2">
        <v>0.21856543463881306</v>
      </c>
      <c r="LF139" s="2">
        <v>3.0680987308818727E-2</v>
      </c>
      <c r="LG139" s="2">
        <f t="shared" si="316"/>
        <v>0.26035735849776742</v>
      </c>
      <c r="LH139" s="2">
        <f t="shared" si="317"/>
        <v>2.8386793479202588E-3</v>
      </c>
      <c r="LI139" s="2">
        <f t="shared" si="384"/>
        <v>89.375328192732852</v>
      </c>
      <c r="LJ139" s="2" t="str">
        <f t="shared" si="385"/>
        <v>alert</v>
      </c>
      <c r="LK139" s="4">
        <v>0.476880960859078</v>
      </c>
      <c r="LL139" s="4">
        <v>0.58413616556645498</v>
      </c>
      <c r="LM139" s="4">
        <v>-2.6132486184003399E-2</v>
      </c>
      <c r="LN139" s="4">
        <v>0.18085342328619899</v>
      </c>
      <c r="LO139" s="4">
        <v>0.33935822111920499</v>
      </c>
      <c r="LP139" s="4">
        <v>0.30876026700855402</v>
      </c>
      <c r="LQ139" s="4">
        <v>-3.2015721324069789E-2</v>
      </c>
      <c r="LR139" s="4">
        <v>0.20254692110779168</v>
      </c>
      <c r="LS139" s="4">
        <v>-0.10725520470737698</v>
      </c>
      <c r="LT139" s="4">
        <v>0.14582322306467935</v>
      </c>
      <c r="LU139" s="4">
        <f t="shared" si="318"/>
        <v>-5.1628069724858672E-2</v>
      </c>
      <c r="LV139" s="4">
        <f t="shared" si="319"/>
        <v>0.34264237223501182</v>
      </c>
      <c r="LW139" s="4">
        <f t="shared" si="386"/>
        <v>-8.5686558336308032</v>
      </c>
      <c r="LX139" s="4" t="str">
        <f t="shared" si="387"/>
        <v>Contented</v>
      </c>
      <c r="LY139" s="5">
        <v>0.515518375849217</v>
      </c>
      <c r="LZ139" s="5">
        <v>0.26573062063117298</v>
      </c>
      <c r="MA139" s="5">
        <v>0.24632925584238799</v>
      </c>
      <c r="MB139" s="5">
        <v>6.2713410880497797E-2</v>
      </c>
      <c r="MC139" s="5">
        <v>0.43154824658633201</v>
      </c>
      <c r="MD139" s="5">
        <v>0.99292912956980295</v>
      </c>
      <c r="ME139" s="5">
        <v>0.26009707237797991</v>
      </c>
      <c r="MF139" s="5">
        <v>4.9825547270010075E-2</v>
      </c>
      <c r="MG139" s="5">
        <v>0.24978775521804403</v>
      </c>
      <c r="MH139" s="5">
        <v>0.39557512152355517</v>
      </c>
      <c r="MI139" s="5">
        <f t="shared" si="320"/>
        <v>-3.1122461503977572E-2</v>
      </c>
      <c r="MJ139" s="5">
        <f t="shared" si="321"/>
        <v>9.4988922894807759E-2</v>
      </c>
      <c r="MK139" s="5">
        <f t="shared" si="388"/>
        <v>-18.141023937840323</v>
      </c>
      <c r="ML139" s="5" t="str">
        <f t="shared" si="389"/>
        <v>Contented</v>
      </c>
      <c r="MM139" s="2">
        <v>-3.1941026436885803E-2</v>
      </c>
      <c r="MN139" s="2">
        <v>6.6480542300344697E-2</v>
      </c>
      <c r="MO139" s="2">
        <v>-0.26444728856677202</v>
      </c>
      <c r="MP139" s="2">
        <v>-3.0934037672903099E-2</v>
      </c>
      <c r="MQ139" s="2">
        <v>-0.41885665596251698</v>
      </c>
      <c r="MR139" s="2">
        <v>-0.154027521213246</v>
      </c>
      <c r="MS139" s="2">
        <v>0.58662078109903426</v>
      </c>
      <c r="MT139" s="2">
        <v>0.35334214906123418</v>
      </c>
      <c r="MU139" s="2">
        <v>0.29602944374838197</v>
      </c>
      <c r="MV139" s="2">
        <v>-0.28205137349310783</v>
      </c>
      <c r="MW139" s="2">
        <f t="shared" si="322"/>
        <v>0.56214751565097298</v>
      </c>
      <c r="MX139" s="2">
        <f t="shared" si="323"/>
        <v>-8.531254983717329E-2</v>
      </c>
      <c r="MY139" s="2">
        <f t="shared" si="390"/>
        <v>98.629465540998297</v>
      </c>
      <c r="MZ139" s="2" t="str">
        <f t="shared" si="391"/>
        <v>nervous</v>
      </c>
      <c r="NA139" s="7">
        <v>0.26538152088175598</v>
      </c>
      <c r="NB139" s="7">
        <v>0.27862527783685898</v>
      </c>
      <c r="NC139" s="7">
        <v>-0.2845939325679</v>
      </c>
      <c r="ND139" s="7">
        <v>5.68749269131009E-2</v>
      </c>
      <c r="NE139" s="7">
        <v>0.25727864034751602</v>
      </c>
      <c r="NF139" s="7">
        <v>0.56371803550954103</v>
      </c>
      <c r="NG139" s="7">
        <v>-0.54451047483425652</v>
      </c>
      <c r="NH139" s="7">
        <v>6.7519888876605844E-2</v>
      </c>
      <c r="NI139" s="7">
        <v>-1.3243756955102992E-2</v>
      </c>
      <c r="NJ139" s="7">
        <v>-0.41859588187350155</v>
      </c>
      <c r="NK139" s="7">
        <f t="shared" si="324"/>
        <v>0.146965162884936</v>
      </c>
      <c r="NL139" s="7">
        <f t="shared" si="325"/>
        <v>-0.16667349635549922</v>
      </c>
      <c r="NM139" s="7">
        <f t="shared" si="392"/>
        <v>138.5956077383473</v>
      </c>
      <c r="NN139" s="7" t="str">
        <f t="shared" si="393"/>
        <v>stressed</v>
      </c>
      <c r="NO139" s="4">
        <v>0.85676179917141204</v>
      </c>
      <c r="NP139" s="4">
        <v>0.64028456644477405</v>
      </c>
      <c r="NQ139" s="4">
        <v>0.58806903738801197</v>
      </c>
      <c r="NR139" s="4">
        <v>0.20420463769035799</v>
      </c>
      <c r="NS139" s="4">
        <v>0.80022595599000801</v>
      </c>
      <c r="NT139" s="4">
        <v>0.764614279024731</v>
      </c>
      <c r="NU139" s="4">
        <v>0.35490246415896032</v>
      </c>
      <c r="NV139" s="4">
        <v>0.14535184390596789</v>
      </c>
      <c r="NW139" s="4">
        <v>0.21647723272663799</v>
      </c>
      <c r="NX139" s="4">
        <v>0.52922454058546753</v>
      </c>
      <c r="NY139" s="4">
        <f t="shared" si="326"/>
        <v>7.2198793858078592E-2</v>
      </c>
      <c r="NZ139" s="4">
        <f t="shared" si="327"/>
        <v>-0.42433909820787918</v>
      </c>
      <c r="OA139" s="4">
        <f t="shared" si="394"/>
        <v>170.34393047209753</v>
      </c>
      <c r="OB139" s="4" t="str">
        <f t="shared" si="395"/>
        <v>Upset</v>
      </c>
      <c r="OC139" s="1">
        <v>0.455978084589716</v>
      </c>
      <c r="OD139" s="1">
        <v>-1.73628960690968E-2</v>
      </c>
      <c r="OE139" s="1">
        <v>1.0928601097972901</v>
      </c>
      <c r="OF139" s="1">
        <v>0.73749512355266</v>
      </c>
      <c r="OG139" s="1">
        <v>-0.14002647912764599</v>
      </c>
      <c r="OH139" s="1">
        <v>0.316461595525801</v>
      </c>
      <c r="OI139" s="1">
        <v>3.4589477973976868</v>
      </c>
      <c r="OJ139" s="1">
        <v>2.4657249426101751</v>
      </c>
      <c r="OK139" s="1">
        <v>2.1542324508229016E-2</v>
      </c>
      <c r="OL139" s="1">
        <v>2.7736086218342422</v>
      </c>
      <c r="OM139" s="1">
        <f t="shared" si="328"/>
        <v>5.059193592267186E-2</v>
      </c>
      <c r="ON139" s="1">
        <f t="shared" si="329"/>
        <v>0.76401638448410836</v>
      </c>
      <c r="OO139" s="1">
        <f t="shared" si="396"/>
        <v>3.7885034370255086</v>
      </c>
      <c r="OP139" s="1" t="str">
        <f t="shared" si="397"/>
        <v>happy</v>
      </c>
      <c r="OQ139" s="2">
        <v>0.171247219352092</v>
      </c>
      <c r="OR139" s="2">
        <v>0.245203427930441</v>
      </c>
      <c r="OS139" s="2">
        <v>6.4988932700792298E-2</v>
      </c>
      <c r="OT139" s="2">
        <v>0.14065930996476</v>
      </c>
      <c r="OU139" s="2">
        <v>-0.38782139473739002</v>
      </c>
      <c r="OV139" s="2">
        <v>2.5236037450221401E-2</v>
      </c>
      <c r="OW139" s="2">
        <v>-0.30007701788624253</v>
      </c>
      <c r="OX139" s="2">
        <v>0.52011384420824913</v>
      </c>
      <c r="OY139" s="2">
        <v>-7.3956208578349003E-2</v>
      </c>
      <c r="OZ139" s="2">
        <v>0.49381179740617426</v>
      </c>
      <c r="PA139" s="2">
        <f t="shared" si="330"/>
        <v>-0.15219875281231043</v>
      </c>
      <c r="PB139" s="2">
        <f t="shared" si="331"/>
        <v>5.5879463284757458E-2</v>
      </c>
      <c r="PC139" s="2">
        <f t="shared" si="398"/>
        <v>-69.839391797243394</v>
      </c>
      <c r="PD139" s="2" t="str">
        <f t="shared" si="399"/>
        <v>Calm</v>
      </c>
      <c r="PE139" s="1">
        <v>0.22288757078598501</v>
      </c>
      <c r="PF139" s="1">
        <v>0.80935701342606103</v>
      </c>
      <c r="PG139" s="1">
        <v>0.60373567336215095</v>
      </c>
      <c r="PH139" s="1">
        <v>0.76603431365936103</v>
      </c>
      <c r="PI139" s="1">
        <v>-0.18102549650209401</v>
      </c>
      <c r="PJ139" s="1">
        <v>1.1901646880393799</v>
      </c>
      <c r="PK139" s="1">
        <v>14.422020019071901</v>
      </c>
      <c r="PL139" s="1">
        <v>0.38310877701299151</v>
      </c>
      <c r="PM139" s="1">
        <v>-0.58646944264007606</v>
      </c>
      <c r="PN139" s="1">
        <v>1.3269820040442379</v>
      </c>
      <c r="PO139" s="1">
        <f t="shared" si="332"/>
        <v>-0.64374092773592428</v>
      </c>
      <c r="PP139" s="1">
        <f t="shared" si="333"/>
        <v>-0.32246448930293259</v>
      </c>
      <c r="PQ139" s="1">
        <f t="shared" si="400"/>
        <v>-116.60733226834493</v>
      </c>
      <c r="PR139" s="1" t="str">
        <f t="shared" si="401"/>
        <v>Bored</v>
      </c>
      <c r="PS139" s="4">
        <v>0.53020100191638497</v>
      </c>
      <c r="PT139" s="4">
        <v>0.64993198460280099</v>
      </c>
      <c r="PU139" s="4">
        <v>0.40602259034198601</v>
      </c>
      <c r="PV139" s="4">
        <v>8.3555969061293901E-3</v>
      </c>
      <c r="PW139" s="4">
        <v>0.231541047341496</v>
      </c>
      <c r="PX139" s="4">
        <v>0.40178083322726199</v>
      </c>
      <c r="PY139" s="4">
        <v>0.53301848143679231</v>
      </c>
      <c r="PZ139" s="4">
        <v>7.9447514230823971E-3</v>
      </c>
      <c r="QA139" s="4">
        <v>-0.11973098268641602</v>
      </c>
      <c r="QB139" s="4">
        <v>0.35112838297175986</v>
      </c>
      <c r="QC139" s="4">
        <f t="shared" si="334"/>
        <v>7.3276010720989992E-2</v>
      </c>
      <c r="QD139" s="4">
        <f t="shared" si="335"/>
        <v>-0.16448348969617088</v>
      </c>
      <c r="QE139" s="4">
        <f t="shared" si="402"/>
        <v>155.98743008006178</v>
      </c>
      <c r="QF139" s="4" t="str">
        <f t="shared" si="403"/>
        <v>Upset</v>
      </c>
      <c r="QG139" s="2">
        <v>0.90391763383764101</v>
      </c>
      <c r="QH139" s="2">
        <v>0.53680183308385099</v>
      </c>
      <c r="QI139" s="2">
        <v>0.165620378871282</v>
      </c>
      <c r="QJ139" s="2">
        <v>0.229454884661388</v>
      </c>
      <c r="QK139" s="2">
        <v>0.61133085183425895</v>
      </c>
      <c r="QL139" s="2">
        <v>0.98861795138019604</v>
      </c>
      <c r="QM139" s="2">
        <v>0.1093024546385484</v>
      </c>
      <c r="QN139" s="2">
        <v>0.1504208133382815</v>
      </c>
      <c r="QO139" s="2">
        <v>0.36711580075379002</v>
      </c>
      <c r="QP139" s="2">
        <v>0.27422081300592194</v>
      </c>
      <c r="QQ139" s="2">
        <f t="shared" si="336"/>
        <v>0.44541275737674479</v>
      </c>
      <c r="QR139" s="2">
        <f t="shared" si="337"/>
        <v>7.3641961042351989E-2</v>
      </c>
      <c r="QS139" s="2">
        <f t="shared" si="404"/>
        <v>80.611975258546266</v>
      </c>
      <c r="QT139" s="2" t="str">
        <f t="shared" si="405"/>
        <v>alert</v>
      </c>
      <c r="QU139" s="4">
        <v>1.2327368175817901</v>
      </c>
      <c r="QV139" s="4">
        <v>0.44986135195483601</v>
      </c>
      <c r="QW139" s="4">
        <v>0.199186586825018</v>
      </c>
      <c r="QX139" s="4">
        <v>-0.23902269479720401</v>
      </c>
      <c r="QY139" s="4">
        <v>0.62763130673311396</v>
      </c>
      <c r="QZ139" s="4">
        <v>0.72817393342258196</v>
      </c>
      <c r="RA139" s="4">
        <v>0.10706837223324825</v>
      </c>
      <c r="RB139" s="4">
        <v>-0.20289943583534178</v>
      </c>
      <c r="RC139" s="4">
        <v>0.78287546562695409</v>
      </c>
      <c r="RD139" s="4">
        <v>-2.3675354397393971E-2</v>
      </c>
      <c r="RE139" s="4">
        <f t="shared" si="338"/>
        <v>0.38123979609481995</v>
      </c>
      <c r="RF139" s="4">
        <f t="shared" si="339"/>
        <v>6.2754816058812057E-3</v>
      </c>
      <c r="RG139" s="4">
        <f t="shared" si="406"/>
        <v>89.056955373969927</v>
      </c>
      <c r="RH139" s="4" t="str">
        <f t="shared" si="407"/>
        <v>alert</v>
      </c>
    </row>
    <row r="140" spans="1:476" x14ac:dyDescent="0.3">
      <c r="A140" s="1">
        <v>0.49880975562971103</v>
      </c>
      <c r="B140" s="1">
        <v>4.4786505572193699E-2</v>
      </c>
      <c r="C140" s="1">
        <v>0.34220506188612099</v>
      </c>
      <c r="D140" s="1">
        <v>0.100241251406291</v>
      </c>
      <c r="E140" s="1">
        <v>0.61043345650479897</v>
      </c>
      <c r="F140" s="1">
        <v>0.21541720523543301</v>
      </c>
      <c r="G140" s="1">
        <v>0.30850318319966807</v>
      </c>
      <c r="H140" s="1">
        <v>0.38524143677720707</v>
      </c>
      <c r="I140" s="1">
        <v>0.45402325005751731</v>
      </c>
      <c r="J140" s="1">
        <v>0.81392449667360167</v>
      </c>
      <c r="K140" s="17">
        <f t="shared" si="272"/>
        <v>0.22247259413525744</v>
      </c>
      <c r="L140" s="18">
        <f t="shared" si="273"/>
        <v>0.26725763505357825</v>
      </c>
      <c r="M140" s="18">
        <f t="shared" si="340"/>
        <v>39.774926307333075</v>
      </c>
      <c r="N140" s="18" t="str">
        <f t="shared" si="341"/>
        <v>excited</v>
      </c>
      <c r="O140" s="9">
        <v>0.12789982795924301</v>
      </c>
      <c r="P140" s="9">
        <v>0.344899164073592</v>
      </c>
      <c r="Q140" s="9">
        <v>0.12545818239346401</v>
      </c>
      <c r="R140" s="9">
        <v>0.19362783026813901</v>
      </c>
      <c r="S140" s="9">
        <v>0.38447040274432198</v>
      </c>
      <c r="T140" s="9">
        <v>-0.185689516041397</v>
      </c>
      <c r="U140" s="9">
        <v>0.24485845366384806</v>
      </c>
      <c r="V140" s="9">
        <v>1.2161815107397513</v>
      </c>
      <c r="W140" s="9">
        <v>-0.21699933611434899</v>
      </c>
      <c r="X140" s="9">
        <v>0.67488725238111991</v>
      </c>
      <c r="Y140" s="9">
        <f t="shared" si="274"/>
        <v>2.8859233297167552E-2</v>
      </c>
      <c r="Z140" s="9">
        <f t="shared" si="275"/>
        <v>0.22969264066187023</v>
      </c>
      <c r="AA140" s="9">
        <f t="shared" si="342"/>
        <v>7.1612782574472513</v>
      </c>
      <c r="AB140" s="9" t="str">
        <f t="shared" si="343"/>
        <v>happy</v>
      </c>
      <c r="AC140" s="2">
        <v>0.11050925148290899</v>
      </c>
      <c r="AD140" s="2">
        <v>0.24966690678720899</v>
      </c>
      <c r="AE140" s="2">
        <v>-0.15077140704393699</v>
      </c>
      <c r="AF140" s="2">
        <v>-3.0547902711380099E-2</v>
      </c>
      <c r="AG140" s="2">
        <v>-0.26155158475736001</v>
      </c>
      <c r="AH140" s="2">
        <v>-4.9181185109227102E-2</v>
      </c>
      <c r="AI140" s="2">
        <v>0.99820628942468903</v>
      </c>
      <c r="AJ140" s="2">
        <v>-0.15236946778906194</v>
      </c>
      <c r="AK140" s="2">
        <v>-0.13915765530429999</v>
      </c>
      <c r="AL140" s="2">
        <v>-0.50341841232959883</v>
      </c>
      <c r="AM140" s="2">
        <f t="shared" si="276"/>
        <v>4.2519608221216698E-2</v>
      </c>
      <c r="AN140" s="2">
        <f t="shared" si="277"/>
        <v>-0.27151717965076005</v>
      </c>
      <c r="AO140" s="2">
        <f t="shared" si="344"/>
        <v>171.09976260800732</v>
      </c>
      <c r="AP140" s="2" t="str">
        <f t="shared" si="345"/>
        <v>Upset</v>
      </c>
      <c r="AQ140" s="9">
        <v>0.22179713608228299</v>
      </c>
      <c r="AR140" s="9">
        <v>0.54329139736954801</v>
      </c>
      <c r="AS140" s="9">
        <v>4.38606844517744E-2</v>
      </c>
      <c r="AT140" s="9">
        <v>0.106283883140983</v>
      </c>
      <c r="AU140" s="9">
        <v>0.52576664911504001</v>
      </c>
      <c r="AV140" s="9">
        <v>0.37294087965981898</v>
      </c>
      <c r="AW140" s="9">
        <v>5.8671494419967336E-2</v>
      </c>
      <c r="AX140" s="9">
        <v>0.1160010248553778</v>
      </c>
      <c r="AY140" s="9">
        <v>-0.32149426128726499</v>
      </c>
      <c r="AZ140" s="9">
        <v>0.19624469721870469</v>
      </c>
      <c r="BA140" s="9">
        <f t="shared" si="278"/>
        <v>-0.15392315312584126</v>
      </c>
      <c r="BB140" s="9">
        <f t="shared" si="279"/>
        <v>0.11986809473693083</v>
      </c>
      <c r="BC140" s="9">
        <f t="shared" si="346"/>
        <v>-52.090222900304653</v>
      </c>
      <c r="BD140" s="9" t="str">
        <f t="shared" si="347"/>
        <v>Relased</v>
      </c>
      <c r="BE140" s="4">
        <v>0.52140921618068603</v>
      </c>
      <c r="BF140" s="4">
        <v>0.483648593357136</v>
      </c>
      <c r="BG140" s="4">
        <v>5.8833738547415498E-2</v>
      </c>
      <c r="BH140" s="4">
        <v>-8.6553261309615895E-2</v>
      </c>
      <c r="BI140" s="4">
        <v>0.220996492481252</v>
      </c>
      <c r="BJ140" s="4">
        <v>0.11905677928370501</v>
      </c>
      <c r="BK140" s="4">
        <v>7.9247422077954474E-2</v>
      </c>
      <c r="BL140" s="4">
        <v>-0.14360791398020931</v>
      </c>
      <c r="BM140" s="4">
        <v>3.7760622823550027E-2</v>
      </c>
      <c r="BN140" s="4">
        <v>-2.75800282323534E-2</v>
      </c>
      <c r="BO140" s="4">
        <f t="shared" si="280"/>
        <v>6.8827102683115982E-2</v>
      </c>
      <c r="BP140" s="4">
        <f t="shared" si="281"/>
        <v>-4.2535968180372752E-3</v>
      </c>
      <c r="BQ140" s="4">
        <f t="shared" si="348"/>
        <v>93.53644954922315</v>
      </c>
      <c r="BR140" s="4" t="str">
        <f t="shared" si="349"/>
        <v>nervous</v>
      </c>
      <c r="BS140" s="5">
        <v>0.66043404703227804</v>
      </c>
      <c r="BT140" s="5">
        <v>0.66426046258878102</v>
      </c>
      <c r="BU140" s="5">
        <v>0.67511299326878205</v>
      </c>
      <c r="BV140" s="5">
        <v>9.6149988579312604E-2</v>
      </c>
      <c r="BW140" s="5">
        <v>0.45077134162143501</v>
      </c>
      <c r="BX140" s="5">
        <v>0.60044003785417699</v>
      </c>
      <c r="BY140" s="5">
        <v>0.60755014344082592</v>
      </c>
      <c r="BZ140" s="5">
        <v>7.6025895890478673E-2</v>
      </c>
      <c r="CA140" s="5">
        <v>-3.8264155565029823E-3</v>
      </c>
      <c r="CB140" s="5">
        <v>0.58221950513610976</v>
      </c>
      <c r="CC140" s="5">
        <f t="shared" si="282"/>
        <v>0.12881459021497599</v>
      </c>
      <c r="CD140" s="5">
        <f t="shared" si="283"/>
        <v>0.14955758871509706</v>
      </c>
      <c r="CE140" s="5">
        <f t="shared" si="350"/>
        <v>40.738461120417533</v>
      </c>
      <c r="CF140" s="5" t="str">
        <f t="shared" si="351"/>
        <v>excited</v>
      </c>
      <c r="CG140" s="4">
        <v>0.16916922610306401</v>
      </c>
      <c r="CH140" s="4">
        <v>0.47380446271223697</v>
      </c>
      <c r="CI140" s="4">
        <v>0.34993760960366599</v>
      </c>
      <c r="CJ140" s="4">
        <v>0.48569438282154997</v>
      </c>
      <c r="CK140" s="4">
        <v>-0.102134782002436</v>
      </c>
      <c r="CL140" s="4">
        <v>0.56216543958739595</v>
      </c>
      <c r="CM140" s="4">
        <v>5.2202657051703314</v>
      </c>
      <c r="CN140" s="4">
        <v>0.46883059222416762</v>
      </c>
      <c r="CO140" s="4">
        <v>-0.30463523660917297</v>
      </c>
      <c r="CP140" s="4">
        <v>1.2996363723139184</v>
      </c>
      <c r="CQ140" s="4">
        <f t="shared" si="284"/>
        <v>-5.1296489386072341E-3</v>
      </c>
      <c r="CR140" s="4">
        <f t="shared" si="285"/>
        <v>-0.14007036416612606</v>
      </c>
      <c r="CS140" s="4">
        <f t="shared" si="352"/>
        <v>-177.90265450456283</v>
      </c>
      <c r="CT140" s="4" t="str">
        <f t="shared" si="353"/>
        <v>Sad</v>
      </c>
      <c r="CU140" s="2">
        <v>-0.16918723352307699</v>
      </c>
      <c r="CV140" s="2">
        <v>0.19736803409592099</v>
      </c>
      <c r="CW140" s="2">
        <v>-0.19057598002522999</v>
      </c>
      <c r="CX140" s="2">
        <v>-9.7773029380505305E-2</v>
      </c>
      <c r="CY140" s="2">
        <v>-0.42668218449187001</v>
      </c>
      <c r="CZ140" s="2">
        <v>-0.190724438005791</v>
      </c>
      <c r="DA140" s="2">
        <v>0.31982842928926675</v>
      </c>
      <c r="DB140" s="2">
        <v>-14.716883454995273</v>
      </c>
      <c r="DC140" s="2">
        <v>-0.33729249333633005</v>
      </c>
      <c r="DD140" s="2">
        <v>-1.6594206897831183</v>
      </c>
      <c r="DE140" s="2">
        <f t="shared" si="286"/>
        <v>-0.40128697153993287</v>
      </c>
      <c r="DF140" s="2">
        <f t="shared" si="287"/>
        <v>-0.63130787127005061</v>
      </c>
      <c r="DG140" s="2">
        <f t="shared" si="354"/>
        <v>-147.55817059999066</v>
      </c>
      <c r="DH140" s="2" t="str">
        <f t="shared" si="355"/>
        <v>Depressed</v>
      </c>
      <c r="DI140" s="7">
        <v>0.26316681394888602</v>
      </c>
      <c r="DJ140" s="7">
        <v>-0.27449204546866202</v>
      </c>
      <c r="DK140" s="7">
        <v>0.180643681732889</v>
      </c>
      <c r="DL140" s="7">
        <v>-2.8897732325232701E-2</v>
      </c>
      <c r="DM140" s="7">
        <v>-0.21429344565196101</v>
      </c>
      <c r="DN140" s="7">
        <v>-0.17852343367854401</v>
      </c>
      <c r="DO140" s="7">
        <v>3.6961578059324109</v>
      </c>
      <c r="DP140" s="7">
        <v>6.3789723873524565E-2</v>
      </c>
      <c r="DQ140" s="7">
        <v>1.3006006815098401</v>
      </c>
      <c r="DR140" s="7">
        <v>0.37503764836262499</v>
      </c>
      <c r="DS140" s="7">
        <f t="shared" si="288"/>
        <v>0.68901801793605078</v>
      </c>
      <c r="DT140" s="7">
        <f t="shared" si="289"/>
        <v>0.12654418050863603</v>
      </c>
      <c r="DU140" s="7">
        <f t="shared" si="356"/>
        <v>79.593105120156807</v>
      </c>
      <c r="DV140" s="7" t="str">
        <f t="shared" si="357"/>
        <v>alert</v>
      </c>
      <c r="DW140" s="9">
        <v>0.11173214018687801</v>
      </c>
      <c r="DX140" s="9">
        <v>0.52051058884153401</v>
      </c>
      <c r="DY140" s="9">
        <v>-0.154499222627695</v>
      </c>
      <c r="DZ140" s="9">
        <v>0.155728815207058</v>
      </c>
      <c r="EA140" s="9">
        <v>1.1160778225299799</v>
      </c>
      <c r="EB140" s="9">
        <v>0.89503283634363495</v>
      </c>
      <c r="EC140" s="9">
        <v>-0.12583317233053246</v>
      </c>
      <c r="ED140" s="9">
        <v>0.11001344956032481</v>
      </c>
      <c r="EE140" s="9">
        <v>-0.40877844865465601</v>
      </c>
      <c r="EF140" s="9">
        <v>1.9448109450820549E-3</v>
      </c>
      <c r="EG140" s="9">
        <f t="shared" si="290"/>
        <v>-0.25459330842162842</v>
      </c>
      <c r="EH140" s="9">
        <f t="shared" si="291"/>
        <v>-3.6242275661226175E-2</v>
      </c>
      <c r="EI140" s="9">
        <f t="shared" si="358"/>
        <v>-98.101826868904894</v>
      </c>
      <c r="EJ140" s="9" t="str">
        <f t="shared" si="359"/>
        <v>Bored</v>
      </c>
      <c r="EK140" s="1">
        <v>0.478503546201272</v>
      </c>
      <c r="EL140" s="1">
        <v>0.109751959141211</v>
      </c>
      <c r="EM140" s="1">
        <v>0.184918477832234</v>
      </c>
      <c r="EN140" s="1">
        <v>8.3871985046929207E-2</v>
      </c>
      <c r="EO140" s="1">
        <v>0.55473238035946804</v>
      </c>
      <c r="EP140" s="1">
        <v>-2.6419644486028099E-2</v>
      </c>
      <c r="EQ140" s="1">
        <v>0.17897023620516098</v>
      </c>
      <c r="ER140" s="1">
        <v>1.0064761238659863</v>
      </c>
      <c r="ES140" s="1">
        <v>0.368751587060061</v>
      </c>
      <c r="ET140" s="1">
        <v>0.45692808726485801</v>
      </c>
      <c r="EU140" s="1">
        <f t="shared" si="292"/>
        <v>0.25844426936386822</v>
      </c>
      <c r="EV140" s="1">
        <f t="shared" si="293"/>
        <v>6.6137542372799007E-2</v>
      </c>
      <c r="EW140" s="1">
        <f t="shared" si="360"/>
        <v>75.645696650368976</v>
      </c>
      <c r="EX140" s="1" t="str">
        <f t="shared" si="361"/>
        <v>alert</v>
      </c>
      <c r="EY140" s="2">
        <v>0.44259442692878898</v>
      </c>
      <c r="EZ140" s="2">
        <v>0.28637870582367703</v>
      </c>
      <c r="FA140" s="2">
        <v>0.19851178457629301</v>
      </c>
      <c r="FB140" s="2">
        <v>0.45838202963736302</v>
      </c>
      <c r="FC140" s="2">
        <v>0.36740010090366299</v>
      </c>
      <c r="FD140" s="2">
        <v>0.13855100076194299</v>
      </c>
      <c r="FE140" s="2">
        <v>0.2450779329429684</v>
      </c>
      <c r="FF140" s="2">
        <v>1.0787243690739767</v>
      </c>
      <c r="FG140" s="2">
        <v>0.15621572110511195</v>
      </c>
      <c r="FH140" s="2">
        <v>0.9011221191833888</v>
      </c>
      <c r="FI140" s="2">
        <f t="shared" si="294"/>
        <v>5.5204460490880125E-2</v>
      </c>
      <c r="FJ140" s="2">
        <f t="shared" si="295"/>
        <v>-5.087130276914209E-3</v>
      </c>
      <c r="FK140" s="2">
        <f t="shared" si="362"/>
        <v>95.264977445863991</v>
      </c>
      <c r="FL140" s="2" t="str">
        <f t="shared" si="363"/>
        <v>nervous</v>
      </c>
      <c r="FM140" s="7">
        <v>0.49494883242301602</v>
      </c>
      <c r="FN140" s="7">
        <v>0.61516479601965302</v>
      </c>
      <c r="FO140" s="7">
        <v>6.5307103486334006E-2</v>
      </c>
      <c r="FP140" s="7">
        <v>0.10548188739733499</v>
      </c>
      <c r="FQ140" s="7">
        <v>0.167671766629958</v>
      </c>
      <c r="FR140" s="7">
        <v>0.13960640808146901</v>
      </c>
      <c r="FS140" s="7">
        <v>9.8558818696055886E-2</v>
      </c>
      <c r="FT140" s="7">
        <v>0.13975346015347298</v>
      </c>
      <c r="FU140" s="7">
        <v>-0.120215963596637</v>
      </c>
      <c r="FV140" s="7">
        <v>0.15384820662301171</v>
      </c>
      <c r="FW140" s="7">
        <f t="shared" si="296"/>
        <v>-0.2426267405845548</v>
      </c>
      <c r="FX140" s="7">
        <f t="shared" si="297"/>
        <v>0.23037158234768906</v>
      </c>
      <c r="FY140" s="7">
        <f t="shared" si="364"/>
        <v>-46.484173940484496</v>
      </c>
      <c r="FZ140" s="7" t="str">
        <f t="shared" si="365"/>
        <v>Relased</v>
      </c>
      <c r="GA140" s="4">
        <v>0.27071575686827698</v>
      </c>
      <c r="GB140" s="4">
        <v>0.80950881994428603</v>
      </c>
      <c r="GC140" s="4">
        <v>0.27947066280136701</v>
      </c>
      <c r="GD140" s="4">
        <v>0.33986438874607899</v>
      </c>
      <c r="GE140" s="4">
        <v>0.29865742296797299</v>
      </c>
      <c r="GF140" s="4">
        <v>0.89289754113935105</v>
      </c>
      <c r="GG140" s="4">
        <v>0.49083917665693688</v>
      </c>
      <c r="GH140" s="4">
        <v>0.19963764029273495</v>
      </c>
      <c r="GI140" s="4">
        <v>-0.53879306307600905</v>
      </c>
      <c r="GJ140" s="4">
        <v>0.57333916006144625</v>
      </c>
      <c r="GK140" s="4">
        <f t="shared" si="298"/>
        <v>-0.36891330249549059</v>
      </c>
      <c r="GL140" s="4">
        <f t="shared" si="299"/>
        <v>-0.66110374603159472</v>
      </c>
      <c r="GM140" s="4">
        <f t="shared" si="366"/>
        <v>-150.83733203662675</v>
      </c>
      <c r="GN140" s="4" t="str">
        <f t="shared" si="367"/>
        <v>Sad</v>
      </c>
      <c r="GO140" s="5">
        <v>0.76965204530221598</v>
      </c>
      <c r="GP140" s="5">
        <v>0.18622897510289901</v>
      </c>
      <c r="GQ140" s="5">
        <v>0.53950012979788498</v>
      </c>
      <c r="GR140" s="5">
        <v>0.775096884224593</v>
      </c>
      <c r="GS140" s="5">
        <v>0.110767169381814</v>
      </c>
      <c r="GT140" s="5">
        <v>-0.23282803542122399</v>
      </c>
      <c r="GU140" s="5">
        <v>0.61277641468956801</v>
      </c>
      <c r="GV140" s="5">
        <v>-16.633315756364897</v>
      </c>
      <c r="GW140" s="5">
        <v>0.58342307019931694</v>
      </c>
      <c r="GX140" s="5">
        <v>1.3752726395439197</v>
      </c>
      <c r="GY140" s="5">
        <f t="shared" si="300"/>
        <v>0.84242936096532217</v>
      </c>
      <c r="GZ140" s="5">
        <f t="shared" si="301"/>
        <v>0.45291629576937575</v>
      </c>
      <c r="HA140" s="5">
        <f t="shared" si="368"/>
        <v>61.73613912629839</v>
      </c>
      <c r="HB140" s="5" t="str">
        <f t="shared" si="369"/>
        <v>alert</v>
      </c>
      <c r="HC140" s="2">
        <v>0.57284882457906605</v>
      </c>
      <c r="HD140" s="2">
        <v>0.44285329011621999</v>
      </c>
      <c r="HE140" s="2">
        <v>0.27486726570742298</v>
      </c>
      <c r="HF140" s="2">
        <v>0.58676536519389999</v>
      </c>
      <c r="HG140" s="2">
        <v>0.54252658571870405</v>
      </c>
      <c r="HH140" s="2">
        <v>0.64421220854545003</v>
      </c>
      <c r="HI140" s="2">
        <v>0.24643475476480339</v>
      </c>
      <c r="HJ140" s="2">
        <v>0.539770019300852</v>
      </c>
      <c r="HK140" s="2">
        <v>0.12999553446284606</v>
      </c>
      <c r="HL140" s="2">
        <v>0.848312333345703</v>
      </c>
      <c r="HM140" s="2">
        <f t="shared" si="302"/>
        <v>0.1080987929915822</v>
      </c>
      <c r="HN140" s="2">
        <f t="shared" si="303"/>
        <v>0.28238828292794182</v>
      </c>
      <c r="HO140" s="2">
        <f t="shared" si="370"/>
        <v>20.946944725036058</v>
      </c>
      <c r="HP140" s="2" t="str">
        <f t="shared" si="371"/>
        <v>happy</v>
      </c>
      <c r="HQ140" s="4">
        <v>0.34481105132338602</v>
      </c>
      <c r="HR140" s="4">
        <v>0.56245404627147899</v>
      </c>
      <c r="HS140" s="4">
        <v>0.155370139583868</v>
      </c>
      <c r="HT140" s="4">
        <v>0.274029982075357</v>
      </c>
      <c r="HU140" s="4">
        <v>0.21459661468654101</v>
      </c>
      <c r="HV140" s="4">
        <v>0.39115332541835202</v>
      </c>
      <c r="HW140" s="4">
        <v>0.27774045481370091</v>
      </c>
      <c r="HX140" s="4">
        <v>0.28736143428690653</v>
      </c>
      <c r="HY140" s="4">
        <v>-0.21764299494809297</v>
      </c>
      <c r="HZ140" s="4">
        <v>0.47329068736089702</v>
      </c>
      <c r="IA140" s="4">
        <f t="shared" si="304"/>
        <v>-3.3956527500113465E-2</v>
      </c>
      <c r="IB140" s="4">
        <f t="shared" si="305"/>
        <v>-0.35363244975502206</v>
      </c>
      <c r="IC140" s="4">
        <f t="shared" si="372"/>
        <v>-174.51515535867617</v>
      </c>
      <c r="ID140" s="4" t="str">
        <f t="shared" si="373"/>
        <v>Sad</v>
      </c>
      <c r="IE140" s="5">
        <v>0.57808537918161595</v>
      </c>
      <c r="IF140" s="5">
        <v>-0.36674300824359501</v>
      </c>
      <c r="IG140" s="5">
        <v>0.199159528581041</v>
      </c>
      <c r="IH140" s="5">
        <v>-6.9067058472856699E-2</v>
      </c>
      <c r="II140" s="5">
        <v>0.50886454052853702</v>
      </c>
      <c r="IJ140" s="5">
        <v>-0.21599168894323501</v>
      </c>
      <c r="IK140" s="5">
        <v>0.18322787919626418</v>
      </c>
      <c r="IL140" s="5">
        <v>0.11852230321324624</v>
      </c>
      <c r="IM140" s="5">
        <v>0.94482838742521102</v>
      </c>
      <c r="IN140" s="5">
        <v>0.61555318761109057</v>
      </c>
      <c r="IO140" s="5">
        <f t="shared" si="306"/>
        <v>0.72117685826346833</v>
      </c>
      <c r="IP140" s="5">
        <f t="shared" si="307"/>
        <v>-0.19960139241969399</v>
      </c>
      <c r="IQ140" s="5">
        <f t="shared" si="374"/>
        <v>105.47058583579317</v>
      </c>
      <c r="IR140" s="5" t="str">
        <f t="shared" si="375"/>
        <v>nervous</v>
      </c>
      <c r="IS140" s="4">
        <v>0.40987450046881901</v>
      </c>
      <c r="IT140" s="4">
        <v>0.56144767019934305</v>
      </c>
      <c r="IU140" s="4">
        <v>0.56154493204036204</v>
      </c>
      <c r="IV140" s="4">
        <v>0.56653590713958102</v>
      </c>
      <c r="IW140" s="4">
        <v>0.72696768285428304</v>
      </c>
      <c r="IX140" s="4">
        <v>0.65648290323321301</v>
      </c>
      <c r="IY140" s="4">
        <v>0.49395152667445069</v>
      </c>
      <c r="IZ140" s="4">
        <v>0.46516272725044078</v>
      </c>
      <c r="JA140" s="4">
        <v>-0.15157316973052404</v>
      </c>
      <c r="JB140" s="4">
        <v>1.1613868943235883</v>
      </c>
      <c r="JC140" s="4">
        <f t="shared" si="308"/>
        <v>-0.15681824416819368</v>
      </c>
      <c r="JD140" s="4">
        <f t="shared" si="309"/>
        <v>-0.40067472780854918</v>
      </c>
      <c r="JE140" s="4">
        <f t="shared" si="376"/>
        <v>-158.62534986043408</v>
      </c>
      <c r="JF140" s="4" t="str">
        <f t="shared" si="377"/>
        <v>Sad</v>
      </c>
      <c r="JG140" s="5">
        <v>0.80816364410460195</v>
      </c>
      <c r="JH140" s="5">
        <v>1.00827988018519</v>
      </c>
      <c r="JI140" s="5">
        <v>0.41234745898001302</v>
      </c>
      <c r="JJ140" s="5">
        <v>0.14754928516802099</v>
      </c>
      <c r="JK140" s="5">
        <v>0.99381476590437301</v>
      </c>
      <c r="JL140" s="5">
        <v>0.95260354924941404</v>
      </c>
      <c r="JM140" s="5">
        <v>0.22883041033658072</v>
      </c>
      <c r="JN140" s="5">
        <v>7.5246331807987663E-2</v>
      </c>
      <c r="JO140" s="5">
        <v>-0.20011623608058804</v>
      </c>
      <c r="JP140" s="5">
        <v>0.30823790371734627</v>
      </c>
      <c r="JQ140" s="5">
        <f t="shared" si="310"/>
        <v>-0.16595099266509228</v>
      </c>
      <c r="JR140" s="5">
        <f t="shared" si="311"/>
        <v>0.20837952530969472</v>
      </c>
      <c r="JS140" s="5">
        <f t="shared" si="378"/>
        <v>-38.533401870528181</v>
      </c>
      <c r="JT140" s="5" t="str">
        <f t="shared" si="379"/>
        <v>Relased</v>
      </c>
      <c r="JU140" s="2">
        <v>0.35440053167665603</v>
      </c>
      <c r="JV140" s="2">
        <v>0.192972495549702</v>
      </c>
      <c r="JW140" s="2">
        <v>-8.9151281489825401E-2</v>
      </c>
      <c r="JX140" s="2">
        <v>-0.13129253012497999</v>
      </c>
      <c r="JY140" s="2">
        <v>0.33373544870760702</v>
      </c>
      <c r="JZ140" s="2">
        <v>0.30015265450227802</v>
      </c>
      <c r="KA140" s="2">
        <v>-0.1295547450375176</v>
      </c>
      <c r="KB140" s="2">
        <v>-0.26624586093639824</v>
      </c>
      <c r="KC140" s="2">
        <v>0.16142803612695403</v>
      </c>
      <c r="KD140" s="2">
        <v>-0.40273049757646184</v>
      </c>
      <c r="KE140" s="2">
        <f t="shared" si="312"/>
        <v>0.40473613568349087</v>
      </c>
      <c r="KF140" s="2">
        <f t="shared" si="313"/>
        <v>9.2158243618545299E-3</v>
      </c>
      <c r="KG140" s="2">
        <f t="shared" si="380"/>
        <v>88.695602969925815</v>
      </c>
      <c r="KH140" s="2" t="str">
        <f t="shared" si="381"/>
        <v>alert</v>
      </c>
      <c r="KI140" s="7">
        <v>-2.6855046405559698E-3</v>
      </c>
      <c r="KJ140" s="7">
        <v>0.22100699482012701</v>
      </c>
      <c r="KK140" s="7">
        <v>1.6286650293334499E-2</v>
      </c>
      <c r="KL140" s="7">
        <v>-0.25579842135861802</v>
      </c>
      <c r="KM140" s="7">
        <v>-0.440535616640718</v>
      </c>
      <c r="KN140" s="7">
        <v>-0.17211758442615799</v>
      </c>
      <c r="KO140" s="7">
        <v>-3.6746105975844899E-2</v>
      </c>
      <c r="KP140" s="7">
        <v>-5.2321846243859227</v>
      </c>
      <c r="KQ140" s="7">
        <v>-0.22369249946068298</v>
      </c>
      <c r="KR140" s="7">
        <v>-1.0970599864827018</v>
      </c>
      <c r="KS140" s="7">
        <f t="shared" si="314"/>
        <v>-0.22005935996310932</v>
      </c>
      <c r="KT140" s="7">
        <f t="shared" si="315"/>
        <v>-0.37067611601803518</v>
      </c>
      <c r="KU140" s="7">
        <f t="shared" si="382"/>
        <v>-149.3036584804378</v>
      </c>
      <c r="KV140" s="7" t="str">
        <f t="shared" si="383"/>
        <v>Depressed</v>
      </c>
      <c r="KW140" s="2">
        <v>0.57413304034919999</v>
      </c>
      <c r="KX140" s="2">
        <v>0.37098944699389202</v>
      </c>
      <c r="KY140" s="2">
        <v>8.7054000026767595E-2</v>
      </c>
      <c r="KZ140" s="2">
        <v>4.2789267271658802E-3</v>
      </c>
      <c r="LA140" s="2">
        <v>0.39757471756211699</v>
      </c>
      <c r="LB140" s="2">
        <v>0.23802440176897399</v>
      </c>
      <c r="LC140" s="2">
        <v>8.9588664202794807E-2</v>
      </c>
      <c r="LD140" s="2">
        <v>7.0259924891001649E-3</v>
      </c>
      <c r="LE140" s="2">
        <v>0.20314359335530796</v>
      </c>
      <c r="LF140" s="2">
        <v>9.663607413541353E-2</v>
      </c>
      <c r="LG140" s="2">
        <f t="shared" si="316"/>
        <v>0.2461647601995578</v>
      </c>
      <c r="LH140" s="2">
        <f t="shared" si="317"/>
        <v>2.5004473173071862E-2</v>
      </c>
      <c r="LI140" s="2">
        <f t="shared" si="384"/>
        <v>84.20000721742008</v>
      </c>
      <c r="LJ140" s="2" t="str">
        <f t="shared" si="385"/>
        <v>alert</v>
      </c>
      <c r="LK140" s="4">
        <v>0.476880960859078</v>
      </c>
      <c r="LL140" s="4">
        <v>0.58413616556645498</v>
      </c>
      <c r="LM140" s="4">
        <v>-4.4094978338332501E-2</v>
      </c>
      <c r="LN140" s="4">
        <v>0.14897081475562399</v>
      </c>
      <c r="LO140" s="4">
        <v>0.302824932188693</v>
      </c>
      <c r="LP140" s="4">
        <v>0.24663478767121499</v>
      </c>
      <c r="LQ140" s="4">
        <v>-5.6553347526938462E-2</v>
      </c>
      <c r="LR140" s="4">
        <v>0.17931634968104848</v>
      </c>
      <c r="LS140" s="4">
        <v>-0.10725520470737698</v>
      </c>
      <c r="LT140" s="4">
        <v>9.8844621642073124E-2</v>
      </c>
      <c r="LU140" s="4">
        <f t="shared" si="318"/>
        <v>-5.1628069724858672E-2</v>
      </c>
      <c r="LV140" s="4">
        <f t="shared" si="319"/>
        <v>0.32244432295358205</v>
      </c>
      <c r="LW140" s="4">
        <f t="shared" si="386"/>
        <v>-9.0966834992310766</v>
      </c>
      <c r="LX140" s="4" t="str">
        <f t="shared" si="387"/>
        <v>Contented</v>
      </c>
      <c r="LY140" s="5">
        <v>0.515518375849217</v>
      </c>
      <c r="LZ140" s="5">
        <v>0.26573062063117298</v>
      </c>
      <c r="MA140" s="5">
        <v>0.24632925584238799</v>
      </c>
      <c r="MB140" s="5">
        <v>6.2713410880497797E-2</v>
      </c>
      <c r="MC140" s="5">
        <v>0.43154824658633201</v>
      </c>
      <c r="MD140" s="5">
        <v>0.99292912956980295</v>
      </c>
      <c r="ME140" s="5">
        <v>0.26009707237797991</v>
      </c>
      <c r="MF140" s="5">
        <v>4.9825547270010075E-2</v>
      </c>
      <c r="MG140" s="5">
        <v>0.24978775521804403</v>
      </c>
      <c r="MH140" s="5">
        <v>0.39557512152355517</v>
      </c>
      <c r="MI140" s="5">
        <f t="shared" si="320"/>
        <v>-3.1122461503977572E-2</v>
      </c>
      <c r="MJ140" s="5">
        <f t="shared" si="321"/>
        <v>9.4988922894807759E-2</v>
      </c>
      <c r="MK140" s="5">
        <f t="shared" si="388"/>
        <v>-18.141023937840323</v>
      </c>
      <c r="ML140" s="5" t="str">
        <f t="shared" si="389"/>
        <v>Contented</v>
      </c>
      <c r="MM140" s="2">
        <v>-8.6358216035394897E-2</v>
      </c>
      <c r="MN140" s="2">
        <v>7.0412984647226895E-2</v>
      </c>
      <c r="MO140" s="2">
        <v>-0.27761525736597498</v>
      </c>
      <c r="MP140" s="2">
        <v>-0.10340087397116</v>
      </c>
      <c r="MQ140" s="2">
        <v>-0.31556114866204799</v>
      </c>
      <c r="MR140" s="2">
        <v>-7.5750692135381797E-2</v>
      </c>
      <c r="MS140" s="2">
        <v>0.69072376638273791</v>
      </c>
      <c r="MT140" s="2">
        <v>19.371776029432219</v>
      </c>
      <c r="MU140" s="2">
        <v>0.29602944374838197</v>
      </c>
      <c r="MV140" s="2">
        <v>-0.28205137349310783</v>
      </c>
      <c r="MW140" s="2">
        <f t="shared" si="322"/>
        <v>0.56214751565097298</v>
      </c>
      <c r="MX140" s="2">
        <f t="shared" si="323"/>
        <v>-8.531254983717329E-2</v>
      </c>
      <c r="MY140" s="2">
        <f t="shared" si="390"/>
        <v>98.629465540998297</v>
      </c>
      <c r="MZ140" s="2" t="str">
        <f t="shared" si="391"/>
        <v>nervous</v>
      </c>
      <c r="NA140" s="7">
        <v>5.94066991122756E-4</v>
      </c>
      <c r="NB140" s="7">
        <v>0.112112628439339</v>
      </c>
      <c r="NC140" s="7">
        <v>-0.316529188823719</v>
      </c>
      <c r="ND140" s="7">
        <v>-4.0404022044550597E-2</v>
      </c>
      <c r="NE140" s="7">
        <v>0.155954258233891</v>
      </c>
      <c r="NF140" s="7">
        <v>0.60560079880305095</v>
      </c>
      <c r="NG140" s="7">
        <v>-2.0219263819575057</v>
      </c>
      <c r="NH140" s="7">
        <v>-5.6295480216653572E-2</v>
      </c>
      <c r="NI140" s="7">
        <v>5.8289405547663931E-2</v>
      </c>
      <c r="NJ140" s="7">
        <v>-4.877960551144872E-2</v>
      </c>
      <c r="NK140" s="7">
        <f t="shared" si="324"/>
        <v>0.23329709436986956</v>
      </c>
      <c r="NL140" s="7">
        <f t="shared" si="325"/>
        <v>-4.113721370833856E-2</v>
      </c>
      <c r="NM140" s="7">
        <f t="shared" si="392"/>
        <v>100.00015278434404</v>
      </c>
      <c r="NN140" s="7" t="str">
        <f t="shared" si="393"/>
        <v>nervous</v>
      </c>
      <c r="NO140" s="4">
        <v>0.90477692433642798</v>
      </c>
      <c r="NP140" s="4">
        <v>0.97016725249831104</v>
      </c>
      <c r="NQ140" s="4">
        <v>0.659092993807468</v>
      </c>
      <c r="NR140" s="4">
        <v>0.60432685561641597</v>
      </c>
      <c r="NS140" s="4">
        <v>0.73241166149941495</v>
      </c>
      <c r="NT140" s="4">
        <v>1.1151210729283501</v>
      </c>
      <c r="NU140" s="4">
        <v>0.40257609875222627</v>
      </c>
      <c r="NV140" s="4">
        <v>0.28980493884113961</v>
      </c>
      <c r="NW140" s="4">
        <v>-6.539032816188306E-2</v>
      </c>
      <c r="NX140" s="4">
        <v>0.67384398161484249</v>
      </c>
      <c r="NY140" s="4">
        <f t="shared" si="326"/>
        <v>-0.19491703378661362</v>
      </c>
      <c r="NZ140" s="4">
        <f t="shared" si="327"/>
        <v>-0.15310813403738865</v>
      </c>
      <c r="OA140" s="4">
        <f t="shared" si="394"/>
        <v>-128.1497807133145</v>
      </c>
      <c r="OB140" s="4" t="str">
        <f t="shared" si="395"/>
        <v>Depressed</v>
      </c>
      <c r="OC140" s="1">
        <v>0.52139791809310199</v>
      </c>
      <c r="OD140" s="1">
        <v>-1.73628960690968E-2</v>
      </c>
      <c r="OE140" s="1">
        <v>1.1744459588778999</v>
      </c>
      <c r="OF140" s="1">
        <v>0.73749512355266</v>
      </c>
      <c r="OG140" s="1">
        <v>-4.1723452489545601E-3</v>
      </c>
      <c r="OH140" s="1">
        <v>0.316461595525801</v>
      </c>
      <c r="OI140" s="1">
        <v>2.2706649101276919</v>
      </c>
      <c r="OJ140" s="1">
        <v>2.4657249426101751</v>
      </c>
      <c r="OK140" s="1">
        <v>2.1542324508229016E-2</v>
      </c>
      <c r="OL140" s="1">
        <v>2.7736086218342422</v>
      </c>
      <c r="OM140" s="1">
        <f t="shared" si="328"/>
        <v>5.059193592267186E-2</v>
      </c>
      <c r="ON140" s="1">
        <f t="shared" si="329"/>
        <v>0.76401638448410836</v>
      </c>
      <c r="OO140" s="1">
        <f t="shared" si="396"/>
        <v>3.7885034370255086</v>
      </c>
      <c r="OP140" s="1" t="str">
        <f t="shared" si="397"/>
        <v>happy</v>
      </c>
      <c r="OQ140" s="2">
        <v>0.46466638902766599</v>
      </c>
      <c r="OR140" s="2">
        <v>0.55421270386433696</v>
      </c>
      <c r="OS140" s="2">
        <v>4.8341723986351096E-3</v>
      </c>
      <c r="OT140" s="2">
        <v>0.16101404180224699</v>
      </c>
      <c r="OU140" s="2">
        <v>0.13161998527586999</v>
      </c>
      <c r="OV140" s="2">
        <v>9.9479943518316197E-2</v>
      </c>
      <c r="OW140" s="2">
        <v>8.107132087801663E-3</v>
      </c>
      <c r="OX140" s="2">
        <v>0.24631459822431492</v>
      </c>
      <c r="OY140" s="2">
        <v>-8.954631483667097E-2</v>
      </c>
      <c r="OZ140" s="2">
        <v>0.16277516670808881</v>
      </c>
      <c r="PA140" s="2">
        <f t="shared" si="330"/>
        <v>-0.16654347257653113</v>
      </c>
      <c r="PB140" s="2">
        <f t="shared" si="331"/>
        <v>-0.14212754218429302</v>
      </c>
      <c r="PC140" s="2">
        <f t="shared" si="398"/>
        <v>-130.47731086925722</v>
      </c>
      <c r="PD140" s="2" t="str">
        <f t="shared" si="399"/>
        <v>Depressed</v>
      </c>
      <c r="PE140" s="1">
        <v>0.22288757078598501</v>
      </c>
      <c r="PF140" s="1">
        <v>0.80935701342606103</v>
      </c>
      <c r="PG140" s="1">
        <v>0.60373567336215095</v>
      </c>
      <c r="PH140" s="1">
        <v>0.76603431365936103</v>
      </c>
      <c r="PI140" s="1">
        <v>-0.18102549650209401</v>
      </c>
      <c r="PJ140" s="1">
        <v>1.1901646880393799</v>
      </c>
      <c r="PK140" s="1">
        <v>14.422020019071901</v>
      </c>
      <c r="PL140" s="1">
        <v>0.38310877701299151</v>
      </c>
      <c r="PM140" s="1">
        <v>-0.58646944264007606</v>
      </c>
      <c r="PN140" s="1">
        <v>1.3269820040442379</v>
      </c>
      <c r="PO140" s="1">
        <f t="shared" si="332"/>
        <v>-0.64374092773592428</v>
      </c>
      <c r="PP140" s="1">
        <f t="shared" si="333"/>
        <v>-0.32246448930293259</v>
      </c>
      <c r="PQ140" s="1">
        <f t="shared" si="400"/>
        <v>-116.60733226834493</v>
      </c>
      <c r="PR140" s="1" t="str">
        <f t="shared" si="401"/>
        <v>Bored</v>
      </c>
      <c r="PS140" s="4">
        <v>0.48102617418971699</v>
      </c>
      <c r="PT140" s="4">
        <v>0.63952261641874297</v>
      </c>
      <c r="PU140" s="4">
        <v>0.413209138215126</v>
      </c>
      <c r="PV140" s="4">
        <v>-8.4134354175078804E-4</v>
      </c>
      <c r="PW140" s="4">
        <v>0.194343713813661</v>
      </c>
      <c r="PX140" s="4">
        <v>0.35254724380574998</v>
      </c>
      <c r="PY140" s="4">
        <v>0.61182641624238243</v>
      </c>
      <c r="PZ140" s="4">
        <v>-8.4806884624073005E-4</v>
      </c>
      <c r="QA140" s="4">
        <v>-0.15849644222902598</v>
      </c>
      <c r="QB140" s="4">
        <v>0.3680052114905758</v>
      </c>
      <c r="QC140" s="4">
        <f t="shared" si="334"/>
        <v>3.1323414271651417E-2</v>
      </c>
      <c r="QD140" s="4">
        <f t="shared" si="335"/>
        <v>-0.15675723916308559</v>
      </c>
      <c r="QE140" s="4">
        <f t="shared" si="402"/>
        <v>168.69992021752179</v>
      </c>
      <c r="QF140" s="4" t="str">
        <f t="shared" si="403"/>
        <v>Upset</v>
      </c>
      <c r="QG140" s="2">
        <v>0.90688167695953004</v>
      </c>
      <c r="QH140" s="2">
        <v>0.29197236592320502</v>
      </c>
      <c r="QI140" s="2">
        <v>0.342162563087688</v>
      </c>
      <c r="QJ140" s="2">
        <v>0.34800130053926398</v>
      </c>
      <c r="QK140" s="2">
        <v>0.70854232889289703</v>
      </c>
      <c r="QL140" s="2">
        <v>0.57983531726723303</v>
      </c>
      <c r="QM140" s="2">
        <v>0.21180975511573857</v>
      </c>
      <c r="QN140" s="2">
        <v>0.399172096379938</v>
      </c>
      <c r="QO140" s="2">
        <v>0.61490931103632507</v>
      </c>
      <c r="QP140" s="2">
        <v>0.57568631287875627</v>
      </c>
      <c r="QQ140" s="2">
        <f t="shared" si="336"/>
        <v>0.71048761457517196</v>
      </c>
      <c r="QR140" s="2">
        <f t="shared" si="337"/>
        <v>0.20378205589494103</v>
      </c>
      <c r="QS140" s="2">
        <f t="shared" si="404"/>
        <v>73.996049928322776</v>
      </c>
      <c r="QT140" s="2" t="str">
        <f t="shared" si="405"/>
        <v>alert</v>
      </c>
      <c r="QU140" s="4">
        <v>0.44812733256279003</v>
      </c>
      <c r="QV140" s="4">
        <v>0.57535361709554</v>
      </c>
      <c r="QW140" s="4">
        <v>3.9431206398402099E-2</v>
      </c>
      <c r="QX140" s="4">
        <v>-0.21688232236285801</v>
      </c>
      <c r="QY140" s="4">
        <v>0.37417105838120901</v>
      </c>
      <c r="QZ140" s="4">
        <v>0.90119512639132304</v>
      </c>
      <c r="RA140" s="4">
        <v>4.7952430446975641E-2</v>
      </c>
      <c r="RB140" s="4">
        <v>-0.14688463440136179</v>
      </c>
      <c r="RC140" s="4">
        <v>-0.12722628453274998</v>
      </c>
      <c r="RD140" s="4">
        <v>-0.17337998916706232</v>
      </c>
      <c r="RE140" s="4">
        <f t="shared" si="338"/>
        <v>-0.30298040677922933</v>
      </c>
      <c r="RF140" s="4">
        <f t="shared" si="339"/>
        <v>-4.6812386107266013E-2</v>
      </c>
      <c r="RG140" s="4">
        <f t="shared" si="406"/>
        <v>-98.783108474680915</v>
      </c>
      <c r="RH140" s="4" t="str">
        <f t="shared" si="407"/>
        <v>Bored</v>
      </c>
    </row>
    <row r="141" spans="1:476" x14ac:dyDescent="0.3">
      <c r="A141" s="1">
        <v>0.40388841047546298</v>
      </c>
      <c r="B141" s="1">
        <v>5.4567980572276201E-2</v>
      </c>
      <c r="C141" s="1">
        <v>0.45275564481770297</v>
      </c>
      <c r="D141" s="1">
        <v>5.9700499867986902E-2</v>
      </c>
      <c r="E141" s="1">
        <v>0.25807605341511802</v>
      </c>
      <c r="F141" s="1">
        <v>0.136060079815153</v>
      </c>
      <c r="G141" s="1">
        <v>0.6839576284151424</v>
      </c>
      <c r="H141" s="1">
        <v>0.31317792221487556</v>
      </c>
      <c r="I141" s="1">
        <v>0.34932042990318679</v>
      </c>
      <c r="J141" s="1">
        <v>1.1177860199844563</v>
      </c>
      <c r="K141" s="17">
        <f t="shared" si="272"/>
        <v>0.15213676582677138</v>
      </c>
      <c r="L141" s="18">
        <f t="shared" si="273"/>
        <v>0.37199744248230004</v>
      </c>
      <c r="M141" s="18">
        <f t="shared" si="340"/>
        <v>22.243217210363834</v>
      </c>
      <c r="N141" s="18" t="str">
        <f t="shared" si="341"/>
        <v>happy</v>
      </c>
      <c r="O141" s="9">
        <v>0.12789982795924301</v>
      </c>
      <c r="P141" s="9">
        <v>0.344899164073592</v>
      </c>
      <c r="Q141" s="9">
        <v>0.12545818239346401</v>
      </c>
      <c r="R141" s="9">
        <v>0.19362783026813901</v>
      </c>
      <c r="S141" s="9">
        <v>0.38447040274432198</v>
      </c>
      <c r="T141" s="9">
        <v>-0.185689516041397</v>
      </c>
      <c r="U141" s="9">
        <v>0.24485845366384806</v>
      </c>
      <c r="V141" s="9">
        <v>1.2161815107397513</v>
      </c>
      <c r="W141" s="9">
        <v>-0.21699933611434899</v>
      </c>
      <c r="X141" s="9">
        <v>0.67488725238111991</v>
      </c>
      <c r="Y141" s="9">
        <f t="shared" si="274"/>
        <v>2.8859233297167552E-2</v>
      </c>
      <c r="Z141" s="9">
        <f t="shared" si="275"/>
        <v>0.22969264066187023</v>
      </c>
      <c r="AA141" s="9">
        <f t="shared" si="342"/>
        <v>7.1612782574472513</v>
      </c>
      <c r="AB141" s="9" t="str">
        <f t="shared" si="343"/>
        <v>happy</v>
      </c>
      <c r="AC141" s="2">
        <v>0.11050925148290899</v>
      </c>
      <c r="AD141" s="2">
        <v>0.24966690678720899</v>
      </c>
      <c r="AE141" s="2">
        <v>-0.15077140704393699</v>
      </c>
      <c r="AF141" s="2">
        <v>-3.0547902711380099E-2</v>
      </c>
      <c r="AG141" s="2">
        <v>-0.26155158475736001</v>
      </c>
      <c r="AH141" s="2">
        <v>-4.9181185109227102E-2</v>
      </c>
      <c r="AI141" s="2">
        <v>0.99820628942468903</v>
      </c>
      <c r="AJ141" s="2">
        <v>-0.15236946778906194</v>
      </c>
      <c r="AK141" s="2">
        <v>-0.13915765530429999</v>
      </c>
      <c r="AL141" s="2">
        <v>-0.50341841232959883</v>
      </c>
      <c r="AM141" s="2">
        <f t="shared" si="276"/>
        <v>4.2519608221216698E-2</v>
      </c>
      <c r="AN141" s="2">
        <f t="shared" si="277"/>
        <v>-0.27151717965076005</v>
      </c>
      <c r="AO141" s="2">
        <f t="shared" si="344"/>
        <v>171.09976260800732</v>
      </c>
      <c r="AP141" s="2" t="str">
        <f t="shared" si="345"/>
        <v>Upset</v>
      </c>
      <c r="AQ141" s="9">
        <v>0.24601307057540001</v>
      </c>
      <c r="AR141" s="9">
        <v>0.54406436007664405</v>
      </c>
      <c r="AS141" s="9">
        <v>5.8090031535995901E-2</v>
      </c>
      <c r="AT141" s="9">
        <v>0.155271682235196</v>
      </c>
      <c r="AU141" s="9">
        <v>0.66301845396368098</v>
      </c>
      <c r="AV141" s="9">
        <v>0.58019591850097096</v>
      </c>
      <c r="AW141" s="9">
        <v>6.3903209039367595E-2</v>
      </c>
      <c r="AX141" s="9">
        <v>0.13811008464307012</v>
      </c>
      <c r="AY141" s="9">
        <v>-0.29805128950124404</v>
      </c>
      <c r="AZ141" s="9">
        <v>0.27005164999474335</v>
      </c>
      <c r="BA141" s="9">
        <f t="shared" si="278"/>
        <v>-0.13272676454668442</v>
      </c>
      <c r="BB141" s="9">
        <f t="shared" si="279"/>
        <v>0.14619379109363351</v>
      </c>
      <c r="BC141" s="9">
        <f t="shared" si="346"/>
        <v>-42.235754002742212</v>
      </c>
      <c r="BD141" s="9" t="str">
        <f t="shared" si="347"/>
        <v>Relased</v>
      </c>
      <c r="BE141" s="4">
        <v>0.24899080936113999</v>
      </c>
      <c r="BF141" s="4">
        <v>0.35694470854703497</v>
      </c>
      <c r="BG141" s="4">
        <v>1.20321173505719E-2</v>
      </c>
      <c r="BH141" s="4">
        <v>-0.19300631886182901</v>
      </c>
      <c r="BI141" s="4">
        <v>-4.4077756550379703E-2</v>
      </c>
      <c r="BJ141" s="4">
        <v>0.23986225072926401</v>
      </c>
      <c r="BK141" s="4">
        <v>5.8718159656152839E-2</v>
      </c>
      <c r="BL141" s="4">
        <v>-0.32339823767449466</v>
      </c>
      <c r="BM141" s="4">
        <v>-0.10795389918589499</v>
      </c>
      <c r="BN141" s="4">
        <v>-0.29866907643245699</v>
      </c>
      <c r="BO141" s="4">
        <f t="shared" si="280"/>
        <v>-8.5870471776933743E-2</v>
      </c>
      <c r="BP141" s="4">
        <f t="shared" si="281"/>
        <v>-0.1038358311290658</v>
      </c>
      <c r="BQ141" s="4">
        <f t="shared" si="348"/>
        <v>-140.40982865095606</v>
      </c>
      <c r="BR141" s="4" t="str">
        <f t="shared" si="349"/>
        <v>Depressed</v>
      </c>
      <c r="BS141" s="5">
        <v>0.62403637524296895</v>
      </c>
      <c r="BT141" s="5">
        <v>0.51220801572714103</v>
      </c>
      <c r="BU141" s="5">
        <v>0.66475778905384197</v>
      </c>
      <c r="BV141" s="5">
        <v>0.17625658793596199</v>
      </c>
      <c r="BW141" s="5">
        <v>-0.353814100290405</v>
      </c>
      <c r="BX141" s="5">
        <v>0.25954647190528302</v>
      </c>
      <c r="BY141" s="5">
        <v>2.4600406801050601</v>
      </c>
      <c r="BZ141" s="5">
        <v>0.22838427344514589</v>
      </c>
      <c r="CA141" s="5">
        <v>0.11182835951582792</v>
      </c>
      <c r="CB141" s="5">
        <v>0.74017032222421553</v>
      </c>
      <c r="CC141" s="5">
        <f t="shared" si="282"/>
        <v>0.2407594608713759</v>
      </c>
      <c r="CD141" s="5">
        <f t="shared" si="283"/>
        <v>0.22788787056338822</v>
      </c>
      <c r="CE141" s="5">
        <f t="shared" si="350"/>
        <v>46.573256463282789</v>
      </c>
      <c r="CF141" s="5" t="str">
        <f t="shared" si="351"/>
        <v>excited</v>
      </c>
      <c r="CG141" s="4">
        <v>0.22360573158427899</v>
      </c>
      <c r="CH141" s="4">
        <v>0.47380446271223697</v>
      </c>
      <c r="CI141" s="4">
        <v>0.384216820426237</v>
      </c>
      <c r="CJ141" s="4">
        <v>0.48569438282154997</v>
      </c>
      <c r="CK141" s="4">
        <v>-4.2537113991329603E-2</v>
      </c>
      <c r="CL141" s="4">
        <v>0.56216543958739595</v>
      </c>
      <c r="CM141" s="4">
        <v>2.1219404308369665</v>
      </c>
      <c r="CN141" s="4">
        <v>0.46883059222416762</v>
      </c>
      <c r="CO141" s="4">
        <v>-0.25019873112795799</v>
      </c>
      <c r="CP141" s="4">
        <v>1.2473451210808215</v>
      </c>
      <c r="CQ141" s="4">
        <f t="shared" si="284"/>
        <v>5.2219213937133802E-2</v>
      </c>
      <c r="CR141" s="4">
        <f t="shared" si="285"/>
        <v>-0.18068471926382434</v>
      </c>
      <c r="CS141" s="4">
        <f t="shared" si="352"/>
        <v>163.88031686246461</v>
      </c>
      <c r="CT141" s="4" t="str">
        <f t="shared" si="353"/>
        <v>Upset</v>
      </c>
      <c r="CU141" s="2">
        <v>5.9352663143913603E-2</v>
      </c>
      <c r="CV141" s="2">
        <v>0.394451095499669</v>
      </c>
      <c r="CW141" s="2">
        <v>-8.2483555165730096E-2</v>
      </c>
      <c r="CX141" s="2">
        <v>5.84585033919005E-2</v>
      </c>
      <c r="CY141" s="2">
        <v>-3.5739287195718297E-2</v>
      </c>
      <c r="CZ141" s="2">
        <v>0.289757043989186</v>
      </c>
      <c r="DA141" s="2">
        <v>-3.4930860943682238</v>
      </c>
      <c r="DB141" s="2">
        <v>8.5439649162274714E-2</v>
      </c>
      <c r="DC141" s="2">
        <v>-0.33509843235575543</v>
      </c>
      <c r="DD141" s="2">
        <v>-5.2941500188628601E-2</v>
      </c>
      <c r="DE141" s="2">
        <f t="shared" si="286"/>
        <v>-0.39871208506553102</v>
      </c>
      <c r="DF141" s="2">
        <f t="shared" si="287"/>
        <v>0.10868221363822861</v>
      </c>
      <c r="DG141" s="2">
        <f t="shared" si="354"/>
        <v>-74.752565173161017</v>
      </c>
      <c r="DH141" s="2" t="str">
        <f t="shared" si="355"/>
        <v>Calm</v>
      </c>
      <c r="DI141" s="7">
        <v>0.26316681394888602</v>
      </c>
      <c r="DJ141" s="7">
        <v>-0.27449204546866202</v>
      </c>
      <c r="DK141" s="7">
        <v>0.180643681732889</v>
      </c>
      <c r="DL141" s="7">
        <v>-2.8897732325232701E-2</v>
      </c>
      <c r="DM141" s="7">
        <v>-0.21429344565196101</v>
      </c>
      <c r="DN141" s="7">
        <v>-0.17852343367854401</v>
      </c>
      <c r="DO141" s="7">
        <v>3.6961578059324109</v>
      </c>
      <c r="DP141" s="7">
        <v>6.3789723873524565E-2</v>
      </c>
      <c r="DQ141" s="7">
        <v>1.3006006815098401</v>
      </c>
      <c r="DR141" s="7">
        <v>0.37503764836262499</v>
      </c>
      <c r="DS141" s="7">
        <f t="shared" si="288"/>
        <v>0.68901801793605078</v>
      </c>
      <c r="DT141" s="7">
        <f t="shared" si="289"/>
        <v>0.12654418050863603</v>
      </c>
      <c r="DU141" s="7">
        <f t="shared" si="356"/>
        <v>79.593105120156807</v>
      </c>
      <c r="DV141" s="7" t="str">
        <f t="shared" si="357"/>
        <v>alert</v>
      </c>
      <c r="DW141" s="9">
        <v>0.11173214018687801</v>
      </c>
      <c r="DX141" s="9">
        <v>0.52051058884153401</v>
      </c>
      <c r="DY141" s="9">
        <v>-0.154499222627695</v>
      </c>
      <c r="DZ141" s="9">
        <v>0.155728815207058</v>
      </c>
      <c r="EA141" s="9">
        <v>1.1160778225299799</v>
      </c>
      <c r="EB141" s="9">
        <v>0.89503283634363495</v>
      </c>
      <c r="EC141" s="9">
        <v>-0.12583317233053246</v>
      </c>
      <c r="ED141" s="9">
        <v>0.11001344956032481</v>
      </c>
      <c r="EE141" s="9">
        <v>-0.40877844865465601</v>
      </c>
      <c r="EF141" s="9">
        <v>1.9448109450820549E-3</v>
      </c>
      <c r="EG141" s="9">
        <f t="shared" si="290"/>
        <v>-0.25459330842162842</v>
      </c>
      <c r="EH141" s="9">
        <f t="shared" si="291"/>
        <v>-3.6242275661226175E-2</v>
      </c>
      <c r="EI141" s="9">
        <f t="shared" si="358"/>
        <v>-98.101826868904894</v>
      </c>
      <c r="EJ141" s="9" t="str">
        <f t="shared" si="359"/>
        <v>Bored</v>
      </c>
      <c r="EK141" s="1">
        <v>0.477419518244174</v>
      </c>
      <c r="EL141" s="1">
        <v>0.119885176551229</v>
      </c>
      <c r="EM141" s="1">
        <v>8.5798609453692401E-2</v>
      </c>
      <c r="EN141" s="1">
        <v>0.1166047688896</v>
      </c>
      <c r="EO141" s="1">
        <v>0.55106777084565195</v>
      </c>
      <c r="EP141" s="1">
        <v>-6.5297497480190106E-2</v>
      </c>
      <c r="EQ141" s="1">
        <v>8.3422138867288345E-2</v>
      </c>
      <c r="ER141" s="1">
        <v>2.1361005060840519</v>
      </c>
      <c r="ES141" s="1">
        <v>0.35753434169294501</v>
      </c>
      <c r="ET141" s="1">
        <v>0.33886118777724056</v>
      </c>
      <c r="EU141" s="1">
        <f t="shared" si="292"/>
        <v>0.24193133746957751</v>
      </c>
      <c r="EV141" s="1">
        <f t="shared" si="293"/>
        <v>2.0587090150302467E-2</v>
      </c>
      <c r="EW141" s="1">
        <f t="shared" si="360"/>
        <v>85.136146474362931</v>
      </c>
      <c r="EX141" s="1" t="str">
        <f t="shared" si="361"/>
        <v>alert</v>
      </c>
      <c r="EY141" s="2">
        <v>0.73736561139433499</v>
      </c>
      <c r="EZ141" s="2">
        <v>0.24457807425107</v>
      </c>
      <c r="FA141" s="2">
        <v>0.229197660687325</v>
      </c>
      <c r="FB141" s="2">
        <v>0.37849049713864702</v>
      </c>
      <c r="FC141" s="2">
        <v>0.61488772295599103</v>
      </c>
      <c r="FD141" s="2">
        <v>0.35058655677298001</v>
      </c>
      <c r="FE141" s="2">
        <v>0.16949313776137981</v>
      </c>
      <c r="FF141" s="2">
        <v>0.63594252314256317</v>
      </c>
      <c r="FG141" s="2">
        <v>0.49278753714326495</v>
      </c>
      <c r="FH141" s="2">
        <v>0.61886253428734572</v>
      </c>
      <c r="FI141" s="2">
        <f t="shared" si="294"/>
        <v>0.37754907852114861</v>
      </c>
      <c r="FJ141" s="2">
        <f t="shared" si="295"/>
        <v>-0.14411860938794929</v>
      </c>
      <c r="FK141" s="2">
        <f t="shared" si="362"/>
        <v>110.89293186884173</v>
      </c>
      <c r="FL141" s="2" t="str">
        <f t="shared" si="363"/>
        <v>nervous</v>
      </c>
      <c r="FM141" s="7">
        <v>0.502707077720565</v>
      </c>
      <c r="FN141" s="7">
        <v>0.61516479601965302</v>
      </c>
      <c r="FO141" s="7">
        <v>0.20864853965126801</v>
      </c>
      <c r="FP141" s="7">
        <v>0.15055878578818399</v>
      </c>
      <c r="FQ141" s="7">
        <v>0.19562535528937999</v>
      </c>
      <c r="FR141" s="7">
        <v>0.179530437290464</v>
      </c>
      <c r="FS141" s="7">
        <v>0.29878111023993731</v>
      </c>
      <c r="FT141" s="7">
        <v>0.18945474878598001</v>
      </c>
      <c r="FU141" s="7">
        <v>-0.11245771829908802</v>
      </c>
      <c r="FV141" s="7">
        <v>0.32133139215463263</v>
      </c>
      <c r="FW141" s="7">
        <f t="shared" si="296"/>
        <v>-0.23252270436041456</v>
      </c>
      <c r="FX141" s="7">
        <f t="shared" si="297"/>
        <v>0.29668170643553804</v>
      </c>
      <c r="FY141" s="7">
        <f t="shared" si="364"/>
        <v>-38.087384408783549</v>
      </c>
      <c r="FZ141" s="7" t="str">
        <f t="shared" si="365"/>
        <v>Relased</v>
      </c>
      <c r="GA141" s="4">
        <v>0.224737896176333</v>
      </c>
      <c r="GB141" s="4">
        <v>0.67908731453575399</v>
      </c>
      <c r="GC141" s="4">
        <v>0.116077626978304</v>
      </c>
      <c r="GD141" s="4">
        <v>0.346730328836796</v>
      </c>
      <c r="GE141" s="4">
        <v>0.21245671316138801</v>
      </c>
      <c r="GF141" s="4">
        <v>0.85444580786504098</v>
      </c>
      <c r="GG141" s="4">
        <v>0.26550562266571126</v>
      </c>
      <c r="GH141" s="4">
        <v>0.22609901525568524</v>
      </c>
      <c r="GI141" s="4">
        <v>-0.454349418359421</v>
      </c>
      <c r="GJ141" s="4">
        <v>0.51205470961633448</v>
      </c>
      <c r="GK141" s="4">
        <f t="shared" si="298"/>
        <v>-0.2780460286798716</v>
      </c>
      <c r="GL141" s="4">
        <f t="shared" si="299"/>
        <v>-0.7163484931861428</v>
      </c>
      <c r="GM141" s="4">
        <f t="shared" si="366"/>
        <v>-158.78659987805051</v>
      </c>
      <c r="GN141" s="4" t="str">
        <f t="shared" si="367"/>
        <v>Sad</v>
      </c>
      <c r="GO141" s="5">
        <v>0.656544844377976</v>
      </c>
      <c r="GP141" s="5">
        <v>0.16573397727974801</v>
      </c>
      <c r="GQ141" s="5">
        <v>0.477103687781399</v>
      </c>
      <c r="GR141" s="5">
        <v>0.70839686868379104</v>
      </c>
      <c r="GS141" s="5">
        <v>-0.13683231304835899</v>
      </c>
      <c r="GT141" s="5">
        <v>-0.30480914691747502</v>
      </c>
      <c r="GU141" s="5">
        <v>0.91801459272261754</v>
      </c>
      <c r="GV141" s="5">
        <v>-5.0936257746733231</v>
      </c>
      <c r="GW141" s="5">
        <v>0.49081086709822797</v>
      </c>
      <c r="GX141" s="5">
        <v>1.4417257568122777</v>
      </c>
      <c r="GY141" s="5">
        <f t="shared" si="300"/>
        <v>0.7663511397008409</v>
      </c>
      <c r="GZ141" s="5">
        <f t="shared" si="301"/>
        <v>0.47602730726585607</v>
      </c>
      <c r="HA141" s="5">
        <f t="shared" si="368"/>
        <v>58.153069348401594</v>
      </c>
      <c r="HB141" s="5" t="str">
        <f t="shared" si="369"/>
        <v>excited</v>
      </c>
      <c r="HC141" s="2">
        <v>0.44967399051175999</v>
      </c>
      <c r="HD141" s="2">
        <v>0.45050114358399002</v>
      </c>
      <c r="HE141" s="2">
        <v>0.22305754138614001</v>
      </c>
      <c r="HF141" s="2">
        <v>0.51214313607443096</v>
      </c>
      <c r="HG141" s="2">
        <v>0.46330461992195698</v>
      </c>
      <c r="HH141" s="2">
        <v>0.484419980293324</v>
      </c>
      <c r="HI141" s="2">
        <v>0.24431847453707042</v>
      </c>
      <c r="HJ141" s="2">
        <v>0.54779288112612745</v>
      </c>
      <c r="HK141" s="2">
        <v>-8.2715307223002466E-4</v>
      </c>
      <c r="HL141" s="2">
        <v>0.81673071118444041</v>
      </c>
      <c r="HM141" s="2">
        <f t="shared" si="302"/>
        <v>-2.7353638130858116E-2</v>
      </c>
      <c r="HN141" s="2">
        <f t="shared" si="303"/>
        <v>0.27179953957638125</v>
      </c>
      <c r="HO141" s="2">
        <f t="shared" si="370"/>
        <v>-5.7468412379896083</v>
      </c>
      <c r="HP141" s="2" t="str">
        <f t="shared" si="371"/>
        <v>Contented</v>
      </c>
      <c r="HQ141" s="4">
        <v>0.39241845471306303</v>
      </c>
      <c r="HR141" s="4">
        <v>0.596034497977871</v>
      </c>
      <c r="HS141" s="4">
        <v>0.14621863810441499</v>
      </c>
      <c r="HT141" s="4">
        <v>0.28546325313207899</v>
      </c>
      <c r="HU141" s="4">
        <v>0.26491037946077001</v>
      </c>
      <c r="HV141" s="4">
        <v>0.40296545578850201</v>
      </c>
      <c r="HW141" s="4">
        <v>0.22244366974741128</v>
      </c>
      <c r="HX141" s="4">
        <v>0.28574901535865105</v>
      </c>
      <c r="HY141" s="4">
        <v>-0.20361604326480798</v>
      </c>
      <c r="HZ141" s="4">
        <v>0.43672477284962974</v>
      </c>
      <c r="IA141" s="4">
        <f t="shared" si="304"/>
        <v>-1.775172687816029E-2</v>
      </c>
      <c r="IB141" s="4">
        <f t="shared" si="305"/>
        <v>-0.37842384828605247</v>
      </c>
      <c r="IC141" s="4">
        <f t="shared" si="372"/>
        <v>-177.31424441078326</v>
      </c>
      <c r="ID141" s="4" t="str">
        <f t="shared" si="373"/>
        <v>Sad</v>
      </c>
      <c r="IE141" s="5">
        <v>0.39576014702143397</v>
      </c>
      <c r="IF141" s="5">
        <v>-0.36674300824359501</v>
      </c>
      <c r="IG141" s="5">
        <v>0.17858159118872999</v>
      </c>
      <c r="IH141" s="5">
        <v>-6.9067058472856699E-2</v>
      </c>
      <c r="II141" s="5">
        <v>0.33479764593672701</v>
      </c>
      <c r="IJ141" s="5">
        <v>-0.21599168894323501</v>
      </c>
      <c r="IK141" s="5">
        <v>0.2444455358769369</v>
      </c>
      <c r="IL141" s="5">
        <v>0.11852230321324624</v>
      </c>
      <c r="IM141" s="5">
        <v>0.94482838742521102</v>
      </c>
      <c r="IN141" s="5">
        <v>0.61555318761109057</v>
      </c>
      <c r="IO141" s="5">
        <f t="shared" si="306"/>
        <v>0.72117685826346833</v>
      </c>
      <c r="IP141" s="5">
        <f t="shared" si="307"/>
        <v>-0.19960139241969399</v>
      </c>
      <c r="IQ141" s="5">
        <f t="shared" si="374"/>
        <v>105.47058583579317</v>
      </c>
      <c r="IR141" s="5" t="str">
        <f t="shared" si="375"/>
        <v>nervous</v>
      </c>
      <c r="IS141" s="4">
        <v>0.40987450046881901</v>
      </c>
      <c r="IT141" s="4">
        <v>0.56144767019934305</v>
      </c>
      <c r="IU141" s="4">
        <v>0.56154493204036204</v>
      </c>
      <c r="IV141" s="4">
        <v>0.56653590713958102</v>
      </c>
      <c r="IW141" s="4">
        <v>0.72696768285428304</v>
      </c>
      <c r="IX141" s="4">
        <v>0.65648290323321301</v>
      </c>
      <c r="IY141" s="4">
        <v>0.49395152667445069</v>
      </c>
      <c r="IZ141" s="4">
        <v>0.46516272725044078</v>
      </c>
      <c r="JA141" s="4">
        <v>-0.15157316973052404</v>
      </c>
      <c r="JB141" s="4">
        <v>1.1613868943235883</v>
      </c>
      <c r="JC141" s="4">
        <f t="shared" si="308"/>
        <v>-0.15681824416819368</v>
      </c>
      <c r="JD141" s="4">
        <f t="shared" si="309"/>
        <v>-0.40067472780854918</v>
      </c>
      <c r="JE141" s="4">
        <f t="shared" si="376"/>
        <v>-158.62534986043408</v>
      </c>
      <c r="JF141" s="4" t="str">
        <f t="shared" si="377"/>
        <v>Sad</v>
      </c>
      <c r="JG141" s="5">
        <v>0.80816364410460195</v>
      </c>
      <c r="JH141" s="5">
        <v>1.00827988018519</v>
      </c>
      <c r="JI141" s="5">
        <v>0.41234745898001302</v>
      </c>
      <c r="JJ141" s="5">
        <v>0.14754928516802099</v>
      </c>
      <c r="JK141" s="5">
        <v>0.99381476590437301</v>
      </c>
      <c r="JL141" s="5">
        <v>0.95260354924941404</v>
      </c>
      <c r="JM141" s="5">
        <v>0.22883041033658072</v>
      </c>
      <c r="JN141" s="5">
        <v>7.5246331807987663E-2</v>
      </c>
      <c r="JO141" s="5">
        <v>-0.20011623608058804</v>
      </c>
      <c r="JP141" s="5">
        <v>0.30823790371734627</v>
      </c>
      <c r="JQ141" s="5">
        <f t="shared" si="310"/>
        <v>-0.16595099266509228</v>
      </c>
      <c r="JR141" s="5">
        <f t="shared" si="311"/>
        <v>0.20837952530969472</v>
      </c>
      <c r="JS141" s="5">
        <f t="shared" si="378"/>
        <v>-38.533401870528181</v>
      </c>
      <c r="JT141" s="5" t="str">
        <f t="shared" si="379"/>
        <v>Relased</v>
      </c>
      <c r="JU141" s="2">
        <v>0.35440053167665603</v>
      </c>
      <c r="JV141" s="2">
        <v>0.192972495549702</v>
      </c>
      <c r="JW141" s="2">
        <v>-8.9151281489825401E-2</v>
      </c>
      <c r="JX141" s="2">
        <v>-0.13129253012497999</v>
      </c>
      <c r="JY141" s="2">
        <v>0.33373544870760702</v>
      </c>
      <c r="JZ141" s="2">
        <v>0.30015265450227802</v>
      </c>
      <c r="KA141" s="2">
        <v>-0.1295547450375176</v>
      </c>
      <c r="KB141" s="2">
        <v>-0.26624586093639824</v>
      </c>
      <c r="KC141" s="2">
        <v>0.16142803612695403</v>
      </c>
      <c r="KD141" s="2">
        <v>-0.40273049757646184</v>
      </c>
      <c r="KE141" s="2">
        <f t="shared" si="312"/>
        <v>0.40473613568349087</v>
      </c>
      <c r="KF141" s="2">
        <f t="shared" si="313"/>
        <v>9.2158243618545299E-3</v>
      </c>
      <c r="KG141" s="2">
        <f t="shared" si="380"/>
        <v>88.695602969925815</v>
      </c>
      <c r="KH141" s="2" t="str">
        <f t="shared" si="381"/>
        <v>alert</v>
      </c>
      <c r="KI141" s="7">
        <v>0.23652616576329599</v>
      </c>
      <c r="KJ141" s="7">
        <v>5.11136693996622E-2</v>
      </c>
      <c r="KK141" s="7">
        <v>-7.9817778313320195E-2</v>
      </c>
      <c r="KL141" s="7">
        <v>-0.24955172134626899</v>
      </c>
      <c r="KM141" s="7">
        <v>-0.28212259318316801</v>
      </c>
      <c r="KN141" s="7">
        <v>-0.34536058877500903</v>
      </c>
      <c r="KO141" s="7">
        <v>1.7505270221792351</v>
      </c>
      <c r="KP141" s="7">
        <v>0.84810308932388923</v>
      </c>
      <c r="KQ141" s="7">
        <v>0.1854124963636338</v>
      </c>
      <c r="KR141" s="7">
        <v>-1.1450760965461881</v>
      </c>
      <c r="KS141" s="7">
        <f t="shared" si="314"/>
        <v>0.17675246919966736</v>
      </c>
      <c r="KT141" s="7">
        <f t="shared" si="315"/>
        <v>-0.38685675450032708</v>
      </c>
      <c r="KU141" s="7">
        <f t="shared" si="382"/>
        <v>155.44463103810929</v>
      </c>
      <c r="KV141" s="7" t="str">
        <f t="shared" si="383"/>
        <v>Upset</v>
      </c>
      <c r="KW141" s="2">
        <v>0.90519967505264298</v>
      </c>
      <c r="KX141" s="2">
        <v>0.41761111596302403</v>
      </c>
      <c r="KY141" s="2">
        <v>0.22930580340171799</v>
      </c>
      <c r="KZ141" s="2">
        <v>3.04612730951941E-2</v>
      </c>
      <c r="LA141" s="2">
        <v>0.75629887130603601</v>
      </c>
      <c r="LB141" s="2">
        <v>0.37630979848712798</v>
      </c>
      <c r="LC141" s="2">
        <v>0.1380114378699048</v>
      </c>
      <c r="LD141" s="2">
        <v>3.8368145416966058E-2</v>
      </c>
      <c r="LE141" s="2">
        <v>0.48758855908961896</v>
      </c>
      <c r="LF141" s="2">
        <v>0.19637508119922459</v>
      </c>
      <c r="LG141" s="2">
        <f t="shared" si="316"/>
        <v>0.50793720762663574</v>
      </c>
      <c r="LH141" s="2">
        <f t="shared" si="317"/>
        <v>5.8524166244119602E-2</v>
      </c>
      <c r="LI141" s="2">
        <f t="shared" si="384"/>
        <v>83.427403309750147</v>
      </c>
      <c r="LJ141" s="2" t="str">
        <f t="shared" si="385"/>
        <v>alert</v>
      </c>
      <c r="LK141" s="4">
        <v>-3.6257423550757499E-2</v>
      </c>
      <c r="LL141" s="4">
        <v>0.12168580616930499</v>
      </c>
      <c r="LM141" s="4">
        <v>-0.18930946071895</v>
      </c>
      <c r="LN141" s="4">
        <v>-3.4947228163875799E-2</v>
      </c>
      <c r="LO141" s="4">
        <v>-1.5568894292835299E-2</v>
      </c>
      <c r="LP141" s="4">
        <v>-0.26290397042702301</v>
      </c>
      <c r="LQ141" s="4">
        <v>3.6527669453629534</v>
      </c>
      <c r="LR141" s="4">
        <v>0.24746978087109514</v>
      </c>
      <c r="LS141" s="4">
        <v>-0.1579432297200625</v>
      </c>
      <c r="LT141" s="4">
        <v>-2.6250840997911751</v>
      </c>
      <c r="LU141" s="4">
        <f t="shared" si="318"/>
        <v>-8.9518504165134405E-2</v>
      </c>
      <c r="LV141" s="4">
        <f t="shared" si="319"/>
        <v>-0.8486856146894004</v>
      </c>
      <c r="LW141" s="4">
        <f t="shared" si="386"/>
        <v>-173.97876338926466</v>
      </c>
      <c r="LX141" s="4" t="str">
        <f t="shared" si="387"/>
        <v>Sad</v>
      </c>
      <c r="LY141" s="5">
        <v>0.48034665781785102</v>
      </c>
      <c r="LZ141" s="5">
        <v>0.26573062063117298</v>
      </c>
      <c r="MA141" s="5">
        <v>0.27936113354448</v>
      </c>
      <c r="MB141" s="5">
        <v>6.2713410880497797E-2</v>
      </c>
      <c r="MC141" s="5">
        <v>0.50724378534371695</v>
      </c>
      <c r="MD141" s="5">
        <v>0.99292912956980295</v>
      </c>
      <c r="ME141" s="5">
        <v>0.28287144279177379</v>
      </c>
      <c r="MF141" s="5">
        <v>4.9825547270010075E-2</v>
      </c>
      <c r="MG141" s="5">
        <v>0.21461603718667804</v>
      </c>
      <c r="MH141" s="5">
        <v>0.45849746977430594</v>
      </c>
      <c r="MI141" s="5">
        <f t="shared" si="320"/>
        <v>-6.4749358466220208E-2</v>
      </c>
      <c r="MJ141" s="5">
        <f t="shared" si="321"/>
        <v>0.11716256088545829</v>
      </c>
      <c r="MK141" s="5">
        <f t="shared" si="388"/>
        <v>-28.927035505314862</v>
      </c>
      <c r="ML141" s="5" t="str">
        <f t="shared" si="389"/>
        <v>Contented</v>
      </c>
      <c r="MM141" s="2">
        <v>-0.21477891564369</v>
      </c>
      <c r="MN141" s="2">
        <v>0.28199799108251</v>
      </c>
      <c r="MO141" s="2">
        <v>-0.20857491075720699</v>
      </c>
      <c r="MP141" s="2">
        <v>-3.9730329400773701E-2</v>
      </c>
      <c r="MQ141" s="2">
        <v>-0.261030735211771</v>
      </c>
      <c r="MR141" s="2">
        <v>0.16705467098284399</v>
      </c>
      <c r="MS141" s="2">
        <v>0.43835788194335468</v>
      </c>
      <c r="MT141" s="2">
        <v>-8.8475879906912677E-2</v>
      </c>
      <c r="MU141" s="2">
        <v>0.29602944374838197</v>
      </c>
      <c r="MV141" s="2">
        <v>-0.28205137349310783</v>
      </c>
      <c r="MW141" s="2">
        <f t="shared" si="322"/>
        <v>0.56214751565097298</v>
      </c>
      <c r="MX141" s="2">
        <f t="shared" si="323"/>
        <v>-8.531254983717329E-2</v>
      </c>
      <c r="MY141" s="2">
        <f t="shared" si="390"/>
        <v>98.629465540998297</v>
      </c>
      <c r="MZ141" s="2" t="str">
        <f t="shared" si="391"/>
        <v>nervous</v>
      </c>
      <c r="NA141" s="7">
        <v>5.94066991122756E-4</v>
      </c>
      <c r="NB141" s="7">
        <v>0.112112628439339</v>
      </c>
      <c r="NC141" s="7">
        <v>-0.316529188823719</v>
      </c>
      <c r="ND141" s="7">
        <v>-4.0404022044550597E-2</v>
      </c>
      <c r="NE141" s="7">
        <v>0.155954258233891</v>
      </c>
      <c r="NF141" s="7">
        <v>0.60560079880305095</v>
      </c>
      <c r="NG141" s="7">
        <v>-2.0219263819575057</v>
      </c>
      <c r="NH141" s="7">
        <v>-5.6295480216653572E-2</v>
      </c>
      <c r="NI141" s="7">
        <v>-1.3243756955102992E-2</v>
      </c>
      <c r="NJ141" s="7">
        <v>-0.41859588187350155</v>
      </c>
      <c r="NK141" s="7">
        <f t="shared" si="324"/>
        <v>0.146965162884936</v>
      </c>
      <c r="NL141" s="7">
        <f t="shared" si="325"/>
        <v>-0.16667349635549922</v>
      </c>
      <c r="NM141" s="7">
        <f t="shared" si="392"/>
        <v>138.5956077383473</v>
      </c>
      <c r="NN141" s="7" t="str">
        <f t="shared" si="393"/>
        <v>stressed</v>
      </c>
      <c r="NO141" s="4">
        <v>0.90477692433642798</v>
      </c>
      <c r="NP141" s="4">
        <v>0.97016725249831104</v>
      </c>
      <c r="NQ141" s="4">
        <v>0.67327632371450896</v>
      </c>
      <c r="NR141" s="4">
        <v>0.51702479182295003</v>
      </c>
      <c r="NS141" s="4">
        <v>0.67635453975198501</v>
      </c>
      <c r="NT141" s="4">
        <v>1.1287089182519101</v>
      </c>
      <c r="NU141" s="4">
        <v>0.42581931927000155</v>
      </c>
      <c r="NV141" s="4">
        <v>0.24633410919051263</v>
      </c>
      <c r="NW141" s="4">
        <v>-6.539032816188306E-2</v>
      </c>
      <c r="NX141" s="4">
        <v>0.63484616248517478</v>
      </c>
      <c r="NY141" s="4">
        <f t="shared" si="326"/>
        <v>-0.19491703378661362</v>
      </c>
      <c r="NZ141" s="4">
        <f t="shared" si="327"/>
        <v>-0.22624778945161261</v>
      </c>
      <c r="OA141" s="4">
        <f t="shared" si="394"/>
        <v>-139.25443801458508</v>
      </c>
      <c r="OB141" s="4" t="str">
        <f t="shared" si="395"/>
        <v>Depressed</v>
      </c>
      <c r="OC141" s="1">
        <v>0.49096119550912398</v>
      </c>
      <c r="OD141" s="1">
        <v>-7.8544885769662301E-2</v>
      </c>
      <c r="OE141" s="1">
        <v>1.11833857733815</v>
      </c>
      <c r="OF141" s="1">
        <v>0.770823560322902</v>
      </c>
      <c r="OG141" s="1">
        <v>0.124157008755248</v>
      </c>
      <c r="OH141" s="1">
        <v>-0.211076304852445</v>
      </c>
      <c r="OI141" s="1">
        <v>1.818087271007669</v>
      </c>
      <c r="OJ141" s="1">
        <v>-2.6614888180908669</v>
      </c>
      <c r="OK141" s="1">
        <v>2.1542324508229016E-2</v>
      </c>
      <c r="OL141" s="1">
        <v>2.7736086218342422</v>
      </c>
      <c r="OM141" s="1">
        <f t="shared" si="328"/>
        <v>5.059193592267186E-2</v>
      </c>
      <c r="ON141" s="1">
        <f t="shared" si="329"/>
        <v>0.76401638448410836</v>
      </c>
      <c r="OO141" s="1">
        <f t="shared" si="396"/>
        <v>3.7885034370255086</v>
      </c>
      <c r="OP141" s="1" t="str">
        <f t="shared" si="397"/>
        <v>happy</v>
      </c>
      <c r="OQ141" s="2">
        <v>0.54122571026350796</v>
      </c>
      <c r="OR141" s="2">
        <v>0.69444630189017598</v>
      </c>
      <c r="OS141" s="2">
        <v>0.187158282083455</v>
      </c>
      <c r="OT141" s="2">
        <v>0.17213957371181501</v>
      </c>
      <c r="OU141" s="2">
        <v>0.33106567259735198</v>
      </c>
      <c r="OV141" s="2">
        <v>0.46922787540991201</v>
      </c>
      <c r="OW141" s="2">
        <v>0.21455936142534243</v>
      </c>
      <c r="OX141" s="2">
        <v>0.14792763908468487</v>
      </c>
      <c r="OY141" s="2">
        <v>-0.15322059162666801</v>
      </c>
      <c r="OZ141" s="2">
        <v>0.29077121781615878</v>
      </c>
      <c r="PA141" s="2">
        <f t="shared" si="330"/>
        <v>-0.22513124879866941</v>
      </c>
      <c r="PB141" s="2">
        <f t="shared" si="331"/>
        <v>-6.5567692181206727E-2</v>
      </c>
      <c r="PC141" s="2">
        <f t="shared" si="398"/>
        <v>-106.2377821323627</v>
      </c>
      <c r="PD141" s="2" t="str">
        <f t="shared" si="399"/>
        <v>Bored</v>
      </c>
      <c r="PE141" s="1">
        <v>0.90078553489073798</v>
      </c>
      <c r="PF141" s="1">
        <v>0.72706892635166498</v>
      </c>
      <c r="PG141" s="1">
        <v>0.85649754625594299</v>
      </c>
      <c r="PH141" s="1">
        <v>1.21528624584022</v>
      </c>
      <c r="PI141" s="1">
        <v>0.90150547076512899</v>
      </c>
      <c r="PJ141" s="1">
        <v>0.74990650689531402</v>
      </c>
      <c r="PK141" s="1">
        <v>0.47522711014376795</v>
      </c>
      <c r="PL141" s="1">
        <v>0.82282089362078137</v>
      </c>
      <c r="PM141" s="1">
        <v>0.173716608539073</v>
      </c>
      <c r="PN141" s="1">
        <v>1.2727082435336057</v>
      </c>
      <c r="PO141" s="1">
        <f t="shared" si="332"/>
        <v>0.36693906810361221</v>
      </c>
      <c r="PP141" s="1">
        <f t="shared" si="333"/>
        <v>-0.36542638938531835</v>
      </c>
      <c r="PQ141" s="1">
        <f t="shared" si="400"/>
        <v>134.88165746734518</v>
      </c>
      <c r="PR141" s="1" t="str">
        <f t="shared" si="401"/>
        <v>stressed</v>
      </c>
      <c r="PS141" s="4">
        <v>0.429775701495551</v>
      </c>
      <c r="PT141" s="4">
        <v>0.63990328085183901</v>
      </c>
      <c r="PU141" s="4">
        <v>0.45407453583263802</v>
      </c>
      <c r="PV141" s="4">
        <v>3.5866397230380198E-4</v>
      </c>
      <c r="PW141" s="4">
        <v>0.263510026290184</v>
      </c>
      <c r="PX141" s="4">
        <v>0.38302051724034403</v>
      </c>
      <c r="PY141" s="4">
        <v>0.65496016668754087</v>
      </c>
      <c r="PZ141" s="4">
        <v>3.5062628611508772E-4</v>
      </c>
      <c r="QA141" s="4">
        <v>-0.21012757935628801</v>
      </c>
      <c r="QB141" s="4">
        <v>0.42483138147455868</v>
      </c>
      <c r="QC141" s="4">
        <f t="shared" si="334"/>
        <v>-2.4552622944922997E-2</v>
      </c>
      <c r="QD141" s="4">
        <f t="shared" si="335"/>
        <v>-0.13074208912216168</v>
      </c>
      <c r="QE141" s="4">
        <f t="shared" si="402"/>
        <v>-169.36405449687499</v>
      </c>
      <c r="QF141" s="4" t="str">
        <f t="shared" si="403"/>
        <v>Sad</v>
      </c>
      <c r="QG141" s="2">
        <v>0.90688167695953004</v>
      </c>
      <c r="QH141" s="2">
        <v>0.29197236592320502</v>
      </c>
      <c r="QI141" s="2">
        <v>0.342162563087688</v>
      </c>
      <c r="QJ141" s="2">
        <v>0.34800130053926398</v>
      </c>
      <c r="QK141" s="2">
        <v>0.70854232889289703</v>
      </c>
      <c r="QL141" s="2">
        <v>0.57983531726723303</v>
      </c>
      <c r="QM141" s="2">
        <v>0.21180975511573857</v>
      </c>
      <c r="QN141" s="2">
        <v>0.399172096379938</v>
      </c>
      <c r="QO141" s="2">
        <v>0.61490931103632507</v>
      </c>
      <c r="QP141" s="2">
        <v>0.57568631287875627</v>
      </c>
      <c r="QQ141" s="2">
        <f t="shared" si="336"/>
        <v>0.71048761457517196</v>
      </c>
      <c r="QR141" s="2">
        <f t="shared" si="337"/>
        <v>0.20378205589494103</v>
      </c>
      <c r="QS141" s="2">
        <f t="shared" si="404"/>
        <v>73.996049928322776</v>
      </c>
      <c r="QT141" s="2" t="str">
        <f t="shared" si="405"/>
        <v>alert</v>
      </c>
      <c r="QU141" s="4">
        <v>0.44812733256279003</v>
      </c>
      <c r="QV141" s="4">
        <v>0.60457298091983003</v>
      </c>
      <c r="QW141" s="4">
        <v>6.5251221229896197E-2</v>
      </c>
      <c r="QX141" s="4">
        <v>-0.103280069555857</v>
      </c>
      <c r="QY141" s="4">
        <v>0.36133505553977502</v>
      </c>
      <c r="QZ141" s="4">
        <v>0.86554614000477503</v>
      </c>
      <c r="RA141" s="4">
        <v>8.0610565961995465E-2</v>
      </c>
      <c r="RB141" s="4">
        <v>-7.0252857803047186E-2</v>
      </c>
      <c r="RC141" s="4">
        <v>-0.15644564835704</v>
      </c>
      <c r="RD141" s="4">
        <v>-3.6125047023260581E-2</v>
      </c>
      <c r="RE141" s="4">
        <f t="shared" si="338"/>
        <v>-0.32494770773233494</v>
      </c>
      <c r="RF141" s="4">
        <f t="shared" si="339"/>
        <v>1.8606040290565229E-3</v>
      </c>
      <c r="RG141" s="4">
        <f t="shared" si="406"/>
        <v>-89.671936158746846</v>
      </c>
      <c r="RH141" s="4" t="str">
        <f t="shared" si="407"/>
        <v>Calm</v>
      </c>
    </row>
    <row r="142" spans="1:476" x14ac:dyDescent="0.3">
      <c r="A142" s="1">
        <v>0.31158769063310099</v>
      </c>
      <c r="B142" s="1">
        <v>8.9140694810912996E-2</v>
      </c>
      <c r="C142" s="1">
        <v>0.41890723447565797</v>
      </c>
      <c r="D142" s="1">
        <v>7.5766862019379197E-2</v>
      </c>
      <c r="E142" s="1">
        <v>2.4004697840264199E-3</v>
      </c>
      <c r="F142" s="1">
        <v>8.95288736680349E-2</v>
      </c>
      <c r="G142" s="1">
        <v>1.3341497778742597</v>
      </c>
      <c r="H142" s="1">
        <v>0.4240613701840702</v>
      </c>
      <c r="I142" s="1">
        <v>0.22244699582218799</v>
      </c>
      <c r="J142" s="1">
        <v>1.2344373756975806</v>
      </c>
      <c r="K142" s="17">
        <f t="shared" si="272"/>
        <v>6.690746576326112E-2</v>
      </c>
      <c r="L142" s="18">
        <f t="shared" si="273"/>
        <v>0.4122066812189622</v>
      </c>
      <c r="M142" s="18">
        <f t="shared" si="340"/>
        <v>9.2195776501403905</v>
      </c>
      <c r="N142" s="18" t="str">
        <f t="shared" si="341"/>
        <v>happy</v>
      </c>
      <c r="O142" s="9">
        <v>0.12789982795924301</v>
      </c>
      <c r="P142" s="9">
        <v>0.344899164073592</v>
      </c>
      <c r="Q142" s="9">
        <v>0.12545818239346401</v>
      </c>
      <c r="R142" s="9">
        <v>0.19362783026813901</v>
      </c>
      <c r="S142" s="9">
        <v>0.38447040274432198</v>
      </c>
      <c r="T142" s="9">
        <v>-0.185689516041397</v>
      </c>
      <c r="U142" s="9">
        <v>0.24485845366384806</v>
      </c>
      <c r="V142" s="9">
        <v>1.2161815107397513</v>
      </c>
      <c r="W142" s="9">
        <v>-0.21699933611434899</v>
      </c>
      <c r="X142" s="9">
        <v>0.67488725238111991</v>
      </c>
      <c r="Y142" s="9">
        <f t="shared" si="274"/>
        <v>2.8859233297167552E-2</v>
      </c>
      <c r="Z142" s="9">
        <f t="shared" si="275"/>
        <v>0.22969264066187023</v>
      </c>
      <c r="AA142" s="9">
        <f t="shared" si="342"/>
        <v>7.1612782574472513</v>
      </c>
      <c r="AB142" s="9" t="str">
        <f t="shared" si="343"/>
        <v>happy</v>
      </c>
      <c r="AC142" s="2">
        <v>0.114023979141002</v>
      </c>
      <c r="AD142" s="2">
        <v>0.53441004318574603</v>
      </c>
      <c r="AE142" s="2">
        <v>-0.17074739177397699</v>
      </c>
      <c r="AF142" s="2">
        <v>-2.1761094637066402E-3</v>
      </c>
      <c r="AG142" s="2">
        <v>-0.23786953517741799</v>
      </c>
      <c r="AH142" s="2">
        <v>0.36692003212887098</v>
      </c>
      <c r="AI142" s="2">
        <v>1.3787123029571591</v>
      </c>
      <c r="AJ142" s="2">
        <v>-2.4143313568528719E-3</v>
      </c>
      <c r="AK142" s="2">
        <v>-0.42038606404474405</v>
      </c>
      <c r="AL142" s="2">
        <v>-0.26667863696785932</v>
      </c>
      <c r="AM142" s="2">
        <f t="shared" si="276"/>
        <v>-0.27364473621744456</v>
      </c>
      <c r="AN142" s="2">
        <f t="shared" si="277"/>
        <v>-0.18291335318201185</v>
      </c>
      <c r="AO142" s="2">
        <f t="shared" si="344"/>
        <v>-123.76010056872845</v>
      </c>
      <c r="AP142" s="2" t="str">
        <f t="shared" si="345"/>
        <v>Depressed</v>
      </c>
      <c r="AQ142" s="9">
        <v>0.244976806777254</v>
      </c>
      <c r="AR142" s="9">
        <v>0.54406436007664405</v>
      </c>
      <c r="AS142" s="9">
        <v>2.4211894647020799E-2</v>
      </c>
      <c r="AT142" s="9">
        <v>0.176214481197945</v>
      </c>
      <c r="AU142" s="9">
        <v>0.65833170317140199</v>
      </c>
      <c r="AV142" s="9">
        <v>0.60309810237474504</v>
      </c>
      <c r="AW142" s="9">
        <v>2.6803571958374448E-2</v>
      </c>
      <c r="AX142" s="9">
        <v>0.15360900218212301</v>
      </c>
      <c r="AY142" s="9">
        <v>-0.29908755329939007</v>
      </c>
      <c r="AZ142" s="9">
        <v>0.254012571541882</v>
      </c>
      <c r="BA142" s="9">
        <f t="shared" si="278"/>
        <v>-0.13366372127454751</v>
      </c>
      <c r="BB142" s="9">
        <f t="shared" si="279"/>
        <v>0.14047292207913009</v>
      </c>
      <c r="BC142" s="9">
        <f t="shared" si="346"/>
        <v>-43.577139271142961</v>
      </c>
      <c r="BD142" s="9" t="str">
        <f t="shared" si="347"/>
        <v>Relased</v>
      </c>
      <c r="BE142" s="4">
        <v>0.35806269736073798</v>
      </c>
      <c r="BF142" s="4">
        <v>0.34225270677217401</v>
      </c>
      <c r="BG142" s="4">
        <v>-3.2471575636375399E-2</v>
      </c>
      <c r="BH142" s="4">
        <v>-0.20037241075458601</v>
      </c>
      <c r="BI142" s="4">
        <v>4.0194659021982201E-2</v>
      </c>
      <c r="BJ142" s="4">
        <v>0.47285505197392003</v>
      </c>
      <c r="BK142" s="4">
        <v>-8.1534151512748537E-2</v>
      </c>
      <c r="BL142" s="4">
        <v>-0.24582321613871669</v>
      </c>
      <c r="BM142" s="4">
        <v>1.5809990588563971E-2</v>
      </c>
      <c r="BN142" s="4">
        <v>-0.3324844563133017</v>
      </c>
      <c r="BO142" s="4">
        <f t="shared" si="280"/>
        <v>4.5523251304480983E-2</v>
      </c>
      <c r="BP142" s="4">
        <f t="shared" si="281"/>
        <v>-0.11625762059259692</v>
      </c>
      <c r="BQ142" s="4">
        <f t="shared" si="348"/>
        <v>158.61607040429422</v>
      </c>
      <c r="BR142" s="4" t="str">
        <f t="shared" si="349"/>
        <v>Upset</v>
      </c>
      <c r="BS142" s="5">
        <v>0.79000681169456899</v>
      </c>
      <c r="BT142" s="5">
        <v>0.65615882246717705</v>
      </c>
      <c r="BU142" s="5">
        <v>0.71673250261662103</v>
      </c>
      <c r="BV142" s="5">
        <v>0.22864889717168499</v>
      </c>
      <c r="BW142" s="5">
        <v>-8.4175468188306304E-2</v>
      </c>
      <c r="BX142" s="5">
        <v>0.55332048489811303</v>
      </c>
      <c r="BY142" s="5">
        <v>1.0154444248057988</v>
      </c>
      <c r="BZ142" s="5">
        <v>0.18904738243911753</v>
      </c>
      <c r="CA142" s="5">
        <v>0.13384798922739194</v>
      </c>
      <c r="CB142" s="5">
        <v>0.65371585208238336</v>
      </c>
      <c r="CC142" s="5">
        <f t="shared" si="282"/>
        <v>0.26207275812539099</v>
      </c>
      <c r="CD142" s="5">
        <f t="shared" si="283"/>
        <v>0.18501374595865805</v>
      </c>
      <c r="CE142" s="5">
        <f t="shared" si="350"/>
        <v>54.779312097607516</v>
      </c>
      <c r="CF142" s="5" t="str">
        <f t="shared" si="351"/>
        <v>excited</v>
      </c>
      <c r="CG142" s="4">
        <v>0.19920700431143701</v>
      </c>
      <c r="CH142" s="4">
        <v>0.47380446271223697</v>
      </c>
      <c r="CI142" s="4">
        <v>0.38181578393249799</v>
      </c>
      <c r="CJ142" s="4">
        <v>0.48569438282154997</v>
      </c>
      <c r="CK142" s="4">
        <v>-6.6198638447535096E-2</v>
      </c>
      <c r="CL142" s="4">
        <v>0.56216543958739595</v>
      </c>
      <c r="CM142" s="4">
        <v>2.8706148027048402</v>
      </c>
      <c r="CN142" s="4">
        <v>0.46883059222416762</v>
      </c>
      <c r="CO142" s="4">
        <v>-0.27459745840079997</v>
      </c>
      <c r="CP142" s="4">
        <v>1.2889976014681073</v>
      </c>
      <c r="CQ142" s="4">
        <f t="shared" si="284"/>
        <v>2.6515152804927666E-2</v>
      </c>
      <c r="CR142" s="4">
        <f t="shared" si="285"/>
        <v>-0.14833344463839693</v>
      </c>
      <c r="CS142" s="4">
        <f t="shared" si="352"/>
        <v>169.86520772766767</v>
      </c>
      <c r="CT142" s="4" t="str">
        <f t="shared" si="353"/>
        <v>Upset</v>
      </c>
      <c r="CU142" s="2">
        <v>5.9352663143913603E-2</v>
      </c>
      <c r="CV142" s="2">
        <v>0.394451095499669</v>
      </c>
      <c r="CW142" s="2">
        <v>-8.2483555165730096E-2</v>
      </c>
      <c r="CX142" s="2">
        <v>5.84585033919005E-2</v>
      </c>
      <c r="CY142" s="2">
        <v>-3.5739287195718297E-2</v>
      </c>
      <c r="CZ142" s="2">
        <v>0.289757043989186</v>
      </c>
      <c r="DA142" s="2">
        <v>-3.4930860943682238</v>
      </c>
      <c r="DB142" s="2">
        <v>8.5439649162274714E-2</v>
      </c>
      <c r="DC142" s="2">
        <v>-0.33509843235575543</v>
      </c>
      <c r="DD142" s="2">
        <v>-5.2941500188628601E-2</v>
      </c>
      <c r="DE142" s="2">
        <f t="shared" si="286"/>
        <v>-0.39871208506553102</v>
      </c>
      <c r="DF142" s="2">
        <f t="shared" si="287"/>
        <v>0.10868221363822861</v>
      </c>
      <c r="DG142" s="2">
        <f t="shared" si="354"/>
        <v>-74.752565173161017</v>
      </c>
      <c r="DH142" s="2" t="str">
        <f t="shared" si="355"/>
        <v>Calm</v>
      </c>
      <c r="DI142" s="7">
        <v>0.26316681394888602</v>
      </c>
      <c r="DJ142" s="7">
        <v>-0.27449204546866202</v>
      </c>
      <c r="DK142" s="7">
        <v>0.180643681732889</v>
      </c>
      <c r="DL142" s="7">
        <v>-2.8897732325232701E-2</v>
      </c>
      <c r="DM142" s="7">
        <v>-0.21429344565196101</v>
      </c>
      <c r="DN142" s="7">
        <v>-0.17852343367854401</v>
      </c>
      <c r="DO142" s="7">
        <v>3.6961578059324109</v>
      </c>
      <c r="DP142" s="7">
        <v>6.3789723873524565E-2</v>
      </c>
      <c r="DQ142" s="7">
        <v>1.3006006815098401</v>
      </c>
      <c r="DR142" s="7">
        <v>0.37503764836262499</v>
      </c>
      <c r="DS142" s="7">
        <f t="shared" si="288"/>
        <v>0.68901801793605078</v>
      </c>
      <c r="DT142" s="7">
        <f t="shared" si="289"/>
        <v>0.12654418050863603</v>
      </c>
      <c r="DU142" s="7">
        <f t="shared" si="356"/>
        <v>79.593105120156807</v>
      </c>
      <c r="DV142" s="7" t="str">
        <f t="shared" si="357"/>
        <v>alert</v>
      </c>
      <c r="DW142" s="9">
        <v>0.11173214018687801</v>
      </c>
      <c r="DX142" s="9">
        <v>0.52051058884153401</v>
      </c>
      <c r="DY142" s="9">
        <v>-0.154499222627695</v>
      </c>
      <c r="DZ142" s="9">
        <v>0.155728815207058</v>
      </c>
      <c r="EA142" s="9">
        <v>1.1160778225299799</v>
      </c>
      <c r="EB142" s="9">
        <v>0.89503283634363495</v>
      </c>
      <c r="EC142" s="9">
        <v>-0.12583317233053246</v>
      </c>
      <c r="ED142" s="9">
        <v>0.11001344956032481</v>
      </c>
      <c r="EE142" s="9">
        <v>-0.40877844865465601</v>
      </c>
      <c r="EF142" s="9">
        <v>1.9448109450820549E-3</v>
      </c>
      <c r="EG142" s="9">
        <f t="shared" si="290"/>
        <v>-0.25459330842162842</v>
      </c>
      <c r="EH142" s="9">
        <f t="shared" si="291"/>
        <v>-3.6242275661226175E-2</v>
      </c>
      <c r="EI142" s="9">
        <f t="shared" si="358"/>
        <v>-98.101826868904894</v>
      </c>
      <c r="EJ142" s="9" t="str">
        <f t="shared" si="359"/>
        <v>Bored</v>
      </c>
      <c r="EK142" s="1">
        <v>0.44084666832781799</v>
      </c>
      <c r="EL142" s="1">
        <v>0.18726889827680801</v>
      </c>
      <c r="EM142" s="1">
        <v>1.96291807951674E-2</v>
      </c>
      <c r="EN142" s="1">
        <v>0.13782335894911299</v>
      </c>
      <c r="EO142" s="1">
        <v>0.37989182899139501</v>
      </c>
      <c r="EP142" s="1">
        <v>-0.120353219003232</v>
      </c>
      <c r="EQ142" s="1">
        <v>2.3916486017510334E-2</v>
      </c>
      <c r="ER142" s="1">
        <v>2.0596571751986583</v>
      </c>
      <c r="ES142" s="1">
        <v>0.25357777005101001</v>
      </c>
      <c r="ET142" s="1">
        <v>0.2506744747553607</v>
      </c>
      <c r="EU142" s="1">
        <f t="shared" si="292"/>
        <v>8.8896636764927317E-2</v>
      </c>
      <c r="EV142" s="1">
        <f t="shared" si="293"/>
        <v>-1.3435524787455022E-2</v>
      </c>
      <c r="EW142" s="1">
        <f t="shared" si="360"/>
        <v>98.594437630680162</v>
      </c>
      <c r="EX142" s="1" t="str">
        <f t="shared" si="361"/>
        <v>nervous</v>
      </c>
      <c r="EY142" s="2">
        <v>0.74228044560830897</v>
      </c>
      <c r="EZ142" s="2">
        <v>0.23752445629747099</v>
      </c>
      <c r="FA142" s="2">
        <v>0.159451239879532</v>
      </c>
      <c r="FB142" s="2">
        <v>0.33061662798806102</v>
      </c>
      <c r="FC142" s="2">
        <v>0.70060830117023798</v>
      </c>
      <c r="FD142" s="2">
        <v>0.44178680389543101</v>
      </c>
      <c r="FE142" s="2">
        <v>0.11050833977015166</v>
      </c>
      <c r="FF142" s="2">
        <v>0.48669387269420028</v>
      </c>
      <c r="FG142" s="2">
        <v>0.50475598931083798</v>
      </c>
      <c r="FH142" s="2">
        <v>0.50016882638000826</v>
      </c>
      <c r="FI142" s="2">
        <f t="shared" si="294"/>
        <v>0.38901161328648515</v>
      </c>
      <c r="FJ142" s="2">
        <f t="shared" si="295"/>
        <v>-0.20258309617449399</v>
      </c>
      <c r="FK142" s="2">
        <f t="shared" si="362"/>
        <v>117.50886059255288</v>
      </c>
      <c r="FL142" s="2" t="str">
        <f t="shared" si="363"/>
        <v>nervous</v>
      </c>
      <c r="FM142" s="7">
        <v>0.502707077720565</v>
      </c>
      <c r="FN142" s="7">
        <v>0.61516479601965302</v>
      </c>
      <c r="FO142" s="7">
        <v>0.20864853965126801</v>
      </c>
      <c r="FP142" s="7">
        <v>0.15055878578818399</v>
      </c>
      <c r="FQ142" s="7">
        <v>0.19562535528937999</v>
      </c>
      <c r="FR142" s="7">
        <v>0.179530437290464</v>
      </c>
      <c r="FS142" s="7">
        <v>0.29878111023993731</v>
      </c>
      <c r="FT142" s="7">
        <v>0.18945474878598001</v>
      </c>
      <c r="FU142" s="7">
        <v>-0.11245771829908802</v>
      </c>
      <c r="FV142" s="7">
        <v>0.32133139215463263</v>
      </c>
      <c r="FW142" s="7">
        <f t="shared" si="296"/>
        <v>-0.23252270436041456</v>
      </c>
      <c r="FX142" s="7">
        <f t="shared" si="297"/>
        <v>0.29668170643553804</v>
      </c>
      <c r="FY142" s="7">
        <f t="shared" si="364"/>
        <v>-38.087384408783549</v>
      </c>
      <c r="FZ142" s="7" t="str">
        <f t="shared" si="365"/>
        <v>Relased</v>
      </c>
      <c r="GA142" s="4">
        <v>7.7139778267831693E-2</v>
      </c>
      <c r="GB142" s="4">
        <v>0.56143636310553202</v>
      </c>
      <c r="GC142" s="4">
        <v>0.121891524464775</v>
      </c>
      <c r="GD142" s="4">
        <v>0.56685324199496301</v>
      </c>
      <c r="GE142" s="4">
        <v>-0.31293123239180898</v>
      </c>
      <c r="GF142" s="4">
        <v>0.79806093178119097</v>
      </c>
      <c r="GG142" s="4">
        <v>-0.51694631986401596</v>
      </c>
      <c r="GH142" s="4">
        <v>0.4169579771338896</v>
      </c>
      <c r="GI142" s="4">
        <v>-0.48429658483770033</v>
      </c>
      <c r="GJ142" s="4">
        <v>1.0785632626024493</v>
      </c>
      <c r="GK142" s="4">
        <f t="shared" si="298"/>
        <v>-0.31027127648290942</v>
      </c>
      <c r="GL142" s="4">
        <f t="shared" si="299"/>
        <v>-0.2056704738305305</v>
      </c>
      <c r="GM142" s="4">
        <f t="shared" si="366"/>
        <v>-123.5393259967434</v>
      </c>
      <c r="GN142" s="4" t="str">
        <f t="shared" si="367"/>
        <v>Depressed</v>
      </c>
      <c r="GO142" s="5">
        <v>0.31267704412333402</v>
      </c>
      <c r="GP142" s="5">
        <v>0.16532226125812799</v>
      </c>
      <c r="GQ142" s="5">
        <v>0.36073072413496399</v>
      </c>
      <c r="GR142" s="5">
        <v>0.67973821652788302</v>
      </c>
      <c r="GS142" s="5">
        <v>-0.29206897790418002</v>
      </c>
      <c r="GT142" s="5">
        <v>-0.399358734732017</v>
      </c>
      <c r="GU142" s="5">
        <v>17.504346128298327</v>
      </c>
      <c r="GV142" s="5">
        <v>-2.9044114638982546</v>
      </c>
      <c r="GW142" s="5">
        <v>0.14735478286520604</v>
      </c>
      <c r="GX142" s="5">
        <v>2.1767164281389744</v>
      </c>
      <c r="GY142" s="5">
        <f t="shared" si="300"/>
        <v>0.48421199285006256</v>
      </c>
      <c r="GZ142" s="5">
        <f t="shared" si="301"/>
        <v>0.73164176980853823</v>
      </c>
      <c r="HA142" s="5">
        <f t="shared" si="368"/>
        <v>33.497215598964111</v>
      </c>
      <c r="HB142" s="5" t="str">
        <f t="shared" si="369"/>
        <v>excited</v>
      </c>
      <c r="HC142" s="2">
        <v>0.44967399051175999</v>
      </c>
      <c r="HD142" s="2">
        <v>0.45050114358399002</v>
      </c>
      <c r="HE142" s="2">
        <v>0.22305754138614001</v>
      </c>
      <c r="HF142" s="2">
        <v>0.51214313607443096</v>
      </c>
      <c r="HG142" s="2">
        <v>0.46330461992195698</v>
      </c>
      <c r="HH142" s="2">
        <v>0.484419980293324</v>
      </c>
      <c r="HI142" s="2">
        <v>0.24431847453707042</v>
      </c>
      <c r="HJ142" s="2">
        <v>0.54779288112612745</v>
      </c>
      <c r="HK142" s="2">
        <v>-8.2715307223002466E-4</v>
      </c>
      <c r="HL142" s="2">
        <v>0.81673071118444041</v>
      </c>
      <c r="HM142" s="2">
        <f t="shared" si="302"/>
        <v>-2.7353638130858116E-2</v>
      </c>
      <c r="HN142" s="2">
        <f t="shared" si="303"/>
        <v>0.27179953957638125</v>
      </c>
      <c r="HO142" s="2">
        <f t="shared" si="370"/>
        <v>-5.7468412379896083</v>
      </c>
      <c r="HP142" s="2" t="str">
        <f t="shared" si="371"/>
        <v>Contented</v>
      </c>
      <c r="HQ142" s="4">
        <v>0.39241845471306303</v>
      </c>
      <c r="HR142" s="4">
        <v>0.596034497977871</v>
      </c>
      <c r="HS142" s="4">
        <v>0.14621863810441499</v>
      </c>
      <c r="HT142" s="4">
        <v>0.28546325313207899</v>
      </c>
      <c r="HU142" s="4">
        <v>0.26491037946077001</v>
      </c>
      <c r="HV142" s="4">
        <v>0.40296545578850201</v>
      </c>
      <c r="HW142" s="4">
        <v>0.22244366974741128</v>
      </c>
      <c r="HX142" s="4">
        <v>0.28574901535865105</v>
      </c>
      <c r="HY142" s="4">
        <v>-0.20361604326480798</v>
      </c>
      <c r="HZ142" s="4">
        <v>0.43672477284962974</v>
      </c>
      <c r="IA142" s="4">
        <f t="shared" si="304"/>
        <v>-1.775172687816029E-2</v>
      </c>
      <c r="IB142" s="4">
        <f t="shared" si="305"/>
        <v>-0.37842384828605247</v>
      </c>
      <c r="IC142" s="4">
        <f t="shared" si="372"/>
        <v>-177.31424441078326</v>
      </c>
      <c r="ID142" s="4" t="str">
        <f t="shared" si="373"/>
        <v>Sad</v>
      </c>
      <c r="IE142" s="5">
        <v>0.48097507124591898</v>
      </c>
      <c r="IF142" s="5">
        <v>0.10391775906963201</v>
      </c>
      <c r="IG142" s="5">
        <v>0.26529337801854402</v>
      </c>
      <c r="IH142" s="5">
        <v>7.9730426752181102E-2</v>
      </c>
      <c r="II142" s="5">
        <v>0.33568650071475398</v>
      </c>
      <c r="IJ142" s="5">
        <v>-0.36861237516303202</v>
      </c>
      <c r="IK142" s="5">
        <v>0.32485106086431537</v>
      </c>
      <c r="IL142" s="5">
        <v>-0.30121665460716235</v>
      </c>
      <c r="IM142" s="5">
        <v>0.37705731217628696</v>
      </c>
      <c r="IN142" s="5">
        <v>0.58989234760252407</v>
      </c>
      <c r="IO142" s="5">
        <f t="shared" si="306"/>
        <v>0.18506562162038143</v>
      </c>
      <c r="IP142" s="5">
        <f t="shared" si="307"/>
        <v>-0.2129087973194157</v>
      </c>
      <c r="IQ142" s="5">
        <f t="shared" si="374"/>
        <v>139.00201912006671</v>
      </c>
      <c r="IR142" s="5" t="str">
        <f t="shared" si="375"/>
        <v>stressed</v>
      </c>
      <c r="IS142" s="4">
        <v>0.40987450046881901</v>
      </c>
      <c r="IT142" s="4">
        <v>0.56144767019934305</v>
      </c>
      <c r="IU142" s="4">
        <v>0.56154493204036204</v>
      </c>
      <c r="IV142" s="4">
        <v>0.56653590713958102</v>
      </c>
      <c r="IW142" s="4">
        <v>0.72696768285428304</v>
      </c>
      <c r="IX142" s="4">
        <v>0.65648290323321301</v>
      </c>
      <c r="IY142" s="4">
        <v>0.49395152667445069</v>
      </c>
      <c r="IZ142" s="4">
        <v>0.46516272725044078</v>
      </c>
      <c r="JA142" s="4">
        <v>-0.15157316973052404</v>
      </c>
      <c r="JB142" s="4">
        <v>1.1613868943235883</v>
      </c>
      <c r="JC142" s="4">
        <f t="shared" si="308"/>
        <v>-0.15681824416819368</v>
      </c>
      <c r="JD142" s="4">
        <f t="shared" si="309"/>
        <v>-0.40067472780854918</v>
      </c>
      <c r="JE142" s="4">
        <f t="shared" si="376"/>
        <v>-158.62534986043408</v>
      </c>
      <c r="JF142" s="4" t="str">
        <f t="shared" si="377"/>
        <v>Sad</v>
      </c>
      <c r="JG142" s="5">
        <v>0.80816364410460195</v>
      </c>
      <c r="JH142" s="5">
        <v>1.0204653866020199</v>
      </c>
      <c r="JI142" s="5">
        <v>0.41234745898001302</v>
      </c>
      <c r="JJ142" s="5">
        <v>0.19377280306261199</v>
      </c>
      <c r="JK142" s="5">
        <v>0.99381476590437301</v>
      </c>
      <c r="JL142" s="5">
        <v>0.98622867489002297</v>
      </c>
      <c r="JM142" s="5">
        <v>0.22883041033658072</v>
      </c>
      <c r="JN142" s="5">
        <v>9.656320152686132E-2</v>
      </c>
      <c r="JO142" s="5">
        <v>-0.21230174249741796</v>
      </c>
      <c r="JP142" s="5">
        <v>0.33146157687784655</v>
      </c>
      <c r="JQ142" s="5">
        <f t="shared" si="310"/>
        <v>-0.17441240143140835</v>
      </c>
      <c r="JR142" s="5">
        <f t="shared" si="311"/>
        <v>0.21738337902205407</v>
      </c>
      <c r="JS142" s="5">
        <f t="shared" si="378"/>
        <v>-38.740988624655522</v>
      </c>
      <c r="JT142" s="5" t="str">
        <f t="shared" si="379"/>
        <v>Relased</v>
      </c>
      <c r="JU142" s="2">
        <v>0.72094955636522196</v>
      </c>
      <c r="JV142" s="2">
        <v>0.31031667118009698</v>
      </c>
      <c r="JW142" s="2">
        <v>-5.2732389606935201E-2</v>
      </c>
      <c r="JX142" s="2">
        <v>-9.8128188631649002E-2</v>
      </c>
      <c r="JY142" s="2">
        <v>0.81987556567415099</v>
      </c>
      <c r="JZ142" s="2">
        <v>0.38787159134976601</v>
      </c>
      <c r="KA142" s="2">
        <v>-3.4223474716676978E-2</v>
      </c>
      <c r="KB142" s="2">
        <v>-0.14054688956827294</v>
      </c>
      <c r="KC142" s="2">
        <v>0.41063288518512497</v>
      </c>
      <c r="KD142" s="2">
        <v>-0.1462867436255248</v>
      </c>
      <c r="KE142" s="2">
        <f t="shared" si="312"/>
        <v>0.66598130507441033</v>
      </c>
      <c r="KF142" s="2">
        <f t="shared" si="313"/>
        <v>0.1266990780813535</v>
      </c>
      <c r="KG142" s="2">
        <f t="shared" si="380"/>
        <v>79.228529595331224</v>
      </c>
      <c r="KH142" s="2" t="str">
        <f t="shared" si="381"/>
        <v>alert</v>
      </c>
      <c r="KI142" s="7">
        <v>0.29047497595185101</v>
      </c>
      <c r="KJ142" s="7">
        <v>4.8355356557515203E-2</v>
      </c>
      <c r="KK142" s="7">
        <v>-0.15449147148665099</v>
      </c>
      <c r="KL142" s="7">
        <v>-0.26607734139047701</v>
      </c>
      <c r="KM142" s="7">
        <v>-2.38504383281543E-2</v>
      </c>
      <c r="KN142" s="7">
        <v>-0.36879124545207898</v>
      </c>
      <c r="KO142" s="7">
        <v>-0.57943455941288546</v>
      </c>
      <c r="KP142" s="7">
        <v>0.83036061381385129</v>
      </c>
      <c r="KQ142" s="7">
        <v>0.24211961939433579</v>
      </c>
      <c r="KR142" s="7">
        <v>-1.2412371990500652</v>
      </c>
      <c r="KS142" s="7">
        <f t="shared" si="314"/>
        <v>0.23175560395980743</v>
      </c>
      <c r="KT142" s="7">
        <f t="shared" si="315"/>
        <v>-0.41926146270381515</v>
      </c>
      <c r="KU142" s="7">
        <f t="shared" si="382"/>
        <v>151.06745243699294</v>
      </c>
      <c r="KV142" s="7" t="str">
        <f t="shared" si="383"/>
        <v>Upset</v>
      </c>
      <c r="KW142" s="2">
        <v>0.90352406771157601</v>
      </c>
      <c r="KX142" s="2">
        <v>0.40299382686643598</v>
      </c>
      <c r="KY142" s="2">
        <v>0.22096349682548</v>
      </c>
      <c r="KZ142" s="2">
        <v>2.5222804902662401E-2</v>
      </c>
      <c r="LA142" s="2">
        <v>0.83018691732608096</v>
      </c>
      <c r="LB142" s="2">
        <v>0.51325223285032195</v>
      </c>
      <c r="LC142" s="2">
        <v>0.1274511719268368</v>
      </c>
      <c r="LD142" s="2">
        <v>2.7528418414655566E-2</v>
      </c>
      <c r="LE142" s="2">
        <v>0.50053024084513997</v>
      </c>
      <c r="LF142" s="2">
        <v>0.18842933782216378</v>
      </c>
      <c r="LG142" s="2">
        <f t="shared" si="316"/>
        <v>0.51984733476922518</v>
      </c>
      <c r="LH142" s="2">
        <f t="shared" si="317"/>
        <v>5.5853808005542183E-2</v>
      </c>
      <c r="LI142" s="2">
        <f t="shared" si="384"/>
        <v>83.867511483780916</v>
      </c>
      <c r="LJ142" s="2" t="str">
        <f t="shared" si="385"/>
        <v>alert</v>
      </c>
      <c r="LK142" s="4">
        <v>-0.31547852124455</v>
      </c>
      <c r="LL142" s="4">
        <v>4.7336278064165301E-2</v>
      </c>
      <c r="LM142" s="4">
        <v>-0.205524166489777</v>
      </c>
      <c r="LN142" s="4">
        <v>-5.5019947079911903E-2</v>
      </c>
      <c r="LO142" s="4">
        <v>-1.8102079419474799E-2</v>
      </c>
      <c r="LP142" s="4">
        <v>-0.26262410955728199</v>
      </c>
      <c r="LQ142" s="4">
        <v>0.61611546379094306</v>
      </c>
      <c r="LR142" s="4">
        <v>0.25556459321608721</v>
      </c>
      <c r="LS142" s="4">
        <v>-0.3628147993087153</v>
      </c>
      <c r="LT142" s="4">
        <v>0.97166380977284372</v>
      </c>
      <c r="LU142" s="4">
        <f t="shared" si="318"/>
        <v>-0.24266459289580622</v>
      </c>
      <c r="LV142" s="4">
        <f t="shared" si="319"/>
        <v>0.69770549382274694</v>
      </c>
      <c r="LW142" s="4">
        <f t="shared" si="386"/>
        <v>-19.177866750578666</v>
      </c>
      <c r="LX142" s="4" t="str">
        <f t="shared" si="387"/>
        <v>Contented</v>
      </c>
      <c r="LY142" s="5">
        <v>0.29694421613833899</v>
      </c>
      <c r="LZ142" s="5">
        <v>0.26573062063117298</v>
      </c>
      <c r="MA142" s="5">
        <v>0.15750979164857001</v>
      </c>
      <c r="MB142" s="5">
        <v>6.2713410880497797E-2</v>
      </c>
      <c r="MC142" s="5">
        <v>0.57747537220574896</v>
      </c>
      <c r="MD142" s="5">
        <v>0.99292912956980295</v>
      </c>
      <c r="ME142" s="5">
        <v>0.18013067610579331</v>
      </c>
      <c r="MF142" s="5">
        <v>4.9825547270010075E-2</v>
      </c>
      <c r="MG142" s="5">
        <v>3.1213595507166014E-2</v>
      </c>
      <c r="MH142" s="5">
        <v>0.39138626456700359</v>
      </c>
      <c r="MI142" s="5">
        <f t="shared" si="320"/>
        <v>-0.24009635185109679</v>
      </c>
      <c r="MJ142" s="5">
        <f t="shared" si="321"/>
        <v>9.3512782853450105E-2</v>
      </c>
      <c r="MK142" s="5">
        <f t="shared" si="388"/>
        <v>-68.720069818308176</v>
      </c>
      <c r="ML142" s="5" t="str">
        <f t="shared" si="389"/>
        <v>Calm</v>
      </c>
      <c r="MM142" s="2">
        <v>-0.18691098597790801</v>
      </c>
      <c r="MN142" s="2">
        <v>0.28199799108251</v>
      </c>
      <c r="MO142" s="2">
        <v>-0.21547673519680099</v>
      </c>
      <c r="MP142" s="2">
        <v>3.7726448120501098E-2</v>
      </c>
      <c r="MQ142" s="2">
        <v>-0.36428332902494698</v>
      </c>
      <c r="MR142" s="2">
        <v>0.14182478453309</v>
      </c>
      <c r="MS142" s="2">
        <v>0.39092699132008446</v>
      </c>
      <c r="MT142" s="2">
        <v>8.901467851911371E-2</v>
      </c>
      <c r="MU142" s="2">
        <v>-0.46890897706041801</v>
      </c>
      <c r="MV142" s="2">
        <v>-1.8693436277729309</v>
      </c>
      <c r="MW142" s="2">
        <f t="shared" si="322"/>
        <v>-0.10953297287685881</v>
      </c>
      <c r="MX142" s="2">
        <f t="shared" si="323"/>
        <v>-0.63065103636974995</v>
      </c>
      <c r="MY142" s="2">
        <f t="shared" si="390"/>
        <v>-170.14702161217346</v>
      </c>
      <c r="MZ142" s="2" t="str">
        <f t="shared" si="391"/>
        <v>Sad</v>
      </c>
      <c r="NA142" s="7">
        <v>-5.4417256061334497E-2</v>
      </c>
      <c r="NB142" s="7">
        <v>0.112112628439339</v>
      </c>
      <c r="NC142" s="7">
        <v>-0.32089403013425699</v>
      </c>
      <c r="ND142" s="7">
        <v>-4.0404022044550597E-2</v>
      </c>
      <c r="NE142" s="7">
        <v>0.11447563519275999</v>
      </c>
      <c r="NF142" s="7">
        <v>0.60560079880305095</v>
      </c>
      <c r="NG142" s="7">
        <v>-5.3430351397270632</v>
      </c>
      <c r="NH142" s="7">
        <v>-5.6295480216653572E-2</v>
      </c>
      <c r="NI142" s="7">
        <v>-1.3243756955102992E-2</v>
      </c>
      <c r="NJ142" s="7">
        <v>-0.41859588187350155</v>
      </c>
      <c r="NK142" s="7">
        <f t="shared" si="324"/>
        <v>0.146965162884936</v>
      </c>
      <c r="NL142" s="7">
        <f t="shared" si="325"/>
        <v>-0.16667349635549922</v>
      </c>
      <c r="NM142" s="7">
        <f t="shared" si="392"/>
        <v>138.5956077383473</v>
      </c>
      <c r="NN142" s="7" t="str">
        <f t="shared" si="393"/>
        <v>stressed</v>
      </c>
      <c r="NO142" s="4">
        <v>0.83965901906444995</v>
      </c>
      <c r="NP142" s="4">
        <v>0.82485142300206604</v>
      </c>
      <c r="NQ142" s="4">
        <v>0.58276622759165997</v>
      </c>
      <c r="NR142" s="4">
        <v>0.43850630863451101</v>
      </c>
      <c r="NS142" s="4">
        <v>0.49650560750572198</v>
      </c>
      <c r="NT142" s="4">
        <v>1.0160701302314299</v>
      </c>
      <c r="NU142" s="4">
        <v>0.43614852242240121</v>
      </c>
      <c r="NV142" s="4">
        <v>0.23819934524873937</v>
      </c>
      <c r="NW142" s="4">
        <v>1.480759606238391E-2</v>
      </c>
      <c r="NX142" s="4">
        <v>0.61355730214479465</v>
      </c>
      <c r="NY142" s="4">
        <f t="shared" si="326"/>
        <v>-0.11891632325070389</v>
      </c>
      <c r="NZ142" s="4">
        <f t="shared" si="327"/>
        <v>-0.2661746352139287</v>
      </c>
      <c r="OA142" s="4">
        <f t="shared" si="394"/>
        <v>-155.92679299840168</v>
      </c>
      <c r="OB142" s="4" t="str">
        <f t="shared" si="395"/>
        <v>Sad</v>
      </c>
      <c r="OC142" s="1">
        <v>0.49096119550912398</v>
      </c>
      <c r="OD142" s="1">
        <v>-7.8544885769662301E-2</v>
      </c>
      <c r="OE142" s="1">
        <v>1.0932025537515599</v>
      </c>
      <c r="OF142" s="1">
        <v>0.770823560322902</v>
      </c>
      <c r="OG142" s="1">
        <v>0.24477526852791501</v>
      </c>
      <c r="OH142" s="1">
        <v>-0.211076304852445</v>
      </c>
      <c r="OI142" s="1">
        <v>1.4858615920068428</v>
      </c>
      <c r="OJ142" s="1">
        <v>-2.6614888180908669</v>
      </c>
      <c r="OK142" s="1">
        <v>2.1542324508229016E-2</v>
      </c>
      <c r="OL142" s="1">
        <v>2.7736086218342422</v>
      </c>
      <c r="OM142" s="1">
        <f t="shared" si="328"/>
        <v>5.059193592267186E-2</v>
      </c>
      <c r="ON142" s="1">
        <f t="shared" si="329"/>
        <v>0.76401638448410836</v>
      </c>
      <c r="OO142" s="1">
        <f t="shared" si="396"/>
        <v>3.7885034370255086</v>
      </c>
      <c r="OP142" s="1" t="str">
        <f t="shared" si="397"/>
        <v>happy</v>
      </c>
      <c r="OQ142" s="2">
        <v>0.54624457858281605</v>
      </c>
      <c r="OR142" s="2">
        <v>0.71006789431832196</v>
      </c>
      <c r="OS142" s="2">
        <v>0.22004987736980799</v>
      </c>
      <c r="OT142" s="2">
        <v>0.14833573103433501</v>
      </c>
      <c r="OU142" s="2">
        <v>0.36724781418961999</v>
      </c>
      <c r="OV142" s="2">
        <v>0.56205822150596296</v>
      </c>
      <c r="OW142" s="2">
        <v>0.24088857127967955</v>
      </c>
      <c r="OX142" s="2">
        <v>0.11660457967897279</v>
      </c>
      <c r="OY142" s="2">
        <v>-0.1638233157355059</v>
      </c>
      <c r="OZ142" s="2">
        <v>0.29322769322941528</v>
      </c>
      <c r="PA142" s="2">
        <f t="shared" si="330"/>
        <v>-0.23488699411294123</v>
      </c>
      <c r="PB142" s="2">
        <f t="shared" si="331"/>
        <v>-6.4098370373642521E-2</v>
      </c>
      <c r="PC142" s="2">
        <f t="shared" si="398"/>
        <v>-105.2638097436766</v>
      </c>
      <c r="PD142" s="2" t="str">
        <f t="shared" si="399"/>
        <v>Bored</v>
      </c>
      <c r="PE142" s="1">
        <v>0.90078553489073798</v>
      </c>
      <c r="PF142" s="1">
        <v>0.74846528459605199</v>
      </c>
      <c r="PG142" s="1">
        <v>0.83080657715428596</v>
      </c>
      <c r="PH142" s="1">
        <v>1.2901802072172099</v>
      </c>
      <c r="PI142" s="1">
        <v>0.725199300303072</v>
      </c>
      <c r="PJ142" s="1">
        <v>0.67914085657760903</v>
      </c>
      <c r="PK142" s="1">
        <v>0.51095591986579481</v>
      </c>
      <c r="PL142" s="1">
        <v>0.90373680107352938</v>
      </c>
      <c r="PM142" s="1">
        <v>0.15232025029468599</v>
      </c>
      <c r="PN142" s="1">
        <v>1.2860304565629985</v>
      </c>
      <c r="PO142" s="1">
        <f t="shared" si="332"/>
        <v>0.33849225402714356</v>
      </c>
      <c r="PP142" s="1">
        <f t="shared" si="333"/>
        <v>-0.35488082225195361</v>
      </c>
      <c r="PQ142" s="1">
        <f t="shared" si="400"/>
        <v>136.35399112289244</v>
      </c>
      <c r="PR142" s="1" t="str">
        <f t="shared" si="401"/>
        <v>stressed</v>
      </c>
      <c r="PS142" s="4">
        <v>0.45792313902752302</v>
      </c>
      <c r="PT142" s="4">
        <v>0.36684031412455198</v>
      </c>
      <c r="PU142" s="4">
        <v>0.41754386376015301</v>
      </c>
      <c r="PV142" s="4">
        <v>-3.4208702557989697E-2</v>
      </c>
      <c r="PW142" s="4">
        <v>0.28040346096333002</v>
      </c>
      <c r="PX142" s="4">
        <v>9.6671618290495101E-2</v>
      </c>
      <c r="PY142" s="4">
        <v>0.56552732051821764</v>
      </c>
      <c r="PZ142" s="4">
        <v>-7.3803283509339859E-2</v>
      </c>
      <c r="QA142" s="4">
        <v>9.1082824902971038E-2</v>
      </c>
      <c r="QB142" s="4">
        <v>0.46478194412850832</v>
      </c>
      <c r="QC142" s="4">
        <f t="shared" si="334"/>
        <v>0.30142206393686233</v>
      </c>
      <c r="QD142" s="4">
        <f t="shared" si="335"/>
        <v>-0.11245263055131705</v>
      </c>
      <c r="QE142" s="4">
        <f t="shared" si="402"/>
        <v>110.45921989969196</v>
      </c>
      <c r="QF142" s="4" t="str">
        <f t="shared" si="403"/>
        <v>nervous</v>
      </c>
      <c r="QG142" s="2">
        <v>0.51793895750617303</v>
      </c>
      <c r="QH142" s="2">
        <v>0.39279942776389198</v>
      </c>
      <c r="QI142" s="2">
        <v>0.16996827010447599</v>
      </c>
      <c r="QJ142" s="2">
        <v>0.29305471215253998</v>
      </c>
      <c r="QK142" s="2">
        <v>0.35923907483753598</v>
      </c>
      <c r="QL142" s="2">
        <v>0.57079876399090201</v>
      </c>
      <c r="QM142" s="2">
        <v>0.19376713031714007</v>
      </c>
      <c r="QN142" s="2">
        <v>0.30412542765243517</v>
      </c>
      <c r="QO142" s="2">
        <v>0.12513952974228104</v>
      </c>
      <c r="QP142" s="2">
        <v>0.50840393876636025</v>
      </c>
      <c r="QQ142" s="2">
        <f t="shared" si="336"/>
        <v>0.18656083905713694</v>
      </c>
      <c r="QR142" s="2">
        <f t="shared" si="337"/>
        <v>0.17473682666443802</v>
      </c>
      <c r="QS142" s="2">
        <f t="shared" si="404"/>
        <v>46.874422022758289</v>
      </c>
      <c r="QT142" s="2" t="str">
        <f t="shared" si="405"/>
        <v>excited</v>
      </c>
      <c r="QU142" s="4">
        <v>0.466850622442612</v>
      </c>
      <c r="QV142" s="4">
        <v>0.70782473034402305</v>
      </c>
      <c r="QW142" s="4">
        <v>0.20740944600473801</v>
      </c>
      <c r="QX142" s="4">
        <v>3.4844922529659601E-2</v>
      </c>
      <c r="QY142" s="4">
        <v>0.48824647325390502</v>
      </c>
      <c r="QZ142" s="4">
        <v>0.85149239435960999</v>
      </c>
      <c r="RA142" s="4">
        <v>0.21716058706416855</v>
      </c>
      <c r="RB142" s="4">
        <v>2.2346270670427156E-2</v>
      </c>
      <c r="RC142" s="4">
        <v>-0.24097410790141105</v>
      </c>
      <c r="RD142" s="4">
        <v>0.20623091134048852</v>
      </c>
      <c r="RE142" s="4">
        <f t="shared" si="338"/>
        <v>-0.38849673368237991</v>
      </c>
      <c r="RF142" s="4">
        <f t="shared" si="339"/>
        <v>8.7804242827570045E-2</v>
      </c>
      <c r="RG142" s="4">
        <f t="shared" si="406"/>
        <v>-77.264534662332693</v>
      </c>
      <c r="RH142" s="4" t="str">
        <f t="shared" si="407"/>
        <v>Calm</v>
      </c>
    </row>
    <row r="143" spans="1:476" x14ac:dyDescent="0.3">
      <c r="A143" s="1">
        <v>0.31158769063310099</v>
      </c>
      <c r="B143" s="1">
        <v>8.9140694810912996E-2</v>
      </c>
      <c r="C143" s="1">
        <v>0.41890723447565797</v>
      </c>
      <c r="D143" s="1">
        <v>7.5766862019379197E-2</v>
      </c>
      <c r="E143" s="1">
        <v>2.4004697840264199E-3</v>
      </c>
      <c r="F143" s="1">
        <v>8.95288736680349E-2</v>
      </c>
      <c r="G143" s="1">
        <v>1.3341497778742597</v>
      </c>
      <c r="H143" s="1">
        <v>0.4240613701840702</v>
      </c>
      <c r="I143" s="1">
        <v>0.22244699582218799</v>
      </c>
      <c r="J143" s="1">
        <v>1.2344373756975806</v>
      </c>
      <c r="K143" s="17">
        <f t="shared" si="272"/>
        <v>6.690746576326112E-2</v>
      </c>
      <c r="L143" s="18">
        <f t="shared" si="273"/>
        <v>0.4122066812189622</v>
      </c>
      <c r="M143" s="18">
        <f t="shared" si="340"/>
        <v>9.2195776501403905</v>
      </c>
      <c r="N143" s="18" t="str">
        <f t="shared" si="341"/>
        <v>happy</v>
      </c>
      <c r="O143" s="9">
        <v>0.10504884078205499</v>
      </c>
      <c r="P143" s="9">
        <v>0.32078656660295302</v>
      </c>
      <c r="Q143" s="9">
        <v>0.1177688599772</v>
      </c>
      <c r="R143" s="9">
        <v>0.104042155986615</v>
      </c>
      <c r="S143" s="9">
        <v>0.38589494079873399</v>
      </c>
      <c r="T143" s="9">
        <v>-0.16188449924759299</v>
      </c>
      <c r="U143" s="9">
        <v>0.23988257799700868</v>
      </c>
      <c r="V143" s="9">
        <v>0.6547564655275423</v>
      </c>
      <c r="W143" s="9">
        <v>-0.21573772582089801</v>
      </c>
      <c r="X143" s="9">
        <v>0.52088438893779054</v>
      </c>
      <c r="Y143" s="9">
        <f t="shared" si="274"/>
        <v>3.034627935735501E-2</v>
      </c>
      <c r="Z143" s="9">
        <f t="shared" si="275"/>
        <v>0.17762249962029619</v>
      </c>
      <c r="AA143" s="9">
        <f t="shared" si="342"/>
        <v>9.6952076804765888</v>
      </c>
      <c r="AB143" s="9" t="str">
        <f t="shared" si="343"/>
        <v>happy</v>
      </c>
      <c r="AC143" s="2">
        <v>9.6223843093147604E-2</v>
      </c>
      <c r="AD143" s="2">
        <v>0.53441004318574603</v>
      </c>
      <c r="AE143" s="2">
        <v>-0.11002220640429999</v>
      </c>
      <c r="AF143" s="2">
        <v>3.2974060911429001E-2</v>
      </c>
      <c r="AG143" s="2">
        <v>-0.26385450719471998</v>
      </c>
      <c r="AH143" s="2">
        <v>0.44468971989999601</v>
      </c>
      <c r="AI143" s="2">
        <v>0.65633699534611567</v>
      </c>
      <c r="AJ143" s="2">
        <v>3.3677937790024148E-2</v>
      </c>
      <c r="AK143" s="2">
        <v>-0.43818620009259845</v>
      </c>
      <c r="AL143" s="2">
        <v>-0.1221757142602974</v>
      </c>
      <c r="AM143" s="2">
        <f t="shared" si="276"/>
        <v>-0.29365611547210202</v>
      </c>
      <c r="AN143" s="2">
        <f t="shared" si="277"/>
        <v>-0.12883071384418221</v>
      </c>
      <c r="AO143" s="2">
        <f t="shared" si="344"/>
        <v>-113.68767918308315</v>
      </c>
      <c r="AP143" s="2" t="str">
        <f t="shared" si="345"/>
        <v>Bored</v>
      </c>
      <c r="AQ143" s="9">
        <v>0.21117553651424001</v>
      </c>
      <c r="AR143" s="9">
        <v>0.51329836314639798</v>
      </c>
      <c r="AS143" s="9">
        <v>6.8566337751254603E-3</v>
      </c>
      <c r="AT143" s="9">
        <v>0.111200664375276</v>
      </c>
      <c r="AU143" s="9">
        <v>0.43787589261204302</v>
      </c>
      <c r="AV143" s="9">
        <v>0.45103725834929997</v>
      </c>
      <c r="AW143" s="9">
        <v>1.0564083934543493E-2</v>
      </c>
      <c r="AX143" s="9">
        <v>0.11531323939149134</v>
      </c>
      <c r="AY143" s="9">
        <v>-0.30212282663215795</v>
      </c>
      <c r="AZ143" s="9">
        <v>0.16295590249103867</v>
      </c>
      <c r="BA143" s="9">
        <f t="shared" si="278"/>
        <v>-0.13640811876785774</v>
      </c>
      <c r="BB143" s="9">
        <f t="shared" si="279"/>
        <v>0.10799454259692642</v>
      </c>
      <c r="BC143" s="9">
        <f t="shared" si="346"/>
        <v>-51.631279922370723</v>
      </c>
      <c r="BD143" s="9" t="str">
        <f t="shared" si="347"/>
        <v>Relased</v>
      </c>
      <c r="BE143" s="4">
        <v>0.61124553269461002</v>
      </c>
      <c r="BF143" s="4">
        <v>0.87247526233829698</v>
      </c>
      <c r="BG143" s="4">
        <v>-2.5930267482192099E-2</v>
      </c>
      <c r="BH143" s="4">
        <v>0.13452679077648999</v>
      </c>
      <c r="BI143" s="4">
        <v>0.39280693964556102</v>
      </c>
      <c r="BJ143" s="4">
        <v>1.2229269508042799</v>
      </c>
      <c r="BK143" s="4">
        <v>-2.5825609912354233E-2</v>
      </c>
      <c r="BL143" s="4">
        <v>6.420093952975911E-2</v>
      </c>
      <c r="BM143" s="4">
        <v>-0.26122972964368696</v>
      </c>
      <c r="BN143" s="4">
        <v>7.3192020801925453E-2</v>
      </c>
      <c r="BO143" s="4">
        <f t="shared" si="280"/>
        <v>-0.24859549649089674</v>
      </c>
      <c r="BP143" s="4">
        <f t="shared" si="281"/>
        <v>3.2764150175292439E-2</v>
      </c>
      <c r="BQ143" s="4">
        <f t="shared" si="348"/>
        <v>-82.491859672697757</v>
      </c>
      <c r="BR143" s="4" t="str">
        <f t="shared" si="349"/>
        <v>Calm</v>
      </c>
      <c r="BS143" s="5">
        <v>0.79000681169456899</v>
      </c>
      <c r="BT143" s="5">
        <v>0.61907974799065502</v>
      </c>
      <c r="BU143" s="5">
        <v>0.68174173243360903</v>
      </c>
      <c r="BV143" s="5">
        <v>0.30213861234814299</v>
      </c>
      <c r="BW143" s="5">
        <v>-0.113059526358607</v>
      </c>
      <c r="BX143" s="5">
        <v>0.59953047976098806</v>
      </c>
      <c r="BY143" s="5">
        <v>1.0070824526540019</v>
      </c>
      <c r="BZ143" s="5">
        <v>0.24793703964358968</v>
      </c>
      <c r="CA143" s="5">
        <v>0.17092706370391397</v>
      </c>
      <c r="CB143" s="5">
        <v>0.69823981927805856</v>
      </c>
      <c r="CC143" s="5">
        <f t="shared" si="282"/>
        <v>0.29796243231945119</v>
      </c>
      <c r="CD143" s="5">
        <f t="shared" si="283"/>
        <v>0.20709387801328316</v>
      </c>
      <c r="CE143" s="5">
        <f t="shared" si="350"/>
        <v>55.199404504762271</v>
      </c>
      <c r="CF143" s="5" t="str">
        <f t="shared" si="351"/>
        <v>excited</v>
      </c>
      <c r="CG143" s="4">
        <v>0.171236069345403</v>
      </c>
      <c r="CH143" s="4">
        <v>0.47380446271223697</v>
      </c>
      <c r="CI143" s="4">
        <v>0.22948068422249199</v>
      </c>
      <c r="CJ143" s="4">
        <v>0.48569438282154997</v>
      </c>
      <c r="CK143" s="4">
        <v>4.34312444332724E-4</v>
      </c>
      <c r="CL143" s="4">
        <v>0.56216543958739595</v>
      </c>
      <c r="CM143" s="4">
        <v>1.3367517554866459</v>
      </c>
      <c r="CN143" s="4">
        <v>0.46883059222416762</v>
      </c>
      <c r="CO143" s="4">
        <v>-0.30256839336683394</v>
      </c>
      <c r="CP143" s="4">
        <v>1.1087288805909252</v>
      </c>
      <c r="CQ143" s="4">
        <f t="shared" si="284"/>
        <v>-2.9522294175937658E-3</v>
      </c>
      <c r="CR143" s="4">
        <f t="shared" si="285"/>
        <v>-0.28834726473378791</v>
      </c>
      <c r="CS143" s="4">
        <f t="shared" si="352"/>
        <v>-179.41340045008715</v>
      </c>
      <c r="CT143" s="4" t="str">
        <f t="shared" si="353"/>
        <v>Sad</v>
      </c>
      <c r="CU143" s="2">
        <v>0.244467098989787</v>
      </c>
      <c r="CV143" s="2">
        <v>0.35234556019589103</v>
      </c>
      <c r="CW143" s="2">
        <v>-2.8124309333245199E-2</v>
      </c>
      <c r="CX143" s="2">
        <v>9.0002120988858E-2</v>
      </c>
      <c r="CY143" s="2">
        <v>6.7343729904409996E-2</v>
      </c>
      <c r="CZ143" s="2">
        <v>0.36155272183428899</v>
      </c>
      <c r="DA143" s="2">
        <v>-9.0196704947627979E-2</v>
      </c>
      <c r="DB143" s="2">
        <v>0.12607135113550136</v>
      </c>
      <c r="DC143" s="2">
        <v>-0.10787846120610403</v>
      </c>
      <c r="DD143" s="2">
        <v>0.10368046103452645</v>
      </c>
      <c r="DE143" s="2">
        <f t="shared" si="286"/>
        <v>-0.13205330228457135</v>
      </c>
      <c r="DF143" s="2">
        <f t="shared" si="287"/>
        <v>0.18082675129220149</v>
      </c>
      <c r="DG143" s="2">
        <f t="shared" si="354"/>
        <v>-36.139731181546729</v>
      </c>
      <c r="DH143" s="2" t="str">
        <f t="shared" si="355"/>
        <v>Relased</v>
      </c>
      <c r="DI143" s="7">
        <v>0.26316681394888602</v>
      </c>
      <c r="DJ143" s="7">
        <v>-0.27449204546866202</v>
      </c>
      <c r="DK143" s="7">
        <v>0.180643681732889</v>
      </c>
      <c r="DL143" s="7">
        <v>-2.8897732325232701E-2</v>
      </c>
      <c r="DM143" s="7">
        <v>-0.21429344565196101</v>
      </c>
      <c r="DN143" s="7">
        <v>-0.17852343367854401</v>
      </c>
      <c r="DO143" s="7">
        <v>3.6961578059324109</v>
      </c>
      <c r="DP143" s="7">
        <v>6.3789723873524565E-2</v>
      </c>
      <c r="DQ143" s="7">
        <v>1.3006006815098401</v>
      </c>
      <c r="DR143" s="7">
        <v>0.37503764836262499</v>
      </c>
      <c r="DS143" s="7">
        <f t="shared" si="288"/>
        <v>0.68901801793605078</v>
      </c>
      <c r="DT143" s="7">
        <f t="shared" si="289"/>
        <v>0.12654418050863603</v>
      </c>
      <c r="DU143" s="7">
        <f t="shared" si="356"/>
        <v>79.593105120156807</v>
      </c>
      <c r="DV143" s="7" t="str">
        <f t="shared" si="357"/>
        <v>alert</v>
      </c>
      <c r="DW143" s="9">
        <v>0.11173214018687801</v>
      </c>
      <c r="DX143" s="9">
        <v>0.52051058884153401</v>
      </c>
      <c r="DY143" s="9">
        <v>-0.154499222627695</v>
      </c>
      <c r="DZ143" s="9">
        <v>0.155728815207058</v>
      </c>
      <c r="EA143" s="9">
        <v>1.1160778225299799</v>
      </c>
      <c r="EB143" s="9">
        <v>0.89503283634363495</v>
      </c>
      <c r="EC143" s="9">
        <v>-0.12583317233053246</v>
      </c>
      <c r="ED143" s="9">
        <v>0.11001344956032481</v>
      </c>
      <c r="EE143" s="9">
        <v>-0.40877844865465601</v>
      </c>
      <c r="EF143" s="9">
        <v>1.9448109450820549E-3</v>
      </c>
      <c r="EG143" s="9">
        <f t="shared" si="290"/>
        <v>-0.25459330842162842</v>
      </c>
      <c r="EH143" s="9">
        <f t="shared" si="291"/>
        <v>-3.6242275661226175E-2</v>
      </c>
      <c r="EI143" s="9">
        <f t="shared" si="358"/>
        <v>-98.101826868904894</v>
      </c>
      <c r="EJ143" s="9" t="str">
        <f t="shared" si="359"/>
        <v>Bored</v>
      </c>
      <c r="EK143" s="1">
        <v>0.298514319690039</v>
      </c>
      <c r="EL143" s="1">
        <v>0.26062637806903499</v>
      </c>
      <c r="EM143" s="1">
        <v>1.7800917878449E-2</v>
      </c>
      <c r="EN143" s="1">
        <v>9.8014259945785304E-2</v>
      </c>
      <c r="EO143" s="1">
        <v>7.5192887067169104E-2</v>
      </c>
      <c r="EP143" s="1">
        <v>-0.27041453764262502</v>
      </c>
      <c r="EQ143" s="1">
        <v>4.7633327794007425E-2</v>
      </c>
      <c r="ER143" s="1">
        <v>-10.013553539752557</v>
      </c>
      <c r="ES143" s="1">
        <v>3.7887941621004007E-2</v>
      </c>
      <c r="ET143" s="1">
        <v>0.20713065296158689</v>
      </c>
      <c r="EU143" s="1">
        <f t="shared" si="292"/>
        <v>-0.22862084017260809</v>
      </c>
      <c r="EV143" s="1">
        <f t="shared" si="293"/>
        <v>-3.0234820634215342E-2</v>
      </c>
      <c r="EW143" s="1">
        <f t="shared" si="360"/>
        <v>-97.533578191586997</v>
      </c>
      <c r="EX143" s="1" t="str">
        <f t="shared" si="361"/>
        <v>Bored</v>
      </c>
      <c r="EY143" s="2">
        <v>0.74228044560830897</v>
      </c>
      <c r="EZ143" s="2">
        <v>0.23752445629747099</v>
      </c>
      <c r="FA143" s="2">
        <v>0.159451239879532</v>
      </c>
      <c r="FB143" s="2">
        <v>0.33061662798806102</v>
      </c>
      <c r="FC143" s="2">
        <v>0.70060830117023798</v>
      </c>
      <c r="FD143" s="2">
        <v>0.44178680389543101</v>
      </c>
      <c r="FE143" s="2">
        <v>0.11050833977015166</v>
      </c>
      <c r="FF143" s="2">
        <v>0.48669387269420028</v>
      </c>
      <c r="FG143" s="2">
        <v>0.50475598931083798</v>
      </c>
      <c r="FH143" s="2">
        <v>0.50016882638000826</v>
      </c>
      <c r="FI143" s="2">
        <f t="shared" si="294"/>
        <v>0.38901161328648515</v>
      </c>
      <c r="FJ143" s="2">
        <f t="shared" si="295"/>
        <v>-0.20258309617449399</v>
      </c>
      <c r="FK143" s="2">
        <f t="shared" si="362"/>
        <v>117.50886059255288</v>
      </c>
      <c r="FL143" s="2" t="str">
        <f t="shared" si="363"/>
        <v>nervous</v>
      </c>
      <c r="FM143" s="7">
        <v>0.502707077720565</v>
      </c>
      <c r="FN143" s="7">
        <v>0.30409682582245701</v>
      </c>
      <c r="FO143" s="7">
        <v>0.16698023726914399</v>
      </c>
      <c r="FP143" s="7">
        <v>1.8399650786614399E-2</v>
      </c>
      <c r="FQ143" s="7">
        <v>0.29776080627075102</v>
      </c>
      <c r="FR143" s="7">
        <v>0.23252218288818699</v>
      </c>
      <c r="FS143" s="7">
        <v>0.2086032939092351</v>
      </c>
      <c r="FT143" s="7">
        <v>3.4288108486547987E-2</v>
      </c>
      <c r="FU143" s="7">
        <v>0.19861025189810799</v>
      </c>
      <c r="FV143" s="7">
        <v>0.22977068807138362</v>
      </c>
      <c r="FW143" s="7">
        <f t="shared" si="296"/>
        <v>0.17260009319217318</v>
      </c>
      <c r="FX143" s="7">
        <f t="shared" si="297"/>
        <v>0.26043089337595027</v>
      </c>
      <c r="FY143" s="7">
        <f t="shared" si="364"/>
        <v>33.534353261426958</v>
      </c>
      <c r="FZ143" s="7" t="str">
        <f t="shared" si="365"/>
        <v>excited</v>
      </c>
      <c r="GA143" s="4">
        <v>0.13839477387055199</v>
      </c>
      <c r="GB143" s="4">
        <v>0.54637401609228098</v>
      </c>
      <c r="GC143" s="4">
        <v>0.13314734893795399</v>
      </c>
      <c r="GD143" s="4">
        <v>0.63332046801073905</v>
      </c>
      <c r="GE143" s="4">
        <v>-6.8276986830780498E-2</v>
      </c>
      <c r="GF143" s="4">
        <v>0.27064829212420199</v>
      </c>
      <c r="GG143" s="4">
        <v>1.8989097425797468</v>
      </c>
      <c r="GH143" s="4">
        <v>0.77515688573209784</v>
      </c>
      <c r="GI143" s="4">
        <v>-0.40797924222172899</v>
      </c>
      <c r="GJ143" s="4">
        <v>1.1193089232210691</v>
      </c>
      <c r="GK143" s="4">
        <f t="shared" si="298"/>
        <v>-0.22814847266930738</v>
      </c>
      <c r="GL143" s="4">
        <f t="shared" si="299"/>
        <v>-0.16894037831410358</v>
      </c>
      <c r="GM143" s="4">
        <f t="shared" si="366"/>
        <v>-126.51936952302108</v>
      </c>
      <c r="GN143" s="4" t="str">
        <f t="shared" si="367"/>
        <v>Depressed</v>
      </c>
      <c r="GO143" s="5">
        <v>0.62118575355936001</v>
      </c>
      <c r="GP143" s="5">
        <v>0.124563516757332</v>
      </c>
      <c r="GQ143" s="5">
        <v>0.41423046326012902</v>
      </c>
      <c r="GR143" s="5">
        <v>0.66365309859666</v>
      </c>
      <c r="GS143" s="5">
        <v>0.112291635940502</v>
      </c>
      <c r="GT143" s="5">
        <v>-0.33234232988604001</v>
      </c>
      <c r="GU143" s="5">
        <v>0.56474878324822164</v>
      </c>
      <c r="GV143" s="5">
        <v>-3.1940364303917836</v>
      </c>
      <c r="GW143" s="5">
        <v>0.49662223680202799</v>
      </c>
      <c r="GX143" s="5">
        <v>1.4453699182287525</v>
      </c>
      <c r="GY143" s="5">
        <f t="shared" si="300"/>
        <v>0.77112501026401947</v>
      </c>
      <c r="GZ143" s="5">
        <f t="shared" si="301"/>
        <v>0.47729467078247012</v>
      </c>
      <c r="HA143" s="5">
        <f t="shared" si="368"/>
        <v>58.244195915363612</v>
      </c>
      <c r="HB143" s="5" t="str">
        <f t="shared" si="369"/>
        <v>excited</v>
      </c>
      <c r="HC143" s="2">
        <v>0.45955406908767799</v>
      </c>
      <c r="HD143" s="2">
        <v>0.51566082326760099</v>
      </c>
      <c r="HE143" s="2">
        <v>7.5412812678653199E-2</v>
      </c>
      <c r="HF143" s="2">
        <v>0.47957268924306901</v>
      </c>
      <c r="HG143" s="2">
        <v>0.392924150136988</v>
      </c>
      <c r="HH143" s="2">
        <v>0.43896395642448199</v>
      </c>
      <c r="HI143" s="2">
        <v>8.8463037504045078E-2</v>
      </c>
      <c r="HJ143" s="2">
        <v>0.50236773593679029</v>
      </c>
      <c r="HK143" s="2">
        <v>-5.6106754179923002E-2</v>
      </c>
      <c r="HL143" s="2">
        <v>0.56909047049246286</v>
      </c>
      <c r="HM143" s="2">
        <f t="shared" si="302"/>
        <v>-8.4589554183325255E-2</v>
      </c>
      <c r="HN143" s="2">
        <f t="shared" si="303"/>
        <v>0.18877027214937803</v>
      </c>
      <c r="HO143" s="2">
        <f t="shared" si="370"/>
        <v>-24.137554486643573</v>
      </c>
      <c r="HP143" s="2" t="str">
        <f t="shared" si="371"/>
        <v>Contented</v>
      </c>
      <c r="HQ143" s="4">
        <v>0.55809074581196005</v>
      </c>
      <c r="HR143" s="4">
        <v>0.59742010890263297</v>
      </c>
      <c r="HS143" s="4">
        <v>0.12634890742400801</v>
      </c>
      <c r="HT143" s="4">
        <v>0.27441685699901303</v>
      </c>
      <c r="HU143" s="4">
        <v>0.41979885667528499</v>
      </c>
      <c r="HV143" s="4">
        <v>0.37673854215576102</v>
      </c>
      <c r="HW143" s="4">
        <v>0.12920569673983831</v>
      </c>
      <c r="HX143" s="4">
        <v>0.2816962685706968</v>
      </c>
      <c r="HY143" s="4">
        <v>-3.932936309067292E-2</v>
      </c>
      <c r="HZ143" s="4">
        <v>0.3468299434729315</v>
      </c>
      <c r="IA143" s="4">
        <f t="shared" si="304"/>
        <v>0.17204238927587689</v>
      </c>
      <c r="IB143" s="4">
        <f t="shared" si="305"/>
        <v>-0.4393718259517001</v>
      </c>
      <c r="IC143" s="4">
        <f t="shared" si="372"/>
        <v>158.61645479032987</v>
      </c>
      <c r="ID143" s="4" t="str">
        <f t="shared" si="373"/>
        <v>Upset</v>
      </c>
      <c r="IE143" s="5">
        <v>0.48097507124591898</v>
      </c>
      <c r="IF143" s="5">
        <v>0.10391775906963201</v>
      </c>
      <c r="IG143" s="5">
        <v>0.26529337801854402</v>
      </c>
      <c r="IH143" s="5">
        <v>7.9730426752181102E-2</v>
      </c>
      <c r="II143" s="5">
        <v>0.33568650071475398</v>
      </c>
      <c r="IJ143" s="5">
        <v>-0.36861237516303202</v>
      </c>
      <c r="IK143" s="5">
        <v>0.32485106086431537</v>
      </c>
      <c r="IL143" s="5">
        <v>-0.30121665460716235</v>
      </c>
      <c r="IM143" s="5">
        <v>0.37705731217628696</v>
      </c>
      <c r="IN143" s="5">
        <v>0.58989234760252407</v>
      </c>
      <c r="IO143" s="5">
        <f t="shared" si="306"/>
        <v>0.18506562162038143</v>
      </c>
      <c r="IP143" s="5">
        <f t="shared" si="307"/>
        <v>-0.2129087973194157</v>
      </c>
      <c r="IQ143" s="5">
        <f t="shared" si="374"/>
        <v>139.00201912006671</v>
      </c>
      <c r="IR143" s="5" t="str">
        <f t="shared" si="375"/>
        <v>stressed</v>
      </c>
      <c r="IS143" s="4">
        <v>0.40987450046881901</v>
      </c>
      <c r="IT143" s="4">
        <v>0.56144767019934305</v>
      </c>
      <c r="IU143" s="4">
        <v>0.56154493204036204</v>
      </c>
      <c r="IV143" s="4">
        <v>0.56653590713958102</v>
      </c>
      <c r="IW143" s="4">
        <v>0.72696768285428304</v>
      </c>
      <c r="IX143" s="4">
        <v>0.65648290323321301</v>
      </c>
      <c r="IY143" s="4">
        <v>0.49395152667445069</v>
      </c>
      <c r="IZ143" s="4">
        <v>0.46516272725044078</v>
      </c>
      <c r="JA143" s="4">
        <v>-0.15157316973052404</v>
      </c>
      <c r="JB143" s="4">
        <v>1.1613868943235883</v>
      </c>
      <c r="JC143" s="4">
        <f t="shared" si="308"/>
        <v>-0.15681824416819368</v>
      </c>
      <c r="JD143" s="4">
        <f t="shared" si="309"/>
        <v>-0.40067472780854918</v>
      </c>
      <c r="JE143" s="4">
        <f t="shared" si="376"/>
        <v>-158.62534986043408</v>
      </c>
      <c r="JF143" s="4" t="str">
        <f t="shared" si="377"/>
        <v>Sad</v>
      </c>
      <c r="JG143" s="5">
        <v>0.74600262596098399</v>
      </c>
      <c r="JH143" s="5">
        <v>0.95559160040616897</v>
      </c>
      <c r="JI143" s="5">
        <v>5.5963355008458102E-2</v>
      </c>
      <c r="JJ143" s="5">
        <v>0.13225350919600701</v>
      </c>
      <c r="JK143" s="5">
        <v>0.88782508608753996</v>
      </c>
      <c r="JL143" s="5">
        <v>1.0535346891219199</v>
      </c>
      <c r="JM143" s="5">
        <v>3.4252910876563722E-2</v>
      </c>
      <c r="JN143" s="5">
        <v>6.5826379299964863E-2</v>
      </c>
      <c r="JO143" s="5">
        <v>-0.20958897444518498</v>
      </c>
      <c r="JP143" s="5">
        <v>0.11061207265982667</v>
      </c>
      <c r="JQ143" s="5">
        <f t="shared" si="310"/>
        <v>-0.17252870135420495</v>
      </c>
      <c r="JR143" s="5">
        <f t="shared" si="311"/>
        <v>0.131759687425832</v>
      </c>
      <c r="JS143" s="5">
        <f t="shared" si="378"/>
        <v>-52.631128640961897</v>
      </c>
      <c r="JT143" s="5" t="str">
        <f t="shared" si="379"/>
        <v>Relased</v>
      </c>
      <c r="JU143" s="2">
        <v>0.72094955636522196</v>
      </c>
      <c r="JV143" s="2">
        <v>0.31031667118009698</v>
      </c>
      <c r="JW143" s="2">
        <v>-5.2732389606935201E-2</v>
      </c>
      <c r="JX143" s="2">
        <v>-9.8128188631649002E-2</v>
      </c>
      <c r="JY143" s="2">
        <v>0.81987556567415099</v>
      </c>
      <c r="JZ143" s="2">
        <v>0.38787159134976601</v>
      </c>
      <c r="KA143" s="2">
        <v>-3.4223474716676978E-2</v>
      </c>
      <c r="KB143" s="2">
        <v>-0.14054688956827294</v>
      </c>
      <c r="KC143" s="2">
        <v>0.41063288518512497</v>
      </c>
      <c r="KD143" s="2">
        <v>-0.1462867436255248</v>
      </c>
      <c r="KE143" s="2">
        <f t="shared" si="312"/>
        <v>0.66598130507441033</v>
      </c>
      <c r="KF143" s="2">
        <f t="shared" si="313"/>
        <v>0.1266990780813535</v>
      </c>
      <c r="KG143" s="2">
        <f t="shared" si="380"/>
        <v>79.228529595331224</v>
      </c>
      <c r="KH143" s="2" t="str">
        <f t="shared" si="381"/>
        <v>alert</v>
      </c>
      <c r="KI143" s="7">
        <v>0.25513301433322799</v>
      </c>
      <c r="KJ143" s="7">
        <v>1.8603146922232899E-2</v>
      </c>
      <c r="KK143" s="7">
        <v>-0.152416692611239</v>
      </c>
      <c r="KL143" s="7">
        <v>-0.29148743994794701</v>
      </c>
      <c r="KM143" s="7">
        <v>8.0677718863633299E-2</v>
      </c>
      <c r="KN143" s="7">
        <v>-0.28387405900986601</v>
      </c>
      <c r="KO143" s="7">
        <v>-0.45387677505200003</v>
      </c>
      <c r="KP143" s="7">
        <v>1.0988292596952853</v>
      </c>
      <c r="KQ143" s="7">
        <v>0.2365298674109951</v>
      </c>
      <c r="KR143" s="7">
        <v>-1.621649585948997</v>
      </c>
      <c r="KS143" s="7">
        <f t="shared" si="314"/>
        <v>0.22633381803268504</v>
      </c>
      <c r="KT143" s="7">
        <f t="shared" si="315"/>
        <v>-0.54745417340984415</v>
      </c>
      <c r="KU143" s="7">
        <f t="shared" si="382"/>
        <v>157.53834511598654</v>
      </c>
      <c r="KV143" s="7" t="str">
        <f t="shared" si="383"/>
        <v>Upset</v>
      </c>
      <c r="KW143" s="2">
        <v>0.89977129531433198</v>
      </c>
      <c r="KX143" s="2">
        <v>0.40299382686643598</v>
      </c>
      <c r="KY143" s="2">
        <v>0.178498958788121</v>
      </c>
      <c r="KZ143" s="2">
        <v>-4.2265038204235703E-2</v>
      </c>
      <c r="LA143" s="2">
        <v>0.880147953155061</v>
      </c>
      <c r="LB143" s="2">
        <v>0.604525622976684</v>
      </c>
      <c r="LC143" s="2">
        <v>0.10028486345187722</v>
      </c>
      <c r="LD143" s="2">
        <v>-4.1949600288924208E-2</v>
      </c>
      <c r="LE143" s="2">
        <v>0.496777468447896</v>
      </c>
      <c r="LF143" s="2">
        <v>0.10457289519375225</v>
      </c>
      <c r="LG143" s="2">
        <f t="shared" si="316"/>
        <v>0.51639368807687713</v>
      </c>
      <c r="LH143" s="2">
        <f t="shared" si="317"/>
        <v>2.7671832851769329E-2</v>
      </c>
      <c r="LI143" s="2">
        <f t="shared" si="384"/>
        <v>86.932642102868414</v>
      </c>
      <c r="LJ143" s="2" t="str">
        <f t="shared" si="385"/>
        <v>alert</v>
      </c>
      <c r="LK143" s="4">
        <v>-0.33875742568429201</v>
      </c>
      <c r="LL143" s="4">
        <v>0.16357369766588201</v>
      </c>
      <c r="LM143" s="4">
        <v>-0.21033905760646501</v>
      </c>
      <c r="LN143" s="4">
        <v>-8.3053391424228198E-2</v>
      </c>
      <c r="LO143" s="4">
        <v>-2.8238880913517801E-2</v>
      </c>
      <c r="LP143" s="4">
        <v>-0.26601319114331501</v>
      </c>
      <c r="LQ143" s="4">
        <v>0.57313671507047337</v>
      </c>
      <c r="LR143" s="4">
        <v>0.81075558463713526</v>
      </c>
      <c r="LS143" s="4">
        <v>-0.50233112335017405</v>
      </c>
      <c r="LT143" s="4">
        <v>1.6747699820605524</v>
      </c>
      <c r="LU143" s="4">
        <f t="shared" si="318"/>
        <v>-0.34695617119498368</v>
      </c>
      <c r="LV143" s="4">
        <f t="shared" si="319"/>
        <v>1</v>
      </c>
      <c r="LW143" s="4">
        <f t="shared" si="386"/>
        <v>-19.134532820096986</v>
      </c>
      <c r="LX143" s="4" t="str">
        <f t="shared" si="387"/>
        <v>Contented</v>
      </c>
      <c r="LY143" s="5">
        <v>0.34000202077930602</v>
      </c>
      <c r="LZ143" s="5">
        <v>0.26573062063117298</v>
      </c>
      <c r="MA143" s="5">
        <v>-4.9035089234450102E-2</v>
      </c>
      <c r="MB143" s="5">
        <v>6.2713410880497797E-2</v>
      </c>
      <c r="MC143" s="5">
        <v>0.76829584530514705</v>
      </c>
      <c r="MD143" s="5">
        <v>0.99292912956980295</v>
      </c>
      <c r="ME143" s="5">
        <v>-4.4243601593936109E-2</v>
      </c>
      <c r="MF143" s="5">
        <v>4.9825547270010075E-2</v>
      </c>
      <c r="MG143" s="5">
        <v>7.4271400148133049E-2</v>
      </c>
      <c r="MH143" s="5">
        <v>2.2581450479863579E-2</v>
      </c>
      <c r="MI143" s="5">
        <f t="shared" si="320"/>
        <v>-0.19892974296406596</v>
      </c>
      <c r="MJ143" s="5">
        <f t="shared" si="321"/>
        <v>-3.6452875837296062E-2</v>
      </c>
      <c r="MK143" s="5">
        <f t="shared" si="388"/>
        <v>-100.38395982117993</v>
      </c>
      <c r="ML143" s="5" t="str">
        <f t="shared" si="389"/>
        <v>Bored</v>
      </c>
      <c r="MM143" s="2">
        <v>-0.160781815581721</v>
      </c>
      <c r="MN143" s="2">
        <v>0.28311273544316701</v>
      </c>
      <c r="MO143" s="2">
        <v>-0.240608731743052</v>
      </c>
      <c r="MP143" s="2">
        <v>4.5617391702639898E-2</v>
      </c>
      <c r="MQ143" s="2">
        <v>-0.41907211781430598</v>
      </c>
      <c r="MR143" s="2">
        <v>3.2924272155214297E-2</v>
      </c>
      <c r="MS143" s="2">
        <v>0.4149471407978218</v>
      </c>
      <c r="MT143" s="2">
        <v>0.14434193023562072</v>
      </c>
      <c r="MU143" s="2">
        <v>-0.44389455102488801</v>
      </c>
      <c r="MV143" s="2">
        <v>-1.5939661065351465</v>
      </c>
      <c r="MW143" s="2">
        <f t="shared" si="322"/>
        <v>-8.7568195787974923E-2</v>
      </c>
      <c r="MX143" s="2">
        <f t="shared" si="323"/>
        <v>-0.53604088486677925</v>
      </c>
      <c r="MY143" s="2">
        <f t="shared" si="390"/>
        <v>-170.72205563786332</v>
      </c>
      <c r="MZ143" s="2" t="str">
        <f t="shared" si="391"/>
        <v>Sad</v>
      </c>
      <c r="NA143" s="7">
        <v>-5.4417256061334497E-2</v>
      </c>
      <c r="NB143" s="7">
        <v>0.112112628439339</v>
      </c>
      <c r="NC143" s="7">
        <v>-0.32089403013425699</v>
      </c>
      <c r="ND143" s="7">
        <v>-4.0404022044550597E-2</v>
      </c>
      <c r="NE143" s="7">
        <v>0.11447563519275999</v>
      </c>
      <c r="NF143" s="7">
        <v>0.60560079880305095</v>
      </c>
      <c r="NG143" s="7">
        <v>-5.3430351397270632</v>
      </c>
      <c r="NH143" s="7">
        <v>-5.6295480216653572E-2</v>
      </c>
      <c r="NI143" s="7">
        <v>-1.3243756955102992E-2</v>
      </c>
      <c r="NJ143" s="7">
        <v>-0.41859588187350155</v>
      </c>
      <c r="NK143" s="7">
        <f t="shared" si="324"/>
        <v>0.146965162884936</v>
      </c>
      <c r="NL143" s="7">
        <f t="shared" si="325"/>
        <v>-0.16667349635549922</v>
      </c>
      <c r="NM143" s="7">
        <f t="shared" si="392"/>
        <v>138.5956077383473</v>
      </c>
      <c r="NN143" s="7" t="str">
        <f t="shared" si="393"/>
        <v>stressed</v>
      </c>
      <c r="NO143" s="4">
        <v>0.64149505325119804</v>
      </c>
      <c r="NP143" s="4">
        <v>0.53571656594311701</v>
      </c>
      <c r="NQ143" s="4">
        <v>0.52116703336884296</v>
      </c>
      <c r="NR143" s="4">
        <v>6.1079495537304199E-2</v>
      </c>
      <c r="NS143" s="4">
        <v>0.469874990615892</v>
      </c>
      <c r="NT143" s="4">
        <v>0.76972214546045303</v>
      </c>
      <c r="NU143" s="4">
        <v>0.46894104825374433</v>
      </c>
      <c r="NV143" s="4">
        <v>4.6788481913205476E-2</v>
      </c>
      <c r="NW143" s="4">
        <v>0.10577848730808104</v>
      </c>
      <c r="NX143" s="4">
        <v>0.4945980139956801</v>
      </c>
      <c r="NY143" s="4">
        <f t="shared" si="326"/>
        <v>-3.2706456354100299E-2</v>
      </c>
      <c r="NZ143" s="4">
        <f t="shared" si="327"/>
        <v>-0.48928047902068095</v>
      </c>
      <c r="OA143" s="4">
        <f t="shared" si="394"/>
        <v>-176.1756941408195</v>
      </c>
      <c r="OB143" s="4" t="str">
        <f t="shared" si="395"/>
        <v>Sad</v>
      </c>
      <c r="OC143" s="1">
        <v>0.40098739058617699</v>
      </c>
      <c r="OD143" s="1">
        <v>0.219290673620467</v>
      </c>
      <c r="OE143" s="1">
        <v>0.95664116881789396</v>
      </c>
      <c r="OF143" s="1">
        <v>0.66999737945007098</v>
      </c>
      <c r="OG143" s="1">
        <v>0.25136071364947299</v>
      </c>
      <c r="OH143" s="1">
        <v>-0.230507096202241</v>
      </c>
      <c r="OI143" s="1">
        <v>1.4664581112545443</v>
      </c>
      <c r="OJ143" s="1">
        <v>-59.733607089552429</v>
      </c>
      <c r="OK143" s="1">
        <v>0.18169671696570999</v>
      </c>
      <c r="OL143" s="1">
        <v>2.622434424387535</v>
      </c>
      <c r="OM143" s="1">
        <f t="shared" si="328"/>
        <v>0.29606227344764524</v>
      </c>
      <c r="ON143" s="1">
        <f t="shared" si="329"/>
        <v>0.62453807454597721</v>
      </c>
      <c r="OO143" s="1">
        <f t="shared" si="396"/>
        <v>25.363290898349941</v>
      </c>
      <c r="OP143" s="1" t="str">
        <f t="shared" si="397"/>
        <v>happy</v>
      </c>
      <c r="OQ143" s="2">
        <v>0.513099853571785</v>
      </c>
      <c r="OR143" s="2">
        <v>0.709601753001188</v>
      </c>
      <c r="OS143" s="2">
        <v>0.19328117115534199</v>
      </c>
      <c r="OT143" s="2">
        <v>0.21067613825333401</v>
      </c>
      <c r="OU143" s="2">
        <v>0.197720314082621</v>
      </c>
      <c r="OV143" s="2">
        <v>0.63146305642494005</v>
      </c>
      <c r="OW143" s="2">
        <v>0.27191289717220496</v>
      </c>
      <c r="OX143" s="2">
        <v>0.15709616475842586</v>
      </c>
      <c r="OY143" s="2">
        <v>-0.19650189942940299</v>
      </c>
      <c r="OZ143" s="2">
        <v>0.33038094269042506</v>
      </c>
      <c r="PA143" s="2">
        <f t="shared" si="330"/>
        <v>-0.26495511023821505</v>
      </c>
      <c r="PB143" s="2">
        <f t="shared" si="331"/>
        <v>-4.1875440984512347E-2</v>
      </c>
      <c r="PC143" s="2">
        <f t="shared" si="398"/>
        <v>-98.981155266150495</v>
      </c>
      <c r="PD143" s="2" t="str">
        <f t="shared" si="399"/>
        <v>Bored</v>
      </c>
      <c r="PE143" s="1">
        <v>0.90078553489073798</v>
      </c>
      <c r="PF143" s="1">
        <v>0.78795374527628104</v>
      </c>
      <c r="PG143" s="1">
        <v>0.80433171606239195</v>
      </c>
      <c r="PH143" s="1">
        <v>1.2968761651415499</v>
      </c>
      <c r="PI143" s="1">
        <v>0.59174129669617204</v>
      </c>
      <c r="PJ143" s="1">
        <v>0.40363954615138398</v>
      </c>
      <c r="PK143" s="1">
        <v>0.53890603441091678</v>
      </c>
      <c r="PL143" s="1">
        <v>1.088354704974668</v>
      </c>
      <c r="PM143" s="1">
        <v>0.11283178961445695</v>
      </c>
      <c r="PN143" s="1">
        <v>1.244246465917539</v>
      </c>
      <c r="PO143" s="1">
        <f t="shared" si="332"/>
        <v>0.28599168891667137</v>
      </c>
      <c r="PP143" s="1">
        <f t="shared" si="333"/>
        <v>-0.38795609867032355</v>
      </c>
      <c r="PQ143" s="1">
        <f t="shared" si="400"/>
        <v>143.60327382049107</v>
      </c>
      <c r="PR143" s="1" t="str">
        <f t="shared" si="401"/>
        <v>stressed</v>
      </c>
      <c r="PS143" s="4">
        <v>0.16021018549354099</v>
      </c>
      <c r="PT143" s="4">
        <v>0.152479002224187</v>
      </c>
      <c r="PU143" s="4">
        <v>0.54957422680721102</v>
      </c>
      <c r="PV143" s="4">
        <v>-6.9074430749783394E-2</v>
      </c>
      <c r="PW143" s="4">
        <v>-0.24495244922212001</v>
      </c>
      <c r="PX143" s="4">
        <v>-0.10714038191398299</v>
      </c>
      <c r="PY143" s="4">
        <v>-6.4852436390824089</v>
      </c>
      <c r="PZ143" s="4">
        <v>-1.5235229982116891</v>
      </c>
      <c r="QA143" s="4">
        <v>7.7311832693539861E-3</v>
      </c>
      <c r="QB143" s="4">
        <v>1.5366690468721491</v>
      </c>
      <c r="QC143" s="4">
        <f t="shared" si="334"/>
        <v>0.21121759258263006</v>
      </c>
      <c r="QD143" s="4">
        <f t="shared" si="335"/>
        <v>0.37825972631994187</v>
      </c>
      <c r="QE143" s="4">
        <f t="shared" si="402"/>
        <v>29.178686267994898</v>
      </c>
      <c r="QF143" s="4" t="str">
        <f t="shared" si="403"/>
        <v>happy</v>
      </c>
      <c r="QG143" s="2">
        <v>0.51793895750617303</v>
      </c>
      <c r="QH143" s="2">
        <v>0.39279942776389198</v>
      </c>
      <c r="QI143" s="2">
        <v>0.16996827010447599</v>
      </c>
      <c r="QJ143" s="2">
        <v>0.29305471215253998</v>
      </c>
      <c r="QK143" s="2">
        <v>0.35923907483753598</v>
      </c>
      <c r="QL143" s="2">
        <v>0.57079876399090201</v>
      </c>
      <c r="QM143" s="2">
        <v>0.19376713031714007</v>
      </c>
      <c r="QN143" s="2">
        <v>0.30412542765243517</v>
      </c>
      <c r="QO143" s="2">
        <v>0.12513952974228104</v>
      </c>
      <c r="QP143" s="2">
        <v>0.50840393876636025</v>
      </c>
      <c r="QQ143" s="2">
        <f t="shared" si="336"/>
        <v>0.18656083905713694</v>
      </c>
      <c r="QR143" s="2">
        <f t="shared" si="337"/>
        <v>0.17473682666443802</v>
      </c>
      <c r="QS143" s="2">
        <f t="shared" si="404"/>
        <v>46.874422022758289</v>
      </c>
      <c r="QT143" s="2" t="str">
        <f t="shared" si="405"/>
        <v>excited</v>
      </c>
      <c r="QU143" s="4">
        <v>0.57839881273406601</v>
      </c>
      <c r="QV143" s="4">
        <v>0.62946227031272495</v>
      </c>
      <c r="QW143" s="4">
        <v>0.20269099828968501</v>
      </c>
      <c r="QX143" s="4">
        <v>5.9375154855942198E-2</v>
      </c>
      <c r="QY143" s="4">
        <v>0.48438410765213102</v>
      </c>
      <c r="QZ143" s="4">
        <v>0.53855773471681501</v>
      </c>
      <c r="RA143" s="4">
        <v>0.19071721458981539</v>
      </c>
      <c r="RB143" s="4">
        <v>5.0834022191632383E-2</v>
      </c>
      <c r="RC143" s="4">
        <v>-5.1063457578658933E-2</v>
      </c>
      <c r="RD143" s="4">
        <v>0.21696713042908353</v>
      </c>
      <c r="RE143" s="4">
        <f t="shared" si="338"/>
        <v>-0.24572071587011424</v>
      </c>
      <c r="RF143" s="4">
        <f t="shared" si="339"/>
        <v>9.1611492880927514E-2</v>
      </c>
      <c r="RG143" s="4">
        <f t="shared" si="406"/>
        <v>-69.553150701348244</v>
      </c>
      <c r="RH143" s="4" t="str">
        <f t="shared" si="407"/>
        <v>Calm</v>
      </c>
    </row>
    <row r="144" spans="1:476" x14ac:dyDescent="0.3">
      <c r="A144" s="1">
        <v>1.2571737274766299</v>
      </c>
      <c r="B144" s="1">
        <v>-0.16505717903453199</v>
      </c>
      <c r="C144" s="1">
        <v>0.56925835280232095</v>
      </c>
      <c r="D144" s="1">
        <v>6.44303372534904E-2</v>
      </c>
      <c r="E144" s="1">
        <v>0.92546322573879702</v>
      </c>
      <c r="F144" s="1">
        <v>1.9231130998757898E-2</v>
      </c>
      <c r="G144" s="1">
        <v>0.26081220331383942</v>
      </c>
      <c r="H144" s="1">
        <v>-0.44183009908959703</v>
      </c>
      <c r="I144" s="1">
        <v>1.422230906511162</v>
      </c>
      <c r="J144" s="1">
        <v>0.58023906968516059</v>
      </c>
      <c r="K144" s="17">
        <f t="shared" si="272"/>
        <v>0.87288188961466662</v>
      </c>
      <c r="L144" s="18">
        <f t="shared" si="273"/>
        <v>0.1867072371125118</v>
      </c>
      <c r="M144" s="18">
        <f t="shared" si="340"/>
        <v>77.92651218899789</v>
      </c>
      <c r="N144" s="18" t="str">
        <f t="shared" si="341"/>
        <v>alert</v>
      </c>
      <c r="O144" s="9">
        <v>0.10504884078205499</v>
      </c>
      <c r="P144" s="9">
        <v>0.28973131758266701</v>
      </c>
      <c r="Q144" s="9">
        <v>0.1177688599772</v>
      </c>
      <c r="R144" s="9">
        <v>7.2119427866709204E-2</v>
      </c>
      <c r="S144" s="9">
        <v>0.38589494079873399</v>
      </c>
      <c r="T144" s="9">
        <v>-0.158923828253933</v>
      </c>
      <c r="U144" s="9">
        <v>0.23988257799700868</v>
      </c>
      <c r="V144" s="9">
        <v>0.55134020411832019</v>
      </c>
      <c r="W144" s="9">
        <v>-0.18468247680061201</v>
      </c>
      <c r="X144" s="9">
        <v>0.48099754716770443</v>
      </c>
      <c r="Y144" s="9">
        <f t="shared" si="274"/>
        <v>6.6950756939288647E-2</v>
      </c>
      <c r="Z144" s="9">
        <f t="shared" si="275"/>
        <v>0.16413629923262851</v>
      </c>
      <c r="AA144" s="9">
        <f t="shared" si="342"/>
        <v>22.190415898011931</v>
      </c>
      <c r="AB144" s="9" t="str">
        <f t="shared" si="343"/>
        <v>happy</v>
      </c>
      <c r="AC144" s="2">
        <v>8.6532253700746006E-2</v>
      </c>
      <c r="AD144" s="2">
        <v>0.53299548877717995</v>
      </c>
      <c r="AE144" s="2">
        <v>-2.6822744320323302E-2</v>
      </c>
      <c r="AF144" s="2">
        <v>5.07829518766107E-2</v>
      </c>
      <c r="AG144" s="2">
        <v>-0.45807260056237498</v>
      </c>
      <c r="AH144" s="2">
        <v>0.40864921693475698</v>
      </c>
      <c r="AI144" s="2">
        <v>7.2193355437418408E-2</v>
      </c>
      <c r="AJ144" s="2">
        <v>5.3930056175716404E-2</v>
      </c>
      <c r="AK144" s="2">
        <v>-0.44646323507643393</v>
      </c>
      <c r="AL144" s="2">
        <v>3.8674954991448365E-2</v>
      </c>
      <c r="AM144" s="2">
        <f t="shared" si="276"/>
        <v>-0.30296137503418075</v>
      </c>
      <c r="AN144" s="2">
        <f t="shared" si="277"/>
        <v>-6.8629656527190996E-2</v>
      </c>
      <c r="AO144" s="2">
        <f t="shared" si="344"/>
        <v>-102.76376151623521</v>
      </c>
      <c r="AP144" s="2" t="str">
        <f t="shared" si="345"/>
        <v>Bored</v>
      </c>
      <c r="AQ144" s="9">
        <v>0.21117553651424001</v>
      </c>
      <c r="AR144" s="9">
        <v>0.51329836314639798</v>
      </c>
      <c r="AS144" s="9">
        <v>6.8566337751254603E-3</v>
      </c>
      <c r="AT144" s="9">
        <v>0.111200664375276</v>
      </c>
      <c r="AU144" s="9">
        <v>0.43787589261204302</v>
      </c>
      <c r="AV144" s="9">
        <v>0.45103725834929997</v>
      </c>
      <c r="AW144" s="9">
        <v>1.0564083934543493E-2</v>
      </c>
      <c r="AX144" s="9">
        <v>0.11531323939149134</v>
      </c>
      <c r="AY144" s="9">
        <v>-0.30212282663215795</v>
      </c>
      <c r="AZ144" s="9">
        <v>0.16295590249103867</v>
      </c>
      <c r="BA144" s="9">
        <f t="shared" si="278"/>
        <v>-0.13640811876785774</v>
      </c>
      <c r="BB144" s="9">
        <f t="shared" si="279"/>
        <v>0.10799454259692642</v>
      </c>
      <c r="BC144" s="9">
        <f t="shared" si="346"/>
        <v>-51.631279922370723</v>
      </c>
      <c r="BD144" s="9" t="str">
        <f t="shared" si="347"/>
        <v>Relased</v>
      </c>
      <c r="BE144" s="4">
        <v>0.61124553269461002</v>
      </c>
      <c r="BF144" s="4">
        <v>0.87247526233829698</v>
      </c>
      <c r="BG144" s="4">
        <v>-2.5930267482192099E-2</v>
      </c>
      <c r="BH144" s="4">
        <v>0.13452679077648999</v>
      </c>
      <c r="BI144" s="4">
        <v>0.39280693964556102</v>
      </c>
      <c r="BJ144" s="4">
        <v>1.2229269508042799</v>
      </c>
      <c r="BK144" s="4">
        <v>-2.5825609912354233E-2</v>
      </c>
      <c r="BL144" s="4">
        <v>6.420093952975911E-2</v>
      </c>
      <c r="BM144" s="4">
        <v>-0.26122972964368696</v>
      </c>
      <c r="BN144" s="4">
        <v>7.3192020801925453E-2</v>
      </c>
      <c r="BO144" s="4">
        <f t="shared" si="280"/>
        <v>-0.24859549649089674</v>
      </c>
      <c r="BP144" s="4">
        <f t="shared" si="281"/>
        <v>3.2764150175292439E-2</v>
      </c>
      <c r="BQ144" s="4">
        <f t="shared" si="348"/>
        <v>-82.491859672697757</v>
      </c>
      <c r="BR144" s="4" t="str">
        <f t="shared" si="349"/>
        <v>Calm</v>
      </c>
      <c r="BS144" s="5">
        <v>0.80202455448263898</v>
      </c>
      <c r="BT144" s="5">
        <v>0.61840750320620796</v>
      </c>
      <c r="BU144" s="5">
        <v>0.66047861964823096</v>
      </c>
      <c r="BV144" s="5">
        <v>0.30528623401987398</v>
      </c>
      <c r="BW144" s="5">
        <v>-0.118847130183749</v>
      </c>
      <c r="BX144" s="5">
        <v>0.58697818455846296</v>
      </c>
      <c r="BY144" s="5">
        <v>0.96677465641673743</v>
      </c>
      <c r="BZ144" s="5">
        <v>0.25326850743185148</v>
      </c>
      <c r="CA144" s="5">
        <v>0.18361705127643102</v>
      </c>
      <c r="CB144" s="5">
        <v>0.67990922088838179</v>
      </c>
      <c r="CC144" s="5">
        <f t="shared" si="282"/>
        <v>0.3102453580918485</v>
      </c>
      <c r="CD144" s="5">
        <f t="shared" si="283"/>
        <v>0.19800344743000675</v>
      </c>
      <c r="CE144" s="5">
        <f t="shared" si="350"/>
        <v>57.453343279448141</v>
      </c>
      <c r="CF144" s="5" t="str">
        <f t="shared" si="351"/>
        <v>excited</v>
      </c>
      <c r="CG144" s="4">
        <v>0.19642190544685001</v>
      </c>
      <c r="CH144" s="4">
        <v>0.47380446271223697</v>
      </c>
      <c r="CI144" s="4">
        <v>0.13530246087155601</v>
      </c>
      <c r="CJ144" s="4">
        <v>0.48569438282154997</v>
      </c>
      <c r="CK144" s="4">
        <v>-7.9042600837061494E-2</v>
      </c>
      <c r="CL144" s="4">
        <v>0.56216543958739595</v>
      </c>
      <c r="CM144" s="4">
        <v>1.1526943469408903</v>
      </c>
      <c r="CN144" s="4">
        <v>0.46883059222416762</v>
      </c>
      <c r="CO144" s="4">
        <v>-0.27738255726538696</v>
      </c>
      <c r="CP144" s="4">
        <v>0.92654791454833396</v>
      </c>
      <c r="CQ144" s="4">
        <f t="shared" si="284"/>
        <v>2.3581050928463743E-2</v>
      </c>
      <c r="CR144" s="4">
        <f t="shared" si="285"/>
        <v>-0.42984631615086966</v>
      </c>
      <c r="CS144" s="4">
        <f t="shared" si="352"/>
        <v>176.85994343627286</v>
      </c>
      <c r="CT144" s="4" t="str">
        <f t="shared" si="353"/>
        <v>Upset</v>
      </c>
      <c r="CU144" s="2">
        <v>0.32474537260178399</v>
      </c>
      <c r="CV144" s="2">
        <v>0.35234556019589103</v>
      </c>
      <c r="CW144" s="2">
        <v>3.2393441164784501E-2</v>
      </c>
      <c r="CX144" s="2">
        <v>0.13153817105778901</v>
      </c>
      <c r="CY144" s="2">
        <v>0.38049682527604101</v>
      </c>
      <c r="CZ144" s="2">
        <v>0.52337438943187697</v>
      </c>
      <c r="DA144" s="2">
        <v>4.5932363750015269E-2</v>
      </c>
      <c r="DB144" s="2">
        <v>0.15020574912527732</v>
      </c>
      <c r="DC144" s="2">
        <v>-2.760018759410704E-2</v>
      </c>
      <c r="DD144" s="2">
        <v>0.24211166370995954</v>
      </c>
      <c r="DE144" s="2">
        <f t="shared" si="286"/>
        <v>-3.784104349050188E-2</v>
      </c>
      <c r="DF144" s="2">
        <f t="shared" si="287"/>
        <v>0.24459210728639058</v>
      </c>
      <c r="DG144" s="2">
        <f t="shared" si="354"/>
        <v>-8.7945517547442353</v>
      </c>
      <c r="DH144" s="2" t="str">
        <f t="shared" si="355"/>
        <v>Contented</v>
      </c>
      <c r="DI144" s="7">
        <v>0.26316681394888602</v>
      </c>
      <c r="DJ144" s="7">
        <v>-0.27449204546866202</v>
      </c>
      <c r="DK144" s="7">
        <v>0.180643681732889</v>
      </c>
      <c r="DL144" s="7">
        <v>-2.8897732325232701E-2</v>
      </c>
      <c r="DM144" s="7">
        <v>-0.21429344565196101</v>
      </c>
      <c r="DN144" s="7">
        <v>-0.17852343367854401</v>
      </c>
      <c r="DO144" s="7">
        <v>3.6961578059324109</v>
      </c>
      <c r="DP144" s="7">
        <v>6.3789723873524565E-2</v>
      </c>
      <c r="DQ144" s="7">
        <v>1.3006006815098401</v>
      </c>
      <c r="DR144" s="7">
        <v>0.37503764836262499</v>
      </c>
      <c r="DS144" s="7">
        <f t="shared" si="288"/>
        <v>0.68901801793605078</v>
      </c>
      <c r="DT144" s="7">
        <f t="shared" si="289"/>
        <v>0.12654418050863603</v>
      </c>
      <c r="DU144" s="7">
        <f t="shared" si="356"/>
        <v>79.593105120156807</v>
      </c>
      <c r="DV144" s="7" t="str">
        <f t="shared" si="357"/>
        <v>alert</v>
      </c>
      <c r="DW144" s="9">
        <v>0.11173214018687801</v>
      </c>
      <c r="DX144" s="9">
        <v>0.52051058884153401</v>
      </c>
      <c r="DY144" s="9">
        <v>-0.154499222627695</v>
      </c>
      <c r="DZ144" s="9">
        <v>0.155728815207058</v>
      </c>
      <c r="EA144" s="9">
        <v>1.1160778225299799</v>
      </c>
      <c r="EB144" s="9">
        <v>0.89503283634363495</v>
      </c>
      <c r="EC144" s="9">
        <v>-0.12583317233053246</v>
      </c>
      <c r="ED144" s="9">
        <v>0.11001344956032481</v>
      </c>
      <c r="EE144" s="9">
        <v>-0.40877844865465601</v>
      </c>
      <c r="EF144" s="9">
        <v>1.9448109450820549E-3</v>
      </c>
      <c r="EG144" s="9">
        <f t="shared" si="290"/>
        <v>-0.25459330842162842</v>
      </c>
      <c r="EH144" s="9">
        <f t="shared" si="291"/>
        <v>-3.6242275661226175E-2</v>
      </c>
      <c r="EI144" s="9">
        <f t="shared" si="358"/>
        <v>-98.101826868904894</v>
      </c>
      <c r="EJ144" s="9" t="str">
        <f t="shared" si="359"/>
        <v>Bored</v>
      </c>
      <c r="EK144" s="1">
        <v>0.42737470667787503</v>
      </c>
      <c r="EL144" s="1">
        <v>0.27322500018999002</v>
      </c>
      <c r="EM144" s="1">
        <v>2.7114978277689699E-2</v>
      </c>
      <c r="EN144" s="1">
        <v>0.17134760586238601</v>
      </c>
      <c r="EO144" s="1">
        <v>-3.0365660459953001E-3</v>
      </c>
      <c r="EP144" s="1">
        <v>-0.22672254466511199</v>
      </c>
      <c r="EQ144" s="1">
        <v>6.3899460551231441E-2</v>
      </c>
      <c r="ER144" s="1">
        <v>3.6847001718160439</v>
      </c>
      <c r="ES144" s="1">
        <v>0.15414970648788501</v>
      </c>
      <c r="ET144" s="1">
        <v>0.28327528857717071</v>
      </c>
      <c r="EU144" s="1">
        <f t="shared" si="292"/>
        <v>-5.7471637108466034E-2</v>
      </c>
      <c r="EV144" s="1">
        <f t="shared" si="293"/>
        <v>-8.5806388309206394E-4</v>
      </c>
      <c r="EW144" s="1">
        <f t="shared" si="360"/>
        <v>-90.855374737639821</v>
      </c>
      <c r="EX144" s="1" t="str">
        <f t="shared" si="361"/>
        <v>Bored</v>
      </c>
      <c r="EY144" s="2">
        <v>0.74228044560830897</v>
      </c>
      <c r="EZ144" s="2">
        <v>0.27059998728525098</v>
      </c>
      <c r="FA144" s="2">
        <v>0.11284862502173</v>
      </c>
      <c r="FB144" s="2">
        <v>0.20275248424620801</v>
      </c>
      <c r="FC144" s="2">
        <v>0.70649665236049097</v>
      </c>
      <c r="FD144" s="2">
        <v>0.457244957728761</v>
      </c>
      <c r="FE144" s="2">
        <v>7.7892330835395526E-2</v>
      </c>
      <c r="FF144" s="2">
        <v>0.27856549067920605</v>
      </c>
      <c r="FG144" s="2">
        <v>0.47168045832305799</v>
      </c>
      <c r="FH144" s="2">
        <v>0.31158772449215971</v>
      </c>
      <c r="FI144" s="2">
        <f t="shared" si="294"/>
        <v>0.35733421519681374</v>
      </c>
      <c r="FJ144" s="2">
        <f t="shared" si="295"/>
        <v>-0.29547173815812344</v>
      </c>
      <c r="FK144" s="2">
        <f t="shared" si="362"/>
        <v>129.5865909500863</v>
      </c>
      <c r="FL144" s="2" t="str">
        <f t="shared" si="363"/>
        <v>stressed</v>
      </c>
      <c r="FM144" s="7">
        <v>0.20698844833090799</v>
      </c>
      <c r="FN144" s="7">
        <v>-7.7336089768841307E-2</v>
      </c>
      <c r="FO144" s="7">
        <v>0.16113542241940201</v>
      </c>
      <c r="FP144" s="7">
        <v>-7.6195699013624704E-2</v>
      </c>
      <c r="FQ144" s="7">
        <v>0.35837235472916101</v>
      </c>
      <c r="FR144" s="7">
        <v>7.9549795597527007E-2</v>
      </c>
      <c r="FS144" s="7">
        <v>0.28501343132958856</v>
      </c>
      <c r="FT144" s="7">
        <v>-34.419974879346498</v>
      </c>
      <c r="FU144" s="7">
        <v>0.28432453809974928</v>
      </c>
      <c r="FV144" s="7">
        <v>0.65513442522617338</v>
      </c>
      <c r="FW144" s="7">
        <f t="shared" si="296"/>
        <v>0.28423103801178584</v>
      </c>
      <c r="FX144" s="7">
        <f t="shared" si="297"/>
        <v>0.42884136457444555</v>
      </c>
      <c r="FY144" s="7">
        <f t="shared" si="364"/>
        <v>33.535951445446976</v>
      </c>
      <c r="FZ144" s="7" t="str">
        <f t="shared" si="365"/>
        <v>excited</v>
      </c>
      <c r="GA144" s="4">
        <v>0.19624367307578799</v>
      </c>
      <c r="GB144" s="4">
        <v>0.88614674541739802</v>
      </c>
      <c r="GC144" s="4">
        <v>0.13698767366154599</v>
      </c>
      <c r="GD144" s="4">
        <v>0.62037907973561002</v>
      </c>
      <c r="GE144" s="4">
        <v>5.0244295648860397E-2</v>
      </c>
      <c r="GF144" s="4">
        <v>0.47350473697555001</v>
      </c>
      <c r="GG144" s="4">
        <v>0.55575805330512851</v>
      </c>
      <c r="GH144" s="4">
        <v>0.45627801518942229</v>
      </c>
      <c r="GI144" s="4">
        <v>-0.68990307234160997</v>
      </c>
      <c r="GJ144" s="4">
        <v>0.69971679391942421</v>
      </c>
      <c r="GK144" s="4">
        <f t="shared" si="298"/>
        <v>-0.53151825203671743</v>
      </c>
      <c r="GL144" s="4">
        <f t="shared" si="299"/>
        <v>-0.54718087688998296</v>
      </c>
      <c r="GM144" s="4">
        <f t="shared" si="366"/>
        <v>-135.83187166674799</v>
      </c>
      <c r="GN144" s="4" t="str">
        <f t="shared" si="367"/>
        <v>Depressed</v>
      </c>
      <c r="GO144" s="5">
        <v>0.68943330863007801</v>
      </c>
      <c r="GP144" s="5">
        <v>7.7154331787990901E-2</v>
      </c>
      <c r="GQ144" s="5">
        <v>0.52393731172830904</v>
      </c>
      <c r="GR144" s="5">
        <v>0.67505633445285895</v>
      </c>
      <c r="GS144" s="5">
        <v>0.27144063001434399</v>
      </c>
      <c r="GT144" s="5">
        <v>-0.32419278811457197</v>
      </c>
      <c r="GU144" s="5">
        <v>0.54527164350764601</v>
      </c>
      <c r="GV144" s="5">
        <v>-2.7325961491616706</v>
      </c>
      <c r="GW144" s="5">
        <v>0.6122789768420871</v>
      </c>
      <c r="GX144" s="5">
        <v>1.5640659762362989</v>
      </c>
      <c r="GY144" s="5">
        <f t="shared" si="300"/>
        <v>0.86613364589589059</v>
      </c>
      <c r="GZ144" s="5">
        <f t="shared" si="301"/>
        <v>0.51857469004960977</v>
      </c>
      <c r="HA144" s="5">
        <f t="shared" si="368"/>
        <v>59.090045795803206</v>
      </c>
      <c r="HB144" s="5" t="str">
        <f t="shared" si="369"/>
        <v>excited</v>
      </c>
      <c r="HC144" s="2">
        <v>0.446635053820998</v>
      </c>
      <c r="HD144" s="2">
        <v>0.51845038514191499</v>
      </c>
      <c r="HE144" s="2">
        <v>2.89756403016431E-2</v>
      </c>
      <c r="HF144" s="2">
        <v>0.38738762554842998</v>
      </c>
      <c r="HG144" s="2">
        <v>0.495382158826494</v>
      </c>
      <c r="HH144" s="2">
        <v>0.57907899206197799</v>
      </c>
      <c r="HI144" s="2">
        <v>3.0759141035447243E-2</v>
      </c>
      <c r="HJ144" s="2">
        <v>0.35296333163796784</v>
      </c>
      <c r="HK144" s="2">
        <v>-7.1815331320916997E-2</v>
      </c>
      <c r="HL144" s="2">
        <v>0.43142632666543984</v>
      </c>
      <c r="HM144" s="2">
        <f t="shared" si="302"/>
        <v>-0.10085404930502606</v>
      </c>
      <c r="HN144" s="2">
        <f t="shared" si="303"/>
        <v>0.1426139892246634</v>
      </c>
      <c r="HO144" s="2">
        <f t="shared" si="370"/>
        <v>-35.267263578807693</v>
      </c>
      <c r="HP144" s="2" t="str">
        <f t="shared" si="371"/>
        <v>Relased</v>
      </c>
      <c r="HQ144" s="4">
        <v>0.55809074581196005</v>
      </c>
      <c r="HR144" s="4">
        <v>0.59742010890263297</v>
      </c>
      <c r="HS144" s="4">
        <v>0.12634890742400801</v>
      </c>
      <c r="HT144" s="4">
        <v>0.27441685699901303</v>
      </c>
      <c r="HU144" s="4">
        <v>0.41979885667528499</v>
      </c>
      <c r="HV144" s="4">
        <v>0.37673854215576102</v>
      </c>
      <c r="HW144" s="4">
        <v>0.12920569673983831</v>
      </c>
      <c r="HX144" s="4">
        <v>0.2816962685706968</v>
      </c>
      <c r="HY144" s="4">
        <v>-3.932936309067292E-2</v>
      </c>
      <c r="HZ144" s="4">
        <v>0.3468299434729315</v>
      </c>
      <c r="IA144" s="4">
        <f t="shared" si="304"/>
        <v>0.17204238927587689</v>
      </c>
      <c r="IB144" s="4">
        <f t="shared" si="305"/>
        <v>-0.4393718259517001</v>
      </c>
      <c r="IC144" s="4">
        <f t="shared" si="372"/>
        <v>158.61645479032987</v>
      </c>
      <c r="ID144" s="4" t="str">
        <f t="shared" si="373"/>
        <v>Upset</v>
      </c>
      <c r="IE144" s="5">
        <v>0.424539164451468</v>
      </c>
      <c r="IF144" s="5">
        <v>0.10391775906963201</v>
      </c>
      <c r="IG144" s="5">
        <v>0.25043972786768498</v>
      </c>
      <c r="IH144" s="5">
        <v>6.8451597522861202E-2</v>
      </c>
      <c r="II144" s="5">
        <v>0.31007702022441302</v>
      </c>
      <c r="IJ144" s="5">
        <v>-0.30531130418418001</v>
      </c>
      <c r="IK144" s="5">
        <v>0.34091234727993525</v>
      </c>
      <c r="IL144" s="5">
        <v>-0.33988972925585831</v>
      </c>
      <c r="IM144" s="5">
        <v>0.32062140538183598</v>
      </c>
      <c r="IN144" s="5">
        <v>0.60343863652268659</v>
      </c>
      <c r="IO144" s="5">
        <f t="shared" si="306"/>
        <v>0.13177667277883942</v>
      </c>
      <c r="IP144" s="5">
        <f t="shared" si="307"/>
        <v>-0.20588385380669227</v>
      </c>
      <c r="IQ144" s="5">
        <f t="shared" si="374"/>
        <v>147.37858404283284</v>
      </c>
      <c r="IR144" s="5" t="str">
        <f t="shared" si="375"/>
        <v>stressed</v>
      </c>
      <c r="IS144" s="4">
        <v>0.40987450046881901</v>
      </c>
      <c r="IT144" s="4">
        <v>0.36420275029265797</v>
      </c>
      <c r="IU144" s="4">
        <v>0.56154493204036204</v>
      </c>
      <c r="IV144" s="4">
        <v>0.76211918979802995</v>
      </c>
      <c r="IW144" s="4">
        <v>0.72696768285428304</v>
      </c>
      <c r="IX144" s="4">
        <v>0.62953701141247298</v>
      </c>
      <c r="IY144" s="4">
        <v>0.49395152667445069</v>
      </c>
      <c r="IZ144" s="4">
        <v>0.76692029358906855</v>
      </c>
      <c r="JA144" s="4">
        <v>4.5671750176161041E-2</v>
      </c>
      <c r="JB144" s="4">
        <v>1.7099896948738309</v>
      </c>
      <c r="JC144" s="4">
        <f t="shared" si="308"/>
        <v>9.8730757706181338E-2</v>
      </c>
      <c r="JD144" s="4">
        <f t="shared" si="309"/>
        <v>3.9166569892532976E-2</v>
      </c>
      <c r="JE144" s="4">
        <f t="shared" si="376"/>
        <v>68.361733110703426</v>
      </c>
      <c r="JF144" s="4" t="str">
        <f t="shared" si="377"/>
        <v>alert</v>
      </c>
      <c r="JG144" s="5">
        <v>0.67082690660188404</v>
      </c>
      <c r="JH144" s="5">
        <v>0.95239204030416402</v>
      </c>
      <c r="JI144" s="5">
        <v>-0.170665346821849</v>
      </c>
      <c r="JJ144" s="5">
        <v>6.8693586335173099E-2</v>
      </c>
      <c r="JK144" s="5">
        <v>0.52247639775048704</v>
      </c>
      <c r="JL144" s="5">
        <v>0.94939229098145195</v>
      </c>
      <c r="JM144" s="5">
        <v>-0.1430192526907251</v>
      </c>
      <c r="JN144" s="5">
        <v>3.6120597485802125E-2</v>
      </c>
      <c r="JO144" s="5">
        <v>-0.28156513370227998</v>
      </c>
      <c r="JP144" s="5">
        <v>-6.2820706153683181E-2</v>
      </c>
      <c r="JQ144" s="5">
        <f t="shared" si="310"/>
        <v>-0.22250772430745691</v>
      </c>
      <c r="JR144" s="5">
        <f t="shared" si="311"/>
        <v>6.4519533012154406E-2</v>
      </c>
      <c r="JS144" s="5">
        <f t="shared" si="378"/>
        <v>-73.829671610377488</v>
      </c>
      <c r="JT144" s="5" t="str">
        <f t="shared" si="379"/>
        <v>Calm</v>
      </c>
      <c r="JU144" s="2">
        <v>0.71764696415354901</v>
      </c>
      <c r="JV144" s="2">
        <v>0.33808713895951897</v>
      </c>
      <c r="JW144" s="2">
        <v>1.17007461063656E-2</v>
      </c>
      <c r="JX144" s="2">
        <v>-3.6083294165270702E-2</v>
      </c>
      <c r="JY144" s="2">
        <v>1.0506438059152701</v>
      </c>
      <c r="JZ144" s="2">
        <v>0.45560443104621801</v>
      </c>
      <c r="KA144" s="2">
        <v>6.6169808180982729E-3</v>
      </c>
      <c r="KB144" s="2">
        <v>-4.5462614860593623E-2</v>
      </c>
      <c r="KC144" s="2">
        <v>0.37955982519403003</v>
      </c>
      <c r="KD144" s="2">
        <v>-2.3095349470105879E-2</v>
      </c>
      <c r="KE144" s="2">
        <f t="shared" si="312"/>
        <v>0.63340695167981442</v>
      </c>
      <c r="KF144" s="2">
        <f t="shared" si="313"/>
        <v>0.18313611580459965</v>
      </c>
      <c r="KG144" s="2">
        <f t="shared" si="380"/>
        <v>73.873901855008995</v>
      </c>
      <c r="KH144" s="2" t="str">
        <f t="shared" si="381"/>
        <v>alert</v>
      </c>
      <c r="KI144" s="7">
        <v>0.26445397435262602</v>
      </c>
      <c r="KJ144" s="7">
        <v>0.13136986765283801</v>
      </c>
      <c r="KK144" s="7">
        <v>-9.8776364697030203E-2</v>
      </c>
      <c r="KL144" s="7">
        <v>-0.28854371646108801</v>
      </c>
      <c r="KM144" s="7">
        <v>0.15879133963235501</v>
      </c>
      <c r="KN144" s="7">
        <v>-0.28246513491875003</v>
      </c>
      <c r="KO144" s="7">
        <v>-0.23337851934383216</v>
      </c>
      <c r="KP144" s="7">
        <v>1.9096807046463007</v>
      </c>
      <c r="KQ144" s="7">
        <v>0.13308410669978801</v>
      </c>
      <c r="KR144" s="7">
        <v>-0.97851629956330821</v>
      </c>
      <c r="KS144" s="7">
        <f t="shared" si="314"/>
        <v>0.12599649156166715</v>
      </c>
      <c r="KT144" s="7">
        <f t="shared" si="315"/>
        <v>-0.33072884540688852</v>
      </c>
      <c r="KU144" s="7">
        <f t="shared" si="382"/>
        <v>159.14485354508594</v>
      </c>
      <c r="KV144" s="7" t="str">
        <f t="shared" si="383"/>
        <v>Upset</v>
      </c>
      <c r="KW144" s="2">
        <v>0.89977129531433198</v>
      </c>
      <c r="KX144" s="2">
        <v>0.40299382686643598</v>
      </c>
      <c r="KY144" s="2">
        <v>0.178498958788121</v>
      </c>
      <c r="KZ144" s="2">
        <v>-4.2265038204235703E-2</v>
      </c>
      <c r="LA144" s="2">
        <v>0.880147953155061</v>
      </c>
      <c r="LB144" s="2">
        <v>0.604525622976684</v>
      </c>
      <c r="LC144" s="2">
        <v>0.10028486345187722</v>
      </c>
      <c r="LD144" s="2">
        <v>-4.1949600288924208E-2</v>
      </c>
      <c r="LE144" s="2">
        <v>0.496777468447896</v>
      </c>
      <c r="LF144" s="2">
        <v>0.10457289519375225</v>
      </c>
      <c r="LG144" s="2">
        <f t="shared" si="316"/>
        <v>0.51639368807687713</v>
      </c>
      <c r="LH144" s="2">
        <f t="shared" si="317"/>
        <v>2.7671832851769329E-2</v>
      </c>
      <c r="LI144" s="2">
        <f t="shared" si="384"/>
        <v>86.932642102868414</v>
      </c>
      <c r="LJ144" s="2" t="str">
        <f t="shared" si="385"/>
        <v>alert</v>
      </c>
      <c r="LK144" s="4">
        <v>-0.33875742568429201</v>
      </c>
      <c r="LL144" s="4">
        <v>0.16357369766588201</v>
      </c>
      <c r="LM144" s="4">
        <v>-0.21033905760646501</v>
      </c>
      <c r="LN144" s="4">
        <v>-8.3053391424228198E-2</v>
      </c>
      <c r="LO144" s="4">
        <v>-2.8238880913517801E-2</v>
      </c>
      <c r="LP144" s="4">
        <v>-0.26601319114331501</v>
      </c>
      <c r="LQ144" s="4">
        <v>0.57313671507047337</v>
      </c>
      <c r="LR144" s="4">
        <v>0.81075558463713526</v>
      </c>
      <c r="LS144" s="4">
        <v>-0.50233112335017405</v>
      </c>
      <c r="LT144" s="4">
        <v>1.6747699820605524</v>
      </c>
      <c r="LU144" s="4">
        <f t="shared" si="318"/>
        <v>-0.34695617119498368</v>
      </c>
      <c r="LV144" s="4">
        <f t="shared" si="319"/>
        <v>1</v>
      </c>
      <c r="LW144" s="4">
        <f t="shared" si="386"/>
        <v>-19.134532820096986</v>
      </c>
      <c r="LX144" s="4" t="str">
        <f t="shared" si="387"/>
        <v>Contented</v>
      </c>
      <c r="LY144" s="5">
        <v>0.199663253145027</v>
      </c>
      <c r="LZ144" s="5">
        <v>0.26573062063117298</v>
      </c>
      <c r="MA144" s="5">
        <v>-0.219144974724853</v>
      </c>
      <c r="MB144" s="5">
        <v>6.2713410880497797E-2</v>
      </c>
      <c r="MC144" s="5">
        <v>0.71047431124511196</v>
      </c>
      <c r="MD144" s="5">
        <v>0.99292912956980295</v>
      </c>
      <c r="ME144" s="5">
        <v>-0.24078225457235877</v>
      </c>
      <c r="MF144" s="5">
        <v>4.9825547270010075E-2</v>
      </c>
      <c r="MG144" s="5">
        <v>-6.6067367486145973E-2</v>
      </c>
      <c r="MH144" s="5">
        <v>-0.33612725190185994</v>
      </c>
      <c r="MI144" s="5">
        <f t="shared" si="320"/>
        <v>-0.33310451585510015</v>
      </c>
      <c r="MJ144" s="5">
        <f t="shared" si="321"/>
        <v>-0.16286069645790302</v>
      </c>
      <c r="MK144" s="5">
        <f t="shared" si="388"/>
        <v>-116.0548279863246</v>
      </c>
      <c r="ML144" s="5" t="str">
        <f t="shared" si="389"/>
        <v>Bored</v>
      </c>
      <c r="MM144" s="2">
        <v>5.5529124891205102E-2</v>
      </c>
      <c r="MN144" s="2">
        <v>4.9831819338055999E-2</v>
      </c>
      <c r="MO144" s="2">
        <v>-0.25840233319572598</v>
      </c>
      <c r="MP144" s="2">
        <v>-4.6754391396065E-2</v>
      </c>
      <c r="MQ144" s="2">
        <v>-0.210725768636259</v>
      </c>
      <c r="MR144" s="2">
        <v>-0.43105804409569698</v>
      </c>
      <c r="MS144" s="2">
        <v>1.6649994932893724</v>
      </c>
      <c r="MT144" s="2">
        <v>0.1226421173564028</v>
      </c>
      <c r="MU144" s="2">
        <v>5.6973055531491026E-3</v>
      </c>
      <c r="MV144" s="2">
        <v>-2.8962983088665424</v>
      </c>
      <c r="MW144" s="2">
        <f t="shared" si="322"/>
        <v>0.30721139646361184</v>
      </c>
      <c r="MX144" s="2">
        <f t="shared" si="323"/>
        <v>-0.98347699517796705</v>
      </c>
      <c r="MY144" s="2">
        <f t="shared" si="390"/>
        <v>162.65261874347297</v>
      </c>
      <c r="MZ144" s="2" t="str">
        <f t="shared" si="391"/>
        <v>Upset</v>
      </c>
      <c r="NA144" s="7">
        <v>-5.4417256061334497E-2</v>
      </c>
      <c r="NB144" s="7">
        <v>0.112112628439339</v>
      </c>
      <c r="NC144" s="7">
        <v>-0.32089403013425699</v>
      </c>
      <c r="ND144" s="7">
        <v>-4.0404022044550597E-2</v>
      </c>
      <c r="NE144" s="7">
        <v>0.11447563519275999</v>
      </c>
      <c r="NF144" s="7">
        <v>0.60560079880305095</v>
      </c>
      <c r="NG144" s="7">
        <v>-5.3430351397270632</v>
      </c>
      <c r="NH144" s="7">
        <v>-5.6295480216653572E-2</v>
      </c>
      <c r="NI144" s="7">
        <v>-1.3243756955102992E-2</v>
      </c>
      <c r="NJ144" s="7">
        <v>-0.41859588187350155</v>
      </c>
      <c r="NK144" s="7">
        <f t="shared" si="324"/>
        <v>0.146965162884936</v>
      </c>
      <c r="NL144" s="7">
        <f t="shared" si="325"/>
        <v>-0.16667349635549922</v>
      </c>
      <c r="NM144" s="7">
        <f t="shared" si="392"/>
        <v>138.5956077383473</v>
      </c>
      <c r="NN144" s="7" t="str">
        <f t="shared" si="393"/>
        <v>stressed</v>
      </c>
      <c r="NO144" s="4">
        <v>0.64149505325119804</v>
      </c>
      <c r="NP144" s="4">
        <v>0.53571656594311701</v>
      </c>
      <c r="NQ144" s="4">
        <v>0.52116703336884296</v>
      </c>
      <c r="NR144" s="4">
        <v>6.1079495537304199E-2</v>
      </c>
      <c r="NS144" s="4">
        <v>0.469874990615892</v>
      </c>
      <c r="NT144" s="4">
        <v>0.76972214546045303</v>
      </c>
      <c r="NU144" s="4">
        <v>0.46894104825374433</v>
      </c>
      <c r="NV144" s="4">
        <v>4.6788481913205476E-2</v>
      </c>
      <c r="NW144" s="4">
        <v>0.10577848730808104</v>
      </c>
      <c r="NX144" s="4">
        <v>0.4945980139956801</v>
      </c>
      <c r="NY144" s="4">
        <f t="shared" si="326"/>
        <v>-3.2706456354100299E-2</v>
      </c>
      <c r="NZ144" s="4">
        <f t="shared" si="327"/>
        <v>-0.48928047902068095</v>
      </c>
      <c r="OA144" s="4">
        <f t="shared" si="394"/>
        <v>-176.1756941408195</v>
      </c>
      <c r="OB144" s="4" t="str">
        <f t="shared" si="395"/>
        <v>Sad</v>
      </c>
      <c r="OC144" s="1">
        <v>0.40098739058617699</v>
      </c>
      <c r="OD144" s="1">
        <v>0.219290673620467</v>
      </c>
      <c r="OE144" s="1">
        <v>0.95664116881789396</v>
      </c>
      <c r="OF144" s="1">
        <v>0.66999737945007098</v>
      </c>
      <c r="OG144" s="1">
        <v>0.25136071364947299</v>
      </c>
      <c r="OH144" s="1">
        <v>-0.230507096202241</v>
      </c>
      <c r="OI144" s="1">
        <v>1.4664581112545443</v>
      </c>
      <c r="OJ144" s="1">
        <v>-59.733607089552429</v>
      </c>
      <c r="OK144" s="1">
        <v>0.18169671696570999</v>
      </c>
      <c r="OL144" s="1">
        <v>2.622434424387535</v>
      </c>
      <c r="OM144" s="1">
        <f t="shared" si="328"/>
        <v>0.29606227344764524</v>
      </c>
      <c r="ON144" s="1">
        <f t="shared" si="329"/>
        <v>0.62453807454597721</v>
      </c>
      <c r="OO144" s="1">
        <f t="shared" si="396"/>
        <v>25.363290898349941</v>
      </c>
      <c r="OP144" s="1" t="str">
        <f t="shared" si="397"/>
        <v>happy</v>
      </c>
      <c r="OQ144" s="2">
        <v>0.521966908231563</v>
      </c>
      <c r="OR144" s="2">
        <v>0.59436909469162502</v>
      </c>
      <c r="OS144" s="2">
        <v>-3.5354312340345501E-2</v>
      </c>
      <c r="OT144" s="2">
        <v>0.19500231075155</v>
      </c>
      <c r="OU144" s="2">
        <v>0.14936765426422999</v>
      </c>
      <c r="OV144" s="2">
        <v>0.492516761077605</v>
      </c>
      <c r="OW144" s="2">
        <v>-5.2662732287922474E-2</v>
      </c>
      <c r="OX144" s="2">
        <v>0.17941379006495536</v>
      </c>
      <c r="OY144" s="2">
        <v>-7.2402186460062024E-2</v>
      </c>
      <c r="OZ144" s="2">
        <v>0.14301070465626597</v>
      </c>
      <c r="PA144" s="2">
        <f t="shared" si="330"/>
        <v>-0.15076887084583401</v>
      </c>
      <c r="PB144" s="2">
        <f t="shared" si="331"/>
        <v>-0.15394950260400675</v>
      </c>
      <c r="PC144" s="2">
        <f t="shared" si="398"/>
        <v>-135.59802812686127</v>
      </c>
      <c r="PD144" s="2" t="str">
        <f t="shared" si="399"/>
        <v>Depressed</v>
      </c>
      <c r="PE144" s="1">
        <v>0.90078553489073798</v>
      </c>
      <c r="PF144" s="1">
        <v>0.78795374527628104</v>
      </c>
      <c r="PG144" s="1">
        <v>0.80433171606239195</v>
      </c>
      <c r="PH144" s="1">
        <v>1.2968761651415499</v>
      </c>
      <c r="PI144" s="1">
        <v>0.59174129669617204</v>
      </c>
      <c r="PJ144" s="1">
        <v>0.40363954615138398</v>
      </c>
      <c r="PK144" s="1">
        <v>0.53890603441091678</v>
      </c>
      <c r="PL144" s="1">
        <v>1.088354704974668</v>
      </c>
      <c r="PM144" s="1">
        <v>0.11283178961445695</v>
      </c>
      <c r="PN144" s="1">
        <v>1.244246465917539</v>
      </c>
      <c r="PO144" s="1">
        <f t="shared" si="332"/>
        <v>0.28599168891667137</v>
      </c>
      <c r="PP144" s="1">
        <f t="shared" si="333"/>
        <v>-0.38795609867032355</v>
      </c>
      <c r="PQ144" s="1">
        <f t="shared" si="400"/>
        <v>143.60327382049107</v>
      </c>
      <c r="PR144" s="1" t="str">
        <f t="shared" si="401"/>
        <v>stressed</v>
      </c>
      <c r="PS144" s="4">
        <v>0.17630737297371199</v>
      </c>
      <c r="PT144" s="4">
        <v>5.4279924707759497E-2</v>
      </c>
      <c r="PU144" s="4">
        <v>0.50022149847909902</v>
      </c>
      <c r="PV144" s="4">
        <v>-8.5873422314826503E-2</v>
      </c>
      <c r="PW144" s="4">
        <v>-0.27898833594397798</v>
      </c>
      <c r="PX144" s="4">
        <v>-0.40621267473526301</v>
      </c>
      <c r="PY144" s="4">
        <v>-4.8716089527126023</v>
      </c>
      <c r="PZ144" s="4">
        <v>0.24400520357402231</v>
      </c>
      <c r="QA144" s="4">
        <v>0.12202744826595249</v>
      </c>
      <c r="QB144" s="4">
        <v>1.7969249838585832</v>
      </c>
      <c r="QC144" s="4">
        <f t="shared" si="334"/>
        <v>0.33491082716942455</v>
      </c>
      <c r="QD144" s="4">
        <f t="shared" si="335"/>
        <v>0.49740548700822496</v>
      </c>
      <c r="QE144" s="4">
        <f t="shared" si="402"/>
        <v>33.952993748871179</v>
      </c>
      <c r="QF144" s="4" t="str">
        <f t="shared" si="403"/>
        <v>excited</v>
      </c>
      <c r="QG144" s="2">
        <v>0.78566771767897803</v>
      </c>
      <c r="QH144" s="2">
        <v>0.39279942776389198</v>
      </c>
      <c r="QI144" s="2">
        <v>0.20142639966047299</v>
      </c>
      <c r="QJ144" s="2">
        <v>0.29305471215253998</v>
      </c>
      <c r="QK144" s="2">
        <v>0.92336709280870399</v>
      </c>
      <c r="QL144" s="2">
        <v>0.57079876399090201</v>
      </c>
      <c r="QM144" s="2">
        <v>0.11785974072874204</v>
      </c>
      <c r="QN144" s="2">
        <v>0.30412542765243517</v>
      </c>
      <c r="QO144" s="2">
        <v>0.39286828991508604</v>
      </c>
      <c r="QP144" s="2">
        <v>0.41959685827913856</v>
      </c>
      <c r="QQ144" s="2">
        <f t="shared" si="336"/>
        <v>0.47296124877650425</v>
      </c>
      <c r="QR144" s="2">
        <f t="shared" si="337"/>
        <v>0.13639956457951063</v>
      </c>
      <c r="QS144" s="2">
        <f t="shared" si="404"/>
        <v>73.91271382573548</v>
      </c>
      <c r="QT144" s="2" t="str">
        <f t="shared" si="405"/>
        <v>alert</v>
      </c>
      <c r="QU144" s="4">
        <v>0.57839881273406601</v>
      </c>
      <c r="QV144" s="4">
        <v>0.62946227031272495</v>
      </c>
      <c r="QW144" s="4">
        <v>0.20269099828968501</v>
      </c>
      <c r="QX144" s="4">
        <v>5.9375154855942198E-2</v>
      </c>
      <c r="QY144" s="4">
        <v>0.48438410765213102</v>
      </c>
      <c r="QZ144" s="4">
        <v>0.53855773471681501</v>
      </c>
      <c r="RA144" s="4">
        <v>0.19071721458981539</v>
      </c>
      <c r="RB144" s="4">
        <v>5.0834022191632383E-2</v>
      </c>
      <c r="RC144" s="4">
        <v>-5.1063457578658933E-2</v>
      </c>
      <c r="RD144" s="4">
        <v>0.21696713042908353</v>
      </c>
      <c r="RE144" s="4">
        <f t="shared" si="338"/>
        <v>-0.24572071587011424</v>
      </c>
      <c r="RF144" s="4">
        <f t="shared" si="339"/>
        <v>9.1611492880927514E-2</v>
      </c>
      <c r="RG144" s="4">
        <f t="shared" si="406"/>
        <v>-69.553150701348244</v>
      </c>
      <c r="RH144" s="4" t="str">
        <f t="shared" si="407"/>
        <v>Calm</v>
      </c>
    </row>
    <row r="145" spans="1:476" x14ac:dyDescent="0.3">
      <c r="A145" s="1">
        <v>1.2571737274766299</v>
      </c>
      <c r="B145" s="1">
        <v>-0.16505717903453199</v>
      </c>
      <c r="C145" s="1">
        <v>0.56925835280232095</v>
      </c>
      <c r="D145" s="1">
        <v>6.44303372534904E-2</v>
      </c>
      <c r="E145" s="1">
        <v>0.92546322573879702</v>
      </c>
      <c r="F145" s="1">
        <v>1.9231130998757898E-2</v>
      </c>
      <c r="G145" s="1">
        <v>0.26081220331383942</v>
      </c>
      <c r="H145" s="1">
        <v>-0.44183009908959703</v>
      </c>
      <c r="I145" s="1">
        <v>1.422230906511162</v>
      </c>
      <c r="J145" s="1">
        <v>0.58023906968516059</v>
      </c>
      <c r="K145" s="17">
        <f t="shared" si="272"/>
        <v>0.87288188961466662</v>
      </c>
      <c r="L145" s="18">
        <f t="shared" si="273"/>
        <v>0.1867072371125118</v>
      </c>
      <c r="M145" s="18">
        <f t="shared" si="340"/>
        <v>77.92651218899789</v>
      </c>
      <c r="N145" s="18" t="str">
        <f t="shared" si="341"/>
        <v>alert</v>
      </c>
      <c r="O145" s="9">
        <v>0.10504884078205499</v>
      </c>
      <c r="P145" s="9">
        <v>-0.104863793591807</v>
      </c>
      <c r="Q145" s="9">
        <v>0.1177688599772</v>
      </c>
      <c r="R145" s="9">
        <v>-0.129259680804549</v>
      </c>
      <c r="S145" s="9">
        <v>0.38589494079873399</v>
      </c>
      <c r="T145" s="9">
        <v>0.441992340065815</v>
      </c>
      <c r="U145" s="9">
        <v>0.23988257799700868</v>
      </c>
      <c r="V145" s="9">
        <v>-0.38341363303838372</v>
      </c>
      <c r="W145" s="9">
        <v>-0.18468247680061201</v>
      </c>
      <c r="X145" s="9">
        <v>0.48099754716770443</v>
      </c>
      <c r="Y145" s="9">
        <f t="shared" si="274"/>
        <v>6.6950756939288647E-2</v>
      </c>
      <c r="Z145" s="9">
        <f t="shared" si="275"/>
        <v>0.16413629923262851</v>
      </c>
      <c r="AA145" s="9">
        <f t="shared" si="342"/>
        <v>22.190415898011931</v>
      </c>
      <c r="AB145" s="9" t="str">
        <f t="shared" si="343"/>
        <v>happy</v>
      </c>
      <c r="AC145" s="2">
        <v>8.1107496315376101E-2</v>
      </c>
      <c r="AD145" s="2">
        <v>0.30292024175872301</v>
      </c>
      <c r="AE145" s="2">
        <v>-2.5010993958018601E-2</v>
      </c>
      <c r="AF145" s="2">
        <v>1.9429517098366999E-2</v>
      </c>
      <c r="AG145" s="2">
        <v>-0.47234507826146099</v>
      </c>
      <c r="AH145" s="2">
        <v>3.06449311636608E-2</v>
      </c>
      <c r="AI145" s="2">
        <v>6.3927892186659313E-2</v>
      </c>
      <c r="AJ145" s="2">
        <v>5.8248038691041615E-2</v>
      </c>
      <c r="AK145" s="2">
        <v>-0.22181274544334689</v>
      </c>
      <c r="AL145" s="2">
        <v>-1.4534046128133176E-2</v>
      </c>
      <c r="AM145" s="2">
        <f t="shared" si="276"/>
        <v>-5.0403409426153845E-2</v>
      </c>
      <c r="AN145" s="2">
        <f t="shared" si="277"/>
        <v>-8.8544016480312626E-2</v>
      </c>
      <c r="AO145" s="2">
        <f t="shared" si="344"/>
        <v>-150.34943721756412</v>
      </c>
      <c r="AP145" s="2" t="str">
        <f t="shared" si="345"/>
        <v>Sad</v>
      </c>
      <c r="AQ145" s="9">
        <v>3.6761327427976803E-2</v>
      </c>
      <c r="AR145" s="9">
        <v>0.17342866387446099</v>
      </c>
      <c r="AS145" s="9">
        <v>-4.9636347652061701E-2</v>
      </c>
      <c r="AT145" s="9">
        <v>8.7398124376053293E-2</v>
      </c>
      <c r="AU145" s="9">
        <v>-0.16712425850173199</v>
      </c>
      <c r="AV145" s="9">
        <v>2.0578484321888999E-2</v>
      </c>
      <c r="AW145" s="9">
        <v>0.38075507541310988</v>
      </c>
      <c r="AX145" s="9">
        <v>0.45048919685989997</v>
      </c>
      <c r="AY145" s="9">
        <v>-0.13666733644648418</v>
      </c>
      <c r="AZ145" s="9">
        <v>0.17965544643682391</v>
      </c>
      <c r="BA145" s="9">
        <f t="shared" si="278"/>
        <v>1.3191466751486747E-2</v>
      </c>
      <c r="BB145" s="9">
        <f t="shared" si="279"/>
        <v>0.11395098852345265</v>
      </c>
      <c r="BC145" s="9">
        <f t="shared" si="346"/>
        <v>6.6034173545127937</v>
      </c>
      <c r="BD145" s="9" t="str">
        <f t="shared" si="347"/>
        <v>happy</v>
      </c>
      <c r="BE145" s="4">
        <v>0.62601276720851695</v>
      </c>
      <c r="BF145" s="4">
        <v>0.87004691471837003</v>
      </c>
      <c r="BG145" s="4">
        <v>-2.2982617197252801E-2</v>
      </c>
      <c r="BH145" s="4">
        <v>0.11538738885519</v>
      </c>
      <c r="BI145" s="4">
        <v>0.53340569330419896</v>
      </c>
      <c r="BJ145" s="4">
        <v>1.03441260920343</v>
      </c>
      <c r="BK145" s="4">
        <v>-1.9822538608786227E-2</v>
      </c>
      <c r="BL145" s="4">
        <v>6.0587997490004923E-2</v>
      </c>
      <c r="BM145" s="4">
        <v>-0.24403414750985308</v>
      </c>
      <c r="BN145" s="4">
        <v>6.1765431402390443E-2</v>
      </c>
      <c r="BO145" s="4">
        <f t="shared" si="280"/>
        <v>-0.23033983596476026</v>
      </c>
      <c r="BP145" s="4">
        <f t="shared" si="281"/>
        <v>2.8566690667003902E-2</v>
      </c>
      <c r="BQ145" s="4">
        <f t="shared" si="348"/>
        <v>-82.930289990028314</v>
      </c>
      <c r="BR145" s="4" t="str">
        <f t="shared" si="349"/>
        <v>Calm</v>
      </c>
      <c r="BS145" s="5">
        <v>0.40011373841562298</v>
      </c>
      <c r="BT145" s="5">
        <v>0.48792641456543401</v>
      </c>
      <c r="BU145" s="5">
        <v>0.61320591765266197</v>
      </c>
      <c r="BV145" s="5">
        <v>0.31754556249000698</v>
      </c>
      <c r="BW145" s="5">
        <v>-0.341401021520714</v>
      </c>
      <c r="BX145" s="5">
        <v>0.33044848468954502</v>
      </c>
      <c r="BY145" s="5">
        <v>10.444175471393208</v>
      </c>
      <c r="BZ145" s="5">
        <v>0.38801967506467971</v>
      </c>
      <c r="CA145" s="5">
        <v>-8.7812676149811031E-2</v>
      </c>
      <c r="CB145" s="5">
        <v>1.0480961666184063</v>
      </c>
      <c r="CC145" s="5">
        <f t="shared" si="282"/>
        <v>4.7522390449314278E-2</v>
      </c>
      <c r="CD145" s="5">
        <f t="shared" si="283"/>
        <v>0.38059311529989248</v>
      </c>
      <c r="CE145" s="5">
        <f t="shared" si="350"/>
        <v>7.1173456093019833</v>
      </c>
      <c r="CF145" s="5" t="str">
        <f t="shared" si="351"/>
        <v>happy</v>
      </c>
      <c r="CG145" s="4">
        <v>0.27830997745487002</v>
      </c>
      <c r="CH145" s="4">
        <v>0.47380446271223697</v>
      </c>
      <c r="CI145" s="4">
        <v>0.104252479590959</v>
      </c>
      <c r="CJ145" s="4">
        <v>0.48569438282154997</v>
      </c>
      <c r="CK145" s="4">
        <v>-0.13010308526404499</v>
      </c>
      <c r="CL145" s="4">
        <v>0.56216543958739595</v>
      </c>
      <c r="CM145" s="4">
        <v>0.70342531342420866</v>
      </c>
      <c r="CN145" s="4">
        <v>0.46883059222416762</v>
      </c>
      <c r="CO145" s="4">
        <v>-0.19549448525736696</v>
      </c>
      <c r="CP145" s="4">
        <v>0.7843844379339836</v>
      </c>
      <c r="CQ145" s="4">
        <f t="shared" si="284"/>
        <v>0.10985014133448368</v>
      </c>
      <c r="CR145" s="4">
        <f t="shared" si="285"/>
        <v>-0.5402639822992763</v>
      </c>
      <c r="CS145" s="4">
        <f t="shared" si="352"/>
        <v>168.50690549218061</v>
      </c>
      <c r="CT145" s="4" t="str">
        <f t="shared" si="353"/>
        <v>Upset</v>
      </c>
      <c r="CU145" s="2">
        <v>0.32474537260178399</v>
      </c>
      <c r="CV145" s="2">
        <v>0.35234556019589103</v>
      </c>
      <c r="CW145" s="2">
        <v>3.2393441164784501E-2</v>
      </c>
      <c r="CX145" s="2">
        <v>0.13153817105778901</v>
      </c>
      <c r="CY145" s="2">
        <v>0.38049682527604101</v>
      </c>
      <c r="CZ145" s="2">
        <v>0.52337438943187697</v>
      </c>
      <c r="DA145" s="2">
        <v>4.5932363750015269E-2</v>
      </c>
      <c r="DB145" s="2">
        <v>0.15020574912527732</v>
      </c>
      <c r="DC145" s="2">
        <v>-2.760018759410704E-2</v>
      </c>
      <c r="DD145" s="2">
        <v>0.24211166370995954</v>
      </c>
      <c r="DE145" s="2">
        <f t="shared" si="286"/>
        <v>-3.784104349050188E-2</v>
      </c>
      <c r="DF145" s="2">
        <f t="shared" si="287"/>
        <v>0.24459210728639058</v>
      </c>
      <c r="DG145" s="2">
        <f t="shared" si="354"/>
        <v>-8.7945517547442353</v>
      </c>
      <c r="DH145" s="2" t="str">
        <f t="shared" si="355"/>
        <v>Contented</v>
      </c>
      <c r="DI145" s="7">
        <v>0.26316681394888602</v>
      </c>
      <c r="DJ145" s="7">
        <v>-0.27449204546866202</v>
      </c>
      <c r="DK145" s="7">
        <v>0.180643681732889</v>
      </c>
      <c r="DL145" s="7">
        <v>-2.8897732325232701E-2</v>
      </c>
      <c r="DM145" s="7">
        <v>-0.21429344565196101</v>
      </c>
      <c r="DN145" s="7">
        <v>-0.17852343367854401</v>
      </c>
      <c r="DO145" s="7">
        <v>3.6961578059324109</v>
      </c>
      <c r="DP145" s="7">
        <v>6.3789723873524565E-2</v>
      </c>
      <c r="DQ145" s="7">
        <v>1.3006006815098401</v>
      </c>
      <c r="DR145" s="7">
        <v>0.37503764836262499</v>
      </c>
      <c r="DS145" s="7">
        <f t="shared" si="288"/>
        <v>0.68901801793605078</v>
      </c>
      <c r="DT145" s="7">
        <f t="shared" si="289"/>
        <v>0.12654418050863603</v>
      </c>
      <c r="DU145" s="7">
        <f t="shared" si="356"/>
        <v>79.593105120156807</v>
      </c>
      <c r="DV145" s="7" t="str">
        <f t="shared" si="357"/>
        <v>alert</v>
      </c>
      <c r="DW145" s="9">
        <v>0.11173214018687801</v>
      </c>
      <c r="DX145" s="9">
        <v>0.52051058884153401</v>
      </c>
      <c r="DY145" s="9">
        <v>-0.154499222627695</v>
      </c>
      <c r="DZ145" s="9">
        <v>0.155728815207058</v>
      </c>
      <c r="EA145" s="9">
        <v>1.1160778225299799</v>
      </c>
      <c r="EB145" s="9">
        <v>0.89503283634363495</v>
      </c>
      <c r="EC145" s="9">
        <v>-0.12583317233053246</v>
      </c>
      <c r="ED145" s="9">
        <v>0.11001344956032481</v>
      </c>
      <c r="EE145" s="9">
        <v>-0.40877844865465601</v>
      </c>
      <c r="EF145" s="9">
        <v>1.9448109450820549E-3</v>
      </c>
      <c r="EG145" s="9">
        <f t="shared" si="290"/>
        <v>-0.25459330842162842</v>
      </c>
      <c r="EH145" s="9">
        <f t="shared" si="291"/>
        <v>-3.6242275661226175E-2</v>
      </c>
      <c r="EI145" s="9">
        <f t="shared" si="358"/>
        <v>-98.101826868904894</v>
      </c>
      <c r="EJ145" s="9" t="str">
        <f t="shared" si="359"/>
        <v>Bored</v>
      </c>
      <c r="EK145" s="1">
        <v>0.49082685004994803</v>
      </c>
      <c r="EL145" s="1">
        <v>0.15510080329370801</v>
      </c>
      <c r="EM145" s="1">
        <v>-1.2964598039180699E-2</v>
      </c>
      <c r="EN145" s="1">
        <v>0.180527394488913</v>
      </c>
      <c r="EO145" s="1">
        <v>3.1667759146614398E-2</v>
      </c>
      <c r="EP145" s="1">
        <v>-0.20034256130169201</v>
      </c>
      <c r="EQ145" s="1">
        <v>-2.4812883828823233E-2</v>
      </c>
      <c r="ER145" s="1">
        <v>-3.9902824832106347</v>
      </c>
      <c r="ES145" s="1">
        <v>0.33572604675624002</v>
      </c>
      <c r="ET145" s="1">
        <v>0.25941418606610278</v>
      </c>
      <c r="EU145" s="1">
        <f t="shared" si="292"/>
        <v>0.20982729790955124</v>
      </c>
      <c r="EV145" s="1">
        <f t="shared" si="293"/>
        <v>-1.0063726220489788E-2</v>
      </c>
      <c r="EW145" s="1">
        <f t="shared" si="360"/>
        <v>92.745913042098238</v>
      </c>
      <c r="EX145" s="1" t="str">
        <f t="shared" si="361"/>
        <v>nervous</v>
      </c>
      <c r="EY145" s="2">
        <v>0.74228044560830897</v>
      </c>
      <c r="EZ145" s="2">
        <v>0.27059998728525098</v>
      </c>
      <c r="FA145" s="2">
        <v>0.11284862502173</v>
      </c>
      <c r="FB145" s="2">
        <v>0.20275248424620801</v>
      </c>
      <c r="FC145" s="2">
        <v>0.70649665236049097</v>
      </c>
      <c r="FD145" s="2">
        <v>0.457244957728761</v>
      </c>
      <c r="FE145" s="2">
        <v>7.7892330835395526E-2</v>
      </c>
      <c r="FF145" s="2">
        <v>0.27856549067920605</v>
      </c>
      <c r="FG145" s="2">
        <v>0.47168045832305799</v>
      </c>
      <c r="FH145" s="2">
        <v>0.31158772449215971</v>
      </c>
      <c r="FI145" s="2">
        <f t="shared" si="294"/>
        <v>0.35733421519681374</v>
      </c>
      <c r="FJ145" s="2">
        <f t="shared" si="295"/>
        <v>-0.29547173815812344</v>
      </c>
      <c r="FK145" s="2">
        <f t="shared" si="362"/>
        <v>129.5865909500863</v>
      </c>
      <c r="FL145" s="2" t="str">
        <f t="shared" si="363"/>
        <v>stressed</v>
      </c>
      <c r="FM145" s="7">
        <v>0.26232587883175001</v>
      </c>
      <c r="FN145" s="7">
        <v>0.17539985582092499</v>
      </c>
      <c r="FO145" s="7">
        <v>8.2550369263894793E-2</v>
      </c>
      <c r="FP145" s="7">
        <v>5.5014623583233502E-2</v>
      </c>
      <c r="FQ145" s="7">
        <v>0.367599941812289</v>
      </c>
      <c r="FR145" s="7">
        <v>0.24347638999132301</v>
      </c>
      <c r="FS145" s="7">
        <v>0.13104776238493435</v>
      </c>
      <c r="FT145" s="7">
        <v>0.13133860927480853</v>
      </c>
      <c r="FU145" s="7">
        <v>8.6926023010825026E-2</v>
      </c>
      <c r="FV145" s="7">
        <v>0.31427211597756038</v>
      </c>
      <c r="FW145" s="7">
        <f t="shared" si="296"/>
        <v>2.7146907444258073E-2</v>
      </c>
      <c r="FX145" s="7">
        <f t="shared" si="297"/>
        <v>0.29388679017104136</v>
      </c>
      <c r="FY145" s="7">
        <f t="shared" si="364"/>
        <v>5.277548758896077</v>
      </c>
      <c r="FZ145" s="7" t="str">
        <f t="shared" si="365"/>
        <v>happy</v>
      </c>
      <c r="GA145" s="4">
        <v>0.255688729833009</v>
      </c>
      <c r="GB145" s="4">
        <v>0.90068173480514102</v>
      </c>
      <c r="GC145" s="4">
        <v>0.26477818427704303</v>
      </c>
      <c r="GD145" s="4">
        <v>0.55981406620334795</v>
      </c>
      <c r="GE145" s="4">
        <v>0.27844888412228302</v>
      </c>
      <c r="GF145" s="4">
        <v>0.528060458640633</v>
      </c>
      <c r="GG145" s="4">
        <v>0.49571154953188767</v>
      </c>
      <c r="GH145" s="4">
        <v>0.39182300961744149</v>
      </c>
      <c r="GI145" s="4">
        <v>-0.64499300497213197</v>
      </c>
      <c r="GJ145" s="4">
        <v>0.71308657190446423</v>
      </c>
      <c r="GK145" s="4">
        <f t="shared" si="298"/>
        <v>-0.48319187528644181</v>
      </c>
      <c r="GL145" s="4">
        <f t="shared" si="299"/>
        <v>-0.53512871685703134</v>
      </c>
      <c r="GM145" s="4">
        <f t="shared" si="366"/>
        <v>-137.91969506731496</v>
      </c>
      <c r="GN145" s="4" t="str">
        <f t="shared" si="367"/>
        <v>Depressed</v>
      </c>
      <c r="GO145" s="5">
        <v>0.71673964534917101</v>
      </c>
      <c r="GP145" s="5">
        <v>0.81678976895799305</v>
      </c>
      <c r="GQ145" s="5">
        <v>0.61775954876132499</v>
      </c>
      <c r="GR145" s="5">
        <v>0.59580558282389695</v>
      </c>
      <c r="GS145" s="5">
        <v>0.42839600403184802</v>
      </c>
      <c r="GT145" s="5">
        <v>0.26875368423113299</v>
      </c>
      <c r="GU145" s="5">
        <v>0.53946407929509754</v>
      </c>
      <c r="GV145" s="5">
        <v>0.54885465991575944</v>
      </c>
      <c r="GW145" s="5">
        <v>-0.10005012360882204</v>
      </c>
      <c r="GX145" s="5">
        <v>0.79135432308189568</v>
      </c>
      <c r="GY145" s="5">
        <f t="shared" si="300"/>
        <v>0.28097608455291812</v>
      </c>
      <c r="GZ145" s="5">
        <f t="shared" si="301"/>
        <v>0.24984165488740451</v>
      </c>
      <c r="HA145" s="5">
        <f t="shared" si="368"/>
        <v>48.35676417362108</v>
      </c>
      <c r="HB145" s="5" t="str">
        <f t="shared" si="369"/>
        <v>excited</v>
      </c>
      <c r="HC145" s="2">
        <v>0.42651009221360597</v>
      </c>
      <c r="HD145" s="2">
        <v>0.51845038514191499</v>
      </c>
      <c r="HE145" s="2">
        <v>5.0475658868804098E-2</v>
      </c>
      <c r="HF145" s="2">
        <v>0.43631061616921202</v>
      </c>
      <c r="HG145" s="2">
        <v>0.52775608544661601</v>
      </c>
      <c r="HH145" s="2">
        <v>0.79677685009048105</v>
      </c>
      <c r="HI145" s="2">
        <v>5.2894737391370239E-2</v>
      </c>
      <c r="HJ145" s="2">
        <v>0.33173782026504151</v>
      </c>
      <c r="HK145" s="2">
        <v>-9.194029292830902E-2</v>
      </c>
      <c r="HL145" s="2">
        <v>0.51513929598441111</v>
      </c>
      <c r="HM145" s="2">
        <f t="shared" si="302"/>
        <v>-0.12169122233157881</v>
      </c>
      <c r="HN145" s="2">
        <f t="shared" si="303"/>
        <v>0.17068142486142168</v>
      </c>
      <c r="HO145" s="2">
        <f t="shared" si="370"/>
        <v>-35.487838061102124</v>
      </c>
      <c r="HP145" s="2" t="str">
        <f t="shared" si="371"/>
        <v>Relased</v>
      </c>
      <c r="HQ145" s="4">
        <v>0.55809074581196005</v>
      </c>
      <c r="HR145" s="4">
        <v>0.50019471207692401</v>
      </c>
      <c r="HS145" s="4">
        <v>0.17131638290652401</v>
      </c>
      <c r="HT145" s="4">
        <v>0.25600910447484898</v>
      </c>
      <c r="HU145" s="4">
        <v>0.56000664943580802</v>
      </c>
      <c r="HV145" s="4">
        <v>0.35454366556064398</v>
      </c>
      <c r="HW145" s="4">
        <v>0.15322134157066047</v>
      </c>
      <c r="HX145" s="4">
        <v>0.29951750286729689</v>
      </c>
      <c r="HY145" s="4">
        <v>5.7896033735036045E-2</v>
      </c>
      <c r="HZ145" s="4">
        <v>0.40379038018137497</v>
      </c>
      <c r="IA145" s="4">
        <f t="shared" si="304"/>
        <v>0.28436317047799275</v>
      </c>
      <c r="IB145" s="4">
        <f t="shared" si="305"/>
        <v>-0.40075310395842345</v>
      </c>
      <c r="IC145" s="4">
        <f t="shared" si="372"/>
        <v>144.64155632862486</v>
      </c>
      <c r="ID145" s="4" t="str">
        <f t="shared" si="373"/>
        <v>stressed</v>
      </c>
      <c r="IE145" s="5">
        <v>0.45232367030947801</v>
      </c>
      <c r="IF145" s="5">
        <v>6.0190977940098402E-2</v>
      </c>
      <c r="IG145" s="5">
        <v>0.25008579210295001</v>
      </c>
      <c r="IH145" s="5">
        <v>0.13582637341107401</v>
      </c>
      <c r="II145" s="5">
        <v>0.18333842966501801</v>
      </c>
      <c r="IJ145" s="5">
        <v>-0.19928951950231499</v>
      </c>
      <c r="IK145" s="5">
        <v>0.39342567712151466</v>
      </c>
      <c r="IL145" s="5">
        <v>-0.97647589892465547</v>
      </c>
      <c r="IM145" s="5">
        <v>0.39213269236937959</v>
      </c>
      <c r="IN145" s="5">
        <v>0.75297782576957395</v>
      </c>
      <c r="IO145" s="5">
        <f t="shared" si="306"/>
        <v>0.19930037409458956</v>
      </c>
      <c r="IP145" s="5">
        <f t="shared" si="307"/>
        <v>-0.12833461773257648</v>
      </c>
      <c r="IQ145" s="5">
        <f t="shared" si="374"/>
        <v>122.7785229572615</v>
      </c>
      <c r="IR145" s="5" t="str">
        <f t="shared" si="375"/>
        <v>stressed</v>
      </c>
      <c r="IS145" s="4">
        <v>0.59816880585614896</v>
      </c>
      <c r="IT145" s="4">
        <v>0.619561271082955</v>
      </c>
      <c r="IU145" s="4">
        <v>0.90570582929847099</v>
      </c>
      <c r="IV145" s="4">
        <v>0.80092898426812698</v>
      </c>
      <c r="IW145" s="4">
        <v>1.08669333110365</v>
      </c>
      <c r="IX145" s="4">
        <v>0.97935810596488904</v>
      </c>
      <c r="IY145" s="4">
        <v>0.53755485949298254</v>
      </c>
      <c r="IZ145" s="4">
        <v>0.50091893047598046</v>
      </c>
      <c r="JA145" s="4">
        <v>-2.1392465226806046E-2</v>
      </c>
      <c r="JB145" s="4">
        <v>1.401488594136074</v>
      </c>
      <c r="JC145" s="4">
        <f t="shared" si="308"/>
        <v>1.1842875798630859E-2</v>
      </c>
      <c r="JD145" s="4">
        <f t="shared" si="309"/>
        <v>-0.20817362661140426</v>
      </c>
      <c r="JE145" s="4">
        <f t="shared" si="376"/>
        <v>176.74398619920566</v>
      </c>
      <c r="JF145" s="4" t="str">
        <f t="shared" si="377"/>
        <v>Upset</v>
      </c>
      <c r="JG145" s="5">
        <v>0.67696693970706801</v>
      </c>
      <c r="JH145" s="5">
        <v>0.92767154770318705</v>
      </c>
      <c r="JI145" s="5">
        <v>-0.17310098797373499</v>
      </c>
      <c r="JJ145" s="5">
        <v>-4.9009302727923101E-2</v>
      </c>
      <c r="JK145" s="5">
        <v>0.33857538196185799</v>
      </c>
      <c r="JL145" s="5">
        <v>0.72573200562457696</v>
      </c>
      <c r="JM145" s="5">
        <v>-0.17045177170879849</v>
      </c>
      <c r="JN145" s="5">
        <v>-2.9641464498659932E-2</v>
      </c>
      <c r="JO145" s="5">
        <v>-0.25070460799611904</v>
      </c>
      <c r="JP145" s="5">
        <v>-0.1384176513553059</v>
      </c>
      <c r="JQ145" s="5">
        <f t="shared" si="310"/>
        <v>-0.20107869921724131</v>
      </c>
      <c r="JR145" s="5">
        <f t="shared" si="311"/>
        <v>3.5210481382270231E-2</v>
      </c>
      <c r="JS145" s="5">
        <f t="shared" si="378"/>
        <v>-80.067752601945813</v>
      </c>
      <c r="JT145" s="5" t="str">
        <f t="shared" si="379"/>
        <v>Calm</v>
      </c>
      <c r="JU145" s="2">
        <v>0.72231410188817802</v>
      </c>
      <c r="JV145" s="2">
        <v>0.47385865845518199</v>
      </c>
      <c r="JW145" s="2">
        <v>0.169213335489484</v>
      </c>
      <c r="JX145" s="2">
        <v>1.4755318698970701E-2</v>
      </c>
      <c r="JY145" s="2">
        <v>0.97109585491609396</v>
      </c>
      <c r="JZ145" s="2">
        <v>0.40774271183690503</v>
      </c>
      <c r="KA145" s="2">
        <v>9.9924613534702417E-2</v>
      </c>
      <c r="KB145" s="2">
        <v>1.673695073101129E-2</v>
      </c>
      <c r="KC145" s="2">
        <v>0.24845544343299603</v>
      </c>
      <c r="KD145" s="2">
        <v>0.15379772913040313</v>
      </c>
      <c r="KE145" s="2">
        <f t="shared" si="312"/>
        <v>0.49596826800051663</v>
      </c>
      <c r="KF145" s="2">
        <f t="shared" si="313"/>
        <v>0.26417522911606239</v>
      </c>
      <c r="KG145" s="2">
        <f t="shared" si="380"/>
        <v>61.95820763913143</v>
      </c>
      <c r="KH145" s="2" t="str">
        <f t="shared" si="381"/>
        <v>alert</v>
      </c>
      <c r="KI145" s="7">
        <v>0.26445397435262602</v>
      </c>
      <c r="KJ145" s="7">
        <v>0.13136986765283801</v>
      </c>
      <c r="KK145" s="7">
        <v>-9.8776364697030203E-2</v>
      </c>
      <c r="KL145" s="7">
        <v>-0.28854371646108801</v>
      </c>
      <c r="KM145" s="7">
        <v>0.15879133963235501</v>
      </c>
      <c r="KN145" s="7">
        <v>-0.28246513491875003</v>
      </c>
      <c r="KO145" s="7">
        <v>-0.23337851934383216</v>
      </c>
      <c r="KP145" s="7">
        <v>1.9096807046463007</v>
      </c>
      <c r="KQ145" s="7">
        <v>0.13308410669978801</v>
      </c>
      <c r="KR145" s="7">
        <v>-0.97851629956330821</v>
      </c>
      <c r="KS145" s="7">
        <f t="shared" si="314"/>
        <v>0.12599649156166715</v>
      </c>
      <c r="KT145" s="7">
        <f t="shared" si="315"/>
        <v>-0.33072884540688852</v>
      </c>
      <c r="KU145" s="7">
        <f t="shared" si="382"/>
        <v>159.14485354508594</v>
      </c>
      <c r="KV145" s="7" t="str">
        <f t="shared" si="383"/>
        <v>Upset</v>
      </c>
      <c r="KW145" s="2">
        <v>0.67865391639671302</v>
      </c>
      <c r="KX145" s="2">
        <v>0.12992714787061799</v>
      </c>
      <c r="KY145" s="2">
        <v>1.0610897075203801E-2</v>
      </c>
      <c r="KZ145" s="2">
        <v>-0.14056726416739401</v>
      </c>
      <c r="LA145" s="2">
        <v>0.56730292818397898</v>
      </c>
      <c r="LB145" s="2">
        <v>0.60676298767428105</v>
      </c>
      <c r="LC145" s="2">
        <v>8.5162637224202881E-3</v>
      </c>
      <c r="LD145" s="2">
        <v>-0.19080921188583888</v>
      </c>
      <c r="LE145" s="2">
        <v>0.54872676852609503</v>
      </c>
      <c r="LF145" s="2">
        <v>-0.16072150689052542</v>
      </c>
      <c r="LG145" s="2">
        <f t="shared" si="316"/>
        <v>0.56420221718368535</v>
      </c>
      <c r="LH145" s="2">
        <f t="shared" si="317"/>
        <v>-6.1486734023102674E-2</v>
      </c>
      <c r="LI145" s="2">
        <f t="shared" si="384"/>
        <v>96.219546733334951</v>
      </c>
      <c r="LJ145" s="2" t="str">
        <f t="shared" si="385"/>
        <v>nervous</v>
      </c>
      <c r="LK145" s="4">
        <v>-0.34262095331043801</v>
      </c>
      <c r="LL145" s="4">
        <v>0.15917417850156801</v>
      </c>
      <c r="LM145" s="4">
        <v>-0.131100957476492</v>
      </c>
      <c r="LN145" s="4">
        <v>-0.14503803723658301</v>
      </c>
      <c r="LO145" s="4">
        <v>-7.4729814463965205E-2</v>
      </c>
      <c r="LP145" s="4">
        <v>-0.317485848523891</v>
      </c>
      <c r="LQ145" s="4">
        <v>0.31412655157102271</v>
      </c>
      <c r="LR145" s="4">
        <v>0.91615505803287711</v>
      </c>
      <c r="LS145" s="4">
        <v>-0.50179513181200597</v>
      </c>
      <c r="LT145" s="4">
        <v>1.5052812730056411</v>
      </c>
      <c r="LU145" s="4">
        <f t="shared" si="318"/>
        <v>-0.34655550551048686</v>
      </c>
      <c r="LV145" s="4">
        <f t="shared" si="319"/>
        <v>0.9271297740998794</v>
      </c>
      <c r="LW145" s="4">
        <f t="shared" si="386"/>
        <v>-20.495439284435431</v>
      </c>
      <c r="LX145" s="4" t="str">
        <f t="shared" si="387"/>
        <v>Contented</v>
      </c>
      <c r="LY145" s="5">
        <v>0.199947444673157</v>
      </c>
      <c r="LZ145" s="5">
        <v>-9.7679240657781094E-3</v>
      </c>
      <c r="MA145" s="5">
        <v>-0.241028986840742</v>
      </c>
      <c r="MB145" s="5">
        <v>-1.4587704294296899E-2</v>
      </c>
      <c r="MC145" s="5">
        <v>0.62475080599006405</v>
      </c>
      <c r="MD145" s="5">
        <v>0.32232132495930998</v>
      </c>
      <c r="ME145" s="5">
        <v>-0.29226324494675099</v>
      </c>
      <c r="MF145" s="5">
        <v>-4.6672678181051218E-2</v>
      </c>
      <c r="MG145" s="5">
        <v>0.20971536873893512</v>
      </c>
      <c r="MH145" s="5">
        <v>-1.3440810573013986</v>
      </c>
      <c r="MI145" s="5">
        <f t="shared" si="320"/>
        <v>-6.9434778518530416E-2</v>
      </c>
      <c r="MJ145" s="5">
        <f t="shared" si="321"/>
        <v>-0.51806045319872196</v>
      </c>
      <c r="MK145" s="5">
        <f t="shared" si="388"/>
        <v>-172.36623525246668</v>
      </c>
      <c r="ML145" s="5" t="str">
        <f t="shared" si="389"/>
        <v>Sad</v>
      </c>
      <c r="MM145" s="2">
        <v>4.22416110572486E-2</v>
      </c>
      <c r="MN145" s="2">
        <v>3.2621630938971802E-2</v>
      </c>
      <c r="MO145" s="2">
        <v>-0.26282841608256602</v>
      </c>
      <c r="MP145" s="2">
        <v>-5.5631134742662597E-2</v>
      </c>
      <c r="MQ145" s="2">
        <v>-0.13666499878174401</v>
      </c>
      <c r="MR145" s="2">
        <v>-0.31131075774466399</v>
      </c>
      <c r="MS145" s="2">
        <v>2.7835097047082842</v>
      </c>
      <c r="MT145" s="2">
        <v>0.19961716978448812</v>
      </c>
      <c r="MU145" s="2">
        <v>5.6973055531491026E-3</v>
      </c>
      <c r="MV145" s="2">
        <v>-2.8962983088665424</v>
      </c>
      <c r="MW145" s="2">
        <f t="shared" si="322"/>
        <v>0.30721139646361184</v>
      </c>
      <c r="MX145" s="2">
        <f t="shared" si="323"/>
        <v>-0.98347699517796705</v>
      </c>
      <c r="MY145" s="2">
        <f t="shared" si="390"/>
        <v>162.65261874347297</v>
      </c>
      <c r="MZ145" s="2" t="str">
        <f t="shared" si="391"/>
        <v>Upset</v>
      </c>
      <c r="NA145" s="7">
        <v>-5.4417256061334497E-2</v>
      </c>
      <c r="NB145" s="7">
        <v>0.112112628439339</v>
      </c>
      <c r="NC145" s="7">
        <v>-0.32089403013425699</v>
      </c>
      <c r="ND145" s="7">
        <v>-4.0404022044550597E-2</v>
      </c>
      <c r="NE145" s="7">
        <v>0.11447563519275999</v>
      </c>
      <c r="NF145" s="7">
        <v>0.60560079880305095</v>
      </c>
      <c r="NG145" s="7">
        <v>-5.3430351397270632</v>
      </c>
      <c r="NH145" s="7">
        <v>-5.6295480216653572E-2</v>
      </c>
      <c r="NI145" s="7">
        <v>-1.3243756955102992E-2</v>
      </c>
      <c r="NJ145" s="7">
        <v>-0.41859588187350155</v>
      </c>
      <c r="NK145" s="7">
        <f t="shared" si="324"/>
        <v>0.146965162884936</v>
      </c>
      <c r="NL145" s="7">
        <f t="shared" si="325"/>
        <v>-0.16667349635549922</v>
      </c>
      <c r="NM145" s="7">
        <f t="shared" si="392"/>
        <v>138.5956077383473</v>
      </c>
      <c r="NN145" s="7" t="str">
        <f t="shared" si="393"/>
        <v>stressed</v>
      </c>
      <c r="NO145" s="4">
        <v>0.647235153521038</v>
      </c>
      <c r="NP145" s="4">
        <v>0.45864583380607399</v>
      </c>
      <c r="NQ145" s="4">
        <v>0.42920192587924999</v>
      </c>
      <c r="NR145" s="4">
        <v>-2.02472963101668E-2</v>
      </c>
      <c r="NS145" s="4">
        <v>0.448578283092674</v>
      </c>
      <c r="NT145" s="4">
        <v>-0.110377684990866</v>
      </c>
      <c r="NU145" s="4">
        <v>0.39167426820898626</v>
      </c>
      <c r="NV145" s="4">
        <v>-5.8137088846761213E-2</v>
      </c>
      <c r="NW145" s="4">
        <v>0.18858931971496401</v>
      </c>
      <c r="NX145" s="4">
        <v>0.36979985573087459</v>
      </c>
      <c r="NY145" s="4">
        <f t="shared" si="326"/>
        <v>4.5770414012188176E-2</v>
      </c>
      <c r="NZ145" s="4">
        <f t="shared" si="327"/>
        <v>-0.72333701078385704</v>
      </c>
      <c r="OA145" s="4">
        <f t="shared" si="394"/>
        <v>176.37933654351295</v>
      </c>
      <c r="OB145" s="4" t="str">
        <f t="shared" si="395"/>
        <v>Upset</v>
      </c>
      <c r="OC145" s="1">
        <v>0.27588389649050798</v>
      </c>
      <c r="OD145" s="1">
        <v>0.25160670793802298</v>
      </c>
      <c r="OE145" s="1">
        <v>0.92268010274881496</v>
      </c>
      <c r="OF145" s="1">
        <v>0.63232954013290299</v>
      </c>
      <c r="OG145" s="1">
        <v>0.36117969940309103</v>
      </c>
      <c r="OH145" s="1">
        <v>0.138405023617688</v>
      </c>
      <c r="OI145" s="1">
        <v>1.4483328017740302</v>
      </c>
      <c r="OJ145" s="1">
        <v>1.6213090247583444</v>
      </c>
      <c r="OK145" s="1">
        <v>2.4277188552485007E-2</v>
      </c>
      <c r="OL145" s="1">
        <v>2.9479380861510758</v>
      </c>
      <c r="OM145" s="1">
        <f t="shared" si="328"/>
        <v>5.4783691076728314E-2</v>
      </c>
      <c r="ON145" s="1">
        <f t="shared" si="329"/>
        <v>0.92485850877521547</v>
      </c>
      <c r="OO145" s="1">
        <f t="shared" si="396"/>
        <v>3.3899356422298816</v>
      </c>
      <c r="OP145" s="1" t="str">
        <f t="shared" si="397"/>
        <v>happy</v>
      </c>
      <c r="OQ145" s="2">
        <v>0.521966908231563</v>
      </c>
      <c r="OR145" s="2">
        <v>0.59436909469162502</v>
      </c>
      <c r="OS145" s="2">
        <v>-3.5354312340345501E-2</v>
      </c>
      <c r="OT145" s="2">
        <v>0.19500231075155</v>
      </c>
      <c r="OU145" s="2">
        <v>0.14936765426422999</v>
      </c>
      <c r="OV145" s="2">
        <v>0.492516761077605</v>
      </c>
      <c r="OW145" s="2">
        <v>-5.2662732287922474E-2</v>
      </c>
      <c r="OX145" s="2">
        <v>0.17941379006495536</v>
      </c>
      <c r="OY145" s="2">
        <v>-7.2402186460062024E-2</v>
      </c>
      <c r="OZ145" s="2">
        <v>0.14301070465626597</v>
      </c>
      <c r="PA145" s="2">
        <f t="shared" si="330"/>
        <v>-0.15076887084583401</v>
      </c>
      <c r="PB145" s="2">
        <f t="shared" si="331"/>
        <v>-0.15394950260400675</v>
      </c>
      <c r="PC145" s="2">
        <f t="shared" si="398"/>
        <v>-135.59802812686127</v>
      </c>
      <c r="PD145" s="2" t="str">
        <f t="shared" si="399"/>
        <v>Depressed</v>
      </c>
      <c r="PE145" s="1">
        <v>0.73306222118194397</v>
      </c>
      <c r="PF145" s="1">
        <v>0.58127484672932395</v>
      </c>
      <c r="PG145" s="1">
        <v>0.81679322293189704</v>
      </c>
      <c r="PH145" s="1">
        <v>1.3325844317918101</v>
      </c>
      <c r="PI145" s="1">
        <v>0.33333511108191499</v>
      </c>
      <c r="PJ145" s="1">
        <v>-0.31980301414242901</v>
      </c>
      <c r="PK145" s="1">
        <v>0.76593704637081528</v>
      </c>
      <c r="PL145" s="1">
        <v>5.0964741349298199</v>
      </c>
      <c r="PM145" s="1">
        <v>0.15178737445262003</v>
      </c>
      <c r="PN145" s="1">
        <v>1.6353321436330468</v>
      </c>
      <c r="PO145" s="1">
        <f t="shared" si="332"/>
        <v>0.33778378673416043</v>
      </c>
      <c r="PP145" s="1">
        <f t="shared" si="333"/>
        <v>-7.8381386109651396E-2</v>
      </c>
      <c r="PQ145" s="1">
        <f t="shared" si="400"/>
        <v>103.06405358485461</v>
      </c>
      <c r="PR145" s="1" t="str">
        <f t="shared" si="401"/>
        <v>nervous</v>
      </c>
      <c r="PS145" s="4">
        <v>0.285107445051547</v>
      </c>
      <c r="PT145" s="4">
        <v>0.13092229940940101</v>
      </c>
      <c r="PU145" s="4">
        <v>0.47395032752944399</v>
      </c>
      <c r="PV145" s="4">
        <v>-8.1693763863600902E-2</v>
      </c>
      <c r="PW145" s="4">
        <v>-0.46965406871286802</v>
      </c>
      <c r="PX145" s="4">
        <v>-0.40066868072947198</v>
      </c>
      <c r="PY145" s="4">
        <v>-2.5681874754817251</v>
      </c>
      <c r="PZ145" s="4">
        <v>0.30285397514440099</v>
      </c>
      <c r="QA145" s="4">
        <v>0.154185145642146</v>
      </c>
      <c r="QB145" s="4">
        <v>0.94285701656763043</v>
      </c>
      <c r="QC145" s="4">
        <f t="shared" si="334"/>
        <v>0.36971239837949899</v>
      </c>
      <c r="QD145" s="4">
        <f t="shared" si="335"/>
        <v>0.10641122643279588</v>
      </c>
      <c r="QE145" s="4">
        <f t="shared" si="402"/>
        <v>73.943036823915392</v>
      </c>
      <c r="QF145" s="4" t="str">
        <f t="shared" si="403"/>
        <v>alert</v>
      </c>
      <c r="QG145" s="2">
        <v>0.75238294839261499</v>
      </c>
      <c r="QH145" s="2">
        <v>0.37877039156387698</v>
      </c>
      <c r="QI145" s="2">
        <v>0.16828843527040699</v>
      </c>
      <c r="QJ145" s="2">
        <v>0.23013546433687099</v>
      </c>
      <c r="QK145" s="2">
        <v>0.84237534068005404</v>
      </c>
      <c r="QL145" s="2">
        <v>0.56157018050794905</v>
      </c>
      <c r="QM145" s="2">
        <v>0.10552598247867676</v>
      </c>
      <c r="QN145" s="2">
        <v>0.24473629147981987</v>
      </c>
      <c r="QO145" s="2">
        <v>0.37361255682873801</v>
      </c>
      <c r="QP145" s="2">
        <v>0.35222801854839836</v>
      </c>
      <c r="QQ145" s="2">
        <f t="shared" si="336"/>
        <v>0.4523626031852821</v>
      </c>
      <c r="QR145" s="2">
        <f t="shared" si="337"/>
        <v>0.10731700887623541</v>
      </c>
      <c r="QS145" s="2">
        <f t="shared" si="404"/>
        <v>76.654063147866651</v>
      </c>
      <c r="QT145" s="2" t="str">
        <f t="shared" si="405"/>
        <v>alert</v>
      </c>
      <c r="QU145" s="4">
        <v>0.60497547693386</v>
      </c>
      <c r="QV145" s="4">
        <v>0.62946227031272495</v>
      </c>
      <c r="QW145" s="4">
        <v>0.25917518523919097</v>
      </c>
      <c r="QX145" s="4">
        <v>0.119166366072431</v>
      </c>
      <c r="QY145" s="4">
        <v>0.69232946274132201</v>
      </c>
      <c r="QZ145" s="4">
        <v>0.68443541694114796</v>
      </c>
      <c r="RA145" s="4">
        <v>0.19977969505310217</v>
      </c>
      <c r="RB145" s="4">
        <v>9.0696838291492887E-2</v>
      </c>
      <c r="RC145" s="4">
        <v>-2.4486793378864946E-2</v>
      </c>
      <c r="RD145" s="4">
        <v>0.30648896807920312</v>
      </c>
      <c r="RE145" s="4">
        <f t="shared" si="338"/>
        <v>-0.22574021306665581</v>
      </c>
      <c r="RF145" s="4">
        <f t="shared" si="339"/>
        <v>0.12335749381082195</v>
      </c>
      <c r="RG145" s="4">
        <f t="shared" si="406"/>
        <v>-61.345258661081502</v>
      </c>
      <c r="RH145" s="4" t="str">
        <f t="shared" si="407"/>
        <v>Calm</v>
      </c>
    </row>
    <row r="146" spans="1:476" x14ac:dyDescent="0.3">
      <c r="A146" s="1">
        <v>1.2571737274766299</v>
      </c>
      <c r="B146" s="1">
        <v>-0.219933954345857</v>
      </c>
      <c r="C146" s="1">
        <v>0.59132953637747898</v>
      </c>
      <c r="D146" s="1">
        <v>0.10988013391127199</v>
      </c>
      <c r="E146" s="1">
        <v>1.0946601070126101</v>
      </c>
      <c r="F146" s="1">
        <v>-3.79989156340532E-2</v>
      </c>
      <c r="G146" s="1">
        <v>0.25143338262496812</v>
      </c>
      <c r="H146" s="1">
        <v>-0.42600283523317634</v>
      </c>
      <c r="I146" s="1">
        <v>1.4771076818224869</v>
      </c>
      <c r="J146" s="1">
        <v>0.67603430610093262</v>
      </c>
      <c r="K146" s="17">
        <f t="shared" si="272"/>
        <v>0.90974625908180617</v>
      </c>
      <c r="L146" s="18">
        <f t="shared" si="273"/>
        <v>0.21972745798632221</v>
      </c>
      <c r="M146" s="18">
        <f t="shared" si="340"/>
        <v>76.421618972917628</v>
      </c>
      <c r="N146" s="18" t="str">
        <f t="shared" si="341"/>
        <v>alert</v>
      </c>
      <c r="O146" s="9">
        <v>0.10504884078205499</v>
      </c>
      <c r="P146" s="9">
        <v>-0.104863793591807</v>
      </c>
      <c r="Q146" s="9">
        <v>0.1177688599772</v>
      </c>
      <c r="R146" s="9">
        <v>-0.129259680804549</v>
      </c>
      <c r="S146" s="9">
        <v>0.38589494079873399</v>
      </c>
      <c r="T146" s="9">
        <v>0.441992340065815</v>
      </c>
      <c r="U146" s="9">
        <v>0.23988257799700868</v>
      </c>
      <c r="V146" s="9">
        <v>-0.38341363303838372</v>
      </c>
      <c r="W146" s="9">
        <v>-0.18468247680061201</v>
      </c>
      <c r="X146" s="9">
        <v>0.48099754716770443</v>
      </c>
      <c r="Y146" s="9">
        <f t="shared" si="274"/>
        <v>6.6950756939288647E-2</v>
      </c>
      <c r="Z146" s="9">
        <f t="shared" si="275"/>
        <v>0.16413629923262851</v>
      </c>
      <c r="AA146" s="9">
        <f t="shared" si="342"/>
        <v>22.190415898011931</v>
      </c>
      <c r="AB146" s="9" t="str">
        <f t="shared" si="343"/>
        <v>happy</v>
      </c>
      <c r="AC146" s="2">
        <v>8.1107496315376101E-2</v>
      </c>
      <c r="AD146" s="2">
        <v>0.30292024175872301</v>
      </c>
      <c r="AE146" s="2">
        <v>-2.5010993958018601E-2</v>
      </c>
      <c r="AF146" s="2">
        <v>1.9429517098366999E-2</v>
      </c>
      <c r="AG146" s="2">
        <v>-0.47234507826146099</v>
      </c>
      <c r="AH146" s="2">
        <v>3.06449311636608E-2</v>
      </c>
      <c r="AI146" s="2">
        <v>6.3927892186659313E-2</v>
      </c>
      <c r="AJ146" s="2">
        <v>5.8248038691041615E-2</v>
      </c>
      <c r="AK146" s="2">
        <v>-0.22181274544334689</v>
      </c>
      <c r="AL146" s="2">
        <v>-1.4534046128133176E-2</v>
      </c>
      <c r="AM146" s="2">
        <f t="shared" si="276"/>
        <v>-5.0403409426153845E-2</v>
      </c>
      <c r="AN146" s="2">
        <f t="shared" si="277"/>
        <v>-8.8544016480312626E-2</v>
      </c>
      <c r="AO146" s="2">
        <f t="shared" si="344"/>
        <v>-150.34943721756412</v>
      </c>
      <c r="AP146" s="2" t="str">
        <f t="shared" si="345"/>
        <v>Sad</v>
      </c>
      <c r="AQ146" s="9">
        <v>0.40423442416479299</v>
      </c>
      <c r="AR146" s="9">
        <v>0.29772478520977702</v>
      </c>
      <c r="AS146" s="9">
        <v>6.2565588760377905E-2</v>
      </c>
      <c r="AT146" s="9">
        <v>3.6054099211976103E-2</v>
      </c>
      <c r="AU146" s="9">
        <v>0.30059979921827401</v>
      </c>
      <c r="AV146" s="9">
        <v>0.137520711698945</v>
      </c>
      <c r="AW146" s="9">
        <v>8.8766388868116053E-2</v>
      </c>
      <c r="AX146" s="9">
        <v>8.2836237176595592E-2</v>
      </c>
      <c r="AY146" s="9">
        <v>0.10650963895501597</v>
      </c>
      <c r="AZ146" s="9">
        <v>0.14049204947424504</v>
      </c>
      <c r="BA146" s="9">
        <f t="shared" si="278"/>
        <v>0.23306434426729261</v>
      </c>
      <c r="BB146" s="9">
        <f t="shared" si="279"/>
        <v>9.9982064757390354E-2</v>
      </c>
      <c r="BC146" s="9">
        <f t="shared" si="346"/>
        <v>66.781194830795499</v>
      </c>
      <c r="BD146" s="9" t="str">
        <f t="shared" si="347"/>
        <v>alert</v>
      </c>
      <c r="BE146" s="4">
        <v>0.62601276720851695</v>
      </c>
      <c r="BF146" s="4">
        <v>0.87004691471837003</v>
      </c>
      <c r="BG146" s="4">
        <v>-2.2982617197252801E-2</v>
      </c>
      <c r="BH146" s="4">
        <v>0.11538738885519</v>
      </c>
      <c r="BI146" s="4">
        <v>0.53340569330419896</v>
      </c>
      <c r="BJ146" s="4">
        <v>1.03441260920343</v>
      </c>
      <c r="BK146" s="4">
        <v>-1.9822538608786227E-2</v>
      </c>
      <c r="BL146" s="4">
        <v>6.0587997490004923E-2</v>
      </c>
      <c r="BM146" s="4">
        <v>-0.24403414750985308</v>
      </c>
      <c r="BN146" s="4">
        <v>6.1765431402390443E-2</v>
      </c>
      <c r="BO146" s="4">
        <f t="shared" si="280"/>
        <v>-0.23033983596476026</v>
      </c>
      <c r="BP146" s="4">
        <f t="shared" si="281"/>
        <v>2.8566690667003902E-2</v>
      </c>
      <c r="BQ146" s="4">
        <f t="shared" si="348"/>
        <v>-82.930289990028314</v>
      </c>
      <c r="BR146" s="4" t="str">
        <f t="shared" si="349"/>
        <v>Calm</v>
      </c>
      <c r="BS146" s="5">
        <v>0.47507440944280299</v>
      </c>
      <c r="BT146" s="5">
        <v>0.479411125780622</v>
      </c>
      <c r="BU146" s="5">
        <v>0.553897302552256</v>
      </c>
      <c r="BV146" s="5">
        <v>0.281260306013566</v>
      </c>
      <c r="BW146" s="5">
        <v>-0.36767712924037099</v>
      </c>
      <c r="BX146" s="5">
        <v>0.141692881535119</v>
      </c>
      <c r="BY146" s="5">
        <v>5.1574611713464327</v>
      </c>
      <c r="BZ146" s="5">
        <v>0.45283930340282935</v>
      </c>
      <c r="CA146" s="5">
        <v>-4.3367163378190132E-3</v>
      </c>
      <c r="CB146" s="5">
        <v>0.87498194340926205</v>
      </c>
      <c r="CC146" s="5">
        <f t="shared" si="282"/>
        <v>0.12832065855565133</v>
      </c>
      <c r="CD146" s="5">
        <f t="shared" si="283"/>
        <v>0.29474306307536757</v>
      </c>
      <c r="CE146" s="5">
        <f t="shared" si="350"/>
        <v>23.526597898218135</v>
      </c>
      <c r="CF146" s="5" t="str">
        <f t="shared" si="351"/>
        <v>happy</v>
      </c>
      <c r="CG146" s="4">
        <v>0.27830997745487002</v>
      </c>
      <c r="CH146" s="4">
        <v>0.47380446271223697</v>
      </c>
      <c r="CI146" s="4">
        <v>0.104252479590959</v>
      </c>
      <c r="CJ146" s="4">
        <v>0.48569438282154997</v>
      </c>
      <c r="CK146" s="4">
        <v>-0.13010308526404499</v>
      </c>
      <c r="CL146" s="4">
        <v>0.56216543958739595</v>
      </c>
      <c r="CM146" s="4">
        <v>0.70342531342420866</v>
      </c>
      <c r="CN146" s="4">
        <v>0.46883059222416762</v>
      </c>
      <c r="CO146" s="4">
        <v>-0.19549448525736696</v>
      </c>
      <c r="CP146" s="4">
        <v>0.7843844379339836</v>
      </c>
      <c r="CQ146" s="4">
        <f t="shared" si="284"/>
        <v>0.10985014133448368</v>
      </c>
      <c r="CR146" s="4">
        <f t="shared" si="285"/>
        <v>-0.5402639822992763</v>
      </c>
      <c r="CS146" s="4">
        <f t="shared" si="352"/>
        <v>168.50690549218061</v>
      </c>
      <c r="CT146" s="4" t="str">
        <f t="shared" si="353"/>
        <v>Upset</v>
      </c>
      <c r="CU146" s="2">
        <v>0.84742707641006099</v>
      </c>
      <c r="CV146" s="2">
        <v>0.65394748968618699</v>
      </c>
      <c r="CW146" s="2">
        <v>9.4361379219268099E-3</v>
      </c>
      <c r="CX146" s="2">
        <v>0.21878689754497399</v>
      </c>
      <c r="CY146" s="2">
        <v>0.66664742797934795</v>
      </c>
      <c r="CZ146" s="2">
        <v>0.75309049145240203</v>
      </c>
      <c r="DA146" s="2">
        <v>6.2322811027930129E-3</v>
      </c>
      <c r="DB146" s="2">
        <v>0.15549466359673497</v>
      </c>
      <c r="DC146" s="2">
        <v>0.193479586723874</v>
      </c>
      <c r="DD146" s="2">
        <v>0.15200939233991942</v>
      </c>
      <c r="DE146" s="2">
        <f t="shared" si="286"/>
        <v>0.22161178197568288</v>
      </c>
      <c r="DF146" s="2">
        <f t="shared" si="287"/>
        <v>0.2030884339905199</v>
      </c>
      <c r="DG146" s="2">
        <f t="shared" si="354"/>
        <v>47.497379140584833</v>
      </c>
      <c r="DH146" s="2" t="str">
        <f t="shared" si="355"/>
        <v>excited</v>
      </c>
      <c r="DI146" s="7">
        <v>0.26316681394888602</v>
      </c>
      <c r="DJ146" s="7">
        <v>-0.27449204546866202</v>
      </c>
      <c r="DK146" s="7">
        <v>0.180643681732889</v>
      </c>
      <c r="DL146" s="7">
        <v>-2.8897732325232701E-2</v>
      </c>
      <c r="DM146" s="7">
        <v>-0.21429344565196101</v>
      </c>
      <c r="DN146" s="7">
        <v>-0.17852343367854401</v>
      </c>
      <c r="DO146" s="7">
        <v>3.6961578059324109</v>
      </c>
      <c r="DP146" s="7">
        <v>6.3789723873524565E-2</v>
      </c>
      <c r="DQ146" s="7">
        <v>1.3006006815098401</v>
      </c>
      <c r="DR146" s="7">
        <v>0.37503764836262499</v>
      </c>
      <c r="DS146" s="7">
        <f t="shared" si="288"/>
        <v>0.68901801793605078</v>
      </c>
      <c r="DT146" s="7">
        <f t="shared" si="289"/>
        <v>0.12654418050863603</v>
      </c>
      <c r="DU146" s="7">
        <f t="shared" si="356"/>
        <v>79.593105120156807</v>
      </c>
      <c r="DV146" s="7" t="str">
        <f t="shared" si="357"/>
        <v>alert</v>
      </c>
      <c r="DW146" s="9">
        <v>0.11173214018687801</v>
      </c>
      <c r="DX146" s="9">
        <v>0.52051058884153401</v>
      </c>
      <c r="DY146" s="9">
        <v>-0.154499222627695</v>
      </c>
      <c r="DZ146" s="9">
        <v>0.155728815207058</v>
      </c>
      <c r="EA146" s="9">
        <v>1.1160778225299799</v>
      </c>
      <c r="EB146" s="9">
        <v>0.89503283634363495</v>
      </c>
      <c r="EC146" s="9">
        <v>-0.12583317233053246</v>
      </c>
      <c r="ED146" s="9">
        <v>0.11001344956032481</v>
      </c>
      <c r="EE146" s="9">
        <v>-0.40877844865465601</v>
      </c>
      <c r="EF146" s="9">
        <v>1.9448109450820549E-3</v>
      </c>
      <c r="EG146" s="9">
        <f t="shared" si="290"/>
        <v>-0.25459330842162842</v>
      </c>
      <c r="EH146" s="9">
        <f t="shared" si="291"/>
        <v>-3.6242275661226175E-2</v>
      </c>
      <c r="EI146" s="9">
        <f t="shared" si="358"/>
        <v>-98.101826868904894</v>
      </c>
      <c r="EJ146" s="9" t="str">
        <f t="shared" si="359"/>
        <v>Bored</v>
      </c>
      <c r="EK146" s="1">
        <v>0.48510532773322801</v>
      </c>
      <c r="EL146" s="1">
        <v>8.8371110350334098E-2</v>
      </c>
      <c r="EM146" s="1">
        <v>-0.127343814469943</v>
      </c>
      <c r="EN146" s="1">
        <v>0.17706343759276</v>
      </c>
      <c r="EO146" s="1">
        <v>7.1589949016281906E-2</v>
      </c>
      <c r="EP146" s="1">
        <v>-0.14500602261639001</v>
      </c>
      <c r="EQ146" s="1">
        <v>-0.2287495866921869</v>
      </c>
      <c r="ER146" s="1">
        <v>-3.1264008454884258</v>
      </c>
      <c r="ES146" s="1">
        <v>0.39673421738289394</v>
      </c>
      <c r="ET146" s="1">
        <v>8.6698632796439801E-2</v>
      </c>
      <c r="EU146" s="1">
        <f t="shared" si="292"/>
        <v>0.29963756180076651</v>
      </c>
      <c r="EV146" s="1">
        <f t="shared" si="293"/>
        <v>-7.6697741269872277E-2</v>
      </c>
      <c r="EW146" s="1">
        <f t="shared" si="360"/>
        <v>104.35763626523516</v>
      </c>
      <c r="EX146" s="1" t="str">
        <f t="shared" si="361"/>
        <v>nervous</v>
      </c>
      <c r="EY146" s="2">
        <v>1.05161813261976</v>
      </c>
      <c r="EZ146" s="2">
        <v>0.53931389086820902</v>
      </c>
      <c r="FA146" s="2">
        <v>0.115092660794924</v>
      </c>
      <c r="FB146" s="2">
        <v>0.187255689664134</v>
      </c>
      <c r="FC146" s="2">
        <v>0.867299263572471</v>
      </c>
      <c r="FD146" s="2">
        <v>0.400949042628713</v>
      </c>
      <c r="FE146" s="2">
        <v>5.9977913079169554E-2</v>
      </c>
      <c r="FF146" s="2">
        <v>0.19915247426346303</v>
      </c>
      <c r="FG146" s="2">
        <v>0.51230424175155098</v>
      </c>
      <c r="FH146" s="2">
        <v>0.19004479512341932</v>
      </c>
      <c r="FI146" s="2">
        <f t="shared" si="294"/>
        <v>0.39624079420376623</v>
      </c>
      <c r="FJ146" s="2">
        <f t="shared" si="295"/>
        <v>-0.35533965460761341</v>
      </c>
      <c r="FK146" s="2">
        <f t="shared" si="362"/>
        <v>131.88502627972997</v>
      </c>
      <c r="FL146" s="2" t="str">
        <f t="shared" si="363"/>
        <v>stressed</v>
      </c>
      <c r="FM146" s="7">
        <v>0.32152261745225003</v>
      </c>
      <c r="FN146" s="7">
        <v>0.24932456795059399</v>
      </c>
      <c r="FO146" s="7">
        <v>0.12173923147608</v>
      </c>
      <c r="FP146" s="7">
        <v>0.109089545375886</v>
      </c>
      <c r="FQ146" s="7">
        <v>7.3246230475683502E-2</v>
      </c>
      <c r="FR146" s="7">
        <v>4.8782064512792801E-2</v>
      </c>
      <c r="FS146" s="7">
        <v>0.30838104910016589</v>
      </c>
      <c r="FT146" s="7">
        <v>0.36594135620006468</v>
      </c>
      <c r="FU146" s="7">
        <v>7.2198049501656036E-2</v>
      </c>
      <c r="FV146" s="7">
        <v>0.40436176748260794</v>
      </c>
      <c r="FW146" s="7">
        <f t="shared" si="296"/>
        <v>7.9657689087397898E-3</v>
      </c>
      <c r="FX146" s="7">
        <f t="shared" si="297"/>
        <v>0.32955518250170246</v>
      </c>
      <c r="FY146" s="7">
        <f t="shared" si="364"/>
        <v>1.3846424194773694</v>
      </c>
      <c r="FZ146" s="7" t="str">
        <f t="shared" si="365"/>
        <v>happy</v>
      </c>
      <c r="GA146" s="4">
        <v>0.34950371092858101</v>
      </c>
      <c r="GB146" s="4">
        <v>0.84018091885315005</v>
      </c>
      <c r="GC146" s="4">
        <v>0.372787734415853</v>
      </c>
      <c r="GD146" s="4">
        <v>0.694885860305127</v>
      </c>
      <c r="GE146" s="4">
        <v>0.24857054971148901</v>
      </c>
      <c r="GF146" s="4">
        <v>0.63885438430313002</v>
      </c>
      <c r="GG146" s="4">
        <v>0.62331345611979483</v>
      </c>
      <c r="GH146" s="4">
        <v>0.46982371470257117</v>
      </c>
      <c r="GI146" s="4">
        <v>-0.49067720792456904</v>
      </c>
      <c r="GJ146" s="4">
        <v>0.89744253896670423</v>
      </c>
      <c r="GK146" s="4">
        <f t="shared" si="298"/>
        <v>-0.31713727364699051</v>
      </c>
      <c r="GL146" s="4">
        <f t="shared" si="299"/>
        <v>-0.36894139343626597</v>
      </c>
      <c r="GM146" s="4">
        <f t="shared" si="366"/>
        <v>-139.31807008603582</v>
      </c>
      <c r="GN146" s="4" t="str">
        <f t="shared" si="367"/>
        <v>Depressed</v>
      </c>
      <c r="GO146" s="5">
        <v>0.67681996307730297</v>
      </c>
      <c r="GP146" s="5">
        <v>0.84585077060994096</v>
      </c>
      <c r="GQ146" s="5">
        <v>0.64437488528891895</v>
      </c>
      <c r="GR146" s="5">
        <v>0.66565535869593895</v>
      </c>
      <c r="GS146" s="5">
        <v>0.43379800295747201</v>
      </c>
      <c r="GT146" s="5">
        <v>0.46744354865007698</v>
      </c>
      <c r="GU146" s="5">
        <v>0.58019490499466908</v>
      </c>
      <c r="GV146" s="5">
        <v>0.50685923858332504</v>
      </c>
      <c r="GW146" s="5">
        <v>-0.16903080753263799</v>
      </c>
      <c r="GX146" s="5">
        <v>0.86035031409091078</v>
      </c>
      <c r="GY146" s="5">
        <f t="shared" si="300"/>
        <v>0.2243104664291049</v>
      </c>
      <c r="GZ146" s="5">
        <f t="shared" si="301"/>
        <v>0.27383702496133289</v>
      </c>
      <c r="HA146" s="5">
        <f t="shared" si="368"/>
        <v>39.322227571757281</v>
      </c>
      <c r="HB146" s="5" t="str">
        <f t="shared" si="369"/>
        <v>excited</v>
      </c>
      <c r="HC146" s="2">
        <v>0.42651009221360597</v>
      </c>
      <c r="HD146" s="2">
        <v>0.51845038514191499</v>
      </c>
      <c r="HE146" s="2">
        <v>5.0475658868804098E-2</v>
      </c>
      <c r="HF146" s="2">
        <v>0.43631061616921202</v>
      </c>
      <c r="HG146" s="2">
        <v>0.52775608544661601</v>
      </c>
      <c r="HH146" s="2">
        <v>0.79677685009048105</v>
      </c>
      <c r="HI146" s="2">
        <v>5.2894737391370239E-2</v>
      </c>
      <c r="HJ146" s="2">
        <v>0.33173782026504151</v>
      </c>
      <c r="HK146" s="2">
        <v>-9.194029292830902E-2</v>
      </c>
      <c r="HL146" s="2">
        <v>0.51513929598441111</v>
      </c>
      <c r="HM146" s="2">
        <f t="shared" si="302"/>
        <v>-0.12169122233157881</v>
      </c>
      <c r="HN146" s="2">
        <f t="shared" si="303"/>
        <v>0.17068142486142168</v>
      </c>
      <c r="HO146" s="2">
        <f t="shared" si="370"/>
        <v>-35.487838061102124</v>
      </c>
      <c r="HP146" s="2" t="str">
        <f t="shared" si="371"/>
        <v>Relased</v>
      </c>
      <c r="HQ146" s="4">
        <v>0.54585274253185201</v>
      </c>
      <c r="HR146" s="4">
        <v>0.52866633088907899</v>
      </c>
      <c r="HS146" s="4">
        <v>0.18117599233763701</v>
      </c>
      <c r="HT146" s="4">
        <v>0.17231373037313699</v>
      </c>
      <c r="HU146" s="4">
        <v>0.47481296382369498</v>
      </c>
      <c r="HV146" s="4">
        <v>0.31752456845862698</v>
      </c>
      <c r="HW146" s="4">
        <v>0.17750767093425265</v>
      </c>
      <c r="HX146" s="4">
        <v>0.20363458234538639</v>
      </c>
      <c r="HY146" s="4">
        <v>1.7186411642773014E-2</v>
      </c>
      <c r="HZ146" s="4">
        <v>0.32897482367192776</v>
      </c>
      <c r="IA146" s="4">
        <f t="shared" si="304"/>
        <v>0.2373329015859782</v>
      </c>
      <c r="IB146" s="4">
        <f t="shared" si="305"/>
        <v>-0.4514774548337448</v>
      </c>
      <c r="IC146" s="4">
        <f t="shared" si="372"/>
        <v>152.26996978294218</v>
      </c>
      <c r="ID146" s="4" t="str">
        <f t="shared" si="373"/>
        <v>Upset</v>
      </c>
      <c r="IE146" s="5">
        <v>0.404599008794788</v>
      </c>
      <c r="IF146" s="5">
        <v>3.5854573763346997E-2</v>
      </c>
      <c r="IG146" s="5">
        <v>0.15608622341266701</v>
      </c>
      <c r="IH146" s="5">
        <v>0.181348836902613</v>
      </c>
      <c r="II146" s="5">
        <v>1.2492215855543101E-2</v>
      </c>
      <c r="IJ146" s="5">
        <v>-0.103001816984073</v>
      </c>
      <c r="IK146" s="5">
        <v>0.37422562304810431</v>
      </c>
      <c r="IL146" s="5">
        <v>-2.7007636978704284</v>
      </c>
      <c r="IM146" s="5">
        <v>0.368744435031441</v>
      </c>
      <c r="IN146" s="5">
        <v>0.76610810690986342</v>
      </c>
      <c r="IO146" s="5">
        <f t="shared" si="306"/>
        <v>0.17721628402559175</v>
      </c>
      <c r="IP146" s="5">
        <f t="shared" si="307"/>
        <v>-0.12152541088187785</v>
      </c>
      <c r="IQ146" s="5">
        <f t="shared" si="374"/>
        <v>124.44023688740383</v>
      </c>
      <c r="IR146" s="5" t="str">
        <f t="shared" si="375"/>
        <v>stressed</v>
      </c>
      <c r="IS146" s="4">
        <v>0.59816880585614896</v>
      </c>
      <c r="IT146" s="4">
        <v>0.619561271082955</v>
      </c>
      <c r="IU146" s="4">
        <v>0.90657197217327401</v>
      </c>
      <c r="IV146" s="4">
        <v>0.80092898426812698</v>
      </c>
      <c r="IW146" s="4">
        <v>1.0034906430708901</v>
      </c>
      <c r="IX146" s="4">
        <v>0.97935810596488904</v>
      </c>
      <c r="IY146" s="4">
        <v>0.56602043135985736</v>
      </c>
      <c r="IZ146" s="4">
        <v>0.50091893047598046</v>
      </c>
      <c r="JA146" s="4">
        <v>-2.1392465226806046E-2</v>
      </c>
      <c r="JB146" s="4">
        <v>1.4021998707081202</v>
      </c>
      <c r="JC146" s="4">
        <f t="shared" si="308"/>
        <v>1.1842875798630859E-2</v>
      </c>
      <c r="JD146" s="4">
        <f t="shared" si="309"/>
        <v>-0.20760336191323026</v>
      </c>
      <c r="JE146" s="4">
        <f t="shared" si="376"/>
        <v>176.73506159285822</v>
      </c>
      <c r="JF146" s="4" t="str">
        <f t="shared" si="377"/>
        <v>Upset</v>
      </c>
      <c r="JG146" s="5">
        <v>-5.7360021001527803E-2</v>
      </c>
      <c r="JH146" s="5">
        <v>0.43336519767051301</v>
      </c>
      <c r="JI146" s="5">
        <v>-5.3025929255670103E-2</v>
      </c>
      <c r="JJ146" s="5">
        <v>-0.17511127258860901</v>
      </c>
      <c r="JK146" s="5">
        <v>-0.220767304230824</v>
      </c>
      <c r="JL146" s="5">
        <v>0.23524027296936301</v>
      </c>
      <c r="JM146" s="5">
        <v>0.1906534326009551</v>
      </c>
      <c r="JN146" s="5">
        <v>-0.2619052345189789</v>
      </c>
      <c r="JO146" s="5">
        <v>-0.49072521867204083</v>
      </c>
      <c r="JP146" s="5">
        <v>-0.60673952381543639</v>
      </c>
      <c r="JQ146" s="5">
        <f t="shared" si="310"/>
        <v>-0.36774493612183079</v>
      </c>
      <c r="JR146" s="5">
        <f t="shared" si="311"/>
        <v>-0.14635862703513347</v>
      </c>
      <c r="JS146" s="5">
        <f t="shared" si="378"/>
        <v>-111.70203674898487</v>
      </c>
      <c r="JT146" s="5" t="str">
        <f t="shared" si="379"/>
        <v>Bored</v>
      </c>
      <c r="JU146" s="2">
        <v>0.57027187229695897</v>
      </c>
      <c r="JV146" s="2">
        <v>0.43303350202558999</v>
      </c>
      <c r="JW146" s="2">
        <v>0.14014086712829199</v>
      </c>
      <c r="JX146" s="2">
        <v>2.01094533302177E-2</v>
      </c>
      <c r="JY146" s="2">
        <v>0.56068302496362599</v>
      </c>
      <c r="JZ146" s="2">
        <v>0.216464071075716</v>
      </c>
      <c r="KA146" s="2">
        <v>0.12391375418042151</v>
      </c>
      <c r="KB146" s="2">
        <v>3.0961552687866795E-2</v>
      </c>
      <c r="KC146" s="2">
        <v>0.13723837027136898</v>
      </c>
      <c r="KD146" s="2">
        <v>0.1597223782108351</v>
      </c>
      <c r="KE146" s="2">
        <f t="shared" si="312"/>
        <v>0.37937774728199991</v>
      </c>
      <c r="KF146" s="2">
        <f t="shared" si="313"/>
        <v>0.26688945802743813</v>
      </c>
      <c r="KG146" s="2">
        <f t="shared" si="380"/>
        <v>54.873895164783633</v>
      </c>
      <c r="KH146" s="2" t="str">
        <f t="shared" si="381"/>
        <v>excited</v>
      </c>
      <c r="KI146" s="7">
        <v>-6.5450828700837497E-3</v>
      </c>
      <c r="KJ146" s="7">
        <v>0.128925548677601</v>
      </c>
      <c r="KK146" s="7">
        <v>-3.3136490408747603E-2</v>
      </c>
      <c r="KL146" s="7">
        <v>-0.24381739602767599</v>
      </c>
      <c r="KM146" s="7">
        <v>0.100773792569384</v>
      </c>
      <c r="KN146" s="7">
        <v>-0.32226308789035901</v>
      </c>
      <c r="KO146" s="7">
        <v>-0.35166023725138279</v>
      </c>
      <c r="KP146" s="7">
        <v>1.2610970276153535</v>
      </c>
      <c r="KQ146" s="7">
        <v>-0.13547063154768477</v>
      </c>
      <c r="KR146" s="7">
        <v>-2.2630563187430819</v>
      </c>
      <c r="KS146" s="7">
        <f t="shared" si="314"/>
        <v>-0.13448846462809594</v>
      </c>
      <c r="KT146" s="7">
        <f t="shared" si="315"/>
        <v>-0.76359768128099192</v>
      </c>
      <c r="KU146" s="7">
        <f t="shared" si="382"/>
        <v>-170.01123695234909</v>
      </c>
      <c r="KV146" s="7" t="str">
        <f t="shared" si="383"/>
        <v>Sad</v>
      </c>
      <c r="KW146" s="2">
        <v>0.31985281136307803</v>
      </c>
      <c r="KX146" s="2">
        <v>3.0435291061017101E-2</v>
      </c>
      <c r="KY146" s="2">
        <v>-7.3368469272613998E-3</v>
      </c>
      <c r="KZ146" s="2">
        <v>-0.166056177428687</v>
      </c>
      <c r="LA146" s="2">
        <v>0.400239293361768</v>
      </c>
      <c r="LB146" s="2">
        <v>0.53030535927084799</v>
      </c>
      <c r="LC146" s="2">
        <v>-1.0188761797443784E-2</v>
      </c>
      <c r="LD146" s="2">
        <v>-0.29613722017551147</v>
      </c>
      <c r="LE146" s="2">
        <v>0.28941752030206092</v>
      </c>
      <c r="LF146" s="2">
        <v>-0.49500118090228712</v>
      </c>
      <c r="LG146" s="2">
        <f t="shared" si="316"/>
        <v>0.32556197135319587</v>
      </c>
      <c r="LH146" s="2">
        <f t="shared" si="317"/>
        <v>-0.1738294613333462</v>
      </c>
      <c r="LI146" s="2">
        <f t="shared" si="384"/>
        <v>118.09939164501581</v>
      </c>
      <c r="LJ146" s="2" t="str">
        <f t="shared" si="385"/>
        <v>nervous</v>
      </c>
      <c r="LK146" s="4">
        <v>-0.44327551259509401</v>
      </c>
      <c r="LL146" s="4">
        <v>0.13871850444733</v>
      </c>
      <c r="LM146" s="4">
        <v>-0.11393488976593601</v>
      </c>
      <c r="LN146" s="4">
        <v>-7.6599720954931005E-2</v>
      </c>
      <c r="LO146" s="4">
        <v>-0.192373605620307</v>
      </c>
      <c r="LP146" s="4">
        <v>-0.329856148259981</v>
      </c>
      <c r="LQ146" s="4">
        <v>0.17924179630078105</v>
      </c>
      <c r="LR146" s="4">
        <v>0.40075685473036593</v>
      </c>
      <c r="LS146" s="4">
        <v>-0.58199401704242404</v>
      </c>
      <c r="LT146" s="4">
        <v>0.62561230122284384</v>
      </c>
      <c r="LU146" s="4">
        <f t="shared" si="318"/>
        <v>-0.40650596919980697</v>
      </c>
      <c r="LV146" s="4">
        <f t="shared" si="319"/>
        <v>0.5489235971304649</v>
      </c>
      <c r="LW146" s="4">
        <f t="shared" si="386"/>
        <v>-36.521838456944245</v>
      </c>
      <c r="LX146" s="4" t="str">
        <f t="shared" si="387"/>
        <v>Relased</v>
      </c>
      <c r="LY146" s="5">
        <v>0.235403217847789</v>
      </c>
      <c r="LZ146" s="5">
        <v>0.22856271305857301</v>
      </c>
      <c r="MA146" s="5">
        <v>-8.7976803469156095E-2</v>
      </c>
      <c r="MB146" s="5">
        <v>3.40497373485237E-2</v>
      </c>
      <c r="MC146" s="5">
        <v>0.44145936380270201</v>
      </c>
      <c r="MD146" s="5">
        <v>0.38085935111066899</v>
      </c>
      <c r="ME146" s="5">
        <v>-0.12997734821539353</v>
      </c>
      <c r="MF146" s="5">
        <v>5.5872176854869796E-2</v>
      </c>
      <c r="MG146" s="5">
        <v>6.8405047892159954E-3</v>
      </c>
      <c r="MH146" s="5">
        <v>-0.11623065946951178</v>
      </c>
      <c r="MI146" s="5">
        <f t="shared" si="320"/>
        <v>-0.26339892153202593</v>
      </c>
      <c r="MJ146" s="5">
        <f t="shared" si="321"/>
        <v>-8.5369827608864246E-2</v>
      </c>
      <c r="MK146" s="5">
        <f t="shared" si="388"/>
        <v>-107.95794978315764</v>
      </c>
      <c r="ML146" s="5" t="str">
        <f t="shared" si="389"/>
        <v>Bored</v>
      </c>
      <c r="MM146" s="2">
        <v>0.265007360294091</v>
      </c>
      <c r="MN146" s="2">
        <v>0.195087859935446</v>
      </c>
      <c r="MO146" s="2">
        <v>-0.30133470097318898</v>
      </c>
      <c r="MP146" s="2">
        <v>1.72103123639601E-2</v>
      </c>
      <c r="MQ146" s="2">
        <v>-2.52571894113559E-2</v>
      </c>
      <c r="MR146" s="2">
        <v>-0.28006424928583801</v>
      </c>
      <c r="MS146" s="2">
        <v>-1.2568695983143874</v>
      </c>
      <c r="MT146" s="2">
        <v>-0.20253052048369607</v>
      </c>
      <c r="MU146" s="2">
        <v>6.9919500358644998E-2</v>
      </c>
      <c r="MV146" s="2">
        <v>-0.61753388454564262</v>
      </c>
      <c r="MW146" s="2">
        <f t="shared" si="322"/>
        <v>0.36360390337374304</v>
      </c>
      <c r="MX146" s="2">
        <f t="shared" si="323"/>
        <v>-0.20057268819055118</v>
      </c>
      <c r="MY146" s="2">
        <f t="shared" si="390"/>
        <v>118.88218889076005</v>
      </c>
      <c r="MZ146" s="2" t="str">
        <f t="shared" si="391"/>
        <v>nervous</v>
      </c>
      <c r="NA146" s="7">
        <v>0.16558563282465499</v>
      </c>
      <c r="NB146" s="7">
        <v>0.31501350436143899</v>
      </c>
      <c r="NC146" s="7">
        <v>-4.89070877435243E-2</v>
      </c>
      <c r="ND146" s="7">
        <v>0.35796311478695098</v>
      </c>
      <c r="NE146" s="7">
        <v>2.0585472218256198E-2</v>
      </c>
      <c r="NF146" s="7">
        <v>-0.120521140031856</v>
      </c>
      <c r="NG146" s="7">
        <v>-0.26269966938344996</v>
      </c>
      <c r="NH146" s="7">
        <v>1.840499579615134</v>
      </c>
      <c r="NI146" s="7">
        <v>-0.149427871536784</v>
      </c>
      <c r="NJ146" s="7">
        <v>0.6430640488723065</v>
      </c>
      <c r="NK146" s="7">
        <f t="shared" si="324"/>
        <v>-1.7392699091979935E-2</v>
      </c>
      <c r="NL146" s="7">
        <f t="shared" si="325"/>
        <v>0.19371313251962308</v>
      </c>
      <c r="NM146" s="7">
        <f t="shared" si="392"/>
        <v>-5.1305932660180869</v>
      </c>
      <c r="NN146" s="7" t="str">
        <f t="shared" si="393"/>
        <v>Contented</v>
      </c>
      <c r="NO146" s="4">
        <v>0.285173075189386</v>
      </c>
      <c r="NP146" s="4">
        <v>0.43767939380943999</v>
      </c>
      <c r="NQ146" s="4">
        <v>0.54467633211757405</v>
      </c>
      <c r="NR146" s="4">
        <v>-5.7655741676799599E-2</v>
      </c>
      <c r="NS146" s="4">
        <v>0.51503230289647095</v>
      </c>
      <c r="NT146" s="4">
        <v>-8.0473474832819705E-2</v>
      </c>
      <c r="NU146" s="4">
        <v>0.680670671597428</v>
      </c>
      <c r="NV146" s="4">
        <v>-0.16140757645332651</v>
      </c>
      <c r="NW146" s="4">
        <v>-0.15250631862005398</v>
      </c>
      <c r="NX146" s="4">
        <v>0.67374825614874589</v>
      </c>
      <c r="NY146" s="4">
        <f t="shared" si="326"/>
        <v>-0.27747374878768727</v>
      </c>
      <c r="NZ146" s="4">
        <f t="shared" si="327"/>
        <v>-0.15328766529736471</v>
      </c>
      <c r="OA146" s="4">
        <f t="shared" si="394"/>
        <v>-118.91802718542374</v>
      </c>
      <c r="OB146" s="4" t="str">
        <f t="shared" si="395"/>
        <v>Bored</v>
      </c>
      <c r="OC146" s="1">
        <v>0.42055470834474801</v>
      </c>
      <c r="OD146" s="1">
        <v>0.25160670793802298</v>
      </c>
      <c r="OE146" s="1">
        <v>0.87460112473527496</v>
      </c>
      <c r="OF146" s="1">
        <v>0.63232954013290299</v>
      </c>
      <c r="OG146" s="1">
        <v>-8.8883337732305306E-2</v>
      </c>
      <c r="OH146" s="1">
        <v>0.138405023617688</v>
      </c>
      <c r="OI146" s="1">
        <v>2.6369509165662799</v>
      </c>
      <c r="OJ146" s="1">
        <v>1.6213090247583444</v>
      </c>
      <c r="OK146" s="1">
        <v>0.16894800040672503</v>
      </c>
      <c r="OL146" s="1">
        <v>2.2419178315856034</v>
      </c>
      <c r="OM146" s="1">
        <f t="shared" si="328"/>
        <v>0.27652218023680741</v>
      </c>
      <c r="ON146" s="1">
        <f t="shared" si="329"/>
        <v>0.27346089230302661</v>
      </c>
      <c r="OO146" s="1">
        <f t="shared" si="396"/>
        <v>45.318913573648487</v>
      </c>
      <c r="OP146" s="1" t="str">
        <f t="shared" si="397"/>
        <v>excited</v>
      </c>
      <c r="OQ146" s="2">
        <v>0.521966908231563</v>
      </c>
      <c r="OR146" s="2">
        <v>0.59436909469162502</v>
      </c>
      <c r="OS146" s="2">
        <v>-3.5354312340345501E-2</v>
      </c>
      <c r="OT146" s="2">
        <v>0.19500231075155</v>
      </c>
      <c r="OU146" s="2">
        <v>0.14936765426422999</v>
      </c>
      <c r="OV146" s="2">
        <v>0.492516761077605</v>
      </c>
      <c r="OW146" s="2">
        <v>-5.2662732287922474E-2</v>
      </c>
      <c r="OX146" s="2">
        <v>0.17941379006495536</v>
      </c>
      <c r="OY146" s="2">
        <v>-7.2402186460062024E-2</v>
      </c>
      <c r="OZ146" s="2">
        <v>0.14301070465626597</v>
      </c>
      <c r="PA146" s="2">
        <f t="shared" si="330"/>
        <v>-0.15076887084583401</v>
      </c>
      <c r="PB146" s="2">
        <f t="shared" si="331"/>
        <v>-0.15394950260400675</v>
      </c>
      <c r="PC146" s="2">
        <f t="shared" si="398"/>
        <v>-135.59802812686127</v>
      </c>
      <c r="PD146" s="2" t="str">
        <f t="shared" si="399"/>
        <v>Depressed</v>
      </c>
      <c r="PE146" s="1">
        <v>0.66178785893180403</v>
      </c>
      <c r="PF146" s="1">
        <v>0.65054540323059096</v>
      </c>
      <c r="PG146" s="1">
        <v>0.79782706133016901</v>
      </c>
      <c r="PH146" s="1">
        <v>1.35268358007069</v>
      </c>
      <c r="PI146" s="1">
        <v>1.30542111200174E-2</v>
      </c>
      <c r="PJ146" s="1">
        <v>-0.164403858003727</v>
      </c>
      <c r="PK146" s="1">
        <v>1.1822426264398478</v>
      </c>
      <c r="PL146" s="1">
        <v>2.78248916051691</v>
      </c>
      <c r="PM146" s="1">
        <v>1.1242455701213072E-2</v>
      </c>
      <c r="PN146" s="1">
        <v>1.6386924750023928</v>
      </c>
      <c r="PO146" s="1">
        <f t="shared" si="332"/>
        <v>0.15092698019501416</v>
      </c>
      <c r="PP146" s="1">
        <f t="shared" si="333"/>
        <v>-7.5721422636044866E-2</v>
      </c>
      <c r="PQ146" s="1">
        <f t="shared" si="400"/>
        <v>116.6433318983657</v>
      </c>
      <c r="PR146" s="1" t="str">
        <f t="shared" si="401"/>
        <v>nervous</v>
      </c>
      <c r="PS146" s="4">
        <v>0.26810208835090699</v>
      </c>
      <c r="PT146" s="4">
        <v>0.123232255411477</v>
      </c>
      <c r="PU146" s="4">
        <v>0.43610751662015101</v>
      </c>
      <c r="PV146" s="4">
        <v>-5.9735545279053101E-2</v>
      </c>
      <c r="PW146" s="4">
        <v>-0.39636947418155699</v>
      </c>
      <c r="PX146" s="4">
        <v>-0.31878279142594002</v>
      </c>
      <c r="PY146" s="4">
        <v>-3.3999875634476475</v>
      </c>
      <c r="PZ146" s="4">
        <v>0.30547369747242742</v>
      </c>
      <c r="QA146" s="4">
        <v>0.14486983293942998</v>
      </c>
      <c r="QB146" s="4">
        <v>0.96176575692939659</v>
      </c>
      <c r="QC146" s="4">
        <f t="shared" si="334"/>
        <v>0.35963121891645455</v>
      </c>
      <c r="QD146" s="4">
        <f t="shared" si="335"/>
        <v>0.11506769083528656</v>
      </c>
      <c r="QE146" s="4">
        <f t="shared" si="402"/>
        <v>72.257394912686991</v>
      </c>
      <c r="QF146" s="4" t="str">
        <f t="shared" si="403"/>
        <v>alert</v>
      </c>
      <c r="QG146" s="2">
        <v>0.75238294839261499</v>
      </c>
      <c r="QH146" s="2">
        <v>0.37877039156387698</v>
      </c>
      <c r="QI146" s="2">
        <v>0.16828843527040699</v>
      </c>
      <c r="QJ146" s="2">
        <v>0.23013546433687099</v>
      </c>
      <c r="QK146" s="2">
        <v>0.84237534068005404</v>
      </c>
      <c r="QL146" s="2">
        <v>0.56157018050794905</v>
      </c>
      <c r="QM146" s="2">
        <v>0.10552598247867676</v>
      </c>
      <c r="QN146" s="2">
        <v>0.24473629147981987</v>
      </c>
      <c r="QO146" s="2">
        <v>0.37361255682873801</v>
      </c>
      <c r="QP146" s="2">
        <v>0.35222801854839836</v>
      </c>
      <c r="QQ146" s="2">
        <f t="shared" si="336"/>
        <v>0.4523626031852821</v>
      </c>
      <c r="QR146" s="2">
        <f t="shared" si="337"/>
        <v>0.10731700887623541</v>
      </c>
      <c r="QS146" s="2">
        <f t="shared" si="404"/>
        <v>76.654063147866651</v>
      </c>
      <c r="QT146" s="2" t="str">
        <f t="shared" si="405"/>
        <v>alert</v>
      </c>
      <c r="QU146" s="4">
        <v>0.61096950455080101</v>
      </c>
      <c r="QV146" s="4">
        <v>0.56529757572268002</v>
      </c>
      <c r="QW146" s="4">
        <v>0.151930025762433</v>
      </c>
      <c r="QX146" s="4">
        <v>5.4153706281967598E-2</v>
      </c>
      <c r="QY146" s="4">
        <v>0.76270632234699898</v>
      </c>
      <c r="QZ146" s="4">
        <v>0.58750837314107096</v>
      </c>
      <c r="RA146" s="4">
        <v>0.11060107689711601</v>
      </c>
      <c r="RB146" s="4">
        <v>4.6975561095380827E-2</v>
      </c>
      <c r="RC146" s="4">
        <v>4.5671928828120989E-2</v>
      </c>
      <c r="RD146" s="4">
        <v>0.17520147889923635</v>
      </c>
      <c r="RE146" s="4">
        <f t="shared" si="338"/>
        <v>-0.17299444575720468</v>
      </c>
      <c r="RF146" s="4">
        <f t="shared" si="339"/>
        <v>7.6800666303772136E-2</v>
      </c>
      <c r="RG146" s="4">
        <f t="shared" si="406"/>
        <v>-66.061232309306121</v>
      </c>
      <c r="RH146" s="4" t="str">
        <f t="shared" si="407"/>
        <v>Calm</v>
      </c>
    </row>
    <row r="147" spans="1:476" x14ac:dyDescent="0.3">
      <c r="A147" s="1">
        <v>1.2571737274766299</v>
      </c>
      <c r="B147" s="1">
        <v>-0.219933954345857</v>
      </c>
      <c r="C147" s="1">
        <v>0.59132953637747898</v>
      </c>
      <c r="D147" s="1">
        <v>0.10988013391127199</v>
      </c>
      <c r="E147" s="1">
        <v>1.0946601070126101</v>
      </c>
      <c r="F147" s="1">
        <v>-3.79989156340532E-2</v>
      </c>
      <c r="G147" s="1">
        <v>0.25143338262496812</v>
      </c>
      <c r="H147" s="1">
        <v>-0.42600283523317634</v>
      </c>
      <c r="I147" s="1">
        <v>1.4771076818224869</v>
      </c>
      <c r="J147" s="1">
        <v>0.67603430610093262</v>
      </c>
      <c r="K147" s="17">
        <f t="shared" si="272"/>
        <v>0.90974625908180617</v>
      </c>
      <c r="L147" s="18">
        <f t="shared" si="273"/>
        <v>0.21972745798632221</v>
      </c>
      <c r="M147" s="18">
        <f t="shared" si="340"/>
        <v>76.421618972917628</v>
      </c>
      <c r="N147" s="18" t="str">
        <f t="shared" si="341"/>
        <v>alert</v>
      </c>
      <c r="O147" s="9">
        <v>-9.3783607008027597E-2</v>
      </c>
      <c r="P147" s="9">
        <v>-9.0825844425435204E-2</v>
      </c>
      <c r="Q147" s="9">
        <v>-9.97395989343937E-2</v>
      </c>
      <c r="R147" s="9">
        <v>-0.12557465505135901</v>
      </c>
      <c r="S147" s="9">
        <v>0.13378181165368999</v>
      </c>
      <c r="T147" s="9">
        <v>0.42132832107021501</v>
      </c>
      <c r="U147" s="9">
        <v>-2.4936018958343413</v>
      </c>
      <c r="V147" s="9">
        <v>-0.37995072329314244</v>
      </c>
      <c r="W147" s="9">
        <v>-2.9577625825923937E-3</v>
      </c>
      <c r="X147" s="9">
        <v>1.2204914333270787</v>
      </c>
      <c r="Y147" s="9">
        <f t="shared" si="274"/>
        <v>0.28114766205286834</v>
      </c>
      <c r="Z147" s="9">
        <f t="shared" si="275"/>
        <v>0.4141676953428044</v>
      </c>
      <c r="AA147" s="9">
        <f t="shared" si="342"/>
        <v>34.169667484381598</v>
      </c>
      <c r="AB147" s="9" t="str">
        <f t="shared" si="343"/>
        <v>excited</v>
      </c>
      <c r="AC147" s="2">
        <v>9.8914210600037605E-2</v>
      </c>
      <c r="AD147" s="2">
        <v>0.229112395961901</v>
      </c>
      <c r="AE147" s="2">
        <v>-1.6026121445872E-2</v>
      </c>
      <c r="AF147" s="2">
        <v>-1.8050053888859399E-2</v>
      </c>
      <c r="AG147" s="2">
        <v>-0.39722301631639401</v>
      </c>
      <c r="AH147" s="2">
        <v>-0.27073126335481301</v>
      </c>
      <c r="AI147" s="2">
        <v>5.3723259718689825E-2</v>
      </c>
      <c r="AJ147" s="2">
        <v>0.43369882506541857</v>
      </c>
      <c r="AK147" s="2">
        <v>-0.13019818536186339</v>
      </c>
      <c r="AL147" s="2">
        <v>-0.10388235177592849</v>
      </c>
      <c r="AM147" s="2">
        <f t="shared" si="276"/>
        <v>5.2592079041484219E-2</v>
      </c>
      <c r="AN147" s="2">
        <f t="shared" si="277"/>
        <v>-0.12198411650911989</v>
      </c>
      <c r="AO147" s="2">
        <f t="shared" si="344"/>
        <v>156.67725394047531</v>
      </c>
      <c r="AP147" s="2" t="str">
        <f t="shared" si="345"/>
        <v>Upset</v>
      </c>
      <c r="AQ147" s="9">
        <v>0.40423442416479299</v>
      </c>
      <c r="AR147" s="9">
        <v>0.30816072368320602</v>
      </c>
      <c r="AS147" s="9">
        <v>7.3965949655923804E-2</v>
      </c>
      <c r="AT147" s="9">
        <v>0.104684662852582</v>
      </c>
      <c r="AU147" s="9">
        <v>0.28258915236580201</v>
      </c>
      <c r="AV147" s="9">
        <v>0.31922141595431802</v>
      </c>
      <c r="AW147" s="9">
        <v>0.10769279358398516</v>
      </c>
      <c r="AX147" s="9">
        <v>0.16685948840217948</v>
      </c>
      <c r="AY147" s="9">
        <v>9.6073700481586977E-2</v>
      </c>
      <c r="AZ147" s="9">
        <v>0.25077460598682205</v>
      </c>
      <c r="BA147" s="9">
        <f t="shared" si="278"/>
        <v>0.22362850101797904</v>
      </c>
      <c r="BB147" s="9">
        <f t="shared" si="279"/>
        <v>0.1393179943276126</v>
      </c>
      <c r="BC147" s="9">
        <f t="shared" si="346"/>
        <v>58.077566630493777</v>
      </c>
      <c r="BD147" s="9" t="str">
        <f t="shared" si="347"/>
        <v>excited</v>
      </c>
      <c r="BE147" s="4">
        <v>0.65196582804120196</v>
      </c>
      <c r="BF147" s="4">
        <v>0.87004691471837003</v>
      </c>
      <c r="BG147" s="4">
        <v>3.0809722946841301E-2</v>
      </c>
      <c r="BH147" s="4">
        <v>9.0249619985732596E-2</v>
      </c>
      <c r="BI147" s="4">
        <v>0.66774734969295302</v>
      </c>
      <c r="BJ147" s="4">
        <v>0.88002341993764799</v>
      </c>
      <c r="BK147" s="4">
        <v>2.3345771995502234E-2</v>
      </c>
      <c r="BL147" s="4">
        <v>5.1569138793196814E-2</v>
      </c>
      <c r="BM147" s="4">
        <v>-0.21808108667716808</v>
      </c>
      <c r="BN147" s="4">
        <v>7.9538981200039327E-2</v>
      </c>
      <c r="BO147" s="4">
        <f t="shared" si="280"/>
        <v>-0.2027868130727094</v>
      </c>
      <c r="BP147" s="4">
        <f t="shared" si="281"/>
        <v>3.509565158312955E-2</v>
      </c>
      <c r="BQ147" s="4">
        <f t="shared" si="348"/>
        <v>-80.181266133962481</v>
      </c>
      <c r="BR147" s="4" t="str">
        <f t="shared" si="349"/>
        <v>Calm</v>
      </c>
      <c r="BS147" s="5">
        <v>0.47507440944280299</v>
      </c>
      <c r="BT147" s="5">
        <v>0.479411125780622</v>
      </c>
      <c r="BU147" s="5">
        <v>0.553897302552256</v>
      </c>
      <c r="BV147" s="5">
        <v>0.281260306013566</v>
      </c>
      <c r="BW147" s="5">
        <v>-0.36767712924037099</v>
      </c>
      <c r="BX147" s="5">
        <v>0.141692881535119</v>
      </c>
      <c r="BY147" s="5">
        <v>5.1574611713464327</v>
      </c>
      <c r="BZ147" s="5">
        <v>0.45283930340282935</v>
      </c>
      <c r="CA147" s="5">
        <v>-4.3367163378190132E-3</v>
      </c>
      <c r="CB147" s="5">
        <v>0.87498194340926205</v>
      </c>
      <c r="CC147" s="5">
        <f t="shared" si="282"/>
        <v>0.12832065855565133</v>
      </c>
      <c r="CD147" s="5">
        <f t="shared" si="283"/>
        <v>0.29474306307536757</v>
      </c>
      <c r="CE147" s="5">
        <f t="shared" si="350"/>
        <v>23.526597898218135</v>
      </c>
      <c r="CF147" s="5" t="str">
        <f t="shared" si="351"/>
        <v>happy</v>
      </c>
      <c r="CG147" s="4">
        <v>0.44844639785452201</v>
      </c>
      <c r="CH147" s="4">
        <v>0.47380446271223697</v>
      </c>
      <c r="CI147" s="4">
        <v>0.22412160939428699</v>
      </c>
      <c r="CJ147" s="4">
        <v>0.48569438282154997</v>
      </c>
      <c r="CK147" s="4">
        <v>0.173507530277698</v>
      </c>
      <c r="CL147" s="4">
        <v>0.56216543958739595</v>
      </c>
      <c r="CM147" s="4">
        <v>0.360350822234282</v>
      </c>
      <c r="CN147" s="4">
        <v>0.46883059222416762</v>
      </c>
      <c r="CO147" s="4">
        <v>-2.5358064857714968E-2</v>
      </c>
      <c r="CP147" s="4">
        <v>0.7696560909464778</v>
      </c>
      <c r="CQ147" s="4">
        <f t="shared" si="284"/>
        <v>0.28908887382505633</v>
      </c>
      <c r="CR147" s="4">
        <f t="shared" si="285"/>
        <v>-0.55170341624753227</v>
      </c>
      <c r="CS147" s="4">
        <f t="shared" si="352"/>
        <v>152.34576432893422</v>
      </c>
      <c r="CT147" s="4" t="str">
        <f t="shared" si="353"/>
        <v>Upset</v>
      </c>
      <c r="CU147" s="2">
        <v>0.84742707641006099</v>
      </c>
      <c r="CV147" s="2">
        <v>0.65394748968618699</v>
      </c>
      <c r="CW147" s="2">
        <v>9.4361379219268099E-3</v>
      </c>
      <c r="CX147" s="2">
        <v>0.21878689754497399</v>
      </c>
      <c r="CY147" s="2">
        <v>0.66664742797934795</v>
      </c>
      <c r="CZ147" s="2">
        <v>0.75309049145240203</v>
      </c>
      <c r="DA147" s="2">
        <v>6.2322811027930129E-3</v>
      </c>
      <c r="DB147" s="2">
        <v>0.15549466359673497</v>
      </c>
      <c r="DC147" s="2">
        <v>0.193479586723874</v>
      </c>
      <c r="DD147" s="2">
        <v>0.15200939233991942</v>
      </c>
      <c r="DE147" s="2">
        <f t="shared" si="286"/>
        <v>0.22161178197568288</v>
      </c>
      <c r="DF147" s="2">
        <f t="shared" si="287"/>
        <v>0.2030884339905199</v>
      </c>
      <c r="DG147" s="2">
        <f t="shared" si="354"/>
        <v>47.497379140584833</v>
      </c>
      <c r="DH147" s="2" t="str">
        <f t="shared" si="355"/>
        <v>excited</v>
      </c>
      <c r="DI147" s="7">
        <v>0.26316681394888602</v>
      </c>
      <c r="DJ147" s="7">
        <v>-0.27449204546866202</v>
      </c>
      <c r="DK147" s="7">
        <v>0.180643681732889</v>
      </c>
      <c r="DL147" s="7">
        <v>-2.8897732325232701E-2</v>
      </c>
      <c r="DM147" s="7">
        <v>-0.21429344565196101</v>
      </c>
      <c r="DN147" s="7">
        <v>-0.17852343367854401</v>
      </c>
      <c r="DO147" s="7">
        <v>3.6961578059324109</v>
      </c>
      <c r="DP147" s="7">
        <v>6.3789723873524565E-2</v>
      </c>
      <c r="DQ147" s="7">
        <v>1.3006006815098401</v>
      </c>
      <c r="DR147" s="7">
        <v>0.37503764836262499</v>
      </c>
      <c r="DS147" s="7">
        <f t="shared" si="288"/>
        <v>0.68901801793605078</v>
      </c>
      <c r="DT147" s="7">
        <f t="shared" si="289"/>
        <v>0.12654418050863603</v>
      </c>
      <c r="DU147" s="7">
        <f t="shared" si="356"/>
        <v>79.593105120156807</v>
      </c>
      <c r="DV147" s="7" t="str">
        <f t="shared" si="357"/>
        <v>alert</v>
      </c>
      <c r="DW147" s="9">
        <v>0.11173214018687801</v>
      </c>
      <c r="DX147" s="9">
        <v>0.52051058884153401</v>
      </c>
      <c r="DY147" s="9">
        <v>-0.154499222627695</v>
      </c>
      <c r="DZ147" s="9">
        <v>0.155728815207058</v>
      </c>
      <c r="EA147" s="9">
        <v>1.1160778225299799</v>
      </c>
      <c r="EB147" s="9">
        <v>0.89503283634363495</v>
      </c>
      <c r="EC147" s="9">
        <v>-0.12583317233053246</v>
      </c>
      <c r="ED147" s="9">
        <v>0.11001344956032481</v>
      </c>
      <c r="EE147" s="9">
        <v>-0.40877844865465601</v>
      </c>
      <c r="EF147" s="9">
        <v>1.9448109450820549E-3</v>
      </c>
      <c r="EG147" s="9">
        <f t="shared" si="290"/>
        <v>-0.25459330842162842</v>
      </c>
      <c r="EH147" s="9">
        <f t="shared" si="291"/>
        <v>-3.6242275661226175E-2</v>
      </c>
      <c r="EI147" s="9">
        <f t="shared" si="358"/>
        <v>-98.101826868904894</v>
      </c>
      <c r="EJ147" s="9" t="str">
        <f t="shared" si="359"/>
        <v>Bored</v>
      </c>
      <c r="EK147" s="1">
        <v>0.44213911575532699</v>
      </c>
      <c r="EL147" s="1">
        <v>0.34690805616788101</v>
      </c>
      <c r="EM147" s="1">
        <v>4.4259853034884701E-2</v>
      </c>
      <c r="EN147" s="1">
        <v>9.2375310608637601E-2</v>
      </c>
      <c r="EO147" s="1">
        <v>6.9077600388219806E-2</v>
      </c>
      <c r="EP147" s="1">
        <v>-5.2353450302190803E-2</v>
      </c>
      <c r="EQ147" s="1">
        <v>8.6577476121607849E-2</v>
      </c>
      <c r="ER147" s="1">
        <v>0.31361013804944038</v>
      </c>
      <c r="ES147" s="1">
        <v>9.5231059587445988E-2</v>
      </c>
      <c r="ET147" s="1">
        <v>0.17316475935208089</v>
      </c>
      <c r="EU147" s="1">
        <f t="shared" si="292"/>
        <v>-0.1442059084673577</v>
      </c>
      <c r="EV147" s="1">
        <f t="shared" si="293"/>
        <v>-4.3338932123282214E-2</v>
      </c>
      <c r="EW147" s="1">
        <f t="shared" si="360"/>
        <v>-106.72736576525998</v>
      </c>
      <c r="EX147" s="1" t="str">
        <f t="shared" si="361"/>
        <v>Bored</v>
      </c>
      <c r="EY147" s="2">
        <v>1.1025716869884701</v>
      </c>
      <c r="EZ147" s="2">
        <v>0.54487562981619198</v>
      </c>
      <c r="FA147" s="2">
        <v>0.173585042443726</v>
      </c>
      <c r="FB147" s="2">
        <v>0.23531441077703</v>
      </c>
      <c r="FC147" s="2">
        <v>0.96375341689842697</v>
      </c>
      <c r="FD147" s="2">
        <v>0.24202154831179801</v>
      </c>
      <c r="FE147" s="2">
        <v>8.4006646445518557E-2</v>
      </c>
      <c r="FF147" s="2">
        <v>0.29904086241208477</v>
      </c>
      <c r="FG147" s="2">
        <v>0.5576960571722781</v>
      </c>
      <c r="FH147" s="2">
        <v>0.24820183871727367</v>
      </c>
      <c r="FI147" s="2">
        <f t="shared" si="294"/>
        <v>0.43971385613666492</v>
      </c>
      <c r="FJ147" s="2">
        <f t="shared" si="295"/>
        <v>-0.32669347136265292</v>
      </c>
      <c r="FK147" s="2">
        <f t="shared" si="362"/>
        <v>126.61117993153609</v>
      </c>
      <c r="FL147" s="2" t="str">
        <f t="shared" si="363"/>
        <v>stressed</v>
      </c>
      <c r="FM147" s="7">
        <v>0.33906390886184501</v>
      </c>
      <c r="FN147" s="7">
        <v>0.78263365908307703</v>
      </c>
      <c r="FO147" s="7">
        <v>6.6932310381896495E-2</v>
      </c>
      <c r="FP147" s="7">
        <v>0.112719390728983</v>
      </c>
      <c r="FQ147" s="7">
        <v>0.13895212252893299</v>
      </c>
      <c r="FR147" s="7">
        <v>0.47349199866286901</v>
      </c>
      <c r="FS147" s="7">
        <v>0.14002105784435365</v>
      </c>
      <c r="FT147" s="7">
        <v>8.9735760139835252E-2</v>
      </c>
      <c r="FU147" s="7">
        <v>-0.44356975022123202</v>
      </c>
      <c r="FV147" s="7">
        <v>0.16016055151124375</v>
      </c>
      <c r="FW147" s="7">
        <f t="shared" si="296"/>
        <v>-0.66375010649565958</v>
      </c>
      <c r="FX147" s="7">
        <f t="shared" si="297"/>
        <v>0.2328707727678816</v>
      </c>
      <c r="FY147" s="7">
        <f t="shared" si="364"/>
        <v>-70.667036206152943</v>
      </c>
      <c r="FZ147" s="7" t="str">
        <f t="shared" si="365"/>
        <v>Calm</v>
      </c>
      <c r="GA147" s="4">
        <v>0.34950371092858101</v>
      </c>
      <c r="GB147" s="4">
        <v>0.84018091885315005</v>
      </c>
      <c r="GC147" s="4">
        <v>0.372787734415853</v>
      </c>
      <c r="GD147" s="4">
        <v>0.694885860305127</v>
      </c>
      <c r="GE147" s="4">
        <v>0.24857054971148901</v>
      </c>
      <c r="GF147" s="4">
        <v>0.63885438430313002</v>
      </c>
      <c r="GG147" s="4">
        <v>0.62331345611979483</v>
      </c>
      <c r="GH147" s="4">
        <v>0.46982371470257117</v>
      </c>
      <c r="GI147" s="4">
        <v>-0.49067720792456904</v>
      </c>
      <c r="GJ147" s="4">
        <v>0.89744253896670423</v>
      </c>
      <c r="GK147" s="4">
        <f t="shared" si="298"/>
        <v>-0.31713727364699051</v>
      </c>
      <c r="GL147" s="4">
        <f t="shared" si="299"/>
        <v>-0.36894139343626597</v>
      </c>
      <c r="GM147" s="4">
        <f t="shared" si="366"/>
        <v>-139.31807008603582</v>
      </c>
      <c r="GN147" s="4" t="str">
        <f t="shared" si="367"/>
        <v>Depressed</v>
      </c>
      <c r="GO147" s="5">
        <v>0.49221483337300997</v>
      </c>
      <c r="GP147" s="5">
        <v>0.84585077060994096</v>
      </c>
      <c r="GQ147" s="5">
        <v>0.51291124639722696</v>
      </c>
      <c r="GR147" s="5">
        <v>0.748984186063541</v>
      </c>
      <c r="GS147" s="5">
        <v>0.30486064854561201</v>
      </c>
      <c r="GT147" s="5">
        <v>0.47212936817270201</v>
      </c>
      <c r="GU147" s="5">
        <v>0.64349143592098723</v>
      </c>
      <c r="GV147" s="5">
        <v>0.56828184585189789</v>
      </c>
      <c r="GW147" s="5">
        <v>-0.35363593723693099</v>
      </c>
      <c r="GX147" s="5">
        <v>0.94307441182595897</v>
      </c>
      <c r="GY147" s="5">
        <f t="shared" si="300"/>
        <v>7.266274146491658E-2</v>
      </c>
      <c r="GZ147" s="5">
        <f t="shared" si="301"/>
        <v>0.30260674491397377</v>
      </c>
      <c r="HA147" s="5">
        <f t="shared" si="368"/>
        <v>13.502379120792341</v>
      </c>
      <c r="HB147" s="5" t="str">
        <f t="shared" si="369"/>
        <v>happy</v>
      </c>
      <c r="HC147" s="2">
        <v>0.426881714330337</v>
      </c>
      <c r="HD147" s="2">
        <v>0.50920473304492997</v>
      </c>
      <c r="HE147" s="2">
        <v>7.2317953046335204E-2</v>
      </c>
      <c r="HF147" s="2">
        <v>0.473144562045826</v>
      </c>
      <c r="HG147" s="2">
        <v>0.45074524409911298</v>
      </c>
      <c r="HH147" s="2">
        <v>0.87924444829109105</v>
      </c>
      <c r="HI147" s="2">
        <v>8.2401699664913661E-2</v>
      </c>
      <c r="HJ147" s="2">
        <v>0.34077196947932048</v>
      </c>
      <c r="HK147" s="2">
        <v>-8.2323018714592966E-2</v>
      </c>
      <c r="HL147" s="2">
        <v>0.58270527964762975</v>
      </c>
      <c r="HM147" s="2">
        <f t="shared" si="302"/>
        <v>-0.11173359802677518</v>
      </c>
      <c r="HN147" s="2">
        <f t="shared" si="303"/>
        <v>0.19333506996718519</v>
      </c>
      <c r="HO147" s="2">
        <f t="shared" si="370"/>
        <v>-30.024786110409408</v>
      </c>
      <c r="HP147" s="2" t="str">
        <f t="shared" si="371"/>
        <v>Relased</v>
      </c>
      <c r="HQ147" s="4">
        <v>0.54585274253185201</v>
      </c>
      <c r="HR147" s="4">
        <v>0.52866633088907899</v>
      </c>
      <c r="HS147" s="4">
        <v>0.18117599233763701</v>
      </c>
      <c r="HT147" s="4">
        <v>0.17231373037313699</v>
      </c>
      <c r="HU147" s="4">
        <v>0.47481296382369498</v>
      </c>
      <c r="HV147" s="4">
        <v>0.31752456845862698</v>
      </c>
      <c r="HW147" s="4">
        <v>0.17750767093425265</v>
      </c>
      <c r="HX147" s="4">
        <v>0.20363458234538639</v>
      </c>
      <c r="HY147" s="4">
        <v>1.7186411642773014E-2</v>
      </c>
      <c r="HZ147" s="4">
        <v>0.32897482367192776</v>
      </c>
      <c r="IA147" s="4">
        <f t="shared" si="304"/>
        <v>0.2373329015859782</v>
      </c>
      <c r="IB147" s="4">
        <f t="shared" si="305"/>
        <v>-0.4514774548337448</v>
      </c>
      <c r="IC147" s="4">
        <f t="shared" si="372"/>
        <v>152.26996978294218</v>
      </c>
      <c r="ID147" s="4" t="str">
        <f t="shared" si="373"/>
        <v>Upset</v>
      </c>
      <c r="IE147" s="5">
        <v>0.33862068295265302</v>
      </c>
      <c r="IF147" s="5">
        <v>0.12833585878002801</v>
      </c>
      <c r="IG147" s="5">
        <v>0.197537331680463</v>
      </c>
      <c r="IH147" s="5">
        <v>0.12178471238262201</v>
      </c>
      <c r="II147" s="5">
        <v>-6.4510328091609906E-2</v>
      </c>
      <c r="IJ147" s="5">
        <v>-3.3907363911400402E-2</v>
      </c>
      <c r="IK147" s="5">
        <v>0.72064892178408269</v>
      </c>
      <c r="IL147" s="5">
        <v>1.2897029922170566</v>
      </c>
      <c r="IM147" s="5">
        <v>0.21028482417262501</v>
      </c>
      <c r="IN147" s="5">
        <v>0.68383675037127445</v>
      </c>
      <c r="IO147" s="5">
        <f t="shared" si="306"/>
        <v>2.759263879453222E-2</v>
      </c>
      <c r="IP147" s="5">
        <f t="shared" si="307"/>
        <v>-0.16419035297819573</v>
      </c>
      <c r="IQ147" s="5">
        <f t="shared" si="374"/>
        <v>170.46042540086637</v>
      </c>
      <c r="IR147" s="5" t="str">
        <f t="shared" si="375"/>
        <v>Upset</v>
      </c>
      <c r="IS147" s="4">
        <v>0.53125588442912397</v>
      </c>
      <c r="IT147" s="4">
        <v>0.61846599264372404</v>
      </c>
      <c r="IU147" s="4">
        <v>0.89568485719419</v>
      </c>
      <c r="IV147" s="4">
        <v>0.83655333954315703</v>
      </c>
      <c r="IW147" s="4">
        <v>0.90899236787320703</v>
      </c>
      <c r="IX147" s="4">
        <v>1.1705665746638301</v>
      </c>
      <c r="IY147" s="4">
        <v>0.62189615975050083</v>
      </c>
      <c r="IZ147" s="4">
        <v>0.46760095642202165</v>
      </c>
      <c r="JA147" s="4">
        <v>-8.7210108214600068E-2</v>
      </c>
      <c r="JB147" s="4">
        <v>1.5066584634777631</v>
      </c>
      <c r="JC147" s="4">
        <f t="shared" si="308"/>
        <v>-7.3429956471077085E-2</v>
      </c>
      <c r="JD147" s="4">
        <f t="shared" si="309"/>
        <v>-0.12385387511923995</v>
      </c>
      <c r="JE147" s="4">
        <f t="shared" si="376"/>
        <v>-149.3373272314017</v>
      </c>
      <c r="JF147" s="4" t="str">
        <f t="shared" si="377"/>
        <v>Depressed</v>
      </c>
      <c r="JG147" s="5">
        <v>3.7771672243973001E-2</v>
      </c>
      <c r="JH147" s="5">
        <v>0.36980079281529499</v>
      </c>
      <c r="JI147" s="5">
        <v>6.9588937047535798E-2</v>
      </c>
      <c r="JJ147" s="5">
        <v>-0.222830653336831</v>
      </c>
      <c r="JK147" s="5">
        <v>-0.164424627129338</v>
      </c>
      <c r="JL147" s="5">
        <v>0.22368423567712301</v>
      </c>
      <c r="JM147" s="5">
        <v>-0.54944582311973322</v>
      </c>
      <c r="JN147" s="5">
        <v>-0.37546128821963659</v>
      </c>
      <c r="JO147" s="5">
        <v>-0.332029120571322</v>
      </c>
      <c r="JP147" s="5">
        <v>-0.37598643045479346</v>
      </c>
      <c r="JQ147" s="5">
        <f t="shared" si="310"/>
        <v>-0.25754905999517408</v>
      </c>
      <c r="JR147" s="5">
        <f t="shared" si="311"/>
        <v>-5.6895298734965793E-2</v>
      </c>
      <c r="JS147" s="5">
        <f t="shared" si="378"/>
        <v>-102.45716996901301</v>
      </c>
      <c r="JT147" s="5" t="str">
        <f t="shared" si="379"/>
        <v>Bored</v>
      </c>
      <c r="JU147" s="2">
        <v>0.57027187229695897</v>
      </c>
      <c r="JV147" s="2">
        <v>0.480893413899524</v>
      </c>
      <c r="JW147" s="2">
        <v>6.1762515567778099E-2</v>
      </c>
      <c r="JX147" s="2">
        <v>1.4966202100971601E-2</v>
      </c>
      <c r="JY147" s="2">
        <v>0.39407212707008998</v>
      </c>
      <c r="JZ147" s="2">
        <v>0.17587175498274499</v>
      </c>
      <c r="KA147" s="2">
        <v>6.4046144952751474E-2</v>
      </c>
      <c r="KB147" s="2">
        <v>2.2787752472382447E-2</v>
      </c>
      <c r="KC147" s="2">
        <v>8.9378458397434968E-2</v>
      </c>
      <c r="KD147" s="2">
        <v>7.2993960775077971E-2</v>
      </c>
      <c r="KE147" s="2">
        <f t="shared" si="312"/>
        <v>0.32920548606078359</v>
      </c>
      <c r="KF147" s="2">
        <f t="shared" si="313"/>
        <v>0.22715701567579094</v>
      </c>
      <c r="KG147" s="2">
        <f t="shared" si="380"/>
        <v>55.393707764402002</v>
      </c>
      <c r="KH147" s="2" t="str">
        <f t="shared" si="381"/>
        <v>excited</v>
      </c>
      <c r="KI147" s="7">
        <v>-0.25666042626838897</v>
      </c>
      <c r="KJ147" s="7">
        <v>0.17815799692131201</v>
      </c>
      <c r="KK147" s="7">
        <v>-8.2019952085528695E-3</v>
      </c>
      <c r="KL147" s="7">
        <v>-0.15724840298211901</v>
      </c>
      <c r="KM147" s="7">
        <v>0.153998517797971</v>
      </c>
      <c r="KN147" s="7">
        <v>2.1035143424535802E-2</v>
      </c>
      <c r="KO147" s="7">
        <v>7.9893266458379492E-2</v>
      </c>
      <c r="KP147" s="7">
        <v>-0.78942679807696925</v>
      </c>
      <c r="KQ147" s="7">
        <v>-0.43481842318970099</v>
      </c>
      <c r="KR147" s="7">
        <v>2.1075831610150342</v>
      </c>
      <c r="KS147" s="7">
        <f t="shared" si="314"/>
        <v>-0.42484117596070525</v>
      </c>
      <c r="KT147" s="7">
        <f t="shared" si="315"/>
        <v>0.70923585864744854</v>
      </c>
      <c r="KU147" s="7">
        <f t="shared" si="382"/>
        <v>-30.922137626687867</v>
      </c>
      <c r="KV147" s="7" t="str">
        <f t="shared" si="383"/>
        <v>Relased</v>
      </c>
      <c r="KW147" s="2">
        <v>0.27444258552148798</v>
      </c>
      <c r="KX147" s="2">
        <v>0.16210541516323301</v>
      </c>
      <c r="KY147" s="2">
        <v>6.2784359185215396E-2</v>
      </c>
      <c r="KZ147" s="2">
        <v>-0.203428594371312</v>
      </c>
      <c r="LA147" s="2">
        <v>0.22432972977509399</v>
      </c>
      <c r="LB147" s="2">
        <v>0.38557672185651698</v>
      </c>
      <c r="LC147" s="2">
        <v>0.12587779485692246</v>
      </c>
      <c r="LD147" s="2">
        <v>-0.37143551089375065</v>
      </c>
      <c r="LE147" s="2">
        <v>0.11233717035825497</v>
      </c>
      <c r="LF147" s="2">
        <v>-0.322173586788847</v>
      </c>
      <c r="LG147" s="2">
        <f t="shared" si="316"/>
        <v>0.16259632885582898</v>
      </c>
      <c r="LH147" s="2">
        <f t="shared" si="317"/>
        <v>-0.11574659005326804</v>
      </c>
      <c r="LI147" s="2">
        <f t="shared" si="384"/>
        <v>125.44572222392813</v>
      </c>
      <c r="LJ147" s="2" t="str">
        <f t="shared" si="385"/>
        <v>stressed</v>
      </c>
      <c r="LK147" s="4">
        <v>0.18370050264135401</v>
      </c>
      <c r="LL147" s="4">
        <v>-0.14697850913292199</v>
      </c>
      <c r="LM147" s="4">
        <v>-0.20047822205422799</v>
      </c>
      <c r="LN147" s="4">
        <v>-0.28149961070504498</v>
      </c>
      <c r="LO147" s="4">
        <v>7.0790774120258596E-2</v>
      </c>
      <c r="LP147" s="4">
        <v>6.1980011398910699E-3</v>
      </c>
      <c r="LQ147" s="4">
        <v>-0.7877606832159525</v>
      </c>
      <c r="LR147" s="4">
        <v>1.9995638225639882</v>
      </c>
      <c r="LS147" s="4">
        <v>-0.58199401704242404</v>
      </c>
      <c r="LT147" s="4">
        <v>0.62561230122284384</v>
      </c>
      <c r="LU147" s="4">
        <f t="shared" si="318"/>
        <v>-0.40650596919980697</v>
      </c>
      <c r="LV147" s="4">
        <f t="shared" si="319"/>
        <v>0.5489235971304649</v>
      </c>
      <c r="LW147" s="4">
        <f t="shared" si="386"/>
        <v>-36.521838456944245</v>
      </c>
      <c r="LX147" s="4" t="str">
        <f t="shared" si="387"/>
        <v>Relased</v>
      </c>
      <c r="LY147" s="5">
        <v>0.40641644092763402</v>
      </c>
      <c r="LZ147" s="5">
        <v>0.332706051372888</v>
      </c>
      <c r="MA147" s="5">
        <v>3.8488756284335603E-2</v>
      </c>
      <c r="MB147" s="5">
        <v>0.117477077125359</v>
      </c>
      <c r="MC147" s="5">
        <v>0.50142314626469797</v>
      </c>
      <c r="MD147" s="5">
        <v>0.36002061932164098</v>
      </c>
      <c r="ME147" s="5">
        <v>4.2395988043845347E-2</v>
      </c>
      <c r="MF147" s="5">
        <v>0.16958647919182362</v>
      </c>
      <c r="MG147" s="5">
        <v>7.3710389554746014E-2</v>
      </c>
      <c r="MH147" s="5">
        <v>0.21101486564730329</v>
      </c>
      <c r="MI147" s="5">
        <f t="shared" si="320"/>
        <v>-0.1994661127086923</v>
      </c>
      <c r="MJ147" s="5">
        <f t="shared" si="321"/>
        <v>2.9950468116334505E-2</v>
      </c>
      <c r="MK147" s="5">
        <f t="shared" si="388"/>
        <v>-81.460651988187095</v>
      </c>
      <c r="ML147" s="5" t="str">
        <f t="shared" si="389"/>
        <v>Calm</v>
      </c>
      <c r="MM147" s="2">
        <v>0.247783809769973</v>
      </c>
      <c r="MN147" s="2">
        <v>0.19719863116566799</v>
      </c>
      <c r="MO147" s="2">
        <v>-0.40014562947019</v>
      </c>
      <c r="MP147" s="2">
        <v>-1.4506679508146099E-4</v>
      </c>
      <c r="MQ147" s="2">
        <v>-0.165504958542186</v>
      </c>
      <c r="MR147" s="2">
        <v>-0.20569656817663301</v>
      </c>
      <c r="MS147" s="2">
        <v>-4.8632865371734049</v>
      </c>
      <c r="MT147" s="2">
        <v>1.7070824941898145E-2</v>
      </c>
      <c r="MU147" s="2">
        <v>5.0585178604305003E-2</v>
      </c>
      <c r="MV147" s="2">
        <v>-0.89956515008457738</v>
      </c>
      <c r="MW147" s="2">
        <f t="shared" si="322"/>
        <v>0.34662673720188542</v>
      </c>
      <c r="MX147" s="2">
        <f t="shared" si="323"/>
        <v>-0.29746883512831368</v>
      </c>
      <c r="MY147" s="2">
        <f t="shared" si="390"/>
        <v>130.63560003425007</v>
      </c>
      <c r="MZ147" s="2" t="str">
        <f t="shared" si="391"/>
        <v>stressed</v>
      </c>
      <c r="NA147" s="7">
        <v>0.25496381225689901</v>
      </c>
      <c r="NB147" s="7">
        <v>0.56315405110069705</v>
      </c>
      <c r="NC147" s="7">
        <v>7.4889032833323502E-2</v>
      </c>
      <c r="ND147" s="7">
        <v>0.22368768674515899</v>
      </c>
      <c r="NE147" s="7">
        <v>0.46633276813728802</v>
      </c>
      <c r="NF147" s="7">
        <v>0.56862469904500901</v>
      </c>
      <c r="NG147" s="7">
        <v>0.10382557587115802</v>
      </c>
      <c r="NH147" s="7">
        <v>0.19764259287989039</v>
      </c>
      <c r="NI147" s="7">
        <v>-0.30819023884379804</v>
      </c>
      <c r="NJ147" s="7">
        <v>0.36495562919639585</v>
      </c>
      <c r="NK147" s="7">
        <f t="shared" si="324"/>
        <v>-0.20899979903258226</v>
      </c>
      <c r="NL147" s="7">
        <f t="shared" si="325"/>
        <v>9.9307614400105493E-2</v>
      </c>
      <c r="NM147" s="7">
        <f t="shared" si="392"/>
        <v>-64.584965928235718</v>
      </c>
      <c r="NN147" s="7" t="str">
        <f t="shared" si="393"/>
        <v>Calm</v>
      </c>
      <c r="NO147" s="4">
        <v>0.27888944680426597</v>
      </c>
      <c r="NP147" s="4">
        <v>0.43767939380943999</v>
      </c>
      <c r="NQ147" s="4">
        <v>0.53969556633226601</v>
      </c>
      <c r="NR147" s="4">
        <v>0.106088382472053</v>
      </c>
      <c r="NS147" s="4">
        <v>0.54025676501080899</v>
      </c>
      <c r="NT147" s="4">
        <v>5.6085810589048102E-2</v>
      </c>
      <c r="NU147" s="4">
        <v>0.65885132415665015</v>
      </c>
      <c r="NV147" s="4">
        <v>0.2148559305658069</v>
      </c>
      <c r="NW147" s="4">
        <v>-0.15878994700517401</v>
      </c>
      <c r="NX147" s="4">
        <v>0.90121689948342831</v>
      </c>
      <c r="NY147" s="4">
        <f t="shared" si="326"/>
        <v>-0.28342851914654699</v>
      </c>
      <c r="NZ147" s="4">
        <f t="shared" si="327"/>
        <v>0.27332537518373878</v>
      </c>
      <c r="OA147" s="4">
        <f t="shared" si="394"/>
        <v>-46.03960472971545</v>
      </c>
      <c r="OB147" s="4" t="str">
        <f t="shared" si="395"/>
        <v>Relased</v>
      </c>
      <c r="OC147" s="1">
        <v>0.430781593024119</v>
      </c>
      <c r="OD147" s="1">
        <v>0.25160670793802298</v>
      </c>
      <c r="OE147" s="1">
        <v>0.93394061672189799</v>
      </c>
      <c r="OF147" s="1">
        <v>0.63232954013290299</v>
      </c>
      <c r="OG147" s="1">
        <v>-0.26771873872985402</v>
      </c>
      <c r="OH147" s="1">
        <v>0.138405023617688</v>
      </c>
      <c r="OI147" s="1">
        <v>5.7274884630468854</v>
      </c>
      <c r="OJ147" s="1">
        <v>1.6213090247583444</v>
      </c>
      <c r="OK147" s="1">
        <v>0.17917488508609603</v>
      </c>
      <c r="OL147" s="1">
        <v>2.2952769774136201</v>
      </c>
      <c r="OM147" s="1">
        <f t="shared" si="328"/>
        <v>0.29219703495389338</v>
      </c>
      <c r="ON147" s="1">
        <f t="shared" si="329"/>
        <v>0.32269180343425785</v>
      </c>
      <c r="OO147" s="1">
        <f t="shared" si="396"/>
        <v>42.160801974491079</v>
      </c>
      <c r="OP147" s="1" t="str">
        <f t="shared" si="397"/>
        <v>excited</v>
      </c>
      <c r="OQ147" s="2">
        <v>0.98634068998797797</v>
      </c>
      <c r="OR147" s="2">
        <v>0.59322751905943205</v>
      </c>
      <c r="OS147" s="2">
        <v>4.1575059036077701E-2</v>
      </c>
      <c r="OT147" s="2">
        <v>0.20075874523346099</v>
      </c>
      <c r="OU147" s="2">
        <v>0.73798604463144402</v>
      </c>
      <c r="OV147" s="2">
        <v>0.52147696635352603</v>
      </c>
      <c r="OW147" s="2">
        <v>2.4110893951460873E-2</v>
      </c>
      <c r="OX147" s="2">
        <v>0.18010041931345336</v>
      </c>
      <c r="OY147" s="2">
        <v>0.39311317092854592</v>
      </c>
      <c r="OZ147" s="2">
        <v>0.15341775232085919</v>
      </c>
      <c r="PA147" s="2">
        <f t="shared" si="330"/>
        <v>0.27755966245816754</v>
      </c>
      <c r="PB147" s="2">
        <f t="shared" si="331"/>
        <v>-0.14772460737264126</v>
      </c>
      <c r="PC147" s="2">
        <f t="shared" si="398"/>
        <v>118.02309119292961</v>
      </c>
      <c r="PD147" s="2" t="str">
        <f t="shared" si="399"/>
        <v>nervous</v>
      </c>
      <c r="PE147" s="1">
        <v>0.69364428785604604</v>
      </c>
      <c r="PF147" s="1">
        <v>0.66565267435361897</v>
      </c>
      <c r="PG147" s="1">
        <v>0.85354992797974305</v>
      </c>
      <c r="PH147" s="1">
        <v>1.29118684429561</v>
      </c>
      <c r="PI147" s="1">
        <v>0.22572246559902501</v>
      </c>
      <c r="PJ147" s="1">
        <v>0.159599279199791</v>
      </c>
      <c r="PK147" s="1">
        <v>0.92841069657132824</v>
      </c>
      <c r="PL147" s="1">
        <v>1.5645971375601777</v>
      </c>
      <c r="PM147" s="1">
        <v>2.7991613502427071E-2</v>
      </c>
      <c r="PN147" s="1">
        <v>1.5778279742410972</v>
      </c>
      <c r="PO147" s="1">
        <f t="shared" si="332"/>
        <v>0.17319526400604834</v>
      </c>
      <c r="PP147" s="1">
        <f t="shared" si="333"/>
        <v>-0.1239004059176404</v>
      </c>
      <c r="PQ147" s="1">
        <f t="shared" si="400"/>
        <v>125.57916769603347</v>
      </c>
      <c r="PR147" s="1" t="str">
        <f t="shared" si="401"/>
        <v>stressed</v>
      </c>
      <c r="PS147" s="4">
        <v>0.29251995747693499</v>
      </c>
      <c r="PT147" s="4">
        <v>2.1325217672628301E-2</v>
      </c>
      <c r="PU147" s="4">
        <v>0.42495043346559602</v>
      </c>
      <c r="PV147" s="4">
        <v>-9.8617551066554093E-2</v>
      </c>
      <c r="PW147" s="4">
        <v>-0.221765594104844</v>
      </c>
      <c r="PX147" s="4">
        <v>-0.22523146765117599</v>
      </c>
      <c r="PY147" s="4">
        <v>6.0059961423272092</v>
      </c>
      <c r="PZ147" s="4">
        <v>0.48364162980256525</v>
      </c>
      <c r="QA147" s="4">
        <v>0.27119473980430669</v>
      </c>
      <c r="QB147" s="4">
        <v>1.0397893873739739</v>
      </c>
      <c r="QC147" s="4">
        <f t="shared" si="334"/>
        <v>0.49634204091450673</v>
      </c>
      <c r="QD147" s="4">
        <f t="shared" si="335"/>
        <v>0.15078708655253092</v>
      </c>
      <c r="QE147" s="4">
        <f t="shared" si="402"/>
        <v>73.101390293791397</v>
      </c>
      <c r="QF147" s="4" t="str">
        <f t="shared" si="403"/>
        <v>alert</v>
      </c>
      <c r="QG147" s="2">
        <v>0.739532427108191</v>
      </c>
      <c r="QH147" s="2">
        <v>0.37877039156387698</v>
      </c>
      <c r="QI147" s="2">
        <v>0.19543206846179201</v>
      </c>
      <c r="QJ147" s="2">
        <v>0.23013546433687099</v>
      </c>
      <c r="QK147" s="2">
        <v>0.97441664024961805</v>
      </c>
      <c r="QL147" s="2">
        <v>0.56157018050794905</v>
      </c>
      <c r="QM147" s="2">
        <v>0.11402443175459485</v>
      </c>
      <c r="QN147" s="2">
        <v>0.24473629147981987</v>
      </c>
      <c r="QO147" s="2">
        <v>0.36076203554431402</v>
      </c>
      <c r="QP147" s="2">
        <v>0.38054767071409551</v>
      </c>
      <c r="QQ147" s="2">
        <f t="shared" si="336"/>
        <v>0.43861587474792296</v>
      </c>
      <c r="QR147" s="2">
        <f t="shared" si="337"/>
        <v>0.1195423620944005</v>
      </c>
      <c r="QS147" s="2">
        <f t="shared" si="404"/>
        <v>74.754626696289165</v>
      </c>
      <c r="QT147" s="2" t="str">
        <f t="shared" si="405"/>
        <v>alert</v>
      </c>
      <c r="QU147" s="4">
        <v>0.60600080681415203</v>
      </c>
      <c r="QV147" s="4">
        <v>0.56529757572268002</v>
      </c>
      <c r="QW147" s="4">
        <v>0.148853157885078</v>
      </c>
      <c r="QX147" s="4">
        <v>5.4153706281967598E-2</v>
      </c>
      <c r="QY147" s="4">
        <v>0.60018016047200895</v>
      </c>
      <c r="QZ147" s="4">
        <v>0.58750837314107096</v>
      </c>
      <c r="RA147" s="4">
        <v>0.12340864424348295</v>
      </c>
      <c r="RB147" s="4">
        <v>4.6975561095380827E-2</v>
      </c>
      <c r="RC147" s="4">
        <v>4.0703231091472003E-2</v>
      </c>
      <c r="RD147" s="4">
        <v>0.17331780457799953</v>
      </c>
      <c r="RE147" s="4">
        <f t="shared" si="338"/>
        <v>-0.17672994387353402</v>
      </c>
      <c r="RF147" s="4">
        <f t="shared" si="339"/>
        <v>7.6132682621541381E-2</v>
      </c>
      <c r="RG147" s="4">
        <f t="shared" si="406"/>
        <v>-66.694327203497579</v>
      </c>
      <c r="RH147" s="4" t="str">
        <f t="shared" si="407"/>
        <v>Calm</v>
      </c>
    </row>
    <row r="148" spans="1:476" x14ac:dyDescent="0.3">
      <c r="A148" s="1">
        <v>1.2571737274766299</v>
      </c>
      <c r="B148" s="1">
        <v>1.05784693890703</v>
      </c>
      <c r="C148" s="1">
        <v>0.61306019095626196</v>
      </c>
      <c r="D148" s="1">
        <v>0.33145502016941297</v>
      </c>
      <c r="E148" s="1">
        <v>1.2287954714695799</v>
      </c>
      <c r="F148" s="1">
        <v>1.02760964443946</v>
      </c>
      <c r="G148" s="1">
        <v>0.24660812017145475</v>
      </c>
      <c r="H148" s="1">
        <v>0.15893642803032312</v>
      </c>
      <c r="I148" s="1">
        <v>0.19932678856959996</v>
      </c>
      <c r="J148" s="1">
        <v>0.40799428914002789</v>
      </c>
      <c r="K148" s="17">
        <f t="shared" si="272"/>
        <v>5.1376089193100993E-2</v>
      </c>
      <c r="L148" s="18">
        <f t="shared" si="273"/>
        <v>0.12733517529854033</v>
      </c>
      <c r="M148" s="18">
        <f t="shared" si="340"/>
        <v>21.972661792794263</v>
      </c>
      <c r="N148" s="18" t="str">
        <f t="shared" si="341"/>
        <v>happy</v>
      </c>
      <c r="O148" s="9">
        <v>-9.3783607008027597E-2</v>
      </c>
      <c r="P148" s="9">
        <v>-9.0825844425435204E-2</v>
      </c>
      <c r="Q148" s="9">
        <v>-9.97395989343937E-2</v>
      </c>
      <c r="R148" s="9">
        <v>-0.12557465505135901</v>
      </c>
      <c r="S148" s="9">
        <v>0.13378181165368999</v>
      </c>
      <c r="T148" s="9">
        <v>0.42132832107021501</v>
      </c>
      <c r="U148" s="9">
        <v>-2.4936018958343413</v>
      </c>
      <c r="V148" s="9">
        <v>-0.37995072329314244</v>
      </c>
      <c r="W148" s="9">
        <v>-2.9577625825923937E-3</v>
      </c>
      <c r="X148" s="9">
        <v>1.2204914333270787</v>
      </c>
      <c r="Y148" s="9">
        <f t="shared" si="274"/>
        <v>0.28114766205286834</v>
      </c>
      <c r="Z148" s="9">
        <f t="shared" si="275"/>
        <v>0.4141676953428044</v>
      </c>
      <c r="AA148" s="9">
        <f t="shared" si="342"/>
        <v>34.169667484381598</v>
      </c>
      <c r="AB148" s="9" t="str">
        <f t="shared" si="343"/>
        <v>excited</v>
      </c>
      <c r="AC148" s="2">
        <v>-4.7280506173524597E-2</v>
      </c>
      <c r="AD148" s="2">
        <v>0.47851655411120803</v>
      </c>
      <c r="AE148" s="2">
        <v>-9.0804121957655401E-2</v>
      </c>
      <c r="AF148" s="2">
        <v>-6.03657450570146E-2</v>
      </c>
      <c r="AG148" s="2">
        <v>-0.20639361410538901</v>
      </c>
      <c r="AH148" s="2">
        <v>0.153889339698531</v>
      </c>
      <c r="AI148" s="2">
        <v>0.35795579721658899</v>
      </c>
      <c r="AJ148" s="2">
        <v>-9.5454115225522856E-2</v>
      </c>
      <c r="AK148" s="2">
        <v>-0.52579706028473261</v>
      </c>
      <c r="AL148" s="2">
        <v>-0.3505501632751144</v>
      </c>
      <c r="AM148" s="2">
        <f t="shared" si="276"/>
        <v>-0.39215053963932089</v>
      </c>
      <c r="AN148" s="2">
        <f t="shared" si="277"/>
        <v>-0.21430367680313533</v>
      </c>
      <c r="AO148" s="2">
        <f t="shared" si="344"/>
        <v>-118.65586268045537</v>
      </c>
      <c r="AP148" s="2" t="str">
        <f t="shared" si="345"/>
        <v>Bored</v>
      </c>
      <c r="AQ148" s="9">
        <v>0.40423442416479299</v>
      </c>
      <c r="AR148" s="9">
        <v>0.30816072368320602</v>
      </c>
      <c r="AS148" s="9">
        <v>7.3965949655923804E-2</v>
      </c>
      <c r="AT148" s="9">
        <v>0.104684662852582</v>
      </c>
      <c r="AU148" s="9">
        <v>0.28258915236580201</v>
      </c>
      <c r="AV148" s="9">
        <v>0.31922141595431802</v>
      </c>
      <c r="AW148" s="9">
        <v>0.10769279358398516</v>
      </c>
      <c r="AX148" s="9">
        <v>0.16685948840217948</v>
      </c>
      <c r="AY148" s="9">
        <v>9.6073700481586977E-2</v>
      </c>
      <c r="AZ148" s="9">
        <v>0.25077460598682205</v>
      </c>
      <c r="BA148" s="9">
        <f t="shared" si="278"/>
        <v>0.22362850101797904</v>
      </c>
      <c r="BB148" s="9">
        <f t="shared" si="279"/>
        <v>0.1393179943276126</v>
      </c>
      <c r="BC148" s="9">
        <f t="shared" si="346"/>
        <v>58.077566630493777</v>
      </c>
      <c r="BD148" s="9" t="str">
        <f t="shared" si="347"/>
        <v>excited</v>
      </c>
      <c r="BE148" s="4">
        <v>0.65196582804120196</v>
      </c>
      <c r="BF148" s="4">
        <v>0.87004691471837003</v>
      </c>
      <c r="BG148" s="4">
        <v>3.0809722946841301E-2</v>
      </c>
      <c r="BH148" s="4">
        <v>9.0249619985732596E-2</v>
      </c>
      <c r="BI148" s="4">
        <v>0.66774734969295302</v>
      </c>
      <c r="BJ148" s="4">
        <v>0.88002341993764799</v>
      </c>
      <c r="BK148" s="4">
        <v>2.3345771995502234E-2</v>
      </c>
      <c r="BL148" s="4">
        <v>5.1569138793196814E-2</v>
      </c>
      <c r="BM148" s="4">
        <v>-0.21808108667716808</v>
      </c>
      <c r="BN148" s="4">
        <v>7.9538981200039327E-2</v>
      </c>
      <c r="BO148" s="4">
        <f t="shared" si="280"/>
        <v>-0.2027868130727094</v>
      </c>
      <c r="BP148" s="4">
        <f t="shared" si="281"/>
        <v>3.509565158312955E-2</v>
      </c>
      <c r="BQ148" s="4">
        <f t="shared" si="348"/>
        <v>-80.181266133962481</v>
      </c>
      <c r="BR148" s="4" t="str">
        <f t="shared" si="349"/>
        <v>Calm</v>
      </c>
      <c r="BS148" s="5">
        <v>0.48155098355959902</v>
      </c>
      <c r="BT148" s="5">
        <v>0.50291677000903601</v>
      </c>
      <c r="BU148" s="5">
        <v>0.49903583188724998</v>
      </c>
      <c r="BV148" s="5">
        <v>0.23045245462829</v>
      </c>
      <c r="BW148" s="5">
        <v>-0.375292225405919</v>
      </c>
      <c r="BX148" s="5">
        <v>0.17505206529029901</v>
      </c>
      <c r="BY148" s="5">
        <v>4.6964207050632378</v>
      </c>
      <c r="BZ148" s="5">
        <v>0.33991600001280475</v>
      </c>
      <c r="CA148" s="5">
        <v>-2.1365786449436985E-2</v>
      </c>
      <c r="CB148" s="5">
        <v>0.74099764453552674</v>
      </c>
      <c r="CC148" s="5">
        <f t="shared" si="282"/>
        <v>0.11183783672791758</v>
      </c>
      <c r="CD148" s="5">
        <f t="shared" si="283"/>
        <v>0.228298152643716</v>
      </c>
      <c r="CE148" s="5">
        <f t="shared" si="350"/>
        <v>26.099134915221981</v>
      </c>
      <c r="CF148" s="5" t="str">
        <f t="shared" si="351"/>
        <v>happy</v>
      </c>
      <c r="CG148" s="4">
        <v>0.41757680809728298</v>
      </c>
      <c r="CH148" s="4">
        <v>0.47380446271223697</v>
      </c>
      <c r="CI148" s="4">
        <v>0.299464667657381</v>
      </c>
      <c r="CJ148" s="4">
        <v>0.48569438282154997</v>
      </c>
      <c r="CK148" s="4">
        <v>0.25908230252469999</v>
      </c>
      <c r="CL148" s="4">
        <v>0.56216543958739595</v>
      </c>
      <c r="CM148" s="4">
        <v>0.44256356407011793</v>
      </c>
      <c r="CN148" s="4">
        <v>0.46883059222416762</v>
      </c>
      <c r="CO148" s="4">
        <v>-5.6227654614953992E-2</v>
      </c>
      <c r="CP148" s="4">
        <v>0.88083413483197626</v>
      </c>
      <c r="CQ148" s="4">
        <f t="shared" si="284"/>
        <v>0.25656775854830149</v>
      </c>
      <c r="CR148" s="4">
        <f t="shared" si="285"/>
        <v>-0.46535198179237147</v>
      </c>
      <c r="CS148" s="4">
        <f t="shared" si="352"/>
        <v>151.13023788128464</v>
      </c>
      <c r="CT148" s="4" t="str">
        <f t="shared" si="353"/>
        <v>Upset</v>
      </c>
      <c r="CU148" s="2">
        <v>0.84742707641006099</v>
      </c>
      <c r="CV148" s="2">
        <v>0.67688361918574802</v>
      </c>
      <c r="CW148" s="2">
        <v>-7.3421127729492497E-2</v>
      </c>
      <c r="CX148" s="2">
        <v>0.19945551107746701</v>
      </c>
      <c r="CY148" s="2">
        <v>0.78696923124625395</v>
      </c>
      <c r="CZ148" s="2">
        <v>0.76766592302144698</v>
      </c>
      <c r="DA148" s="2">
        <v>-4.4922475280659825E-2</v>
      </c>
      <c r="DB148" s="2">
        <v>0.13807453829012301</v>
      </c>
      <c r="DC148" s="2">
        <v>0.17054345722431297</v>
      </c>
      <c r="DD148" s="2">
        <v>8.2682870173466386E-2</v>
      </c>
      <c r="DE148" s="2">
        <f t="shared" si="286"/>
        <v>0.19469460412765294</v>
      </c>
      <c r="DF148" s="2">
        <f t="shared" si="287"/>
        <v>0.17115466269946533</v>
      </c>
      <c r="DG148" s="2">
        <f t="shared" si="354"/>
        <v>48.681523347784072</v>
      </c>
      <c r="DH148" s="2" t="str">
        <f t="shared" si="355"/>
        <v>excited</v>
      </c>
      <c r="DI148" s="7">
        <v>0.26316681394888602</v>
      </c>
      <c r="DJ148" s="7">
        <v>-0.27449204546866202</v>
      </c>
      <c r="DK148" s="7">
        <v>0.180643681732889</v>
      </c>
      <c r="DL148" s="7">
        <v>-2.8897732325232701E-2</v>
      </c>
      <c r="DM148" s="7">
        <v>-0.21429344565196101</v>
      </c>
      <c r="DN148" s="7">
        <v>-0.17852343367854401</v>
      </c>
      <c r="DO148" s="7">
        <v>3.6961578059324109</v>
      </c>
      <c r="DP148" s="7">
        <v>6.3789723873524565E-2</v>
      </c>
      <c r="DQ148" s="7">
        <v>1.3006006815098401</v>
      </c>
      <c r="DR148" s="7">
        <v>0.37503764836262499</v>
      </c>
      <c r="DS148" s="7">
        <f t="shared" si="288"/>
        <v>0.68901801793605078</v>
      </c>
      <c r="DT148" s="7">
        <f t="shared" si="289"/>
        <v>0.12654418050863603</v>
      </c>
      <c r="DU148" s="7">
        <f t="shared" si="356"/>
        <v>79.593105120156807</v>
      </c>
      <c r="DV148" s="7" t="str">
        <f t="shared" si="357"/>
        <v>alert</v>
      </c>
      <c r="DW148" s="9">
        <v>0.11173214018687801</v>
      </c>
      <c r="DX148" s="9">
        <v>0.52051058884153401</v>
      </c>
      <c r="DY148" s="9">
        <v>-0.154499222627695</v>
      </c>
      <c r="DZ148" s="9">
        <v>0.155728815207058</v>
      </c>
      <c r="EA148" s="9">
        <v>1.1160778225299799</v>
      </c>
      <c r="EB148" s="9">
        <v>0.89503283634363495</v>
      </c>
      <c r="EC148" s="9">
        <v>-0.12583317233053246</v>
      </c>
      <c r="ED148" s="9">
        <v>0.11001344956032481</v>
      </c>
      <c r="EE148" s="9">
        <v>-0.40877844865465601</v>
      </c>
      <c r="EF148" s="9">
        <v>1.9448109450820549E-3</v>
      </c>
      <c r="EG148" s="9">
        <f t="shared" si="290"/>
        <v>-0.25459330842162842</v>
      </c>
      <c r="EH148" s="9">
        <f t="shared" si="291"/>
        <v>-3.6242275661226175E-2</v>
      </c>
      <c r="EI148" s="9">
        <f t="shared" si="358"/>
        <v>-98.101826868904894</v>
      </c>
      <c r="EJ148" s="9" t="str">
        <f t="shared" si="359"/>
        <v>Bored</v>
      </c>
      <c r="EK148" s="1">
        <v>0.34302716034928998</v>
      </c>
      <c r="EL148" s="1">
        <v>0.384833351108188</v>
      </c>
      <c r="EM148" s="1">
        <v>0.110385483401783</v>
      </c>
      <c r="EN148" s="1">
        <v>5.2264153829925102E-2</v>
      </c>
      <c r="EO148" s="1">
        <v>-3.4819598577445002E-2</v>
      </c>
      <c r="EP148" s="1">
        <v>1.6214173658897098E-2</v>
      </c>
      <c r="EQ148" s="1">
        <v>0.3581530666126142</v>
      </c>
      <c r="ER148" s="1">
        <v>0.13031910335384406</v>
      </c>
      <c r="ES148" s="1">
        <v>-4.1806190758898021E-2</v>
      </c>
      <c r="ET148" s="1">
        <v>0.22346264795436727</v>
      </c>
      <c r="EU148" s="1">
        <f t="shared" si="292"/>
        <v>-0.34593874998866592</v>
      </c>
      <c r="EV148" s="1">
        <f t="shared" si="293"/>
        <v>-2.3933903435193749E-2</v>
      </c>
      <c r="EW148" s="1">
        <f t="shared" si="360"/>
        <v>-93.957723543575625</v>
      </c>
      <c r="EX148" s="1" t="str">
        <f t="shared" si="361"/>
        <v>Bored</v>
      </c>
      <c r="EY148" s="2">
        <v>1.1025716869884701</v>
      </c>
      <c r="EZ148" s="2">
        <v>0.70116105852939203</v>
      </c>
      <c r="FA148" s="2">
        <v>0.26326140889859001</v>
      </c>
      <c r="FB148" s="2">
        <v>0.28790097772200102</v>
      </c>
      <c r="FC148" s="2">
        <v>1.0456953319607201</v>
      </c>
      <c r="FD148" s="2">
        <v>0.42494622525082498</v>
      </c>
      <c r="FE148" s="2">
        <v>0.12254594357984533</v>
      </c>
      <c r="FF148" s="2">
        <v>0.25566034592685472</v>
      </c>
      <c r="FG148" s="2">
        <v>0.40141062845907804</v>
      </c>
      <c r="FH148" s="2">
        <v>0.30556765573513445</v>
      </c>
      <c r="FI148" s="2">
        <f t="shared" si="294"/>
        <v>0.29003475520878896</v>
      </c>
      <c r="FJ148" s="2">
        <f t="shared" si="295"/>
        <v>-0.29843701943970546</v>
      </c>
      <c r="FK148" s="2">
        <f t="shared" si="362"/>
        <v>135.81801980844807</v>
      </c>
      <c r="FL148" s="2" t="str">
        <f t="shared" si="363"/>
        <v>stressed</v>
      </c>
      <c r="FM148" s="7">
        <v>0.26252307753343201</v>
      </c>
      <c r="FN148" s="7">
        <v>0.81220766938442901</v>
      </c>
      <c r="FO148" s="7">
        <v>-3.6066113059992397E-2</v>
      </c>
      <c r="FP148" s="7">
        <v>0.111338335684524</v>
      </c>
      <c r="FQ148" s="7">
        <v>0.103774094954216</v>
      </c>
      <c r="FR148" s="7">
        <v>0.463130290070284</v>
      </c>
      <c r="FS148" s="7">
        <v>-9.8461347148969841E-2</v>
      </c>
      <c r="FT148" s="7">
        <v>8.7301044291136859E-2</v>
      </c>
      <c r="FU148" s="7">
        <v>-0.54968459185099694</v>
      </c>
      <c r="FV148" s="7">
        <v>7.0038214539222141E-2</v>
      </c>
      <c r="FW148" s="7">
        <f t="shared" si="296"/>
        <v>-0.80194993939921344</v>
      </c>
      <c r="FX148" s="7">
        <f t="shared" si="297"/>
        <v>0.19718943957175972</v>
      </c>
      <c r="FY148" s="7">
        <f t="shared" si="364"/>
        <v>-76.185740354805802</v>
      </c>
      <c r="FZ148" s="7" t="str">
        <f t="shared" si="365"/>
        <v>Calm</v>
      </c>
      <c r="GA148" s="4">
        <v>0.81758047061369399</v>
      </c>
      <c r="GB148" s="4">
        <v>0.71742598964875204</v>
      </c>
      <c r="GC148" s="4">
        <v>0.43075016290700302</v>
      </c>
      <c r="GD148" s="4">
        <v>0.78825741877167199</v>
      </c>
      <c r="GE148" s="4">
        <v>0.38556800700299398</v>
      </c>
      <c r="GF148" s="4">
        <v>0.60075164918611901</v>
      </c>
      <c r="GG148" s="4">
        <v>0.35801912309299866</v>
      </c>
      <c r="GH148" s="4">
        <v>0.59799028260592235</v>
      </c>
      <c r="GI148" s="4">
        <v>0.10015448096494195</v>
      </c>
      <c r="GJ148" s="4">
        <v>0.79413840477925834</v>
      </c>
      <c r="GK148" s="4">
        <f t="shared" si="298"/>
        <v>0.31863898913103594</v>
      </c>
      <c r="GL148" s="4">
        <f t="shared" si="299"/>
        <v>-0.46206470174293568</v>
      </c>
      <c r="GM148" s="4">
        <f t="shared" si="366"/>
        <v>145.40992329333554</v>
      </c>
      <c r="GN148" s="4" t="str">
        <f t="shared" si="367"/>
        <v>stressed</v>
      </c>
      <c r="GO148" s="5">
        <v>0.49221483337300997</v>
      </c>
      <c r="GP148" s="5">
        <v>0.84585077060994096</v>
      </c>
      <c r="GQ148" s="5">
        <v>0.51291124639722696</v>
      </c>
      <c r="GR148" s="5">
        <v>0.748984186063541</v>
      </c>
      <c r="GS148" s="5">
        <v>0.30486064854561201</v>
      </c>
      <c r="GT148" s="5">
        <v>0.47212936817270201</v>
      </c>
      <c r="GU148" s="5">
        <v>0.64349143592098723</v>
      </c>
      <c r="GV148" s="5">
        <v>0.56828184585189789</v>
      </c>
      <c r="GW148" s="5">
        <v>-0.35363593723693099</v>
      </c>
      <c r="GX148" s="5">
        <v>0.94307441182595897</v>
      </c>
      <c r="GY148" s="5">
        <f t="shared" si="300"/>
        <v>7.266274146491658E-2</v>
      </c>
      <c r="GZ148" s="5">
        <f t="shared" si="301"/>
        <v>0.30260674491397377</v>
      </c>
      <c r="HA148" s="5">
        <f t="shared" si="368"/>
        <v>13.502379120792341</v>
      </c>
      <c r="HB148" s="5" t="str">
        <f t="shared" si="369"/>
        <v>happy</v>
      </c>
      <c r="HC148" s="2">
        <v>6.17386099033485E-2</v>
      </c>
      <c r="HD148" s="2">
        <v>0.50920473304492997</v>
      </c>
      <c r="HE148" s="2">
        <v>0.13817605926430099</v>
      </c>
      <c r="HF148" s="2">
        <v>0.473144562045826</v>
      </c>
      <c r="HG148" s="2">
        <v>0.16397735278681599</v>
      </c>
      <c r="HH148" s="2">
        <v>0.87924444829109105</v>
      </c>
      <c r="HI148" s="2">
        <v>0.61216786627524578</v>
      </c>
      <c r="HJ148" s="2">
        <v>0.34077196947932048</v>
      </c>
      <c r="HK148" s="2">
        <v>-0.44746612314158146</v>
      </c>
      <c r="HL148" s="2">
        <v>1.0707202892555774</v>
      </c>
      <c r="HM148" s="2">
        <f t="shared" si="302"/>
        <v>-0.48979891784348994</v>
      </c>
      <c r="HN148" s="2">
        <f t="shared" si="303"/>
        <v>0.35695762431419564</v>
      </c>
      <c r="HO148" s="2">
        <f t="shared" si="370"/>
        <v>-53.9160323248731</v>
      </c>
      <c r="HP148" s="2" t="str">
        <f t="shared" si="371"/>
        <v>Relased</v>
      </c>
      <c r="HQ148" s="4">
        <v>0.11958562390776201</v>
      </c>
      <c r="HR148" s="4">
        <v>0.87303060766255902</v>
      </c>
      <c r="HS148" s="4">
        <v>0.272993042433189</v>
      </c>
      <c r="HT148" s="4">
        <v>0.509187635839218</v>
      </c>
      <c r="HU148" s="4">
        <v>0.45423951737747797</v>
      </c>
      <c r="HV148" s="4">
        <v>0.76559122570315596</v>
      </c>
      <c r="HW148" s="4">
        <v>0.47574256126482301</v>
      </c>
      <c r="HX148" s="4">
        <v>0.31074139589202898</v>
      </c>
      <c r="HY148" s="4">
        <v>-0.75344498375479696</v>
      </c>
      <c r="HZ148" s="4">
        <v>0.7879990810093801</v>
      </c>
      <c r="IA148" s="4">
        <f t="shared" si="304"/>
        <v>-0.65294806589723553</v>
      </c>
      <c r="IB148" s="4">
        <f t="shared" si="305"/>
        <v>-0.14026266775228202</v>
      </c>
      <c r="IC148" s="4">
        <f t="shared" si="372"/>
        <v>-102.12371726911522</v>
      </c>
      <c r="ID148" s="4" t="str">
        <f t="shared" si="373"/>
        <v>Bored</v>
      </c>
      <c r="IE148" s="5">
        <v>0.33862068295265302</v>
      </c>
      <c r="IF148" s="5">
        <v>0.12833585878002801</v>
      </c>
      <c r="IG148" s="5">
        <v>0.197537331680463</v>
      </c>
      <c r="IH148" s="5">
        <v>0.12178471238262201</v>
      </c>
      <c r="II148" s="5">
        <v>-6.4510328091609906E-2</v>
      </c>
      <c r="IJ148" s="5">
        <v>-3.3907363911400402E-2</v>
      </c>
      <c r="IK148" s="5">
        <v>0.72064892178408269</v>
      </c>
      <c r="IL148" s="5">
        <v>1.2897029922170566</v>
      </c>
      <c r="IM148" s="5">
        <v>0.21028482417262501</v>
      </c>
      <c r="IN148" s="5">
        <v>0.68383675037127445</v>
      </c>
      <c r="IO148" s="5">
        <f t="shared" si="306"/>
        <v>2.759263879453222E-2</v>
      </c>
      <c r="IP148" s="5">
        <f t="shared" si="307"/>
        <v>-0.16419035297819573</v>
      </c>
      <c r="IQ148" s="5">
        <f t="shared" si="374"/>
        <v>170.46042540086637</v>
      </c>
      <c r="IR148" s="5" t="str">
        <f t="shared" si="375"/>
        <v>Upset</v>
      </c>
      <c r="IS148" s="4">
        <v>0.53125588442912397</v>
      </c>
      <c r="IT148" s="4">
        <v>0.61846599264372404</v>
      </c>
      <c r="IU148" s="4">
        <v>0.89568485719419</v>
      </c>
      <c r="IV148" s="4">
        <v>0.83655333954315703</v>
      </c>
      <c r="IW148" s="4">
        <v>0.90899236787320703</v>
      </c>
      <c r="IX148" s="4">
        <v>1.1705665746638301</v>
      </c>
      <c r="IY148" s="4">
        <v>0.62189615975050083</v>
      </c>
      <c r="IZ148" s="4">
        <v>0.46760095642202165</v>
      </c>
      <c r="JA148" s="4">
        <v>-8.7210108214600068E-2</v>
      </c>
      <c r="JB148" s="4">
        <v>1.5066584634777631</v>
      </c>
      <c r="JC148" s="4">
        <f t="shared" si="308"/>
        <v>-7.3429956471077085E-2</v>
      </c>
      <c r="JD148" s="4">
        <f t="shared" si="309"/>
        <v>-0.12385387511923995</v>
      </c>
      <c r="JE148" s="4">
        <f t="shared" si="376"/>
        <v>-149.3373272314017</v>
      </c>
      <c r="JF148" s="4" t="str">
        <f t="shared" si="377"/>
        <v>Depressed</v>
      </c>
      <c r="JG148" s="5">
        <v>0.15893035515899301</v>
      </c>
      <c r="JH148" s="5">
        <v>0.274008917623495</v>
      </c>
      <c r="JI148" s="5">
        <v>8.4019119182230095E-2</v>
      </c>
      <c r="JJ148" s="5">
        <v>-0.152906734723781</v>
      </c>
      <c r="JK148" s="5">
        <v>-0.11219198444384899</v>
      </c>
      <c r="JL148" s="5">
        <v>-0.173676953240158</v>
      </c>
      <c r="JM148" s="5">
        <v>1.7976475837016392</v>
      </c>
      <c r="JN148" s="5">
        <v>-1.5240081828715351</v>
      </c>
      <c r="JO148" s="5">
        <v>-0.11507856246450199</v>
      </c>
      <c r="JP148" s="5">
        <v>-0.15911611598276179</v>
      </c>
      <c r="JQ148" s="5">
        <f t="shared" si="310"/>
        <v>-0.10690227590363832</v>
      </c>
      <c r="JR148" s="5">
        <f t="shared" si="311"/>
        <v>2.7185654892159627E-2</v>
      </c>
      <c r="JS148" s="5">
        <f t="shared" si="378"/>
        <v>-75.731908325025259</v>
      </c>
      <c r="JT148" s="5" t="str">
        <f t="shared" si="379"/>
        <v>Calm</v>
      </c>
      <c r="JU148" s="2">
        <v>0.13426817541401201</v>
      </c>
      <c r="JV148" s="2">
        <v>0.24586454387583301</v>
      </c>
      <c r="JW148" s="2">
        <v>-9.3174149619003693E-2</v>
      </c>
      <c r="JX148" s="2">
        <v>4.6996603544004001E-3</v>
      </c>
      <c r="JY148" s="2">
        <v>-0.30723507458773702</v>
      </c>
      <c r="JZ148" s="2">
        <v>-0.10249235112110799</v>
      </c>
      <c r="KA148" s="2">
        <v>0.53868196784531108</v>
      </c>
      <c r="KB148" s="2">
        <v>3.2779441146166863E-2</v>
      </c>
      <c r="KC148" s="2">
        <v>-0.111596368461821</v>
      </c>
      <c r="KD148" s="2">
        <v>-0.23274631405023286</v>
      </c>
      <c r="KE148" s="2">
        <f t="shared" si="312"/>
        <v>0.11852057007866579</v>
      </c>
      <c r="KF148" s="2">
        <f t="shared" si="313"/>
        <v>8.7089801223597663E-2</v>
      </c>
      <c r="KG148" s="2">
        <f t="shared" si="380"/>
        <v>53.691275968283421</v>
      </c>
      <c r="KH148" s="2" t="str">
        <f t="shared" si="381"/>
        <v>excited</v>
      </c>
      <c r="KI148" s="7">
        <v>0.11213179615244601</v>
      </c>
      <c r="KJ148" s="7">
        <v>0.14153119875641901</v>
      </c>
      <c r="KK148" s="7">
        <v>-9.9201693068737107E-2</v>
      </c>
      <c r="KL148" s="7">
        <v>-0.20244633375732701</v>
      </c>
      <c r="KM148" s="7">
        <v>6.8976336204158398E-2</v>
      </c>
      <c r="KN148" s="7">
        <v>3.4948615689132899E-2</v>
      </c>
      <c r="KO148" s="7">
        <v>-0.54774841846089839</v>
      </c>
      <c r="KP148" s="7">
        <v>-1.1471359168942596</v>
      </c>
      <c r="KQ148" s="7">
        <v>-2.9399402603973002E-2</v>
      </c>
      <c r="KR148" s="7">
        <v>-1.1891684356026742</v>
      </c>
      <c r="KS148" s="7">
        <f t="shared" si="314"/>
        <v>-3.1604562431084227E-2</v>
      </c>
      <c r="KT148" s="7">
        <f t="shared" si="315"/>
        <v>-0.40171514676009845</v>
      </c>
      <c r="KU148" s="7">
        <f t="shared" si="382"/>
        <v>-175.50157417504948</v>
      </c>
      <c r="KV148" s="7" t="str">
        <f t="shared" si="383"/>
        <v>Sad</v>
      </c>
      <c r="KW148" s="2">
        <v>0.26971902269346398</v>
      </c>
      <c r="KX148" s="2">
        <v>0.430941716426609</v>
      </c>
      <c r="KY148" s="2">
        <v>0.108781797930599</v>
      </c>
      <c r="KZ148" s="2">
        <v>-0.22401761960980099</v>
      </c>
      <c r="LA148" s="2">
        <v>0.26356454148986802</v>
      </c>
      <c r="LB148" s="2">
        <v>0.27034215755459401</v>
      </c>
      <c r="LC148" s="2">
        <v>0.20398490641125785</v>
      </c>
      <c r="LD148" s="2">
        <v>-0.31943928546089095</v>
      </c>
      <c r="LE148" s="2">
        <v>-0.16122269373314502</v>
      </c>
      <c r="LF148" s="2">
        <v>-0.16446735951542149</v>
      </c>
      <c r="LG148" s="2">
        <f t="shared" si="316"/>
        <v>-8.9158645805642478E-2</v>
      </c>
      <c r="LH148" s="2">
        <f t="shared" si="317"/>
        <v>-6.274561792391764E-2</v>
      </c>
      <c r="LI148" s="2">
        <f t="shared" si="384"/>
        <v>-125.13606203845822</v>
      </c>
      <c r="LJ148" s="2" t="str">
        <f t="shared" si="385"/>
        <v>Depressed</v>
      </c>
      <c r="LK148" s="4">
        <v>0.18370050264135401</v>
      </c>
      <c r="LL148" s="4">
        <v>-0.14697850913292199</v>
      </c>
      <c r="LM148" s="4">
        <v>-0.20047822205422799</v>
      </c>
      <c r="LN148" s="4">
        <v>-0.28149961070504498</v>
      </c>
      <c r="LO148" s="4">
        <v>7.0790774120258596E-2</v>
      </c>
      <c r="LP148" s="4">
        <v>6.1980011398910699E-3</v>
      </c>
      <c r="LQ148" s="4">
        <v>-0.7877606832159525</v>
      </c>
      <c r="LR148" s="4">
        <v>1.9995638225639882</v>
      </c>
      <c r="LS148" s="4">
        <v>-0.58199401704242404</v>
      </c>
      <c r="LT148" s="4">
        <v>0.62561230122284384</v>
      </c>
      <c r="LU148" s="4">
        <f t="shared" si="318"/>
        <v>-0.40650596919980697</v>
      </c>
      <c r="LV148" s="4">
        <f t="shared" si="319"/>
        <v>0.5489235971304649</v>
      </c>
      <c r="LW148" s="4">
        <f t="shared" si="386"/>
        <v>-36.521838456944245</v>
      </c>
      <c r="LX148" s="4" t="str">
        <f t="shared" si="387"/>
        <v>Relased</v>
      </c>
      <c r="LY148" s="5">
        <v>0.40641644092763402</v>
      </c>
      <c r="LZ148" s="5">
        <v>0.332706051372888</v>
      </c>
      <c r="MA148" s="5">
        <v>3.8488756284335603E-2</v>
      </c>
      <c r="MB148" s="5">
        <v>0.117477077125359</v>
      </c>
      <c r="MC148" s="5">
        <v>0.50142314626469797</v>
      </c>
      <c r="MD148" s="5">
        <v>0.36002061932164098</v>
      </c>
      <c r="ME148" s="5">
        <v>4.2395988043845347E-2</v>
      </c>
      <c r="MF148" s="5">
        <v>0.16958647919182362</v>
      </c>
      <c r="MG148" s="5">
        <v>7.3710389554746014E-2</v>
      </c>
      <c r="MH148" s="5">
        <v>0.21101486564730329</v>
      </c>
      <c r="MI148" s="5">
        <f t="shared" si="320"/>
        <v>-0.1994661127086923</v>
      </c>
      <c r="MJ148" s="5">
        <f t="shared" si="321"/>
        <v>2.9950468116334505E-2</v>
      </c>
      <c r="MK148" s="5">
        <f t="shared" si="388"/>
        <v>-81.460651988187095</v>
      </c>
      <c r="ML148" s="5" t="str">
        <f t="shared" si="389"/>
        <v>Calm</v>
      </c>
      <c r="MM148" s="2">
        <v>0.19290766520258301</v>
      </c>
      <c r="MN148" s="2">
        <v>0.161721333828867</v>
      </c>
      <c r="MO148" s="2">
        <v>-0.39513931691321502</v>
      </c>
      <c r="MP148" s="2">
        <v>-5.3687701940347797E-2</v>
      </c>
      <c r="MQ148" s="2">
        <v>-0.20287969515462401</v>
      </c>
      <c r="MR148" s="2">
        <v>-5.4991761884399797E-2</v>
      </c>
      <c r="MS148" s="2">
        <v>39.624762341627452</v>
      </c>
      <c r="MT148" s="2">
        <v>-0.50302555292063023</v>
      </c>
      <c r="MU148" s="2">
        <v>3.1186331373716014E-2</v>
      </c>
      <c r="MV148" s="2">
        <v>-1.2656241313580758</v>
      </c>
      <c r="MW148" s="2">
        <f t="shared" si="322"/>
        <v>0.3295929122164154</v>
      </c>
      <c r="MX148" s="2">
        <f t="shared" si="323"/>
        <v>-0.4232339866252065</v>
      </c>
      <c r="MY148" s="2">
        <f t="shared" si="390"/>
        <v>142.09037143688658</v>
      </c>
      <c r="MZ148" s="2" t="str">
        <f t="shared" si="391"/>
        <v>stressed</v>
      </c>
      <c r="NA148" s="7">
        <v>0.32654066628785899</v>
      </c>
      <c r="NB148" s="7">
        <v>0.56315405110069705</v>
      </c>
      <c r="NC148" s="7">
        <v>8.2870506855584905E-2</v>
      </c>
      <c r="ND148" s="7">
        <v>0.19407644280688099</v>
      </c>
      <c r="NE148" s="7">
        <v>0.47089594326143602</v>
      </c>
      <c r="NF148" s="7">
        <v>0.53961068695589398</v>
      </c>
      <c r="NG148" s="7">
        <v>0.10392112158284615</v>
      </c>
      <c r="NH148" s="7">
        <v>0.17599079487153632</v>
      </c>
      <c r="NI148" s="7">
        <v>-0.23661338481283806</v>
      </c>
      <c r="NJ148" s="7">
        <v>0.31128312245729001</v>
      </c>
      <c r="NK148" s="7">
        <f t="shared" si="324"/>
        <v>-0.12261513712323469</v>
      </c>
      <c r="NL148" s="7">
        <f t="shared" si="325"/>
        <v>8.108817029487736E-2</v>
      </c>
      <c r="NM148" s="7">
        <f t="shared" si="392"/>
        <v>-56.522432106944862</v>
      </c>
      <c r="NN148" s="7" t="str">
        <f t="shared" si="393"/>
        <v>Relased</v>
      </c>
      <c r="NO148" s="4">
        <v>0.27888944680426597</v>
      </c>
      <c r="NP148" s="4">
        <v>0.43767939380943999</v>
      </c>
      <c r="NQ148" s="4">
        <v>0.53969556633226601</v>
      </c>
      <c r="NR148" s="4">
        <v>0.106088382472053</v>
      </c>
      <c r="NS148" s="4">
        <v>0.54025676501080899</v>
      </c>
      <c r="NT148" s="4">
        <v>5.6085810589048102E-2</v>
      </c>
      <c r="NU148" s="4">
        <v>0.65885132415665015</v>
      </c>
      <c r="NV148" s="4">
        <v>0.2148559305658069</v>
      </c>
      <c r="NW148" s="4">
        <v>-0.15878994700517401</v>
      </c>
      <c r="NX148" s="4">
        <v>0.90121689948342831</v>
      </c>
      <c r="NY148" s="4">
        <f t="shared" si="326"/>
        <v>-0.28342851914654699</v>
      </c>
      <c r="NZ148" s="4">
        <f t="shared" si="327"/>
        <v>0.27332537518373878</v>
      </c>
      <c r="OA148" s="4">
        <f t="shared" si="394"/>
        <v>-46.03960472971545</v>
      </c>
      <c r="OB148" s="4" t="str">
        <f t="shared" si="395"/>
        <v>Relased</v>
      </c>
      <c r="OC148" s="1">
        <v>0.45703159034561203</v>
      </c>
      <c r="OD148" s="1">
        <v>0.33636717029837099</v>
      </c>
      <c r="OE148" s="1">
        <v>0.92291382922562104</v>
      </c>
      <c r="OF148" s="1">
        <v>0.91405428808540501</v>
      </c>
      <c r="OG148" s="1">
        <v>-0.29857533168543798</v>
      </c>
      <c r="OH148" s="1">
        <v>0.26320944991377598</v>
      </c>
      <c r="OI148" s="1">
        <v>5.8244075496248202</v>
      </c>
      <c r="OJ148" s="1">
        <v>1.5244995506362258</v>
      </c>
      <c r="OK148" s="1">
        <v>0.12066442004724104</v>
      </c>
      <c r="OL148" s="1">
        <v>2.3153150829477003</v>
      </c>
      <c r="OM148" s="1">
        <f t="shared" si="328"/>
        <v>0.20251742403941941</v>
      </c>
      <c r="ON148" s="1">
        <f t="shared" si="329"/>
        <v>0.34117962173566263</v>
      </c>
      <c r="OO148" s="1">
        <f t="shared" si="396"/>
        <v>30.692523535138243</v>
      </c>
      <c r="OP148" s="1" t="str">
        <f t="shared" si="397"/>
        <v>excited</v>
      </c>
      <c r="OQ148" s="2">
        <v>1.17056110619257</v>
      </c>
      <c r="OR148" s="2">
        <v>0.64793871827536298</v>
      </c>
      <c r="OS148" s="2">
        <v>0.15563821492324001</v>
      </c>
      <c r="OT148" s="2">
        <v>0.14850922984958401</v>
      </c>
      <c r="OU148" s="2">
        <v>1.2513414974847801</v>
      </c>
      <c r="OV148" s="2">
        <v>0.69859788684898805</v>
      </c>
      <c r="OW148" s="2">
        <v>6.4262788555957309E-2</v>
      </c>
      <c r="OX148" s="2">
        <v>0.11028978290261136</v>
      </c>
      <c r="OY148" s="2">
        <v>0.52262238791720705</v>
      </c>
      <c r="OZ148" s="2">
        <v>0.16725184169968957</v>
      </c>
      <c r="PA148" s="2">
        <f t="shared" si="330"/>
        <v>0.39672327775388183</v>
      </c>
      <c r="PB148" s="2">
        <f t="shared" si="331"/>
        <v>-0.1394498535923212</v>
      </c>
      <c r="PC148" s="2">
        <f t="shared" si="398"/>
        <v>109.36678332084715</v>
      </c>
      <c r="PD148" s="2" t="str">
        <f t="shared" si="399"/>
        <v>nervous</v>
      </c>
      <c r="PE148" s="1">
        <v>0.71230386322579797</v>
      </c>
      <c r="PF148" s="1">
        <v>0.69383905110109001</v>
      </c>
      <c r="PG148" s="1">
        <v>0.83604346570212296</v>
      </c>
      <c r="PH148" s="1">
        <v>1.2450515550807999</v>
      </c>
      <c r="PI148" s="1">
        <v>0.49109790546946802</v>
      </c>
      <c r="PJ148" s="1">
        <v>0.45909503344161201</v>
      </c>
      <c r="PK148" s="1">
        <v>0.69473345265942665</v>
      </c>
      <c r="PL148" s="1">
        <v>1.0798982975463296</v>
      </c>
      <c r="PM148" s="1">
        <v>1.8464812124707963E-2</v>
      </c>
      <c r="PN148" s="1">
        <v>1.4800024944684447</v>
      </c>
      <c r="PO148" s="1">
        <f t="shared" si="332"/>
        <v>0.1605292231574138</v>
      </c>
      <c r="PP148" s="1">
        <f t="shared" si="333"/>
        <v>-0.20133687702195635</v>
      </c>
      <c r="PQ148" s="1">
        <f t="shared" si="400"/>
        <v>141.43406493805224</v>
      </c>
      <c r="PR148" s="1" t="str">
        <f t="shared" si="401"/>
        <v>stressed</v>
      </c>
      <c r="PS148" s="4">
        <v>0.29251995747693499</v>
      </c>
      <c r="PT148" s="4">
        <v>2.1325217672628301E-2</v>
      </c>
      <c r="PU148" s="4">
        <v>0.42495043346559602</v>
      </c>
      <c r="PV148" s="4">
        <v>-9.8617551066554093E-2</v>
      </c>
      <c r="PW148" s="4">
        <v>-0.221765594104844</v>
      </c>
      <c r="PX148" s="4">
        <v>-0.22523146765117599</v>
      </c>
      <c r="PY148" s="4">
        <v>6.0059961423272092</v>
      </c>
      <c r="PZ148" s="4">
        <v>0.48364162980256525</v>
      </c>
      <c r="QA148" s="4">
        <v>0.27119473980430669</v>
      </c>
      <c r="QB148" s="4">
        <v>1.0397893873739739</v>
      </c>
      <c r="QC148" s="4">
        <f t="shared" si="334"/>
        <v>0.49634204091450673</v>
      </c>
      <c r="QD148" s="4">
        <f t="shared" si="335"/>
        <v>0.15078708655253092</v>
      </c>
      <c r="QE148" s="4">
        <f t="shared" si="402"/>
        <v>73.101390293791397</v>
      </c>
      <c r="QF148" s="4" t="str">
        <f t="shared" si="403"/>
        <v>alert</v>
      </c>
      <c r="QG148" s="2">
        <v>0.432663891615788</v>
      </c>
      <c r="QH148" s="2">
        <v>0.37877039156387698</v>
      </c>
      <c r="QI148" s="2">
        <v>0.16026000797874801</v>
      </c>
      <c r="QJ148" s="2">
        <v>0.23013546433687099</v>
      </c>
      <c r="QK148" s="2">
        <v>0.58604681424294303</v>
      </c>
      <c r="QL148" s="2">
        <v>0.56157018050794905</v>
      </c>
      <c r="QM148" s="2">
        <v>0.15731650512463738</v>
      </c>
      <c r="QN148" s="2">
        <v>0.24473629147981987</v>
      </c>
      <c r="QO148" s="2">
        <v>5.3893500051911014E-2</v>
      </c>
      <c r="QP148" s="2">
        <v>0.48111779402002286</v>
      </c>
      <c r="QQ148" s="2">
        <f t="shared" si="336"/>
        <v>0.11034604584243035</v>
      </c>
      <c r="QR148" s="2">
        <f t="shared" si="337"/>
        <v>0.16295762981787454</v>
      </c>
      <c r="QS148" s="2">
        <f t="shared" si="404"/>
        <v>34.103721229641323</v>
      </c>
      <c r="QT148" s="2" t="str">
        <f t="shared" si="405"/>
        <v>excited</v>
      </c>
      <c r="QU148" s="4">
        <v>0.50305728967816798</v>
      </c>
      <c r="QV148" s="4">
        <v>0.574539140573605</v>
      </c>
      <c r="QW148" s="4">
        <v>0.20920461612027</v>
      </c>
      <c r="QX148" s="4">
        <v>0.206980674028066</v>
      </c>
      <c r="QY148" s="4">
        <v>0.43858489884087498</v>
      </c>
      <c r="QZ148" s="4">
        <v>0.68261962772800699</v>
      </c>
      <c r="RA148" s="4">
        <v>0.22216996930574467</v>
      </c>
      <c r="RB148" s="4">
        <v>0.16464163417297828</v>
      </c>
      <c r="RC148" s="4">
        <v>-7.1481850895437016E-2</v>
      </c>
      <c r="RD148" s="4">
        <v>0.38621628511807254</v>
      </c>
      <c r="RE148" s="4">
        <f t="shared" si="338"/>
        <v>-0.26107139200617979</v>
      </c>
      <c r="RF148" s="4">
        <f t="shared" si="339"/>
        <v>0.15163018734897293</v>
      </c>
      <c r="RG148" s="4">
        <f t="shared" si="406"/>
        <v>-59.851992833748334</v>
      </c>
      <c r="RH148" s="4" t="str">
        <f t="shared" si="407"/>
        <v>Relased</v>
      </c>
    </row>
    <row r="149" spans="1:476" x14ac:dyDescent="0.3">
      <c r="A149" s="1">
        <v>0.73792637826555596</v>
      </c>
      <c r="B149" s="1">
        <v>1.07142286508305</v>
      </c>
      <c r="C149" s="1">
        <v>0.35128077408573599</v>
      </c>
      <c r="D149" s="1">
        <v>0.25359869972676502</v>
      </c>
      <c r="E149" s="1">
        <v>0.56660697431739304</v>
      </c>
      <c r="F149" s="1">
        <v>0.87276105421265004</v>
      </c>
      <c r="G149" s="1">
        <v>0.26927695899089688</v>
      </c>
      <c r="H149" s="1">
        <v>0.13043966530627085</v>
      </c>
      <c r="I149" s="1">
        <v>-0.333496486817494</v>
      </c>
      <c r="J149" s="1">
        <v>0.33430774961556681</v>
      </c>
      <c r="K149" s="17">
        <f t="shared" si="272"/>
        <v>-0.30655664233363322</v>
      </c>
      <c r="L149" s="18">
        <f t="shared" si="273"/>
        <v>0.10193573059166505</v>
      </c>
      <c r="M149" s="18">
        <f t="shared" si="340"/>
        <v>-71.607083389743892</v>
      </c>
      <c r="N149" s="18" t="str">
        <f t="shared" si="341"/>
        <v>Calm</v>
      </c>
      <c r="O149" s="9">
        <v>-9.3783607008027597E-2</v>
      </c>
      <c r="P149" s="9">
        <v>-0.117229594130311</v>
      </c>
      <c r="Q149" s="9">
        <v>-9.97395989343937E-2</v>
      </c>
      <c r="R149" s="9">
        <v>-0.122064454750065</v>
      </c>
      <c r="S149" s="9">
        <v>0.13378181165368999</v>
      </c>
      <c r="T149" s="9">
        <v>0.425396104756881</v>
      </c>
      <c r="U149" s="9">
        <v>-2.4936018958343413</v>
      </c>
      <c r="V149" s="9">
        <v>-0.39609902614622611</v>
      </c>
      <c r="W149" s="9">
        <v>2.3445987122283407E-2</v>
      </c>
      <c r="X149" s="9">
        <v>1.0511382818132109</v>
      </c>
      <c r="Y149" s="9">
        <f t="shared" si="274"/>
        <v>0.31226946898218255</v>
      </c>
      <c r="Z149" s="9">
        <f t="shared" si="275"/>
        <v>0.35690744518903283</v>
      </c>
      <c r="AA149" s="9">
        <f t="shared" si="342"/>
        <v>41.183693360585067</v>
      </c>
      <c r="AB149" s="9" t="str">
        <f t="shared" si="343"/>
        <v>excited</v>
      </c>
      <c r="AC149" s="2">
        <v>0.22808453476263901</v>
      </c>
      <c r="AD149" s="2">
        <v>0.430642782932942</v>
      </c>
      <c r="AE149" s="2">
        <v>-8.1377577959754296E-2</v>
      </c>
      <c r="AF149" s="2">
        <v>-8.7673426899969195E-2</v>
      </c>
      <c r="AG149" s="2">
        <v>-8.8636042280206898E-2</v>
      </c>
      <c r="AH149" s="2">
        <v>0.241462855141962</v>
      </c>
      <c r="AI149" s="2">
        <v>-0.58356728359760746</v>
      </c>
      <c r="AJ149" s="2">
        <v>-0.13044590304448284</v>
      </c>
      <c r="AK149" s="2">
        <v>-0.20255824817030299</v>
      </c>
      <c r="AL149" s="2">
        <v>-0.25663275276196662</v>
      </c>
      <c r="AM149" s="2">
        <f t="shared" si="276"/>
        <v>-2.8756999182278364E-2</v>
      </c>
      <c r="AN149" s="2">
        <f t="shared" si="277"/>
        <v>-0.17915351274309965</v>
      </c>
      <c r="AO149" s="2">
        <f t="shared" si="344"/>
        <v>-170.88090063446424</v>
      </c>
      <c r="AP149" s="2" t="str">
        <f t="shared" si="345"/>
        <v>Sad</v>
      </c>
      <c r="AQ149" s="9">
        <v>0.70740535103123703</v>
      </c>
      <c r="AR149" s="9">
        <v>0.869236052363214</v>
      </c>
      <c r="AS149" s="9">
        <v>7.5976001820016098E-2</v>
      </c>
      <c r="AT149" s="9">
        <v>0.109881099363229</v>
      </c>
      <c r="AU149" s="9">
        <v>0.69623880600185795</v>
      </c>
      <c r="AV149" s="9">
        <v>0.61828166648568605</v>
      </c>
      <c r="AW149" s="9">
        <v>5.4127680038655798E-2</v>
      </c>
      <c r="AX149" s="9">
        <v>7.3868766718462583E-2</v>
      </c>
      <c r="AY149" s="9">
        <v>-0.16183070133197697</v>
      </c>
      <c r="AZ149" s="9">
        <v>0.11788165703570995</v>
      </c>
      <c r="BA149" s="9">
        <f t="shared" si="278"/>
        <v>-9.5604464846186232E-3</v>
      </c>
      <c r="BB149" s="9">
        <f t="shared" si="279"/>
        <v>9.1917318775410095E-2</v>
      </c>
      <c r="BC149" s="9">
        <f t="shared" si="346"/>
        <v>-5.9380607241252905</v>
      </c>
      <c r="BD149" s="9" t="str">
        <f t="shared" si="347"/>
        <v>Contented</v>
      </c>
      <c r="BE149" s="4">
        <v>0.60452245685513994</v>
      </c>
      <c r="BF149" s="4">
        <v>0.36071798329370802</v>
      </c>
      <c r="BG149" s="4">
        <v>1.9524220410661399E-2</v>
      </c>
      <c r="BH149" s="4">
        <v>7.09676766293314E-2</v>
      </c>
      <c r="BI149" s="4">
        <v>0.62298479051801603</v>
      </c>
      <c r="BJ149" s="4">
        <v>0.28296322342548103</v>
      </c>
      <c r="BK149" s="4">
        <v>1.590558463295666E-2</v>
      </c>
      <c r="BL149" s="4">
        <v>0.11025283306164879</v>
      </c>
      <c r="BM149" s="4">
        <v>0.24380447356143192</v>
      </c>
      <c r="BN149" s="4">
        <v>9.3750627590818938E-2</v>
      </c>
      <c r="BO149" s="4">
        <f t="shared" si="280"/>
        <v>0.28757320637958084</v>
      </c>
      <c r="BP149" s="4">
        <f t="shared" si="281"/>
        <v>4.031617786491215E-2</v>
      </c>
      <c r="BQ149" s="4">
        <f t="shared" si="348"/>
        <v>82.019460877652591</v>
      </c>
      <c r="BR149" s="4" t="str">
        <f t="shared" si="349"/>
        <v>alert</v>
      </c>
      <c r="BS149" s="5">
        <v>0.48155098355959902</v>
      </c>
      <c r="BT149" s="5">
        <v>0.50291677000903601</v>
      </c>
      <c r="BU149" s="5">
        <v>0.49903583188724998</v>
      </c>
      <c r="BV149" s="5">
        <v>0.23045245462829</v>
      </c>
      <c r="BW149" s="5">
        <v>-0.375292225405919</v>
      </c>
      <c r="BX149" s="5">
        <v>0.17505206529029901</v>
      </c>
      <c r="BY149" s="5">
        <v>4.6964207050632378</v>
      </c>
      <c r="BZ149" s="5">
        <v>0.33991600001280475</v>
      </c>
      <c r="CA149" s="5">
        <v>-2.1365786449436985E-2</v>
      </c>
      <c r="CB149" s="5">
        <v>0.74099764453552674</v>
      </c>
      <c r="CC149" s="5">
        <f t="shared" si="282"/>
        <v>0.11183783672791758</v>
      </c>
      <c r="CD149" s="5">
        <f t="shared" si="283"/>
        <v>0.228298152643716</v>
      </c>
      <c r="CE149" s="5">
        <f t="shared" si="350"/>
        <v>26.099134915221981</v>
      </c>
      <c r="CF149" s="5" t="str">
        <f t="shared" si="351"/>
        <v>happy</v>
      </c>
      <c r="CG149" s="4">
        <v>0.37987268335219099</v>
      </c>
      <c r="CH149" s="4">
        <v>0.47380446271223697</v>
      </c>
      <c r="CI149" s="4">
        <v>0.29108693292221899</v>
      </c>
      <c r="CJ149" s="4">
        <v>0.48569438282154997</v>
      </c>
      <c r="CK149" s="4">
        <v>0.27934502831740798</v>
      </c>
      <c r="CL149" s="4">
        <v>0.56216543958739595</v>
      </c>
      <c r="CM149" s="4">
        <v>0.44156418701946565</v>
      </c>
      <c r="CN149" s="4">
        <v>0.46883059222416762</v>
      </c>
      <c r="CO149" s="4">
        <v>-9.3931779360045986E-2</v>
      </c>
      <c r="CP149" s="4">
        <v>0.90992399096642151</v>
      </c>
      <c r="CQ149" s="4">
        <f t="shared" si="284"/>
        <v>0.21684646011553776</v>
      </c>
      <c r="CR149" s="4">
        <f t="shared" si="285"/>
        <v>-0.44275803502451272</v>
      </c>
      <c r="CS149" s="4">
        <f t="shared" si="352"/>
        <v>153.90610154900446</v>
      </c>
      <c r="CT149" s="4" t="str">
        <f t="shared" si="353"/>
        <v>Upset</v>
      </c>
      <c r="CU149" s="2">
        <v>0.90690811968702001</v>
      </c>
      <c r="CV149" s="2">
        <v>0.85466191607038899</v>
      </c>
      <c r="CW149" s="2">
        <v>-5.33785218188012E-3</v>
      </c>
      <c r="CX149" s="2">
        <v>0.19113024275677701</v>
      </c>
      <c r="CY149" s="2">
        <v>0.99675267054473604</v>
      </c>
      <c r="CZ149" s="2">
        <v>0.93366062295886199</v>
      </c>
      <c r="DA149" s="2">
        <v>-2.8039933423381997E-3</v>
      </c>
      <c r="DB149" s="2">
        <v>0.10687682931096287</v>
      </c>
      <c r="DC149" s="2">
        <v>5.2246203616631015E-2</v>
      </c>
      <c r="DD149" s="2">
        <v>0.1054697723074139</v>
      </c>
      <c r="DE149" s="2">
        <f t="shared" si="286"/>
        <v>5.5864370615393621E-2</v>
      </c>
      <c r="DF149" s="2">
        <f t="shared" si="287"/>
        <v>0.1816509590437414</v>
      </c>
      <c r="DG149" s="2">
        <f t="shared" si="354"/>
        <v>17.094593865185089</v>
      </c>
      <c r="DH149" s="2" t="str">
        <f t="shared" si="355"/>
        <v>happy</v>
      </c>
      <c r="DI149" s="7">
        <v>0.26316681394888602</v>
      </c>
      <c r="DJ149" s="7">
        <v>-0.27449204546866202</v>
      </c>
      <c r="DK149" s="7">
        <v>0.180643681732889</v>
      </c>
      <c r="DL149" s="7">
        <v>-2.8897732325232701E-2</v>
      </c>
      <c r="DM149" s="7">
        <v>-0.21429344565196101</v>
      </c>
      <c r="DN149" s="7">
        <v>-0.17852343367854401</v>
      </c>
      <c r="DO149" s="7">
        <v>3.6961578059324109</v>
      </c>
      <c r="DP149" s="7">
        <v>6.3789723873524565E-2</v>
      </c>
      <c r="DQ149" s="7">
        <v>1.3006006815098401</v>
      </c>
      <c r="DR149" s="7">
        <v>0.37503764836262499</v>
      </c>
      <c r="DS149" s="7">
        <f t="shared" si="288"/>
        <v>0.68901801793605078</v>
      </c>
      <c r="DT149" s="7">
        <f t="shared" si="289"/>
        <v>0.12654418050863603</v>
      </c>
      <c r="DU149" s="7">
        <f t="shared" si="356"/>
        <v>79.593105120156807</v>
      </c>
      <c r="DV149" s="7" t="str">
        <f t="shared" si="357"/>
        <v>alert</v>
      </c>
      <c r="DW149" s="9">
        <v>0.11173214018687801</v>
      </c>
      <c r="DX149" s="9">
        <v>0.52051058884153401</v>
      </c>
      <c r="DY149" s="9">
        <v>-0.154499222627695</v>
      </c>
      <c r="DZ149" s="9">
        <v>0.155728815207058</v>
      </c>
      <c r="EA149" s="9">
        <v>1.1160778225299799</v>
      </c>
      <c r="EB149" s="9">
        <v>0.89503283634363495</v>
      </c>
      <c r="EC149" s="9">
        <v>-0.12583317233053246</v>
      </c>
      <c r="ED149" s="9">
        <v>0.11001344956032481</v>
      </c>
      <c r="EE149" s="9">
        <v>-0.40877844865465601</v>
      </c>
      <c r="EF149" s="9">
        <v>1.9448109450820549E-3</v>
      </c>
      <c r="EG149" s="9">
        <f t="shared" si="290"/>
        <v>-0.25459330842162842</v>
      </c>
      <c r="EH149" s="9">
        <f t="shared" si="291"/>
        <v>-3.6242275661226175E-2</v>
      </c>
      <c r="EI149" s="9">
        <f t="shared" si="358"/>
        <v>-98.101826868904894</v>
      </c>
      <c r="EJ149" s="9" t="str">
        <f t="shared" si="359"/>
        <v>Bored</v>
      </c>
      <c r="EK149" s="1">
        <v>0.303161312099687</v>
      </c>
      <c r="EL149" s="1">
        <v>0.385517654036514</v>
      </c>
      <c r="EM149" s="1">
        <v>0.173629010707856</v>
      </c>
      <c r="EN149" s="1">
        <v>-1.93900700407919E-2</v>
      </c>
      <c r="EO149" s="1">
        <v>-5.03197685316902E-2</v>
      </c>
      <c r="EP149" s="1">
        <v>8.1812615011128798E-2</v>
      </c>
      <c r="EQ149" s="1">
        <v>0.68671076856150359</v>
      </c>
      <c r="ER149" s="1">
        <v>-4.1491149461185761E-2</v>
      </c>
      <c r="ES149" s="1">
        <v>-8.2356341936827004E-2</v>
      </c>
      <c r="ET149" s="1">
        <v>0.22396348407794997</v>
      </c>
      <c r="EU149" s="1">
        <f t="shared" si="292"/>
        <v>-0.40563271787380362</v>
      </c>
      <c r="EV149" s="1">
        <f t="shared" si="293"/>
        <v>-2.3740679830461353E-2</v>
      </c>
      <c r="EW149" s="1">
        <f t="shared" si="360"/>
        <v>-93.349559161023194</v>
      </c>
      <c r="EX149" s="1" t="str">
        <f t="shared" si="361"/>
        <v>Bored</v>
      </c>
      <c r="EY149" s="2">
        <v>1.0584321511127901</v>
      </c>
      <c r="EZ149" s="2">
        <v>0.67067854120555104</v>
      </c>
      <c r="FA149" s="2">
        <v>0.16978533503315699</v>
      </c>
      <c r="FB149" s="2">
        <v>0.36958480446709002</v>
      </c>
      <c r="FC149" s="2">
        <v>0.58161799559820404</v>
      </c>
      <c r="FD149" s="2">
        <v>0.38227735377146099</v>
      </c>
      <c r="FE149" s="2">
        <v>0.10352447781773601</v>
      </c>
      <c r="FF149" s="2">
        <v>0.35099742185797705</v>
      </c>
      <c r="FG149" s="2">
        <v>0.38775360990723906</v>
      </c>
      <c r="FH149" s="2">
        <v>0.31193499750850262</v>
      </c>
      <c r="FI149" s="2">
        <f t="shared" si="294"/>
        <v>0.27695503130218069</v>
      </c>
      <c r="FJ149" s="2">
        <f t="shared" si="295"/>
        <v>-0.29530068327212089</v>
      </c>
      <c r="FK149" s="2">
        <f t="shared" si="362"/>
        <v>136.83618708831239</v>
      </c>
      <c r="FL149" s="2" t="str">
        <f t="shared" si="363"/>
        <v>stressed</v>
      </c>
      <c r="FM149" s="7">
        <v>0.21997595705696699</v>
      </c>
      <c r="FN149" s="7">
        <v>0.81975669006302099</v>
      </c>
      <c r="FO149" s="7">
        <v>-0.17253339293369399</v>
      </c>
      <c r="FP149" s="7">
        <v>0.122349295749202</v>
      </c>
      <c r="FQ149" s="7">
        <v>0.16521499379055701</v>
      </c>
      <c r="FR149" s="7">
        <v>0.58142670026287602</v>
      </c>
      <c r="FS149" s="7">
        <v>-0.44791652699543955</v>
      </c>
      <c r="FT149" s="7">
        <v>8.7318545590770347E-2</v>
      </c>
      <c r="FU149" s="7">
        <v>-0.59978073300605406</v>
      </c>
      <c r="FV149" s="7">
        <v>-4.8266347434121309E-2</v>
      </c>
      <c r="FW149" s="7">
        <f t="shared" si="296"/>
        <v>-0.86719320066606886</v>
      </c>
      <c r="FX149" s="7">
        <f t="shared" si="297"/>
        <v>0.15035016935063084</v>
      </c>
      <c r="FY149" s="7">
        <f t="shared" si="364"/>
        <v>-80.164083199751872</v>
      </c>
      <c r="FZ149" s="7" t="str">
        <f t="shared" si="365"/>
        <v>Calm</v>
      </c>
      <c r="GA149" s="4">
        <v>1.03349650049564</v>
      </c>
      <c r="GB149" s="4">
        <v>0.42710102554899498</v>
      </c>
      <c r="GC149" s="4">
        <v>0.44612622361723497</v>
      </c>
      <c r="GD149" s="4">
        <v>0.987830510093612</v>
      </c>
      <c r="GE149" s="4">
        <v>0.85877569698566103</v>
      </c>
      <c r="GF149" s="4">
        <v>0.69236588532367604</v>
      </c>
      <c r="GG149" s="4">
        <v>0.23576218274043709</v>
      </c>
      <c r="GH149" s="4">
        <v>0.88241153043421083</v>
      </c>
      <c r="GI149" s="4">
        <v>0.60639547494664503</v>
      </c>
      <c r="GJ149" s="4">
        <v>0.98176034680413815</v>
      </c>
      <c r="GK149" s="4">
        <f t="shared" si="298"/>
        <v>0.86338974179235728</v>
      </c>
      <c r="GL149" s="4">
        <f t="shared" si="299"/>
        <v>-0.29293327162440819</v>
      </c>
      <c r="GM149" s="4">
        <f t="shared" si="366"/>
        <v>108.74118966678164</v>
      </c>
      <c r="GN149" s="4" t="str">
        <f t="shared" si="367"/>
        <v>nervous</v>
      </c>
      <c r="GO149" s="5">
        <v>0.49221483337300997</v>
      </c>
      <c r="GP149" s="5">
        <v>1.25564736568311</v>
      </c>
      <c r="GQ149" s="5">
        <v>0.51291124639722696</v>
      </c>
      <c r="GR149" s="5">
        <v>0.91342981273076895</v>
      </c>
      <c r="GS149" s="5">
        <v>0.30486064854561201</v>
      </c>
      <c r="GT149" s="5">
        <v>0.79228257785154499</v>
      </c>
      <c r="GU149" s="5">
        <v>0.64349143592098723</v>
      </c>
      <c r="GV149" s="5">
        <v>0.4460259080709672</v>
      </c>
      <c r="GW149" s="5">
        <v>-0.7634325323101</v>
      </c>
      <c r="GX149" s="5">
        <v>0.81604891958773873</v>
      </c>
      <c r="GY149" s="5">
        <f t="shared" si="300"/>
        <v>-0.26397319839473132</v>
      </c>
      <c r="GZ149" s="5">
        <f t="shared" si="301"/>
        <v>0.25842992173187418</v>
      </c>
      <c r="HA149" s="5">
        <f t="shared" si="368"/>
        <v>-45.607948968259137</v>
      </c>
      <c r="HB149" s="5" t="str">
        <f t="shared" si="369"/>
        <v>Relased</v>
      </c>
      <c r="HC149" s="2">
        <v>-4.8451338978162499E-2</v>
      </c>
      <c r="HD149" s="2">
        <v>0.11949250777310801</v>
      </c>
      <c r="HE149" s="2">
        <v>0.20709126607024</v>
      </c>
      <c r="HF149" s="2">
        <v>0.45003134250423998</v>
      </c>
      <c r="HG149" s="2">
        <v>8.9286375010340195E-3</v>
      </c>
      <c r="HH149" s="2">
        <v>6.4498138124193596E-2</v>
      </c>
      <c r="HI149" s="2">
        <v>-5.2398054366319649</v>
      </c>
      <c r="HJ149" s="2">
        <v>2.4459468594693385</v>
      </c>
      <c r="HK149" s="2">
        <v>-0.44746612314158146</v>
      </c>
      <c r="HL149" s="2">
        <v>1.0707202892555774</v>
      </c>
      <c r="HM149" s="2">
        <f t="shared" si="302"/>
        <v>-0.48979891784348994</v>
      </c>
      <c r="HN149" s="2">
        <f t="shared" si="303"/>
        <v>0.35695762431419564</v>
      </c>
      <c r="HO149" s="2">
        <f t="shared" si="370"/>
        <v>-53.9160323248731</v>
      </c>
      <c r="HP149" s="2" t="str">
        <f t="shared" si="371"/>
        <v>Relased</v>
      </c>
      <c r="HQ149" s="4">
        <v>0.200789967337243</v>
      </c>
      <c r="HR149" s="4">
        <v>0.87437879852767797</v>
      </c>
      <c r="HS149" s="4">
        <v>0.30818228361698102</v>
      </c>
      <c r="HT149" s="4">
        <v>0.56591038958183404</v>
      </c>
      <c r="HU149" s="4">
        <v>0.45515780073770201</v>
      </c>
      <c r="HV149" s="4">
        <v>0.73342395200732102</v>
      </c>
      <c r="HW149" s="4">
        <v>0.46982747501592198</v>
      </c>
      <c r="HX149" s="4">
        <v>0.35197749810636064</v>
      </c>
      <c r="HY149" s="4">
        <v>-0.673588831190435</v>
      </c>
      <c r="HZ149" s="4">
        <v>0.81298183220161724</v>
      </c>
      <c r="IA149" s="4">
        <f t="shared" si="304"/>
        <v>-0.56069330805959305</v>
      </c>
      <c r="IB149" s="4">
        <f t="shared" si="305"/>
        <v>-0.12332456160926519</v>
      </c>
      <c r="IC149" s="4">
        <f t="shared" si="372"/>
        <v>-102.40469264139315</v>
      </c>
      <c r="ID149" s="4" t="str">
        <f t="shared" si="373"/>
        <v>Bored</v>
      </c>
      <c r="IE149" s="5">
        <v>0.39334399873897502</v>
      </c>
      <c r="IF149" s="5">
        <v>5.1200007779212402E-2</v>
      </c>
      <c r="IG149" s="5">
        <v>0.16833600595685499</v>
      </c>
      <c r="IH149" s="5">
        <v>2.37300570579634E-2</v>
      </c>
      <c r="II149" s="5">
        <v>9.1518576568948906E-2</v>
      </c>
      <c r="IJ149" s="5">
        <v>-3.31820060946681E-2</v>
      </c>
      <c r="IK149" s="5">
        <v>0.34718292260430506</v>
      </c>
      <c r="IL149" s="5">
        <v>1.3170193606052802</v>
      </c>
      <c r="IM149" s="5">
        <v>0.34214399095976261</v>
      </c>
      <c r="IN149" s="5">
        <v>0.43205185583119654</v>
      </c>
      <c r="IO149" s="5">
        <f t="shared" si="306"/>
        <v>0.15209912397958103</v>
      </c>
      <c r="IP149" s="5">
        <f t="shared" si="307"/>
        <v>-0.29476298965571668</v>
      </c>
      <c r="IQ149" s="5">
        <f t="shared" si="374"/>
        <v>152.70604777481572</v>
      </c>
      <c r="IR149" s="5" t="str">
        <f t="shared" si="375"/>
        <v>Upset</v>
      </c>
      <c r="IS149" s="4">
        <v>0.44546043724012202</v>
      </c>
      <c r="IT149" s="4">
        <v>0.61846599264372404</v>
      </c>
      <c r="IU149" s="4">
        <v>0.88284917293445997</v>
      </c>
      <c r="IV149" s="4">
        <v>0.83655333954315703</v>
      </c>
      <c r="IW149" s="4">
        <v>0.73275933566268003</v>
      </c>
      <c r="IX149" s="4">
        <v>1.1705665746638301</v>
      </c>
      <c r="IY149" s="4">
        <v>0.74930772105391508</v>
      </c>
      <c r="IZ149" s="4">
        <v>0.46760095642202165</v>
      </c>
      <c r="JA149" s="4">
        <v>-0.17300555540360202</v>
      </c>
      <c r="JB149" s="4">
        <v>1.616091549361484</v>
      </c>
      <c r="JC149" s="4">
        <f t="shared" si="308"/>
        <v>-0.18458587828081297</v>
      </c>
      <c r="JD149" s="4">
        <f t="shared" si="309"/>
        <v>-3.611609751720668E-2</v>
      </c>
      <c r="JE149" s="4">
        <f t="shared" si="376"/>
        <v>-101.0706417933756</v>
      </c>
      <c r="JF149" s="4" t="str">
        <f t="shared" si="377"/>
        <v>Bored</v>
      </c>
      <c r="JG149" s="5">
        <v>0.15893035515899301</v>
      </c>
      <c r="JH149" s="5">
        <v>0.274008917623495</v>
      </c>
      <c r="JI149" s="5">
        <v>8.4019119182230095E-2</v>
      </c>
      <c r="JJ149" s="5">
        <v>-0.152906734723781</v>
      </c>
      <c r="JK149" s="5">
        <v>-0.11219198444384899</v>
      </c>
      <c r="JL149" s="5">
        <v>-0.173676953240158</v>
      </c>
      <c r="JM149" s="5">
        <v>1.7976475837016392</v>
      </c>
      <c r="JN149" s="5">
        <v>-1.5240081828715351</v>
      </c>
      <c r="JO149" s="5">
        <v>-0.11507856246450199</v>
      </c>
      <c r="JP149" s="5">
        <v>-0.15911611598276179</v>
      </c>
      <c r="JQ149" s="5">
        <f t="shared" si="310"/>
        <v>-0.10690227590363832</v>
      </c>
      <c r="JR149" s="5">
        <f t="shared" si="311"/>
        <v>2.7185654892159627E-2</v>
      </c>
      <c r="JS149" s="5">
        <f t="shared" si="378"/>
        <v>-75.731908325025259</v>
      </c>
      <c r="JT149" s="5" t="str">
        <f t="shared" si="379"/>
        <v>Calm</v>
      </c>
      <c r="JU149" s="2">
        <v>0.12999039646118499</v>
      </c>
      <c r="JV149" s="2">
        <v>0.27251045544362701</v>
      </c>
      <c r="JW149" s="2">
        <v>-5.2021146298297502E-2</v>
      </c>
      <c r="JX149" s="2">
        <v>3.5636367676822503E-2</v>
      </c>
      <c r="JY149" s="2">
        <v>-7.2970653608783895E-2</v>
      </c>
      <c r="JZ149" s="2">
        <v>0.209049610402056</v>
      </c>
      <c r="KA149" s="2">
        <v>-0.91233568753470629</v>
      </c>
      <c r="KB149" s="2">
        <v>7.4001916280662397E-2</v>
      </c>
      <c r="KC149" s="2">
        <v>-0.14252005898244202</v>
      </c>
      <c r="KD149" s="2">
        <v>-4.0707438366738811E-2</v>
      </c>
      <c r="KE149" s="2">
        <f t="shared" si="312"/>
        <v>8.6102802933347489E-2</v>
      </c>
      <c r="KF149" s="2">
        <f t="shared" si="313"/>
        <v>0.17506758039870562</v>
      </c>
      <c r="KG149" s="2">
        <f t="shared" si="380"/>
        <v>26.189162962772446</v>
      </c>
      <c r="KH149" s="2" t="str">
        <f t="shared" si="381"/>
        <v>happy</v>
      </c>
      <c r="KI149" s="7">
        <v>0.242797546479183</v>
      </c>
      <c r="KJ149" s="7">
        <v>0.150781382724512</v>
      </c>
      <c r="KK149" s="7">
        <v>-0.27046485585306901</v>
      </c>
      <c r="KL149" s="7">
        <v>-0.20540524966607601</v>
      </c>
      <c r="KM149" s="7">
        <v>-0.117738395600192</v>
      </c>
      <c r="KN149" s="7">
        <v>5.4572476469272997E-2</v>
      </c>
      <c r="KO149" s="7">
        <v>-2.1626954441324702</v>
      </c>
      <c r="KP149" s="7">
        <v>-1.0002502532579265</v>
      </c>
      <c r="KQ149" s="7">
        <v>9.2016163754671004E-2</v>
      </c>
      <c r="KR149" s="7">
        <v>-1.2090843035777981</v>
      </c>
      <c r="KS149" s="7">
        <f t="shared" si="314"/>
        <v>8.6162596287011173E-2</v>
      </c>
      <c r="KT149" s="7">
        <f t="shared" si="315"/>
        <v>-0.40842646634305624</v>
      </c>
      <c r="KU149" s="7">
        <f t="shared" si="382"/>
        <v>168.08742288537533</v>
      </c>
      <c r="KV149" s="7" t="str">
        <f t="shared" si="383"/>
        <v>Upset</v>
      </c>
      <c r="KW149" s="2">
        <v>0.28626022271618101</v>
      </c>
      <c r="KX149" s="2">
        <v>0.68657780117729605</v>
      </c>
      <c r="KY149" s="2">
        <v>8.5135552099460499E-2</v>
      </c>
      <c r="KZ149" s="2">
        <v>-0.15782593501085701</v>
      </c>
      <c r="LA149" s="2">
        <v>0.223205371316478</v>
      </c>
      <c r="LB149" s="2">
        <v>0.202053477470924</v>
      </c>
      <c r="LC149" s="2">
        <v>0.16710755956172171</v>
      </c>
      <c r="LD149" s="2">
        <v>-0.1776056490504597</v>
      </c>
      <c r="LE149" s="2">
        <v>-0.40031757846111504</v>
      </c>
      <c r="LF149" s="2">
        <v>-7.4719923693438911E-2</v>
      </c>
      <c r="LG149" s="2">
        <f t="shared" si="316"/>
        <v>-0.3091957731316971</v>
      </c>
      <c r="LH149" s="2">
        <f t="shared" si="317"/>
        <v>-3.2583832768569465E-2</v>
      </c>
      <c r="LI149" s="2">
        <f t="shared" si="384"/>
        <v>-96.015770424888103</v>
      </c>
      <c r="LJ149" s="2" t="str">
        <f t="shared" si="385"/>
        <v>Bored</v>
      </c>
      <c r="LK149" s="4">
        <v>0.86117150710148405</v>
      </c>
      <c r="LL149" s="4">
        <v>-5.23761093639366E-2</v>
      </c>
      <c r="LM149" s="4">
        <v>-0.13535662592049399</v>
      </c>
      <c r="LN149" s="4">
        <v>-0.254641994838533</v>
      </c>
      <c r="LO149" s="4">
        <v>0.63907765049283805</v>
      </c>
      <c r="LP149" s="4">
        <v>8.9181937007276904E-2</v>
      </c>
      <c r="LQ149" s="4">
        <v>-9.022276415574923E-2</v>
      </c>
      <c r="LR149" s="4">
        <v>-6.9185238084058751</v>
      </c>
      <c r="LS149" s="4">
        <v>0.9135476164654206</v>
      </c>
      <c r="LT149" s="4">
        <v>-0.48219688421815277</v>
      </c>
      <c r="LU149" s="4">
        <f t="shared" si="318"/>
        <v>0.71144491176172409</v>
      </c>
      <c r="LV149" s="4">
        <f t="shared" si="319"/>
        <v>7.2630479745516618E-2</v>
      </c>
      <c r="LW149" s="4">
        <f t="shared" si="386"/>
        <v>84.170943234886266</v>
      </c>
      <c r="LX149" s="4" t="str">
        <f t="shared" si="387"/>
        <v>alert</v>
      </c>
      <c r="LY149" s="5">
        <v>0.525415119208269</v>
      </c>
      <c r="LZ149" s="5">
        <v>0.33299956378355899</v>
      </c>
      <c r="MA149" s="5">
        <v>0.17070046582418399</v>
      </c>
      <c r="MB149" s="5">
        <v>0.17809138696782301</v>
      </c>
      <c r="MC149" s="5">
        <v>0.55075876323397599</v>
      </c>
      <c r="MD149" s="5">
        <v>0.377502957129632</v>
      </c>
      <c r="ME149" s="5">
        <v>0.15861792281819753</v>
      </c>
      <c r="MF149" s="5">
        <v>0.25065553143840591</v>
      </c>
      <c r="MG149" s="5">
        <v>0.19241555542471001</v>
      </c>
      <c r="MH149" s="5">
        <v>0.40632093055114649</v>
      </c>
      <c r="MI149" s="5">
        <f t="shared" si="320"/>
        <v>-8.5974745069629543E-2</v>
      </c>
      <c r="MJ149" s="5">
        <f t="shared" si="321"/>
        <v>9.8775712261678361E-2</v>
      </c>
      <c r="MK149" s="5">
        <f t="shared" si="388"/>
        <v>-41.036431685315783</v>
      </c>
      <c r="ML149" s="5" t="str">
        <f t="shared" si="389"/>
        <v>Relased</v>
      </c>
      <c r="MM149" s="2">
        <v>0.16446754896847801</v>
      </c>
      <c r="MN149" s="2">
        <v>0.108385792943828</v>
      </c>
      <c r="MO149" s="2">
        <v>-0.30298364081725698</v>
      </c>
      <c r="MP149" s="2">
        <v>-0.14576612012132401</v>
      </c>
      <c r="MQ149" s="2">
        <v>-0.28790613909706497</v>
      </c>
      <c r="MR149" s="2">
        <v>-3.6623068579792E-3</v>
      </c>
      <c r="MS149" s="2">
        <v>2.45452933723268</v>
      </c>
      <c r="MT149" s="2">
        <v>-1.3919143218917469</v>
      </c>
      <c r="MU149" s="2">
        <v>5.6081756024650015E-2</v>
      </c>
      <c r="MV149" s="2">
        <v>-1.644655542034033</v>
      </c>
      <c r="MW149" s="2">
        <f t="shared" si="322"/>
        <v>0.35145319604680103</v>
      </c>
      <c r="MX149" s="2">
        <f t="shared" si="323"/>
        <v>-0.55345601428835844</v>
      </c>
      <c r="MY149" s="2">
        <f t="shared" si="390"/>
        <v>147.58381621526539</v>
      </c>
      <c r="MZ149" s="2" t="str">
        <f t="shared" si="391"/>
        <v>stressed</v>
      </c>
      <c r="NA149" s="7">
        <v>0.323397032220125</v>
      </c>
      <c r="NB149" s="7">
        <v>0.51066745127986601</v>
      </c>
      <c r="NC149" s="7">
        <v>0.102431142153334</v>
      </c>
      <c r="ND149" s="7">
        <v>0.230782822965822</v>
      </c>
      <c r="NE149" s="7">
        <v>0.47452458403491399</v>
      </c>
      <c r="NF149" s="7">
        <v>0.58468884762404205</v>
      </c>
      <c r="NG149" s="7">
        <v>0.12837243667377227</v>
      </c>
      <c r="NH149" s="7">
        <v>0.21069201244997615</v>
      </c>
      <c r="NI149" s="7">
        <v>-0.18727041905974101</v>
      </c>
      <c r="NJ149" s="7">
        <v>0.39950623927887174</v>
      </c>
      <c r="NK149" s="7">
        <f t="shared" si="324"/>
        <v>-6.3064106669421971E-2</v>
      </c>
      <c r="NL149" s="7">
        <f t="shared" si="325"/>
        <v>0.1110360196385467</v>
      </c>
      <c r="NM149" s="7">
        <f t="shared" si="392"/>
        <v>-29.594876923034096</v>
      </c>
      <c r="NN149" s="7" t="str">
        <f t="shared" si="393"/>
        <v>Contented</v>
      </c>
      <c r="NO149" s="4">
        <v>0.42117398580285098</v>
      </c>
      <c r="NP149" s="4">
        <v>0.43767939380943999</v>
      </c>
      <c r="NQ149" s="4">
        <v>0.50783708481429002</v>
      </c>
      <c r="NR149" s="4">
        <v>0.106088382472053</v>
      </c>
      <c r="NS149" s="4">
        <v>0.49994158793673599</v>
      </c>
      <c r="NT149" s="4">
        <v>5.6085810589048102E-2</v>
      </c>
      <c r="NU149" s="4">
        <v>0.55132830156431933</v>
      </c>
      <c r="NV149" s="4">
        <v>0.2148559305658069</v>
      </c>
      <c r="NW149" s="4">
        <v>-1.6505408006589006E-2</v>
      </c>
      <c r="NX149" s="4">
        <v>0.71481987712906836</v>
      </c>
      <c r="NY149" s="4">
        <f t="shared" si="326"/>
        <v>-0.14859053965062996</v>
      </c>
      <c r="NZ149" s="4">
        <f t="shared" si="327"/>
        <v>-7.625863462731064E-2</v>
      </c>
      <c r="OA149" s="4">
        <f t="shared" si="394"/>
        <v>-117.16749578559129</v>
      </c>
      <c r="OB149" s="4" t="str">
        <f t="shared" si="395"/>
        <v>Bored</v>
      </c>
      <c r="OC149" s="1">
        <v>0.31156884633815701</v>
      </c>
      <c r="OD149" s="1">
        <v>0.53556215311740896</v>
      </c>
      <c r="OE149" s="1">
        <v>0.91367445967622396</v>
      </c>
      <c r="OF149" s="1">
        <v>0.91440559165109203</v>
      </c>
      <c r="OG149" s="1">
        <v>-0.39245066555174901</v>
      </c>
      <c r="OH149" s="1">
        <v>0.26049376009369202</v>
      </c>
      <c r="OI149" s="1">
        <v>-11.296413317106536</v>
      </c>
      <c r="OJ149" s="1">
        <v>1.1486700575624098</v>
      </c>
      <c r="OK149" s="1">
        <v>-0.22399330677925194</v>
      </c>
      <c r="OL149" s="1">
        <v>2.1579661852797103</v>
      </c>
      <c r="OM149" s="1">
        <f t="shared" si="328"/>
        <v>-0.32574313276766564</v>
      </c>
      <c r="ON149" s="1">
        <f t="shared" si="329"/>
        <v>0.19600432933765943</v>
      </c>
      <c r="OO149" s="1">
        <f t="shared" si="396"/>
        <v>-58.964072269578345</v>
      </c>
      <c r="OP149" s="1" t="str">
        <f t="shared" si="397"/>
        <v>Relased</v>
      </c>
      <c r="OQ149" s="2">
        <v>1.17056110619257</v>
      </c>
      <c r="OR149" s="2">
        <v>0.632024130582021</v>
      </c>
      <c r="OS149" s="2">
        <v>0.26489596304625501</v>
      </c>
      <c r="OT149" s="2">
        <v>7.3236449959236699E-2</v>
      </c>
      <c r="OU149" s="2">
        <v>1.4413746035138</v>
      </c>
      <c r="OV149" s="2">
        <v>0.85324447382523805</v>
      </c>
      <c r="OW149" s="2">
        <v>0.10141748974213237</v>
      </c>
      <c r="OX149" s="2">
        <v>4.9308555867888897E-2</v>
      </c>
      <c r="OY149" s="2">
        <v>0.53853697561054903</v>
      </c>
      <c r="OZ149" s="2">
        <v>0.18758192739363611</v>
      </c>
      <c r="PA149" s="2">
        <f t="shared" si="330"/>
        <v>0.41136655836027569</v>
      </c>
      <c r="PB149" s="2">
        <f t="shared" si="331"/>
        <v>-0.12728956975696859</v>
      </c>
      <c r="PC149" s="2">
        <f t="shared" si="398"/>
        <v>107.19368894863516</v>
      </c>
      <c r="PD149" s="2" t="str">
        <f t="shared" si="399"/>
        <v>nervous</v>
      </c>
      <c r="PE149" s="1">
        <v>0.70994875495543597</v>
      </c>
      <c r="PF149" s="1">
        <v>0.61027548583137703</v>
      </c>
      <c r="PG149" s="1">
        <v>0.87253866139408198</v>
      </c>
      <c r="PH149" s="1">
        <v>1.1589183154449101</v>
      </c>
      <c r="PI149" s="1">
        <v>0.62102626904298697</v>
      </c>
      <c r="PJ149" s="1">
        <v>0.549165278791519</v>
      </c>
      <c r="PK149" s="1">
        <v>0.65556351220841236</v>
      </c>
      <c r="PL149" s="1">
        <v>0.99954939554143074</v>
      </c>
      <c r="PM149" s="1">
        <v>9.9673269124058939E-2</v>
      </c>
      <c r="PN149" s="1">
        <v>1.538721161208422</v>
      </c>
      <c r="PO149" s="1">
        <f t="shared" si="332"/>
        <v>0.26849721711748309</v>
      </c>
      <c r="PP149" s="1">
        <f t="shared" si="333"/>
        <v>-0.15485648816149367</v>
      </c>
      <c r="PQ149" s="1">
        <f t="shared" si="400"/>
        <v>119.97431362969415</v>
      </c>
      <c r="PR149" s="1" t="str">
        <f t="shared" si="401"/>
        <v>nervous</v>
      </c>
      <c r="PS149" s="4">
        <v>0.26045632379766198</v>
      </c>
      <c r="PT149" s="4">
        <v>0.28907716140273298</v>
      </c>
      <c r="PU149" s="4">
        <v>0.45758430029973401</v>
      </c>
      <c r="PV149" s="4">
        <v>-0.111221396702871</v>
      </c>
      <c r="PW149" s="4">
        <v>-0.14403668388847801</v>
      </c>
      <c r="PX149" s="4">
        <v>0.108605948231543</v>
      </c>
      <c r="PY149" s="4">
        <v>3.9304734206074166</v>
      </c>
      <c r="PZ149" s="4">
        <v>-0.27967342340778384</v>
      </c>
      <c r="QA149" s="4">
        <v>-2.8620837605071003E-2</v>
      </c>
      <c r="QB149" s="4">
        <v>0.63028534734431507</v>
      </c>
      <c r="QC149" s="4">
        <f t="shared" si="334"/>
        <v>0.171876857818829</v>
      </c>
      <c r="QD149" s="4">
        <f t="shared" si="335"/>
        <v>-3.6684795623213917E-2</v>
      </c>
      <c r="QE149" s="4">
        <f t="shared" si="402"/>
        <v>102.04822894213</v>
      </c>
      <c r="QF149" s="4" t="str">
        <f t="shared" si="403"/>
        <v>nervous</v>
      </c>
      <c r="QG149" s="2">
        <v>0.432663891615788</v>
      </c>
      <c r="QH149" s="2">
        <v>0.37877039156387698</v>
      </c>
      <c r="QI149" s="2">
        <v>0.16026000797874801</v>
      </c>
      <c r="QJ149" s="2">
        <v>0.23013546433687099</v>
      </c>
      <c r="QK149" s="2">
        <v>0.58604681424294303</v>
      </c>
      <c r="QL149" s="2">
        <v>0.56157018050794905</v>
      </c>
      <c r="QM149" s="2">
        <v>0.15731650512463738</v>
      </c>
      <c r="QN149" s="2">
        <v>0.24473629147981987</v>
      </c>
      <c r="QO149" s="2">
        <v>5.3893500051911014E-2</v>
      </c>
      <c r="QP149" s="2">
        <v>0.48111779402002286</v>
      </c>
      <c r="QQ149" s="2">
        <f t="shared" si="336"/>
        <v>0.11034604584243035</v>
      </c>
      <c r="QR149" s="2">
        <f t="shared" si="337"/>
        <v>0.16295762981787454</v>
      </c>
      <c r="QS149" s="2">
        <f t="shared" si="404"/>
        <v>34.103721229641323</v>
      </c>
      <c r="QT149" s="2" t="str">
        <f t="shared" si="405"/>
        <v>excited</v>
      </c>
      <c r="QU149" s="4">
        <v>0.50305728967816798</v>
      </c>
      <c r="QV149" s="4">
        <v>0.574539140573605</v>
      </c>
      <c r="QW149" s="4">
        <v>0.20920461612027</v>
      </c>
      <c r="QX149" s="4">
        <v>0.206980674028066</v>
      </c>
      <c r="QY149" s="4">
        <v>0.43858489884087498</v>
      </c>
      <c r="QZ149" s="4">
        <v>0.68261962772800699</v>
      </c>
      <c r="RA149" s="4">
        <v>0.22216996930574467</v>
      </c>
      <c r="RB149" s="4">
        <v>0.16464163417297828</v>
      </c>
      <c r="RC149" s="4">
        <v>-7.1481850895437016E-2</v>
      </c>
      <c r="RD149" s="4">
        <v>0.38621628511807254</v>
      </c>
      <c r="RE149" s="4">
        <f t="shared" si="338"/>
        <v>-0.26107139200617979</v>
      </c>
      <c r="RF149" s="4">
        <f t="shared" si="339"/>
        <v>0.15163018734897293</v>
      </c>
      <c r="RG149" s="4">
        <f t="shared" si="406"/>
        <v>-59.851992833748334</v>
      </c>
      <c r="RH149" s="4" t="str">
        <f t="shared" si="407"/>
        <v>Relased</v>
      </c>
    </row>
    <row r="150" spans="1:476" x14ac:dyDescent="0.3">
      <c r="A150" s="1">
        <v>0.73792637826555596</v>
      </c>
      <c r="B150" s="1">
        <v>1.07142286508305</v>
      </c>
      <c r="C150" s="1">
        <v>0.35128077408573599</v>
      </c>
      <c r="D150" s="1">
        <v>0.25359869972676502</v>
      </c>
      <c r="E150" s="1">
        <v>0.56660697431739304</v>
      </c>
      <c r="F150" s="1">
        <v>0.87276105421265004</v>
      </c>
      <c r="G150" s="1">
        <v>0.26927695899089688</v>
      </c>
      <c r="H150" s="1">
        <v>0.13043966530627085</v>
      </c>
      <c r="I150" s="1">
        <v>-0.333496486817494</v>
      </c>
      <c r="J150" s="1">
        <v>0.33430774961556681</v>
      </c>
      <c r="K150" s="17">
        <f t="shared" si="272"/>
        <v>-0.30655664233363322</v>
      </c>
      <c r="L150" s="18">
        <f t="shared" si="273"/>
        <v>0.10193573059166505</v>
      </c>
      <c r="M150" s="18">
        <f t="shared" si="340"/>
        <v>-71.607083389743892</v>
      </c>
      <c r="N150" s="18" t="str">
        <f t="shared" si="341"/>
        <v>Calm</v>
      </c>
      <c r="O150" s="9">
        <v>-9.3783607008027597E-2</v>
      </c>
      <c r="P150" s="9">
        <v>-0.17690731664187001</v>
      </c>
      <c r="Q150" s="9">
        <v>-9.97395989343937E-2</v>
      </c>
      <c r="R150" s="9">
        <v>-0.10062149989987999</v>
      </c>
      <c r="S150" s="9">
        <v>0.13378181165368999</v>
      </c>
      <c r="T150" s="9">
        <v>0.44125297110724898</v>
      </c>
      <c r="U150" s="9">
        <v>-2.4936018958343413</v>
      </c>
      <c r="V150" s="9">
        <v>-0.38064366937818633</v>
      </c>
      <c r="W150" s="9">
        <v>8.3123709633842413E-2</v>
      </c>
      <c r="X150" s="9">
        <v>0.74018403030540425</v>
      </c>
      <c r="Y150" s="9">
        <f t="shared" si="274"/>
        <v>0.38261093861226891</v>
      </c>
      <c r="Z150" s="9">
        <f t="shared" si="275"/>
        <v>0.25177023298747647</v>
      </c>
      <c r="AA150" s="9">
        <f t="shared" si="342"/>
        <v>56.653804978411308</v>
      </c>
      <c r="AB150" s="9" t="str">
        <f t="shared" si="343"/>
        <v>excited</v>
      </c>
      <c r="AC150" s="2">
        <v>0.19455642190366099</v>
      </c>
      <c r="AD150" s="2">
        <v>0.48682976628929697</v>
      </c>
      <c r="AE150" s="2">
        <v>-1.3613766277523399E-2</v>
      </c>
      <c r="AF150" s="2">
        <v>-7.3577702055451694E-2</v>
      </c>
      <c r="AG150" s="2">
        <v>-7.7643134930697993E-2</v>
      </c>
      <c r="AH150" s="2">
        <v>0.29301483823568603</v>
      </c>
      <c r="AI150" s="2">
        <v>-0.11644327715011278</v>
      </c>
      <c r="AJ150" s="2">
        <v>-9.4349183963732319E-2</v>
      </c>
      <c r="AK150" s="2">
        <v>-0.29227334438563601</v>
      </c>
      <c r="AL150" s="2">
        <v>-0.12796189568239946</v>
      </c>
      <c r="AM150" s="2">
        <f t="shared" si="276"/>
        <v>-0.12961706061138889</v>
      </c>
      <c r="AN150" s="2">
        <f t="shared" si="277"/>
        <v>-0.1309962891635692</v>
      </c>
      <c r="AO150" s="2">
        <f t="shared" si="344"/>
        <v>-135.3032202200757</v>
      </c>
      <c r="AP150" s="2" t="str">
        <f t="shared" si="345"/>
        <v>Depressed</v>
      </c>
      <c r="AQ150" s="9">
        <v>0.69495637199358096</v>
      </c>
      <c r="AR150" s="9">
        <v>0.87904205596805596</v>
      </c>
      <c r="AS150" s="9">
        <v>-1.9801585196705499E-2</v>
      </c>
      <c r="AT150" s="9">
        <v>0.113621456773129</v>
      </c>
      <c r="AU150" s="9">
        <v>0.77256575372592595</v>
      </c>
      <c r="AV150" s="9">
        <v>0.69630408805120503</v>
      </c>
      <c r="AW150" s="9">
        <v>-1.349321066419836E-2</v>
      </c>
      <c r="AX150" s="9">
        <v>7.2124756330212467E-2</v>
      </c>
      <c r="AY150" s="9">
        <v>-0.184085683974475</v>
      </c>
      <c r="AZ150" s="9">
        <v>5.96060770517556E-2</v>
      </c>
      <c r="BA150" s="9">
        <f t="shared" si="278"/>
        <v>-2.9682693110111513E-2</v>
      </c>
      <c r="BB150" s="9">
        <f t="shared" si="279"/>
        <v>7.1131401379205483E-2</v>
      </c>
      <c r="BC150" s="9">
        <f t="shared" si="346"/>
        <v>-22.650475050483042</v>
      </c>
      <c r="BD150" s="9" t="str">
        <f t="shared" si="347"/>
        <v>Contented</v>
      </c>
      <c r="BE150" s="4">
        <v>0.60452245685513994</v>
      </c>
      <c r="BF150" s="4">
        <v>0.36071798329370802</v>
      </c>
      <c r="BG150" s="4">
        <v>1.9524220410661399E-2</v>
      </c>
      <c r="BH150" s="4">
        <v>7.09676766293314E-2</v>
      </c>
      <c r="BI150" s="4">
        <v>0.62298479051801603</v>
      </c>
      <c r="BJ150" s="4">
        <v>0.28296322342548103</v>
      </c>
      <c r="BK150" s="4">
        <v>1.590558463295666E-2</v>
      </c>
      <c r="BL150" s="4">
        <v>0.11025283306164879</v>
      </c>
      <c r="BM150" s="4">
        <v>0.24380447356143192</v>
      </c>
      <c r="BN150" s="4">
        <v>9.3750627590818938E-2</v>
      </c>
      <c r="BO150" s="4">
        <f t="shared" si="280"/>
        <v>0.28757320637958084</v>
      </c>
      <c r="BP150" s="4">
        <f t="shared" si="281"/>
        <v>4.031617786491215E-2</v>
      </c>
      <c r="BQ150" s="4">
        <f t="shared" si="348"/>
        <v>82.019460877652591</v>
      </c>
      <c r="BR150" s="4" t="str">
        <f t="shared" si="349"/>
        <v>alert</v>
      </c>
      <c r="BS150" s="5">
        <v>0.55131431173228895</v>
      </c>
      <c r="BT150" s="5">
        <v>0.74696086541918105</v>
      </c>
      <c r="BU150" s="5">
        <v>0.48609579556202298</v>
      </c>
      <c r="BV150" s="5">
        <v>0.148986106601284</v>
      </c>
      <c r="BW150" s="5">
        <v>-7.4412226543002793E-2</v>
      </c>
      <c r="BX150" s="5">
        <v>0.43066818784781102</v>
      </c>
      <c r="BY150" s="5">
        <v>1.0192779831715093</v>
      </c>
      <c r="BZ150" s="5">
        <v>0.12651361325365149</v>
      </c>
      <c r="CA150" s="5">
        <v>-0.1956465536868921</v>
      </c>
      <c r="CB150" s="5">
        <v>0.48917356916330523</v>
      </c>
      <c r="CC150" s="5">
        <f t="shared" si="282"/>
        <v>-5.6852456725971723E-2</v>
      </c>
      <c r="CD150" s="5">
        <f t="shared" si="283"/>
        <v>0.10341465305986475</v>
      </c>
      <c r="CE150" s="5">
        <f t="shared" si="350"/>
        <v>-28.799902188591382</v>
      </c>
      <c r="CF150" s="5" t="str">
        <f t="shared" si="351"/>
        <v>Contented</v>
      </c>
      <c r="CG150" s="4">
        <v>0.141149683285719</v>
      </c>
      <c r="CH150" s="4">
        <v>0.47380446271223697</v>
      </c>
      <c r="CI150" s="4">
        <v>0.21151699288706</v>
      </c>
      <c r="CJ150" s="4">
        <v>0.48569438282154997</v>
      </c>
      <c r="CK150" s="4">
        <v>1.8018957861064101E-2</v>
      </c>
      <c r="CL150" s="4">
        <v>0.56216543958739595</v>
      </c>
      <c r="CM150" s="4">
        <v>1.3288860881334155</v>
      </c>
      <c r="CN150" s="4">
        <v>0.46883059222416762</v>
      </c>
      <c r="CO150" s="4">
        <v>-0.332654779426518</v>
      </c>
      <c r="CP150" s="4">
        <v>1.133761566201275</v>
      </c>
      <c r="CQ150" s="4">
        <f t="shared" si="284"/>
        <v>-3.4648239536370418E-2</v>
      </c>
      <c r="CR150" s="4">
        <f t="shared" si="285"/>
        <v>-0.26890450215968653</v>
      </c>
      <c r="CS150" s="4">
        <f t="shared" si="352"/>
        <v>-172.65791460616538</v>
      </c>
      <c r="CT150" s="4" t="str">
        <f t="shared" si="353"/>
        <v>Sad</v>
      </c>
      <c r="CU150" s="2">
        <v>0.82774783589620105</v>
      </c>
      <c r="CV150" s="2">
        <v>0.79305989776614405</v>
      </c>
      <c r="CW150" s="2">
        <v>-4.250680985442E-2</v>
      </c>
      <c r="CX150" s="2">
        <v>5.64750453522277E-2</v>
      </c>
      <c r="CY150" s="2">
        <v>0.86191711364623302</v>
      </c>
      <c r="CZ150" s="2">
        <v>0.76590395071654305</v>
      </c>
      <c r="DA150" s="2">
        <v>-2.5156945976734003E-2</v>
      </c>
      <c r="DB150" s="2">
        <v>3.6226013455792384E-2</v>
      </c>
      <c r="DC150" s="2">
        <v>3.4687938130056994E-2</v>
      </c>
      <c r="DD150" s="2">
        <v>8.6180706123886452E-3</v>
      </c>
      <c r="DE150" s="2">
        <f t="shared" si="286"/>
        <v>3.5258498346749212E-2</v>
      </c>
      <c r="DF150" s="2">
        <f t="shared" si="287"/>
        <v>0.13703830584223686</v>
      </c>
      <c r="DG150" s="2">
        <f t="shared" si="354"/>
        <v>14.428646370748323</v>
      </c>
      <c r="DH150" s="2" t="str">
        <f t="shared" si="355"/>
        <v>happy</v>
      </c>
      <c r="DI150" s="7">
        <v>0.26316681394888602</v>
      </c>
      <c r="DJ150" s="7">
        <v>-0.27449204546866202</v>
      </c>
      <c r="DK150" s="7">
        <v>0.180643681732889</v>
      </c>
      <c r="DL150" s="7">
        <v>-2.8897732325232701E-2</v>
      </c>
      <c r="DM150" s="7">
        <v>-0.21429344565196101</v>
      </c>
      <c r="DN150" s="7">
        <v>-0.17852343367854401</v>
      </c>
      <c r="DO150" s="7">
        <v>3.6961578059324109</v>
      </c>
      <c r="DP150" s="7">
        <v>6.3789723873524565E-2</v>
      </c>
      <c r="DQ150" s="7">
        <v>1.3006006815098401</v>
      </c>
      <c r="DR150" s="7">
        <v>0.37503764836262499</v>
      </c>
      <c r="DS150" s="7">
        <f t="shared" si="288"/>
        <v>0.68901801793605078</v>
      </c>
      <c r="DT150" s="7">
        <f t="shared" si="289"/>
        <v>0.12654418050863603</v>
      </c>
      <c r="DU150" s="7">
        <f t="shared" si="356"/>
        <v>79.593105120156807</v>
      </c>
      <c r="DV150" s="7" t="str">
        <f t="shared" si="357"/>
        <v>alert</v>
      </c>
      <c r="DW150" s="9">
        <v>0.11173214018687801</v>
      </c>
      <c r="DX150" s="9">
        <v>0.820149227986681</v>
      </c>
      <c r="DY150" s="9">
        <v>-0.154499222627695</v>
      </c>
      <c r="DZ150" s="9">
        <v>8.8369998351675402E-2</v>
      </c>
      <c r="EA150" s="9">
        <v>1.1160778225299799</v>
      </c>
      <c r="EB150" s="9">
        <v>0.77626822888639901</v>
      </c>
      <c r="EC150" s="9">
        <v>-0.12583317233053246</v>
      </c>
      <c r="ED150" s="9">
        <v>5.5355194201375538E-2</v>
      </c>
      <c r="EE150" s="9">
        <v>-0.70841708779980295</v>
      </c>
      <c r="EF150" s="9">
        <v>-7.096313601121737E-2</v>
      </c>
      <c r="EG150" s="9">
        <f t="shared" si="290"/>
        <v>-0.61100913556667047</v>
      </c>
      <c r="EH150" s="9">
        <f t="shared" si="291"/>
        <v>-6.2330521550084339E-2</v>
      </c>
      <c r="EI150" s="9">
        <f t="shared" si="358"/>
        <v>-95.824731893219081</v>
      </c>
      <c r="EJ150" s="9" t="str">
        <f t="shared" si="359"/>
        <v>Bored</v>
      </c>
      <c r="EK150" s="1">
        <v>0.303161312099687</v>
      </c>
      <c r="EL150" s="1">
        <v>0.385517654036514</v>
      </c>
      <c r="EM150" s="1">
        <v>0.173629010707856</v>
      </c>
      <c r="EN150" s="1">
        <v>-1.93900700407919E-2</v>
      </c>
      <c r="EO150" s="1">
        <v>-5.03197685316902E-2</v>
      </c>
      <c r="EP150" s="1">
        <v>8.1812615011128798E-2</v>
      </c>
      <c r="EQ150" s="1">
        <v>0.68671076856150359</v>
      </c>
      <c r="ER150" s="1">
        <v>-4.1491149461185761E-2</v>
      </c>
      <c r="ES150" s="1">
        <v>-8.2356341936827004E-2</v>
      </c>
      <c r="ET150" s="1">
        <v>0.22396348407794997</v>
      </c>
      <c r="EU150" s="1">
        <f t="shared" si="292"/>
        <v>-0.40563271787380362</v>
      </c>
      <c r="EV150" s="1">
        <f t="shared" si="293"/>
        <v>-2.3740679830461353E-2</v>
      </c>
      <c r="EW150" s="1">
        <f t="shared" si="360"/>
        <v>-93.349559161023194</v>
      </c>
      <c r="EX150" s="1" t="str">
        <f t="shared" si="361"/>
        <v>Bored</v>
      </c>
      <c r="EY150" s="2">
        <v>0.123979692535265</v>
      </c>
      <c r="EZ150" s="2">
        <v>0.64346559027205197</v>
      </c>
      <c r="FA150" s="2">
        <v>0.15801507591948999</v>
      </c>
      <c r="FB150" s="2">
        <v>0.33668674602262699</v>
      </c>
      <c r="FC150" s="2">
        <v>-5.0549947708035697E-2</v>
      </c>
      <c r="FD150" s="2">
        <v>0.36574495401826401</v>
      </c>
      <c r="FE150" s="2">
        <v>2.1519218988337632</v>
      </c>
      <c r="FF150" s="2">
        <v>0.33361397968685269</v>
      </c>
      <c r="FG150" s="2">
        <v>-0.51948589773678699</v>
      </c>
      <c r="FH150" s="2">
        <v>0.64460859037727924</v>
      </c>
      <c r="FI150" s="2">
        <f t="shared" si="294"/>
        <v>-0.59193463389881606</v>
      </c>
      <c r="FJ150" s="2">
        <f t="shared" si="295"/>
        <v>-0.13143697712105051</v>
      </c>
      <c r="FK150" s="2">
        <f t="shared" si="362"/>
        <v>-102.51920963243927</v>
      </c>
      <c r="FL150" s="2" t="str">
        <f t="shared" si="363"/>
        <v>Bored</v>
      </c>
      <c r="FM150" s="7">
        <v>0.45935029538559302</v>
      </c>
      <c r="FN150" s="7">
        <v>0.79242973413969597</v>
      </c>
      <c r="FO150" s="7">
        <v>-0.105529643479433</v>
      </c>
      <c r="FP150" s="7">
        <v>8.6170758879749496E-2</v>
      </c>
      <c r="FQ150" s="7">
        <v>0.29411994031016198</v>
      </c>
      <c r="FR150" s="7">
        <v>0.69741386808224404</v>
      </c>
      <c r="FS150" s="7">
        <v>-0.14005814494050564</v>
      </c>
      <c r="FT150" s="7">
        <v>5.7838795126706699E-2</v>
      </c>
      <c r="FU150" s="7">
        <v>-0.33307943875410295</v>
      </c>
      <c r="FV150" s="7">
        <v>-1.54650850333704E-2</v>
      </c>
      <c r="FW150" s="7">
        <f t="shared" si="296"/>
        <v>-0.51985183225146814</v>
      </c>
      <c r="FX150" s="7">
        <f t="shared" si="297"/>
        <v>0.16333688066214491</v>
      </c>
      <c r="FY150" s="7">
        <f t="shared" si="364"/>
        <v>-72.557337947662319</v>
      </c>
      <c r="FZ150" s="7" t="str">
        <f t="shared" si="365"/>
        <v>Calm</v>
      </c>
      <c r="GA150" s="4">
        <v>1.03349650049564</v>
      </c>
      <c r="GB150" s="4">
        <v>0.42710102554899498</v>
      </c>
      <c r="GC150" s="4">
        <v>0.35405068436401299</v>
      </c>
      <c r="GD150" s="4">
        <v>0.987830510093612</v>
      </c>
      <c r="GE150" s="4">
        <v>0.87325022386953899</v>
      </c>
      <c r="GF150" s="4">
        <v>0.69236588532367604</v>
      </c>
      <c r="GG150" s="4">
        <v>0.18568312185347455</v>
      </c>
      <c r="GH150" s="4">
        <v>0.88241153043421083</v>
      </c>
      <c r="GI150" s="4">
        <v>0.60639547494664503</v>
      </c>
      <c r="GJ150" s="4">
        <v>0.91872070883996415</v>
      </c>
      <c r="GK150" s="4">
        <f t="shared" si="298"/>
        <v>0.86338974179235728</v>
      </c>
      <c r="GL150" s="4">
        <f t="shared" si="299"/>
        <v>-0.3497602291111882</v>
      </c>
      <c r="GM150" s="4">
        <f t="shared" si="366"/>
        <v>112.05292905954462</v>
      </c>
      <c r="GN150" s="4" t="str">
        <f t="shared" si="367"/>
        <v>nervous</v>
      </c>
      <c r="GO150" s="5">
        <v>0.49221483337300997</v>
      </c>
      <c r="GP150" s="5">
        <v>1.25564736568311</v>
      </c>
      <c r="GQ150" s="5">
        <v>0.51291124639722696</v>
      </c>
      <c r="GR150" s="5">
        <v>0.88093794200509301</v>
      </c>
      <c r="GS150" s="5">
        <v>0.30486064854561201</v>
      </c>
      <c r="GT150" s="5">
        <v>0.81179056576710995</v>
      </c>
      <c r="GU150" s="5">
        <v>0.64349143592098723</v>
      </c>
      <c r="GV150" s="5">
        <v>0.4261012766594412</v>
      </c>
      <c r="GW150" s="5">
        <v>-0.7634325323101</v>
      </c>
      <c r="GX150" s="5">
        <v>0.7974594273822192</v>
      </c>
      <c r="GY150" s="5">
        <f t="shared" si="300"/>
        <v>-0.26397319839473132</v>
      </c>
      <c r="GZ150" s="5">
        <f t="shared" si="301"/>
        <v>0.25196488313420295</v>
      </c>
      <c r="HA150" s="5">
        <f t="shared" si="368"/>
        <v>-46.333302601717584</v>
      </c>
      <c r="HB150" s="5" t="str">
        <f t="shared" si="369"/>
        <v>Relased</v>
      </c>
      <c r="HC150" s="2">
        <v>0.13117270771463199</v>
      </c>
      <c r="HD150" s="2">
        <v>0.34925159850179499</v>
      </c>
      <c r="HE150" s="2">
        <v>0.20930380390016101</v>
      </c>
      <c r="HF150" s="2">
        <v>0.43115723672742901</v>
      </c>
      <c r="HG150" s="2">
        <v>-0.36439975042332801</v>
      </c>
      <c r="HH150" s="2">
        <v>3.7736649580152798E-2</v>
      </c>
      <c r="HI150" s="2">
        <v>-0.89742510760891703</v>
      </c>
      <c r="HJ150" s="2">
        <v>1.1141352195173848</v>
      </c>
      <c r="HK150" s="2">
        <v>-0.218078890787163</v>
      </c>
      <c r="HL150" s="2">
        <v>1.3331153989096212</v>
      </c>
      <c r="HM150" s="2">
        <f t="shared" si="302"/>
        <v>-0.25229379639792027</v>
      </c>
      <c r="HN150" s="2">
        <f t="shared" si="303"/>
        <v>0.44493393087134403</v>
      </c>
      <c r="HO150" s="2">
        <f t="shared" si="370"/>
        <v>-29.554820866016868</v>
      </c>
      <c r="HP150" s="2" t="str">
        <f t="shared" si="371"/>
        <v>Contented</v>
      </c>
      <c r="HQ150" s="4">
        <v>0.26943158088716901</v>
      </c>
      <c r="HR150" s="4">
        <v>0.87437879852767797</v>
      </c>
      <c r="HS150" s="4">
        <v>0.28738806525662097</v>
      </c>
      <c r="HT150" s="4">
        <v>0.60932192576952404</v>
      </c>
      <c r="HU150" s="4">
        <v>0.425778296466502</v>
      </c>
      <c r="HV150" s="4">
        <v>0.66569893247743095</v>
      </c>
      <c r="HW150" s="4">
        <v>0.41338317336711161</v>
      </c>
      <c r="HX150" s="4">
        <v>0.39564361817754423</v>
      </c>
      <c r="HY150" s="4">
        <v>-0.60494721764050896</v>
      </c>
      <c r="HZ150" s="4">
        <v>0.78396734910281718</v>
      </c>
      <c r="IA150" s="4">
        <f t="shared" si="304"/>
        <v>-0.48139427808779944</v>
      </c>
      <c r="IB150" s="4">
        <f t="shared" si="305"/>
        <v>-0.14299614984350861</v>
      </c>
      <c r="IC150" s="4">
        <f t="shared" si="372"/>
        <v>-106.54383107142512</v>
      </c>
      <c r="ID150" s="4" t="str">
        <f t="shared" si="373"/>
        <v>Bored</v>
      </c>
      <c r="IE150" s="5">
        <v>0.21683164893315801</v>
      </c>
      <c r="IF150" s="5">
        <v>0.13733340004151601</v>
      </c>
      <c r="IG150" s="5">
        <v>0.25786889160177201</v>
      </c>
      <c r="IH150" s="5">
        <v>0.11997204853266399</v>
      </c>
      <c r="II150" s="5">
        <v>0.22607972727065601</v>
      </c>
      <c r="IJ150" s="5">
        <v>8.7891579520819801E-2</v>
      </c>
      <c r="IK150" s="5">
        <v>0.58221329470460192</v>
      </c>
      <c r="IL150" s="5">
        <v>0.53267647649828809</v>
      </c>
      <c r="IM150" s="5">
        <v>7.9498248891642004E-2</v>
      </c>
      <c r="IN150" s="5">
        <v>1.0668498803829032</v>
      </c>
      <c r="IO150" s="5">
        <f t="shared" si="306"/>
        <v>-9.5901064331259112E-2</v>
      </c>
      <c r="IP150" s="5">
        <f t="shared" si="307"/>
        <v>3.4435678019735905E-2</v>
      </c>
      <c r="IQ150" s="5">
        <f t="shared" si="374"/>
        <v>-70.248053720608482</v>
      </c>
      <c r="IR150" s="5" t="str">
        <f t="shared" si="375"/>
        <v>Calm</v>
      </c>
      <c r="IS150" s="4">
        <v>0.44546043724012202</v>
      </c>
      <c r="IT150" s="4">
        <v>0.61846599264372404</v>
      </c>
      <c r="IU150" s="4">
        <v>0.88284917293445997</v>
      </c>
      <c r="IV150" s="4">
        <v>0.83655333954315703</v>
      </c>
      <c r="IW150" s="4">
        <v>0.73275933566268003</v>
      </c>
      <c r="IX150" s="4">
        <v>1.1705665746638301</v>
      </c>
      <c r="IY150" s="4">
        <v>0.74930772105391508</v>
      </c>
      <c r="IZ150" s="4">
        <v>0.46760095642202165</v>
      </c>
      <c r="JA150" s="4">
        <v>-0.17300555540360202</v>
      </c>
      <c r="JB150" s="4">
        <v>1.616091549361484</v>
      </c>
      <c r="JC150" s="4">
        <f t="shared" si="308"/>
        <v>-0.18458587828081297</v>
      </c>
      <c r="JD150" s="4">
        <f t="shared" si="309"/>
        <v>-3.611609751720668E-2</v>
      </c>
      <c r="JE150" s="4">
        <f t="shared" si="376"/>
        <v>-101.0706417933756</v>
      </c>
      <c r="JF150" s="4" t="str">
        <f t="shared" si="377"/>
        <v>Bored</v>
      </c>
      <c r="JG150" s="5">
        <v>0.975918850025008</v>
      </c>
      <c r="JH150" s="5">
        <v>0.211988486918295</v>
      </c>
      <c r="JI150" s="5">
        <v>3.4335419168663901E-2</v>
      </c>
      <c r="JJ150" s="5">
        <v>-0.13930794300487701</v>
      </c>
      <c r="JK150" s="5">
        <v>0.39661959247794398</v>
      </c>
      <c r="JL150" s="5">
        <v>-0.29854689274209001</v>
      </c>
      <c r="JM150" s="5">
        <v>2.5015998172007524E-2</v>
      </c>
      <c r="JN150" s="5">
        <v>1.6094097584059373</v>
      </c>
      <c r="JO150" s="5">
        <v>0.76393036310671303</v>
      </c>
      <c r="JP150" s="5">
        <v>-8.8367602902702902E-2</v>
      </c>
      <c r="JQ150" s="5">
        <f t="shared" si="310"/>
        <v>0.50346659791073622</v>
      </c>
      <c r="JR150" s="5">
        <f t="shared" si="311"/>
        <v>5.4614961950409047E-2</v>
      </c>
      <c r="JS150" s="5">
        <f t="shared" si="378"/>
        <v>83.808887180958834</v>
      </c>
      <c r="JT150" s="5" t="str">
        <f t="shared" si="379"/>
        <v>alert</v>
      </c>
      <c r="JU150" s="2">
        <v>0.12999039646118499</v>
      </c>
      <c r="JV150" s="2">
        <v>0.27251045544362701</v>
      </c>
      <c r="JW150" s="2">
        <v>-5.2021146298297502E-2</v>
      </c>
      <c r="JX150" s="2">
        <v>3.5636367676822503E-2</v>
      </c>
      <c r="JY150" s="2">
        <v>-7.2970653608783895E-2</v>
      </c>
      <c r="JZ150" s="2">
        <v>0.209049610402056</v>
      </c>
      <c r="KA150" s="2">
        <v>-0.91233568753470629</v>
      </c>
      <c r="KB150" s="2">
        <v>7.4001916280662397E-2</v>
      </c>
      <c r="KC150" s="2">
        <v>-0.14252005898244202</v>
      </c>
      <c r="KD150" s="2">
        <v>-4.0707438366738811E-2</v>
      </c>
      <c r="KE150" s="2">
        <f t="shared" si="312"/>
        <v>8.6102802933347489E-2</v>
      </c>
      <c r="KF150" s="2">
        <f t="shared" si="313"/>
        <v>0.17506758039870562</v>
      </c>
      <c r="KG150" s="2">
        <f t="shared" si="380"/>
        <v>26.189162962772446</v>
      </c>
      <c r="KH150" s="2" t="str">
        <f t="shared" si="381"/>
        <v>happy</v>
      </c>
      <c r="KI150" s="7">
        <v>0.24365726699802001</v>
      </c>
      <c r="KJ150" s="7">
        <v>0.101079025953432</v>
      </c>
      <c r="KK150" s="7">
        <v>-0.210037125838821</v>
      </c>
      <c r="KL150" s="7">
        <v>-0.173293552460206</v>
      </c>
      <c r="KM150" s="7">
        <v>-0.229360472012335</v>
      </c>
      <c r="KN150" s="7">
        <v>-0.19574931113292601</v>
      </c>
      <c r="KO150" s="7">
        <v>-14.691203591373135</v>
      </c>
      <c r="KP150" s="7">
        <v>1.8304957266331561</v>
      </c>
      <c r="KQ150" s="7">
        <v>0.14257824104458799</v>
      </c>
      <c r="KR150" s="7">
        <v>-1.1119533572086362</v>
      </c>
      <c r="KS150" s="7">
        <f t="shared" si="314"/>
        <v>0.1352053373448534</v>
      </c>
      <c r="KT150" s="7">
        <f t="shared" si="315"/>
        <v>-0.37569493672592813</v>
      </c>
      <c r="KU150" s="7">
        <f t="shared" si="382"/>
        <v>160.20717766102595</v>
      </c>
      <c r="KV150" s="7" t="str">
        <f t="shared" si="383"/>
        <v>Upset</v>
      </c>
      <c r="KW150" s="2">
        <v>0.26193546622513902</v>
      </c>
      <c r="KX150" s="2">
        <v>0.68876769724933395</v>
      </c>
      <c r="KY150" s="2">
        <v>0.113916499109283</v>
      </c>
      <c r="KZ150" s="2">
        <v>-3.3923596888932601E-2</v>
      </c>
      <c r="LA150" s="2">
        <v>0.126978608251019</v>
      </c>
      <c r="LB150" s="2">
        <v>0.28065912104701701</v>
      </c>
      <c r="LC150" s="2">
        <v>0.29290917090804985</v>
      </c>
      <c r="LD150" s="2">
        <v>-3.4993458246336914E-2</v>
      </c>
      <c r="LE150" s="2">
        <v>-0.42683223102419493</v>
      </c>
      <c r="LF150" s="2">
        <v>8.4140776315506899E-2</v>
      </c>
      <c r="LG150" s="2">
        <f t="shared" si="316"/>
        <v>-0.33359699772780826</v>
      </c>
      <c r="LH150" s="2">
        <f t="shared" si="317"/>
        <v>2.0805127700476156E-2</v>
      </c>
      <c r="LI150" s="2">
        <f t="shared" si="384"/>
        <v>-86.431310482485884</v>
      </c>
      <c r="LJ150" s="2" t="str">
        <f t="shared" si="385"/>
        <v>Calm</v>
      </c>
      <c r="LK150" s="4">
        <v>0.86117150710148405</v>
      </c>
      <c r="LL150" s="4">
        <v>-5.23761093639366E-2</v>
      </c>
      <c r="LM150" s="4">
        <v>-0.13535662592049399</v>
      </c>
      <c r="LN150" s="4">
        <v>-0.254641994838533</v>
      </c>
      <c r="LO150" s="4">
        <v>0.63907765049283805</v>
      </c>
      <c r="LP150" s="4">
        <v>8.9181937007276904E-2</v>
      </c>
      <c r="LQ150" s="4">
        <v>-9.022276415574923E-2</v>
      </c>
      <c r="LR150" s="4">
        <v>-6.9185238084058751</v>
      </c>
      <c r="LS150" s="4">
        <v>0.9135476164654206</v>
      </c>
      <c r="LT150" s="4">
        <v>-0.48219688421815277</v>
      </c>
      <c r="LU150" s="4">
        <f t="shared" si="318"/>
        <v>0.71144491176172409</v>
      </c>
      <c r="LV150" s="4">
        <f t="shared" si="319"/>
        <v>7.2630479745516618E-2</v>
      </c>
      <c r="LW150" s="4">
        <f t="shared" si="386"/>
        <v>84.170943234886266</v>
      </c>
      <c r="LX150" s="4" t="str">
        <f t="shared" si="387"/>
        <v>alert</v>
      </c>
      <c r="LY150" s="5">
        <v>0.52411196013124906</v>
      </c>
      <c r="LZ150" s="5">
        <v>0.28991162237800899</v>
      </c>
      <c r="MA150" s="5">
        <v>0.212197259843208</v>
      </c>
      <c r="MB150" s="5">
        <v>0.247614934582639</v>
      </c>
      <c r="MC150" s="5">
        <v>0.65022324690051103</v>
      </c>
      <c r="MD150" s="5">
        <v>0.329074582385119</v>
      </c>
      <c r="ME150" s="5">
        <v>0.18069564684137848</v>
      </c>
      <c r="MF150" s="5">
        <v>0.40003304221843783</v>
      </c>
      <c r="MG150" s="5">
        <v>0.23420033775324006</v>
      </c>
      <c r="MH150" s="5">
        <v>0.56486348099210926</v>
      </c>
      <c r="MI150" s="5">
        <f t="shared" si="320"/>
        <v>-4.6025244487992722E-2</v>
      </c>
      <c r="MJ150" s="5">
        <f t="shared" si="321"/>
        <v>0.15464560932246374</v>
      </c>
      <c r="MK150" s="5">
        <f t="shared" si="388"/>
        <v>-16.573927952603409</v>
      </c>
      <c r="ML150" s="5" t="str">
        <f t="shared" si="389"/>
        <v>Contented</v>
      </c>
      <c r="MM150" s="2">
        <v>0.10158216961679301</v>
      </c>
      <c r="MN150" s="2">
        <v>0.20621266659565199</v>
      </c>
      <c r="MO150" s="2">
        <v>-0.24650476805817401</v>
      </c>
      <c r="MP150" s="2">
        <v>-0.17628782315748201</v>
      </c>
      <c r="MQ150" s="2">
        <v>-0.10350649229244401</v>
      </c>
      <c r="MR150" s="2">
        <v>-6.1932502841929499E-2</v>
      </c>
      <c r="MS150" s="2">
        <v>128.09949764520718</v>
      </c>
      <c r="MT150" s="2">
        <v>-1.2218437973108671</v>
      </c>
      <c r="MU150" s="2">
        <v>-0.10463049697885898</v>
      </c>
      <c r="MV150" s="2">
        <v>-1.3736182075642027</v>
      </c>
      <c r="MW150" s="2">
        <f t="shared" si="322"/>
        <v>0.21033427500258361</v>
      </c>
      <c r="MX150" s="2">
        <f t="shared" si="323"/>
        <v>-0.46033700020946533</v>
      </c>
      <c r="MY150" s="2">
        <f t="shared" si="390"/>
        <v>155.44369052313846</v>
      </c>
      <c r="MZ150" s="2" t="str">
        <f t="shared" si="391"/>
        <v>Upset</v>
      </c>
      <c r="NA150" s="7">
        <v>0.20037376833475901</v>
      </c>
      <c r="NB150" s="7">
        <v>0.35152757213737901</v>
      </c>
      <c r="NC150" s="7">
        <v>1.8406360538974501E-2</v>
      </c>
      <c r="ND150" s="7">
        <v>0.28795966328015099</v>
      </c>
      <c r="NE150" s="7">
        <v>0.239240032163271</v>
      </c>
      <c r="NF150" s="7">
        <v>0.33844464909044902</v>
      </c>
      <c r="NG150" s="7">
        <v>4.1869387444439389E-2</v>
      </c>
      <c r="NH150" s="7">
        <v>0.41734964745061381</v>
      </c>
      <c r="NI150" s="7">
        <v>-0.15115380380262</v>
      </c>
      <c r="NJ150" s="7">
        <v>0.55511012812006744</v>
      </c>
      <c r="NK150" s="7">
        <f t="shared" si="324"/>
        <v>-1.9475691943246942E-2</v>
      </c>
      <c r="NL150" s="7">
        <f t="shared" si="325"/>
        <v>0.16385666334499582</v>
      </c>
      <c r="NM150" s="7">
        <f t="shared" si="392"/>
        <v>-6.7782675281985423</v>
      </c>
      <c r="NN150" s="7" t="str">
        <f t="shared" si="393"/>
        <v>Contented</v>
      </c>
      <c r="NO150" s="4">
        <v>0.42117398580285098</v>
      </c>
      <c r="NP150" s="4">
        <v>0.43767939380943999</v>
      </c>
      <c r="NQ150" s="4">
        <v>0.50783708481429002</v>
      </c>
      <c r="NR150" s="4">
        <v>0.106088382472053</v>
      </c>
      <c r="NS150" s="4">
        <v>0.49994158793673599</v>
      </c>
      <c r="NT150" s="4">
        <v>5.6085810589048102E-2</v>
      </c>
      <c r="NU150" s="4">
        <v>0.55132830156431933</v>
      </c>
      <c r="NV150" s="4">
        <v>0.2148559305658069</v>
      </c>
      <c r="NW150" s="4">
        <v>-1.6505408006589006E-2</v>
      </c>
      <c r="NX150" s="4">
        <v>0.71481987712906836</v>
      </c>
      <c r="NY150" s="4">
        <f t="shared" si="326"/>
        <v>-0.14859053965062996</v>
      </c>
      <c r="NZ150" s="4">
        <f t="shared" si="327"/>
        <v>-7.625863462731064E-2</v>
      </c>
      <c r="OA150" s="4">
        <f t="shared" si="394"/>
        <v>-117.16749578559129</v>
      </c>
      <c r="OB150" s="4" t="str">
        <f t="shared" si="395"/>
        <v>Bored</v>
      </c>
      <c r="OC150" s="1">
        <v>0.24317924079643</v>
      </c>
      <c r="OD150" s="1">
        <v>0.56899790456600596</v>
      </c>
      <c r="OE150" s="1">
        <v>0.98400791013259603</v>
      </c>
      <c r="OF150" s="1">
        <v>0.90255766980020502</v>
      </c>
      <c r="OG150" s="1">
        <v>-0.29373651690403701</v>
      </c>
      <c r="OH150" s="1">
        <v>0.123187526956551</v>
      </c>
      <c r="OI150" s="1">
        <v>-19.463230337770092</v>
      </c>
      <c r="OJ150" s="1">
        <v>1.303924683613906</v>
      </c>
      <c r="OK150" s="1">
        <v>-0.32581866376957597</v>
      </c>
      <c r="OL150" s="1">
        <v>2.3228498741994477</v>
      </c>
      <c r="OM150" s="1">
        <f t="shared" si="328"/>
        <v>-0.4818119384087699</v>
      </c>
      <c r="ON150" s="1">
        <f t="shared" si="329"/>
        <v>0.34813146912285187</v>
      </c>
      <c r="OO150" s="1">
        <f t="shared" si="396"/>
        <v>-54.150143036676241</v>
      </c>
      <c r="OP150" s="1" t="str">
        <f t="shared" si="397"/>
        <v>Relased</v>
      </c>
      <c r="OQ150" s="2">
        <v>1.16907445373659</v>
      </c>
      <c r="OR150" s="2">
        <v>0.632024130582021</v>
      </c>
      <c r="OS150" s="2">
        <v>0.27853904564390702</v>
      </c>
      <c r="OT150" s="2">
        <v>4.7225049956905497E-2</v>
      </c>
      <c r="OU150" s="2">
        <v>1.43192150332959</v>
      </c>
      <c r="OV150" s="2">
        <v>0.81867081188461999</v>
      </c>
      <c r="OW150" s="2">
        <v>0.10708938046873705</v>
      </c>
      <c r="OX150" s="2">
        <v>3.2553398081479452E-2</v>
      </c>
      <c r="OY150" s="2">
        <v>0.53705032315456902</v>
      </c>
      <c r="OZ150" s="2">
        <v>0.18086966390240941</v>
      </c>
      <c r="PA150" s="2">
        <f t="shared" si="330"/>
        <v>0.40999866435657428</v>
      </c>
      <c r="PB150" s="2">
        <f t="shared" si="331"/>
        <v>-0.13130445835408333</v>
      </c>
      <c r="PC150" s="2">
        <f t="shared" si="398"/>
        <v>107.75796653067921</v>
      </c>
      <c r="PD150" s="2" t="str">
        <f t="shared" si="399"/>
        <v>nervous</v>
      </c>
      <c r="PE150" s="1">
        <v>0.62526647694024096</v>
      </c>
      <c r="PF150" s="1">
        <v>0.49625168577624001</v>
      </c>
      <c r="PG150" s="1">
        <v>0.88852074974087003</v>
      </c>
      <c r="PH150" s="1">
        <v>1.24473495128593</v>
      </c>
      <c r="PI150" s="1">
        <v>0.59540596372618404</v>
      </c>
      <c r="PJ150" s="1">
        <v>0.43324826995675197</v>
      </c>
      <c r="PK150" s="1">
        <v>0.72789449498489767</v>
      </c>
      <c r="PL150" s="1">
        <v>1.3391447128196448</v>
      </c>
      <c r="PM150" s="1">
        <v>0.12901479116400094</v>
      </c>
      <c r="PN150" s="1">
        <v>1.9021142696964828</v>
      </c>
      <c r="PO150" s="1">
        <f t="shared" si="332"/>
        <v>0.3075072585767491</v>
      </c>
      <c r="PP150" s="1">
        <f t="shared" si="333"/>
        <v>0.13279740334346668</v>
      </c>
      <c r="PQ150" s="1">
        <f t="shared" si="400"/>
        <v>66.642836794257363</v>
      </c>
      <c r="PR150" s="1" t="str">
        <f t="shared" si="401"/>
        <v>alert</v>
      </c>
      <c r="PS150" s="4">
        <v>9.7703516785793004E-2</v>
      </c>
      <c r="PT150" s="4">
        <v>0.35756293235683601</v>
      </c>
      <c r="PU150" s="4">
        <v>0.34136770894068502</v>
      </c>
      <c r="PV150" s="4">
        <v>8.1859886435424897E-2</v>
      </c>
      <c r="PW150" s="4">
        <v>1.54691650692486E-2</v>
      </c>
      <c r="PX150" s="4">
        <v>0.35479449516477501</v>
      </c>
      <c r="PY150" s="4">
        <v>3.0163437266418178</v>
      </c>
      <c r="PZ150" s="4">
        <v>0.11491406318345924</v>
      </c>
      <c r="QA150" s="4">
        <v>-0.25985941557104297</v>
      </c>
      <c r="QB150" s="4">
        <v>0.92962614788140963</v>
      </c>
      <c r="QC150" s="4">
        <f t="shared" si="334"/>
        <v>-7.8373206526781924E-2</v>
      </c>
      <c r="QD150" s="4">
        <f t="shared" si="335"/>
        <v>0.10035410461478822</v>
      </c>
      <c r="QE150" s="4">
        <f t="shared" si="402"/>
        <v>-37.988648716881052</v>
      </c>
      <c r="QF150" s="4" t="str">
        <f t="shared" si="403"/>
        <v>Relased</v>
      </c>
      <c r="QG150" s="2">
        <v>0.432663891615788</v>
      </c>
      <c r="QH150" s="2">
        <v>0.37877039156387698</v>
      </c>
      <c r="QI150" s="2">
        <v>0.16026000797874801</v>
      </c>
      <c r="QJ150" s="2">
        <v>0.23013546433687099</v>
      </c>
      <c r="QK150" s="2">
        <v>0.58604681424294303</v>
      </c>
      <c r="QL150" s="2">
        <v>0.56157018050794905</v>
      </c>
      <c r="QM150" s="2">
        <v>0.15731650512463738</v>
      </c>
      <c r="QN150" s="2">
        <v>0.24473629147981987</v>
      </c>
      <c r="QO150" s="2">
        <v>5.3893500051911014E-2</v>
      </c>
      <c r="QP150" s="2">
        <v>0.48111779402002286</v>
      </c>
      <c r="QQ150" s="2">
        <f t="shared" si="336"/>
        <v>0.11034604584243035</v>
      </c>
      <c r="QR150" s="2">
        <f t="shared" si="337"/>
        <v>0.16295762981787454</v>
      </c>
      <c r="QS150" s="2">
        <f t="shared" si="404"/>
        <v>34.103721229641323</v>
      </c>
      <c r="QT150" s="2" t="str">
        <f t="shared" si="405"/>
        <v>excited</v>
      </c>
      <c r="QU150" s="4">
        <v>0.76286938538802596</v>
      </c>
      <c r="QV150" s="4">
        <v>0.73119901899842499</v>
      </c>
      <c r="QW150" s="4">
        <v>0.312477101259863</v>
      </c>
      <c r="QX150" s="4">
        <v>0.244177584991738</v>
      </c>
      <c r="QY150" s="4">
        <v>0.41651273851623899</v>
      </c>
      <c r="QZ150" s="4">
        <v>0.85842472123356905</v>
      </c>
      <c r="RA150" s="4">
        <v>0.2649498368055882</v>
      </c>
      <c r="RB150" s="4">
        <v>0.1536071579782157</v>
      </c>
      <c r="RC150" s="4">
        <v>3.1670366389600968E-2</v>
      </c>
      <c r="RD150" s="4">
        <v>0.37257643934997398</v>
      </c>
      <c r="RE150" s="4">
        <f t="shared" si="338"/>
        <v>-0.18352090820006517</v>
      </c>
      <c r="RF150" s="4">
        <f t="shared" si="339"/>
        <v>0.14679326076431098</v>
      </c>
      <c r="RG150" s="4">
        <f t="shared" si="406"/>
        <v>-51.344659153819237</v>
      </c>
      <c r="RH150" s="4" t="str">
        <f t="shared" si="407"/>
        <v>Relased</v>
      </c>
    </row>
    <row r="151" spans="1:476" x14ac:dyDescent="0.3">
      <c r="A151" s="1">
        <v>0.73792637826555596</v>
      </c>
      <c r="B151" s="1">
        <v>1.08829298058295</v>
      </c>
      <c r="C151" s="1">
        <v>0.35128077408573599</v>
      </c>
      <c r="D151" s="1">
        <v>0.249365914900092</v>
      </c>
      <c r="E151" s="1">
        <v>0.56660697431739304</v>
      </c>
      <c r="F151" s="1">
        <v>0.93059949248471097</v>
      </c>
      <c r="G151" s="1">
        <v>0.26927695899089688</v>
      </c>
      <c r="H151" s="1">
        <v>0.12351619426327655</v>
      </c>
      <c r="I151" s="1">
        <v>-0.35036660231739403</v>
      </c>
      <c r="J151" s="1">
        <v>0.3289017204179438</v>
      </c>
      <c r="K151" s="17">
        <f t="shared" si="272"/>
        <v>-0.31788941776027679</v>
      </c>
      <c r="L151" s="18">
        <f t="shared" si="273"/>
        <v>0.10007229473791313</v>
      </c>
      <c r="M151" s="18">
        <f t="shared" si="340"/>
        <v>-72.525882254091854</v>
      </c>
      <c r="N151" s="18" t="str">
        <f t="shared" si="341"/>
        <v>Calm</v>
      </c>
      <c r="O151" s="9">
        <v>-9.3783607008027597E-2</v>
      </c>
      <c r="P151" s="9">
        <v>-0.17690731664187001</v>
      </c>
      <c r="Q151" s="9">
        <v>-9.97395989343937E-2</v>
      </c>
      <c r="R151" s="9">
        <v>-0.10062149989987999</v>
      </c>
      <c r="S151" s="9">
        <v>0.13378181165368999</v>
      </c>
      <c r="T151" s="9">
        <v>0.44125297110724898</v>
      </c>
      <c r="U151" s="9">
        <v>-2.4936018958343413</v>
      </c>
      <c r="V151" s="9">
        <v>-0.38064366937818633</v>
      </c>
      <c r="W151" s="9">
        <v>8.3123709633842413E-2</v>
      </c>
      <c r="X151" s="9">
        <v>0.74018403030540425</v>
      </c>
      <c r="Y151" s="9">
        <f t="shared" si="274"/>
        <v>0.38261093861226891</v>
      </c>
      <c r="Z151" s="9">
        <f t="shared" si="275"/>
        <v>0.25177023298747647</v>
      </c>
      <c r="AA151" s="9">
        <f t="shared" si="342"/>
        <v>56.653804978411308</v>
      </c>
      <c r="AB151" s="9" t="str">
        <f t="shared" si="343"/>
        <v>excited</v>
      </c>
      <c r="AC151" s="2">
        <v>0.24683724574945901</v>
      </c>
      <c r="AD151" s="2">
        <v>0.24257875748845001</v>
      </c>
      <c r="AE151" s="2">
        <v>1.29297641630185E-2</v>
      </c>
      <c r="AF151" s="2">
        <v>-5.6705091544109298E-2</v>
      </c>
      <c r="AG151" s="2">
        <v>-0.23614204487340601</v>
      </c>
      <c r="AH151" s="2">
        <v>0.13909725910680301</v>
      </c>
      <c r="AI151" s="2">
        <v>1.2089313994998248</v>
      </c>
      <c r="AJ151" s="2">
        <v>-0.14856865267550204</v>
      </c>
      <c r="AK151" s="2">
        <v>4.2584882610089969E-3</v>
      </c>
      <c r="AL151" s="2">
        <v>-8.944400487822067E-2</v>
      </c>
      <c r="AM151" s="2">
        <f t="shared" si="276"/>
        <v>0.20375179388598585</v>
      </c>
      <c r="AN151" s="2">
        <f t="shared" si="277"/>
        <v>-0.11658032333129287</v>
      </c>
      <c r="AO151" s="2">
        <f t="shared" si="344"/>
        <v>119.77682285147361</v>
      </c>
      <c r="AP151" s="2" t="str">
        <f t="shared" si="345"/>
        <v>nervous</v>
      </c>
      <c r="AQ151" s="9">
        <v>0.69495637199358096</v>
      </c>
      <c r="AR151" s="9">
        <v>0.87904205596805596</v>
      </c>
      <c r="AS151" s="9">
        <v>-5.7388702609937801E-2</v>
      </c>
      <c r="AT151" s="9">
        <v>-6.8997512155531803E-3</v>
      </c>
      <c r="AU151" s="9">
        <v>0.76417595471125999</v>
      </c>
      <c r="AV151" s="9">
        <v>0.65448004572678897</v>
      </c>
      <c r="AW151" s="9">
        <v>-3.9330704665791853E-2</v>
      </c>
      <c r="AX151" s="9">
        <v>-4.4992838433352816E-3</v>
      </c>
      <c r="AY151" s="9">
        <v>-0.184085683974475</v>
      </c>
      <c r="AZ151" s="9">
        <v>-4.0844039411618703E-2</v>
      </c>
      <c r="BA151" s="9">
        <f t="shared" si="278"/>
        <v>-2.9682693110111513E-2</v>
      </c>
      <c r="BB151" s="9">
        <f t="shared" si="279"/>
        <v>3.5302537491077146E-2</v>
      </c>
      <c r="BC151" s="9">
        <f t="shared" si="346"/>
        <v>-40.057426746993336</v>
      </c>
      <c r="BD151" s="9" t="str">
        <f t="shared" si="347"/>
        <v>Relased</v>
      </c>
      <c r="BE151" s="4">
        <v>0.66058277832245105</v>
      </c>
      <c r="BF151" s="4">
        <v>0.36362261588163303</v>
      </c>
      <c r="BG151" s="4">
        <v>3.5815469002685299E-2</v>
      </c>
      <c r="BH151" s="4">
        <v>0.101046916984065</v>
      </c>
      <c r="BI151" s="4">
        <v>0.66375772905782904</v>
      </c>
      <c r="BJ151" s="4">
        <v>0.24520170623050799</v>
      </c>
      <c r="BK151" s="4">
        <v>2.7044003262826275E-2</v>
      </c>
      <c r="BL151" s="4">
        <v>0.16597056542273436</v>
      </c>
      <c r="BM151" s="4">
        <v>0.29696016244081802</v>
      </c>
      <c r="BN151" s="4">
        <v>0.13362787069980905</v>
      </c>
      <c r="BO151" s="4">
        <f t="shared" si="280"/>
        <v>0.3440058530711787</v>
      </c>
      <c r="BP151" s="4">
        <f t="shared" si="281"/>
        <v>5.4964740738710383E-2</v>
      </c>
      <c r="BQ151" s="4">
        <f t="shared" si="348"/>
        <v>80.922097490626413</v>
      </c>
      <c r="BR151" s="4" t="str">
        <f t="shared" si="349"/>
        <v>alert</v>
      </c>
      <c r="BS151" s="5">
        <v>0.87901878382570997</v>
      </c>
      <c r="BT151" s="5">
        <v>1.15144422226014</v>
      </c>
      <c r="BU151" s="5">
        <v>0.57973103599398901</v>
      </c>
      <c r="BV151" s="5">
        <v>0.12823550378316301</v>
      </c>
      <c r="BW151" s="5">
        <v>0.42449317433315498</v>
      </c>
      <c r="BX151" s="5">
        <v>0.68217203342186095</v>
      </c>
      <c r="BY151" s="5">
        <v>0.44474546809131343</v>
      </c>
      <c r="BZ151" s="5">
        <v>6.9935845837855906E-2</v>
      </c>
      <c r="CA151" s="5">
        <v>-0.27242543843443001</v>
      </c>
      <c r="CB151" s="5">
        <v>0.3486724641892926</v>
      </c>
      <c r="CC151" s="5">
        <f t="shared" si="282"/>
        <v>-0.13116847451970681</v>
      </c>
      <c r="CD151" s="5">
        <f t="shared" si="283"/>
        <v>3.3737956506457056E-2</v>
      </c>
      <c r="CE151" s="5">
        <f t="shared" si="350"/>
        <v>-75.575572156680366</v>
      </c>
      <c r="CF151" s="5" t="str">
        <f t="shared" si="351"/>
        <v>Calm</v>
      </c>
      <c r="CG151" s="4">
        <v>0.34168726620218298</v>
      </c>
      <c r="CH151" s="4">
        <v>0.47380446271223697</v>
      </c>
      <c r="CI151" s="4">
        <v>0.244965794144274</v>
      </c>
      <c r="CJ151" s="4">
        <v>0.48569438282154997</v>
      </c>
      <c r="CK151" s="4">
        <v>-2.1780166717341801E-2</v>
      </c>
      <c r="CL151" s="4">
        <v>0.56216543958739595</v>
      </c>
      <c r="CM151" s="4">
        <v>0.76574041194694309</v>
      </c>
      <c r="CN151" s="4">
        <v>0.46883059222416762</v>
      </c>
      <c r="CO151" s="4">
        <v>-0.13211719651005399</v>
      </c>
      <c r="CP151" s="4">
        <v>0.89597496952970523</v>
      </c>
      <c r="CQ151" s="4">
        <f t="shared" si="284"/>
        <v>0.17661812009572397</v>
      </c>
      <c r="CR151" s="4">
        <f t="shared" si="285"/>
        <v>-0.45359217068844626</v>
      </c>
      <c r="CS151" s="4">
        <f t="shared" si="352"/>
        <v>158.72523186866428</v>
      </c>
      <c r="CT151" s="4" t="str">
        <f t="shared" si="353"/>
        <v>Upset</v>
      </c>
      <c r="CU151" s="2">
        <v>0.77050207932111903</v>
      </c>
      <c r="CV151" s="2">
        <v>0.74890488584566295</v>
      </c>
      <c r="CW151" s="2">
        <v>-2.8550112842689601E-2</v>
      </c>
      <c r="CX151" s="2">
        <v>5.38978497843461E-2</v>
      </c>
      <c r="CY151" s="2">
        <v>0.72715628615266903</v>
      </c>
      <c r="CZ151" s="2">
        <v>0.68182564330277395</v>
      </c>
      <c r="DA151" s="2">
        <v>-1.9063167876512143E-2</v>
      </c>
      <c r="DB151" s="2">
        <v>3.7671559169444584E-2</v>
      </c>
      <c r="DC151" s="2">
        <v>2.1597193475456078E-2</v>
      </c>
      <c r="DD151" s="2">
        <v>1.6682651536268384E-2</v>
      </c>
      <c r="DE151" s="2">
        <f t="shared" si="286"/>
        <v>1.9895579244039174E-2</v>
      </c>
      <c r="DF151" s="2">
        <f t="shared" si="287"/>
        <v>0.14075308158366306</v>
      </c>
      <c r="DG151" s="2">
        <f t="shared" si="354"/>
        <v>8.0455110353532824</v>
      </c>
      <c r="DH151" s="2" t="str">
        <f t="shared" si="355"/>
        <v>happy</v>
      </c>
      <c r="DI151" s="7">
        <v>0.26316681394888602</v>
      </c>
      <c r="DJ151" s="7">
        <v>-0.27449204546866202</v>
      </c>
      <c r="DK151" s="7">
        <v>0.180643681732889</v>
      </c>
      <c r="DL151" s="7">
        <v>-2.8897732325232701E-2</v>
      </c>
      <c r="DM151" s="7">
        <v>-0.21429344565196101</v>
      </c>
      <c r="DN151" s="7">
        <v>-0.17852343367854401</v>
      </c>
      <c r="DO151" s="7">
        <v>3.6961578059324109</v>
      </c>
      <c r="DP151" s="7">
        <v>6.3789723873524565E-2</v>
      </c>
      <c r="DQ151" s="7">
        <v>1.3006006815098401</v>
      </c>
      <c r="DR151" s="7">
        <v>0.37503764836262499</v>
      </c>
      <c r="DS151" s="7">
        <f t="shared" si="288"/>
        <v>0.68901801793605078</v>
      </c>
      <c r="DT151" s="7">
        <f t="shared" si="289"/>
        <v>0.12654418050863603</v>
      </c>
      <c r="DU151" s="7">
        <f t="shared" si="356"/>
        <v>79.593105120156807</v>
      </c>
      <c r="DV151" s="7" t="str">
        <f t="shared" si="357"/>
        <v>alert</v>
      </c>
      <c r="DW151" s="9">
        <v>0.11173214018687801</v>
      </c>
      <c r="DX151" s="9">
        <v>0.82355512085407301</v>
      </c>
      <c r="DY151" s="9">
        <v>-0.154499222627695</v>
      </c>
      <c r="DZ151" s="9">
        <v>7.74820188416193E-3</v>
      </c>
      <c r="EA151" s="9">
        <v>1.1160778225299799</v>
      </c>
      <c r="EB151" s="9">
        <v>0.68527980170706704</v>
      </c>
      <c r="EC151" s="9">
        <v>-0.12583317233053246</v>
      </c>
      <c r="ED151" s="9">
        <v>5.1352217318842985E-3</v>
      </c>
      <c r="EE151" s="9">
        <v>-0.71182298066719496</v>
      </c>
      <c r="EF151" s="9">
        <v>-0.15690475734717366</v>
      </c>
      <c r="EG151" s="9">
        <f t="shared" si="290"/>
        <v>-0.61506039586795258</v>
      </c>
      <c r="EH151" s="9">
        <f t="shared" si="291"/>
        <v>-9.3082534781830595E-2</v>
      </c>
      <c r="EI151" s="9">
        <f t="shared" si="358"/>
        <v>-98.60577344732171</v>
      </c>
      <c r="EJ151" s="9" t="str">
        <f t="shared" si="359"/>
        <v>Bored</v>
      </c>
      <c r="EK151" s="1">
        <v>0.46818278862500201</v>
      </c>
      <c r="EL151" s="1">
        <v>0.28670008266491898</v>
      </c>
      <c r="EM151" s="1">
        <v>0.120384216756971</v>
      </c>
      <c r="EN151" s="1">
        <v>2.8096431559687399E-2</v>
      </c>
      <c r="EO151" s="1">
        <v>0.16848188165507999</v>
      </c>
      <c r="EP151" s="1">
        <v>-4.48945870148546E-3</v>
      </c>
      <c r="EQ151" s="1">
        <v>0.18908575012339146</v>
      </c>
      <c r="ER151" s="1">
        <v>9.9558376524222919E-2</v>
      </c>
      <c r="ES151" s="1">
        <v>0.18148270596008304</v>
      </c>
      <c r="ET151" s="1">
        <v>0.19669362488373751</v>
      </c>
      <c r="EU151" s="1">
        <f t="shared" si="292"/>
        <v>-1.7234667694010608E-2</v>
      </c>
      <c r="EV151" s="1">
        <f t="shared" si="293"/>
        <v>-3.4261447494648767E-2</v>
      </c>
      <c r="EW151" s="1">
        <f t="shared" si="360"/>
        <v>-153.29605640110029</v>
      </c>
      <c r="EX151" s="1" t="str">
        <f t="shared" si="361"/>
        <v>Sad</v>
      </c>
      <c r="EY151" s="2">
        <v>0.123979692535265</v>
      </c>
      <c r="EZ151" s="2">
        <v>0.64346559027205197</v>
      </c>
      <c r="FA151" s="2">
        <v>0.15801507591948999</v>
      </c>
      <c r="FB151" s="2">
        <v>0.33668674602262699</v>
      </c>
      <c r="FC151" s="2">
        <v>-5.0549947708035697E-2</v>
      </c>
      <c r="FD151" s="2">
        <v>0.36574495401826401</v>
      </c>
      <c r="FE151" s="2">
        <v>2.1519218988337632</v>
      </c>
      <c r="FF151" s="2">
        <v>0.33361397968685269</v>
      </c>
      <c r="FG151" s="2">
        <v>-0.51948589773678699</v>
      </c>
      <c r="FH151" s="2">
        <v>0.64460859037727924</v>
      </c>
      <c r="FI151" s="2">
        <f t="shared" si="294"/>
        <v>-0.59193463389881606</v>
      </c>
      <c r="FJ151" s="2">
        <f t="shared" si="295"/>
        <v>-0.13143697712105051</v>
      </c>
      <c r="FK151" s="2">
        <f t="shared" si="362"/>
        <v>-102.51920963243927</v>
      </c>
      <c r="FL151" s="2" t="str">
        <f t="shared" si="363"/>
        <v>Bored</v>
      </c>
      <c r="FM151" s="7">
        <v>0.45935029538559302</v>
      </c>
      <c r="FN151" s="7">
        <v>0.79242973413969597</v>
      </c>
      <c r="FO151" s="7">
        <v>-0.105529643479433</v>
      </c>
      <c r="FP151" s="7">
        <v>8.6170758879749496E-2</v>
      </c>
      <c r="FQ151" s="7">
        <v>0.29411994031016198</v>
      </c>
      <c r="FR151" s="7">
        <v>0.69741386808224404</v>
      </c>
      <c r="FS151" s="7">
        <v>-0.14005814494050564</v>
      </c>
      <c r="FT151" s="7">
        <v>5.7838795126706699E-2</v>
      </c>
      <c r="FU151" s="7">
        <v>-0.33307943875410295</v>
      </c>
      <c r="FV151" s="7">
        <v>-1.54650850333704E-2</v>
      </c>
      <c r="FW151" s="7">
        <f t="shared" si="296"/>
        <v>-0.51985183225146814</v>
      </c>
      <c r="FX151" s="7">
        <f t="shared" si="297"/>
        <v>0.16333688066214491</v>
      </c>
      <c r="FY151" s="7">
        <f t="shared" si="364"/>
        <v>-72.557337947662319</v>
      </c>
      <c r="FZ151" s="7" t="str">
        <f t="shared" si="365"/>
        <v>Calm</v>
      </c>
      <c r="GA151" s="4">
        <v>1.03349650049564</v>
      </c>
      <c r="GB151" s="4">
        <v>0.42710102554899498</v>
      </c>
      <c r="GC151" s="4">
        <v>0.30898948215510502</v>
      </c>
      <c r="GD151" s="4">
        <v>0.987830510093612</v>
      </c>
      <c r="GE151" s="4">
        <v>0.86832169279814198</v>
      </c>
      <c r="GF151" s="4">
        <v>0.69236588532367604</v>
      </c>
      <c r="GG151" s="4">
        <v>0.16247056803046059</v>
      </c>
      <c r="GH151" s="4">
        <v>0.88241153043421083</v>
      </c>
      <c r="GI151" s="4">
        <v>0.60639547494664503</v>
      </c>
      <c r="GJ151" s="4">
        <v>0.88786949801329951</v>
      </c>
      <c r="GK151" s="4">
        <f t="shared" si="298"/>
        <v>0.86338974179235728</v>
      </c>
      <c r="GL151" s="4">
        <f t="shared" si="299"/>
        <v>-0.37757099234969094</v>
      </c>
      <c r="GM151" s="4">
        <f t="shared" si="366"/>
        <v>113.62035259828332</v>
      </c>
      <c r="GN151" s="4" t="str">
        <f t="shared" si="367"/>
        <v>nervous</v>
      </c>
      <c r="GO151" s="5">
        <v>0.49221483337300997</v>
      </c>
      <c r="GP151" s="5">
        <v>1.25564736568311</v>
      </c>
      <c r="GQ151" s="5">
        <v>0.51291124639722696</v>
      </c>
      <c r="GR151" s="5">
        <v>0.88093794200509301</v>
      </c>
      <c r="GS151" s="5">
        <v>0.30486064854561201</v>
      </c>
      <c r="GT151" s="5">
        <v>0.81179056576710995</v>
      </c>
      <c r="GU151" s="5">
        <v>0.64349143592098723</v>
      </c>
      <c r="GV151" s="5">
        <v>0.4261012766594412</v>
      </c>
      <c r="GW151" s="5">
        <v>-0.7634325323101</v>
      </c>
      <c r="GX151" s="5">
        <v>0.7974594273822192</v>
      </c>
      <c r="GY151" s="5">
        <f t="shared" si="300"/>
        <v>-0.26397319839473132</v>
      </c>
      <c r="GZ151" s="5">
        <f t="shared" si="301"/>
        <v>0.25196488313420295</v>
      </c>
      <c r="HA151" s="5">
        <f t="shared" si="368"/>
        <v>-46.333302601717584</v>
      </c>
      <c r="HB151" s="5" t="str">
        <f t="shared" si="369"/>
        <v>Relased</v>
      </c>
      <c r="HC151" s="2">
        <v>0.131335179589047</v>
      </c>
      <c r="HD151" s="2">
        <v>0.34771946896654399</v>
      </c>
      <c r="HE151" s="2">
        <v>0.211622833241467</v>
      </c>
      <c r="HF151" s="2">
        <v>0.45134429437867402</v>
      </c>
      <c r="HG151" s="2">
        <v>-0.41803549756689901</v>
      </c>
      <c r="HH151" s="2">
        <v>-6.9801605151790402E-2</v>
      </c>
      <c r="HI151" s="2">
        <v>-0.73813253760609765</v>
      </c>
      <c r="HJ151" s="2">
        <v>1.6240204504432936</v>
      </c>
      <c r="HK151" s="2">
        <v>-0.21638428937749699</v>
      </c>
      <c r="HL151" s="2">
        <v>1.3839070962343625</v>
      </c>
      <c r="HM151" s="2">
        <f t="shared" si="302"/>
        <v>-0.25053922396826245</v>
      </c>
      <c r="HN151" s="2">
        <f t="shared" si="303"/>
        <v>0.46196346293957036</v>
      </c>
      <c r="HO151" s="2">
        <f t="shared" si="370"/>
        <v>-28.472552298259231</v>
      </c>
      <c r="HP151" s="2" t="str">
        <f t="shared" si="371"/>
        <v>Contented</v>
      </c>
      <c r="HQ151" s="4">
        <v>0.28884644454017999</v>
      </c>
      <c r="HR151" s="4">
        <v>0.84279771138185899</v>
      </c>
      <c r="HS151" s="4">
        <v>0.197984256626211</v>
      </c>
      <c r="HT151" s="4">
        <v>0.54447030256923901</v>
      </c>
      <c r="HU151" s="4">
        <v>0.350940944505098</v>
      </c>
      <c r="HV151" s="4">
        <v>0.54350743005707003</v>
      </c>
      <c r="HW151" s="4">
        <v>0.30945320276108096</v>
      </c>
      <c r="HX151" s="4">
        <v>0.39274924855584153</v>
      </c>
      <c r="HY151" s="4">
        <v>-0.55395126684167906</v>
      </c>
      <c r="HZ151" s="4">
        <v>0.65608482605604435</v>
      </c>
      <c r="IA151" s="4">
        <f t="shared" si="304"/>
        <v>-0.42248060718617941</v>
      </c>
      <c r="IB151" s="4">
        <f t="shared" si="305"/>
        <v>-0.22969948097527371</v>
      </c>
      <c r="IC151" s="4">
        <f t="shared" si="372"/>
        <v>-118.53258790100679</v>
      </c>
      <c r="ID151" s="4" t="str">
        <f t="shared" si="373"/>
        <v>Bored</v>
      </c>
      <c r="IE151" s="5">
        <v>0.16828218662088701</v>
      </c>
      <c r="IF151" s="5">
        <v>6.0739604433190798E-2</v>
      </c>
      <c r="IG151" s="5">
        <v>0.29565558334501801</v>
      </c>
      <c r="IH151" s="5">
        <v>0.207069600740347</v>
      </c>
      <c r="II151" s="5">
        <v>0.107339777390224</v>
      </c>
      <c r="IJ151" s="5">
        <v>0.16152105796469099</v>
      </c>
      <c r="IK151" s="5">
        <v>1.0726851338055896</v>
      </c>
      <c r="IL151" s="5">
        <v>0.93165204542430291</v>
      </c>
      <c r="IM151" s="5">
        <v>0.10754258218769622</v>
      </c>
      <c r="IN151" s="5">
        <v>2.1950976008508247</v>
      </c>
      <c r="IO151" s="5">
        <f t="shared" si="306"/>
        <v>-6.9420528672434201E-2</v>
      </c>
      <c r="IP151" s="5">
        <f t="shared" si="307"/>
        <v>0.61953145970273771</v>
      </c>
      <c r="IQ151" s="5">
        <f t="shared" si="374"/>
        <v>-6.3935098819516263</v>
      </c>
      <c r="IR151" s="5" t="str">
        <f t="shared" si="375"/>
        <v>Contented</v>
      </c>
      <c r="IS151" s="4">
        <v>0.44546043724012202</v>
      </c>
      <c r="IT151" s="4">
        <v>0.61846599264372404</v>
      </c>
      <c r="IU151" s="4">
        <v>0.88284917293445997</v>
      </c>
      <c r="IV151" s="4">
        <v>0.83655333954315703</v>
      </c>
      <c r="IW151" s="4">
        <v>0.73275933566268003</v>
      </c>
      <c r="IX151" s="4">
        <v>1.1705665746638301</v>
      </c>
      <c r="IY151" s="4">
        <v>0.74930772105391508</v>
      </c>
      <c r="IZ151" s="4">
        <v>0.46760095642202165</v>
      </c>
      <c r="JA151" s="4">
        <v>-0.17300555540360202</v>
      </c>
      <c r="JB151" s="4">
        <v>1.616091549361484</v>
      </c>
      <c r="JC151" s="4">
        <f t="shared" si="308"/>
        <v>-0.18458587828081297</v>
      </c>
      <c r="JD151" s="4">
        <f t="shared" si="309"/>
        <v>-3.611609751720668E-2</v>
      </c>
      <c r="JE151" s="4">
        <f t="shared" si="376"/>
        <v>-101.0706417933756</v>
      </c>
      <c r="JF151" s="4" t="str">
        <f t="shared" si="377"/>
        <v>Bored</v>
      </c>
      <c r="JG151" s="5">
        <v>0.975918850025008</v>
      </c>
      <c r="JH151" s="5">
        <v>0.211988486918295</v>
      </c>
      <c r="JI151" s="5">
        <v>3.4335419168663901E-2</v>
      </c>
      <c r="JJ151" s="5">
        <v>-0.13930794300487701</v>
      </c>
      <c r="JK151" s="5">
        <v>0.39661959247794398</v>
      </c>
      <c r="JL151" s="5">
        <v>-0.29854689274209001</v>
      </c>
      <c r="JM151" s="5">
        <v>2.5015998172007524E-2</v>
      </c>
      <c r="JN151" s="5">
        <v>1.6094097584059373</v>
      </c>
      <c r="JO151" s="5">
        <v>0.76393036310671303</v>
      </c>
      <c r="JP151" s="5">
        <v>-8.8367602902702902E-2</v>
      </c>
      <c r="JQ151" s="5">
        <f t="shared" si="310"/>
        <v>0.50346659791073622</v>
      </c>
      <c r="JR151" s="5">
        <f t="shared" si="311"/>
        <v>5.4614961950409047E-2</v>
      </c>
      <c r="JS151" s="5">
        <f t="shared" si="378"/>
        <v>83.808887180958834</v>
      </c>
      <c r="JT151" s="5" t="str">
        <f t="shared" si="379"/>
        <v>alert</v>
      </c>
      <c r="JU151" s="2">
        <v>0.15233518838891399</v>
      </c>
      <c r="JV151" s="2">
        <v>0.44273258558411899</v>
      </c>
      <c r="JW151" s="2">
        <v>0.136056597711806</v>
      </c>
      <c r="JX151" s="2">
        <v>7.4591725654498106E-2</v>
      </c>
      <c r="JY151" s="2">
        <v>0.27300763902296599</v>
      </c>
      <c r="JZ151" s="2">
        <v>0.39121819619287501</v>
      </c>
      <c r="KA151" s="2">
        <v>0.31987514292807345</v>
      </c>
      <c r="KB151" s="2">
        <v>8.9443798464409391E-2</v>
      </c>
      <c r="KC151" s="2">
        <v>-0.29039739719520496</v>
      </c>
      <c r="KD151" s="2">
        <v>0.35399047399237954</v>
      </c>
      <c r="KE151" s="2">
        <f t="shared" si="312"/>
        <v>-6.891922178437293E-2</v>
      </c>
      <c r="KF151" s="2">
        <f t="shared" si="313"/>
        <v>0.35588849830304459</v>
      </c>
      <c r="KG151" s="2">
        <f t="shared" si="380"/>
        <v>-10.95989373545145</v>
      </c>
      <c r="KH151" s="2" t="str">
        <f t="shared" si="381"/>
        <v>Contented</v>
      </c>
      <c r="KI151" s="7">
        <v>0.189133692112225</v>
      </c>
      <c r="KJ151" s="7">
        <v>0.19258045361557799</v>
      </c>
      <c r="KK151" s="7">
        <v>-0.15475778834526099</v>
      </c>
      <c r="KL151" s="7">
        <v>-5.2807912493919397E-2</v>
      </c>
      <c r="KM151" s="7">
        <v>-0.41680061809586999</v>
      </c>
      <c r="KN151" s="7">
        <v>-0.22934583207230799</v>
      </c>
      <c r="KO151" s="7">
        <v>0.67975525068748188</v>
      </c>
      <c r="KP151" s="7">
        <v>1.4363489432339236</v>
      </c>
      <c r="KQ151" s="7">
        <v>-3.4467615033529908E-3</v>
      </c>
      <c r="KR151" s="7">
        <v>-0.54377261928142862</v>
      </c>
      <c r="KS151" s="7">
        <f t="shared" si="314"/>
        <v>-6.43177038049636E-3</v>
      </c>
      <c r="KT151" s="7">
        <f t="shared" si="315"/>
        <v>-0.1842273834225393</v>
      </c>
      <c r="KU151" s="7">
        <f t="shared" si="382"/>
        <v>-178.00049439716923</v>
      </c>
      <c r="KV151" s="7" t="str">
        <f t="shared" si="383"/>
        <v>Sad</v>
      </c>
      <c r="KW151" s="2">
        <v>0.26193632447749299</v>
      </c>
      <c r="KX151" s="2">
        <v>0.62447500705883596</v>
      </c>
      <c r="KY151" s="2">
        <v>8.2273873388159099E-2</v>
      </c>
      <c r="KZ151" s="2">
        <v>9.2057194932798306E-2</v>
      </c>
      <c r="LA151" s="2">
        <v>-2.81803941915303E-3</v>
      </c>
      <c r="LB151" s="2">
        <v>0.11443652054583001</v>
      </c>
      <c r="LC151" s="2">
        <v>0.31751473412860581</v>
      </c>
      <c r="LD151" s="2">
        <v>0.124584867732705</v>
      </c>
      <c r="LE151" s="2">
        <v>-0.36253868258134297</v>
      </c>
      <c r="LF151" s="2">
        <v>0.19667062245109915</v>
      </c>
      <c r="LG151" s="2">
        <f t="shared" si="316"/>
        <v>-0.27442815469271209</v>
      </c>
      <c r="LH151" s="2">
        <f t="shared" si="317"/>
        <v>5.8623489992613909E-2</v>
      </c>
      <c r="LI151" s="2">
        <f t="shared" si="384"/>
        <v>-77.941686488722198</v>
      </c>
      <c r="LJ151" s="2" t="str">
        <f t="shared" si="385"/>
        <v>Calm</v>
      </c>
      <c r="LK151" s="4">
        <v>0.86117150710148405</v>
      </c>
      <c r="LL151" s="4">
        <v>-5.23761093639366E-2</v>
      </c>
      <c r="LM151" s="4">
        <v>-0.13535662592049399</v>
      </c>
      <c r="LN151" s="4">
        <v>-0.254641994838533</v>
      </c>
      <c r="LO151" s="4">
        <v>0.63907765049283805</v>
      </c>
      <c r="LP151" s="4">
        <v>8.9181937007276904E-2</v>
      </c>
      <c r="LQ151" s="4">
        <v>-9.022276415574923E-2</v>
      </c>
      <c r="LR151" s="4">
        <v>-6.9185238084058751</v>
      </c>
      <c r="LS151" s="4">
        <v>0.9135476164654206</v>
      </c>
      <c r="LT151" s="4">
        <v>-0.48219688421815277</v>
      </c>
      <c r="LU151" s="4">
        <f t="shared" si="318"/>
        <v>0.71144491176172409</v>
      </c>
      <c r="LV151" s="4">
        <f t="shared" si="319"/>
        <v>7.2630479745516618E-2</v>
      </c>
      <c r="LW151" s="4">
        <f t="shared" si="386"/>
        <v>84.170943234886266</v>
      </c>
      <c r="LX151" s="4" t="str">
        <f t="shared" si="387"/>
        <v>alert</v>
      </c>
      <c r="LY151" s="5">
        <v>0.46369943493384502</v>
      </c>
      <c r="LZ151" s="5">
        <v>0.28991162237800899</v>
      </c>
      <c r="MA151" s="5">
        <v>0.34305599009604498</v>
      </c>
      <c r="MB151" s="5">
        <v>0.29153824572618298</v>
      </c>
      <c r="MC151" s="5">
        <v>0.60554040590791203</v>
      </c>
      <c r="MD151" s="5">
        <v>0.24802018232869999</v>
      </c>
      <c r="ME151" s="5">
        <v>0.32084100965221679</v>
      </c>
      <c r="MF151" s="5">
        <v>0.54196134747068059</v>
      </c>
      <c r="MG151" s="5">
        <v>0.17378781255583603</v>
      </c>
      <c r="MH151" s="5">
        <v>0.84207129084044829</v>
      </c>
      <c r="MI151" s="5">
        <f t="shared" si="320"/>
        <v>-0.10378431551859546</v>
      </c>
      <c r="MJ151" s="5">
        <f t="shared" si="321"/>
        <v>0.25233277127107656</v>
      </c>
      <c r="MK151" s="5">
        <f t="shared" si="388"/>
        <v>-22.357335805329122</v>
      </c>
      <c r="ML151" s="5" t="str">
        <f t="shared" si="389"/>
        <v>Contented</v>
      </c>
      <c r="MM151" s="2">
        <v>0.17456391460468201</v>
      </c>
      <c r="MN151" s="2">
        <v>0.21904536180329001</v>
      </c>
      <c r="MO151" s="2">
        <v>-0.21572026044946799</v>
      </c>
      <c r="MP151" s="2">
        <v>-9.7053794393079804E-2</v>
      </c>
      <c r="MQ151" s="2">
        <v>-6.9653036597362106E-2</v>
      </c>
      <c r="MR151" s="2">
        <v>-0.25188851059333001</v>
      </c>
      <c r="MS151" s="2">
        <v>-2.0562239545304029</v>
      </c>
      <c r="MT151" s="2">
        <v>2.9550697167779574</v>
      </c>
      <c r="MU151" s="2">
        <v>-4.4481447198607998E-2</v>
      </c>
      <c r="MV151" s="2">
        <v>-0.79463080163375166</v>
      </c>
      <c r="MW151" s="2">
        <f t="shared" si="322"/>
        <v>0.26315021683770068</v>
      </c>
      <c r="MX151" s="2">
        <f t="shared" si="323"/>
        <v>-0.26141703772606462</v>
      </c>
      <c r="MY151" s="2">
        <f t="shared" si="390"/>
        <v>134.81069446095935</v>
      </c>
      <c r="MZ151" s="2" t="str">
        <f t="shared" si="391"/>
        <v>stressed</v>
      </c>
      <c r="NA151" s="7">
        <v>0.11993961810734</v>
      </c>
      <c r="NB151" s="7">
        <v>0.229462458008373</v>
      </c>
      <c r="NC151" s="7">
        <v>-2.4949033213006799E-2</v>
      </c>
      <c r="ND151" s="7">
        <v>0.35198576876467702</v>
      </c>
      <c r="NE151" s="7">
        <v>0.23172955802476999</v>
      </c>
      <c r="NF151" s="7">
        <v>0.22061583463476001</v>
      </c>
      <c r="NG151" s="7">
        <v>-7.094461188612762E-2</v>
      </c>
      <c r="NH151" s="7">
        <v>0.78205453255166524</v>
      </c>
      <c r="NI151" s="7">
        <v>-0.10952283990103301</v>
      </c>
      <c r="NJ151" s="7">
        <v>0.93598967466742833</v>
      </c>
      <c r="NK151" s="7">
        <f t="shared" si="324"/>
        <v>3.0767878974850449E-2</v>
      </c>
      <c r="NL151" s="7">
        <f t="shared" si="325"/>
        <v>0.29314843730434803</v>
      </c>
      <c r="NM151" s="7">
        <f t="shared" si="392"/>
        <v>5.9916364525480912</v>
      </c>
      <c r="NN151" s="7" t="str">
        <f t="shared" si="393"/>
        <v>happy</v>
      </c>
      <c r="NO151" s="4">
        <v>0.42117398580285098</v>
      </c>
      <c r="NP151" s="4">
        <v>0.43767939380943999</v>
      </c>
      <c r="NQ151" s="4">
        <v>0.50783708481429002</v>
      </c>
      <c r="NR151" s="4">
        <v>0.106088382472053</v>
      </c>
      <c r="NS151" s="4">
        <v>0.49994158793673599</v>
      </c>
      <c r="NT151" s="4">
        <v>5.6085810589048102E-2</v>
      </c>
      <c r="NU151" s="4">
        <v>0.55132830156431933</v>
      </c>
      <c r="NV151" s="4">
        <v>0.2148559305658069</v>
      </c>
      <c r="NW151" s="4">
        <v>-1.6505408006589006E-2</v>
      </c>
      <c r="NX151" s="4">
        <v>0.71481987712906836</v>
      </c>
      <c r="NY151" s="4">
        <f t="shared" si="326"/>
        <v>-0.14859053965062996</v>
      </c>
      <c r="NZ151" s="4">
        <f t="shared" si="327"/>
        <v>-7.625863462731064E-2</v>
      </c>
      <c r="OA151" s="4">
        <f t="shared" si="394"/>
        <v>-117.16749578559129</v>
      </c>
      <c r="OB151" s="4" t="str">
        <f t="shared" si="395"/>
        <v>Bored</v>
      </c>
      <c r="OC151" s="1">
        <v>0.516758372139555</v>
      </c>
      <c r="OD151" s="1">
        <v>0.57374879807114498</v>
      </c>
      <c r="OE151" s="1">
        <v>1.03113123591587</v>
      </c>
      <c r="OF151" s="1">
        <v>0.91188039340420302</v>
      </c>
      <c r="OG151" s="1">
        <v>0.120434870564291</v>
      </c>
      <c r="OH151" s="1">
        <v>-8.1270006994319799E-3</v>
      </c>
      <c r="OI151" s="1">
        <v>1.6182394394836952</v>
      </c>
      <c r="OJ151" s="1">
        <v>1.6121733597281032</v>
      </c>
      <c r="OK151" s="1">
        <v>-5.6990425931589983E-2</v>
      </c>
      <c r="OL151" s="1">
        <v>1.7817504390591568</v>
      </c>
      <c r="OM151" s="1">
        <f t="shared" si="328"/>
        <v>-6.9776044383237035E-2</v>
      </c>
      <c r="ON151" s="1">
        <f t="shared" si="329"/>
        <v>-0.1511047497328879</v>
      </c>
      <c r="OO151" s="1">
        <f t="shared" si="396"/>
        <v>-155.21379759249069</v>
      </c>
      <c r="OP151" s="1" t="str">
        <f t="shared" si="397"/>
        <v>Sad</v>
      </c>
      <c r="OQ151" s="2">
        <v>0.182256831952259</v>
      </c>
      <c r="OR151" s="2">
        <v>0.544036083537351</v>
      </c>
      <c r="OS151" s="2">
        <v>0.135605396802645</v>
      </c>
      <c r="OT151" s="2">
        <v>4.5332605244842498E-2</v>
      </c>
      <c r="OU151" s="2">
        <v>0.12530143359219201</v>
      </c>
      <c r="OV151" s="2">
        <v>0.61430451801948005</v>
      </c>
      <c r="OW151" s="2">
        <v>0.4409096161424611</v>
      </c>
      <c r="OX151" s="2">
        <v>3.9135816515379541E-2</v>
      </c>
      <c r="OY151" s="2">
        <v>-0.361779251585092</v>
      </c>
      <c r="OZ151" s="2">
        <v>0.24912538479810617</v>
      </c>
      <c r="PA151" s="2">
        <f t="shared" si="330"/>
        <v>-0.41702959008854978</v>
      </c>
      <c r="PB151" s="2">
        <f t="shared" si="331"/>
        <v>-9.0477825747934171E-2</v>
      </c>
      <c r="PC151" s="2">
        <f t="shared" si="398"/>
        <v>-102.24105491151148</v>
      </c>
      <c r="PD151" s="2" t="str">
        <f t="shared" si="399"/>
        <v>Bored</v>
      </c>
      <c r="PE151" s="1">
        <v>0.73708497794443995</v>
      </c>
      <c r="PF151" s="1">
        <v>0.70237823832063595</v>
      </c>
      <c r="PG151" s="1">
        <v>0.88383104183499595</v>
      </c>
      <c r="PH151" s="1">
        <v>1.23832458228354</v>
      </c>
      <c r="PI151" s="1">
        <v>0.562653326043692</v>
      </c>
      <c r="PJ151" s="1">
        <v>0.43658626600973999</v>
      </c>
      <c r="PK151" s="1">
        <v>0.68000692071860813</v>
      </c>
      <c r="PL151" s="1">
        <v>1.0872372032450477</v>
      </c>
      <c r="PM151" s="1">
        <v>3.4706739623803995E-2</v>
      </c>
      <c r="PN151" s="1">
        <v>1.4742687413887641</v>
      </c>
      <c r="PO151" s="1">
        <f t="shared" si="332"/>
        <v>0.18212313584727435</v>
      </c>
      <c r="PP151" s="1">
        <f t="shared" si="333"/>
        <v>-0.20587558826268659</v>
      </c>
      <c r="PQ151" s="1">
        <f t="shared" si="400"/>
        <v>138.50315332784058</v>
      </c>
      <c r="PR151" s="1" t="str">
        <f t="shared" si="401"/>
        <v>stressed</v>
      </c>
      <c r="PS151" s="4">
        <v>9.7703516785793004E-2</v>
      </c>
      <c r="PT151" s="4">
        <v>0.35756293235683601</v>
      </c>
      <c r="PU151" s="4">
        <v>0.34136770894068502</v>
      </c>
      <c r="PV151" s="4">
        <v>8.1859886435424897E-2</v>
      </c>
      <c r="PW151" s="4">
        <v>1.54691650692486E-2</v>
      </c>
      <c r="PX151" s="4">
        <v>0.35479449516477501</v>
      </c>
      <c r="PY151" s="4">
        <v>3.0163437266418178</v>
      </c>
      <c r="PZ151" s="4">
        <v>0.11491406318345924</v>
      </c>
      <c r="QA151" s="4">
        <v>-0.25985941557104297</v>
      </c>
      <c r="QB151" s="4">
        <v>0.92962614788140963</v>
      </c>
      <c r="QC151" s="4">
        <f t="shared" si="334"/>
        <v>-7.8373206526781924E-2</v>
      </c>
      <c r="QD151" s="4">
        <f t="shared" si="335"/>
        <v>0.10035410461478822</v>
      </c>
      <c r="QE151" s="4">
        <f t="shared" si="402"/>
        <v>-37.988648716881052</v>
      </c>
      <c r="QF151" s="4" t="str">
        <f t="shared" si="403"/>
        <v>Relased</v>
      </c>
      <c r="QG151" s="2">
        <v>0.18044014023258201</v>
      </c>
      <c r="QH151" s="2">
        <v>0.197907786623364</v>
      </c>
      <c r="QI151" s="2">
        <v>-1.22585611910798E-3</v>
      </c>
      <c r="QJ151" s="2">
        <v>0.17352140822780901</v>
      </c>
      <c r="QK151" s="2">
        <v>0.24713500267083399</v>
      </c>
      <c r="QL151" s="2">
        <v>0.39156430232080403</v>
      </c>
      <c r="QM151" s="2">
        <v>-2.8669957537379243E-3</v>
      </c>
      <c r="QN151" s="2">
        <v>0.29436747130574342</v>
      </c>
      <c r="QO151" s="2">
        <v>-1.7467646390781993E-2</v>
      </c>
      <c r="QP151" s="2">
        <v>0.45538917984953486</v>
      </c>
      <c r="QQ151" s="2">
        <f t="shared" si="336"/>
        <v>3.4008107527400133E-2</v>
      </c>
      <c r="QR151" s="2">
        <f t="shared" si="337"/>
        <v>0.15185080568713527</v>
      </c>
      <c r="QS151" s="2">
        <f t="shared" si="404"/>
        <v>12.623511201841962</v>
      </c>
      <c r="QT151" s="2" t="str">
        <f t="shared" si="405"/>
        <v>happy</v>
      </c>
      <c r="QU151" s="4">
        <v>0.79291428373958694</v>
      </c>
      <c r="QV151" s="4">
        <v>0.73119901899842499</v>
      </c>
      <c r="QW151" s="4">
        <v>0.29915452207009402</v>
      </c>
      <c r="QX151" s="4">
        <v>0.27550552959476099</v>
      </c>
      <c r="QY151" s="4">
        <v>0.73345275441935598</v>
      </c>
      <c r="QZ151" s="4">
        <v>0.92805927256684995</v>
      </c>
      <c r="RA151" s="4">
        <v>0.19599120957887364</v>
      </c>
      <c r="RB151" s="4">
        <v>0.16604137583357234</v>
      </c>
      <c r="RC151" s="4">
        <v>6.1715264741161957E-2</v>
      </c>
      <c r="RD151" s="4">
        <v>0.37704549303027535</v>
      </c>
      <c r="RE151" s="4">
        <f t="shared" si="338"/>
        <v>-0.16093296521256084</v>
      </c>
      <c r="RF151" s="4">
        <f t="shared" si="339"/>
        <v>0.14837806494186911</v>
      </c>
      <c r="RG151" s="4">
        <f t="shared" si="406"/>
        <v>-47.32435338294502</v>
      </c>
      <c r="RH151" s="4" t="str">
        <f t="shared" si="407"/>
        <v>Relased</v>
      </c>
    </row>
    <row r="152" spans="1:476" x14ac:dyDescent="0.3">
      <c r="A152" s="1">
        <v>0.62473953801678195</v>
      </c>
      <c r="B152" s="1">
        <v>0.95601979733720299</v>
      </c>
      <c r="C152" s="1">
        <v>0.36208132345864102</v>
      </c>
      <c r="D152" s="1">
        <v>0.233299436551934</v>
      </c>
      <c r="E152" s="1">
        <v>0.46472319341658203</v>
      </c>
      <c r="F152" s="1">
        <v>0.86400814950856197</v>
      </c>
      <c r="G152" s="1">
        <v>0.33234851731207421</v>
      </c>
      <c r="H152" s="1">
        <v>0.12818453527389959</v>
      </c>
      <c r="I152" s="1">
        <v>-0.33128025932042104</v>
      </c>
      <c r="J152" s="1">
        <v>0.3766422545765003</v>
      </c>
      <c r="K152" s="17">
        <f t="shared" si="272"/>
        <v>-0.30506785534110614</v>
      </c>
      <c r="L152" s="18">
        <f t="shared" si="273"/>
        <v>0.1165282589542056</v>
      </c>
      <c r="M152" s="18">
        <f t="shared" si="340"/>
        <v>-69.094398860263112</v>
      </c>
      <c r="N152" s="18" t="str">
        <f t="shared" si="341"/>
        <v>Calm</v>
      </c>
      <c r="O152" s="9">
        <v>-9.3783607008027597E-2</v>
      </c>
      <c r="P152" s="9">
        <v>-0.17690731664187001</v>
      </c>
      <c r="Q152" s="9">
        <v>-9.97395989343937E-2</v>
      </c>
      <c r="R152" s="9">
        <v>-0.10062149989987999</v>
      </c>
      <c r="S152" s="9">
        <v>0.13378181165368999</v>
      </c>
      <c r="T152" s="9">
        <v>0.44125297110724898</v>
      </c>
      <c r="U152" s="9">
        <v>-2.4936018958343413</v>
      </c>
      <c r="V152" s="9">
        <v>-0.38064366937818633</v>
      </c>
      <c r="W152" s="9">
        <v>8.3123709633842413E-2</v>
      </c>
      <c r="X152" s="9">
        <v>0.74018403030540425</v>
      </c>
      <c r="Y152" s="9">
        <f t="shared" si="274"/>
        <v>0.38261093861226891</v>
      </c>
      <c r="Z152" s="9">
        <f t="shared" si="275"/>
        <v>0.25177023298747647</v>
      </c>
      <c r="AA152" s="9">
        <f t="shared" si="342"/>
        <v>56.653804978411308</v>
      </c>
      <c r="AB152" s="9" t="str">
        <f t="shared" si="343"/>
        <v>excited</v>
      </c>
      <c r="AC152" s="2">
        <v>0.15193949663138701</v>
      </c>
      <c r="AD152" s="2">
        <v>0.19584892591775899</v>
      </c>
      <c r="AE152" s="2">
        <v>-1.8611410749975601E-2</v>
      </c>
      <c r="AF152" s="2">
        <v>-7.56069209678321E-2</v>
      </c>
      <c r="AG152" s="2">
        <v>-0.378024380449626</v>
      </c>
      <c r="AH152" s="2">
        <v>5.1487619697920699E-2</v>
      </c>
      <c r="AI152" s="2">
        <v>8.2320456085592394E-2</v>
      </c>
      <c r="AJ152" s="2">
        <v>-0.30568438958192945</v>
      </c>
      <c r="AK152" s="2">
        <v>-4.3909429286371982E-2</v>
      </c>
      <c r="AL152" s="2">
        <v>-0.27090703890378554</v>
      </c>
      <c r="AM152" s="2">
        <f t="shared" si="276"/>
        <v>0.14960015912564928</v>
      </c>
      <c r="AN152" s="2">
        <f t="shared" si="277"/>
        <v>-0.18449590343491473</v>
      </c>
      <c r="AO152" s="2">
        <f t="shared" si="344"/>
        <v>140.96282213908518</v>
      </c>
      <c r="AP152" s="2" t="str">
        <f t="shared" si="345"/>
        <v>stressed</v>
      </c>
      <c r="AQ152" s="9">
        <v>0.63117677029210495</v>
      </c>
      <c r="AR152" s="9">
        <v>0.80056982960582301</v>
      </c>
      <c r="AS152" s="9">
        <v>-9.6996596817527994E-2</v>
      </c>
      <c r="AT152" s="9">
        <v>-0.14373922457967001</v>
      </c>
      <c r="AU152" s="9">
        <v>0.43137763532874202</v>
      </c>
      <c r="AV152" s="9">
        <v>0.25877680961265997</v>
      </c>
      <c r="AW152" s="9">
        <v>-9.1286240313363728E-2</v>
      </c>
      <c r="AX152" s="9">
        <v>-0.13568667635148346</v>
      </c>
      <c r="AY152" s="9">
        <v>-0.16939305931371806</v>
      </c>
      <c r="AZ152" s="9">
        <v>-0.16814136063906879</v>
      </c>
      <c r="BA152" s="9">
        <f t="shared" si="278"/>
        <v>-1.6398089758636436E-2</v>
      </c>
      <c r="BB152" s="9">
        <f t="shared" si="279"/>
        <v>-1.0102271942315943E-2</v>
      </c>
      <c r="BC152" s="9">
        <f t="shared" si="346"/>
        <v>-121.63572537720258</v>
      </c>
      <c r="BD152" s="9" t="str">
        <f t="shared" si="347"/>
        <v>Depressed</v>
      </c>
      <c r="BE152" s="4">
        <v>0.66058277832245105</v>
      </c>
      <c r="BF152" s="4">
        <v>0.36362261588163303</v>
      </c>
      <c r="BG152" s="4">
        <v>3.5815469002685299E-2</v>
      </c>
      <c r="BH152" s="4">
        <v>0.101046916984065</v>
      </c>
      <c r="BI152" s="4">
        <v>0.66375772905782904</v>
      </c>
      <c r="BJ152" s="4">
        <v>0.24520170623050799</v>
      </c>
      <c r="BK152" s="4">
        <v>2.7044003262826275E-2</v>
      </c>
      <c r="BL152" s="4">
        <v>0.16597056542273436</v>
      </c>
      <c r="BM152" s="4">
        <v>0.29696016244081802</v>
      </c>
      <c r="BN152" s="4">
        <v>0.13362787069980905</v>
      </c>
      <c r="BO152" s="4">
        <f t="shared" si="280"/>
        <v>0.3440058530711787</v>
      </c>
      <c r="BP152" s="4">
        <f t="shared" si="281"/>
        <v>5.4964740738710383E-2</v>
      </c>
      <c r="BQ152" s="4">
        <f t="shared" si="348"/>
        <v>80.922097490626413</v>
      </c>
      <c r="BR152" s="4" t="str">
        <f t="shared" si="349"/>
        <v>alert</v>
      </c>
      <c r="BS152" s="5">
        <v>0.87901878382570997</v>
      </c>
      <c r="BT152" s="5">
        <v>1.15144422226014</v>
      </c>
      <c r="BU152" s="5">
        <v>0.57973103599398901</v>
      </c>
      <c r="BV152" s="5">
        <v>0.12823550378316301</v>
      </c>
      <c r="BW152" s="5">
        <v>0.42449317433315498</v>
      </c>
      <c r="BX152" s="5">
        <v>0.68217203342186095</v>
      </c>
      <c r="BY152" s="5">
        <v>0.44474546809131343</v>
      </c>
      <c r="BZ152" s="5">
        <v>6.9935845837855906E-2</v>
      </c>
      <c r="CA152" s="5">
        <v>-0.27242543843443001</v>
      </c>
      <c r="CB152" s="5">
        <v>0.3486724641892926</v>
      </c>
      <c r="CC152" s="5">
        <f t="shared" si="282"/>
        <v>-0.13116847451970681</v>
      </c>
      <c r="CD152" s="5">
        <f t="shared" si="283"/>
        <v>3.3737956506457056E-2</v>
      </c>
      <c r="CE152" s="5">
        <f t="shared" si="350"/>
        <v>-75.575572156680366</v>
      </c>
      <c r="CF152" s="5" t="str">
        <f t="shared" si="351"/>
        <v>Calm</v>
      </c>
      <c r="CG152" s="4">
        <v>0.36706607556483101</v>
      </c>
      <c r="CH152" s="4">
        <v>0.47380446271223697</v>
      </c>
      <c r="CI152" s="4">
        <v>0.27520952511708502</v>
      </c>
      <c r="CJ152" s="4">
        <v>0.48569438282154997</v>
      </c>
      <c r="CK152" s="4">
        <v>7.3962282922947599E-3</v>
      </c>
      <c r="CL152" s="4">
        <v>0.56216543958739595</v>
      </c>
      <c r="CM152" s="4">
        <v>0.73494587380974363</v>
      </c>
      <c r="CN152" s="4">
        <v>0.46883059222416762</v>
      </c>
      <c r="CO152" s="4">
        <v>-0.10673838714740597</v>
      </c>
      <c r="CP152" s="4">
        <v>0.90490018772416081</v>
      </c>
      <c r="CQ152" s="4">
        <f t="shared" si="284"/>
        <v>0.20335469778788173</v>
      </c>
      <c r="CR152" s="4">
        <f t="shared" si="285"/>
        <v>-0.44665999804912293</v>
      </c>
      <c r="CS152" s="4">
        <f t="shared" si="352"/>
        <v>155.52124586313485</v>
      </c>
      <c r="CT152" s="4" t="str">
        <f t="shared" si="353"/>
        <v>Upset</v>
      </c>
      <c r="CU152" s="2">
        <v>0.19712118850142199</v>
      </c>
      <c r="CV152" s="2">
        <v>0.41739638841184601</v>
      </c>
      <c r="CW152" s="2">
        <v>-8.4900768979613794E-2</v>
      </c>
      <c r="CX152" s="2">
        <v>3.06593727490121E-2</v>
      </c>
      <c r="CY152" s="2">
        <v>-0.143857384696778</v>
      </c>
      <c r="CZ152" s="2">
        <v>5.9578523073566397E-3</v>
      </c>
      <c r="DA152" s="2">
        <v>-1.5939674397083039</v>
      </c>
      <c r="DB152" s="2">
        <v>7.2420138503696913E-2</v>
      </c>
      <c r="DC152" s="2">
        <v>-0.22027519991042402</v>
      </c>
      <c r="DD152" s="2">
        <v>-8.8266631042609275E-2</v>
      </c>
      <c r="DE152" s="2">
        <f t="shared" si="286"/>
        <v>-0.26395886225713061</v>
      </c>
      <c r="DF152" s="2">
        <f t="shared" si="287"/>
        <v>9.2410451918967462E-2</v>
      </c>
      <c r="DG152" s="2">
        <f t="shared" si="354"/>
        <v>-70.705148531416029</v>
      </c>
      <c r="DH152" s="2" t="str">
        <f t="shared" si="355"/>
        <v>Calm</v>
      </c>
      <c r="DI152" s="7">
        <v>0.58459145318209604</v>
      </c>
      <c r="DJ152" s="7">
        <v>-0.27449204546866202</v>
      </c>
      <c r="DK152" s="7">
        <v>0.39400876474246099</v>
      </c>
      <c r="DL152" s="7">
        <v>-2.8897732325232701E-2</v>
      </c>
      <c r="DM152" s="7">
        <v>-4.7886345532961901E-2</v>
      </c>
      <c r="DN152" s="7">
        <v>-0.17852343367854401</v>
      </c>
      <c r="DO152" s="7">
        <v>0.73412523772745697</v>
      </c>
      <c r="DP152" s="7">
        <v>6.3789723873524565E-2</v>
      </c>
      <c r="DQ152" s="7">
        <v>0.85908349865075806</v>
      </c>
      <c r="DR152" s="7">
        <v>1.1773999670280928</v>
      </c>
      <c r="DS152" s="7">
        <f t="shared" si="288"/>
        <v>0.40012450309578829</v>
      </c>
      <c r="DT152" s="7">
        <f t="shared" si="289"/>
        <v>0.4889695807188279</v>
      </c>
      <c r="DU152" s="7">
        <f t="shared" si="356"/>
        <v>39.293511504836744</v>
      </c>
      <c r="DV152" s="7" t="str">
        <f t="shared" si="357"/>
        <v>excited</v>
      </c>
      <c r="DW152" s="9">
        <v>0.11173214018687801</v>
      </c>
      <c r="DX152" s="9">
        <v>0.91004984473643202</v>
      </c>
      <c r="DY152" s="9">
        <v>-0.154499222627695</v>
      </c>
      <c r="DZ152" s="9">
        <v>6.6249000513260006E-2</v>
      </c>
      <c r="EA152" s="9">
        <v>1.1160778225299799</v>
      </c>
      <c r="EB152" s="9">
        <v>0.63342563996492396</v>
      </c>
      <c r="EC152" s="9">
        <v>-0.12583317233053246</v>
      </c>
      <c r="ED152" s="9">
        <v>4.2921964857821113E-2</v>
      </c>
      <c r="EE152" s="9">
        <v>-0.79831770454955397</v>
      </c>
      <c r="EF152" s="9">
        <v>-8.6368935268572603E-2</v>
      </c>
      <c r="EG152" s="9">
        <f t="shared" si="290"/>
        <v>-0.71794461882452409</v>
      </c>
      <c r="EH152" s="9">
        <f t="shared" si="291"/>
        <v>-6.7843093168390545E-2</v>
      </c>
      <c r="EI152" s="9">
        <f t="shared" si="358"/>
        <v>-95.398208053178521</v>
      </c>
      <c r="EJ152" s="9" t="str">
        <f t="shared" si="359"/>
        <v>Bored</v>
      </c>
      <c r="EK152" s="1">
        <v>0.496212640354118</v>
      </c>
      <c r="EL152" s="1">
        <v>0.33885239043058002</v>
      </c>
      <c r="EM152" s="1">
        <v>5.2172299172490597E-2</v>
      </c>
      <c r="EN152" s="1">
        <v>0.17929296506519499</v>
      </c>
      <c r="EO152" s="1">
        <v>0.44432911478377701</v>
      </c>
      <c r="EP152" s="1">
        <v>-7.9593452156752703E-2</v>
      </c>
      <c r="EQ152" s="1">
        <v>5.5470476337163253E-2</v>
      </c>
      <c r="ER152" s="1">
        <v>0.69155943574769696</v>
      </c>
      <c r="ES152" s="1">
        <v>0.15736024992353798</v>
      </c>
      <c r="ET152" s="1">
        <v>0.27718232198057818</v>
      </c>
      <c r="EU152" s="1">
        <f t="shared" si="292"/>
        <v>-5.2745388964512863E-2</v>
      </c>
      <c r="EV152" s="1">
        <f t="shared" si="293"/>
        <v>-3.2087429053736516E-3</v>
      </c>
      <c r="EW152" s="1">
        <f t="shared" si="360"/>
        <v>-93.481273623848608</v>
      </c>
      <c r="EX152" s="1" t="str">
        <f t="shared" si="361"/>
        <v>Bored</v>
      </c>
      <c r="EY152" s="2">
        <v>0.15328483936981599</v>
      </c>
      <c r="EZ152" s="2">
        <v>0.62076392691808302</v>
      </c>
      <c r="FA152" s="2">
        <v>0.18697254089562801</v>
      </c>
      <c r="FB152" s="2">
        <v>0.34215371517084398</v>
      </c>
      <c r="FC152" s="2">
        <v>0.243398082763015</v>
      </c>
      <c r="FD152" s="2">
        <v>0.23711928641760499</v>
      </c>
      <c r="FE152" s="2">
        <v>0.47134003120260232</v>
      </c>
      <c r="FF152" s="2">
        <v>0.39883484121394031</v>
      </c>
      <c r="FG152" s="2">
        <v>-0.46747908754826706</v>
      </c>
      <c r="FH152" s="2">
        <v>0.68358258434284391</v>
      </c>
      <c r="FI152" s="2">
        <f t="shared" si="294"/>
        <v>-0.54212619906750881</v>
      </c>
      <c r="FJ152" s="2">
        <f t="shared" si="295"/>
        <v>-0.11223971219949702</v>
      </c>
      <c r="FK152" s="2">
        <f t="shared" si="362"/>
        <v>-101.69703812988537</v>
      </c>
      <c r="FL152" s="2" t="str">
        <f t="shared" si="363"/>
        <v>Bored</v>
      </c>
      <c r="FM152" s="7">
        <v>0.45935029538559302</v>
      </c>
      <c r="FN152" s="7">
        <v>0.79242973413969597</v>
      </c>
      <c r="FO152" s="7">
        <v>-0.105529643479433</v>
      </c>
      <c r="FP152" s="7">
        <v>8.6170758879749496E-2</v>
      </c>
      <c r="FQ152" s="7">
        <v>0.29411994031016198</v>
      </c>
      <c r="FR152" s="7">
        <v>0.69741386808224404</v>
      </c>
      <c r="FS152" s="7">
        <v>-0.14005814494050564</v>
      </c>
      <c r="FT152" s="7">
        <v>5.7838795126706699E-2</v>
      </c>
      <c r="FU152" s="7">
        <v>-0.33307943875410295</v>
      </c>
      <c r="FV152" s="7">
        <v>-1.54650850333704E-2</v>
      </c>
      <c r="FW152" s="7">
        <f t="shared" si="296"/>
        <v>-0.51985183225146814</v>
      </c>
      <c r="FX152" s="7">
        <f t="shared" si="297"/>
        <v>0.16333688066214491</v>
      </c>
      <c r="FY152" s="7">
        <f t="shared" si="364"/>
        <v>-72.557337947662319</v>
      </c>
      <c r="FZ152" s="7" t="str">
        <f t="shared" si="365"/>
        <v>Calm</v>
      </c>
      <c r="GA152" s="4">
        <v>0.40616203469675499</v>
      </c>
      <c r="GB152" s="4">
        <v>0.80900890053525398</v>
      </c>
      <c r="GC152" s="4">
        <v>0.29587714982919799</v>
      </c>
      <c r="GD152" s="4">
        <v>0.49249068890778602</v>
      </c>
      <c r="GE152" s="4">
        <v>0.342973728819986</v>
      </c>
      <c r="GF152" s="4">
        <v>0.62962992757034797</v>
      </c>
      <c r="GG152" s="4">
        <v>0.3949579825694518</v>
      </c>
      <c r="GH152" s="4">
        <v>0.34233101407133382</v>
      </c>
      <c r="GI152" s="4">
        <v>-0.40284686583849899</v>
      </c>
      <c r="GJ152" s="4">
        <v>0.64877114476611741</v>
      </c>
      <c r="GK152" s="4">
        <f t="shared" si="298"/>
        <v>-0.22262567635106456</v>
      </c>
      <c r="GL152" s="4">
        <f t="shared" si="299"/>
        <v>-0.59310573198221372</v>
      </c>
      <c r="GM152" s="4">
        <f t="shared" si="366"/>
        <v>-159.42608436927284</v>
      </c>
      <c r="GN152" s="4" t="str">
        <f t="shared" si="367"/>
        <v>Sad</v>
      </c>
      <c r="GO152" s="5">
        <v>0.49221483337300997</v>
      </c>
      <c r="GP152" s="5">
        <v>1.25564736568311</v>
      </c>
      <c r="GQ152" s="5">
        <v>0.51291124639722696</v>
      </c>
      <c r="GR152" s="5">
        <v>0.86285463905559301</v>
      </c>
      <c r="GS152" s="5">
        <v>0.30486064854561201</v>
      </c>
      <c r="GT152" s="5">
        <v>0.86586641671745601</v>
      </c>
      <c r="GU152" s="5">
        <v>0.64349143592098723</v>
      </c>
      <c r="GV152" s="5">
        <v>0.40671648999576299</v>
      </c>
      <c r="GW152" s="5">
        <v>-0.7634325323101</v>
      </c>
      <c r="GX152" s="5">
        <v>0.78711347278736299</v>
      </c>
      <c r="GY152" s="5">
        <f t="shared" si="300"/>
        <v>-0.26397319839473132</v>
      </c>
      <c r="GZ152" s="5">
        <f t="shared" si="301"/>
        <v>0.24836677539430263</v>
      </c>
      <c r="HA152" s="5">
        <f t="shared" si="368"/>
        <v>-46.744751155917044</v>
      </c>
      <c r="HB152" s="5" t="str">
        <f t="shared" si="369"/>
        <v>Relased</v>
      </c>
      <c r="HC152" s="2">
        <v>0.219170314243956</v>
      </c>
      <c r="HD152" s="2">
        <v>0.30055222471871101</v>
      </c>
      <c r="HE152" s="2">
        <v>0.21459206799846101</v>
      </c>
      <c r="HF152" s="2">
        <v>0.47626417549882499</v>
      </c>
      <c r="HG152" s="2">
        <v>-0.30246200978959797</v>
      </c>
      <c r="HH152" s="2">
        <v>-0.15677525350176499</v>
      </c>
      <c r="HI152" s="2">
        <v>-2.5763921191983585</v>
      </c>
      <c r="HJ152" s="2">
        <v>3.3125205759146703</v>
      </c>
      <c r="HK152" s="2">
        <v>-8.1381910474755015E-2</v>
      </c>
      <c r="HL152" s="2">
        <v>1.3292789742699846</v>
      </c>
      <c r="HM152" s="2">
        <f t="shared" si="302"/>
        <v>-0.11075918447942146</v>
      </c>
      <c r="HN152" s="2">
        <f t="shared" si="303"/>
        <v>0.44364764748509833</v>
      </c>
      <c r="HO152" s="2">
        <f t="shared" si="370"/>
        <v>-14.017677926865199</v>
      </c>
      <c r="HP152" s="2" t="str">
        <f t="shared" si="371"/>
        <v>Contented</v>
      </c>
      <c r="HQ152" s="4">
        <v>0.32052900657663003</v>
      </c>
      <c r="HR152" s="4">
        <v>0.427984281104485</v>
      </c>
      <c r="HS152" s="4">
        <v>7.9391054793836097E-2</v>
      </c>
      <c r="HT152" s="4">
        <v>0.40280135623272401</v>
      </c>
      <c r="HU152" s="4">
        <v>0.25470797982429799</v>
      </c>
      <c r="HV152" s="4">
        <v>0.45521022537957301</v>
      </c>
      <c r="HW152" s="4">
        <v>0.13801451692207811</v>
      </c>
      <c r="HX152" s="4">
        <v>0.45607321295084924</v>
      </c>
      <c r="HY152" s="4">
        <v>-0.10745527452785497</v>
      </c>
      <c r="HZ152" s="4">
        <v>0.64420020187001126</v>
      </c>
      <c r="IA152" s="4">
        <f t="shared" si="304"/>
        <v>9.3339130224667333E-2</v>
      </c>
      <c r="IB152" s="4">
        <f t="shared" si="305"/>
        <v>-0.2377571614278351</v>
      </c>
      <c r="IC152" s="4">
        <f t="shared" si="372"/>
        <v>158.56593253294386</v>
      </c>
      <c r="ID152" s="4" t="str">
        <f t="shared" si="373"/>
        <v>Upset</v>
      </c>
      <c r="IE152" s="5">
        <v>0.16828218662088701</v>
      </c>
      <c r="IF152" s="5">
        <v>6.0739604433190798E-2</v>
      </c>
      <c r="IG152" s="5">
        <v>0.29565558334501801</v>
      </c>
      <c r="IH152" s="5">
        <v>0.207069600740347</v>
      </c>
      <c r="II152" s="5">
        <v>0.107339777390224</v>
      </c>
      <c r="IJ152" s="5">
        <v>0.16152105796469099</v>
      </c>
      <c r="IK152" s="5">
        <v>1.0726851338055896</v>
      </c>
      <c r="IL152" s="5">
        <v>0.93165204542430291</v>
      </c>
      <c r="IM152" s="5">
        <v>0.10754258218769622</v>
      </c>
      <c r="IN152" s="5">
        <v>2.1950976008508247</v>
      </c>
      <c r="IO152" s="5">
        <f t="shared" si="306"/>
        <v>-6.9420528672434201E-2</v>
      </c>
      <c r="IP152" s="5">
        <f t="shared" si="307"/>
        <v>0.61953145970273771</v>
      </c>
      <c r="IQ152" s="5">
        <f t="shared" si="374"/>
        <v>-6.3935098819516263</v>
      </c>
      <c r="IR152" s="5" t="str">
        <f t="shared" si="375"/>
        <v>Contented</v>
      </c>
      <c r="IS152" s="4">
        <v>0.44546043724012202</v>
      </c>
      <c r="IT152" s="4">
        <v>0.61846599264372404</v>
      </c>
      <c r="IU152" s="4">
        <v>0.88284917293445997</v>
      </c>
      <c r="IV152" s="4">
        <v>0.83655333954315703</v>
      </c>
      <c r="IW152" s="4">
        <v>0.73275933566268003</v>
      </c>
      <c r="IX152" s="4">
        <v>1.1705665746638301</v>
      </c>
      <c r="IY152" s="4">
        <v>0.74930772105391508</v>
      </c>
      <c r="IZ152" s="4">
        <v>0.46760095642202165</v>
      </c>
      <c r="JA152" s="4">
        <v>-0.17300555540360202</v>
      </c>
      <c r="JB152" s="4">
        <v>1.616091549361484</v>
      </c>
      <c r="JC152" s="4">
        <f t="shared" si="308"/>
        <v>-0.18458587828081297</v>
      </c>
      <c r="JD152" s="4">
        <f t="shared" si="309"/>
        <v>-3.611609751720668E-2</v>
      </c>
      <c r="JE152" s="4">
        <f t="shared" si="376"/>
        <v>-101.0706417933756</v>
      </c>
      <c r="JF152" s="4" t="str">
        <f t="shared" si="377"/>
        <v>Bored</v>
      </c>
      <c r="JG152" s="5">
        <v>1.2690749254388201</v>
      </c>
      <c r="JH152" s="5">
        <v>0.238416378960392</v>
      </c>
      <c r="JI152" s="5">
        <v>7.2130425952499397E-2</v>
      </c>
      <c r="JJ152" s="5">
        <v>-4.58441167978327E-2</v>
      </c>
      <c r="JK152" s="5">
        <v>1.11522809257166</v>
      </c>
      <c r="JL152" s="5">
        <v>0.25362345016573701</v>
      </c>
      <c r="JM152" s="5">
        <v>3.025220595186209E-2</v>
      </c>
      <c r="JN152" s="5">
        <v>-9.3171556618196177E-2</v>
      </c>
      <c r="JO152" s="5">
        <v>1.0306585464784281</v>
      </c>
      <c r="JP152" s="5">
        <v>1.7437121579379666E-2</v>
      </c>
      <c r="JQ152" s="5">
        <f t="shared" si="310"/>
        <v>0.68867811984534244</v>
      </c>
      <c r="JR152" s="5">
        <f t="shared" si="311"/>
        <v>9.5635615949857256E-2</v>
      </c>
      <c r="JS152" s="5">
        <f t="shared" si="378"/>
        <v>82.093990044486929</v>
      </c>
      <c r="JT152" s="5" t="str">
        <f t="shared" si="379"/>
        <v>alert</v>
      </c>
      <c r="JU152" s="2">
        <v>0.211555282298203</v>
      </c>
      <c r="JV152" s="2">
        <v>0.45268422920283302</v>
      </c>
      <c r="JW152" s="2">
        <v>0.18503038406262701</v>
      </c>
      <c r="JX152" s="2">
        <v>7.3901933434276604E-2</v>
      </c>
      <c r="JY152" s="2">
        <v>0.41902279096119999</v>
      </c>
      <c r="JZ152" s="2">
        <v>0.54457446807283305</v>
      </c>
      <c r="KA152" s="2">
        <v>0.2934297780229197</v>
      </c>
      <c r="KB152" s="2">
        <v>7.4105077886172946E-2</v>
      </c>
      <c r="KC152" s="2">
        <v>-0.24112894690463002</v>
      </c>
      <c r="KD152" s="2">
        <v>0.38981769830550006</v>
      </c>
      <c r="KE152" s="2">
        <f t="shared" si="312"/>
        <v>-1.7270368680455617E-2</v>
      </c>
      <c r="KF152" s="2">
        <f t="shared" si="313"/>
        <v>0.37230183970518693</v>
      </c>
      <c r="KG152" s="2">
        <f t="shared" si="380"/>
        <v>-2.6559374101718403</v>
      </c>
      <c r="KH152" s="2" t="str">
        <f t="shared" si="381"/>
        <v>Contented</v>
      </c>
      <c r="KI152" s="7">
        <v>0.133919233673753</v>
      </c>
      <c r="KJ152" s="7">
        <v>0.175779675835852</v>
      </c>
      <c r="KK152" s="7">
        <v>-4.9005687873460699E-2</v>
      </c>
      <c r="KL152" s="8">
        <v>2.5380035986331402E-5</v>
      </c>
      <c r="KM152" s="8">
        <v>-0.25323871100291501</v>
      </c>
      <c r="KN152" s="8">
        <v>-0.13088137457628901</v>
      </c>
      <c r="KO152" s="7">
        <v>0.41070987713322454</v>
      </c>
      <c r="KP152" s="7">
        <v>5.6527831286101618E-4</v>
      </c>
      <c r="KQ152" s="7">
        <v>-4.1860442162098999E-2</v>
      </c>
      <c r="KR152" s="7">
        <v>-0.15815460220713271</v>
      </c>
      <c r="KS152" s="7">
        <f t="shared" si="314"/>
        <v>-4.3691161105750775E-2</v>
      </c>
      <c r="KT152" s="7">
        <f t="shared" si="315"/>
        <v>-5.428046106069917E-2</v>
      </c>
      <c r="KU152" s="7">
        <f t="shared" si="382"/>
        <v>-141.16888787853725</v>
      </c>
      <c r="KV152" s="7" t="str">
        <f t="shared" si="383"/>
        <v>Depressed</v>
      </c>
      <c r="KW152" s="2">
        <v>7.9873514179578498E-2</v>
      </c>
      <c r="KX152" s="2">
        <v>0.56297614619549896</v>
      </c>
      <c r="KY152" s="2">
        <v>0.119067058650181</v>
      </c>
      <c r="KZ152" s="2">
        <v>0.12123808692419701</v>
      </c>
      <c r="LA152" s="2">
        <v>-0.12826160429912101</v>
      </c>
      <c r="LB152" s="2">
        <v>0.14897657537959999</v>
      </c>
      <c r="LC152" s="2">
        <v>-2.4606686966984332</v>
      </c>
      <c r="LD152" s="2">
        <v>0.17028951958491592</v>
      </c>
      <c r="LE152" s="2">
        <v>-0.48310263201592046</v>
      </c>
      <c r="LF152" s="2">
        <v>0.37381235518452227</v>
      </c>
      <c r="LG152" s="2">
        <f t="shared" si="316"/>
        <v>-0.38538220175587257</v>
      </c>
      <c r="LH152" s="2">
        <f t="shared" si="317"/>
        <v>0.11815623135526931</v>
      </c>
      <c r="LI152" s="2">
        <f t="shared" si="384"/>
        <v>-72.954725699830149</v>
      </c>
      <c r="LJ152" s="2" t="str">
        <f t="shared" si="385"/>
        <v>Calm</v>
      </c>
      <c r="LK152" s="4">
        <v>1.11406700017989</v>
      </c>
      <c r="LL152" s="4">
        <v>-5.23761093639366E-2</v>
      </c>
      <c r="LM152" s="4">
        <v>0.211396884894686</v>
      </c>
      <c r="LN152" s="4">
        <v>-0.22189213093767399</v>
      </c>
      <c r="LO152" s="4">
        <v>0.97942740118353999</v>
      </c>
      <c r="LP152" s="4">
        <v>9.0083043151751294E-2</v>
      </c>
      <c r="LQ152" s="4">
        <v>0.10097800345537564</v>
      </c>
      <c r="LR152" s="4">
        <v>-5.8846506105829333</v>
      </c>
      <c r="LS152" s="4">
        <v>1.1664431095438266</v>
      </c>
      <c r="LT152" s="4">
        <v>-9.8854065093484569E-3</v>
      </c>
      <c r="LU152" s="4">
        <f t="shared" si="318"/>
        <v>0.90048995935098053</v>
      </c>
      <c r="LV152" s="4">
        <f t="shared" si="319"/>
        <v>0.27569677405961035</v>
      </c>
      <c r="LW152" s="4">
        <f t="shared" si="386"/>
        <v>72.977346206764537</v>
      </c>
      <c r="LX152" s="4" t="str">
        <f t="shared" si="387"/>
        <v>alert</v>
      </c>
      <c r="LY152" s="5">
        <v>-7.0128595262821503E-2</v>
      </c>
      <c r="LZ152" s="5">
        <v>0.28991162237800899</v>
      </c>
      <c r="MA152" s="5">
        <v>0.48736372534340999</v>
      </c>
      <c r="MB152" s="5">
        <v>0.29153824572618298</v>
      </c>
      <c r="MC152" s="5">
        <v>0.249569444399701</v>
      </c>
      <c r="MD152" s="5">
        <v>0.24802018232869999</v>
      </c>
      <c r="ME152" s="5">
        <v>2.7160132583392063</v>
      </c>
      <c r="MF152" s="5">
        <v>0.54196134747068059</v>
      </c>
      <c r="MG152" s="5">
        <v>0.17378781255583603</v>
      </c>
      <c r="MH152" s="5">
        <v>0.84207129084044829</v>
      </c>
      <c r="MI152" s="5">
        <f t="shared" si="320"/>
        <v>-0.10378431551859546</v>
      </c>
      <c r="MJ152" s="5">
        <f t="shared" si="321"/>
        <v>0.25233277127107656</v>
      </c>
      <c r="MK152" s="5">
        <f t="shared" si="388"/>
        <v>-22.357335805329122</v>
      </c>
      <c r="ML152" s="5" t="str">
        <f t="shared" si="389"/>
        <v>Contented</v>
      </c>
      <c r="MM152" s="2">
        <v>0.15003965033586</v>
      </c>
      <c r="MN152" s="2">
        <v>0.226034429044219</v>
      </c>
      <c r="MO152" s="2">
        <v>-0.249878499146931</v>
      </c>
      <c r="MP152" s="2">
        <v>-1.1167870788256699E-2</v>
      </c>
      <c r="MQ152" s="2">
        <v>-2.0369486074372799E-2</v>
      </c>
      <c r="MR152" s="2">
        <v>-0.14111083005333</v>
      </c>
      <c r="MS152" s="2">
        <v>-1.927031561732558</v>
      </c>
      <c r="MT152" s="2">
        <v>-0.13150491643029449</v>
      </c>
      <c r="MU152" s="2">
        <v>-7.5994778708358995E-2</v>
      </c>
      <c r="MV152" s="2">
        <v>-0.69413550214760056</v>
      </c>
      <c r="MW152" s="2">
        <f t="shared" si="322"/>
        <v>0.23547885228363818</v>
      </c>
      <c r="MX152" s="2">
        <f t="shared" si="323"/>
        <v>-0.22689034336486713</v>
      </c>
      <c r="MY152" s="2">
        <f t="shared" si="390"/>
        <v>133.93585313457095</v>
      </c>
      <c r="MZ152" s="2" t="str">
        <f t="shared" si="391"/>
        <v>stressed</v>
      </c>
      <c r="NA152" s="7">
        <v>0.104490725903436</v>
      </c>
      <c r="NB152" s="7">
        <v>0.35931078129578298</v>
      </c>
      <c r="NC152" s="7">
        <v>-7.3055432563206901E-2</v>
      </c>
      <c r="ND152" s="7">
        <v>0.33117744331742699</v>
      </c>
      <c r="NE152" s="7">
        <v>0.38794579056921302</v>
      </c>
      <c r="NF152" s="7">
        <v>0.35145197976422399</v>
      </c>
      <c r="NG152" s="7">
        <v>-0.14835502672812964</v>
      </c>
      <c r="NH152" s="7">
        <v>0.46594653161558497</v>
      </c>
      <c r="NI152" s="7">
        <v>-0.25482005539234698</v>
      </c>
      <c r="NJ152" s="7">
        <v>0.55653551518828426</v>
      </c>
      <c r="NK152" s="7">
        <f t="shared" si="324"/>
        <v>-0.14458840074034551</v>
      </c>
      <c r="NL152" s="7">
        <f t="shared" si="325"/>
        <v>0.16434051926296012</v>
      </c>
      <c r="NM152" s="7">
        <f t="shared" si="392"/>
        <v>-41.341635305507204</v>
      </c>
      <c r="NN152" s="7" t="str">
        <f t="shared" si="393"/>
        <v>Relased</v>
      </c>
      <c r="NO152" s="4">
        <v>0.22305142056671501</v>
      </c>
      <c r="NP152" s="4">
        <v>0.43767939380943999</v>
      </c>
      <c r="NQ152" s="4">
        <v>0.43053302732069598</v>
      </c>
      <c r="NR152" s="4">
        <v>0.106088382472053</v>
      </c>
      <c r="NS152" s="4">
        <v>-0.31142644814484599</v>
      </c>
      <c r="NT152" s="4">
        <v>5.6085810589048102E-2</v>
      </c>
      <c r="NU152" s="4">
        <v>-4.8716593263868395</v>
      </c>
      <c r="NV152" s="4">
        <v>0.2148559305658069</v>
      </c>
      <c r="NW152" s="4">
        <v>-0.21462797324272498</v>
      </c>
      <c r="NX152" s="4">
        <v>0.81216343799465907</v>
      </c>
      <c r="NY152" s="4">
        <f t="shared" si="326"/>
        <v>-0.33634422376141204</v>
      </c>
      <c r="NZ152" s="4">
        <f t="shared" si="327"/>
        <v>0.10630733078808685</v>
      </c>
      <c r="OA152" s="4">
        <f t="shared" si="394"/>
        <v>-72.459970349354592</v>
      </c>
      <c r="OB152" s="4" t="str">
        <f t="shared" si="395"/>
        <v>Calm</v>
      </c>
      <c r="OC152" s="1">
        <v>0.61538862504964997</v>
      </c>
      <c r="OD152" s="1">
        <v>0.557799387428635</v>
      </c>
      <c r="OE152" s="1">
        <v>1.1052898810257701</v>
      </c>
      <c r="OF152" s="1">
        <v>0.90144831655002</v>
      </c>
      <c r="OG152" s="1">
        <v>0.20406284740107</v>
      </c>
      <c r="OH152" s="1">
        <v>-0.17088443624863001</v>
      </c>
      <c r="OI152" s="1">
        <v>1.3488167611929451</v>
      </c>
      <c r="OJ152" s="1">
        <v>2.3298358303311932</v>
      </c>
      <c r="OK152" s="1">
        <v>5.7589237621014977E-2</v>
      </c>
      <c r="OL152" s="1">
        <v>1.7105000871400682</v>
      </c>
      <c r="OM152" s="1">
        <f t="shared" si="328"/>
        <v>0.10584142232610039</v>
      </c>
      <c r="ON152" s="1">
        <f t="shared" si="329"/>
        <v>-0.21684267879763397</v>
      </c>
      <c r="OO152" s="1">
        <f t="shared" si="396"/>
        <v>153.98288771630581</v>
      </c>
      <c r="OP152" s="1" t="str">
        <f t="shared" si="397"/>
        <v>Upset</v>
      </c>
      <c r="OQ152" s="2">
        <v>0.182256831952259</v>
      </c>
      <c r="OR152" s="2">
        <v>0.544036083537351</v>
      </c>
      <c r="OS152" s="2">
        <v>0.135605396802645</v>
      </c>
      <c r="OT152" s="2">
        <v>4.5332605244842498E-2</v>
      </c>
      <c r="OU152" s="2">
        <v>0.12530143359219201</v>
      </c>
      <c r="OV152" s="2">
        <v>0.61430451801948005</v>
      </c>
      <c r="OW152" s="2">
        <v>0.4409096161424611</v>
      </c>
      <c r="OX152" s="2">
        <v>3.9135816515379541E-2</v>
      </c>
      <c r="OY152" s="2">
        <v>-0.361779251585092</v>
      </c>
      <c r="OZ152" s="2">
        <v>0.24912538479810617</v>
      </c>
      <c r="PA152" s="2">
        <f t="shared" si="330"/>
        <v>-0.41702959008854978</v>
      </c>
      <c r="PB152" s="2">
        <f t="shared" si="331"/>
        <v>-9.0477825747934171E-2</v>
      </c>
      <c r="PC152" s="2">
        <f t="shared" si="398"/>
        <v>-102.24105491151148</v>
      </c>
      <c r="PD152" s="2" t="str">
        <f t="shared" si="399"/>
        <v>Bored</v>
      </c>
      <c r="PE152" s="1">
        <v>0.86863789831044802</v>
      </c>
      <c r="PF152" s="1">
        <v>0.70590416227605501</v>
      </c>
      <c r="PG152" s="1">
        <v>0.87539987031004496</v>
      </c>
      <c r="PH152" s="1">
        <v>1.2217031439857899</v>
      </c>
      <c r="PI152" s="1">
        <v>0.375495145726435</v>
      </c>
      <c r="PJ152" s="1">
        <v>0.38929373781133297</v>
      </c>
      <c r="PK152" s="1">
        <v>0.70362239352602007</v>
      </c>
      <c r="PL152" s="1">
        <v>1.115509027079314</v>
      </c>
      <c r="PM152" s="1">
        <v>0.16273373603439301</v>
      </c>
      <c r="PN152" s="1">
        <v>1.3318812287013042</v>
      </c>
      <c r="PO152" s="1">
        <f t="shared" si="332"/>
        <v>0.35233715647932207</v>
      </c>
      <c r="PP152" s="1">
        <f t="shared" si="333"/>
        <v>-0.31858637217565511</v>
      </c>
      <c r="PQ152" s="1">
        <f t="shared" si="400"/>
        <v>132.12016543372843</v>
      </c>
      <c r="PR152" s="1" t="str">
        <f t="shared" si="401"/>
        <v>stressed</v>
      </c>
      <c r="PS152" s="4">
        <v>0.49734893483812898</v>
      </c>
      <c r="PT152" s="4">
        <v>0.65809936925342405</v>
      </c>
      <c r="PU152" s="4">
        <v>0.51814303412382701</v>
      </c>
      <c r="PV152" s="4">
        <v>0.34374684181094101</v>
      </c>
      <c r="PW152" s="4">
        <v>0.45075898243933799</v>
      </c>
      <c r="PX152" s="4">
        <v>0.49110256702013599</v>
      </c>
      <c r="PY152" s="4">
        <v>0.54650216993409073</v>
      </c>
      <c r="PZ152" s="4">
        <v>0.29911787559772635</v>
      </c>
      <c r="QA152" s="4">
        <v>-0.16075043441529507</v>
      </c>
      <c r="QB152" s="4">
        <v>0.7459354718707305</v>
      </c>
      <c r="QC152" s="4">
        <f t="shared" si="334"/>
        <v>2.8884108103061523E-2</v>
      </c>
      <c r="QD152" s="4">
        <f t="shared" si="335"/>
        <v>1.6260094779469547E-2</v>
      </c>
      <c r="QE152" s="4">
        <f t="shared" si="402"/>
        <v>60.622986408280838</v>
      </c>
      <c r="QF152" s="4" t="str">
        <f t="shared" si="403"/>
        <v>alert</v>
      </c>
      <c r="QG152" s="2">
        <v>0.18044014023258201</v>
      </c>
      <c r="QH152" s="2">
        <v>0.197907786623364</v>
      </c>
      <c r="QI152" s="2">
        <v>-1.22585611910798E-3</v>
      </c>
      <c r="QJ152" s="2">
        <v>0.17352140822780901</v>
      </c>
      <c r="QK152" s="2">
        <v>0.24713500267083399</v>
      </c>
      <c r="QL152" s="2">
        <v>0.39156430232080403</v>
      </c>
      <c r="QM152" s="2">
        <v>-2.8669957537379243E-3</v>
      </c>
      <c r="QN152" s="2">
        <v>0.29436747130574342</v>
      </c>
      <c r="QO152" s="2">
        <v>-1.7467646390781993E-2</v>
      </c>
      <c r="QP152" s="2">
        <v>0.45538917984953486</v>
      </c>
      <c r="QQ152" s="2">
        <f t="shared" si="336"/>
        <v>3.4008107527400133E-2</v>
      </c>
      <c r="QR152" s="2">
        <f t="shared" si="337"/>
        <v>0.15185080568713527</v>
      </c>
      <c r="QS152" s="2">
        <f t="shared" si="404"/>
        <v>12.623511201841962</v>
      </c>
      <c r="QT152" s="2" t="str">
        <f t="shared" si="405"/>
        <v>happy</v>
      </c>
      <c r="QU152" s="4">
        <v>0.791596087657781</v>
      </c>
      <c r="QV152" s="4">
        <v>0.72761663368148599</v>
      </c>
      <c r="QW152" s="4">
        <v>0.222791455204643</v>
      </c>
      <c r="QX152" s="4">
        <v>0.27558747517246701</v>
      </c>
      <c r="QY152" s="4">
        <v>0.64713926612691697</v>
      </c>
      <c r="QZ152" s="4">
        <v>1.0004834705582899</v>
      </c>
      <c r="RA152" s="4">
        <v>0.15485228372165449</v>
      </c>
      <c r="RB152" s="4">
        <v>0.15947425412239252</v>
      </c>
      <c r="RC152" s="4">
        <v>6.3979453976295009E-2</v>
      </c>
      <c r="RD152" s="4">
        <v>0.32805078800140802</v>
      </c>
      <c r="RE152" s="4">
        <f t="shared" si="338"/>
        <v>-0.15923073354721573</v>
      </c>
      <c r="RF152" s="4">
        <f t="shared" si="339"/>
        <v>0.13100369023918157</v>
      </c>
      <c r="RG152" s="4">
        <f t="shared" si="406"/>
        <v>-50.554889048268862</v>
      </c>
      <c r="RH152" s="4" t="str">
        <f t="shared" si="407"/>
        <v>Relased</v>
      </c>
    </row>
    <row r="153" spans="1:476" x14ac:dyDescent="0.3">
      <c r="A153" s="1">
        <v>0.62473953801678195</v>
      </c>
      <c r="B153" s="1">
        <v>0.95601979733720299</v>
      </c>
      <c r="C153" s="1">
        <v>0.36208132345864102</v>
      </c>
      <c r="D153" s="1">
        <v>0.233299436551934</v>
      </c>
      <c r="E153" s="1">
        <v>0.46472319341658203</v>
      </c>
      <c r="F153" s="1">
        <v>0.86400814950856197</v>
      </c>
      <c r="G153" s="1">
        <v>0.33234851731207421</v>
      </c>
      <c r="H153" s="1">
        <v>0.12818453527389959</v>
      </c>
      <c r="I153" s="1">
        <v>-0.33128025932042104</v>
      </c>
      <c r="J153" s="1">
        <v>0.3766422545765003</v>
      </c>
      <c r="K153" s="17">
        <f t="shared" si="272"/>
        <v>-0.30506785534110614</v>
      </c>
      <c r="L153" s="18">
        <f t="shared" si="273"/>
        <v>0.1165282589542056</v>
      </c>
      <c r="M153" s="18">
        <f t="shared" si="340"/>
        <v>-69.094398860263112</v>
      </c>
      <c r="N153" s="18" t="str">
        <f t="shared" si="341"/>
        <v>Calm</v>
      </c>
      <c r="O153" s="9">
        <v>-9.3783607008027597E-2</v>
      </c>
      <c r="P153" s="9">
        <v>-0.17690731664187001</v>
      </c>
      <c r="Q153" s="9">
        <v>-9.97395989343937E-2</v>
      </c>
      <c r="R153" s="9">
        <v>-0.10062149989987999</v>
      </c>
      <c r="S153" s="9">
        <v>0.13378181165368999</v>
      </c>
      <c r="T153" s="9">
        <v>0.44125297110724898</v>
      </c>
      <c r="U153" s="9">
        <v>-2.4936018958343413</v>
      </c>
      <c r="V153" s="9">
        <v>-0.38064366937818633</v>
      </c>
      <c r="W153" s="9">
        <v>8.3123709633842413E-2</v>
      </c>
      <c r="X153" s="9">
        <v>0.74018403030540425</v>
      </c>
      <c r="Y153" s="9">
        <f t="shared" si="274"/>
        <v>0.38261093861226891</v>
      </c>
      <c r="Z153" s="9">
        <f t="shared" si="275"/>
        <v>0.25177023298747647</v>
      </c>
      <c r="AA153" s="9">
        <f t="shared" si="342"/>
        <v>56.653804978411308</v>
      </c>
      <c r="AB153" s="9" t="str">
        <f t="shared" si="343"/>
        <v>excited</v>
      </c>
      <c r="AC153" s="2">
        <v>-4.73036284578277E-2</v>
      </c>
      <c r="AD153" s="2">
        <v>0.179965370747106</v>
      </c>
      <c r="AE153" s="2">
        <v>-8.6859864777409798E-2</v>
      </c>
      <c r="AF153" s="2">
        <v>-3.1155314418798999E-2</v>
      </c>
      <c r="AG153" s="2">
        <v>-0.32700820507127398</v>
      </c>
      <c r="AH153" s="2">
        <v>1.99076299577855E-2</v>
      </c>
      <c r="AI153" s="2">
        <v>0.23205214742604896</v>
      </c>
      <c r="AJ153" s="2">
        <v>-0.15587555252046872</v>
      </c>
      <c r="AK153" s="2">
        <v>-0.22726899920493371</v>
      </c>
      <c r="AL153" s="2">
        <v>-0.88959467258366298</v>
      </c>
      <c r="AM153" s="2">
        <f t="shared" si="276"/>
        <v>-5.6537472842254854E-2</v>
      </c>
      <c r="AN153" s="2">
        <f t="shared" si="277"/>
        <v>-0.41605011374524403</v>
      </c>
      <c r="AO153" s="2">
        <f t="shared" si="344"/>
        <v>-172.26142044427428</v>
      </c>
      <c r="AP153" s="2" t="str">
        <f t="shared" si="345"/>
        <v>Sad</v>
      </c>
      <c r="AQ153" s="9">
        <v>0.245867774858643</v>
      </c>
      <c r="AR153" s="9">
        <v>0.102613249569094</v>
      </c>
      <c r="AS153" s="9">
        <v>-0.170199575889834</v>
      </c>
      <c r="AT153" s="9">
        <v>-0.102558310079294</v>
      </c>
      <c r="AU153" s="9">
        <v>-0.15859087432477501</v>
      </c>
      <c r="AV153" s="9">
        <v>8.4361030606230902E-3</v>
      </c>
      <c r="AW153" s="9">
        <v>-1.9501102221633968</v>
      </c>
      <c r="AX153" s="9">
        <v>-0.92353811751847292</v>
      </c>
      <c r="AY153" s="9">
        <v>0.14325452528954902</v>
      </c>
      <c r="AZ153" s="9">
        <v>-0.78270513126802577</v>
      </c>
      <c r="BA153" s="9">
        <f t="shared" si="278"/>
        <v>0.26628790039971717</v>
      </c>
      <c r="BB153" s="9">
        <f t="shared" si="279"/>
        <v>-0.22930681309850587</v>
      </c>
      <c r="BC153" s="9">
        <f t="shared" si="346"/>
        <v>130.73251976487737</v>
      </c>
      <c r="BD153" s="9" t="str">
        <f t="shared" si="347"/>
        <v>stressed</v>
      </c>
      <c r="BE153" s="4">
        <v>0.69991937602432197</v>
      </c>
      <c r="BF153" s="4">
        <v>0.36500727855558301</v>
      </c>
      <c r="BG153" s="4">
        <v>-3.01742741866304E-2</v>
      </c>
      <c r="BH153" s="4">
        <v>0.11200184575062599</v>
      </c>
      <c r="BI153" s="4">
        <v>0.77032701424669503</v>
      </c>
      <c r="BJ153" s="4">
        <v>0.31700147371186699</v>
      </c>
      <c r="BK153" s="4">
        <v>-2.0523277177418028E-2</v>
      </c>
      <c r="BL153" s="4">
        <v>0.16422347276080765</v>
      </c>
      <c r="BM153" s="4">
        <v>0.33491209746873896</v>
      </c>
      <c r="BN153" s="4">
        <v>7.6838692328792479E-2</v>
      </c>
      <c r="BO153" s="4">
        <f t="shared" si="280"/>
        <v>0.38429746034491519</v>
      </c>
      <c r="BP153" s="4">
        <f t="shared" si="281"/>
        <v>3.4103723650705353E-2</v>
      </c>
      <c r="BQ153" s="4">
        <f t="shared" si="348"/>
        <v>84.928683447195255</v>
      </c>
      <c r="BR153" s="4" t="str">
        <f t="shared" si="349"/>
        <v>alert</v>
      </c>
      <c r="BS153" s="5">
        <v>0.92814866970422705</v>
      </c>
      <c r="BT153" s="5">
        <v>1.27828949070638</v>
      </c>
      <c r="BU153" s="5">
        <v>0.61296788510815203</v>
      </c>
      <c r="BV153" s="5">
        <v>0.27165447178209201</v>
      </c>
      <c r="BW153" s="5">
        <v>0.46149489810142902</v>
      </c>
      <c r="BX153" s="5">
        <v>0.97912162702503203</v>
      </c>
      <c r="BY153" s="5">
        <v>0.44109719881341303</v>
      </c>
      <c r="BZ153" s="5">
        <v>0.12033894475326741</v>
      </c>
      <c r="CA153" s="5">
        <v>-0.35014082100215294</v>
      </c>
      <c r="CB153" s="5">
        <v>0.40092778159965303</v>
      </c>
      <c r="CC153" s="5">
        <f t="shared" si="282"/>
        <v>-0.20639094971898386</v>
      </c>
      <c r="CD153" s="5">
        <f t="shared" si="283"/>
        <v>5.9652186114666383E-2</v>
      </c>
      <c r="CE153" s="5">
        <f t="shared" si="350"/>
        <v>-73.879373420052701</v>
      </c>
      <c r="CF153" s="5" t="str">
        <f t="shared" si="351"/>
        <v>Calm</v>
      </c>
      <c r="CG153" s="4">
        <v>0.36706607556483101</v>
      </c>
      <c r="CH153" s="4">
        <v>0.47380446271223697</v>
      </c>
      <c r="CI153" s="4">
        <v>0.27520952511708502</v>
      </c>
      <c r="CJ153" s="4">
        <v>0.48569438282154997</v>
      </c>
      <c r="CK153" s="4">
        <v>7.3962282922947599E-3</v>
      </c>
      <c r="CL153" s="4">
        <v>0.56216543958739595</v>
      </c>
      <c r="CM153" s="4">
        <v>0.73494587380974363</v>
      </c>
      <c r="CN153" s="4">
        <v>0.46883059222416762</v>
      </c>
      <c r="CO153" s="4">
        <v>-0.10673838714740597</v>
      </c>
      <c r="CP153" s="4">
        <v>0.90490018772416081</v>
      </c>
      <c r="CQ153" s="4">
        <f t="shared" si="284"/>
        <v>0.20335469778788173</v>
      </c>
      <c r="CR153" s="4">
        <f t="shared" si="285"/>
        <v>-0.44665999804912293</v>
      </c>
      <c r="CS153" s="4">
        <f t="shared" si="352"/>
        <v>155.52124586313485</v>
      </c>
      <c r="CT153" s="4" t="str">
        <f t="shared" si="353"/>
        <v>Upset</v>
      </c>
      <c r="CU153" s="2">
        <v>0.148109520172055</v>
      </c>
      <c r="CV153" s="2">
        <v>0.48434005415728798</v>
      </c>
      <c r="CW153" s="2">
        <v>-0.150308768012129</v>
      </c>
      <c r="CX153" s="2">
        <v>7.8669560889339296E-2</v>
      </c>
      <c r="CY153" s="2">
        <v>3.2446453380273202E-2</v>
      </c>
      <c r="CZ153" s="2">
        <v>-6.2437469971389298E-2</v>
      </c>
      <c r="DA153" s="2">
        <v>-0.83247740329436926</v>
      </c>
      <c r="DB153" s="2">
        <v>0.18646380429534398</v>
      </c>
      <c r="DC153" s="2">
        <v>-0.33623053398523295</v>
      </c>
      <c r="DD153" s="2">
        <v>-0.11327259916137467</v>
      </c>
      <c r="DE153" s="2">
        <f t="shared" si="286"/>
        <v>-0.40004068677678639</v>
      </c>
      <c r="DF153" s="2">
        <f t="shared" si="287"/>
        <v>8.0891990558699334E-2</v>
      </c>
      <c r="DG153" s="2">
        <f t="shared" si="354"/>
        <v>-78.568398472398187</v>
      </c>
      <c r="DH153" s="2" t="str">
        <f t="shared" si="355"/>
        <v>Calm</v>
      </c>
      <c r="DI153" s="7">
        <v>0.58459145318209604</v>
      </c>
      <c r="DJ153" s="7">
        <v>-0.27449204546866202</v>
      </c>
      <c r="DK153" s="7">
        <v>0.39400876474246099</v>
      </c>
      <c r="DL153" s="7">
        <v>-2.8897732325232701E-2</v>
      </c>
      <c r="DM153" s="7">
        <v>-4.7886345532961901E-2</v>
      </c>
      <c r="DN153" s="7">
        <v>-0.17852343367854401</v>
      </c>
      <c r="DO153" s="7">
        <v>0.73412523772745697</v>
      </c>
      <c r="DP153" s="7">
        <v>6.3789723873524565E-2</v>
      </c>
      <c r="DQ153" s="7">
        <v>0.85908349865075806</v>
      </c>
      <c r="DR153" s="7">
        <v>1.1773999670280928</v>
      </c>
      <c r="DS153" s="7">
        <f t="shared" si="288"/>
        <v>0.40012450309578829</v>
      </c>
      <c r="DT153" s="7">
        <f t="shared" si="289"/>
        <v>0.4889695807188279</v>
      </c>
      <c r="DU153" s="7">
        <f t="shared" si="356"/>
        <v>39.293511504836744</v>
      </c>
      <c r="DV153" s="7" t="str">
        <f t="shared" si="357"/>
        <v>excited</v>
      </c>
      <c r="DW153" s="9">
        <v>0.11173214018687801</v>
      </c>
      <c r="DX153" s="9">
        <v>0.91004984473643202</v>
      </c>
      <c r="DY153" s="9">
        <v>-0.154499222627695</v>
      </c>
      <c r="DZ153" s="9">
        <v>6.6249000513260006E-2</v>
      </c>
      <c r="EA153" s="9">
        <v>1.1160778225299799</v>
      </c>
      <c r="EB153" s="9">
        <v>0.63342563996492396</v>
      </c>
      <c r="EC153" s="9">
        <v>-0.12583317233053246</v>
      </c>
      <c r="ED153" s="9">
        <v>4.2921964857821113E-2</v>
      </c>
      <c r="EE153" s="9">
        <v>-0.79831770454955397</v>
      </c>
      <c r="EF153" s="9">
        <v>-8.6368935268572603E-2</v>
      </c>
      <c r="EG153" s="9">
        <f t="shared" si="290"/>
        <v>-0.71794461882452409</v>
      </c>
      <c r="EH153" s="9">
        <f t="shared" si="291"/>
        <v>-6.7843093168390545E-2</v>
      </c>
      <c r="EI153" s="9">
        <f t="shared" si="358"/>
        <v>-95.398208053178521</v>
      </c>
      <c r="EJ153" s="9" t="str">
        <f t="shared" si="359"/>
        <v>Bored</v>
      </c>
      <c r="EK153" s="1">
        <v>0.496212640354118</v>
      </c>
      <c r="EL153" s="1">
        <v>0.30278671707656901</v>
      </c>
      <c r="EM153" s="1">
        <v>-4.44647954086064E-2</v>
      </c>
      <c r="EN153" s="1">
        <v>0.26211479114834801</v>
      </c>
      <c r="EO153" s="1">
        <v>0.43599558725352699</v>
      </c>
      <c r="EP153" s="1">
        <v>-0.22939812164440301</v>
      </c>
      <c r="EQ153" s="1">
        <v>-4.7698351174949173E-2</v>
      </c>
      <c r="ER153" s="1">
        <v>3.5716011405426613</v>
      </c>
      <c r="ES153" s="1">
        <v>0.19342592327754898</v>
      </c>
      <c r="ET153" s="1">
        <v>0.27240321749397989</v>
      </c>
      <c r="EU153" s="1">
        <f t="shared" si="292"/>
        <v>3.4696912568343841E-4</v>
      </c>
      <c r="EV153" s="1">
        <f t="shared" si="293"/>
        <v>-5.0525312281620716E-3</v>
      </c>
      <c r="EW153" s="1">
        <f t="shared" si="360"/>
        <v>176.07153259743896</v>
      </c>
      <c r="EX153" s="1" t="str">
        <f t="shared" si="361"/>
        <v>Upset</v>
      </c>
      <c r="EY153" s="2">
        <v>0.15328483936981599</v>
      </c>
      <c r="EZ153" s="2">
        <v>0.62076392691808302</v>
      </c>
      <c r="FA153" s="2">
        <v>0.18697254089562801</v>
      </c>
      <c r="FB153" s="2">
        <v>0.34215371517084398</v>
      </c>
      <c r="FC153" s="2">
        <v>0.243398082763015</v>
      </c>
      <c r="FD153" s="2">
        <v>0.23711928641760499</v>
      </c>
      <c r="FE153" s="2">
        <v>0.47134003120260232</v>
      </c>
      <c r="FF153" s="2">
        <v>0.39883484121394031</v>
      </c>
      <c r="FG153" s="2">
        <v>-0.46747908754826706</v>
      </c>
      <c r="FH153" s="2">
        <v>0.68358258434284391</v>
      </c>
      <c r="FI153" s="2">
        <f t="shared" si="294"/>
        <v>-0.54212619906750881</v>
      </c>
      <c r="FJ153" s="2">
        <f t="shared" si="295"/>
        <v>-0.11223971219949702</v>
      </c>
      <c r="FK153" s="2">
        <f t="shared" si="362"/>
        <v>-101.69703812988537</v>
      </c>
      <c r="FL153" s="2" t="str">
        <f t="shared" si="363"/>
        <v>Bored</v>
      </c>
      <c r="FM153" s="7">
        <v>0.45935029538559302</v>
      </c>
      <c r="FN153" s="7">
        <v>0.71573674265439002</v>
      </c>
      <c r="FO153" s="7">
        <v>-1.07555663238844E-2</v>
      </c>
      <c r="FP153" s="7">
        <v>-6.8844777585039801E-3</v>
      </c>
      <c r="FQ153" s="7">
        <v>0.27879379248611003</v>
      </c>
      <c r="FR153" s="7">
        <v>0.75036122794478599</v>
      </c>
      <c r="FS153" s="7">
        <v>-1.4571093233159955E-2</v>
      </c>
      <c r="FT153" s="7">
        <v>-4.6957828852940697E-3</v>
      </c>
      <c r="FU153" s="7">
        <v>-0.256386447268797</v>
      </c>
      <c r="FV153" s="7">
        <v>-1.5011691484412551E-2</v>
      </c>
      <c r="FW153" s="7">
        <f t="shared" si="296"/>
        <v>-0.41996986997966113</v>
      </c>
      <c r="FX153" s="7">
        <f t="shared" si="297"/>
        <v>0.16351638872676988</v>
      </c>
      <c r="FY153" s="7">
        <f t="shared" si="364"/>
        <v>-68.72641636717303</v>
      </c>
      <c r="FZ153" s="7" t="str">
        <f t="shared" si="365"/>
        <v>Calm</v>
      </c>
      <c r="GA153" s="4">
        <v>0.37448572823696902</v>
      </c>
      <c r="GB153" s="4">
        <v>0.80900890053525398</v>
      </c>
      <c r="GC153" s="4">
        <v>0.379377130785779</v>
      </c>
      <c r="GD153" s="4">
        <v>0.49050936163345898</v>
      </c>
      <c r="GE153" s="4">
        <v>0.238453504412798</v>
      </c>
      <c r="GF153" s="4">
        <v>0.50159906517860098</v>
      </c>
      <c r="GG153" s="4">
        <v>0.61894737777791231</v>
      </c>
      <c r="GH153" s="4">
        <v>0.3742609342117732</v>
      </c>
      <c r="GI153" s="4">
        <v>-0.43452317229828497</v>
      </c>
      <c r="GJ153" s="4">
        <v>0.73501515872672163</v>
      </c>
      <c r="GK153" s="4">
        <f t="shared" si="298"/>
        <v>-0.25671159983540959</v>
      </c>
      <c r="GL153" s="4">
        <f t="shared" si="299"/>
        <v>-0.51536123545427037</v>
      </c>
      <c r="GM153" s="4">
        <f t="shared" si="366"/>
        <v>-153.52119882172562</v>
      </c>
      <c r="GN153" s="4" t="str">
        <f t="shared" si="367"/>
        <v>Sad</v>
      </c>
      <c r="GO153" s="5">
        <v>0.49221483337300997</v>
      </c>
      <c r="GP153" s="5">
        <v>1.12281857078723</v>
      </c>
      <c r="GQ153" s="5">
        <v>0.51291124639722696</v>
      </c>
      <c r="GR153" s="5">
        <v>0.66570064470881096</v>
      </c>
      <c r="GS153" s="5">
        <v>0.30486064854561201</v>
      </c>
      <c r="GT153" s="5">
        <v>0.57333548156560299</v>
      </c>
      <c r="GU153" s="5">
        <v>0.64349143592098723</v>
      </c>
      <c r="GV153" s="5">
        <v>0.39247652286381607</v>
      </c>
      <c r="GW153" s="5">
        <v>-0.63060373741422004</v>
      </c>
      <c r="GX153" s="5">
        <v>0.72977555019604956</v>
      </c>
      <c r="GY153" s="5">
        <f t="shared" si="300"/>
        <v>-0.15485822099426005</v>
      </c>
      <c r="GZ153" s="5">
        <f t="shared" si="301"/>
        <v>0.22842583894671908</v>
      </c>
      <c r="HA153" s="5">
        <f t="shared" si="368"/>
        <v>-34.134779336596168</v>
      </c>
      <c r="HB153" s="5" t="str">
        <f t="shared" si="369"/>
        <v>Relased</v>
      </c>
      <c r="HC153" s="2">
        <v>0.27526417705820899</v>
      </c>
      <c r="HD153" s="2">
        <v>0.289101447346506</v>
      </c>
      <c r="HE153" s="2">
        <v>0.18020335299262799</v>
      </c>
      <c r="HF153" s="2">
        <v>0.50562870972428697</v>
      </c>
      <c r="HG153" s="2">
        <v>-0.21674351666038799</v>
      </c>
      <c r="HH153" s="2">
        <v>-0.28841473532662398</v>
      </c>
      <c r="HI153" s="2">
        <v>3.0793116784331063</v>
      </c>
      <c r="HJ153" s="2">
        <v>736.30385821869993</v>
      </c>
      <c r="HK153" s="2">
        <v>-1.383727028829701E-2</v>
      </c>
      <c r="HL153" s="2">
        <v>1.2152265004452052</v>
      </c>
      <c r="HM153" s="2">
        <f t="shared" si="302"/>
        <v>-4.0824176302088455E-2</v>
      </c>
      <c r="HN153" s="2">
        <f t="shared" si="303"/>
        <v>0.40540792794901703</v>
      </c>
      <c r="HO153" s="2">
        <f t="shared" si="370"/>
        <v>-5.7502440756198894</v>
      </c>
      <c r="HP153" s="2" t="str">
        <f t="shared" si="371"/>
        <v>Contented</v>
      </c>
      <c r="HQ153" s="4">
        <v>0.32110045719638902</v>
      </c>
      <c r="HR153" s="4">
        <v>0.74525836446829197</v>
      </c>
      <c r="HS153" s="4">
        <v>6.8142832424899505E-2</v>
      </c>
      <c r="HT153" s="4">
        <v>0.315264449812584</v>
      </c>
      <c r="HU153" s="4">
        <v>0.20046207735576799</v>
      </c>
      <c r="HV153" s="4">
        <v>0.86544839095301995</v>
      </c>
      <c r="HW153" s="4">
        <v>0.13065131774353919</v>
      </c>
      <c r="HX153" s="4">
        <v>0.19573050696625433</v>
      </c>
      <c r="HY153" s="4">
        <v>-0.42415790727190295</v>
      </c>
      <c r="HZ153" s="4">
        <v>0.3595480943637252</v>
      </c>
      <c r="IA153" s="4">
        <f t="shared" si="304"/>
        <v>-0.27253530464492592</v>
      </c>
      <c r="IB153" s="4">
        <f t="shared" si="305"/>
        <v>-0.43074902103828028</v>
      </c>
      <c r="IC153" s="4">
        <f t="shared" si="372"/>
        <v>-147.67842497594319</v>
      </c>
      <c r="ID153" s="4" t="str">
        <f t="shared" si="373"/>
        <v>Depressed</v>
      </c>
      <c r="IE153" s="5">
        <v>0.14773642001461401</v>
      </c>
      <c r="IF153" s="5">
        <v>6.0739604433190798E-2</v>
      </c>
      <c r="IG153" s="5">
        <v>0.40165714666140601</v>
      </c>
      <c r="IH153" s="5">
        <v>0.27701593087418203</v>
      </c>
      <c r="II153" s="5">
        <v>3.5503174438197102E-2</v>
      </c>
      <c r="IJ153" s="5">
        <v>0.22674135812933899</v>
      </c>
      <c r="IK153" s="5">
        <v>2.1919779284648166</v>
      </c>
      <c r="IL153" s="5">
        <v>0.96359747930762008</v>
      </c>
      <c r="IM153" s="5">
        <v>0.10754258218769622</v>
      </c>
      <c r="IN153" s="5">
        <v>2.1950976008508247</v>
      </c>
      <c r="IO153" s="5">
        <f t="shared" si="306"/>
        <v>-6.9420528672434201E-2</v>
      </c>
      <c r="IP153" s="5">
        <f t="shared" si="307"/>
        <v>0.61953145970273771</v>
      </c>
      <c r="IQ153" s="5">
        <f t="shared" si="374"/>
        <v>-6.3935098819516263</v>
      </c>
      <c r="IR153" s="5" t="str">
        <f t="shared" si="375"/>
        <v>Contented</v>
      </c>
      <c r="IS153" s="4">
        <v>0.44546043724012202</v>
      </c>
      <c r="IT153" s="4">
        <v>0.61846599264372404</v>
      </c>
      <c r="IU153" s="4">
        <v>0.88284917293445997</v>
      </c>
      <c r="IV153" s="4">
        <v>0.83655333954315703</v>
      </c>
      <c r="IW153" s="4">
        <v>0.73275933566268003</v>
      </c>
      <c r="IX153" s="4">
        <v>1.1705665746638301</v>
      </c>
      <c r="IY153" s="4">
        <v>0.74930772105391508</v>
      </c>
      <c r="IZ153" s="4">
        <v>0.46760095642202165</v>
      </c>
      <c r="JA153" s="4">
        <v>-0.17300555540360202</v>
      </c>
      <c r="JB153" s="4">
        <v>1.616091549361484</v>
      </c>
      <c r="JC153" s="4">
        <f t="shared" si="308"/>
        <v>-0.18458587828081297</v>
      </c>
      <c r="JD153" s="4">
        <f t="shared" si="309"/>
        <v>-3.611609751720668E-2</v>
      </c>
      <c r="JE153" s="4">
        <f t="shared" si="376"/>
        <v>-101.0706417933756</v>
      </c>
      <c r="JF153" s="4" t="str">
        <f t="shared" si="377"/>
        <v>Bored</v>
      </c>
      <c r="JG153" s="5">
        <v>1.26917682117978</v>
      </c>
      <c r="JH153" s="5">
        <v>0.188744034753659</v>
      </c>
      <c r="JI153" s="5">
        <v>0.15263390185249301</v>
      </c>
      <c r="JJ153" s="5">
        <v>-3.9619251582514697E-2</v>
      </c>
      <c r="JK153" s="5">
        <v>1.16808886862744</v>
      </c>
      <c r="JL153" s="5">
        <v>0.36846234225369401</v>
      </c>
      <c r="JM153" s="5">
        <v>6.2625056632445289E-2</v>
      </c>
      <c r="JN153" s="5">
        <v>-7.110337070315309E-2</v>
      </c>
      <c r="JO153" s="5">
        <v>1.080432786426121</v>
      </c>
      <c r="JP153" s="5">
        <v>7.7517685414837056E-2</v>
      </c>
      <c r="JQ153" s="5">
        <f t="shared" si="310"/>
        <v>0.72324050698162456</v>
      </c>
      <c r="JR153" s="5">
        <f t="shared" si="311"/>
        <v>0.11892894272000021</v>
      </c>
      <c r="JS153" s="5">
        <f t="shared" si="378"/>
        <v>80.661908986240036</v>
      </c>
      <c r="JT153" s="5" t="str">
        <f t="shared" si="379"/>
        <v>alert</v>
      </c>
      <c r="JU153" s="2">
        <v>0.48069675651952198</v>
      </c>
      <c r="JV153" s="2">
        <v>0.44427373200868803</v>
      </c>
      <c r="JW153" s="2">
        <v>0.170707716807558</v>
      </c>
      <c r="JX153" s="2">
        <v>2.82552914577145E-2</v>
      </c>
      <c r="JY153" s="2">
        <v>0.44688820300621301</v>
      </c>
      <c r="JZ153" s="2">
        <v>0.48641385218296201</v>
      </c>
      <c r="KA153" s="2">
        <v>0.1840345890201143</v>
      </c>
      <c r="KB153" s="2">
        <v>3.0359587833392741E-2</v>
      </c>
      <c r="KC153" s="2">
        <v>3.6423024510833957E-2</v>
      </c>
      <c r="KD153" s="2">
        <v>0.21510200674819094</v>
      </c>
      <c r="KE153" s="2">
        <f t="shared" si="312"/>
        <v>0.27369151292519067</v>
      </c>
      <c r="KF153" s="2">
        <f t="shared" si="313"/>
        <v>0.2922602414842681</v>
      </c>
      <c r="KG153" s="2">
        <f t="shared" si="380"/>
        <v>43.120814615991073</v>
      </c>
      <c r="KH153" s="2" t="str">
        <f t="shared" si="381"/>
        <v>excited</v>
      </c>
      <c r="KI153" s="7">
        <v>0.10119400671040001</v>
      </c>
      <c r="KJ153" s="7">
        <v>0.13068775166796501</v>
      </c>
      <c r="KK153" s="7">
        <v>-4.22282409365538E-2</v>
      </c>
      <c r="KL153" s="7">
        <v>3.2467978338767099E-2</v>
      </c>
      <c r="KM153" s="7">
        <v>-7.8916693887621098E-2</v>
      </c>
      <c r="KN153" s="7">
        <v>-0.25090697402633699</v>
      </c>
      <c r="KO153" s="7">
        <v>-1.8955715742059676</v>
      </c>
      <c r="KP153" s="7">
        <v>-0.27007310230289516</v>
      </c>
      <c r="KQ153" s="7">
        <v>-2.9493744957565002E-2</v>
      </c>
      <c r="KR153" s="7">
        <v>-4.2091549874573281E-2</v>
      </c>
      <c r="KS153" s="7">
        <f t="shared" si="314"/>
        <v>-3.1696069898063173E-2</v>
      </c>
      <c r="KT153" s="7">
        <f t="shared" si="315"/>
        <v>-1.5169123460434752E-2</v>
      </c>
      <c r="KU153" s="7">
        <f t="shared" si="382"/>
        <v>-115.57487131701849</v>
      </c>
      <c r="KV153" s="7" t="str">
        <f t="shared" si="383"/>
        <v>Bored</v>
      </c>
      <c r="KW153" s="2">
        <v>8.4787713635774295E-2</v>
      </c>
      <c r="KX153" s="2">
        <v>-0.15462344204550699</v>
      </c>
      <c r="KY153" s="2">
        <v>0.119958999191385</v>
      </c>
      <c r="KZ153" s="2">
        <v>0.107220634397564</v>
      </c>
      <c r="LA153" s="2">
        <v>-0.18668698812619799</v>
      </c>
      <c r="LB153" s="2">
        <v>9.5411794780305495E-2</v>
      </c>
      <c r="LC153" s="2">
        <v>-1.1772311411565399</v>
      </c>
      <c r="LD153" s="2">
        <v>-1.8108030995546589</v>
      </c>
      <c r="LE153" s="2">
        <v>-0.48310263201592046</v>
      </c>
      <c r="LF153" s="2">
        <v>0.37381235518452227</v>
      </c>
      <c r="LG153" s="2">
        <f t="shared" si="316"/>
        <v>-0.38538220175587257</v>
      </c>
      <c r="LH153" s="2">
        <f t="shared" si="317"/>
        <v>0.11815623135526931</v>
      </c>
      <c r="LI153" s="2">
        <f t="shared" si="384"/>
        <v>-72.954725699830149</v>
      </c>
      <c r="LJ153" s="2" t="str">
        <f t="shared" si="385"/>
        <v>Calm</v>
      </c>
      <c r="LK153" s="4">
        <v>1.11406700017989</v>
      </c>
      <c r="LL153" s="4">
        <v>-5.23761093639366E-2</v>
      </c>
      <c r="LM153" s="4">
        <v>0.211396884894686</v>
      </c>
      <c r="LN153" s="4">
        <v>-0.22189213093767399</v>
      </c>
      <c r="LO153" s="4">
        <v>0.97942740118353999</v>
      </c>
      <c r="LP153" s="4">
        <v>9.0083043151751294E-2</v>
      </c>
      <c r="LQ153" s="4">
        <v>0.10097800345537564</v>
      </c>
      <c r="LR153" s="4">
        <v>-5.8846506105829333</v>
      </c>
      <c r="LS153" s="4">
        <v>1.1664431095438266</v>
      </c>
      <c r="LT153" s="4">
        <v>-9.8854065093484569E-3</v>
      </c>
      <c r="LU153" s="4">
        <f t="shared" si="318"/>
        <v>0.90048995935098053</v>
      </c>
      <c r="LV153" s="4">
        <f t="shared" si="319"/>
        <v>0.27569677405961035</v>
      </c>
      <c r="LW153" s="4">
        <f t="shared" si="386"/>
        <v>72.977346206764537</v>
      </c>
      <c r="LX153" s="4" t="str">
        <f t="shared" si="387"/>
        <v>alert</v>
      </c>
      <c r="LY153" s="5">
        <v>0.151249496615496</v>
      </c>
      <c r="LZ153" s="5">
        <v>-3.3645479891248199E-2</v>
      </c>
      <c r="MA153" s="5">
        <v>0.454080667227234</v>
      </c>
      <c r="MB153" s="5">
        <v>0.385727344056359</v>
      </c>
      <c r="MC153" s="5">
        <v>0.12824869894621099</v>
      </c>
      <c r="MD153" s="5">
        <v>2.7683418052737101E-2</v>
      </c>
      <c r="ME153" s="5">
        <v>1.6246282603530553</v>
      </c>
      <c r="MF153" s="5">
        <v>-64.696971367322547</v>
      </c>
      <c r="MG153" s="5">
        <v>0.17378781255583603</v>
      </c>
      <c r="MH153" s="5">
        <v>0.84207129084044829</v>
      </c>
      <c r="MI153" s="5">
        <f t="shared" si="320"/>
        <v>-0.10378431551859546</v>
      </c>
      <c r="MJ153" s="5">
        <f t="shared" si="321"/>
        <v>0.25233277127107656</v>
      </c>
      <c r="MK153" s="5">
        <f t="shared" si="388"/>
        <v>-22.357335805329122</v>
      </c>
      <c r="ML153" s="5" t="str">
        <f t="shared" si="389"/>
        <v>Contented</v>
      </c>
      <c r="MM153" s="2">
        <v>0.101516318394482</v>
      </c>
      <c r="MN153" s="2">
        <v>0.55434821756844099</v>
      </c>
      <c r="MO153" s="2">
        <v>-0.26363309155699499</v>
      </c>
      <c r="MP153" s="2">
        <v>8.0756789601577506E-2</v>
      </c>
      <c r="MQ153" s="2">
        <v>-0.18563428914889901</v>
      </c>
      <c r="MR153" s="2">
        <v>0.14328192142657301</v>
      </c>
      <c r="MS153" s="2">
        <v>3.1340876294635494</v>
      </c>
      <c r="MT153" s="2">
        <v>0.11575874534020766</v>
      </c>
      <c r="MU153" s="2">
        <v>-0.452831899173959</v>
      </c>
      <c r="MV153" s="2">
        <v>-0.27883242945423681</v>
      </c>
      <c r="MW153" s="2">
        <f t="shared" si="322"/>
        <v>-9.5415941707919893E-2</v>
      </c>
      <c r="MX153" s="2">
        <f t="shared" si="323"/>
        <v>-8.4206632470249732E-2</v>
      </c>
      <c r="MY153" s="2">
        <f t="shared" si="390"/>
        <v>-131.42909949327864</v>
      </c>
      <c r="MZ153" s="2" t="str">
        <f t="shared" si="391"/>
        <v>Depressed</v>
      </c>
      <c r="NA153" s="7">
        <v>0.157743660421197</v>
      </c>
      <c r="NB153" s="7">
        <v>0.35931078129578298</v>
      </c>
      <c r="NC153" s="7">
        <v>-7.5313715903561895E-2</v>
      </c>
      <c r="ND153" s="7">
        <v>0.36418015915454599</v>
      </c>
      <c r="NE153" s="7">
        <v>0.52095226049547805</v>
      </c>
      <c r="NF153" s="7">
        <v>0.48937957308513802</v>
      </c>
      <c r="NG153" s="7">
        <v>-0.11096827545661397</v>
      </c>
      <c r="NH153" s="7">
        <v>0.42910839892860336</v>
      </c>
      <c r="NI153" s="7">
        <v>-0.20156712087458598</v>
      </c>
      <c r="NJ153" s="7">
        <v>0.55867703658389778</v>
      </c>
      <c r="NK153" s="7">
        <f t="shared" si="324"/>
        <v>-8.0318507822061957E-2</v>
      </c>
      <c r="NL153" s="7">
        <f t="shared" si="325"/>
        <v>0.1650674711371698</v>
      </c>
      <c r="NM153" s="7">
        <f t="shared" si="392"/>
        <v>-25.946621625509128</v>
      </c>
      <c r="NN153" s="7" t="str">
        <f t="shared" si="393"/>
        <v>Contented</v>
      </c>
      <c r="NO153" s="4">
        <v>0.22305142056671501</v>
      </c>
      <c r="NP153" s="4">
        <v>0.43767939380943999</v>
      </c>
      <c r="NQ153" s="4">
        <v>0.37733940814442202</v>
      </c>
      <c r="NR153" s="4">
        <v>0.106088382472053</v>
      </c>
      <c r="NS153" s="4">
        <v>-9.4300424200236502E-2</v>
      </c>
      <c r="NT153" s="4">
        <v>5.6085810589048102E-2</v>
      </c>
      <c r="NU153" s="4">
        <v>2.9307688390259767</v>
      </c>
      <c r="NV153" s="4">
        <v>0.2148559305658069</v>
      </c>
      <c r="NW153" s="4">
        <v>-0.21462797324272498</v>
      </c>
      <c r="NX153" s="4">
        <v>0.7316561905364064</v>
      </c>
      <c r="NY153" s="4">
        <f t="shared" si="326"/>
        <v>-0.33634422376141204</v>
      </c>
      <c r="NZ153" s="4">
        <f t="shared" si="327"/>
        <v>-4.4682454509028413E-2</v>
      </c>
      <c r="OA153" s="4">
        <f t="shared" si="394"/>
        <v>-97.567285833967162</v>
      </c>
      <c r="OB153" s="4" t="str">
        <f t="shared" si="395"/>
        <v>Bored</v>
      </c>
      <c r="OC153" s="1">
        <v>0.61538862504964997</v>
      </c>
      <c r="OD153" s="1">
        <v>0.557799387428635</v>
      </c>
      <c r="OE153" s="1">
        <v>1.1052898810257701</v>
      </c>
      <c r="OF153" s="1">
        <v>0.90144831655002</v>
      </c>
      <c r="OG153" s="1">
        <v>0.20406284740107</v>
      </c>
      <c r="OH153" s="1">
        <v>-0.17088443624863001</v>
      </c>
      <c r="OI153" s="1">
        <v>1.3488167611929451</v>
      </c>
      <c r="OJ153" s="1">
        <v>2.3298358303311932</v>
      </c>
      <c r="OK153" s="1">
        <v>5.7589237621014977E-2</v>
      </c>
      <c r="OL153" s="1">
        <v>1.7105000871400682</v>
      </c>
      <c r="OM153" s="1">
        <f t="shared" si="328"/>
        <v>0.10584142232610039</v>
      </c>
      <c r="ON153" s="1">
        <f t="shared" si="329"/>
        <v>-0.21684267879763397</v>
      </c>
      <c r="OO153" s="1">
        <f t="shared" si="396"/>
        <v>153.98288771630581</v>
      </c>
      <c r="OP153" s="1" t="str">
        <f t="shared" si="397"/>
        <v>Upset</v>
      </c>
      <c r="OQ153" s="2">
        <v>0.239435793709348</v>
      </c>
      <c r="OR153" s="2">
        <v>9.1180645035700503E-2</v>
      </c>
      <c r="OS153" s="2">
        <v>0.11822850671094901</v>
      </c>
      <c r="OT153" s="2">
        <v>4.3993451104263698E-2</v>
      </c>
      <c r="OU153" s="2">
        <v>0.123366528893202</v>
      </c>
      <c r="OV153" s="2">
        <v>-0.13557477283040201</v>
      </c>
      <c r="OW153" s="2">
        <v>0.32587582643584218</v>
      </c>
      <c r="OX153" s="2">
        <v>-0.99097455653840716</v>
      </c>
      <c r="OY153" s="2">
        <v>0.1482551486736475</v>
      </c>
      <c r="OZ153" s="2">
        <v>0.49066512975269355</v>
      </c>
      <c r="PA153" s="2">
        <f t="shared" si="330"/>
        <v>5.2261665570372928E-2</v>
      </c>
      <c r="PB153" s="2">
        <f t="shared" si="331"/>
        <v>5.3997308316112269E-2</v>
      </c>
      <c r="PC153" s="2">
        <f t="shared" si="398"/>
        <v>44.064209282259874</v>
      </c>
      <c r="PD153" s="2" t="str">
        <f t="shared" si="399"/>
        <v>excited</v>
      </c>
      <c r="PE153" s="1">
        <v>0.86863789831044802</v>
      </c>
      <c r="PF153" s="1">
        <v>0.71000520526490596</v>
      </c>
      <c r="PG153" s="1">
        <v>0.86224871768958999</v>
      </c>
      <c r="PH153" s="1">
        <v>1.1935948683086</v>
      </c>
      <c r="PI153" s="1">
        <v>0.36888575018966002</v>
      </c>
      <c r="PJ153" s="1">
        <v>0.32316482024119098</v>
      </c>
      <c r="PK153" s="1">
        <v>0.69675332567150916</v>
      </c>
      <c r="PL153" s="1">
        <v>1.155274387411616</v>
      </c>
      <c r="PM153" s="1">
        <v>0.15863269304554206</v>
      </c>
      <c r="PN153" s="1">
        <v>1.302285222886705</v>
      </c>
      <c r="PO153" s="1">
        <f t="shared" si="332"/>
        <v>0.34688475163121879</v>
      </c>
      <c r="PP153" s="1">
        <f t="shared" si="333"/>
        <v>-0.34201391124207803</v>
      </c>
      <c r="PQ153" s="1">
        <f t="shared" si="400"/>
        <v>134.59489840577453</v>
      </c>
      <c r="PR153" s="1" t="str">
        <f t="shared" si="401"/>
        <v>stressed</v>
      </c>
      <c r="PS153" s="4">
        <v>0.49734893483812898</v>
      </c>
      <c r="PT153" s="4">
        <v>0.65809936925342405</v>
      </c>
      <c r="PU153" s="4">
        <v>0.60376919997735501</v>
      </c>
      <c r="PV153" s="4">
        <v>0.35865351922987199</v>
      </c>
      <c r="PW153" s="4">
        <v>0.20794153051761</v>
      </c>
      <c r="PX153" s="4">
        <v>0.34331858556293499</v>
      </c>
      <c r="PY153" s="4">
        <v>0.85605751053620427</v>
      </c>
      <c r="PZ153" s="4">
        <v>0.35814568483110748</v>
      </c>
      <c r="QA153" s="4">
        <v>-0.16075043441529507</v>
      </c>
      <c r="QB153" s="4">
        <v>0.83294312328746856</v>
      </c>
      <c r="QC153" s="4">
        <f t="shared" si="334"/>
        <v>2.8884108103061523E-2</v>
      </c>
      <c r="QD153" s="4">
        <f t="shared" si="335"/>
        <v>5.6092395758980063E-2</v>
      </c>
      <c r="QE153" s="4">
        <f t="shared" si="402"/>
        <v>27.245661310020463</v>
      </c>
      <c r="QF153" s="4" t="str">
        <f t="shared" si="403"/>
        <v>happy</v>
      </c>
      <c r="QG153" s="2">
        <v>0.17788533415997801</v>
      </c>
      <c r="QH153" s="2">
        <v>0.18103314958112299</v>
      </c>
      <c r="QI153" s="2">
        <v>1.6034492323021898E-2</v>
      </c>
      <c r="QJ153" s="2">
        <v>0.17849603769265701</v>
      </c>
      <c r="QK153" s="2">
        <v>0.25901976209152699</v>
      </c>
      <c r="QL153" s="2">
        <v>0.492420401324138</v>
      </c>
      <c r="QM153" s="2">
        <v>3.6700172327107906E-2</v>
      </c>
      <c r="QN153" s="2">
        <v>0.26504580375695008</v>
      </c>
      <c r="QO153" s="2">
        <v>-3.1478154211449783E-3</v>
      </c>
      <c r="QP153" s="2">
        <v>0.54199083866630782</v>
      </c>
      <c r="QQ153" s="2">
        <f t="shared" si="336"/>
        <v>4.932661665644944E-2</v>
      </c>
      <c r="QR153" s="2">
        <f t="shared" si="337"/>
        <v>0.1892360059755942</v>
      </c>
      <c r="QS153" s="2">
        <f t="shared" si="404"/>
        <v>14.609733148122015</v>
      </c>
      <c r="QT153" s="2" t="str">
        <f t="shared" si="405"/>
        <v>happy</v>
      </c>
      <c r="QU153" s="4">
        <v>0.50748227748653796</v>
      </c>
      <c r="QV153" s="4">
        <v>0.211374675661259</v>
      </c>
      <c r="QW153" s="4">
        <v>6.3999605782510793E-2</v>
      </c>
      <c r="QX153" s="4">
        <v>2.44817654750571E-2</v>
      </c>
      <c r="QY153" s="4">
        <v>0.59350014518643202</v>
      </c>
      <c r="QZ153" s="4">
        <v>0.17055728527421199</v>
      </c>
      <c r="RA153" s="4">
        <v>5.812954363715659E-2</v>
      </c>
      <c r="RB153" s="4">
        <v>6.4099808288087728E-2</v>
      </c>
      <c r="RC153" s="4">
        <v>0.29610760182527895</v>
      </c>
      <c r="RD153" s="4">
        <v>0.12308620076653293</v>
      </c>
      <c r="RE153" s="4">
        <f t="shared" si="338"/>
        <v>1.5284663644513863E-2</v>
      </c>
      <c r="RF153" s="4">
        <f t="shared" si="339"/>
        <v>5.8319682093767033E-2</v>
      </c>
      <c r="RG153" s="4">
        <f t="shared" si="406"/>
        <v>14.686010517119771</v>
      </c>
      <c r="RH153" s="4" t="str">
        <f t="shared" si="407"/>
        <v>happy</v>
      </c>
    </row>
    <row r="154" spans="1:476" x14ac:dyDescent="0.3">
      <c r="A154" s="1">
        <v>0.62473953801678195</v>
      </c>
      <c r="B154" s="1">
        <v>0.85255626791729799</v>
      </c>
      <c r="C154" s="1">
        <v>0.36208132345864102</v>
      </c>
      <c r="D154" s="1">
        <v>0.248370639060257</v>
      </c>
      <c r="E154" s="1">
        <v>0.46472319341658203</v>
      </c>
      <c r="F154" s="1">
        <v>0.89388078696588302</v>
      </c>
      <c r="G154" s="1">
        <v>0.33234851731207421</v>
      </c>
      <c r="H154" s="1">
        <v>0.14221562601743495</v>
      </c>
      <c r="I154" s="1">
        <v>-0.22781672990051605</v>
      </c>
      <c r="J154" s="1">
        <v>0.41322256522140133</v>
      </c>
      <c r="K154" s="17">
        <f t="shared" si="272"/>
        <v>-0.2355645408101128</v>
      </c>
      <c r="L154" s="18">
        <f t="shared" si="273"/>
        <v>0.12913734038999558</v>
      </c>
      <c r="M154" s="18">
        <f t="shared" si="340"/>
        <v>-61.268286108912584</v>
      </c>
      <c r="N154" s="18" t="str">
        <f t="shared" si="341"/>
        <v>Calm</v>
      </c>
      <c r="O154" s="9">
        <v>-9.3783607008027597E-2</v>
      </c>
      <c r="P154" s="9">
        <v>-0.17690731664187001</v>
      </c>
      <c r="Q154" s="9">
        <v>-9.97395989343937E-2</v>
      </c>
      <c r="R154" s="9">
        <v>-0.10062149989987999</v>
      </c>
      <c r="S154" s="9">
        <v>0.13378181165368999</v>
      </c>
      <c r="T154" s="9">
        <v>0.44125297110724898</v>
      </c>
      <c r="U154" s="9">
        <v>-2.4936018958343413</v>
      </c>
      <c r="V154" s="9">
        <v>-0.38064366937818633</v>
      </c>
      <c r="W154" s="9">
        <v>8.3123709633842413E-2</v>
      </c>
      <c r="X154" s="9">
        <v>0.74018403030540425</v>
      </c>
      <c r="Y154" s="9">
        <f t="shared" si="274"/>
        <v>0.38261093861226891</v>
      </c>
      <c r="Z154" s="9">
        <f t="shared" si="275"/>
        <v>0.25177023298747647</v>
      </c>
      <c r="AA154" s="9">
        <f t="shared" si="342"/>
        <v>56.653804978411308</v>
      </c>
      <c r="AB154" s="9" t="str">
        <f t="shared" si="343"/>
        <v>excited</v>
      </c>
      <c r="AC154" s="2">
        <v>-0.109344486803874</v>
      </c>
      <c r="AD154" s="2">
        <v>0.127180581411664</v>
      </c>
      <c r="AE154" s="2">
        <v>-8.3029895645321802E-2</v>
      </c>
      <c r="AF154" s="2">
        <v>-0.113980519713416</v>
      </c>
      <c r="AG154" s="2">
        <v>-0.37987853670307198</v>
      </c>
      <c r="AH154" s="2">
        <v>-0.20942871340462599</v>
      </c>
      <c r="AI154" s="2">
        <v>0.16971788255207279</v>
      </c>
      <c r="AJ154" s="2">
        <v>1.3858128683478108</v>
      </c>
      <c r="AK154" s="2">
        <v>-0.22726899920493371</v>
      </c>
      <c r="AL154" s="2">
        <v>-0.88959467258366298</v>
      </c>
      <c r="AM154" s="2">
        <f t="shared" si="276"/>
        <v>-5.6537472842254854E-2</v>
      </c>
      <c r="AN154" s="2">
        <f t="shared" si="277"/>
        <v>-0.41605011374524403</v>
      </c>
      <c r="AO154" s="2">
        <f t="shared" si="344"/>
        <v>-172.26142044427428</v>
      </c>
      <c r="AP154" s="2" t="str">
        <f t="shared" si="345"/>
        <v>Sad</v>
      </c>
      <c r="AQ154" s="9">
        <v>0.18567756541625199</v>
      </c>
      <c r="AR154" s="9">
        <v>0.119892050621769</v>
      </c>
      <c r="AS154" s="9">
        <v>-0.143881327312541</v>
      </c>
      <c r="AT154" s="9">
        <v>-8.0246850077627593E-3</v>
      </c>
      <c r="AU154" s="9">
        <v>-0.13592729009323201</v>
      </c>
      <c r="AV154" s="9">
        <v>2.8636219073788501E-2</v>
      </c>
      <c r="AW154" s="9">
        <v>-2.8920709760568015</v>
      </c>
      <c r="AX154" s="9">
        <v>-5.4027997661395898E-2</v>
      </c>
      <c r="AY154" s="9">
        <v>6.5785514794482997E-2</v>
      </c>
      <c r="AZ154" s="9">
        <v>-0.49712407368867001</v>
      </c>
      <c r="BA154" s="9">
        <f t="shared" si="278"/>
        <v>0.19624288800605116</v>
      </c>
      <c r="BB154" s="9">
        <f t="shared" si="279"/>
        <v>-0.12744486209948214</v>
      </c>
      <c r="BC154" s="9">
        <f t="shared" si="346"/>
        <v>123.00066546096421</v>
      </c>
      <c r="BD154" s="9" t="str">
        <f t="shared" si="347"/>
        <v>stressed</v>
      </c>
      <c r="BE154" s="4">
        <v>0.70241750825423599</v>
      </c>
      <c r="BF154" s="4">
        <v>0.22870782614187299</v>
      </c>
      <c r="BG154" s="4">
        <v>-1.5896349264171501E-2</v>
      </c>
      <c r="BH154" s="4">
        <v>0.108860114418753</v>
      </c>
      <c r="BI154" s="4">
        <v>0.78134172433594296</v>
      </c>
      <c r="BJ154" s="4">
        <v>0.34896843006043099</v>
      </c>
      <c r="BK154" s="4">
        <v>-1.0713563841770645E-2</v>
      </c>
      <c r="BL154" s="4">
        <v>0.18844484821725102</v>
      </c>
      <c r="BM154" s="4">
        <v>0.47370968211236297</v>
      </c>
      <c r="BN154" s="4">
        <v>9.9840227432834383E-2</v>
      </c>
      <c r="BO154" s="4">
        <f t="shared" si="280"/>
        <v>0.53165168001486895</v>
      </c>
      <c r="BP154" s="4">
        <f t="shared" si="281"/>
        <v>4.2553140082140395E-2</v>
      </c>
      <c r="BQ154" s="4">
        <f t="shared" si="348"/>
        <v>85.423829373643343</v>
      </c>
      <c r="BR154" s="4" t="str">
        <f t="shared" si="349"/>
        <v>alert</v>
      </c>
      <c r="BS154" s="5">
        <v>1.03119294974339</v>
      </c>
      <c r="BT154" s="5">
        <v>1.27828949070638</v>
      </c>
      <c r="BU154" s="5">
        <v>0.70779382550310899</v>
      </c>
      <c r="BV154" s="5">
        <v>0.42299172187427297</v>
      </c>
      <c r="BW154" s="5">
        <v>0.50561937286220904</v>
      </c>
      <c r="BX154" s="5">
        <v>1.0438634582625601</v>
      </c>
      <c r="BY154" s="5">
        <v>0.46055970211318653</v>
      </c>
      <c r="BZ154" s="5">
        <v>0.18215497909476019</v>
      </c>
      <c r="CA154" s="5">
        <v>-0.24709654096298994</v>
      </c>
      <c r="CB154" s="5">
        <v>0.48962725482215069</v>
      </c>
      <c r="CC154" s="5">
        <f t="shared" si="282"/>
        <v>-0.10665206220956847</v>
      </c>
      <c r="CD154" s="5">
        <f t="shared" si="283"/>
        <v>0.10363964287747418</v>
      </c>
      <c r="CE154" s="5">
        <f t="shared" si="350"/>
        <v>-45.820703361639801</v>
      </c>
      <c r="CF154" s="5" t="str">
        <f t="shared" si="351"/>
        <v>Relased</v>
      </c>
      <c r="CG154" s="4">
        <v>0.37046245409401102</v>
      </c>
      <c r="CH154" s="4">
        <v>0.47380446271223697</v>
      </c>
      <c r="CI154" s="4">
        <v>0.19736113378889</v>
      </c>
      <c r="CJ154" s="4">
        <v>0.48569438282154997</v>
      </c>
      <c r="CK154" s="4">
        <v>8.9268221258202093E-2</v>
      </c>
      <c r="CL154" s="4">
        <v>0.56216543958739595</v>
      </c>
      <c r="CM154" s="4">
        <v>0.42929729158857166</v>
      </c>
      <c r="CN154" s="4">
        <v>0.46883059222416762</v>
      </c>
      <c r="CO154" s="4">
        <v>-0.10334200861822596</v>
      </c>
      <c r="CP154" s="4">
        <v>0.80905161982936646</v>
      </c>
      <c r="CQ154" s="4">
        <f t="shared" si="284"/>
        <v>0.20693278283985617</v>
      </c>
      <c r="CR154" s="4">
        <f t="shared" si="285"/>
        <v>-0.52110510464510196</v>
      </c>
      <c r="CS154" s="4">
        <f t="shared" si="352"/>
        <v>158.34178824679728</v>
      </c>
      <c r="CT154" s="4" t="str">
        <f t="shared" si="353"/>
        <v>Upset</v>
      </c>
      <c r="CU154" s="2">
        <v>0.16805050034102001</v>
      </c>
      <c r="CV154" s="2">
        <v>0.48434005415728798</v>
      </c>
      <c r="CW154" s="2">
        <v>-0.20306306067105601</v>
      </c>
      <c r="CX154" s="2">
        <v>4.4019693763321301E-2</v>
      </c>
      <c r="CY154" s="2">
        <v>6.0266881587676603E-2</v>
      </c>
      <c r="CZ154" s="2">
        <v>-9.9634624564695004E-2</v>
      </c>
      <c r="DA154" s="2">
        <v>-0.88938940590371907</v>
      </c>
      <c r="DB154" s="2">
        <v>0.1144244150906282</v>
      </c>
      <c r="DC154" s="2">
        <v>-0.316289553816268</v>
      </c>
      <c r="DD154" s="2">
        <v>-0.24378551438415591</v>
      </c>
      <c r="DE154" s="2">
        <f t="shared" si="286"/>
        <v>-0.37663852950860643</v>
      </c>
      <c r="DF154" s="2">
        <f t="shared" si="287"/>
        <v>2.0774023365043082E-2</v>
      </c>
      <c r="DG154" s="2">
        <f t="shared" si="354"/>
        <v>-86.842970249623136</v>
      </c>
      <c r="DH154" s="2" t="str">
        <f t="shared" si="355"/>
        <v>Calm</v>
      </c>
      <c r="DI154" s="7">
        <v>0.74316648267214802</v>
      </c>
      <c r="DJ154" s="7">
        <v>-0.27449204546866202</v>
      </c>
      <c r="DK154" s="7">
        <v>0.46407802269779802</v>
      </c>
      <c r="DL154" s="7">
        <v>-2.8897732325232701E-2</v>
      </c>
      <c r="DM154" s="7">
        <v>0.49889286441413599</v>
      </c>
      <c r="DN154" s="7">
        <v>-0.17852343367854401</v>
      </c>
      <c r="DO154" s="7">
        <v>0.37363594886707069</v>
      </c>
      <c r="DP154" s="7">
        <v>6.3789723873524565E-2</v>
      </c>
      <c r="DQ154" s="7">
        <v>1.0176585281408101</v>
      </c>
      <c r="DR154" s="7">
        <v>0.92853429977795354</v>
      </c>
      <c r="DS154" s="7">
        <f t="shared" si="288"/>
        <v>0.50388331342933967</v>
      </c>
      <c r="DT154" s="7">
        <f t="shared" si="289"/>
        <v>0.37655747342828882</v>
      </c>
      <c r="DU154" s="7">
        <f t="shared" si="356"/>
        <v>53.228838499987553</v>
      </c>
      <c r="DV154" s="7" t="str">
        <f t="shared" si="357"/>
        <v>excited</v>
      </c>
      <c r="DW154" s="9">
        <v>0.11173214018687801</v>
      </c>
      <c r="DX154" s="9">
        <v>1.0142834176980999</v>
      </c>
      <c r="DY154" s="9">
        <v>-0.154499222627695</v>
      </c>
      <c r="DZ154" s="9">
        <v>0.28971139885330499</v>
      </c>
      <c r="EA154" s="9">
        <v>1.1160778225299799</v>
      </c>
      <c r="EB154" s="9">
        <v>0.57575071177220505</v>
      </c>
      <c r="EC154" s="9">
        <v>-0.12583317233053246</v>
      </c>
      <c r="ED154" s="9">
        <v>0.18220451591804374</v>
      </c>
      <c r="EE154" s="9">
        <v>-0.90255127751122188</v>
      </c>
      <c r="EF154" s="9">
        <v>0.1200802025147701</v>
      </c>
      <c r="EG154" s="9">
        <f t="shared" si="290"/>
        <v>-0.84192894617764624</v>
      </c>
      <c r="EH154" s="9">
        <f t="shared" si="291"/>
        <v>6.0294556398055033E-3</v>
      </c>
      <c r="EI154" s="9">
        <f t="shared" si="358"/>
        <v>-89.589684549046893</v>
      </c>
      <c r="EJ154" s="9" t="str">
        <f t="shared" si="359"/>
        <v>Calm</v>
      </c>
      <c r="EK154" s="1">
        <v>0.49476361514156397</v>
      </c>
      <c r="EL154" s="1">
        <v>0.20965435401637</v>
      </c>
      <c r="EM154" s="1">
        <v>-2.3412258420463499E-2</v>
      </c>
      <c r="EN154" s="1">
        <v>0.29885905557741699</v>
      </c>
      <c r="EO154" s="1">
        <v>0.44909859175423</v>
      </c>
      <c r="EP154" s="1">
        <v>-8.6140981009086307E-2</v>
      </c>
      <c r="EQ154" s="1">
        <v>-2.480474188860949E-2</v>
      </c>
      <c r="ER154" s="1">
        <v>2.4196493731880597</v>
      </c>
      <c r="ES154" s="1">
        <v>0.28510926112519397</v>
      </c>
      <c r="ET154" s="1">
        <v>0.39102749960541816</v>
      </c>
      <c r="EU154" s="1">
        <f t="shared" si="292"/>
        <v>0.1353142150199087</v>
      </c>
      <c r="EV154" s="1">
        <f t="shared" si="293"/>
        <v>4.0712960354952532E-2</v>
      </c>
      <c r="EW154" s="1">
        <f t="shared" si="360"/>
        <v>73.254657635679223</v>
      </c>
      <c r="EX154" s="1" t="str">
        <f t="shared" si="361"/>
        <v>alert</v>
      </c>
      <c r="EY154" s="2">
        <v>0.66422281083354096</v>
      </c>
      <c r="EZ154" s="2">
        <v>-0.16058364204040801</v>
      </c>
      <c r="FA154" s="2">
        <v>0.33863435553100202</v>
      </c>
      <c r="FB154" s="2">
        <v>0.30733582965520601</v>
      </c>
      <c r="FC154" s="2">
        <v>0.83482624977822495</v>
      </c>
      <c r="FD154" s="2">
        <v>0.15623553775838001</v>
      </c>
      <c r="FE154" s="2">
        <v>0.22589944814268081</v>
      </c>
      <c r="FF154" s="2">
        <v>-70.682718196413916</v>
      </c>
      <c r="FG154" s="2">
        <v>0.82480645287394894</v>
      </c>
      <c r="FH154" s="2">
        <v>1.282605137194039</v>
      </c>
      <c r="FI154" s="2">
        <f t="shared" si="294"/>
        <v>0.69553325149747125</v>
      </c>
      <c r="FJ154" s="2">
        <f t="shared" si="295"/>
        <v>0.18281843994241576</v>
      </c>
      <c r="FK154" s="2">
        <f t="shared" si="362"/>
        <v>75.273127649242795</v>
      </c>
      <c r="FL154" s="2" t="str">
        <f t="shared" si="363"/>
        <v>alert</v>
      </c>
      <c r="FM154" s="7">
        <v>0.45935029538559302</v>
      </c>
      <c r="FN154" s="7">
        <v>0.71984969248046704</v>
      </c>
      <c r="FO154" s="7">
        <v>1.30360062787588E-2</v>
      </c>
      <c r="FP154" s="7">
        <v>-9.3743673253548904E-2</v>
      </c>
      <c r="FQ154" s="7">
        <v>0.24272768676253501</v>
      </c>
      <c r="FR154" s="7">
        <v>0.82387101497922199</v>
      </c>
      <c r="FS154" s="7">
        <v>1.8567746903090314E-2</v>
      </c>
      <c r="FT154" s="7">
        <v>-6.0725798909448667E-2</v>
      </c>
      <c r="FU154" s="7">
        <v>-0.26049939709487402</v>
      </c>
      <c r="FV154" s="7">
        <v>-6.8442730499720217E-2</v>
      </c>
      <c r="FW154" s="7">
        <f t="shared" si="296"/>
        <v>-0.42532641549181227</v>
      </c>
      <c r="FX154" s="7">
        <f t="shared" si="297"/>
        <v>0.14236191392978292</v>
      </c>
      <c r="FY154" s="7">
        <f t="shared" si="364"/>
        <v>-71.493980885422758</v>
      </c>
      <c r="FZ154" s="7" t="str">
        <f t="shared" si="365"/>
        <v>Calm</v>
      </c>
      <c r="GA154" s="4">
        <v>0.35100855375565898</v>
      </c>
      <c r="GB154" s="4">
        <v>0.78268968322795296</v>
      </c>
      <c r="GC154" s="4">
        <v>0.41155106663407798</v>
      </c>
      <c r="GD154" s="4">
        <v>0.52650301804334598</v>
      </c>
      <c r="GE154" s="4">
        <v>-2.5176582286261399E-2</v>
      </c>
      <c r="GF154" s="4">
        <v>0.39161340481336598</v>
      </c>
      <c r="GG154" s="4">
        <v>1.2630776064672684</v>
      </c>
      <c r="GH154" s="4">
        <v>0.44835360087618237</v>
      </c>
      <c r="GI154" s="4">
        <v>-0.43168112947229398</v>
      </c>
      <c r="GJ154" s="4">
        <v>0.82742837033359862</v>
      </c>
      <c r="GK154" s="4">
        <f t="shared" si="298"/>
        <v>-0.25365336277646</v>
      </c>
      <c r="GL154" s="4">
        <f t="shared" si="299"/>
        <v>-0.43205552785827628</v>
      </c>
      <c r="GM154" s="4">
        <f t="shared" si="366"/>
        <v>-149.58343975962285</v>
      </c>
      <c r="GN154" s="4" t="str">
        <f t="shared" si="367"/>
        <v>Depressed</v>
      </c>
      <c r="GO154" s="5">
        <v>0.49221483337300997</v>
      </c>
      <c r="GP154" s="5">
        <v>-0.41028480719168797</v>
      </c>
      <c r="GQ154" s="5">
        <v>0.51291124639722696</v>
      </c>
      <c r="GR154" s="5">
        <v>0.66692666352399599</v>
      </c>
      <c r="GS154" s="5">
        <v>0.30486064854561201</v>
      </c>
      <c r="GT154" s="5">
        <v>-0.46302682620794999</v>
      </c>
      <c r="GU154" s="5">
        <v>0.64349143592098723</v>
      </c>
      <c r="GV154" s="5">
        <v>-0.76367546018799248</v>
      </c>
      <c r="GW154" s="5">
        <v>-0.63060373741422004</v>
      </c>
      <c r="GX154" s="5">
        <v>0.72977555019604956</v>
      </c>
      <c r="GY154" s="5">
        <f t="shared" si="300"/>
        <v>-0.15485822099426005</v>
      </c>
      <c r="GZ154" s="5">
        <f t="shared" si="301"/>
        <v>0.22842583894671908</v>
      </c>
      <c r="HA154" s="5">
        <f t="shared" si="368"/>
        <v>-34.134779336596168</v>
      </c>
      <c r="HB154" s="5" t="str">
        <f t="shared" si="369"/>
        <v>Relased</v>
      </c>
      <c r="HC154" s="2">
        <v>0.29422040579480702</v>
      </c>
      <c r="HD154" s="2">
        <v>-0.132192697113968</v>
      </c>
      <c r="HE154" s="2">
        <v>0.16117109660159301</v>
      </c>
      <c r="HF154" s="2">
        <v>0.45590408324068499</v>
      </c>
      <c r="HG154" s="2">
        <v>-0.19207002487555</v>
      </c>
      <c r="HH154" s="2">
        <v>-0.48115827271941097</v>
      </c>
      <c r="HI154" s="2">
        <v>1.5777826294058355</v>
      </c>
      <c r="HJ154" s="2">
        <v>-0.74330050112178747</v>
      </c>
      <c r="HK154" s="2">
        <v>-1.383727028829701E-2</v>
      </c>
      <c r="HL154" s="2">
        <v>1.2152265004452052</v>
      </c>
      <c r="HM154" s="2">
        <f t="shared" si="302"/>
        <v>-4.0824176302088455E-2</v>
      </c>
      <c r="HN154" s="2">
        <f t="shared" si="303"/>
        <v>0.40540792794901703</v>
      </c>
      <c r="HO154" s="2">
        <f t="shared" si="370"/>
        <v>-5.7502440756198894</v>
      </c>
      <c r="HP154" s="2" t="str">
        <f t="shared" si="371"/>
        <v>Contented</v>
      </c>
      <c r="HQ154" s="4">
        <v>0.30543714992475102</v>
      </c>
      <c r="HR154" s="4">
        <v>0.73834289357134897</v>
      </c>
      <c r="HS154" s="4">
        <v>0.147802573157892</v>
      </c>
      <c r="HT154" s="4">
        <v>0.28171471776905699</v>
      </c>
      <c r="HU154" s="4">
        <v>0.15465209202306901</v>
      </c>
      <c r="HV154" s="4">
        <v>0.87081492643959202</v>
      </c>
      <c r="HW154" s="4">
        <v>0.32124761824936277</v>
      </c>
      <c r="HX154" s="4">
        <v>0.17506966331440477</v>
      </c>
      <c r="HY154" s="4">
        <v>-0.43290574364659795</v>
      </c>
      <c r="HZ154" s="4">
        <v>0.41150172740254531</v>
      </c>
      <c r="IA154" s="4">
        <f t="shared" si="304"/>
        <v>-0.28264134532476415</v>
      </c>
      <c r="IB154" s="4">
        <f t="shared" si="305"/>
        <v>-0.39552487201820263</v>
      </c>
      <c r="IC154" s="4">
        <f t="shared" si="372"/>
        <v>-144.4504700948535</v>
      </c>
      <c r="ID154" s="4" t="str">
        <f t="shared" si="373"/>
        <v>Depressed</v>
      </c>
      <c r="IE154" s="5">
        <v>-6.6360483818343002E-2</v>
      </c>
      <c r="IF154" s="5">
        <v>4.9391306140014399E-2</v>
      </c>
      <c r="IG154" s="5">
        <v>0.402799383995742</v>
      </c>
      <c r="IH154" s="5">
        <v>0.28788500972540998</v>
      </c>
      <c r="II154" s="5">
        <v>-0.26506097784085197</v>
      </c>
      <c r="IJ154" s="5">
        <v>0.222949767158832</v>
      </c>
      <c r="IK154" s="5">
        <v>-1.2153690409160827</v>
      </c>
      <c r="IL154" s="5">
        <v>1.0570752558116963</v>
      </c>
      <c r="IM154" s="5">
        <v>0.10754258218769622</v>
      </c>
      <c r="IN154" s="5">
        <v>2.1950976008508247</v>
      </c>
      <c r="IO154" s="5">
        <f t="shared" si="306"/>
        <v>-6.9420528672434201E-2</v>
      </c>
      <c r="IP154" s="5">
        <f t="shared" si="307"/>
        <v>0.61953145970273771</v>
      </c>
      <c r="IQ154" s="5">
        <f t="shared" si="374"/>
        <v>-6.3935098819516263</v>
      </c>
      <c r="IR154" s="5" t="str">
        <f t="shared" si="375"/>
        <v>Contented</v>
      </c>
      <c r="IS154" s="4">
        <v>0.44546043724012202</v>
      </c>
      <c r="IT154" s="4">
        <v>0.61846599264372404</v>
      </c>
      <c r="IU154" s="4">
        <v>0.88284917293445997</v>
      </c>
      <c r="IV154" s="4">
        <v>0.83655333954315703</v>
      </c>
      <c r="IW154" s="4">
        <v>0.73275933566268003</v>
      </c>
      <c r="IX154" s="4">
        <v>1.1705665746638301</v>
      </c>
      <c r="IY154" s="4">
        <v>0.74930772105391508</v>
      </c>
      <c r="IZ154" s="4">
        <v>0.46760095642202165</v>
      </c>
      <c r="JA154" s="4">
        <v>-0.17300555540360202</v>
      </c>
      <c r="JB154" s="4">
        <v>1.616091549361484</v>
      </c>
      <c r="JC154" s="4">
        <f t="shared" si="308"/>
        <v>-0.18458587828081297</v>
      </c>
      <c r="JD154" s="4">
        <f t="shared" si="309"/>
        <v>-3.611609751720668E-2</v>
      </c>
      <c r="JE154" s="4">
        <f t="shared" si="376"/>
        <v>-101.0706417933756</v>
      </c>
      <c r="JF154" s="4" t="str">
        <f t="shared" si="377"/>
        <v>Bored</v>
      </c>
      <c r="JG154" s="5">
        <v>1.26917682117978</v>
      </c>
      <c r="JH154" s="5">
        <v>0.20662234414912301</v>
      </c>
      <c r="JI154" s="5">
        <v>0.12286097399754101</v>
      </c>
      <c r="JJ154" s="5">
        <v>-4.8491372263273699E-3</v>
      </c>
      <c r="JK154" s="5">
        <v>1.1139544431677899</v>
      </c>
      <c r="JL154" s="5">
        <v>0.36851894403208302</v>
      </c>
      <c r="JM154" s="5">
        <v>5.1554430020528751E-2</v>
      </c>
      <c r="JN154" s="5">
        <v>-8.4312104277229072E-3</v>
      </c>
      <c r="JO154" s="5">
        <v>1.062554477030657</v>
      </c>
      <c r="JP154" s="5">
        <v>7.9964699495485209E-2</v>
      </c>
      <c r="JQ154" s="5">
        <f t="shared" si="310"/>
        <v>0.71082611248122429</v>
      </c>
      <c r="JR154" s="5">
        <f t="shared" si="311"/>
        <v>0.11987765383309434</v>
      </c>
      <c r="JS154" s="5">
        <f t="shared" si="378"/>
        <v>80.427396561460256</v>
      </c>
      <c r="JT154" s="5" t="str">
        <f t="shared" si="379"/>
        <v>alert</v>
      </c>
      <c r="JU154" s="2">
        <v>0.71635315899024599</v>
      </c>
      <c r="JV154" s="2">
        <v>0.44299449340393598</v>
      </c>
      <c r="JW154" s="2">
        <v>6.1965085103824299E-2</v>
      </c>
      <c r="JX154" s="2">
        <v>-4.1652971198889902E-2</v>
      </c>
      <c r="JY154" s="2">
        <v>0.63380427867330702</v>
      </c>
      <c r="JZ154" s="2">
        <v>0.38071827729226398</v>
      </c>
      <c r="KA154" s="2">
        <v>4.5894710776140935E-2</v>
      </c>
      <c r="KB154" s="2">
        <v>-5.0567349057469284E-2</v>
      </c>
      <c r="KC154" s="2">
        <v>0.27335866558631</v>
      </c>
      <c r="KD154" s="2">
        <v>1.7520295886214652E-2</v>
      </c>
      <c r="KE154" s="2">
        <f t="shared" si="312"/>
        <v>0.52207468813804603</v>
      </c>
      <c r="KF154" s="2">
        <f t="shared" si="313"/>
        <v>0.20174315183048286</v>
      </c>
      <c r="KG154" s="2">
        <f t="shared" si="380"/>
        <v>68.872179649533933</v>
      </c>
      <c r="KH154" s="2" t="str">
        <f t="shared" si="381"/>
        <v>alert</v>
      </c>
      <c r="KI154" s="7">
        <v>0.21520281929062199</v>
      </c>
      <c r="KJ154" s="7">
        <v>-2.6127401690396301E-2</v>
      </c>
      <c r="KK154" s="7">
        <v>-4.58960917911976E-2</v>
      </c>
      <c r="KL154" s="7">
        <v>-1.09432538781236E-2</v>
      </c>
      <c r="KM154" s="7">
        <v>0.18818135982902401</v>
      </c>
      <c r="KN154" s="7">
        <v>-0.234315710085644</v>
      </c>
      <c r="KO154" s="7">
        <v>-0.1137776198644235</v>
      </c>
      <c r="KP154" s="7">
        <v>4.2017828014333895E-2</v>
      </c>
      <c r="KQ154" s="7">
        <v>0.24133022098101828</v>
      </c>
      <c r="KR154" s="7">
        <v>-0.30061732186412665</v>
      </c>
      <c r="KS154" s="7">
        <f t="shared" si="314"/>
        <v>0.23098992612276326</v>
      </c>
      <c r="KT154" s="7">
        <f t="shared" si="315"/>
        <v>-0.10228805186566214</v>
      </c>
      <c r="KU154" s="7">
        <f t="shared" si="382"/>
        <v>113.88494732709711</v>
      </c>
      <c r="KV154" s="7" t="str">
        <f t="shared" si="383"/>
        <v>nervous</v>
      </c>
      <c r="KW154" s="2">
        <v>0.26357267604283702</v>
      </c>
      <c r="KX154" s="2">
        <v>0.23090888910457399</v>
      </c>
      <c r="KY154" s="2">
        <v>0.183421664048591</v>
      </c>
      <c r="KZ154" s="2">
        <v>9.4382789638762205E-2</v>
      </c>
      <c r="LA154" s="2">
        <v>0.120694552278529</v>
      </c>
      <c r="LB154" s="2">
        <v>0.17378153688824599</v>
      </c>
      <c r="LC154" s="2">
        <v>0.4773284072385009</v>
      </c>
      <c r="LD154" s="2">
        <v>0.23322219547748022</v>
      </c>
      <c r="LE154" s="2">
        <v>3.2663786938263023E-2</v>
      </c>
      <c r="LF154" s="2">
        <v>0.56180952591131739</v>
      </c>
      <c r="LG154" s="2">
        <f t="shared" si="316"/>
        <v>8.9273545593325121E-2</v>
      </c>
      <c r="LH154" s="2">
        <f t="shared" si="317"/>
        <v>0.18133720384034646</v>
      </c>
      <c r="LI154" s="2">
        <f t="shared" si="384"/>
        <v>26.211338659064403</v>
      </c>
      <c r="LJ154" s="2" t="str">
        <f t="shared" si="385"/>
        <v>happy</v>
      </c>
      <c r="LK154" s="4">
        <v>1.10791708855668</v>
      </c>
      <c r="LL154" s="4">
        <v>-5.23761093639366E-2</v>
      </c>
      <c r="LM154" s="4">
        <v>0.32899954277368398</v>
      </c>
      <c r="LN154" s="4">
        <v>-0.22189213093767399</v>
      </c>
      <c r="LO154" s="4">
        <v>1.03183555310815</v>
      </c>
      <c r="LP154" s="4">
        <v>9.0083043151751294E-2</v>
      </c>
      <c r="LQ154" s="4">
        <v>0.15375587643518765</v>
      </c>
      <c r="LR154" s="4">
        <v>-5.8846506105829333</v>
      </c>
      <c r="LS154" s="4">
        <v>1.1602931979206166</v>
      </c>
      <c r="LT154" s="4">
        <v>0.10147158087403067</v>
      </c>
      <c r="LU154" s="4">
        <f t="shared" si="318"/>
        <v>0.89589276261438622</v>
      </c>
      <c r="LV154" s="4">
        <f t="shared" si="319"/>
        <v>0.32357376168569929</v>
      </c>
      <c r="LW154" s="4">
        <f t="shared" si="386"/>
        <v>70.141564769508761</v>
      </c>
      <c r="LX154" s="4" t="str">
        <f t="shared" si="387"/>
        <v>alert</v>
      </c>
      <c r="LY154" s="5">
        <v>0.14488196140941401</v>
      </c>
      <c r="LZ154" s="5">
        <v>8.8607349473101199E-2</v>
      </c>
      <c r="MA154" s="5">
        <v>0.40858237290868099</v>
      </c>
      <c r="MB154" s="5">
        <v>0.282372776708051</v>
      </c>
      <c r="MC154" s="5">
        <v>-6.2961115270214696E-2</v>
      </c>
      <c r="MD154" s="5">
        <v>6.3237300708317207E-2</v>
      </c>
      <c r="ME154" s="5">
        <v>4.9875262788963477</v>
      </c>
      <c r="MF154" s="5">
        <v>1.859616235215942</v>
      </c>
      <c r="MG154" s="5">
        <v>5.6274611936312807E-2</v>
      </c>
      <c r="MH154" s="5">
        <v>2.9592581647748313</v>
      </c>
      <c r="MI154" s="5">
        <f t="shared" si="320"/>
        <v>-0.21613607170554205</v>
      </c>
      <c r="MJ154" s="5">
        <f t="shared" si="321"/>
        <v>0.99842277913433963</v>
      </c>
      <c r="MK154" s="5">
        <f t="shared" si="388"/>
        <v>-12.214770058084799</v>
      </c>
      <c r="ML154" s="5" t="str">
        <f t="shared" si="389"/>
        <v>Contented</v>
      </c>
      <c r="MM154" s="2">
        <v>0.23332917762475699</v>
      </c>
      <c r="MN154" s="2">
        <v>0.59638478786558302</v>
      </c>
      <c r="MO154" s="2">
        <v>-0.32966124944549402</v>
      </c>
      <c r="MP154" s="2">
        <v>0.111707823839534</v>
      </c>
      <c r="MQ154" s="2">
        <v>2.14677363353282E-2</v>
      </c>
      <c r="MR154" s="2">
        <v>0.28385904536908002</v>
      </c>
      <c r="MS154" s="2">
        <v>-1.2938196319643673</v>
      </c>
      <c r="MT154" s="2">
        <v>0.12690554551122196</v>
      </c>
      <c r="MU154" s="2">
        <v>-0.363055610240826</v>
      </c>
      <c r="MV154" s="2">
        <v>-0.26268501516321358</v>
      </c>
      <c r="MW154" s="2">
        <f t="shared" si="322"/>
        <v>-1.658478358010107E-2</v>
      </c>
      <c r="MX154" s="2">
        <f t="shared" si="323"/>
        <v>-7.865894177426247E-2</v>
      </c>
      <c r="MY154" s="2">
        <f t="shared" si="390"/>
        <v>-168.09390129313445</v>
      </c>
      <c r="MZ154" s="2" t="str">
        <f t="shared" si="391"/>
        <v>Sad</v>
      </c>
      <c r="NA154" s="7">
        <v>0.157743660421197</v>
      </c>
      <c r="NB154" s="7">
        <v>0.35931078129578298</v>
      </c>
      <c r="NC154" s="7">
        <v>-7.5313715903561895E-2</v>
      </c>
      <c r="ND154" s="7">
        <v>0.36418015915454599</v>
      </c>
      <c r="NE154" s="7">
        <v>0.52095226049547805</v>
      </c>
      <c r="NF154" s="7">
        <v>0.48937957308513802</v>
      </c>
      <c r="NG154" s="7">
        <v>-0.11096827545661397</v>
      </c>
      <c r="NH154" s="7">
        <v>0.42910839892860336</v>
      </c>
      <c r="NI154" s="7">
        <v>-0.20156712087458598</v>
      </c>
      <c r="NJ154" s="7">
        <v>0.55867703658389778</v>
      </c>
      <c r="NK154" s="7">
        <f t="shared" si="324"/>
        <v>-8.0318507822061957E-2</v>
      </c>
      <c r="NL154" s="7">
        <f t="shared" si="325"/>
        <v>0.1650674711371698</v>
      </c>
      <c r="NM154" s="7">
        <f t="shared" si="392"/>
        <v>-25.946621625509128</v>
      </c>
      <c r="NN154" s="7" t="str">
        <f t="shared" si="393"/>
        <v>Contented</v>
      </c>
      <c r="NO154" s="4">
        <v>0.22305142056671501</v>
      </c>
      <c r="NP154" s="4">
        <v>0.43767939380943999</v>
      </c>
      <c r="NQ154" s="4">
        <v>0.37733940814442202</v>
      </c>
      <c r="NR154" s="4">
        <v>0.106088382472053</v>
      </c>
      <c r="NS154" s="4">
        <v>-9.4300424200236502E-2</v>
      </c>
      <c r="NT154" s="4">
        <v>5.6085810589048102E-2</v>
      </c>
      <c r="NU154" s="4">
        <v>2.9307688390259767</v>
      </c>
      <c r="NV154" s="4">
        <v>0.2148559305658069</v>
      </c>
      <c r="NW154" s="4">
        <v>-0.21462797324272498</v>
      </c>
      <c r="NX154" s="4">
        <v>0.7316561905364064</v>
      </c>
      <c r="NY154" s="4">
        <f t="shared" si="326"/>
        <v>-0.33634422376141204</v>
      </c>
      <c r="NZ154" s="4">
        <f t="shared" si="327"/>
        <v>-4.4682454509028413E-2</v>
      </c>
      <c r="OA154" s="4">
        <f t="shared" si="394"/>
        <v>-97.567285833967162</v>
      </c>
      <c r="OB154" s="4" t="str">
        <f t="shared" si="395"/>
        <v>Bored</v>
      </c>
      <c r="OC154" s="1">
        <v>0.60222815629821502</v>
      </c>
      <c r="OD154" s="1">
        <v>0.43161488076746501</v>
      </c>
      <c r="OE154" s="1">
        <v>1.05043595526446</v>
      </c>
      <c r="OF154" s="1">
        <v>0.89417238723280101</v>
      </c>
      <c r="OG154" s="1">
        <v>0.22341052428122199</v>
      </c>
      <c r="OH154" s="1">
        <v>3.1932573516395502E-2</v>
      </c>
      <c r="OI154" s="1">
        <v>1.2722707644066036</v>
      </c>
      <c r="OJ154" s="1">
        <v>1.9289770205171715</v>
      </c>
      <c r="OK154" s="1">
        <v>0.17061327553075001</v>
      </c>
      <c r="OL154" s="1">
        <v>1.8809512399644088</v>
      </c>
      <c r="OM154" s="1">
        <f t="shared" si="328"/>
        <v>0.27907456509802753</v>
      </c>
      <c r="ON154" s="1">
        <f t="shared" si="329"/>
        <v>-5.9578812843748774E-2</v>
      </c>
      <c r="OO154" s="1">
        <f t="shared" si="396"/>
        <v>102.05100022819083</v>
      </c>
      <c r="OP154" s="1" t="str">
        <f t="shared" si="397"/>
        <v>nervous</v>
      </c>
      <c r="OQ154" s="2">
        <v>0.88254613548716998</v>
      </c>
      <c r="OR154" s="2">
        <v>-4.2017918812844897E-2</v>
      </c>
      <c r="OS154" s="2">
        <v>0.2270026973099</v>
      </c>
      <c r="OT154" s="2">
        <v>6.0002953531780701E-2</v>
      </c>
      <c r="OU154" s="2">
        <v>0.97936790842155097</v>
      </c>
      <c r="OV154" s="2">
        <v>-0.16395242814052299</v>
      </c>
      <c r="OW154" s="2">
        <v>0.12191899945786576</v>
      </c>
      <c r="OX154" s="2">
        <v>-0.29131840781607993</v>
      </c>
      <c r="OY154" s="2">
        <v>0.92456405430001487</v>
      </c>
      <c r="OZ154" s="2">
        <v>0.34145867461447194</v>
      </c>
      <c r="PA154" s="2">
        <f t="shared" si="330"/>
        <v>0.76655658551260797</v>
      </c>
      <c r="PB154" s="2">
        <f t="shared" si="331"/>
        <v>-3.524938114018672E-2</v>
      </c>
      <c r="PC154" s="2">
        <f t="shared" si="398"/>
        <v>92.632837651680774</v>
      </c>
      <c r="PD154" s="2" t="str">
        <f t="shared" si="399"/>
        <v>nervous</v>
      </c>
      <c r="PE154" s="1">
        <v>0.83998638156686201</v>
      </c>
      <c r="PF154" s="1">
        <v>0.46667884237187901</v>
      </c>
      <c r="PG154" s="1">
        <v>0.82661374325033699</v>
      </c>
      <c r="PH154" s="1">
        <v>1.25709598666057</v>
      </c>
      <c r="PI154" s="1">
        <v>0.30922286097343399</v>
      </c>
      <c r="PJ154" s="1">
        <v>-0.180471832170262</v>
      </c>
      <c r="PK154" s="1">
        <v>0.71928915349055988</v>
      </c>
      <c r="PL154" s="1">
        <v>4.3922613417994745</v>
      </c>
      <c r="PM154" s="1">
        <v>0.373307539194983</v>
      </c>
      <c r="PN154" s="1">
        <v>1.5946775744363082</v>
      </c>
      <c r="PO154" s="1">
        <f t="shared" si="332"/>
        <v>0.63229852931975272</v>
      </c>
      <c r="PP154" s="1">
        <f t="shared" si="333"/>
        <v>-0.11056263766270269</v>
      </c>
      <c r="PQ154" s="1">
        <f t="shared" si="400"/>
        <v>99.918367028666523</v>
      </c>
      <c r="PR154" s="1" t="str">
        <f t="shared" si="401"/>
        <v>nervous</v>
      </c>
      <c r="PS154" s="4">
        <v>0.50042450346246603</v>
      </c>
      <c r="PT154" s="4">
        <v>0.63574116679369996</v>
      </c>
      <c r="PU154" s="4">
        <v>0.55226262889608702</v>
      </c>
      <c r="PV154" s="4">
        <v>0.29061012345221499</v>
      </c>
      <c r="PW154" s="4">
        <v>7.4254614774374395E-2</v>
      </c>
      <c r="PX154" s="4">
        <v>0.121798065945081</v>
      </c>
      <c r="PY154" s="4">
        <v>0.96099303310423223</v>
      </c>
      <c r="PZ154" s="4">
        <v>0.3836238585314628</v>
      </c>
      <c r="QA154" s="4">
        <v>-0.13531666333123393</v>
      </c>
      <c r="QB154" s="4">
        <v>0.74185726114947947</v>
      </c>
      <c r="QC154" s="4">
        <f t="shared" si="334"/>
        <v>5.6408939410726999E-2</v>
      </c>
      <c r="QD154" s="4">
        <f t="shared" si="335"/>
        <v>1.4393080623108734E-2</v>
      </c>
      <c r="QE154" s="4">
        <f t="shared" si="402"/>
        <v>75.686054823141305</v>
      </c>
      <c r="QF154" s="4" t="str">
        <f t="shared" si="403"/>
        <v>alert</v>
      </c>
      <c r="QG154" s="2">
        <v>0.54847042116961697</v>
      </c>
      <c r="QH154" s="2">
        <v>0.18103314958112299</v>
      </c>
      <c r="QI154" s="2">
        <v>7.1509175694592295E-2</v>
      </c>
      <c r="QJ154" s="2">
        <v>0.17849603769265701</v>
      </c>
      <c r="QK154" s="2">
        <v>0.73482544489846002</v>
      </c>
      <c r="QL154" s="2">
        <v>0.492420401324138</v>
      </c>
      <c r="QM154" s="2">
        <v>5.572306245612018E-2</v>
      </c>
      <c r="QN154" s="2">
        <v>0.26504580375695008</v>
      </c>
      <c r="QO154" s="2">
        <v>0.36743727158849399</v>
      </c>
      <c r="QP154" s="2">
        <v>0.34270594882759275</v>
      </c>
      <c r="QQ154" s="2">
        <f t="shared" si="336"/>
        <v>0.44575664788261582</v>
      </c>
      <c r="QR154" s="2">
        <f t="shared" si="337"/>
        <v>0.1032064122833205</v>
      </c>
      <c r="QS154" s="2">
        <f t="shared" si="404"/>
        <v>76.963959356046146</v>
      </c>
      <c r="QT154" s="2" t="str">
        <f t="shared" si="405"/>
        <v>alert</v>
      </c>
      <c r="QU154" s="4">
        <v>0.61342385268361699</v>
      </c>
      <c r="QV154" s="4">
        <v>0.70716111217050104</v>
      </c>
      <c r="QW154" s="4">
        <v>-7.1894303374920296E-2</v>
      </c>
      <c r="QX154" s="4">
        <v>7.7187916174180596E-2</v>
      </c>
      <c r="QY154" s="4">
        <v>0.29116524631850599</v>
      </c>
      <c r="QZ154" s="4">
        <v>0.74839102770297705</v>
      </c>
      <c r="RA154" s="4">
        <v>-7.94773046173438E-2</v>
      </c>
      <c r="RB154" s="4">
        <v>5.3029990516787709E-2</v>
      </c>
      <c r="RC154" s="4">
        <v>-9.373725948688405E-2</v>
      </c>
      <c r="RD154" s="4">
        <v>4.008536323026419E-3</v>
      </c>
      <c r="RE154" s="4">
        <f t="shared" si="338"/>
        <v>-0.2778031477453734</v>
      </c>
      <c r="RF154" s="4">
        <f t="shared" si="339"/>
        <v>1.6092670837277501E-2</v>
      </c>
      <c r="RG154" s="4">
        <f t="shared" si="406"/>
        <v>-86.684656612424106</v>
      </c>
      <c r="RH154" s="4" t="str">
        <f t="shared" si="407"/>
        <v>Calm</v>
      </c>
    </row>
    <row r="155" spans="1:476" x14ac:dyDescent="0.3">
      <c r="A155" s="1">
        <v>0.62473953801678195</v>
      </c>
      <c r="B155" s="1">
        <v>0.85255626791729799</v>
      </c>
      <c r="C155" s="1">
        <v>0.36208132345864102</v>
      </c>
      <c r="D155" s="1">
        <v>0.248370639060257</v>
      </c>
      <c r="E155" s="1">
        <v>0.46472319341658203</v>
      </c>
      <c r="F155" s="1">
        <v>0.89388078696588302</v>
      </c>
      <c r="G155" s="1">
        <v>0.33234851731207421</v>
      </c>
      <c r="H155" s="1">
        <v>0.14221562601743495</v>
      </c>
      <c r="I155" s="1">
        <v>-0.22781672990051605</v>
      </c>
      <c r="J155" s="1">
        <v>0.41322256522140133</v>
      </c>
      <c r="K155" s="17">
        <f t="shared" si="272"/>
        <v>-0.2355645408101128</v>
      </c>
      <c r="L155" s="18">
        <f t="shared" si="273"/>
        <v>0.12913734038999558</v>
      </c>
      <c r="M155" s="18">
        <f t="shared" si="340"/>
        <v>-61.268286108912584</v>
      </c>
      <c r="N155" s="18" t="str">
        <f t="shared" si="341"/>
        <v>Calm</v>
      </c>
      <c r="O155" s="9">
        <v>-9.3783607008027597E-2</v>
      </c>
      <c r="P155" s="9">
        <v>-0.17690731664187001</v>
      </c>
      <c r="Q155" s="9">
        <v>-9.97395989343937E-2</v>
      </c>
      <c r="R155" s="9">
        <v>-0.10062149989987999</v>
      </c>
      <c r="S155" s="9">
        <v>0.13378181165368999</v>
      </c>
      <c r="T155" s="9">
        <v>0.44125297110724898</v>
      </c>
      <c r="U155" s="9">
        <v>-2.4936018958343413</v>
      </c>
      <c r="V155" s="9">
        <v>-0.38064366937818633</v>
      </c>
      <c r="W155" s="9">
        <v>8.3123709633842413E-2</v>
      </c>
      <c r="X155" s="9">
        <v>0.74018403030540425</v>
      </c>
      <c r="Y155" s="9">
        <f t="shared" si="274"/>
        <v>0.38261093861226891</v>
      </c>
      <c r="Z155" s="9">
        <f t="shared" si="275"/>
        <v>0.25177023298747647</v>
      </c>
      <c r="AA155" s="9">
        <f t="shared" si="342"/>
        <v>56.653804978411308</v>
      </c>
      <c r="AB155" s="9" t="str">
        <f t="shared" si="343"/>
        <v>excited</v>
      </c>
      <c r="AC155" s="2">
        <v>-9.6251687823944998E-2</v>
      </c>
      <c r="AD155" s="2">
        <v>0.12156407278798199</v>
      </c>
      <c r="AE155" s="2">
        <v>-5.5087192562287203E-2</v>
      </c>
      <c r="AF155" s="2">
        <v>-6.2551347201891302E-2</v>
      </c>
      <c r="AG155" s="2">
        <v>-0.38945431485971199</v>
      </c>
      <c r="AH155" s="2">
        <v>-6.9650581568426406E-2</v>
      </c>
      <c r="AI155" s="2">
        <v>0.11341674234601913</v>
      </c>
      <c r="AJ155" s="2">
        <v>-1.2049150564223368</v>
      </c>
      <c r="AK155" s="2">
        <v>-0.22726899920493371</v>
      </c>
      <c r="AL155" s="2">
        <v>-0.88959467258366298</v>
      </c>
      <c r="AM155" s="2">
        <f t="shared" si="276"/>
        <v>-5.6537472842254854E-2</v>
      </c>
      <c r="AN155" s="2">
        <f t="shared" si="277"/>
        <v>-0.41605011374524403</v>
      </c>
      <c r="AO155" s="2">
        <f t="shared" si="344"/>
        <v>-172.26142044427428</v>
      </c>
      <c r="AP155" s="2" t="str">
        <f t="shared" si="345"/>
        <v>Sad</v>
      </c>
      <c r="AQ155" s="9">
        <v>0.18567756541625199</v>
      </c>
      <c r="AR155" s="9">
        <v>0.119892050621769</v>
      </c>
      <c r="AS155" s="9">
        <v>-0.143881327312541</v>
      </c>
      <c r="AT155" s="9">
        <v>-8.0246850077627593E-3</v>
      </c>
      <c r="AU155" s="9">
        <v>-0.13592729009323201</v>
      </c>
      <c r="AV155" s="9">
        <v>2.8636219073788501E-2</v>
      </c>
      <c r="AW155" s="9">
        <v>-2.8920709760568015</v>
      </c>
      <c r="AX155" s="9">
        <v>-5.4027997661395898E-2</v>
      </c>
      <c r="AY155" s="9">
        <v>6.5785514794482997E-2</v>
      </c>
      <c r="AZ155" s="9">
        <v>-0.49712407368867001</v>
      </c>
      <c r="BA155" s="9">
        <f t="shared" si="278"/>
        <v>0.19624288800605116</v>
      </c>
      <c r="BB155" s="9">
        <f t="shared" si="279"/>
        <v>-0.12744486209948214</v>
      </c>
      <c r="BC155" s="9">
        <f t="shared" si="346"/>
        <v>123.00066546096421</v>
      </c>
      <c r="BD155" s="9" t="str">
        <f t="shared" si="347"/>
        <v>stressed</v>
      </c>
      <c r="BE155" s="4">
        <v>0.64940048383420101</v>
      </c>
      <c r="BF155" s="4">
        <v>0.18341010276724601</v>
      </c>
      <c r="BG155" s="4">
        <v>1.8327910628989901E-2</v>
      </c>
      <c r="BH155" s="4">
        <v>4.3486026705584199E-2</v>
      </c>
      <c r="BI155" s="4">
        <v>0.64156177561432604</v>
      </c>
      <c r="BJ155" s="4">
        <v>0.32640876369181299</v>
      </c>
      <c r="BK155" s="4">
        <v>1.4197092513625623E-2</v>
      </c>
      <c r="BL155" s="4">
        <v>8.5297013442472008E-2</v>
      </c>
      <c r="BM155" s="4">
        <v>0.46599038106695501</v>
      </c>
      <c r="BN155" s="4">
        <v>7.4223284776945342E-2</v>
      </c>
      <c r="BO155" s="4">
        <f t="shared" si="280"/>
        <v>0.52345649718899989</v>
      </c>
      <c r="BP155" s="4">
        <f t="shared" si="281"/>
        <v>3.3142976142179759E-2</v>
      </c>
      <c r="BQ155" s="4">
        <f t="shared" si="348"/>
        <v>86.377117870743248</v>
      </c>
      <c r="BR155" s="4" t="str">
        <f t="shared" si="349"/>
        <v>alert</v>
      </c>
      <c r="BS155" s="5">
        <v>0.87131246370930304</v>
      </c>
      <c r="BT155" s="5">
        <v>1.15950916615324</v>
      </c>
      <c r="BU155" s="5">
        <v>0.72495096687840299</v>
      </c>
      <c r="BV155" s="5">
        <v>0.51266929775913805</v>
      </c>
      <c r="BW155" s="5">
        <v>0.30702253629281401</v>
      </c>
      <c r="BX155" s="5">
        <v>1.14821968836359</v>
      </c>
      <c r="BY155" s="5">
        <v>0.61523333082451126</v>
      </c>
      <c r="BZ155" s="5">
        <v>0.22215317746524249</v>
      </c>
      <c r="CA155" s="5">
        <v>-0.28819670244393691</v>
      </c>
      <c r="CB155" s="5">
        <v>0.6094184966511853</v>
      </c>
      <c r="CC155" s="5">
        <f t="shared" si="282"/>
        <v>-0.14643383739407168</v>
      </c>
      <c r="CD155" s="5">
        <f t="shared" si="283"/>
        <v>0.16304599422411559</v>
      </c>
      <c r="CE155" s="5">
        <f t="shared" si="350"/>
        <v>-41.92744466470085</v>
      </c>
      <c r="CF155" s="5" t="str">
        <f t="shared" si="351"/>
        <v>Relased</v>
      </c>
      <c r="CG155" s="4">
        <v>0.25884702009404797</v>
      </c>
      <c r="CH155" s="4">
        <v>0.47380446271223697</v>
      </c>
      <c r="CI155" s="4">
        <v>3.8057549798783903E-2</v>
      </c>
      <c r="CJ155" s="4">
        <v>0.48569438282154997</v>
      </c>
      <c r="CK155" s="4">
        <v>-7.9197612220261795E-2</v>
      </c>
      <c r="CL155" s="4">
        <v>0.56216543958739595</v>
      </c>
      <c r="CM155" s="4">
        <v>0.21184344690699716</v>
      </c>
      <c r="CN155" s="4">
        <v>0.46883059222416762</v>
      </c>
      <c r="CO155" s="4">
        <v>-0.214957442618189</v>
      </c>
      <c r="CP155" s="4">
        <v>0.71487186597125252</v>
      </c>
      <c r="CQ155" s="4">
        <f t="shared" si="284"/>
        <v>8.9345914199122412E-2</v>
      </c>
      <c r="CR155" s="4">
        <f t="shared" si="285"/>
        <v>-0.59425405166793122</v>
      </c>
      <c r="CS155" s="4">
        <f t="shared" si="352"/>
        <v>171.4496403545869</v>
      </c>
      <c r="CT155" s="4" t="str">
        <f t="shared" si="353"/>
        <v>Upset</v>
      </c>
      <c r="CU155" s="2">
        <v>5.0796659531428E-2</v>
      </c>
      <c r="CV155" s="2">
        <v>0.48011604539536001</v>
      </c>
      <c r="CW155" s="2">
        <v>-0.35228814004383202</v>
      </c>
      <c r="CX155" s="2">
        <v>3.0588878434449601E-2</v>
      </c>
      <c r="CY155" s="2">
        <v>-0.15489073639737799</v>
      </c>
      <c r="CZ155" s="2">
        <v>-8.9671862534715499E-2</v>
      </c>
      <c r="DA155" s="2">
        <v>3.3843245518906975</v>
      </c>
      <c r="DB155" s="2">
        <v>7.8343793497794884E-2</v>
      </c>
      <c r="DC155" s="2">
        <v>-0.42931938586393203</v>
      </c>
      <c r="DD155" s="2">
        <v>-0.60593626527310973</v>
      </c>
      <c r="DE155" s="2">
        <f t="shared" si="286"/>
        <v>-0.50928706950826763</v>
      </c>
      <c r="DF155" s="2">
        <f t="shared" si="287"/>
        <v>-0.14604293052749995</v>
      </c>
      <c r="DG155" s="2">
        <f t="shared" si="354"/>
        <v>-106.00074985413094</v>
      </c>
      <c r="DH155" s="2" t="str">
        <f t="shared" si="355"/>
        <v>Bored</v>
      </c>
      <c r="DI155" s="7">
        <v>0.77093611481183399</v>
      </c>
      <c r="DJ155" s="7">
        <v>-0.27449204546866202</v>
      </c>
      <c r="DK155" s="7">
        <v>0.47694487818053599</v>
      </c>
      <c r="DL155" s="7">
        <v>-2.8897732325232701E-2</v>
      </c>
      <c r="DM155" s="7">
        <v>0.72839122911621301</v>
      </c>
      <c r="DN155" s="7">
        <v>-0.17852343367854401</v>
      </c>
      <c r="DO155" s="7">
        <v>0.3181059026983401</v>
      </c>
      <c r="DP155" s="7">
        <v>6.3789723873524565E-2</v>
      </c>
      <c r="DQ155" s="7">
        <v>1.045428160280496</v>
      </c>
      <c r="DR155" s="7">
        <v>0.90251283784716985</v>
      </c>
      <c r="DS155" s="7">
        <f t="shared" si="288"/>
        <v>0.5220535386122076</v>
      </c>
      <c r="DT155" s="7">
        <f t="shared" si="289"/>
        <v>0.36480363288153361</v>
      </c>
      <c r="DU155" s="7">
        <f t="shared" si="356"/>
        <v>55.054694279445947</v>
      </c>
      <c r="DV155" s="7" t="str">
        <f t="shared" si="357"/>
        <v>excited</v>
      </c>
      <c r="DW155" s="9">
        <v>0.11173214018687801</v>
      </c>
      <c r="DX155" s="9">
        <v>0.99004888370087996</v>
      </c>
      <c r="DY155" s="9">
        <v>-0.154499222627695</v>
      </c>
      <c r="DZ155" s="9">
        <v>0.36544013719323298</v>
      </c>
      <c r="EA155" s="9">
        <v>1.1160778225299799</v>
      </c>
      <c r="EB155" s="9">
        <v>0.52440344335600497</v>
      </c>
      <c r="EC155" s="9">
        <v>-0.12583317233053246</v>
      </c>
      <c r="ED155" s="9">
        <v>0.24130184269544624</v>
      </c>
      <c r="EE155" s="9">
        <v>-0.87831674351400191</v>
      </c>
      <c r="EF155" s="9">
        <v>0.19145448141882976</v>
      </c>
      <c r="EG155" s="9">
        <f t="shared" si="290"/>
        <v>-0.81310231852796688</v>
      </c>
      <c r="EH155" s="9">
        <f t="shared" si="291"/>
        <v>3.1568917604152702E-2</v>
      </c>
      <c r="EI155" s="9">
        <f t="shared" si="358"/>
        <v>-87.77659259241058</v>
      </c>
      <c r="EJ155" s="9" t="str">
        <f t="shared" si="359"/>
        <v>Calm</v>
      </c>
      <c r="EK155" s="1">
        <v>0.49476361514156397</v>
      </c>
      <c r="EL155" s="1">
        <v>0.20965435401637</v>
      </c>
      <c r="EM155" s="1">
        <v>-2.3412258420463499E-2</v>
      </c>
      <c r="EN155" s="1">
        <v>0.29885905557741699</v>
      </c>
      <c r="EO155" s="1">
        <v>0.44909859175423</v>
      </c>
      <c r="EP155" s="1">
        <v>-8.6140981009086307E-2</v>
      </c>
      <c r="EQ155" s="1">
        <v>-2.480474188860949E-2</v>
      </c>
      <c r="ER155" s="1">
        <v>2.4196493731880597</v>
      </c>
      <c r="ES155" s="1">
        <v>0.28510926112519397</v>
      </c>
      <c r="ET155" s="1">
        <v>0.39102749960541816</v>
      </c>
      <c r="EU155" s="1">
        <f t="shared" si="292"/>
        <v>0.1353142150199087</v>
      </c>
      <c r="EV155" s="1">
        <f t="shared" si="293"/>
        <v>4.0712960354952532E-2</v>
      </c>
      <c r="EW155" s="1">
        <f t="shared" si="360"/>
        <v>73.254657635679223</v>
      </c>
      <c r="EX155" s="1" t="str">
        <f t="shared" si="361"/>
        <v>alert</v>
      </c>
      <c r="EY155" s="2">
        <v>0.95754641430711196</v>
      </c>
      <c r="EZ155" s="2">
        <v>-7.9414341123452803E-2</v>
      </c>
      <c r="FA155" s="2">
        <v>0.323363032628394</v>
      </c>
      <c r="FB155" s="2">
        <v>0.36741518587162902</v>
      </c>
      <c r="FC155" s="2">
        <v>1.1712151457856601</v>
      </c>
      <c r="FD155" s="2">
        <v>6.2827143881663799E-2</v>
      </c>
      <c r="FE155" s="2">
        <v>0.15190195026553455</v>
      </c>
      <c r="FF155" s="2">
        <v>-22.150528538117367</v>
      </c>
      <c r="FG155" s="2">
        <v>1.0369607554305649</v>
      </c>
      <c r="FH155" s="2">
        <v>0.786645015704316</v>
      </c>
      <c r="FI155" s="2">
        <f t="shared" si="294"/>
        <v>0.89871959795417555</v>
      </c>
      <c r="FJ155" s="2">
        <f t="shared" si="295"/>
        <v>-6.1474661020659793E-2</v>
      </c>
      <c r="FK155" s="2">
        <f t="shared" si="362"/>
        <v>93.913078784511498</v>
      </c>
      <c r="FL155" s="2" t="str">
        <f t="shared" si="363"/>
        <v>nervous</v>
      </c>
      <c r="FM155" s="7">
        <v>0.28871909122203299</v>
      </c>
      <c r="FN155" s="7">
        <v>0.40636204342708598</v>
      </c>
      <c r="FO155" s="7">
        <v>-7.3975820854884897E-2</v>
      </c>
      <c r="FP155" s="7">
        <v>-7.8543538912476299E-2</v>
      </c>
      <c r="FQ155" s="7">
        <v>0.120168860716049</v>
      </c>
      <c r="FR155" s="7">
        <v>0.57763933734570405</v>
      </c>
      <c r="FS155" s="7">
        <v>-0.18091954165988017</v>
      </c>
      <c r="FT155" s="7">
        <v>-7.9820557620347815E-2</v>
      </c>
      <c r="FU155" s="7">
        <v>-0.117642952205053</v>
      </c>
      <c r="FV155" s="7">
        <v>-0.21942670022882127</v>
      </c>
      <c r="FW155" s="7">
        <f t="shared" si="296"/>
        <v>-0.23927575085574271</v>
      </c>
      <c r="FX155" s="7">
        <f t="shared" si="297"/>
        <v>8.2584177220073274E-2</v>
      </c>
      <c r="FY155" s="7">
        <f t="shared" si="364"/>
        <v>-70.958281222132328</v>
      </c>
      <c r="FZ155" s="7" t="str">
        <f t="shared" si="365"/>
        <v>Calm</v>
      </c>
      <c r="GA155" s="4">
        <v>0.44038119486388699</v>
      </c>
      <c r="GB155" s="4">
        <v>0.77732839684155697</v>
      </c>
      <c r="GC155" s="4">
        <v>0.40821877965771203</v>
      </c>
      <c r="GD155" s="4">
        <v>0.44312025411634898</v>
      </c>
      <c r="GE155" s="4">
        <v>-0.195371957917885</v>
      </c>
      <c r="GF155" s="4">
        <v>0.23757803693459401</v>
      </c>
      <c r="GG155" s="4">
        <v>1.6661362842727439</v>
      </c>
      <c r="GH155" s="4">
        <v>0.43661192733564264</v>
      </c>
      <c r="GI155" s="4">
        <v>-0.33694720197766997</v>
      </c>
      <c r="GJ155" s="4">
        <v>0.69913141817478131</v>
      </c>
      <c r="GK155" s="4">
        <f t="shared" si="298"/>
        <v>-0.15171302424448285</v>
      </c>
      <c r="GL155" s="4">
        <f t="shared" si="299"/>
        <v>-0.54770856270209878</v>
      </c>
      <c r="GM155" s="4">
        <f t="shared" si="366"/>
        <v>-164.51748682914638</v>
      </c>
      <c r="GN155" s="4" t="str">
        <f t="shared" si="367"/>
        <v>Sad</v>
      </c>
      <c r="GO155" s="5">
        <v>0.55859078474502399</v>
      </c>
      <c r="GP155" s="5">
        <v>-6.5818946595141106E-2</v>
      </c>
      <c r="GQ155" s="5">
        <v>0.55850646010872096</v>
      </c>
      <c r="GR155" s="5">
        <v>1.05584014320583</v>
      </c>
      <c r="GS155" s="5">
        <v>0.55384522538748604</v>
      </c>
      <c r="GT155" s="5">
        <v>-0.22326967815997201</v>
      </c>
      <c r="GU155" s="5">
        <v>0.50205715656597028</v>
      </c>
      <c r="GV155" s="5">
        <v>-3.6523060846833109</v>
      </c>
      <c r="GW155" s="5">
        <v>-0.63060373741422004</v>
      </c>
      <c r="GX155" s="5">
        <v>0.72977555019604956</v>
      </c>
      <c r="GY155" s="5">
        <f t="shared" si="300"/>
        <v>-0.15485822099426005</v>
      </c>
      <c r="GZ155" s="5">
        <f t="shared" si="301"/>
        <v>0.22842583894671908</v>
      </c>
      <c r="HA155" s="5">
        <f t="shared" si="368"/>
        <v>-34.134779336596168</v>
      </c>
      <c r="HB155" s="5" t="str">
        <f t="shared" si="369"/>
        <v>Relased</v>
      </c>
      <c r="HC155" s="2">
        <v>0.28770196196363901</v>
      </c>
      <c r="HD155" s="2">
        <v>-0.16157356050680199</v>
      </c>
      <c r="HE155" s="2">
        <v>0.13047368971603501</v>
      </c>
      <c r="HF155" s="2">
        <v>0.432040344823031</v>
      </c>
      <c r="HG155" s="2">
        <v>-0.19614870358647701</v>
      </c>
      <c r="HH155" s="2">
        <v>-0.53664718730572403</v>
      </c>
      <c r="HI155" s="2">
        <v>1.4251124649058011</v>
      </c>
      <c r="HJ155" s="2">
        <v>-0.61877328363068773</v>
      </c>
      <c r="HK155" s="2">
        <v>-1.383727028829701E-2</v>
      </c>
      <c r="HL155" s="2">
        <v>1.2152265004452052</v>
      </c>
      <c r="HM155" s="2">
        <f t="shared" si="302"/>
        <v>-4.0824176302088455E-2</v>
      </c>
      <c r="HN155" s="2">
        <f t="shared" si="303"/>
        <v>0.40540792794901703</v>
      </c>
      <c r="HO155" s="2">
        <f t="shared" si="370"/>
        <v>-5.7502440756198894</v>
      </c>
      <c r="HP155" s="2" t="str">
        <f t="shared" si="371"/>
        <v>Contented</v>
      </c>
      <c r="HQ155" s="4">
        <v>0.30630545210207899</v>
      </c>
      <c r="HR155" s="4">
        <v>0.73813038562903899</v>
      </c>
      <c r="HS155" s="4">
        <v>0.20099731951014499</v>
      </c>
      <c r="HT155" s="4">
        <v>0.24648892963615401</v>
      </c>
      <c r="HU155" s="4">
        <v>4.64807158164968E-2</v>
      </c>
      <c r="HV155" s="4">
        <v>0.79291417630132099</v>
      </c>
      <c r="HW155" s="4">
        <v>0.56974263105614675</v>
      </c>
      <c r="HX155" s="4">
        <v>0.16099396174685973</v>
      </c>
      <c r="HY155" s="4">
        <v>-0.43182493352696</v>
      </c>
      <c r="HZ155" s="4">
        <v>0.42844781170894758</v>
      </c>
      <c r="IA155" s="4">
        <f t="shared" si="304"/>
        <v>-0.28139272674430704</v>
      </c>
      <c r="IB155" s="4">
        <f t="shared" si="305"/>
        <v>-0.3840355619545639</v>
      </c>
      <c r="IC155" s="4">
        <f t="shared" si="372"/>
        <v>-143.76880844585432</v>
      </c>
      <c r="ID155" s="4" t="str">
        <f t="shared" si="373"/>
        <v>Depressed</v>
      </c>
      <c r="IE155" s="5">
        <v>-9.4590317910350705E-2</v>
      </c>
      <c r="IF155" s="5">
        <v>4.9391306140014399E-2</v>
      </c>
      <c r="IG155" s="5">
        <v>0.46766183593972299</v>
      </c>
      <c r="IH155" s="5">
        <v>0.28788500972540998</v>
      </c>
      <c r="II155" s="5">
        <v>-8.2624826768847803E-2</v>
      </c>
      <c r="IJ155" s="5">
        <v>0.222949767158832</v>
      </c>
      <c r="IK155" s="5">
        <v>-2.6389496043710143</v>
      </c>
      <c r="IL155" s="5">
        <v>1.0570752558116963</v>
      </c>
      <c r="IM155" s="5">
        <v>0.10754258218769622</v>
      </c>
      <c r="IN155" s="5">
        <v>2.1950976008508247</v>
      </c>
      <c r="IO155" s="5">
        <f t="shared" si="306"/>
        <v>-6.9420528672434201E-2</v>
      </c>
      <c r="IP155" s="5">
        <f t="shared" si="307"/>
        <v>0.61953145970273771</v>
      </c>
      <c r="IQ155" s="5">
        <f t="shared" si="374"/>
        <v>-6.3935098819516263</v>
      </c>
      <c r="IR155" s="5" t="str">
        <f t="shared" si="375"/>
        <v>Contented</v>
      </c>
      <c r="IS155" s="4">
        <v>0.44546043724012202</v>
      </c>
      <c r="IT155" s="4">
        <v>0.61846599264372404</v>
      </c>
      <c r="IU155" s="4">
        <v>0.88284917293445997</v>
      </c>
      <c r="IV155" s="4">
        <v>0.83655333954315703</v>
      </c>
      <c r="IW155" s="4">
        <v>0.73275933566268003</v>
      </c>
      <c r="IX155" s="4">
        <v>1.1705665746638301</v>
      </c>
      <c r="IY155" s="4">
        <v>0.74930772105391508</v>
      </c>
      <c r="IZ155" s="4">
        <v>0.46760095642202165</v>
      </c>
      <c r="JA155" s="4">
        <v>-0.17300555540360202</v>
      </c>
      <c r="JB155" s="4">
        <v>1.616091549361484</v>
      </c>
      <c r="JC155" s="4">
        <f t="shared" si="308"/>
        <v>-0.18458587828081297</v>
      </c>
      <c r="JD155" s="4">
        <f t="shared" si="309"/>
        <v>-3.611609751720668E-2</v>
      </c>
      <c r="JE155" s="4">
        <f t="shared" si="376"/>
        <v>-101.0706417933756</v>
      </c>
      <c r="JF155" s="4" t="str">
        <f t="shared" si="377"/>
        <v>Bored</v>
      </c>
      <c r="JG155" s="5">
        <v>0.97535051622806301</v>
      </c>
      <c r="JH155" s="5">
        <v>0.111854887837193</v>
      </c>
      <c r="JI155" s="5">
        <v>6.5573177960981402E-2</v>
      </c>
      <c r="JJ155" s="5">
        <v>2.9196699647177599E-2</v>
      </c>
      <c r="JK155" s="5">
        <v>0.55890288933432697</v>
      </c>
      <c r="JL155" s="5">
        <v>0.10877014727425099</v>
      </c>
      <c r="JM155" s="5">
        <v>4.273947036600851E-2</v>
      </c>
      <c r="JN155" s="5">
        <v>0.13233629462055163</v>
      </c>
      <c r="JO155" s="5">
        <v>0.86349562839087002</v>
      </c>
      <c r="JP155" s="5">
        <v>8.7168328315695848E-2</v>
      </c>
      <c r="JQ155" s="5">
        <f t="shared" si="310"/>
        <v>0.57260302767227533</v>
      </c>
      <c r="JR155" s="5">
        <f t="shared" si="311"/>
        <v>0.12267051177796207</v>
      </c>
      <c r="JS155" s="5">
        <f t="shared" si="378"/>
        <v>77.908126131373962</v>
      </c>
      <c r="JT155" s="5" t="str">
        <f t="shared" si="379"/>
        <v>alert</v>
      </c>
      <c r="JU155" s="2">
        <v>0.71635315899024599</v>
      </c>
      <c r="JV155" s="2">
        <v>0.44299449340393598</v>
      </c>
      <c r="JW155" s="2">
        <v>6.1965085103824299E-2</v>
      </c>
      <c r="JX155" s="2">
        <v>-4.1652971198889902E-2</v>
      </c>
      <c r="JY155" s="2">
        <v>0.63380427867330702</v>
      </c>
      <c r="JZ155" s="2">
        <v>0.38071827729226398</v>
      </c>
      <c r="KA155" s="2">
        <v>4.5894710776140935E-2</v>
      </c>
      <c r="KB155" s="2">
        <v>-5.0567349057469284E-2</v>
      </c>
      <c r="KC155" s="2">
        <v>0.27335866558631</v>
      </c>
      <c r="KD155" s="2">
        <v>1.7520295886214652E-2</v>
      </c>
      <c r="KE155" s="2">
        <f t="shared" si="312"/>
        <v>0.52207468813804603</v>
      </c>
      <c r="KF155" s="2">
        <f t="shared" si="313"/>
        <v>0.20174315183048286</v>
      </c>
      <c r="KG155" s="2">
        <f t="shared" si="380"/>
        <v>68.872179649533933</v>
      </c>
      <c r="KH155" s="2" t="str">
        <f t="shared" si="381"/>
        <v>alert</v>
      </c>
      <c r="KI155" s="7">
        <v>0.211610050229425</v>
      </c>
      <c r="KJ155" s="7">
        <v>-5.9559476059960099E-2</v>
      </c>
      <c r="KK155" s="7">
        <v>-0.124082227330786</v>
      </c>
      <c r="KL155" s="7">
        <v>-2.9265847774830302E-2</v>
      </c>
      <c r="KM155" s="7">
        <v>0.15410219077646301</v>
      </c>
      <c r="KN155" s="7">
        <v>-0.26352993615975501</v>
      </c>
      <c r="KO155" s="7">
        <v>-0.33928923732358268</v>
      </c>
      <c r="KP155" s="7">
        <v>9.058126533384582E-2</v>
      </c>
      <c r="KQ155" s="7">
        <v>0.27116952628938512</v>
      </c>
      <c r="KR155" s="7">
        <v>-1.0085333511118826</v>
      </c>
      <c r="KS155" s="7">
        <f t="shared" si="314"/>
        <v>0.2599325922872322</v>
      </c>
      <c r="KT155" s="7">
        <f t="shared" si="315"/>
        <v>-0.34084409753309397</v>
      </c>
      <c r="KU155" s="7">
        <f t="shared" si="382"/>
        <v>142.6703375495662</v>
      </c>
      <c r="KV155" s="7" t="str">
        <f t="shared" si="383"/>
        <v>stressed</v>
      </c>
      <c r="KW155" s="2">
        <v>0.392995514983213</v>
      </c>
      <c r="KX155" s="2">
        <v>0.29226388672586001</v>
      </c>
      <c r="KY155" s="2">
        <v>0.204895515805985</v>
      </c>
      <c r="KZ155" s="2">
        <v>9.8863366025336893E-2</v>
      </c>
      <c r="LA155" s="2">
        <v>0.35494889615513198</v>
      </c>
      <c r="LB155" s="2">
        <v>0.24289751673871099</v>
      </c>
      <c r="LC155" s="2">
        <v>0.27394484503753597</v>
      </c>
      <c r="LD155" s="2">
        <v>0.18473560571690573</v>
      </c>
      <c r="LE155" s="2">
        <v>0.10073162825735299</v>
      </c>
      <c r="LF155" s="2">
        <v>0.44327575962289795</v>
      </c>
      <c r="LG155" s="2">
        <f t="shared" si="316"/>
        <v>0.15191584044701401</v>
      </c>
      <c r="LH155" s="2">
        <f t="shared" si="317"/>
        <v>0.14150107972492232</v>
      </c>
      <c r="LI155" s="2">
        <f t="shared" si="384"/>
        <v>47.032846040866296</v>
      </c>
      <c r="LJ155" s="2" t="str">
        <f t="shared" si="385"/>
        <v>excited</v>
      </c>
      <c r="LK155" s="4">
        <v>1.1146862803247699</v>
      </c>
      <c r="LL155" s="4">
        <v>-5.23761093639366E-2</v>
      </c>
      <c r="LM155" s="4">
        <v>0.223523137779255</v>
      </c>
      <c r="LN155" s="4">
        <v>-0.22189213093767399</v>
      </c>
      <c r="LO155" s="4">
        <v>0.88692022318076102</v>
      </c>
      <c r="LP155" s="4">
        <v>9.0083043151751294E-2</v>
      </c>
      <c r="LQ155" s="4">
        <v>0.11167186826570849</v>
      </c>
      <c r="LR155" s="4">
        <v>-5.8846506105829333</v>
      </c>
      <c r="LS155" s="4">
        <v>1.1670623896887065</v>
      </c>
      <c r="LT155" s="4">
        <v>1.5353395704625628E-3</v>
      </c>
      <c r="LU155" s="4">
        <f t="shared" si="318"/>
        <v>0.90095288513520422</v>
      </c>
      <c r="LV155" s="4">
        <f t="shared" si="319"/>
        <v>0.28060702649721736</v>
      </c>
      <c r="LW155" s="4">
        <f t="shared" si="386"/>
        <v>72.700495567005504</v>
      </c>
      <c r="LX155" s="4" t="str">
        <f t="shared" si="387"/>
        <v>alert</v>
      </c>
      <c r="LY155" s="5">
        <v>0.115960836374408</v>
      </c>
      <c r="LZ155" s="5">
        <v>0.14239544108306801</v>
      </c>
      <c r="MA155" s="5">
        <v>0.31721608492504499</v>
      </c>
      <c r="MB155" s="5">
        <v>0.26190235113972998</v>
      </c>
      <c r="MC155" s="5">
        <v>-0.23127215557876801</v>
      </c>
      <c r="MD155" s="5">
        <v>6.5859413732223204E-2</v>
      </c>
      <c r="ME155" s="5">
        <v>-2.7509535673844829</v>
      </c>
      <c r="MF155" s="5">
        <v>1.2576050213668282</v>
      </c>
      <c r="MG155" s="5">
        <v>-2.6434604708660006E-2</v>
      </c>
      <c r="MH155" s="5">
        <v>2.2415496993685187</v>
      </c>
      <c r="MI155" s="5">
        <f t="shared" si="320"/>
        <v>-0.29521251327908127</v>
      </c>
      <c r="MJ155" s="5">
        <f t="shared" si="321"/>
        <v>0.74550456903631024</v>
      </c>
      <c r="MK155" s="5">
        <f t="shared" si="388"/>
        <v>-21.603081002451578</v>
      </c>
      <c r="ML155" s="5" t="str">
        <f t="shared" si="389"/>
        <v>Contented</v>
      </c>
      <c r="MM155" s="2">
        <v>0.23367648392520099</v>
      </c>
      <c r="MN155" s="2">
        <v>0.61463046217124695</v>
      </c>
      <c r="MO155" s="2">
        <v>-0.249011956275771</v>
      </c>
      <c r="MP155" s="2">
        <v>4.28837029471184E-2</v>
      </c>
      <c r="MQ155" s="2">
        <v>0.27561375519745301</v>
      </c>
      <c r="MR155" s="2">
        <v>0.43886807786691201</v>
      </c>
      <c r="MS155" s="2">
        <v>-0.4889391885945818</v>
      </c>
      <c r="MT155" s="2">
        <v>4.070599181425074E-2</v>
      </c>
      <c r="MU155" s="2">
        <v>-0.38095397824604593</v>
      </c>
      <c r="MV155" s="2">
        <v>-0.24298781741345887</v>
      </c>
      <c r="MW155" s="2">
        <f t="shared" si="322"/>
        <v>-3.2301061176519319E-2</v>
      </c>
      <c r="MX155" s="2">
        <f t="shared" si="323"/>
        <v>-7.1891668777861573E-2</v>
      </c>
      <c r="MY155" s="2">
        <f t="shared" si="390"/>
        <v>-155.80552735153606</v>
      </c>
      <c r="MZ155" s="2" t="str">
        <f t="shared" si="391"/>
        <v>Sad</v>
      </c>
      <c r="NA155" s="7">
        <v>0.22620675366773499</v>
      </c>
      <c r="NB155" s="7">
        <v>0.35824498087580597</v>
      </c>
      <c r="NC155" s="7">
        <v>-0.143860294034968</v>
      </c>
      <c r="ND155" s="7">
        <v>0.30491280350323802</v>
      </c>
      <c r="NE155" s="7">
        <v>0.45271778744254798</v>
      </c>
      <c r="NF155" s="7">
        <v>0.66303894266157504</v>
      </c>
      <c r="NG155" s="7">
        <v>-0.21189437901258551</v>
      </c>
      <c r="NH155" s="7">
        <v>0.29855831123545307</v>
      </c>
      <c r="NI155" s="7">
        <v>-0.13203822720807099</v>
      </c>
      <c r="NJ155" s="7">
        <v>0.27556169303535843</v>
      </c>
      <c r="NK155" s="7">
        <f t="shared" si="324"/>
        <v>3.5945120169340594E-3</v>
      </c>
      <c r="NL155" s="7">
        <f t="shared" si="325"/>
        <v>6.896232363235244E-2</v>
      </c>
      <c r="NM155" s="7">
        <f t="shared" si="392"/>
        <v>2.983718537773687</v>
      </c>
      <c r="NN155" s="7" t="str">
        <f t="shared" si="393"/>
        <v>happy</v>
      </c>
      <c r="NO155" s="4">
        <v>0.62503043064386199</v>
      </c>
      <c r="NP155" s="4">
        <v>0.43767939380943999</v>
      </c>
      <c r="NQ155" s="4">
        <v>0.429172252897563</v>
      </c>
      <c r="NR155" s="4">
        <v>0.106088382472053</v>
      </c>
      <c r="NS155" s="4">
        <v>0.26330462293708401</v>
      </c>
      <c r="NT155" s="4">
        <v>5.6085810589048102E-2</v>
      </c>
      <c r="NU155" s="4">
        <v>0.48311979941299971</v>
      </c>
      <c r="NV155" s="4">
        <v>0.2148559305658069</v>
      </c>
      <c r="NW155" s="4">
        <v>0.187351036834422</v>
      </c>
      <c r="NX155" s="4">
        <v>0.50367524892787574</v>
      </c>
      <c r="NY155" s="4">
        <f t="shared" si="326"/>
        <v>4.459693752042182E-2</v>
      </c>
      <c r="NZ155" s="4">
        <f t="shared" si="327"/>
        <v>-0.47225630049297251</v>
      </c>
      <c r="OA155" s="4">
        <f t="shared" si="394"/>
        <v>174.60534226821864</v>
      </c>
      <c r="OB155" s="4" t="str">
        <f t="shared" si="395"/>
        <v>Upset</v>
      </c>
      <c r="OC155" s="1">
        <v>0.52689222344706299</v>
      </c>
      <c r="OD155" s="1">
        <v>0.31443855835346901</v>
      </c>
      <c r="OE155" s="1">
        <v>1.0169367291631699</v>
      </c>
      <c r="OF155" s="1">
        <v>0.86230257031044</v>
      </c>
      <c r="OG155" s="1">
        <v>-4.6945179156414198E-2</v>
      </c>
      <c r="OH155" s="1">
        <v>9.7928823448790003E-2</v>
      </c>
      <c r="OI155" s="1">
        <v>2.1188519468146327</v>
      </c>
      <c r="OJ155" s="1">
        <v>2.0911027602176757</v>
      </c>
      <c r="OK155" s="1">
        <v>0.21245366509359398</v>
      </c>
      <c r="OL155" s="1">
        <v>2.2336509493351118</v>
      </c>
      <c r="OM155" s="1">
        <f t="shared" si="328"/>
        <v>0.34320377436023608</v>
      </c>
      <c r="ON155" s="1">
        <f t="shared" si="329"/>
        <v>0.26583359356930858</v>
      </c>
      <c r="OO155" s="1">
        <f t="shared" si="396"/>
        <v>52.239894138012168</v>
      </c>
      <c r="OP155" s="1" t="str">
        <f t="shared" si="397"/>
        <v>excited</v>
      </c>
      <c r="OQ155" s="2">
        <v>0.88553662068472505</v>
      </c>
      <c r="OR155" s="2">
        <v>-0.29273804609038001</v>
      </c>
      <c r="OS155" s="2">
        <v>0.23928939237893099</v>
      </c>
      <c r="OT155" s="2">
        <v>3.3308904480195203E-2</v>
      </c>
      <c r="OU155" s="2">
        <v>1.0852180503152999</v>
      </c>
      <c r="OV155" s="2">
        <v>-3.2180900632711902E-2</v>
      </c>
      <c r="OW155" s="2">
        <v>0.12142018278587044</v>
      </c>
      <c r="OX155" s="2">
        <v>-0.1025145034357824</v>
      </c>
      <c r="OY155" s="2">
        <v>1.178274666775105</v>
      </c>
      <c r="OZ155" s="2">
        <v>0.45984978463496901</v>
      </c>
      <c r="PA155" s="2">
        <f t="shared" si="330"/>
        <v>1</v>
      </c>
      <c r="PB155" s="2">
        <f t="shared" si="331"/>
        <v>3.5565347489333377E-2</v>
      </c>
      <c r="PC155" s="2">
        <f t="shared" si="398"/>
        <v>87.963114217283248</v>
      </c>
      <c r="PD155" s="2" t="str">
        <f t="shared" si="399"/>
        <v>alert</v>
      </c>
      <c r="PE155" s="1">
        <v>0.53441700086676303</v>
      </c>
      <c r="PF155" s="1">
        <v>0.46772060211474398</v>
      </c>
      <c r="PG155" s="1">
        <v>0.85845355426827896</v>
      </c>
      <c r="PH155" s="1">
        <v>1.28005351217902</v>
      </c>
      <c r="PI155" s="1">
        <v>0.24304573185897499</v>
      </c>
      <c r="PJ155" s="1">
        <v>-7.43888652640156E-3</v>
      </c>
      <c r="PK155" s="1">
        <v>1.1041732524703687</v>
      </c>
      <c r="PL155" s="1">
        <v>2.7810218586302669</v>
      </c>
      <c r="PM155" s="1">
        <v>6.6696398752019048E-2</v>
      </c>
      <c r="PN155" s="1">
        <v>2.1339455381026773</v>
      </c>
      <c r="PO155" s="1">
        <f t="shared" si="332"/>
        <v>0.22465391960009717</v>
      </c>
      <c r="PP155" s="1">
        <f t="shared" si="333"/>
        <v>0.3163098722701132</v>
      </c>
      <c r="PQ155" s="1">
        <f t="shared" si="400"/>
        <v>35.383651847171336</v>
      </c>
      <c r="PR155" s="1" t="str">
        <f t="shared" si="401"/>
        <v>excited</v>
      </c>
      <c r="PS155" s="4">
        <v>0.430467661984682</v>
      </c>
      <c r="PT155" s="4">
        <v>0.53118581279328003</v>
      </c>
      <c r="PU155" s="4">
        <v>0.562274718780717</v>
      </c>
      <c r="PV155" s="4">
        <v>0.185299951443026</v>
      </c>
      <c r="PW155" s="4">
        <v>-5.8122153041869198E-2</v>
      </c>
      <c r="PX155" s="4">
        <v>-0.13436416281661601</v>
      </c>
      <c r="PY155" s="4">
        <v>1.5100886281055554</v>
      </c>
      <c r="PZ155" s="4">
        <v>0.46696028670291295</v>
      </c>
      <c r="QA155" s="4">
        <v>-0.10071815080859803</v>
      </c>
      <c r="QB155" s="4">
        <v>0.77738467112215437</v>
      </c>
      <c r="QC155" s="4">
        <f t="shared" si="334"/>
        <v>9.3851999566226363E-2</v>
      </c>
      <c r="QD155" s="4">
        <f t="shared" si="335"/>
        <v>3.0657609822684728E-2</v>
      </c>
      <c r="QE155" s="4">
        <f t="shared" si="402"/>
        <v>71.909902306383387</v>
      </c>
      <c r="QF155" s="4" t="str">
        <f t="shared" si="403"/>
        <v>alert</v>
      </c>
      <c r="QG155" s="2">
        <v>0.54847042116961697</v>
      </c>
      <c r="QH155" s="2">
        <v>0.18103314958112299</v>
      </c>
      <c r="QI155" s="2">
        <v>7.1509175694592295E-2</v>
      </c>
      <c r="QJ155" s="2">
        <v>0.17849603769265701</v>
      </c>
      <c r="QK155" s="2">
        <v>0.73482544489846002</v>
      </c>
      <c r="QL155" s="2">
        <v>0.492420401324138</v>
      </c>
      <c r="QM155" s="2">
        <v>5.572306245612018E-2</v>
      </c>
      <c r="QN155" s="2">
        <v>0.26504580375695008</v>
      </c>
      <c r="QO155" s="2">
        <v>0.36743727158849399</v>
      </c>
      <c r="QP155" s="2">
        <v>0.34270594882759275</v>
      </c>
      <c r="QQ155" s="2">
        <f t="shared" si="336"/>
        <v>0.44575664788261582</v>
      </c>
      <c r="QR155" s="2">
        <f t="shared" si="337"/>
        <v>0.1032064122833205</v>
      </c>
      <c r="QS155" s="2">
        <f t="shared" si="404"/>
        <v>76.963959356046146</v>
      </c>
      <c r="QT155" s="2" t="str">
        <f t="shared" si="405"/>
        <v>alert</v>
      </c>
      <c r="QU155" s="4">
        <v>0.664757910932818</v>
      </c>
      <c r="QV155" s="4">
        <v>0.71931451260002399</v>
      </c>
      <c r="QW155" s="4">
        <v>-1.6197455651203799E-2</v>
      </c>
      <c r="QX155" s="4">
        <v>0.14476059196655</v>
      </c>
      <c r="QY155" s="4">
        <v>0.36462281371057498</v>
      </c>
      <c r="QZ155" s="4">
        <v>0.74191354906562601</v>
      </c>
      <c r="RA155" s="4">
        <v>-1.573514566907697E-2</v>
      </c>
      <c r="RB155" s="4">
        <v>9.9067760717336473E-2</v>
      </c>
      <c r="RC155" s="4">
        <v>-5.4556601667205995E-2</v>
      </c>
      <c r="RD155" s="4">
        <v>9.2887578806887208E-2</v>
      </c>
      <c r="RE155" s="4">
        <f t="shared" si="338"/>
        <v>-0.24834688350083745</v>
      </c>
      <c r="RF155" s="4">
        <f t="shared" si="339"/>
        <v>4.7610725419314992E-2</v>
      </c>
      <c r="RG155" s="4">
        <f t="shared" si="406"/>
        <v>-79.147468419745834</v>
      </c>
      <c r="RH155" s="4" t="str">
        <f t="shared" si="407"/>
        <v>Calm</v>
      </c>
    </row>
    <row r="156" spans="1:476" x14ac:dyDescent="0.3">
      <c r="A156" s="1">
        <v>0.62473953801678195</v>
      </c>
      <c r="B156" s="1">
        <v>0.85255626791729799</v>
      </c>
      <c r="C156" s="1">
        <v>0.36208132345864102</v>
      </c>
      <c r="D156" s="1">
        <v>0.248370639060257</v>
      </c>
      <c r="E156" s="1">
        <v>0.46472319341658203</v>
      </c>
      <c r="F156" s="1">
        <v>0.89388078696588302</v>
      </c>
      <c r="G156" s="1">
        <v>0.33234851731207421</v>
      </c>
      <c r="H156" s="1">
        <v>0.14221562601743495</v>
      </c>
      <c r="I156" s="1">
        <v>-0.22781672990051605</v>
      </c>
      <c r="J156" s="1">
        <v>0.41322256522140133</v>
      </c>
      <c r="K156" s="17">
        <f t="shared" si="272"/>
        <v>-0.2355645408101128</v>
      </c>
      <c r="L156" s="18">
        <f t="shared" si="273"/>
        <v>0.12913734038999558</v>
      </c>
      <c r="M156" s="18">
        <f t="shared" si="340"/>
        <v>-61.268286108912584</v>
      </c>
      <c r="N156" s="18" t="str">
        <f t="shared" si="341"/>
        <v>Calm</v>
      </c>
      <c r="O156" s="9">
        <v>-9.3783607008027597E-2</v>
      </c>
      <c r="P156" s="9">
        <v>0.37438384494883198</v>
      </c>
      <c r="Q156" s="9">
        <v>-9.97395989343937E-2</v>
      </c>
      <c r="R156" s="9">
        <v>0.54147766144947396</v>
      </c>
      <c r="S156" s="9">
        <v>0.13378181165368999</v>
      </c>
      <c r="T156" s="9">
        <v>2.0775128346549002E-2</v>
      </c>
      <c r="U156" s="9">
        <v>-2.4936018958343413</v>
      </c>
      <c r="V156" s="9">
        <v>1.3702780350244506</v>
      </c>
      <c r="W156" s="9">
        <v>-0.4681674519568596</v>
      </c>
      <c r="X156" s="9">
        <v>1.5742611829440774</v>
      </c>
      <c r="Y156" s="9">
        <f t="shared" si="274"/>
        <v>-0.26718983910434613</v>
      </c>
      <c r="Z156" s="9">
        <f t="shared" si="275"/>
        <v>0.53378132035555037</v>
      </c>
      <c r="AA156" s="9">
        <f t="shared" si="342"/>
        <v>-26.590736371782924</v>
      </c>
      <c r="AB156" s="9" t="str">
        <f t="shared" si="343"/>
        <v>Contented</v>
      </c>
      <c r="AC156" s="2">
        <v>-0.115353510307284</v>
      </c>
      <c r="AD156" s="2">
        <v>0.100483461719659</v>
      </c>
      <c r="AE156" s="2">
        <v>-5.18580769437956E-2</v>
      </c>
      <c r="AF156" s="2">
        <v>-0.11729420378944699</v>
      </c>
      <c r="AG156" s="2">
        <v>-0.53581250671310898</v>
      </c>
      <c r="AH156" s="2">
        <v>-4.02620611247805E-2</v>
      </c>
      <c r="AI156" s="2">
        <v>7.9638795005132351E-2</v>
      </c>
      <c r="AJ156" s="2">
        <v>-1.9477163040180476</v>
      </c>
      <c r="AK156" s="2">
        <v>-0.22726899920493371</v>
      </c>
      <c r="AL156" s="2">
        <v>-0.88959467258366298</v>
      </c>
      <c r="AM156" s="2">
        <f t="shared" si="276"/>
        <v>-5.6537472842254854E-2</v>
      </c>
      <c r="AN156" s="2">
        <f t="shared" si="277"/>
        <v>-0.41605011374524403</v>
      </c>
      <c r="AO156" s="2">
        <f t="shared" si="344"/>
        <v>-172.26142044427428</v>
      </c>
      <c r="AP156" s="2" t="str">
        <f t="shared" si="345"/>
        <v>Sad</v>
      </c>
      <c r="AQ156" s="9">
        <v>0.42200240215664597</v>
      </c>
      <c r="AR156" s="9">
        <v>0.73191484109550198</v>
      </c>
      <c r="AS156" s="9">
        <v>3.1829751580057998E-2</v>
      </c>
      <c r="AT156" s="9">
        <v>0.10999377920476</v>
      </c>
      <c r="AU156" s="9">
        <v>0.21797081859565201</v>
      </c>
      <c r="AV156" s="9">
        <v>0.19238001038892599</v>
      </c>
      <c r="AW156" s="9">
        <v>4.9736067928969986E-2</v>
      </c>
      <c r="AX156" s="9">
        <v>0.11900291235865779</v>
      </c>
      <c r="AY156" s="9">
        <v>-0.30991243893885601</v>
      </c>
      <c r="AZ156" s="9">
        <v>0.12290615433140507</v>
      </c>
      <c r="BA156" s="9">
        <f t="shared" si="278"/>
        <v>-0.14345123816589467</v>
      </c>
      <c r="BB156" s="9">
        <f t="shared" si="279"/>
        <v>9.3709472294508878E-2</v>
      </c>
      <c r="BC156" s="9">
        <f t="shared" si="346"/>
        <v>-56.845436269956828</v>
      </c>
      <c r="BD156" s="9" t="str">
        <f t="shared" si="347"/>
        <v>Relased</v>
      </c>
      <c r="BE156" s="4">
        <v>0.52383076617673996</v>
      </c>
      <c r="BF156" s="4">
        <v>0.15954674372625199</v>
      </c>
      <c r="BG156" s="4">
        <v>5.22967466480165E-2</v>
      </c>
      <c r="BH156" s="4">
        <v>-3.6688469104821301E-3</v>
      </c>
      <c r="BI156" s="4">
        <v>0.31949690267563702</v>
      </c>
      <c r="BJ156" s="4">
        <v>0.133597172393118</v>
      </c>
      <c r="BK156" s="4">
        <v>6.2012369070237341E-2</v>
      </c>
      <c r="BL156" s="4">
        <v>-1.2515514423939651E-2</v>
      </c>
      <c r="BM156" s="4">
        <v>0.36428402245048797</v>
      </c>
      <c r="BN156" s="4">
        <v>7.1158179824263285E-2</v>
      </c>
      <c r="BO156" s="4">
        <f t="shared" si="280"/>
        <v>0.41548011454601497</v>
      </c>
      <c r="BP156" s="4">
        <f t="shared" si="281"/>
        <v>3.201703615451712E-2</v>
      </c>
      <c r="BQ156" s="4">
        <f t="shared" si="348"/>
        <v>85.593476769475245</v>
      </c>
      <c r="BR156" s="4" t="str">
        <f t="shared" si="349"/>
        <v>alert</v>
      </c>
      <c r="BS156" s="5">
        <v>0.74739727222931795</v>
      </c>
      <c r="BT156" s="5">
        <v>1.07778587702049</v>
      </c>
      <c r="BU156" s="5">
        <v>0.78265142906168095</v>
      </c>
      <c r="BV156" s="5">
        <v>0.57327603996332099</v>
      </c>
      <c r="BW156" s="5">
        <v>0.25965630400107997</v>
      </c>
      <c r="BX156" s="5">
        <v>1.11465507804418</v>
      </c>
      <c r="BY156" s="5">
        <v>0.77716960401580715</v>
      </c>
      <c r="BZ156" s="5">
        <v>0.26147843965376538</v>
      </c>
      <c r="CA156" s="5">
        <v>-0.33038860479117205</v>
      </c>
      <c r="CB156" s="5">
        <v>0.7428994014010698</v>
      </c>
      <c r="CC156" s="5">
        <f t="shared" si="282"/>
        <v>-0.18727233323702164</v>
      </c>
      <c r="CD156" s="5">
        <f t="shared" si="283"/>
        <v>0.22924126363251096</v>
      </c>
      <c r="CE156" s="5">
        <f t="shared" si="350"/>
        <v>-39.246157506288277</v>
      </c>
      <c r="CF156" s="5" t="str">
        <f t="shared" si="351"/>
        <v>Relased</v>
      </c>
      <c r="CG156" s="4">
        <v>0.16289266944971501</v>
      </c>
      <c r="CH156" s="4">
        <v>0.47380446271223697</v>
      </c>
      <c r="CI156" s="4">
        <v>6.3534698883090199E-2</v>
      </c>
      <c r="CJ156" s="4">
        <v>0.48569438282154997</v>
      </c>
      <c r="CK156" s="4">
        <v>-2.7576273020544599E-2</v>
      </c>
      <c r="CL156" s="4">
        <v>0.56216543958739595</v>
      </c>
      <c r="CM156" s="4">
        <v>0.46952697943258198</v>
      </c>
      <c r="CN156" s="4">
        <v>0.46883059222416762</v>
      </c>
      <c r="CO156" s="4">
        <v>-0.31091179326252194</v>
      </c>
      <c r="CP156" s="4">
        <v>0.86262220129638767</v>
      </c>
      <c r="CQ156" s="4">
        <f t="shared" si="284"/>
        <v>-1.1742001874615271E-2</v>
      </c>
      <c r="CR156" s="4">
        <f t="shared" si="285"/>
        <v>-0.47949710010925573</v>
      </c>
      <c r="CS156" s="4">
        <f t="shared" si="352"/>
        <v>-178.59721212237352</v>
      </c>
      <c r="CT156" s="4" t="str">
        <f t="shared" si="353"/>
        <v>Sad</v>
      </c>
      <c r="CU156" s="2">
        <v>2.6527213249615701E-2</v>
      </c>
      <c r="CV156" s="2">
        <v>0.124548314421547</v>
      </c>
      <c r="CW156" s="2">
        <v>-0.36282264195938002</v>
      </c>
      <c r="CX156" s="2">
        <v>-8.7977343387200709E-3</v>
      </c>
      <c r="CY156" s="2">
        <v>-0.47414841462797802</v>
      </c>
      <c r="CZ156" s="2">
        <v>-5.2619161654368002E-2</v>
      </c>
      <c r="DA156" s="2">
        <v>0.81055732132914693</v>
      </c>
      <c r="DB156" s="2">
        <v>-0.1223111075309988</v>
      </c>
      <c r="DC156" s="2">
        <v>-9.8021101171931302E-2</v>
      </c>
      <c r="DD156" s="2">
        <v>-2.4598317280544899</v>
      </c>
      <c r="DE156" s="2">
        <f t="shared" si="286"/>
        <v>-0.12048498980373334</v>
      </c>
      <c r="DF156" s="2">
        <f t="shared" si="287"/>
        <v>-1</v>
      </c>
      <c r="DG156" s="2">
        <f t="shared" si="354"/>
        <v>-173.12983475715146</v>
      </c>
      <c r="DH156" s="2" t="str">
        <f t="shared" si="355"/>
        <v>Sad</v>
      </c>
      <c r="DI156" s="7">
        <v>0.77712883813884903</v>
      </c>
      <c r="DJ156" s="7">
        <v>-0.27449204546866202</v>
      </c>
      <c r="DK156" s="7">
        <v>0.48539136091688001</v>
      </c>
      <c r="DL156" s="7">
        <v>-2.8897732325232701E-2</v>
      </c>
      <c r="DM156" s="7">
        <v>0.84472180848273204</v>
      </c>
      <c r="DN156" s="7">
        <v>-0.17852343367854401</v>
      </c>
      <c r="DO156" s="7">
        <v>0.29928240428795427</v>
      </c>
      <c r="DP156" s="7">
        <v>6.3789723873524565E-2</v>
      </c>
      <c r="DQ156" s="7">
        <v>1.0516208836075109</v>
      </c>
      <c r="DR156" s="7">
        <v>0.90819779858650884</v>
      </c>
      <c r="DS156" s="7">
        <f t="shared" si="288"/>
        <v>0.5261055612238521</v>
      </c>
      <c r="DT156" s="7">
        <f t="shared" si="289"/>
        <v>0.36737151789208755</v>
      </c>
      <c r="DU156" s="7">
        <f t="shared" si="356"/>
        <v>55.073988384696712</v>
      </c>
      <c r="DV156" s="7" t="str">
        <f t="shared" si="357"/>
        <v>excited</v>
      </c>
      <c r="DW156" s="9">
        <v>0.11173214018687801</v>
      </c>
      <c r="DX156" s="9">
        <v>0.99004888370087996</v>
      </c>
      <c r="DY156" s="9">
        <v>-0.154499222627695</v>
      </c>
      <c r="DZ156" s="9">
        <v>0.39471146230974502</v>
      </c>
      <c r="EA156" s="9">
        <v>1.1160778225299799</v>
      </c>
      <c r="EB156" s="9">
        <v>0.58564947945479595</v>
      </c>
      <c r="EC156" s="9">
        <v>-0.12583317233053246</v>
      </c>
      <c r="ED156" s="9">
        <v>0.25049937953813078</v>
      </c>
      <c r="EE156" s="9">
        <v>-0.87831674351400191</v>
      </c>
      <c r="EF156" s="9">
        <v>0.21802176156059958</v>
      </c>
      <c r="EG156" s="9">
        <f t="shared" si="290"/>
        <v>-0.81310231852796688</v>
      </c>
      <c r="EH156" s="9">
        <f t="shared" si="291"/>
        <v>4.1075339960992663E-2</v>
      </c>
      <c r="EI156" s="9">
        <f t="shared" si="358"/>
        <v>-87.108058023900284</v>
      </c>
      <c r="EJ156" s="9" t="str">
        <f t="shared" si="359"/>
        <v>Calm</v>
      </c>
      <c r="EK156" s="1">
        <v>0.788823348592255</v>
      </c>
      <c r="EL156" s="1">
        <v>0.14674319853471099</v>
      </c>
      <c r="EM156" s="1">
        <v>5.5573684093466101E-2</v>
      </c>
      <c r="EN156" s="1">
        <v>0.25398811339223898</v>
      </c>
      <c r="EO156" s="1">
        <v>0.48258935760651001</v>
      </c>
      <c r="EP156" s="1">
        <v>-5.7850775047379399E-2</v>
      </c>
      <c r="EQ156" s="1">
        <v>4.3710184602149198E-2</v>
      </c>
      <c r="ER156" s="1">
        <v>2.8572526592036929</v>
      </c>
      <c r="ES156" s="1">
        <v>0.64208015005754404</v>
      </c>
      <c r="ET156" s="1">
        <v>0.33088164432165651</v>
      </c>
      <c r="EU156" s="1">
        <f t="shared" si="292"/>
        <v>0.66081185586360114</v>
      </c>
      <c r="EV156" s="1">
        <f t="shared" si="293"/>
        <v>1.7508565902538908E-2</v>
      </c>
      <c r="EW156" s="1">
        <f t="shared" si="360"/>
        <v>88.48227256234081</v>
      </c>
      <c r="EX156" s="1" t="str">
        <f t="shared" si="361"/>
        <v>alert</v>
      </c>
      <c r="EY156" s="2">
        <v>0.95754641430711196</v>
      </c>
      <c r="EZ156" s="2">
        <v>2.5125225112046502E-2</v>
      </c>
      <c r="FA156" s="2">
        <v>0.27747290805480901</v>
      </c>
      <c r="FB156" s="2">
        <v>0.328092053735001</v>
      </c>
      <c r="FC156" s="2">
        <v>1.17476347737967</v>
      </c>
      <c r="FD156" s="2">
        <v>-3.2882222479128698E-2</v>
      </c>
      <c r="FE156" s="2">
        <v>0.13012785296198748</v>
      </c>
      <c r="FF156" s="2">
        <v>-42.296269833389566</v>
      </c>
      <c r="FG156" s="2">
        <v>0.93242118919506545</v>
      </c>
      <c r="FH156" s="2">
        <v>0.61624345050575569</v>
      </c>
      <c r="FI156" s="2">
        <f t="shared" si="294"/>
        <v>0.79859901464481098</v>
      </c>
      <c r="FJ156" s="2">
        <f t="shared" si="295"/>
        <v>-0.14540868105089844</v>
      </c>
      <c r="FK156" s="2">
        <f t="shared" si="362"/>
        <v>100.31935104093347</v>
      </c>
      <c r="FL156" s="2" t="str">
        <f t="shared" si="363"/>
        <v>nervous</v>
      </c>
      <c r="FM156" s="7">
        <v>0.29193397498981</v>
      </c>
      <c r="FN156" s="7">
        <v>0.45262699400084599</v>
      </c>
      <c r="FO156" s="7">
        <v>-0.21822215818301399</v>
      </c>
      <c r="FP156" s="7">
        <v>-9.4070814539320799E-2</v>
      </c>
      <c r="FQ156" s="7">
        <v>0.175315512665944</v>
      </c>
      <c r="FR156" s="7">
        <v>0.40753102204196401</v>
      </c>
      <c r="FS156" s="7">
        <v>-0.46703562860573777</v>
      </c>
      <c r="FT156" s="7">
        <v>-0.10936457346767191</v>
      </c>
      <c r="FU156" s="7">
        <v>-0.160693019011036</v>
      </c>
      <c r="FV156" s="7">
        <v>-0.41943237119410964</v>
      </c>
      <c r="FW156" s="7">
        <f t="shared" si="296"/>
        <v>-0.29534247957811643</v>
      </c>
      <c r="FX156" s="7">
        <f t="shared" si="297"/>
        <v>3.3977154992466119E-3</v>
      </c>
      <c r="FY156" s="7">
        <f t="shared" si="364"/>
        <v>-89.340879880583557</v>
      </c>
      <c r="FZ156" s="7" t="str">
        <f t="shared" si="365"/>
        <v>Calm</v>
      </c>
      <c r="GA156" s="4">
        <v>0.45322746981662598</v>
      </c>
      <c r="GB156" s="4">
        <v>0.84015544375269102</v>
      </c>
      <c r="GC156" s="4">
        <v>0.37214329242833699</v>
      </c>
      <c r="GD156" s="4">
        <v>0.39125664323069198</v>
      </c>
      <c r="GE156" s="4">
        <v>4.3777864177806498E-2</v>
      </c>
      <c r="GF156" s="4">
        <v>0.33453429118742001</v>
      </c>
      <c r="GG156" s="4">
        <v>0.7487712243195076</v>
      </c>
      <c r="GH156" s="4">
        <v>0.3330723267541274</v>
      </c>
      <c r="GI156" s="4">
        <v>-0.38692797393606504</v>
      </c>
      <c r="GJ156" s="4">
        <v>0.59023505541162058</v>
      </c>
      <c r="GK156" s="4">
        <f t="shared" si="298"/>
        <v>-0.20549583414453132</v>
      </c>
      <c r="GL156" s="4">
        <f t="shared" si="299"/>
        <v>-0.64587297444450054</v>
      </c>
      <c r="GM156" s="4">
        <f t="shared" si="366"/>
        <v>-162.35061714718188</v>
      </c>
      <c r="GN156" s="4" t="str">
        <f t="shared" si="367"/>
        <v>Sad</v>
      </c>
      <c r="GO156" s="5">
        <v>0.55859078474502399</v>
      </c>
      <c r="GP156" s="5">
        <v>5.9594931763213697E-2</v>
      </c>
      <c r="GQ156" s="5">
        <v>0.37224828150627398</v>
      </c>
      <c r="GR156" s="5">
        <v>0.98872091218005898</v>
      </c>
      <c r="GS156" s="5">
        <v>0.385205981063522</v>
      </c>
      <c r="GT156" s="5">
        <v>-0.12683720777211399</v>
      </c>
      <c r="GU156" s="5">
        <v>0.39441572062113472</v>
      </c>
      <c r="GV156" s="5">
        <v>-14.703858507840966</v>
      </c>
      <c r="GW156" s="5">
        <v>0.49899585298181032</v>
      </c>
      <c r="GX156" s="5">
        <v>2.2015539300610762</v>
      </c>
      <c r="GY156" s="5">
        <f t="shared" si="300"/>
        <v>0.77307486666388625</v>
      </c>
      <c r="GZ156" s="5">
        <f t="shared" si="301"/>
        <v>0.74027973618335063</v>
      </c>
      <c r="HA156" s="5">
        <f t="shared" si="368"/>
        <v>46.241433110594926</v>
      </c>
      <c r="HB156" s="5" t="str">
        <f t="shared" si="369"/>
        <v>excited</v>
      </c>
      <c r="HC156" s="2">
        <v>0.19527204604054599</v>
      </c>
      <c r="HD156" s="2">
        <v>-7.1622991287992502E-2</v>
      </c>
      <c r="HE156" s="2">
        <v>0.26444469967984702</v>
      </c>
      <c r="HF156" s="2">
        <v>0.359046027122841</v>
      </c>
      <c r="HG156" s="2">
        <v>-0.26455517660662597</v>
      </c>
      <c r="HH156" s="2">
        <v>-0.470501578629411</v>
      </c>
      <c r="HI156" s="2">
        <v>-3.8168699583750523</v>
      </c>
      <c r="HJ156" s="2">
        <v>-0.66229432688790357</v>
      </c>
      <c r="HK156" s="2">
        <v>-1.383727028829701E-2</v>
      </c>
      <c r="HL156" s="2">
        <v>1.2152265004452052</v>
      </c>
      <c r="HM156" s="2">
        <f t="shared" si="302"/>
        <v>-4.0824176302088455E-2</v>
      </c>
      <c r="HN156" s="2">
        <f t="shared" si="303"/>
        <v>0.40540792794901703</v>
      </c>
      <c r="HO156" s="2">
        <f t="shared" si="370"/>
        <v>-5.7502440756198894</v>
      </c>
      <c r="HP156" s="2" t="str">
        <f t="shared" si="371"/>
        <v>Contented</v>
      </c>
      <c r="HQ156" s="4">
        <v>0.38005110673243397</v>
      </c>
      <c r="HR156" s="4">
        <v>0.356271458766663</v>
      </c>
      <c r="HS156" s="4">
        <v>0.14799930040544301</v>
      </c>
      <c r="HT156" s="4">
        <v>0.25107571632374998</v>
      </c>
      <c r="HU156" s="4">
        <v>8.7697444036338196E-2</v>
      </c>
      <c r="HV156" s="4">
        <v>0.39025139014067101</v>
      </c>
      <c r="HW156" s="4">
        <v>0.31640782245545707</v>
      </c>
      <c r="HX156" s="4">
        <v>0.33632690103356239</v>
      </c>
      <c r="HY156" s="4">
        <v>2.3779647965770978E-2</v>
      </c>
      <c r="HZ156" s="4">
        <v>0.54198395571197855</v>
      </c>
      <c r="IA156" s="4">
        <f t="shared" si="304"/>
        <v>0.24494981525902682</v>
      </c>
      <c r="IB156" s="4">
        <f t="shared" si="305"/>
        <v>-0.30705896144349853</v>
      </c>
      <c r="IC156" s="4">
        <f t="shared" si="372"/>
        <v>141.41962298858567</v>
      </c>
      <c r="ID156" s="4" t="str">
        <f t="shared" si="373"/>
        <v>stressed</v>
      </c>
      <c r="IE156" s="5">
        <v>0.36190053793517302</v>
      </c>
      <c r="IF156" s="5">
        <v>4.9391306140014399E-2</v>
      </c>
      <c r="IG156" s="5">
        <v>0.31601832269024399</v>
      </c>
      <c r="IH156" s="5">
        <v>0.28788500972540998</v>
      </c>
      <c r="II156" s="5">
        <v>-0.166155835396957</v>
      </c>
      <c r="IJ156" s="5">
        <v>0.222949767158832</v>
      </c>
      <c r="IK156" s="5">
        <v>1.6144412522660554</v>
      </c>
      <c r="IL156" s="5">
        <v>1.0570752558116963</v>
      </c>
      <c r="IM156" s="5">
        <v>0.3125092317951586</v>
      </c>
      <c r="IN156" s="5">
        <v>1.4683085529535946</v>
      </c>
      <c r="IO156" s="5">
        <f t="shared" si="306"/>
        <v>0.12411684718538107</v>
      </c>
      <c r="IP156" s="5">
        <f t="shared" si="307"/>
        <v>0.24262734690584864</v>
      </c>
      <c r="IQ156" s="5">
        <f t="shared" si="374"/>
        <v>27.092169632678644</v>
      </c>
      <c r="IR156" s="5" t="str">
        <f t="shared" si="375"/>
        <v>happy</v>
      </c>
      <c r="IS156" s="4">
        <v>0.44546043724012202</v>
      </c>
      <c r="IT156" s="4">
        <v>0.61846599264372404</v>
      </c>
      <c r="IU156" s="4">
        <v>0.88284917293445997</v>
      </c>
      <c r="IV156" s="4">
        <v>0.83655333954315703</v>
      </c>
      <c r="IW156" s="4">
        <v>0.73275933566268003</v>
      </c>
      <c r="IX156" s="4">
        <v>1.1705665746638301</v>
      </c>
      <c r="IY156" s="4">
        <v>0.74930772105391508</v>
      </c>
      <c r="IZ156" s="4">
        <v>0.46760095642202165</v>
      </c>
      <c r="JA156" s="4">
        <v>-0.17300555540360202</v>
      </c>
      <c r="JB156" s="4">
        <v>1.616091549361484</v>
      </c>
      <c r="JC156" s="4">
        <f t="shared" si="308"/>
        <v>-0.18458587828081297</v>
      </c>
      <c r="JD156" s="4">
        <f t="shared" si="309"/>
        <v>-3.611609751720668E-2</v>
      </c>
      <c r="JE156" s="4">
        <f t="shared" si="376"/>
        <v>-101.0706417933756</v>
      </c>
      <c r="JF156" s="4" t="str">
        <f t="shared" si="377"/>
        <v>Bored</v>
      </c>
      <c r="JG156" s="5">
        <v>8.2939036306623803E-2</v>
      </c>
      <c r="JH156" s="5">
        <v>0.11267413299225</v>
      </c>
      <c r="JI156" s="5">
        <v>-0.113810717719803</v>
      </c>
      <c r="JJ156" s="5">
        <v>4.7072041232552903E-2</v>
      </c>
      <c r="JK156" s="5">
        <v>-2.3192427430954201E-2</v>
      </c>
      <c r="JL156" s="5">
        <v>-0.15162579318630401</v>
      </c>
      <c r="JM156" s="5">
        <v>-1.9048899989728076</v>
      </c>
      <c r="JN156" s="5">
        <v>-1.2084732973650882</v>
      </c>
      <c r="JO156" s="5">
        <v>-2.9735096685626197E-2</v>
      </c>
      <c r="JP156" s="5">
        <v>-0.34117680689116231</v>
      </c>
      <c r="JQ156" s="5">
        <f t="shared" si="310"/>
        <v>-4.7641222256182725E-2</v>
      </c>
      <c r="JR156" s="5">
        <f t="shared" si="311"/>
        <v>-4.339955427700859E-2</v>
      </c>
      <c r="JS156" s="5">
        <f t="shared" si="378"/>
        <v>-132.33246944505825</v>
      </c>
      <c r="JT156" s="5" t="str">
        <f t="shared" si="379"/>
        <v>Depressed</v>
      </c>
      <c r="JU156" s="2">
        <v>0.71635315899024599</v>
      </c>
      <c r="JV156" s="2">
        <v>0.85072825722994005</v>
      </c>
      <c r="JW156" s="2">
        <v>8.7137188256889E-2</v>
      </c>
      <c r="JX156" s="2">
        <v>4.1164492493759398E-2</v>
      </c>
      <c r="JY156" s="2">
        <v>0.69261599885318703</v>
      </c>
      <c r="JZ156" s="2">
        <v>0.64801610560566103</v>
      </c>
      <c r="KA156" s="2">
        <v>6.1844638523004376E-2</v>
      </c>
      <c r="KB156" s="2">
        <v>2.7465986538142383E-2</v>
      </c>
      <c r="KC156" s="2">
        <v>-0.13437509823969407</v>
      </c>
      <c r="KD156" s="2">
        <v>8.1873015289858506E-2</v>
      </c>
      <c r="KE156" s="2">
        <f t="shared" si="312"/>
        <v>9.464128706382624E-2</v>
      </c>
      <c r="KF156" s="2">
        <f t="shared" si="313"/>
        <v>0.23122473110374697</v>
      </c>
      <c r="KG156" s="2">
        <f t="shared" si="380"/>
        <v>22.259498659369534</v>
      </c>
      <c r="KH156" s="2" t="str">
        <f t="shared" si="381"/>
        <v>happy</v>
      </c>
      <c r="KI156" s="7">
        <v>0.135294027227638</v>
      </c>
      <c r="KJ156" s="7">
        <v>0.146750514071567</v>
      </c>
      <c r="KK156" s="7">
        <v>-0.20350161037679701</v>
      </c>
      <c r="KL156" s="7">
        <v>-3.3738289687610799E-2</v>
      </c>
      <c r="KM156" s="7">
        <v>5.0379993551670797E-2</v>
      </c>
      <c r="KN156" s="7">
        <v>-0.23601528128543001</v>
      </c>
      <c r="KO156" s="7">
        <v>-1.0960155304585018</v>
      </c>
      <c r="KP156" s="7">
        <v>0.37795751605759154</v>
      </c>
      <c r="KQ156" s="7">
        <v>-1.1456486843928998E-2</v>
      </c>
      <c r="KR156" s="7">
        <v>-0.84114338455759552</v>
      </c>
      <c r="KS156" s="7">
        <f t="shared" si="314"/>
        <v>-1.4200812059103396E-2</v>
      </c>
      <c r="KT156" s="7">
        <f t="shared" si="315"/>
        <v>-0.28443643496324555</v>
      </c>
      <c r="KU156" s="7">
        <f t="shared" si="382"/>
        <v>-177.14181634635338</v>
      </c>
      <c r="KV156" s="7" t="str">
        <f t="shared" si="383"/>
        <v>Sad</v>
      </c>
      <c r="KW156" s="2">
        <v>0.40663449386443601</v>
      </c>
      <c r="KX156" s="2">
        <v>0.32627324051026302</v>
      </c>
      <c r="KY156" s="2">
        <v>0.216395773582748</v>
      </c>
      <c r="KZ156" s="2">
        <v>0.123381756826115</v>
      </c>
      <c r="LA156" s="2">
        <v>0.46851471863579502</v>
      </c>
      <c r="LB156" s="2">
        <v>0.280123316662093</v>
      </c>
      <c r="LC156" s="2">
        <v>0.24726728938545536</v>
      </c>
      <c r="LD156" s="2">
        <v>0.2034671130084372</v>
      </c>
      <c r="LE156" s="2">
        <v>8.036125335417299E-2</v>
      </c>
      <c r="LF156" s="2">
        <v>0.46360205312712904</v>
      </c>
      <c r="LG156" s="2">
        <f t="shared" si="316"/>
        <v>0.1331691458811719</v>
      </c>
      <c r="LH156" s="2">
        <f t="shared" si="317"/>
        <v>0.14833221971309118</v>
      </c>
      <c r="LI156" s="2">
        <f t="shared" si="384"/>
        <v>41.916741930216581</v>
      </c>
      <c r="LJ156" s="2" t="str">
        <f t="shared" si="385"/>
        <v>excited</v>
      </c>
      <c r="LK156" s="4">
        <v>0.82645023157380404</v>
      </c>
      <c r="LL156" s="4">
        <v>-5.23761093639366E-2</v>
      </c>
      <c r="LM156" s="4">
        <v>0.106633593034602</v>
      </c>
      <c r="LN156" s="4">
        <v>-0.22189213093767399</v>
      </c>
      <c r="LO156" s="4">
        <v>0.73851857011989597</v>
      </c>
      <c r="LP156" s="4">
        <v>9.0083043151751294E-2</v>
      </c>
      <c r="LQ156" s="4">
        <v>6.8137839501462863E-2</v>
      </c>
      <c r="LR156" s="4">
        <v>-5.8846506105829333</v>
      </c>
      <c r="LS156" s="4">
        <v>0.87882634093774059</v>
      </c>
      <c r="LT156" s="4">
        <v>-0.14889858037628986</v>
      </c>
      <c r="LU156" s="4">
        <f t="shared" si="318"/>
        <v>0.68548998032111141</v>
      </c>
      <c r="LV156" s="4">
        <f t="shared" si="319"/>
        <v>0.21592924476953335</v>
      </c>
      <c r="LW156" s="4">
        <f t="shared" si="386"/>
        <v>72.515580207019184</v>
      </c>
      <c r="LX156" s="4" t="str">
        <f t="shared" si="387"/>
        <v>alert</v>
      </c>
      <c r="LY156" s="5">
        <v>5.5932896454076002E-2</v>
      </c>
      <c r="LZ156" s="5">
        <v>0.17092629612160401</v>
      </c>
      <c r="MA156" s="5">
        <v>0.23281600688559601</v>
      </c>
      <c r="MB156" s="5">
        <v>0.22801158877109101</v>
      </c>
      <c r="MC156" s="5">
        <v>-0.16918804546490099</v>
      </c>
      <c r="MD156" s="5">
        <v>2.9759241144569001E-2</v>
      </c>
      <c r="ME156" s="5">
        <v>-2.0556770170629801</v>
      </c>
      <c r="MF156" s="5">
        <v>1.1361635316483965</v>
      </c>
      <c r="MG156" s="5">
        <v>-0.114993399667528</v>
      </c>
      <c r="MH156" s="5">
        <v>2.0313375465398229</v>
      </c>
      <c r="MI156" s="5">
        <f t="shared" si="320"/>
        <v>-0.37988160651264191</v>
      </c>
      <c r="MJ156" s="5">
        <f t="shared" si="321"/>
        <v>0.67142646630111624</v>
      </c>
      <c r="MK156" s="5">
        <f t="shared" si="388"/>
        <v>-29.500438876596828</v>
      </c>
      <c r="ML156" s="5" t="str">
        <f t="shared" si="389"/>
        <v>Contented</v>
      </c>
      <c r="MM156" s="2">
        <v>0.27246200813342902</v>
      </c>
      <c r="MN156" s="2">
        <v>0.59882662784868201</v>
      </c>
      <c r="MO156" s="2">
        <v>-0.22096247859898199</v>
      </c>
      <c r="MP156" s="2">
        <v>9.3198146069585597E-2</v>
      </c>
      <c r="MQ156" s="2">
        <v>0.284596083139046</v>
      </c>
      <c r="MR156" s="2">
        <v>0.32960342379459001</v>
      </c>
      <c r="MS156" s="2">
        <v>-0.39665966989949375</v>
      </c>
      <c r="MT156" s="2">
        <v>0.10038251767554252</v>
      </c>
      <c r="MU156" s="2">
        <v>-0.32636461971525299</v>
      </c>
      <c r="MV156" s="2">
        <v>-0.14663835525110602</v>
      </c>
      <c r="MW156" s="2">
        <f t="shared" si="322"/>
        <v>1.5633002545387686E-2</v>
      </c>
      <c r="MX156" s="2">
        <f t="shared" si="323"/>
        <v>-3.8789340122144189E-2</v>
      </c>
      <c r="MY156" s="2">
        <f t="shared" si="390"/>
        <v>158.04942352663494</v>
      </c>
      <c r="MZ156" s="2" t="str">
        <f t="shared" si="391"/>
        <v>Upset</v>
      </c>
      <c r="NA156" s="7">
        <v>0.19645795287241999</v>
      </c>
      <c r="NB156" s="7">
        <v>0.35824498087580597</v>
      </c>
      <c r="NC156" s="7">
        <v>-0.201881940332787</v>
      </c>
      <c r="ND156" s="7">
        <v>0.30491280350323802</v>
      </c>
      <c r="NE156" s="7">
        <v>0.174369062336512</v>
      </c>
      <c r="NF156" s="7">
        <v>0.66303894266157504</v>
      </c>
      <c r="NG156" s="7">
        <v>-0.54441001343724194</v>
      </c>
      <c r="NH156" s="7">
        <v>0.29855831123545307</v>
      </c>
      <c r="NI156" s="7">
        <v>-0.16178702800338599</v>
      </c>
      <c r="NJ156" s="7">
        <v>0.18574061340230025</v>
      </c>
      <c r="NK156" s="7">
        <f t="shared" si="324"/>
        <v>-3.2308715830999146E-2</v>
      </c>
      <c r="NL156" s="7">
        <f t="shared" si="325"/>
        <v>3.8472036532469112E-2</v>
      </c>
      <c r="NM156" s="7">
        <f t="shared" si="392"/>
        <v>-40.023452335116403</v>
      </c>
      <c r="NN156" s="7" t="str">
        <f t="shared" si="393"/>
        <v>Relased</v>
      </c>
      <c r="NO156" s="4">
        <v>0.577507056139139</v>
      </c>
      <c r="NP156" s="4">
        <v>0.43767939380943999</v>
      </c>
      <c r="NQ156" s="4">
        <v>0.42600863532445199</v>
      </c>
      <c r="NR156" s="4">
        <v>0.106088382472053</v>
      </c>
      <c r="NS156" s="4">
        <v>0.388315292313475</v>
      </c>
      <c r="NT156" s="4">
        <v>5.6085810589048102E-2</v>
      </c>
      <c r="NU156" s="4">
        <v>0.44108384529202388</v>
      </c>
      <c r="NV156" s="4">
        <v>0.2148559305658069</v>
      </c>
      <c r="NW156" s="4">
        <v>0.13982766232969901</v>
      </c>
      <c r="NX156" s="4">
        <v>0.52413723392728173</v>
      </c>
      <c r="NY156" s="4">
        <f t="shared" si="326"/>
        <v>-4.3926839586783117E-4</v>
      </c>
      <c r="NZ156" s="4">
        <f t="shared" si="327"/>
        <v>-0.43388024343779619</v>
      </c>
      <c r="OA156" s="4">
        <f t="shared" si="394"/>
        <v>-179.94199271126467</v>
      </c>
      <c r="OB156" s="4" t="str">
        <f t="shared" si="395"/>
        <v>Sad</v>
      </c>
      <c r="OC156" s="1">
        <v>0.37360071456153698</v>
      </c>
      <c r="OD156" s="1">
        <v>0.183361997225295</v>
      </c>
      <c r="OE156" s="1">
        <v>0.984527697531002</v>
      </c>
      <c r="OF156" s="1">
        <v>0.81619341552682501</v>
      </c>
      <c r="OG156" s="1">
        <v>-9.8266731125710396E-2</v>
      </c>
      <c r="OH156" s="1">
        <v>0.15102111438169999</v>
      </c>
      <c r="OI156" s="1">
        <v>3.5757580130331807</v>
      </c>
      <c r="OJ156" s="1">
        <v>2.4408930570815079</v>
      </c>
      <c r="OK156" s="1">
        <v>0.17061327553075001</v>
      </c>
      <c r="OL156" s="1">
        <v>1.8809512399644088</v>
      </c>
      <c r="OM156" s="1">
        <f t="shared" si="328"/>
        <v>0.27907456509802753</v>
      </c>
      <c r="ON156" s="1">
        <f t="shared" si="329"/>
        <v>-5.9578812843748774E-2</v>
      </c>
      <c r="OO156" s="1">
        <f t="shared" si="396"/>
        <v>102.05100022819083</v>
      </c>
      <c r="OP156" s="1" t="str">
        <f t="shared" si="397"/>
        <v>nervous</v>
      </c>
      <c r="OQ156" s="2">
        <v>0.88553662068472505</v>
      </c>
      <c r="OR156" s="2">
        <v>0.47258822261886202</v>
      </c>
      <c r="OS156" s="2">
        <v>0.216223706394228</v>
      </c>
      <c r="OT156" s="2">
        <v>0.231583680764471</v>
      </c>
      <c r="OU156" s="2">
        <v>1.08522661442701</v>
      </c>
      <c r="OV156" s="2">
        <v>-0.130098974205104</v>
      </c>
      <c r="OW156" s="2">
        <v>0.10971571954556424</v>
      </c>
      <c r="OX156" s="2">
        <v>0.67617795839446881</v>
      </c>
      <c r="OY156" s="2">
        <v>0.41294839806586303</v>
      </c>
      <c r="OZ156" s="2">
        <v>0.32972475937442136</v>
      </c>
      <c r="PA156" s="2">
        <f t="shared" si="330"/>
        <v>0.29581038955584837</v>
      </c>
      <c r="PB156" s="2">
        <f t="shared" si="331"/>
        <v>-4.2267931970076722E-2</v>
      </c>
      <c r="PC156" s="2">
        <f t="shared" si="398"/>
        <v>98.131868573539677</v>
      </c>
      <c r="PD156" s="2" t="str">
        <f t="shared" si="399"/>
        <v>nervous</v>
      </c>
      <c r="PE156" s="1">
        <v>0.59545293302781099</v>
      </c>
      <c r="PF156" s="1">
        <v>0.53896274180896497</v>
      </c>
      <c r="PG156" s="1">
        <v>0.871967519227551</v>
      </c>
      <c r="PH156" s="1">
        <v>1.2709959847855901</v>
      </c>
      <c r="PI156" s="1">
        <v>0.16415882247587099</v>
      </c>
      <c r="PJ156" s="1">
        <v>6.3559812343711899E-2</v>
      </c>
      <c r="PK156" s="1">
        <v>1.1479120918150725</v>
      </c>
      <c r="PL156" s="1">
        <v>2.1094579381729246</v>
      </c>
      <c r="PM156" s="1">
        <v>5.649019121884602E-2</v>
      </c>
      <c r="PN156" s="1">
        <v>1.8890460979582979</v>
      </c>
      <c r="PO156" s="1">
        <f t="shared" si="332"/>
        <v>0.21108459697024284</v>
      </c>
      <c r="PP156" s="1">
        <f t="shared" si="333"/>
        <v>0.12245292963843624</v>
      </c>
      <c r="PQ156" s="1">
        <f t="shared" si="400"/>
        <v>59.881420211324944</v>
      </c>
      <c r="PR156" s="1" t="str">
        <f t="shared" si="401"/>
        <v>excited</v>
      </c>
      <c r="PS156" s="4">
        <v>0.30200792102638702</v>
      </c>
      <c r="PT156" s="4">
        <v>0.45996002003765801</v>
      </c>
      <c r="PU156" s="4">
        <v>0.48034908163134399</v>
      </c>
      <c r="PV156" s="4">
        <v>0.126244730637351</v>
      </c>
      <c r="PW156" s="4">
        <v>8.0417803443795695E-4</v>
      </c>
      <c r="PX156" s="4">
        <v>-0.33158663029499202</v>
      </c>
      <c r="PY156" s="4">
        <v>1.5862942171767638</v>
      </c>
      <c r="PZ156" s="4">
        <v>0.98341822156770931</v>
      </c>
      <c r="QA156" s="4">
        <v>-0.157952099011271</v>
      </c>
      <c r="QB156" s="4">
        <v>0.79608836484855416</v>
      </c>
      <c r="QC156" s="4">
        <f t="shared" si="334"/>
        <v>3.1912511153614265E-2</v>
      </c>
      <c r="QD156" s="4">
        <f t="shared" si="335"/>
        <v>3.9220203408508292E-2</v>
      </c>
      <c r="QE156" s="4">
        <f t="shared" si="402"/>
        <v>39.134398178683277</v>
      </c>
      <c r="QF156" s="4" t="str">
        <f t="shared" si="403"/>
        <v>excited</v>
      </c>
      <c r="QG156" s="2">
        <v>0.66779393284128497</v>
      </c>
      <c r="QH156" s="2">
        <v>0.18103314958112299</v>
      </c>
      <c r="QI156" s="2">
        <v>6.1260589066915699E-2</v>
      </c>
      <c r="QJ156" s="2">
        <v>0.17849603769265701</v>
      </c>
      <c r="QK156" s="2">
        <v>0.64681126610113104</v>
      </c>
      <c r="QL156" s="2">
        <v>0.492420401324138</v>
      </c>
      <c r="QM156" s="2">
        <v>4.6599989956071293E-2</v>
      </c>
      <c r="QN156" s="2">
        <v>0.26504580375695008</v>
      </c>
      <c r="QO156" s="2">
        <v>0.48676078326016198</v>
      </c>
      <c r="QP156" s="2">
        <v>0.28245638213539098</v>
      </c>
      <c r="QQ156" s="2">
        <f t="shared" si="336"/>
        <v>0.57340189081378878</v>
      </c>
      <c r="QR156" s="2">
        <f t="shared" si="337"/>
        <v>7.7197186260913542E-2</v>
      </c>
      <c r="QS156" s="2">
        <f t="shared" si="404"/>
        <v>82.332364441052661</v>
      </c>
      <c r="QT156" s="2" t="str">
        <f t="shared" si="405"/>
        <v>alert</v>
      </c>
      <c r="QU156" s="4">
        <v>0.664757910932818</v>
      </c>
      <c r="QV156" s="4">
        <v>0.71931451260002399</v>
      </c>
      <c r="QW156" s="4">
        <v>-1.6197455651203799E-2</v>
      </c>
      <c r="QX156" s="4">
        <v>0.14476059196655</v>
      </c>
      <c r="QY156" s="4">
        <v>0.36462281371057498</v>
      </c>
      <c r="QZ156" s="4">
        <v>0.74191354906562601</v>
      </c>
      <c r="RA156" s="4">
        <v>-1.573514566907697E-2</v>
      </c>
      <c r="RB156" s="4">
        <v>9.9067760717336473E-2</v>
      </c>
      <c r="RC156" s="4">
        <v>-5.4556601667205995E-2</v>
      </c>
      <c r="RD156" s="4">
        <v>9.2887578806887208E-2</v>
      </c>
      <c r="RE156" s="4">
        <f t="shared" si="338"/>
        <v>-0.24834688350083745</v>
      </c>
      <c r="RF156" s="4">
        <f t="shared" si="339"/>
        <v>4.7610725419314992E-2</v>
      </c>
      <c r="RG156" s="4">
        <f t="shared" si="406"/>
        <v>-79.147468419745834</v>
      </c>
      <c r="RH156" s="4" t="str">
        <f t="shared" si="407"/>
        <v>Calm</v>
      </c>
    </row>
    <row r="157" spans="1:476" x14ac:dyDescent="0.3">
      <c r="A157" s="1">
        <v>0.62473953801678195</v>
      </c>
      <c r="B157" s="1">
        <v>0.79081139131697897</v>
      </c>
      <c r="C157" s="1">
        <v>0.36208132345864102</v>
      </c>
      <c r="D157" s="1">
        <v>0.26621878212105299</v>
      </c>
      <c r="E157" s="1">
        <v>0.46472319341658203</v>
      </c>
      <c r="F157" s="1">
        <v>0.83701608133100303</v>
      </c>
      <c r="G157" s="1">
        <v>0.33234851731207421</v>
      </c>
      <c r="H157" s="1">
        <v>0.16354238185204953</v>
      </c>
      <c r="I157" s="1">
        <v>-0.16607185330019703</v>
      </c>
      <c r="J157" s="1">
        <v>0.44385552830332137</v>
      </c>
      <c r="K157" s="17">
        <f t="shared" si="272"/>
        <v>-0.19408641220682044</v>
      </c>
      <c r="L157" s="18">
        <f t="shared" si="273"/>
        <v>0.1396963957755275</v>
      </c>
      <c r="M157" s="18">
        <f t="shared" si="340"/>
        <v>-54.255022271835806</v>
      </c>
      <c r="N157" s="18" t="str">
        <f t="shared" si="341"/>
        <v>Relased</v>
      </c>
      <c r="O157" s="9">
        <v>9.0105781413255898E-2</v>
      </c>
      <c r="P157" s="9">
        <v>0.41754782248428701</v>
      </c>
      <c r="Q157" s="9">
        <v>0.39844650014712701</v>
      </c>
      <c r="R157" s="9">
        <v>0.573916186266067</v>
      </c>
      <c r="S157" s="9">
        <v>-0.20467979840699699</v>
      </c>
      <c r="T157" s="9">
        <v>-1.0958265030354601E-2</v>
      </c>
      <c r="U157" s="9">
        <v>-3.4776340273457742</v>
      </c>
      <c r="V157" s="9">
        <v>1.411536955990546</v>
      </c>
      <c r="W157" s="9">
        <v>-0.32744204107103114</v>
      </c>
      <c r="X157" s="9">
        <v>1.9154058573559165</v>
      </c>
      <c r="Y157" s="9">
        <f t="shared" si="274"/>
        <v>-0.10131835809919187</v>
      </c>
      <c r="Z157" s="9">
        <f t="shared" si="275"/>
        <v>0.64912626209907232</v>
      </c>
      <c r="AA157" s="9">
        <f t="shared" si="342"/>
        <v>-8.87138608528719</v>
      </c>
      <c r="AB157" s="9" t="str">
        <f t="shared" si="343"/>
        <v>Contented</v>
      </c>
      <c r="AC157" s="2">
        <v>-6.1017597584132E-2</v>
      </c>
      <c r="AD157" s="2">
        <v>0.16424426634095901</v>
      </c>
      <c r="AE157" s="2">
        <v>-1.00031542203886E-2</v>
      </c>
      <c r="AF157" s="2">
        <v>-0.157231053503432</v>
      </c>
      <c r="AG157" s="2">
        <v>-0.55631990865555203</v>
      </c>
      <c r="AH157" s="2">
        <v>-0.111098302403819</v>
      </c>
      <c r="AI157" s="2">
        <v>1.6203704001915658E-2</v>
      </c>
      <c r="AJ157" s="2">
        <v>-2.9584759002471337</v>
      </c>
      <c r="AK157" s="2">
        <v>-0.22526186392509101</v>
      </c>
      <c r="AL157" s="2">
        <v>-1.6200678539552347</v>
      </c>
      <c r="AM157" s="2">
        <f t="shared" si="276"/>
        <v>-5.4280998779789535E-2</v>
      </c>
      <c r="AN157" s="2">
        <f t="shared" si="277"/>
        <v>-0.68944193775717688</v>
      </c>
      <c r="AO157" s="2">
        <f t="shared" si="344"/>
        <v>-175.4982868995649</v>
      </c>
      <c r="AP157" s="2" t="str">
        <f t="shared" si="345"/>
        <v>Sad</v>
      </c>
      <c r="AQ157" s="9">
        <v>0.51027552729118797</v>
      </c>
      <c r="AR157" s="9">
        <v>0.77729579288291895</v>
      </c>
      <c r="AS157" s="9">
        <v>0.168796863912198</v>
      </c>
      <c r="AT157" s="9">
        <v>0.14501532628549699</v>
      </c>
      <c r="AU157" s="9">
        <v>0.47439228737363398</v>
      </c>
      <c r="AV157" s="9">
        <v>0.32715369513432702</v>
      </c>
      <c r="AW157" s="9">
        <v>0.17142518664495596</v>
      </c>
      <c r="AX157" s="9">
        <v>0.13130100367544612</v>
      </c>
      <c r="AY157" s="9">
        <v>-0.26702026559173098</v>
      </c>
      <c r="AZ157" s="9">
        <v>0.24372412252492617</v>
      </c>
      <c r="BA157" s="9">
        <f t="shared" si="278"/>
        <v>-0.10466950086873372</v>
      </c>
      <c r="BB157" s="9">
        <f t="shared" si="279"/>
        <v>0.13680320568230653</v>
      </c>
      <c r="BC157" s="9">
        <f t="shared" si="346"/>
        <v>-37.419964251074127</v>
      </c>
      <c r="BD157" s="9" t="str">
        <f t="shared" si="347"/>
        <v>Relased</v>
      </c>
      <c r="BE157" s="4">
        <v>-2.81510650725403E-2</v>
      </c>
      <c r="BF157" s="4">
        <v>0.43421531697492799</v>
      </c>
      <c r="BG157" s="4">
        <v>6.7191788336624203E-2</v>
      </c>
      <c r="BH157" s="4">
        <v>-6.5018723873587203E-2</v>
      </c>
      <c r="BI157" s="4">
        <v>-0.31318123009485599</v>
      </c>
      <c r="BJ157" s="4">
        <v>-2.6495306454556101E-2</v>
      </c>
      <c r="BK157" s="4">
        <v>-0.1968515411167642</v>
      </c>
      <c r="BL157" s="4">
        <v>-0.15946905277129761</v>
      </c>
      <c r="BM157" s="4">
        <v>-0.46236638204746827</v>
      </c>
      <c r="BN157" s="4">
        <v>5.35152861365244E-3</v>
      </c>
      <c r="BO157" s="4">
        <f t="shared" si="280"/>
        <v>-0.46213188142212724</v>
      </c>
      <c r="BP157" s="4">
        <f t="shared" si="281"/>
        <v>7.8435278420678767E-3</v>
      </c>
      <c r="BQ157" s="4">
        <f t="shared" si="348"/>
        <v>-89.027641426451126</v>
      </c>
      <c r="BR157" s="4" t="str">
        <f t="shared" si="349"/>
        <v>Calm</v>
      </c>
      <c r="BS157" s="5">
        <v>0.63401168750995196</v>
      </c>
      <c r="BT157" s="5">
        <v>7.3782892658423596E-2</v>
      </c>
      <c r="BU157" s="5">
        <v>0.82567461637491701</v>
      </c>
      <c r="BV157" s="5">
        <v>8.9406746412163604E-2</v>
      </c>
      <c r="BW157" s="5">
        <v>5.0258991014835701E-3</v>
      </c>
      <c r="BX157" s="5">
        <v>-1.0022135958632701E-2</v>
      </c>
      <c r="BY157" s="5">
        <v>1.2920595496630238</v>
      </c>
      <c r="BZ157" s="5">
        <v>1.4022221667337398</v>
      </c>
      <c r="CA157" s="5">
        <v>0.56022879485152832</v>
      </c>
      <c r="CB157" s="5">
        <v>1.2928629130918099</v>
      </c>
      <c r="CC157" s="5">
        <f t="shared" si="282"/>
        <v>0.67477637633842469</v>
      </c>
      <c r="CD157" s="5">
        <f t="shared" si="283"/>
        <v>0.50197677504795402</v>
      </c>
      <c r="CE157" s="5">
        <f t="shared" si="350"/>
        <v>53.353859819522434</v>
      </c>
      <c r="CF157" s="5" t="str">
        <f t="shared" si="351"/>
        <v>excited</v>
      </c>
      <c r="CG157" s="4">
        <v>0.198902646090274</v>
      </c>
      <c r="CH157" s="4">
        <v>0.47380446271223697</v>
      </c>
      <c r="CI157" s="4">
        <v>0.20677163707585</v>
      </c>
      <c r="CJ157" s="4">
        <v>0.48569438282154997</v>
      </c>
      <c r="CK157" s="4">
        <v>0.25115987105606602</v>
      </c>
      <c r="CL157" s="4">
        <v>0.56216543958739595</v>
      </c>
      <c r="CM157" s="4">
        <v>0.4594286997879834</v>
      </c>
      <c r="CN157" s="4">
        <v>0.46883059222416762</v>
      </c>
      <c r="CO157" s="4">
        <v>-0.274901816621963</v>
      </c>
      <c r="CP157" s="4">
        <v>1.0293722347160297</v>
      </c>
      <c r="CQ157" s="4">
        <f t="shared" si="284"/>
        <v>2.619451139460427E-2</v>
      </c>
      <c r="CR157" s="4">
        <f t="shared" si="285"/>
        <v>-0.34998317741367702</v>
      </c>
      <c r="CS157" s="4">
        <f t="shared" si="352"/>
        <v>175.71967460940959</v>
      </c>
      <c r="CT157" s="4" t="str">
        <f t="shared" si="353"/>
        <v>Upset</v>
      </c>
      <c r="CU157" s="2">
        <v>0.36884097114023201</v>
      </c>
      <c r="CV157" s="2">
        <v>5.1254381948859097E-2</v>
      </c>
      <c r="CW157" s="2">
        <v>-0.31226133277052898</v>
      </c>
      <c r="CX157" s="2">
        <v>-3.2137306323787002E-2</v>
      </c>
      <c r="CY157" s="2">
        <v>-0.229455803237088</v>
      </c>
      <c r="CZ157" s="2">
        <v>1.7298726870127502E-2</v>
      </c>
      <c r="DA157" s="2">
        <v>-2.2402766195863335</v>
      </c>
      <c r="DB157" s="2">
        <v>-0.4687942950719427</v>
      </c>
      <c r="DC157" s="2">
        <v>0.31758658919137289</v>
      </c>
      <c r="DD157" s="2">
        <v>-0.81981063718473968</v>
      </c>
      <c r="DE157" s="2">
        <f t="shared" si="286"/>
        <v>0.36726016862555344</v>
      </c>
      <c r="DF157" s="2">
        <f t="shared" si="287"/>
        <v>-0.24455955972239252</v>
      </c>
      <c r="DG157" s="2">
        <f t="shared" si="354"/>
        <v>123.65975546182715</v>
      </c>
      <c r="DH157" s="2" t="str">
        <f t="shared" si="355"/>
        <v>stressed</v>
      </c>
      <c r="DI157" s="7">
        <v>0.78179963824357401</v>
      </c>
      <c r="DJ157" s="7">
        <v>-0.27449204546866202</v>
      </c>
      <c r="DK157" s="7">
        <v>0.450497498809525</v>
      </c>
      <c r="DL157" s="7">
        <v>-2.8897732325232701E-2</v>
      </c>
      <c r="DM157" s="7">
        <v>0.93453803700836102</v>
      </c>
      <c r="DN157" s="7">
        <v>-0.17852343367854401</v>
      </c>
      <c r="DO157" s="7">
        <v>0.2624760298077114</v>
      </c>
      <c r="DP157" s="7">
        <v>6.3789723873524565E-2</v>
      </c>
      <c r="DQ157" s="7">
        <v>1.056291683712236</v>
      </c>
      <c r="DR157" s="7">
        <v>0.83105353140526028</v>
      </c>
      <c r="DS157" s="7">
        <f t="shared" si="288"/>
        <v>0.52916175906111951</v>
      </c>
      <c r="DT157" s="7">
        <f t="shared" si="289"/>
        <v>0.33252561192582908</v>
      </c>
      <c r="DU157" s="7">
        <f t="shared" si="356"/>
        <v>57.854717702417389</v>
      </c>
      <c r="DV157" s="7" t="str">
        <f t="shared" si="357"/>
        <v>excited</v>
      </c>
      <c r="DW157" s="9">
        <v>0.11173214018687801</v>
      </c>
      <c r="DX157" s="9">
        <v>0.73053854466453005</v>
      </c>
      <c r="DY157" s="9">
        <v>-0.154499222627695</v>
      </c>
      <c r="DZ157" s="9">
        <v>0.13051237711479299</v>
      </c>
      <c r="EA157" s="9">
        <v>1.1160778225299799</v>
      </c>
      <c r="EB157" s="9">
        <v>0.51191828377094295</v>
      </c>
      <c r="EC157" s="9">
        <v>-0.12583317233053246</v>
      </c>
      <c r="ED157" s="9">
        <v>0.10504379236994242</v>
      </c>
      <c r="EE157" s="9">
        <v>-0.61880640447765201</v>
      </c>
      <c r="EF157" s="9">
        <v>-2.8478784723623286E-2</v>
      </c>
      <c r="EG157" s="9">
        <f t="shared" si="290"/>
        <v>-0.50441852392720976</v>
      </c>
      <c r="EH157" s="9">
        <f t="shared" si="291"/>
        <v>-4.7128581993567731E-2</v>
      </c>
      <c r="EI157" s="9">
        <f t="shared" si="358"/>
        <v>-95.337735095099674</v>
      </c>
      <c r="EJ157" s="9" t="str">
        <f t="shared" si="359"/>
        <v>Bored</v>
      </c>
      <c r="EK157" s="1">
        <v>0.82193412843963298</v>
      </c>
      <c r="EL157" s="1">
        <v>0.20350146123889701</v>
      </c>
      <c r="EM157" s="1">
        <v>0.207561805308313</v>
      </c>
      <c r="EN157" s="1">
        <v>0.25550645314120202</v>
      </c>
      <c r="EO157" s="1">
        <v>0.64117201092832898</v>
      </c>
      <c r="EP157" s="1">
        <v>2.2371849344300001E-2</v>
      </c>
      <c r="EQ157" s="1">
        <v>0.14186380586030234</v>
      </c>
      <c r="ER157" s="1">
        <v>1.1311936433812975</v>
      </c>
      <c r="ES157" s="1">
        <v>0.61843266720073597</v>
      </c>
      <c r="ET157" s="1">
        <v>0.45158200389230219</v>
      </c>
      <c r="EU157" s="1">
        <f t="shared" si="292"/>
        <v>0.62600034366911705</v>
      </c>
      <c r="EV157" s="1">
        <f t="shared" si="293"/>
        <v>6.4075012431757949E-2</v>
      </c>
      <c r="EW157" s="1">
        <f t="shared" si="360"/>
        <v>84.155774957973136</v>
      </c>
      <c r="EX157" s="1" t="str">
        <f t="shared" si="361"/>
        <v>alert</v>
      </c>
      <c r="EY157" s="2">
        <v>0.95431484880814899</v>
      </c>
      <c r="EZ157" s="2">
        <v>9.1271397028106702E-2</v>
      </c>
      <c r="FA157" s="2">
        <v>0.118473180084525</v>
      </c>
      <c r="FB157" s="2">
        <v>0.34195937347550598</v>
      </c>
      <c r="FC157" s="2">
        <v>0.98775625952482704</v>
      </c>
      <c r="FD157" s="2">
        <v>-0.28805231789999602</v>
      </c>
      <c r="FE157" s="2">
        <v>6.1003523288196866E-2</v>
      </c>
      <c r="FF157" s="2">
        <v>-1.7377669133794353</v>
      </c>
      <c r="FG157" s="2">
        <v>0.86304345178004227</v>
      </c>
      <c r="FH157" s="2">
        <v>0.44035827306792741</v>
      </c>
      <c r="FI157" s="2">
        <f t="shared" si="294"/>
        <v>0.73215393754330238</v>
      </c>
      <c r="FJ157" s="2">
        <f t="shared" si="295"/>
        <v>-0.23204374211319845</v>
      </c>
      <c r="FK157" s="2">
        <f t="shared" si="362"/>
        <v>107.58512661017662</v>
      </c>
      <c r="FL157" s="2" t="str">
        <f t="shared" si="363"/>
        <v>nervous</v>
      </c>
      <c r="FM157" s="7">
        <v>0.35752006192425401</v>
      </c>
      <c r="FN157" s="7">
        <v>0.30021315467935999</v>
      </c>
      <c r="FO157" s="7">
        <v>-0.19869456334871299</v>
      </c>
      <c r="FP157" s="7">
        <v>-6.9864183510776501E-2</v>
      </c>
      <c r="FQ157" s="7">
        <v>8.8779263103958506E-2</v>
      </c>
      <c r="FR157" s="7">
        <v>1.1539109321088E-2</v>
      </c>
      <c r="FS157" s="7">
        <v>-0.44520471398013578</v>
      </c>
      <c r="FT157" s="7">
        <v>-0.22410160752088751</v>
      </c>
      <c r="FU157" s="7">
        <v>5.7306907244894012E-2</v>
      </c>
      <c r="FV157" s="7">
        <v>-0.40830953961283312</v>
      </c>
      <c r="FW157" s="7">
        <f t="shared" si="296"/>
        <v>-1.1427874242590175E-2</v>
      </c>
      <c r="FX157" s="7">
        <f t="shared" si="297"/>
        <v>7.8014790174862902E-3</v>
      </c>
      <c r="FY157" s="7">
        <f t="shared" si="364"/>
        <v>-55.679777608770451</v>
      </c>
      <c r="FZ157" s="7" t="str">
        <f t="shared" si="365"/>
        <v>Relased</v>
      </c>
      <c r="GA157" s="4">
        <v>0.45322746981662598</v>
      </c>
      <c r="GB157" s="4">
        <v>0.84015544375269102</v>
      </c>
      <c r="GC157" s="4">
        <v>0.37214329242833699</v>
      </c>
      <c r="GD157" s="4">
        <v>0.39125664323069198</v>
      </c>
      <c r="GE157" s="4">
        <v>4.3777864177806498E-2</v>
      </c>
      <c r="GF157" s="4">
        <v>0.33453429118742001</v>
      </c>
      <c r="GG157" s="4">
        <v>0.7487712243195076</v>
      </c>
      <c r="GH157" s="4">
        <v>0.3330723267541274</v>
      </c>
      <c r="GI157" s="4">
        <v>-0.38692797393606504</v>
      </c>
      <c r="GJ157" s="4">
        <v>0.59023505541162058</v>
      </c>
      <c r="GK157" s="4">
        <f t="shared" si="298"/>
        <v>-0.20549583414453132</v>
      </c>
      <c r="GL157" s="4">
        <f t="shared" si="299"/>
        <v>-0.64587297444450054</v>
      </c>
      <c r="GM157" s="4">
        <f t="shared" si="366"/>
        <v>-162.35061714718188</v>
      </c>
      <c r="GN157" s="4" t="str">
        <f t="shared" si="367"/>
        <v>Sad</v>
      </c>
      <c r="GO157" s="5">
        <v>0.60500245371283901</v>
      </c>
      <c r="GP157" s="5">
        <v>7.5694306730605301E-2</v>
      </c>
      <c r="GQ157" s="5">
        <v>0.340750440912302</v>
      </c>
      <c r="GR157" s="5">
        <v>0.87624143140051303</v>
      </c>
      <c r="GS157" s="5">
        <v>0.48548570007435599</v>
      </c>
      <c r="GT157" s="5">
        <v>-0.118251423736334</v>
      </c>
      <c r="GU157" s="5">
        <v>0.31247514219104322</v>
      </c>
      <c r="GV157" s="5">
        <v>-20.589774238761532</v>
      </c>
      <c r="GW157" s="5">
        <v>0.52930814698223372</v>
      </c>
      <c r="GX157" s="5">
        <v>1.7878620011648032</v>
      </c>
      <c r="GY157" s="5">
        <f t="shared" si="300"/>
        <v>0.79797553129315801</v>
      </c>
      <c r="GZ157" s="5">
        <f t="shared" si="301"/>
        <v>0.59640629099772724</v>
      </c>
      <c r="HA157" s="5">
        <f t="shared" si="368"/>
        <v>53.22559018839177</v>
      </c>
      <c r="HB157" s="5" t="str">
        <f t="shared" si="369"/>
        <v>excited</v>
      </c>
      <c r="HC157" s="2">
        <v>0.135642891138361</v>
      </c>
      <c r="HD157" s="2">
        <v>0.245992234355939</v>
      </c>
      <c r="HE157" s="2">
        <v>0.33603827210848602</v>
      </c>
      <c r="HF157" s="2">
        <v>0.37639254502073199</v>
      </c>
      <c r="HG157" s="2">
        <v>-9.1444652672003801E-2</v>
      </c>
      <c r="HH157" s="2">
        <v>7.8762905869393204E-2</v>
      </c>
      <c r="HI157" s="2">
        <v>7.6029788464142412</v>
      </c>
      <c r="HJ157" s="2">
        <v>1.1590041184862265</v>
      </c>
      <c r="HK157" s="2">
        <v>-0.110349343217578</v>
      </c>
      <c r="HL157" s="2">
        <v>1.8667852342115154</v>
      </c>
      <c r="HM157" s="2">
        <f t="shared" si="302"/>
        <v>-0.14075175887397451</v>
      </c>
      <c r="HN157" s="2">
        <f t="shared" si="303"/>
        <v>0.62386371768301219</v>
      </c>
      <c r="HO157" s="2">
        <f t="shared" si="370"/>
        <v>-12.713808493034081</v>
      </c>
      <c r="HP157" s="2" t="str">
        <f t="shared" si="371"/>
        <v>Contented</v>
      </c>
      <c r="HQ157" s="4">
        <v>0.38005110673243397</v>
      </c>
      <c r="HR157" s="4">
        <v>0.356271458766663</v>
      </c>
      <c r="HS157" s="4">
        <v>0.14799930040544301</v>
      </c>
      <c r="HT157" s="4">
        <v>0.25107571632374998</v>
      </c>
      <c r="HU157" s="4">
        <v>8.7697444036338196E-2</v>
      </c>
      <c r="HV157" s="4">
        <v>0.39025139014067101</v>
      </c>
      <c r="HW157" s="4">
        <v>0.31640782245545707</v>
      </c>
      <c r="HX157" s="4">
        <v>0.33632690103356239</v>
      </c>
      <c r="HY157" s="4">
        <v>2.3779647965770978E-2</v>
      </c>
      <c r="HZ157" s="4">
        <v>0.54198395571197855</v>
      </c>
      <c r="IA157" s="4">
        <f t="shared" si="304"/>
        <v>0.24494981525902682</v>
      </c>
      <c r="IB157" s="4">
        <f t="shared" si="305"/>
        <v>-0.30705896144349853</v>
      </c>
      <c r="IC157" s="4">
        <f t="shared" si="372"/>
        <v>141.41962298858567</v>
      </c>
      <c r="ID157" s="4" t="str">
        <f t="shared" si="373"/>
        <v>stressed</v>
      </c>
      <c r="IE157" s="5">
        <v>0.40134870178599902</v>
      </c>
      <c r="IF157" s="5">
        <v>4.9391306140014399E-2</v>
      </c>
      <c r="IG157" s="5">
        <v>0.24096364247079899</v>
      </c>
      <c r="IH157" s="5">
        <v>0.28788500972540998</v>
      </c>
      <c r="II157" s="5">
        <v>-0.26802448463348899</v>
      </c>
      <c r="IJ157" s="5">
        <v>0.222949767158832</v>
      </c>
      <c r="IK157" s="5">
        <v>1.8073508895623955</v>
      </c>
      <c r="IL157" s="5">
        <v>1.0570752558116963</v>
      </c>
      <c r="IM157" s="5">
        <v>0.35195739564598461</v>
      </c>
      <c r="IN157" s="5">
        <v>1.1732897965494484</v>
      </c>
      <c r="IO157" s="5">
        <f t="shared" si="306"/>
        <v>0.16136531725950976</v>
      </c>
      <c r="IP157" s="5">
        <f t="shared" si="307"/>
        <v>8.9634146247891788E-2</v>
      </c>
      <c r="IQ157" s="5">
        <f t="shared" si="374"/>
        <v>60.948991702206456</v>
      </c>
      <c r="IR157" s="5" t="str">
        <f t="shared" si="375"/>
        <v>alert</v>
      </c>
      <c r="IS157" s="4">
        <v>0.44546043724012202</v>
      </c>
      <c r="IT157" s="4">
        <v>0.61846599264372404</v>
      </c>
      <c r="IU157" s="4">
        <v>0.88284917293445997</v>
      </c>
      <c r="IV157" s="4">
        <v>0.83655333954315703</v>
      </c>
      <c r="IW157" s="4">
        <v>0.73275933566268003</v>
      </c>
      <c r="IX157" s="4">
        <v>1.1705665746638301</v>
      </c>
      <c r="IY157" s="4">
        <v>0.74930772105391508</v>
      </c>
      <c r="IZ157" s="4">
        <v>0.46760095642202165</v>
      </c>
      <c r="JA157" s="4">
        <v>-0.17300555540360202</v>
      </c>
      <c r="JB157" s="4">
        <v>1.616091549361484</v>
      </c>
      <c r="JC157" s="4">
        <f t="shared" si="308"/>
        <v>-0.18458587828081297</v>
      </c>
      <c r="JD157" s="4">
        <f t="shared" si="309"/>
        <v>-3.611609751720668E-2</v>
      </c>
      <c r="JE157" s="4">
        <f t="shared" si="376"/>
        <v>-101.0706417933756</v>
      </c>
      <c r="JF157" s="4" t="str">
        <f t="shared" si="377"/>
        <v>Bored</v>
      </c>
      <c r="JG157" s="5">
        <v>2.2684935449656999E-2</v>
      </c>
      <c r="JH157" s="5">
        <v>0.29613844081180501</v>
      </c>
      <c r="JI157" s="5">
        <v>-8.91944081402338E-2</v>
      </c>
      <c r="JJ157" s="5">
        <v>2.7496210425944901E-2</v>
      </c>
      <c r="JK157" s="5">
        <v>-0.144398389557714</v>
      </c>
      <c r="JL157" s="5">
        <v>-0.28704892395452503</v>
      </c>
      <c r="JM157" s="5">
        <v>0.73282291422809465</v>
      </c>
      <c r="JN157" s="5">
        <v>3.0250464197030005</v>
      </c>
      <c r="JO157" s="5">
        <v>-0.27345350536214802</v>
      </c>
      <c r="JP157" s="5">
        <v>-0.19351842527284194</v>
      </c>
      <c r="JQ157" s="5">
        <f t="shared" si="310"/>
        <v>-0.21687514730995983</v>
      </c>
      <c r="JR157" s="5">
        <f t="shared" si="311"/>
        <v>1.3847826802929397E-2</v>
      </c>
      <c r="JS157" s="5">
        <f t="shared" si="378"/>
        <v>-86.346532079894828</v>
      </c>
      <c r="JT157" s="5" t="str">
        <f t="shared" si="379"/>
        <v>Calm</v>
      </c>
      <c r="JU157" s="2">
        <v>0.71635315899024599</v>
      </c>
      <c r="JV157" s="2">
        <v>0.85161107900290201</v>
      </c>
      <c r="JW157" s="2">
        <v>9.9323966079723797E-2</v>
      </c>
      <c r="JX157" s="2">
        <v>0.14217768782748899</v>
      </c>
      <c r="JY157" s="2">
        <v>0.69645170702654002</v>
      </c>
      <c r="JZ157" s="2">
        <v>0.76499832693798897</v>
      </c>
      <c r="KA157" s="2">
        <v>7.0302678359081827E-2</v>
      </c>
      <c r="KB157" s="2">
        <v>8.7948076576196479E-2</v>
      </c>
      <c r="KC157" s="2">
        <v>-0.13525792001265602</v>
      </c>
      <c r="KD157" s="2">
        <v>0.1540224247820301</v>
      </c>
      <c r="KE157" s="2">
        <f t="shared" si="312"/>
        <v>9.3715811799235382E-2</v>
      </c>
      <c r="KF157" s="2">
        <f t="shared" si="313"/>
        <v>0.26427816777548796</v>
      </c>
      <c r="KG157" s="2">
        <f t="shared" si="380"/>
        <v>19.525040606171373</v>
      </c>
      <c r="KH157" s="2" t="str">
        <f t="shared" si="381"/>
        <v>happy</v>
      </c>
      <c r="KI157" s="7">
        <v>0.14499647608227401</v>
      </c>
      <c r="KJ157" s="7">
        <v>0.253034862635031</v>
      </c>
      <c r="KK157" s="7">
        <v>-0.26723163678779299</v>
      </c>
      <c r="KL157" s="7">
        <v>3.6045021251795699E-2</v>
      </c>
      <c r="KM157" s="7">
        <v>-0.23081284078085099</v>
      </c>
      <c r="KN157" s="7">
        <v>-0.136323114617693</v>
      </c>
      <c r="KO157" s="7">
        <v>3.1139939069479632</v>
      </c>
      <c r="KP157" s="7">
        <v>0.3088379864419567</v>
      </c>
      <c r="KQ157" s="7">
        <v>-0.10803838655275699</v>
      </c>
      <c r="KR157" s="7">
        <v>-0.58082515884557939</v>
      </c>
      <c r="KS157" s="7">
        <f t="shared" si="314"/>
        <v>-0.10788052919444191</v>
      </c>
      <c r="KT157" s="7">
        <f t="shared" si="315"/>
        <v>-0.19671347916718918</v>
      </c>
      <c r="KU157" s="7">
        <f t="shared" si="382"/>
        <v>-151.25899654637524</v>
      </c>
      <c r="KV157" s="7" t="str">
        <f t="shared" si="383"/>
        <v>Sad</v>
      </c>
      <c r="KW157" s="2">
        <v>0.40659094215261399</v>
      </c>
      <c r="KX157" s="2">
        <v>0.44927160892462098</v>
      </c>
      <c r="KY157" s="2">
        <v>0.30333826002361203</v>
      </c>
      <c r="KZ157" s="2">
        <v>9.2457320062239404E-2</v>
      </c>
      <c r="LA157" s="2">
        <v>0.42911120554857402</v>
      </c>
      <c r="LB157" s="2">
        <v>0.50923163022701701</v>
      </c>
      <c r="LC157" s="2">
        <v>0.36297413002709317</v>
      </c>
      <c r="LD157" s="2">
        <v>9.6460101839689658E-2</v>
      </c>
      <c r="LE157" s="2">
        <v>-4.2680666772006992E-2</v>
      </c>
      <c r="LF157" s="2">
        <v>0.46245227062182082</v>
      </c>
      <c r="LG157" s="2">
        <f t="shared" si="316"/>
        <v>1.9934642031164129E-2</v>
      </c>
      <c r="LH157" s="2">
        <f t="shared" si="317"/>
        <v>0.14794580763810705</v>
      </c>
      <c r="LI157" s="2">
        <f t="shared" si="384"/>
        <v>7.6739782423381602</v>
      </c>
      <c r="LJ157" s="2" t="str">
        <f t="shared" si="385"/>
        <v>happy</v>
      </c>
      <c r="LK157" s="4">
        <v>0.82645023157380404</v>
      </c>
      <c r="LL157" s="4">
        <v>-5.23761093639366E-2</v>
      </c>
      <c r="LM157" s="4">
        <v>0.106633593034602</v>
      </c>
      <c r="LN157" s="4">
        <v>-0.22189213093767399</v>
      </c>
      <c r="LO157" s="4">
        <v>0.73851857011989597</v>
      </c>
      <c r="LP157" s="4">
        <v>9.0083043151751294E-2</v>
      </c>
      <c r="LQ157" s="4">
        <v>6.8137839501462863E-2</v>
      </c>
      <c r="LR157" s="4">
        <v>-5.8846506105829333</v>
      </c>
      <c r="LS157" s="4">
        <v>0.87882634093774059</v>
      </c>
      <c r="LT157" s="4">
        <v>-0.14889858037628986</v>
      </c>
      <c r="LU157" s="4">
        <f t="shared" si="318"/>
        <v>0.68548998032111141</v>
      </c>
      <c r="LV157" s="4">
        <f t="shared" si="319"/>
        <v>0.21592924476953335</v>
      </c>
      <c r="LW157" s="4">
        <f t="shared" si="386"/>
        <v>72.515580207019184</v>
      </c>
      <c r="LX157" s="4" t="str">
        <f t="shared" si="387"/>
        <v>alert</v>
      </c>
      <c r="LY157" s="5">
        <v>0.15317254675331601</v>
      </c>
      <c r="LZ157" s="5">
        <v>0.26783089184086301</v>
      </c>
      <c r="MA157" s="5">
        <v>0.18159029297193199</v>
      </c>
      <c r="MB157" s="5">
        <v>0.24091831802803301</v>
      </c>
      <c r="MC157" s="5">
        <v>-0.100810726666771</v>
      </c>
      <c r="MD157" s="5">
        <v>-4.6921605886219298E-2</v>
      </c>
      <c r="ME157" s="5">
        <v>3.4679904684710103</v>
      </c>
      <c r="MF157" s="5">
        <v>1.0905757853814144</v>
      </c>
      <c r="MG157" s="5">
        <v>-0.11465834508754699</v>
      </c>
      <c r="MH157" s="5">
        <v>1.0035752021665478</v>
      </c>
      <c r="MI157" s="5">
        <f t="shared" si="320"/>
        <v>-0.37956126828441838</v>
      </c>
      <c r="MJ157" s="5">
        <f t="shared" si="321"/>
        <v>0.30924624261114664</v>
      </c>
      <c r="MK157" s="5">
        <f t="shared" si="388"/>
        <v>-50.828691953949246</v>
      </c>
      <c r="ML157" s="5" t="str">
        <f t="shared" si="389"/>
        <v>Relased</v>
      </c>
      <c r="MM157" s="2">
        <v>0.25001549027115599</v>
      </c>
      <c r="MN157" s="2">
        <v>0.58425743063907298</v>
      </c>
      <c r="MO157" s="2">
        <v>-0.23869509714829901</v>
      </c>
      <c r="MP157" s="2">
        <v>0.128590409131843</v>
      </c>
      <c r="MQ157" s="2">
        <v>0.19805067202715201</v>
      </c>
      <c r="MR157" s="2">
        <v>0.200350546680019</v>
      </c>
      <c r="MS157" s="2">
        <v>-0.5327228816475178</v>
      </c>
      <c r="MT157" s="2">
        <v>0.16389128437263722</v>
      </c>
      <c r="MU157" s="2">
        <v>-0.33424194036791699</v>
      </c>
      <c r="MV157" s="2">
        <v>-0.13197682108191511</v>
      </c>
      <c r="MW157" s="2">
        <f t="shared" si="322"/>
        <v>8.7160502256475869E-3</v>
      </c>
      <c r="MX157" s="2">
        <f t="shared" si="323"/>
        <v>-3.3752146226367352E-2</v>
      </c>
      <c r="MY157" s="2">
        <f t="shared" si="390"/>
        <v>165.52044513998013</v>
      </c>
      <c r="MZ157" s="2" t="str">
        <f t="shared" si="391"/>
        <v>Upset</v>
      </c>
      <c r="NA157" s="7">
        <v>0.19645795287241999</v>
      </c>
      <c r="NB157" s="7">
        <v>0.35824498087580597</v>
      </c>
      <c r="NC157" s="7">
        <v>-0.201881940332787</v>
      </c>
      <c r="ND157" s="7">
        <v>0.30491280350323802</v>
      </c>
      <c r="NE157" s="7">
        <v>0.174369062336512</v>
      </c>
      <c r="NF157" s="7">
        <v>0.66303894266157504</v>
      </c>
      <c r="NG157" s="7">
        <v>-0.54441001343724194</v>
      </c>
      <c r="NH157" s="7">
        <v>0.29855831123545307</v>
      </c>
      <c r="NI157" s="7">
        <v>-0.16178702800338599</v>
      </c>
      <c r="NJ157" s="7">
        <v>0.18574061340230025</v>
      </c>
      <c r="NK157" s="7">
        <f t="shared" si="324"/>
        <v>-3.2308715830999146E-2</v>
      </c>
      <c r="NL157" s="7">
        <f t="shared" si="325"/>
        <v>3.8472036532469112E-2</v>
      </c>
      <c r="NM157" s="7">
        <f t="shared" si="392"/>
        <v>-40.023452335116403</v>
      </c>
      <c r="NN157" s="7" t="str">
        <f t="shared" si="393"/>
        <v>Relased</v>
      </c>
      <c r="NO157" s="4">
        <v>0.58769063076233596</v>
      </c>
      <c r="NP157" s="4">
        <v>0.43767939380943999</v>
      </c>
      <c r="NQ157" s="4">
        <v>0.47895459513650901</v>
      </c>
      <c r="NR157" s="4">
        <v>0.106088382472053</v>
      </c>
      <c r="NS157" s="4">
        <v>0.61423482317067801</v>
      </c>
      <c r="NT157" s="4">
        <v>5.6085810589048102E-2</v>
      </c>
      <c r="NU157" s="4">
        <v>0.3984894350720708</v>
      </c>
      <c r="NV157" s="4">
        <v>0.2148559305658069</v>
      </c>
      <c r="NW157" s="4">
        <v>0.15001123695289598</v>
      </c>
      <c r="NX157" s="4">
        <v>0.57056766200366826</v>
      </c>
      <c r="NY157" s="4">
        <f t="shared" si="326"/>
        <v>9.2113418243431333E-3</v>
      </c>
      <c r="NZ157" s="4">
        <f t="shared" si="327"/>
        <v>-0.34680087371841672</v>
      </c>
      <c r="OA157" s="4">
        <f t="shared" si="394"/>
        <v>178.47853050022658</v>
      </c>
      <c r="OB157" s="4" t="str">
        <f t="shared" si="395"/>
        <v>Upset</v>
      </c>
      <c r="OC157" s="1">
        <v>0.54449407903519798</v>
      </c>
      <c r="OD157" s="1">
        <v>9.3723370461702996E-2</v>
      </c>
      <c r="OE157" s="1">
        <v>1.0204252917869101</v>
      </c>
      <c r="OF157" s="1">
        <v>0.87421459454908401</v>
      </c>
      <c r="OG157" s="1">
        <v>-9.4371893552622405E-2</v>
      </c>
      <c r="OH157" s="1">
        <v>-0.27629699589289403</v>
      </c>
      <c r="OI157" s="1">
        <v>2.2669962172446869</v>
      </c>
      <c r="OJ157" s="1">
        <v>-4.7882852327898862</v>
      </c>
      <c r="OK157" s="1">
        <v>0.45077070857349499</v>
      </c>
      <c r="OL157" s="1">
        <v>2.9686431917985252</v>
      </c>
      <c r="OM157" s="1">
        <f t="shared" si="328"/>
        <v>0.70847483688508084</v>
      </c>
      <c r="ON157" s="1">
        <f t="shared" si="329"/>
        <v>0.94396172342145013</v>
      </c>
      <c r="OO157" s="1">
        <f t="shared" si="396"/>
        <v>36.889453406749752</v>
      </c>
      <c r="OP157" s="1" t="str">
        <f t="shared" si="397"/>
        <v>excited</v>
      </c>
      <c r="OQ157" s="2">
        <v>0.755932937200953</v>
      </c>
      <c r="OR157" s="2">
        <v>0.55580948483744996</v>
      </c>
      <c r="OS157" s="2">
        <v>1.7778625981886301E-2</v>
      </c>
      <c r="OT157" s="2">
        <v>0.102912422908259</v>
      </c>
      <c r="OU157" s="2">
        <v>0.52227886832006198</v>
      </c>
      <c r="OV157" s="2">
        <v>-2.8485324022101299E-2</v>
      </c>
      <c r="OW157" s="2">
        <v>1.3908982771943272E-2</v>
      </c>
      <c r="OX157" s="2">
        <v>0.19515969598118885</v>
      </c>
      <c r="OY157" s="2">
        <v>0.20012345236350304</v>
      </c>
      <c r="OZ157" s="2">
        <v>9.2008192204835096E-2</v>
      </c>
      <c r="PA157" s="2">
        <f t="shared" si="330"/>
        <v>9.9986566783236919E-2</v>
      </c>
      <c r="PB157" s="2">
        <f t="shared" si="331"/>
        <v>-0.18445626175210905</v>
      </c>
      <c r="PC157" s="2">
        <f t="shared" si="398"/>
        <v>151.53960083124014</v>
      </c>
      <c r="PD157" s="2" t="str">
        <f t="shared" si="399"/>
        <v>Upset</v>
      </c>
      <c r="PE157" s="1">
        <v>0.58282501439815404</v>
      </c>
      <c r="PF157" s="1">
        <v>0.52122184605280697</v>
      </c>
      <c r="PG157" s="1">
        <v>0.92671773403557001</v>
      </c>
      <c r="PH157" s="1">
        <v>1.2305969642844901</v>
      </c>
      <c r="PI157" s="1">
        <v>3.4170441791077803E-2</v>
      </c>
      <c r="PJ157" s="1">
        <v>7.4854876004285101E-2</v>
      </c>
      <c r="PK157" s="1">
        <v>1.5019846981682581</v>
      </c>
      <c r="PL157" s="1">
        <v>2.0644942483874145</v>
      </c>
      <c r="PM157" s="1">
        <v>6.160316834534707E-2</v>
      </c>
      <c r="PN157" s="1">
        <v>1.9540064607754777</v>
      </c>
      <c r="PO157" s="1">
        <f t="shared" si="332"/>
        <v>0.21788238508135604</v>
      </c>
      <c r="PP157" s="1">
        <f t="shared" si="333"/>
        <v>0.17387410610400411</v>
      </c>
      <c r="PQ157" s="1">
        <f t="shared" si="400"/>
        <v>51.409496194768209</v>
      </c>
      <c r="PR157" s="1" t="str">
        <f t="shared" si="401"/>
        <v>excited</v>
      </c>
      <c r="PS157" s="4">
        <v>0.30200792102638702</v>
      </c>
      <c r="PT157" s="4">
        <v>0.45996002003765801</v>
      </c>
      <c r="PU157" s="4">
        <v>0.48034908163134399</v>
      </c>
      <c r="PV157" s="4">
        <v>0.126244730637351</v>
      </c>
      <c r="PW157" s="4">
        <v>8.0417803443795695E-4</v>
      </c>
      <c r="PX157" s="4">
        <v>-0.33158663029499202</v>
      </c>
      <c r="PY157" s="4">
        <v>1.5862942171767638</v>
      </c>
      <c r="PZ157" s="4">
        <v>0.98341822156770931</v>
      </c>
      <c r="QA157" s="4">
        <v>-0.157952099011271</v>
      </c>
      <c r="QB157" s="4">
        <v>0.79608836484855416</v>
      </c>
      <c r="QC157" s="4">
        <f t="shared" si="334"/>
        <v>3.1912511153614265E-2</v>
      </c>
      <c r="QD157" s="4">
        <f t="shared" si="335"/>
        <v>3.9220203408508292E-2</v>
      </c>
      <c r="QE157" s="4">
        <f t="shared" si="402"/>
        <v>39.134398178683277</v>
      </c>
      <c r="QF157" s="4" t="str">
        <f t="shared" si="403"/>
        <v>excited</v>
      </c>
      <c r="QG157" s="2">
        <v>0.55755041894315505</v>
      </c>
      <c r="QH157" s="2">
        <v>0.423399005710759</v>
      </c>
      <c r="QI157" s="2">
        <v>2.6295877997511E-2</v>
      </c>
      <c r="QJ157" s="2">
        <v>0.227166492491547</v>
      </c>
      <c r="QK157" s="2">
        <v>0.35824854712037801</v>
      </c>
      <c r="QL157" s="2">
        <v>0.400371002637743</v>
      </c>
      <c r="QM157" s="2">
        <v>2.8713592144071865E-2</v>
      </c>
      <c r="QN157" s="2">
        <v>0.27576446118373676</v>
      </c>
      <c r="QO157" s="2">
        <v>0.13415141323239604</v>
      </c>
      <c r="QP157" s="2">
        <v>0.25838474861074651</v>
      </c>
      <c r="QQ157" s="2">
        <f t="shared" si="336"/>
        <v>0.19620121957601078</v>
      </c>
      <c r="QR157" s="2">
        <f t="shared" si="337"/>
        <v>6.6805666596224222E-2</v>
      </c>
      <c r="QS157" s="2">
        <f t="shared" si="404"/>
        <v>71.196513420566831</v>
      </c>
      <c r="QT157" s="2" t="str">
        <f t="shared" si="405"/>
        <v>alert</v>
      </c>
      <c r="QU157" s="4">
        <v>0.75121894709913595</v>
      </c>
      <c r="QV157" s="4">
        <v>0.84513894463373795</v>
      </c>
      <c r="QW157" s="4">
        <v>9.3920325284432393E-2</v>
      </c>
      <c r="QX157" s="4">
        <v>0.27836969478903101</v>
      </c>
      <c r="QY157" s="4">
        <v>0.62523541814688899</v>
      </c>
      <c r="QZ157" s="4">
        <v>0.99029780725320105</v>
      </c>
      <c r="RA157" s="4">
        <v>6.823351914587103E-2</v>
      </c>
      <c r="RB157" s="4">
        <v>0.15166400830911242</v>
      </c>
      <c r="RC157" s="4">
        <v>-9.3919997534602007E-2</v>
      </c>
      <c r="RD157" s="4">
        <v>0.23321212743173536</v>
      </c>
      <c r="RE157" s="4">
        <f t="shared" si="338"/>
        <v>-0.27794053135556906</v>
      </c>
      <c r="RF157" s="4">
        <f t="shared" si="339"/>
        <v>9.737225141191197E-2</v>
      </c>
      <c r="RG157" s="4">
        <f t="shared" si="406"/>
        <v>-70.692864355053899</v>
      </c>
      <c r="RH157" s="4" t="str">
        <f t="shared" si="407"/>
        <v>Calm</v>
      </c>
    </row>
    <row r="158" spans="1:476" x14ac:dyDescent="0.3">
      <c r="A158" s="1">
        <v>0.62473953801678195</v>
      </c>
      <c r="B158" s="1">
        <v>0.44116067152167898</v>
      </c>
      <c r="C158" s="1">
        <v>0.36208132345864102</v>
      </c>
      <c r="D158" s="1">
        <v>0.24571950393118799</v>
      </c>
      <c r="E158" s="1">
        <v>0.46472319341658203</v>
      </c>
      <c r="F158" s="1">
        <v>0.60102715203600598</v>
      </c>
      <c r="G158" s="1">
        <v>0.33234851731207421</v>
      </c>
      <c r="H158" s="1">
        <v>0.23577276415721571</v>
      </c>
      <c r="I158" s="1">
        <v>0.18357886649510297</v>
      </c>
      <c r="J158" s="1">
        <v>0.57022301145152154</v>
      </c>
      <c r="K158" s="17">
        <f t="shared" si="272"/>
        <v>4.0797165515452427E-2</v>
      </c>
      <c r="L158" s="18">
        <f t="shared" si="273"/>
        <v>0.18325474336089931</v>
      </c>
      <c r="M158" s="18">
        <f t="shared" si="340"/>
        <v>12.550820618244085</v>
      </c>
      <c r="N158" s="18" t="str">
        <f t="shared" si="341"/>
        <v>happy</v>
      </c>
      <c r="O158" s="9">
        <v>0.11816916492091201</v>
      </c>
      <c r="P158" s="9">
        <v>0.33108955451104799</v>
      </c>
      <c r="Q158" s="9">
        <v>0.32025694052526898</v>
      </c>
      <c r="R158" s="9">
        <v>0.502000016408233</v>
      </c>
      <c r="S158" s="9">
        <v>1.8339874859345899E-2</v>
      </c>
      <c r="T158" s="9">
        <v>-6.7076525168894702E-2</v>
      </c>
      <c r="U158" s="9">
        <v>2.3460493242117502</v>
      </c>
      <c r="V158" s="9">
        <v>1.9014213717371327</v>
      </c>
      <c r="W158" s="9">
        <v>-0.21292038959013598</v>
      </c>
      <c r="X158" s="9">
        <v>1.8302526392212459</v>
      </c>
      <c r="Y158" s="9">
        <f t="shared" si="274"/>
        <v>3.3667042325069119E-2</v>
      </c>
      <c r="Z158" s="9">
        <f t="shared" si="275"/>
        <v>0.62033497874707244</v>
      </c>
      <c r="AA158" s="9">
        <f t="shared" si="342"/>
        <v>3.106529392787901</v>
      </c>
      <c r="AB158" s="9" t="str">
        <f t="shared" si="343"/>
        <v>happy</v>
      </c>
      <c r="AC158" s="2">
        <v>-6.1017597584132E-2</v>
      </c>
      <c r="AD158" s="2">
        <v>0.16424426634095901</v>
      </c>
      <c r="AE158" s="2">
        <v>-1.00031542203886E-2</v>
      </c>
      <c r="AF158" s="2">
        <v>-0.157231053503432</v>
      </c>
      <c r="AG158" s="2">
        <v>-0.55631990865555203</v>
      </c>
      <c r="AH158" s="2">
        <v>-0.111098302403819</v>
      </c>
      <c r="AI158" s="2">
        <v>1.6203704001915658E-2</v>
      </c>
      <c r="AJ158" s="2">
        <v>-2.9584759002471337</v>
      </c>
      <c r="AK158" s="2">
        <v>-0.22526186392509101</v>
      </c>
      <c r="AL158" s="2">
        <v>-1.6200678539552347</v>
      </c>
      <c r="AM158" s="2">
        <f t="shared" si="276"/>
        <v>-5.4280998779789535E-2</v>
      </c>
      <c r="AN158" s="2">
        <f t="shared" si="277"/>
        <v>-0.68944193775717688</v>
      </c>
      <c r="AO158" s="2">
        <f t="shared" si="344"/>
        <v>-175.4982868995649</v>
      </c>
      <c r="AP158" s="2" t="str">
        <f t="shared" si="345"/>
        <v>Sad</v>
      </c>
      <c r="AQ158" s="9">
        <v>0.51905346390724305</v>
      </c>
      <c r="AR158" s="9">
        <v>0.811005730553092</v>
      </c>
      <c r="AS158" s="9">
        <v>0.176076746434015</v>
      </c>
      <c r="AT158" s="9">
        <v>0.17448216517308399</v>
      </c>
      <c r="AU158" s="9">
        <v>0.49071871662949501</v>
      </c>
      <c r="AV158" s="9">
        <v>0.49305954526416301</v>
      </c>
      <c r="AW158" s="9">
        <v>0.17437274449413184</v>
      </c>
      <c r="AX158" s="9">
        <v>0.13379864367888822</v>
      </c>
      <c r="AY158" s="9">
        <v>-0.29195226664584895</v>
      </c>
      <c r="AZ158" s="9">
        <v>0.26356639844840629</v>
      </c>
      <c r="BA158" s="9">
        <f t="shared" si="278"/>
        <v>-0.12721222229597873</v>
      </c>
      <c r="BB158" s="9">
        <f t="shared" si="279"/>
        <v>0.14388061114805617</v>
      </c>
      <c r="BC158" s="9">
        <f t="shared" si="346"/>
        <v>-41.481546403386027</v>
      </c>
      <c r="BD158" s="9" t="str">
        <f t="shared" si="347"/>
        <v>Relased</v>
      </c>
      <c r="BE158" s="4">
        <v>-1.58971205520839E-2</v>
      </c>
      <c r="BF158" s="4">
        <v>0.43957493431263001</v>
      </c>
      <c r="BG158" s="4">
        <v>1.9018470623140101E-2</v>
      </c>
      <c r="BH158" s="4">
        <v>-0.17660774917199901</v>
      </c>
      <c r="BI158" s="4">
        <v>-0.386979854338314</v>
      </c>
      <c r="BJ158" s="4">
        <v>-1.7974104181211401E-2</v>
      </c>
      <c r="BK158" s="4">
        <v>-4.7206645721846095E-2</v>
      </c>
      <c r="BL158" s="4">
        <v>-0.4188980109857659</v>
      </c>
      <c r="BM158" s="4">
        <v>-0.45547205486471393</v>
      </c>
      <c r="BN158" s="4">
        <v>-0.37195546575852823</v>
      </c>
      <c r="BO158" s="4">
        <f t="shared" si="280"/>
        <v>-0.45481253069442851</v>
      </c>
      <c r="BP158" s="4">
        <f t="shared" si="281"/>
        <v>-0.1307569570178958</v>
      </c>
      <c r="BQ158" s="4">
        <f t="shared" si="348"/>
        <v>-106.03975183068482</v>
      </c>
      <c r="BR158" s="4" t="str">
        <f t="shared" si="349"/>
        <v>Bored</v>
      </c>
      <c r="BS158" s="5">
        <v>9.5847740281003197E-3</v>
      </c>
      <c r="BT158" s="5">
        <v>0.63650416281162103</v>
      </c>
      <c r="BU158" s="5">
        <v>0.80020736322716302</v>
      </c>
      <c r="BV158" s="5">
        <v>7.5043509702257497E-2</v>
      </c>
      <c r="BW158" s="5">
        <v>-0.20708877482617299</v>
      </c>
      <c r="BX158" s="5">
        <v>0.27278648746803902</v>
      </c>
      <c r="BY158" s="5">
        <v>-4.0516007776738254</v>
      </c>
      <c r="BZ158" s="5">
        <v>8.2529727627989172E-2</v>
      </c>
      <c r="CA158" s="5">
        <v>-0.62691938878352071</v>
      </c>
      <c r="CB158" s="5">
        <v>1.3546910077281644</v>
      </c>
      <c r="CC158" s="5">
        <f t="shared" si="282"/>
        <v>-0.47429118082808752</v>
      </c>
      <c r="CD158" s="5">
        <f t="shared" si="283"/>
        <v>0.53263829467977097</v>
      </c>
      <c r="CE158" s="5">
        <f t="shared" si="350"/>
        <v>-41.683671163932374</v>
      </c>
      <c r="CF158" s="5" t="str">
        <f t="shared" si="351"/>
        <v>Relased</v>
      </c>
      <c r="CG158" s="4">
        <v>0.192519726923744</v>
      </c>
      <c r="CH158" s="4">
        <v>0.47380446271223697</v>
      </c>
      <c r="CI158" s="4">
        <v>0.28401638214148001</v>
      </c>
      <c r="CJ158" s="4">
        <v>0.48569438282154997</v>
      </c>
      <c r="CK158" s="4">
        <v>0.40629735481166901</v>
      </c>
      <c r="CL158" s="4">
        <v>0.56216543958739595</v>
      </c>
      <c r="CM158" s="4">
        <v>0.47429572536304582</v>
      </c>
      <c r="CN158" s="4">
        <v>0.46883059222416762</v>
      </c>
      <c r="CO158" s="4">
        <v>-0.281284735788493</v>
      </c>
      <c r="CP158" s="4">
        <v>1.1551595708742466</v>
      </c>
      <c r="CQ158" s="4">
        <f t="shared" si="284"/>
        <v>1.9470105542457983E-2</v>
      </c>
      <c r="CR158" s="4">
        <f t="shared" si="285"/>
        <v>-0.25228477821588058</v>
      </c>
      <c r="CS158" s="4">
        <f t="shared" si="352"/>
        <v>175.58693942678738</v>
      </c>
      <c r="CT158" s="4" t="str">
        <f t="shared" si="353"/>
        <v>Upset</v>
      </c>
      <c r="CU158" s="2">
        <v>0.40220268545678001</v>
      </c>
      <c r="CV158" s="2">
        <v>8.2303887290967701E-2</v>
      </c>
      <c r="CW158" s="2">
        <v>-0.20425849637413801</v>
      </c>
      <c r="CX158" s="2">
        <v>-4.8183082295092097E-3</v>
      </c>
      <c r="CY158" s="2">
        <v>-2.5706374371554E-2</v>
      </c>
      <c r="CZ158" s="2">
        <v>0.12767531982587799</v>
      </c>
      <c r="DA158" s="2">
        <v>-0.54252456228688206</v>
      </c>
      <c r="DB158" s="2">
        <v>-2.294659693056179E-2</v>
      </c>
      <c r="DC158" s="2">
        <v>0.31989879816581229</v>
      </c>
      <c r="DD158" s="2">
        <v>-0.43152521836375674</v>
      </c>
      <c r="DE158" s="2">
        <f t="shared" si="286"/>
        <v>0.36997371016655256</v>
      </c>
      <c r="DF158" s="2">
        <f t="shared" si="287"/>
        <v>-6.5704233177817928E-2</v>
      </c>
      <c r="DG158" s="2">
        <f t="shared" si="354"/>
        <v>100.07025876848002</v>
      </c>
      <c r="DH158" s="2" t="str">
        <f t="shared" si="355"/>
        <v>nervous</v>
      </c>
      <c r="DI158" s="7">
        <v>0.78450285623974203</v>
      </c>
      <c r="DJ158" s="7">
        <v>-0.27449204546866202</v>
      </c>
      <c r="DK158" s="7">
        <v>0.35652559800550798</v>
      </c>
      <c r="DL158" s="7">
        <v>-2.8897732325232701E-2</v>
      </c>
      <c r="DM158" s="7">
        <v>0.86392702517824704</v>
      </c>
      <c r="DN158" s="7">
        <v>-0.17852343367854401</v>
      </c>
      <c r="DO158" s="7">
        <v>0.21628193108148622</v>
      </c>
      <c r="DP158" s="7">
        <v>6.3789723873524565E-2</v>
      </c>
      <c r="DQ158" s="7">
        <v>1.0589949017084042</v>
      </c>
      <c r="DR158" s="7">
        <v>0.64239396256118209</v>
      </c>
      <c r="DS158" s="7">
        <f t="shared" si="288"/>
        <v>0.53093052860987267</v>
      </c>
      <c r="DT158" s="7">
        <f t="shared" si="289"/>
        <v>0.24730847479067264</v>
      </c>
      <c r="DU158" s="7">
        <f t="shared" si="356"/>
        <v>65.023804514660583</v>
      </c>
      <c r="DV158" s="7" t="str">
        <f t="shared" si="357"/>
        <v>alert</v>
      </c>
      <c r="DW158" s="9">
        <v>0.11173214018687801</v>
      </c>
      <c r="DX158" s="9">
        <v>0.575398950203032</v>
      </c>
      <c r="DY158" s="9">
        <v>-0.154499222627695</v>
      </c>
      <c r="DZ158" s="9">
        <v>-3.87814967923579E-2</v>
      </c>
      <c r="EA158" s="9">
        <v>1.1160778225299799</v>
      </c>
      <c r="EB158" s="9">
        <v>0.38023809467381198</v>
      </c>
      <c r="EC158" s="9">
        <v>-0.12583317233053246</v>
      </c>
      <c r="ED158" s="9">
        <v>-4.0581826542058962E-2</v>
      </c>
      <c r="EE158" s="9">
        <v>-0.46366681001615401</v>
      </c>
      <c r="EF158" s="9">
        <v>-0.28128652905281359</v>
      </c>
      <c r="EG158" s="9">
        <f t="shared" si="290"/>
        <v>-0.31988222032934077</v>
      </c>
      <c r="EH158" s="9">
        <f t="shared" si="291"/>
        <v>-0.13758937360824175</v>
      </c>
      <c r="EI158" s="9">
        <f t="shared" si="358"/>
        <v>-113.2737539815593</v>
      </c>
      <c r="EJ158" s="9" t="str">
        <f t="shared" si="359"/>
        <v>Bored</v>
      </c>
      <c r="EK158" s="1">
        <v>0.83383617496737605</v>
      </c>
      <c r="EL158" s="1">
        <v>0.45554031167641601</v>
      </c>
      <c r="EM158" s="1">
        <v>0.24516161731441999</v>
      </c>
      <c r="EN158" s="1">
        <v>0.22752226466482001</v>
      </c>
      <c r="EO158" s="1">
        <v>0.74663605118324405</v>
      </c>
      <c r="EP158" s="1">
        <v>3.8529394060828101E-2</v>
      </c>
      <c r="EQ158" s="1">
        <v>0.15511921896377312</v>
      </c>
      <c r="ER158" s="1">
        <v>0.46050640632846407</v>
      </c>
      <c r="ES158" s="1">
        <v>0.37829586329096004</v>
      </c>
      <c r="ET158" s="1">
        <v>0.3665988071564899</v>
      </c>
      <c r="EU158" s="1">
        <f t="shared" si="292"/>
        <v>0.27249441966575594</v>
      </c>
      <c r="EV158" s="1">
        <f t="shared" si="293"/>
        <v>3.1288320654223822E-2</v>
      </c>
      <c r="EW158" s="1">
        <f t="shared" si="360"/>
        <v>83.449876307845301</v>
      </c>
      <c r="EX158" s="1" t="str">
        <f t="shared" si="361"/>
        <v>alert</v>
      </c>
      <c r="EY158" s="2">
        <v>0.95431484880814899</v>
      </c>
      <c r="EZ158" s="2">
        <v>9.1271397028106702E-2</v>
      </c>
      <c r="FA158" s="2">
        <v>0.118473180084525</v>
      </c>
      <c r="FB158" s="2">
        <v>0.34195937347550598</v>
      </c>
      <c r="FC158" s="2">
        <v>0.98775625952482704</v>
      </c>
      <c r="FD158" s="2">
        <v>-0.28805231789999602</v>
      </c>
      <c r="FE158" s="2">
        <v>6.1003523288196866E-2</v>
      </c>
      <c r="FF158" s="2">
        <v>-1.7377669133794353</v>
      </c>
      <c r="FG158" s="2">
        <v>0.86304345178004227</v>
      </c>
      <c r="FH158" s="2">
        <v>0.44035827306792741</v>
      </c>
      <c r="FI158" s="2">
        <f t="shared" si="294"/>
        <v>0.73215393754330238</v>
      </c>
      <c r="FJ158" s="2">
        <f t="shared" si="295"/>
        <v>-0.23204374211319845</v>
      </c>
      <c r="FK158" s="2">
        <f t="shared" si="362"/>
        <v>107.58512661017662</v>
      </c>
      <c r="FL158" s="2" t="str">
        <f t="shared" si="363"/>
        <v>nervous</v>
      </c>
      <c r="FM158" s="7">
        <v>0.32462988696453998</v>
      </c>
      <c r="FN158" s="7">
        <v>0.26087292185472599</v>
      </c>
      <c r="FO158" s="7">
        <v>-0.176630084379545</v>
      </c>
      <c r="FP158" s="7">
        <v>-9.8380280744052903E-2</v>
      </c>
      <c r="FQ158" s="7">
        <v>-0.27914847316095798</v>
      </c>
      <c r="FR158" s="7">
        <v>5.0220130404730202E-2</v>
      </c>
      <c r="FS158" s="7">
        <v>-3.8835662660432524</v>
      </c>
      <c r="FT158" s="7">
        <v>-0.31624068756766155</v>
      </c>
      <c r="FU158" s="7">
        <v>6.375696510981399E-2</v>
      </c>
      <c r="FV158" s="7">
        <v>-0.46969948048274618</v>
      </c>
      <c r="FW158" s="7">
        <f t="shared" si="296"/>
        <v>-3.0275703316605673E-3</v>
      </c>
      <c r="FX158" s="7">
        <f t="shared" si="297"/>
        <v>-1.6504092815938787E-2</v>
      </c>
      <c r="FY158" s="7">
        <f t="shared" si="364"/>
        <v>-169.60502949385457</v>
      </c>
      <c r="FZ158" s="7" t="str">
        <f t="shared" si="365"/>
        <v>Sad</v>
      </c>
      <c r="GA158" s="4">
        <v>0.41129989855105498</v>
      </c>
      <c r="GB158" s="4">
        <v>0.77473941245220301</v>
      </c>
      <c r="GC158" s="4">
        <v>0.34618103277951001</v>
      </c>
      <c r="GD158" s="4">
        <v>0.34253353190601099</v>
      </c>
      <c r="GE158" s="4">
        <v>0.14456504211160001</v>
      </c>
      <c r="GF158" s="4">
        <v>0.20248330934122499</v>
      </c>
      <c r="GG158" s="4">
        <v>0.62277903759647502</v>
      </c>
      <c r="GH158" s="4">
        <v>0.35051736340860284</v>
      </c>
      <c r="GI158" s="4">
        <v>-0.36343951390114804</v>
      </c>
      <c r="GJ158" s="4">
        <v>0.58068443288186189</v>
      </c>
      <c r="GK158" s="4">
        <f t="shared" si="298"/>
        <v>-0.18022060666396333</v>
      </c>
      <c r="GL158" s="4">
        <f t="shared" si="299"/>
        <v>-0.65448236431408258</v>
      </c>
      <c r="GM158" s="4">
        <f t="shared" si="366"/>
        <v>-164.60438359769395</v>
      </c>
      <c r="GN158" s="4" t="str">
        <f t="shared" si="367"/>
        <v>Sad</v>
      </c>
      <c r="GO158" s="5">
        <v>0.56997186080079898</v>
      </c>
      <c r="GP158" s="5">
        <v>-6.9289451772339104E-3</v>
      </c>
      <c r="GQ158" s="5">
        <v>0.276985843321636</v>
      </c>
      <c r="GR158" s="5">
        <v>0.76586474209529898</v>
      </c>
      <c r="GS158" s="5">
        <v>0.47127883304871299</v>
      </c>
      <c r="GT158" s="5">
        <v>-0.14568253994310401</v>
      </c>
      <c r="GU158" s="5">
        <v>0.26601263745392306</v>
      </c>
      <c r="GV158" s="5">
        <v>-5.0183951849455877</v>
      </c>
      <c r="GW158" s="5">
        <v>0.57690080597803284</v>
      </c>
      <c r="GX158" s="5">
        <v>1.8521689137354425</v>
      </c>
      <c r="GY158" s="5">
        <f t="shared" si="300"/>
        <v>0.83707151130882895</v>
      </c>
      <c r="GZ158" s="5">
        <f t="shared" si="301"/>
        <v>0.6187708971564041</v>
      </c>
      <c r="HA158" s="5">
        <f t="shared" si="368"/>
        <v>53.527850101031419</v>
      </c>
      <c r="HB158" s="5" t="str">
        <f t="shared" si="369"/>
        <v>excited</v>
      </c>
      <c r="HC158" s="2">
        <v>0.101205246032524</v>
      </c>
      <c r="HD158" s="2">
        <v>0.24794834317216399</v>
      </c>
      <c r="HE158" s="2">
        <v>0.39584705085865501</v>
      </c>
      <c r="HF158" s="2">
        <v>0.39563271282609602</v>
      </c>
      <c r="HG158" s="2">
        <v>-5.79904803715856E-2</v>
      </c>
      <c r="HH158" s="2">
        <v>0.22831280571781201</v>
      </c>
      <c r="HI158" s="2">
        <v>9.1599953118907944</v>
      </c>
      <c r="HJ158" s="2">
        <v>0.83070540972783302</v>
      </c>
      <c r="HK158" s="2">
        <v>-0.14674309713964001</v>
      </c>
      <c r="HL158" s="2">
        <v>2.2668527208544704</v>
      </c>
      <c r="HM158" s="2">
        <f t="shared" si="302"/>
        <v>-0.17843346790547121</v>
      </c>
      <c r="HN158" s="2">
        <f t="shared" si="303"/>
        <v>0.75799906759427182</v>
      </c>
      <c r="HO158" s="2">
        <f t="shared" si="370"/>
        <v>-13.246303049832388</v>
      </c>
      <c r="HP158" s="2" t="str">
        <f t="shared" si="371"/>
        <v>Contented</v>
      </c>
      <c r="HQ158" s="4">
        <v>0.41089105017372701</v>
      </c>
      <c r="HR158" s="4">
        <v>0.274953361958437</v>
      </c>
      <c r="HS158" s="4">
        <v>8.9725919627259398E-2</v>
      </c>
      <c r="HT158" s="4">
        <v>0.207213246393296</v>
      </c>
      <c r="HU158" s="4">
        <v>-4.2614000633520999E-2</v>
      </c>
      <c r="HV158" s="4">
        <v>0.354470250148327</v>
      </c>
      <c r="HW158" s="4">
        <v>0.24363701115581932</v>
      </c>
      <c r="HX158" s="4">
        <v>0.32921111062186859</v>
      </c>
      <c r="HY158" s="4">
        <v>0.13593768821529001</v>
      </c>
      <c r="HZ158" s="4">
        <v>0.43295412307497866</v>
      </c>
      <c r="IA158" s="4">
        <f t="shared" si="304"/>
        <v>0.37452170810002539</v>
      </c>
      <c r="IB158" s="4">
        <f t="shared" si="305"/>
        <v>-0.38098031877321914</v>
      </c>
      <c r="IC158" s="4">
        <f t="shared" si="372"/>
        <v>135.48979632840803</v>
      </c>
      <c r="ID158" s="4" t="str">
        <f t="shared" si="373"/>
        <v>stressed</v>
      </c>
      <c r="IE158" s="5">
        <v>0.40134870178599902</v>
      </c>
      <c r="IF158" s="5">
        <v>4.9391306140014399E-2</v>
      </c>
      <c r="IG158" s="5">
        <v>0.18851580551799799</v>
      </c>
      <c r="IH158" s="5">
        <v>0.28788500972540998</v>
      </c>
      <c r="II158" s="5">
        <v>-0.27356691580360798</v>
      </c>
      <c r="IJ158" s="5">
        <v>0.222949767158832</v>
      </c>
      <c r="IK158" s="5">
        <v>1.4752948087920481</v>
      </c>
      <c r="IL158" s="5">
        <v>1.0570752558116963</v>
      </c>
      <c r="IM158" s="5">
        <v>0.35195739564598461</v>
      </c>
      <c r="IN158" s="5">
        <v>1.056930396384087</v>
      </c>
      <c r="IO158" s="5">
        <f t="shared" si="306"/>
        <v>0.16136531725950976</v>
      </c>
      <c r="IP158" s="5">
        <f t="shared" si="307"/>
        <v>2.9291552187358905E-2</v>
      </c>
      <c r="IQ158" s="5">
        <f t="shared" si="374"/>
        <v>79.711513575775044</v>
      </c>
      <c r="IR158" s="5" t="str">
        <f t="shared" si="375"/>
        <v>alert</v>
      </c>
      <c r="IS158" s="4">
        <v>0.44546043724012202</v>
      </c>
      <c r="IT158" s="4">
        <v>0.61846599264372404</v>
      </c>
      <c r="IU158" s="4">
        <v>0.88284917293445997</v>
      </c>
      <c r="IV158" s="4">
        <v>0.83655333954315703</v>
      </c>
      <c r="IW158" s="4">
        <v>0.73275933566268003</v>
      </c>
      <c r="IX158" s="4">
        <v>1.1705665746638301</v>
      </c>
      <c r="IY158" s="4">
        <v>0.74930772105391508</v>
      </c>
      <c r="IZ158" s="4">
        <v>0.46760095642202165</v>
      </c>
      <c r="JA158" s="4">
        <v>-0.17300555540360202</v>
      </c>
      <c r="JB158" s="4">
        <v>1.616091549361484</v>
      </c>
      <c r="JC158" s="4">
        <f t="shared" si="308"/>
        <v>-0.18458587828081297</v>
      </c>
      <c r="JD158" s="4">
        <f t="shared" si="309"/>
        <v>-3.611609751720668E-2</v>
      </c>
      <c r="JE158" s="4">
        <f t="shared" si="376"/>
        <v>-101.0706417933756</v>
      </c>
      <c r="JF158" s="4" t="str">
        <f t="shared" si="377"/>
        <v>Bored</v>
      </c>
      <c r="JG158" s="5">
        <v>0.255312365335921</v>
      </c>
      <c r="JH158" s="5">
        <v>0.271990456348432</v>
      </c>
      <c r="JI158" s="5">
        <v>-0.15428514076300301</v>
      </c>
      <c r="JJ158" s="5">
        <v>-6.2590288032246699E-2</v>
      </c>
      <c r="JK158" s="5">
        <v>-0.19505738936157199</v>
      </c>
      <c r="JL158" s="5">
        <v>-0.23103824279909099</v>
      </c>
      <c r="JM158" s="5">
        <v>-2.5605377525780333</v>
      </c>
      <c r="JN158" s="5">
        <v>-1.528373746069555</v>
      </c>
      <c r="JO158" s="5">
        <v>-1.6678091012510998E-2</v>
      </c>
      <c r="JP158" s="5">
        <v>-0.41129199366407493</v>
      </c>
      <c r="JQ158" s="5">
        <f t="shared" si="310"/>
        <v>-3.8574659202902817E-2</v>
      </c>
      <c r="JR158" s="5">
        <f t="shared" si="311"/>
        <v>-7.0583319754375484E-2</v>
      </c>
      <c r="JS158" s="5">
        <f t="shared" si="378"/>
        <v>-151.34284865228844</v>
      </c>
      <c r="JT158" s="5" t="str">
        <f t="shared" si="379"/>
        <v>Sad</v>
      </c>
      <c r="JU158" s="2">
        <v>0.71635315899024599</v>
      </c>
      <c r="JV158" s="2">
        <v>0.85161107900290201</v>
      </c>
      <c r="JW158" s="2">
        <v>9.9323966079723797E-2</v>
      </c>
      <c r="JX158" s="2">
        <v>0.14217768782748899</v>
      </c>
      <c r="JY158" s="2">
        <v>0.69645170702654002</v>
      </c>
      <c r="JZ158" s="2">
        <v>0.76499832693798897</v>
      </c>
      <c r="KA158" s="2">
        <v>7.0302678359081827E-2</v>
      </c>
      <c r="KB158" s="2">
        <v>8.7948076576196479E-2</v>
      </c>
      <c r="KC158" s="2">
        <v>-0.13525792001265602</v>
      </c>
      <c r="KD158" s="2">
        <v>0.1540224247820301</v>
      </c>
      <c r="KE158" s="2">
        <f t="shared" si="312"/>
        <v>9.3715811799235382E-2</v>
      </c>
      <c r="KF158" s="2">
        <f t="shared" si="313"/>
        <v>0.26427816777548796</v>
      </c>
      <c r="KG158" s="2">
        <f t="shared" si="380"/>
        <v>19.525040606171373</v>
      </c>
      <c r="KH158" s="2" t="str">
        <f t="shared" si="381"/>
        <v>happy</v>
      </c>
      <c r="KI158" s="7">
        <v>0.47067238926980498</v>
      </c>
      <c r="KJ158" s="7">
        <v>0.297159465936565</v>
      </c>
      <c r="KK158" s="7">
        <v>-5.6519878674192899E-2</v>
      </c>
      <c r="KL158" s="7">
        <v>1.5113525071466501E-3</v>
      </c>
      <c r="KM158" s="7">
        <v>-3.1914266823044102E-2</v>
      </c>
      <c r="KN158" s="7">
        <v>-0.11147288814156101</v>
      </c>
      <c r="KO158" s="7">
        <v>-0.12881785152832367</v>
      </c>
      <c r="KP158" s="7">
        <v>8.1392663115110401E-3</v>
      </c>
      <c r="KQ158" s="7">
        <v>0.17351292333323998</v>
      </c>
      <c r="KR158" s="7">
        <v>-7.1641370169855251E-2</v>
      </c>
      <c r="KS158" s="7">
        <f t="shared" si="314"/>
        <v>0.16521046558533259</v>
      </c>
      <c r="KT158" s="7">
        <f t="shared" si="315"/>
        <v>-2.5126926347475598E-2</v>
      </c>
      <c r="KU158" s="7">
        <f t="shared" si="382"/>
        <v>98.647865272034906</v>
      </c>
      <c r="KV158" s="7" t="str">
        <f t="shared" si="383"/>
        <v>nervous</v>
      </c>
      <c r="KW158" s="2">
        <v>0.562496502300599</v>
      </c>
      <c r="KX158" s="2">
        <v>0.53988183522038602</v>
      </c>
      <c r="KY158" s="2">
        <v>0.32177781451691501</v>
      </c>
      <c r="KZ158" s="2">
        <v>9.8513550435713207E-2</v>
      </c>
      <c r="LA158" s="2">
        <v>0.56733127535952699</v>
      </c>
      <c r="LB158" s="2">
        <v>0.62700948275405899</v>
      </c>
      <c r="LC158" s="2">
        <v>0.28480253440335573</v>
      </c>
      <c r="LD158" s="2">
        <v>8.4423929562453606E-2</v>
      </c>
      <c r="LE158" s="2">
        <v>2.261466708021298E-2</v>
      </c>
      <c r="LF158" s="2">
        <v>0.38125873000894983</v>
      </c>
      <c r="LG158" s="2">
        <f t="shared" si="316"/>
        <v>8.0025420238253986E-2</v>
      </c>
      <c r="LH158" s="2">
        <f t="shared" si="317"/>
        <v>0.12065876477679316</v>
      </c>
      <c r="LI158" s="2">
        <f t="shared" si="384"/>
        <v>33.55383067748879</v>
      </c>
      <c r="LJ158" s="2" t="str">
        <f t="shared" si="385"/>
        <v>excited</v>
      </c>
      <c r="LK158" s="4">
        <v>0.43596948276580999</v>
      </c>
      <c r="LL158" s="4">
        <v>-5.23761093639366E-2</v>
      </c>
      <c r="LM158" s="4">
        <v>2.6058183204467102E-2</v>
      </c>
      <c r="LN158" s="4">
        <v>-0.22189213093767399</v>
      </c>
      <c r="LO158" s="4">
        <v>0.50576571775049695</v>
      </c>
      <c r="LP158" s="4">
        <v>9.0083043151751294E-2</v>
      </c>
      <c r="LQ158" s="4">
        <v>2.7670393110696814E-2</v>
      </c>
      <c r="LR158" s="4">
        <v>-5.8846506105829333</v>
      </c>
      <c r="LS158" s="4">
        <v>0.4883455921297466</v>
      </c>
      <c r="LT158" s="4">
        <v>-0.51052484561051203</v>
      </c>
      <c r="LU158" s="4">
        <f t="shared" si="318"/>
        <v>0.3935968712643616</v>
      </c>
      <c r="LV158" s="4">
        <f t="shared" si="319"/>
        <v>6.0451114185051447E-2</v>
      </c>
      <c r="LW158" s="4">
        <f t="shared" si="386"/>
        <v>81.268378745469548</v>
      </c>
      <c r="LX158" s="4" t="str">
        <f t="shared" si="387"/>
        <v>alert</v>
      </c>
      <c r="LY158" s="5">
        <v>0.15317254675331601</v>
      </c>
      <c r="LZ158" s="5">
        <v>0.26783089184086301</v>
      </c>
      <c r="MA158" s="5">
        <v>0.18159029297193199</v>
      </c>
      <c r="MB158" s="5">
        <v>0.24091831802803301</v>
      </c>
      <c r="MC158" s="5">
        <v>-0.100810726666771</v>
      </c>
      <c r="MD158" s="5">
        <v>-4.6921605886219298E-2</v>
      </c>
      <c r="ME158" s="5">
        <v>3.4679904684710103</v>
      </c>
      <c r="MF158" s="5">
        <v>1.0905757853814144</v>
      </c>
      <c r="MG158" s="5">
        <v>-0.11465834508754699</v>
      </c>
      <c r="MH158" s="5">
        <v>1.0035752021665478</v>
      </c>
      <c r="MI158" s="5">
        <f t="shared" si="320"/>
        <v>-0.37956126828441838</v>
      </c>
      <c r="MJ158" s="5">
        <f t="shared" si="321"/>
        <v>0.30924624261114664</v>
      </c>
      <c r="MK158" s="5">
        <f t="shared" si="388"/>
        <v>-50.828691953949246</v>
      </c>
      <c r="ML158" s="5" t="str">
        <f t="shared" si="389"/>
        <v>Relased</v>
      </c>
      <c r="MM158" s="2">
        <v>0.14282857155123699</v>
      </c>
      <c r="MN158" s="2">
        <v>0.33508279204617297</v>
      </c>
      <c r="MO158" s="2">
        <v>-0.27796103337645001</v>
      </c>
      <c r="MP158" s="2">
        <v>0.136389474704462</v>
      </c>
      <c r="MQ158" s="2">
        <v>-7.9750891241287702E-2</v>
      </c>
      <c r="MR158" s="2">
        <v>-0.25283477572332103</v>
      </c>
      <c r="MS158" s="2">
        <v>-4.4066464082162362</v>
      </c>
      <c r="MT158" s="2">
        <v>1.658270689095845</v>
      </c>
      <c r="MU158" s="2">
        <v>-0.19225422049493598</v>
      </c>
      <c r="MV158" s="2">
        <v>-0.29622973935235231</v>
      </c>
      <c r="MW158" s="2">
        <f t="shared" si="322"/>
        <v>0.13339325097129429</v>
      </c>
      <c r="MX158" s="2">
        <f t="shared" si="323"/>
        <v>-9.0183743883724965E-2</v>
      </c>
      <c r="MY158" s="2">
        <f t="shared" si="390"/>
        <v>124.06161368906133</v>
      </c>
      <c r="MZ158" s="2" t="str">
        <f t="shared" si="391"/>
        <v>stressed</v>
      </c>
      <c r="NA158" s="7">
        <v>0.19645795287241999</v>
      </c>
      <c r="NB158" s="7">
        <v>0.35824498087580597</v>
      </c>
      <c r="NC158" s="7">
        <v>-0.201881940332787</v>
      </c>
      <c r="ND158" s="7">
        <v>0.30491280350323802</v>
      </c>
      <c r="NE158" s="7">
        <v>0.174369062336512</v>
      </c>
      <c r="NF158" s="7">
        <v>0.66303894266157504</v>
      </c>
      <c r="NG158" s="7">
        <v>-0.54441001343724194</v>
      </c>
      <c r="NH158" s="7">
        <v>0.29855831123545307</v>
      </c>
      <c r="NI158" s="7">
        <v>-0.16178702800338599</v>
      </c>
      <c r="NJ158" s="7">
        <v>0.18574061340230025</v>
      </c>
      <c r="NK158" s="7">
        <f t="shared" si="324"/>
        <v>-3.2308715830999146E-2</v>
      </c>
      <c r="NL158" s="7">
        <f t="shared" si="325"/>
        <v>3.8472036532469112E-2</v>
      </c>
      <c r="NM158" s="7">
        <f t="shared" si="392"/>
        <v>-40.023452335116403</v>
      </c>
      <c r="NN158" s="7" t="str">
        <f t="shared" si="393"/>
        <v>Relased</v>
      </c>
      <c r="NO158" s="4">
        <v>0.42956825423370898</v>
      </c>
      <c r="NP158" s="4">
        <v>0.43767939380943999</v>
      </c>
      <c r="NQ158" s="4">
        <v>0.54449147366170902</v>
      </c>
      <c r="NR158" s="4">
        <v>0.106088382472053</v>
      </c>
      <c r="NS158" s="4">
        <v>0.31981042475649801</v>
      </c>
      <c r="NT158" s="4">
        <v>5.6085810589048102E-2</v>
      </c>
      <c r="NU158" s="4">
        <v>0.72659055952247675</v>
      </c>
      <c r="NV158" s="4">
        <v>0.2148559305658069</v>
      </c>
      <c r="NW158" s="4">
        <v>-8.1111395757310079E-3</v>
      </c>
      <c r="NX158" s="4">
        <v>0.75016618102306232</v>
      </c>
      <c r="NY158" s="4">
        <f t="shared" si="326"/>
        <v>-0.14063559104883905</v>
      </c>
      <c r="NZ158" s="4">
        <f t="shared" si="327"/>
        <v>-9.9673254036508618E-3</v>
      </c>
      <c r="OA158" s="4">
        <f t="shared" si="394"/>
        <v>-94.053969199271876</v>
      </c>
      <c r="OB158" s="4" t="str">
        <f t="shared" si="395"/>
        <v>Bored</v>
      </c>
      <c r="OC158" s="1">
        <v>0.65742346656508799</v>
      </c>
      <c r="OD158" s="1">
        <v>0.404055600906783</v>
      </c>
      <c r="OE158" s="1">
        <v>1.07062752815218</v>
      </c>
      <c r="OF158" s="1">
        <v>0.864770859387193</v>
      </c>
      <c r="OG158" s="1">
        <v>3.0451261612211698E-2</v>
      </c>
      <c r="OH158" s="1">
        <v>0.125655006521146</v>
      </c>
      <c r="OI158" s="1">
        <v>1.5564280592035733</v>
      </c>
      <c r="OJ158" s="1">
        <v>1.632534533499693</v>
      </c>
      <c r="OK158" s="1">
        <v>0.25336786565830499</v>
      </c>
      <c r="OL158" s="1">
        <v>1.8233033950908888</v>
      </c>
      <c r="OM158" s="1">
        <f t="shared" si="328"/>
        <v>0.40591340391254693</v>
      </c>
      <c r="ON158" s="1">
        <f t="shared" si="329"/>
        <v>-0.11276661942938426</v>
      </c>
      <c r="OO158" s="1">
        <f t="shared" si="396"/>
        <v>105.52580090973503</v>
      </c>
      <c r="OP158" s="1" t="str">
        <f t="shared" si="397"/>
        <v>nervous</v>
      </c>
      <c r="OQ158" s="2">
        <v>0.22019486175202199</v>
      </c>
      <c r="OR158" s="2">
        <v>0.59383297552101</v>
      </c>
      <c r="OS158" s="2">
        <v>-8.94522339720389E-2</v>
      </c>
      <c r="OT158" s="2">
        <v>3.2214999592662698E-2</v>
      </c>
      <c r="OU158" s="2">
        <v>-2.4418658702369599E-2</v>
      </c>
      <c r="OV158" s="2">
        <v>7.0220871925281703E-2</v>
      </c>
      <c r="OW158" s="2">
        <v>-0.4569106591026908</v>
      </c>
      <c r="OX158" s="2">
        <v>4.8512631492987818E-2</v>
      </c>
      <c r="OY158" s="2">
        <v>-0.37363811376898803</v>
      </c>
      <c r="OZ158" s="2">
        <v>-7.0313608157577465E-2</v>
      </c>
      <c r="PA158" s="2">
        <f t="shared" si="330"/>
        <v>-0.42794112923599459</v>
      </c>
      <c r="PB158" s="2">
        <f t="shared" si="331"/>
        <v>-0.28154779372042382</v>
      </c>
      <c r="PC158" s="2">
        <f t="shared" si="398"/>
        <v>-123.34141536694831</v>
      </c>
      <c r="PD158" s="2" t="str">
        <f t="shared" si="399"/>
        <v>Depressed</v>
      </c>
      <c r="PE158" s="1">
        <v>0.56334753056432596</v>
      </c>
      <c r="PF158" s="1">
        <v>0.55432807784933003</v>
      </c>
      <c r="PG158" s="1">
        <v>0.919192434267185</v>
      </c>
      <c r="PH158" s="1">
        <v>1.1707198010422399</v>
      </c>
      <c r="PI158" s="1">
        <v>1.2647126171214799E-2</v>
      </c>
      <c r="PJ158" s="1">
        <v>-6.6189426119577205E-2</v>
      </c>
      <c r="PK158" s="1">
        <v>1.5958350021451992</v>
      </c>
      <c r="PL158" s="1">
        <v>2.3983345651767465</v>
      </c>
      <c r="PM158" s="1">
        <v>9.0194527149959347E-3</v>
      </c>
      <c r="PN158" s="1">
        <v>1.8698737089518198</v>
      </c>
      <c r="PO158" s="1">
        <f t="shared" si="332"/>
        <v>0.14797146075950729</v>
      </c>
      <c r="PP158" s="1">
        <f t="shared" si="333"/>
        <v>0.10727649349162482</v>
      </c>
      <c r="PQ158" s="1">
        <f t="shared" si="400"/>
        <v>54.058602732607532</v>
      </c>
      <c r="PR158" s="1" t="str">
        <f t="shared" si="401"/>
        <v>excited</v>
      </c>
      <c r="PS158" s="4">
        <v>0.30200792102638702</v>
      </c>
      <c r="PT158" s="4">
        <v>0.43850217710050998</v>
      </c>
      <c r="PU158" s="4">
        <v>0.50624614651583399</v>
      </c>
      <c r="PV158" s="4">
        <v>0.178240693497383</v>
      </c>
      <c r="PW158" s="4">
        <v>5.9203256555050897E-2</v>
      </c>
      <c r="PX158" s="4">
        <v>-0.23911735222734901</v>
      </c>
      <c r="PY158" s="4">
        <v>1.4015240334075676</v>
      </c>
      <c r="PZ158" s="4">
        <v>0.89395315621823856</v>
      </c>
      <c r="QA158" s="4">
        <v>-0.13649425607412297</v>
      </c>
      <c r="QB158" s="4">
        <v>0.92434504505017612</v>
      </c>
      <c r="QC158" s="4">
        <f t="shared" si="334"/>
        <v>5.5134529827892464E-2</v>
      </c>
      <c r="QD158" s="4">
        <f t="shared" si="335"/>
        <v>9.7936403710877196E-2</v>
      </c>
      <c r="QE158" s="4">
        <f t="shared" si="402"/>
        <v>29.377882773078433</v>
      </c>
      <c r="QF158" s="4" t="str">
        <f t="shared" si="403"/>
        <v>happy</v>
      </c>
      <c r="QG158" s="2">
        <v>0.55755041894315505</v>
      </c>
      <c r="QH158" s="2">
        <v>0.423399005710759</v>
      </c>
      <c r="QI158" s="2">
        <v>2.6295877997511E-2</v>
      </c>
      <c r="QJ158" s="2">
        <v>0.227166492491547</v>
      </c>
      <c r="QK158" s="2">
        <v>0.35824854712037801</v>
      </c>
      <c r="QL158" s="2">
        <v>0.400371002637743</v>
      </c>
      <c r="QM158" s="2">
        <v>2.8713592144071865E-2</v>
      </c>
      <c r="QN158" s="2">
        <v>0.27576446118373676</v>
      </c>
      <c r="QO158" s="2">
        <v>0.13415141323239604</v>
      </c>
      <c r="QP158" s="2">
        <v>0.25838474861074651</v>
      </c>
      <c r="QQ158" s="2">
        <f t="shared" si="336"/>
        <v>0.19620121957601078</v>
      </c>
      <c r="QR158" s="2">
        <f t="shared" si="337"/>
        <v>6.6805666596224222E-2</v>
      </c>
      <c r="QS158" s="2">
        <f t="shared" si="404"/>
        <v>71.196513420566831</v>
      </c>
      <c r="QT158" s="2" t="str">
        <f t="shared" si="405"/>
        <v>alert</v>
      </c>
      <c r="QU158" s="4">
        <v>0.71834261535935495</v>
      </c>
      <c r="QV158" s="4">
        <v>0.80188776402229101</v>
      </c>
      <c r="QW158" s="4">
        <v>8.50561095599245E-2</v>
      </c>
      <c r="QX158" s="4">
        <v>0.23054866575875599</v>
      </c>
      <c r="QY158" s="4">
        <v>0.58182992202521699</v>
      </c>
      <c r="QZ158" s="4">
        <v>0.87219595769709701</v>
      </c>
      <c r="RA158" s="4">
        <v>6.5419094092714375E-2</v>
      </c>
      <c r="RB158" s="4">
        <v>0.13771632969584591</v>
      </c>
      <c r="RC158" s="4">
        <v>-8.3545148662936053E-2</v>
      </c>
      <c r="RD158" s="4">
        <v>0.20760325513758829</v>
      </c>
      <c r="RE158" s="4">
        <f t="shared" si="338"/>
        <v>-0.27014065491481598</v>
      </c>
      <c r="RF158" s="4">
        <f t="shared" si="339"/>
        <v>8.8290899810965717E-2</v>
      </c>
      <c r="RG158" s="4">
        <f t="shared" si="406"/>
        <v>-71.900896106933118</v>
      </c>
      <c r="RH158" s="4" t="str">
        <f t="shared" si="407"/>
        <v>Calm</v>
      </c>
    </row>
    <row r="159" spans="1:476" x14ac:dyDescent="0.3">
      <c r="A159" s="1">
        <v>0.62473953801678195</v>
      </c>
      <c r="B159" s="1">
        <v>0.44116067152167898</v>
      </c>
      <c r="C159" s="1">
        <v>0.36208132345864102</v>
      </c>
      <c r="D159" s="1">
        <v>0.24571950393118799</v>
      </c>
      <c r="E159" s="1">
        <v>0.46472319341658203</v>
      </c>
      <c r="F159" s="1">
        <v>0.60102715203600598</v>
      </c>
      <c r="G159" s="1">
        <v>0.33234851731207421</v>
      </c>
      <c r="H159" s="1">
        <v>0.23577276415721571</v>
      </c>
      <c r="I159" s="1">
        <v>0.18357886649510297</v>
      </c>
      <c r="J159" s="1">
        <v>0.57022301145152154</v>
      </c>
      <c r="K159" s="17">
        <f t="shared" si="272"/>
        <v>4.0797165515452427E-2</v>
      </c>
      <c r="L159" s="18">
        <f t="shared" si="273"/>
        <v>0.18325474336089931</v>
      </c>
      <c r="M159" s="18">
        <f t="shared" si="340"/>
        <v>12.550820618244085</v>
      </c>
      <c r="N159" s="18" t="str">
        <f t="shared" si="341"/>
        <v>happy</v>
      </c>
      <c r="O159" s="9">
        <v>0.11816916492091201</v>
      </c>
      <c r="P159" s="9">
        <v>0.33108955451104799</v>
      </c>
      <c r="Q159" s="9">
        <v>0.32025694052526898</v>
      </c>
      <c r="R159" s="9">
        <v>0.502000016408233</v>
      </c>
      <c r="S159" s="9">
        <v>1.8339874859345899E-2</v>
      </c>
      <c r="T159" s="9">
        <v>-6.7076525168894702E-2</v>
      </c>
      <c r="U159" s="9">
        <v>2.3460493242117502</v>
      </c>
      <c r="V159" s="9">
        <v>1.9014213717371327</v>
      </c>
      <c r="W159" s="9">
        <v>-0.21292038959013598</v>
      </c>
      <c r="X159" s="9">
        <v>1.8302526392212459</v>
      </c>
      <c r="Y159" s="9">
        <f t="shared" si="274"/>
        <v>3.3667042325069119E-2</v>
      </c>
      <c r="Z159" s="9">
        <f t="shared" si="275"/>
        <v>0.62033497874707244</v>
      </c>
      <c r="AA159" s="9">
        <f t="shared" si="342"/>
        <v>3.106529392787901</v>
      </c>
      <c r="AB159" s="9" t="str">
        <f t="shared" si="343"/>
        <v>happy</v>
      </c>
      <c r="AC159" s="2">
        <v>0.325035217684495</v>
      </c>
      <c r="AD159" s="2">
        <v>0.25666508160293899</v>
      </c>
      <c r="AE159" s="2">
        <v>7.7005625025138701E-3</v>
      </c>
      <c r="AF159" s="2">
        <v>-0.16020505224675</v>
      </c>
      <c r="AG159" s="2">
        <v>-0.46028411588901802</v>
      </c>
      <c r="AH159" s="2">
        <v>-0.20902113995253699</v>
      </c>
      <c r="AI159" s="2">
        <v>-5.6936230939708656E-2</v>
      </c>
      <c r="AJ159" s="2">
        <v>-3.3625482421729527</v>
      </c>
      <c r="AK159" s="2">
        <v>6.837013608155601E-2</v>
      </c>
      <c r="AL159" s="2">
        <v>-0.26217021021142622</v>
      </c>
      <c r="AM159" s="2">
        <f t="shared" si="276"/>
        <v>0.27582778789686602</v>
      </c>
      <c r="AN159" s="2">
        <f t="shared" si="277"/>
        <v>-0.1812259989494428</v>
      </c>
      <c r="AO159" s="2">
        <f t="shared" si="344"/>
        <v>123.30595022753116</v>
      </c>
      <c r="AP159" s="2" t="str">
        <f t="shared" si="345"/>
        <v>stressed</v>
      </c>
      <c r="AQ159" s="9">
        <v>0.43699096534239301</v>
      </c>
      <c r="AR159" s="9">
        <v>0.73764159650421601</v>
      </c>
      <c r="AS159" s="9">
        <v>5.3559072060377098E-2</v>
      </c>
      <c r="AT159" s="9">
        <v>5.5426575027602301E-2</v>
      </c>
      <c r="AU159" s="9">
        <v>0.17949166326537899</v>
      </c>
      <c r="AV159" s="9">
        <v>0.435663290774434</v>
      </c>
      <c r="AW159" s="9">
        <v>8.6878477308163157E-2</v>
      </c>
      <c r="AX159" s="9">
        <v>4.7239703531925165E-2</v>
      </c>
      <c r="AY159" s="9">
        <v>-0.300650631161823</v>
      </c>
      <c r="AZ159" s="9">
        <v>9.278275660658164E-2</v>
      </c>
      <c r="BA159" s="9">
        <f t="shared" si="278"/>
        <v>-0.13507700650365662</v>
      </c>
      <c r="BB159" s="9">
        <f t="shared" si="279"/>
        <v>8.2964963926276392E-2</v>
      </c>
      <c r="BC159" s="9">
        <f t="shared" si="346"/>
        <v>-58.441548611588878</v>
      </c>
      <c r="BD159" s="9" t="str">
        <f t="shared" si="347"/>
        <v>Relased</v>
      </c>
      <c r="BE159" s="4">
        <v>5.9992457710880902E-2</v>
      </c>
      <c r="BF159" s="4">
        <v>0.43957493431263001</v>
      </c>
      <c r="BG159" s="4">
        <v>-2.89887672568825E-2</v>
      </c>
      <c r="BH159" s="4">
        <v>-0.23856891329422</v>
      </c>
      <c r="BI159" s="4">
        <v>-0.42628185186955198</v>
      </c>
      <c r="BJ159" s="4">
        <v>-1.45500827141236E-4</v>
      </c>
      <c r="BK159" s="4">
        <v>7.9141705217719197E-2</v>
      </c>
      <c r="BL159" s="4">
        <v>-0.54290608483352365</v>
      </c>
      <c r="BM159" s="4">
        <v>-0.3795824766017491</v>
      </c>
      <c r="BN159" s="4">
        <v>-0.5355787523828428</v>
      </c>
      <c r="BO159" s="4">
        <f t="shared" si="280"/>
        <v>-0.37424448900455642</v>
      </c>
      <c r="BP159" s="4">
        <f t="shared" si="281"/>
        <v>-0.19086256650506217</v>
      </c>
      <c r="BQ159" s="4">
        <f t="shared" si="348"/>
        <v>-117.02132366813929</v>
      </c>
      <c r="BR159" s="4" t="str">
        <f t="shared" si="349"/>
        <v>Bored</v>
      </c>
      <c r="BS159" s="5">
        <v>3.7748453628884599E-3</v>
      </c>
      <c r="BT159" s="5">
        <v>0.847698970229256</v>
      </c>
      <c r="BU159" s="5">
        <v>0.71316710690755802</v>
      </c>
      <c r="BV159" s="5">
        <v>9.2739953821667595E-2</v>
      </c>
      <c r="BW159" s="5">
        <v>-0.13006407413193299</v>
      </c>
      <c r="BX159" s="5">
        <v>0.45004659904239702</v>
      </c>
      <c r="BY159" s="5">
        <v>-5.6470936900864697</v>
      </c>
      <c r="BZ159" s="5">
        <v>7.1462354422613811E-2</v>
      </c>
      <c r="CA159" s="5">
        <v>-0.84392412486636759</v>
      </c>
      <c r="CB159" s="5">
        <v>0.94648484307032965</v>
      </c>
      <c r="CC159" s="5">
        <f t="shared" si="282"/>
        <v>-0.6843349693134988</v>
      </c>
      <c r="CD159" s="5">
        <f t="shared" si="283"/>
        <v>0.3302024699127335</v>
      </c>
      <c r="CE159" s="5">
        <f t="shared" si="350"/>
        <v>-64.241954115137418</v>
      </c>
      <c r="CF159" s="5" t="str">
        <f t="shared" si="351"/>
        <v>Calm</v>
      </c>
      <c r="CG159" s="4">
        <v>0.36230174897554401</v>
      </c>
      <c r="CH159" s="4">
        <v>0.47380446271223697</v>
      </c>
      <c r="CI159" s="4">
        <v>0.29820484327603303</v>
      </c>
      <c r="CJ159" s="4">
        <v>0.48569438282154997</v>
      </c>
      <c r="CK159" s="4">
        <v>0.28247018380180899</v>
      </c>
      <c r="CL159" s="4">
        <v>0.56216543958739595</v>
      </c>
      <c r="CM159" s="4">
        <v>0.46249662573170119</v>
      </c>
      <c r="CN159" s="4">
        <v>0.46883059222416762</v>
      </c>
      <c r="CO159" s="4">
        <v>-0.11150271373669296</v>
      </c>
      <c r="CP159" s="4">
        <v>0.9375593855656067</v>
      </c>
      <c r="CQ159" s="4">
        <f t="shared" si="284"/>
        <v>0.19833547934524032</v>
      </c>
      <c r="CR159" s="4">
        <f t="shared" si="285"/>
        <v>-0.42129376130665763</v>
      </c>
      <c r="CS159" s="4">
        <f t="shared" si="352"/>
        <v>154.79001506850898</v>
      </c>
      <c r="CT159" s="4" t="str">
        <f t="shared" si="353"/>
        <v>Upset</v>
      </c>
      <c r="CU159" s="2">
        <v>0.40475493225960402</v>
      </c>
      <c r="CV159" s="2">
        <v>0.26829563998377498</v>
      </c>
      <c r="CW159" s="2">
        <v>-0.142895060708779</v>
      </c>
      <c r="CX159" s="2">
        <v>5.6133359281055499E-2</v>
      </c>
      <c r="CY159" s="2">
        <v>-2.76861400050924E-2</v>
      </c>
      <c r="CZ159" s="2">
        <v>4.8506797699608598E-2</v>
      </c>
      <c r="DA159" s="2">
        <v>-0.37896284085034687</v>
      </c>
      <c r="DB159" s="2">
        <v>0.17718727068999357</v>
      </c>
      <c r="DC159" s="2">
        <v>0.13645929227582904</v>
      </c>
      <c r="DD159" s="2">
        <v>-0.12890814599344838</v>
      </c>
      <c r="DE159" s="2">
        <f t="shared" si="286"/>
        <v>0.15469441448198973</v>
      </c>
      <c r="DF159" s="2">
        <f t="shared" si="287"/>
        <v>7.3689812215651962E-2</v>
      </c>
      <c r="DG159" s="2">
        <f t="shared" si="354"/>
        <v>64.528864346492227</v>
      </c>
      <c r="DH159" s="2" t="str">
        <f t="shared" si="355"/>
        <v>alert</v>
      </c>
      <c r="DI159" s="7">
        <v>0.80002189999583195</v>
      </c>
      <c r="DJ159" s="7">
        <v>-0.27449204546866202</v>
      </c>
      <c r="DK159" s="7">
        <v>0.33226830860619</v>
      </c>
      <c r="DL159" s="7">
        <v>-2.8897732325232701E-2</v>
      </c>
      <c r="DM159" s="7">
        <v>0.80661858451032198</v>
      </c>
      <c r="DN159" s="7">
        <v>-0.17852343367854401</v>
      </c>
      <c r="DO159" s="7">
        <v>0.20680937136245636</v>
      </c>
      <c r="DP159" s="7">
        <v>6.3789723873524565E-2</v>
      </c>
      <c r="DQ159" s="7">
        <v>1.0745139454644939</v>
      </c>
      <c r="DR159" s="7">
        <v>0.57726611279563955</v>
      </c>
      <c r="DS159" s="7">
        <f t="shared" si="288"/>
        <v>0.54108494903044213</v>
      </c>
      <c r="DT159" s="7">
        <f t="shared" si="289"/>
        <v>0.21789035972344784</v>
      </c>
      <c r="DU159" s="7">
        <f t="shared" si="356"/>
        <v>68.065768440709931</v>
      </c>
      <c r="DV159" s="7" t="str">
        <f t="shared" si="357"/>
        <v>alert</v>
      </c>
      <c r="DW159" s="9">
        <v>0.11173214018687801</v>
      </c>
      <c r="DX159" s="9">
        <v>0.24784061806323299</v>
      </c>
      <c r="DY159" s="9">
        <v>-0.154499222627695</v>
      </c>
      <c r="DZ159" s="9">
        <v>-0.17547652138498299</v>
      </c>
      <c r="EA159" s="9">
        <v>1.1160778225299799</v>
      </c>
      <c r="EB159" s="9">
        <v>-8.9900082310214804E-3</v>
      </c>
      <c r="EC159" s="9">
        <v>-0.12583317233053246</v>
      </c>
      <c r="ED159" s="9">
        <v>-0.7346706022992876</v>
      </c>
      <c r="EE159" s="9">
        <v>-0.13610847787635499</v>
      </c>
      <c r="EF159" s="9">
        <v>-0.91768838556772436</v>
      </c>
      <c r="EG159" s="9">
        <f t="shared" si="290"/>
        <v>6.9743677788905112E-2</v>
      </c>
      <c r="EH159" s="9">
        <f t="shared" si="291"/>
        <v>-0.36530951674762169</v>
      </c>
      <c r="EI159" s="9">
        <f t="shared" si="358"/>
        <v>169.19134987900685</v>
      </c>
      <c r="EJ159" s="9" t="str">
        <f t="shared" si="359"/>
        <v>Upset</v>
      </c>
      <c r="EK159" s="1">
        <v>0.76238756468241597</v>
      </c>
      <c r="EL159" s="1">
        <v>0.45554031167641601</v>
      </c>
      <c r="EM159" s="1">
        <v>0.2162126520332</v>
      </c>
      <c r="EN159" s="1">
        <v>0.20626595562973499</v>
      </c>
      <c r="EO159" s="1">
        <v>0.66772651981598996</v>
      </c>
      <c r="EP159" s="1">
        <v>7.7086701543041605E-2</v>
      </c>
      <c r="EQ159" s="1">
        <v>0.15118559727284542</v>
      </c>
      <c r="ER159" s="1">
        <v>0.38726153670457475</v>
      </c>
      <c r="ES159" s="1">
        <v>0.30684725300599996</v>
      </c>
      <c r="ET159" s="1">
        <v>0.34688310848586101</v>
      </c>
      <c r="EU159" s="1">
        <f t="shared" si="292"/>
        <v>0.16731476129472744</v>
      </c>
      <c r="EV159" s="1">
        <f t="shared" si="293"/>
        <v>2.3681963629291314E-2</v>
      </c>
      <c r="EW159" s="1">
        <f t="shared" si="360"/>
        <v>81.94379064480367</v>
      </c>
      <c r="EX159" s="1" t="str">
        <f t="shared" si="361"/>
        <v>alert</v>
      </c>
      <c r="EY159" s="2">
        <v>0.625130544443806</v>
      </c>
      <c r="EZ159" s="2">
        <v>0.158433099154904</v>
      </c>
      <c r="FA159" s="2">
        <v>0.124380723790676</v>
      </c>
      <c r="FB159" s="2">
        <v>0.31986776263908101</v>
      </c>
      <c r="FC159" s="2">
        <v>0.333778196039273</v>
      </c>
      <c r="FD159" s="2">
        <v>-8.9870137681627701E-2</v>
      </c>
      <c r="FE159" s="2">
        <v>0.12971069981906255</v>
      </c>
      <c r="FF159" s="2">
        <v>4.6653142712301809</v>
      </c>
      <c r="FG159" s="2">
        <v>0.466697445288902</v>
      </c>
      <c r="FH159" s="2">
        <v>0.56695903397130043</v>
      </c>
      <c r="FI159" s="2">
        <f t="shared" si="294"/>
        <v>0.35256183867390001</v>
      </c>
      <c r="FJ159" s="2">
        <f t="shared" si="295"/>
        <v>-0.16968450973686955</v>
      </c>
      <c r="FK159" s="2">
        <f t="shared" si="362"/>
        <v>115.70104970275318</v>
      </c>
      <c r="FL159" s="2" t="str">
        <f t="shared" si="363"/>
        <v>nervous</v>
      </c>
      <c r="FM159" s="7">
        <v>0.17653055236415699</v>
      </c>
      <c r="FN159" s="7">
        <v>0.36688083391074899</v>
      </c>
      <c r="FO159" s="7">
        <v>-0.11679148177066299</v>
      </c>
      <c r="FP159" s="7">
        <v>-2.1941539731497799E-2</v>
      </c>
      <c r="FQ159" s="7">
        <v>-0.67261184020890197</v>
      </c>
      <c r="FR159" s="7">
        <v>0.17411707814629099</v>
      </c>
      <c r="FS159" s="7">
        <v>0.2354281135619338</v>
      </c>
      <c r="FT159" s="7">
        <v>-4.0557531263049312E-2</v>
      </c>
      <c r="FU159" s="7">
        <v>-0.190350281546592</v>
      </c>
      <c r="FV159" s="7">
        <v>-0.25530017405998423</v>
      </c>
      <c r="FW159" s="7">
        <f t="shared" si="296"/>
        <v>-0.33396694213059142</v>
      </c>
      <c r="FX159" s="7">
        <f t="shared" si="297"/>
        <v>6.8381112633882024E-2</v>
      </c>
      <c r="FY159" s="7">
        <f t="shared" si="364"/>
        <v>-78.428393278090738</v>
      </c>
      <c r="FZ159" s="7" t="str">
        <f t="shared" si="365"/>
        <v>Calm</v>
      </c>
      <c r="GA159" s="4">
        <v>0.35845861609797702</v>
      </c>
      <c r="GB159" s="4">
        <v>0.75848931592224</v>
      </c>
      <c r="GC159" s="4">
        <v>0.30312569294326203</v>
      </c>
      <c r="GD159" s="4">
        <v>0.39048513390432399</v>
      </c>
      <c r="GE159" s="4">
        <v>0.235418614770881</v>
      </c>
      <c r="GF159" s="4">
        <v>0.30336310158849999</v>
      </c>
      <c r="GG159" s="4">
        <v>0.51041810863801118</v>
      </c>
      <c r="GH159" s="4">
        <v>0.36773955350567772</v>
      </c>
      <c r="GI159" s="4">
        <v>-0.40003069982426298</v>
      </c>
      <c r="GJ159" s="4">
        <v>0.62098761004289271</v>
      </c>
      <c r="GK159" s="4">
        <f t="shared" si="298"/>
        <v>-0.21959528455326061</v>
      </c>
      <c r="GL159" s="4">
        <f t="shared" si="299"/>
        <v>-0.61815114463903198</v>
      </c>
      <c r="GM159" s="4">
        <f t="shared" si="366"/>
        <v>-160.44265733590763</v>
      </c>
      <c r="GN159" s="4" t="str">
        <f t="shared" si="367"/>
        <v>Sad</v>
      </c>
      <c r="GO159" s="5">
        <v>0.68983254658845305</v>
      </c>
      <c r="GP159" s="5">
        <v>2.9532573549297201E-2</v>
      </c>
      <c r="GQ159" s="5">
        <v>0.442042423615638</v>
      </c>
      <c r="GR159" s="5">
        <v>0.68917298224999501</v>
      </c>
      <c r="GS159" s="5">
        <v>0.75185394605495004</v>
      </c>
      <c r="GT159" s="5">
        <v>-0.21398800787747299</v>
      </c>
      <c r="GU159" s="5">
        <v>0.3066148055567417</v>
      </c>
      <c r="GV159" s="5">
        <v>-3.7362574041805989</v>
      </c>
      <c r="GW159" s="5">
        <v>0.66029997303915589</v>
      </c>
      <c r="GX159" s="5">
        <v>1.5725191202612354</v>
      </c>
      <c r="GY159" s="5">
        <f t="shared" si="300"/>
        <v>0.90558149241816488</v>
      </c>
      <c r="GZ159" s="5">
        <f t="shared" si="301"/>
        <v>0.52151451765698598</v>
      </c>
      <c r="HA159" s="5">
        <f t="shared" si="368"/>
        <v>60.062828514599133</v>
      </c>
      <c r="HB159" s="5" t="str">
        <f t="shared" si="369"/>
        <v>alert</v>
      </c>
      <c r="HC159" s="2">
        <v>0.117019773484022</v>
      </c>
      <c r="HD159" s="2">
        <v>0.27655376903704898</v>
      </c>
      <c r="HE159" s="2">
        <v>0.38738597444059902</v>
      </c>
      <c r="HF159" s="2">
        <v>0.39977222437388898</v>
      </c>
      <c r="HG159" s="2">
        <v>-8.9770189628645594E-2</v>
      </c>
      <c r="HH159" s="2">
        <v>0.24789643401127101</v>
      </c>
      <c r="HI159" s="2">
        <v>14.216216163028372</v>
      </c>
      <c r="HJ159" s="2">
        <v>0.76226917646374925</v>
      </c>
      <c r="HK159" s="2">
        <v>-0.159533995553027</v>
      </c>
      <c r="HL159" s="2">
        <v>2.000028238108372</v>
      </c>
      <c r="HM159" s="2">
        <f t="shared" si="302"/>
        <v>-0.19167702924011298</v>
      </c>
      <c r="HN159" s="2">
        <f t="shared" si="303"/>
        <v>0.66853767282219323</v>
      </c>
      <c r="HO159" s="2">
        <f t="shared" si="370"/>
        <v>-15.998173532351329</v>
      </c>
      <c r="HP159" s="2" t="str">
        <f t="shared" si="371"/>
        <v>Contented</v>
      </c>
      <c r="HQ159" s="4">
        <v>0.39775983512949498</v>
      </c>
      <c r="HR159" s="4">
        <v>0.38651384275550399</v>
      </c>
      <c r="HS159" s="4">
        <v>0.18260355653892199</v>
      </c>
      <c r="HT159" s="4">
        <v>0.31255466815614402</v>
      </c>
      <c r="HU159" s="4">
        <v>-9.9789431730982897E-2</v>
      </c>
      <c r="HV159" s="4">
        <v>0.50176546585456905</v>
      </c>
      <c r="HW159" s="4">
        <v>0.61282447671389706</v>
      </c>
      <c r="HX159" s="4">
        <v>0.35186530309392333</v>
      </c>
      <c r="HY159" s="4">
        <v>1.1245992373990987E-2</v>
      </c>
      <c r="HZ159" s="4">
        <v>0.63135897411524866</v>
      </c>
      <c r="IA159" s="4">
        <f t="shared" si="304"/>
        <v>0.23047016247951002</v>
      </c>
      <c r="IB159" s="4">
        <f t="shared" si="305"/>
        <v>-0.2464634114738431</v>
      </c>
      <c r="IC159" s="4">
        <f t="shared" si="372"/>
        <v>136.92060797189285</v>
      </c>
      <c r="ID159" s="4" t="str">
        <f t="shared" si="373"/>
        <v>stressed</v>
      </c>
      <c r="IE159" s="5">
        <v>0.249763913776473</v>
      </c>
      <c r="IF159" s="5">
        <v>4.9391306140014399E-2</v>
      </c>
      <c r="IG159" s="5">
        <v>9.5132388261845099E-2</v>
      </c>
      <c r="IH159" s="5">
        <v>0.28788500972540998</v>
      </c>
      <c r="II159" s="5">
        <v>-0.28561270925646998</v>
      </c>
      <c r="IJ159" s="5">
        <v>0.222949767158832</v>
      </c>
      <c r="IK159" s="5">
        <v>-2.6537122653096494</v>
      </c>
      <c r="IL159" s="5">
        <v>1.0570752558116963</v>
      </c>
      <c r="IM159" s="5">
        <v>0.20037260763645859</v>
      </c>
      <c r="IN159" s="5">
        <v>1.2803299841940874</v>
      </c>
      <c r="IO159" s="5">
        <f t="shared" si="306"/>
        <v>1.8233143574124311E-2</v>
      </c>
      <c r="IP159" s="5">
        <f t="shared" si="307"/>
        <v>0.14514390808943234</v>
      </c>
      <c r="IQ159" s="5">
        <f t="shared" si="374"/>
        <v>7.160054994000105</v>
      </c>
      <c r="IR159" s="5" t="str">
        <f t="shared" si="375"/>
        <v>happy</v>
      </c>
      <c r="IS159" s="4">
        <v>0.44546043724012202</v>
      </c>
      <c r="IT159" s="4">
        <v>0.61846599264372404</v>
      </c>
      <c r="IU159" s="4">
        <v>0.88284917293445997</v>
      </c>
      <c r="IV159" s="4">
        <v>0.83655333954315703</v>
      </c>
      <c r="IW159" s="4">
        <v>0.73275933566268003</v>
      </c>
      <c r="IX159" s="4">
        <v>1.1705665746638301</v>
      </c>
      <c r="IY159" s="4">
        <v>0.74930772105391508</v>
      </c>
      <c r="IZ159" s="4">
        <v>0.46760095642202165</v>
      </c>
      <c r="JA159" s="4">
        <v>-0.17300555540360202</v>
      </c>
      <c r="JB159" s="4">
        <v>1.616091549361484</v>
      </c>
      <c r="JC159" s="4">
        <f t="shared" si="308"/>
        <v>-0.18458587828081297</v>
      </c>
      <c r="JD159" s="4">
        <f t="shared" si="309"/>
        <v>-3.611609751720668E-2</v>
      </c>
      <c r="JE159" s="4">
        <f t="shared" si="376"/>
        <v>-101.0706417933756</v>
      </c>
      <c r="JF159" s="4" t="str">
        <f t="shared" si="377"/>
        <v>Bored</v>
      </c>
      <c r="JG159" s="5">
        <v>0.52223975450902504</v>
      </c>
      <c r="JH159" s="5">
        <v>0.28354783570271802</v>
      </c>
      <c r="JI159" s="5">
        <v>-8.3601413197753702E-2</v>
      </c>
      <c r="JJ159" s="5">
        <v>-6.3504472063728196E-2</v>
      </c>
      <c r="JK159" s="5">
        <v>-0.315075018190968</v>
      </c>
      <c r="JL159" s="5">
        <v>-0.28179645011493998</v>
      </c>
      <c r="JM159" s="5">
        <v>-0.40355040478221954</v>
      </c>
      <c r="JN159" s="5">
        <v>-36.25956071974727</v>
      </c>
      <c r="JO159" s="5">
        <v>0.23869191880630702</v>
      </c>
      <c r="JP159" s="5">
        <v>-0.18256161679385721</v>
      </c>
      <c r="JQ159" s="5">
        <f t="shared" si="310"/>
        <v>0.13874993985937323</v>
      </c>
      <c r="JR159" s="5">
        <f t="shared" si="311"/>
        <v>1.8095798259353035E-2</v>
      </c>
      <c r="JS159" s="5">
        <f t="shared" si="378"/>
        <v>82.569412213762448</v>
      </c>
      <c r="JT159" s="5" t="str">
        <f t="shared" si="379"/>
        <v>alert</v>
      </c>
      <c r="JU159" s="2">
        <v>0.50308779684171001</v>
      </c>
      <c r="JV159" s="2">
        <v>0.85161107900290201</v>
      </c>
      <c r="JW159" s="2">
        <v>2.0174013090927399E-2</v>
      </c>
      <c r="JX159" s="2">
        <v>0.188241856555001</v>
      </c>
      <c r="JY159" s="2">
        <v>0.43631862699052498</v>
      </c>
      <c r="JZ159" s="2">
        <v>0.78576909085590696</v>
      </c>
      <c r="KA159" s="2">
        <v>2.1475276918619623E-2</v>
      </c>
      <c r="KB159" s="2">
        <v>0.11496527197543442</v>
      </c>
      <c r="KC159" s="2">
        <v>-0.34852328216119199</v>
      </c>
      <c r="KD159" s="2">
        <v>0.15384663954636243</v>
      </c>
      <c r="KE159" s="2">
        <f t="shared" si="312"/>
        <v>-0.12985345609532639</v>
      </c>
      <c r="KF159" s="2">
        <f t="shared" si="313"/>
        <v>0.26419763619254266</v>
      </c>
      <c r="KG159" s="2">
        <f t="shared" si="380"/>
        <v>-26.174172274574421</v>
      </c>
      <c r="KH159" s="2" t="str">
        <f t="shared" si="381"/>
        <v>Contented</v>
      </c>
      <c r="KI159" s="7">
        <v>0.47067238926980498</v>
      </c>
      <c r="KJ159" s="7">
        <v>0.31660248263929602</v>
      </c>
      <c r="KK159" s="7">
        <v>6.2663541958768706E-2</v>
      </c>
      <c r="KL159" s="7">
        <v>-4.6057390817873398E-2</v>
      </c>
      <c r="KM159" s="7">
        <v>8.9313080106607906E-2</v>
      </c>
      <c r="KN159" s="7">
        <v>-6.9080743850152795E-2</v>
      </c>
      <c r="KO159" s="7">
        <v>0.11190208565331061</v>
      </c>
      <c r="KP159" s="7">
        <v>-0.18607412441098106</v>
      </c>
      <c r="KQ159" s="7">
        <v>0.15406990663050896</v>
      </c>
      <c r="KR159" s="7">
        <v>2.1093206113166358E-2</v>
      </c>
      <c r="KS159" s="7">
        <f t="shared" si="314"/>
        <v>0.1463516906962421</v>
      </c>
      <c r="KT159" s="7">
        <f t="shared" si="315"/>
        <v>6.1230989390406165E-3</v>
      </c>
      <c r="KU159" s="7">
        <f t="shared" si="382"/>
        <v>87.604241953637583</v>
      </c>
      <c r="KV159" s="7" t="str">
        <f t="shared" si="383"/>
        <v>alert</v>
      </c>
      <c r="KW159" s="2">
        <v>0.56258161296880205</v>
      </c>
      <c r="KX159" s="2">
        <v>0.53629479506794397</v>
      </c>
      <c r="KY159" s="2">
        <v>0.34742135740139601</v>
      </c>
      <c r="KZ159" s="2">
        <v>1.81893494488609E-2</v>
      </c>
      <c r="LA159" s="2">
        <v>0.56454758000397298</v>
      </c>
      <c r="LB159" s="2">
        <v>0.634968226716766</v>
      </c>
      <c r="LC159" s="2">
        <v>0.30823561271186745</v>
      </c>
      <c r="LD159" s="2">
        <v>1.5529688132000369E-2</v>
      </c>
      <c r="LE159" s="2">
        <v>2.6286817900858073E-2</v>
      </c>
      <c r="LF159" s="2">
        <v>0.33271321886276323</v>
      </c>
      <c r="LG159" s="2">
        <f t="shared" si="316"/>
        <v>8.3404871532672287E-2</v>
      </c>
      <c r="LH159" s="2">
        <f t="shared" si="317"/>
        <v>0.10434387773810183</v>
      </c>
      <c r="LI159" s="2">
        <f t="shared" si="384"/>
        <v>38.636285880810476</v>
      </c>
      <c r="LJ159" s="2" t="str">
        <f t="shared" si="385"/>
        <v>excited</v>
      </c>
      <c r="LK159" s="4">
        <v>0.34262172175240002</v>
      </c>
      <c r="LL159" s="4">
        <v>-5.23761093639366E-2</v>
      </c>
      <c r="LM159" s="4">
        <v>4.0998080727621802E-2</v>
      </c>
      <c r="LN159" s="4">
        <v>-0.22189213093767399</v>
      </c>
      <c r="LO159" s="4">
        <v>0.57447890494270804</v>
      </c>
      <c r="LP159" s="4">
        <v>9.0083043151751294E-2</v>
      </c>
      <c r="LQ159" s="4">
        <v>4.4704015605532561E-2</v>
      </c>
      <c r="LR159" s="4">
        <v>-5.8846506105829333</v>
      </c>
      <c r="LS159" s="4">
        <v>0.39499783111633663</v>
      </c>
      <c r="LT159" s="4">
        <v>-0.62324473648871015</v>
      </c>
      <c r="LU159" s="4">
        <f t="shared" si="318"/>
        <v>0.32381732830643517</v>
      </c>
      <c r="LV159" s="4">
        <f t="shared" si="319"/>
        <v>1.1988157817438116E-2</v>
      </c>
      <c r="LW159" s="4">
        <f t="shared" si="386"/>
        <v>87.879800613487802</v>
      </c>
      <c r="LX159" s="4" t="str">
        <f t="shared" si="387"/>
        <v>alert</v>
      </c>
      <c r="LY159" s="5">
        <v>0.30750680623141202</v>
      </c>
      <c r="LZ159" s="5">
        <v>0.230423619851405</v>
      </c>
      <c r="MA159" s="5">
        <v>0.204596783342926</v>
      </c>
      <c r="MB159" s="5">
        <v>0.23587596641800701</v>
      </c>
      <c r="MC159" s="5">
        <v>0.27317529211821101</v>
      </c>
      <c r="MD159" s="5">
        <v>-0.10790395688243699</v>
      </c>
      <c r="ME159" s="5">
        <v>0.35233871325535554</v>
      </c>
      <c r="MF159" s="5">
        <v>1.9252090701371753</v>
      </c>
      <c r="MG159" s="5">
        <v>7.7083186380007024E-2</v>
      </c>
      <c r="MH159" s="5">
        <v>0.81882847372741852</v>
      </c>
      <c r="MI159" s="5">
        <f t="shared" si="320"/>
        <v>-0.19624145671615634</v>
      </c>
      <c r="MJ159" s="5">
        <f t="shared" si="321"/>
        <v>0.24414207548691103</v>
      </c>
      <c r="MK159" s="5">
        <f t="shared" si="388"/>
        <v>-38.792328944260689</v>
      </c>
      <c r="ML159" s="5" t="str">
        <f t="shared" si="389"/>
        <v>Relased</v>
      </c>
      <c r="MM159" s="2">
        <v>0.220417058248947</v>
      </c>
      <c r="MN159" s="2">
        <v>0.32204681575080202</v>
      </c>
      <c r="MO159" s="2">
        <v>-0.18270337614735799</v>
      </c>
      <c r="MP159" s="2">
        <v>-1.46368524090038E-2</v>
      </c>
      <c r="MQ159" s="2">
        <v>0.15720654008041501</v>
      </c>
      <c r="MR159" s="2">
        <v>9.4741453059184605E-2</v>
      </c>
      <c r="MS159" s="2">
        <v>-0.48382404318917788</v>
      </c>
      <c r="MT159" s="2">
        <v>-3.5118196706435435E-2</v>
      </c>
      <c r="MU159" s="2">
        <v>-0.10162975750185502</v>
      </c>
      <c r="MV159" s="2">
        <v>-0.36378501503024163</v>
      </c>
      <c r="MW159" s="2">
        <f t="shared" si="322"/>
        <v>0.21296917750326805</v>
      </c>
      <c r="MX159" s="2">
        <f t="shared" si="323"/>
        <v>-0.11339339018303618</v>
      </c>
      <c r="MY159" s="2">
        <f t="shared" si="390"/>
        <v>118.03263988562561</v>
      </c>
      <c r="MZ159" s="2" t="str">
        <f t="shared" si="391"/>
        <v>nervous</v>
      </c>
      <c r="NA159" s="7">
        <v>0.19645795287241999</v>
      </c>
      <c r="NB159" s="7">
        <v>0.35824498087580597</v>
      </c>
      <c r="NC159" s="7">
        <v>-0.201881940332787</v>
      </c>
      <c r="ND159" s="7">
        <v>0.30491280350323802</v>
      </c>
      <c r="NE159" s="7">
        <v>0.174369062336512</v>
      </c>
      <c r="NF159" s="7">
        <v>0.66303894266157504</v>
      </c>
      <c r="NG159" s="7">
        <v>-0.54441001343724194</v>
      </c>
      <c r="NH159" s="7">
        <v>0.29855831123545307</v>
      </c>
      <c r="NI159" s="7">
        <v>-0.16178702800338599</v>
      </c>
      <c r="NJ159" s="7">
        <v>0.18574061340230025</v>
      </c>
      <c r="NK159" s="7">
        <f t="shared" si="324"/>
        <v>-3.2308715830999146E-2</v>
      </c>
      <c r="NL159" s="7">
        <f t="shared" si="325"/>
        <v>3.8472036532469112E-2</v>
      </c>
      <c r="NM159" s="7">
        <f t="shared" si="392"/>
        <v>-40.023452335116403</v>
      </c>
      <c r="NN159" s="7" t="str">
        <f t="shared" si="393"/>
        <v>Relased</v>
      </c>
      <c r="NO159" s="4">
        <v>0.42956825423370898</v>
      </c>
      <c r="NP159" s="4">
        <v>0.43767939380943999</v>
      </c>
      <c r="NQ159" s="4">
        <v>0.54449147366170902</v>
      </c>
      <c r="NR159" s="4">
        <v>0.106088382472053</v>
      </c>
      <c r="NS159" s="4">
        <v>0.31981042475649801</v>
      </c>
      <c r="NT159" s="4">
        <v>5.6085810589048102E-2</v>
      </c>
      <c r="NU159" s="4">
        <v>0.72659055952247675</v>
      </c>
      <c r="NV159" s="4">
        <v>0.2148559305658069</v>
      </c>
      <c r="NW159" s="4">
        <v>-8.1111395757310079E-3</v>
      </c>
      <c r="NX159" s="4">
        <v>0.75016618102306232</v>
      </c>
      <c r="NY159" s="4">
        <f t="shared" si="326"/>
        <v>-0.14063559104883905</v>
      </c>
      <c r="NZ159" s="4">
        <f t="shared" si="327"/>
        <v>-9.9673254036508618E-3</v>
      </c>
      <c r="OA159" s="4">
        <f t="shared" si="394"/>
        <v>-94.053969199271876</v>
      </c>
      <c r="OB159" s="4" t="str">
        <f t="shared" si="395"/>
        <v>Bored</v>
      </c>
      <c r="OC159" s="1">
        <v>0.65478392174566402</v>
      </c>
      <c r="OD159" s="1">
        <v>0.41280061239146998</v>
      </c>
      <c r="OE159" s="1">
        <v>1.0839137570933901</v>
      </c>
      <c r="OF159" s="1">
        <v>0.82783471689527399</v>
      </c>
      <c r="OG159" s="1">
        <v>7.9717793555038899E-2</v>
      </c>
      <c r="OH159" s="1">
        <v>0.22307079532750701</v>
      </c>
      <c r="OI159" s="1">
        <v>1.4757130371705651</v>
      </c>
      <c r="OJ159" s="1">
        <v>1.3018901413808106</v>
      </c>
      <c r="OK159" s="1">
        <v>0.24198330935419404</v>
      </c>
      <c r="OL159" s="1">
        <v>1.7907232756362645</v>
      </c>
      <c r="OM159" s="1">
        <f t="shared" si="328"/>
        <v>0.38846417360633434</v>
      </c>
      <c r="ON159" s="1">
        <f t="shared" si="329"/>
        <v>-0.14282611421000235</v>
      </c>
      <c r="OO159" s="1">
        <f t="shared" si="396"/>
        <v>110.18689485460989</v>
      </c>
      <c r="OP159" s="1" t="str">
        <f t="shared" si="397"/>
        <v>nervous</v>
      </c>
      <c r="OQ159" s="2">
        <v>0.39886926875094197</v>
      </c>
      <c r="OR159" s="2">
        <v>0.63879282458827502</v>
      </c>
      <c r="OS159" s="2">
        <v>-8.0438394322993406E-2</v>
      </c>
      <c r="OT159" s="2">
        <v>-4.5804161198211797E-2</v>
      </c>
      <c r="OU159" s="2">
        <v>1.50766706813154E-2</v>
      </c>
      <c r="OV159" s="2">
        <v>0.17938262386085799</v>
      </c>
      <c r="OW159" s="2">
        <v>-0.19432101310938749</v>
      </c>
      <c r="OX159" s="2">
        <v>-5.5983299529501221E-2</v>
      </c>
      <c r="OY159" s="2">
        <v>-0.23992355583733305</v>
      </c>
      <c r="OZ159" s="2">
        <v>-0.12166056400398532</v>
      </c>
      <c r="PA159" s="2">
        <f t="shared" si="330"/>
        <v>-0.30490810879699937</v>
      </c>
      <c r="PB159" s="2">
        <f t="shared" si="331"/>
        <v>-0.31226057902656545</v>
      </c>
      <c r="PC159" s="2">
        <f t="shared" si="398"/>
        <v>-135.68254529724831</v>
      </c>
      <c r="PD159" s="2" t="str">
        <f t="shared" si="399"/>
        <v>Depressed</v>
      </c>
      <c r="PE159" s="1">
        <v>0.50888830407209895</v>
      </c>
      <c r="PF159" s="1">
        <v>0.54291837224323503</v>
      </c>
      <c r="PG159" s="1">
        <v>0.95909120028028105</v>
      </c>
      <c r="PH159" s="1">
        <v>1.1699600049635901</v>
      </c>
      <c r="PI159" s="1">
        <v>1.27020272640283E-2</v>
      </c>
      <c r="PJ159" s="1">
        <v>-0.21308399890462101</v>
      </c>
      <c r="PK159" s="1">
        <v>1.8387825514775813</v>
      </c>
      <c r="PL159" s="1">
        <v>3.5471136410712654</v>
      </c>
      <c r="PM159" s="1">
        <v>-3.4030068171136074E-2</v>
      </c>
      <c r="PN159" s="1">
        <v>2.024184912670755</v>
      </c>
      <c r="PO159" s="1">
        <f t="shared" si="332"/>
        <v>9.0736406889995624E-2</v>
      </c>
      <c r="PP159" s="1">
        <f t="shared" si="333"/>
        <v>0.22942580567106807</v>
      </c>
      <c r="PQ159" s="1">
        <f t="shared" si="400"/>
        <v>21.578473288590246</v>
      </c>
      <c r="PR159" s="1" t="str">
        <f t="shared" si="401"/>
        <v>happy</v>
      </c>
      <c r="PS159" s="4">
        <v>0.20857906174662</v>
      </c>
      <c r="PT159" s="4">
        <v>9.2781629792516404E-2</v>
      </c>
      <c r="PU159" s="4">
        <v>0.49496605815377798</v>
      </c>
      <c r="PV159" s="4">
        <v>0.172007774843316</v>
      </c>
      <c r="PW159" s="4">
        <v>-1.23215012233889E-2</v>
      </c>
      <c r="PX159" s="4">
        <v>-0.17055244321827501</v>
      </c>
      <c r="PY159" s="4">
        <v>2.5220228807194851</v>
      </c>
      <c r="PZ159" s="4">
        <v>-2.2117265753883064</v>
      </c>
      <c r="QA159" s="4">
        <v>0.11579743195410359</v>
      </c>
      <c r="QB159" s="4">
        <v>2.2132077995662449</v>
      </c>
      <c r="QC159" s="4">
        <f t="shared" si="334"/>
        <v>0.32816860449780871</v>
      </c>
      <c r="QD159" s="4">
        <f t="shared" si="335"/>
        <v>0.68798070812809908</v>
      </c>
      <c r="QE159" s="4">
        <f t="shared" si="402"/>
        <v>25.501264615309456</v>
      </c>
      <c r="QF159" s="4" t="str">
        <f t="shared" si="403"/>
        <v>happy</v>
      </c>
      <c r="QG159" s="2">
        <v>0.570640107369352</v>
      </c>
      <c r="QH159" s="2">
        <v>0.42799710888824499</v>
      </c>
      <c r="QI159" s="2">
        <v>6.5052240355747401E-2</v>
      </c>
      <c r="QJ159" s="2">
        <v>0.15525029119427999</v>
      </c>
      <c r="QK159" s="2">
        <v>0.23249933862797401</v>
      </c>
      <c r="QL159" s="2">
        <v>0.228004306267034</v>
      </c>
      <c r="QM159" s="2">
        <v>8.0997441577491627E-2</v>
      </c>
      <c r="QN159" s="2">
        <v>0.23666151872177202</v>
      </c>
      <c r="QO159" s="2">
        <v>0.14264299848110701</v>
      </c>
      <c r="QP159" s="2">
        <v>0.22060316595811774</v>
      </c>
      <c r="QQ159" s="2">
        <f t="shared" si="336"/>
        <v>0.205285015776419</v>
      </c>
      <c r="QR159" s="2">
        <f t="shared" si="337"/>
        <v>5.0495678381426323E-2</v>
      </c>
      <c r="QS159" s="2">
        <f t="shared" si="404"/>
        <v>76.180827800915523</v>
      </c>
      <c r="QT159" s="2" t="str">
        <f t="shared" si="405"/>
        <v>alert</v>
      </c>
      <c r="QU159" s="4">
        <v>0.71834261535935495</v>
      </c>
      <c r="QV159" s="4">
        <v>0.80188776402229101</v>
      </c>
      <c r="QW159" s="4">
        <v>8.50561095599245E-2</v>
      </c>
      <c r="QX159" s="4">
        <v>0.23054866575875599</v>
      </c>
      <c r="QY159" s="4">
        <v>0.58182992202521699</v>
      </c>
      <c r="QZ159" s="4">
        <v>0.87219595769709701</v>
      </c>
      <c r="RA159" s="4">
        <v>6.5419094092714375E-2</v>
      </c>
      <c r="RB159" s="4">
        <v>0.13771632969584591</v>
      </c>
      <c r="RC159" s="4">
        <v>-8.3545148662936053E-2</v>
      </c>
      <c r="RD159" s="4">
        <v>0.20760325513758829</v>
      </c>
      <c r="RE159" s="4">
        <f t="shared" si="338"/>
        <v>-0.27014065491481598</v>
      </c>
      <c r="RF159" s="4">
        <f t="shared" si="339"/>
        <v>8.8290899810965717E-2</v>
      </c>
      <c r="RG159" s="4">
        <f t="shared" si="406"/>
        <v>-71.900896106933118</v>
      </c>
      <c r="RH159" s="4" t="str">
        <f t="shared" si="407"/>
        <v>Calm</v>
      </c>
    </row>
    <row r="160" spans="1:476" x14ac:dyDescent="0.3">
      <c r="A160" s="1">
        <v>0.20368764941048201</v>
      </c>
      <c r="B160" s="1">
        <v>0.301143954030686</v>
      </c>
      <c r="C160" s="1">
        <v>0.378424092690683</v>
      </c>
      <c r="D160" s="1">
        <v>0.13048708384201699</v>
      </c>
      <c r="E160" s="1">
        <v>0.38381396029017101</v>
      </c>
      <c r="F160" s="1">
        <v>0.243182692592668</v>
      </c>
      <c r="G160" s="1">
        <v>0.6441243503715669</v>
      </c>
      <c r="H160" s="1">
        <v>0.23972202105385318</v>
      </c>
      <c r="I160" s="1">
        <v>-9.7456304620203993E-2</v>
      </c>
      <c r="J160" s="1">
        <v>1.0080810572549812</v>
      </c>
      <c r="K160" s="17">
        <f t="shared" si="272"/>
        <v>-0.14799279749677807</v>
      </c>
      <c r="L160" s="18">
        <f t="shared" si="273"/>
        <v>0.33418259661086225</v>
      </c>
      <c r="M160" s="18">
        <f t="shared" si="340"/>
        <v>-23.886162726602901</v>
      </c>
      <c r="N160" s="18" t="str">
        <f t="shared" si="341"/>
        <v>Contented</v>
      </c>
      <c r="O160" s="9">
        <v>0.10407154745942999</v>
      </c>
      <c r="P160" s="9">
        <v>0.38246570828141502</v>
      </c>
      <c r="Q160" s="9">
        <v>0.31345480495832001</v>
      </c>
      <c r="R160" s="9">
        <v>0.393590878764628</v>
      </c>
      <c r="S160" s="9">
        <v>3.6510447015782599E-2</v>
      </c>
      <c r="T160" s="9">
        <v>0.42385872855782702</v>
      </c>
      <c r="U160" s="9">
        <v>2.2296938247919678</v>
      </c>
      <c r="V160" s="9">
        <v>0.48812966689622816</v>
      </c>
      <c r="W160" s="9">
        <v>-0.27839416082198504</v>
      </c>
      <c r="X160" s="9">
        <v>1.4532200265863242</v>
      </c>
      <c r="Y160" s="9">
        <f t="shared" si="274"/>
        <v>-4.3506165646805095E-2</v>
      </c>
      <c r="Z160" s="9">
        <f t="shared" si="275"/>
        <v>0.49285591194129252</v>
      </c>
      <c r="AA160" s="9">
        <f t="shared" si="342"/>
        <v>-5.0446288741160679</v>
      </c>
      <c r="AB160" s="9" t="str">
        <f t="shared" si="343"/>
        <v>Contented</v>
      </c>
      <c r="AC160" s="2">
        <v>0.37480255686716302</v>
      </c>
      <c r="AD160" s="2">
        <v>0.30110664247406699</v>
      </c>
      <c r="AE160" s="2">
        <v>7.5973348887851205E-2</v>
      </c>
      <c r="AF160" s="2">
        <v>-9.9197297814319199E-2</v>
      </c>
      <c r="AG160" s="2">
        <v>-0.26568504287762001</v>
      </c>
      <c r="AH160" s="2">
        <v>-0.227646830815013</v>
      </c>
      <c r="AI160" s="2">
        <v>0.69625256395716562</v>
      </c>
      <c r="AJ160" s="2">
        <v>-1.3503614503494721</v>
      </c>
      <c r="AK160" s="2">
        <v>7.3695914393096029E-2</v>
      </c>
      <c r="AL160" s="2">
        <v>-3.4359569227794276E-2</v>
      </c>
      <c r="AM160" s="2">
        <f t="shared" si="276"/>
        <v>0.28181516739396262</v>
      </c>
      <c r="AN160" s="2">
        <f t="shared" si="277"/>
        <v>-9.5964050590298666E-2</v>
      </c>
      <c r="AO160" s="2">
        <f t="shared" si="344"/>
        <v>108.80479924542213</v>
      </c>
      <c r="AP160" s="2" t="str">
        <f t="shared" si="345"/>
        <v>nervous</v>
      </c>
      <c r="AQ160" s="9">
        <v>7.7742846254356096E-2</v>
      </c>
      <c r="AR160" s="9">
        <v>0.60743594971246395</v>
      </c>
      <c r="AS160" s="9">
        <v>-5.4555412228553202E-2</v>
      </c>
      <c r="AT160" s="9">
        <v>-2.3898594012922401E-2</v>
      </c>
      <c r="AU160" s="9">
        <v>-0.19677350397990301</v>
      </c>
      <c r="AV160" s="9">
        <v>0.29480738496683101</v>
      </c>
      <c r="AW160" s="9">
        <v>0.45833076344367929</v>
      </c>
      <c r="AX160" s="9">
        <v>-2.6487969591282409E-2</v>
      </c>
      <c r="AY160" s="9">
        <v>-0.52969310345810783</v>
      </c>
      <c r="AZ160" s="9">
        <v>-0.11450150924587976</v>
      </c>
      <c r="BA160" s="9">
        <f t="shared" si="278"/>
        <v>-0.34216991640588135</v>
      </c>
      <c r="BB160" s="9">
        <f t="shared" si="279"/>
        <v>9.0301591808150672E-3</v>
      </c>
      <c r="BC160" s="9">
        <f t="shared" si="346"/>
        <v>-88.488265864685488</v>
      </c>
      <c r="BD160" s="9" t="str">
        <f t="shared" si="347"/>
        <v>Calm</v>
      </c>
      <c r="BE160" s="4">
        <v>0.19799661809565899</v>
      </c>
      <c r="BF160" s="4">
        <v>0.394053428598651</v>
      </c>
      <c r="BG160" s="4">
        <v>-2.6193948745900301E-2</v>
      </c>
      <c r="BH160" s="4">
        <v>-0.176034005660471</v>
      </c>
      <c r="BI160" s="4">
        <v>-0.101695412868265</v>
      </c>
      <c r="BJ160" s="4">
        <v>2.8527552675206898E-2</v>
      </c>
      <c r="BK160" s="4">
        <v>-0.27200021727712637</v>
      </c>
      <c r="BL160" s="4">
        <v>-0.4165686896978224</v>
      </c>
      <c r="BM160" s="4">
        <v>-0.19605681050299201</v>
      </c>
      <c r="BN160" s="4">
        <v>-0.34157239837325204</v>
      </c>
      <c r="BO160" s="4">
        <f t="shared" si="280"/>
        <v>-0.17940477773128705</v>
      </c>
      <c r="BP160" s="4">
        <f t="shared" si="281"/>
        <v>-0.1195959980800968</v>
      </c>
      <c r="BQ160" s="4">
        <f t="shared" si="348"/>
        <v>-123.6884784380202</v>
      </c>
      <c r="BR160" s="4" t="str">
        <f t="shared" si="349"/>
        <v>Depressed</v>
      </c>
      <c r="BS160" s="5">
        <v>3.7748453628884599E-3</v>
      </c>
      <c r="BT160" s="5">
        <v>0.847698970229256</v>
      </c>
      <c r="BU160" s="5">
        <v>0.71316710690755802</v>
      </c>
      <c r="BV160" s="5">
        <v>9.2739953821667595E-2</v>
      </c>
      <c r="BW160" s="5">
        <v>-0.13006407413193299</v>
      </c>
      <c r="BX160" s="5">
        <v>0.45004659904239702</v>
      </c>
      <c r="BY160" s="5">
        <v>-5.6470936900864697</v>
      </c>
      <c r="BZ160" s="5">
        <v>7.1462354422613811E-2</v>
      </c>
      <c r="CA160" s="5">
        <v>-0.84392412486636759</v>
      </c>
      <c r="CB160" s="5">
        <v>0.94648484307032965</v>
      </c>
      <c r="CC160" s="5">
        <f t="shared" si="282"/>
        <v>-0.6843349693134988</v>
      </c>
      <c r="CD160" s="5">
        <f t="shared" si="283"/>
        <v>0.3302024699127335</v>
      </c>
      <c r="CE160" s="5">
        <f t="shared" si="350"/>
        <v>-64.241954115137418</v>
      </c>
      <c r="CF160" s="5" t="str">
        <f t="shared" si="351"/>
        <v>Calm</v>
      </c>
      <c r="CG160" s="4">
        <v>0.83986816041540002</v>
      </c>
      <c r="CH160" s="4">
        <v>0.47380446271223697</v>
      </c>
      <c r="CI160" s="4">
        <v>0.41892680270552102</v>
      </c>
      <c r="CJ160" s="4">
        <v>0.48569438282154997</v>
      </c>
      <c r="CK160" s="4">
        <v>0.36282008813306599</v>
      </c>
      <c r="CL160" s="4">
        <v>0.56216543958739595</v>
      </c>
      <c r="CM160" s="4">
        <v>0.34832534799531556</v>
      </c>
      <c r="CN160" s="4">
        <v>0.46883059222416762</v>
      </c>
      <c r="CO160" s="4">
        <v>0.36606369770316305</v>
      </c>
      <c r="CP160" s="4">
        <v>0.68861995721073765</v>
      </c>
      <c r="CQ160" s="4">
        <f t="shared" si="284"/>
        <v>0.70145173197051358</v>
      </c>
      <c r="CR160" s="4">
        <f t="shared" si="285"/>
        <v>-0.61464377880678178</v>
      </c>
      <c r="CS160" s="4">
        <f t="shared" si="352"/>
        <v>131.22631089230154</v>
      </c>
      <c r="CT160" s="4" t="str">
        <f t="shared" si="353"/>
        <v>stressed</v>
      </c>
      <c r="CU160" s="2">
        <v>0.40475493225960402</v>
      </c>
      <c r="CV160" s="2">
        <v>0.26829563998377498</v>
      </c>
      <c r="CW160" s="2">
        <v>-0.142895060708779</v>
      </c>
      <c r="CX160" s="2">
        <v>5.6133359281055499E-2</v>
      </c>
      <c r="CY160" s="2">
        <v>-2.76861400050924E-2</v>
      </c>
      <c r="CZ160" s="2">
        <v>4.8506797699608598E-2</v>
      </c>
      <c r="DA160" s="2">
        <v>-0.37896284085034687</v>
      </c>
      <c r="DB160" s="2">
        <v>0.17718727068999357</v>
      </c>
      <c r="DC160" s="2">
        <v>0.13645929227582904</v>
      </c>
      <c r="DD160" s="2">
        <v>-0.12890814599344838</v>
      </c>
      <c r="DE160" s="2">
        <f t="shared" si="286"/>
        <v>0.15469441448198973</v>
      </c>
      <c r="DF160" s="2">
        <f t="shared" si="287"/>
        <v>7.3689812215651962E-2</v>
      </c>
      <c r="DG160" s="2">
        <f t="shared" si="354"/>
        <v>64.528864346492227</v>
      </c>
      <c r="DH160" s="2" t="str">
        <f t="shared" si="355"/>
        <v>alert</v>
      </c>
      <c r="DI160" s="7">
        <v>0.75072449074493697</v>
      </c>
      <c r="DJ160" s="7">
        <v>-0.27449204546866202</v>
      </c>
      <c r="DK160" s="7">
        <v>0.25078443723670102</v>
      </c>
      <c r="DL160" s="7">
        <v>-2.8897732325232701E-2</v>
      </c>
      <c r="DM160" s="7">
        <v>0.52601876362960098</v>
      </c>
      <c r="DN160" s="7">
        <v>-0.17852343367854401</v>
      </c>
      <c r="DO160" s="7">
        <v>0.19642511239235602</v>
      </c>
      <c r="DP160" s="7">
        <v>6.3789723873524565E-2</v>
      </c>
      <c r="DQ160" s="7">
        <v>1.025216536213599</v>
      </c>
      <c r="DR160" s="7">
        <v>0.46592101632795307</v>
      </c>
      <c r="DS160" s="7">
        <f t="shared" si="288"/>
        <v>0.50882866913033364</v>
      </c>
      <c r="DT160" s="7">
        <f t="shared" si="289"/>
        <v>0.16759600988924439</v>
      </c>
      <c r="DU160" s="7">
        <f t="shared" si="356"/>
        <v>71.769351604337729</v>
      </c>
      <c r="DV160" s="7" t="str">
        <f t="shared" si="357"/>
        <v>alert</v>
      </c>
      <c r="DW160" s="9">
        <v>0.11173214018687801</v>
      </c>
      <c r="DX160" s="9">
        <v>0.41014761909934799</v>
      </c>
      <c r="DY160" s="9">
        <v>-0.154499222627695</v>
      </c>
      <c r="DZ160" s="9">
        <v>-0.124809079061731</v>
      </c>
      <c r="EA160" s="9">
        <v>1.1160778225299799</v>
      </c>
      <c r="EB160" s="9">
        <v>-0.28064903619692699</v>
      </c>
      <c r="EC160" s="9">
        <v>-0.12583317233053246</v>
      </c>
      <c r="ED160" s="9">
        <v>-0.96378721885919316</v>
      </c>
      <c r="EE160" s="9">
        <v>-0.29841547891247</v>
      </c>
      <c r="EF160" s="9">
        <v>-0.53519665539708894</v>
      </c>
      <c r="EG160" s="9">
        <f t="shared" si="290"/>
        <v>-0.12331815225663778</v>
      </c>
      <c r="EH160" s="9">
        <f t="shared" si="291"/>
        <v>-0.22844462445916647</v>
      </c>
      <c r="EI160" s="9">
        <f t="shared" si="358"/>
        <v>-151.63909937433587</v>
      </c>
      <c r="EJ160" s="9" t="str">
        <f t="shared" si="359"/>
        <v>Sad</v>
      </c>
      <c r="EK160" s="1">
        <v>0.76238756468241597</v>
      </c>
      <c r="EL160" s="1">
        <v>0.45554031167641601</v>
      </c>
      <c r="EM160" s="1">
        <v>0.2162126520332</v>
      </c>
      <c r="EN160" s="1">
        <v>0.20626595562973499</v>
      </c>
      <c r="EO160" s="1">
        <v>0.66772651981598996</v>
      </c>
      <c r="EP160" s="1">
        <v>7.7086701543041605E-2</v>
      </c>
      <c r="EQ160" s="1">
        <v>0.15118559727284542</v>
      </c>
      <c r="ER160" s="1">
        <v>0.38726153670457475</v>
      </c>
      <c r="ES160" s="1">
        <v>0.30684725300599996</v>
      </c>
      <c r="ET160" s="1">
        <v>0.34688310848586101</v>
      </c>
      <c r="EU160" s="1">
        <f t="shared" si="292"/>
        <v>0.16731476129472744</v>
      </c>
      <c r="EV160" s="1">
        <f t="shared" si="293"/>
        <v>2.3681963629291314E-2</v>
      </c>
      <c r="EW160" s="1">
        <f t="shared" si="360"/>
        <v>81.94379064480367</v>
      </c>
      <c r="EX160" s="1" t="str">
        <f t="shared" si="361"/>
        <v>alert</v>
      </c>
      <c r="EY160" s="2">
        <v>0.56050205014353205</v>
      </c>
      <c r="EZ160" s="2">
        <v>0.20149223616301701</v>
      </c>
      <c r="FA160" s="2">
        <v>0.153213716172517</v>
      </c>
      <c r="FB160" s="2">
        <v>0.42883449466912898</v>
      </c>
      <c r="FC160" s="2">
        <v>0.221063994164821</v>
      </c>
      <c r="FD160" s="2">
        <v>0.23514071857588001</v>
      </c>
      <c r="FE160" s="2">
        <v>0.19603425364788396</v>
      </c>
      <c r="FF160" s="2">
        <v>0.98213955225978888</v>
      </c>
      <c r="FG160" s="2">
        <v>0.35900981398051501</v>
      </c>
      <c r="FH160" s="2">
        <v>0.76384852393432379</v>
      </c>
      <c r="FI160" s="2">
        <f t="shared" si="294"/>
        <v>0.2494262618769667</v>
      </c>
      <c r="FJ160" s="2">
        <f t="shared" si="295"/>
        <v>-7.2703438142584176E-2</v>
      </c>
      <c r="FK160" s="2">
        <f t="shared" si="362"/>
        <v>106.25048964181042</v>
      </c>
      <c r="FL160" s="2" t="str">
        <f t="shared" si="363"/>
        <v>nervous</v>
      </c>
      <c r="FM160" s="7">
        <v>0.52115288650442504</v>
      </c>
      <c r="FN160" s="7">
        <v>0.69271559746091405</v>
      </c>
      <c r="FO160" s="7">
        <v>-1.3637336761536899E-2</v>
      </c>
      <c r="FP160" s="7">
        <v>6.2562467804059899E-3</v>
      </c>
      <c r="FQ160" s="7">
        <v>0.34830414775441398</v>
      </c>
      <c r="FR160" s="7">
        <v>0.73227280939196004</v>
      </c>
      <c r="FS160" s="7">
        <v>-1.5684888642210969E-2</v>
      </c>
      <c r="FT160" s="7">
        <v>4.3903843359842359E-3</v>
      </c>
      <c r="FU160" s="7">
        <v>-0.17156271095648901</v>
      </c>
      <c r="FV160" s="7">
        <v>-6.0806340049451933E-3</v>
      </c>
      <c r="FW160" s="7">
        <f t="shared" si="296"/>
        <v>-0.3094987426182656</v>
      </c>
      <c r="FX160" s="7">
        <f t="shared" si="297"/>
        <v>0.16705238267039713</v>
      </c>
      <c r="FY160" s="7">
        <f t="shared" si="364"/>
        <v>-61.641982390197569</v>
      </c>
      <c r="FZ160" s="7" t="str">
        <f t="shared" si="365"/>
        <v>Calm</v>
      </c>
      <c r="GA160" s="4">
        <v>0.3227378997841</v>
      </c>
      <c r="GB160" s="4">
        <v>0.58851186916050702</v>
      </c>
      <c r="GC160" s="4">
        <v>0.35173499548914899</v>
      </c>
      <c r="GD160" s="4">
        <v>0.52720881187990698</v>
      </c>
      <c r="GE160" s="4">
        <v>-9.7878232884971005E-3</v>
      </c>
      <c r="GF160" s="4">
        <v>-7.2347815343517599E-3</v>
      </c>
      <c r="GG160" s="4">
        <v>1.1239332465671759</v>
      </c>
      <c r="GH160" s="4">
        <v>0.90698364532644038</v>
      </c>
      <c r="GI160" s="4">
        <v>-0.26577396937640702</v>
      </c>
      <c r="GJ160" s="4">
        <v>0.96454763262879362</v>
      </c>
      <c r="GK160" s="4">
        <f t="shared" si="298"/>
        <v>-7.5125642958093763E-2</v>
      </c>
      <c r="GL160" s="4">
        <f t="shared" si="299"/>
        <v>-0.30844963891748012</v>
      </c>
      <c r="GM160" s="4">
        <f t="shared" si="366"/>
        <v>-166.31162068583885</v>
      </c>
      <c r="GN160" s="4" t="str">
        <f t="shared" si="367"/>
        <v>Sad</v>
      </c>
      <c r="GO160" s="5">
        <v>0.69270573481962505</v>
      </c>
      <c r="GP160" s="5">
        <v>0.19712125308301501</v>
      </c>
      <c r="GQ160" s="5">
        <v>0.52503232134715405</v>
      </c>
      <c r="GR160" s="5">
        <v>0.68380192704567599</v>
      </c>
      <c r="GS160" s="5">
        <v>0.83988385404423105</v>
      </c>
      <c r="GT160" s="5">
        <v>-0.32547034981392298</v>
      </c>
      <c r="GU160" s="5">
        <v>0.34257855146750188</v>
      </c>
      <c r="GV160" s="5">
        <v>-5.3276722973696504</v>
      </c>
      <c r="GW160" s="5">
        <v>0.49558448173661007</v>
      </c>
      <c r="GX160" s="5">
        <v>1.3585048159104542</v>
      </c>
      <c r="GY160" s="5">
        <f t="shared" si="300"/>
        <v>0.77027252477245822</v>
      </c>
      <c r="GZ160" s="5">
        <f t="shared" si="301"/>
        <v>0.44708479559762249</v>
      </c>
      <c r="HA160" s="5">
        <f t="shared" si="368"/>
        <v>59.868084397105775</v>
      </c>
      <c r="HB160" s="5" t="str">
        <f t="shared" si="369"/>
        <v>excited</v>
      </c>
      <c r="HC160" s="2">
        <v>0.19249331676513601</v>
      </c>
      <c r="HD160" s="2">
        <v>0.325566694779933</v>
      </c>
      <c r="HE160" s="2">
        <v>0.346089663820424</v>
      </c>
      <c r="HF160" s="2">
        <v>0.39405838621836398</v>
      </c>
      <c r="HG160" s="2">
        <v>-0.17928386803281399</v>
      </c>
      <c r="HH160" s="2">
        <v>-1.9491213709438598E-2</v>
      </c>
      <c r="HI160" s="2">
        <v>26.200159509577556</v>
      </c>
      <c r="HJ160" s="2">
        <v>1.2874549272622251</v>
      </c>
      <c r="HK160" s="2">
        <v>-0.13307337801479699</v>
      </c>
      <c r="HL160" s="2">
        <v>1.4286917220871009</v>
      </c>
      <c r="HM160" s="2">
        <f t="shared" si="302"/>
        <v>-0.16427998487352813</v>
      </c>
      <c r="HN160" s="2">
        <f t="shared" si="303"/>
        <v>0.47697893322886964</v>
      </c>
      <c r="HO160" s="2">
        <f t="shared" si="370"/>
        <v>-19.004614117281921</v>
      </c>
      <c r="HP160" s="2" t="str">
        <f t="shared" si="371"/>
        <v>Contented</v>
      </c>
      <c r="HQ160" s="4">
        <v>0.22383295594657701</v>
      </c>
      <c r="HR160" s="4">
        <v>0.40044567753829902</v>
      </c>
      <c r="HS160" s="4">
        <v>0.20375744315142599</v>
      </c>
      <c r="HT160" s="4">
        <v>0.34873633904554102</v>
      </c>
      <c r="HU160" s="4">
        <v>-0.19564188269313201</v>
      </c>
      <c r="HV160" s="4">
        <v>0.40272253267042502</v>
      </c>
      <c r="HW160" s="4">
        <v>7.2277291935498225</v>
      </c>
      <c r="HX160" s="4">
        <v>0.43420087425386628</v>
      </c>
      <c r="HY160" s="4">
        <v>-0.17661272159172201</v>
      </c>
      <c r="HZ160" s="4">
        <v>0.88501151979655557</v>
      </c>
      <c r="IA160" s="4">
        <f t="shared" si="304"/>
        <v>1.3444177529514212E-2</v>
      </c>
      <c r="IB160" s="4">
        <f t="shared" si="305"/>
        <v>-7.4489007648718575E-2</v>
      </c>
      <c r="IC160" s="4">
        <f t="shared" si="372"/>
        <v>169.76909060245416</v>
      </c>
      <c r="ID160" s="4" t="str">
        <f t="shared" si="373"/>
        <v>Upset</v>
      </c>
      <c r="IE160" s="5">
        <v>0.27218063104416601</v>
      </c>
      <c r="IF160" s="5">
        <v>4.9391306140014399E-2</v>
      </c>
      <c r="IG160" s="5">
        <v>9.8170754440841501E-2</v>
      </c>
      <c r="IH160" s="5">
        <v>0.28788500972540998</v>
      </c>
      <c r="II160" s="5">
        <v>4.4088721655419903E-2</v>
      </c>
      <c r="IJ160" s="5">
        <v>0.222949767158832</v>
      </c>
      <c r="IK160" s="5">
        <v>0.31040236305820862</v>
      </c>
      <c r="IL160" s="5">
        <v>1.0570752558116963</v>
      </c>
      <c r="IM160" s="5">
        <v>0.2227893249041516</v>
      </c>
      <c r="IN160" s="5">
        <v>1.2005269102357583</v>
      </c>
      <c r="IO160" s="5">
        <f t="shared" si="306"/>
        <v>3.9399868227352641E-2</v>
      </c>
      <c r="IP160" s="5">
        <f t="shared" si="307"/>
        <v>0.10375898783540305</v>
      </c>
      <c r="IQ160" s="5">
        <f t="shared" si="374"/>
        <v>20.793015065033217</v>
      </c>
      <c r="IR160" s="5" t="str">
        <f t="shared" si="375"/>
        <v>happy</v>
      </c>
      <c r="IS160" s="4">
        <v>0.14180308417915999</v>
      </c>
      <c r="IT160" s="4">
        <v>0.39925076321778302</v>
      </c>
      <c r="IU160" s="4">
        <v>0.66042368550672403</v>
      </c>
      <c r="IV160" s="4">
        <v>0.67738099467595503</v>
      </c>
      <c r="IW160" s="4">
        <v>9.7013417595228593E-2</v>
      </c>
      <c r="IX160" s="4">
        <v>0.61930779972900196</v>
      </c>
      <c r="IY160" s="4">
        <v>2.7654022255573878</v>
      </c>
      <c r="IZ160" s="4">
        <v>0.66503882969304051</v>
      </c>
      <c r="JA160" s="4">
        <v>-0.25744767903862303</v>
      </c>
      <c r="JB160" s="4">
        <v>2.4725906425376571</v>
      </c>
      <c r="JC160" s="4">
        <f t="shared" si="308"/>
        <v>-0.29398844449793571</v>
      </c>
      <c r="JD160" s="4">
        <f t="shared" si="309"/>
        <v>0.65058049288400621</v>
      </c>
      <c r="JE160" s="4">
        <f t="shared" si="376"/>
        <v>-24.317561185541397</v>
      </c>
      <c r="JF160" s="4" t="str">
        <f t="shared" si="377"/>
        <v>Contented</v>
      </c>
      <c r="JG160" s="5">
        <v>0.52223975450902504</v>
      </c>
      <c r="JH160" s="5">
        <v>0.224843176144259</v>
      </c>
      <c r="JI160" s="5">
        <v>-5.7754203301641598E-2</v>
      </c>
      <c r="JJ160" s="5">
        <v>-5.8516362906614197E-3</v>
      </c>
      <c r="JK160" s="5">
        <v>-0.37184675758855401</v>
      </c>
      <c r="JL160" s="5">
        <v>-0.31306122087399102</v>
      </c>
      <c r="JM160" s="5">
        <v>-0.38402189253654184</v>
      </c>
      <c r="JN160" s="5">
        <v>6.6331511977948537E-2</v>
      </c>
      <c r="JO160" s="5">
        <v>0.29739657836476607</v>
      </c>
      <c r="JP160" s="5">
        <v>-8.5138927664540703E-2</v>
      </c>
      <c r="JQ160" s="5">
        <f t="shared" si="310"/>
        <v>0.17951345874977376</v>
      </c>
      <c r="JR160" s="5">
        <f t="shared" si="311"/>
        <v>5.5866724293438086E-2</v>
      </c>
      <c r="JS160" s="5">
        <f t="shared" si="378"/>
        <v>72.713236697846085</v>
      </c>
      <c r="JT160" s="5" t="str">
        <f t="shared" si="379"/>
        <v>alert</v>
      </c>
      <c r="JU160" s="2">
        <v>0.38931203064259201</v>
      </c>
      <c r="JV160" s="2">
        <v>0.71330600467554495</v>
      </c>
      <c r="JW160" s="2">
        <v>-8.6468521090314096E-2</v>
      </c>
      <c r="JX160" s="2">
        <v>0.22603168302462801</v>
      </c>
      <c r="JY160" s="2">
        <v>0.264644306210431</v>
      </c>
      <c r="JZ160" s="2">
        <v>1.0388412374766001</v>
      </c>
      <c r="KA160" s="2">
        <v>-0.13222369173211015</v>
      </c>
      <c r="KB160" s="2">
        <v>0.12900267602338919</v>
      </c>
      <c r="KC160" s="2">
        <v>-0.32399397403295294</v>
      </c>
      <c r="KD160" s="2">
        <v>0.12657435073973367</v>
      </c>
      <c r="KE160" s="2">
        <f t="shared" si="312"/>
        <v>-0.10413901562106398</v>
      </c>
      <c r="KF160" s="2">
        <f t="shared" si="313"/>
        <v>0.25170352324957901</v>
      </c>
      <c r="KG160" s="2">
        <f t="shared" si="380"/>
        <v>-22.476681045687247</v>
      </c>
      <c r="KH160" s="2" t="str">
        <f t="shared" si="381"/>
        <v>Contented</v>
      </c>
      <c r="KI160" s="7">
        <v>0.52945194403530205</v>
      </c>
      <c r="KJ160" s="7">
        <v>0.117229985483256</v>
      </c>
      <c r="KK160" s="7">
        <v>0.110754605784373</v>
      </c>
      <c r="KL160" s="7">
        <v>-0.26412049847699498</v>
      </c>
      <c r="KM160" s="7">
        <v>9.0640674913881905E-2</v>
      </c>
      <c r="KN160" s="7">
        <v>-0.17402805236882199</v>
      </c>
      <c r="KO160" s="7">
        <v>0.17860977924887902</v>
      </c>
      <c r="KP160" s="7">
        <v>4.6501670384158009</v>
      </c>
      <c r="KQ160" s="7">
        <v>0.41222195855204602</v>
      </c>
      <c r="KR160" s="7">
        <v>-0.23715815409717703</v>
      </c>
      <c r="KS160" s="7">
        <f t="shared" si="314"/>
        <v>0.39674655013496518</v>
      </c>
      <c r="KT160" s="7">
        <f t="shared" si="315"/>
        <v>-8.0903357214919258E-2</v>
      </c>
      <c r="KU160" s="7">
        <f t="shared" si="382"/>
        <v>101.52556351018903</v>
      </c>
      <c r="KV160" s="7" t="str">
        <f t="shared" si="383"/>
        <v>nervous</v>
      </c>
      <c r="KW160" s="2">
        <v>0.54859862637413004</v>
      </c>
      <c r="KX160" s="2">
        <v>0.54322809682483397</v>
      </c>
      <c r="KY160" s="2">
        <v>0.32877926522242101</v>
      </c>
      <c r="KZ160" s="2">
        <v>0.106968760428707</v>
      </c>
      <c r="LA160" s="2">
        <v>0.59319190304508596</v>
      </c>
      <c r="LB160" s="2">
        <v>0.499798183766266</v>
      </c>
      <c r="LC160" s="2">
        <v>0.28795059754932295</v>
      </c>
      <c r="LD160" s="2">
        <v>0.10255615071183639</v>
      </c>
      <c r="LE160" s="2">
        <v>5.3705295492960659E-3</v>
      </c>
      <c r="LF160" s="2">
        <v>0.39909998206896929</v>
      </c>
      <c r="LG160" s="2">
        <f t="shared" si="316"/>
        <v>6.415577714724674E-2</v>
      </c>
      <c r="LH160" s="2">
        <f t="shared" si="317"/>
        <v>0.12665474679687128</v>
      </c>
      <c r="LI160" s="2">
        <f t="shared" si="384"/>
        <v>26.864067239638143</v>
      </c>
      <c r="LJ160" s="2" t="str">
        <f t="shared" si="385"/>
        <v>happy</v>
      </c>
      <c r="LK160" s="4">
        <v>0.34262172175240002</v>
      </c>
      <c r="LL160" s="4">
        <v>-5.23761093639366E-2</v>
      </c>
      <c r="LM160" s="4">
        <v>4.0998080727621802E-2</v>
      </c>
      <c r="LN160" s="4">
        <v>-0.22189213093767399</v>
      </c>
      <c r="LO160" s="4">
        <v>0.57447890494270804</v>
      </c>
      <c r="LP160" s="4">
        <v>9.0083043151751294E-2</v>
      </c>
      <c r="LQ160" s="4">
        <v>4.4704015605532561E-2</v>
      </c>
      <c r="LR160" s="4">
        <v>-5.8846506105829333</v>
      </c>
      <c r="LS160" s="4">
        <v>0.39499783111633663</v>
      </c>
      <c r="LT160" s="4">
        <v>-0.62324473648871015</v>
      </c>
      <c r="LU160" s="4">
        <f t="shared" si="318"/>
        <v>0.32381732830643517</v>
      </c>
      <c r="LV160" s="4">
        <f t="shared" si="319"/>
        <v>1.1988157817438116E-2</v>
      </c>
      <c r="LW160" s="4">
        <f t="shared" si="386"/>
        <v>87.879800613487802</v>
      </c>
      <c r="LX160" s="4" t="str">
        <f t="shared" si="387"/>
        <v>alert</v>
      </c>
      <c r="LY160" s="5">
        <v>0.48965402879693098</v>
      </c>
      <c r="LZ160" s="5">
        <v>0.211963526742865</v>
      </c>
      <c r="MA160" s="5">
        <v>0.24704150277936299</v>
      </c>
      <c r="MB160" s="5">
        <v>0.213772408151786</v>
      </c>
      <c r="MC160" s="5">
        <v>0.68920667590932305</v>
      </c>
      <c r="MD160" s="5">
        <v>-0.113269704247993</v>
      </c>
      <c r="ME160" s="5">
        <v>0.20955953641776554</v>
      </c>
      <c r="MF160" s="5">
        <v>2.1660160965281623</v>
      </c>
      <c r="MG160" s="5">
        <v>0.27769050205406598</v>
      </c>
      <c r="MH160" s="5">
        <v>0.65678788578289993</v>
      </c>
      <c r="MI160" s="5">
        <f t="shared" si="320"/>
        <v>-4.4452661511176217E-3</v>
      </c>
      <c r="MJ160" s="5">
        <f t="shared" si="321"/>
        <v>0.18703948099130563</v>
      </c>
      <c r="MK160" s="5">
        <f t="shared" si="388"/>
        <v>-1.3614614936191018</v>
      </c>
      <c r="ML160" s="5" t="str">
        <f t="shared" si="389"/>
        <v>Contented</v>
      </c>
      <c r="MM160" s="2">
        <v>0.26298861673853302</v>
      </c>
      <c r="MN160" s="2">
        <v>0.32881905714270598</v>
      </c>
      <c r="MO160" s="2">
        <v>-5.6775813386215901E-2</v>
      </c>
      <c r="MP160" s="2">
        <v>-0.185990145648294</v>
      </c>
      <c r="MQ160" s="2">
        <v>0.31379921669431099</v>
      </c>
      <c r="MR160" s="2">
        <v>0.33110378021594</v>
      </c>
      <c r="MS160" s="2">
        <v>-9.8434485083198908E-2</v>
      </c>
      <c r="MT160" s="2">
        <v>-0.28183620132426873</v>
      </c>
      <c r="MU160" s="2">
        <v>-6.5830440404172963E-2</v>
      </c>
      <c r="MV160" s="2">
        <v>-0.41021090085294659</v>
      </c>
      <c r="MW160" s="2">
        <f t="shared" si="322"/>
        <v>0.24440399910852784</v>
      </c>
      <c r="MX160" s="2">
        <f t="shared" si="323"/>
        <v>-0.12934371202340533</v>
      </c>
      <c r="MY160" s="2">
        <f t="shared" si="390"/>
        <v>117.88873005683568</v>
      </c>
      <c r="MZ160" s="2" t="str">
        <f t="shared" si="391"/>
        <v>nervous</v>
      </c>
      <c r="NA160" s="7">
        <v>0.19645795287241999</v>
      </c>
      <c r="NB160" s="7">
        <v>0.35824498087580597</v>
      </c>
      <c r="NC160" s="7">
        <v>-0.201881940332787</v>
      </c>
      <c r="ND160" s="7">
        <v>0.30491280350323802</v>
      </c>
      <c r="NE160" s="7">
        <v>0.174369062336512</v>
      </c>
      <c r="NF160" s="7">
        <v>0.66303894266157504</v>
      </c>
      <c r="NG160" s="7">
        <v>-0.54441001343724194</v>
      </c>
      <c r="NH160" s="7">
        <v>0.29855831123545307</v>
      </c>
      <c r="NI160" s="7">
        <v>-0.16178702800338599</v>
      </c>
      <c r="NJ160" s="7">
        <v>0.18574061340230025</v>
      </c>
      <c r="NK160" s="7">
        <f t="shared" si="324"/>
        <v>-3.2308715830999146E-2</v>
      </c>
      <c r="NL160" s="7">
        <f t="shared" si="325"/>
        <v>3.8472036532469112E-2</v>
      </c>
      <c r="NM160" s="7">
        <f t="shared" si="392"/>
        <v>-40.023452335116403</v>
      </c>
      <c r="NN160" s="7" t="str">
        <f t="shared" si="393"/>
        <v>Relased</v>
      </c>
      <c r="NO160" s="4">
        <v>0.41309659412093402</v>
      </c>
      <c r="NP160" s="4">
        <v>0.43767939380943999</v>
      </c>
      <c r="NQ160" s="4">
        <v>0.58217953721539095</v>
      </c>
      <c r="NR160" s="4">
        <v>0.106088382472053</v>
      </c>
      <c r="NS160" s="4">
        <v>0.24893294530871901</v>
      </c>
      <c r="NT160" s="4">
        <v>5.6085810589048102E-2</v>
      </c>
      <c r="NU160" s="4">
        <v>0.87938604328282111</v>
      </c>
      <c r="NV160" s="4">
        <v>0.2148559305658069</v>
      </c>
      <c r="NW160" s="4">
        <v>-2.4582799688505963E-2</v>
      </c>
      <c r="NX160" s="4">
        <v>0.80898841698829249</v>
      </c>
      <c r="NY160" s="4">
        <f t="shared" si="326"/>
        <v>-0.15624519546673132</v>
      </c>
      <c r="NZ160" s="4">
        <f t="shared" si="327"/>
        <v>0.10035264030741042</v>
      </c>
      <c r="OA160" s="4">
        <f t="shared" si="394"/>
        <v>-57.28831405383125</v>
      </c>
      <c r="OB160" s="4" t="str">
        <f t="shared" si="395"/>
        <v>Relased</v>
      </c>
      <c r="OC160" s="1">
        <v>0.65478392174566402</v>
      </c>
      <c r="OD160" s="1">
        <v>0.41280061239146998</v>
      </c>
      <c r="OE160" s="1">
        <v>1.0839137570933901</v>
      </c>
      <c r="OF160" s="1">
        <v>0.82783471689527399</v>
      </c>
      <c r="OG160" s="1">
        <v>7.9717793555038899E-2</v>
      </c>
      <c r="OH160" s="1">
        <v>0.22307079532750701</v>
      </c>
      <c r="OI160" s="1">
        <v>1.4757130371705651</v>
      </c>
      <c r="OJ160" s="1">
        <v>1.3018901413808106</v>
      </c>
      <c r="OK160" s="1">
        <v>0.24198330935419404</v>
      </c>
      <c r="OL160" s="1">
        <v>1.7907232756362645</v>
      </c>
      <c r="OM160" s="1">
        <f t="shared" si="328"/>
        <v>0.38846417360633434</v>
      </c>
      <c r="ON160" s="1">
        <f t="shared" si="329"/>
        <v>-0.14282611421000235</v>
      </c>
      <c r="OO160" s="1">
        <f t="shared" si="396"/>
        <v>110.18689485460989</v>
      </c>
      <c r="OP160" s="1" t="str">
        <f t="shared" si="397"/>
        <v>nervous</v>
      </c>
      <c r="OQ160" s="2">
        <v>0.80252773026040203</v>
      </c>
      <c r="OR160" s="2">
        <v>0.87460803903098905</v>
      </c>
      <c r="OS160" s="2">
        <v>-9.6892417783221198E-3</v>
      </c>
      <c r="OT160" s="2">
        <v>-8.0328468812509699E-2</v>
      </c>
      <c r="OU160" s="2">
        <v>0.31783763387598502</v>
      </c>
      <c r="OV160" s="2">
        <v>0.57556631967326799</v>
      </c>
      <c r="OW160" s="2">
        <v>-8.6482875037741744E-3</v>
      </c>
      <c r="OX160" s="2">
        <v>-5.5392283231572137E-2</v>
      </c>
      <c r="OY160" s="2">
        <v>-7.208030877058702E-2</v>
      </c>
      <c r="OZ160" s="2">
        <v>-5.3673478461952619E-2</v>
      </c>
      <c r="PA160" s="2">
        <f t="shared" si="330"/>
        <v>-0.1504727057538604</v>
      </c>
      <c r="PB160" s="2">
        <f t="shared" si="331"/>
        <v>-0.27159462858368599</v>
      </c>
      <c r="PC160" s="2">
        <f t="shared" si="398"/>
        <v>-151.01204898958895</v>
      </c>
      <c r="PD160" s="2" t="str">
        <f t="shared" si="399"/>
        <v>Sad</v>
      </c>
      <c r="PE160" s="1">
        <v>0.48201443910359998</v>
      </c>
      <c r="PF160" s="1">
        <v>0.355698190891861</v>
      </c>
      <c r="PG160" s="1">
        <v>0.92436253202095997</v>
      </c>
      <c r="PH160" s="1">
        <v>1.1752632093969</v>
      </c>
      <c r="PI160" s="1">
        <v>7.1532494708479001E-3</v>
      </c>
      <c r="PJ160" s="1">
        <v>-0.33457079573861798</v>
      </c>
      <c r="PK160" s="1">
        <v>1.8896639201881351</v>
      </c>
      <c r="PL160" s="1">
        <v>55.62745434883859</v>
      </c>
      <c r="PM160" s="1">
        <v>0.12631624821173898</v>
      </c>
      <c r="PN160" s="1">
        <v>2.5063794745809629</v>
      </c>
      <c r="PO160" s="1">
        <f t="shared" si="332"/>
        <v>0.30391950084884223</v>
      </c>
      <c r="PP160" s="1">
        <f t="shared" si="333"/>
        <v>0.6111202818627044</v>
      </c>
      <c r="PQ160" s="1">
        <f t="shared" si="400"/>
        <v>26.441864088428506</v>
      </c>
      <c r="PR160" s="1" t="str">
        <f t="shared" si="401"/>
        <v>happy</v>
      </c>
      <c r="PS160" s="4">
        <v>0.21980335676373899</v>
      </c>
      <c r="PT160" s="4">
        <v>0.23909204367157399</v>
      </c>
      <c r="PU160" s="4">
        <v>0.45335559956839599</v>
      </c>
      <c r="PV160" s="4">
        <v>0.21520894803788701</v>
      </c>
      <c r="PW160" s="4">
        <v>-3.29191583652506E-3</v>
      </c>
      <c r="PX160" s="4">
        <v>0.13426337260117699</v>
      </c>
      <c r="PY160" s="4">
        <v>2.0939105925621893</v>
      </c>
      <c r="PZ160" s="4">
        <v>0.57641844381512419</v>
      </c>
      <c r="QA160" s="4">
        <v>-1.9288686907835001E-2</v>
      </c>
      <c r="QB160" s="4">
        <v>1.4568996485300914</v>
      </c>
      <c r="QC160" s="4">
        <f t="shared" si="334"/>
        <v>0.18197625962716346</v>
      </c>
      <c r="QD160" s="4">
        <f t="shared" si="335"/>
        <v>0.3417411140832245</v>
      </c>
      <c r="QE160" s="4">
        <f t="shared" si="402"/>
        <v>28.035185787640341</v>
      </c>
      <c r="QF160" s="4" t="str">
        <f t="shared" si="403"/>
        <v>happy</v>
      </c>
      <c r="QG160" s="2">
        <v>0.74112409471228302</v>
      </c>
      <c r="QH160" s="2">
        <v>0.42799710888824499</v>
      </c>
      <c r="QI160" s="2">
        <v>0.115539213636261</v>
      </c>
      <c r="QJ160" s="2">
        <v>0.11053076155962201</v>
      </c>
      <c r="QK160" s="2">
        <v>0.55161939319950104</v>
      </c>
      <c r="QL160" s="2">
        <v>0.26302526306754498</v>
      </c>
      <c r="QM160" s="2">
        <v>8.937520452947377E-2</v>
      </c>
      <c r="QN160" s="2">
        <v>0.15995250811748468</v>
      </c>
      <c r="QO160" s="2">
        <v>0.31312698582403803</v>
      </c>
      <c r="QP160" s="2">
        <v>0.1933674408604156</v>
      </c>
      <c r="QQ160" s="2">
        <f t="shared" si="336"/>
        <v>0.38765871292457676</v>
      </c>
      <c r="QR160" s="2">
        <f t="shared" si="337"/>
        <v>3.8738247268781167E-2</v>
      </c>
      <c r="QS160" s="2">
        <f t="shared" si="404"/>
        <v>84.293449285070665</v>
      </c>
      <c r="QT160" s="2" t="str">
        <f t="shared" si="405"/>
        <v>alert</v>
      </c>
      <c r="QU160" s="4">
        <v>0.66224367968477704</v>
      </c>
      <c r="QV160" s="4">
        <v>0.796223244119447</v>
      </c>
      <c r="QW160" s="4">
        <v>-1.36865689471644E-2</v>
      </c>
      <c r="QX160" s="4">
        <v>0.133964325811571</v>
      </c>
      <c r="QY160" s="4">
        <v>0.49614663055584601</v>
      </c>
      <c r="QZ160" s="4">
        <v>0.819271752308107</v>
      </c>
      <c r="RA160" s="4">
        <v>-1.1815161803556006E-2</v>
      </c>
      <c r="RB160" s="4">
        <v>8.2924630597937324E-2</v>
      </c>
      <c r="RC160" s="4">
        <v>-0.13397956443466996</v>
      </c>
      <c r="RD160" s="4">
        <v>8.2468621606225728E-2</v>
      </c>
      <c r="RE160" s="4">
        <f t="shared" si="338"/>
        <v>-0.30805756495824177</v>
      </c>
      <c r="RF160" s="4">
        <f t="shared" si="339"/>
        <v>4.3915981950426008E-2</v>
      </c>
      <c r="RG160" s="4">
        <f t="shared" si="406"/>
        <v>-81.886711292711922</v>
      </c>
      <c r="RH160" s="4" t="str">
        <f t="shared" si="407"/>
        <v>Calm</v>
      </c>
    </row>
    <row r="161" spans="1:476" x14ac:dyDescent="0.3">
      <c r="A161" s="1">
        <v>0.20368764941048201</v>
      </c>
      <c r="B161" s="1">
        <v>0.301143954030686</v>
      </c>
      <c r="C161" s="1">
        <v>0.378424092690683</v>
      </c>
      <c r="D161" s="1">
        <v>0.13048708384201699</v>
      </c>
      <c r="E161" s="1">
        <v>0.38381396029017101</v>
      </c>
      <c r="F161" s="1">
        <v>0.243182692592668</v>
      </c>
      <c r="G161" s="1">
        <v>0.6441243503715669</v>
      </c>
      <c r="H161" s="1">
        <v>0.23972202105385318</v>
      </c>
      <c r="I161" s="1">
        <v>-9.7456304620203993E-2</v>
      </c>
      <c r="J161" s="1">
        <v>1.0080810572549812</v>
      </c>
      <c r="K161" s="17">
        <f t="shared" si="272"/>
        <v>-0.14799279749677807</v>
      </c>
      <c r="L161" s="18">
        <f t="shared" si="273"/>
        <v>0.33418259661086225</v>
      </c>
      <c r="M161" s="18">
        <f t="shared" si="340"/>
        <v>-23.886162726602901</v>
      </c>
      <c r="N161" s="18" t="str">
        <f t="shared" si="341"/>
        <v>Contented</v>
      </c>
      <c r="O161" s="9">
        <v>0.41848237400856803</v>
      </c>
      <c r="P161" s="9">
        <v>0.47065008538701097</v>
      </c>
      <c r="Q161" s="9">
        <v>0.16550478456480999</v>
      </c>
      <c r="R161" s="9">
        <v>0.233382410025782</v>
      </c>
      <c r="S161" s="9">
        <v>0.32482033906476598</v>
      </c>
      <c r="T161" s="9">
        <v>0.59538932883653595</v>
      </c>
      <c r="U161" s="9">
        <v>0.22266134867246384</v>
      </c>
      <c r="V161" s="9">
        <v>0.21892474791447256</v>
      </c>
      <c r="W161" s="9">
        <v>-5.2167711378442949E-2</v>
      </c>
      <c r="X161" s="9">
        <v>0.4486251630738467</v>
      </c>
      <c r="Y161" s="9">
        <f t="shared" si="274"/>
        <v>0.22314444120188903</v>
      </c>
      <c r="Z161" s="9">
        <f t="shared" si="275"/>
        <v>0.15319082349321489</v>
      </c>
      <c r="AA161" s="9">
        <f t="shared" si="342"/>
        <v>55.530023834290759</v>
      </c>
      <c r="AB161" s="9" t="str">
        <f t="shared" si="343"/>
        <v>excited</v>
      </c>
      <c r="AC161" s="2">
        <v>0.43886483943775201</v>
      </c>
      <c r="AD161" s="2">
        <v>0.51081803553747096</v>
      </c>
      <c r="AE161" s="2">
        <v>7.2432476668103402E-2</v>
      </c>
      <c r="AF161" s="2">
        <v>-6.1582280893083098E-3</v>
      </c>
      <c r="AG161" s="2">
        <v>0.129386000908782</v>
      </c>
      <c r="AH161" s="2">
        <v>0.34561316509121598</v>
      </c>
      <c r="AI161" s="2">
        <v>0.12746567453192362</v>
      </c>
      <c r="AJ161" s="2">
        <v>-7.1905695224411406E-3</v>
      </c>
      <c r="AK161" s="2">
        <v>-7.1953196099718952E-2</v>
      </c>
      <c r="AL161" s="2">
        <v>6.9785662482883218E-2</v>
      </c>
      <c r="AM161" s="2">
        <f t="shared" si="276"/>
        <v>0.11807262181232003</v>
      </c>
      <c r="AN161" s="2">
        <f t="shared" si="277"/>
        <v>-5.6985953124672029E-2</v>
      </c>
      <c r="AO161" s="2">
        <f t="shared" si="344"/>
        <v>115.76357261669442</v>
      </c>
      <c r="AP161" s="2" t="str">
        <f t="shared" si="345"/>
        <v>nervous</v>
      </c>
      <c r="AQ161" s="9">
        <v>-2.1424930416920802E-2</v>
      </c>
      <c r="AR161" s="9">
        <v>0.46559800255537998</v>
      </c>
      <c r="AS161" s="9">
        <v>-8.7929199547315998E-2</v>
      </c>
      <c r="AT161" s="9">
        <v>-0.16620581492858499</v>
      </c>
      <c r="AU161" s="9">
        <v>-0.27146978408754402</v>
      </c>
      <c r="AV161" s="9">
        <v>-6.9416855229663094E-2</v>
      </c>
      <c r="AW161" s="9">
        <v>0.30020753258070704</v>
      </c>
      <c r="AX161" s="9">
        <v>-0.41951974759652139</v>
      </c>
      <c r="AY161" s="9">
        <v>-0.48702293297230076</v>
      </c>
      <c r="AZ161" s="9">
        <v>-0.57215313222923414</v>
      </c>
      <c r="BA161" s="9">
        <f t="shared" si="278"/>
        <v>-0.30358890702654306</v>
      </c>
      <c r="BB161" s="9">
        <f t="shared" si="279"/>
        <v>-0.15420646298905827</v>
      </c>
      <c r="BC161" s="9">
        <f t="shared" si="346"/>
        <v>-116.92806396337035</v>
      </c>
      <c r="BD161" s="9" t="str">
        <f t="shared" si="347"/>
        <v>Bored</v>
      </c>
      <c r="BE161" s="4">
        <v>0.20159954075973099</v>
      </c>
      <c r="BF161" s="4">
        <v>0.142790240922334</v>
      </c>
      <c r="BG161" s="4">
        <v>1.43221256054779E-2</v>
      </c>
      <c r="BH161" s="4">
        <v>-0.12627036880876</v>
      </c>
      <c r="BI161" s="4">
        <v>-1.6075759453213701E-2</v>
      </c>
      <c r="BJ161" s="4">
        <v>4.1664881182236498E-2</v>
      </c>
      <c r="BK161" s="4">
        <v>7.7198327376775913E-2</v>
      </c>
      <c r="BL161" s="4">
        <v>-0.68455875536584643</v>
      </c>
      <c r="BM161" s="4">
        <v>5.8809299837396994E-2</v>
      </c>
      <c r="BN161" s="4">
        <v>-0.32506261555295179</v>
      </c>
      <c r="BO161" s="4">
        <f t="shared" si="280"/>
        <v>9.117339483527398E-2</v>
      </c>
      <c r="BP161" s="4">
        <f t="shared" si="281"/>
        <v>-0.11353127111251471</v>
      </c>
      <c r="BQ161" s="4">
        <f t="shared" si="348"/>
        <v>141.23314737357796</v>
      </c>
      <c r="BR161" s="4" t="str">
        <f t="shared" si="349"/>
        <v>stressed</v>
      </c>
      <c r="BS161" s="5">
        <v>-1.2618542687687501E-3</v>
      </c>
      <c r="BT161" s="5">
        <v>1.1687885853468001</v>
      </c>
      <c r="BU161" s="5">
        <v>0.70671021572343395</v>
      </c>
      <c r="BV161" s="5">
        <v>9.7532630542590301E-2</v>
      </c>
      <c r="BW161" s="5">
        <v>-8.0178839821252304E-2</v>
      </c>
      <c r="BX161" s="5">
        <v>0.83712598917483605</v>
      </c>
      <c r="BY161" s="5">
        <v>-8.6776055093816709</v>
      </c>
      <c r="BZ161" s="5">
        <v>4.8622524499005428E-2</v>
      </c>
      <c r="CA161" s="5">
        <v>-1.1700504396155689</v>
      </c>
      <c r="CB161" s="5">
        <v>0.68884319721179299</v>
      </c>
      <c r="CC161" s="5">
        <f t="shared" si="282"/>
        <v>-1</v>
      </c>
      <c r="CD161" s="5">
        <f t="shared" si="283"/>
        <v>0.20243394608990539</v>
      </c>
      <c r="CE161" s="5">
        <f t="shared" si="350"/>
        <v>-78.556039313807688</v>
      </c>
      <c r="CF161" s="5" t="str">
        <f t="shared" si="351"/>
        <v>Calm</v>
      </c>
      <c r="CG161" s="4">
        <v>0.83986816041540002</v>
      </c>
      <c r="CH161" s="4">
        <v>0.47380446271223697</v>
      </c>
      <c r="CI161" s="4">
        <v>0.41892680270552102</v>
      </c>
      <c r="CJ161" s="4">
        <v>0.48569438282154997</v>
      </c>
      <c r="CK161" s="4">
        <v>0.36282008813306599</v>
      </c>
      <c r="CL161" s="4">
        <v>0.56216543958739595</v>
      </c>
      <c r="CM161" s="4">
        <v>0.34832534799531556</v>
      </c>
      <c r="CN161" s="4">
        <v>0.46883059222416762</v>
      </c>
      <c r="CO161" s="4">
        <v>0.36606369770316305</v>
      </c>
      <c r="CP161" s="4">
        <v>0.68861995721073765</v>
      </c>
      <c r="CQ161" s="4">
        <f t="shared" si="284"/>
        <v>0.70145173197051358</v>
      </c>
      <c r="CR161" s="4">
        <f t="shared" si="285"/>
        <v>-0.61464377880678178</v>
      </c>
      <c r="CS161" s="4">
        <f t="shared" si="352"/>
        <v>131.22631089230154</v>
      </c>
      <c r="CT161" s="4" t="str">
        <f t="shared" si="353"/>
        <v>stressed</v>
      </c>
      <c r="CU161" s="2">
        <v>0.42706308720593</v>
      </c>
      <c r="CV161" s="2">
        <v>0.26829563998377498</v>
      </c>
      <c r="CW161" s="2">
        <v>-0.151957222020489</v>
      </c>
      <c r="CX161" s="2">
        <v>0.148167312658877</v>
      </c>
      <c r="CY161" s="2">
        <v>0.119477858723486</v>
      </c>
      <c r="CZ161" s="2">
        <v>0.133051864135107</v>
      </c>
      <c r="DA161" s="2">
        <v>-0.27803446960790706</v>
      </c>
      <c r="DB161" s="2">
        <v>0.36917462084176506</v>
      </c>
      <c r="DC161" s="2">
        <v>0.15876744722215502</v>
      </c>
      <c r="DD161" s="2">
        <v>-5.4502938029251918E-3</v>
      </c>
      <c r="DE161" s="2">
        <f t="shared" si="286"/>
        <v>0.18087461956686068</v>
      </c>
      <c r="DF161" s="2">
        <f t="shared" si="287"/>
        <v>0.13055801637092634</v>
      </c>
      <c r="DG161" s="2">
        <f t="shared" si="354"/>
        <v>54.177683301248905</v>
      </c>
      <c r="DH161" s="2" t="str">
        <f t="shared" si="355"/>
        <v>excited</v>
      </c>
      <c r="DI161" s="7">
        <v>0.65779481068489198</v>
      </c>
      <c r="DJ161" s="7">
        <v>-0.27449204546866202</v>
      </c>
      <c r="DK161" s="7">
        <v>0.274476538216816</v>
      </c>
      <c r="DL161" s="7">
        <v>-2.8897732325232701E-2</v>
      </c>
      <c r="DM161" s="7">
        <v>0.13056780307433799</v>
      </c>
      <c r="DN161" s="7">
        <v>-0.17852343367854401</v>
      </c>
      <c r="DO161" s="7">
        <v>0.34816026714915044</v>
      </c>
      <c r="DP161" s="7">
        <v>6.3789723873524565E-2</v>
      </c>
      <c r="DQ161" s="7">
        <v>0.932286856153554</v>
      </c>
      <c r="DR161" s="7">
        <v>0.64069145379905257</v>
      </c>
      <c r="DS161" s="7">
        <f t="shared" si="288"/>
        <v>0.44802292260948784</v>
      </c>
      <c r="DT161" s="7">
        <f t="shared" si="289"/>
        <v>0.24653945510327935</v>
      </c>
      <c r="DU161" s="7">
        <f t="shared" si="356"/>
        <v>61.176753221486067</v>
      </c>
      <c r="DV161" s="7" t="str">
        <f t="shared" si="357"/>
        <v>alert</v>
      </c>
      <c r="DW161" s="9">
        <v>0.11173214018687801</v>
      </c>
      <c r="DX161" s="9">
        <v>0.594264865311114</v>
      </c>
      <c r="DY161" s="9">
        <v>-0.154499222627695</v>
      </c>
      <c r="DZ161" s="9">
        <v>-5.5784439292210802E-2</v>
      </c>
      <c r="EA161" s="9">
        <v>1.1160778225299799</v>
      </c>
      <c r="EB161" s="9">
        <v>0.24617322730538099</v>
      </c>
      <c r="EC161" s="9">
        <v>-0.12583317233053246</v>
      </c>
      <c r="ED161" s="9">
        <v>-6.6375429412700498E-2</v>
      </c>
      <c r="EE161" s="9">
        <v>-0.48253272512423601</v>
      </c>
      <c r="EF161" s="9">
        <v>-0.29785347569792753</v>
      </c>
      <c r="EG161" s="9">
        <f t="shared" si="290"/>
        <v>-0.34232295346468899</v>
      </c>
      <c r="EH161" s="9">
        <f t="shared" si="291"/>
        <v>-0.1435174321498488</v>
      </c>
      <c r="EI161" s="9">
        <f t="shared" si="358"/>
        <v>-112.74565899924104</v>
      </c>
      <c r="EJ161" s="9" t="str">
        <f t="shared" si="359"/>
        <v>Bored</v>
      </c>
      <c r="EK161" s="1">
        <v>0.64716749054844502</v>
      </c>
      <c r="EL161" s="1">
        <v>0.42466856399528202</v>
      </c>
      <c r="EM161" s="1">
        <v>0.16288622518617701</v>
      </c>
      <c r="EN161" s="1">
        <v>0.18083946800329601</v>
      </c>
      <c r="EO161" s="1">
        <v>0.67802524551787902</v>
      </c>
      <c r="EP161" s="1">
        <v>0.25937022175067298</v>
      </c>
      <c r="EQ161" s="1">
        <v>0.12291512076174313</v>
      </c>
      <c r="ER161" s="1">
        <v>0.26437019621056684</v>
      </c>
      <c r="ES161" s="1">
        <v>0.222498926553163</v>
      </c>
      <c r="ET161" s="1">
        <v>0.32068868343470175</v>
      </c>
      <c r="EU161" s="1">
        <f t="shared" si="292"/>
        <v>4.3145402015462908E-2</v>
      </c>
      <c r="EV161" s="1">
        <f t="shared" si="293"/>
        <v>1.3576100665440682E-2</v>
      </c>
      <c r="EW161" s="1">
        <f t="shared" si="360"/>
        <v>72.53333459569879</v>
      </c>
      <c r="EX161" s="1" t="str">
        <f t="shared" si="361"/>
        <v>alert</v>
      </c>
      <c r="EY161" s="2">
        <v>0.56050205014353205</v>
      </c>
      <c r="EZ161" s="2">
        <v>0.22947238098237899</v>
      </c>
      <c r="FA161" s="2">
        <v>0.197154670877874</v>
      </c>
      <c r="FB161" s="2">
        <v>0.43519325630085298</v>
      </c>
      <c r="FC161" s="2">
        <v>0.26281837192395602</v>
      </c>
      <c r="FD161" s="2">
        <v>0.39162669735771399</v>
      </c>
      <c r="FE161" s="2">
        <v>0.23946286961130803</v>
      </c>
      <c r="FF161" s="2">
        <v>0.7006825021603974</v>
      </c>
      <c r="FG161" s="2">
        <v>0.33102966916115306</v>
      </c>
      <c r="FH161" s="2">
        <v>0.80046632177382393</v>
      </c>
      <c r="FI161" s="2">
        <f t="shared" si="294"/>
        <v>0.22262886332947063</v>
      </c>
      <c r="FJ161" s="2">
        <f t="shared" si="295"/>
        <v>-5.4666755358934394E-2</v>
      </c>
      <c r="FK161" s="2">
        <f t="shared" si="362"/>
        <v>103.79608290616314</v>
      </c>
      <c r="FL161" s="2" t="str">
        <f t="shared" si="363"/>
        <v>nervous</v>
      </c>
      <c r="FM161" s="7">
        <v>0.49396688487570301</v>
      </c>
      <c r="FN161" s="7">
        <v>0.69022334884818604</v>
      </c>
      <c r="FO161" s="7">
        <v>3.48459166656723E-2</v>
      </c>
      <c r="FP161" s="7">
        <v>2.0566653657880199E-2</v>
      </c>
      <c r="FQ161" s="7">
        <v>0.46520322248809798</v>
      </c>
      <c r="FR161" s="7">
        <v>0.81519073689091803</v>
      </c>
      <c r="FS161" s="7">
        <v>3.6329235448593566E-2</v>
      </c>
      <c r="FT161" s="7">
        <v>1.3661791697520031E-2</v>
      </c>
      <c r="FU161" s="7">
        <v>-0.19625646397248303</v>
      </c>
      <c r="FV161" s="7">
        <v>4.6793639016341301E-2</v>
      </c>
      <c r="FW161" s="7">
        <f t="shared" si="296"/>
        <v>-0.34165892387244701</v>
      </c>
      <c r="FX161" s="7">
        <f t="shared" si="297"/>
        <v>0.18798642207242633</v>
      </c>
      <c r="FY161" s="7">
        <f t="shared" si="364"/>
        <v>-61.179677726250098</v>
      </c>
      <c r="FZ161" s="7" t="str">
        <f t="shared" si="365"/>
        <v>Calm</v>
      </c>
      <c r="GA161" s="4">
        <v>0.35533930812096698</v>
      </c>
      <c r="GB161" s="4">
        <v>0.58851186916050702</v>
      </c>
      <c r="GC161" s="4">
        <v>0.48509694119115498</v>
      </c>
      <c r="GD161" s="4">
        <v>0.52720881187990698</v>
      </c>
      <c r="GE161" s="4">
        <v>-0.21559127859595101</v>
      </c>
      <c r="GF161" s="4">
        <v>-7.2347815343517599E-3</v>
      </c>
      <c r="GG161" s="4">
        <v>3.4712256254340881</v>
      </c>
      <c r="GH161" s="4">
        <v>0.90698364532644038</v>
      </c>
      <c r="GI161" s="4">
        <v>-0.23317256103954004</v>
      </c>
      <c r="GJ161" s="4">
        <v>1.0725268744027572</v>
      </c>
      <c r="GK161" s="4">
        <f t="shared" si="298"/>
        <v>-4.0044245085425256E-2</v>
      </c>
      <c r="GL161" s="4">
        <f t="shared" si="299"/>
        <v>-0.21111196408452826</v>
      </c>
      <c r="GM161" s="4">
        <f t="shared" si="366"/>
        <v>-169.2595915257005</v>
      </c>
      <c r="GN161" s="4" t="str">
        <f t="shared" si="367"/>
        <v>Sad</v>
      </c>
      <c r="GO161" s="5">
        <v>0.69119798476191396</v>
      </c>
      <c r="GP161" s="5">
        <v>0.218199013226721</v>
      </c>
      <c r="GQ161" s="5">
        <v>0.59190923411534002</v>
      </c>
      <c r="GR161" s="5">
        <v>0.68338156614686496</v>
      </c>
      <c r="GS161" s="5">
        <v>0.785068617912837</v>
      </c>
      <c r="GT161" s="5">
        <v>-0.39870709673972898</v>
      </c>
      <c r="GU161" s="5">
        <v>0.40095009467998421</v>
      </c>
      <c r="GV161" s="5">
        <v>-3.7858779110998557</v>
      </c>
      <c r="GW161" s="5">
        <v>0.47299897153519299</v>
      </c>
      <c r="GX161" s="5">
        <v>1.4023477129161832</v>
      </c>
      <c r="GY161" s="5">
        <f t="shared" si="300"/>
        <v>0.75171918746982347</v>
      </c>
      <c r="GZ161" s="5">
        <f t="shared" si="301"/>
        <v>0.46233244293742426</v>
      </c>
      <c r="HA161" s="5">
        <f t="shared" si="368"/>
        <v>58.407093861918561</v>
      </c>
      <c r="HB161" s="5" t="str">
        <f t="shared" si="369"/>
        <v>excited</v>
      </c>
      <c r="HC161" s="2">
        <v>0.280138474399794</v>
      </c>
      <c r="HD161" s="2">
        <v>0.38809222105320801</v>
      </c>
      <c r="HE161" s="2">
        <v>0.35137863486006699</v>
      </c>
      <c r="HF161" s="2">
        <v>0.41298753754072498</v>
      </c>
      <c r="HG161" s="2">
        <v>-0.21852427010827399</v>
      </c>
      <c r="HH161" s="2">
        <v>-0.29499140729116602</v>
      </c>
      <c r="HI161" s="2">
        <v>5.702883594788668</v>
      </c>
      <c r="HJ161" s="2">
        <v>4.4359175914002975</v>
      </c>
      <c r="HK161" s="2">
        <v>-0.10795374665341401</v>
      </c>
      <c r="HL161" s="2">
        <v>1.1438657002767862</v>
      </c>
      <c r="HM161" s="2">
        <f t="shared" si="302"/>
        <v>-0.13827138345348355</v>
      </c>
      <c r="HN161" s="2">
        <f t="shared" si="303"/>
        <v>0.38148194990751461</v>
      </c>
      <c r="HO161" s="2">
        <f t="shared" si="370"/>
        <v>-19.92348009710787</v>
      </c>
      <c r="HP161" s="2" t="str">
        <f t="shared" si="371"/>
        <v>Contented</v>
      </c>
      <c r="HQ161" s="4">
        <v>6.8864750033652694E-2</v>
      </c>
      <c r="HR161" s="4">
        <v>0.38829753310832299</v>
      </c>
      <c r="HS161" s="4">
        <v>0.20861049357177699</v>
      </c>
      <c r="HT161" s="4">
        <v>0.36839995363765698</v>
      </c>
      <c r="HU161" s="4">
        <v>-0.142911730957095</v>
      </c>
      <c r="HV161" s="4">
        <v>0.28353844775884701</v>
      </c>
      <c r="HW161" s="4">
        <v>-2.8172721017141922</v>
      </c>
      <c r="HX161" s="4">
        <v>0.5483480553723038</v>
      </c>
      <c r="HY161" s="4">
        <v>-0.31943278307467027</v>
      </c>
      <c r="HZ161" s="4">
        <v>1.2621567187121567</v>
      </c>
      <c r="IA161" s="4">
        <f t="shared" si="304"/>
        <v>-0.15155037534287996</v>
      </c>
      <c r="IB161" s="4">
        <f t="shared" si="305"/>
        <v>0.18121243057184966</v>
      </c>
      <c r="IC161" s="4">
        <f t="shared" si="372"/>
        <v>-39.906189605018611</v>
      </c>
      <c r="ID161" s="4" t="str">
        <f t="shared" si="373"/>
        <v>Relased</v>
      </c>
      <c r="IE161" s="5">
        <v>0.23694242631083301</v>
      </c>
      <c r="IF161" s="5">
        <v>4.9391306140014399E-2</v>
      </c>
      <c r="IG161" s="5">
        <v>0.12168480222184901</v>
      </c>
      <c r="IH161" s="5">
        <v>0.28788500972540998</v>
      </c>
      <c r="II161" s="5">
        <v>0.17485581794600999</v>
      </c>
      <c r="IJ161" s="5">
        <v>0.222949767158832</v>
      </c>
      <c r="IK161" s="5">
        <v>0.29549616570475928</v>
      </c>
      <c r="IL161" s="5">
        <v>1.0570752558116963</v>
      </c>
      <c r="IM161" s="5">
        <v>0.1875511201708186</v>
      </c>
      <c r="IN161" s="5">
        <v>1.4303931585062772</v>
      </c>
      <c r="IO161" s="5">
        <f t="shared" si="306"/>
        <v>6.1266031030471346E-3</v>
      </c>
      <c r="IP161" s="5">
        <f t="shared" si="307"/>
        <v>0.22296487655512442</v>
      </c>
      <c r="IQ161" s="5">
        <f t="shared" si="374"/>
        <v>1.5739707518656807</v>
      </c>
      <c r="IR161" s="5" t="str">
        <f t="shared" si="375"/>
        <v>happy</v>
      </c>
      <c r="IS161" s="4">
        <v>0.14180308417915999</v>
      </c>
      <c r="IT161" s="4">
        <v>0.41932387405136201</v>
      </c>
      <c r="IU161" s="4">
        <v>0.66042368550672403</v>
      </c>
      <c r="IV161" s="4">
        <v>0.72283874657922098</v>
      </c>
      <c r="IW161" s="4">
        <v>9.7013417595228593E-2</v>
      </c>
      <c r="IX161" s="4">
        <v>0.76304848303325101</v>
      </c>
      <c r="IY161" s="4">
        <v>2.7654022255573878</v>
      </c>
      <c r="IZ161" s="4">
        <v>0.61134611465505795</v>
      </c>
      <c r="JA161" s="4">
        <v>-0.27752078987220202</v>
      </c>
      <c r="JB161" s="4">
        <v>2.4651505542488539</v>
      </c>
      <c r="JC161" s="4">
        <f t="shared" si="308"/>
        <v>-0.31999501257817631</v>
      </c>
      <c r="JD161" s="4">
        <f t="shared" si="309"/>
        <v>0.64461541562833857</v>
      </c>
      <c r="JE161" s="4">
        <f t="shared" si="376"/>
        <v>-26.400366633979779</v>
      </c>
      <c r="JF161" s="4" t="str">
        <f t="shared" si="377"/>
        <v>Contented</v>
      </c>
      <c r="JG161" s="5">
        <v>0.52223975450902504</v>
      </c>
      <c r="JH161" s="5">
        <v>0.224843176144259</v>
      </c>
      <c r="JI161" s="5">
        <v>-5.7754203301641598E-2</v>
      </c>
      <c r="JJ161" s="5">
        <v>-5.8516362906614197E-3</v>
      </c>
      <c r="JK161" s="5">
        <v>-0.37184675758855401</v>
      </c>
      <c r="JL161" s="5">
        <v>-0.31306122087399102</v>
      </c>
      <c r="JM161" s="5">
        <v>-0.38402189253654184</v>
      </c>
      <c r="JN161" s="5">
        <v>6.6331511977948537E-2</v>
      </c>
      <c r="JO161" s="5">
        <v>0.29739657836476607</v>
      </c>
      <c r="JP161" s="5">
        <v>-8.5138927664540703E-2</v>
      </c>
      <c r="JQ161" s="5">
        <f t="shared" si="310"/>
        <v>0.17951345874977376</v>
      </c>
      <c r="JR161" s="5">
        <f t="shared" si="311"/>
        <v>5.5866724293438086E-2</v>
      </c>
      <c r="JS161" s="5">
        <f t="shared" si="378"/>
        <v>72.713236697846085</v>
      </c>
      <c r="JT161" s="5" t="str">
        <f t="shared" si="379"/>
        <v>alert</v>
      </c>
      <c r="JU161" s="2">
        <v>0.38076352585946099</v>
      </c>
      <c r="JV161" s="2">
        <v>0.62943680018089398</v>
      </c>
      <c r="JW161" s="2">
        <v>-5.3766307266674203E-2</v>
      </c>
      <c r="JX161" s="2">
        <v>0.14144159410669499</v>
      </c>
      <c r="JY161" s="2">
        <v>0.23702266422693499</v>
      </c>
      <c r="JZ161" s="2">
        <v>1.00851327284828</v>
      </c>
      <c r="KA161" s="2">
        <v>-8.7030607238331281E-2</v>
      </c>
      <c r="KB161" s="2">
        <v>8.6352811624543183E-2</v>
      </c>
      <c r="KC161" s="2">
        <v>-0.24867327432143299</v>
      </c>
      <c r="KD161" s="2">
        <v>8.6790000537495762E-2</v>
      </c>
      <c r="KE161" s="2">
        <f t="shared" si="312"/>
        <v>-2.5179199914647232E-2</v>
      </c>
      <c r="KF161" s="2">
        <f t="shared" si="313"/>
        <v>0.23347732418306122</v>
      </c>
      <c r="KG161" s="2">
        <f t="shared" si="380"/>
        <v>-6.1552345185081805</v>
      </c>
      <c r="KH161" s="2" t="str">
        <f t="shared" si="381"/>
        <v>Contented</v>
      </c>
      <c r="KI161" s="7">
        <v>0.44629838374615499</v>
      </c>
      <c r="KJ161" s="7">
        <v>8.9678852637783801E-2</v>
      </c>
      <c r="KK161" s="7">
        <v>4.0245498288149897E-2</v>
      </c>
      <c r="KL161" s="7">
        <v>-0.31763818252697501</v>
      </c>
      <c r="KM161" s="7">
        <v>2.9930100895644501E-2</v>
      </c>
      <c r="KN161" s="7">
        <v>-0.21939712403789799</v>
      </c>
      <c r="KO161" s="7">
        <v>8.4508801102943246E-2</v>
      </c>
      <c r="KP161" s="7">
        <v>2.4486772688114575</v>
      </c>
      <c r="KQ161" s="7">
        <v>0.35661953110837119</v>
      </c>
      <c r="KR161" s="7">
        <v>-0.51754564449472118</v>
      </c>
      <c r="KS161" s="7">
        <f t="shared" si="314"/>
        <v>0.34281491604343217</v>
      </c>
      <c r="KT161" s="7">
        <f t="shared" si="315"/>
        <v>-0.17538932475958646</v>
      </c>
      <c r="KU161" s="7">
        <f t="shared" si="382"/>
        <v>117.09497586331825</v>
      </c>
      <c r="KV161" s="7" t="str">
        <f t="shared" si="383"/>
        <v>nervous</v>
      </c>
      <c r="KW161" s="2">
        <v>0.39636282524508099</v>
      </c>
      <c r="KX161" s="2">
        <v>0.353672820693062</v>
      </c>
      <c r="KY161" s="2">
        <v>0.30556648290424199</v>
      </c>
      <c r="KZ161" s="2">
        <v>0.16593429640888799</v>
      </c>
      <c r="LA161" s="2">
        <v>0.36965655048474999</v>
      </c>
      <c r="LB161" s="2">
        <v>0.21107403898568899</v>
      </c>
      <c r="LC161" s="2">
        <v>0.39890176748220124</v>
      </c>
      <c r="LD161" s="2">
        <v>0.29382066241727767</v>
      </c>
      <c r="LE161" s="2">
        <v>4.269000455201899E-2</v>
      </c>
      <c r="LF161" s="2">
        <v>0.62863782790400291</v>
      </c>
      <c r="LG161" s="2">
        <f t="shared" si="316"/>
        <v>9.8500594194497859E-2</v>
      </c>
      <c r="LH161" s="2">
        <f t="shared" si="317"/>
        <v>0.2037964626318538</v>
      </c>
      <c r="LI161" s="2">
        <f t="shared" si="384"/>
        <v>25.795791889458926</v>
      </c>
      <c r="LJ161" s="2" t="str">
        <f t="shared" si="385"/>
        <v>happy</v>
      </c>
      <c r="LK161" s="4">
        <v>0.34262172175240002</v>
      </c>
      <c r="LL161" s="4">
        <v>-5.23761093639366E-2</v>
      </c>
      <c r="LM161" s="4">
        <v>4.0998080727621802E-2</v>
      </c>
      <c r="LN161" s="4">
        <v>-0.22189213093767399</v>
      </c>
      <c r="LO161" s="4">
        <v>0.57447890494270804</v>
      </c>
      <c r="LP161" s="4">
        <v>9.0083043151751294E-2</v>
      </c>
      <c r="LQ161" s="4">
        <v>4.4704015605532561E-2</v>
      </c>
      <c r="LR161" s="4">
        <v>-5.8846506105829333</v>
      </c>
      <c r="LS161" s="4">
        <v>0.39499783111633663</v>
      </c>
      <c r="LT161" s="4">
        <v>-0.62324473648871015</v>
      </c>
      <c r="LU161" s="4">
        <f t="shared" si="318"/>
        <v>0.32381732830643517</v>
      </c>
      <c r="LV161" s="4">
        <f t="shared" si="319"/>
        <v>1.1988157817438116E-2</v>
      </c>
      <c r="LW161" s="4">
        <f t="shared" si="386"/>
        <v>87.879800613487802</v>
      </c>
      <c r="LX161" s="4" t="str">
        <f t="shared" si="387"/>
        <v>alert</v>
      </c>
      <c r="LY161" s="5">
        <v>0.48965402879693098</v>
      </c>
      <c r="LZ161" s="5">
        <v>0.190664515690282</v>
      </c>
      <c r="MA161" s="5">
        <v>0.26755071728873903</v>
      </c>
      <c r="MB161" s="5">
        <v>0.20603050493750699</v>
      </c>
      <c r="MC161" s="5">
        <v>0.87418357365778598</v>
      </c>
      <c r="MD161" s="5">
        <v>-9.9605372486157598E-2</v>
      </c>
      <c r="ME161" s="5">
        <v>0.19617490880672681</v>
      </c>
      <c r="MF161" s="5">
        <v>2.262600961175913</v>
      </c>
      <c r="MG161" s="5">
        <v>0.29898951310664901</v>
      </c>
      <c r="MH161" s="5">
        <v>0.69611687945858614</v>
      </c>
      <c r="MI161" s="5">
        <f t="shared" si="320"/>
        <v>1.5918244366740941E-2</v>
      </c>
      <c r="MJ161" s="5">
        <f t="shared" si="321"/>
        <v>0.20089889489661616</v>
      </c>
      <c r="MK161" s="5">
        <f t="shared" si="388"/>
        <v>4.5303718746749047</v>
      </c>
      <c r="ML161" s="5" t="str">
        <f t="shared" si="389"/>
        <v>happy</v>
      </c>
      <c r="MM161" s="2">
        <v>0.26284223873351198</v>
      </c>
      <c r="MN161" s="2">
        <v>0.33922783634227299</v>
      </c>
      <c r="MO161" s="2">
        <v>-3.3731930635618898E-2</v>
      </c>
      <c r="MP161" s="2">
        <v>-0.26028711088627898</v>
      </c>
      <c r="MQ161" s="2">
        <v>0.27906061982813701</v>
      </c>
      <c r="MR161" s="2">
        <v>0.37881237096078502</v>
      </c>
      <c r="MS161" s="2">
        <v>-6.2247190806766009E-2</v>
      </c>
      <c r="MT161" s="2">
        <v>-0.36249656807368935</v>
      </c>
      <c r="MU161" s="2">
        <v>-7.6385597608761013E-2</v>
      </c>
      <c r="MV161" s="2">
        <v>-0.48834687803556509</v>
      </c>
      <c r="MW161" s="2">
        <f t="shared" si="322"/>
        <v>0.23513568030690513</v>
      </c>
      <c r="MX161" s="2">
        <f t="shared" si="323"/>
        <v>-0.15618851985612925</v>
      </c>
      <c r="MY161" s="2">
        <f t="shared" si="390"/>
        <v>123.59404017505121</v>
      </c>
      <c r="MZ161" s="2" t="str">
        <f t="shared" si="391"/>
        <v>stressed</v>
      </c>
      <c r="NA161" s="7">
        <v>0.460313013448028</v>
      </c>
      <c r="NB161" s="7">
        <v>0.35824498087580597</v>
      </c>
      <c r="NC161" s="7">
        <v>0.26620000902272101</v>
      </c>
      <c r="ND161" s="7">
        <v>0.30491280350323802</v>
      </c>
      <c r="NE161" s="7">
        <v>0.47522258704103998</v>
      </c>
      <c r="NF161" s="7">
        <v>0.66303894266157504</v>
      </c>
      <c r="NG161" s="7">
        <v>0.28454289594491133</v>
      </c>
      <c r="NH161" s="7">
        <v>0.29855831123545307</v>
      </c>
      <c r="NI161" s="7">
        <v>0.10206803257222202</v>
      </c>
      <c r="NJ161" s="7">
        <v>0.69770598599763745</v>
      </c>
      <c r="NK161" s="7">
        <f t="shared" si="324"/>
        <v>0.28613263660725408</v>
      </c>
      <c r="NL161" s="7">
        <f t="shared" si="325"/>
        <v>0.21226165539923358</v>
      </c>
      <c r="NM161" s="7">
        <f t="shared" si="392"/>
        <v>53.430882548715957</v>
      </c>
      <c r="NN161" s="7" t="str">
        <f t="shared" si="393"/>
        <v>excited</v>
      </c>
      <c r="NO161" s="4">
        <v>0.41226779809414199</v>
      </c>
      <c r="NP161" s="4">
        <v>0.43767939380943999</v>
      </c>
      <c r="NQ161" s="4">
        <v>0.53390538761224005</v>
      </c>
      <c r="NR161" s="4">
        <v>0.106088382472053</v>
      </c>
      <c r="NS161" s="4">
        <v>0.19828228375317</v>
      </c>
      <c r="NT161" s="4">
        <v>5.6085810589048102E-2</v>
      </c>
      <c r="NU161" s="4">
        <v>0.87446616336014282</v>
      </c>
      <c r="NV161" s="4">
        <v>0.2148559305658069</v>
      </c>
      <c r="NW161" s="4">
        <v>-2.5411595715297997E-2</v>
      </c>
      <c r="NX161" s="4">
        <v>0.75298062771515573</v>
      </c>
      <c r="NY161" s="4">
        <f t="shared" si="326"/>
        <v>-0.15703061588172096</v>
      </c>
      <c r="NZ161" s="4">
        <f t="shared" si="327"/>
        <v>-4.6888850745397948E-3</v>
      </c>
      <c r="OA161" s="4">
        <f t="shared" si="394"/>
        <v>-91.710325866840208</v>
      </c>
      <c r="OB161" s="4" t="str">
        <f t="shared" si="395"/>
        <v>Bored</v>
      </c>
      <c r="OC161" s="1">
        <v>0.64533701440042102</v>
      </c>
      <c r="OD161" s="1">
        <v>0.39886016665861501</v>
      </c>
      <c r="OE161" s="1">
        <v>0.99537180857412599</v>
      </c>
      <c r="OF161" s="1">
        <v>0.76002592713922501</v>
      </c>
      <c r="OG161" s="1">
        <v>0.104409251801155</v>
      </c>
      <c r="OH161" s="1">
        <v>0.27765904498226401</v>
      </c>
      <c r="OI161" s="1">
        <v>1.3276115579967573</v>
      </c>
      <c r="OJ161" s="1">
        <v>1.1234358375363838</v>
      </c>
      <c r="OK161" s="1">
        <v>0.246476847741806</v>
      </c>
      <c r="OL161" s="1">
        <v>1.6810979454407335</v>
      </c>
      <c r="OM161" s="1">
        <f t="shared" si="328"/>
        <v>0.39535146759660922</v>
      </c>
      <c r="ON161" s="1">
        <f t="shared" si="329"/>
        <v>-0.24397006628867945</v>
      </c>
      <c r="OO161" s="1">
        <f t="shared" si="396"/>
        <v>121.67859642246547</v>
      </c>
      <c r="OP161" s="1" t="str">
        <f t="shared" si="397"/>
        <v>stressed</v>
      </c>
      <c r="OQ161" s="2">
        <v>0.80252773026040203</v>
      </c>
      <c r="OR161" s="2">
        <v>0.87460803903098905</v>
      </c>
      <c r="OS161" s="2">
        <v>-9.6892417783221198E-3</v>
      </c>
      <c r="OT161" s="2">
        <v>-8.0328468812509699E-2</v>
      </c>
      <c r="OU161" s="2">
        <v>0.31783763387598502</v>
      </c>
      <c r="OV161" s="2">
        <v>0.57556631967326799</v>
      </c>
      <c r="OW161" s="2">
        <v>-8.6482875037741744E-3</v>
      </c>
      <c r="OX161" s="2">
        <v>-5.5392283231572137E-2</v>
      </c>
      <c r="OY161" s="2">
        <v>-7.208030877058702E-2</v>
      </c>
      <c r="OZ161" s="2">
        <v>-5.3673478461952619E-2</v>
      </c>
      <c r="PA161" s="2">
        <f t="shared" si="330"/>
        <v>-0.1504727057538604</v>
      </c>
      <c r="PB161" s="2">
        <f t="shared" si="331"/>
        <v>-0.27159462858368599</v>
      </c>
      <c r="PC161" s="2">
        <f t="shared" si="398"/>
        <v>-151.01204898958895</v>
      </c>
      <c r="PD161" s="2" t="str">
        <f t="shared" si="399"/>
        <v>Sad</v>
      </c>
      <c r="PE161" s="1">
        <v>0.45181877071704901</v>
      </c>
      <c r="PF161" s="1">
        <v>0.233303059923581</v>
      </c>
      <c r="PG161" s="1">
        <v>0.89726706024856695</v>
      </c>
      <c r="PH161" s="1">
        <v>1.1762576927736701</v>
      </c>
      <c r="PI161" s="1">
        <v>1.20890627771949E-3</v>
      </c>
      <c r="PJ161" s="1">
        <v>-1.8768819098595901E-2</v>
      </c>
      <c r="PK161" s="1">
        <v>1.9806009782906233</v>
      </c>
      <c r="PL161" s="1">
        <v>5.4828436162470187</v>
      </c>
      <c r="PM161" s="1">
        <v>-3.4030068171136074E-2</v>
      </c>
      <c r="PN161" s="1">
        <v>2.024184912670755</v>
      </c>
      <c r="PO161" s="1">
        <f t="shared" si="332"/>
        <v>9.0736406889995624E-2</v>
      </c>
      <c r="PP161" s="1">
        <f t="shared" si="333"/>
        <v>0.22942580567106807</v>
      </c>
      <c r="PQ161" s="1">
        <f t="shared" si="400"/>
        <v>21.578473288590246</v>
      </c>
      <c r="PR161" s="1" t="str">
        <f t="shared" si="401"/>
        <v>happy</v>
      </c>
      <c r="PS161" s="4">
        <v>0.21512838090546199</v>
      </c>
      <c r="PT161" s="4">
        <v>0.23482727579623899</v>
      </c>
      <c r="PU161" s="4">
        <v>0.39725192629769601</v>
      </c>
      <c r="PV161" s="4">
        <v>0.16186434810856001</v>
      </c>
      <c r="PW161" s="4">
        <v>1.23281414886763E-2</v>
      </c>
      <c r="PX161" s="4">
        <v>0.13090311743779101</v>
      </c>
      <c r="PY161" s="4">
        <v>1.7464960868843982</v>
      </c>
      <c r="PZ161" s="4">
        <v>0.44257833393951324</v>
      </c>
      <c r="QA161" s="4">
        <v>-1.9698894890777002E-2</v>
      </c>
      <c r="QB161" s="4">
        <v>1.2426030567205941</v>
      </c>
      <c r="QC161" s="4">
        <f t="shared" si="334"/>
        <v>0.18153232602824021</v>
      </c>
      <c r="QD161" s="4">
        <f t="shared" si="335"/>
        <v>0.24363564628988099</v>
      </c>
      <c r="QE161" s="4">
        <f t="shared" si="402"/>
        <v>36.689705244996702</v>
      </c>
      <c r="QF161" s="4" t="str">
        <f t="shared" si="403"/>
        <v>excited</v>
      </c>
      <c r="QG161" s="2">
        <v>0.74112409471228302</v>
      </c>
      <c r="QH161" s="2">
        <v>0.42799710888824499</v>
      </c>
      <c r="QI161" s="2">
        <v>0.115539213636261</v>
      </c>
      <c r="QJ161" s="2">
        <v>0.11053076155962201</v>
      </c>
      <c r="QK161" s="2">
        <v>0.55161939319950104</v>
      </c>
      <c r="QL161" s="2">
        <v>0.26302526306754498</v>
      </c>
      <c r="QM161" s="2">
        <v>8.937520452947377E-2</v>
      </c>
      <c r="QN161" s="2">
        <v>0.15995250811748468</v>
      </c>
      <c r="QO161" s="2">
        <v>0.31312698582403803</v>
      </c>
      <c r="QP161" s="2">
        <v>0.1933674408604156</v>
      </c>
      <c r="QQ161" s="2">
        <f t="shared" si="336"/>
        <v>0.38765871292457676</v>
      </c>
      <c r="QR161" s="2">
        <f t="shared" si="337"/>
        <v>3.8738247268781167E-2</v>
      </c>
      <c r="QS161" s="2">
        <f t="shared" si="404"/>
        <v>84.293449285070665</v>
      </c>
      <c r="QT161" s="2" t="str">
        <f t="shared" si="405"/>
        <v>alert</v>
      </c>
      <c r="QU161" s="4">
        <v>0.72977149280416098</v>
      </c>
      <c r="QV161" s="4">
        <v>0.62370885533512099</v>
      </c>
      <c r="QW161" s="4">
        <v>-0.21793302129644501</v>
      </c>
      <c r="QX161" s="4">
        <v>-8.8562483449946106E-2</v>
      </c>
      <c r="QY161" s="4">
        <v>0.60273886409809996</v>
      </c>
      <c r="QZ161" s="4">
        <v>0.53983755939695799</v>
      </c>
      <c r="RA161" s="4">
        <v>-0.16355071475998315</v>
      </c>
      <c r="RB161" s="4">
        <v>-7.6114267835493882E-2</v>
      </c>
      <c r="RC161" s="4">
        <v>0.10606263746903999</v>
      </c>
      <c r="RD161" s="4">
        <v>-0.22644991127337052</v>
      </c>
      <c r="RE161" s="4">
        <f t="shared" si="338"/>
        <v>-0.12759233230038902</v>
      </c>
      <c r="RF161" s="4">
        <f t="shared" si="339"/>
        <v>-6.5631903677055847E-2</v>
      </c>
      <c r="RG161" s="4">
        <f t="shared" si="406"/>
        <v>-117.22072442827209</v>
      </c>
      <c r="RH161" s="4" t="str">
        <f t="shared" si="407"/>
        <v>Bored</v>
      </c>
    </row>
    <row r="162" spans="1:476" x14ac:dyDescent="0.3">
      <c r="A162" s="1">
        <v>1.0759754985110299</v>
      </c>
      <c r="B162" s="1">
        <v>0.64589574383548998</v>
      </c>
      <c r="C162" s="1">
        <v>0.35099206834533198</v>
      </c>
      <c r="D162" s="1">
        <v>0.121307291067154</v>
      </c>
      <c r="E162" s="1">
        <v>0.88728339025099601</v>
      </c>
      <c r="F162" s="1">
        <v>0.43530577037560098</v>
      </c>
      <c r="G162" s="1">
        <v>0.17878032813423675</v>
      </c>
      <c r="H162" s="1">
        <v>0.11219674544727866</v>
      </c>
      <c r="I162" s="1">
        <v>0.43007975467553994</v>
      </c>
      <c r="J162" s="1">
        <v>0.27429423745346315</v>
      </c>
      <c r="K162" s="17">
        <f t="shared" si="272"/>
        <v>0.206388160327176</v>
      </c>
      <c r="L162" s="18">
        <f t="shared" si="273"/>
        <v>8.1249321735122892E-2</v>
      </c>
      <c r="M162" s="18">
        <f t="shared" si="340"/>
        <v>68.511809582604357</v>
      </c>
      <c r="N162" s="18" t="str">
        <f t="shared" si="341"/>
        <v>alert</v>
      </c>
      <c r="O162" s="9">
        <v>0.38664792185633901</v>
      </c>
      <c r="P162" s="9">
        <v>0.66525340458210003</v>
      </c>
      <c r="Q162" s="9">
        <v>0.12757648037701799</v>
      </c>
      <c r="R162" s="9">
        <v>0.32128641819157</v>
      </c>
      <c r="S162" s="9">
        <v>0.39306456612771401</v>
      </c>
      <c r="T162" s="9">
        <v>0.782374966574505</v>
      </c>
      <c r="U162" s="9">
        <v>0.16361990136501089</v>
      </c>
      <c r="V162" s="9">
        <v>0.22193984629831018</v>
      </c>
      <c r="W162" s="9">
        <v>-0.27860548272576102</v>
      </c>
      <c r="X162" s="9">
        <v>0.42671578339801347</v>
      </c>
      <c r="Y162" s="9">
        <f t="shared" si="274"/>
        <v>-4.3755248430983884E-2</v>
      </c>
      <c r="Z162" s="9">
        <f t="shared" si="275"/>
        <v>0.14578300999970906</v>
      </c>
      <c r="AA162" s="9">
        <f t="shared" si="342"/>
        <v>-16.706579898043326</v>
      </c>
      <c r="AB162" s="9" t="str">
        <f t="shared" si="343"/>
        <v>Contented</v>
      </c>
      <c r="AC162" s="2">
        <v>0.41548470504970603</v>
      </c>
      <c r="AD162" s="2">
        <v>0.48986355018918498</v>
      </c>
      <c r="AE162" s="2">
        <v>7.3789778561950695E-2</v>
      </c>
      <c r="AF162" s="2">
        <v>-5.9542782891304699E-2</v>
      </c>
      <c r="AG162" s="2">
        <v>0.10442337799673999</v>
      </c>
      <c r="AH162" s="2">
        <v>0.32778287631925102</v>
      </c>
      <c r="AI162" s="2">
        <v>0.14192850807314469</v>
      </c>
      <c r="AJ162" s="2">
        <v>-7.2822164888028618E-2</v>
      </c>
      <c r="AK162" s="2">
        <v>-7.4378845139478955E-2</v>
      </c>
      <c r="AL162" s="2">
        <v>1.5736481059309814E-2</v>
      </c>
      <c r="AM162" s="2">
        <f t="shared" si="276"/>
        <v>0.11534564361716271</v>
      </c>
      <c r="AN162" s="2">
        <f t="shared" si="277"/>
        <v>-7.7214764630109234E-2</v>
      </c>
      <c r="AO162" s="2">
        <f t="shared" si="344"/>
        <v>123.79917212656676</v>
      </c>
      <c r="AP162" s="2" t="str">
        <f t="shared" si="345"/>
        <v>stressed</v>
      </c>
      <c r="AQ162" s="9">
        <v>-2.1424930416920802E-2</v>
      </c>
      <c r="AR162" s="9">
        <v>0.46559800255537998</v>
      </c>
      <c r="AS162" s="9">
        <v>-8.7929199547315998E-2</v>
      </c>
      <c r="AT162" s="9">
        <v>-0.16620581492858499</v>
      </c>
      <c r="AU162" s="9">
        <v>-0.27146978408754402</v>
      </c>
      <c r="AV162" s="9">
        <v>-6.9416855229663094E-2</v>
      </c>
      <c r="AW162" s="9">
        <v>0.30020753258070704</v>
      </c>
      <c r="AX162" s="9">
        <v>-0.41951974759652139</v>
      </c>
      <c r="AY162" s="9">
        <v>-0.48702293297230076</v>
      </c>
      <c r="AZ162" s="9">
        <v>-0.57215313222923414</v>
      </c>
      <c r="BA162" s="9">
        <f t="shared" si="278"/>
        <v>-0.30358890702654306</v>
      </c>
      <c r="BB162" s="9">
        <f t="shared" si="279"/>
        <v>-0.15420646298905827</v>
      </c>
      <c r="BC162" s="9">
        <f t="shared" si="346"/>
        <v>-116.92806396337035</v>
      </c>
      <c r="BD162" s="9" t="str">
        <f t="shared" si="347"/>
        <v>Bored</v>
      </c>
      <c r="BE162" s="4">
        <v>0.17759063769852901</v>
      </c>
      <c r="BF162" s="4">
        <v>0.25871038739072</v>
      </c>
      <c r="BG162" s="4">
        <v>0.13345673758712601</v>
      </c>
      <c r="BH162" s="4">
        <v>-4.1806367179211198E-2</v>
      </c>
      <c r="BI162" s="4">
        <v>2.0083928028485999E-2</v>
      </c>
      <c r="BJ162" s="4">
        <v>0.34732281928619502</v>
      </c>
      <c r="BK162" s="4">
        <v>0.67513358178526284</v>
      </c>
      <c r="BL162" s="4">
        <v>-6.8983624525213144E-2</v>
      </c>
      <c r="BM162" s="4">
        <v>-8.111974969219099E-2</v>
      </c>
      <c r="BN162" s="4">
        <v>0.21006223945764729</v>
      </c>
      <c r="BO162" s="4">
        <f t="shared" si="280"/>
        <v>-5.7382042606467842E-2</v>
      </c>
      <c r="BP162" s="4">
        <f t="shared" si="281"/>
        <v>8.3042249843542137E-2</v>
      </c>
      <c r="BQ162" s="4">
        <f t="shared" si="348"/>
        <v>-34.644402060797802</v>
      </c>
      <c r="BR162" s="4" t="str">
        <f t="shared" si="349"/>
        <v>Relased</v>
      </c>
      <c r="BS162" s="5">
        <v>4.6333073218030298E-2</v>
      </c>
      <c r="BT162" s="5">
        <v>1.194009321879</v>
      </c>
      <c r="BU162" s="5">
        <v>0.80105416738576396</v>
      </c>
      <c r="BV162" s="5">
        <v>0.162601675983372</v>
      </c>
      <c r="BW162" s="5">
        <v>-0.12730872020298101</v>
      </c>
      <c r="BX162" s="5">
        <v>0.97276179391583295</v>
      </c>
      <c r="BY162" s="5">
        <v>-9.8925318563325515</v>
      </c>
      <c r="BZ162" s="5">
        <v>7.5043309742351391E-2</v>
      </c>
      <c r="CA162" s="5">
        <v>-1.1476762486609697</v>
      </c>
      <c r="CB162" s="5">
        <v>0.7769272800626561</v>
      </c>
      <c r="CC162" s="5">
        <f t="shared" si="282"/>
        <v>-0.97834351490556482</v>
      </c>
      <c r="CD162" s="5">
        <f t="shared" si="283"/>
        <v>0.24611622113763554</v>
      </c>
      <c r="CE162" s="5">
        <f t="shared" si="350"/>
        <v>-75.879436490765229</v>
      </c>
      <c r="CF162" s="5" t="str">
        <f t="shared" si="351"/>
        <v>Calm</v>
      </c>
      <c r="CG162" s="4">
        <v>0.83986816041540002</v>
      </c>
      <c r="CH162" s="4">
        <v>0.47380446271223697</v>
      </c>
      <c r="CI162" s="4">
        <v>0.41241438729136898</v>
      </c>
      <c r="CJ162" s="4">
        <v>0.48569438282154997</v>
      </c>
      <c r="CK162" s="4">
        <v>0.28664152688137101</v>
      </c>
      <c r="CL162" s="4">
        <v>0.56216543958739595</v>
      </c>
      <c r="CM162" s="4">
        <v>0.36609928165022632</v>
      </c>
      <c r="CN162" s="4">
        <v>0.46883059222416762</v>
      </c>
      <c r="CO162" s="4">
        <v>0.36606369770316305</v>
      </c>
      <c r="CP162" s="4">
        <v>0.68366254598095422</v>
      </c>
      <c r="CQ162" s="4">
        <f t="shared" si="284"/>
        <v>0.70145173197051358</v>
      </c>
      <c r="CR162" s="4">
        <f t="shared" si="285"/>
        <v>-0.61849417548507546</v>
      </c>
      <c r="CS162" s="4">
        <f t="shared" si="352"/>
        <v>131.40373569808713</v>
      </c>
      <c r="CT162" s="4" t="str">
        <f t="shared" si="353"/>
        <v>stressed</v>
      </c>
      <c r="CU162" s="2">
        <v>0.42706308720593</v>
      </c>
      <c r="CV162" s="2">
        <v>0.26829563998377498</v>
      </c>
      <c r="CW162" s="2">
        <v>-0.151957222020489</v>
      </c>
      <c r="CX162" s="2">
        <v>0.148167312658877</v>
      </c>
      <c r="CY162" s="2">
        <v>0.119477858723486</v>
      </c>
      <c r="CZ162" s="2">
        <v>0.133051864135107</v>
      </c>
      <c r="DA162" s="2">
        <v>-0.27803446960790706</v>
      </c>
      <c r="DB162" s="2">
        <v>0.36917462084176506</v>
      </c>
      <c r="DC162" s="2">
        <v>0.15876744722215502</v>
      </c>
      <c r="DD162" s="2">
        <v>-5.4502938029251918E-3</v>
      </c>
      <c r="DE162" s="2">
        <f t="shared" si="286"/>
        <v>0.18087461956686068</v>
      </c>
      <c r="DF162" s="2">
        <f t="shared" si="287"/>
        <v>0.13055801637092634</v>
      </c>
      <c r="DG162" s="2">
        <f t="shared" si="354"/>
        <v>54.177683301248905</v>
      </c>
      <c r="DH162" s="2" t="str">
        <f t="shared" si="355"/>
        <v>excited</v>
      </c>
      <c r="DI162" s="7">
        <v>0.61609521483503205</v>
      </c>
      <c r="DJ162" s="7">
        <v>-0.27449204546866202</v>
      </c>
      <c r="DK162" s="7">
        <v>0.31277304756746799</v>
      </c>
      <c r="DL162" s="7">
        <v>-2.8897732325232701E-2</v>
      </c>
      <c r="DM162" s="7">
        <v>0.86295114322420696</v>
      </c>
      <c r="DN162" s="7">
        <v>-0.17852343367854401</v>
      </c>
      <c r="DO162" s="7">
        <v>0.21146940111997542</v>
      </c>
      <c r="DP162" s="7">
        <v>6.3789723873524565E-2</v>
      </c>
      <c r="DQ162" s="7">
        <v>0.89058726030369406</v>
      </c>
      <c r="DR162" s="7">
        <v>0.83100902069728311</v>
      </c>
      <c r="DS162" s="7">
        <f t="shared" si="288"/>
        <v>0.42073804383200786</v>
      </c>
      <c r="DT162" s="7">
        <f t="shared" si="289"/>
        <v>0.33250550653107536</v>
      </c>
      <c r="DU162" s="7">
        <f t="shared" si="356"/>
        <v>51.680998411717781</v>
      </c>
      <c r="DV162" s="7" t="str">
        <f t="shared" si="357"/>
        <v>excited</v>
      </c>
      <c r="DW162" s="9">
        <v>0.11173214018687801</v>
      </c>
      <c r="DX162" s="9">
        <v>0.66804170482213998</v>
      </c>
      <c r="DY162" s="9">
        <v>-0.154499222627695</v>
      </c>
      <c r="DZ162" s="9">
        <v>3.1618389303205201E-2</v>
      </c>
      <c r="EA162" s="9">
        <v>1.1160778225299799</v>
      </c>
      <c r="EB162" s="9">
        <v>0.73637795563115405</v>
      </c>
      <c r="EC162" s="9">
        <v>-0.12583317233053246</v>
      </c>
      <c r="ED162" s="9">
        <v>2.2513490941162107E-2</v>
      </c>
      <c r="EE162" s="9">
        <v>-0.55630956463526193</v>
      </c>
      <c r="EF162" s="9">
        <v>-0.157585220523867</v>
      </c>
      <c r="EG162" s="9">
        <f t="shared" si="290"/>
        <v>-0.43007943691918682</v>
      </c>
      <c r="EH162" s="9">
        <f t="shared" si="291"/>
        <v>-9.3326021142549509E-2</v>
      </c>
      <c r="EI162" s="9">
        <f t="shared" si="358"/>
        <v>-102.24320884180094</v>
      </c>
      <c r="EJ162" s="9" t="str">
        <f t="shared" si="359"/>
        <v>Bored</v>
      </c>
      <c r="EK162" s="1">
        <v>0.52906977293104496</v>
      </c>
      <c r="EL162" s="1">
        <v>0.19077999506162699</v>
      </c>
      <c r="EM162" s="1">
        <v>7.0289866468400394E-2</v>
      </c>
      <c r="EN162" s="1">
        <v>0.16062904673860301</v>
      </c>
      <c r="EO162" s="1">
        <v>0.55229070002338998</v>
      </c>
      <c r="EP162" s="1">
        <v>0.27152229450758403</v>
      </c>
      <c r="EQ162" s="1">
        <v>6.5001327703756551E-2</v>
      </c>
      <c r="ER162" s="1">
        <v>0.34745457758446879</v>
      </c>
      <c r="ES162" s="1">
        <v>0.33828977786941794</v>
      </c>
      <c r="ET162" s="1">
        <v>0.32078764691545214</v>
      </c>
      <c r="EU162" s="1">
        <f t="shared" si="292"/>
        <v>0.21360137219264463</v>
      </c>
      <c r="EV162" s="1">
        <f t="shared" si="293"/>
        <v>1.3614280979493687E-2</v>
      </c>
      <c r="EW162" s="1">
        <f t="shared" si="360"/>
        <v>86.353079924790961</v>
      </c>
      <c r="EX162" s="1" t="str">
        <f t="shared" si="361"/>
        <v>alert</v>
      </c>
      <c r="EY162" s="2">
        <v>0.52069662470699296</v>
      </c>
      <c r="EZ162" s="2">
        <v>0.22986684874987301</v>
      </c>
      <c r="FA162" s="2">
        <v>0.251145346972942</v>
      </c>
      <c r="FB162" s="2">
        <v>0.41222428617484103</v>
      </c>
      <c r="FC162" s="2">
        <v>0.21752428474953101</v>
      </c>
      <c r="FD162" s="2">
        <v>0.480138016184808</v>
      </c>
      <c r="FE162" s="2">
        <v>0.34020351327874804</v>
      </c>
      <c r="FF162" s="2">
        <v>0.58059360792234116</v>
      </c>
      <c r="FG162" s="2">
        <v>0.29082977595711995</v>
      </c>
      <c r="FH162" s="2">
        <v>0.8838288254189951</v>
      </c>
      <c r="FI162" s="2">
        <f t="shared" si="294"/>
        <v>0.18412825632011054</v>
      </c>
      <c r="FJ162" s="2">
        <f t="shared" si="295"/>
        <v>-1.3605219083892339E-2</v>
      </c>
      <c r="FK162" s="2">
        <f t="shared" si="362"/>
        <v>94.225900041555036</v>
      </c>
      <c r="FL162" s="2" t="str">
        <f t="shared" si="363"/>
        <v>nervous</v>
      </c>
      <c r="FM162" s="7">
        <v>0.52149945479522197</v>
      </c>
      <c r="FN162" s="7">
        <v>0.71586354991894396</v>
      </c>
      <c r="FO162" s="7">
        <v>6.6869145969464305E-2</v>
      </c>
      <c r="FP162" s="7">
        <v>-5.3605476904334003E-2</v>
      </c>
      <c r="FQ162" s="7">
        <v>0.50322582367649504</v>
      </c>
      <c r="FR162" s="7">
        <v>0.84962550917639501</v>
      </c>
      <c r="FS162" s="7">
        <v>6.5255681082829795E-2</v>
      </c>
      <c r="FT162" s="7">
        <v>-3.4242000346723221E-2</v>
      </c>
      <c r="FU162" s="7">
        <v>-0.19436409512372199</v>
      </c>
      <c r="FV162" s="7">
        <v>1.0719303078076304E-2</v>
      </c>
      <c r="FW162" s="7">
        <f t="shared" si="296"/>
        <v>-0.3391943764568921</v>
      </c>
      <c r="FX162" s="7">
        <f t="shared" si="297"/>
        <v>0.17370383194339212</v>
      </c>
      <c r="FY162" s="7">
        <f t="shared" si="364"/>
        <v>-62.882694125683443</v>
      </c>
      <c r="FZ162" s="7" t="str">
        <f t="shared" si="365"/>
        <v>Calm</v>
      </c>
      <c r="GA162" s="4">
        <v>0.46657110138371999</v>
      </c>
      <c r="GB162" s="4">
        <v>0.58851186916050702</v>
      </c>
      <c r="GC162" s="4">
        <v>0.42925000893735299</v>
      </c>
      <c r="GD162" s="4">
        <v>0.52720881187990698</v>
      </c>
      <c r="GE162" s="4">
        <v>-1.32795043115771E-2</v>
      </c>
      <c r="GF162" s="4">
        <v>-7.2347815343517599E-3</v>
      </c>
      <c r="GG162" s="4">
        <v>0.94696220205696069</v>
      </c>
      <c r="GH162" s="4">
        <v>0.90698364532644038</v>
      </c>
      <c r="GI162" s="4">
        <v>-0.12194076777678703</v>
      </c>
      <c r="GJ162" s="4">
        <v>0.90652474499129165</v>
      </c>
      <c r="GK162" s="4">
        <f t="shared" si="298"/>
        <v>7.964895206791156E-2</v>
      </c>
      <c r="GL162" s="4">
        <f t="shared" si="299"/>
        <v>-0.36075425670272832</v>
      </c>
      <c r="GM162" s="4">
        <f t="shared" si="366"/>
        <v>167.54971448653816</v>
      </c>
      <c r="GN162" s="4" t="str">
        <f t="shared" si="367"/>
        <v>Upset</v>
      </c>
      <c r="GO162" s="5">
        <v>0.66270037484662603</v>
      </c>
      <c r="GP162" s="5">
        <v>0.26257108121985501</v>
      </c>
      <c r="GQ162" s="5">
        <v>0.55076989177446001</v>
      </c>
      <c r="GR162" s="5">
        <v>0.68329829956338395</v>
      </c>
      <c r="GS162" s="5">
        <v>0.48960623180096002</v>
      </c>
      <c r="GT162" s="5">
        <v>-0.50132433633069295</v>
      </c>
      <c r="GU162" s="5">
        <v>0.47797165146594001</v>
      </c>
      <c r="GV162" s="5">
        <v>-2.8619433868919275</v>
      </c>
      <c r="GW162" s="5">
        <v>0.40012929362677102</v>
      </c>
      <c r="GX162" s="5">
        <v>1.333736368118521</v>
      </c>
      <c r="GY162" s="5">
        <f t="shared" si="300"/>
        <v>0.69185887431716897</v>
      </c>
      <c r="GZ162" s="5">
        <f t="shared" si="301"/>
        <v>0.43847084481247389</v>
      </c>
      <c r="HA162" s="5">
        <f t="shared" si="368"/>
        <v>57.635208765463368</v>
      </c>
      <c r="HB162" s="5" t="str">
        <f t="shared" si="369"/>
        <v>excited</v>
      </c>
      <c r="HC162" s="2">
        <v>0.27250065215367297</v>
      </c>
      <c r="HD162" s="2">
        <v>0.49349661423610403</v>
      </c>
      <c r="HE162" s="2">
        <v>0.34011902158249802</v>
      </c>
      <c r="HF162" s="2">
        <v>0.43474860969092699</v>
      </c>
      <c r="HG162" s="2">
        <v>-0.21599068703879101</v>
      </c>
      <c r="HH162" s="2">
        <v>-0.205540652411282</v>
      </c>
      <c r="HI162" s="2">
        <v>6.0187441434630671</v>
      </c>
      <c r="HJ162" s="2">
        <v>1.5097746437887827</v>
      </c>
      <c r="HK162" s="2">
        <v>-0.22099596208243105</v>
      </c>
      <c r="HL162" s="2">
        <v>1.0115801521400396</v>
      </c>
      <c r="HM162" s="2">
        <f t="shared" si="302"/>
        <v>-0.25531410125594123</v>
      </c>
      <c r="HN162" s="2">
        <f t="shared" si="303"/>
        <v>0.33712901226586833</v>
      </c>
      <c r="HO162" s="2">
        <f t="shared" si="370"/>
        <v>-37.137327381985308</v>
      </c>
      <c r="HP162" s="2" t="str">
        <f t="shared" si="371"/>
        <v>Relased</v>
      </c>
      <c r="HQ162" s="4">
        <v>0.109785602789907</v>
      </c>
      <c r="HR162" s="4">
        <v>0.36948837002258</v>
      </c>
      <c r="HS162" s="4">
        <v>5.4891633284929499E-2</v>
      </c>
      <c r="HT162" s="4">
        <v>0.22885088157731401</v>
      </c>
      <c r="HU162" s="4">
        <v>-0.28777363411849199</v>
      </c>
      <c r="HV162" s="4">
        <v>9.9376655217291304E-2</v>
      </c>
      <c r="HW162" s="4">
        <v>-0.30840069905371142</v>
      </c>
      <c r="HX162" s="4">
        <v>0.4880954416683862</v>
      </c>
      <c r="HY162" s="4">
        <v>-0.25970276723267299</v>
      </c>
      <c r="HZ162" s="4">
        <v>0.59202571171803653</v>
      </c>
      <c r="IA162" s="4">
        <f t="shared" si="304"/>
        <v>-8.2546573253857725E-2</v>
      </c>
      <c r="IB162" s="4">
        <f t="shared" si="305"/>
        <v>-0.27313104980993363</v>
      </c>
      <c r="IC162" s="4">
        <f t="shared" si="372"/>
        <v>-163.18395861416144</v>
      </c>
      <c r="ID162" s="4" t="str">
        <f t="shared" si="373"/>
        <v>Sad</v>
      </c>
      <c r="IE162" s="5">
        <v>0.275620949404912</v>
      </c>
      <c r="IF162" s="5">
        <v>4.9391306140014399E-2</v>
      </c>
      <c r="IG162" s="5">
        <v>0.115037736102397</v>
      </c>
      <c r="IH162" s="5">
        <v>0.28788500972540998</v>
      </c>
      <c r="II162" s="5">
        <v>0.19637399106961301</v>
      </c>
      <c r="IJ162" s="5">
        <v>0.222949767158832</v>
      </c>
      <c r="IK162" s="5">
        <v>0.24372662975315501</v>
      </c>
      <c r="IL162" s="5">
        <v>1.0570752558116963</v>
      </c>
      <c r="IM162" s="5">
        <v>0.22622964326489758</v>
      </c>
      <c r="IN162" s="5">
        <v>1.2397155459638074</v>
      </c>
      <c r="IO162" s="5">
        <f t="shared" si="306"/>
        <v>4.2648348840805372E-2</v>
      </c>
      <c r="IP162" s="5">
        <f t="shared" si="307"/>
        <v>0.12408174589502829</v>
      </c>
      <c r="IQ162" s="5">
        <f t="shared" si="374"/>
        <v>18.968445678649836</v>
      </c>
      <c r="IR162" s="5" t="str">
        <f t="shared" si="375"/>
        <v>happy</v>
      </c>
      <c r="IS162" s="4">
        <v>0.16614679846649399</v>
      </c>
      <c r="IT162" s="4">
        <v>0.44834102959095801</v>
      </c>
      <c r="IU162" s="4">
        <v>0.61377056733555702</v>
      </c>
      <c r="IV162" s="4">
        <v>0.67654674015683602</v>
      </c>
      <c r="IW162" s="4">
        <v>0.14022825217327001</v>
      </c>
      <c r="IX162" s="4">
        <v>0.61600764400269004</v>
      </c>
      <c r="IY162" s="4">
        <v>2.0033307740101489</v>
      </c>
      <c r="IZ162" s="4">
        <v>0.63564389841587865</v>
      </c>
      <c r="JA162" s="4">
        <v>-0.28219423112446401</v>
      </c>
      <c r="JB162" s="4">
        <v>2.0998256573631497</v>
      </c>
      <c r="JC162" s="4">
        <f t="shared" si="308"/>
        <v>-0.32604988713666483</v>
      </c>
      <c r="JD162" s="4">
        <f t="shared" si="309"/>
        <v>0.35171684389746694</v>
      </c>
      <c r="JE162" s="4">
        <f t="shared" si="376"/>
        <v>-42.831251051037199</v>
      </c>
      <c r="JF162" s="4" t="str">
        <f t="shared" si="377"/>
        <v>Relased</v>
      </c>
      <c r="JG162" s="5">
        <v>0.50274031128573704</v>
      </c>
      <c r="JH162" s="5">
        <v>0.16196170488108799</v>
      </c>
      <c r="JI162" s="5">
        <v>-4.0830619570968701E-2</v>
      </c>
      <c r="JJ162" s="5">
        <v>2.1109811775688599E-2</v>
      </c>
      <c r="JK162" s="5">
        <v>-0.23256758448403</v>
      </c>
      <c r="JL162" s="5">
        <v>-3.9689165833305402E-2</v>
      </c>
      <c r="JM162" s="5">
        <v>-0.15112783608589883</v>
      </c>
      <c r="JN162" s="5">
        <v>0.17264556653590996</v>
      </c>
      <c r="JO162" s="5">
        <v>0.34077860640464908</v>
      </c>
      <c r="JP162" s="5">
        <v>-2.9668644468697731E-2</v>
      </c>
      <c r="JQ162" s="5">
        <f t="shared" si="310"/>
        <v>0.20963720246634621</v>
      </c>
      <c r="JR162" s="5">
        <f t="shared" si="311"/>
        <v>7.7372638186852472E-2</v>
      </c>
      <c r="JS162" s="5">
        <f t="shared" si="378"/>
        <v>69.741967606305749</v>
      </c>
      <c r="JT162" s="5" t="str">
        <f t="shared" si="379"/>
        <v>alert</v>
      </c>
      <c r="JU162" s="2">
        <v>0.38076352585946099</v>
      </c>
      <c r="JV162" s="2">
        <v>0.62943680018089398</v>
      </c>
      <c r="JW162" s="2">
        <v>-5.3766307266674203E-2</v>
      </c>
      <c r="JX162" s="2">
        <v>0.14144159410669499</v>
      </c>
      <c r="JY162" s="2">
        <v>0.23702266422693499</v>
      </c>
      <c r="JZ162" s="2">
        <v>1.00851327284828</v>
      </c>
      <c r="KA162" s="2">
        <v>-8.7030607238331281E-2</v>
      </c>
      <c r="KB162" s="2">
        <v>8.6352811624543183E-2</v>
      </c>
      <c r="KC162" s="2">
        <v>-0.24867327432143299</v>
      </c>
      <c r="KD162" s="2">
        <v>8.6790000537495762E-2</v>
      </c>
      <c r="KE162" s="2">
        <f t="shared" si="312"/>
        <v>-2.5179199914647232E-2</v>
      </c>
      <c r="KF162" s="2">
        <f t="shared" si="313"/>
        <v>0.23347732418306122</v>
      </c>
      <c r="KG162" s="2">
        <f t="shared" si="380"/>
        <v>-6.1552345185081805</v>
      </c>
      <c r="KH162" s="2" t="str">
        <f t="shared" si="381"/>
        <v>Contented</v>
      </c>
      <c r="KI162" s="7">
        <v>0.44629838374615499</v>
      </c>
      <c r="KJ162" s="7">
        <v>5.3822153918249002E-2</v>
      </c>
      <c r="KK162" s="7">
        <v>-7.1089383498468203E-2</v>
      </c>
      <c r="KL162" s="7">
        <v>-0.18251015202552401</v>
      </c>
      <c r="KM162" s="7">
        <v>-3.4370784349819203E-2</v>
      </c>
      <c r="KN162" s="7">
        <v>-0.36100337799478499</v>
      </c>
      <c r="KO162" s="7">
        <v>-0.17257737428287639</v>
      </c>
      <c r="KP162" s="7">
        <v>0.5941448816547803</v>
      </c>
      <c r="KQ162" s="7">
        <v>0.39247622982790598</v>
      </c>
      <c r="KR162" s="7">
        <v>-0.50707682733510373</v>
      </c>
      <c r="KS162" s="7">
        <f t="shared" si="314"/>
        <v>0.37759415939627394</v>
      </c>
      <c r="KT162" s="7">
        <f t="shared" si="315"/>
        <v>-0.17186150575106995</v>
      </c>
      <c r="KU162" s="7">
        <f t="shared" si="382"/>
        <v>114.47259517714855</v>
      </c>
      <c r="KV162" s="7" t="str">
        <f t="shared" si="383"/>
        <v>nervous</v>
      </c>
      <c r="KW162" s="2">
        <v>0.39636282524508099</v>
      </c>
      <c r="KX162" s="2">
        <v>0.353672820693062</v>
      </c>
      <c r="KY162" s="2">
        <v>0.30556648290424199</v>
      </c>
      <c r="KZ162" s="2">
        <v>0.16593429640888799</v>
      </c>
      <c r="LA162" s="2">
        <v>0.36965655048474999</v>
      </c>
      <c r="LB162" s="2">
        <v>0.21107403898568899</v>
      </c>
      <c r="LC162" s="2">
        <v>0.39890176748220124</v>
      </c>
      <c r="LD162" s="2">
        <v>0.29382066241727767</v>
      </c>
      <c r="LE162" s="2">
        <v>4.269000455201899E-2</v>
      </c>
      <c r="LF162" s="2">
        <v>0.62863782790400291</v>
      </c>
      <c r="LG162" s="2">
        <f t="shared" si="316"/>
        <v>9.8500594194497859E-2</v>
      </c>
      <c r="LH162" s="2">
        <f t="shared" si="317"/>
        <v>0.2037964626318538</v>
      </c>
      <c r="LI162" s="2">
        <f t="shared" si="384"/>
        <v>25.795791889458926</v>
      </c>
      <c r="LJ162" s="2" t="str">
        <f t="shared" si="385"/>
        <v>happy</v>
      </c>
      <c r="LK162" s="4">
        <v>0.34191869240606299</v>
      </c>
      <c r="LL162" s="4">
        <v>-5.23761093639366E-2</v>
      </c>
      <c r="LM162" s="4">
        <v>7.8627951249961803E-2</v>
      </c>
      <c r="LN162" s="4">
        <v>-0.22189213093767399</v>
      </c>
      <c r="LO162" s="4">
        <v>0.65416455735571599</v>
      </c>
      <c r="LP162" s="4">
        <v>9.0083043151751294E-2</v>
      </c>
      <c r="LQ162" s="4">
        <v>7.8937128265901754E-2</v>
      </c>
      <c r="LR162" s="4">
        <v>-5.8846506105829333</v>
      </c>
      <c r="LS162" s="4">
        <v>0.39429480176999959</v>
      </c>
      <c r="LT162" s="4">
        <v>-0.49479485256532463</v>
      </c>
      <c r="LU162" s="4">
        <f t="shared" si="318"/>
        <v>0.32329179811759268</v>
      </c>
      <c r="LV162" s="4">
        <f t="shared" si="319"/>
        <v>6.7214090627563339E-2</v>
      </c>
      <c r="LW162" s="4">
        <f t="shared" si="386"/>
        <v>78.255215326587518</v>
      </c>
      <c r="LX162" s="4" t="str">
        <f t="shared" si="387"/>
        <v>alert</v>
      </c>
      <c r="LY162" s="5">
        <v>0.59244554420962303</v>
      </c>
      <c r="LZ162" s="5">
        <v>0.537086993801836</v>
      </c>
      <c r="MA162" s="5">
        <v>0.19239106401872899</v>
      </c>
      <c r="MB162" s="5">
        <v>0.146162699737233</v>
      </c>
      <c r="MC162" s="5">
        <v>0.87311877105538205</v>
      </c>
      <c r="MD162" s="5">
        <v>0.87480834748497405</v>
      </c>
      <c r="ME162" s="5">
        <v>0.13127439172394192</v>
      </c>
      <c r="MF162" s="5">
        <v>0.10352233303923181</v>
      </c>
      <c r="MG162" s="5">
        <v>5.5358550407787033E-2</v>
      </c>
      <c r="MH162" s="5">
        <v>0.29972909355226329</v>
      </c>
      <c r="MI162" s="5">
        <f t="shared" si="320"/>
        <v>-0.21701189774859575</v>
      </c>
      <c r="MJ162" s="5">
        <f t="shared" si="321"/>
        <v>6.1213083528358192E-2</v>
      </c>
      <c r="MK162" s="5">
        <f t="shared" si="388"/>
        <v>-74.247701452136852</v>
      </c>
      <c r="ML162" s="5" t="str">
        <f t="shared" si="389"/>
        <v>Calm</v>
      </c>
      <c r="MM162" s="2">
        <v>0.21376573991189499</v>
      </c>
      <c r="MN162" s="2">
        <v>0.36248483643979401</v>
      </c>
      <c r="MO162" s="2">
        <v>-0.10100871528925701</v>
      </c>
      <c r="MP162" s="2">
        <v>-0.16853362386762499</v>
      </c>
      <c r="MQ162" s="2">
        <v>0.24403846782206801</v>
      </c>
      <c r="MR162" s="2">
        <v>0.38511519576636299</v>
      </c>
      <c r="MS162" s="2">
        <v>-0.22063736764069827</v>
      </c>
      <c r="MT162" s="2">
        <v>-0.22543287400655224</v>
      </c>
      <c r="MU162" s="2">
        <v>-0.14871909652789903</v>
      </c>
      <c r="MV162" s="2">
        <v>-0.46775196454186063</v>
      </c>
      <c r="MW162" s="2">
        <f t="shared" si="322"/>
        <v>0.17162076385184832</v>
      </c>
      <c r="MX162" s="2">
        <f t="shared" si="323"/>
        <v>-0.14911282291081673</v>
      </c>
      <c r="MY162" s="2">
        <f t="shared" si="390"/>
        <v>130.98576727470149</v>
      </c>
      <c r="MZ162" s="2" t="str">
        <f t="shared" si="391"/>
        <v>stressed</v>
      </c>
      <c r="NA162" s="7">
        <v>0.48847130229803398</v>
      </c>
      <c r="NB162" s="7">
        <v>0.45127067176938002</v>
      </c>
      <c r="NC162" s="7">
        <v>0.28233470581242598</v>
      </c>
      <c r="ND162" s="7">
        <v>0.54569352345403199</v>
      </c>
      <c r="NE162" s="7">
        <v>0.59710157838971201</v>
      </c>
      <c r="NF162" s="7">
        <v>0.47078938094195699</v>
      </c>
      <c r="NG162" s="7">
        <v>0.26007899684593971</v>
      </c>
      <c r="NH162" s="7">
        <v>0.59181993824524626</v>
      </c>
      <c r="NI162" s="7">
        <v>3.7200630528653966E-2</v>
      </c>
      <c r="NJ162" s="7">
        <v>0.88112295940402252</v>
      </c>
      <c r="NK162" s="7">
        <f t="shared" si="324"/>
        <v>0.20784547701726153</v>
      </c>
      <c r="NL162" s="7">
        <f t="shared" si="325"/>
        <v>0.27452361218041266</v>
      </c>
      <c r="NM162" s="7">
        <f t="shared" si="392"/>
        <v>37.129847886341395</v>
      </c>
      <c r="NN162" s="7" t="str">
        <f t="shared" si="393"/>
        <v>excited</v>
      </c>
      <c r="NO162" s="4">
        <v>0.143367682966618</v>
      </c>
      <c r="NP162" s="4">
        <v>0.43767939380943999</v>
      </c>
      <c r="NQ162" s="4">
        <v>0.42618927538805901</v>
      </c>
      <c r="NR162" s="4">
        <v>0.106088382472053</v>
      </c>
      <c r="NS162" s="4">
        <v>4.6729005925080398E-2</v>
      </c>
      <c r="NT162" s="4">
        <v>5.6085810589048102E-2</v>
      </c>
      <c r="NU162" s="4">
        <v>2.2419605405692624</v>
      </c>
      <c r="NV162" s="4">
        <v>0.2148559305658069</v>
      </c>
      <c r="NW162" s="4">
        <v>-0.29431171084282198</v>
      </c>
      <c r="NX162" s="4">
        <v>0.91606632084521744</v>
      </c>
      <c r="NY162" s="4">
        <f t="shared" si="326"/>
        <v>-0.41185765798483631</v>
      </c>
      <c r="NZ162" s="4">
        <f t="shared" si="327"/>
        <v>0.30117517770450686</v>
      </c>
      <c r="OA162" s="4">
        <f t="shared" si="394"/>
        <v>-53.82347531599391</v>
      </c>
      <c r="OB162" s="4" t="str">
        <f t="shared" si="395"/>
        <v>Relased</v>
      </c>
      <c r="OC162" s="1">
        <v>0.68047529226421499</v>
      </c>
      <c r="OD162" s="1">
        <v>0.32920896412845602</v>
      </c>
      <c r="OE162" s="1">
        <v>1.0308663438617001</v>
      </c>
      <c r="OF162" s="1">
        <v>0.71929790135528204</v>
      </c>
      <c r="OG162" s="1">
        <v>0.58457583569196303</v>
      </c>
      <c r="OH162" s="1">
        <v>0.19165435660529601</v>
      </c>
      <c r="OI162" s="1">
        <v>0.81488117047662101</v>
      </c>
      <c r="OJ162" s="1">
        <v>1.3809724599958213</v>
      </c>
      <c r="OK162" s="1">
        <v>0.35126632813575898</v>
      </c>
      <c r="OL162" s="1">
        <v>1.7333777704624669</v>
      </c>
      <c r="OM162" s="1">
        <f t="shared" si="328"/>
        <v>0.55596341664570748</v>
      </c>
      <c r="ON162" s="1">
        <f t="shared" si="329"/>
        <v>-0.19573497219821356</v>
      </c>
      <c r="OO162" s="1">
        <f t="shared" si="396"/>
        <v>109.3953556795623</v>
      </c>
      <c r="OP162" s="1" t="str">
        <f t="shared" si="397"/>
        <v>nervous</v>
      </c>
      <c r="OQ162" s="2">
        <v>0.90967341302371396</v>
      </c>
      <c r="OR162" s="2">
        <v>0.97624307740201899</v>
      </c>
      <c r="OS162" s="2">
        <v>3.6791084995530299E-2</v>
      </c>
      <c r="OT162" s="2">
        <v>-8.7068707895691294E-2</v>
      </c>
      <c r="OU162" s="2">
        <v>0.57519832586415398</v>
      </c>
      <c r="OV162" s="2">
        <v>0.82294514969319399</v>
      </c>
      <c r="OW162" s="2">
        <v>2.4777281452663318E-2</v>
      </c>
      <c r="OX162" s="2">
        <v>-4.839332904943671E-2</v>
      </c>
      <c r="OY162" s="2">
        <v>-6.6569664378305027E-2</v>
      </c>
      <c r="OZ162" s="2">
        <v>-2.6659517086470335E-2</v>
      </c>
      <c r="PA162" s="2">
        <f t="shared" si="330"/>
        <v>-0.14540226888718655</v>
      </c>
      <c r="PB162" s="2">
        <f t="shared" si="331"/>
        <v>-0.2554364361004674</v>
      </c>
      <c r="PC162" s="2">
        <f t="shared" si="398"/>
        <v>-150.35013820752539</v>
      </c>
      <c r="PD162" s="2" t="str">
        <f t="shared" si="399"/>
        <v>Sad</v>
      </c>
      <c r="PE162" s="1">
        <v>0.45181877071704901</v>
      </c>
      <c r="PF162" s="1">
        <v>0.233303059923581</v>
      </c>
      <c r="PG162" s="1">
        <v>0.89726706024856695</v>
      </c>
      <c r="PH162" s="1">
        <v>1.1762576927736701</v>
      </c>
      <c r="PI162" s="1">
        <v>1.20890627771949E-3</v>
      </c>
      <c r="PJ162" s="1">
        <v>-1.8768819098595901E-2</v>
      </c>
      <c r="PK162" s="1">
        <v>1.9806009782906233</v>
      </c>
      <c r="PL162" s="1">
        <v>5.4828436162470187</v>
      </c>
      <c r="PM162" s="1">
        <v>0.12631624821173898</v>
      </c>
      <c r="PN162" s="1">
        <v>2.5063794745809629</v>
      </c>
      <c r="PO162" s="1">
        <f t="shared" si="332"/>
        <v>0.30391950084884223</v>
      </c>
      <c r="PP162" s="1">
        <f t="shared" si="333"/>
        <v>0.6111202818627044</v>
      </c>
      <c r="PQ162" s="1">
        <f t="shared" si="400"/>
        <v>26.441864088428506</v>
      </c>
      <c r="PR162" s="1" t="str">
        <f t="shared" si="401"/>
        <v>happy</v>
      </c>
      <c r="PS162" s="4">
        <v>0.220584602368216</v>
      </c>
      <c r="PT162" s="4">
        <v>0.41774819183711098</v>
      </c>
      <c r="PU162" s="4">
        <v>0.34422742478398999</v>
      </c>
      <c r="PV162" s="4">
        <v>9.23183109549265E-2</v>
      </c>
      <c r="PW162" s="4">
        <v>-4.4563144701855101E-2</v>
      </c>
      <c r="PX162" s="4">
        <v>6.2499431226489197E-2</v>
      </c>
      <c r="PY162" s="4">
        <v>1.9555992169798659</v>
      </c>
      <c r="PZ162" s="4">
        <v>0.19223064627786943</v>
      </c>
      <c r="QA162" s="4">
        <v>-0.19716358946889498</v>
      </c>
      <c r="QB162" s="4">
        <v>0.68388423672072318</v>
      </c>
      <c r="QC162" s="4">
        <f t="shared" si="334"/>
        <v>-1.052278704109999E-2</v>
      </c>
      <c r="QD162" s="4">
        <f t="shared" si="335"/>
        <v>-1.2147101994606446E-2</v>
      </c>
      <c r="QE162" s="4">
        <f t="shared" si="402"/>
        <v>-139.09828286550533</v>
      </c>
      <c r="QF162" s="4" t="str">
        <f t="shared" si="403"/>
        <v>Depressed</v>
      </c>
      <c r="QG162" s="2">
        <v>0.73237671157879902</v>
      </c>
      <c r="QH162" s="2">
        <v>0.20596115932607501</v>
      </c>
      <c r="QI162" s="2">
        <v>0.168049914868837</v>
      </c>
      <c r="QJ162" s="2">
        <v>2.5918390533414301E-3</v>
      </c>
      <c r="QK162" s="2">
        <v>0.65761206711283504</v>
      </c>
      <c r="QL162" s="2">
        <v>0.12890151505622899</v>
      </c>
      <c r="QM162" s="2">
        <v>0.12090019534331686</v>
      </c>
      <c r="QN162" s="2">
        <v>7.740005834100205E-3</v>
      </c>
      <c r="QO162" s="2">
        <v>0.52641555225272407</v>
      </c>
      <c r="QP162" s="2">
        <v>0.18185534146418098</v>
      </c>
      <c r="QQ162" s="2">
        <f t="shared" si="336"/>
        <v>0.61582221980446628</v>
      </c>
      <c r="QR162" s="2">
        <f t="shared" si="337"/>
        <v>3.3768571773540756E-2</v>
      </c>
      <c r="QS162" s="2">
        <f t="shared" si="404"/>
        <v>86.861332955644627</v>
      </c>
      <c r="QT162" s="2" t="str">
        <f t="shared" si="405"/>
        <v>alert</v>
      </c>
      <c r="QU162" s="4">
        <v>0.72977149280416098</v>
      </c>
      <c r="QV162" s="4">
        <v>0.62370885533512099</v>
      </c>
      <c r="QW162" s="4">
        <v>-0.21793302129644501</v>
      </c>
      <c r="QX162" s="4">
        <v>-8.8562483449946106E-2</v>
      </c>
      <c r="QY162" s="4">
        <v>0.60273886409809996</v>
      </c>
      <c r="QZ162" s="4">
        <v>0.53983755939695799</v>
      </c>
      <c r="RA162" s="4">
        <v>-0.16355071475998315</v>
      </c>
      <c r="RB162" s="4">
        <v>-7.6114267835493882E-2</v>
      </c>
      <c r="RC162" s="4">
        <v>0.10606263746903999</v>
      </c>
      <c r="RD162" s="4">
        <v>-0.22644991127337052</v>
      </c>
      <c r="RE162" s="4">
        <f t="shared" si="338"/>
        <v>-0.12759233230038902</v>
      </c>
      <c r="RF162" s="4">
        <f t="shared" si="339"/>
        <v>-6.5631903677055847E-2</v>
      </c>
      <c r="RG162" s="4">
        <f t="shared" si="406"/>
        <v>-117.22072442827209</v>
      </c>
      <c r="RH162" s="4" t="str">
        <f t="shared" si="407"/>
        <v>Bored</v>
      </c>
    </row>
    <row r="163" spans="1:476" x14ac:dyDescent="0.3">
      <c r="A163" s="1">
        <v>1.19046189898582</v>
      </c>
      <c r="B163" s="1">
        <v>0.64589574383548998</v>
      </c>
      <c r="C163" s="1">
        <v>0.47656461618349799</v>
      </c>
      <c r="D163" s="1">
        <v>0.121307291067154</v>
      </c>
      <c r="E163" s="1">
        <v>1.1300372756938299</v>
      </c>
      <c r="F163" s="1">
        <v>0.43530577037560098</v>
      </c>
      <c r="G163" s="1">
        <v>0.20537159477735592</v>
      </c>
      <c r="H163" s="1">
        <v>0.11219674544727866</v>
      </c>
      <c r="I163" s="1">
        <v>0.54456615515033002</v>
      </c>
      <c r="J163" s="1">
        <v>0.32557487349365366</v>
      </c>
      <c r="K163" s="17">
        <f t="shared" si="272"/>
        <v>0.2832962683951552</v>
      </c>
      <c r="L163" s="18">
        <f t="shared" si="273"/>
        <v>9.8925544394538711E-2</v>
      </c>
      <c r="M163" s="18">
        <f t="shared" si="340"/>
        <v>70.751071027668473</v>
      </c>
      <c r="N163" s="18" t="str">
        <f t="shared" si="341"/>
        <v>alert</v>
      </c>
      <c r="O163" s="9">
        <v>0.53592078131163201</v>
      </c>
      <c r="P163" s="9">
        <v>0.76522349840291903</v>
      </c>
      <c r="Q163" s="9">
        <v>-5.6738479487125203E-2</v>
      </c>
      <c r="R163" s="9">
        <v>0.28535481351700798</v>
      </c>
      <c r="S163" s="9">
        <v>0.76511140303088798</v>
      </c>
      <c r="T163" s="9">
        <v>0.80740381446927001</v>
      </c>
      <c r="U163" s="9">
        <v>-4.3610358121769395E-2</v>
      </c>
      <c r="V163" s="9">
        <v>0.18145100951848939</v>
      </c>
      <c r="W163" s="9">
        <v>-0.22930271709128702</v>
      </c>
      <c r="X163" s="9">
        <v>0.17570406110538128</v>
      </c>
      <c r="Y163" s="9">
        <f t="shared" si="274"/>
        <v>1.4357374598235939E-2</v>
      </c>
      <c r="Z163" s="9">
        <f t="shared" si="275"/>
        <v>6.0913056996040105E-2</v>
      </c>
      <c r="AA163" s="9">
        <f t="shared" si="342"/>
        <v>13.262702186134369</v>
      </c>
      <c r="AB163" s="9" t="str">
        <f t="shared" si="343"/>
        <v>happy</v>
      </c>
      <c r="AC163" s="2">
        <v>0.30045833390592203</v>
      </c>
      <c r="AD163" s="2">
        <v>0.48986355018918498</v>
      </c>
      <c r="AE163" s="2">
        <v>0.12564654993551999</v>
      </c>
      <c r="AF163" s="2">
        <v>-3.9528977891695898E-2</v>
      </c>
      <c r="AG163" s="2">
        <v>4.9864748788572902E-2</v>
      </c>
      <c r="AH163" s="2">
        <v>0.36022902817848301</v>
      </c>
      <c r="AI163" s="2">
        <v>0.35865906685084797</v>
      </c>
      <c r="AJ163" s="2">
        <v>-4.6499615333189595E-2</v>
      </c>
      <c r="AK163" s="2">
        <v>-0.18940521628326296</v>
      </c>
      <c r="AL163" s="2">
        <v>0.10896518719385574</v>
      </c>
      <c r="AM163" s="2">
        <f t="shared" si="276"/>
        <v>-1.3970016165264276E-2</v>
      </c>
      <c r="AN163" s="2">
        <f t="shared" si="277"/>
        <v>-4.2322359719995206E-2</v>
      </c>
      <c r="AO163" s="2">
        <f t="shared" si="344"/>
        <v>-161.73266940096522</v>
      </c>
      <c r="AP163" s="2" t="str">
        <f t="shared" si="345"/>
        <v>Sad</v>
      </c>
      <c r="AQ163" s="9">
        <v>0.56697184911854104</v>
      </c>
      <c r="AR163" s="9">
        <v>0.33328210421200599</v>
      </c>
      <c r="AS163" s="9">
        <v>-5.2690998733507403E-2</v>
      </c>
      <c r="AT163" s="9">
        <v>-3.8149495211532998E-2</v>
      </c>
      <c r="AU163" s="9">
        <v>0.43498755443296599</v>
      </c>
      <c r="AV163" s="9">
        <v>-2.9017896562148201E-2</v>
      </c>
      <c r="AW163" s="9">
        <v>-5.2587957702418774E-2</v>
      </c>
      <c r="AX163" s="9">
        <v>-0.12538278986608509</v>
      </c>
      <c r="AY163" s="9">
        <v>0.23368974490653505</v>
      </c>
      <c r="AZ163" s="9">
        <v>-0.10090540964465659</v>
      </c>
      <c r="BA163" s="9">
        <f t="shared" si="278"/>
        <v>0.34805654619001225</v>
      </c>
      <c r="BB163" s="9">
        <f t="shared" si="279"/>
        <v>1.3879658804832662E-2</v>
      </c>
      <c r="BC163" s="9">
        <f t="shared" si="346"/>
        <v>87.71639194353979</v>
      </c>
      <c r="BD163" s="9" t="str">
        <f t="shared" si="347"/>
        <v>alert</v>
      </c>
      <c r="BE163" s="4">
        <v>-4.0942741637636899E-2</v>
      </c>
      <c r="BF163" s="4">
        <v>0.19924334352202899</v>
      </c>
      <c r="BG163" s="4">
        <v>0.16521097707587301</v>
      </c>
      <c r="BH163" s="4">
        <v>-9.4517521989404704E-2</v>
      </c>
      <c r="BI163" s="4">
        <v>-0.21602744482535799</v>
      </c>
      <c r="BJ163" s="4">
        <v>0.28784750625227401</v>
      </c>
      <c r="BK163" s="4">
        <v>-0.64291885120947401</v>
      </c>
      <c r="BL163" s="4">
        <v>-0.19404495492617049</v>
      </c>
      <c r="BM163" s="4">
        <v>-0.24018608515966589</v>
      </c>
      <c r="BN163" s="4">
        <v>0.44657729815895564</v>
      </c>
      <c r="BO163" s="4">
        <f t="shared" si="280"/>
        <v>-0.226254547115469</v>
      </c>
      <c r="BP163" s="4">
        <f t="shared" si="281"/>
        <v>0.1699240259612369</v>
      </c>
      <c r="BQ163" s="4">
        <f t="shared" si="348"/>
        <v>-53.092339754811348</v>
      </c>
      <c r="BR163" s="4" t="str">
        <f t="shared" si="349"/>
        <v>Relased</v>
      </c>
      <c r="BS163" s="5">
        <v>4.6333073218030298E-2</v>
      </c>
      <c r="BT163" s="5">
        <v>1.194009321879</v>
      </c>
      <c r="BU163" s="5">
        <v>0.80105416738576396</v>
      </c>
      <c r="BV163" s="5">
        <v>0.162601675983372</v>
      </c>
      <c r="BW163" s="5">
        <v>-0.12730872020298101</v>
      </c>
      <c r="BX163" s="5">
        <v>0.97276179391583295</v>
      </c>
      <c r="BY163" s="5">
        <v>-9.8925318563325515</v>
      </c>
      <c r="BZ163" s="5">
        <v>7.5043309742351391E-2</v>
      </c>
      <c r="CA163" s="5">
        <v>-1.1476762486609697</v>
      </c>
      <c r="CB163" s="5">
        <v>0.7769272800626561</v>
      </c>
      <c r="CC163" s="5">
        <f t="shared" si="282"/>
        <v>-0.97834351490556482</v>
      </c>
      <c r="CD163" s="5">
        <f t="shared" si="283"/>
        <v>0.24611622113763554</v>
      </c>
      <c r="CE163" s="5">
        <f t="shared" si="350"/>
        <v>-75.879436490765229</v>
      </c>
      <c r="CF163" s="5" t="str">
        <f t="shared" si="351"/>
        <v>Calm</v>
      </c>
      <c r="CG163" s="4">
        <v>0.83986816041540002</v>
      </c>
      <c r="CH163" s="4">
        <v>0.47380446271223697</v>
      </c>
      <c r="CI163" s="4">
        <v>0.39760027327483899</v>
      </c>
      <c r="CJ163" s="4">
        <v>0.48569438282154997</v>
      </c>
      <c r="CK163" s="4">
        <v>0.33900948868193698</v>
      </c>
      <c r="CL163" s="4">
        <v>0.56216543958739595</v>
      </c>
      <c r="CM163" s="4">
        <v>0.33727017691724015</v>
      </c>
      <c r="CN163" s="4">
        <v>0.46883059222416762</v>
      </c>
      <c r="CO163" s="4">
        <v>0.36606369770316305</v>
      </c>
      <c r="CP163" s="4">
        <v>0.67238567702919061</v>
      </c>
      <c r="CQ163" s="4">
        <f t="shared" si="284"/>
        <v>0.70145173197051358</v>
      </c>
      <c r="CR163" s="4">
        <f t="shared" si="285"/>
        <v>-0.6272528635867527</v>
      </c>
      <c r="CS163" s="4">
        <f t="shared" si="352"/>
        <v>131.80375070448571</v>
      </c>
      <c r="CT163" s="4" t="str">
        <f t="shared" si="353"/>
        <v>stressed</v>
      </c>
      <c r="CU163" s="2">
        <v>0.402510004386124</v>
      </c>
      <c r="CV163" s="2">
        <v>0.18226624339316999</v>
      </c>
      <c r="CW163" s="2">
        <v>-0.20743055641482799</v>
      </c>
      <c r="CX163" s="2">
        <v>0.177704179249974</v>
      </c>
      <c r="CY163" s="2">
        <v>0.352245554751281</v>
      </c>
      <c r="CZ163" s="2">
        <v>-0.24060719384250001</v>
      </c>
      <c r="DA163" s="2">
        <v>-0.27483143900509488</v>
      </c>
      <c r="DB163" s="2">
        <v>-3.0459596198096346</v>
      </c>
      <c r="DC163" s="2">
        <v>0.22024376099295401</v>
      </c>
      <c r="DD163" s="2">
        <v>-5.0833762961031398E-2</v>
      </c>
      <c r="DE163" s="2">
        <f t="shared" si="286"/>
        <v>0.25302144238810276</v>
      </c>
      <c r="DF163" s="2">
        <f t="shared" si="287"/>
        <v>0.1096530974567782</v>
      </c>
      <c r="DG163" s="2">
        <f t="shared" si="354"/>
        <v>66.569310684963057</v>
      </c>
      <c r="DH163" s="2" t="str">
        <f t="shared" si="355"/>
        <v>alert</v>
      </c>
      <c r="DI163" s="7">
        <v>0.61609521483503205</v>
      </c>
      <c r="DJ163" s="7">
        <v>-0.27449204546866202</v>
      </c>
      <c r="DK163" s="7">
        <v>0.31277304756746799</v>
      </c>
      <c r="DL163" s="7">
        <v>-2.8897732325232701E-2</v>
      </c>
      <c r="DM163" s="7">
        <v>0.86295114322420696</v>
      </c>
      <c r="DN163" s="7">
        <v>-0.17852343367854401</v>
      </c>
      <c r="DO163" s="7">
        <v>0.21146940111997542</v>
      </c>
      <c r="DP163" s="7">
        <v>6.3789723873524565E-2</v>
      </c>
      <c r="DQ163" s="7">
        <v>0.89058726030369406</v>
      </c>
      <c r="DR163" s="7">
        <v>0.83100902069728311</v>
      </c>
      <c r="DS163" s="7">
        <f t="shared" si="288"/>
        <v>0.42073804383200786</v>
      </c>
      <c r="DT163" s="7">
        <f t="shared" si="289"/>
        <v>0.33250550653107536</v>
      </c>
      <c r="DU163" s="7">
        <f t="shared" si="356"/>
        <v>51.680998411717781</v>
      </c>
      <c r="DV163" s="7" t="str">
        <f t="shared" si="357"/>
        <v>excited</v>
      </c>
      <c r="DW163" s="9">
        <v>0.11173214018687801</v>
      </c>
      <c r="DX163" s="9">
        <v>0.66123943543519104</v>
      </c>
      <c r="DY163" s="9">
        <v>-0.154499222627695</v>
      </c>
      <c r="DZ163" s="9">
        <v>0.10102309559205799</v>
      </c>
      <c r="EA163" s="9">
        <v>1.1160778225299799</v>
      </c>
      <c r="EB163" s="9">
        <v>0.90755401541094705</v>
      </c>
      <c r="EC163" s="9">
        <v>-0.12583317233053246</v>
      </c>
      <c r="ED163" s="9">
        <v>6.4395408801311976E-2</v>
      </c>
      <c r="EE163" s="9">
        <v>-0.54950729524831299</v>
      </c>
      <c r="EF163" s="9">
        <v>-6.918252717456097E-2</v>
      </c>
      <c r="EG163" s="9">
        <f t="shared" si="290"/>
        <v>-0.42198823587472345</v>
      </c>
      <c r="EH163" s="9">
        <f t="shared" si="291"/>
        <v>-6.1693376175651959E-2</v>
      </c>
      <c r="EI163" s="9">
        <f t="shared" si="358"/>
        <v>-98.317541519905589</v>
      </c>
      <c r="EJ163" s="9" t="str">
        <f t="shared" si="359"/>
        <v>Bored</v>
      </c>
      <c r="EK163" s="1">
        <v>0.46035457289342901</v>
      </c>
      <c r="EL163" s="1">
        <v>8.5235592965731098E-3</v>
      </c>
      <c r="EM163" s="1">
        <v>0.12167287083572099</v>
      </c>
      <c r="EN163" s="1">
        <v>0.12514603568213301</v>
      </c>
      <c r="EO163" s="1">
        <v>0.46408709147716698</v>
      </c>
      <c r="EP163" s="1">
        <v>0.27738490331810201</v>
      </c>
      <c r="EQ163" s="1">
        <v>0.13161768397637258</v>
      </c>
      <c r="ER163" s="1">
        <v>0.43771364631061993</v>
      </c>
      <c r="ES163" s="1">
        <v>0.4518310135968559</v>
      </c>
      <c r="ET163" s="1">
        <v>0.52640310898064291</v>
      </c>
      <c r="EU163" s="1">
        <f t="shared" si="292"/>
        <v>0.38074567824991967</v>
      </c>
      <c r="EV163" s="1">
        <f t="shared" si="293"/>
        <v>9.2941148388163697E-2</v>
      </c>
      <c r="EW163" s="1">
        <f t="shared" si="360"/>
        <v>76.282195390847548</v>
      </c>
      <c r="EX163" s="1" t="str">
        <f t="shared" si="361"/>
        <v>alert</v>
      </c>
      <c r="EY163" s="2">
        <v>0.52069662470699296</v>
      </c>
      <c r="EZ163" s="2">
        <v>0.22986684874987301</v>
      </c>
      <c r="FA163" s="2">
        <v>0.251145346972942</v>
      </c>
      <c r="FB163" s="2">
        <v>0.41222428617484103</v>
      </c>
      <c r="FC163" s="2">
        <v>0.21752428474953101</v>
      </c>
      <c r="FD163" s="2">
        <v>0.480138016184808</v>
      </c>
      <c r="FE163" s="2">
        <v>0.34020351327874804</v>
      </c>
      <c r="FF163" s="2">
        <v>0.58059360792234116</v>
      </c>
      <c r="FG163" s="2">
        <v>0.29082977595711995</v>
      </c>
      <c r="FH163" s="2">
        <v>0.8838288254189951</v>
      </c>
      <c r="FI163" s="2">
        <f t="shared" si="294"/>
        <v>0.18412825632011054</v>
      </c>
      <c r="FJ163" s="2">
        <f t="shared" si="295"/>
        <v>-1.3605219083892339E-2</v>
      </c>
      <c r="FK163" s="2">
        <f t="shared" si="362"/>
        <v>94.225900041555036</v>
      </c>
      <c r="FL163" s="2" t="str">
        <f t="shared" si="363"/>
        <v>nervous</v>
      </c>
      <c r="FM163" s="7">
        <v>0.39260823466247502</v>
      </c>
      <c r="FN163" s="7">
        <v>0.67803980669366604</v>
      </c>
      <c r="FO163" s="7">
        <v>-2.3452883081871101E-2</v>
      </c>
      <c r="FP163" s="7">
        <v>-2.7148047043498401E-2</v>
      </c>
      <c r="FQ163" s="7">
        <v>0.29956460566954601</v>
      </c>
      <c r="FR163" s="7">
        <v>0.68095618578306305</v>
      </c>
      <c r="FS163" s="7">
        <v>-3.3882986611582788E-2</v>
      </c>
      <c r="FT163" s="7">
        <v>-1.9976546799098289E-2</v>
      </c>
      <c r="FU163" s="7">
        <v>-0.28543157203119102</v>
      </c>
      <c r="FV163" s="7">
        <v>-4.726196487622171E-2</v>
      </c>
      <c r="FW163" s="7">
        <f t="shared" si="296"/>
        <v>-0.45779710816026076</v>
      </c>
      <c r="FX163" s="7">
        <f t="shared" si="297"/>
        <v>0.15074782558002831</v>
      </c>
      <c r="FY163" s="7">
        <f t="shared" si="364"/>
        <v>-71.773823606474849</v>
      </c>
      <c r="FZ163" s="7" t="str">
        <f t="shared" si="365"/>
        <v>Calm</v>
      </c>
      <c r="GA163" s="4">
        <v>0.46817087808121999</v>
      </c>
      <c r="GB163" s="4">
        <v>0.28613698627281198</v>
      </c>
      <c r="GC163" s="4">
        <v>0.55029870702198902</v>
      </c>
      <c r="GD163" s="4">
        <v>0.46486702144672298</v>
      </c>
      <c r="GE163" s="4">
        <v>0.26503440011450502</v>
      </c>
      <c r="GF163" s="4">
        <v>-4.7112999080613401E-2</v>
      </c>
      <c r="GG163" s="4">
        <v>0.75053838725243038</v>
      </c>
      <c r="GH163" s="4">
        <v>1.9448551039060551</v>
      </c>
      <c r="GI163" s="4">
        <v>0.18203389180840801</v>
      </c>
      <c r="GJ163" s="4">
        <v>1.3458241342055628</v>
      </c>
      <c r="GK163" s="4">
        <f t="shared" si="298"/>
        <v>0.40674696777105868</v>
      </c>
      <c r="GL163" s="4">
        <f t="shared" si="299"/>
        <v>3.5251312508109089E-2</v>
      </c>
      <c r="GM163" s="4">
        <f t="shared" si="366"/>
        <v>85.046755296253181</v>
      </c>
      <c r="GN163" s="4" t="str">
        <f t="shared" si="367"/>
        <v>alert</v>
      </c>
      <c r="GO163" s="5">
        <v>0.24872354509899999</v>
      </c>
      <c r="GP163" s="5">
        <v>0.23060019009565499</v>
      </c>
      <c r="GQ163" s="5">
        <v>0.47743701643435998</v>
      </c>
      <c r="GR163" s="5">
        <v>0.71558331340993198</v>
      </c>
      <c r="GS163" s="5">
        <v>-0.27524518112470803</v>
      </c>
      <c r="GT163" s="5">
        <v>-0.51243143673389702</v>
      </c>
      <c r="GU163" s="5">
        <v>-18.001793553443282</v>
      </c>
      <c r="GV163" s="5">
        <v>-2.539048888104495</v>
      </c>
      <c r="GW163" s="5">
        <v>1.8123355003344999E-2</v>
      </c>
      <c r="GX163" s="5">
        <v>2.4889656869585282</v>
      </c>
      <c r="GY163" s="5">
        <f t="shared" si="300"/>
        <v>0.37805214745184945</v>
      </c>
      <c r="GZ163" s="5">
        <f t="shared" si="301"/>
        <v>0.84023556505826558</v>
      </c>
      <c r="HA163" s="5">
        <f t="shared" si="368"/>
        <v>24.224691187060571</v>
      </c>
      <c r="HB163" s="5" t="str">
        <f t="shared" si="369"/>
        <v>happy</v>
      </c>
      <c r="HC163" s="2">
        <v>0.278379194791262</v>
      </c>
      <c r="HD163" s="2">
        <v>0.492451044761892</v>
      </c>
      <c r="HE163" s="2">
        <v>0.31870707243388902</v>
      </c>
      <c r="HF163" s="2">
        <v>0.508883997311392</v>
      </c>
      <c r="HG163" s="2">
        <v>-0.24035817943123</v>
      </c>
      <c r="HH163" s="2">
        <v>-0.145711738746611</v>
      </c>
      <c r="HI163" s="2">
        <v>8.3823924589062013</v>
      </c>
      <c r="HJ163" s="2">
        <v>1.4676270860649561</v>
      </c>
      <c r="HK163" s="2">
        <v>-0.21407184997063</v>
      </c>
      <c r="HL163" s="2">
        <v>1.0736359671424294</v>
      </c>
      <c r="HM163" s="2">
        <f t="shared" si="302"/>
        <v>-0.24814494859152791</v>
      </c>
      <c r="HN163" s="2">
        <f t="shared" si="303"/>
        <v>0.35793519806522234</v>
      </c>
      <c r="HO163" s="2">
        <f t="shared" si="370"/>
        <v>-34.732323803615039</v>
      </c>
      <c r="HP163" s="2" t="str">
        <f t="shared" si="371"/>
        <v>Relased</v>
      </c>
      <c r="HQ163" s="4">
        <v>0.177945097316002</v>
      </c>
      <c r="HR163" s="4">
        <v>0.263514211110424</v>
      </c>
      <c r="HS163" s="4">
        <v>5.6259649826168601E-2</v>
      </c>
      <c r="HT163" s="4">
        <v>0.112697957710355</v>
      </c>
      <c r="HU163" s="4">
        <v>-0.340753162994962</v>
      </c>
      <c r="HV163" s="4">
        <v>-1.1720023862333E-2</v>
      </c>
      <c r="HW163" s="4">
        <v>-0.34555812447957329</v>
      </c>
      <c r="HX163" s="4">
        <v>0.44757966393924142</v>
      </c>
      <c r="HY163" s="4">
        <v>-8.5569113794422003E-2</v>
      </c>
      <c r="HZ163" s="4">
        <v>0.38272521229367673</v>
      </c>
      <c r="IA163" s="4">
        <f t="shared" si="304"/>
        <v>0.11862337437644044</v>
      </c>
      <c r="IB163" s="4">
        <f t="shared" si="305"/>
        <v>-0.41503511985238029</v>
      </c>
      <c r="IC163" s="4">
        <f t="shared" si="372"/>
        <v>164.04925500482184</v>
      </c>
      <c r="ID163" s="4" t="str">
        <f t="shared" si="373"/>
        <v>Upset</v>
      </c>
      <c r="IE163" s="5">
        <v>0.22421308855744501</v>
      </c>
      <c r="IF163" s="5">
        <v>4.9391306140014399E-2</v>
      </c>
      <c r="IG163" s="5">
        <v>9.3909652792485407E-2</v>
      </c>
      <c r="IH163" s="5">
        <v>0.28788500972540998</v>
      </c>
      <c r="II163" s="5">
        <v>0.103395129499008</v>
      </c>
      <c r="IJ163" s="5">
        <v>0.222949767158832</v>
      </c>
      <c r="IK163" s="5">
        <v>0.28665231095119542</v>
      </c>
      <c r="IL163" s="5">
        <v>1.0570752558116963</v>
      </c>
      <c r="IM163" s="5">
        <v>0.17482178241743063</v>
      </c>
      <c r="IN163" s="5">
        <v>1.3954259139005001</v>
      </c>
      <c r="IO163" s="5">
        <f t="shared" si="306"/>
        <v>-5.8929260736100275E-3</v>
      </c>
      <c r="IP163" s="5">
        <f t="shared" si="307"/>
        <v>0.204831281472448</v>
      </c>
      <c r="IQ163" s="5">
        <f t="shared" si="374"/>
        <v>-1.6479254669865455</v>
      </c>
      <c r="IR163" s="5" t="str">
        <f t="shared" si="375"/>
        <v>Contented</v>
      </c>
      <c r="IS163" s="4">
        <v>0.16614679846649399</v>
      </c>
      <c r="IT163" s="4">
        <v>0.44834102959095801</v>
      </c>
      <c r="IU163" s="4">
        <v>0.61377056733555702</v>
      </c>
      <c r="IV163" s="4">
        <v>0.67654674015683602</v>
      </c>
      <c r="IW163" s="4">
        <v>0.14022825217327001</v>
      </c>
      <c r="IX163" s="4">
        <v>0.61600764400269004</v>
      </c>
      <c r="IY163" s="4">
        <v>2.0033307740101489</v>
      </c>
      <c r="IZ163" s="4">
        <v>0.63564389841587865</v>
      </c>
      <c r="JA163" s="4">
        <v>-0.28219423112446401</v>
      </c>
      <c r="JB163" s="4">
        <v>2.0998256573631497</v>
      </c>
      <c r="JC163" s="4">
        <f t="shared" si="308"/>
        <v>-0.32604988713666483</v>
      </c>
      <c r="JD163" s="4">
        <f t="shared" si="309"/>
        <v>0.35171684389746694</v>
      </c>
      <c r="JE163" s="4">
        <f t="shared" si="376"/>
        <v>-42.831251051037199</v>
      </c>
      <c r="JF163" s="4" t="str">
        <f t="shared" si="377"/>
        <v>Relased</v>
      </c>
      <c r="JG163" s="5">
        <v>0.226506227010186</v>
      </c>
      <c r="JH163" s="5">
        <v>0.16196170488108799</v>
      </c>
      <c r="JI163" s="5">
        <v>-9.0366138983582506E-2</v>
      </c>
      <c r="JJ163" s="5">
        <v>-4.13621000501126E-2</v>
      </c>
      <c r="JK163" s="5">
        <v>-0.17755207801113199</v>
      </c>
      <c r="JL163" s="5">
        <v>6.9223235808891698E-2</v>
      </c>
      <c r="JM163" s="5">
        <v>-1.8459342227627886</v>
      </c>
      <c r="JN163" s="5">
        <v>-0.17891347043049577</v>
      </c>
      <c r="JO163" s="5">
        <v>6.4544522129098003E-2</v>
      </c>
      <c r="JP163" s="5">
        <v>-0.33909681654382667</v>
      </c>
      <c r="JQ163" s="5">
        <f t="shared" si="310"/>
        <v>1.7824944338424409E-2</v>
      </c>
      <c r="JR163" s="5">
        <f t="shared" si="311"/>
        <v>-4.2593138828380117E-2</v>
      </c>
      <c r="JS163" s="5">
        <f t="shared" si="378"/>
        <v>157.29101527247548</v>
      </c>
      <c r="JT163" s="5" t="str">
        <f t="shared" si="379"/>
        <v>Upset</v>
      </c>
      <c r="JU163" s="2">
        <v>0.38076352585946099</v>
      </c>
      <c r="JV163" s="2">
        <v>0.61521908460366104</v>
      </c>
      <c r="JW163" s="2">
        <v>-3.55168490954356E-2</v>
      </c>
      <c r="JX163" s="2">
        <v>8.4219047626174603E-2</v>
      </c>
      <c r="JY163" s="2">
        <v>0.23633099592585399</v>
      </c>
      <c r="JZ163" s="2">
        <v>1.0121844695967299</v>
      </c>
      <c r="KA163" s="2">
        <v>-5.7554957695430307E-2</v>
      </c>
      <c r="KB163" s="2">
        <v>5.1750561444210939E-2</v>
      </c>
      <c r="KC163" s="2">
        <v>-0.23445555874420004</v>
      </c>
      <c r="KD163" s="2">
        <v>4.8898643429219076E-2</v>
      </c>
      <c r="KE163" s="2">
        <f t="shared" si="312"/>
        <v>-1.0274556091046882E-2</v>
      </c>
      <c r="KF163" s="2">
        <f t="shared" si="313"/>
        <v>0.21611835227462661</v>
      </c>
      <c r="KG163" s="2">
        <f t="shared" si="380"/>
        <v>-2.7218687387232392</v>
      </c>
      <c r="KH163" s="2" t="str">
        <f t="shared" si="381"/>
        <v>Contented</v>
      </c>
      <c r="KI163" s="7">
        <v>0.433565298433985</v>
      </c>
      <c r="KJ163" s="7">
        <v>0.133085892419671</v>
      </c>
      <c r="KK163" s="7">
        <v>-0.133960504176313</v>
      </c>
      <c r="KL163" s="7">
        <v>-0.12803214388918499</v>
      </c>
      <c r="KM163" s="7">
        <v>-8.6547141325306304E-2</v>
      </c>
      <c r="KN163" s="7">
        <v>-0.336029606364114</v>
      </c>
      <c r="KO163" s="7">
        <v>-0.38603312660195888</v>
      </c>
      <c r="KP163" s="7">
        <v>0.63087513971600284</v>
      </c>
      <c r="KQ163" s="7">
        <v>0.300479406014314</v>
      </c>
      <c r="KR163" s="7">
        <v>-0.46235259414315871</v>
      </c>
      <c r="KS163" s="7">
        <f t="shared" si="314"/>
        <v>0.28836174153962735</v>
      </c>
      <c r="KT163" s="7">
        <f t="shared" si="315"/>
        <v>-0.15679017557209973</v>
      </c>
      <c r="KU163" s="7">
        <f t="shared" si="382"/>
        <v>118.53413651377049</v>
      </c>
      <c r="KV163" s="7" t="str">
        <f t="shared" si="383"/>
        <v>nervous</v>
      </c>
      <c r="KW163" s="2">
        <v>0.40343995666224303</v>
      </c>
      <c r="KX163" s="2">
        <v>0.33635003865211699</v>
      </c>
      <c r="KY163" s="2">
        <v>0.301376025243977</v>
      </c>
      <c r="KZ163" s="2">
        <v>0.135698718734861</v>
      </c>
      <c r="LA163" s="2">
        <v>0.15947026781365101</v>
      </c>
      <c r="LB163" s="2">
        <v>-4.4214664364471502E-2</v>
      </c>
      <c r="LC163" s="2">
        <v>0.53538914757602363</v>
      </c>
      <c r="LD163" s="2">
        <v>0.46450628947539874</v>
      </c>
      <c r="LE163" s="2">
        <v>6.7089918010126037E-2</v>
      </c>
      <c r="LF163" s="2">
        <v>0.59080921173192014</v>
      </c>
      <c r="LG163" s="2">
        <f t="shared" si="316"/>
        <v>0.12095564115392832</v>
      </c>
      <c r="LH163" s="2">
        <f t="shared" si="317"/>
        <v>0.19108324600057691</v>
      </c>
      <c r="LI163" s="2">
        <f t="shared" si="384"/>
        <v>32.333798944956058</v>
      </c>
      <c r="LJ163" s="2" t="str">
        <f t="shared" si="385"/>
        <v>excited</v>
      </c>
      <c r="LK163" s="4">
        <v>0.88873035267199696</v>
      </c>
      <c r="LL163" s="4">
        <v>-5.23761093639366E-2</v>
      </c>
      <c r="LM163" s="4">
        <v>0.299171464378295</v>
      </c>
      <c r="LN163" s="4">
        <v>-0.22189213093767399</v>
      </c>
      <c r="LO163" s="4">
        <v>1.0561635055210701</v>
      </c>
      <c r="LP163" s="4">
        <v>9.0083043151751294E-2</v>
      </c>
      <c r="LQ163" s="4">
        <v>0.15382405734791346</v>
      </c>
      <c r="LR163" s="4">
        <v>-5.8846506105829333</v>
      </c>
      <c r="LS163" s="4">
        <v>0.94110646203593351</v>
      </c>
      <c r="LT163" s="4">
        <v>9.2400240757977675E-2</v>
      </c>
      <c r="LU163" s="4">
        <f t="shared" si="318"/>
        <v>0.73204576632407647</v>
      </c>
      <c r="LV163" s="4">
        <f t="shared" si="319"/>
        <v>0.31967361631814284</v>
      </c>
      <c r="LW163" s="4">
        <f t="shared" si="386"/>
        <v>66.409814207083912</v>
      </c>
      <c r="LX163" s="4" t="str">
        <f t="shared" si="387"/>
        <v>alert</v>
      </c>
      <c r="LY163" s="5">
        <v>0.25607490419328699</v>
      </c>
      <c r="LZ163" s="5">
        <v>0.54125969697072596</v>
      </c>
      <c r="MA163" s="5">
        <v>8.3810611620195999E-2</v>
      </c>
      <c r="MB163" s="5">
        <v>0.10118312952151701</v>
      </c>
      <c r="MC163" s="5">
        <v>0.12963176347060701</v>
      </c>
      <c r="MD163" s="5">
        <v>0.67792470946411199</v>
      </c>
      <c r="ME163" s="5">
        <v>0.2172910624745249</v>
      </c>
      <c r="MF163" s="5">
        <v>8.2992473482660936E-2</v>
      </c>
      <c r="MG163" s="5">
        <v>-0.28518479277743897</v>
      </c>
      <c r="MH163" s="5">
        <v>0.23201519270785981</v>
      </c>
      <c r="MI163" s="5">
        <f t="shared" si="320"/>
        <v>-0.54259781033480858</v>
      </c>
      <c r="MJ163" s="5">
        <f t="shared" si="321"/>
        <v>3.7350917445885479E-2</v>
      </c>
      <c r="MK163" s="5">
        <f t="shared" si="388"/>
        <v>-86.062130705952654</v>
      </c>
      <c r="ML163" s="5" t="str">
        <f t="shared" si="389"/>
        <v>Calm</v>
      </c>
      <c r="MM163" s="2">
        <v>7.5341990118985597E-2</v>
      </c>
      <c r="MN163" s="2">
        <v>0.27065786444144102</v>
      </c>
      <c r="MO163" s="2">
        <v>-0.17855230851367601</v>
      </c>
      <c r="MP163" s="2">
        <v>-0.109362083851105</v>
      </c>
      <c r="MQ163" s="2">
        <v>2.1398355673286001E-2</v>
      </c>
      <c r="MR163" s="2">
        <v>0.34588004990565302</v>
      </c>
      <c r="MS163" s="2">
        <v>-1.8456860687378296</v>
      </c>
      <c r="MT163" s="2">
        <v>-0.17738095469265355</v>
      </c>
      <c r="MU163" s="2">
        <v>-0.19531587432245542</v>
      </c>
      <c r="MV163" s="2">
        <v>-0.83212287106467164</v>
      </c>
      <c r="MW163" s="2">
        <f t="shared" si="322"/>
        <v>0.13070486053014352</v>
      </c>
      <c r="MX163" s="2">
        <f t="shared" si="323"/>
        <v>-0.27429801055592873</v>
      </c>
      <c r="MY163" s="2">
        <f t="shared" si="390"/>
        <v>154.5218839740206</v>
      </c>
      <c r="MZ163" s="2" t="str">
        <f t="shared" si="391"/>
        <v>Upset</v>
      </c>
      <c r="NA163" s="7">
        <v>0.60885877445790904</v>
      </c>
      <c r="NB163" s="7">
        <v>0.54399136392469405</v>
      </c>
      <c r="NC163" s="7">
        <v>0.26133678996068399</v>
      </c>
      <c r="ND163" s="7">
        <v>0.50364007268540401</v>
      </c>
      <c r="NE163" s="7">
        <v>0.82312559729405599</v>
      </c>
      <c r="NF163" s="7">
        <v>0.83586605260896396</v>
      </c>
      <c r="NG163" s="7">
        <v>0.18249975007824337</v>
      </c>
      <c r="NH163" s="7">
        <v>0.3649942861129804</v>
      </c>
      <c r="NI163" s="7">
        <v>6.4867410533214986E-2</v>
      </c>
      <c r="NJ163" s="7">
        <v>0.66355273524043301</v>
      </c>
      <c r="NK163" s="7">
        <f t="shared" si="324"/>
        <v>0.24123595595309943</v>
      </c>
      <c r="NL163" s="7">
        <f t="shared" si="325"/>
        <v>0.20066813609134271</v>
      </c>
      <c r="NM163" s="7">
        <f t="shared" si="392"/>
        <v>50.245183440694909</v>
      </c>
      <c r="NN163" s="7" t="str">
        <f t="shared" si="393"/>
        <v>excited</v>
      </c>
      <c r="NO163" s="4">
        <v>0.149704914721871</v>
      </c>
      <c r="NP163" s="4">
        <v>0.43767939380943999</v>
      </c>
      <c r="NQ163" s="4">
        <v>0.43998754177622601</v>
      </c>
      <c r="NR163" s="4">
        <v>0.106088382472053</v>
      </c>
      <c r="NS163" s="4">
        <v>1.6438100578937399E-2</v>
      </c>
      <c r="NT163" s="4">
        <v>5.6085810589048102E-2</v>
      </c>
      <c r="NU163" s="4">
        <v>2.6482457958260324</v>
      </c>
      <c r="NV163" s="4">
        <v>0.2148559305658069</v>
      </c>
      <c r="NW163" s="4">
        <v>-0.28797447908756901</v>
      </c>
      <c r="NX163" s="4">
        <v>0.92967400782918597</v>
      </c>
      <c r="NY163" s="4">
        <f t="shared" si="326"/>
        <v>-0.4058520896251977</v>
      </c>
      <c r="NZ163" s="4">
        <f t="shared" si="327"/>
        <v>0.32669613141945275</v>
      </c>
      <c r="OA163" s="4">
        <f t="shared" si="394"/>
        <v>-51.16720293714274</v>
      </c>
      <c r="OB163" s="4" t="str">
        <f t="shared" si="395"/>
        <v>Relased</v>
      </c>
      <c r="OC163" s="1">
        <v>0.68669199581265605</v>
      </c>
      <c r="OD163" s="1">
        <v>4.5718935885861997E-2</v>
      </c>
      <c r="OE163" s="1">
        <v>1.0741949434875999</v>
      </c>
      <c r="OF163" s="1">
        <v>0.72210391070879099</v>
      </c>
      <c r="OG163" s="1">
        <v>0.57316569013857999</v>
      </c>
      <c r="OH163" s="1">
        <v>-5.7725097990446998E-2</v>
      </c>
      <c r="OI163" s="1">
        <v>0.85263197221878728</v>
      </c>
      <c r="OJ163" s="1">
        <v>-60.144441197660377</v>
      </c>
      <c r="OK163" s="1">
        <v>0.6409730599267941</v>
      </c>
      <c r="OL163" s="1">
        <v>2.4525833469342597</v>
      </c>
      <c r="OM163" s="1">
        <f t="shared" si="328"/>
        <v>1</v>
      </c>
      <c r="ON163" s="1">
        <f t="shared" si="329"/>
        <v>0.46782785795822268</v>
      </c>
      <c r="OO163" s="1">
        <f t="shared" si="396"/>
        <v>64.928497422279435</v>
      </c>
      <c r="OP163" s="1" t="str">
        <f t="shared" si="397"/>
        <v>alert</v>
      </c>
      <c r="OQ163" s="2">
        <v>0.90967341302371396</v>
      </c>
      <c r="OR163" s="2">
        <v>0.984071943147248</v>
      </c>
      <c r="OS163" s="2">
        <v>2.0528600683722299E-2</v>
      </c>
      <c r="OT163" s="2">
        <v>-0.117225752415546</v>
      </c>
      <c r="OU163" s="2">
        <v>0.72479934874127205</v>
      </c>
      <c r="OV163" s="2">
        <v>1.0135428063382701</v>
      </c>
      <c r="OW163" s="2">
        <v>1.2559769219741834E-2</v>
      </c>
      <c r="OX163" s="2">
        <v>-5.8682862872201598E-2</v>
      </c>
      <c r="OY163" s="2">
        <v>-7.4398530123534035E-2</v>
      </c>
      <c r="OZ163" s="2">
        <v>-5.1061327446547233E-2</v>
      </c>
      <c r="PA163" s="2">
        <f t="shared" si="330"/>
        <v>-0.15260574032773999</v>
      </c>
      <c r="PB163" s="2">
        <f t="shared" si="331"/>
        <v>-0.27003219061631478</v>
      </c>
      <c r="PC163" s="2">
        <f t="shared" si="398"/>
        <v>-150.52751220096519</v>
      </c>
      <c r="PD163" s="2" t="str">
        <f t="shared" si="399"/>
        <v>Sad</v>
      </c>
      <c r="PE163" s="1">
        <v>0.243988985554421</v>
      </c>
      <c r="PF163" s="1">
        <v>5.58205282750888E-2</v>
      </c>
      <c r="PG163" s="1">
        <v>0.82639085581675198</v>
      </c>
      <c r="PH163" s="1">
        <v>1.0868187051339699</v>
      </c>
      <c r="PI163" s="1">
        <v>3.5452561081493403E-2</v>
      </c>
      <c r="PJ163" s="1">
        <v>0.13624068435658601</v>
      </c>
      <c r="PK163" s="1">
        <v>2.9572941667598918</v>
      </c>
      <c r="PL163" s="1">
        <v>5.6587100031395483</v>
      </c>
      <c r="PM163" s="1">
        <v>0.12631624821173898</v>
      </c>
      <c r="PN163" s="1">
        <v>2.5063794745809629</v>
      </c>
      <c r="PO163" s="1">
        <f t="shared" si="332"/>
        <v>0.30391950084884223</v>
      </c>
      <c r="PP163" s="1">
        <f t="shared" si="333"/>
        <v>0.6111202818627044</v>
      </c>
      <c r="PQ163" s="1">
        <f t="shared" si="400"/>
        <v>26.441864088428506</v>
      </c>
      <c r="PR163" s="1" t="str">
        <f t="shared" si="401"/>
        <v>happy</v>
      </c>
      <c r="PS163" s="4">
        <v>0.22671617417689099</v>
      </c>
      <c r="PT163" s="4">
        <v>0.45390362445782401</v>
      </c>
      <c r="PU163" s="4">
        <v>0.435156214286674</v>
      </c>
      <c r="PV163" s="4">
        <v>-4.7016225144785199E-2</v>
      </c>
      <c r="PW163" s="4">
        <v>-0.158812979179692</v>
      </c>
      <c r="PX163" s="4">
        <v>-0.18943701146693701</v>
      </c>
      <c r="PY163" s="4">
        <v>6.408479222584802</v>
      </c>
      <c r="PZ163" s="4">
        <v>-0.1777775448215283</v>
      </c>
      <c r="QA163" s="4">
        <v>-0.22718745028093301</v>
      </c>
      <c r="QB163" s="4">
        <v>0.57027431455928224</v>
      </c>
      <c r="QC163" s="4">
        <f t="shared" si="334"/>
        <v>-4.3015086406571035E-2</v>
      </c>
      <c r="QD163" s="4">
        <f t="shared" si="335"/>
        <v>-6.4157983108020344E-2</v>
      </c>
      <c r="QE163" s="4">
        <f t="shared" si="402"/>
        <v>-146.1598976547522</v>
      </c>
      <c r="QF163" s="4" t="str">
        <f t="shared" si="403"/>
        <v>Depressed</v>
      </c>
      <c r="QG163" s="2">
        <v>0.73237671157879902</v>
      </c>
      <c r="QH163" s="2">
        <v>-0.12703037055769001</v>
      </c>
      <c r="QI163" s="2">
        <v>0.21400183584976401</v>
      </c>
      <c r="QJ163" s="2">
        <v>-0.121701291956818</v>
      </c>
      <c r="QK163" s="2">
        <v>0.93497057067160405</v>
      </c>
      <c r="QL163" s="2">
        <v>0.22411173846577101</v>
      </c>
      <c r="QM163" s="2">
        <v>0.12834868783960096</v>
      </c>
      <c r="QN163" s="2">
        <v>-1.2536009182735017</v>
      </c>
      <c r="QO163" s="2">
        <v>0.85940708213648898</v>
      </c>
      <c r="QP163" s="2">
        <v>0.15247559560243115</v>
      </c>
      <c r="QQ163" s="2">
        <f t="shared" si="336"/>
        <v>0.97203688471470429</v>
      </c>
      <c r="QR163" s="2">
        <f t="shared" si="337"/>
        <v>2.1085585114019478E-2</v>
      </c>
      <c r="QS163" s="2">
        <f t="shared" si="404"/>
        <v>88.757325349264192</v>
      </c>
      <c r="QT163" s="2" t="str">
        <f t="shared" si="405"/>
        <v>alert</v>
      </c>
      <c r="QU163" s="4">
        <v>0.68967545666372798</v>
      </c>
      <c r="QV163" s="4">
        <v>-0.133702234003512</v>
      </c>
      <c r="QW163" s="4">
        <v>-4.0288360758850901E-2</v>
      </c>
      <c r="QX163" s="4">
        <v>-0.42191817885894001</v>
      </c>
      <c r="QY163" s="4">
        <v>0.53919869262487197</v>
      </c>
      <c r="QZ163" s="4">
        <v>-0.57601688462351797</v>
      </c>
      <c r="RA163" s="4">
        <v>-3.2784773593108774E-2</v>
      </c>
      <c r="RB163" s="4">
        <v>0.59448613935489247</v>
      </c>
      <c r="RC163" s="4">
        <v>0.82337769066723998</v>
      </c>
      <c r="RD163" s="4">
        <v>-0.8313467641593042</v>
      </c>
      <c r="RE163" s="4">
        <f t="shared" si="338"/>
        <v>0.41168962286314748</v>
      </c>
      <c r="RF163" s="4">
        <f t="shared" si="339"/>
        <v>-0.28013885034250363</v>
      </c>
      <c r="RG163" s="4">
        <f t="shared" si="406"/>
        <v>124.23377112261871</v>
      </c>
      <c r="RH163" s="4" t="str">
        <f t="shared" si="407"/>
        <v>stressed</v>
      </c>
    </row>
    <row r="164" spans="1:476" x14ac:dyDescent="0.3">
      <c r="A164" s="1">
        <v>1.19046189898582</v>
      </c>
      <c r="B164" s="1">
        <v>0.64589574383548998</v>
      </c>
      <c r="C164" s="1">
        <v>0.46663844110340302</v>
      </c>
      <c r="D164" s="1">
        <v>0.111580794323063</v>
      </c>
      <c r="E164" s="1">
        <v>1.1455593164210101</v>
      </c>
      <c r="F164" s="1">
        <v>0.51449417368608497</v>
      </c>
      <c r="G164" s="1">
        <v>0.19975779244887362</v>
      </c>
      <c r="H164" s="1">
        <v>9.6158017781974039E-2</v>
      </c>
      <c r="I164" s="1">
        <v>0.54456615515033002</v>
      </c>
      <c r="J164" s="1">
        <v>0.31487288856113671</v>
      </c>
      <c r="K164" s="17">
        <f t="shared" si="272"/>
        <v>0.2832962683951552</v>
      </c>
      <c r="L164" s="18">
        <f t="shared" si="273"/>
        <v>9.5236614553328769E-2</v>
      </c>
      <c r="M164" s="18">
        <f t="shared" si="340"/>
        <v>71.418734748894025</v>
      </c>
      <c r="N164" s="18" t="str">
        <f t="shared" si="341"/>
        <v>alert</v>
      </c>
      <c r="O164" s="9">
        <v>0.53592078131163201</v>
      </c>
      <c r="P164" s="9">
        <v>0.76522349840291903</v>
      </c>
      <c r="Q164" s="9">
        <v>-5.6738479487125203E-2</v>
      </c>
      <c r="R164" s="9">
        <v>0.28535481351700798</v>
      </c>
      <c r="S164" s="9">
        <v>0.76511140303088798</v>
      </c>
      <c r="T164" s="9">
        <v>0.80740381446927001</v>
      </c>
      <c r="U164" s="9">
        <v>-4.3610358121769395E-2</v>
      </c>
      <c r="V164" s="9">
        <v>0.18145100951848939</v>
      </c>
      <c r="W164" s="9">
        <v>-0.22930271709128702</v>
      </c>
      <c r="X164" s="9">
        <v>0.17570406110538128</v>
      </c>
      <c r="Y164" s="9">
        <f t="shared" si="274"/>
        <v>1.4357374598235939E-2</v>
      </c>
      <c r="Z164" s="9">
        <f t="shared" si="275"/>
        <v>6.0913056996040105E-2</v>
      </c>
      <c r="AA164" s="9">
        <f t="shared" si="342"/>
        <v>13.262702186134369</v>
      </c>
      <c r="AB164" s="9" t="str">
        <f t="shared" si="343"/>
        <v>happy</v>
      </c>
      <c r="AC164" s="2">
        <v>0.30045833390592203</v>
      </c>
      <c r="AD164" s="2">
        <v>0.48986355018918498</v>
      </c>
      <c r="AE164" s="2">
        <v>0.12564654993551999</v>
      </c>
      <c r="AF164" s="2">
        <v>-3.9528977891695898E-2</v>
      </c>
      <c r="AG164" s="2">
        <v>4.9864748788572902E-2</v>
      </c>
      <c r="AH164" s="2">
        <v>0.36022902817848301</v>
      </c>
      <c r="AI164" s="2">
        <v>0.35865906685084797</v>
      </c>
      <c r="AJ164" s="2">
        <v>-4.6499615333189595E-2</v>
      </c>
      <c r="AK164" s="2">
        <v>-0.18940521628326296</v>
      </c>
      <c r="AL164" s="2">
        <v>0.10896518719385574</v>
      </c>
      <c r="AM164" s="2">
        <f t="shared" si="276"/>
        <v>-1.3970016165264276E-2</v>
      </c>
      <c r="AN164" s="2">
        <f t="shared" si="277"/>
        <v>-4.2322359719995206E-2</v>
      </c>
      <c r="AO164" s="2">
        <f t="shared" si="344"/>
        <v>-161.73266940096522</v>
      </c>
      <c r="AP164" s="2" t="str">
        <f t="shared" si="345"/>
        <v>Sad</v>
      </c>
      <c r="AQ164" s="9">
        <v>0.56554655698669398</v>
      </c>
      <c r="AR164" s="9">
        <v>0.42251750877368999</v>
      </c>
      <c r="AS164" s="9">
        <v>1.5911461177965502E-2</v>
      </c>
      <c r="AT164" s="9">
        <v>1.86736966967164E-3</v>
      </c>
      <c r="AU164" s="9">
        <v>0.47848329087099101</v>
      </c>
      <c r="AV164" s="9">
        <v>0.133483726918384</v>
      </c>
      <c r="AW164" s="9">
        <v>1.5240427474957059E-2</v>
      </c>
      <c r="AX164" s="9">
        <v>3.3585710782589539E-3</v>
      </c>
      <c r="AY164" s="9">
        <v>0.143029048213004</v>
      </c>
      <c r="AZ164" s="9">
        <v>1.7993601289360825E-2</v>
      </c>
      <c r="BA164" s="9">
        <f t="shared" si="278"/>
        <v>0.26608403120711799</v>
      </c>
      <c r="BB164" s="9">
        <f t="shared" si="279"/>
        <v>5.6288932473930409E-2</v>
      </c>
      <c r="BC164" s="9">
        <f t="shared" si="346"/>
        <v>78.05542587697451</v>
      </c>
      <c r="BD164" s="9" t="str">
        <f t="shared" si="347"/>
        <v>alert</v>
      </c>
      <c r="BE164" s="4">
        <v>0.35071909566075399</v>
      </c>
      <c r="BF164" s="4">
        <v>0.33815203381065101</v>
      </c>
      <c r="BG164" s="4">
        <v>0.14979048085147001</v>
      </c>
      <c r="BH164" s="4">
        <v>-3.4739840501886797E-2</v>
      </c>
      <c r="BI164" s="4">
        <v>-7.6010626553367294E-2</v>
      </c>
      <c r="BJ164" s="4">
        <v>0.32138609266148599</v>
      </c>
      <c r="BK164" s="4">
        <v>0.54527070584385662</v>
      </c>
      <c r="BL164" s="4">
        <v>-5.2672982967201409E-2</v>
      </c>
      <c r="BM164" s="4">
        <v>1.2567061850102978E-2</v>
      </c>
      <c r="BN164" s="4">
        <v>0.16701329962523703</v>
      </c>
      <c r="BO164" s="4">
        <f t="shared" si="280"/>
        <v>4.2080401524867472E-2</v>
      </c>
      <c r="BP164" s="4">
        <f t="shared" si="281"/>
        <v>6.7228591410287919E-2</v>
      </c>
      <c r="BQ164" s="4">
        <f t="shared" si="348"/>
        <v>32.043690247436871</v>
      </c>
      <c r="BR164" s="4" t="str">
        <f t="shared" si="349"/>
        <v>excited</v>
      </c>
      <c r="BS164" s="5">
        <v>0.20775884966813299</v>
      </c>
      <c r="BT164" s="5">
        <v>1.1874100559358101</v>
      </c>
      <c r="BU164" s="5">
        <v>0.81890457695527896</v>
      </c>
      <c r="BV164" s="5">
        <v>0.26110652429444398</v>
      </c>
      <c r="BW164" s="5">
        <v>-9.5081436432011501E-2</v>
      </c>
      <c r="BX164" s="5">
        <v>1.05354765477138</v>
      </c>
      <c r="BY164" s="5">
        <v>7.2676905995278842</v>
      </c>
      <c r="BZ164" s="5">
        <v>0.11651559645543036</v>
      </c>
      <c r="CA164" s="5">
        <v>-0.9796512062676771</v>
      </c>
      <c r="CB164" s="5">
        <v>0.77410777785518792</v>
      </c>
      <c r="CC164" s="5">
        <f t="shared" si="282"/>
        <v>-0.81570827891129039</v>
      </c>
      <c r="CD164" s="5">
        <f t="shared" si="283"/>
        <v>0.24471798587266913</v>
      </c>
      <c r="CE164" s="5">
        <f t="shared" si="350"/>
        <v>-73.300401200262741</v>
      </c>
      <c r="CF164" s="5" t="str">
        <f t="shared" si="351"/>
        <v>Calm</v>
      </c>
      <c r="CG164" s="4">
        <v>0.39871430751257098</v>
      </c>
      <c r="CH164" s="4">
        <v>0.47380446271223697</v>
      </c>
      <c r="CI164" s="4">
        <v>0.243092001174502</v>
      </c>
      <c r="CJ164" s="4">
        <v>0.48569438282154997</v>
      </c>
      <c r="CK164" s="4">
        <v>-2.1979248044580998E-2</v>
      </c>
      <c r="CL164" s="4">
        <v>0.56216543958739595</v>
      </c>
      <c r="CM164" s="4">
        <v>0.64525983198321579</v>
      </c>
      <c r="CN164" s="4">
        <v>0.46883059222416762</v>
      </c>
      <c r="CO164" s="4">
        <v>-7.5090155199665998E-2</v>
      </c>
      <c r="CP164" s="4">
        <v>0.83526728463191369</v>
      </c>
      <c r="CQ164" s="4">
        <f t="shared" si="284"/>
        <v>0.23669611267456836</v>
      </c>
      <c r="CR164" s="4">
        <f t="shared" si="285"/>
        <v>-0.50074352800837807</v>
      </c>
      <c r="CS164" s="4">
        <f t="shared" si="352"/>
        <v>154.70039922093162</v>
      </c>
      <c r="CT164" s="4" t="str">
        <f t="shared" si="353"/>
        <v>Upset</v>
      </c>
      <c r="CU164" s="2">
        <v>0.446174566141328</v>
      </c>
      <c r="CV164" s="2">
        <v>0.17404642327879299</v>
      </c>
      <c r="CW164" s="2">
        <v>-0.122821456261632</v>
      </c>
      <c r="CX164" s="2">
        <v>0.165793485005821</v>
      </c>
      <c r="CY164" s="2">
        <v>0.45268984563456999</v>
      </c>
      <c r="CZ164" s="2">
        <v>-0.24808012198569901</v>
      </c>
      <c r="DA164" s="2">
        <v>-0.13664069313743557</v>
      </c>
      <c r="DB164" s="2">
        <v>-2.2394326894592318</v>
      </c>
      <c r="DC164" s="2">
        <v>0.27212814286253501</v>
      </c>
      <c r="DD164" s="2">
        <v>6.9285028203198887E-2</v>
      </c>
      <c r="DE164" s="2">
        <f t="shared" si="286"/>
        <v>0.31391145150430266</v>
      </c>
      <c r="DF164" s="2">
        <f t="shared" si="287"/>
        <v>0.16498323497019074</v>
      </c>
      <c r="DG164" s="2">
        <f t="shared" si="354"/>
        <v>62.274817694216537</v>
      </c>
      <c r="DH164" s="2" t="str">
        <f t="shared" si="355"/>
        <v>alert</v>
      </c>
      <c r="DI164" s="7">
        <v>0.60049500292456204</v>
      </c>
      <c r="DJ164" s="7">
        <v>-0.27449204546866202</v>
      </c>
      <c r="DK164" s="7">
        <v>0.32096612081404302</v>
      </c>
      <c r="DL164" s="7">
        <v>-2.8897732325232701E-2</v>
      </c>
      <c r="DM164" s="7">
        <v>0.95313042284003502</v>
      </c>
      <c r="DN164" s="7">
        <v>-0.17852343367854401</v>
      </c>
      <c r="DO164" s="7">
        <v>0.20659170189370685</v>
      </c>
      <c r="DP164" s="7">
        <v>6.3789723873524565E-2</v>
      </c>
      <c r="DQ164" s="7">
        <v>0.87498704839322405</v>
      </c>
      <c r="DR164" s="7">
        <v>0.89590717448727386</v>
      </c>
      <c r="DS164" s="7">
        <f t="shared" si="288"/>
        <v>0.41053051346618052</v>
      </c>
      <c r="DT164" s="7">
        <f t="shared" si="289"/>
        <v>0.36181986840111047</v>
      </c>
      <c r="DU164" s="7">
        <f t="shared" si="356"/>
        <v>48.608754379428824</v>
      </c>
      <c r="DV164" s="7" t="str">
        <f t="shared" si="357"/>
        <v>excited</v>
      </c>
      <c r="DW164" s="9">
        <v>0.11173214018687801</v>
      </c>
      <c r="DX164" s="9">
        <v>0.55866549375684404</v>
      </c>
      <c r="DY164" s="9">
        <v>-0.154499222627695</v>
      </c>
      <c r="DZ164" s="9">
        <v>0.155064464109547</v>
      </c>
      <c r="EA164" s="9">
        <v>1.1160778225299799</v>
      </c>
      <c r="EB164" s="9">
        <v>1.05778219006056</v>
      </c>
      <c r="EC164" s="9">
        <v>-0.12583317233053246</v>
      </c>
      <c r="ED164" s="9">
        <v>9.5929157288497366E-2</v>
      </c>
      <c r="EE164" s="9">
        <v>-0.44693335356996605</v>
      </c>
      <c r="EF164" s="9">
        <v>8.4314361094455653E-4</v>
      </c>
      <c r="EG164" s="9">
        <f t="shared" si="290"/>
        <v>-0.29997801592740236</v>
      </c>
      <c r="EH164" s="9">
        <f t="shared" si="291"/>
        <v>-3.6636479167161284E-2</v>
      </c>
      <c r="EI164" s="9">
        <f t="shared" si="358"/>
        <v>-96.963081389742257</v>
      </c>
      <c r="EJ164" s="9" t="str">
        <f t="shared" si="359"/>
        <v>Bored</v>
      </c>
      <c r="EK164" s="1">
        <v>0.63404761230303197</v>
      </c>
      <c r="EL164" s="1">
        <v>0.35265736239442003</v>
      </c>
      <c r="EM164" s="1">
        <v>0.16810143711586301</v>
      </c>
      <c r="EN164" s="1">
        <v>6.0242525346304497E-2</v>
      </c>
      <c r="EO164" s="1">
        <v>9.6257273469051496E-2</v>
      </c>
      <c r="EP164" s="1">
        <v>0.23478423130866899</v>
      </c>
      <c r="EQ164" s="1">
        <v>0.23017980625741669</v>
      </c>
      <c r="ER164" s="1">
        <v>0.10255066374607603</v>
      </c>
      <c r="ES164" s="1">
        <v>0.28139024990861194</v>
      </c>
      <c r="ET164" s="1">
        <v>0.23142070661210903</v>
      </c>
      <c r="EU164" s="1">
        <f t="shared" si="292"/>
        <v>0.12983945032290434</v>
      </c>
      <c r="EV164" s="1">
        <f t="shared" si="293"/>
        <v>-2.086366806654727E-2</v>
      </c>
      <c r="EW164" s="1">
        <f t="shared" si="360"/>
        <v>99.128719724477165</v>
      </c>
      <c r="EX164" s="1" t="str">
        <f t="shared" si="361"/>
        <v>nervous</v>
      </c>
      <c r="EY164" s="2">
        <v>0.89063387111287695</v>
      </c>
      <c r="EZ164" s="2">
        <v>0.30375926830925598</v>
      </c>
      <c r="FA164" s="2">
        <v>0.35433538644252299</v>
      </c>
      <c r="FB164" s="2">
        <v>0.34771692291828299</v>
      </c>
      <c r="FC164" s="2">
        <v>0.53216796694845103</v>
      </c>
      <c r="FD164" s="2">
        <v>0.43367828271327402</v>
      </c>
      <c r="FE164" s="2">
        <v>0.24904057400244223</v>
      </c>
      <c r="FF164" s="2">
        <v>0.47152050019169645</v>
      </c>
      <c r="FG164" s="2">
        <v>0.58687460280362092</v>
      </c>
      <c r="FH164" s="2">
        <v>0.5877899714833178</v>
      </c>
      <c r="FI164" s="2">
        <f t="shared" si="294"/>
        <v>0.46765899799948718</v>
      </c>
      <c r="FJ164" s="2">
        <f t="shared" si="295"/>
        <v>-0.15942389784433808</v>
      </c>
      <c r="FK164" s="2">
        <f t="shared" si="362"/>
        <v>108.82412762779722</v>
      </c>
      <c r="FL164" s="2" t="str">
        <f t="shared" si="363"/>
        <v>nervous</v>
      </c>
      <c r="FM164" s="7">
        <v>0.34120910520835002</v>
      </c>
      <c r="FN164" s="7">
        <v>0.66966250861715404</v>
      </c>
      <c r="FO164" s="7">
        <v>-9.3386294055410393E-3</v>
      </c>
      <c r="FP164" s="7">
        <v>-1.5178158825444E-2</v>
      </c>
      <c r="FQ164" s="7">
        <v>0.20951964775482601</v>
      </c>
      <c r="FR164" s="7">
        <v>0.58757477653036205</v>
      </c>
      <c r="FS164" s="7">
        <v>-1.6956858263337229E-2</v>
      </c>
      <c r="FT164" s="7">
        <v>-1.2072628615737475E-2</v>
      </c>
      <c r="FU164" s="7">
        <v>-0.32845340340880402</v>
      </c>
      <c r="FV164" s="7">
        <v>-2.4253117701272312E-2</v>
      </c>
      <c r="FW164" s="7">
        <f t="shared" si="296"/>
        <v>-0.51382706416146973</v>
      </c>
      <c r="FX164" s="7">
        <f t="shared" si="297"/>
        <v>0.15985751325671282</v>
      </c>
      <c r="FY164" s="7">
        <f t="shared" si="364"/>
        <v>-72.718480846691008</v>
      </c>
      <c r="FZ164" s="7" t="str">
        <f t="shared" si="365"/>
        <v>Calm</v>
      </c>
      <c r="GA164" s="4">
        <v>0.44031418664097599</v>
      </c>
      <c r="GB164" s="4">
        <v>0.77612362619898101</v>
      </c>
      <c r="GC164" s="4">
        <v>0.64621805515944997</v>
      </c>
      <c r="GD164" s="4">
        <v>0.78604189400151703</v>
      </c>
      <c r="GE164" s="4">
        <v>0.41002805293017702</v>
      </c>
      <c r="GF164" s="4">
        <v>0.48648423416210201</v>
      </c>
      <c r="GG164" s="4">
        <v>0.75995055295071834</v>
      </c>
      <c r="GH164" s="4">
        <v>0.62255425352470339</v>
      </c>
      <c r="GI164" s="4">
        <v>-0.33580943955800502</v>
      </c>
      <c r="GJ164" s="4">
        <v>1.1774214300500414</v>
      </c>
      <c r="GK164" s="4">
        <f t="shared" si="298"/>
        <v>-0.15048871222346805</v>
      </c>
      <c r="GL164" s="4">
        <f t="shared" si="299"/>
        <v>-0.11655497348520871</v>
      </c>
      <c r="GM164" s="4">
        <f t="shared" si="366"/>
        <v>-127.75813087758817</v>
      </c>
      <c r="GN164" s="4" t="str">
        <f t="shared" si="367"/>
        <v>Depressed</v>
      </c>
      <c r="GO164" s="5">
        <v>0.172546212842105</v>
      </c>
      <c r="GP164" s="5">
        <v>0.23410425757727599</v>
      </c>
      <c r="GQ164" s="5">
        <v>0.35855198604315802</v>
      </c>
      <c r="GR164" s="5">
        <v>0.67906937816481505</v>
      </c>
      <c r="GS164" s="5">
        <v>-0.328654932215519</v>
      </c>
      <c r="GT164" s="5">
        <v>-0.597730065531904</v>
      </c>
      <c r="GU164" s="5">
        <v>-2.2968094766410658</v>
      </c>
      <c r="GV164" s="5">
        <v>-1.8674949998311094</v>
      </c>
      <c r="GW164" s="5">
        <v>-6.1558044735170986E-2</v>
      </c>
      <c r="GX164" s="5">
        <v>2.5516295681100973</v>
      </c>
      <c r="GY164" s="5">
        <f t="shared" si="300"/>
        <v>0.31259620366705954</v>
      </c>
      <c r="GZ164" s="5">
        <f t="shared" si="301"/>
        <v>0.86202875907593102</v>
      </c>
      <c r="HA164" s="5">
        <f t="shared" si="368"/>
        <v>19.932088244076571</v>
      </c>
      <c r="HB164" s="5" t="str">
        <f t="shared" si="369"/>
        <v>happy</v>
      </c>
      <c r="HC164" s="2">
        <v>0.34716979438322199</v>
      </c>
      <c r="HD164" s="2">
        <v>0.32741601079374599</v>
      </c>
      <c r="HE164" s="2">
        <v>0.26361172006164102</v>
      </c>
      <c r="HF164" s="2">
        <v>0.47102940944619098</v>
      </c>
      <c r="HG164" s="2">
        <v>-0.42629508946707401</v>
      </c>
      <c r="HH164" s="2">
        <v>-5.11631199108828E-2</v>
      </c>
      <c r="HI164" s="2">
        <v>-3.3315732950162382</v>
      </c>
      <c r="HJ164" s="2">
        <v>1.7050659920366842</v>
      </c>
      <c r="HK164" s="2">
        <v>1.9753783589475993E-2</v>
      </c>
      <c r="HL164" s="2">
        <v>1.089025478849365</v>
      </c>
      <c r="HM164" s="2">
        <f t="shared" si="302"/>
        <v>-6.0443533414167305E-3</v>
      </c>
      <c r="HN164" s="2">
        <f t="shared" si="303"/>
        <v>0.36309502136177407</v>
      </c>
      <c r="HO164" s="2">
        <f t="shared" si="370"/>
        <v>-0.95370063367054958</v>
      </c>
      <c r="HP164" s="2" t="str">
        <f t="shared" si="371"/>
        <v>Contented</v>
      </c>
      <c r="HQ164" s="4">
        <v>0.177945097316002</v>
      </c>
      <c r="HR164" s="4">
        <v>0.263514211110424</v>
      </c>
      <c r="HS164" s="4">
        <v>5.6259649826168601E-2</v>
      </c>
      <c r="HT164" s="4">
        <v>0.112697957710355</v>
      </c>
      <c r="HU164" s="4">
        <v>-0.340753162994962</v>
      </c>
      <c r="HV164" s="4">
        <v>-1.1720023862333E-2</v>
      </c>
      <c r="HW164" s="4">
        <v>-0.34555812447957329</v>
      </c>
      <c r="HX164" s="4">
        <v>0.44757966393924142</v>
      </c>
      <c r="HY164" s="4">
        <v>-8.5569113794422003E-2</v>
      </c>
      <c r="HZ164" s="4">
        <v>0.38272521229367673</v>
      </c>
      <c r="IA164" s="4">
        <f t="shared" si="304"/>
        <v>0.11862337437644044</v>
      </c>
      <c r="IB164" s="4">
        <f t="shared" si="305"/>
        <v>-0.41503511985238029</v>
      </c>
      <c r="IC164" s="4">
        <f t="shared" si="372"/>
        <v>164.04925500482184</v>
      </c>
      <c r="ID164" s="4" t="str">
        <f t="shared" si="373"/>
        <v>Upset</v>
      </c>
      <c r="IE164" s="5">
        <v>0.20670400822631199</v>
      </c>
      <c r="IF164" s="5">
        <v>4.9391306140014399E-2</v>
      </c>
      <c r="IG164" s="5">
        <v>3.2238147417804099E-2</v>
      </c>
      <c r="IH164" s="5">
        <v>0.28788500972540998</v>
      </c>
      <c r="II164" s="5">
        <v>9.8934077910209098E-2</v>
      </c>
      <c r="IJ164" s="5">
        <v>0.222949767158832</v>
      </c>
      <c r="IK164" s="5">
        <v>0.10547817461271532</v>
      </c>
      <c r="IL164" s="5">
        <v>1.0570752558116963</v>
      </c>
      <c r="IM164" s="5">
        <v>0.15731270208629761</v>
      </c>
      <c r="IN164" s="5">
        <v>1.2500156745753668</v>
      </c>
      <c r="IO164" s="5">
        <f t="shared" si="306"/>
        <v>-2.2425671607875564E-2</v>
      </c>
      <c r="IP164" s="5">
        <f t="shared" si="307"/>
        <v>0.12942326947365923</v>
      </c>
      <c r="IQ164" s="5">
        <f t="shared" si="374"/>
        <v>-9.8302566689755988</v>
      </c>
      <c r="IR164" s="5" t="str">
        <f t="shared" si="375"/>
        <v>Contented</v>
      </c>
      <c r="IS164" s="4">
        <v>0.15863318851612099</v>
      </c>
      <c r="IT164" s="4">
        <v>0.32808606815200198</v>
      </c>
      <c r="IU164" s="4">
        <v>0.618558862827575</v>
      </c>
      <c r="IV164" s="4">
        <v>0.68916989079523705</v>
      </c>
      <c r="IW164" s="4">
        <v>0.18174177638035499</v>
      </c>
      <c r="IX164" s="4">
        <v>0.57134604095222796</v>
      </c>
      <c r="IY164" s="4">
        <v>1.8172866004281711</v>
      </c>
      <c r="IZ164" s="4">
        <v>0.76622780509982125</v>
      </c>
      <c r="JA164" s="4">
        <v>-0.16945287963588099</v>
      </c>
      <c r="JB164" s="4">
        <v>2.686823534731249</v>
      </c>
      <c r="JC164" s="4">
        <f t="shared" si="308"/>
        <v>-0.17998305886800425</v>
      </c>
      <c r="JD164" s="4">
        <f t="shared" si="309"/>
        <v>0.82234132461540699</v>
      </c>
      <c r="JE164" s="4">
        <f t="shared" si="376"/>
        <v>-12.345463334041739</v>
      </c>
      <c r="JF164" s="4" t="str">
        <f t="shared" si="377"/>
        <v>Contented</v>
      </c>
      <c r="JG164" s="5">
        <v>0.101605256370409</v>
      </c>
      <c r="JH164" s="5">
        <v>9.6903475512309198E-2</v>
      </c>
      <c r="JI164" s="5">
        <v>9.2350154809981799E-4</v>
      </c>
      <c r="JJ164" s="5">
        <v>-3.3368000686592098E-2</v>
      </c>
      <c r="JK164" s="5">
        <v>-8.9056010510158698E-2</v>
      </c>
      <c r="JL164" s="5">
        <v>0.14907672558436499</v>
      </c>
      <c r="JM164" s="5">
        <v>7.3590202820474362E-2</v>
      </c>
      <c r="JN164" s="5">
        <v>-0.13565319703709786</v>
      </c>
      <c r="JO164" s="5">
        <v>4.7017808580998022E-3</v>
      </c>
      <c r="JP164" s="5">
        <v>-0.16344116871222045</v>
      </c>
      <c r="JQ164" s="5">
        <f t="shared" si="310"/>
        <v>-2.3728839170438221E-2</v>
      </c>
      <c r="JR164" s="5">
        <f t="shared" si="311"/>
        <v>2.5508825313773853E-2</v>
      </c>
      <c r="JS164" s="5">
        <f t="shared" si="378"/>
        <v>-42.929607313431816</v>
      </c>
      <c r="JT164" s="5" t="str">
        <f t="shared" si="379"/>
        <v>Relased</v>
      </c>
      <c r="JU164" s="2">
        <v>0.225917661298699</v>
      </c>
      <c r="JV164" s="2">
        <v>0.439071339676679</v>
      </c>
      <c r="JW164" s="2">
        <v>1.03168964208933E-2</v>
      </c>
      <c r="JX164" s="2">
        <v>-0.12489929628148901</v>
      </c>
      <c r="JY164" s="2">
        <v>0.284400435485895</v>
      </c>
      <c r="JZ164" s="2">
        <v>0.70987285815280599</v>
      </c>
      <c r="KA164" s="2">
        <v>2.021659918763978E-2</v>
      </c>
      <c r="KB164" s="2">
        <v>-0.10870788722153879</v>
      </c>
      <c r="KC164" s="2">
        <v>-0.21315367837797999</v>
      </c>
      <c r="KD164" s="2">
        <v>-0.17230721063435792</v>
      </c>
      <c r="KE164" s="2">
        <f t="shared" si="312"/>
        <v>1.2056523603631408E-2</v>
      </c>
      <c r="KF164" s="2">
        <f t="shared" si="313"/>
        <v>0.11477845579907542</v>
      </c>
      <c r="KG164" s="2">
        <f t="shared" si="380"/>
        <v>5.9964558636171059</v>
      </c>
      <c r="KH164" s="2" t="str">
        <f t="shared" si="381"/>
        <v>happy</v>
      </c>
      <c r="KI164" s="7">
        <v>-1.2036211947193801E-2</v>
      </c>
      <c r="KJ164" s="7">
        <v>0.16098734617553601</v>
      </c>
      <c r="KK164" s="7">
        <v>-0.245558657828718</v>
      </c>
      <c r="KL164" s="7">
        <v>-5.6830723945234002E-2</v>
      </c>
      <c r="KM164" s="7">
        <v>-0.301973207026488</v>
      </c>
      <c r="KN164" s="7">
        <v>-0.33079676136159197</v>
      </c>
      <c r="KO164" s="7">
        <v>0.78201048437116827</v>
      </c>
      <c r="KP164" s="7">
        <v>0.33467357438906425</v>
      </c>
      <c r="KQ164" s="7">
        <v>-0.17302355812272979</v>
      </c>
      <c r="KR164" s="7">
        <v>-2.0301247341318587</v>
      </c>
      <c r="KS164" s="7">
        <f t="shared" si="314"/>
        <v>-0.1709129660073414</v>
      </c>
      <c r="KT164" s="7">
        <f t="shared" si="315"/>
        <v>-0.68510357260125354</v>
      </c>
      <c r="KU164" s="7">
        <f t="shared" si="382"/>
        <v>-165.99232658278669</v>
      </c>
      <c r="KV164" s="7" t="str">
        <f t="shared" si="383"/>
        <v>Sad</v>
      </c>
      <c r="KW164" s="2">
        <v>0.42858959724865497</v>
      </c>
      <c r="KX164" s="2">
        <v>0.33884378150357602</v>
      </c>
      <c r="KY164" s="2">
        <v>0.37194973688162603</v>
      </c>
      <c r="KZ164" s="2">
        <v>9.4039365955611395E-2</v>
      </c>
      <c r="LA164" s="2">
        <v>-8.5031474025840798E-2</v>
      </c>
      <c r="LB164" s="2">
        <v>-0.29413461091934301</v>
      </c>
      <c r="LC164" s="2">
        <v>1.0826399137138099</v>
      </c>
      <c r="LD164" s="2">
        <v>2.1033574259320971</v>
      </c>
      <c r="LE164" s="2">
        <v>8.974581574507895E-2</v>
      </c>
      <c r="LF164" s="2">
        <v>0.60720463266125924</v>
      </c>
      <c r="LG164" s="2">
        <f t="shared" si="316"/>
        <v>0.14180568426657691</v>
      </c>
      <c r="LH164" s="2">
        <f t="shared" si="317"/>
        <v>0.19659332168210497</v>
      </c>
      <c r="LI164" s="2">
        <f t="shared" si="384"/>
        <v>35.803471656984463</v>
      </c>
      <c r="LJ164" s="2" t="str">
        <f t="shared" si="385"/>
        <v>excited</v>
      </c>
      <c r="LK164" s="4">
        <v>0.89483337282889996</v>
      </c>
      <c r="LL164" s="4">
        <v>0.80523344702333799</v>
      </c>
      <c r="LM164" s="4">
        <v>0.176140527913967</v>
      </c>
      <c r="LN164" s="4">
        <v>0.122318792004902</v>
      </c>
      <c r="LO164" s="4">
        <v>0.73325681814612098</v>
      </c>
      <c r="LP164" s="4">
        <v>0.77374248805381396</v>
      </c>
      <c r="LQ164" s="4">
        <v>0.10818843384129784</v>
      </c>
      <c r="LR164" s="4">
        <v>7.7467166717094554E-2</v>
      </c>
      <c r="LS164" s="4">
        <v>8.9599925805561975E-2</v>
      </c>
      <c r="LT164" s="4">
        <v>0.17555740541116477</v>
      </c>
      <c r="LU164" s="4">
        <f t="shared" si="318"/>
        <v>9.5525551176048884E-2</v>
      </c>
      <c r="LV164" s="4">
        <f t="shared" si="319"/>
        <v>0.35542633050943473</v>
      </c>
      <c r="LW164" s="4">
        <f t="shared" si="386"/>
        <v>15.043511097389992</v>
      </c>
      <c r="LX164" s="4" t="str">
        <f t="shared" si="387"/>
        <v>happy</v>
      </c>
      <c r="LY164" s="5">
        <v>0.27799463094589499</v>
      </c>
      <c r="LZ164" s="5">
        <v>0.48010235761099102</v>
      </c>
      <c r="MA164" s="5">
        <v>5.4659292669901501E-2</v>
      </c>
      <c r="MB164" s="5">
        <v>9.5905497069744605E-2</v>
      </c>
      <c r="MC164" s="5">
        <v>0.11798830036842101</v>
      </c>
      <c r="MD164" s="5">
        <v>0.56393601252744296</v>
      </c>
      <c r="ME164" s="5">
        <v>0.13803446650713097</v>
      </c>
      <c r="MF164" s="5">
        <v>9.1860126804561834E-2</v>
      </c>
      <c r="MG164" s="5">
        <v>-0.20210772666509602</v>
      </c>
      <c r="MH164" s="5">
        <v>0.19860887460621807</v>
      </c>
      <c r="MI164" s="5">
        <f t="shared" si="320"/>
        <v>-0.46316967607097081</v>
      </c>
      <c r="MJ164" s="5">
        <f t="shared" si="321"/>
        <v>2.557863581973896E-2</v>
      </c>
      <c r="MK164" s="5">
        <f t="shared" si="388"/>
        <v>-86.839040232112552</v>
      </c>
      <c r="ML164" s="5" t="str">
        <f t="shared" si="389"/>
        <v>Calm</v>
      </c>
      <c r="MM164" s="2">
        <v>5.9586443842513097E-2</v>
      </c>
      <c r="MN164" s="2">
        <v>0.279314837482324</v>
      </c>
      <c r="MO164" s="2">
        <v>-0.14974617638023199</v>
      </c>
      <c r="MP164" s="2">
        <v>-1.04948886096959E-2</v>
      </c>
      <c r="MQ164" s="2">
        <v>-1.79490073809013E-2</v>
      </c>
      <c r="MR164" s="2">
        <v>0.28086629929119999</v>
      </c>
      <c r="MS164" s="2">
        <v>-3.5964312192536765</v>
      </c>
      <c r="MT164" s="2">
        <v>-1.8734812582485952E-2</v>
      </c>
      <c r="MU164" s="2">
        <v>-0.21972839363981089</v>
      </c>
      <c r="MV164" s="2">
        <v>-0.47282519665759759</v>
      </c>
      <c r="MW164" s="2">
        <f t="shared" si="322"/>
        <v>0.10926860833622332</v>
      </c>
      <c r="MX164" s="2">
        <f t="shared" si="323"/>
        <v>-0.15085580925524367</v>
      </c>
      <c r="MY164" s="2">
        <f t="shared" si="390"/>
        <v>144.08325270151869</v>
      </c>
      <c r="MZ164" s="2" t="str">
        <f t="shared" si="391"/>
        <v>stressed</v>
      </c>
      <c r="NA164" s="7">
        <v>0.53086233229650504</v>
      </c>
      <c r="NB164" s="7">
        <v>0.43936252366607897</v>
      </c>
      <c r="NC164" s="7">
        <v>0.25276729479832</v>
      </c>
      <c r="ND164" s="7">
        <v>0.35001510067899899</v>
      </c>
      <c r="NE164" s="7">
        <v>0.91184953258409096</v>
      </c>
      <c r="NF164" s="7">
        <v>0.74660995512117001</v>
      </c>
      <c r="NG164" s="7">
        <v>0.17520289459825014</v>
      </c>
      <c r="NH164" s="7">
        <v>0.29512919307952001</v>
      </c>
      <c r="NI164" s="7">
        <v>9.149980863042606E-2</v>
      </c>
      <c r="NJ164" s="7">
        <v>0.62128113062954238</v>
      </c>
      <c r="NK164" s="7">
        <f t="shared" si="324"/>
        <v>0.27337806022143751</v>
      </c>
      <c r="NL164" s="7">
        <f t="shared" si="325"/>
        <v>0.1863187944220579</v>
      </c>
      <c r="NM164" s="7">
        <f t="shared" si="392"/>
        <v>55.723903184645692</v>
      </c>
      <c r="NN164" s="7" t="str">
        <f t="shared" si="393"/>
        <v>excited</v>
      </c>
      <c r="NO164" s="4">
        <v>0.149704914721871</v>
      </c>
      <c r="NP164" s="4">
        <v>0.43767939380943999</v>
      </c>
      <c r="NQ164" s="4">
        <v>0.43998754177622601</v>
      </c>
      <c r="NR164" s="4">
        <v>0.106088382472053</v>
      </c>
      <c r="NS164" s="4">
        <v>1.6438100578937399E-2</v>
      </c>
      <c r="NT164" s="4">
        <v>5.6085810589048102E-2</v>
      </c>
      <c r="NU164" s="4">
        <v>2.6482457958260324</v>
      </c>
      <c r="NV164" s="4">
        <v>0.2148559305658069</v>
      </c>
      <c r="NW164" s="4">
        <v>-0.28797447908756901</v>
      </c>
      <c r="NX164" s="4">
        <v>0.92967400782918597</v>
      </c>
      <c r="NY164" s="4">
        <f t="shared" si="326"/>
        <v>-0.4058520896251977</v>
      </c>
      <c r="NZ164" s="4">
        <f t="shared" si="327"/>
        <v>0.32669613141945275</v>
      </c>
      <c r="OA164" s="4">
        <f t="shared" si="394"/>
        <v>-51.16720293714274</v>
      </c>
      <c r="OB164" s="4" t="str">
        <f t="shared" si="395"/>
        <v>Relased</v>
      </c>
      <c r="OC164" s="1">
        <v>0.68669199581265605</v>
      </c>
      <c r="OD164" s="1">
        <v>0.16868034754795</v>
      </c>
      <c r="OE164" s="1">
        <v>1.1338807657322101</v>
      </c>
      <c r="OF164" s="1">
        <v>0.74280953731359201</v>
      </c>
      <c r="OG164" s="1">
        <v>0.565772122514973</v>
      </c>
      <c r="OH164" s="1">
        <v>-0.24437071072656599</v>
      </c>
      <c r="OI164" s="1">
        <v>0.90531996018076821</v>
      </c>
      <c r="OJ164" s="1">
        <v>-9.8137927487636922</v>
      </c>
      <c r="OK164" s="1">
        <v>0.51801164826470603</v>
      </c>
      <c r="OL164" s="1">
        <v>2.1940039534977474</v>
      </c>
      <c r="OM164" s="1">
        <f t="shared" si="328"/>
        <v>0.81153573898228681</v>
      </c>
      <c r="ON164" s="1">
        <f t="shared" si="329"/>
        <v>0.22925396512134455</v>
      </c>
      <c r="OO164" s="1">
        <f t="shared" si="396"/>
        <v>74.225333191901058</v>
      </c>
      <c r="OP164" s="1" t="str">
        <f t="shared" si="397"/>
        <v>alert</v>
      </c>
      <c r="OQ164" s="2">
        <v>0.91016394270708401</v>
      </c>
      <c r="OR164" s="2">
        <v>0.98843184756465596</v>
      </c>
      <c r="OS164" s="2">
        <v>-8.5535271752881802E-4</v>
      </c>
      <c r="OT164" s="2">
        <v>-6.4384771885636502E-2</v>
      </c>
      <c r="OU164" s="2">
        <v>0.56819729762381599</v>
      </c>
      <c r="OV164" s="2">
        <v>0.84051920336735597</v>
      </c>
      <c r="OW164" s="2">
        <v>-5.785816715117377E-4</v>
      </c>
      <c r="OX164" s="2">
        <v>-3.5203113748083513E-2</v>
      </c>
      <c r="OY164" s="2">
        <v>-7.8267904857571957E-2</v>
      </c>
      <c r="OZ164" s="2">
        <v>-3.4362303412580363E-2</v>
      </c>
      <c r="PA164" s="2">
        <f t="shared" si="330"/>
        <v>-0.15616601729460811</v>
      </c>
      <c r="PB164" s="2">
        <f t="shared" si="331"/>
        <v>-0.26004379828568736</v>
      </c>
      <c r="PC164" s="2">
        <f t="shared" si="398"/>
        <v>-149.01361006885011</v>
      </c>
      <c r="PD164" s="2" t="str">
        <f t="shared" si="399"/>
        <v>Depressed</v>
      </c>
      <c r="PE164" s="1">
        <v>0.343287162284592</v>
      </c>
      <c r="PF164" s="1">
        <v>-0.23965232365921399</v>
      </c>
      <c r="PG164" s="1">
        <v>0.83419138567878803</v>
      </c>
      <c r="PH164" s="1">
        <v>1.03298168167851</v>
      </c>
      <c r="PI164" s="1">
        <v>0.17860470031662401</v>
      </c>
      <c r="PJ164" s="1">
        <v>0.41124801919798298</v>
      </c>
      <c r="PK164" s="1">
        <v>1.5983989126042457</v>
      </c>
      <c r="PL164" s="1">
        <v>6.019857773443543</v>
      </c>
      <c r="PM164" s="1">
        <v>0.12631624821173898</v>
      </c>
      <c r="PN164" s="1">
        <v>2.5063794745809629</v>
      </c>
      <c r="PO164" s="1">
        <f t="shared" si="332"/>
        <v>0.30391950084884223</v>
      </c>
      <c r="PP164" s="1">
        <f t="shared" si="333"/>
        <v>0.6111202818627044</v>
      </c>
      <c r="PQ164" s="1">
        <f t="shared" si="400"/>
        <v>26.441864088428506</v>
      </c>
      <c r="PR164" s="1" t="str">
        <f t="shared" si="401"/>
        <v>happy</v>
      </c>
      <c r="PS164" s="4">
        <v>0.30705735283853802</v>
      </c>
      <c r="PT164" s="4">
        <v>0.48320051119477098</v>
      </c>
      <c r="PU164" s="4">
        <v>0.44078509169414198</v>
      </c>
      <c r="PV164" s="4">
        <v>0.118112406420533</v>
      </c>
      <c r="PW164" s="4">
        <v>-0.26571990216952901</v>
      </c>
      <c r="PX164" s="4">
        <v>-0.152008134647411</v>
      </c>
      <c r="PY164" s="4">
        <v>10.66309326193165</v>
      </c>
      <c r="PZ164" s="4">
        <v>0.35662779334428041</v>
      </c>
      <c r="QA164" s="4">
        <v>-0.17614315835623295</v>
      </c>
      <c r="QB164" s="4">
        <v>0.70723433900699251</v>
      </c>
      <c r="QC164" s="4">
        <f t="shared" si="334"/>
        <v>1.2225857604562185E-2</v>
      </c>
      <c r="QD164" s="4">
        <f t="shared" si="335"/>
        <v>-1.4573719878256952E-3</v>
      </c>
      <c r="QE164" s="4">
        <f t="shared" si="402"/>
        <v>96.797813135903198</v>
      </c>
      <c r="QF164" s="4" t="str">
        <f t="shared" si="403"/>
        <v>nervous</v>
      </c>
      <c r="QG164" s="2">
        <v>0.73237671157879902</v>
      </c>
      <c r="QH164" s="2">
        <v>-0.12703037055769001</v>
      </c>
      <c r="QI164" s="2">
        <v>0.21400183584976401</v>
      </c>
      <c r="QJ164" s="2">
        <v>-0.121701291956818</v>
      </c>
      <c r="QK164" s="2">
        <v>0.93497057067160405</v>
      </c>
      <c r="QL164" s="2">
        <v>0.22411173846577101</v>
      </c>
      <c r="QM164" s="2">
        <v>0.12834868783960096</v>
      </c>
      <c r="QN164" s="2">
        <v>-1.2536009182735017</v>
      </c>
      <c r="QO164" s="2">
        <v>0.85940708213648898</v>
      </c>
      <c r="QP164" s="2">
        <v>0.15247559560243115</v>
      </c>
      <c r="QQ164" s="2">
        <f t="shared" si="336"/>
        <v>0.97203688471470429</v>
      </c>
      <c r="QR164" s="2">
        <f t="shared" si="337"/>
        <v>2.1085585114019478E-2</v>
      </c>
      <c r="QS164" s="2">
        <f t="shared" si="404"/>
        <v>88.757325349264192</v>
      </c>
      <c r="QT164" s="2" t="str">
        <f t="shared" si="405"/>
        <v>alert</v>
      </c>
      <c r="QU164" s="4">
        <v>0.68967545666372798</v>
      </c>
      <c r="QV164" s="4">
        <v>-0.133702234003512</v>
      </c>
      <c r="QW164" s="4">
        <v>8.8916488392022305E-2</v>
      </c>
      <c r="QX164" s="4">
        <v>-0.42191817885894001</v>
      </c>
      <c r="QY164" s="4">
        <v>0.79250555354124097</v>
      </c>
      <c r="QZ164" s="4">
        <v>-0.57601688462351797</v>
      </c>
      <c r="RA164" s="4">
        <v>5.9990303329905806E-2</v>
      </c>
      <c r="RB164" s="4">
        <v>0.59448613935489247</v>
      </c>
      <c r="RC164" s="4">
        <v>0.82337769066723998</v>
      </c>
      <c r="RD164" s="4">
        <v>-0.59895274969102652</v>
      </c>
      <c r="RE164" s="4">
        <f t="shared" si="338"/>
        <v>0.41168962286314748</v>
      </c>
      <c r="RF164" s="4">
        <f t="shared" si="339"/>
        <v>-0.19772789014477143</v>
      </c>
      <c r="RG164" s="4">
        <f t="shared" si="406"/>
        <v>115.6542238222907</v>
      </c>
      <c r="RH164" s="4" t="str">
        <f t="shared" si="407"/>
        <v>nervous</v>
      </c>
    </row>
    <row r="165" spans="1:476" x14ac:dyDescent="0.3">
      <c r="A165" s="1">
        <v>1.18646642184428</v>
      </c>
      <c r="B165" s="1">
        <v>3.6085430565875702E-2</v>
      </c>
      <c r="C165" s="1">
        <v>0.46673489012137398</v>
      </c>
      <c r="D165" s="1">
        <v>-6.19032081876639E-2</v>
      </c>
      <c r="E165" s="1">
        <v>0.96404465579139098</v>
      </c>
      <c r="F165" s="1">
        <v>0.20314832115756001</v>
      </c>
      <c r="G165" s="1">
        <v>0.21703440404246357</v>
      </c>
      <c r="H165" s="1">
        <v>-0.25875616522214895</v>
      </c>
      <c r="I165" s="1">
        <v>1.1503809912784042</v>
      </c>
      <c r="J165" s="1">
        <v>0.33113661488927387</v>
      </c>
      <c r="K165" s="17">
        <f t="shared" si="272"/>
        <v>0.69026227215542346</v>
      </c>
      <c r="L165" s="18">
        <f t="shared" si="273"/>
        <v>0.10084265359743605</v>
      </c>
      <c r="M165" s="18">
        <f t="shared" si="340"/>
        <v>81.688273978466057</v>
      </c>
      <c r="N165" s="18" t="str">
        <f t="shared" si="341"/>
        <v>alert</v>
      </c>
      <c r="O165" s="9">
        <v>0.33954605416795702</v>
      </c>
      <c r="P165" s="9">
        <v>0.75794731384149405</v>
      </c>
      <c r="Q165" s="9">
        <v>-0.110819967646154</v>
      </c>
      <c r="R165" s="9">
        <v>0.27071118103103198</v>
      </c>
      <c r="S165" s="9">
        <v>0.82864279871878999</v>
      </c>
      <c r="T165" s="9">
        <v>0.79167062601760296</v>
      </c>
      <c r="U165" s="9">
        <v>-9.4864770685239297E-2</v>
      </c>
      <c r="V165" s="9">
        <v>0.17469543560888762</v>
      </c>
      <c r="W165" s="9">
        <v>-0.41840125967353703</v>
      </c>
      <c r="X165" s="9">
        <v>0.14568763515617081</v>
      </c>
      <c r="Y165" s="9">
        <f t="shared" si="274"/>
        <v>-0.20853098022406069</v>
      </c>
      <c r="Z165" s="9">
        <f t="shared" si="275"/>
        <v>5.0764157827587475E-2</v>
      </c>
      <c r="AA165" s="9">
        <f t="shared" si="342"/>
        <v>-76.318211625861693</v>
      </c>
      <c r="AB165" s="9" t="str">
        <f t="shared" si="343"/>
        <v>Calm</v>
      </c>
      <c r="AC165" s="2">
        <v>0.115371239119949</v>
      </c>
      <c r="AD165" s="2">
        <v>9.5373738426918295E-3</v>
      </c>
      <c r="AE165" s="2">
        <v>9.9731013691447795E-2</v>
      </c>
      <c r="AF165" s="2">
        <v>-0.119093825176317</v>
      </c>
      <c r="AG165" s="2">
        <v>-0.35783672495934399</v>
      </c>
      <c r="AH165" s="2">
        <v>-0.12747532712978099</v>
      </c>
      <c r="AI165" s="2">
        <v>-0.41132045390372768</v>
      </c>
      <c r="AJ165" s="2">
        <v>1.0098006778735102</v>
      </c>
      <c r="AK165" s="2">
        <v>0.10583386527725716</v>
      </c>
      <c r="AL165" s="2">
        <v>-0.15501582337368897</v>
      </c>
      <c r="AM165" s="2">
        <f t="shared" si="276"/>
        <v>0.31794549369492531</v>
      </c>
      <c r="AN165" s="2">
        <f t="shared" si="277"/>
        <v>-0.14112167477227966</v>
      </c>
      <c r="AO165" s="2">
        <f t="shared" si="344"/>
        <v>113.93427751623479</v>
      </c>
      <c r="AP165" s="2" t="str">
        <f t="shared" si="345"/>
        <v>nervous</v>
      </c>
      <c r="AQ165" s="9">
        <v>0.56382522154246395</v>
      </c>
      <c r="AR165" s="9">
        <v>0.53507440999273903</v>
      </c>
      <c r="AS165" s="9">
        <v>-1.43737762171381E-2</v>
      </c>
      <c r="AT165" s="9">
        <v>0.148780498144331</v>
      </c>
      <c r="AU165" s="9">
        <v>0.47139201279151499</v>
      </c>
      <c r="AV165" s="9">
        <v>0.488909501406946</v>
      </c>
      <c r="AW165" s="9">
        <v>-1.3884792235308625E-2</v>
      </c>
      <c r="AX165" s="9">
        <v>0.14529573803651147</v>
      </c>
      <c r="AY165" s="9">
        <v>2.8750811549724919E-2</v>
      </c>
      <c r="AZ165" s="9">
        <v>0.12231028027502547</v>
      </c>
      <c r="BA165" s="9">
        <f t="shared" si="278"/>
        <v>0.16275728865222905</v>
      </c>
      <c r="BB165" s="9">
        <f t="shared" si="279"/>
        <v>9.3496934059490888E-2</v>
      </c>
      <c r="BC165" s="9">
        <f t="shared" si="346"/>
        <v>60.124519178728036</v>
      </c>
      <c r="BD165" s="9" t="str">
        <f t="shared" si="347"/>
        <v>alert</v>
      </c>
      <c r="BE165" s="4">
        <v>0.50495558306755395</v>
      </c>
      <c r="BF165" s="4">
        <v>0.34706358367745399</v>
      </c>
      <c r="BG165" s="4">
        <v>0.13036733010875601</v>
      </c>
      <c r="BH165" s="4">
        <v>-3.5217401136415999E-2</v>
      </c>
      <c r="BI165" s="4">
        <v>-9.0341170967063206E-2</v>
      </c>
      <c r="BJ165" s="4">
        <v>2.2964045859606001E-3</v>
      </c>
      <c r="BK165" s="4">
        <v>0.31443029066041889</v>
      </c>
      <c r="BL165" s="4">
        <v>-0.10080547950403057</v>
      </c>
      <c r="BM165" s="4">
        <v>0.15789199939009996</v>
      </c>
      <c r="BN165" s="4">
        <v>0.11167580811103568</v>
      </c>
      <c r="BO165" s="4">
        <f t="shared" si="280"/>
        <v>0.19636437429553322</v>
      </c>
      <c r="BP165" s="4">
        <f t="shared" si="281"/>
        <v>4.6900839025086238E-2</v>
      </c>
      <c r="BQ165" s="4">
        <f t="shared" si="348"/>
        <v>76.566803091476288</v>
      </c>
      <c r="BR165" s="4" t="str">
        <f t="shared" si="349"/>
        <v>alert</v>
      </c>
      <c r="BS165" s="5">
        <v>0.36057371880905897</v>
      </c>
      <c r="BT165" s="5">
        <v>1.1026525352238301</v>
      </c>
      <c r="BU165" s="5">
        <v>0.76647043425368899</v>
      </c>
      <c r="BV165" s="5">
        <v>0.38344309053328102</v>
      </c>
      <c r="BW165" s="5">
        <v>3.2551648459821802E-3</v>
      </c>
      <c r="BX165" s="5">
        <v>0.87935001666053803</v>
      </c>
      <c r="BY165" s="5">
        <v>2.1066783553677566</v>
      </c>
      <c r="BZ165" s="5">
        <v>0.19346246056480934</v>
      </c>
      <c r="CA165" s="5">
        <v>-0.74207881641477114</v>
      </c>
      <c r="CB165" s="5">
        <v>0.78587540485801266</v>
      </c>
      <c r="CC165" s="5">
        <f t="shared" si="282"/>
        <v>-0.58575659350113085</v>
      </c>
      <c r="CD165" s="5">
        <f t="shared" si="283"/>
        <v>0.25055373624617072</v>
      </c>
      <c r="CE165" s="5">
        <f t="shared" si="350"/>
        <v>-66.841484129528496</v>
      </c>
      <c r="CF165" s="5" t="str">
        <f t="shared" si="351"/>
        <v>Calm</v>
      </c>
      <c r="CG165" s="4">
        <v>0.19660987682119699</v>
      </c>
      <c r="CH165" s="4">
        <v>0.47380446271223697</v>
      </c>
      <c r="CI165" s="4">
        <v>0.31792718899570899</v>
      </c>
      <c r="CJ165" s="4">
        <v>0.48569438282154997</v>
      </c>
      <c r="CK165" s="4">
        <v>1.4868176269155899E-2</v>
      </c>
      <c r="CL165" s="4">
        <v>0.56216543958739595</v>
      </c>
      <c r="CM165" s="4">
        <v>1.5033578395006135</v>
      </c>
      <c r="CN165" s="4">
        <v>0.46883059222416762</v>
      </c>
      <c r="CO165" s="4">
        <v>-0.27719458589103996</v>
      </c>
      <c r="CP165" s="4">
        <v>1.1986938888815071</v>
      </c>
      <c r="CQ165" s="4">
        <f t="shared" si="284"/>
        <v>2.3779078786363428E-2</v>
      </c>
      <c r="CR165" s="4">
        <f t="shared" si="285"/>
        <v>-0.21847188965826481</v>
      </c>
      <c r="CS165" s="4">
        <f t="shared" si="352"/>
        <v>173.78822320155965</v>
      </c>
      <c r="CT165" s="4" t="str">
        <f t="shared" si="353"/>
        <v>Upset</v>
      </c>
      <c r="CU165" s="2">
        <v>0.446174566141328</v>
      </c>
      <c r="CV165" s="2">
        <v>0.17404642327879299</v>
      </c>
      <c r="CW165" s="2">
        <v>-0.122821456261632</v>
      </c>
      <c r="CX165" s="2">
        <v>0.165793485005821</v>
      </c>
      <c r="CY165" s="2">
        <v>0.45268984563456999</v>
      </c>
      <c r="CZ165" s="2">
        <v>-0.24808012198569901</v>
      </c>
      <c r="DA165" s="2">
        <v>-0.13664069313743557</v>
      </c>
      <c r="DB165" s="2">
        <v>-2.2394326894592318</v>
      </c>
      <c r="DC165" s="2">
        <v>0.27212814286253501</v>
      </c>
      <c r="DD165" s="2">
        <v>6.9285028203198887E-2</v>
      </c>
      <c r="DE165" s="2">
        <f t="shared" si="286"/>
        <v>0.31391145150430266</v>
      </c>
      <c r="DF165" s="2">
        <f t="shared" si="287"/>
        <v>0.16498323497019074</v>
      </c>
      <c r="DG165" s="2">
        <f t="shared" si="354"/>
        <v>62.274817694216537</v>
      </c>
      <c r="DH165" s="2" t="str">
        <f t="shared" si="355"/>
        <v>alert</v>
      </c>
      <c r="DI165" s="7">
        <v>0.60049500292456204</v>
      </c>
      <c r="DJ165" s="7">
        <v>-0.27449204546866202</v>
      </c>
      <c r="DK165" s="7">
        <v>0.32096612081404302</v>
      </c>
      <c r="DL165" s="7">
        <v>-2.8897732325232701E-2</v>
      </c>
      <c r="DM165" s="7">
        <v>0.95313042284003502</v>
      </c>
      <c r="DN165" s="7">
        <v>-0.17852343367854401</v>
      </c>
      <c r="DO165" s="7">
        <v>0.20659170189370685</v>
      </c>
      <c r="DP165" s="7">
        <v>6.3789723873524565E-2</v>
      </c>
      <c r="DQ165" s="7">
        <v>0.87498704839322405</v>
      </c>
      <c r="DR165" s="7">
        <v>0.89590717448727386</v>
      </c>
      <c r="DS165" s="7">
        <f t="shared" si="288"/>
        <v>0.41053051346618052</v>
      </c>
      <c r="DT165" s="7">
        <f t="shared" si="289"/>
        <v>0.36181986840111047</v>
      </c>
      <c r="DU165" s="7">
        <f t="shared" si="356"/>
        <v>48.608754379428824</v>
      </c>
      <c r="DV165" s="7" t="str">
        <f t="shared" si="357"/>
        <v>excited</v>
      </c>
      <c r="DW165" s="9">
        <v>0.11173214018687801</v>
      </c>
      <c r="DX165" s="9">
        <v>0.55866549375684404</v>
      </c>
      <c r="DY165" s="9">
        <v>-0.154499222627695</v>
      </c>
      <c r="DZ165" s="9">
        <v>0.155064464109547</v>
      </c>
      <c r="EA165" s="9">
        <v>1.1160778225299799</v>
      </c>
      <c r="EB165" s="9">
        <v>1.05778219006056</v>
      </c>
      <c r="EC165" s="9">
        <v>-0.12583317233053246</v>
      </c>
      <c r="ED165" s="9">
        <v>9.5929157288497366E-2</v>
      </c>
      <c r="EE165" s="9">
        <v>-0.44693335356996605</v>
      </c>
      <c r="EF165" s="9">
        <v>8.4314361094455653E-4</v>
      </c>
      <c r="EG165" s="9">
        <f t="shared" si="290"/>
        <v>-0.29997801592740236</v>
      </c>
      <c r="EH165" s="9">
        <f t="shared" si="291"/>
        <v>-3.6636479167161284E-2</v>
      </c>
      <c r="EI165" s="9">
        <f t="shared" si="358"/>
        <v>-96.963081389742257</v>
      </c>
      <c r="EJ165" s="9" t="str">
        <f t="shared" si="359"/>
        <v>Bored</v>
      </c>
      <c r="EK165" s="1">
        <v>0.63404761230303197</v>
      </c>
      <c r="EL165" s="1">
        <v>0.36053521436109998</v>
      </c>
      <c r="EM165" s="1">
        <v>0.16639291383225399</v>
      </c>
      <c r="EN165" s="1">
        <v>4.6437092144369002E-2</v>
      </c>
      <c r="EO165" s="1">
        <v>1.8883200405996101E-2</v>
      </c>
      <c r="EP165" s="1">
        <v>0.170439547564494</v>
      </c>
      <c r="EQ165" s="1">
        <v>0.25484003908757985</v>
      </c>
      <c r="ER165" s="1">
        <v>8.7456307670751923E-2</v>
      </c>
      <c r="ES165" s="1">
        <v>0.273512397941932</v>
      </c>
      <c r="ET165" s="1">
        <v>0.21398922268793119</v>
      </c>
      <c r="EU165" s="1">
        <f t="shared" si="292"/>
        <v>0.11824244689277119</v>
      </c>
      <c r="EV165" s="1">
        <f t="shared" si="293"/>
        <v>-2.7588770352635072E-2</v>
      </c>
      <c r="EW165" s="1">
        <f t="shared" si="360"/>
        <v>103.13350121997516</v>
      </c>
      <c r="EX165" s="1" t="str">
        <f t="shared" si="361"/>
        <v>nervous</v>
      </c>
      <c r="EY165" s="2">
        <v>1.09049125078687</v>
      </c>
      <c r="EZ165" s="2">
        <v>0.30375926830925598</v>
      </c>
      <c r="FA165" s="2">
        <v>0.42733173932273399</v>
      </c>
      <c r="FB165" s="2">
        <v>0.31995057132251598</v>
      </c>
      <c r="FC165" s="2">
        <v>1.05823821969828</v>
      </c>
      <c r="FD165" s="2">
        <v>0.43881842539299898</v>
      </c>
      <c r="FE165" s="2">
        <v>0.19887647337300637</v>
      </c>
      <c r="FF165" s="2">
        <v>0.43086477554603708</v>
      </c>
      <c r="FG165" s="2">
        <v>0.786731982477614</v>
      </c>
      <c r="FH165" s="2">
        <v>0.53597420292136821</v>
      </c>
      <c r="FI165" s="2">
        <f t="shared" si="294"/>
        <v>0.65906822373287643</v>
      </c>
      <c r="FJ165" s="2">
        <f t="shared" si="295"/>
        <v>-0.18494658451269763</v>
      </c>
      <c r="FK165" s="2">
        <f t="shared" si="362"/>
        <v>105.67509006889206</v>
      </c>
      <c r="FL165" s="2" t="str">
        <f t="shared" si="363"/>
        <v>nervous</v>
      </c>
      <c r="FM165" s="7">
        <v>0.40920953754956102</v>
      </c>
      <c r="FN165" s="7">
        <v>0.66966250861715404</v>
      </c>
      <c r="FO165" s="7">
        <v>-6.5972413142091502E-3</v>
      </c>
      <c r="FP165" s="7">
        <v>3.9697939817054696E-3</v>
      </c>
      <c r="FQ165" s="7">
        <v>0.24268846178926501</v>
      </c>
      <c r="FR165" s="7">
        <v>0.56246230671364605</v>
      </c>
      <c r="FS165" s="7">
        <v>-1.0120051481827317E-2</v>
      </c>
      <c r="FT165" s="7">
        <v>3.2219089594747448E-3</v>
      </c>
      <c r="FU165" s="7">
        <v>-0.26045297106759302</v>
      </c>
      <c r="FV165" s="7">
        <v>-2.435365103618292E-3</v>
      </c>
      <c r="FW165" s="7">
        <f t="shared" si="296"/>
        <v>-0.42526595204377737</v>
      </c>
      <c r="FX165" s="7">
        <f t="shared" si="297"/>
        <v>0.16849562147919639</v>
      </c>
      <c r="FY165" s="7">
        <f t="shared" si="364"/>
        <v>-68.38591766860425</v>
      </c>
      <c r="FZ165" s="7" t="str">
        <f t="shared" si="365"/>
        <v>Calm</v>
      </c>
      <c r="GA165" s="4">
        <v>0.39296641275574301</v>
      </c>
      <c r="GB165" s="4">
        <v>0.79936327747562796</v>
      </c>
      <c r="GC165" s="4">
        <v>0.66813493344863495</v>
      </c>
      <c r="GD165" s="4">
        <v>0.85415427539023303</v>
      </c>
      <c r="GE165" s="4">
        <v>0.36552933652627201</v>
      </c>
      <c r="GF165" s="4">
        <v>0.542169018846544</v>
      </c>
      <c r="GG165" s="4">
        <v>0.88086839521656546</v>
      </c>
      <c r="GH165" s="4">
        <v>0.63670049370552451</v>
      </c>
      <c r="GI165" s="4">
        <v>-0.40639686471988495</v>
      </c>
      <c r="GJ165" s="4">
        <v>1.2767351356850543</v>
      </c>
      <c r="GK165" s="4">
        <f t="shared" si="298"/>
        <v>-0.22644572369130778</v>
      </c>
      <c r="GL165" s="4">
        <f t="shared" si="299"/>
        <v>-2.7028829138015187E-2</v>
      </c>
      <c r="GM165" s="4">
        <f t="shared" si="366"/>
        <v>-96.806688670823149</v>
      </c>
      <c r="GN165" s="4" t="str">
        <f t="shared" si="367"/>
        <v>Bored</v>
      </c>
      <c r="GO165" s="5">
        <v>0.202306830985477</v>
      </c>
      <c r="GP165" s="5">
        <v>0.23767890289028401</v>
      </c>
      <c r="GQ165" s="5">
        <v>0.30120270206278599</v>
      </c>
      <c r="GR165" s="5">
        <v>0.67605144494667202</v>
      </c>
      <c r="GS165" s="5">
        <v>-0.25842518017635002</v>
      </c>
      <c r="GT165" s="5">
        <v>-0.41943606414649198</v>
      </c>
      <c r="GU165" s="5">
        <v>-5.3672765932283157</v>
      </c>
      <c r="GV165" s="5">
        <v>-3.719531270592956</v>
      </c>
      <c r="GW165" s="5">
        <v>-3.5372071904807012E-2</v>
      </c>
      <c r="GX165" s="5">
        <v>2.2211041671760334</v>
      </c>
      <c r="GY165" s="5">
        <f t="shared" si="300"/>
        <v>0.33410721591281733</v>
      </c>
      <c r="GZ165" s="5">
        <f t="shared" si="301"/>
        <v>0.74707890187031301</v>
      </c>
      <c r="HA165" s="5">
        <f t="shared" si="368"/>
        <v>24.095058192562441</v>
      </c>
      <c r="HB165" s="5" t="str">
        <f t="shared" si="369"/>
        <v>happy</v>
      </c>
      <c r="HC165" s="2">
        <v>0.34295431124456</v>
      </c>
      <c r="HD165" s="2">
        <v>0.15822056171922499</v>
      </c>
      <c r="HE165" s="2">
        <v>0.162270909734402</v>
      </c>
      <c r="HF165" s="2">
        <v>0.45624139775296402</v>
      </c>
      <c r="HG165" s="2">
        <v>-0.42436582928717198</v>
      </c>
      <c r="HH165" s="2">
        <v>-8.8401554003956301E-2</v>
      </c>
      <c r="HI165" s="2">
        <v>-1.993218080634082</v>
      </c>
      <c r="HJ165" s="2">
        <v>6.534630220091036</v>
      </c>
      <c r="HK165" s="2">
        <v>0.184733749525335</v>
      </c>
      <c r="HL165" s="2">
        <v>1.2341247354036038</v>
      </c>
      <c r="HM165" s="2">
        <f t="shared" si="302"/>
        <v>0.16477416364186892</v>
      </c>
      <c r="HN165" s="2">
        <f t="shared" si="303"/>
        <v>0.4117441623181759</v>
      </c>
      <c r="HO165" s="2">
        <f t="shared" si="370"/>
        <v>21.810585699735501</v>
      </c>
      <c r="HP165" s="2" t="str">
        <f t="shared" si="371"/>
        <v>happy</v>
      </c>
      <c r="HQ165" s="4">
        <v>0.38887960577467201</v>
      </c>
      <c r="HR165" s="4">
        <v>0.30900451123957701</v>
      </c>
      <c r="HS165" s="4">
        <v>4.2112235507666698E-2</v>
      </c>
      <c r="HT165" s="4">
        <v>0.10641486427065699</v>
      </c>
      <c r="HU165" s="4">
        <v>6.4400453074029307E-2</v>
      </c>
      <c r="HV165" s="4">
        <v>0.233093994573426</v>
      </c>
      <c r="HW165" s="4">
        <v>9.2905555154199237E-2</v>
      </c>
      <c r="HX165" s="4">
        <v>0.19630171109042832</v>
      </c>
      <c r="HY165" s="4">
        <v>7.9875094535095004E-2</v>
      </c>
      <c r="HZ165" s="4">
        <v>0.21282487472815079</v>
      </c>
      <c r="IA165" s="4">
        <f t="shared" si="304"/>
        <v>0.30975473852247126</v>
      </c>
      <c r="IB165" s="4">
        <f t="shared" si="305"/>
        <v>-0.53022619425708739</v>
      </c>
      <c r="IC165" s="4">
        <f t="shared" si="372"/>
        <v>149.70680177217221</v>
      </c>
      <c r="ID165" s="4" t="str">
        <f t="shared" si="373"/>
        <v>stressed</v>
      </c>
      <c r="IE165" s="5">
        <v>0.246660854894246</v>
      </c>
      <c r="IF165" s="5">
        <v>4.9391306140014399E-2</v>
      </c>
      <c r="IG165" s="5">
        <v>2.4232614010568199E-2</v>
      </c>
      <c r="IH165" s="5">
        <v>0.28788500972540998</v>
      </c>
      <c r="II165" s="5">
        <v>0.126639340681171</v>
      </c>
      <c r="IJ165" s="5">
        <v>0.222949767158832</v>
      </c>
      <c r="IK165" s="5">
        <v>6.4914549463911383E-2</v>
      </c>
      <c r="IL165" s="5">
        <v>1.0570752558116963</v>
      </c>
      <c r="IM165" s="5">
        <v>0.19726954875423158</v>
      </c>
      <c r="IN165" s="5">
        <v>1.0542656491531526</v>
      </c>
      <c r="IO165" s="5">
        <f t="shared" si="306"/>
        <v>1.5303116302133102E-2</v>
      </c>
      <c r="IP165" s="5">
        <f t="shared" si="307"/>
        <v>2.790964612560809E-2</v>
      </c>
      <c r="IQ165" s="5">
        <f t="shared" si="374"/>
        <v>28.736364792541224</v>
      </c>
      <c r="IR165" s="5" t="str">
        <f t="shared" si="375"/>
        <v>happy</v>
      </c>
      <c r="IS165" s="4">
        <v>0.15863318851612099</v>
      </c>
      <c r="IT165" s="4">
        <v>0.32808606815200198</v>
      </c>
      <c r="IU165" s="4">
        <v>0.618558862827575</v>
      </c>
      <c r="IV165" s="4">
        <v>0.68916989079523705</v>
      </c>
      <c r="IW165" s="4">
        <v>0.18174177638035499</v>
      </c>
      <c r="IX165" s="4">
        <v>0.57134604095222796</v>
      </c>
      <c r="IY165" s="4">
        <v>1.8172866004281711</v>
      </c>
      <c r="IZ165" s="4">
        <v>0.76622780509982125</v>
      </c>
      <c r="JA165" s="4">
        <v>-0.16945287963588099</v>
      </c>
      <c r="JB165" s="4">
        <v>2.686823534731249</v>
      </c>
      <c r="JC165" s="4">
        <f t="shared" si="308"/>
        <v>-0.17998305886800425</v>
      </c>
      <c r="JD165" s="4">
        <f t="shared" si="309"/>
        <v>0.82234132461540699</v>
      </c>
      <c r="JE165" s="4">
        <f t="shared" si="376"/>
        <v>-12.345463334041739</v>
      </c>
      <c r="JF165" s="4" t="str">
        <f t="shared" si="377"/>
        <v>Contented</v>
      </c>
      <c r="JG165" s="5">
        <v>0.101120543716161</v>
      </c>
      <c r="JH165" s="5">
        <v>0.12771984065046699</v>
      </c>
      <c r="JI165" s="5">
        <v>-1.61859649870453E-2</v>
      </c>
      <c r="JJ165" s="5">
        <v>-3.05524730609089E-2</v>
      </c>
      <c r="JK165" s="5">
        <v>-0.206662908967848</v>
      </c>
      <c r="JL165" s="5">
        <v>6.3836677739375694E-2</v>
      </c>
      <c r="JM165" s="5">
        <v>0.15335988489974248</v>
      </c>
      <c r="JN165" s="5">
        <v>-0.15949586742190941</v>
      </c>
      <c r="JO165" s="5">
        <v>-2.6599296934305988E-2</v>
      </c>
      <c r="JP165" s="5">
        <v>-0.20424034060821178</v>
      </c>
      <c r="JQ165" s="5">
        <f t="shared" si="310"/>
        <v>-4.5463776149504254E-2</v>
      </c>
      <c r="JR165" s="5">
        <f t="shared" si="311"/>
        <v>9.6909237786406699E-3</v>
      </c>
      <c r="JS165" s="5">
        <f t="shared" si="378"/>
        <v>-77.967086585874881</v>
      </c>
      <c r="JT165" s="5" t="str">
        <f t="shared" si="379"/>
        <v>Calm</v>
      </c>
      <c r="JU165" s="2">
        <v>0.35188250492524298</v>
      </c>
      <c r="JV165" s="2">
        <v>0.15865003005758599</v>
      </c>
      <c r="JW165" s="2">
        <v>8.3262992866491706E-2</v>
      </c>
      <c r="JX165" s="2">
        <v>-9.5485712907672493E-2</v>
      </c>
      <c r="JY165" s="2">
        <v>0.44333601244673798</v>
      </c>
      <c r="JZ165" s="2">
        <v>0.71370936935571605</v>
      </c>
      <c r="KA165" s="2">
        <v>0.1047045447855732</v>
      </c>
      <c r="KB165" s="2">
        <v>-0.10945685112339089</v>
      </c>
      <c r="KC165" s="2">
        <v>0.19323247486765699</v>
      </c>
      <c r="KD165" s="2">
        <v>-2.3941118741025745E-2</v>
      </c>
      <c r="KE165" s="2">
        <f t="shared" si="312"/>
        <v>0.43807720435691233</v>
      </c>
      <c r="KF165" s="2">
        <f t="shared" si="313"/>
        <v>0.18274864789277578</v>
      </c>
      <c r="KG165" s="2">
        <f t="shared" si="380"/>
        <v>67.356014449548923</v>
      </c>
      <c r="KH165" s="2" t="str">
        <f t="shared" si="381"/>
        <v>alert</v>
      </c>
      <c r="KI165" s="7">
        <v>9.3723503840873607E-2</v>
      </c>
      <c r="KJ165" s="7">
        <v>0.18588601924582401</v>
      </c>
      <c r="KK165" s="7">
        <v>-0.21169100976688501</v>
      </c>
      <c r="KL165" s="7">
        <v>-4.2906533805273803E-2</v>
      </c>
      <c r="KM165" s="7">
        <v>-1.38504523199749E-2</v>
      </c>
      <c r="KN165" s="7">
        <v>7.80086268807509E-2</v>
      </c>
      <c r="KO165" s="7">
        <v>-2.6503433352799379</v>
      </c>
      <c r="KP165" s="7">
        <v>-0.16258963353388395</v>
      </c>
      <c r="KQ165" s="7">
        <v>-9.2162515404950407E-2</v>
      </c>
      <c r="KR165" s="7">
        <v>-0.910546753778542</v>
      </c>
      <c r="KS165" s="7">
        <f t="shared" si="314"/>
        <v>-9.2481710959479546E-2</v>
      </c>
      <c r="KT165" s="7">
        <f t="shared" si="315"/>
        <v>-0.30782422762975581</v>
      </c>
      <c r="KU165" s="7">
        <f t="shared" si="382"/>
        <v>-163.27780071609342</v>
      </c>
      <c r="KV165" s="7" t="str">
        <f t="shared" si="383"/>
        <v>Sad</v>
      </c>
      <c r="KW165" s="2">
        <v>0.37152229961085298</v>
      </c>
      <c r="KX165" s="2">
        <v>0.36211770612413802</v>
      </c>
      <c r="KY165" s="2">
        <v>0.38466406224587701</v>
      </c>
      <c r="KZ165" s="2">
        <v>3.1678716076135101E-2</v>
      </c>
      <c r="LA165" s="2">
        <v>-0.122737194136207</v>
      </c>
      <c r="LB165" s="2">
        <v>-0.26892538316562598</v>
      </c>
      <c r="LC165" s="2">
        <v>1.5461699827728579</v>
      </c>
      <c r="LD165" s="2">
        <v>0.33992838755868371</v>
      </c>
      <c r="LE165" s="2">
        <v>9.4045934867149628E-3</v>
      </c>
      <c r="LF165" s="2">
        <v>0.5675028284545397</v>
      </c>
      <c r="LG165" s="2">
        <f t="shared" si="316"/>
        <v>6.7868294214473934E-2</v>
      </c>
      <c r="LH165" s="2">
        <f t="shared" si="317"/>
        <v>0.18325057514238208</v>
      </c>
      <c r="LI165" s="2">
        <f t="shared" si="384"/>
        <v>20.322507424358314</v>
      </c>
      <c r="LJ165" s="2" t="str">
        <f t="shared" si="385"/>
        <v>happy</v>
      </c>
      <c r="LK165" s="4">
        <v>0.90542416594444097</v>
      </c>
      <c r="LL165" s="4">
        <v>0.80523344702333799</v>
      </c>
      <c r="LM165" s="4">
        <v>9.0951743296459095E-2</v>
      </c>
      <c r="LN165" s="4">
        <v>0.117769043953887</v>
      </c>
      <c r="LO165" s="4">
        <v>0.85517202870789899</v>
      </c>
      <c r="LP165" s="4">
        <v>0.71596173233632199</v>
      </c>
      <c r="LQ165" s="4">
        <v>5.1659627331194523E-2</v>
      </c>
      <c r="LR165" s="4">
        <v>7.741875963836628E-2</v>
      </c>
      <c r="LS165" s="4">
        <v>0.10019071892110298</v>
      </c>
      <c r="LT165" s="4">
        <v>0.12201201787436668</v>
      </c>
      <c r="LU165" s="4">
        <f t="shared" si="318"/>
        <v>0.10344240633295243</v>
      </c>
      <c r="LV165" s="4">
        <f t="shared" si="319"/>
        <v>0.33240494750714955</v>
      </c>
      <c r="LW165" s="4">
        <f t="shared" si="386"/>
        <v>17.285825374646979</v>
      </c>
      <c r="LX165" s="4" t="str">
        <f t="shared" si="387"/>
        <v>happy</v>
      </c>
      <c r="LY165" s="5">
        <v>0.110929684748154</v>
      </c>
      <c r="LZ165" s="5">
        <v>0.342705332462859</v>
      </c>
      <c r="MA165" s="5">
        <v>3.6631783279615797E-2</v>
      </c>
      <c r="MB165" s="5">
        <v>4.4915762466098602E-2</v>
      </c>
      <c r="MC165" s="5">
        <v>-4.1210649619785301E-2</v>
      </c>
      <c r="MD165" s="5">
        <v>0.319925234176414</v>
      </c>
      <c r="ME165" s="5">
        <v>0.52542011248675924</v>
      </c>
      <c r="MF165" s="5">
        <v>6.7784018316423555E-2</v>
      </c>
      <c r="MG165" s="5">
        <v>-0.23177564771470499</v>
      </c>
      <c r="MH165" s="5">
        <v>0.17976466245281439</v>
      </c>
      <c r="MI165" s="5">
        <f t="shared" si="320"/>
        <v>-0.49153451521045954</v>
      </c>
      <c r="MJ165" s="5">
        <f t="shared" si="321"/>
        <v>1.8937994614750098E-2</v>
      </c>
      <c r="MK165" s="5">
        <f t="shared" si="388"/>
        <v>-87.793581720824889</v>
      </c>
      <c r="ML165" s="5" t="str">
        <f t="shared" si="389"/>
        <v>Calm</v>
      </c>
      <c r="MM165" s="2">
        <v>6.2273581484323902E-2</v>
      </c>
      <c r="MN165" s="2">
        <v>0.38576209923267901</v>
      </c>
      <c r="MO165" s="2">
        <v>-0.11899434236676799</v>
      </c>
      <c r="MP165" s="2">
        <v>4.1075253541896499E-2</v>
      </c>
      <c r="MQ165" s="2">
        <v>3.3820107418400802E-2</v>
      </c>
      <c r="MR165" s="2">
        <v>0.19396813041736899</v>
      </c>
      <c r="MS165" s="2">
        <v>-1.2383158948890549</v>
      </c>
      <c r="MT165" s="2">
        <v>7.0852357598622087E-2</v>
      </c>
      <c r="MU165" s="2">
        <v>-0.32348851774835513</v>
      </c>
      <c r="MV165" s="2">
        <v>-0.17391268637394147</v>
      </c>
      <c r="MW165" s="2">
        <f t="shared" si="322"/>
        <v>1.8158462793729235E-2</v>
      </c>
      <c r="MX165" s="2">
        <f t="shared" si="323"/>
        <v>-4.8159852966020988E-2</v>
      </c>
      <c r="MY165" s="2">
        <f t="shared" si="390"/>
        <v>159.34126731581952</v>
      </c>
      <c r="MZ165" s="2" t="str">
        <f t="shared" si="391"/>
        <v>Upset</v>
      </c>
      <c r="NA165" s="7">
        <v>0.48532576793460602</v>
      </c>
      <c r="NB165" s="7">
        <v>0.40203349946365702</v>
      </c>
      <c r="NC165" s="7">
        <v>-9.0576815226620797E-2</v>
      </c>
      <c r="ND165" s="7">
        <v>0.196080682205618</v>
      </c>
      <c r="NE165" s="7">
        <v>0.85290786212812597</v>
      </c>
      <c r="NF165" s="7">
        <v>0.71395918493878896</v>
      </c>
      <c r="NG165" s="7">
        <v>-6.7683858178317374E-2</v>
      </c>
      <c r="NH165" s="7">
        <v>0.17570068777879908</v>
      </c>
      <c r="NI165" s="7">
        <v>8.3292268470949005E-2</v>
      </c>
      <c r="NJ165" s="7">
        <v>0.11889645023749455</v>
      </c>
      <c r="NK165" s="7">
        <f t="shared" si="324"/>
        <v>0.26347254549348986</v>
      </c>
      <c r="NL165" s="7">
        <f t="shared" si="325"/>
        <v>1.578139716170579E-2</v>
      </c>
      <c r="NM165" s="7">
        <f t="shared" si="392"/>
        <v>86.572210510415204</v>
      </c>
      <c r="NN165" s="7" t="str">
        <f t="shared" si="393"/>
        <v>alert</v>
      </c>
      <c r="NO165" s="4">
        <v>0.41511768498648799</v>
      </c>
      <c r="NP165" s="4">
        <v>0.43767939380943999</v>
      </c>
      <c r="NQ165" s="4">
        <v>0.40676292897726601</v>
      </c>
      <c r="NR165" s="4">
        <v>0.106088382472053</v>
      </c>
      <c r="NS165" s="4">
        <v>0.26290509004772999</v>
      </c>
      <c r="NT165" s="4">
        <v>5.6085810589048102E-2</v>
      </c>
      <c r="NU165" s="4">
        <v>0.59992517059141226</v>
      </c>
      <c r="NV165" s="4">
        <v>0.2148559305658069</v>
      </c>
      <c r="NW165" s="4">
        <v>-2.2561708822951998E-2</v>
      </c>
      <c r="NX165" s="4">
        <v>0.60137554900330858</v>
      </c>
      <c r="NY165" s="4">
        <f t="shared" si="326"/>
        <v>-0.15432987978586399</v>
      </c>
      <c r="NZ165" s="4">
        <f t="shared" si="327"/>
        <v>-0.2890212775901847</v>
      </c>
      <c r="OA165" s="4">
        <f t="shared" si="394"/>
        <v>-151.89893721398369</v>
      </c>
      <c r="OB165" s="4" t="str">
        <f t="shared" si="395"/>
        <v>Sad</v>
      </c>
      <c r="OC165" s="1">
        <v>0.46606801628384298</v>
      </c>
      <c r="OD165" s="1">
        <v>0.222417711261884</v>
      </c>
      <c r="OE165" s="1">
        <v>1.0864930176962599</v>
      </c>
      <c r="OF165" s="1">
        <v>0.67615591480376702</v>
      </c>
      <c r="OG165" s="1">
        <v>3.79925731000322E-2</v>
      </c>
      <c r="OH165" s="1">
        <v>-0.10585618522613301</v>
      </c>
      <c r="OI165" s="1">
        <v>2.1554809889507633</v>
      </c>
      <c r="OJ165" s="1">
        <v>5.8008498841751681</v>
      </c>
      <c r="OK165" s="1">
        <v>0.24365030502195897</v>
      </c>
      <c r="OL165" s="1">
        <v>2.5601822404996151</v>
      </c>
      <c r="OM165" s="1">
        <f t="shared" si="328"/>
        <v>0.39101919556320985</v>
      </c>
      <c r="ON165" s="1">
        <f t="shared" si="329"/>
        <v>0.56710215264068142</v>
      </c>
      <c r="OO165" s="1">
        <f t="shared" si="396"/>
        <v>34.586418040045643</v>
      </c>
      <c r="OP165" s="1" t="str">
        <f t="shared" si="397"/>
        <v>excited</v>
      </c>
      <c r="OQ165" s="2">
        <v>0.48862751657266601</v>
      </c>
      <c r="OR165" s="2">
        <v>0.66306814352413801</v>
      </c>
      <c r="OS165" s="2">
        <v>2.8798675996055099E-2</v>
      </c>
      <c r="OT165" s="2">
        <v>-3.1870727549835401E-3</v>
      </c>
      <c r="OU165" s="2">
        <v>-8.9208939694100792E-3</v>
      </c>
      <c r="OV165" s="2">
        <v>0.34905894908059598</v>
      </c>
      <c r="OW165" s="2">
        <v>6.0033934573951481E-2</v>
      </c>
      <c r="OX165" s="2">
        <v>-3.1488859237840672E-3</v>
      </c>
      <c r="OY165" s="2">
        <v>-0.174440626951472</v>
      </c>
      <c r="OZ165" s="2">
        <v>2.2238169447403158E-2</v>
      </c>
      <c r="PA165" s="2">
        <f t="shared" si="330"/>
        <v>-0.24465616127055778</v>
      </c>
      <c r="PB165" s="2">
        <f t="shared" si="331"/>
        <v>-0.22618866232836499</v>
      </c>
      <c r="PC165" s="2">
        <f t="shared" si="398"/>
        <v>-132.75389341240833</v>
      </c>
      <c r="PD165" s="2" t="str">
        <f t="shared" si="399"/>
        <v>Depressed</v>
      </c>
      <c r="PE165" s="1">
        <v>0.343287162284592</v>
      </c>
      <c r="PF165" s="1">
        <v>-0.23965232365921399</v>
      </c>
      <c r="PG165" s="1">
        <v>0.83419138567878803</v>
      </c>
      <c r="PH165" s="1">
        <v>1.03298168167851</v>
      </c>
      <c r="PI165" s="1">
        <v>0.17860470031662401</v>
      </c>
      <c r="PJ165" s="1">
        <v>0.41124801919798298</v>
      </c>
      <c r="PK165" s="1">
        <v>1.5983989126042457</v>
      </c>
      <c r="PL165" s="1">
        <v>6.019857773443543</v>
      </c>
      <c r="PM165" s="1">
        <v>0.12631624821173898</v>
      </c>
      <c r="PN165" s="1">
        <v>2.5063794745809629</v>
      </c>
      <c r="PO165" s="1">
        <f t="shared" si="332"/>
        <v>0.30391950084884223</v>
      </c>
      <c r="PP165" s="1">
        <f t="shared" si="333"/>
        <v>0.6111202818627044</v>
      </c>
      <c r="PQ165" s="1">
        <f t="shared" si="400"/>
        <v>26.441864088428506</v>
      </c>
      <c r="PR165" s="1" t="str">
        <f t="shared" si="401"/>
        <v>happy</v>
      </c>
      <c r="PS165" s="4">
        <v>0.362676509595943</v>
      </c>
      <c r="PT165" s="4">
        <v>0.51648310638728301</v>
      </c>
      <c r="PU165" s="4">
        <v>0.451634273920201</v>
      </c>
      <c r="PV165" s="4">
        <v>0.25581053722670599</v>
      </c>
      <c r="PW165" s="4">
        <v>-0.13472280570360001</v>
      </c>
      <c r="PX165" s="4">
        <v>0.20381323885080899</v>
      </c>
      <c r="PY165" s="4">
        <v>1.9812543784482526</v>
      </c>
      <c r="PZ165" s="4">
        <v>0.35514623795869538</v>
      </c>
      <c r="QA165" s="4">
        <v>-0.15380659679134001</v>
      </c>
      <c r="QB165" s="4">
        <v>0.80468301578629908</v>
      </c>
      <c r="QC165" s="4">
        <f t="shared" si="334"/>
        <v>3.6398839544006245E-2</v>
      </c>
      <c r="QD165" s="4">
        <f t="shared" si="335"/>
        <v>4.3154854182224645E-2</v>
      </c>
      <c r="QE165" s="4">
        <f t="shared" si="402"/>
        <v>40.145862674849276</v>
      </c>
      <c r="QF165" s="4" t="str">
        <f t="shared" si="403"/>
        <v>excited</v>
      </c>
      <c r="QG165" s="2">
        <v>0.52928751303552102</v>
      </c>
      <c r="QH165" s="2">
        <v>-0.12703037055769001</v>
      </c>
      <c r="QI165" s="2">
        <v>-0.10654734015377799</v>
      </c>
      <c r="QJ165" s="2">
        <v>-0.121701291956818</v>
      </c>
      <c r="QK165" s="2">
        <v>0.39067526499091099</v>
      </c>
      <c r="QL165" s="2">
        <v>0.22411173846577101</v>
      </c>
      <c r="QM165" s="2">
        <v>-0.11581701205602116</v>
      </c>
      <c r="QN165" s="2">
        <v>-1.2536009182735017</v>
      </c>
      <c r="QO165" s="2">
        <v>0.65631788359321108</v>
      </c>
      <c r="QP165" s="2">
        <v>-0.5674197124372381</v>
      </c>
      <c r="QQ165" s="2">
        <f t="shared" si="336"/>
        <v>0.75478405900098422</v>
      </c>
      <c r="QR165" s="2">
        <f t="shared" si="337"/>
        <v>-0.28968710267856668</v>
      </c>
      <c r="QS165" s="2">
        <f t="shared" si="404"/>
        <v>110.99686708289296</v>
      </c>
      <c r="QT165" s="2" t="str">
        <f t="shared" si="405"/>
        <v>nervous</v>
      </c>
      <c r="QU165" s="4">
        <v>0.40682045073511203</v>
      </c>
      <c r="QV165" s="4">
        <v>-0.133702234003512</v>
      </c>
      <c r="QW165" s="4">
        <v>0.122484403966725</v>
      </c>
      <c r="QX165" s="4">
        <v>-0.42191817885894001</v>
      </c>
      <c r="QY165" s="4">
        <v>0.53384070693406105</v>
      </c>
      <c r="QZ165" s="4">
        <v>-0.57601688462351797</v>
      </c>
      <c r="RA165" s="4">
        <v>0.13021097232315221</v>
      </c>
      <c r="RB165" s="4">
        <v>0.59448613935489247</v>
      </c>
      <c r="RC165" s="4">
        <v>0.54052268473862397</v>
      </c>
      <c r="RD165" s="4">
        <v>-1.0963522626777984</v>
      </c>
      <c r="RE165" s="4">
        <f t="shared" si="338"/>
        <v>0.19903745566705466</v>
      </c>
      <c r="RF165" s="4">
        <f t="shared" si="339"/>
        <v>-0.37411441008554047</v>
      </c>
      <c r="RG165" s="4">
        <f t="shared" si="406"/>
        <v>151.98599728570133</v>
      </c>
      <c r="RH165" s="4" t="str">
        <f t="shared" si="407"/>
        <v>Upset</v>
      </c>
    </row>
    <row r="166" spans="1:476" x14ac:dyDescent="0.3">
      <c r="A166" s="1">
        <v>0.18980351719972099</v>
      </c>
      <c r="B166" s="1">
        <v>6.2342335203681702E-2</v>
      </c>
      <c r="C166" s="1">
        <v>0.25979219505895901</v>
      </c>
      <c r="D166" s="1">
        <v>-7.2583006946969397E-2</v>
      </c>
      <c r="E166" s="1">
        <v>0.12915733126215001</v>
      </c>
      <c r="F166" s="1">
        <v>0.23031310506293401</v>
      </c>
      <c r="G166" s="1">
        <v>0.81449556054217387</v>
      </c>
      <c r="H166" s="1">
        <v>-0.24801523211338439</v>
      </c>
      <c r="I166" s="1">
        <v>0.12746118199603929</v>
      </c>
      <c r="J166" s="1">
        <v>0.7424638808354368</v>
      </c>
      <c r="K166" s="17">
        <f t="shared" si="272"/>
        <v>3.0991950483916231E-3</v>
      </c>
      <c r="L166" s="18">
        <f t="shared" si="273"/>
        <v>0.24262545701381311</v>
      </c>
      <c r="M166" s="18">
        <f t="shared" si="340"/>
        <v>0.73183227166046705</v>
      </c>
      <c r="N166" s="18" t="str">
        <f t="shared" si="341"/>
        <v>happy</v>
      </c>
      <c r="O166" s="9">
        <v>0.33954605416795702</v>
      </c>
      <c r="P166" s="9">
        <v>0.75794731384149405</v>
      </c>
      <c r="Q166" s="9">
        <v>-0.110819967646154</v>
      </c>
      <c r="R166" s="9">
        <v>0.27071118103103198</v>
      </c>
      <c r="S166" s="9">
        <v>0.82864279871878999</v>
      </c>
      <c r="T166" s="9">
        <v>0.79167062601760296</v>
      </c>
      <c r="U166" s="9">
        <v>-9.4864770685239297E-2</v>
      </c>
      <c r="V166" s="9">
        <v>0.17469543560888762</v>
      </c>
      <c r="W166" s="9">
        <v>-0.41840125967353703</v>
      </c>
      <c r="X166" s="9">
        <v>0.14568763515617081</v>
      </c>
      <c r="Y166" s="9">
        <f t="shared" si="274"/>
        <v>-0.20853098022406069</v>
      </c>
      <c r="Z166" s="9">
        <f t="shared" si="275"/>
        <v>5.0764157827587475E-2</v>
      </c>
      <c r="AA166" s="9">
        <f t="shared" si="342"/>
        <v>-76.318211625861693</v>
      </c>
      <c r="AB166" s="9" t="str">
        <f t="shared" si="343"/>
        <v>Calm</v>
      </c>
      <c r="AC166" s="2">
        <v>0.11285028844353</v>
      </c>
      <c r="AD166" s="2">
        <v>-5.6926644210548098E-2</v>
      </c>
      <c r="AE166" s="2">
        <v>9.0619651380416597E-2</v>
      </c>
      <c r="AF166" s="2">
        <v>2.5978838893059599E-2</v>
      </c>
      <c r="AG166" s="2">
        <v>-5.9527790200988903E-2</v>
      </c>
      <c r="AH166" s="2">
        <v>3.7699695570424997E-2</v>
      </c>
      <c r="AI166" s="2">
        <v>1.6994637229528671</v>
      </c>
      <c r="AJ166" s="2">
        <v>-1.3511680599617637</v>
      </c>
      <c r="AK166" s="2">
        <v>0.16977693265407809</v>
      </c>
      <c r="AL166" s="2">
        <v>2.0849587302951602</v>
      </c>
      <c r="AM166" s="2">
        <f t="shared" si="276"/>
        <v>0.38983196515467133</v>
      </c>
      <c r="AN166" s="2">
        <f t="shared" si="277"/>
        <v>0.69722632291599584</v>
      </c>
      <c r="AO166" s="2">
        <f t="shared" si="344"/>
        <v>29.2103524898396</v>
      </c>
      <c r="AP166" s="2" t="str">
        <f t="shared" si="345"/>
        <v>happy</v>
      </c>
      <c r="AQ166" s="9">
        <v>0.13384514337664799</v>
      </c>
      <c r="AR166" s="9">
        <v>0.49148787676127198</v>
      </c>
      <c r="AS166" s="9">
        <v>-0.106712445133265</v>
      </c>
      <c r="AT166" s="9">
        <v>0.145612681246271</v>
      </c>
      <c r="AU166" s="9">
        <v>-0.123722873438821</v>
      </c>
      <c r="AV166" s="9">
        <v>0.51103580875260701</v>
      </c>
      <c r="AW166" s="9">
        <v>-10.542343346770464</v>
      </c>
      <c r="AX166" s="9">
        <v>0.14524612570288756</v>
      </c>
      <c r="AY166" s="9">
        <v>-0.35764273338462399</v>
      </c>
      <c r="AZ166" s="9">
        <v>6.2207231763367274E-2</v>
      </c>
      <c r="BA166" s="9">
        <f t="shared" si="278"/>
        <v>-0.18660745049701877</v>
      </c>
      <c r="BB166" s="9">
        <f t="shared" si="279"/>
        <v>7.2059189433570481E-2</v>
      </c>
      <c r="BC166" s="9">
        <f t="shared" si="346"/>
        <v>-68.885739166831115</v>
      </c>
      <c r="BD166" s="9" t="str">
        <f t="shared" si="347"/>
        <v>Calm</v>
      </c>
      <c r="BE166" s="4">
        <v>0.50495558306755395</v>
      </c>
      <c r="BF166" s="4">
        <v>0.34706358367745399</v>
      </c>
      <c r="BG166" s="4">
        <v>0.13036733010875601</v>
      </c>
      <c r="BH166" s="4">
        <v>-3.5217401136415999E-2</v>
      </c>
      <c r="BI166" s="4">
        <v>-9.0341170967063206E-2</v>
      </c>
      <c r="BJ166" s="4">
        <v>2.2964045859606001E-3</v>
      </c>
      <c r="BK166" s="4">
        <v>0.31443029066041889</v>
      </c>
      <c r="BL166" s="4">
        <v>-0.10080547950403057</v>
      </c>
      <c r="BM166" s="4">
        <v>0.15789199939009996</v>
      </c>
      <c r="BN166" s="4">
        <v>0.11167580811103568</v>
      </c>
      <c r="BO166" s="4">
        <f t="shared" si="280"/>
        <v>0.19636437429553322</v>
      </c>
      <c r="BP166" s="4">
        <f t="shared" si="281"/>
        <v>4.6900839025086238E-2</v>
      </c>
      <c r="BQ166" s="4">
        <f t="shared" si="348"/>
        <v>76.566803091476288</v>
      </c>
      <c r="BR166" s="4" t="str">
        <f t="shared" si="349"/>
        <v>alert</v>
      </c>
      <c r="BS166" s="5">
        <v>0.69649051176653698</v>
      </c>
      <c r="BT166" s="5">
        <v>1.06794511139671</v>
      </c>
      <c r="BU166" s="5">
        <v>0.68022255483452099</v>
      </c>
      <c r="BV166" s="5">
        <v>0.364247233424634</v>
      </c>
      <c r="BW166" s="5">
        <v>0.165650590232718</v>
      </c>
      <c r="BX166" s="5">
        <v>0.86011875260208204</v>
      </c>
      <c r="BY166" s="5">
        <v>0.78899214207178447</v>
      </c>
      <c r="BZ166" s="5">
        <v>0.18891865576962144</v>
      </c>
      <c r="CA166" s="5">
        <v>-0.37145459963017302</v>
      </c>
      <c r="CB166" s="5">
        <v>0.59195686969108519</v>
      </c>
      <c r="CC166" s="5">
        <f t="shared" si="282"/>
        <v>-0.22702103775659976</v>
      </c>
      <c r="CD166" s="5">
        <f t="shared" si="283"/>
        <v>0.15438650017065059</v>
      </c>
      <c r="CE166" s="5">
        <f t="shared" si="350"/>
        <v>-55.782193394537565</v>
      </c>
      <c r="CF166" s="5" t="str">
        <f t="shared" si="351"/>
        <v>Relased</v>
      </c>
      <c r="CG166" s="4">
        <v>0.230557261072909</v>
      </c>
      <c r="CH166" s="4">
        <v>0.47380446271223697</v>
      </c>
      <c r="CI166" s="4">
        <v>0.35612041386541599</v>
      </c>
      <c r="CJ166" s="4">
        <v>0.48569438282154997</v>
      </c>
      <c r="CK166" s="4">
        <v>-6.7628354755150097E-2</v>
      </c>
      <c r="CL166" s="4">
        <v>0.56216543958739595</v>
      </c>
      <c r="CM166" s="4">
        <v>2.1857411426482987</v>
      </c>
      <c r="CN166" s="4">
        <v>0.46883059222416762</v>
      </c>
      <c r="CO166" s="4">
        <v>-0.24324720163932798</v>
      </c>
      <c r="CP166" s="4">
        <v>1.1951455740143937</v>
      </c>
      <c r="CQ166" s="4">
        <f t="shared" si="284"/>
        <v>5.9542650809063291E-2</v>
      </c>
      <c r="CR166" s="4">
        <f t="shared" si="285"/>
        <v>-0.22122784819077301</v>
      </c>
      <c r="CS166" s="4">
        <f t="shared" si="352"/>
        <v>164.93602601377515</v>
      </c>
      <c r="CT166" s="4" t="str">
        <f t="shared" si="353"/>
        <v>Upset</v>
      </c>
      <c r="CU166" s="2">
        <v>0.516601234595915</v>
      </c>
      <c r="CV166" s="2">
        <v>0.938142995864789</v>
      </c>
      <c r="CW166" s="2">
        <v>-7.9279645370934196E-2</v>
      </c>
      <c r="CX166" s="2">
        <v>0.36507814070047601</v>
      </c>
      <c r="CY166" s="2">
        <v>0.45900531037876502</v>
      </c>
      <c r="CZ166" s="2">
        <v>0.89818116379263901</v>
      </c>
      <c r="DA166" s="2">
        <v>-8.1261903970715726E-2</v>
      </c>
      <c r="DB166" s="2">
        <v>0.19880920194862681</v>
      </c>
      <c r="DC166" s="2">
        <v>-0.42154176126887399</v>
      </c>
      <c r="DD166" s="2">
        <v>0.19645961767384501</v>
      </c>
      <c r="DE166" s="2">
        <f t="shared" si="286"/>
        <v>-0.50015947435476116</v>
      </c>
      <c r="DF166" s="2">
        <f t="shared" si="287"/>
        <v>0.22356347421021083</v>
      </c>
      <c r="DG166" s="2">
        <f t="shared" si="354"/>
        <v>-65.91610245775091</v>
      </c>
      <c r="DH166" s="2" t="str">
        <f t="shared" si="355"/>
        <v>Calm</v>
      </c>
      <c r="DI166" s="7">
        <v>0.60049500292456204</v>
      </c>
      <c r="DJ166" s="7">
        <v>-0.27449204546866202</v>
      </c>
      <c r="DK166" s="7">
        <v>0.32096612081404302</v>
      </c>
      <c r="DL166" s="7">
        <v>-2.8897732325232701E-2</v>
      </c>
      <c r="DM166" s="7">
        <v>0.95313042284003502</v>
      </c>
      <c r="DN166" s="7">
        <v>-0.17852343367854401</v>
      </c>
      <c r="DO166" s="7">
        <v>0.20659170189370685</v>
      </c>
      <c r="DP166" s="7">
        <v>6.3789723873524565E-2</v>
      </c>
      <c r="DQ166" s="7">
        <v>0.87498704839322405</v>
      </c>
      <c r="DR166" s="7">
        <v>0.89590717448727386</v>
      </c>
      <c r="DS166" s="7">
        <f t="shared" si="288"/>
        <v>0.41053051346618052</v>
      </c>
      <c r="DT166" s="7">
        <f t="shared" si="289"/>
        <v>0.36181986840111047</v>
      </c>
      <c r="DU166" s="7">
        <f t="shared" si="356"/>
        <v>48.608754379428824</v>
      </c>
      <c r="DV166" s="7" t="str">
        <f t="shared" si="357"/>
        <v>excited</v>
      </c>
      <c r="DW166" s="9">
        <v>0.11173214018687801</v>
      </c>
      <c r="DX166" s="9">
        <v>0.52657786216483604</v>
      </c>
      <c r="DY166" s="9">
        <v>-0.154499222627695</v>
      </c>
      <c r="DZ166" s="9">
        <v>0.16365986184380699</v>
      </c>
      <c r="EA166" s="9">
        <v>1.1160778225299799</v>
      </c>
      <c r="EB166" s="9">
        <v>1.11367212161532</v>
      </c>
      <c r="EC166" s="9">
        <v>-0.12583317233053246</v>
      </c>
      <c r="ED166" s="9">
        <v>9.9777389704118688E-2</v>
      </c>
      <c r="EE166" s="9">
        <v>-0.41484572197795805</v>
      </c>
      <c r="EF166" s="9">
        <v>1.435139537585438E-2</v>
      </c>
      <c r="EG166" s="9">
        <f t="shared" si="290"/>
        <v>-0.26181024227972216</v>
      </c>
      <c r="EH166" s="9">
        <f t="shared" si="291"/>
        <v>-3.1802896433268169E-2</v>
      </c>
      <c r="EI166" s="9">
        <f t="shared" si="358"/>
        <v>-96.925961983819803</v>
      </c>
      <c r="EJ166" s="9" t="str">
        <f t="shared" si="359"/>
        <v>Bored</v>
      </c>
      <c r="EK166" s="1">
        <v>0.60575950718398996</v>
      </c>
      <c r="EL166" s="1">
        <v>0.38809386694618597</v>
      </c>
      <c r="EM166" s="1">
        <v>0.14473396145384201</v>
      </c>
      <c r="EN166" s="1">
        <v>4.9559191975423703E-2</v>
      </c>
      <c r="EO166" s="1">
        <v>-6.6509343523310893E-2</v>
      </c>
      <c r="EP166" s="1">
        <v>0.129724708267071</v>
      </c>
      <c r="EQ166" s="1">
        <v>0.26839854896161935</v>
      </c>
      <c r="ER166" s="1">
        <v>9.5707636511520255E-2</v>
      </c>
      <c r="ES166" s="1">
        <v>0.21766564023780399</v>
      </c>
      <c r="ET166" s="1">
        <v>0.19549478674287524</v>
      </c>
      <c r="EU166" s="1">
        <f t="shared" si="292"/>
        <v>3.6030310463208481E-2</v>
      </c>
      <c r="EV166" s="1">
        <f t="shared" si="293"/>
        <v>-3.4723961710697693E-2</v>
      </c>
      <c r="EW166" s="1">
        <f t="shared" si="360"/>
        <v>133.94225797894867</v>
      </c>
      <c r="EX166" s="1" t="str">
        <f t="shared" si="361"/>
        <v>stressed</v>
      </c>
      <c r="EY166" s="2">
        <v>1.09049125078687</v>
      </c>
      <c r="EZ166" s="2">
        <v>0.27095364562732699</v>
      </c>
      <c r="FA166" s="2">
        <v>0.42348501456761201</v>
      </c>
      <c r="FB166" s="2">
        <v>0.35289000893908401</v>
      </c>
      <c r="FC166" s="2">
        <v>1.0683614397219099</v>
      </c>
      <c r="FD166" s="2">
        <v>0.362874362264269</v>
      </c>
      <c r="FE166" s="2">
        <v>0.19616207091360582</v>
      </c>
      <c r="FF166" s="2">
        <v>0.55675988524546083</v>
      </c>
      <c r="FG166" s="2">
        <v>0.8195376051595431</v>
      </c>
      <c r="FH166" s="2">
        <v>0.57025813204157527</v>
      </c>
      <c r="FI166" s="2">
        <f t="shared" si="294"/>
        <v>0.69048712278725488</v>
      </c>
      <c r="FJ166" s="2">
        <f t="shared" si="295"/>
        <v>-0.16805948614515842</v>
      </c>
      <c r="FK166" s="2">
        <f t="shared" si="362"/>
        <v>103.67938868162243</v>
      </c>
      <c r="FL166" s="2" t="str">
        <f t="shared" si="363"/>
        <v>nervous</v>
      </c>
      <c r="FM166" s="7">
        <v>0.33795491335489802</v>
      </c>
      <c r="FN166" s="7">
        <v>0.417702991969159</v>
      </c>
      <c r="FO166" s="7">
        <v>-2.9198043182649498E-3</v>
      </c>
      <c r="FP166" s="7">
        <v>2.3817244226420401E-2</v>
      </c>
      <c r="FQ166" s="7">
        <v>2.2931594929387299E-2</v>
      </c>
      <c r="FR166" s="7">
        <v>0.194089298602379</v>
      </c>
      <c r="FS166" s="7">
        <v>-8.090644153327279E-3</v>
      </c>
      <c r="FT166" s="7">
        <v>3.8930278451482718E-2</v>
      </c>
      <c r="FU166" s="7">
        <v>-7.9748078614260975E-2</v>
      </c>
      <c r="FV166" s="7">
        <v>2.7654630171828575E-2</v>
      </c>
      <c r="FW166" s="7">
        <f t="shared" si="296"/>
        <v>-0.18992294480415484</v>
      </c>
      <c r="FX166" s="7">
        <f t="shared" si="297"/>
        <v>0.18040888497597263</v>
      </c>
      <c r="FY166" s="7">
        <f t="shared" si="364"/>
        <v>-46.471641243999208</v>
      </c>
      <c r="FZ166" s="7" t="str">
        <f t="shared" si="365"/>
        <v>Relased</v>
      </c>
      <c r="GA166" s="4">
        <v>0.56627004622335497</v>
      </c>
      <c r="GB166" s="4">
        <v>0.79936327747562796</v>
      </c>
      <c r="GC166" s="4">
        <v>0.67772703436432702</v>
      </c>
      <c r="GD166" s="4">
        <v>1.0282990617641601</v>
      </c>
      <c r="GE166" s="4">
        <v>0.26952380373884</v>
      </c>
      <c r="GF166" s="4">
        <v>0.751356654085099</v>
      </c>
      <c r="GG166" s="4">
        <v>0.81087822600630799</v>
      </c>
      <c r="GH166" s="4">
        <v>0.66311075316432233</v>
      </c>
      <c r="GI166" s="4">
        <v>-0.23309323125227299</v>
      </c>
      <c r="GJ166" s="4">
        <v>1.249256346138002</v>
      </c>
      <c r="GK166" s="4">
        <f t="shared" si="298"/>
        <v>-3.9958880680258657E-2</v>
      </c>
      <c r="GL166" s="4">
        <f t="shared" si="299"/>
        <v>-5.179952985596592E-2</v>
      </c>
      <c r="GM166" s="4">
        <f t="shared" si="366"/>
        <v>-142.35290404543983</v>
      </c>
      <c r="GN166" s="4" t="str">
        <f t="shared" si="367"/>
        <v>Depressed</v>
      </c>
      <c r="GO166" s="5">
        <v>0.14531999949659399</v>
      </c>
      <c r="GP166" s="5">
        <v>5.3735593380212297E-2</v>
      </c>
      <c r="GQ166" s="5">
        <v>0.438390905669648</v>
      </c>
      <c r="GR166" s="5">
        <v>0.71838005481006995</v>
      </c>
      <c r="GS166" s="5">
        <v>-0.27124028464551497</v>
      </c>
      <c r="GT166" s="5">
        <v>-0.34534531347601899</v>
      </c>
      <c r="GU166" s="5">
        <v>-3.4814954965451381</v>
      </c>
      <c r="GV166" s="5">
        <v>-2.4634983174568057</v>
      </c>
      <c r="GW166" s="5">
        <v>-3.5372071904807012E-2</v>
      </c>
      <c r="GX166" s="5">
        <v>2.2211041671760334</v>
      </c>
      <c r="GY166" s="5">
        <f t="shared" si="300"/>
        <v>0.33410721591281733</v>
      </c>
      <c r="GZ166" s="5">
        <f t="shared" si="301"/>
        <v>0.74707890187031301</v>
      </c>
      <c r="HA166" s="5">
        <f t="shared" si="368"/>
        <v>24.095058192562441</v>
      </c>
      <c r="HB166" s="5" t="str">
        <f t="shared" si="369"/>
        <v>happy</v>
      </c>
      <c r="HC166" s="2">
        <v>0.33171227616270299</v>
      </c>
      <c r="HD166" s="2">
        <v>5.78679140989928E-2</v>
      </c>
      <c r="HE166" s="2">
        <v>0.133936034340285</v>
      </c>
      <c r="HF166" s="2">
        <v>0.36754401952215698</v>
      </c>
      <c r="HG166" s="2">
        <v>-0.25810015596630098</v>
      </c>
      <c r="HH166" s="2">
        <v>-0.122387635820476</v>
      </c>
      <c r="HI166" s="2">
        <v>1.8194834489610514</v>
      </c>
      <c r="HJ166" s="2">
        <v>-5.6966150769955259</v>
      </c>
      <c r="HK166" s="2">
        <v>0.27384436206371021</v>
      </c>
      <c r="HL166" s="2">
        <v>1.2872319137314936</v>
      </c>
      <c r="HM166" s="2">
        <f t="shared" si="302"/>
        <v>0.25703835217489002</v>
      </c>
      <c r="HN166" s="2">
        <f t="shared" si="303"/>
        <v>0.42955003304160355</v>
      </c>
      <c r="HO166" s="2">
        <f t="shared" si="370"/>
        <v>30.895871214286807</v>
      </c>
      <c r="HP166" s="2" t="str">
        <f t="shared" si="371"/>
        <v>excited</v>
      </c>
      <c r="HQ166" s="4">
        <v>0.38887960577467201</v>
      </c>
      <c r="HR166" s="4">
        <v>0.30900451123957701</v>
      </c>
      <c r="HS166" s="4">
        <v>4.2112235507666698E-2</v>
      </c>
      <c r="HT166" s="4">
        <v>0.10641486427065699</v>
      </c>
      <c r="HU166" s="4">
        <v>6.4400453074029307E-2</v>
      </c>
      <c r="HV166" s="4">
        <v>0.233093994573426</v>
      </c>
      <c r="HW166" s="4">
        <v>9.2905555154199237E-2</v>
      </c>
      <c r="HX166" s="4">
        <v>0.19630171109042832</v>
      </c>
      <c r="HY166" s="4">
        <v>7.9875094535095004E-2</v>
      </c>
      <c r="HZ166" s="4">
        <v>0.21282487472815079</v>
      </c>
      <c r="IA166" s="4">
        <f t="shared" si="304"/>
        <v>0.30975473852247126</v>
      </c>
      <c r="IB166" s="4">
        <f t="shared" si="305"/>
        <v>-0.53022619425708739</v>
      </c>
      <c r="IC166" s="4">
        <f t="shared" si="372"/>
        <v>149.70680177217221</v>
      </c>
      <c r="ID166" s="4" t="str">
        <f t="shared" si="373"/>
        <v>stressed</v>
      </c>
      <c r="IE166" s="5">
        <v>0.56627782214744804</v>
      </c>
      <c r="IF166" s="5">
        <v>4.9391306140014399E-2</v>
      </c>
      <c r="IG166" s="5">
        <v>1.3084970819701201E-2</v>
      </c>
      <c r="IH166" s="5">
        <v>0.28788500972540998</v>
      </c>
      <c r="II166" s="5">
        <v>0.25845164334850401</v>
      </c>
      <c r="IJ166" s="5">
        <v>0.222949767158832</v>
      </c>
      <c r="IK166" s="5">
        <v>1.5865773404655233E-2</v>
      </c>
      <c r="IL166" s="5">
        <v>1.0570752558116963</v>
      </c>
      <c r="IM166" s="5">
        <v>0.51688651600743363</v>
      </c>
      <c r="IN166" s="5">
        <v>0.48885020657489442</v>
      </c>
      <c r="IO166" s="5">
        <f t="shared" si="306"/>
        <v>0.3170977216210169</v>
      </c>
      <c r="IP166" s="5">
        <f t="shared" si="307"/>
        <v>-0.26530804388112506</v>
      </c>
      <c r="IQ166" s="5">
        <f t="shared" si="374"/>
        <v>129.91841304020514</v>
      </c>
      <c r="IR166" s="5" t="str">
        <f t="shared" si="375"/>
        <v>stressed</v>
      </c>
      <c r="IS166" s="4">
        <v>0.15863318851612099</v>
      </c>
      <c r="IT166" s="4">
        <v>6.3694744165171402E-2</v>
      </c>
      <c r="IU166" s="4">
        <v>0.618558862827575</v>
      </c>
      <c r="IV166" s="4">
        <v>0.62146777460760105</v>
      </c>
      <c r="IW166" s="4">
        <v>0.18174177638035499</v>
      </c>
      <c r="IX166" s="4">
        <v>-0.27792513921148299</v>
      </c>
      <c r="IY166" s="4">
        <v>1.8172866004281711</v>
      </c>
      <c r="IZ166" s="4">
        <v>-2.900931842436524</v>
      </c>
      <c r="JA166" s="4">
        <v>-0.16945287963588099</v>
      </c>
      <c r="JB166" s="4">
        <v>2.686823534731249</v>
      </c>
      <c r="JC166" s="4">
        <f t="shared" si="308"/>
        <v>-0.17998305886800425</v>
      </c>
      <c r="JD166" s="4">
        <f t="shared" si="309"/>
        <v>0.82234132461540699</v>
      </c>
      <c r="JE166" s="4">
        <f t="shared" si="376"/>
        <v>-12.345463334041739</v>
      </c>
      <c r="JF166" s="4" t="str">
        <f t="shared" si="377"/>
        <v>Contented</v>
      </c>
      <c r="JG166" s="5">
        <v>0.101120543716161</v>
      </c>
      <c r="JH166" s="5">
        <v>0.12771984065046699</v>
      </c>
      <c r="JI166" s="5">
        <v>-1.61859649870453E-2</v>
      </c>
      <c r="JJ166" s="5">
        <v>-3.05524730609089E-2</v>
      </c>
      <c r="JK166" s="5">
        <v>-0.206662908967848</v>
      </c>
      <c r="JL166" s="5">
        <v>6.3836677739375694E-2</v>
      </c>
      <c r="JM166" s="5">
        <v>0.15335988489974248</v>
      </c>
      <c r="JN166" s="5">
        <v>-0.15949586742190941</v>
      </c>
      <c r="JO166" s="5">
        <v>-2.6599296934305988E-2</v>
      </c>
      <c r="JP166" s="5">
        <v>-0.20424034060821178</v>
      </c>
      <c r="JQ166" s="5">
        <f t="shared" si="310"/>
        <v>-4.5463776149504254E-2</v>
      </c>
      <c r="JR166" s="5">
        <f t="shared" si="311"/>
        <v>9.6909237786406699E-3</v>
      </c>
      <c r="JS166" s="5">
        <f t="shared" si="378"/>
        <v>-77.967086585874881</v>
      </c>
      <c r="JT166" s="5" t="str">
        <f t="shared" si="379"/>
        <v>Calm</v>
      </c>
      <c r="JU166" s="2">
        <v>0.35188250492524298</v>
      </c>
      <c r="JV166" s="2">
        <v>0.120896988064256</v>
      </c>
      <c r="JW166" s="2">
        <v>0.135575332837367</v>
      </c>
      <c r="JX166" s="2">
        <v>-6.2578183584297398E-2</v>
      </c>
      <c r="JY166" s="2">
        <v>0.47217395840363902</v>
      </c>
      <c r="JZ166" s="2">
        <v>0.61841753068278404</v>
      </c>
      <c r="KA166" s="2">
        <v>0.16452189730991612</v>
      </c>
      <c r="KB166" s="2">
        <v>-8.4643520446957193E-2</v>
      </c>
      <c r="KC166" s="2">
        <v>0.23098551686098698</v>
      </c>
      <c r="KD166" s="2">
        <v>0.15439999055688941</v>
      </c>
      <c r="KE166" s="2">
        <f t="shared" si="312"/>
        <v>0.47765428276387256</v>
      </c>
      <c r="KF166" s="2">
        <f t="shared" si="313"/>
        <v>0.2644511400356433</v>
      </c>
      <c r="KG166" s="2">
        <f t="shared" si="380"/>
        <v>61.029091334675002</v>
      </c>
      <c r="KH166" s="2" t="str">
        <f t="shared" si="381"/>
        <v>alert</v>
      </c>
      <c r="KI166" s="7">
        <v>0.30237754481718798</v>
      </c>
      <c r="KJ166" s="7">
        <v>0.22392442104145199</v>
      </c>
      <c r="KK166" s="7">
        <v>-0.23796482910151601</v>
      </c>
      <c r="KL166" s="7">
        <v>2.5890251040792799E-3</v>
      </c>
      <c r="KM166" s="7">
        <v>9.6388528493804901E-2</v>
      </c>
      <c r="KN166" s="7">
        <v>0.15841142563086399</v>
      </c>
      <c r="KO166" s="7">
        <v>-0.59675294622150588</v>
      </c>
      <c r="KP166" s="7">
        <v>6.7715991754710471E-3</v>
      </c>
      <c r="KQ166" s="7">
        <v>7.8453123775735989E-2</v>
      </c>
      <c r="KR166" s="7">
        <v>-0.44722577392130924</v>
      </c>
      <c r="KS166" s="7">
        <f t="shared" si="314"/>
        <v>7.3007111123098989E-2</v>
      </c>
      <c r="KT166" s="7">
        <f t="shared" si="315"/>
        <v>-0.15169268622794529</v>
      </c>
      <c r="KU166" s="7">
        <f t="shared" si="382"/>
        <v>154.29927888802413</v>
      </c>
      <c r="KV166" s="7" t="str">
        <f t="shared" si="383"/>
        <v>Upset</v>
      </c>
      <c r="KW166" s="2">
        <v>0.54430579980300797</v>
      </c>
      <c r="KX166" s="2">
        <v>0.45228025979582598</v>
      </c>
      <c r="KY166" s="2">
        <v>0.422132940193439</v>
      </c>
      <c r="KZ166" s="2">
        <v>0.163363702471092</v>
      </c>
      <c r="LA166" s="2">
        <v>0.35644350777353201</v>
      </c>
      <c r="LB166" s="2">
        <v>6.9123109767624993E-2</v>
      </c>
      <c r="LC166" s="2">
        <v>0.46864642208738949</v>
      </c>
      <c r="LD166" s="2">
        <v>0.3133153945818753</v>
      </c>
      <c r="LE166" s="2">
        <v>9.2025540007181994E-2</v>
      </c>
      <c r="LF166" s="2">
        <v>0.58750234064102491</v>
      </c>
      <c r="LG166" s="2">
        <f t="shared" si="316"/>
        <v>0.14390369643567613</v>
      </c>
      <c r="LH166" s="2">
        <f t="shared" si="317"/>
        <v>0.18997189240627632</v>
      </c>
      <c r="LI166" s="2">
        <f t="shared" si="384"/>
        <v>37.143926466877751</v>
      </c>
      <c r="LJ166" s="2" t="str">
        <f t="shared" si="385"/>
        <v>excited</v>
      </c>
      <c r="LK166" s="4">
        <v>0.90542416594444097</v>
      </c>
      <c r="LL166" s="4">
        <v>0.80523344702333799</v>
      </c>
      <c r="LM166" s="4">
        <v>9.0951743296459095E-2</v>
      </c>
      <c r="LN166" s="4">
        <v>0.117769043953887</v>
      </c>
      <c r="LO166" s="4">
        <v>0.85517202870789899</v>
      </c>
      <c r="LP166" s="4">
        <v>0.71596173233632199</v>
      </c>
      <c r="LQ166" s="4">
        <v>5.1659627331194523E-2</v>
      </c>
      <c r="LR166" s="4">
        <v>7.741875963836628E-2</v>
      </c>
      <c r="LS166" s="4">
        <v>0.10019071892110298</v>
      </c>
      <c r="LT166" s="4">
        <v>0.12201201787436668</v>
      </c>
      <c r="LU166" s="4">
        <f t="shared" si="318"/>
        <v>0.10344240633295243</v>
      </c>
      <c r="LV166" s="4">
        <f t="shared" si="319"/>
        <v>0.33240494750714955</v>
      </c>
      <c r="LW166" s="4">
        <f t="shared" si="386"/>
        <v>17.285825374646979</v>
      </c>
      <c r="LX166" s="4" t="str">
        <f t="shared" si="387"/>
        <v>happy</v>
      </c>
      <c r="LY166" s="5">
        <v>0.14744652122820601</v>
      </c>
      <c r="LZ166" s="5">
        <v>0.24538137745163399</v>
      </c>
      <c r="MA166" s="5">
        <v>2.39757024486877E-2</v>
      </c>
      <c r="MB166" s="5">
        <v>3.2596367391274202E-2</v>
      </c>
      <c r="MC166" s="5">
        <v>4.8442054074000297E-2</v>
      </c>
      <c r="MD166" s="5">
        <v>0.80922432120496501</v>
      </c>
      <c r="ME166" s="5">
        <v>0.12239459300625002</v>
      </c>
      <c r="MF166" s="5">
        <v>3.0908582641642104E-2</v>
      </c>
      <c r="MG166" s="5">
        <v>-9.7934856223427985E-2</v>
      </c>
      <c r="MH166" s="5">
        <v>0.14401235255968642</v>
      </c>
      <c r="MI166" s="5">
        <f t="shared" si="320"/>
        <v>-0.36357231271558788</v>
      </c>
      <c r="MJ166" s="5">
        <f t="shared" si="321"/>
        <v>6.3389928460850786E-3</v>
      </c>
      <c r="MK166" s="5">
        <f t="shared" si="388"/>
        <v>-89.001132023314071</v>
      </c>
      <c r="ML166" s="5" t="str">
        <f t="shared" si="389"/>
        <v>Calm</v>
      </c>
      <c r="MM166" s="2">
        <v>0.53219232122136995</v>
      </c>
      <c r="MN166" s="2">
        <v>0.51907482595908705</v>
      </c>
      <c r="MO166" s="2">
        <v>1.49089465372583E-2</v>
      </c>
      <c r="MP166" s="2">
        <v>6.1139483415545502E-2</v>
      </c>
      <c r="MQ166" s="2">
        <v>0.37638387533052597</v>
      </c>
      <c r="MR166" s="2">
        <v>0.39804095320939897</v>
      </c>
      <c r="MS166" s="2">
        <v>1.640913177545119E-2</v>
      </c>
      <c r="MT166" s="2">
        <v>6.6664956382037552E-2</v>
      </c>
      <c r="MU166" s="2">
        <v>1.3117495262282897E-2</v>
      </c>
      <c r="MV166" s="2">
        <v>7.2339776009141848E-2</v>
      </c>
      <c r="MW166" s="2">
        <f t="shared" si="322"/>
        <v>0.31372694923651423</v>
      </c>
      <c r="MX166" s="2">
        <f t="shared" si="323"/>
        <v>3.6443939926448232E-2</v>
      </c>
      <c r="MY166" s="2">
        <f t="shared" si="390"/>
        <v>83.373961229673256</v>
      </c>
      <c r="MZ166" s="2" t="str">
        <f t="shared" si="391"/>
        <v>alert</v>
      </c>
      <c r="NA166" s="7">
        <v>5.37356222429217E-2</v>
      </c>
      <c r="NB166" s="7">
        <v>0.17494834187495301</v>
      </c>
      <c r="NC166" s="7">
        <v>-0.23048304340107401</v>
      </c>
      <c r="ND166" s="7">
        <v>4.2144669002253998E-2</v>
      </c>
      <c r="NE166" s="7">
        <v>2.3843228432873901E-2</v>
      </c>
      <c r="NF166" s="7">
        <v>0.116983796032491</v>
      </c>
      <c r="NG166" s="7">
        <v>-2.9709520235646401</v>
      </c>
      <c r="NH166" s="7">
        <v>0.14436460920111444</v>
      </c>
      <c r="NI166" s="7">
        <v>-0.12121271963203131</v>
      </c>
      <c r="NJ166" s="7">
        <v>-0.82357490664164523</v>
      </c>
      <c r="NK166" s="7">
        <f t="shared" si="324"/>
        <v>1.6659598833250078E-2</v>
      </c>
      <c r="NL166" s="7">
        <f t="shared" si="325"/>
        <v>-0.30414597814992639</v>
      </c>
      <c r="NM166" s="7">
        <f t="shared" si="392"/>
        <v>176.86475618892104</v>
      </c>
      <c r="NN166" s="7" t="str">
        <f t="shared" si="393"/>
        <v>Upset</v>
      </c>
      <c r="NO166" s="4">
        <v>0.42646069987912599</v>
      </c>
      <c r="NP166" s="4">
        <v>0.76834897678344005</v>
      </c>
      <c r="NQ166" s="4">
        <v>0.39382919869530097</v>
      </c>
      <c r="NR166" s="4">
        <v>0.246947521668749</v>
      </c>
      <c r="NS166" s="4">
        <v>0.32230488543232799</v>
      </c>
      <c r="NT166" s="4">
        <v>1.0798010479714699</v>
      </c>
      <c r="NU166" s="4">
        <v>0.52597128717058372</v>
      </c>
      <c r="NV166" s="4">
        <v>0.13361876382383925</v>
      </c>
      <c r="NW166" s="4">
        <v>-0.34188827690431406</v>
      </c>
      <c r="NX166" s="4">
        <v>0.53630024336086446</v>
      </c>
      <c r="NY166" s="4">
        <f t="shared" si="326"/>
        <v>-0.45694427164107776</v>
      </c>
      <c r="NZ166" s="4">
        <f t="shared" si="327"/>
        <v>-0.41106875452313962</v>
      </c>
      <c r="OA166" s="4">
        <f t="shared" si="394"/>
        <v>-131.97466489305435</v>
      </c>
      <c r="OB166" s="4" t="str">
        <f t="shared" si="395"/>
        <v>Depressed</v>
      </c>
      <c r="OC166" s="1">
        <v>0.106950868005159</v>
      </c>
      <c r="OD166" s="1">
        <v>0.23166493713407599</v>
      </c>
      <c r="OE166" s="1">
        <v>1.0789042275809</v>
      </c>
      <c r="OF166" s="1">
        <v>0.64882300273184201</v>
      </c>
      <c r="OG166" s="1">
        <v>-0.333731360733383</v>
      </c>
      <c r="OH166" s="1">
        <v>-0.18062887416950599</v>
      </c>
      <c r="OI166" s="1">
        <v>-4.7574825091938999</v>
      </c>
      <c r="OJ166" s="1">
        <v>12.713030062335816</v>
      </c>
      <c r="OK166" s="1">
        <v>0.24365030502195897</v>
      </c>
      <c r="OL166" s="1">
        <v>2.5601822404996151</v>
      </c>
      <c r="OM166" s="1">
        <f t="shared" si="328"/>
        <v>0.39101919556320985</v>
      </c>
      <c r="ON166" s="1">
        <f t="shared" si="329"/>
        <v>0.56710215264068142</v>
      </c>
      <c r="OO166" s="1">
        <f t="shared" si="396"/>
        <v>34.586418040045643</v>
      </c>
      <c r="OP166" s="1" t="str">
        <f t="shared" si="397"/>
        <v>excited</v>
      </c>
      <c r="OQ166" s="2">
        <v>0.33488855635242498</v>
      </c>
      <c r="OR166" s="2">
        <v>0.141869774817828</v>
      </c>
      <c r="OS166" s="2">
        <v>5.0877180864760597E-2</v>
      </c>
      <c r="OT166" s="2">
        <v>7.1570875208996798E-2</v>
      </c>
      <c r="OU166" s="2">
        <v>-0.21744880781211701</v>
      </c>
      <c r="OV166" s="2">
        <v>0.17429285546960099</v>
      </c>
      <c r="OW166" s="2">
        <v>0.43321942951281439</v>
      </c>
      <c r="OX166" s="2">
        <v>0.22637360760799108</v>
      </c>
      <c r="OY166" s="2">
        <v>0.19301878153459698</v>
      </c>
      <c r="OZ166" s="2">
        <v>0.25683464360905006</v>
      </c>
      <c r="PA166" s="2">
        <f t="shared" si="330"/>
        <v>9.3449439301935167E-2</v>
      </c>
      <c r="PB166" s="2">
        <f t="shared" si="331"/>
        <v>-8.5866592095870109E-2</v>
      </c>
      <c r="PC166" s="2">
        <f t="shared" si="398"/>
        <v>132.5785408621409</v>
      </c>
      <c r="PD166" s="2" t="str">
        <f t="shared" si="399"/>
        <v>stressed</v>
      </c>
      <c r="PE166" s="1">
        <v>0.63791064098755901</v>
      </c>
      <c r="PF166" s="1">
        <v>0.65681402300827296</v>
      </c>
      <c r="PG166" s="1">
        <v>0.76910346245335803</v>
      </c>
      <c r="PH166" s="1">
        <v>1.08881190915545</v>
      </c>
      <c r="PI166" s="1">
        <v>0.536549698856431</v>
      </c>
      <c r="PJ166" s="1">
        <v>0.46282137631041298</v>
      </c>
      <c r="PK166" s="1">
        <v>0.65485690436811361</v>
      </c>
      <c r="PL166" s="1">
        <v>0.97247006464605146</v>
      </c>
      <c r="PM166" s="1">
        <v>-1.8903382020713955E-2</v>
      </c>
      <c r="PN166" s="1">
        <v>1.4349887843140592</v>
      </c>
      <c r="PO166" s="1">
        <f t="shared" si="332"/>
        <v>0.11084758766194014</v>
      </c>
      <c r="PP166" s="1">
        <f t="shared" si="333"/>
        <v>-0.23696872747409758</v>
      </c>
      <c r="PQ166" s="1">
        <f t="shared" si="400"/>
        <v>154.93107321916679</v>
      </c>
      <c r="PR166" s="1" t="str">
        <f t="shared" si="401"/>
        <v>Upset</v>
      </c>
      <c r="PS166" s="4">
        <v>0.58146900868613205</v>
      </c>
      <c r="PT166" s="4">
        <v>0.47732344618242001</v>
      </c>
      <c r="PU166" s="4">
        <v>0.40743946434698802</v>
      </c>
      <c r="PV166" s="4">
        <v>0.37898462667614202</v>
      </c>
      <c r="PW166" s="4">
        <v>0.12432006147435599</v>
      </c>
      <c r="PX166" s="4">
        <v>0.55015896349349602</v>
      </c>
      <c r="PY166" s="4">
        <v>0.57728219601692199</v>
      </c>
      <c r="PZ166" s="4">
        <v>0.36884780031969566</v>
      </c>
      <c r="QA166" s="4">
        <v>0.10414556250371204</v>
      </c>
      <c r="QB166" s="4">
        <v>0.74275566227071732</v>
      </c>
      <c r="QC166" s="4">
        <f t="shared" si="334"/>
        <v>0.31555876618555168</v>
      </c>
      <c r="QD166" s="4">
        <f t="shared" si="335"/>
        <v>1.4804370702530267E-2</v>
      </c>
      <c r="QE166" s="4">
        <f t="shared" si="402"/>
        <v>87.313950505250531</v>
      </c>
      <c r="QF166" s="4" t="str">
        <f t="shared" si="403"/>
        <v>alert</v>
      </c>
      <c r="QG166" s="2">
        <v>0.52928751303552102</v>
      </c>
      <c r="QH166" s="2">
        <v>0.31857587024946699</v>
      </c>
      <c r="QI166" s="2">
        <v>-0.100691172093334</v>
      </c>
      <c r="QJ166" s="2">
        <v>-0.142960466541911</v>
      </c>
      <c r="QK166" s="2">
        <v>0.310159374534691</v>
      </c>
      <c r="QL166" s="2">
        <v>0.45187622508741598</v>
      </c>
      <c r="QM166" s="2">
        <v>-0.11994942572815497</v>
      </c>
      <c r="QN166" s="2">
        <v>-0.18555399798010935</v>
      </c>
      <c r="QO166" s="2">
        <v>0.21071164278605403</v>
      </c>
      <c r="QP166" s="2">
        <v>-0.28737134241041712</v>
      </c>
      <c r="QQ166" s="2">
        <f t="shared" si="336"/>
        <v>0.27810082983164319</v>
      </c>
      <c r="QR166" s="2">
        <f t="shared" si="337"/>
        <v>-0.16879260080695269</v>
      </c>
      <c r="QS166" s="2">
        <f t="shared" si="404"/>
        <v>121.25555219454719</v>
      </c>
      <c r="QT166" s="2" t="str">
        <f t="shared" si="405"/>
        <v>stressed</v>
      </c>
      <c r="QU166" s="4">
        <v>0.34483202988624601</v>
      </c>
      <c r="QV166" s="4">
        <v>-8.9166525818273404E-2</v>
      </c>
      <c r="QW166" s="4">
        <v>-5.9360207415862501E-3</v>
      </c>
      <c r="QX166" s="4">
        <v>-0.148489148052421</v>
      </c>
      <c r="QY166" s="4">
        <v>0.482943584707277</v>
      </c>
      <c r="QZ166" s="4">
        <v>5.7694553556783398E-3</v>
      </c>
      <c r="RA166" s="4">
        <v>-7.1710505080547909E-3</v>
      </c>
      <c r="RB166" s="4">
        <v>1.7805079630347542</v>
      </c>
      <c r="RC166" s="4">
        <v>0.4339985557045194</v>
      </c>
      <c r="RD166" s="4">
        <v>-0.60401253331756066</v>
      </c>
      <c r="RE166" s="4">
        <f t="shared" si="338"/>
        <v>0.1189519474632672</v>
      </c>
      <c r="RF166" s="4">
        <f t="shared" si="339"/>
        <v>-0.19952217743745193</v>
      </c>
      <c r="RG166" s="4">
        <f t="shared" si="406"/>
        <v>149.19727563481371</v>
      </c>
      <c r="RH166" s="4" t="str">
        <f t="shared" si="407"/>
        <v>stressed</v>
      </c>
    </row>
    <row r="167" spans="1:476" x14ac:dyDescent="0.3">
      <c r="A167" s="1">
        <v>0.220296554436197</v>
      </c>
      <c r="B167" s="1">
        <v>0.164343660459633</v>
      </c>
      <c r="C167" s="1">
        <v>0.27900556022942102</v>
      </c>
      <c r="D167" s="1">
        <v>-4.3424972130359597E-2</v>
      </c>
      <c r="E167" s="1">
        <v>0.214361285536431</v>
      </c>
      <c r="F167" s="1">
        <v>0.27415340764222401</v>
      </c>
      <c r="G167" s="1">
        <v>0.64189699246421283</v>
      </c>
      <c r="H167" s="1">
        <v>-9.9031385359850468E-2</v>
      </c>
      <c r="I167" s="1">
        <v>5.5952893976564E-2</v>
      </c>
      <c r="J167" s="1">
        <v>0.61246998877343706</v>
      </c>
      <c r="K167" s="17">
        <f t="shared" si="272"/>
        <v>-4.4937664525763754E-2</v>
      </c>
      <c r="L167" s="18">
        <f t="shared" si="273"/>
        <v>0.19781710130911567</v>
      </c>
      <c r="M167" s="18">
        <f t="shared" si="340"/>
        <v>-12.798546245706964</v>
      </c>
      <c r="N167" s="18" t="str">
        <f t="shared" si="341"/>
        <v>Contented</v>
      </c>
      <c r="O167" s="9">
        <v>0.33954605416795702</v>
      </c>
      <c r="P167" s="9">
        <v>0.69675192350318205</v>
      </c>
      <c r="Q167" s="9">
        <v>-0.110819967646154</v>
      </c>
      <c r="R167" s="9">
        <v>-2.0543730911127499E-2</v>
      </c>
      <c r="S167" s="9">
        <v>0.82864279871878999</v>
      </c>
      <c r="T167" s="9">
        <v>0.78757392921407199</v>
      </c>
      <c r="U167" s="9">
        <v>-9.4864770685239297E-2</v>
      </c>
      <c r="V167" s="9">
        <v>-1.3840445393792403E-2</v>
      </c>
      <c r="W167" s="9">
        <v>-0.35720586933522502</v>
      </c>
      <c r="X167" s="9">
        <v>-0.12676247699768139</v>
      </c>
      <c r="Y167" s="9">
        <f t="shared" si="274"/>
        <v>-0.13640065235925491</v>
      </c>
      <c r="Z167" s="9">
        <f t="shared" si="275"/>
        <v>-4.1354361591138922E-2</v>
      </c>
      <c r="AA167" s="9">
        <f t="shared" si="342"/>
        <v>-106.86641250353688</v>
      </c>
      <c r="AB167" s="9" t="str">
        <f t="shared" si="343"/>
        <v>Bored</v>
      </c>
      <c r="AC167" s="2">
        <v>0.29076854088430198</v>
      </c>
      <c r="AD167" s="2">
        <v>-0.11558957142139301</v>
      </c>
      <c r="AE167" s="2">
        <v>-1.7867737650679599E-2</v>
      </c>
      <c r="AF167" s="2">
        <v>2.2072984808097398E-2</v>
      </c>
      <c r="AG167" s="2">
        <v>-2.2706086183950501E-2</v>
      </c>
      <c r="AH167" s="2">
        <v>-4.2971096630932099E-2</v>
      </c>
      <c r="AI167" s="2">
        <v>-6.6655129569162183E-2</v>
      </c>
      <c r="AJ167" s="2">
        <v>-0.13920844985853176</v>
      </c>
      <c r="AK167" s="2">
        <v>0.40635811230569496</v>
      </c>
      <c r="AL167" s="2">
        <v>2.400543381611904E-2</v>
      </c>
      <c r="AM167" s="2">
        <f t="shared" si="276"/>
        <v>0.65580272502947778</v>
      </c>
      <c r="AN167" s="2">
        <f t="shared" si="277"/>
        <v>-7.4119970550732051E-2</v>
      </c>
      <c r="AO167" s="2">
        <f t="shared" si="344"/>
        <v>96.448305377570819</v>
      </c>
      <c r="AP167" s="2" t="str">
        <f t="shared" si="345"/>
        <v>nervous</v>
      </c>
      <c r="AQ167" s="9">
        <v>0.13384514337664799</v>
      </c>
      <c r="AR167" s="9">
        <v>0.49148787676127198</v>
      </c>
      <c r="AS167" s="9">
        <v>-0.106712445133265</v>
      </c>
      <c r="AT167" s="9">
        <v>0.145612681246271</v>
      </c>
      <c r="AU167" s="9">
        <v>-0.123722873438821</v>
      </c>
      <c r="AV167" s="9">
        <v>0.51103580875260701</v>
      </c>
      <c r="AW167" s="9">
        <v>-10.542343346770464</v>
      </c>
      <c r="AX167" s="9">
        <v>0.14524612570288756</v>
      </c>
      <c r="AY167" s="9">
        <v>-0.35764273338462399</v>
      </c>
      <c r="AZ167" s="9">
        <v>6.2207231763367274E-2</v>
      </c>
      <c r="BA167" s="9">
        <f t="shared" si="278"/>
        <v>-0.18660745049701877</v>
      </c>
      <c r="BB167" s="9">
        <f t="shared" si="279"/>
        <v>7.2059189433570481E-2</v>
      </c>
      <c r="BC167" s="9">
        <f t="shared" si="346"/>
        <v>-68.885739166831115</v>
      </c>
      <c r="BD167" s="9" t="str">
        <f t="shared" si="347"/>
        <v>Calm</v>
      </c>
      <c r="BE167" s="4">
        <v>0.51223469376089803</v>
      </c>
      <c r="BF167" s="4">
        <v>0.357516325759061</v>
      </c>
      <c r="BG167" s="4">
        <v>9.0265575746755394E-2</v>
      </c>
      <c r="BH167" s="4">
        <v>5.0880407388079305E-4</v>
      </c>
      <c r="BI167" s="4">
        <v>-4.9629184338058498E-2</v>
      </c>
      <c r="BJ167" s="4">
        <v>2.5161531544196099E-2</v>
      </c>
      <c r="BK167" s="4">
        <v>0.19512429901531747</v>
      </c>
      <c r="BL167" s="4">
        <v>1.3295884885170816E-3</v>
      </c>
      <c r="BM167" s="4">
        <v>0.15471836800183703</v>
      </c>
      <c r="BN167" s="4">
        <v>0.1043682361772191</v>
      </c>
      <c r="BO167" s="4">
        <f t="shared" si="280"/>
        <v>0.19299509392989656</v>
      </c>
      <c r="BP167" s="4">
        <f t="shared" si="281"/>
        <v>4.4216465217329581E-2</v>
      </c>
      <c r="BQ167" s="4">
        <f t="shared" si="348"/>
        <v>77.095856862001142</v>
      </c>
      <c r="BR167" s="4" t="str">
        <f t="shared" si="349"/>
        <v>alert</v>
      </c>
      <c r="BS167" s="5">
        <v>0.70075471970189596</v>
      </c>
      <c r="BT167" s="5">
        <v>0.86932739470970499</v>
      </c>
      <c r="BU167" s="5">
        <v>0.65642090486026305</v>
      </c>
      <c r="BV167" s="5">
        <v>0.21316453216983799</v>
      </c>
      <c r="BW167" s="5">
        <v>0.168436059772513</v>
      </c>
      <c r="BX167" s="5">
        <v>0.72172367241854796</v>
      </c>
      <c r="BY167" s="5">
        <v>0.75520923640859872</v>
      </c>
      <c r="BZ167" s="5">
        <v>0.13397717808931586</v>
      </c>
      <c r="CA167" s="5">
        <v>-0.16857267500780904</v>
      </c>
      <c r="CB167" s="5">
        <v>0.553847107134256</v>
      </c>
      <c r="CC167" s="5">
        <f t="shared" si="282"/>
        <v>-3.064703766738508E-2</v>
      </c>
      <c r="CD167" s="5">
        <f t="shared" si="283"/>
        <v>0.13548727256752424</v>
      </c>
      <c r="CE167" s="5">
        <f t="shared" si="350"/>
        <v>-12.745734809914872</v>
      </c>
      <c r="CF167" s="5" t="str">
        <f t="shared" si="351"/>
        <v>Contented</v>
      </c>
      <c r="CG167" s="4">
        <v>0.356133129556366</v>
      </c>
      <c r="CH167" s="4">
        <v>0.47380446271223697</v>
      </c>
      <c r="CI167" s="4">
        <v>0.41031110751258598</v>
      </c>
      <c r="CJ167" s="4">
        <v>0.48569438282154997</v>
      </c>
      <c r="CK167" s="4">
        <v>6.0408730929586998E-2</v>
      </c>
      <c r="CL167" s="4">
        <v>0.56216543958739595</v>
      </c>
      <c r="CM167" s="4">
        <v>0.98504171233571103</v>
      </c>
      <c r="CN167" s="4">
        <v>0.46883059222416762</v>
      </c>
      <c r="CO167" s="4">
        <v>-0.11767133315587097</v>
      </c>
      <c r="CP167" s="4">
        <v>1.079605862755221</v>
      </c>
      <c r="CQ167" s="4">
        <f t="shared" si="284"/>
        <v>0.19183683829405918</v>
      </c>
      <c r="CR167" s="4">
        <f t="shared" si="285"/>
        <v>-0.31096696803029755</v>
      </c>
      <c r="CS167" s="4">
        <f t="shared" si="352"/>
        <v>148.32938857526196</v>
      </c>
      <c r="CT167" s="4" t="str">
        <f t="shared" si="353"/>
        <v>stressed</v>
      </c>
      <c r="CU167" s="2">
        <v>0.516601234595915</v>
      </c>
      <c r="CV167" s="2">
        <v>0.938142995864789</v>
      </c>
      <c r="CW167" s="2">
        <v>-7.9279645370934196E-2</v>
      </c>
      <c r="CX167" s="2">
        <v>0.36507814070047601</v>
      </c>
      <c r="CY167" s="2">
        <v>0.45900531037876502</v>
      </c>
      <c r="CZ167" s="2">
        <v>0.89818116379263901</v>
      </c>
      <c r="DA167" s="2">
        <v>-8.1261903970715726E-2</v>
      </c>
      <c r="DB167" s="2">
        <v>0.19880920194862681</v>
      </c>
      <c r="DC167" s="2">
        <v>-0.42154176126887399</v>
      </c>
      <c r="DD167" s="2">
        <v>0.19645961767384501</v>
      </c>
      <c r="DE167" s="2">
        <f t="shared" si="286"/>
        <v>-0.50015947435476116</v>
      </c>
      <c r="DF167" s="2">
        <f t="shared" si="287"/>
        <v>0.22356347421021083</v>
      </c>
      <c r="DG167" s="2">
        <f t="shared" si="354"/>
        <v>-65.91610245775091</v>
      </c>
      <c r="DH167" s="2" t="str">
        <f t="shared" si="355"/>
        <v>Calm</v>
      </c>
      <c r="DI167" s="7">
        <v>0.60049500292456204</v>
      </c>
      <c r="DJ167" s="7">
        <v>-0.27449204546866202</v>
      </c>
      <c r="DK167" s="7">
        <v>0.32096612081404302</v>
      </c>
      <c r="DL167" s="7">
        <v>-2.8897732325232701E-2</v>
      </c>
      <c r="DM167" s="7">
        <v>0.95313042284003502</v>
      </c>
      <c r="DN167" s="7">
        <v>-0.17852343367854401</v>
      </c>
      <c r="DO167" s="7">
        <v>0.20659170189370685</v>
      </c>
      <c r="DP167" s="7">
        <v>6.3789723873524565E-2</v>
      </c>
      <c r="DQ167" s="7">
        <v>0.87498704839322405</v>
      </c>
      <c r="DR167" s="7">
        <v>0.89590717448727386</v>
      </c>
      <c r="DS167" s="7">
        <f t="shared" si="288"/>
        <v>0.41053051346618052</v>
      </c>
      <c r="DT167" s="7">
        <f t="shared" si="289"/>
        <v>0.36181986840111047</v>
      </c>
      <c r="DU167" s="7">
        <f t="shared" si="356"/>
        <v>48.608754379428824</v>
      </c>
      <c r="DV167" s="7" t="str">
        <f t="shared" si="357"/>
        <v>excited</v>
      </c>
      <c r="DW167" s="9">
        <v>0.11173214018687801</v>
      </c>
      <c r="DX167" s="9">
        <v>0.52657786216483604</v>
      </c>
      <c r="DY167" s="9">
        <v>-0.154499222627695</v>
      </c>
      <c r="DZ167" s="9">
        <v>0.16365986184380699</v>
      </c>
      <c r="EA167" s="9">
        <v>1.1160778225299799</v>
      </c>
      <c r="EB167" s="9">
        <v>1.11367212161532</v>
      </c>
      <c r="EC167" s="9">
        <v>-0.12583317233053246</v>
      </c>
      <c r="ED167" s="9">
        <v>9.9777389704118688E-2</v>
      </c>
      <c r="EE167" s="9">
        <v>-0.41484572197795805</v>
      </c>
      <c r="EF167" s="9">
        <v>1.435139537585438E-2</v>
      </c>
      <c r="EG167" s="9">
        <f t="shared" si="290"/>
        <v>-0.26181024227972216</v>
      </c>
      <c r="EH167" s="9">
        <f t="shared" si="291"/>
        <v>-3.1802896433268169E-2</v>
      </c>
      <c r="EI167" s="9">
        <f t="shared" si="358"/>
        <v>-96.925961983819803</v>
      </c>
      <c r="EJ167" s="9" t="str">
        <f t="shared" si="359"/>
        <v>Bored</v>
      </c>
      <c r="EK167" s="1">
        <v>0.53299777236641499</v>
      </c>
      <c r="EL167" s="1">
        <v>0.34741801066061501</v>
      </c>
      <c r="EM167" s="1">
        <v>0.135489933713629</v>
      </c>
      <c r="EN167" s="1">
        <v>9.6067318945746202E-2</v>
      </c>
      <c r="EO167" s="1">
        <v>-7.7464850952091505E-2</v>
      </c>
      <c r="EP167" s="1">
        <v>-5.8018331430651403E-2</v>
      </c>
      <c r="EQ167" s="1">
        <v>0.29743170546919934</v>
      </c>
      <c r="ER167" s="1">
        <v>0.33195378516438817</v>
      </c>
      <c r="ES167" s="1">
        <v>0.18557976170579998</v>
      </c>
      <c r="ET167" s="1">
        <v>0.26300897499047454</v>
      </c>
      <c r="EU167" s="1">
        <f t="shared" si="292"/>
        <v>-1.1203382803473216E-2</v>
      </c>
      <c r="EV167" s="1">
        <f t="shared" si="293"/>
        <v>-8.6768492730967539E-3</v>
      </c>
      <c r="EW167" s="1">
        <f t="shared" si="360"/>
        <v>-127.75723633564903</v>
      </c>
      <c r="EX167" s="1" t="str">
        <f t="shared" si="361"/>
        <v>Depressed</v>
      </c>
      <c r="EY167" s="2">
        <v>1.0812111455528099</v>
      </c>
      <c r="EZ167" s="2">
        <v>0.16692217458257899</v>
      </c>
      <c r="FA167" s="2">
        <v>0.38519716801907999</v>
      </c>
      <c r="FB167" s="2">
        <v>0.34424638081428099</v>
      </c>
      <c r="FC167" s="2">
        <v>1.0374395165674799</v>
      </c>
      <c r="FD167" s="2">
        <v>0.29813962490937002</v>
      </c>
      <c r="FE167" s="2">
        <v>0.18181249740983008</v>
      </c>
      <c r="FF167" s="2">
        <v>0.74021642110865404</v>
      </c>
      <c r="FG167" s="2">
        <v>0.91428897097023099</v>
      </c>
      <c r="FH167" s="2">
        <v>0.58442759043900527</v>
      </c>
      <c r="FI167" s="2">
        <f t="shared" si="294"/>
        <v>0.78123326184195863</v>
      </c>
      <c r="FJ167" s="2">
        <f t="shared" si="295"/>
        <v>-0.16108009247842947</v>
      </c>
      <c r="FK167" s="2">
        <f t="shared" si="362"/>
        <v>101.65037467049035</v>
      </c>
      <c r="FL167" s="2" t="str">
        <f t="shared" si="363"/>
        <v>nervous</v>
      </c>
      <c r="FM167" s="7">
        <v>0.27295969095792499</v>
      </c>
      <c r="FN167" s="7">
        <v>0.72084493894591095</v>
      </c>
      <c r="FO167" s="7">
        <v>-5.7494172594850103E-2</v>
      </c>
      <c r="FP167" s="7">
        <v>4.85180790500691E-2</v>
      </c>
      <c r="FQ167" s="7">
        <v>-7.8864866958528193E-2</v>
      </c>
      <c r="FR167" s="7">
        <v>0.162134501956267</v>
      </c>
      <c r="FS167" s="7">
        <v>-0.29621692845878661</v>
      </c>
      <c r="FT167" s="7">
        <v>5.4948141261925758E-2</v>
      </c>
      <c r="FU167" s="7">
        <v>-0.44788524798798596</v>
      </c>
      <c r="FV167" s="7">
        <v>-9.0320504399839241E-3</v>
      </c>
      <c r="FW167" s="7">
        <f t="shared" si="296"/>
        <v>-0.66937044254951616</v>
      </c>
      <c r="FX167" s="7">
        <f t="shared" si="297"/>
        <v>0.16588385468102818</v>
      </c>
      <c r="FY167" s="7">
        <f t="shared" si="364"/>
        <v>-76.081336123778314</v>
      </c>
      <c r="FZ167" s="7" t="str">
        <f t="shared" si="365"/>
        <v>Calm</v>
      </c>
      <c r="GA167" s="4">
        <v>0.72683422335368097</v>
      </c>
      <c r="GB167" s="4">
        <v>0.79936327747562796</v>
      </c>
      <c r="GC167" s="4">
        <v>0.81636503876070399</v>
      </c>
      <c r="GD167" s="4">
        <v>1.13757166643862</v>
      </c>
      <c r="GE167" s="4">
        <v>0.15235583326805299</v>
      </c>
      <c r="GF167" s="4">
        <v>0.87036297975488297</v>
      </c>
      <c r="GG167" s="4">
        <v>0.92854216515774346</v>
      </c>
      <c r="GH167" s="4">
        <v>0.68129231454109829</v>
      </c>
      <c r="GI167" s="4">
        <v>-7.252905412194699E-2</v>
      </c>
      <c r="GJ167" s="4">
        <v>1.2802646473589356</v>
      </c>
      <c r="GK167" s="4">
        <f t="shared" si="298"/>
        <v>0.13281941539220865</v>
      </c>
      <c r="GL167" s="4">
        <f t="shared" si="299"/>
        <v>-2.3847157790937712E-2</v>
      </c>
      <c r="GM167" s="4">
        <f t="shared" si="366"/>
        <v>100.17876034518122</v>
      </c>
      <c r="GN167" s="4" t="str">
        <f t="shared" si="367"/>
        <v>nervous</v>
      </c>
      <c r="GO167" s="5">
        <v>0.14531999949659399</v>
      </c>
      <c r="GP167" s="5">
        <v>7.5919489172226295E-2</v>
      </c>
      <c r="GQ167" s="5">
        <v>0.49795423681372297</v>
      </c>
      <c r="GR167" s="5">
        <v>0.79653220853386597</v>
      </c>
      <c r="GS167" s="5">
        <v>-0.32121856418981798</v>
      </c>
      <c r="GT167" s="5">
        <v>-0.26090396066746502</v>
      </c>
      <c r="GU167" s="5">
        <v>-2.8309169985677847</v>
      </c>
      <c r="GV167" s="5">
        <v>-4.3059409370714006</v>
      </c>
      <c r="GW167" s="5">
        <v>-3.5372071904807012E-2</v>
      </c>
      <c r="GX167" s="5">
        <v>2.2211041671760334</v>
      </c>
      <c r="GY167" s="5">
        <f t="shared" si="300"/>
        <v>0.33410721591281733</v>
      </c>
      <c r="GZ167" s="5">
        <f t="shared" si="301"/>
        <v>0.74707890187031301</v>
      </c>
      <c r="HA167" s="5">
        <f t="shared" si="368"/>
        <v>24.095058192562441</v>
      </c>
      <c r="HB167" s="5" t="str">
        <f t="shared" si="369"/>
        <v>happy</v>
      </c>
      <c r="HC167" s="2">
        <v>0.15169823311226299</v>
      </c>
      <c r="HD167" s="2">
        <v>0.183523271729155</v>
      </c>
      <c r="HE167" s="2">
        <v>8.6748184128470407E-2</v>
      </c>
      <c r="HF167" s="2">
        <v>0.34742202808831901</v>
      </c>
      <c r="HG167" s="2">
        <v>4.1095627652725002E-2</v>
      </c>
      <c r="HH167" s="2">
        <v>-0.12479222765974</v>
      </c>
      <c r="HI167" s="2">
        <v>0.44995304199138775</v>
      </c>
      <c r="HJ167" s="2">
        <v>5.9154750880589884</v>
      </c>
      <c r="HK167" s="2">
        <v>-3.182503861689201E-2</v>
      </c>
      <c r="HL167" s="2">
        <v>1.2951741041261082</v>
      </c>
      <c r="HM167" s="2">
        <f t="shared" si="302"/>
        <v>-5.9448521944904908E-2</v>
      </c>
      <c r="HN167" s="2">
        <f t="shared" si="303"/>
        <v>0.43221290498999121</v>
      </c>
      <c r="HO167" s="2">
        <f t="shared" si="370"/>
        <v>-7.8315806730489399</v>
      </c>
      <c r="HP167" s="2" t="str">
        <f t="shared" si="371"/>
        <v>Contented</v>
      </c>
      <c r="HQ167" s="4">
        <v>0.61237578810797499</v>
      </c>
      <c r="HR167" s="4">
        <v>0.29571659963455699</v>
      </c>
      <c r="HS167" s="4">
        <v>4.4971598752076097E-2</v>
      </c>
      <c r="HT167" s="4">
        <v>0.16013470842496</v>
      </c>
      <c r="HU167" s="4">
        <v>0.77491265277723198</v>
      </c>
      <c r="HV167" s="4">
        <v>0.54650489709666805</v>
      </c>
      <c r="HW167" s="4">
        <v>3.2416905833498065E-2</v>
      </c>
      <c r="HX167" s="4">
        <v>0.19013372259727915</v>
      </c>
      <c r="HY167" s="4">
        <v>0.31665918847341801</v>
      </c>
      <c r="HZ167" s="4">
        <v>0.22586502204574047</v>
      </c>
      <c r="IA167" s="4">
        <f t="shared" si="304"/>
        <v>0.58330234311661333</v>
      </c>
      <c r="IB167" s="4">
        <f t="shared" si="305"/>
        <v>-0.52138507833329173</v>
      </c>
      <c r="IC167" s="4">
        <f t="shared" si="372"/>
        <v>131.79195229583181</v>
      </c>
      <c r="ID167" s="4" t="str">
        <f t="shared" si="373"/>
        <v>stressed</v>
      </c>
      <c r="IE167" s="5">
        <v>0.61281407660044096</v>
      </c>
      <c r="IF167" s="5">
        <v>4.9391306140014399E-2</v>
      </c>
      <c r="IG167" s="5">
        <v>1.7455895089545499E-2</v>
      </c>
      <c r="IH167" s="5">
        <v>0.28788500972540998</v>
      </c>
      <c r="II167" s="5">
        <v>0.41105084302710199</v>
      </c>
      <c r="IJ167" s="5">
        <v>0.222949767158832</v>
      </c>
      <c r="IK167" s="5">
        <v>1.7049021560281142E-2</v>
      </c>
      <c r="IL167" s="5">
        <v>1.0570752558116963</v>
      </c>
      <c r="IM167" s="5">
        <v>0.56342277046042655</v>
      </c>
      <c r="IN167" s="5">
        <v>0.46109698406760113</v>
      </c>
      <c r="IO167" s="5">
        <f t="shared" si="306"/>
        <v>0.36103903883692712</v>
      </c>
      <c r="IP167" s="5">
        <f t="shared" si="307"/>
        <v>-0.2797005333340552</v>
      </c>
      <c r="IQ167" s="5">
        <f t="shared" si="374"/>
        <v>127.76530001576154</v>
      </c>
      <c r="IR167" s="5" t="str">
        <f t="shared" si="375"/>
        <v>stressed</v>
      </c>
      <c r="IS167" s="4">
        <v>0.15863318851612099</v>
      </c>
      <c r="IT167" s="4">
        <v>2.2064752382656001E-2</v>
      </c>
      <c r="IU167" s="4">
        <v>0.618558862827575</v>
      </c>
      <c r="IV167" s="4">
        <v>0.62038833910706603</v>
      </c>
      <c r="IW167" s="4">
        <v>0.18174177638035499</v>
      </c>
      <c r="IX167" s="4">
        <v>-0.380859012493861</v>
      </c>
      <c r="IY167" s="4">
        <v>1.8172866004281711</v>
      </c>
      <c r="IZ167" s="4">
        <v>-1.7290921513481914</v>
      </c>
      <c r="JA167" s="4">
        <v>-0.16945287963588099</v>
      </c>
      <c r="JB167" s="4">
        <v>2.686823534731249</v>
      </c>
      <c r="JC167" s="4">
        <f t="shared" si="308"/>
        <v>-0.17998305886800425</v>
      </c>
      <c r="JD167" s="4">
        <f t="shared" si="309"/>
        <v>0.82234132461540699</v>
      </c>
      <c r="JE167" s="4">
        <f t="shared" si="376"/>
        <v>-12.345463334041739</v>
      </c>
      <c r="JF167" s="4" t="str">
        <f t="shared" si="377"/>
        <v>Contented</v>
      </c>
      <c r="JG167" s="5">
        <v>0.11748066888005</v>
      </c>
      <c r="JH167" s="5">
        <v>0.52209609250469102</v>
      </c>
      <c r="JI167" s="5">
        <v>-1.9800831500038502E-2</v>
      </c>
      <c r="JJ167" s="5">
        <v>3.35387277481103E-2</v>
      </c>
      <c r="JK167" s="5">
        <v>-0.22504073262070901</v>
      </c>
      <c r="JL167" s="5">
        <v>0.132354606076547</v>
      </c>
      <c r="JM167" s="5">
        <v>0.1840909238189076</v>
      </c>
      <c r="JN167" s="5">
        <v>5.1247141795123442E-2</v>
      </c>
      <c r="JO167" s="5">
        <v>-0.40461542362464104</v>
      </c>
      <c r="JP167" s="5">
        <v>2.14796676138264E-2</v>
      </c>
      <c r="JQ167" s="5">
        <f t="shared" si="310"/>
        <v>-0.30795175644130235</v>
      </c>
      <c r="JR167" s="5">
        <f t="shared" si="311"/>
        <v>9.7202917249185949E-2</v>
      </c>
      <c r="JS167" s="5">
        <f t="shared" si="378"/>
        <v>-72.482046167002423</v>
      </c>
      <c r="JT167" s="5" t="str">
        <f t="shared" si="379"/>
        <v>Calm</v>
      </c>
      <c r="JU167" s="2">
        <v>0.35188250492524298</v>
      </c>
      <c r="JV167" s="2">
        <v>0.13032744582068601</v>
      </c>
      <c r="JW167" s="2">
        <v>0.12415037793575399</v>
      </c>
      <c r="JX167" s="2">
        <v>-3.1224793309920802E-3</v>
      </c>
      <c r="JY167" s="2">
        <v>0.29679077415354499</v>
      </c>
      <c r="JZ167" s="2">
        <v>-0.20108979040136599</v>
      </c>
      <c r="KA167" s="2">
        <v>0.19139123182639173</v>
      </c>
      <c r="KB167" s="2">
        <v>4.4126284247577079E-2</v>
      </c>
      <c r="KC167" s="2">
        <v>0.22155505910455697</v>
      </c>
      <c r="KD167" s="2">
        <v>0.25098590026511119</v>
      </c>
      <c r="KE167" s="2">
        <f t="shared" si="312"/>
        <v>0.46776819289313587</v>
      </c>
      <c r="KF167" s="2">
        <f t="shared" si="313"/>
        <v>0.30869954445632808</v>
      </c>
      <c r="KG167" s="2">
        <f t="shared" si="380"/>
        <v>56.577532052537968</v>
      </c>
      <c r="KH167" s="2" t="str">
        <f t="shared" si="381"/>
        <v>excited</v>
      </c>
      <c r="KI167" s="7">
        <v>0.315531636236281</v>
      </c>
      <c r="KJ167" s="7">
        <v>0.29226832150679999</v>
      </c>
      <c r="KK167" s="7">
        <v>-0.24471814289910401</v>
      </c>
      <c r="KL167" s="7">
        <v>3.5908130789963903E-2</v>
      </c>
      <c r="KM167" s="7">
        <v>0.14349006981100301</v>
      </c>
      <c r="KN167" s="7">
        <v>0.20448543102660499</v>
      </c>
      <c r="KO167" s="7">
        <v>-0.53312978378825404</v>
      </c>
      <c r="KP167" s="7">
        <v>7.2285575311379663E-2</v>
      </c>
      <c r="KQ167" s="7">
        <v>2.3263314729481011E-2</v>
      </c>
      <c r="KR167" s="7">
        <v>-0.34355055384423827</v>
      </c>
      <c r="KS167" s="7">
        <f t="shared" si="314"/>
        <v>1.9475696688372013E-2</v>
      </c>
      <c r="KT167" s="7">
        <f t="shared" si="315"/>
        <v>-0.11675584412596907</v>
      </c>
      <c r="KU167" s="7">
        <f t="shared" si="382"/>
        <v>170.52985257840103</v>
      </c>
      <c r="KV167" s="7" t="str">
        <f t="shared" si="383"/>
        <v>Upset</v>
      </c>
      <c r="KW167" s="2">
        <v>0.54430579980300797</v>
      </c>
      <c r="KX167" s="2">
        <v>0.45228025979582598</v>
      </c>
      <c r="KY167" s="2">
        <v>0.422132940193439</v>
      </c>
      <c r="KZ167" s="2">
        <v>0.163363702471092</v>
      </c>
      <c r="LA167" s="2">
        <v>0.35644350777353201</v>
      </c>
      <c r="LB167" s="2">
        <v>6.9123109767624993E-2</v>
      </c>
      <c r="LC167" s="2">
        <v>0.46864642208738949</v>
      </c>
      <c r="LD167" s="2">
        <v>0.3133153945818753</v>
      </c>
      <c r="LE167" s="2">
        <v>9.2025540007181994E-2</v>
      </c>
      <c r="LF167" s="2">
        <v>0.58750234064102491</v>
      </c>
      <c r="LG167" s="2">
        <f t="shared" si="316"/>
        <v>0.14390369643567613</v>
      </c>
      <c r="LH167" s="2">
        <f t="shared" si="317"/>
        <v>0.18997189240627632</v>
      </c>
      <c r="LI167" s="2">
        <f t="shared" si="384"/>
        <v>37.143926466877751</v>
      </c>
      <c r="LJ167" s="2" t="str">
        <f t="shared" si="385"/>
        <v>excited</v>
      </c>
      <c r="LK167" s="4">
        <v>0.67859394659245498</v>
      </c>
      <c r="LL167" s="4">
        <v>0.44754634608210903</v>
      </c>
      <c r="LM167" s="4">
        <v>-6.1750730044851397E-2</v>
      </c>
      <c r="LN167" s="4">
        <v>7.3876415428693207E-2</v>
      </c>
      <c r="LO167" s="4">
        <v>0.99439998282201802</v>
      </c>
      <c r="LP167" s="4">
        <v>0.33667438942180899</v>
      </c>
      <c r="LQ167" s="4">
        <v>-3.6910313276787197E-2</v>
      </c>
      <c r="LR167" s="4">
        <v>9.4203598660550988E-2</v>
      </c>
      <c r="LS167" s="4">
        <v>0.23104760051034595</v>
      </c>
      <c r="LT167" s="4">
        <v>1.076747316716953E-2</v>
      </c>
      <c r="LU167" s="4">
        <f t="shared" si="318"/>
        <v>0.20126085737094912</v>
      </c>
      <c r="LV167" s="4">
        <f t="shared" si="319"/>
        <v>0.28457630365133268</v>
      </c>
      <c r="LW167" s="4">
        <f t="shared" si="386"/>
        <v>35.269090403302854</v>
      </c>
      <c r="LX167" s="4" t="str">
        <f t="shared" si="387"/>
        <v>excited</v>
      </c>
      <c r="LY167" s="5">
        <v>0.14744652122820601</v>
      </c>
      <c r="LZ167" s="5">
        <v>0.24538137745163399</v>
      </c>
      <c r="MA167" s="5">
        <v>2.39757024486877E-2</v>
      </c>
      <c r="MB167" s="5">
        <v>3.2596367391274202E-2</v>
      </c>
      <c r="MC167" s="5">
        <v>4.8442054074000297E-2</v>
      </c>
      <c r="MD167" s="5">
        <v>0.80922432120496501</v>
      </c>
      <c r="ME167" s="5">
        <v>0.12239459300625002</v>
      </c>
      <c r="MF167" s="5">
        <v>3.0908582641642104E-2</v>
      </c>
      <c r="MG167" s="5">
        <v>-9.7934856223427985E-2</v>
      </c>
      <c r="MH167" s="5">
        <v>0.14401235255968642</v>
      </c>
      <c r="MI167" s="5">
        <f t="shared" si="320"/>
        <v>-0.36357231271558788</v>
      </c>
      <c r="MJ167" s="5">
        <f t="shared" si="321"/>
        <v>6.3389928460850786E-3</v>
      </c>
      <c r="MK167" s="5">
        <f t="shared" si="388"/>
        <v>-89.001132023314071</v>
      </c>
      <c r="ML167" s="5" t="str">
        <f t="shared" si="389"/>
        <v>Calm</v>
      </c>
      <c r="MM167" s="2">
        <v>0.53219232122136995</v>
      </c>
      <c r="MN167" s="2">
        <v>0.51907482595908705</v>
      </c>
      <c r="MO167" s="2">
        <v>1.49089465372583E-2</v>
      </c>
      <c r="MP167" s="2">
        <v>6.1139483415545502E-2</v>
      </c>
      <c r="MQ167" s="2">
        <v>0.37638387533052597</v>
      </c>
      <c r="MR167" s="2">
        <v>0.39804095320939897</v>
      </c>
      <c r="MS167" s="2">
        <v>1.640913177545119E-2</v>
      </c>
      <c r="MT167" s="2">
        <v>6.6664956382037552E-2</v>
      </c>
      <c r="MU167" s="2">
        <v>1.3117495262282897E-2</v>
      </c>
      <c r="MV167" s="2">
        <v>7.2339776009141848E-2</v>
      </c>
      <c r="MW167" s="2">
        <f t="shared" si="322"/>
        <v>0.31372694923651423</v>
      </c>
      <c r="MX167" s="2">
        <f t="shared" si="323"/>
        <v>3.6443939926448232E-2</v>
      </c>
      <c r="MY167" s="2">
        <f t="shared" si="390"/>
        <v>83.373961229673256</v>
      </c>
      <c r="MZ167" s="2" t="str">
        <f t="shared" si="391"/>
        <v>alert</v>
      </c>
      <c r="NA167" s="7">
        <v>5.37356222429217E-2</v>
      </c>
      <c r="NB167" s="7">
        <v>7.9406554002612303E-2</v>
      </c>
      <c r="NC167" s="7">
        <v>-0.23048304340107401</v>
      </c>
      <c r="ND167" s="7">
        <v>-1.8969545631884299E-2</v>
      </c>
      <c r="NE167" s="7">
        <v>2.3843228432873901E-2</v>
      </c>
      <c r="NF167" s="7">
        <v>-3.9038797574645803E-2</v>
      </c>
      <c r="NG167" s="7">
        <v>-2.9709520235646401</v>
      </c>
      <c r="NH167" s="7">
        <v>-0.46991825433088302</v>
      </c>
      <c r="NI167" s="7">
        <v>-2.5670931759690603E-2</v>
      </c>
      <c r="NJ167" s="7">
        <v>-1.873580529230126</v>
      </c>
      <c r="NK167" s="7">
        <f t="shared" si="324"/>
        <v>0.13196705618527127</v>
      </c>
      <c r="NL167" s="7">
        <f t="shared" si="325"/>
        <v>-0.66057648444091699</v>
      </c>
      <c r="NM167" s="7">
        <f t="shared" si="392"/>
        <v>168.70243133777203</v>
      </c>
      <c r="NN167" s="7" t="str">
        <f t="shared" si="393"/>
        <v>Upset</v>
      </c>
      <c r="NO167" s="4">
        <v>0.42646069987912599</v>
      </c>
      <c r="NP167" s="4">
        <v>0.76834897678344005</v>
      </c>
      <c r="NQ167" s="4">
        <v>0.39382919869530097</v>
      </c>
      <c r="NR167" s="4">
        <v>0.246947521668749</v>
      </c>
      <c r="NS167" s="4">
        <v>0.32230488543232799</v>
      </c>
      <c r="NT167" s="4">
        <v>1.0798010479714699</v>
      </c>
      <c r="NU167" s="4">
        <v>0.52597128717058372</v>
      </c>
      <c r="NV167" s="4">
        <v>0.13361876382383925</v>
      </c>
      <c r="NW167" s="4">
        <v>-0.34188827690431406</v>
      </c>
      <c r="NX167" s="4">
        <v>0.53630024336086446</v>
      </c>
      <c r="NY167" s="4">
        <f t="shared" si="326"/>
        <v>-0.45694427164107776</v>
      </c>
      <c r="NZ167" s="4">
        <f t="shared" si="327"/>
        <v>-0.41106875452313962</v>
      </c>
      <c r="OA167" s="4">
        <f t="shared" si="394"/>
        <v>-131.97466489305435</v>
      </c>
      <c r="OB167" s="4" t="str">
        <f t="shared" si="395"/>
        <v>Depressed</v>
      </c>
      <c r="OC167" s="1">
        <v>0.119924290073798</v>
      </c>
      <c r="OD167" s="1">
        <v>0.202428430537932</v>
      </c>
      <c r="OE167" s="1">
        <v>1.08660433371054</v>
      </c>
      <c r="OF167" s="1">
        <v>0.64126837073514797</v>
      </c>
      <c r="OG167" s="1">
        <v>-0.268524287154214</v>
      </c>
      <c r="OH167" s="1">
        <v>-0.18940939313408101</v>
      </c>
      <c r="OI167" s="1">
        <v>-7.3122769519471529</v>
      </c>
      <c r="OJ167" s="1">
        <v>49.256204651924783</v>
      </c>
      <c r="OK167" s="1">
        <v>0.24365030502195897</v>
      </c>
      <c r="OL167" s="1">
        <v>2.5601822404996151</v>
      </c>
      <c r="OM167" s="1">
        <f t="shared" si="328"/>
        <v>0.39101919556320985</v>
      </c>
      <c r="ON167" s="1">
        <f t="shared" si="329"/>
        <v>0.56710215264068142</v>
      </c>
      <c r="OO167" s="1">
        <f t="shared" si="396"/>
        <v>34.586418040045643</v>
      </c>
      <c r="OP167" s="1" t="str">
        <f t="shared" si="397"/>
        <v>excited</v>
      </c>
      <c r="OQ167" s="2">
        <v>0.36227249954588098</v>
      </c>
      <c r="OR167" s="2">
        <v>0.31273842588553602</v>
      </c>
      <c r="OS167" s="2">
        <v>3.9676527347201097E-2</v>
      </c>
      <c r="OT167" s="2">
        <v>8.6283857240686296E-2</v>
      </c>
      <c r="OU167" s="2">
        <v>-5.2180058982072397E-2</v>
      </c>
      <c r="OV167" s="2">
        <v>0.42004980583919399</v>
      </c>
      <c r="OW167" s="2">
        <v>0.12795064360505348</v>
      </c>
      <c r="OX167" s="2">
        <v>0.11774732931723526</v>
      </c>
      <c r="OY167" s="2">
        <v>4.9534073660344957E-2</v>
      </c>
      <c r="OZ167" s="2">
        <v>0.18660495681219211</v>
      </c>
      <c r="PA167" s="2">
        <f t="shared" si="330"/>
        <v>-3.857326091593638E-2</v>
      </c>
      <c r="PB167" s="2">
        <f t="shared" si="331"/>
        <v>-0.12787393716928519</v>
      </c>
      <c r="PC167" s="2">
        <f t="shared" si="398"/>
        <v>-163.21402701236536</v>
      </c>
      <c r="PD167" s="2" t="str">
        <f t="shared" si="399"/>
        <v>Sad</v>
      </c>
      <c r="PE167" s="1">
        <v>0.63791064098755901</v>
      </c>
      <c r="PF167" s="1">
        <v>0.681795154934704</v>
      </c>
      <c r="PG167" s="1">
        <v>0.794836808258504</v>
      </c>
      <c r="PH167" s="1">
        <v>1.17337713900004</v>
      </c>
      <c r="PI167" s="1">
        <v>0.55943426644182703</v>
      </c>
      <c r="PJ167" s="1">
        <v>0.62069814644955401</v>
      </c>
      <c r="PK167" s="1">
        <v>0.66383278813534341</v>
      </c>
      <c r="PL167" s="1">
        <v>0.90086999891132136</v>
      </c>
      <c r="PM167" s="1">
        <v>-4.3884513947144987E-2</v>
      </c>
      <c r="PN167" s="1">
        <v>1.491403578994724</v>
      </c>
      <c r="PO167" s="1">
        <f t="shared" si="332"/>
        <v>7.7634757365581342E-2</v>
      </c>
      <c r="PP167" s="1">
        <f t="shared" si="333"/>
        <v>-0.19231203242595873</v>
      </c>
      <c r="PQ167" s="1">
        <f t="shared" si="400"/>
        <v>158.01648270704771</v>
      </c>
      <c r="PR167" s="1" t="str">
        <f t="shared" si="401"/>
        <v>Upset</v>
      </c>
      <c r="PS167" s="4">
        <v>0.60390800359899899</v>
      </c>
      <c r="PT167" s="4">
        <v>0.54374187230304105</v>
      </c>
      <c r="PU167" s="4">
        <v>0.40351564112004001</v>
      </c>
      <c r="PV167" s="4">
        <v>0.30561225744963899</v>
      </c>
      <c r="PW167" s="4">
        <v>0.32038424805784999</v>
      </c>
      <c r="PX167" s="4">
        <v>0.73917138520436099</v>
      </c>
      <c r="PY167" s="4">
        <v>0.43656715762434894</v>
      </c>
      <c r="PZ167" s="4">
        <v>0.23821739752180845</v>
      </c>
      <c r="QA167" s="4">
        <v>6.0166131295957936E-2</v>
      </c>
      <c r="QB167" s="4">
        <v>0.61789567834206593</v>
      </c>
      <c r="QC167" s="4">
        <f t="shared" si="334"/>
        <v>0.26796352673012036</v>
      </c>
      <c r="QD167" s="4">
        <f t="shared" si="335"/>
        <v>-4.2356814310057445E-2</v>
      </c>
      <c r="QE167" s="4">
        <f t="shared" si="402"/>
        <v>98.982386304164493</v>
      </c>
      <c r="QF167" s="4" t="str">
        <f t="shared" si="403"/>
        <v>nervous</v>
      </c>
      <c r="QG167" s="2">
        <v>0.52928751303552102</v>
      </c>
      <c r="QH167" s="2">
        <v>0.31857587024946699</v>
      </c>
      <c r="QI167" s="2">
        <v>-0.100691172093334</v>
      </c>
      <c r="QJ167" s="2">
        <v>-0.142960466541911</v>
      </c>
      <c r="QK167" s="2">
        <v>0.310159374534691</v>
      </c>
      <c r="QL167" s="2">
        <v>0.45187622508741598</v>
      </c>
      <c r="QM167" s="2">
        <v>-0.11994942572815497</v>
      </c>
      <c r="QN167" s="2">
        <v>-0.18555399798010935</v>
      </c>
      <c r="QO167" s="2">
        <v>0.21071164278605403</v>
      </c>
      <c r="QP167" s="2">
        <v>-0.28737134241041712</v>
      </c>
      <c r="QQ167" s="2">
        <f t="shared" si="336"/>
        <v>0.27810082983164319</v>
      </c>
      <c r="QR167" s="2">
        <f t="shared" si="337"/>
        <v>-0.16879260080695269</v>
      </c>
      <c r="QS167" s="2">
        <f t="shared" si="404"/>
        <v>121.25555219454719</v>
      </c>
      <c r="QT167" s="2" t="str">
        <f t="shared" si="405"/>
        <v>stressed</v>
      </c>
      <c r="QU167" s="4">
        <v>0.28752395004678299</v>
      </c>
      <c r="QV167" s="4">
        <v>0.52284665887027704</v>
      </c>
      <c r="QW167" s="4">
        <v>7.6707543068102804E-2</v>
      </c>
      <c r="QX167" s="4">
        <v>8.7865219768944097E-2</v>
      </c>
      <c r="QY167" s="4">
        <v>4.4212661708247503E-2</v>
      </c>
      <c r="QZ167" s="4">
        <v>0.19672055053493601</v>
      </c>
      <c r="RA167" s="4">
        <v>0.23123026024256607</v>
      </c>
      <c r="RB167" s="4">
        <v>0.12210842659377516</v>
      </c>
      <c r="RC167" s="4">
        <v>-0.23532270882349404</v>
      </c>
      <c r="RD167" s="4">
        <v>0.2030833312883521</v>
      </c>
      <c r="RE167" s="4">
        <f t="shared" si="338"/>
        <v>-0.38424797641657304</v>
      </c>
      <c r="RF167" s="4">
        <f t="shared" si="339"/>
        <v>8.6688056186578821E-2</v>
      </c>
      <c r="RG167" s="4">
        <f t="shared" si="406"/>
        <v>-77.286656731365227</v>
      </c>
      <c r="RH167" s="4" t="str">
        <f t="shared" si="407"/>
        <v>Calm</v>
      </c>
    </row>
    <row r="168" spans="1:476" x14ac:dyDescent="0.3">
      <c r="A168" s="1">
        <v>0.20299351656220299</v>
      </c>
      <c r="B168" s="1">
        <v>0.113793407476049</v>
      </c>
      <c r="C168" s="1">
        <v>0.20919729558102099</v>
      </c>
      <c r="D168" s="1">
        <v>-6.8911008435753596E-2</v>
      </c>
      <c r="E168" s="1">
        <v>0.23106756426692299</v>
      </c>
      <c r="F168" s="1">
        <v>0.15603306807018799</v>
      </c>
      <c r="G168" s="1">
        <v>0.48195358860882148</v>
      </c>
      <c r="H168" s="1">
        <v>-0.25539009208140184</v>
      </c>
      <c r="I168" s="1">
        <v>8.9200109086153986E-2</v>
      </c>
      <c r="J168" s="1">
        <v>0.4428411544168655</v>
      </c>
      <c r="K168" s="17">
        <f t="shared" si="272"/>
        <v>-2.2603305143307995E-2</v>
      </c>
      <c r="L168" s="18">
        <f t="shared" si="273"/>
        <v>0.13934674530194857</v>
      </c>
      <c r="M168" s="18">
        <f t="shared" si="340"/>
        <v>-9.2136449498479482</v>
      </c>
      <c r="N168" s="18" t="str">
        <f t="shared" si="341"/>
        <v>Contented</v>
      </c>
      <c r="O168" s="9">
        <v>0.33601696995437202</v>
      </c>
      <c r="P168" s="9">
        <v>0.67214564788895004</v>
      </c>
      <c r="Q168" s="9">
        <v>-9.0176543091127298E-2</v>
      </c>
      <c r="R168" s="9">
        <v>-0.19047142388267499</v>
      </c>
      <c r="S168" s="9">
        <v>0.87204787173779297</v>
      </c>
      <c r="T168" s="9">
        <v>0.80584078664998504</v>
      </c>
      <c r="U168" s="9">
        <v>-7.4645449465125455E-2</v>
      </c>
      <c r="V168" s="9">
        <v>-0.12887224092966285</v>
      </c>
      <c r="W168" s="9">
        <v>-0.33612867793457801</v>
      </c>
      <c r="X168" s="9">
        <v>-0.2783756925784146</v>
      </c>
      <c r="Y168" s="9">
        <f t="shared" si="274"/>
        <v>-0.11155720062550345</v>
      </c>
      <c r="Z168" s="9">
        <f t="shared" si="275"/>
        <v>-9.2616535180271131E-2</v>
      </c>
      <c r="AA168" s="9">
        <f t="shared" si="342"/>
        <v>-129.69998869277967</v>
      </c>
      <c r="AB168" s="9" t="str">
        <f t="shared" si="343"/>
        <v>Depressed</v>
      </c>
      <c r="AC168" s="2">
        <v>0.37599914832717501</v>
      </c>
      <c r="AD168" s="2">
        <v>-0.222000054668652</v>
      </c>
      <c r="AE168" s="2">
        <v>-7.3648024559594794E-2</v>
      </c>
      <c r="AF168" s="2">
        <v>5.8276162737957E-2</v>
      </c>
      <c r="AG168" s="2">
        <v>3.83448517388515E-2</v>
      </c>
      <c r="AH168" s="2">
        <v>-5.4555874855283702E-2</v>
      </c>
      <c r="AI168" s="2">
        <v>-0.17774608670056485</v>
      </c>
      <c r="AJ168" s="2">
        <v>-0.21072107489531605</v>
      </c>
      <c r="AK168" s="2">
        <v>0.59799920299582698</v>
      </c>
      <c r="AL168" s="2">
        <v>-9.981787201763212E-2</v>
      </c>
      <c r="AM168" s="2">
        <f t="shared" si="276"/>
        <v>0.87125065959954617</v>
      </c>
      <c r="AN168" s="2">
        <f t="shared" si="277"/>
        <v>-0.12046291687699406</v>
      </c>
      <c r="AO168" s="2">
        <f t="shared" si="344"/>
        <v>97.872054173833192</v>
      </c>
      <c r="AP168" s="2" t="str">
        <f t="shared" si="345"/>
        <v>nervous</v>
      </c>
      <c r="AQ168" s="9">
        <v>-9.0233017794559195E-2</v>
      </c>
      <c r="AR168" s="9">
        <v>0.50418702370896995</v>
      </c>
      <c r="AS168" s="9">
        <v>-0.13255358364397399</v>
      </c>
      <c r="AT168" s="9">
        <v>0.141099734277016</v>
      </c>
      <c r="AU168" s="9">
        <v>-0.26286875978368401</v>
      </c>
      <c r="AV168" s="9">
        <v>0.49315913188494898</v>
      </c>
      <c r="AW168" s="9">
        <v>0.37539766736122326</v>
      </c>
      <c r="AX168" s="9">
        <v>0.14147518741172788</v>
      </c>
      <c r="AY168" s="9">
        <v>-0.59442004150352912</v>
      </c>
      <c r="AZ168" s="9">
        <v>2.0645169538011463E-2</v>
      </c>
      <c r="BA168" s="9">
        <f t="shared" si="278"/>
        <v>-0.40069395264466035</v>
      </c>
      <c r="BB168" s="9">
        <f t="shared" si="279"/>
        <v>5.7234702187454189E-2</v>
      </c>
      <c r="BC168" s="9">
        <f t="shared" si="346"/>
        <v>-81.870919354220177</v>
      </c>
      <c r="BD168" s="9" t="str">
        <f t="shared" si="347"/>
        <v>Calm</v>
      </c>
      <c r="BE168" s="4">
        <v>0.51223579243365402</v>
      </c>
      <c r="BF168" s="4">
        <v>0.25061218455499401</v>
      </c>
      <c r="BG168" s="4">
        <v>6.1243447440471298E-2</v>
      </c>
      <c r="BH168" s="4">
        <v>9.2503639076424102E-3</v>
      </c>
      <c r="BI168" s="4">
        <v>-0.11480576729085799</v>
      </c>
      <c r="BJ168" s="4">
        <v>-0.145244540755706</v>
      </c>
      <c r="BK168" s="4">
        <v>0.15409869301763654</v>
      </c>
      <c r="BL168" s="4">
        <v>8.7791314051429106E-2</v>
      </c>
      <c r="BM168" s="4">
        <v>0.26162360787866001</v>
      </c>
      <c r="BN168" s="4">
        <v>9.2408728179877872E-2</v>
      </c>
      <c r="BO168" s="4">
        <f t="shared" si="280"/>
        <v>0.30649086002068016</v>
      </c>
      <c r="BP168" s="4">
        <f t="shared" si="281"/>
        <v>3.9823242637726297E-2</v>
      </c>
      <c r="BQ168" s="4">
        <f t="shared" si="348"/>
        <v>82.596869224696562</v>
      </c>
      <c r="BR168" s="4" t="str">
        <f t="shared" si="349"/>
        <v>alert</v>
      </c>
      <c r="BS168" s="5">
        <v>0.70075471970189596</v>
      </c>
      <c r="BT168" s="5">
        <v>0.86932739470970499</v>
      </c>
      <c r="BU168" s="5">
        <v>0.65642090486026305</v>
      </c>
      <c r="BV168" s="5">
        <v>0.21316453216983799</v>
      </c>
      <c r="BW168" s="5">
        <v>0.168436059772513</v>
      </c>
      <c r="BX168" s="5">
        <v>0.72172367241854796</v>
      </c>
      <c r="BY168" s="5">
        <v>0.75520923640859872</v>
      </c>
      <c r="BZ168" s="5">
        <v>0.13397717808931586</v>
      </c>
      <c r="CA168" s="5">
        <v>-0.16857267500780904</v>
      </c>
      <c r="CB168" s="5">
        <v>0.553847107134256</v>
      </c>
      <c r="CC168" s="5">
        <f t="shared" si="282"/>
        <v>-3.064703766738508E-2</v>
      </c>
      <c r="CD168" s="5">
        <f t="shared" si="283"/>
        <v>0.13548727256752424</v>
      </c>
      <c r="CE168" s="5">
        <f t="shared" si="350"/>
        <v>-12.745734809914872</v>
      </c>
      <c r="CF168" s="5" t="str">
        <f t="shared" si="351"/>
        <v>Contented</v>
      </c>
      <c r="CG168" s="4">
        <v>0.308279904810628</v>
      </c>
      <c r="CH168" s="4">
        <v>0.47380446271223697</v>
      </c>
      <c r="CI168" s="4">
        <v>0.36712136892899599</v>
      </c>
      <c r="CJ168" s="4">
        <v>0.48569438282154997</v>
      </c>
      <c r="CK168" s="4">
        <v>-6.8437019860072806E-2</v>
      </c>
      <c r="CL168" s="4">
        <v>0.56216543958739595</v>
      </c>
      <c r="CM168" s="4">
        <v>1.530674420484393</v>
      </c>
      <c r="CN168" s="4">
        <v>0.46883059222416762</v>
      </c>
      <c r="CO168" s="4">
        <v>-0.16552455790160897</v>
      </c>
      <c r="CP168" s="4">
        <v>1.0904395832021447</v>
      </c>
      <c r="CQ168" s="4">
        <f t="shared" si="284"/>
        <v>0.14142346219936552</v>
      </c>
      <c r="CR168" s="4">
        <f t="shared" si="285"/>
        <v>-0.30255247117117356</v>
      </c>
      <c r="CS168" s="4">
        <f t="shared" si="352"/>
        <v>154.94699115207368</v>
      </c>
      <c r="CT168" s="4" t="str">
        <f t="shared" si="353"/>
        <v>Upset</v>
      </c>
      <c r="CU168" s="2">
        <v>0.50392236174927696</v>
      </c>
      <c r="CV168" s="2">
        <v>0.938142995864789</v>
      </c>
      <c r="CW168" s="2">
        <v>-7.3494109542279307E-2</v>
      </c>
      <c r="CX168" s="2">
        <v>0.37965200789675602</v>
      </c>
      <c r="CY168" s="2">
        <v>0.35902822674979501</v>
      </c>
      <c r="CZ168" s="2">
        <v>0.94877789004893798</v>
      </c>
      <c r="DA168" s="2">
        <v>-8.5166069206937381E-2</v>
      </c>
      <c r="DB168" s="2">
        <v>0.20120186846779878</v>
      </c>
      <c r="DC168" s="2">
        <v>-0.43422063411551204</v>
      </c>
      <c r="DD168" s="2">
        <v>0.21230514743175219</v>
      </c>
      <c r="DE168" s="2">
        <f t="shared" si="286"/>
        <v>-0.51503903262251716</v>
      </c>
      <c r="DF168" s="2">
        <f t="shared" si="287"/>
        <v>0.23086237667151854</v>
      </c>
      <c r="DG168" s="2">
        <f t="shared" si="354"/>
        <v>-65.856050359119678</v>
      </c>
      <c r="DH168" s="2" t="str">
        <f t="shared" si="355"/>
        <v>Calm</v>
      </c>
      <c r="DI168" s="7">
        <v>0.60049500292456204</v>
      </c>
      <c r="DJ168" s="7">
        <v>-0.27449204546866202</v>
      </c>
      <c r="DK168" s="7">
        <v>0.32096612081404302</v>
      </c>
      <c r="DL168" s="7">
        <v>-2.8897732325232701E-2</v>
      </c>
      <c r="DM168" s="7">
        <v>0.95313042284003502</v>
      </c>
      <c r="DN168" s="7">
        <v>-0.17852343367854401</v>
      </c>
      <c r="DO168" s="7">
        <v>0.20659170189370685</v>
      </c>
      <c r="DP168" s="7">
        <v>6.3789723873524565E-2</v>
      </c>
      <c r="DQ168" s="7">
        <v>0.87498704839322405</v>
      </c>
      <c r="DR168" s="7">
        <v>0.89590717448727386</v>
      </c>
      <c r="DS168" s="7">
        <f t="shared" si="288"/>
        <v>0.41053051346618052</v>
      </c>
      <c r="DT168" s="7">
        <f t="shared" si="289"/>
        <v>0.36181986840111047</v>
      </c>
      <c r="DU168" s="7">
        <f t="shared" si="356"/>
        <v>48.608754379428824</v>
      </c>
      <c r="DV168" s="7" t="str">
        <f t="shared" si="357"/>
        <v>excited</v>
      </c>
      <c r="DW168" s="9">
        <v>0.11173214018687801</v>
      </c>
      <c r="DX168" s="9">
        <v>0.52657786216483604</v>
      </c>
      <c r="DY168" s="9">
        <v>-0.154499222627695</v>
      </c>
      <c r="DZ168" s="9">
        <v>0.16365986184380699</v>
      </c>
      <c r="EA168" s="9">
        <v>1.1160778225299799</v>
      </c>
      <c r="EB168" s="9">
        <v>1.11367212161532</v>
      </c>
      <c r="EC168" s="9">
        <v>-0.12583317233053246</v>
      </c>
      <c r="ED168" s="9">
        <v>9.9777389704118688E-2</v>
      </c>
      <c r="EE168" s="9">
        <v>-0.41484572197795805</v>
      </c>
      <c r="EF168" s="9">
        <v>1.435139537585438E-2</v>
      </c>
      <c r="EG168" s="9">
        <f t="shared" si="290"/>
        <v>-0.26181024227972216</v>
      </c>
      <c r="EH168" s="9">
        <f t="shared" si="291"/>
        <v>-3.1802896433268169E-2</v>
      </c>
      <c r="EI168" s="9">
        <f t="shared" si="358"/>
        <v>-96.925961983819803</v>
      </c>
      <c r="EJ168" s="9" t="str">
        <f t="shared" si="359"/>
        <v>Bored</v>
      </c>
      <c r="EK168" s="1">
        <v>0.41323519350625099</v>
      </c>
      <c r="EL168" s="1">
        <v>0.16041857471460499</v>
      </c>
      <c r="EM168" s="1">
        <v>0.15177918186755501</v>
      </c>
      <c r="EN168" s="1">
        <v>0.125957334950966</v>
      </c>
      <c r="EO168" s="1">
        <v>-0.107971399326814</v>
      </c>
      <c r="EP168" s="1">
        <v>-0.123380839433867</v>
      </c>
      <c r="EQ168" s="1">
        <v>0.49720662837053564</v>
      </c>
      <c r="ER168" s="1">
        <v>3.4007839301252294</v>
      </c>
      <c r="ES168" s="1">
        <v>0.25281661879164596</v>
      </c>
      <c r="ET168" s="1">
        <v>0.48415356475370142</v>
      </c>
      <c r="EU168" s="1">
        <f t="shared" si="292"/>
        <v>8.7776144300353076E-2</v>
      </c>
      <c r="EV168" s="1">
        <f t="shared" si="293"/>
        <v>7.6641187483935891E-2</v>
      </c>
      <c r="EW168" s="1">
        <f t="shared" si="360"/>
        <v>48.874368496965317</v>
      </c>
      <c r="EX168" s="1" t="str">
        <f t="shared" si="361"/>
        <v>excited</v>
      </c>
      <c r="EY168" s="2">
        <v>0.366783113866477</v>
      </c>
      <c r="EZ168" s="2">
        <v>0.50090426951195</v>
      </c>
      <c r="FA168" s="2">
        <v>0.25446313954459499</v>
      </c>
      <c r="FB168" s="2">
        <v>0.33209497736391103</v>
      </c>
      <c r="FC168" s="2">
        <v>0.134748341007875</v>
      </c>
      <c r="FD168" s="2">
        <v>0.19972101937755399</v>
      </c>
      <c r="FE168" s="2">
        <v>0.50737224369774625</v>
      </c>
      <c r="FF168" s="2">
        <v>0.47399798812612648</v>
      </c>
      <c r="FG168" s="2">
        <v>-0.134121155645473</v>
      </c>
      <c r="FH168" s="2">
        <v>0.67600166620457669</v>
      </c>
      <c r="FI168" s="2">
        <f t="shared" si="294"/>
        <v>-0.22285961135540711</v>
      </c>
      <c r="FJ168" s="2">
        <f t="shared" si="295"/>
        <v>-0.11597381484182601</v>
      </c>
      <c r="FK168" s="2">
        <f t="shared" si="362"/>
        <v>-117.491998156199</v>
      </c>
      <c r="FL168" s="2" t="str">
        <f t="shared" si="363"/>
        <v>Bored</v>
      </c>
      <c r="FM168" s="7">
        <v>0.36483788457452199</v>
      </c>
      <c r="FN168" s="7">
        <v>0.72884352758816295</v>
      </c>
      <c r="FO168" s="7">
        <v>5.5916175806229396E-3</v>
      </c>
      <c r="FP168" s="7">
        <v>6.5081878350527506E-2</v>
      </c>
      <c r="FQ168" s="7">
        <v>-0.109963650079916</v>
      </c>
      <c r="FR168" s="7">
        <v>0.254550314629925</v>
      </c>
      <c r="FS168" s="7">
        <v>2.1938732221052644E-2</v>
      </c>
      <c r="FT168" s="7">
        <v>6.6180888629252019E-2</v>
      </c>
      <c r="FU168" s="7">
        <v>-0.36400564301364097</v>
      </c>
      <c r="FV168" s="7">
        <v>6.4619819945004042E-2</v>
      </c>
      <c r="FW168" s="7">
        <f t="shared" si="296"/>
        <v>-0.56012891503618656</v>
      </c>
      <c r="FX168" s="7">
        <f t="shared" si="297"/>
        <v>0.19504418291952264</v>
      </c>
      <c r="FY168" s="7">
        <f t="shared" si="364"/>
        <v>-70.801217227348459</v>
      </c>
      <c r="FZ168" s="7" t="str">
        <f t="shared" si="365"/>
        <v>Calm</v>
      </c>
      <c r="GA168" s="4">
        <v>0.72818631086071794</v>
      </c>
      <c r="GB168" s="4">
        <v>0.79936327747562796</v>
      </c>
      <c r="GC168" s="4">
        <v>0.83681857228038503</v>
      </c>
      <c r="GD168" s="4">
        <v>1.13757166643862</v>
      </c>
      <c r="GE168" s="4">
        <v>0.217362906899768</v>
      </c>
      <c r="GF168" s="4">
        <v>0.87036297975488297</v>
      </c>
      <c r="GG168" s="4">
        <v>0.88500794729900234</v>
      </c>
      <c r="GH168" s="4">
        <v>0.68129231454109829</v>
      </c>
      <c r="GI168" s="4">
        <v>-7.117696661491002E-2</v>
      </c>
      <c r="GJ168" s="4">
        <v>1.292521207687479</v>
      </c>
      <c r="GK168" s="4">
        <f t="shared" si="298"/>
        <v>0.13427435621264516</v>
      </c>
      <c r="GL168" s="4">
        <f t="shared" si="299"/>
        <v>-1.2798505621962386E-2</v>
      </c>
      <c r="GM168" s="4">
        <f t="shared" si="366"/>
        <v>95.444760177701596</v>
      </c>
      <c r="GN168" s="4" t="str">
        <f t="shared" si="367"/>
        <v>nervous</v>
      </c>
      <c r="GO168" s="5">
        <v>0.14531999949659399</v>
      </c>
      <c r="GP168" s="5">
        <v>7.5919489172226295E-2</v>
      </c>
      <c r="GQ168" s="5">
        <v>0.49795423681372297</v>
      </c>
      <c r="GR168" s="5">
        <v>0.79653220853386597</v>
      </c>
      <c r="GS168" s="5">
        <v>-0.32121856418981798</v>
      </c>
      <c r="GT168" s="5">
        <v>-0.26090396066746502</v>
      </c>
      <c r="GU168" s="5">
        <v>-2.8309169985677847</v>
      </c>
      <c r="GV168" s="5">
        <v>-4.3059409370714006</v>
      </c>
      <c r="GW168" s="5">
        <v>-3.5372071904807012E-2</v>
      </c>
      <c r="GX168" s="5">
        <v>2.2211041671760334</v>
      </c>
      <c r="GY168" s="5">
        <f t="shared" si="300"/>
        <v>0.33410721591281733</v>
      </c>
      <c r="GZ168" s="5">
        <f t="shared" si="301"/>
        <v>0.74707890187031301</v>
      </c>
      <c r="HA168" s="5">
        <f t="shared" si="368"/>
        <v>24.095058192562441</v>
      </c>
      <c r="HB168" s="5" t="str">
        <f t="shared" si="369"/>
        <v>happy</v>
      </c>
      <c r="HC168" s="2">
        <v>3.3327320818188101E-2</v>
      </c>
      <c r="HD168" s="2">
        <v>0.311075123198083</v>
      </c>
      <c r="HE168" s="2">
        <v>0.198820707768597</v>
      </c>
      <c r="HF168" s="2">
        <v>0.31941883641145402</v>
      </c>
      <c r="HG168" s="2">
        <v>0.20503599436623099</v>
      </c>
      <c r="HH168" s="2">
        <v>-7.0647171088865396E-2</v>
      </c>
      <c r="HI168" s="2">
        <v>0.83410783079087314</v>
      </c>
      <c r="HJ168" s="2">
        <v>1.3285428487381274</v>
      </c>
      <c r="HK168" s="2">
        <v>-0.27774780237989488</v>
      </c>
      <c r="HL168" s="2">
        <v>1.5047499028652858</v>
      </c>
      <c r="HM168" s="2">
        <f t="shared" si="302"/>
        <v>-0.31407435824044072</v>
      </c>
      <c r="HN168" s="2">
        <f t="shared" si="303"/>
        <v>0.50247985753017543</v>
      </c>
      <c r="HO168" s="2">
        <f t="shared" si="370"/>
        <v>-32.007387749643975</v>
      </c>
      <c r="HP168" s="2" t="str">
        <f t="shared" si="371"/>
        <v>Relased</v>
      </c>
      <c r="HQ168" s="4">
        <v>0.61735930900432601</v>
      </c>
      <c r="HR168" s="4">
        <v>0.55762968324963802</v>
      </c>
      <c r="HS168" s="4">
        <v>6.4972525932138106E-2</v>
      </c>
      <c r="HT168" s="4">
        <v>0.19561697032157899</v>
      </c>
      <c r="HU168" s="4">
        <v>0.83374617416130903</v>
      </c>
      <c r="HV168" s="4">
        <v>0.84485865436154095</v>
      </c>
      <c r="HW168" s="4">
        <v>4.4774502395510465E-2</v>
      </c>
      <c r="HX168" s="4">
        <v>0.13947850051628105</v>
      </c>
      <c r="HY168" s="4">
        <v>5.9729625754687987E-2</v>
      </c>
      <c r="HZ168" s="4">
        <v>0.22178037238785708</v>
      </c>
      <c r="IA168" s="4">
        <f t="shared" si="304"/>
        <v>0.28648144918682106</v>
      </c>
      <c r="IB168" s="4">
        <f t="shared" si="305"/>
        <v>-0.52415443823804742</v>
      </c>
      <c r="IC168" s="4">
        <f t="shared" si="372"/>
        <v>151.34078219128403</v>
      </c>
      <c r="ID168" s="4" t="str">
        <f t="shared" si="373"/>
        <v>Upset</v>
      </c>
      <c r="IE168" s="5">
        <v>0.62929916175873601</v>
      </c>
      <c r="IF168" s="5">
        <v>4.9391306140014399E-2</v>
      </c>
      <c r="IG168" s="5">
        <v>4.1391324159668202E-2</v>
      </c>
      <c r="IH168" s="5">
        <v>0.28788500972540998</v>
      </c>
      <c r="II168" s="5">
        <v>0.46766577431874101</v>
      </c>
      <c r="IJ168" s="5">
        <v>0.222949767158832</v>
      </c>
      <c r="IK168" s="5">
        <v>3.7732586337422172E-2</v>
      </c>
      <c r="IL168" s="5">
        <v>1.0570752558116963</v>
      </c>
      <c r="IM168" s="5">
        <v>0.5799078556187216</v>
      </c>
      <c r="IN168" s="5">
        <v>0.4851642235443932</v>
      </c>
      <c r="IO168" s="5">
        <f t="shared" si="306"/>
        <v>0.37660488883466692</v>
      </c>
      <c r="IP168" s="5">
        <f t="shared" si="307"/>
        <v>-0.2672195506215127</v>
      </c>
      <c r="IQ168" s="5">
        <f t="shared" si="374"/>
        <v>125.35756096369001</v>
      </c>
      <c r="IR168" s="5" t="str">
        <f t="shared" si="375"/>
        <v>stressed</v>
      </c>
      <c r="IS168" s="4">
        <v>0.15863318851612099</v>
      </c>
      <c r="IT168" s="4">
        <v>2.2064752382656001E-2</v>
      </c>
      <c r="IU168" s="4">
        <v>0.618558862827575</v>
      </c>
      <c r="IV168" s="4">
        <v>0.62038833910706603</v>
      </c>
      <c r="IW168" s="4">
        <v>0.18174177638035499</v>
      </c>
      <c r="IX168" s="4">
        <v>-0.380859012493861</v>
      </c>
      <c r="IY168" s="4">
        <v>1.8172866004281711</v>
      </c>
      <c r="IZ168" s="4">
        <v>-1.7290921513481914</v>
      </c>
      <c r="JA168" s="4">
        <v>-0.16945287963588099</v>
      </c>
      <c r="JB168" s="4">
        <v>2.686823534731249</v>
      </c>
      <c r="JC168" s="4">
        <f t="shared" si="308"/>
        <v>-0.17998305886800425</v>
      </c>
      <c r="JD168" s="4">
        <f t="shared" si="309"/>
        <v>0.82234132461540699</v>
      </c>
      <c r="JE168" s="4">
        <f t="shared" si="376"/>
        <v>-12.345463334041739</v>
      </c>
      <c r="JF168" s="4" t="str">
        <f t="shared" si="377"/>
        <v>Contented</v>
      </c>
      <c r="JG168" s="5">
        <v>0.11748066888005</v>
      </c>
      <c r="JH168" s="5">
        <v>0.52209609250469102</v>
      </c>
      <c r="JI168" s="5">
        <v>-1.9800831500038502E-2</v>
      </c>
      <c r="JJ168" s="5">
        <v>3.35387277481103E-2</v>
      </c>
      <c r="JK168" s="5">
        <v>-0.22504073262070901</v>
      </c>
      <c r="JL168" s="5">
        <v>0.132354606076547</v>
      </c>
      <c r="JM168" s="5">
        <v>0.1840909238189076</v>
      </c>
      <c r="JN168" s="5">
        <v>5.1247141795123442E-2</v>
      </c>
      <c r="JO168" s="5">
        <v>-0.40461542362464104</v>
      </c>
      <c r="JP168" s="5">
        <v>2.14796676138264E-2</v>
      </c>
      <c r="JQ168" s="5">
        <f t="shared" si="310"/>
        <v>-0.30795175644130235</v>
      </c>
      <c r="JR168" s="5">
        <f t="shared" si="311"/>
        <v>9.7202917249185949E-2</v>
      </c>
      <c r="JS168" s="5">
        <f t="shared" si="378"/>
        <v>-72.482046167002423</v>
      </c>
      <c r="JT168" s="5" t="str">
        <f t="shared" si="379"/>
        <v>Calm</v>
      </c>
      <c r="JU168" s="2">
        <v>0.11426348099655</v>
      </c>
      <c r="JV168" s="2">
        <v>0.32370317417433098</v>
      </c>
      <c r="JW168" s="2">
        <v>0.15270561159541099</v>
      </c>
      <c r="JX168" s="2">
        <v>4.7559946154530998E-2</v>
      </c>
      <c r="JY168" s="2">
        <v>-0.12364643775588099</v>
      </c>
      <c r="JZ168" s="2">
        <v>-0.14045066517326599</v>
      </c>
      <c r="KA168" s="2">
        <v>-16.274785817759522</v>
      </c>
      <c r="KB168" s="2">
        <v>0.25953230552633033</v>
      </c>
      <c r="KC168" s="2">
        <v>-0.20943969317778099</v>
      </c>
      <c r="KD168" s="2">
        <v>0.45726211204778727</v>
      </c>
      <c r="KE168" s="2">
        <f t="shared" si="312"/>
        <v>1.5949949820690534E-2</v>
      </c>
      <c r="KF168" s="2">
        <f t="shared" si="313"/>
        <v>0.4031998009523301</v>
      </c>
      <c r="KG168" s="2">
        <f t="shared" si="380"/>
        <v>2.2653497351635039</v>
      </c>
      <c r="KH168" s="2" t="str">
        <f t="shared" si="381"/>
        <v>happy</v>
      </c>
      <c r="KI168" s="7">
        <v>0.32337822668036598</v>
      </c>
      <c r="KJ168" s="7">
        <v>0.384050191208131</v>
      </c>
      <c r="KK168" s="7">
        <v>-0.26308449515521998</v>
      </c>
      <c r="KL168" s="7">
        <v>2.6995962495400198E-2</v>
      </c>
      <c r="KM168" s="7">
        <v>0.10463706401588201</v>
      </c>
      <c r="KN168" s="7">
        <v>0.136442528354974</v>
      </c>
      <c r="KO168" s="7">
        <v>-0.61466144054634864</v>
      </c>
      <c r="KP168" s="7">
        <v>5.1866167346318048E-2</v>
      </c>
      <c r="KQ168" s="7">
        <v>-6.0671964527765021E-2</v>
      </c>
      <c r="KR168" s="7">
        <v>-0.33372780438264982</v>
      </c>
      <c r="KS168" s="7">
        <f t="shared" si="314"/>
        <v>-6.1937417385793836E-2</v>
      </c>
      <c r="KT168" s="7">
        <f t="shared" si="315"/>
        <v>-0.11344573929386292</v>
      </c>
      <c r="KU168" s="7">
        <f t="shared" si="382"/>
        <v>-151.36699899715228</v>
      </c>
      <c r="KV168" s="7" t="str">
        <f t="shared" si="383"/>
        <v>Sad</v>
      </c>
      <c r="KW168" s="2">
        <v>0.70246473101112406</v>
      </c>
      <c r="KX168" s="2">
        <v>0.44820038642321902</v>
      </c>
      <c r="KY168" s="2">
        <v>0.39041261203703598</v>
      </c>
      <c r="KZ168" s="2">
        <v>0.18438633819606401</v>
      </c>
      <c r="LA168" s="2">
        <v>0.65085859313489702</v>
      </c>
      <c r="LB168" s="2">
        <v>0.134283972494359</v>
      </c>
      <c r="LC168" s="2">
        <v>0.28848435925937765</v>
      </c>
      <c r="LD168" s="2">
        <v>0.31655156979443427</v>
      </c>
      <c r="LE168" s="2">
        <v>0.25426434458790503</v>
      </c>
      <c r="LF168" s="2">
        <v>0.4995362608321165</v>
      </c>
      <c r="LG168" s="2">
        <f t="shared" si="316"/>
        <v>0.29321078237091647</v>
      </c>
      <c r="LH168" s="2">
        <f t="shared" si="317"/>
        <v>0.16040877479902504</v>
      </c>
      <c r="LI168" s="2">
        <f t="shared" si="384"/>
        <v>61.317960125460147</v>
      </c>
      <c r="LJ168" s="2" t="str">
        <f t="shared" si="385"/>
        <v>alert</v>
      </c>
      <c r="LK168" s="4">
        <v>0.64781078028546202</v>
      </c>
      <c r="LL168" s="4">
        <v>-2.4889444614049801E-3</v>
      </c>
      <c r="LM168" s="4">
        <v>-3.37155414155242E-2</v>
      </c>
      <c r="LN168" s="4">
        <v>6.5713854189553E-2</v>
      </c>
      <c r="LO168" s="4">
        <v>1.0026385466447501</v>
      </c>
      <c r="LP168" s="4">
        <v>-0.25284604265513899</v>
      </c>
      <c r="LQ168" s="4">
        <v>-2.042809849741593E-2</v>
      </c>
      <c r="LR168" s="4">
        <v>-0.25736329725764867</v>
      </c>
      <c r="LS168" s="4">
        <v>0.65029972474686704</v>
      </c>
      <c r="LT168" s="4">
        <v>4.9585045782881185E-2</v>
      </c>
      <c r="LU168" s="4">
        <f t="shared" si="318"/>
        <v>0.51466121422751643</v>
      </c>
      <c r="LV168" s="4">
        <f t="shared" si="319"/>
        <v>0.30126558815396476</v>
      </c>
      <c r="LW168" s="4">
        <f t="shared" si="386"/>
        <v>59.656710723942702</v>
      </c>
      <c r="LX168" s="4" t="str">
        <f t="shared" si="387"/>
        <v>excited</v>
      </c>
      <c r="LY168" s="5">
        <v>8.3983209216618906E-2</v>
      </c>
      <c r="LZ168" s="5">
        <v>0.24440296894942501</v>
      </c>
      <c r="MA168" s="5">
        <v>-1.19864035664514E-3</v>
      </c>
      <c r="MB168" s="5">
        <v>8.4273298218535304E-3</v>
      </c>
      <c r="MC168" s="5">
        <v>0.194672719551329</v>
      </c>
      <c r="MD168" s="5">
        <v>0.98227355844693998</v>
      </c>
      <c r="ME168" s="5">
        <v>-4.3015067432615565E-3</v>
      </c>
      <c r="MF168" s="5">
        <v>6.870050607180554E-3</v>
      </c>
      <c r="MG168" s="5">
        <v>-0.16041975973280609</v>
      </c>
      <c r="MH168" s="5">
        <v>2.2012770164623992E-2</v>
      </c>
      <c r="MI168" s="5">
        <f t="shared" si="320"/>
        <v>-0.42331273853532514</v>
      </c>
      <c r="MJ168" s="5">
        <f t="shared" si="321"/>
        <v>-3.6653276995121331E-2</v>
      </c>
      <c r="MK168" s="5">
        <f t="shared" si="388"/>
        <v>-94.948713062023117</v>
      </c>
      <c r="ML168" s="5" t="str">
        <f t="shared" si="389"/>
        <v>Bored</v>
      </c>
      <c r="MM168" s="2">
        <v>0.54273720816184201</v>
      </c>
      <c r="MN168" s="2">
        <v>0.51907482595908705</v>
      </c>
      <c r="MO168" s="2">
        <v>1.41499992225572E-2</v>
      </c>
      <c r="MP168" s="2">
        <v>3.1214142996781599E-2</v>
      </c>
      <c r="MQ168" s="2">
        <v>0.43538393186484198</v>
      </c>
      <c r="MR168" s="2">
        <v>0.45781297384478298</v>
      </c>
      <c r="MS168" s="2">
        <v>1.4466509968459709E-2</v>
      </c>
      <c r="MT168" s="2">
        <v>3.1952638781084654E-2</v>
      </c>
      <c r="MU168" s="2">
        <v>2.3662382202754961E-2</v>
      </c>
      <c r="MV168" s="2">
        <v>4.2723326503730619E-2</v>
      </c>
      <c r="MW168" s="2">
        <f t="shared" si="322"/>
        <v>0.32298624987950975</v>
      </c>
      <c r="MX168" s="2">
        <f t="shared" si="323"/>
        <v>2.6268756556025341E-2</v>
      </c>
      <c r="MY168" s="2">
        <f t="shared" si="390"/>
        <v>85.350317802862833</v>
      </c>
      <c r="MZ168" s="2" t="str">
        <f t="shared" si="391"/>
        <v>alert</v>
      </c>
      <c r="NA168" s="7">
        <v>-9.7086600872235904E-2</v>
      </c>
      <c r="NB168" s="7">
        <v>7.6164147829279494E-2</v>
      </c>
      <c r="NC168" s="7">
        <v>-0.30677339157170702</v>
      </c>
      <c r="ND168" s="7">
        <v>-1.0843553575447499E-2</v>
      </c>
      <c r="NE168" s="7">
        <v>0.13421195861238699</v>
      </c>
      <c r="NF168" s="7">
        <v>2.50895698054498E-2</v>
      </c>
      <c r="NG168" s="7">
        <v>-8.2631767138483756</v>
      </c>
      <c r="NH168" s="7">
        <v>-0.10709289326605663</v>
      </c>
      <c r="NI168" s="7">
        <v>-0.12121271963203131</v>
      </c>
      <c r="NJ168" s="7">
        <v>-0.82357490664164523</v>
      </c>
      <c r="NK168" s="7">
        <f t="shared" si="324"/>
        <v>1.6659598833250078E-2</v>
      </c>
      <c r="NL168" s="7">
        <f t="shared" si="325"/>
        <v>-0.30414597814992639</v>
      </c>
      <c r="NM168" s="7">
        <f t="shared" si="392"/>
        <v>176.86475618892104</v>
      </c>
      <c r="NN168" s="7" t="str">
        <f t="shared" si="393"/>
        <v>Upset</v>
      </c>
      <c r="NO168" s="4">
        <v>0.42646069987912599</v>
      </c>
      <c r="NP168" s="4">
        <v>0.76834897678344005</v>
      </c>
      <c r="NQ168" s="4">
        <v>0.34947969459128603</v>
      </c>
      <c r="NR168" s="4">
        <v>0.246947521668749</v>
      </c>
      <c r="NS168" s="4">
        <v>0.44174978883078397</v>
      </c>
      <c r="NT168" s="4">
        <v>1.0798010479714699</v>
      </c>
      <c r="NU168" s="4">
        <v>0.40252876363033158</v>
      </c>
      <c r="NV168" s="4">
        <v>0.13361876382383925</v>
      </c>
      <c r="NW168" s="4">
        <v>-0.34188827690431406</v>
      </c>
      <c r="NX168" s="4">
        <v>0.49918177590092949</v>
      </c>
      <c r="NY168" s="4">
        <f t="shared" si="326"/>
        <v>-0.45694427164107776</v>
      </c>
      <c r="NZ168" s="4">
        <f t="shared" si="327"/>
        <v>-0.48068372223445999</v>
      </c>
      <c r="OA168" s="4">
        <f t="shared" si="394"/>
        <v>-136.45034044384562</v>
      </c>
      <c r="OB168" s="4" t="str">
        <f t="shared" si="395"/>
        <v>Depressed</v>
      </c>
      <c r="OC168" s="1">
        <v>0.39104578344677299</v>
      </c>
      <c r="OD168" s="1">
        <v>0.162818874153694</v>
      </c>
      <c r="OE168" s="1">
        <v>1.04404837025592</v>
      </c>
      <c r="OF168" s="1">
        <v>0.63381844055039005</v>
      </c>
      <c r="OG168" s="1">
        <v>-8.4661649841401801E-2</v>
      </c>
      <c r="OH168" s="1">
        <v>-2.9667949546084E-2</v>
      </c>
      <c r="OI168" s="1">
        <v>3.4076450303417958</v>
      </c>
      <c r="OJ168" s="1">
        <v>4.7601505015321939</v>
      </c>
      <c r="OK168" s="1">
        <v>0.22822690929307898</v>
      </c>
      <c r="OL168" s="1">
        <v>3.0293805314738957</v>
      </c>
      <c r="OM168" s="1">
        <f t="shared" si="328"/>
        <v>0.36737959319417368</v>
      </c>
      <c r="ON168" s="1">
        <f t="shared" si="329"/>
        <v>1</v>
      </c>
      <c r="OO168" s="1">
        <f t="shared" si="396"/>
        <v>20.172301899326808</v>
      </c>
      <c r="OP168" s="1" t="str">
        <f t="shared" si="397"/>
        <v>happy</v>
      </c>
      <c r="OQ168" s="2">
        <v>0.36227249954588098</v>
      </c>
      <c r="OR168" s="2">
        <v>0.31273842588553602</v>
      </c>
      <c r="OS168" s="2">
        <v>3.9676527347201097E-2</v>
      </c>
      <c r="OT168" s="2">
        <v>8.6283857240686296E-2</v>
      </c>
      <c r="OU168" s="2">
        <v>-5.2180058982072397E-2</v>
      </c>
      <c r="OV168" s="2">
        <v>0.42004980583919399</v>
      </c>
      <c r="OW168" s="2">
        <v>0.12795064360505348</v>
      </c>
      <c r="OX168" s="2">
        <v>0.11774732931723526</v>
      </c>
      <c r="OY168" s="2">
        <v>4.9534073660344957E-2</v>
      </c>
      <c r="OZ168" s="2">
        <v>0.18660495681219211</v>
      </c>
      <c r="PA168" s="2">
        <f t="shared" si="330"/>
        <v>-3.857326091593638E-2</v>
      </c>
      <c r="PB168" s="2">
        <f t="shared" si="331"/>
        <v>-0.12787393716928519</v>
      </c>
      <c r="PC168" s="2">
        <f t="shared" si="398"/>
        <v>-163.21402701236536</v>
      </c>
      <c r="PD168" s="2" t="str">
        <f t="shared" si="399"/>
        <v>Sad</v>
      </c>
      <c r="PE168" s="1">
        <v>0.66274772231575596</v>
      </c>
      <c r="PF168" s="1">
        <v>0.68549839704303495</v>
      </c>
      <c r="PG168" s="1">
        <v>0.81151223254011295</v>
      </c>
      <c r="PH168" s="1">
        <v>1.09833550342241</v>
      </c>
      <c r="PI168" s="1">
        <v>0.47916819434031599</v>
      </c>
      <c r="PJ168" s="1">
        <v>0.473634858487125</v>
      </c>
      <c r="PK168" s="1">
        <v>0.71065848255842146</v>
      </c>
      <c r="PL168" s="1">
        <v>0.94754895365335501</v>
      </c>
      <c r="PM168" s="1">
        <v>-2.2750674727278986E-2</v>
      </c>
      <c r="PN168" s="1">
        <v>1.4165423571705311</v>
      </c>
      <c r="PO168" s="1">
        <f t="shared" si="332"/>
        <v>0.10573254803363707</v>
      </c>
      <c r="PP168" s="1">
        <f t="shared" si="333"/>
        <v>-0.25157050837818684</v>
      </c>
      <c r="PQ168" s="1">
        <f t="shared" si="400"/>
        <v>157.20347552666146</v>
      </c>
      <c r="PR168" s="1" t="str">
        <f t="shared" si="401"/>
        <v>Upset</v>
      </c>
      <c r="PS168" s="4">
        <v>0.60390800359899899</v>
      </c>
      <c r="PT168" s="4">
        <v>0.54855994413519804</v>
      </c>
      <c r="PU168" s="4">
        <v>0.42581372428476799</v>
      </c>
      <c r="PV168" s="4">
        <v>0.23743916646109101</v>
      </c>
      <c r="PW168" s="4">
        <v>0.31243601182911002</v>
      </c>
      <c r="PX168" s="4">
        <v>0.66130464147192403</v>
      </c>
      <c r="PY168" s="4">
        <v>0.46468762507913691</v>
      </c>
      <c r="PZ168" s="4">
        <v>0.19625267925496115</v>
      </c>
      <c r="QA168" s="4">
        <v>5.5348059463800947E-2</v>
      </c>
      <c r="QB168" s="4">
        <v>0.57550658311135117</v>
      </c>
      <c r="QC168" s="4">
        <f t="shared" si="334"/>
        <v>0.26274933281565827</v>
      </c>
      <c r="QD168" s="4">
        <f t="shared" si="335"/>
        <v>-6.1762638648331314E-2</v>
      </c>
      <c r="QE168" s="4">
        <f t="shared" si="402"/>
        <v>103.22797026291109</v>
      </c>
      <c r="QF168" s="4" t="str">
        <f t="shared" si="403"/>
        <v>nervous</v>
      </c>
      <c r="QG168" s="2">
        <v>7.9510589595325906E-2</v>
      </c>
      <c r="QH168" s="2">
        <v>0.33038645294302699</v>
      </c>
      <c r="QI168" s="2">
        <v>-0.137220886190174</v>
      </c>
      <c r="QJ168" s="2">
        <v>-5.7195537850754499E-2</v>
      </c>
      <c r="QK168" s="2">
        <v>-0.18639426315031901</v>
      </c>
      <c r="QL168" s="2">
        <v>0.54369039962241705</v>
      </c>
      <c r="QM168" s="2">
        <v>1.2838339254832216</v>
      </c>
      <c r="QN168" s="2">
        <v>-6.5435364960053255E-2</v>
      </c>
      <c r="QO168" s="2">
        <v>-0.25087586334770107</v>
      </c>
      <c r="QP168" s="2">
        <v>-0.47430550568741303</v>
      </c>
      <c r="QQ168" s="2">
        <f t="shared" si="336"/>
        <v>-0.21567821278118937</v>
      </c>
      <c r="QR168" s="2">
        <f t="shared" si="337"/>
        <v>-0.24949049078215579</v>
      </c>
      <c r="QS168" s="2">
        <f t="shared" si="404"/>
        <v>-139.157415638597</v>
      </c>
      <c r="QT168" s="2" t="str">
        <f t="shared" si="405"/>
        <v>Depressed</v>
      </c>
      <c r="QU168" s="4">
        <v>0.42435713855667101</v>
      </c>
      <c r="QV168" s="4">
        <v>0.82563638244969195</v>
      </c>
      <c r="QW168" s="4">
        <v>0.30698011837736</v>
      </c>
      <c r="QX168" s="4">
        <v>0.31104089056106199</v>
      </c>
      <c r="QY168" s="4">
        <v>0.26153049140224299</v>
      </c>
      <c r="QZ168" s="4">
        <v>0.58495757076394395</v>
      </c>
      <c r="RA168" s="4">
        <v>0.44756619738972209</v>
      </c>
      <c r="RB168" s="4">
        <v>0.22050349064126074</v>
      </c>
      <c r="RC168" s="4">
        <v>-0.40127924389302094</v>
      </c>
      <c r="RD168" s="4">
        <v>0.49441936982269846</v>
      </c>
      <c r="RE168" s="4">
        <f t="shared" si="338"/>
        <v>-0.50901514016899974</v>
      </c>
      <c r="RF168" s="4">
        <f t="shared" si="339"/>
        <v>0.19000088345862687</v>
      </c>
      <c r="RG168" s="4">
        <f t="shared" si="406"/>
        <v>-69.530826139982793</v>
      </c>
      <c r="RH168" s="4" t="str">
        <f t="shared" si="407"/>
        <v>Calm</v>
      </c>
    </row>
    <row r="169" spans="1:476" x14ac:dyDescent="0.3">
      <c r="A169" s="1">
        <v>0.22244174527809199</v>
      </c>
      <c r="B169" s="1">
        <v>0.11877506422390199</v>
      </c>
      <c r="C169" s="1">
        <v>0.21094978862324101</v>
      </c>
      <c r="D169" s="1">
        <v>-5.14955115163317E-2</v>
      </c>
      <c r="E169" s="1">
        <v>9.5124244658413695E-2</v>
      </c>
      <c r="F169" s="1">
        <v>1.3067034721251E-2</v>
      </c>
      <c r="G169" s="1">
        <v>0.66427071949807481</v>
      </c>
      <c r="H169" s="1">
        <v>-0.39058473680515432</v>
      </c>
      <c r="I169" s="1">
        <v>0.10366668105419</v>
      </c>
      <c r="J169" s="1">
        <v>0.46731073225739639</v>
      </c>
      <c r="K169" s="17">
        <f t="shared" si="272"/>
        <v>-1.2885149312774291E-2</v>
      </c>
      <c r="L169" s="18">
        <f t="shared" si="273"/>
        <v>0.14778130734505845</v>
      </c>
      <c r="M169" s="18">
        <f t="shared" si="340"/>
        <v>-4.983054758694025</v>
      </c>
      <c r="N169" s="18" t="str">
        <f t="shared" si="341"/>
        <v>Contented</v>
      </c>
      <c r="O169" s="9">
        <v>0.33601696995437202</v>
      </c>
      <c r="P169" s="9">
        <v>0.67214564788895004</v>
      </c>
      <c r="Q169" s="9">
        <v>-9.0176543091127298E-2</v>
      </c>
      <c r="R169" s="9">
        <v>-0.19047142388267499</v>
      </c>
      <c r="S169" s="9">
        <v>0.87204787173779297</v>
      </c>
      <c r="T169" s="9">
        <v>0.80584078664998504</v>
      </c>
      <c r="U169" s="9">
        <v>-7.4645449465125455E-2</v>
      </c>
      <c r="V169" s="9">
        <v>-0.12887224092966285</v>
      </c>
      <c r="W169" s="9">
        <v>-0.33612867793457801</v>
      </c>
      <c r="X169" s="9">
        <v>-0.2783756925784146</v>
      </c>
      <c r="Y169" s="9">
        <f t="shared" si="274"/>
        <v>-0.11155720062550345</v>
      </c>
      <c r="Z169" s="9">
        <f t="shared" si="275"/>
        <v>-9.2616535180271131E-2</v>
      </c>
      <c r="AA169" s="9">
        <f t="shared" si="342"/>
        <v>-129.69998869277967</v>
      </c>
      <c r="AB169" s="9" t="str">
        <f t="shared" si="343"/>
        <v>Depressed</v>
      </c>
      <c r="AC169" s="2">
        <v>0.34384144856342203</v>
      </c>
      <c r="AD169" s="2">
        <v>-0.36868038408404202</v>
      </c>
      <c r="AE169" s="2">
        <v>-3.3859089262523297E-2</v>
      </c>
      <c r="AF169" s="2">
        <v>4.8277980746596498E-2</v>
      </c>
      <c r="AG169" s="2">
        <v>-0.118476386584834</v>
      </c>
      <c r="AH169" s="2">
        <v>-9.0647405830657002E-2</v>
      </c>
      <c r="AI169" s="2">
        <v>-0.1502410753701488</v>
      </c>
      <c r="AJ169" s="2">
        <v>-0.10510572581633286</v>
      </c>
      <c r="AK169" s="2">
        <v>0.71252183264746405</v>
      </c>
      <c r="AL169" s="2">
        <v>-0.58049554789106739</v>
      </c>
      <c r="AM169" s="2">
        <f t="shared" si="276"/>
        <v>1</v>
      </c>
      <c r="AN169" s="2">
        <f t="shared" si="277"/>
        <v>-0.30036458872496941</v>
      </c>
      <c r="AO169" s="2">
        <f t="shared" si="344"/>
        <v>106.71840689314324</v>
      </c>
      <c r="AP169" s="2" t="str">
        <f t="shared" si="345"/>
        <v>nervous</v>
      </c>
      <c r="AQ169" s="9">
        <v>-9.0233017794559195E-2</v>
      </c>
      <c r="AR169" s="9">
        <v>0.50418702370896995</v>
      </c>
      <c r="AS169" s="9">
        <v>-0.13255358364397399</v>
      </c>
      <c r="AT169" s="9">
        <v>0.141099734277016</v>
      </c>
      <c r="AU169" s="9">
        <v>-0.26286875978368401</v>
      </c>
      <c r="AV169" s="9">
        <v>0.49315913188494898</v>
      </c>
      <c r="AW169" s="9">
        <v>0.37539766736122326</v>
      </c>
      <c r="AX169" s="9">
        <v>0.14147518741172788</v>
      </c>
      <c r="AY169" s="9">
        <v>-0.59442004150352912</v>
      </c>
      <c r="AZ169" s="9">
        <v>2.0645169538011463E-2</v>
      </c>
      <c r="BA169" s="9">
        <f t="shared" si="278"/>
        <v>-0.40069395264466035</v>
      </c>
      <c r="BB169" s="9">
        <f t="shared" si="279"/>
        <v>5.7234702187454189E-2</v>
      </c>
      <c r="BC169" s="9">
        <f t="shared" si="346"/>
        <v>-81.870919354220177</v>
      </c>
      <c r="BD169" s="9" t="str">
        <f t="shared" si="347"/>
        <v>Calm</v>
      </c>
      <c r="BE169" s="4">
        <v>0.25086971384386503</v>
      </c>
      <c r="BF169" s="4">
        <v>0.322196518199105</v>
      </c>
      <c r="BG169" s="4">
        <v>0.11397921904968999</v>
      </c>
      <c r="BH169" s="4">
        <v>5.8276447682380897E-2</v>
      </c>
      <c r="BI169" s="4">
        <v>-6.8713927899831398E-2</v>
      </c>
      <c r="BJ169" s="4">
        <v>0.20839501018734999</v>
      </c>
      <c r="BK169" s="4">
        <v>0.62572384653600566</v>
      </c>
      <c r="BL169" s="4">
        <v>0.10983297803416002</v>
      </c>
      <c r="BM169" s="4">
        <v>-7.132680435523997E-2</v>
      </c>
      <c r="BN169" s="4">
        <v>0.30058596563608847</v>
      </c>
      <c r="BO169" s="4">
        <f t="shared" si="280"/>
        <v>-4.6985378845336379E-2</v>
      </c>
      <c r="BP169" s="4">
        <f t="shared" si="281"/>
        <v>0.11629536342692393</v>
      </c>
      <c r="BQ169" s="4">
        <f t="shared" si="348"/>
        <v>-21.99957734119646</v>
      </c>
      <c r="BR169" s="4" t="str">
        <f t="shared" si="349"/>
        <v>Contented</v>
      </c>
      <c r="BS169" s="5">
        <v>0.70472477673144096</v>
      </c>
      <c r="BT169" s="5">
        <v>0.75471546133263001</v>
      </c>
      <c r="BU169" s="5">
        <v>0.63311111675214304</v>
      </c>
      <c r="BV169" s="5">
        <v>0.141305029884153</v>
      </c>
      <c r="BW169" s="5">
        <v>0.112421561202937</v>
      </c>
      <c r="BX169" s="5">
        <v>0.492262867536298</v>
      </c>
      <c r="BY169" s="5">
        <v>0.77478303133873416</v>
      </c>
      <c r="BZ169" s="5">
        <v>0.11331795157364423</v>
      </c>
      <c r="CA169" s="5">
        <v>-4.999068460118905E-2</v>
      </c>
      <c r="CB169" s="5">
        <v>0.53062545929496174</v>
      </c>
      <c r="CC169" s="5">
        <f t="shared" si="282"/>
        <v>8.4131150867809756E-2</v>
      </c>
      <c r="CD169" s="5">
        <f t="shared" si="283"/>
        <v>0.12397129402580465</v>
      </c>
      <c r="CE169" s="5">
        <f t="shared" si="350"/>
        <v>34.162154209386657</v>
      </c>
      <c r="CF169" s="5" t="str">
        <f t="shared" si="351"/>
        <v>excited</v>
      </c>
      <c r="CG169" s="4">
        <v>0.308279904810628</v>
      </c>
      <c r="CH169" s="4">
        <v>0.47380446271223697</v>
      </c>
      <c r="CI169" s="4">
        <v>0.36712136892899599</v>
      </c>
      <c r="CJ169" s="4">
        <v>0.48569438282154997</v>
      </c>
      <c r="CK169" s="4">
        <v>-6.8437019860072806E-2</v>
      </c>
      <c r="CL169" s="4">
        <v>0.56216543958739595</v>
      </c>
      <c r="CM169" s="4">
        <v>1.530674420484393</v>
      </c>
      <c r="CN169" s="4">
        <v>0.46883059222416762</v>
      </c>
      <c r="CO169" s="4">
        <v>-0.16552455790160897</v>
      </c>
      <c r="CP169" s="4">
        <v>1.0904395832021447</v>
      </c>
      <c r="CQ169" s="4">
        <f t="shared" si="284"/>
        <v>0.14142346219936552</v>
      </c>
      <c r="CR169" s="4">
        <f t="shared" si="285"/>
        <v>-0.30255247117117356</v>
      </c>
      <c r="CS169" s="4">
        <f t="shared" si="352"/>
        <v>154.94699115207368</v>
      </c>
      <c r="CT169" s="4" t="str">
        <f t="shared" si="353"/>
        <v>Upset</v>
      </c>
      <c r="CU169" s="2">
        <v>0.480746407217439</v>
      </c>
      <c r="CV169" s="2">
        <v>0.94122031363855296</v>
      </c>
      <c r="CW169" s="2">
        <v>-0.114515214750431</v>
      </c>
      <c r="CX169" s="2">
        <v>0.49239045854296798</v>
      </c>
      <c r="CY169" s="2">
        <v>0.56026807604764095</v>
      </c>
      <c r="CZ169" s="2">
        <v>0.920774374778905</v>
      </c>
      <c r="DA169" s="2">
        <v>-0.1100034789057505</v>
      </c>
      <c r="DB169" s="2">
        <v>0.26444246141295885</v>
      </c>
      <c r="DC169" s="2">
        <v>-0.46047390642111397</v>
      </c>
      <c r="DD169" s="2">
        <v>0.26574127105103035</v>
      </c>
      <c r="DE169" s="2">
        <f t="shared" si="286"/>
        <v>-0.54584911327523455</v>
      </c>
      <c r="DF169" s="2">
        <f t="shared" si="287"/>
        <v>0.25547657765857279</v>
      </c>
      <c r="DG169" s="2">
        <f t="shared" si="354"/>
        <v>-64.918753382200137</v>
      </c>
      <c r="DH169" s="2" t="str">
        <f t="shared" si="355"/>
        <v>Calm</v>
      </c>
      <c r="DI169" s="7">
        <v>0.60049500292456204</v>
      </c>
      <c r="DJ169" s="7">
        <v>-0.27449204546866202</v>
      </c>
      <c r="DK169" s="7">
        <v>0.32096612081404302</v>
      </c>
      <c r="DL169" s="7">
        <v>-2.8897732325232701E-2</v>
      </c>
      <c r="DM169" s="7">
        <v>0.95313042284003502</v>
      </c>
      <c r="DN169" s="7">
        <v>-0.17852343367854401</v>
      </c>
      <c r="DO169" s="7">
        <v>0.20659170189370685</v>
      </c>
      <c r="DP169" s="7">
        <v>6.3789723873524565E-2</v>
      </c>
      <c r="DQ169" s="7">
        <v>0.87498704839322405</v>
      </c>
      <c r="DR169" s="7">
        <v>0.89590717448727386</v>
      </c>
      <c r="DS169" s="7">
        <f t="shared" si="288"/>
        <v>0.41053051346618052</v>
      </c>
      <c r="DT169" s="7">
        <f t="shared" si="289"/>
        <v>0.36181986840111047</v>
      </c>
      <c r="DU169" s="7">
        <f t="shared" si="356"/>
        <v>48.608754379428824</v>
      </c>
      <c r="DV169" s="7" t="str">
        <f t="shared" si="357"/>
        <v>excited</v>
      </c>
      <c r="DW169" s="9">
        <v>0.11173214018687801</v>
      </c>
      <c r="DX169" s="9">
        <v>0.52657786216483604</v>
      </c>
      <c r="DY169" s="9">
        <v>-0.154499222627695</v>
      </c>
      <c r="DZ169" s="9">
        <v>0.16365986184380699</v>
      </c>
      <c r="EA169" s="9">
        <v>1.1160778225299799</v>
      </c>
      <c r="EB169" s="9">
        <v>1.11367212161532</v>
      </c>
      <c r="EC169" s="9">
        <v>-0.12583317233053246</v>
      </c>
      <c r="ED169" s="9">
        <v>9.9777389704118688E-2</v>
      </c>
      <c r="EE169" s="9">
        <v>-0.41484572197795805</v>
      </c>
      <c r="EF169" s="9">
        <v>1.435139537585438E-2</v>
      </c>
      <c r="EG169" s="9">
        <f t="shared" si="290"/>
        <v>-0.26181024227972216</v>
      </c>
      <c r="EH169" s="9">
        <f t="shared" si="291"/>
        <v>-3.1802896433268169E-2</v>
      </c>
      <c r="EI169" s="9">
        <f t="shared" si="358"/>
        <v>-96.925961983819803</v>
      </c>
      <c r="EJ169" s="9" t="str">
        <f t="shared" si="359"/>
        <v>Bored</v>
      </c>
      <c r="EK169" s="1">
        <v>0.45319126698852602</v>
      </c>
      <c r="EL169" s="1">
        <v>0.140727535453046</v>
      </c>
      <c r="EM169" s="1">
        <v>0.252590309938173</v>
      </c>
      <c r="EN169" s="1">
        <v>0.14549412561858899</v>
      </c>
      <c r="EO169" s="1">
        <v>-0.118549669455584</v>
      </c>
      <c r="EP169" s="1">
        <v>-0.23266665728317301</v>
      </c>
      <c r="EQ169" s="1">
        <v>0.75480846314483685</v>
      </c>
      <c r="ER169" s="1">
        <v>-1.5825050612014095</v>
      </c>
      <c r="ES169" s="1">
        <v>0.31246373153548002</v>
      </c>
      <c r="ET169" s="1">
        <v>0.67026744046535613</v>
      </c>
      <c r="EU169" s="1">
        <f t="shared" si="292"/>
        <v>0.17558279185015557</v>
      </c>
      <c r="EV169" s="1">
        <f t="shared" si="293"/>
        <v>0.14844430283919663</v>
      </c>
      <c r="EW169" s="1">
        <f t="shared" si="360"/>
        <v>49.787563663247681</v>
      </c>
      <c r="EX169" s="1" t="str">
        <f t="shared" si="361"/>
        <v>excited</v>
      </c>
      <c r="EY169" s="2">
        <v>0.18360867035940201</v>
      </c>
      <c r="EZ169" s="2">
        <v>0.50159134141672101</v>
      </c>
      <c r="FA169" s="2">
        <v>0.147742559826464</v>
      </c>
      <c r="FB169" s="2">
        <v>0.25519072168660101</v>
      </c>
      <c r="FC169" s="2">
        <v>-6.2933493921452199E-2</v>
      </c>
      <c r="FD169" s="2">
        <v>0.120419711026131</v>
      </c>
      <c r="FE169" s="2">
        <v>1.2242995136819379</v>
      </c>
      <c r="FF169" s="2">
        <v>0.41026718204504403</v>
      </c>
      <c r="FG169" s="2">
        <v>-0.31798267105731903</v>
      </c>
      <c r="FH169" s="2">
        <v>0.58805206448933389</v>
      </c>
      <c r="FI169" s="2">
        <f t="shared" si="294"/>
        <v>-0.39894913261579523</v>
      </c>
      <c r="FJ169" s="2">
        <f t="shared" si="295"/>
        <v>-0.1592947997366353</v>
      </c>
      <c r="FK169" s="2">
        <f t="shared" si="362"/>
        <v>-111.76613381613839</v>
      </c>
      <c r="FL169" s="2" t="str">
        <f t="shared" si="363"/>
        <v>Bored</v>
      </c>
      <c r="FM169" s="7">
        <v>0.454879301881214</v>
      </c>
      <c r="FN169" s="7">
        <v>0.72786561759298696</v>
      </c>
      <c r="FO169" s="7">
        <v>7.3265878968077E-2</v>
      </c>
      <c r="FP169" s="7">
        <v>-2.0685147885084201E-2</v>
      </c>
      <c r="FQ169" s="7">
        <v>6.6937804575405005E-2</v>
      </c>
      <c r="FR169" s="7">
        <v>0.39283725399275099</v>
      </c>
      <c r="FS169" s="7">
        <v>0.14040528388497342</v>
      </c>
      <c r="FT169" s="7">
        <v>-1.845729890547685E-2</v>
      </c>
      <c r="FU169" s="7">
        <v>-0.27298631571177295</v>
      </c>
      <c r="FV169" s="7">
        <v>4.4456526692473977E-2</v>
      </c>
      <c r="FW169" s="7">
        <f t="shared" si="296"/>
        <v>-0.44158889150206393</v>
      </c>
      <c r="FX169" s="7">
        <f t="shared" si="297"/>
        <v>0.18706111003163262</v>
      </c>
      <c r="FY169" s="7">
        <f t="shared" si="364"/>
        <v>-67.042038123194132</v>
      </c>
      <c r="FZ169" s="7" t="str">
        <f t="shared" si="365"/>
        <v>Calm</v>
      </c>
      <c r="GA169" s="4">
        <v>0.72818631086071794</v>
      </c>
      <c r="GB169" s="4">
        <v>0.79936327747562796</v>
      </c>
      <c r="GC169" s="4">
        <v>0.83807208186564897</v>
      </c>
      <c r="GD169" s="4">
        <v>1.13757166643862</v>
      </c>
      <c r="GE169" s="4">
        <v>0.17030018168580599</v>
      </c>
      <c r="GF169" s="4">
        <v>0.87036297975488297</v>
      </c>
      <c r="GG169" s="4">
        <v>0.93275980086284194</v>
      </c>
      <c r="GH169" s="4">
        <v>0.68129231454109829</v>
      </c>
      <c r="GI169" s="4">
        <v>-7.117696661491002E-2</v>
      </c>
      <c r="GJ169" s="4">
        <v>1.2933418092540894</v>
      </c>
      <c r="GK169" s="4">
        <f t="shared" si="298"/>
        <v>0.13427435621264516</v>
      </c>
      <c r="GL169" s="4">
        <f t="shared" si="299"/>
        <v>-1.2058775955909207E-2</v>
      </c>
      <c r="GM169" s="4">
        <f t="shared" si="366"/>
        <v>95.131794646528519</v>
      </c>
      <c r="GN169" s="4" t="str">
        <f t="shared" si="367"/>
        <v>nervous</v>
      </c>
      <c r="GO169" s="5">
        <v>-0.29631969623399201</v>
      </c>
      <c r="GP169" s="5">
        <v>0.43310283018217499</v>
      </c>
      <c r="GQ169" s="5">
        <v>0.58504971834131103</v>
      </c>
      <c r="GR169" s="5">
        <v>0.82554422492353996</v>
      </c>
      <c r="GS169" s="5">
        <v>-0.56802652726196201</v>
      </c>
      <c r="GT169" s="5">
        <v>3.8252522196090301E-2</v>
      </c>
      <c r="GU169" s="5">
        <v>-0.67686964139787165</v>
      </c>
      <c r="GV169" s="5">
        <v>1.7514264360385072</v>
      </c>
      <c r="GW169" s="5">
        <v>-3.5372071904807012E-2</v>
      </c>
      <c r="GX169" s="5">
        <v>2.2211041671760334</v>
      </c>
      <c r="GY169" s="5">
        <f t="shared" si="300"/>
        <v>0.33410721591281733</v>
      </c>
      <c r="GZ169" s="5">
        <f t="shared" si="301"/>
        <v>0.74707890187031301</v>
      </c>
      <c r="HA169" s="5">
        <f t="shared" si="368"/>
        <v>24.095058192562441</v>
      </c>
      <c r="HB169" s="5" t="str">
        <f t="shared" si="369"/>
        <v>happy</v>
      </c>
      <c r="HC169" s="2">
        <v>0.28673082327578198</v>
      </c>
      <c r="HD169" s="2">
        <v>0.577346432154766</v>
      </c>
      <c r="HE169" s="2">
        <v>0.27135010161190198</v>
      </c>
      <c r="HF169" s="2">
        <v>0.348253234425486</v>
      </c>
      <c r="HG169" s="2">
        <v>0.492450441899008</v>
      </c>
      <c r="HH169" s="2">
        <v>0.50349570752877704</v>
      </c>
      <c r="HI169" s="2">
        <v>0.34825029006701197</v>
      </c>
      <c r="HJ169" s="2">
        <v>0.32220545594886796</v>
      </c>
      <c r="HK169" s="2">
        <v>-0.29061560887898402</v>
      </c>
      <c r="HL169" s="2">
        <v>0.71706937330349618</v>
      </c>
      <c r="HM169" s="2">
        <f t="shared" si="302"/>
        <v>-0.32739754939600707</v>
      </c>
      <c r="HN169" s="2">
        <f t="shared" si="303"/>
        <v>0.23838490610676555</v>
      </c>
      <c r="HO169" s="2">
        <f t="shared" si="370"/>
        <v>-53.940865103458741</v>
      </c>
      <c r="HP169" s="2" t="str">
        <f t="shared" si="371"/>
        <v>Relased</v>
      </c>
      <c r="HQ169" s="4">
        <v>0.63525892248188298</v>
      </c>
      <c r="HR169" s="4">
        <v>0.557229443383781</v>
      </c>
      <c r="HS169" s="4">
        <v>7.4969349747819006E-2</v>
      </c>
      <c r="HT169" s="4">
        <v>0.20622367446457801</v>
      </c>
      <c r="HU169" s="4">
        <v>0.79145695240890102</v>
      </c>
      <c r="HV169" s="4">
        <v>0.79760897366727401</v>
      </c>
      <c r="HW169" s="4">
        <v>5.2546797205545885E-2</v>
      </c>
      <c r="HX169" s="4">
        <v>0.15221274498064871</v>
      </c>
      <c r="HY169" s="4">
        <v>7.8029479098101984E-2</v>
      </c>
      <c r="HZ169" s="4">
        <v>0.23580357868587704</v>
      </c>
      <c r="IA169" s="4">
        <f t="shared" si="304"/>
        <v>0.30762256961959356</v>
      </c>
      <c r="IB169" s="4">
        <f t="shared" si="305"/>
        <v>-0.51464681616257746</v>
      </c>
      <c r="IC169" s="4">
        <f t="shared" si="372"/>
        <v>149.13174886732997</v>
      </c>
      <c r="ID169" s="4" t="str">
        <f t="shared" si="373"/>
        <v>stressed</v>
      </c>
      <c r="IE169" s="5">
        <v>0.62929916175873601</v>
      </c>
      <c r="IF169" s="5">
        <v>4.9391306140014399E-2</v>
      </c>
      <c r="IG169" s="5">
        <v>4.1391324159668202E-2</v>
      </c>
      <c r="IH169" s="5">
        <v>0.28788500972540998</v>
      </c>
      <c r="II169" s="5">
        <v>0.46766577431874101</v>
      </c>
      <c r="IJ169" s="5">
        <v>0.222949767158832</v>
      </c>
      <c r="IK169" s="5">
        <v>3.7732586337422172E-2</v>
      </c>
      <c r="IL169" s="5">
        <v>1.0570752558116963</v>
      </c>
      <c r="IM169" s="5">
        <v>0.5799078556187216</v>
      </c>
      <c r="IN169" s="5">
        <v>0.4851642235443932</v>
      </c>
      <c r="IO169" s="5">
        <f t="shared" si="306"/>
        <v>0.37660488883466692</v>
      </c>
      <c r="IP169" s="5">
        <f t="shared" si="307"/>
        <v>-0.2672195506215127</v>
      </c>
      <c r="IQ169" s="5">
        <f t="shared" si="374"/>
        <v>125.35756096369001</v>
      </c>
      <c r="IR169" s="5" t="str">
        <f t="shared" si="375"/>
        <v>stressed</v>
      </c>
      <c r="IS169" s="4">
        <v>0.15863318851612099</v>
      </c>
      <c r="IT169" s="4">
        <v>2.2064752382656001E-2</v>
      </c>
      <c r="IU169" s="4">
        <v>0.618558862827575</v>
      </c>
      <c r="IV169" s="4">
        <v>0.62038833910706603</v>
      </c>
      <c r="IW169" s="4">
        <v>0.18174177638035499</v>
      </c>
      <c r="IX169" s="4">
        <v>-0.380859012493861</v>
      </c>
      <c r="IY169" s="4">
        <v>1.8172866004281711</v>
      </c>
      <c r="IZ169" s="4">
        <v>-1.7290921513481914</v>
      </c>
      <c r="JA169" s="4">
        <v>-0.16945287963588099</v>
      </c>
      <c r="JB169" s="4">
        <v>2.686823534731249</v>
      </c>
      <c r="JC169" s="4">
        <f t="shared" si="308"/>
        <v>-0.17998305886800425</v>
      </c>
      <c r="JD169" s="4">
        <f t="shared" si="309"/>
        <v>0.82234132461540699</v>
      </c>
      <c r="JE169" s="4">
        <f t="shared" si="376"/>
        <v>-12.345463334041739</v>
      </c>
      <c r="JF169" s="4" t="str">
        <f t="shared" si="377"/>
        <v>Contented</v>
      </c>
      <c r="JG169" s="5">
        <v>8.9242755489114006E-2</v>
      </c>
      <c r="JH169" s="5">
        <v>0.80050353120281104</v>
      </c>
      <c r="JI169" s="5">
        <v>-0.178822988825138</v>
      </c>
      <c r="JJ169" s="5">
        <v>2.76375552388913E-2</v>
      </c>
      <c r="JK169" s="5">
        <v>-0.33728535519644698</v>
      </c>
      <c r="JL169" s="5">
        <v>0.53641008063753703</v>
      </c>
      <c r="JM169" s="5">
        <v>0.72093660135852622</v>
      </c>
      <c r="JN169" s="5">
        <v>2.0672656029619159E-2</v>
      </c>
      <c r="JO169" s="5">
        <v>-0.71126077571369706</v>
      </c>
      <c r="JP169" s="5">
        <v>-0.16991971289743041</v>
      </c>
      <c r="JQ169" s="5">
        <f t="shared" si="310"/>
        <v>-0.5208810826064274</v>
      </c>
      <c r="JR169" s="5">
        <f t="shared" si="311"/>
        <v>2.2997083794267015E-2</v>
      </c>
      <c r="JS169" s="5">
        <f t="shared" si="378"/>
        <v>-87.472012805064153</v>
      </c>
      <c r="JT169" s="5" t="str">
        <f t="shared" si="379"/>
        <v>Calm</v>
      </c>
      <c r="JU169" s="2">
        <v>0.29814657034581699</v>
      </c>
      <c r="JV169" s="2">
        <v>0.32370317417433098</v>
      </c>
      <c r="JW169" s="2">
        <v>7.47873910515683E-2</v>
      </c>
      <c r="JX169" s="2">
        <v>1.4520001468474E-2</v>
      </c>
      <c r="JY169" s="2">
        <v>-0.17207097520140799</v>
      </c>
      <c r="JZ169" s="2">
        <v>-2.20212964828716E-2</v>
      </c>
      <c r="KA169" s="2">
        <v>0.59319482859395289</v>
      </c>
      <c r="KB169" s="2">
        <v>4.8130174671360652E-2</v>
      </c>
      <c r="KC169" s="2">
        <v>-2.5556603828513991E-2</v>
      </c>
      <c r="KD169" s="2">
        <v>0.14361570991551439</v>
      </c>
      <c r="KE169" s="2">
        <f t="shared" si="312"/>
        <v>0.20871734181458135</v>
      </c>
      <c r="KF169" s="2">
        <f t="shared" si="313"/>
        <v>0.25951059319348713</v>
      </c>
      <c r="KG169" s="2">
        <f t="shared" si="380"/>
        <v>38.808777972407654</v>
      </c>
      <c r="KH169" s="2" t="str">
        <f t="shared" si="381"/>
        <v>excited</v>
      </c>
      <c r="KI169" s="7">
        <v>0.31198153788135502</v>
      </c>
      <c r="KJ169" s="7">
        <v>0.43687540173358502</v>
      </c>
      <c r="KK169" s="7">
        <v>-0.25380781421215498</v>
      </c>
      <c r="KL169" s="7">
        <v>3.9838202083648203E-2</v>
      </c>
      <c r="KM169" s="7">
        <v>0.125683337776441</v>
      </c>
      <c r="KN169" s="7">
        <v>0.31260607620689601</v>
      </c>
      <c r="KO169" s="7">
        <v>-0.57991360131582448</v>
      </c>
      <c r="KP169" s="7">
        <v>5.3154351716763699E-2</v>
      </c>
      <c r="KQ169" s="7">
        <v>-0.12489386385223</v>
      </c>
      <c r="KR169" s="7">
        <v>-0.28572828908887365</v>
      </c>
      <c r="KS169" s="7">
        <f t="shared" si="314"/>
        <v>-0.12422951746611732</v>
      </c>
      <c r="KT169" s="7">
        <f t="shared" si="315"/>
        <v>-9.7270692975722217E-2</v>
      </c>
      <c r="KU169" s="7">
        <f t="shared" si="382"/>
        <v>-128.0606526179576</v>
      </c>
      <c r="KV169" s="7" t="str">
        <f t="shared" si="383"/>
        <v>Depressed</v>
      </c>
      <c r="KW169" s="2">
        <v>0.70246473101112406</v>
      </c>
      <c r="KX169" s="2">
        <v>0.44820038642321902</v>
      </c>
      <c r="KY169" s="2">
        <v>0.39041261203703598</v>
      </c>
      <c r="KZ169" s="2">
        <v>0.18438633819606401</v>
      </c>
      <c r="LA169" s="2">
        <v>0.65085859313489702</v>
      </c>
      <c r="LB169" s="2">
        <v>0.134283972494359</v>
      </c>
      <c r="LC169" s="2">
        <v>0.28848435925937765</v>
      </c>
      <c r="LD169" s="2">
        <v>0.31655156979443427</v>
      </c>
      <c r="LE169" s="2">
        <v>0.25426434458790503</v>
      </c>
      <c r="LF169" s="2">
        <v>0.4995362608321165</v>
      </c>
      <c r="LG169" s="2">
        <f t="shared" si="316"/>
        <v>0.29321078237091647</v>
      </c>
      <c r="LH169" s="2">
        <f t="shared" si="317"/>
        <v>0.16040877479902504</v>
      </c>
      <c r="LI169" s="2">
        <f t="shared" si="384"/>
        <v>61.317960125460147</v>
      </c>
      <c r="LJ169" s="2" t="str">
        <f t="shared" si="385"/>
        <v>alert</v>
      </c>
      <c r="LK169" s="4">
        <v>0.64781078028546202</v>
      </c>
      <c r="LL169" s="4">
        <v>-2.4889444614049801E-3</v>
      </c>
      <c r="LM169" s="4">
        <v>-3.37155414155242E-2</v>
      </c>
      <c r="LN169" s="4">
        <v>6.5713854189553E-2</v>
      </c>
      <c r="LO169" s="4">
        <v>1.0026385466447501</v>
      </c>
      <c r="LP169" s="4">
        <v>-0.25284604265513899</v>
      </c>
      <c r="LQ169" s="4">
        <v>-2.042809849741593E-2</v>
      </c>
      <c r="LR169" s="4">
        <v>-0.25736329725764867</v>
      </c>
      <c r="LS169" s="4">
        <v>0.65029972474686704</v>
      </c>
      <c r="LT169" s="4">
        <v>4.9585045782881185E-2</v>
      </c>
      <c r="LU169" s="4">
        <f t="shared" si="318"/>
        <v>0.51466121422751643</v>
      </c>
      <c r="LV169" s="4">
        <f t="shared" si="319"/>
        <v>0.30126558815396476</v>
      </c>
      <c r="LW169" s="4">
        <f t="shared" si="386"/>
        <v>59.656710723942702</v>
      </c>
      <c r="LX169" s="4" t="str">
        <f t="shared" si="387"/>
        <v>excited</v>
      </c>
      <c r="LY169" s="5">
        <v>0.319960179515207</v>
      </c>
      <c r="LZ169" s="5">
        <v>0.24440296894942501</v>
      </c>
      <c r="MA169" s="5">
        <v>-5.1224666337170599E-2</v>
      </c>
      <c r="MB169" s="5">
        <v>8.4273298218535304E-3</v>
      </c>
      <c r="MC169" s="5">
        <v>0.91366140889575198</v>
      </c>
      <c r="MD169" s="5">
        <v>0.98227355844693998</v>
      </c>
      <c r="ME169" s="5">
        <v>-4.1523808288045312E-2</v>
      </c>
      <c r="MF169" s="5">
        <v>6.870050607180554E-3</v>
      </c>
      <c r="MG169" s="5">
        <v>7.555721056578199E-2</v>
      </c>
      <c r="MH169" s="5">
        <v>-7.5832974976747861E-2</v>
      </c>
      <c r="MI169" s="5">
        <f t="shared" si="320"/>
        <v>-0.19770040823584201</v>
      </c>
      <c r="MJ169" s="5">
        <f t="shared" si="321"/>
        <v>-7.113381041457012E-2</v>
      </c>
      <c r="MK169" s="5">
        <f t="shared" si="388"/>
        <v>-109.7890400888797</v>
      </c>
      <c r="ML169" s="5" t="str">
        <f t="shared" si="389"/>
        <v>Bored</v>
      </c>
      <c r="MM169" s="2">
        <v>0.54273720816184201</v>
      </c>
      <c r="MN169" s="2">
        <v>0.51951752831486497</v>
      </c>
      <c r="MO169" s="2">
        <v>3.4527136280737197E-2</v>
      </c>
      <c r="MP169" s="2">
        <v>6.5446788945399001E-2</v>
      </c>
      <c r="MQ169" s="2">
        <v>0.58895143394660299</v>
      </c>
      <c r="MR169" s="2">
        <v>0.52615659341382603</v>
      </c>
      <c r="MS169" s="2">
        <v>3.0509395425591453E-2</v>
      </c>
      <c r="MT169" s="2">
        <v>6.2588131029965105E-2</v>
      </c>
      <c r="MU169" s="2">
        <v>2.3219679846977037E-2</v>
      </c>
      <c r="MV169" s="2">
        <v>9.4114831210572264E-2</v>
      </c>
      <c r="MW169" s="2">
        <f t="shared" si="322"/>
        <v>0.32259751985038276</v>
      </c>
      <c r="MX169" s="2">
        <f t="shared" si="323"/>
        <v>4.3925092572215441E-2</v>
      </c>
      <c r="MY169" s="2">
        <f t="shared" si="390"/>
        <v>82.246251437679902</v>
      </c>
      <c r="MZ169" s="2" t="str">
        <f t="shared" si="391"/>
        <v>alert</v>
      </c>
      <c r="NA169" s="7">
        <v>-9.7086600872235904E-2</v>
      </c>
      <c r="NB169" s="7">
        <v>7.6164147829279494E-2</v>
      </c>
      <c r="NC169" s="7">
        <v>-0.30677339157170702</v>
      </c>
      <c r="ND169" s="7">
        <v>-1.0843553575447499E-2</v>
      </c>
      <c r="NE169" s="7">
        <v>0.13421195861238699</v>
      </c>
      <c r="NF169" s="7">
        <v>2.50895698054498E-2</v>
      </c>
      <c r="NG169" s="7">
        <v>-8.2631767138483756</v>
      </c>
      <c r="NH169" s="7">
        <v>-0.10709289326605663</v>
      </c>
      <c r="NI169" s="7">
        <v>-0.12121271963203131</v>
      </c>
      <c r="NJ169" s="7">
        <v>-0.82357490664164523</v>
      </c>
      <c r="NK169" s="7">
        <f t="shared" si="324"/>
        <v>1.6659598833250078E-2</v>
      </c>
      <c r="NL169" s="7">
        <f t="shared" si="325"/>
        <v>-0.30414597814992639</v>
      </c>
      <c r="NM169" s="7">
        <f t="shared" si="392"/>
        <v>176.86475618892104</v>
      </c>
      <c r="NN169" s="7" t="str">
        <f t="shared" si="393"/>
        <v>Upset</v>
      </c>
      <c r="NO169" s="4">
        <v>0.35479940791374898</v>
      </c>
      <c r="NP169" s="4">
        <v>0.53711041219824696</v>
      </c>
      <c r="NQ169" s="4">
        <v>0.32970390084233903</v>
      </c>
      <c r="NR169" s="4">
        <v>0.14004652179170099</v>
      </c>
      <c r="NS169" s="4">
        <v>0.17433940759986699</v>
      </c>
      <c r="NT169" s="4">
        <v>0.87986298119284601</v>
      </c>
      <c r="NU169" s="4">
        <v>0.62309528459428432</v>
      </c>
      <c r="NV169" s="4">
        <v>9.8834969269636322E-2</v>
      </c>
      <c r="NW169" s="4">
        <v>-0.18231100428449798</v>
      </c>
      <c r="NX169" s="4">
        <v>0.52667928084372262</v>
      </c>
      <c r="NY169" s="4">
        <f t="shared" si="326"/>
        <v>-0.30571858566729038</v>
      </c>
      <c r="NZ169" s="4">
        <f t="shared" si="327"/>
        <v>-0.42911268361869248</v>
      </c>
      <c r="OA169" s="4">
        <f t="shared" si="394"/>
        <v>-144.53227122265568</v>
      </c>
      <c r="OB169" s="4" t="str">
        <f t="shared" si="395"/>
        <v>Depressed</v>
      </c>
      <c r="OC169" s="1">
        <v>0.39104578344677299</v>
      </c>
      <c r="OD169" s="1">
        <v>0.162818874153694</v>
      </c>
      <c r="OE169" s="1">
        <v>1.04404837025592</v>
      </c>
      <c r="OF169" s="1">
        <v>0.63381844055039005</v>
      </c>
      <c r="OG169" s="1">
        <v>-8.4661649841401801E-2</v>
      </c>
      <c r="OH169" s="1">
        <v>-2.9667949546084E-2</v>
      </c>
      <c r="OI169" s="1">
        <v>3.4076450303417958</v>
      </c>
      <c r="OJ169" s="1">
        <v>4.7601505015321939</v>
      </c>
      <c r="OK169" s="1">
        <v>0.22822690929307898</v>
      </c>
      <c r="OL169" s="1">
        <v>3.0293805314738957</v>
      </c>
      <c r="OM169" s="1">
        <f t="shared" si="328"/>
        <v>0.36737959319417368</v>
      </c>
      <c r="ON169" s="1">
        <f t="shared" si="329"/>
        <v>1</v>
      </c>
      <c r="OO169" s="1">
        <f t="shared" si="396"/>
        <v>20.172301899326808</v>
      </c>
      <c r="OP169" s="1" t="str">
        <f t="shared" si="397"/>
        <v>happy</v>
      </c>
      <c r="OQ169" s="2">
        <v>0.27143747792575001</v>
      </c>
      <c r="OR169" s="2">
        <v>0.29656176400367201</v>
      </c>
      <c r="OS169" s="2">
        <v>2.4874734097283602E-4</v>
      </c>
      <c r="OT169" s="2">
        <v>2.2656942292428001E-2</v>
      </c>
      <c r="OU169" s="2">
        <v>-3.8307577784862101E-2</v>
      </c>
      <c r="OV169" s="2">
        <v>0.46702608850727001</v>
      </c>
      <c r="OW169" s="2">
        <v>1.0669902952067066E-3</v>
      </c>
      <c r="OX169" s="2">
        <v>2.9671690320798198E-2</v>
      </c>
      <c r="OY169" s="2">
        <v>-2.5124286077921998E-2</v>
      </c>
      <c r="OZ169" s="2">
        <v>4.0326972190302741E-2</v>
      </c>
      <c r="PA169" s="2">
        <f t="shared" si="330"/>
        <v>-0.10726767715380747</v>
      </c>
      <c r="PB169" s="2">
        <f t="shared" si="331"/>
        <v>-0.21536898459031872</v>
      </c>
      <c r="PC169" s="2">
        <f t="shared" si="398"/>
        <v>-153.52372755410011</v>
      </c>
      <c r="PD169" s="2" t="str">
        <f t="shared" si="399"/>
        <v>Sad</v>
      </c>
      <c r="PE169" s="1">
        <v>0.42765413015637599</v>
      </c>
      <c r="PF169" s="1">
        <v>0.63170008442401704</v>
      </c>
      <c r="PG169" s="1">
        <v>0.82274437389254396</v>
      </c>
      <c r="PH169" s="1">
        <v>1.0725147518714999</v>
      </c>
      <c r="PI169" s="1">
        <v>-0.21077994141300299</v>
      </c>
      <c r="PJ169" s="1">
        <v>0.441566379648756</v>
      </c>
      <c r="PK169" s="1">
        <v>3.7936481914226157</v>
      </c>
      <c r="PL169" s="1">
        <v>0.99929960338235069</v>
      </c>
      <c r="PM169" s="1">
        <v>-0.20404595426764105</v>
      </c>
      <c r="PN169" s="1">
        <v>1.7890702653358965</v>
      </c>
      <c r="PO169" s="1">
        <f t="shared" si="332"/>
        <v>-0.13530254079411042</v>
      </c>
      <c r="PP169" s="1">
        <f t="shared" si="333"/>
        <v>4.3314287109041061E-2</v>
      </c>
      <c r="PQ169" s="1">
        <f t="shared" si="400"/>
        <v>-72.248616329480029</v>
      </c>
      <c r="PR169" s="1" t="str">
        <f t="shared" si="401"/>
        <v>Calm</v>
      </c>
      <c r="PS169" s="4">
        <v>0.60390800359899899</v>
      </c>
      <c r="PT169" s="4">
        <v>0.54855994413519804</v>
      </c>
      <c r="PU169" s="4">
        <v>0.42581372428476799</v>
      </c>
      <c r="PV169" s="4">
        <v>0.23743916646109101</v>
      </c>
      <c r="PW169" s="4">
        <v>0.31243601182911002</v>
      </c>
      <c r="PX169" s="4">
        <v>0.66130464147192403</v>
      </c>
      <c r="PY169" s="4">
        <v>0.46468762507913691</v>
      </c>
      <c r="PZ169" s="4">
        <v>0.19625267925496115</v>
      </c>
      <c r="QA169" s="4">
        <v>5.5348059463800947E-2</v>
      </c>
      <c r="QB169" s="4">
        <v>0.57550658311135117</v>
      </c>
      <c r="QC169" s="4">
        <f t="shared" si="334"/>
        <v>0.26274933281565827</v>
      </c>
      <c r="QD169" s="4">
        <f t="shared" si="335"/>
        <v>-6.1762638648331314E-2</v>
      </c>
      <c r="QE169" s="4">
        <f t="shared" si="402"/>
        <v>103.22797026291109</v>
      </c>
      <c r="QF169" s="4" t="str">
        <f t="shared" si="403"/>
        <v>nervous</v>
      </c>
      <c r="QG169" s="2">
        <v>1.7993546648124401E-2</v>
      </c>
      <c r="QH169" s="2">
        <v>0.58389510785444299</v>
      </c>
      <c r="QI169" s="2">
        <v>-0.16004902635162199</v>
      </c>
      <c r="QJ169" s="2">
        <v>-4.4698872597998603E-2</v>
      </c>
      <c r="QK169" s="2">
        <v>-0.42292502243435398</v>
      </c>
      <c r="QL169" s="2">
        <v>0.57126464198301496</v>
      </c>
      <c r="QM169" s="2">
        <v>0.39524965561361963</v>
      </c>
      <c r="QN169" s="2">
        <v>-3.8694970634397675E-2</v>
      </c>
      <c r="QO169" s="2">
        <v>-0.56590156120631863</v>
      </c>
      <c r="QP169" s="2">
        <v>-0.34017570761295557</v>
      </c>
      <c r="QQ169" s="2">
        <f t="shared" si="336"/>
        <v>-0.55267409204572204</v>
      </c>
      <c r="QR169" s="2">
        <f t="shared" si="337"/>
        <v>-0.19158779660543668</v>
      </c>
      <c r="QS169" s="2">
        <f t="shared" si="404"/>
        <v>-109.11918134713287</v>
      </c>
      <c r="QT169" s="2" t="str">
        <f t="shared" si="405"/>
        <v>Bored</v>
      </c>
      <c r="QU169" s="4">
        <v>0.42435713855667101</v>
      </c>
      <c r="QV169" s="4">
        <v>0.82563638244969195</v>
      </c>
      <c r="QW169" s="4">
        <v>0.30698011837736</v>
      </c>
      <c r="QX169" s="4">
        <v>0.31104089056106199</v>
      </c>
      <c r="QY169" s="4">
        <v>0.26153049140224299</v>
      </c>
      <c r="QZ169" s="4">
        <v>0.58495757076394395</v>
      </c>
      <c r="RA169" s="4">
        <v>0.44756619738972209</v>
      </c>
      <c r="RB169" s="4">
        <v>0.22050349064126074</v>
      </c>
      <c r="RC169" s="4">
        <v>-0.40127924389302094</v>
      </c>
      <c r="RD169" s="4">
        <v>0.49441936982269846</v>
      </c>
      <c r="RE169" s="4">
        <f t="shared" si="338"/>
        <v>-0.50901514016899974</v>
      </c>
      <c r="RF169" s="4">
        <f t="shared" si="339"/>
        <v>0.19000088345862687</v>
      </c>
      <c r="RG169" s="4">
        <f t="shared" si="406"/>
        <v>-69.530826139982793</v>
      </c>
      <c r="RH169" s="4" t="str">
        <f t="shared" si="407"/>
        <v>Calm</v>
      </c>
    </row>
    <row r="170" spans="1:476" x14ac:dyDescent="0.3">
      <c r="A170" s="1">
        <v>0.22244174527809199</v>
      </c>
      <c r="B170" s="1">
        <v>0.11877506422390199</v>
      </c>
      <c r="C170" s="1">
        <v>0.21094978862324101</v>
      </c>
      <c r="D170" s="1">
        <v>-5.14955115163317E-2</v>
      </c>
      <c r="E170" s="1">
        <v>9.5124244658413695E-2</v>
      </c>
      <c r="F170" s="1">
        <v>1.3067034721251E-2</v>
      </c>
      <c r="G170" s="1">
        <v>0.66427071949807481</v>
      </c>
      <c r="H170" s="1">
        <v>-0.39058473680515432</v>
      </c>
      <c r="I170" s="1">
        <v>0.10366668105419</v>
      </c>
      <c r="J170" s="1">
        <v>0.46731073225739639</v>
      </c>
      <c r="K170" s="17">
        <f t="shared" si="272"/>
        <v>-1.2885149312774291E-2</v>
      </c>
      <c r="L170" s="18">
        <f t="shared" si="273"/>
        <v>0.14778130734505845</v>
      </c>
      <c r="M170" s="18">
        <f t="shared" si="340"/>
        <v>-4.983054758694025</v>
      </c>
      <c r="N170" s="18" t="str">
        <f t="shared" si="341"/>
        <v>Contented</v>
      </c>
      <c r="O170" s="9">
        <v>0.33601696995437202</v>
      </c>
      <c r="P170" s="9">
        <v>0.13174429106242999</v>
      </c>
      <c r="Q170" s="9">
        <v>-9.0176543091127298E-2</v>
      </c>
      <c r="R170" s="9">
        <v>0.60390488946708298</v>
      </c>
      <c r="S170" s="9">
        <v>0.87204787173779297</v>
      </c>
      <c r="T170" s="9">
        <v>0.10429949599403</v>
      </c>
      <c r="U170" s="9">
        <v>-7.4645449465125455E-2</v>
      </c>
      <c r="V170" s="9">
        <v>2.5584443335618623</v>
      </c>
      <c r="W170" s="9">
        <v>0.20427267889194203</v>
      </c>
      <c r="X170" s="9">
        <v>1.0982703981497572</v>
      </c>
      <c r="Y170" s="9">
        <f t="shared" si="274"/>
        <v>0.52540788499597646</v>
      </c>
      <c r="Z170" s="9">
        <f t="shared" si="275"/>
        <v>0.37284335631665244</v>
      </c>
      <c r="AA170" s="9">
        <f t="shared" si="342"/>
        <v>54.639478583136011</v>
      </c>
      <c r="AB170" s="9" t="str">
        <f t="shared" si="343"/>
        <v>excited</v>
      </c>
      <c r="AC170" s="2">
        <v>0.34384144856342203</v>
      </c>
      <c r="AD170" s="2">
        <v>-0.36868038408404202</v>
      </c>
      <c r="AE170" s="2">
        <v>-3.3859089262523297E-2</v>
      </c>
      <c r="AF170" s="2">
        <v>4.8277980746596498E-2</v>
      </c>
      <c r="AG170" s="2">
        <v>-0.118476386584834</v>
      </c>
      <c r="AH170" s="2">
        <v>-9.0647405830657002E-2</v>
      </c>
      <c r="AI170" s="2">
        <v>-0.1502410753701488</v>
      </c>
      <c r="AJ170" s="2">
        <v>-0.10510572581633286</v>
      </c>
      <c r="AK170" s="2">
        <v>0.71252183264746405</v>
      </c>
      <c r="AL170" s="2">
        <v>-0.58049554789106739</v>
      </c>
      <c r="AM170" s="2">
        <f t="shared" si="276"/>
        <v>1</v>
      </c>
      <c r="AN170" s="2">
        <f t="shared" si="277"/>
        <v>-0.30036458872496941</v>
      </c>
      <c r="AO170" s="2">
        <f t="shared" si="344"/>
        <v>106.71840689314324</v>
      </c>
      <c r="AP170" s="2" t="str">
        <f t="shared" si="345"/>
        <v>nervous</v>
      </c>
      <c r="AQ170" s="9">
        <v>0.16366672962590501</v>
      </c>
      <c r="AR170" s="9">
        <v>0.47548757731406699</v>
      </c>
      <c r="AS170" s="9">
        <v>-0.15743533291160799</v>
      </c>
      <c r="AT170" s="9">
        <v>3.7150844714652097E-2</v>
      </c>
      <c r="AU170" s="9">
        <v>2.2948027106341699E-2</v>
      </c>
      <c r="AV170" s="9">
        <v>0.36075692999182102</v>
      </c>
      <c r="AW170" s="9">
        <v>-0.84363817561059706</v>
      </c>
      <c r="AX170" s="9">
        <v>4.4425816122057676E-2</v>
      </c>
      <c r="AY170" s="9">
        <v>-0.31182084768816198</v>
      </c>
      <c r="AZ170" s="9">
        <v>-0.18819319042506702</v>
      </c>
      <c r="BA170" s="9">
        <f t="shared" si="278"/>
        <v>-0.1451767605863189</v>
      </c>
      <c r="BB170" s="9">
        <f t="shared" si="279"/>
        <v>-1.7254421739697157E-2</v>
      </c>
      <c r="BC170" s="9">
        <f t="shared" si="346"/>
        <v>-96.777873528842164</v>
      </c>
      <c r="BD170" s="9" t="str">
        <f t="shared" si="347"/>
        <v>Bored</v>
      </c>
      <c r="BE170" s="4">
        <v>9.8587858756533697E-2</v>
      </c>
      <c r="BF170" s="4">
        <v>0.31038317471245802</v>
      </c>
      <c r="BG170" s="4">
        <v>7.9964478326338004E-2</v>
      </c>
      <c r="BH170" s="4">
        <v>4.7618718235281597E-2</v>
      </c>
      <c r="BI170" s="4">
        <v>-8.8411957028212501E-2</v>
      </c>
      <c r="BJ170" s="4">
        <v>0.20332466000775201</v>
      </c>
      <c r="BK170" s="4">
        <v>7.8582203780313451</v>
      </c>
      <c r="BL170" s="4">
        <v>9.2696110545436874E-2</v>
      </c>
      <c r="BM170" s="4">
        <v>-0.21179531595592432</v>
      </c>
      <c r="BN170" s="4">
        <v>0.31196144988418351</v>
      </c>
      <c r="BO170" s="4">
        <f t="shared" si="280"/>
        <v>-0.19611353527734066</v>
      </c>
      <c r="BP170" s="4">
        <f t="shared" si="281"/>
        <v>0.12047404989661503</v>
      </c>
      <c r="BQ170" s="4">
        <f t="shared" si="348"/>
        <v>-58.437274630205565</v>
      </c>
      <c r="BR170" s="4" t="str">
        <f t="shared" si="349"/>
        <v>Relased</v>
      </c>
      <c r="BS170" s="5">
        <v>0.57212751069565704</v>
      </c>
      <c r="BT170" s="5">
        <v>0.80631747173264401</v>
      </c>
      <c r="BU170" s="5">
        <v>0.54480329098636004</v>
      </c>
      <c r="BV170" s="5">
        <v>0.20221641228662399</v>
      </c>
      <c r="BW170" s="5">
        <v>0.32161614655398102</v>
      </c>
      <c r="BX170" s="5">
        <v>0.512885237301966</v>
      </c>
      <c r="BY170" s="5">
        <v>0.60957444180684917</v>
      </c>
      <c r="BZ170" s="5">
        <v>0.1532868382559687</v>
      </c>
      <c r="CA170" s="5">
        <v>-0.23418996103698697</v>
      </c>
      <c r="CB170" s="5">
        <v>0.54192928466177637</v>
      </c>
      <c r="CC170" s="5">
        <f t="shared" si="282"/>
        <v>-9.4159491803121331E-2</v>
      </c>
      <c r="CD170" s="5">
        <f t="shared" si="283"/>
        <v>0.12957703791032382</v>
      </c>
      <c r="CE170" s="5">
        <f t="shared" si="350"/>
        <v>-36.00470638561233</v>
      </c>
      <c r="CF170" s="5" t="str">
        <f t="shared" si="351"/>
        <v>Relased</v>
      </c>
      <c r="CG170" s="4">
        <v>0.29817405996502899</v>
      </c>
      <c r="CH170" s="4">
        <v>0.47380446271223697</v>
      </c>
      <c r="CI170" s="4">
        <v>0.365284388794689</v>
      </c>
      <c r="CJ170" s="4">
        <v>0.48569438282154997</v>
      </c>
      <c r="CK170" s="4">
        <v>-5.3583154210304603E-3</v>
      </c>
      <c r="CL170" s="4">
        <v>0.56216543958739595</v>
      </c>
      <c r="CM170" s="4">
        <v>1.2474888922504688</v>
      </c>
      <c r="CN170" s="4">
        <v>0.46883059222416762</v>
      </c>
      <c r="CO170" s="4">
        <v>-0.17563040274720798</v>
      </c>
      <c r="CP170" s="4">
        <v>1.1023347756683639</v>
      </c>
      <c r="CQ170" s="4">
        <f t="shared" si="284"/>
        <v>0.13077695384673493</v>
      </c>
      <c r="CR170" s="4">
        <f t="shared" si="285"/>
        <v>-0.29331353426708373</v>
      </c>
      <c r="CS170" s="4">
        <f t="shared" si="352"/>
        <v>155.96978989583377</v>
      </c>
      <c r="CT170" s="4" t="str">
        <f t="shared" si="353"/>
        <v>Upset</v>
      </c>
      <c r="CU170" s="2">
        <v>0.480746407217439</v>
      </c>
      <c r="CV170" s="2">
        <v>0.94122031363855296</v>
      </c>
      <c r="CW170" s="2">
        <v>-0.114515214750431</v>
      </c>
      <c r="CX170" s="2">
        <v>0.49239045854296798</v>
      </c>
      <c r="CY170" s="2">
        <v>0.56026807604764095</v>
      </c>
      <c r="CZ170" s="2">
        <v>0.920774374778905</v>
      </c>
      <c r="DA170" s="2">
        <v>-0.1100034789057505</v>
      </c>
      <c r="DB170" s="2">
        <v>0.26444246141295885</v>
      </c>
      <c r="DC170" s="2">
        <v>-0.46047390642111397</v>
      </c>
      <c r="DD170" s="2">
        <v>0.26574127105103035</v>
      </c>
      <c r="DE170" s="2">
        <f t="shared" si="286"/>
        <v>-0.54584911327523455</v>
      </c>
      <c r="DF170" s="2">
        <f t="shared" si="287"/>
        <v>0.25547657765857279</v>
      </c>
      <c r="DG170" s="2">
        <f t="shared" si="354"/>
        <v>-64.918753382200137</v>
      </c>
      <c r="DH170" s="2" t="str">
        <f t="shared" si="355"/>
        <v>Calm</v>
      </c>
      <c r="DI170" s="7">
        <v>0.60049500292456204</v>
      </c>
      <c r="DJ170" s="7">
        <v>-0.27449204546866202</v>
      </c>
      <c r="DK170" s="7">
        <v>0.32096612081404302</v>
      </c>
      <c r="DL170" s="7">
        <v>-2.8897732325232701E-2</v>
      </c>
      <c r="DM170" s="7">
        <v>0.95313042284003502</v>
      </c>
      <c r="DN170" s="7">
        <v>-0.17852343367854401</v>
      </c>
      <c r="DO170" s="7">
        <v>0.20659170189370685</v>
      </c>
      <c r="DP170" s="7">
        <v>6.3789723873524565E-2</v>
      </c>
      <c r="DQ170" s="7">
        <v>0.87498704839322405</v>
      </c>
      <c r="DR170" s="7">
        <v>0.89590717448727386</v>
      </c>
      <c r="DS170" s="7">
        <f t="shared" si="288"/>
        <v>0.41053051346618052</v>
      </c>
      <c r="DT170" s="7">
        <f t="shared" si="289"/>
        <v>0.36181986840111047</v>
      </c>
      <c r="DU170" s="7">
        <f t="shared" si="356"/>
        <v>48.608754379428824</v>
      </c>
      <c r="DV170" s="7" t="str">
        <f t="shared" si="357"/>
        <v>excited</v>
      </c>
      <c r="DW170" s="9">
        <v>0.11173214018687801</v>
      </c>
      <c r="DX170" s="9">
        <v>0.52657786216483604</v>
      </c>
      <c r="DY170" s="9">
        <v>-0.154499222627695</v>
      </c>
      <c r="DZ170" s="9">
        <v>0.16365986184380699</v>
      </c>
      <c r="EA170" s="9">
        <v>1.1160778225299799</v>
      </c>
      <c r="EB170" s="9">
        <v>1.11367212161532</v>
      </c>
      <c r="EC170" s="9">
        <v>-0.12583317233053246</v>
      </c>
      <c r="ED170" s="9">
        <v>9.9777389704118688E-2</v>
      </c>
      <c r="EE170" s="9">
        <v>-0.41484572197795805</v>
      </c>
      <c r="EF170" s="9">
        <v>1.435139537585438E-2</v>
      </c>
      <c r="EG170" s="9">
        <f t="shared" si="290"/>
        <v>-0.26181024227972216</v>
      </c>
      <c r="EH170" s="9">
        <f t="shared" si="291"/>
        <v>-3.1802896433268169E-2</v>
      </c>
      <c r="EI170" s="9">
        <f t="shared" si="358"/>
        <v>-96.925961983819803</v>
      </c>
      <c r="EJ170" s="9" t="str">
        <f t="shared" si="359"/>
        <v>Bored</v>
      </c>
      <c r="EK170" s="1">
        <v>0.40651965357491299</v>
      </c>
      <c r="EL170" s="1">
        <v>0.107094558233569</v>
      </c>
      <c r="EM170" s="1">
        <v>0.244043783373638</v>
      </c>
      <c r="EN170" s="1">
        <v>0.14032742883157201</v>
      </c>
      <c r="EO170" s="1">
        <v>-1.2155511155847299E-2</v>
      </c>
      <c r="EP170" s="1">
        <v>-0.164304205133979</v>
      </c>
      <c r="EQ170" s="1">
        <v>0.61882853211920108</v>
      </c>
      <c r="ER170" s="1">
        <v>-2.4528630473083086</v>
      </c>
      <c r="ES170" s="1">
        <v>0.29942509534134398</v>
      </c>
      <c r="ET170" s="1">
        <v>0.74836560859911616</v>
      </c>
      <c r="EU170" s="1">
        <f t="shared" si="292"/>
        <v>0.15638858646178266</v>
      </c>
      <c r="EV170" s="1">
        <f t="shared" si="293"/>
        <v>0.17857473644658062</v>
      </c>
      <c r="EW170" s="1">
        <f t="shared" si="360"/>
        <v>41.210573925836812</v>
      </c>
      <c r="EX170" s="1" t="str">
        <f t="shared" si="361"/>
        <v>excited</v>
      </c>
      <c r="EY170" s="2">
        <v>0.21559681651754001</v>
      </c>
      <c r="EZ170" s="2">
        <v>0.49649817591552903</v>
      </c>
      <c r="FA170" s="2">
        <v>0.15394132743403899</v>
      </c>
      <c r="FB170" s="2">
        <v>0.31832169741941901</v>
      </c>
      <c r="FC170" s="2">
        <v>-0.110494938252059</v>
      </c>
      <c r="FD170" s="2">
        <v>0.134375742494106</v>
      </c>
      <c r="FE170" s="2">
        <v>1.4646867399000469</v>
      </c>
      <c r="FF170" s="2">
        <v>0.50457260655484637</v>
      </c>
      <c r="FG170" s="2">
        <v>-0.28090135939798899</v>
      </c>
      <c r="FH170" s="2">
        <v>0.66320228322325514</v>
      </c>
      <c r="FI170" s="2">
        <f t="shared" si="294"/>
        <v>-0.36343528186147922</v>
      </c>
      <c r="FJ170" s="2">
        <f t="shared" si="295"/>
        <v>-0.12227835591970337</v>
      </c>
      <c r="FK170" s="2">
        <f t="shared" si="362"/>
        <v>-108.59559158283734</v>
      </c>
      <c r="FL170" s="2" t="str">
        <f t="shared" si="363"/>
        <v>Bored</v>
      </c>
      <c r="FM170" s="7">
        <v>0.436850670293988</v>
      </c>
      <c r="FN170" s="7">
        <v>0.572050662201529</v>
      </c>
      <c r="FO170" s="7">
        <v>0.114466917019571</v>
      </c>
      <c r="FP170" s="7">
        <v>3.0064800379756E-2</v>
      </c>
      <c r="FQ170" s="7">
        <v>5.9066598376581098E-2</v>
      </c>
      <c r="FR170" s="7">
        <v>0.29059148505681598</v>
      </c>
      <c r="FS170" s="7">
        <v>0.23081857449011273</v>
      </c>
      <c r="FT170" s="7">
        <v>3.4851995668549407E-2</v>
      </c>
      <c r="FU170" s="7">
        <v>-0.13519999190754101</v>
      </c>
      <c r="FV170" s="7">
        <v>0.1432565432754736</v>
      </c>
      <c r="FW170" s="7">
        <f t="shared" si="296"/>
        <v>-0.262141354911682</v>
      </c>
      <c r="FX170" s="7">
        <f t="shared" si="297"/>
        <v>0.22617811953145095</v>
      </c>
      <c r="FY170" s="7">
        <f t="shared" si="364"/>
        <v>-49.212054644837963</v>
      </c>
      <c r="FZ170" s="7" t="str">
        <f t="shared" si="365"/>
        <v>Relased</v>
      </c>
      <c r="GA170" s="4">
        <v>0.56571544720534195</v>
      </c>
      <c r="GB170" s="4">
        <v>0.79936327747562796</v>
      </c>
      <c r="GC170" s="4">
        <v>0.67597725522867502</v>
      </c>
      <c r="GD170" s="4">
        <v>1.13757166643862</v>
      </c>
      <c r="GE170" s="4">
        <v>8.9843436905026594E-2</v>
      </c>
      <c r="GF170" s="4">
        <v>0.87036297975488297</v>
      </c>
      <c r="GG170" s="4">
        <v>1.0311465096625383</v>
      </c>
      <c r="GH170" s="4">
        <v>0.68129231454109829</v>
      </c>
      <c r="GI170" s="4">
        <v>-0.23364783027028602</v>
      </c>
      <c r="GJ170" s="4">
        <v>1.3285306472644178</v>
      </c>
      <c r="GK170" s="4">
        <f t="shared" si="298"/>
        <v>-4.0555668052438043E-2</v>
      </c>
      <c r="GL170" s="4">
        <f t="shared" si="299"/>
        <v>1.9662132764387774E-2</v>
      </c>
      <c r="GM170" s="4">
        <f t="shared" si="366"/>
        <v>-64.135040394256777</v>
      </c>
      <c r="GN170" s="4" t="str">
        <f t="shared" si="367"/>
        <v>Calm</v>
      </c>
      <c r="GO170" s="5">
        <v>-0.29631969623399201</v>
      </c>
      <c r="GP170" s="5">
        <v>0.43310283018217499</v>
      </c>
      <c r="GQ170" s="5">
        <v>0.58504971834131103</v>
      </c>
      <c r="GR170" s="5">
        <v>0.82554422492353996</v>
      </c>
      <c r="GS170" s="5">
        <v>-0.56802652726196201</v>
      </c>
      <c r="GT170" s="5">
        <v>3.8252522196090301E-2</v>
      </c>
      <c r="GU170" s="5">
        <v>-0.67686964139787165</v>
      </c>
      <c r="GV170" s="5">
        <v>1.7514264360385072</v>
      </c>
      <c r="GW170" s="5">
        <v>-3.5372071904807012E-2</v>
      </c>
      <c r="GX170" s="5">
        <v>2.2211041671760334</v>
      </c>
      <c r="GY170" s="5">
        <f t="shared" si="300"/>
        <v>0.33410721591281733</v>
      </c>
      <c r="GZ170" s="5">
        <f t="shared" si="301"/>
        <v>0.74707890187031301</v>
      </c>
      <c r="HA170" s="5">
        <f t="shared" si="368"/>
        <v>24.095058192562441</v>
      </c>
      <c r="HB170" s="5" t="str">
        <f t="shared" si="369"/>
        <v>happy</v>
      </c>
      <c r="HC170" s="2">
        <v>0.28039906593386499</v>
      </c>
      <c r="HD170" s="2">
        <v>0.55780151882256201</v>
      </c>
      <c r="HE170" s="2">
        <v>0.30533478104960898</v>
      </c>
      <c r="HF170" s="2">
        <v>0.502181929029064</v>
      </c>
      <c r="HG170" s="2">
        <v>0.45329524408376298</v>
      </c>
      <c r="HH170" s="2">
        <v>0.39776507878863898</v>
      </c>
      <c r="HI170" s="2">
        <v>0.41616075916177259</v>
      </c>
      <c r="HJ170" s="2">
        <v>0.52553315518191723</v>
      </c>
      <c r="HK170" s="2">
        <v>-0.27740245288869703</v>
      </c>
      <c r="HL170" s="2">
        <v>0.96339316001948339</v>
      </c>
      <c r="HM170" s="2">
        <f t="shared" si="302"/>
        <v>-0.31371678701903372</v>
      </c>
      <c r="HN170" s="2">
        <f t="shared" si="303"/>
        <v>0.32097279046564386</v>
      </c>
      <c r="HO170" s="2">
        <f t="shared" si="370"/>
        <v>-44.345002222195177</v>
      </c>
      <c r="HP170" s="2" t="str">
        <f t="shared" si="371"/>
        <v>Relased</v>
      </c>
      <c r="HQ170" s="4">
        <v>0.384255956132247</v>
      </c>
      <c r="HR170" s="4">
        <v>0.51831927476267403</v>
      </c>
      <c r="HS170" s="4">
        <v>5.6973671643481501E-2</v>
      </c>
      <c r="HT170" s="4">
        <v>0.197369723377572</v>
      </c>
      <c r="HU170" s="4">
        <v>0.45728422176730898</v>
      </c>
      <c r="HV170" s="4">
        <v>0.75007882792893299</v>
      </c>
      <c r="HW170" s="4">
        <v>6.770166551724846E-2</v>
      </c>
      <c r="HX170" s="4">
        <v>0.15560550189939823</v>
      </c>
      <c r="HY170" s="4">
        <v>-0.13406331863042703</v>
      </c>
      <c r="HZ170" s="4">
        <v>0.28179744614625313</v>
      </c>
      <c r="IA170" s="4">
        <f t="shared" si="304"/>
        <v>6.259987487126617E-2</v>
      </c>
      <c r="IB170" s="4">
        <f t="shared" si="305"/>
        <v>-0.48346334069275931</v>
      </c>
      <c r="IC170" s="4">
        <f t="shared" si="372"/>
        <v>172.62226707852741</v>
      </c>
      <c r="ID170" s="4" t="str">
        <f t="shared" si="373"/>
        <v>Upset</v>
      </c>
      <c r="IE170" s="5">
        <v>0.63728433292427</v>
      </c>
      <c r="IF170" s="5">
        <v>0.49356438331236302</v>
      </c>
      <c r="IG170" s="5">
        <v>8.5162890069485797E-2</v>
      </c>
      <c r="IH170" s="5">
        <v>-0.15197875773186201</v>
      </c>
      <c r="II170" s="5">
        <v>0.38239530721993198</v>
      </c>
      <c r="IJ170" s="5">
        <v>0.47018219350326801</v>
      </c>
      <c r="IK170" s="5">
        <v>8.351926106658572E-2</v>
      </c>
      <c r="IL170" s="5">
        <v>-0.15769576918656719</v>
      </c>
      <c r="IM170" s="5">
        <v>0.14371994961190698</v>
      </c>
      <c r="IN170" s="5">
        <v>-5.908470930111117E-2</v>
      </c>
      <c r="IO170" s="5">
        <f t="shared" si="306"/>
        <v>-3.5260470096393215E-2</v>
      </c>
      <c r="IP170" s="5">
        <f t="shared" si="307"/>
        <v>-0.54946054168800762</v>
      </c>
      <c r="IQ170" s="5">
        <f t="shared" si="374"/>
        <v>-176.32819915845593</v>
      </c>
      <c r="IR170" s="5" t="str">
        <f t="shared" si="375"/>
        <v>Sad</v>
      </c>
      <c r="IS170" s="4">
        <v>0.15863318851612099</v>
      </c>
      <c r="IT170" s="4">
        <v>2.2064752382656001E-2</v>
      </c>
      <c r="IU170" s="4">
        <v>0.618558862827575</v>
      </c>
      <c r="IV170" s="4">
        <v>0.62038833910706603</v>
      </c>
      <c r="IW170" s="4">
        <v>0.18174177638035499</v>
      </c>
      <c r="IX170" s="4">
        <v>-0.380859012493861</v>
      </c>
      <c r="IY170" s="4">
        <v>1.8172866004281711</v>
      </c>
      <c r="IZ170" s="4">
        <v>-1.7290921513481914</v>
      </c>
      <c r="JA170" s="4">
        <v>-0.16945287963588099</v>
      </c>
      <c r="JB170" s="4">
        <v>2.686823534731249</v>
      </c>
      <c r="JC170" s="4">
        <f t="shared" si="308"/>
        <v>-0.17998305886800425</v>
      </c>
      <c r="JD170" s="4">
        <f t="shared" si="309"/>
        <v>0.82234132461540699</v>
      </c>
      <c r="JE170" s="4">
        <f t="shared" si="376"/>
        <v>-12.345463334041739</v>
      </c>
      <c r="JF170" s="4" t="str">
        <f t="shared" si="377"/>
        <v>Contented</v>
      </c>
      <c r="JG170" s="5">
        <v>-3.2785444411046402E-2</v>
      </c>
      <c r="JH170" s="5">
        <v>0.83807968958583601</v>
      </c>
      <c r="JI170" s="5">
        <v>-0.231761078326569</v>
      </c>
      <c r="JJ170" s="5">
        <v>4.6059317518012399E-2</v>
      </c>
      <c r="JK170" s="5">
        <v>-0.39200968023137001</v>
      </c>
      <c r="JL170" s="5">
        <v>0.61583812172908803</v>
      </c>
      <c r="JM170" s="5">
        <v>0.54558318794656735</v>
      </c>
      <c r="JN170" s="5">
        <v>3.1679450626137064E-2</v>
      </c>
      <c r="JO170" s="5">
        <v>-0.87086513399688237</v>
      </c>
      <c r="JP170" s="5">
        <v>-0.2306011273782913</v>
      </c>
      <c r="JQ170" s="5">
        <f t="shared" si="310"/>
        <v>-0.63170763918304917</v>
      </c>
      <c r="JR170" s="5">
        <f t="shared" si="311"/>
        <v>-5.2919369287907081E-4</v>
      </c>
      <c r="JS170" s="5">
        <f t="shared" si="378"/>
        <v>-90.047997770128916</v>
      </c>
      <c r="JT170" s="5" t="str">
        <f t="shared" si="379"/>
        <v>Bored</v>
      </c>
      <c r="JU170" s="2">
        <v>0.29814657034581699</v>
      </c>
      <c r="JV170" s="2">
        <v>0.32370317417433098</v>
      </c>
      <c r="JW170" s="2">
        <v>7.47873910515683E-2</v>
      </c>
      <c r="JX170" s="2">
        <v>1.4520001468474E-2</v>
      </c>
      <c r="JY170" s="2">
        <v>-0.17207097520140799</v>
      </c>
      <c r="JZ170" s="2">
        <v>-2.20212964828716E-2</v>
      </c>
      <c r="KA170" s="2">
        <v>0.59319482859395289</v>
      </c>
      <c r="KB170" s="2">
        <v>4.8130174671360652E-2</v>
      </c>
      <c r="KC170" s="2">
        <v>-2.5556603828513991E-2</v>
      </c>
      <c r="KD170" s="2">
        <v>0.14361570991551439</v>
      </c>
      <c r="KE170" s="2">
        <f t="shared" si="312"/>
        <v>0.20871734181458135</v>
      </c>
      <c r="KF170" s="2">
        <f t="shared" si="313"/>
        <v>0.25951059319348713</v>
      </c>
      <c r="KG170" s="2">
        <f t="shared" si="380"/>
        <v>38.808777972407654</v>
      </c>
      <c r="KH170" s="2" t="str">
        <f t="shared" si="381"/>
        <v>excited</v>
      </c>
      <c r="KI170" s="7">
        <v>-1.6413202833606901E-2</v>
      </c>
      <c r="KJ170" s="7">
        <v>0.46292723773683703</v>
      </c>
      <c r="KK170" s="7">
        <v>-0.228755962234094</v>
      </c>
      <c r="KL170" s="7">
        <v>8.8506605127430193E-2</v>
      </c>
      <c r="KM170" s="7">
        <v>0.19209193858045101</v>
      </c>
      <c r="KN170" s="7">
        <v>0.49524535125961799</v>
      </c>
      <c r="KO170" s="7">
        <v>-1.3021266419160429</v>
      </c>
      <c r="KP170" s="7">
        <v>9.2370211947022884E-2</v>
      </c>
      <c r="KQ170" s="7">
        <v>-0.47934044057044395</v>
      </c>
      <c r="KR170" s="7">
        <v>-0.31409842948622896</v>
      </c>
      <c r="KS170" s="7">
        <f t="shared" si="314"/>
        <v>-0.46802535443614068</v>
      </c>
      <c r="KT170" s="7">
        <f t="shared" si="315"/>
        <v>-0.10683096316117713</v>
      </c>
      <c r="KU170" s="7">
        <f t="shared" si="382"/>
        <v>-102.8579841454109</v>
      </c>
      <c r="KV170" s="7" t="str">
        <f t="shared" si="383"/>
        <v>Bored</v>
      </c>
      <c r="KW170" s="2">
        <v>0.89481387155472403</v>
      </c>
      <c r="KX170" s="2">
        <v>0.42079251167229098</v>
      </c>
      <c r="KY170" s="2">
        <v>0.38970281386290301</v>
      </c>
      <c r="KZ170" s="2">
        <v>0.15166761679438001</v>
      </c>
      <c r="LA170" s="2">
        <v>0.97159419378846701</v>
      </c>
      <c r="LB170" s="2">
        <v>0.27015296264078398</v>
      </c>
      <c r="LC170" s="2">
        <v>0.20879829073780029</v>
      </c>
      <c r="LD170" s="2">
        <v>0.21950735974523186</v>
      </c>
      <c r="LE170" s="2">
        <v>0.47402135988243305</v>
      </c>
      <c r="LF170" s="2">
        <v>0.41149878684030877</v>
      </c>
      <c r="LG170" s="2">
        <f t="shared" si="316"/>
        <v>0.49545142173119094</v>
      </c>
      <c r="LH170" s="2">
        <f t="shared" si="317"/>
        <v>0.13082166345884727</v>
      </c>
      <c r="LI170" s="2">
        <f t="shared" si="384"/>
        <v>75.208891248451451</v>
      </c>
      <c r="LJ170" s="2" t="str">
        <f t="shared" si="385"/>
        <v>alert</v>
      </c>
      <c r="LK170" s="4">
        <v>0.623359635662593</v>
      </c>
      <c r="LL170" s="4">
        <v>1.1398043914487499</v>
      </c>
      <c r="LM170" s="4">
        <v>2.08127799334486E-2</v>
      </c>
      <c r="LN170" s="4">
        <v>0.14369150937316399</v>
      </c>
      <c r="LO170" s="4">
        <v>0.99455692142583396</v>
      </c>
      <c r="LP170" s="4">
        <v>1.08934972786489</v>
      </c>
      <c r="LQ170" s="4">
        <v>1.2863939022234185E-2</v>
      </c>
      <c r="LR170" s="4">
        <v>6.4460105350367974E-2</v>
      </c>
      <c r="LS170" s="4">
        <v>-0.51644475578615689</v>
      </c>
      <c r="LT170" s="4">
        <v>9.3300615698317116E-2</v>
      </c>
      <c r="LU170" s="4">
        <f t="shared" si="318"/>
        <v>-0.35750642767855978</v>
      </c>
      <c r="LV170" s="4">
        <f t="shared" si="319"/>
        <v>0.32006072484981551</v>
      </c>
      <c r="LW170" s="4">
        <f t="shared" si="386"/>
        <v>-48.16322960380738</v>
      </c>
      <c r="LX170" s="4" t="str">
        <f t="shared" si="387"/>
        <v>Relased</v>
      </c>
      <c r="LY170" s="5">
        <v>0.319960179515207</v>
      </c>
      <c r="LZ170" s="5">
        <v>0.24440296894942501</v>
      </c>
      <c r="MA170" s="5">
        <v>-5.1224666337170599E-2</v>
      </c>
      <c r="MB170" s="5">
        <v>8.4273298218535304E-3</v>
      </c>
      <c r="MC170" s="5">
        <v>0.91366140889575198</v>
      </c>
      <c r="MD170" s="5">
        <v>0.98227355844693998</v>
      </c>
      <c r="ME170" s="5">
        <v>-4.1523808288045312E-2</v>
      </c>
      <c r="MF170" s="5">
        <v>6.870050607180554E-3</v>
      </c>
      <c r="MG170" s="5">
        <v>7.555721056578199E-2</v>
      </c>
      <c r="MH170" s="5">
        <v>-7.5832974976747861E-2</v>
      </c>
      <c r="MI170" s="5">
        <f t="shared" si="320"/>
        <v>-0.19770040823584201</v>
      </c>
      <c r="MJ170" s="5">
        <f t="shared" si="321"/>
        <v>-7.113381041457012E-2</v>
      </c>
      <c r="MK170" s="5">
        <f t="shared" si="388"/>
        <v>-109.7890400888797</v>
      </c>
      <c r="ML170" s="5" t="str">
        <f t="shared" si="389"/>
        <v>Bored</v>
      </c>
      <c r="MM170" s="2">
        <v>0.29486067881811101</v>
      </c>
      <c r="MN170" s="2">
        <v>0.46691837262671598</v>
      </c>
      <c r="MO170" s="2">
        <v>-0.106498167625229</v>
      </c>
      <c r="MP170" s="2">
        <v>7.1722851769901494E-2</v>
      </c>
      <c r="MQ170" s="2">
        <v>0.4257408659352</v>
      </c>
      <c r="MR170" s="2">
        <v>0.25008984225637299</v>
      </c>
      <c r="MS170" s="2">
        <v>-0.14779064574679385</v>
      </c>
      <c r="MT170" s="2">
        <v>0.10003072528478099</v>
      </c>
      <c r="MU170" s="2">
        <v>-0.17205769380860497</v>
      </c>
      <c r="MV170" s="2">
        <v>-4.5650134103019706E-2</v>
      </c>
      <c r="MW170" s="2">
        <f t="shared" si="322"/>
        <v>0.15112750583706092</v>
      </c>
      <c r="MX170" s="2">
        <f t="shared" si="323"/>
        <v>-4.0932949987450007E-3</v>
      </c>
      <c r="MY170" s="2">
        <f t="shared" si="390"/>
        <v>91.551479339604128</v>
      </c>
      <c r="MZ170" s="2" t="str">
        <f t="shared" si="391"/>
        <v>nervous</v>
      </c>
      <c r="NA170" s="7">
        <v>0.32995672799153403</v>
      </c>
      <c r="NB170" s="7">
        <v>0.15932965771830601</v>
      </c>
      <c r="NC170" s="7">
        <v>-0.272725054321799</v>
      </c>
      <c r="ND170" s="7">
        <v>0.19181779813218899</v>
      </c>
      <c r="NE170" s="7">
        <v>0.25337885384417702</v>
      </c>
      <c r="NF170" s="7">
        <v>1.34118968376343E-2</v>
      </c>
      <c r="NG170" s="7">
        <v>-0.46752686243406366</v>
      </c>
      <c r="NH170" s="7">
        <v>1.1104322791657584</v>
      </c>
      <c r="NI170" s="7">
        <v>0.17062707027322802</v>
      </c>
      <c r="NJ170" s="7">
        <v>-0.16535766894930565</v>
      </c>
      <c r="NK170" s="7">
        <f t="shared" si="324"/>
        <v>0.36887515683690686</v>
      </c>
      <c r="NL170" s="7">
        <f t="shared" si="325"/>
        <v>-8.0710314346737366E-2</v>
      </c>
      <c r="NM170" s="7">
        <f t="shared" si="392"/>
        <v>102.341884957491</v>
      </c>
      <c r="NN170" s="7" t="str">
        <f t="shared" si="393"/>
        <v>nervous</v>
      </c>
      <c r="NO170" s="4">
        <v>0.35479940791374898</v>
      </c>
      <c r="NP170" s="4">
        <v>0.53711041219824696</v>
      </c>
      <c r="NQ170" s="4">
        <v>0.32970390084233903</v>
      </c>
      <c r="NR170" s="4">
        <v>0.14004652179170099</v>
      </c>
      <c r="NS170" s="4">
        <v>0.17433940759986699</v>
      </c>
      <c r="NT170" s="4">
        <v>0.87986298119284601</v>
      </c>
      <c r="NU170" s="4">
        <v>0.62309528459428432</v>
      </c>
      <c r="NV170" s="4">
        <v>9.8834969269636322E-2</v>
      </c>
      <c r="NW170" s="4">
        <v>-0.18231100428449798</v>
      </c>
      <c r="NX170" s="4">
        <v>0.52667928084372262</v>
      </c>
      <c r="NY170" s="4">
        <f t="shared" si="326"/>
        <v>-0.30571858566729038</v>
      </c>
      <c r="NZ170" s="4">
        <f t="shared" si="327"/>
        <v>-0.42911268361869248</v>
      </c>
      <c r="OA170" s="4">
        <f t="shared" si="394"/>
        <v>-144.53227122265568</v>
      </c>
      <c r="OB170" s="4" t="str">
        <f t="shared" si="395"/>
        <v>Depressed</v>
      </c>
      <c r="OC170" s="1">
        <v>0.400947910368397</v>
      </c>
      <c r="OD170" s="1">
        <v>0.27833589679530302</v>
      </c>
      <c r="OE170" s="1">
        <v>1.0209512757386401</v>
      </c>
      <c r="OF170" s="1">
        <v>0.68820384004108204</v>
      </c>
      <c r="OG170" s="1">
        <v>6.9648293751612498E-3</v>
      </c>
      <c r="OH170" s="1">
        <v>0.152559870131525</v>
      </c>
      <c r="OI170" s="1">
        <v>2.502866854270057</v>
      </c>
      <c r="OJ170" s="1">
        <v>1.5971469038774484</v>
      </c>
      <c r="OK170" s="1">
        <v>0.12261201357309398</v>
      </c>
      <c r="OL170" s="1">
        <v>2.5161134385289925</v>
      </c>
      <c r="OM170" s="1">
        <f t="shared" si="328"/>
        <v>0.20550252131222413</v>
      </c>
      <c r="ON170" s="1">
        <f t="shared" si="329"/>
        <v>0.52644281974078333</v>
      </c>
      <c r="OO170" s="1">
        <f t="shared" si="396"/>
        <v>21.323713353580192</v>
      </c>
      <c r="OP170" s="1" t="str">
        <f t="shared" si="397"/>
        <v>happy</v>
      </c>
      <c r="OQ170" s="2">
        <v>0.228489502732975</v>
      </c>
      <c r="OR170" s="2">
        <v>0.28562588416145601</v>
      </c>
      <c r="OS170" s="2">
        <v>1.40532273086548E-3</v>
      </c>
      <c r="OT170" s="2">
        <v>-9.1425824598212094E-2</v>
      </c>
      <c r="OU170" s="2">
        <v>-6.5493594714786496E-2</v>
      </c>
      <c r="OV170" s="2">
        <v>0.40261636718233701</v>
      </c>
      <c r="OW170" s="2">
        <v>8.621828289754746E-3</v>
      </c>
      <c r="OX170" s="2">
        <v>-0.13283959887627236</v>
      </c>
      <c r="OY170" s="2">
        <v>-5.7136381428481015E-2</v>
      </c>
      <c r="OZ170" s="2">
        <v>-0.17509785577732867</v>
      </c>
      <c r="PA170" s="2">
        <f t="shared" si="330"/>
        <v>-0.13672254611110901</v>
      </c>
      <c r="PB170" s="2">
        <f t="shared" si="331"/>
        <v>-0.34422368263266079</v>
      </c>
      <c r="PC170" s="2">
        <f t="shared" si="398"/>
        <v>-158.33746983291553</v>
      </c>
      <c r="PD170" s="2" t="str">
        <f t="shared" si="399"/>
        <v>Sad</v>
      </c>
      <c r="PE170" s="1">
        <v>0.42765413015637599</v>
      </c>
      <c r="PF170" s="1">
        <v>0.47696374094838401</v>
      </c>
      <c r="PG170" s="1">
        <v>0.82409158781291103</v>
      </c>
      <c r="PH170" s="1">
        <v>1.0060944171132</v>
      </c>
      <c r="PI170" s="1">
        <v>-0.19819305504815399</v>
      </c>
      <c r="PJ170" s="1">
        <v>0.147193203435004</v>
      </c>
      <c r="PK170" s="1">
        <v>3.5914221504638211</v>
      </c>
      <c r="PL170" s="1">
        <v>1.6119253757676806</v>
      </c>
      <c r="PM170" s="1">
        <v>-4.9309610792008018E-2</v>
      </c>
      <c r="PN170" s="1">
        <v>2.0231592403663279</v>
      </c>
      <c r="PO170" s="1">
        <f t="shared" si="332"/>
        <v>7.0422000898805459E-2</v>
      </c>
      <c r="PP170" s="1">
        <f t="shared" si="333"/>
        <v>0.22861390631776191</v>
      </c>
      <c r="PQ170" s="1">
        <f t="shared" si="400"/>
        <v>17.120873652691408</v>
      </c>
      <c r="PR170" s="1" t="str">
        <f t="shared" si="401"/>
        <v>happy</v>
      </c>
      <c r="PS170" s="4">
        <v>0.53953280616688004</v>
      </c>
      <c r="PT170" s="4">
        <v>0.86124583809465804</v>
      </c>
      <c r="PU170" s="4">
        <v>0.43032502711445503</v>
      </c>
      <c r="PV170" s="4">
        <v>0.172712994381024</v>
      </c>
      <c r="PW170" s="4">
        <v>0.56807386331453802</v>
      </c>
      <c r="PX170" s="4">
        <v>0.80104543517092996</v>
      </c>
      <c r="PY170" s="4">
        <v>0.38851790890346793</v>
      </c>
      <c r="PZ170" s="4">
        <v>0.10390056012369454</v>
      </c>
      <c r="QA170" s="4">
        <v>-0.321713031927778</v>
      </c>
      <c r="QB170" s="4">
        <v>0.43050200969717689</v>
      </c>
      <c r="QC170" s="4">
        <f t="shared" si="334"/>
        <v>-0.14531217324002421</v>
      </c>
      <c r="QD170" s="4">
        <f t="shared" si="335"/>
        <v>-0.12814606260692596</v>
      </c>
      <c r="QE170" s="4">
        <f t="shared" si="402"/>
        <v>-131.40801889007432</v>
      </c>
      <c r="QF170" s="4" t="str">
        <f t="shared" si="403"/>
        <v>Depressed</v>
      </c>
      <c r="QG170" s="2">
        <v>0.64941552489496601</v>
      </c>
      <c r="QH170" s="2">
        <v>0.70526423166818597</v>
      </c>
      <c r="QI170" s="2">
        <v>0.20795129496034001</v>
      </c>
      <c r="QJ170" s="2">
        <v>5.6557850137909399E-2</v>
      </c>
      <c r="QK170" s="2">
        <v>0.83205675327822104</v>
      </c>
      <c r="QL170" s="2">
        <v>0.81317135473569202</v>
      </c>
      <c r="QM170" s="2">
        <v>0.14036799609694087</v>
      </c>
      <c r="QN170" s="2">
        <v>3.7247447731290177E-2</v>
      </c>
      <c r="QO170" s="2">
        <v>-5.5848706773219958E-2</v>
      </c>
      <c r="QP170" s="2">
        <v>0.19525584834109727</v>
      </c>
      <c r="QQ170" s="2">
        <f t="shared" si="336"/>
        <v>-7.0496832452422442E-3</v>
      </c>
      <c r="QR170" s="2">
        <f t="shared" si="337"/>
        <v>3.9553456733081083E-2</v>
      </c>
      <c r="QS170" s="2">
        <f t="shared" si="404"/>
        <v>-10.105811837001651</v>
      </c>
      <c r="QT170" s="2" t="str">
        <f t="shared" si="405"/>
        <v>Contented</v>
      </c>
      <c r="QU170" s="4">
        <v>0.43240469612703902</v>
      </c>
      <c r="QV170" s="4">
        <v>0.88226976451869099</v>
      </c>
      <c r="QW170" s="4">
        <v>0.360975222196457</v>
      </c>
      <c r="QX170" s="4">
        <v>0.37704850418424202</v>
      </c>
      <c r="QY170" s="4">
        <v>0.35748243185540501</v>
      </c>
      <c r="QZ170" s="4">
        <v>0.65952599991751704</v>
      </c>
      <c r="RA170" s="4">
        <v>0.45699595474922089</v>
      </c>
      <c r="RB170" s="4">
        <v>0.24455152419109036</v>
      </c>
      <c r="RC170" s="4">
        <v>-0.44986506839165197</v>
      </c>
      <c r="RD170" s="4">
        <v>0.56137374572424803</v>
      </c>
      <c r="RE170" s="4">
        <f t="shared" si="338"/>
        <v>-0.54554226770108372</v>
      </c>
      <c r="RF170" s="4">
        <f t="shared" si="339"/>
        <v>0.21374406987464267</v>
      </c>
      <c r="RG170" s="4">
        <f t="shared" si="406"/>
        <v>-68.604698597242802</v>
      </c>
      <c r="RH170" s="4" t="str">
        <f t="shared" si="407"/>
        <v>Calm</v>
      </c>
    </row>
    <row r="171" spans="1:476" x14ac:dyDescent="0.3">
      <c r="A171" s="1">
        <v>1.29781622480672</v>
      </c>
      <c r="B171" s="1">
        <v>3.8324104014732498E-2</v>
      </c>
      <c r="C171" s="1">
        <v>0.400691006925601</v>
      </c>
      <c r="D171" s="1">
        <v>-7.6503107993371497E-2</v>
      </c>
      <c r="E171" s="1">
        <v>0.96023277489956005</v>
      </c>
      <c r="F171" s="1">
        <v>-0.29967261189265798</v>
      </c>
      <c r="G171" s="1">
        <v>0.1774500938543502</v>
      </c>
      <c r="H171" s="1">
        <v>0.29272448736958429</v>
      </c>
      <c r="I171" s="1">
        <v>1.2594921207919876</v>
      </c>
      <c r="J171" s="1">
        <v>0.24263012794335806</v>
      </c>
      <c r="K171" s="17">
        <f t="shared" si="272"/>
        <v>0.76355945422464</v>
      </c>
      <c r="L171" s="18">
        <f t="shared" si="273"/>
        <v>7.0334834450408446E-2</v>
      </c>
      <c r="M171" s="18">
        <f t="shared" si="340"/>
        <v>84.737084500535872</v>
      </c>
      <c r="N171" s="18" t="str">
        <f t="shared" si="341"/>
        <v>alert</v>
      </c>
      <c r="O171" s="9">
        <v>0.33601696995437202</v>
      </c>
      <c r="P171" s="9">
        <v>0.35201920225008898</v>
      </c>
      <c r="Q171" s="9">
        <v>-9.0176543091127298E-2</v>
      </c>
      <c r="R171" s="9">
        <v>0.636039101689162</v>
      </c>
      <c r="S171" s="9">
        <v>0.87204787173779297</v>
      </c>
      <c r="T171" s="9">
        <v>-2.12435693607758E-3</v>
      </c>
      <c r="U171" s="9">
        <v>-7.4645449465125455E-2</v>
      </c>
      <c r="V171" s="9">
        <v>1.8178007198658555</v>
      </c>
      <c r="W171" s="9">
        <v>-1.6002232295716956E-2</v>
      </c>
      <c r="X171" s="9">
        <v>0.79336316991750089</v>
      </c>
      <c r="Y171" s="9">
        <f t="shared" si="274"/>
        <v>0.26577229028011673</v>
      </c>
      <c r="Z171" s="9">
        <f t="shared" si="275"/>
        <v>0.26975071229908609</v>
      </c>
      <c r="AA171" s="9">
        <f t="shared" si="342"/>
        <v>44.574355169917915</v>
      </c>
      <c r="AB171" s="9" t="str">
        <f t="shared" si="343"/>
        <v>excited</v>
      </c>
      <c r="AC171" s="2">
        <v>0.35716773099721599</v>
      </c>
      <c r="AD171" s="2">
        <v>0.29022728196320902</v>
      </c>
      <c r="AE171" s="2">
        <v>6.7252684145451503E-3</v>
      </c>
      <c r="AF171" s="2">
        <v>-3.6663880050168997E-2</v>
      </c>
      <c r="AG171" s="2">
        <v>2.9165298868024398E-3</v>
      </c>
      <c r="AH171" s="2">
        <v>7.5248969219259103E-3</v>
      </c>
      <c r="AI171" s="2">
        <v>1.8676929666501946E-2</v>
      </c>
      <c r="AJ171" s="2">
        <v>-0.12313555584193717</v>
      </c>
      <c r="AK171" s="2">
        <v>6.6940449034006977E-2</v>
      </c>
      <c r="AL171" s="2">
        <v>-4.6244736268078082E-2</v>
      </c>
      <c r="AM171" s="2">
        <f t="shared" si="276"/>
        <v>0.27422049626454004</v>
      </c>
      <c r="AN171" s="2">
        <f t="shared" si="277"/>
        <v>-0.10041227343912207</v>
      </c>
      <c r="AO171" s="2">
        <f t="shared" si="344"/>
        <v>110.11139078425023</v>
      </c>
      <c r="AP171" s="2" t="str">
        <f t="shared" si="345"/>
        <v>nervous</v>
      </c>
      <c r="AQ171" s="9">
        <v>0.54355853368448803</v>
      </c>
      <c r="AR171" s="9">
        <v>0.91235842199174699</v>
      </c>
      <c r="AS171" s="9">
        <v>-0.120901427541645</v>
      </c>
      <c r="AT171" s="9">
        <v>9.0064335404112295E-2</v>
      </c>
      <c r="AU171" s="9">
        <v>0.67092648397953603</v>
      </c>
      <c r="AV171" s="9">
        <v>0.89738825796772104</v>
      </c>
      <c r="AW171" s="9">
        <v>-9.9549542220117568E-2</v>
      </c>
      <c r="AX171" s="9">
        <v>4.9766266407036276E-2</v>
      </c>
      <c r="AY171" s="9">
        <v>-0.36879988830725896</v>
      </c>
      <c r="AZ171" s="9">
        <v>-2.1180529574373757E-2</v>
      </c>
      <c r="BA171" s="9">
        <f t="shared" si="278"/>
        <v>-0.19669539469354103</v>
      </c>
      <c r="BB171" s="9">
        <f t="shared" si="279"/>
        <v>4.2316180106199308E-2</v>
      </c>
      <c r="BC171" s="9">
        <f t="shared" si="346"/>
        <v>-77.858694456222764</v>
      </c>
      <c r="BD171" s="9" t="str">
        <f t="shared" si="347"/>
        <v>Calm</v>
      </c>
      <c r="BE171" s="4">
        <v>-2.1218143632915899E-2</v>
      </c>
      <c r="BF171" s="4">
        <v>0.30354752346848701</v>
      </c>
      <c r="BG171" s="4">
        <v>0.132943141576785</v>
      </c>
      <c r="BH171" s="4">
        <v>4.9311675750239203E-2</v>
      </c>
      <c r="BI171" s="4">
        <v>-0.23226146174479401</v>
      </c>
      <c r="BJ171" s="4">
        <v>0.18880693724755099</v>
      </c>
      <c r="BK171" s="4">
        <v>-0.52447273372816894</v>
      </c>
      <c r="BL171" s="4">
        <v>0.1001548268264383</v>
      </c>
      <c r="BM171" s="4">
        <v>-0.32476566710140292</v>
      </c>
      <c r="BN171" s="4">
        <v>0.64553967933896772</v>
      </c>
      <c r="BO171" s="4">
        <f t="shared" si="280"/>
        <v>-0.31604831643095033</v>
      </c>
      <c r="BP171" s="4">
        <f t="shared" si="281"/>
        <v>0.24301114841526927</v>
      </c>
      <c r="BQ171" s="4">
        <f t="shared" si="348"/>
        <v>-52.443134269518033</v>
      </c>
      <c r="BR171" s="4" t="str">
        <f t="shared" si="349"/>
        <v>Relased</v>
      </c>
      <c r="BS171" s="5">
        <v>0.21893343380885</v>
      </c>
      <c r="BT171" s="5">
        <v>0.61128587991051697</v>
      </c>
      <c r="BU171" s="5">
        <v>0.55949278379783196</v>
      </c>
      <c r="BV171" s="5">
        <v>0.193221477371884</v>
      </c>
      <c r="BW171" s="5">
        <v>0.254361489709999</v>
      </c>
      <c r="BX171" s="5">
        <v>0.287889446177925</v>
      </c>
      <c r="BY171" s="5">
        <v>1.1821229343389528</v>
      </c>
      <c r="BZ171" s="5">
        <v>0.21488743270172755</v>
      </c>
      <c r="CA171" s="5">
        <v>-0.39235244610166697</v>
      </c>
      <c r="CB171" s="5">
        <v>0.90664508610088845</v>
      </c>
      <c r="CC171" s="5">
        <f t="shared" si="282"/>
        <v>-0.24724853565961002</v>
      </c>
      <c r="CD171" s="5">
        <f t="shared" si="283"/>
        <v>0.3104453110090033</v>
      </c>
      <c r="CE171" s="5">
        <f t="shared" si="350"/>
        <v>-38.53493285890557</v>
      </c>
      <c r="CF171" s="5" t="str">
        <f t="shared" si="351"/>
        <v>Relased</v>
      </c>
      <c r="CG171" s="4">
        <v>0.13610941838687701</v>
      </c>
      <c r="CH171" s="4">
        <v>0.47380446271223697</v>
      </c>
      <c r="CI171" s="4">
        <v>0.32862407374754199</v>
      </c>
      <c r="CJ171" s="4">
        <v>0.48569438282154997</v>
      </c>
      <c r="CK171" s="4">
        <v>-0.11897530332348601</v>
      </c>
      <c r="CL171" s="4">
        <v>0.56216543958739595</v>
      </c>
      <c r="CM171" s="4">
        <v>19.179518319547466</v>
      </c>
      <c r="CN171" s="4">
        <v>0.46883059222416762</v>
      </c>
      <c r="CO171" s="4">
        <v>-0.33769504432535996</v>
      </c>
      <c r="CP171" s="4">
        <v>1.33513678210049</v>
      </c>
      <c r="CQ171" s="4">
        <f t="shared" si="284"/>
        <v>-3.9958159010184624E-2</v>
      </c>
      <c r="CR171" s="4">
        <f t="shared" si="285"/>
        <v>-0.1124973722184206</v>
      </c>
      <c r="CS171" s="4">
        <f t="shared" si="352"/>
        <v>-160.44537213369458</v>
      </c>
      <c r="CT171" s="4" t="str">
        <f t="shared" si="353"/>
        <v>Sad</v>
      </c>
      <c r="CU171" s="2">
        <v>0.42252105659030698</v>
      </c>
      <c r="CV171" s="2">
        <v>0.87541643124426904</v>
      </c>
      <c r="CW171" s="2">
        <v>-4.4377087257646698E-2</v>
      </c>
      <c r="CX171" s="2">
        <v>0.47105092927616699</v>
      </c>
      <c r="CY171" s="2">
        <v>0.56598586082750901</v>
      </c>
      <c r="CZ171" s="2">
        <v>0.83205546354538096</v>
      </c>
      <c r="DA171" s="2">
        <v>-4.4893046751325529E-2</v>
      </c>
      <c r="DB171" s="2">
        <v>0.27587624177802211</v>
      </c>
      <c r="DC171" s="2">
        <v>-0.45289537465396207</v>
      </c>
      <c r="DD171" s="2">
        <v>0.32873219705701301</v>
      </c>
      <c r="DE171" s="2">
        <f t="shared" si="286"/>
        <v>-0.53695516770315022</v>
      </c>
      <c r="DF171" s="2">
        <f t="shared" si="287"/>
        <v>0.28449199285071369</v>
      </c>
      <c r="DG171" s="2">
        <f t="shared" si="354"/>
        <v>-62.084261990211537</v>
      </c>
      <c r="DH171" s="2" t="str">
        <f t="shared" si="355"/>
        <v>Calm</v>
      </c>
      <c r="DI171" s="7">
        <v>0.60049500292456204</v>
      </c>
      <c r="DJ171" s="7">
        <v>-0.27449204546866202</v>
      </c>
      <c r="DK171" s="7">
        <v>0.32096612081404302</v>
      </c>
      <c r="DL171" s="7">
        <v>-2.8897732325232701E-2</v>
      </c>
      <c r="DM171" s="7">
        <v>0.95313042284003502</v>
      </c>
      <c r="DN171" s="7">
        <v>-0.17852343367854401</v>
      </c>
      <c r="DO171" s="7">
        <v>0.20659170189370685</v>
      </c>
      <c r="DP171" s="7">
        <v>6.3789723873524565E-2</v>
      </c>
      <c r="DQ171" s="7">
        <v>0.87498704839322405</v>
      </c>
      <c r="DR171" s="7">
        <v>0.89590717448727386</v>
      </c>
      <c r="DS171" s="7">
        <f t="shared" si="288"/>
        <v>0.41053051346618052</v>
      </c>
      <c r="DT171" s="7">
        <f t="shared" si="289"/>
        <v>0.36181986840111047</v>
      </c>
      <c r="DU171" s="7">
        <f t="shared" si="356"/>
        <v>48.608754379428824</v>
      </c>
      <c r="DV171" s="7" t="str">
        <f t="shared" si="357"/>
        <v>excited</v>
      </c>
      <c r="DW171" s="9">
        <v>0.11173214018687801</v>
      </c>
      <c r="DX171" s="9">
        <v>0.52657786216483604</v>
      </c>
      <c r="DY171" s="9">
        <v>-0.154499222627695</v>
      </c>
      <c r="DZ171" s="9">
        <v>0.16365986184380699</v>
      </c>
      <c r="EA171" s="9">
        <v>1.1160778225299799</v>
      </c>
      <c r="EB171" s="9">
        <v>1.11367212161532</v>
      </c>
      <c r="EC171" s="9">
        <v>-0.12583317233053246</v>
      </c>
      <c r="ED171" s="9">
        <v>9.9777389704118688E-2</v>
      </c>
      <c r="EE171" s="9">
        <v>-0.41484572197795805</v>
      </c>
      <c r="EF171" s="9">
        <v>1.435139537585438E-2</v>
      </c>
      <c r="EG171" s="9">
        <f t="shared" si="290"/>
        <v>-0.26181024227972216</v>
      </c>
      <c r="EH171" s="9">
        <f t="shared" si="291"/>
        <v>-3.1802896433268169E-2</v>
      </c>
      <c r="EI171" s="9">
        <f t="shared" si="358"/>
        <v>-96.925961983819803</v>
      </c>
      <c r="EJ171" s="9" t="str">
        <f t="shared" si="359"/>
        <v>Bored</v>
      </c>
      <c r="EK171" s="1">
        <v>0.40651965357491299</v>
      </c>
      <c r="EL171" s="1">
        <v>0.107094558233569</v>
      </c>
      <c r="EM171" s="1">
        <v>0.244043783373638</v>
      </c>
      <c r="EN171" s="1">
        <v>0.14032742883157201</v>
      </c>
      <c r="EO171" s="1">
        <v>-1.2155511155847299E-2</v>
      </c>
      <c r="EP171" s="1">
        <v>-0.164304205133979</v>
      </c>
      <c r="EQ171" s="1">
        <v>0.61882853211920108</v>
      </c>
      <c r="ER171" s="1">
        <v>-2.4528630473083086</v>
      </c>
      <c r="ES171" s="1">
        <v>0.29942509534134398</v>
      </c>
      <c r="ET171" s="1">
        <v>0.74836560859911616</v>
      </c>
      <c r="EU171" s="1">
        <f t="shared" si="292"/>
        <v>0.15638858646178266</v>
      </c>
      <c r="EV171" s="1">
        <f t="shared" si="293"/>
        <v>0.17857473644658062</v>
      </c>
      <c r="EW171" s="1">
        <f t="shared" si="360"/>
        <v>41.210573925836812</v>
      </c>
      <c r="EX171" s="1" t="str">
        <f t="shared" si="361"/>
        <v>excited</v>
      </c>
      <c r="EY171" s="2">
        <v>0.21559681651754001</v>
      </c>
      <c r="EZ171" s="2">
        <v>0.49649817591552903</v>
      </c>
      <c r="FA171" s="2">
        <v>0.15394132743403899</v>
      </c>
      <c r="FB171" s="2">
        <v>0.31832169741941901</v>
      </c>
      <c r="FC171" s="2">
        <v>-0.110494938252059</v>
      </c>
      <c r="FD171" s="2">
        <v>0.134375742494106</v>
      </c>
      <c r="FE171" s="2">
        <v>1.4646867399000469</v>
      </c>
      <c r="FF171" s="2">
        <v>0.50457260655484637</v>
      </c>
      <c r="FG171" s="2">
        <v>-0.28090135939798899</v>
      </c>
      <c r="FH171" s="2">
        <v>0.66320228322325514</v>
      </c>
      <c r="FI171" s="2">
        <f t="shared" si="294"/>
        <v>-0.36343528186147922</v>
      </c>
      <c r="FJ171" s="2">
        <f t="shared" si="295"/>
        <v>-0.12227835591970337</v>
      </c>
      <c r="FK171" s="2">
        <f t="shared" si="362"/>
        <v>-108.59559158283734</v>
      </c>
      <c r="FL171" s="2" t="str">
        <f t="shared" si="363"/>
        <v>Bored</v>
      </c>
      <c r="FM171" s="7">
        <v>0.436850670293988</v>
      </c>
      <c r="FN171" s="7">
        <v>0.33598227857045498</v>
      </c>
      <c r="FO171" s="7">
        <v>8.8674477915324498E-2</v>
      </c>
      <c r="FP171" s="7">
        <v>7.9861579013391401E-2</v>
      </c>
      <c r="FQ171" s="7">
        <v>1.3204461538818499E-2</v>
      </c>
      <c r="FR171" s="7">
        <v>0.211871537094727</v>
      </c>
      <c r="FS171" s="7">
        <v>0.19703025616929679</v>
      </c>
      <c r="FT171" s="7">
        <v>0.14577169443718613</v>
      </c>
      <c r="FU171" s="7">
        <v>0.10086839172353301</v>
      </c>
      <c r="FV171" s="7">
        <v>0.21807566198665992</v>
      </c>
      <c r="FW171" s="7">
        <f t="shared" si="296"/>
        <v>4.5304904919283517E-2</v>
      </c>
      <c r="FX171" s="7">
        <f t="shared" si="297"/>
        <v>0.25580058599060229</v>
      </c>
      <c r="FY171" s="7">
        <f t="shared" si="364"/>
        <v>10.043518771862731</v>
      </c>
      <c r="FZ171" s="7" t="str">
        <f t="shared" si="365"/>
        <v>happy</v>
      </c>
      <c r="GA171" s="4">
        <v>0.430823890842154</v>
      </c>
      <c r="GB171" s="4">
        <v>0.79936327747562796</v>
      </c>
      <c r="GC171" s="4">
        <v>0.61784393847859598</v>
      </c>
      <c r="GD171" s="4">
        <v>1.13757166643862</v>
      </c>
      <c r="GE171" s="4">
        <v>0.22102159581797901</v>
      </c>
      <c r="GF171" s="4">
        <v>0.87036297975488297</v>
      </c>
      <c r="GG171" s="4">
        <v>0.94783802468933076</v>
      </c>
      <c r="GH171" s="4">
        <v>0.68129231454109829</v>
      </c>
      <c r="GI171" s="4">
        <v>-0.36853938663347396</v>
      </c>
      <c r="GJ171" s="4">
        <v>1.4269500203921468</v>
      </c>
      <c r="GK171" s="4">
        <f t="shared" si="298"/>
        <v>-0.18570842677817545</v>
      </c>
      <c r="GL171" s="4">
        <f t="shared" si="299"/>
        <v>0.10838208283427053</v>
      </c>
      <c r="GM171" s="4">
        <f t="shared" si="366"/>
        <v>-59.731555664101691</v>
      </c>
      <c r="GN171" s="4" t="str">
        <f t="shared" si="367"/>
        <v>Relased</v>
      </c>
      <c r="GO171" s="5">
        <v>-0.37061699783700602</v>
      </c>
      <c r="GP171" s="5">
        <v>0.43310283018217499</v>
      </c>
      <c r="GQ171" s="5">
        <v>0.52968543815679903</v>
      </c>
      <c r="GR171" s="5">
        <v>0.82749138962438096</v>
      </c>
      <c r="GS171" s="5">
        <v>-0.63439609567798205</v>
      </c>
      <c r="GT171" s="5">
        <v>0.13233229240518099</v>
      </c>
      <c r="GU171" s="5">
        <v>-0.52704332070366167</v>
      </c>
      <c r="GV171" s="5">
        <v>1.4634594784948809</v>
      </c>
      <c r="GW171" s="5">
        <v>-3.5372071904807012E-2</v>
      </c>
      <c r="GX171" s="5">
        <v>2.2211041671760334</v>
      </c>
      <c r="GY171" s="5">
        <f t="shared" si="300"/>
        <v>0.33410721591281733</v>
      </c>
      <c r="GZ171" s="5">
        <f t="shared" si="301"/>
        <v>0.74707890187031301</v>
      </c>
      <c r="HA171" s="5">
        <f t="shared" si="368"/>
        <v>24.095058192562441</v>
      </c>
      <c r="HB171" s="5" t="str">
        <f t="shared" si="369"/>
        <v>happy</v>
      </c>
      <c r="HC171" s="2">
        <v>0.31405832453864002</v>
      </c>
      <c r="HD171" s="2">
        <v>0.55780151882256201</v>
      </c>
      <c r="HE171" s="2">
        <v>0.243737567257645</v>
      </c>
      <c r="HF171" s="2">
        <v>0.54199787632926399</v>
      </c>
      <c r="HG171" s="2">
        <v>0.41913254058522398</v>
      </c>
      <c r="HH171" s="2">
        <v>0.278305934437094</v>
      </c>
      <c r="HI171" s="2">
        <v>0.33243399345471714</v>
      </c>
      <c r="HJ171" s="2">
        <v>0.64823949866279296</v>
      </c>
      <c r="HK171" s="2">
        <v>-0.24374319428392199</v>
      </c>
      <c r="HL171" s="2">
        <v>0.9012176091947699</v>
      </c>
      <c r="HM171" s="2">
        <f t="shared" si="302"/>
        <v>-0.27886634560325652</v>
      </c>
      <c r="HN171" s="2">
        <f t="shared" si="303"/>
        <v>0.30012645942339811</v>
      </c>
      <c r="HO171" s="2">
        <f t="shared" si="370"/>
        <v>-42.897093424140913</v>
      </c>
      <c r="HP171" s="2" t="str">
        <f t="shared" si="371"/>
        <v>Relased</v>
      </c>
      <c r="HQ171" s="4">
        <v>0.384255956132247</v>
      </c>
      <c r="HR171" s="4">
        <v>0.51831927476267403</v>
      </c>
      <c r="HS171" s="4">
        <v>5.6973671643481501E-2</v>
      </c>
      <c r="HT171" s="4">
        <v>0.197369723377572</v>
      </c>
      <c r="HU171" s="4">
        <v>0.45728422176730898</v>
      </c>
      <c r="HV171" s="4">
        <v>0.75007882792893299</v>
      </c>
      <c r="HW171" s="4">
        <v>6.770166551724846E-2</v>
      </c>
      <c r="HX171" s="4">
        <v>0.15560550189939823</v>
      </c>
      <c r="HY171" s="4">
        <v>-0.13406331863042703</v>
      </c>
      <c r="HZ171" s="4">
        <v>0.28179744614625313</v>
      </c>
      <c r="IA171" s="4">
        <f t="shared" si="304"/>
        <v>6.259987487126617E-2</v>
      </c>
      <c r="IB171" s="4">
        <f t="shared" si="305"/>
        <v>-0.48346334069275931</v>
      </c>
      <c r="IC171" s="4">
        <f t="shared" si="372"/>
        <v>172.62226707852741</v>
      </c>
      <c r="ID171" s="4" t="str">
        <f t="shared" si="373"/>
        <v>Upset</v>
      </c>
      <c r="IE171" s="5">
        <v>0.45580128771568301</v>
      </c>
      <c r="IF171" s="5">
        <v>0.63611800656308504</v>
      </c>
      <c r="IG171" s="5">
        <v>0.21051765468518099</v>
      </c>
      <c r="IH171" s="5">
        <v>1.0305069922415099E-2</v>
      </c>
      <c r="II171" s="5">
        <v>0.40765835733816702</v>
      </c>
      <c r="IJ171" s="5">
        <v>0.70584191622359405</v>
      </c>
      <c r="IK171" s="5">
        <v>0.24380717256572187</v>
      </c>
      <c r="IL171" s="5">
        <v>7.679118986665308E-3</v>
      </c>
      <c r="IM171" s="5">
        <v>-0.18031671884740202</v>
      </c>
      <c r="IN171" s="5">
        <v>0.20223355861978184</v>
      </c>
      <c r="IO171" s="5">
        <f t="shared" si="306"/>
        <v>-0.34122832689371851</v>
      </c>
      <c r="IP171" s="5">
        <f t="shared" si="307"/>
        <v>-0.41394401152935423</v>
      </c>
      <c r="IQ171" s="5">
        <f t="shared" si="374"/>
        <v>-140.50006457035892</v>
      </c>
      <c r="IR171" s="5" t="str">
        <f t="shared" si="375"/>
        <v>Depressed</v>
      </c>
      <c r="IS171" s="4">
        <v>0.75280624073355196</v>
      </c>
      <c r="IT171" s="4">
        <v>2.2064752382656001E-2</v>
      </c>
      <c r="IU171" s="4">
        <v>0.89529825184150003</v>
      </c>
      <c r="IV171" s="4">
        <v>0.62038833910706603</v>
      </c>
      <c r="IW171" s="4">
        <v>0.95733579919200995</v>
      </c>
      <c r="IX171" s="4">
        <v>-0.380859012493861</v>
      </c>
      <c r="IY171" s="4">
        <v>0.52352274310528624</v>
      </c>
      <c r="IZ171" s="4">
        <v>-1.7290921513481914</v>
      </c>
      <c r="JA171" s="4">
        <v>0.73074148835089592</v>
      </c>
      <c r="JB171" s="4">
        <v>1.9560502385734002</v>
      </c>
      <c r="JC171" s="4">
        <f t="shared" si="308"/>
        <v>0.98630184388531617</v>
      </c>
      <c r="JD171" s="4">
        <f t="shared" si="309"/>
        <v>0.23644516333992582</v>
      </c>
      <c r="JE171" s="4">
        <f t="shared" si="376"/>
        <v>76.518948650736149</v>
      </c>
      <c r="JF171" s="4" t="str">
        <f t="shared" si="377"/>
        <v>alert</v>
      </c>
      <c r="JG171" s="5">
        <v>-3.2785444411046402E-2</v>
      </c>
      <c r="JH171" s="5">
        <v>0.83807968958583601</v>
      </c>
      <c r="JI171" s="5">
        <v>-0.231761078326569</v>
      </c>
      <c r="JJ171" s="5">
        <v>1.9605680149065299E-2</v>
      </c>
      <c r="JK171" s="5">
        <v>-0.39200968023137001</v>
      </c>
      <c r="JL171" s="5">
        <v>0.60736342396416099</v>
      </c>
      <c r="JM171" s="5">
        <v>0.54558318794656735</v>
      </c>
      <c r="JN171" s="5">
        <v>1.3563785364692701E-2</v>
      </c>
      <c r="JO171" s="5">
        <v>-0.87086513399688237</v>
      </c>
      <c r="JP171" s="5">
        <v>-0.26345078143636208</v>
      </c>
      <c r="JQ171" s="5">
        <f t="shared" si="310"/>
        <v>-0.63170763918304917</v>
      </c>
      <c r="JR171" s="5">
        <f t="shared" si="311"/>
        <v>-1.3265054966690948E-2</v>
      </c>
      <c r="JS171" s="5">
        <f t="shared" si="378"/>
        <v>-91.202961521948666</v>
      </c>
      <c r="JT171" s="5" t="str">
        <f t="shared" si="379"/>
        <v>Bored</v>
      </c>
      <c r="JU171" s="2">
        <v>0.36655709802594499</v>
      </c>
      <c r="JV171" s="2">
        <v>0.66179186545102797</v>
      </c>
      <c r="JW171" s="2">
        <v>5.9492064784647601E-2</v>
      </c>
      <c r="JX171" s="2">
        <v>2.4993766685845901E-2</v>
      </c>
      <c r="JY171" s="2">
        <v>5.3039963546928401E-2</v>
      </c>
      <c r="JZ171" s="2">
        <v>0.35918806776481199</v>
      </c>
      <c r="KA171" s="2">
        <v>0.14178379744042924</v>
      </c>
      <c r="KB171" s="2">
        <v>2.4480174264661186E-2</v>
      </c>
      <c r="KC171" s="2">
        <v>-0.29523476742508298</v>
      </c>
      <c r="KD171" s="2">
        <v>8.2156772137773768E-2</v>
      </c>
      <c r="KE171" s="2">
        <f t="shared" si="312"/>
        <v>-7.3990309324953207E-2</v>
      </c>
      <c r="KF171" s="2">
        <f t="shared" si="313"/>
        <v>0.23135472716426575</v>
      </c>
      <c r="KG171" s="2">
        <f t="shared" si="380"/>
        <v>-17.734965493160207</v>
      </c>
      <c r="KH171" s="2" t="str">
        <f t="shared" si="381"/>
        <v>Contented</v>
      </c>
      <c r="KI171" s="7">
        <v>-3.5807032913643497E-2</v>
      </c>
      <c r="KJ171" s="7">
        <v>0.44906211015210501</v>
      </c>
      <c r="KK171" s="7">
        <v>0.14798088269701501</v>
      </c>
      <c r="KL171" s="7">
        <v>6.2574761842298002E-2</v>
      </c>
      <c r="KM171" s="7">
        <v>-8.4228012340103894E-2</v>
      </c>
      <c r="KN171" s="7">
        <v>0.51015533829945103</v>
      </c>
      <c r="KO171" s="7">
        <v>-1.2328139868168639</v>
      </c>
      <c r="KP171" s="7">
        <v>6.5235220588732074E-2</v>
      </c>
      <c r="KQ171" s="7">
        <v>-0.48486914306574852</v>
      </c>
      <c r="KR171" s="7">
        <v>0.50950528169268117</v>
      </c>
      <c r="KS171" s="7">
        <f t="shared" si="314"/>
        <v>-0.47338792534691176</v>
      </c>
      <c r="KT171" s="7">
        <f t="shared" si="315"/>
        <v>0.17070992646190564</v>
      </c>
      <c r="KU171" s="7">
        <f t="shared" si="382"/>
        <v>-70.170027753838781</v>
      </c>
      <c r="KV171" s="7" t="str">
        <f t="shared" si="383"/>
        <v>Calm</v>
      </c>
      <c r="KW171" s="2">
        <v>0.89481387155472403</v>
      </c>
      <c r="KX171" s="2">
        <v>0.42079251167229098</v>
      </c>
      <c r="KY171" s="2">
        <v>0.38970281386290301</v>
      </c>
      <c r="KZ171" s="2">
        <v>0.15166761679438001</v>
      </c>
      <c r="LA171" s="2">
        <v>0.97159419378846701</v>
      </c>
      <c r="LB171" s="2">
        <v>0.27015296264078398</v>
      </c>
      <c r="LC171" s="2">
        <v>0.20879829073780029</v>
      </c>
      <c r="LD171" s="2">
        <v>0.21950735974523186</v>
      </c>
      <c r="LE171" s="2">
        <v>0.47402135988243305</v>
      </c>
      <c r="LF171" s="2">
        <v>0.41149878684030877</v>
      </c>
      <c r="LG171" s="2">
        <f t="shared" si="316"/>
        <v>0.49545142173119094</v>
      </c>
      <c r="LH171" s="2">
        <f t="shared" si="317"/>
        <v>0.13082166345884727</v>
      </c>
      <c r="LI171" s="2">
        <f t="shared" si="384"/>
        <v>75.208891248451451</v>
      </c>
      <c r="LJ171" s="2" t="str">
        <f t="shared" si="385"/>
        <v>alert</v>
      </c>
      <c r="LK171" s="4">
        <v>0.26567558690945697</v>
      </c>
      <c r="LL171" s="4">
        <v>1.1398043914487499</v>
      </c>
      <c r="LM171" s="4">
        <v>9.5505972303566097E-2</v>
      </c>
      <c r="LN171" s="4">
        <v>0.14369150937316399</v>
      </c>
      <c r="LO171" s="4">
        <v>3.6879147403778297E-2</v>
      </c>
      <c r="LP171" s="4">
        <v>1.08934972786489</v>
      </c>
      <c r="LQ171" s="4">
        <v>0.31566510608519732</v>
      </c>
      <c r="LR171" s="4">
        <v>6.4460105350367974E-2</v>
      </c>
      <c r="LS171" s="4">
        <v>-0.87412880453929298</v>
      </c>
      <c r="LT171" s="4">
        <v>0.17018917761898361</v>
      </c>
      <c r="LU171" s="4">
        <f t="shared" si="318"/>
        <v>-0.62488326858371024</v>
      </c>
      <c r="LV171" s="4">
        <f t="shared" si="319"/>
        <v>0.35311830672377487</v>
      </c>
      <c r="LW171" s="4">
        <f t="shared" si="386"/>
        <v>-60.529433133747766</v>
      </c>
      <c r="LX171" s="4" t="str">
        <f t="shared" si="387"/>
        <v>Calm</v>
      </c>
      <c r="LY171" s="5">
        <v>1.0834193292760901</v>
      </c>
      <c r="LZ171" s="5">
        <v>0.244133312636441</v>
      </c>
      <c r="MA171" s="5">
        <v>0.188703576710708</v>
      </c>
      <c r="MB171" s="5">
        <v>1.6935352173520799E-2</v>
      </c>
      <c r="MC171" s="5">
        <v>1.14201735775879</v>
      </c>
      <c r="MD171" s="5">
        <v>0.95880060016245805</v>
      </c>
      <c r="ME171" s="5">
        <v>8.4793954287745776E-2</v>
      </c>
      <c r="MF171" s="5">
        <v>1.4078372879285494E-2</v>
      </c>
      <c r="MG171" s="5">
        <v>0.83928601663964908</v>
      </c>
      <c r="MH171" s="5">
        <v>0.15490077183528955</v>
      </c>
      <c r="MI171" s="5">
        <f t="shared" si="320"/>
        <v>0.53248370861735328</v>
      </c>
      <c r="MJ171" s="5">
        <f t="shared" si="321"/>
        <v>1.0176037616656863E-2</v>
      </c>
      <c r="MK171" s="5">
        <f t="shared" si="388"/>
        <v>88.905181443978705</v>
      </c>
      <c r="ML171" s="5" t="str">
        <f t="shared" si="389"/>
        <v>alert</v>
      </c>
      <c r="MM171" s="2">
        <v>0.221091783272124</v>
      </c>
      <c r="MN171" s="2">
        <v>0.46691837262671598</v>
      </c>
      <c r="MO171" s="2">
        <v>-0.16719419381298201</v>
      </c>
      <c r="MP171" s="2">
        <v>7.5032651102536194E-2</v>
      </c>
      <c r="MQ171" s="2">
        <v>0.3987306068607</v>
      </c>
      <c r="MR171" s="2">
        <v>0.21672179753972501</v>
      </c>
      <c r="MS171" s="2">
        <v>-0.26974532781423616</v>
      </c>
      <c r="MT171" s="2">
        <v>0.10975459660930768</v>
      </c>
      <c r="MU171" s="2">
        <v>-0.24582658935459198</v>
      </c>
      <c r="MV171" s="2">
        <v>-0.13395375332802004</v>
      </c>
      <c r="MW171" s="2">
        <f t="shared" si="322"/>
        <v>8.6352190006935725E-2</v>
      </c>
      <c r="MX171" s="2">
        <f t="shared" si="323"/>
        <v>-3.4431351480573857E-2</v>
      </c>
      <c r="MY171" s="2">
        <f t="shared" si="390"/>
        <v>111.73873475719381</v>
      </c>
      <c r="MZ171" s="2" t="str">
        <f t="shared" si="391"/>
        <v>nervous</v>
      </c>
      <c r="NA171" s="7">
        <v>0.397375204726585</v>
      </c>
      <c r="NB171" s="7">
        <v>0.24414276771044199</v>
      </c>
      <c r="NC171" s="7">
        <v>-0.213025524535531</v>
      </c>
      <c r="ND171" s="7">
        <v>0.186324582793924</v>
      </c>
      <c r="NE171" s="7">
        <v>0.44911000876543999</v>
      </c>
      <c r="NF171" s="7">
        <v>0.16723855467144899</v>
      </c>
      <c r="NG171" s="7">
        <v>-0.25165888445556173</v>
      </c>
      <c r="NH171" s="7">
        <v>0.45292426431785426</v>
      </c>
      <c r="NI171" s="7">
        <v>0.153232437016143</v>
      </c>
      <c r="NJ171" s="7">
        <v>-4.1621502263099935E-2</v>
      </c>
      <c r="NK171" s="7">
        <f t="shared" si="324"/>
        <v>0.34788192469093371</v>
      </c>
      <c r="NL171" s="7">
        <f t="shared" si="325"/>
        <v>-3.8707353991394911E-2</v>
      </c>
      <c r="NM171" s="7">
        <f t="shared" si="392"/>
        <v>96.348945447782555</v>
      </c>
      <c r="NN171" s="7" t="str">
        <f t="shared" si="393"/>
        <v>nervous</v>
      </c>
      <c r="NO171" s="4">
        <v>0.35479940791374898</v>
      </c>
      <c r="NP171" s="4">
        <v>0.53711041219824696</v>
      </c>
      <c r="NQ171" s="4">
        <v>0.32970390084233903</v>
      </c>
      <c r="NR171" s="4">
        <v>0.14004652179170099</v>
      </c>
      <c r="NS171" s="4">
        <v>0.17433940759986699</v>
      </c>
      <c r="NT171" s="4">
        <v>0.87986298119284601</v>
      </c>
      <c r="NU171" s="4">
        <v>0.62309528459428432</v>
      </c>
      <c r="NV171" s="4">
        <v>9.8834969269636322E-2</v>
      </c>
      <c r="NW171" s="4">
        <v>-0.18231100428449798</v>
      </c>
      <c r="NX171" s="4">
        <v>0.52667928084372262</v>
      </c>
      <c r="NY171" s="4">
        <f t="shared" si="326"/>
        <v>-0.30571858566729038</v>
      </c>
      <c r="NZ171" s="4">
        <f t="shared" si="327"/>
        <v>-0.42911268361869248</v>
      </c>
      <c r="OA171" s="4">
        <f t="shared" si="394"/>
        <v>-144.53227122265568</v>
      </c>
      <c r="OB171" s="4" t="str">
        <f t="shared" si="395"/>
        <v>Depressed</v>
      </c>
      <c r="OC171" s="1">
        <v>0.397046905463179</v>
      </c>
      <c r="OD171" s="1">
        <v>0.26868662541627802</v>
      </c>
      <c r="OE171" s="1">
        <v>0.95232547440723503</v>
      </c>
      <c r="OF171" s="1">
        <v>0.67152711858539804</v>
      </c>
      <c r="OG171" s="1">
        <v>0.15221404709417299</v>
      </c>
      <c r="OH171" s="1">
        <v>0.31838938954898999</v>
      </c>
      <c r="OI171" s="1">
        <v>1.7338306500274956</v>
      </c>
      <c r="OJ171" s="1">
        <v>1.1438503728092624</v>
      </c>
      <c r="OK171" s="1">
        <v>0.12836028004690098</v>
      </c>
      <c r="OL171" s="1">
        <v>2.4391930369610013</v>
      </c>
      <c r="OM171" s="1">
        <f t="shared" si="328"/>
        <v>0.2143129503604535</v>
      </c>
      <c r="ON171" s="1">
        <f t="shared" si="329"/>
        <v>0.45547351550982862</v>
      </c>
      <c r="OO171" s="1">
        <f t="shared" si="396"/>
        <v>25.198288600567157</v>
      </c>
      <c r="OP171" s="1" t="str">
        <f t="shared" si="397"/>
        <v>happy</v>
      </c>
      <c r="OQ171" s="2">
        <v>0.117679268989414</v>
      </c>
      <c r="OR171" s="2">
        <v>0.28799461069738702</v>
      </c>
      <c r="OS171" s="2">
        <v>1.7087944506996799E-2</v>
      </c>
      <c r="OT171" s="2">
        <v>-0.110054196477502</v>
      </c>
      <c r="OU171" s="2">
        <v>-0.30539586077418401</v>
      </c>
      <c r="OV171" s="2">
        <v>-0.10595050233327299</v>
      </c>
      <c r="OW171" s="2">
        <v>-9.1030549534956942E-2</v>
      </c>
      <c r="OX171" s="2">
        <v>-0.60454687309834831</v>
      </c>
      <c r="OY171" s="2">
        <v>-0.17031534170797302</v>
      </c>
      <c r="OZ171" s="2">
        <v>-0.22916499342348451</v>
      </c>
      <c r="PA171" s="2">
        <f t="shared" si="330"/>
        <v>-0.24086041672687453</v>
      </c>
      <c r="PB171" s="2">
        <f t="shared" si="331"/>
        <v>-0.37656352368596757</v>
      </c>
      <c r="PC171" s="2">
        <f t="shared" si="398"/>
        <v>-147.39589703669554</v>
      </c>
      <c r="PD171" s="2" t="str">
        <f t="shared" si="399"/>
        <v>Depressed</v>
      </c>
      <c r="PE171" s="1">
        <v>0.57292418926719901</v>
      </c>
      <c r="PF171" s="1">
        <v>0.49393759660800002</v>
      </c>
      <c r="PG171" s="1">
        <v>0.85203032371389598</v>
      </c>
      <c r="PH171" s="1">
        <v>1.06041509230801</v>
      </c>
      <c r="PI171" s="1">
        <v>-0.146559278836076</v>
      </c>
      <c r="PJ171" s="1">
        <v>0.146693463013749</v>
      </c>
      <c r="PK171" s="1">
        <v>1.9983593932539083</v>
      </c>
      <c r="PL171" s="1">
        <v>1.6552664382743418</v>
      </c>
      <c r="PM171" s="1">
        <v>7.8986592659198995E-2</v>
      </c>
      <c r="PN171" s="1">
        <v>1.7925896693853678</v>
      </c>
      <c r="PO171" s="1">
        <f t="shared" si="332"/>
        <v>0.24099393676787928</v>
      </c>
      <c r="PP171" s="1">
        <f t="shared" si="333"/>
        <v>4.6100168973506772E-2</v>
      </c>
      <c r="PQ171" s="1">
        <f t="shared" si="400"/>
        <v>79.170612862007346</v>
      </c>
      <c r="PR171" s="1" t="str">
        <f t="shared" si="401"/>
        <v>alert</v>
      </c>
      <c r="PS171" s="4">
        <v>0.37110315412492001</v>
      </c>
      <c r="PT171" s="4">
        <v>0.86124583809465804</v>
      </c>
      <c r="PU171" s="4">
        <v>0.410549831994861</v>
      </c>
      <c r="PV171" s="4">
        <v>0.24633096166822999</v>
      </c>
      <c r="PW171" s="4">
        <v>0.53983947547159405</v>
      </c>
      <c r="PX171" s="4">
        <v>0.76087591324748705</v>
      </c>
      <c r="PY171" s="4">
        <v>0.45068681457657417</v>
      </c>
      <c r="PZ171" s="4">
        <v>0.15185725822640347</v>
      </c>
      <c r="QA171" s="4">
        <v>-0.49014268396973804</v>
      </c>
      <c r="QB171" s="4">
        <v>0.53303146901592058</v>
      </c>
      <c r="QC171" s="4">
        <f t="shared" si="334"/>
        <v>-0.32758941967514055</v>
      </c>
      <c r="QD171" s="4">
        <f t="shared" si="335"/>
        <v>-8.1207842618780779E-2</v>
      </c>
      <c r="QE171" s="4">
        <f t="shared" si="402"/>
        <v>-103.92268476766331</v>
      </c>
      <c r="QF171" s="4" t="str">
        <f t="shared" si="403"/>
        <v>Bored</v>
      </c>
      <c r="QG171" s="2">
        <v>0.64941552489496601</v>
      </c>
      <c r="QH171" s="2">
        <v>0.70526423166818597</v>
      </c>
      <c r="QI171" s="2">
        <v>0.127570388486556</v>
      </c>
      <c r="QJ171" s="2">
        <v>4.0263695161529202E-2</v>
      </c>
      <c r="QK171" s="2">
        <v>0.64192902555895603</v>
      </c>
      <c r="QL171" s="2">
        <v>0.80589235555787597</v>
      </c>
      <c r="QM171" s="2">
        <v>9.8788807713412793E-2</v>
      </c>
      <c r="QN171" s="2">
        <v>2.6644290540028558E-2</v>
      </c>
      <c r="QO171" s="2">
        <v>-5.5848706773219958E-2</v>
      </c>
      <c r="QP171" s="2">
        <v>0.1238920732630444</v>
      </c>
      <c r="QQ171" s="2">
        <f t="shared" si="336"/>
        <v>-7.0496832452422442E-3</v>
      </c>
      <c r="QR171" s="2">
        <f t="shared" si="337"/>
        <v>8.7463213838809839E-3</v>
      </c>
      <c r="QS171" s="2">
        <f t="shared" si="404"/>
        <v>-38.869402853646562</v>
      </c>
      <c r="QT171" s="2" t="str">
        <f t="shared" si="405"/>
        <v>Relased</v>
      </c>
      <c r="QU171" s="4">
        <v>0.42660199216976002</v>
      </c>
      <c r="QV171" s="4">
        <v>0.87450013923821501</v>
      </c>
      <c r="QW171" s="4">
        <v>0.39418246791755501</v>
      </c>
      <c r="QX171" s="4">
        <v>0.374962611449491</v>
      </c>
      <c r="QY171" s="4">
        <v>0.40425971728117799</v>
      </c>
      <c r="QZ171" s="4">
        <v>0.72620266107004094</v>
      </c>
      <c r="RA171" s="4">
        <v>0.4744260849113438</v>
      </c>
      <c r="RB171" s="4">
        <v>0.2342487383524802</v>
      </c>
      <c r="RC171" s="4">
        <v>-0.44789814706845499</v>
      </c>
      <c r="RD171" s="4">
        <v>0.59114888893058937</v>
      </c>
      <c r="RE171" s="4">
        <f t="shared" si="338"/>
        <v>-0.54406352391605206</v>
      </c>
      <c r="RF171" s="4">
        <f t="shared" si="339"/>
        <v>0.22430285361644398</v>
      </c>
      <c r="RG171" s="4">
        <f t="shared" si="406"/>
        <v>-67.594954566635309</v>
      </c>
      <c r="RH171" s="4" t="str">
        <f t="shared" si="407"/>
        <v>Calm</v>
      </c>
    </row>
    <row r="172" spans="1:476" x14ac:dyDescent="0.3">
      <c r="A172" s="1">
        <v>1.29781622480672</v>
      </c>
      <c r="B172" s="1">
        <v>-3.0249695658211201E-2</v>
      </c>
      <c r="C172" s="1">
        <v>0.44326479004003999</v>
      </c>
      <c r="D172" s="1">
        <v>-7.9156233727503397E-2</v>
      </c>
      <c r="E172" s="1">
        <v>1.04628273691817</v>
      </c>
      <c r="F172" s="1">
        <v>-0.47781390363350101</v>
      </c>
      <c r="G172" s="1">
        <v>0.18909815552917891</v>
      </c>
      <c r="H172" s="1">
        <v>0.15579985229773308</v>
      </c>
      <c r="I172" s="1">
        <v>1.3280659204649312</v>
      </c>
      <c r="J172" s="1">
        <v>0.28725005586659619</v>
      </c>
      <c r="K172" s="17">
        <f t="shared" si="272"/>
        <v>0.80962502335780528</v>
      </c>
      <c r="L172" s="18">
        <f t="shared" si="273"/>
        <v>8.5715138633845056E-2</v>
      </c>
      <c r="M172" s="18">
        <f t="shared" si="340"/>
        <v>83.956598146602289</v>
      </c>
      <c r="N172" s="18" t="str">
        <f t="shared" si="341"/>
        <v>alert</v>
      </c>
      <c r="O172" s="9">
        <v>0.33601696995437202</v>
      </c>
      <c r="P172" s="9">
        <v>0.30107862156288001</v>
      </c>
      <c r="Q172" s="9">
        <v>-9.0176543091127298E-2</v>
      </c>
      <c r="R172" s="9">
        <v>0.56254348842663404</v>
      </c>
      <c r="S172" s="9">
        <v>0.87204787173779297</v>
      </c>
      <c r="T172" s="9">
        <v>-0.110179393304812</v>
      </c>
      <c r="U172" s="9">
        <v>-7.4645449465125455E-2</v>
      </c>
      <c r="V172" s="9">
        <v>2.946808604517547</v>
      </c>
      <c r="W172" s="9">
        <v>3.4938348391492013E-2</v>
      </c>
      <c r="X172" s="9">
        <v>0.74143810069468263</v>
      </c>
      <c r="Y172" s="9">
        <f t="shared" si="274"/>
        <v>0.32581538774675067</v>
      </c>
      <c r="Z172" s="9">
        <f t="shared" si="275"/>
        <v>0.25219424862319739</v>
      </c>
      <c r="AA172" s="9">
        <f t="shared" si="342"/>
        <v>52.258684069976781</v>
      </c>
      <c r="AB172" s="9" t="str">
        <f t="shared" si="343"/>
        <v>excited</v>
      </c>
      <c r="AC172" s="2">
        <v>7.0721681254037799E-2</v>
      </c>
      <c r="AD172" s="2">
        <v>0.30244550460083602</v>
      </c>
      <c r="AE172" s="2">
        <v>6.3846103290798303E-2</v>
      </c>
      <c r="AF172" s="2">
        <v>-5.3064491611318598E-2</v>
      </c>
      <c r="AG172" s="2">
        <v>-8.2870009022985497E-2</v>
      </c>
      <c r="AH172" s="2">
        <v>1.0704491807126199E-2</v>
      </c>
      <c r="AI172" s="2">
        <v>-5.2555466484856561</v>
      </c>
      <c r="AJ172" s="2">
        <v>-0.16945391096919513</v>
      </c>
      <c r="AK172" s="2">
        <v>-0.23172382334679822</v>
      </c>
      <c r="AL172" s="2">
        <v>2.889217511121869E-2</v>
      </c>
      <c r="AM172" s="2">
        <f t="shared" si="276"/>
        <v>-6.1545702845440697E-2</v>
      </c>
      <c r="AN172" s="2">
        <f t="shared" si="277"/>
        <v>-7.2291025765061412E-2</v>
      </c>
      <c r="AO172" s="2">
        <f t="shared" si="344"/>
        <v>-139.59024892735286</v>
      </c>
      <c r="AP172" s="2" t="str">
        <f t="shared" si="345"/>
        <v>Depressed</v>
      </c>
      <c r="AQ172" s="9">
        <v>0.54527395426837799</v>
      </c>
      <c r="AR172" s="9">
        <v>0.91296461446106303</v>
      </c>
      <c r="AS172" s="9">
        <v>-0.138719831962859</v>
      </c>
      <c r="AT172" s="9">
        <v>0.13345457429104499</v>
      </c>
      <c r="AU172" s="9">
        <v>0.81208744271157196</v>
      </c>
      <c r="AV172" s="9">
        <v>1.01944168851515</v>
      </c>
      <c r="AW172" s="9">
        <v>-0.10219815612224022</v>
      </c>
      <c r="AX172" s="9">
        <v>6.9061342889175897E-2</v>
      </c>
      <c r="AY172" s="9">
        <v>-0.36769066019268504</v>
      </c>
      <c r="AZ172" s="9">
        <v>-3.6106970318317807E-3</v>
      </c>
      <c r="BA172" s="9">
        <f t="shared" si="278"/>
        <v>-0.19569246595421386</v>
      </c>
      <c r="BB172" s="9">
        <f t="shared" si="279"/>
        <v>4.8583043310220342E-2</v>
      </c>
      <c r="BC172" s="9">
        <f t="shared" si="346"/>
        <v>-76.057506083140723</v>
      </c>
      <c r="BD172" s="9" t="str">
        <f t="shared" si="347"/>
        <v>Calm</v>
      </c>
      <c r="BE172" s="4">
        <v>-7.5012314873784403E-3</v>
      </c>
      <c r="BF172" s="4">
        <v>0.16362734099535201</v>
      </c>
      <c r="BG172" s="4">
        <v>7.1946418141723201E-2</v>
      </c>
      <c r="BH172" s="4">
        <v>-2.9037861272994299E-2</v>
      </c>
      <c r="BI172" s="4">
        <v>-0.43318301893549399</v>
      </c>
      <c r="BJ172" s="4">
        <v>-0.17645556271931201</v>
      </c>
      <c r="BK172" s="4">
        <v>-0.16326069759172188</v>
      </c>
      <c r="BL172" s="4">
        <v>2.2635920938876994</v>
      </c>
      <c r="BM172" s="4">
        <v>-0.17112857248273045</v>
      </c>
      <c r="BN172" s="4">
        <v>0.2748326785568016</v>
      </c>
      <c r="BO172" s="4">
        <f t="shared" si="280"/>
        <v>-0.15293975623502676</v>
      </c>
      <c r="BP172" s="4">
        <f t="shared" si="281"/>
        <v>0.10683511453366856</v>
      </c>
      <c r="BQ172" s="4">
        <f t="shared" si="348"/>
        <v>-55.064015164088453</v>
      </c>
      <c r="BR172" s="4" t="str">
        <f t="shared" si="349"/>
        <v>Relased</v>
      </c>
      <c r="BS172" s="5">
        <v>0.21893343380885</v>
      </c>
      <c r="BT172" s="5">
        <v>0.61128587991051697</v>
      </c>
      <c r="BU172" s="5">
        <v>0.55949278379783196</v>
      </c>
      <c r="BV172" s="5">
        <v>0.193221477371884</v>
      </c>
      <c r="BW172" s="5">
        <v>0.254361489709999</v>
      </c>
      <c r="BX172" s="5">
        <v>0.287889446177925</v>
      </c>
      <c r="BY172" s="5">
        <v>1.1821229343389528</v>
      </c>
      <c r="BZ172" s="5">
        <v>0.21488743270172755</v>
      </c>
      <c r="CA172" s="5">
        <v>-0.39235244610166697</v>
      </c>
      <c r="CB172" s="5">
        <v>0.90664508610088845</v>
      </c>
      <c r="CC172" s="5">
        <f t="shared" si="282"/>
        <v>-0.24724853565961002</v>
      </c>
      <c r="CD172" s="5">
        <f t="shared" si="283"/>
        <v>0.3104453110090033</v>
      </c>
      <c r="CE172" s="5">
        <f t="shared" si="350"/>
        <v>-38.53493285890557</v>
      </c>
      <c r="CF172" s="5" t="str">
        <f t="shared" si="351"/>
        <v>Relased</v>
      </c>
      <c r="CG172" s="4">
        <v>3.1211770657132799E-2</v>
      </c>
      <c r="CH172" s="4">
        <v>0.47380446271223697</v>
      </c>
      <c r="CI172" s="4">
        <v>0.38143629962182002</v>
      </c>
      <c r="CJ172" s="4">
        <v>0.48569438282154997</v>
      </c>
      <c r="CK172" s="4">
        <v>-0.11694000726519201</v>
      </c>
      <c r="CL172" s="4">
        <v>0.56216543958739595</v>
      </c>
      <c r="CM172" s="4">
        <v>-4.4493659815459417</v>
      </c>
      <c r="CN172" s="4">
        <v>0.46883059222416762</v>
      </c>
      <c r="CO172" s="4">
        <v>-0.44259269205510415</v>
      </c>
      <c r="CP172" s="4">
        <v>1.7170352656944181</v>
      </c>
      <c r="CQ172" s="4">
        <f t="shared" si="284"/>
        <v>-0.15046783927826901</v>
      </c>
      <c r="CR172" s="4">
        <f t="shared" si="285"/>
        <v>0.18412128306705733</v>
      </c>
      <c r="CS172" s="4">
        <f t="shared" si="352"/>
        <v>-39.256426574007605</v>
      </c>
      <c r="CT172" s="4" t="str">
        <f t="shared" si="353"/>
        <v>Relased</v>
      </c>
      <c r="CU172" s="2">
        <v>0.416574326153201</v>
      </c>
      <c r="CV172" s="2">
        <v>0.68129370036334902</v>
      </c>
      <c r="CW172" s="2">
        <v>-6.1385638894025499E-2</v>
      </c>
      <c r="CX172" s="2">
        <v>0.38337000401948901</v>
      </c>
      <c r="CY172" s="2">
        <v>0.47105181506453198</v>
      </c>
      <c r="CZ172" s="2">
        <v>0.660458865657228</v>
      </c>
      <c r="DA172" s="2">
        <v>-6.9157087701147049E-2</v>
      </c>
      <c r="DB172" s="2">
        <v>0.28572332464882327</v>
      </c>
      <c r="DC172" s="2">
        <v>-0.26471937421014802</v>
      </c>
      <c r="DD172" s="2">
        <v>0.29328148497692835</v>
      </c>
      <c r="DE172" s="2">
        <f t="shared" si="286"/>
        <v>-0.31611725907632415</v>
      </c>
      <c r="DF172" s="2">
        <f t="shared" si="287"/>
        <v>0.2681623848407757</v>
      </c>
      <c r="DG172" s="2">
        <f t="shared" si="354"/>
        <v>-49.692046232186918</v>
      </c>
      <c r="DH172" s="2" t="str">
        <f t="shared" si="355"/>
        <v>Relased</v>
      </c>
      <c r="DI172" s="7">
        <v>0.54164845232931602</v>
      </c>
      <c r="DJ172" s="7">
        <v>-0.27449204546866202</v>
      </c>
      <c r="DK172" s="7">
        <v>0.40731758030751097</v>
      </c>
      <c r="DL172" s="7">
        <v>-2.8897732325232701E-2</v>
      </c>
      <c r="DM172" s="7">
        <v>0.66738647996260203</v>
      </c>
      <c r="DN172" s="7">
        <v>-0.17852343367854401</v>
      </c>
      <c r="DO172" s="7">
        <v>0.3368947988420613</v>
      </c>
      <c r="DP172" s="7">
        <v>6.3789723873524565E-2</v>
      </c>
      <c r="DQ172" s="7">
        <v>0.81614049779797804</v>
      </c>
      <c r="DR172" s="7">
        <v>1.4164730407519597</v>
      </c>
      <c r="DS172" s="7">
        <f t="shared" si="288"/>
        <v>0.37202603958002634</v>
      </c>
      <c r="DT172" s="7">
        <f t="shared" si="289"/>
        <v>0.59695839376274984</v>
      </c>
      <c r="DU172" s="7">
        <f t="shared" si="356"/>
        <v>31.931269014678119</v>
      </c>
      <c r="DV172" s="7" t="str">
        <f t="shared" si="357"/>
        <v>excited</v>
      </c>
      <c r="DW172" s="9">
        <v>0.11173214018687801</v>
      </c>
      <c r="DX172" s="9">
        <v>0.49585549294294501</v>
      </c>
      <c r="DY172" s="9">
        <v>-0.154499222627695</v>
      </c>
      <c r="DZ172" s="9">
        <v>0.103360739120406</v>
      </c>
      <c r="EA172" s="9">
        <v>1.1160778225299799</v>
      </c>
      <c r="EB172" s="9">
        <v>1.04897189118292</v>
      </c>
      <c r="EC172" s="9">
        <v>-0.12583317233053246</v>
      </c>
      <c r="ED172" s="9">
        <v>6.6907630057899514E-2</v>
      </c>
      <c r="EE172" s="9">
        <v>-0.38412335275606702</v>
      </c>
      <c r="EF172" s="9">
        <v>-8.416643249281254E-2</v>
      </c>
      <c r="EG172" s="9">
        <f t="shared" si="290"/>
        <v>-0.22526642847348122</v>
      </c>
      <c r="EH172" s="9">
        <f t="shared" si="291"/>
        <v>-6.7054983828000458E-2</v>
      </c>
      <c r="EI172" s="9">
        <f t="shared" si="358"/>
        <v>-106.57667225438952</v>
      </c>
      <c r="EJ172" s="9" t="str">
        <f t="shared" si="359"/>
        <v>Bored</v>
      </c>
      <c r="EK172" s="1">
        <v>0.53942098848363895</v>
      </c>
      <c r="EL172" s="1">
        <v>4.83485091556492E-2</v>
      </c>
      <c r="EM172" s="1">
        <v>0.16285087734470599</v>
      </c>
      <c r="EN172" s="1">
        <v>0.15125378779649901</v>
      </c>
      <c r="EO172" s="1">
        <v>0.31877799685505598</v>
      </c>
      <c r="EP172" s="1">
        <v>7.5491638372665204E-2</v>
      </c>
      <c r="EQ172" s="1">
        <v>0.18975887891598431</v>
      </c>
      <c r="ER172" s="1">
        <v>1.2213631105527942</v>
      </c>
      <c r="ES172" s="1">
        <v>0.49107247932798975</v>
      </c>
      <c r="ET172" s="1">
        <v>0.53440109839447603</v>
      </c>
      <c r="EU172" s="1">
        <f t="shared" si="292"/>
        <v>0.43851312737338977</v>
      </c>
      <c r="EV172" s="1">
        <f t="shared" si="293"/>
        <v>9.6026789124490808E-2</v>
      </c>
      <c r="EW172" s="1">
        <f t="shared" si="360"/>
        <v>77.648189405975401</v>
      </c>
      <c r="EX172" s="1" t="str">
        <f t="shared" si="361"/>
        <v>alert</v>
      </c>
      <c r="EY172" s="2">
        <v>0.157052821649624</v>
      </c>
      <c r="EZ172" s="2">
        <v>0.44352818648353198</v>
      </c>
      <c r="FA172" s="2">
        <v>0.201661621650043</v>
      </c>
      <c r="FB172" s="2">
        <v>0.34285975893413401</v>
      </c>
      <c r="FC172" s="2">
        <v>2.2377963440927E-2</v>
      </c>
      <c r="FD172" s="2">
        <v>0.105848518545879</v>
      </c>
      <c r="FE172" s="2">
        <v>1.1238964459096195</v>
      </c>
      <c r="FF172" s="2">
        <v>0.62408863680482951</v>
      </c>
      <c r="FG172" s="2">
        <v>-0.28647536483390801</v>
      </c>
      <c r="FH172" s="2">
        <v>0.90665767516819329</v>
      </c>
      <c r="FI172" s="2">
        <f t="shared" si="294"/>
        <v>-0.36877366899766262</v>
      </c>
      <c r="FJ172" s="2">
        <f t="shared" si="295"/>
        <v>-2.360503521076085E-3</v>
      </c>
      <c r="FK172" s="2">
        <f t="shared" si="362"/>
        <v>-90.366742676001422</v>
      </c>
      <c r="FL172" s="2" t="str">
        <f t="shared" si="363"/>
        <v>Bored</v>
      </c>
      <c r="FM172" s="7">
        <v>9.2550214837548606E-2</v>
      </c>
      <c r="FN172" s="7">
        <v>0.16708151760908699</v>
      </c>
      <c r="FO172" s="7">
        <v>5.92013376659336E-2</v>
      </c>
      <c r="FP172" s="7">
        <v>8.3281812946179104E-2</v>
      </c>
      <c r="FQ172" s="7">
        <v>-0.31702314238028001</v>
      </c>
      <c r="FR172" s="7">
        <v>-6.1121972709470597E-2</v>
      </c>
      <c r="FS172" s="7">
        <v>-0.26373486689019032</v>
      </c>
      <c r="FT172" s="7">
        <v>0.78597745040409861</v>
      </c>
      <c r="FU172" s="7">
        <v>-7.4531302771538382E-2</v>
      </c>
      <c r="FV172" s="7">
        <v>0.54878943058856833</v>
      </c>
      <c r="FW172" s="7">
        <f t="shared" si="296"/>
        <v>-0.18312881932004044</v>
      </c>
      <c r="FX172" s="7">
        <f t="shared" si="297"/>
        <v>0.38673713919708774</v>
      </c>
      <c r="FY172" s="7">
        <f t="shared" si="364"/>
        <v>-25.338618045744973</v>
      </c>
      <c r="FZ172" s="7" t="str">
        <f t="shared" si="365"/>
        <v>Contented</v>
      </c>
      <c r="GA172" s="4">
        <v>0.44258812494139799</v>
      </c>
      <c r="GB172" s="4">
        <v>0.79936327747562796</v>
      </c>
      <c r="GC172" s="4">
        <v>0.55267746261941897</v>
      </c>
      <c r="GD172" s="4">
        <v>1.13757166643862</v>
      </c>
      <c r="GE172" s="4">
        <v>0.23101170752366501</v>
      </c>
      <c r="GF172" s="4">
        <v>0.87036297975488297</v>
      </c>
      <c r="GG172" s="4">
        <v>0.82048337303896857</v>
      </c>
      <c r="GH172" s="4">
        <v>0.68129231454109829</v>
      </c>
      <c r="GI172" s="4">
        <v>-0.35677515253422998</v>
      </c>
      <c r="GJ172" s="4">
        <v>1.3609623740257129</v>
      </c>
      <c r="GK172" s="4">
        <f t="shared" si="298"/>
        <v>-0.17304928724535684</v>
      </c>
      <c r="GL172" s="4">
        <f t="shared" si="299"/>
        <v>4.8897648979350228E-2</v>
      </c>
      <c r="GM172" s="4">
        <f t="shared" si="366"/>
        <v>-74.221572140013805</v>
      </c>
      <c r="GN172" s="4" t="str">
        <f t="shared" si="367"/>
        <v>Calm</v>
      </c>
      <c r="GO172" s="5">
        <v>-0.39204941735794602</v>
      </c>
      <c r="GP172" s="5">
        <v>0.43310283018217499</v>
      </c>
      <c r="GQ172" s="5">
        <v>0.48000285443178897</v>
      </c>
      <c r="GR172" s="5">
        <v>0.79080725576569999</v>
      </c>
      <c r="GS172" s="5">
        <v>-0.62804853705773001</v>
      </c>
      <c r="GT172" s="5">
        <v>0.37906700845647301</v>
      </c>
      <c r="GU172" s="5">
        <v>-0.47054584547886891</v>
      </c>
      <c r="GV172" s="5">
        <v>0.97369690198203396</v>
      </c>
      <c r="GW172" s="5">
        <v>-3.5372071904807012E-2</v>
      </c>
      <c r="GX172" s="5">
        <v>2.2211041671760334</v>
      </c>
      <c r="GY172" s="5">
        <f t="shared" si="300"/>
        <v>0.33410721591281733</v>
      </c>
      <c r="GZ172" s="5">
        <f t="shared" si="301"/>
        <v>0.74707890187031301</v>
      </c>
      <c r="HA172" s="5">
        <f t="shared" si="368"/>
        <v>24.095058192562441</v>
      </c>
      <c r="HB172" s="5" t="str">
        <f t="shared" si="369"/>
        <v>happy</v>
      </c>
      <c r="HC172" s="2">
        <v>0.112877895410692</v>
      </c>
      <c r="HD172" s="2">
        <v>0.22428477611615599</v>
      </c>
      <c r="HE172" s="2">
        <v>0.153961666441637</v>
      </c>
      <c r="HF172" s="2">
        <v>0.55916798083247399</v>
      </c>
      <c r="HG172" s="2">
        <v>-0.105142479052485</v>
      </c>
      <c r="HH172" s="2">
        <v>-0.53127442840452799</v>
      </c>
      <c r="HI172" s="2">
        <v>19.903475044144091</v>
      </c>
      <c r="HJ172" s="2">
        <v>-1.82145546817069</v>
      </c>
      <c r="HK172" s="2">
        <v>-0.11140688070546399</v>
      </c>
      <c r="HL172" s="2">
        <v>2.1150907484647958</v>
      </c>
      <c r="HM172" s="2">
        <f t="shared" si="302"/>
        <v>-0.14184672203698767</v>
      </c>
      <c r="HN172" s="2">
        <f t="shared" si="303"/>
        <v>0.70711603923191091</v>
      </c>
      <c r="HO172" s="2">
        <f t="shared" si="370"/>
        <v>-11.342925071213013</v>
      </c>
      <c r="HP172" s="2" t="str">
        <f t="shared" si="371"/>
        <v>Contented</v>
      </c>
      <c r="HQ172" s="4">
        <v>0.53154260177088097</v>
      </c>
      <c r="HR172" s="4">
        <v>0.33428356974290302</v>
      </c>
      <c r="HS172" s="4">
        <v>1.37384356373852E-2</v>
      </c>
      <c r="HT172" s="4">
        <v>0.27070382429727202</v>
      </c>
      <c r="HU172" s="4">
        <v>0.39822644835594501</v>
      </c>
      <c r="HV172" s="4">
        <v>0.57913540456405499</v>
      </c>
      <c r="HW172" s="4">
        <v>1.4776180854279024E-2</v>
      </c>
      <c r="HX172" s="4">
        <v>0.29636325926190027</v>
      </c>
      <c r="HY172" s="4">
        <v>0.19725903202797795</v>
      </c>
      <c r="HZ172" s="4">
        <v>0.32852120817432334</v>
      </c>
      <c r="IA172" s="4">
        <f t="shared" si="304"/>
        <v>0.4453639105109013</v>
      </c>
      <c r="IB172" s="4">
        <f t="shared" si="305"/>
        <v>-0.45178500252484655</v>
      </c>
      <c r="IC172" s="4">
        <f t="shared" si="372"/>
        <v>135.41007148879794</v>
      </c>
      <c r="ID172" s="4" t="str">
        <f t="shared" si="373"/>
        <v>stressed</v>
      </c>
      <c r="IE172" s="5">
        <v>0.45580128771568301</v>
      </c>
      <c r="IF172" s="5">
        <v>0.63611800656308504</v>
      </c>
      <c r="IG172" s="5">
        <v>0.25461214090366402</v>
      </c>
      <c r="IH172" s="5">
        <v>1.0305069922415099E-2</v>
      </c>
      <c r="II172" s="5">
        <v>0.38020258110530297</v>
      </c>
      <c r="IJ172" s="5">
        <v>0.70584191622359405</v>
      </c>
      <c r="IK172" s="5">
        <v>0.30455856772857143</v>
      </c>
      <c r="IL172" s="5">
        <v>7.679118986665308E-3</v>
      </c>
      <c r="IM172" s="5">
        <v>-0.18031671884740202</v>
      </c>
      <c r="IN172" s="5">
        <v>0.24261610928036728</v>
      </c>
      <c r="IO172" s="5">
        <f t="shared" si="306"/>
        <v>-0.34122832689371851</v>
      </c>
      <c r="IP172" s="5">
        <f t="shared" si="307"/>
        <v>-0.39300210345679942</v>
      </c>
      <c r="IQ172" s="5">
        <f t="shared" si="374"/>
        <v>-139.03349788541058</v>
      </c>
      <c r="IR172" s="5" t="str">
        <f t="shared" si="375"/>
        <v>Depressed</v>
      </c>
      <c r="IS172" s="4">
        <v>0.75280624073355196</v>
      </c>
      <c r="IT172" s="4">
        <v>2.2064752382656001E-2</v>
      </c>
      <c r="IU172" s="4">
        <v>0.89529825184150003</v>
      </c>
      <c r="IV172" s="4">
        <v>0.62038833910706603</v>
      </c>
      <c r="IW172" s="4">
        <v>0.95733579919200995</v>
      </c>
      <c r="IX172" s="4">
        <v>-0.380859012493861</v>
      </c>
      <c r="IY172" s="4">
        <v>0.52352274310528624</v>
      </c>
      <c r="IZ172" s="4">
        <v>-1.7290921513481914</v>
      </c>
      <c r="JA172" s="4">
        <v>0.73074148835089592</v>
      </c>
      <c r="JB172" s="4">
        <v>1.9560502385734002</v>
      </c>
      <c r="JC172" s="4">
        <f t="shared" si="308"/>
        <v>0.98630184388531617</v>
      </c>
      <c r="JD172" s="4">
        <f t="shared" si="309"/>
        <v>0.23644516333992582</v>
      </c>
      <c r="JE172" s="4">
        <f t="shared" si="376"/>
        <v>76.518948650736149</v>
      </c>
      <c r="JF172" s="4" t="str">
        <f t="shared" si="377"/>
        <v>alert</v>
      </c>
      <c r="JG172" s="5">
        <v>0.10582384436440299</v>
      </c>
      <c r="JH172" s="5">
        <v>0.75363561859863903</v>
      </c>
      <c r="JI172" s="5">
        <v>-0.21390567990627299</v>
      </c>
      <c r="JJ172" s="5">
        <v>-3.1588600788314901E-2</v>
      </c>
      <c r="JK172" s="5">
        <v>-7.8145532079946997E-2</v>
      </c>
      <c r="JL172" s="5">
        <v>0.33383100544331501</v>
      </c>
      <c r="JM172" s="5">
        <v>-7.7282775664902577</v>
      </c>
      <c r="JN172" s="5">
        <v>-2.9047880725667424E-2</v>
      </c>
      <c r="JO172" s="5">
        <v>-0.64781177423423608</v>
      </c>
      <c r="JP172" s="5">
        <v>-0.2856379983859047</v>
      </c>
      <c r="JQ172" s="5">
        <f t="shared" si="310"/>
        <v>-0.47682317323707879</v>
      </c>
      <c r="JR172" s="5">
        <f t="shared" si="311"/>
        <v>-2.1867073016007876E-2</v>
      </c>
      <c r="JS172" s="5">
        <f t="shared" si="378"/>
        <v>-92.625740188862338</v>
      </c>
      <c r="JT172" s="5" t="str">
        <f t="shared" si="379"/>
        <v>Bored</v>
      </c>
      <c r="JU172" s="2">
        <v>0.37268168901357202</v>
      </c>
      <c r="JV172" s="2">
        <v>0.687637117401108</v>
      </c>
      <c r="JW172" s="2">
        <v>-0.12652033581290401</v>
      </c>
      <c r="JX172" s="2">
        <v>-6.4422767025952593E-2</v>
      </c>
      <c r="JY172" s="2">
        <v>0.19148883182548601</v>
      </c>
      <c r="JZ172" s="2">
        <v>0.53978313761987895</v>
      </c>
      <c r="KA172" s="2">
        <v>-0.22425903364241304</v>
      </c>
      <c r="KB172" s="2">
        <v>-5.2486315719835558E-2</v>
      </c>
      <c r="KC172" s="2">
        <v>-0.31495542838753599</v>
      </c>
      <c r="KD172" s="2">
        <v>-0.18008084142589534</v>
      </c>
      <c r="KE172" s="2">
        <f t="shared" si="312"/>
        <v>-9.466377307619156E-2</v>
      </c>
      <c r="KF172" s="2">
        <f t="shared" si="313"/>
        <v>0.11121716243734014</v>
      </c>
      <c r="KG172" s="2">
        <f t="shared" si="380"/>
        <v>-40.403151460022094</v>
      </c>
      <c r="KH172" s="2" t="str">
        <f t="shared" si="381"/>
        <v>Relased</v>
      </c>
      <c r="KI172" s="7">
        <v>1.5806655337537199E-2</v>
      </c>
      <c r="KJ172" s="7">
        <v>0.37711460132472002</v>
      </c>
      <c r="KK172" s="7">
        <v>6.7387748684929801E-3</v>
      </c>
      <c r="KL172" s="7">
        <v>4.86313197697349E-2</v>
      </c>
      <c r="KM172" s="7">
        <v>-5.7689197373287197E-2</v>
      </c>
      <c r="KN172" s="7">
        <v>0.39978976585718601</v>
      </c>
      <c r="KO172" s="7">
        <v>-0.16089698812314004</v>
      </c>
      <c r="KP172" s="7">
        <v>6.2596275454258402E-2</v>
      </c>
      <c r="KQ172" s="7">
        <v>-0.3613079459871828</v>
      </c>
      <c r="KR172" s="7">
        <v>0.14091906126072043</v>
      </c>
      <c r="KS172" s="7">
        <f t="shared" si="314"/>
        <v>-0.35353960981242405</v>
      </c>
      <c r="KT172" s="7">
        <f t="shared" si="315"/>
        <v>4.6502439131540507E-2</v>
      </c>
      <c r="KU172" s="7">
        <f t="shared" si="382"/>
        <v>-82.506680199387674</v>
      </c>
      <c r="KV172" s="7" t="str">
        <f t="shared" si="383"/>
        <v>Calm</v>
      </c>
      <c r="KW172" s="2">
        <v>0.86506861445080896</v>
      </c>
      <c r="KX172" s="2">
        <v>0.226496030371581</v>
      </c>
      <c r="KY172" s="2">
        <v>0.29365598791598901</v>
      </c>
      <c r="KZ172" s="2">
        <v>7.8543053523332004E-2</v>
      </c>
      <c r="LA172" s="2">
        <v>0.93821194060687196</v>
      </c>
      <c r="LB172" s="2">
        <v>0.32958359294960199</v>
      </c>
      <c r="LC172" s="2">
        <v>0.16284542474124108</v>
      </c>
      <c r="LD172" s="2">
        <v>0.14124425752958539</v>
      </c>
      <c r="LE172" s="2">
        <v>0.63857258407922801</v>
      </c>
      <c r="LF172" s="2">
        <v>0.3409775529143142</v>
      </c>
      <c r="LG172" s="2">
        <f t="shared" si="316"/>
        <v>0.64688660911064177</v>
      </c>
      <c r="LH172" s="2">
        <f t="shared" si="317"/>
        <v>0.10712130603821879</v>
      </c>
      <c r="LI172" s="2">
        <f t="shared" si="384"/>
        <v>80.597420445819793</v>
      </c>
      <c r="LJ172" s="2" t="str">
        <f t="shared" si="385"/>
        <v>alert</v>
      </c>
      <c r="LK172" s="4">
        <v>0.26567558690945697</v>
      </c>
      <c r="LL172" s="4">
        <v>1.1398043914487499</v>
      </c>
      <c r="LM172" s="4">
        <v>6.6650231519850098E-2</v>
      </c>
      <c r="LN172" s="4">
        <v>5.8262541490405099E-2</v>
      </c>
      <c r="LO172" s="4">
        <v>-2.3981168894632501E-3</v>
      </c>
      <c r="LP172" s="4">
        <v>1.0058724683190401</v>
      </c>
      <c r="LQ172" s="4">
        <v>0.25315584928246448</v>
      </c>
      <c r="LR172" s="4">
        <v>2.7153455668394725E-2</v>
      </c>
      <c r="LS172" s="4">
        <v>-0.87412880453929298</v>
      </c>
      <c r="LT172" s="4">
        <v>8.8875526463329926E-2</v>
      </c>
      <c r="LU172" s="4">
        <f t="shared" si="318"/>
        <v>-0.62488326858371024</v>
      </c>
      <c r="LV172" s="4">
        <f t="shared" si="319"/>
        <v>0.31815819544841917</v>
      </c>
      <c r="LW172" s="4">
        <f t="shared" si="386"/>
        <v>-63.017162157792072</v>
      </c>
      <c r="LX172" s="4" t="str">
        <f t="shared" si="387"/>
        <v>Calm</v>
      </c>
      <c r="LY172" s="5">
        <v>1.0834193292760901</v>
      </c>
      <c r="LZ172" s="5">
        <v>0.244133312636441</v>
      </c>
      <c r="MA172" s="5">
        <v>0.463263545687226</v>
      </c>
      <c r="MB172" s="5">
        <v>1.6935352173520799E-2</v>
      </c>
      <c r="MC172" s="5">
        <v>1.38847946934977</v>
      </c>
      <c r="MD172" s="5">
        <v>0.95880060016245805</v>
      </c>
      <c r="ME172" s="5">
        <v>0.18741201943411129</v>
      </c>
      <c r="MF172" s="5">
        <v>1.4078372879285494E-2</v>
      </c>
      <c r="MG172" s="5">
        <v>0.83928601663964908</v>
      </c>
      <c r="MH172" s="5">
        <v>0.36171740592444684</v>
      </c>
      <c r="MI172" s="5">
        <f t="shared" si="320"/>
        <v>0.53248370861735328</v>
      </c>
      <c r="MJ172" s="5">
        <f t="shared" si="321"/>
        <v>8.3057570207631937E-2</v>
      </c>
      <c r="MK172" s="5">
        <f t="shared" si="388"/>
        <v>81.134362675497783</v>
      </c>
      <c r="ML172" s="5" t="str">
        <f t="shared" si="389"/>
        <v>alert</v>
      </c>
      <c r="MM172" s="2">
        <v>0.107872596298345</v>
      </c>
      <c r="MN172" s="2">
        <v>0.45278479003119598</v>
      </c>
      <c r="MO172" s="2">
        <v>-0.18312395685046301</v>
      </c>
      <c r="MP172" s="2">
        <v>-4.4327426821113597E-2</v>
      </c>
      <c r="MQ172" s="2">
        <v>5.8314525771888899E-2</v>
      </c>
      <c r="MR172" s="2">
        <v>0.107692845087812</v>
      </c>
      <c r="MS172" s="2">
        <v>-1.1019142432292153</v>
      </c>
      <c r="MT172" s="2">
        <v>-7.9088663032382045E-2</v>
      </c>
      <c r="MU172" s="2">
        <v>-0.34491219373285098</v>
      </c>
      <c r="MV172" s="2">
        <v>-0.40568694753249201</v>
      </c>
      <c r="MW172" s="2">
        <f t="shared" si="322"/>
        <v>-6.5333271801037984E-4</v>
      </c>
      <c r="MX172" s="2">
        <f t="shared" si="323"/>
        <v>-0.12778943879472382</v>
      </c>
      <c r="MY172" s="2">
        <f t="shared" si="390"/>
        <v>-179.70707374905149</v>
      </c>
      <c r="MZ172" s="2" t="str">
        <f t="shared" si="391"/>
        <v>Sad</v>
      </c>
      <c r="NA172" s="7">
        <v>0.397375204726585</v>
      </c>
      <c r="NB172" s="7">
        <v>0.24414276771044199</v>
      </c>
      <c r="NC172" s="7">
        <v>-0.213025524535531</v>
      </c>
      <c r="ND172" s="7">
        <v>0.186324582793924</v>
      </c>
      <c r="NE172" s="7">
        <v>0.44911000876543999</v>
      </c>
      <c r="NF172" s="7">
        <v>0.16723855467144899</v>
      </c>
      <c r="NG172" s="7">
        <v>-0.25165888445556173</v>
      </c>
      <c r="NH172" s="7">
        <v>0.45292426431785426</v>
      </c>
      <c r="NI172" s="7">
        <v>0.153232437016143</v>
      </c>
      <c r="NJ172" s="7">
        <v>-4.1621502263099935E-2</v>
      </c>
      <c r="NK172" s="7">
        <f t="shared" si="324"/>
        <v>0.34788192469093371</v>
      </c>
      <c r="NL172" s="7">
        <f t="shared" si="325"/>
        <v>-3.8707353991394911E-2</v>
      </c>
      <c r="NM172" s="7">
        <f t="shared" si="392"/>
        <v>96.348945447782555</v>
      </c>
      <c r="NN172" s="7" t="str">
        <f t="shared" si="393"/>
        <v>nervous</v>
      </c>
      <c r="NO172" s="4">
        <v>0.87210305345397499</v>
      </c>
      <c r="NP172" s="4">
        <v>0.53711041219824696</v>
      </c>
      <c r="NQ172" s="4">
        <v>0.48879681835792899</v>
      </c>
      <c r="NR172" s="4">
        <v>0.14004652179170099</v>
      </c>
      <c r="NS172" s="4">
        <v>0.67781385837945296</v>
      </c>
      <c r="NT172" s="4">
        <v>0.87986298119284601</v>
      </c>
      <c r="NU172" s="4">
        <v>0.31536969151444472</v>
      </c>
      <c r="NV172" s="4">
        <v>9.8834969269636322E-2</v>
      </c>
      <c r="NW172" s="4">
        <v>0.33499264125572803</v>
      </c>
      <c r="NX172" s="4">
        <v>0.44623710706495717</v>
      </c>
      <c r="NY172" s="4">
        <f t="shared" si="326"/>
        <v>0.1845116167246208</v>
      </c>
      <c r="NZ172" s="4">
        <f t="shared" si="327"/>
        <v>-0.57998042448869747</v>
      </c>
      <c r="OA172" s="4">
        <f t="shared" si="394"/>
        <v>162.35235256340613</v>
      </c>
      <c r="OB172" s="4" t="str">
        <f t="shared" si="395"/>
        <v>Upset</v>
      </c>
      <c r="OC172" s="1">
        <v>0.22911055523145701</v>
      </c>
      <c r="OD172" s="1">
        <v>0.43869825468732399</v>
      </c>
      <c r="OE172" s="1">
        <v>1.01420968036665</v>
      </c>
      <c r="OF172" s="1">
        <v>0.75102341673135298</v>
      </c>
      <c r="OG172" s="1">
        <v>-8.4460875469203597E-2</v>
      </c>
      <c r="OH172" s="1">
        <v>0.38959817127109603</v>
      </c>
      <c r="OI172" s="1">
        <v>7.0114892893894254</v>
      </c>
      <c r="OJ172" s="1">
        <v>0.90670850820386606</v>
      </c>
      <c r="OK172" s="1">
        <v>-0.20958769945586697</v>
      </c>
      <c r="OL172" s="1">
        <v>2.6433210686643847</v>
      </c>
      <c r="OM172" s="1">
        <f t="shared" si="328"/>
        <v>-0.30366350549261389</v>
      </c>
      <c r="ON172" s="1">
        <f t="shared" si="329"/>
        <v>0.6438087827304273</v>
      </c>
      <c r="OO172" s="1">
        <f t="shared" si="396"/>
        <v>-25.251715972247666</v>
      </c>
      <c r="OP172" s="1" t="str">
        <f t="shared" si="397"/>
        <v>Contented</v>
      </c>
      <c r="OQ172" s="2">
        <v>0.214104326666677</v>
      </c>
      <c r="OR172" s="2">
        <v>0.14794294101036901</v>
      </c>
      <c r="OS172" s="2">
        <v>6.2394401197396901E-3</v>
      </c>
      <c r="OT172" s="2">
        <v>-0.10874022461240999</v>
      </c>
      <c r="OU172" s="2">
        <v>-0.28657171551348798</v>
      </c>
      <c r="OV172" s="2">
        <v>-0.26321120596688102</v>
      </c>
      <c r="OW172" s="2">
        <v>-8.6099971573824208E-2</v>
      </c>
      <c r="OX172" s="2">
        <v>0.94336654285058508</v>
      </c>
      <c r="OY172" s="2">
        <v>6.6161385656307997E-2</v>
      </c>
      <c r="OZ172" s="2">
        <v>-0.28311437108842713</v>
      </c>
      <c r="PA172" s="2">
        <f t="shared" si="330"/>
        <v>-2.3274190655460436E-2</v>
      </c>
      <c r="PB172" s="2">
        <f t="shared" si="331"/>
        <v>-0.4088329275154694</v>
      </c>
      <c r="PC172" s="2">
        <f t="shared" si="398"/>
        <v>-176.74176164787752</v>
      </c>
      <c r="PD172" s="2" t="str">
        <f t="shared" si="399"/>
        <v>Sad</v>
      </c>
      <c r="PE172" s="1">
        <v>0.57292418926719901</v>
      </c>
      <c r="PF172" s="1">
        <v>0.49393759660800002</v>
      </c>
      <c r="PG172" s="1">
        <v>0.85203032371389598</v>
      </c>
      <c r="PH172" s="1">
        <v>1.06041509230801</v>
      </c>
      <c r="PI172" s="1">
        <v>-0.146559278836076</v>
      </c>
      <c r="PJ172" s="1">
        <v>0.146693463013749</v>
      </c>
      <c r="PK172" s="1">
        <v>1.9983593932539083</v>
      </c>
      <c r="PL172" s="1">
        <v>1.6552664382743418</v>
      </c>
      <c r="PM172" s="1">
        <v>7.8986592659198995E-2</v>
      </c>
      <c r="PN172" s="1">
        <v>1.7925896693853678</v>
      </c>
      <c r="PO172" s="1">
        <f t="shared" si="332"/>
        <v>0.24099393676787928</v>
      </c>
      <c r="PP172" s="1">
        <f t="shared" si="333"/>
        <v>4.6100168973506772E-2</v>
      </c>
      <c r="PQ172" s="1">
        <f t="shared" si="400"/>
        <v>79.170612862007346</v>
      </c>
      <c r="PR172" s="1" t="str">
        <f t="shared" si="401"/>
        <v>alert</v>
      </c>
      <c r="PS172" s="4">
        <v>0.46965070474621501</v>
      </c>
      <c r="PT172" s="4">
        <v>0.86124583809465804</v>
      </c>
      <c r="PU172" s="4">
        <v>0.40254724643511902</v>
      </c>
      <c r="PV172" s="4">
        <v>0.16276843239025901</v>
      </c>
      <c r="PW172" s="4">
        <v>0.52870114343388297</v>
      </c>
      <c r="PX172" s="4">
        <v>0.74056909312566899</v>
      </c>
      <c r="PY172" s="4">
        <v>0.4032118006982458</v>
      </c>
      <c r="PZ172" s="4">
        <v>0.10161500509066641</v>
      </c>
      <c r="QA172" s="4">
        <v>-0.39159513334844304</v>
      </c>
      <c r="QB172" s="4">
        <v>0.42476305304594159</v>
      </c>
      <c r="QC172" s="4">
        <f t="shared" si="334"/>
        <v>-0.22093969409297376</v>
      </c>
      <c r="QD172" s="4">
        <f t="shared" si="335"/>
        <v>-0.1307733700324013</v>
      </c>
      <c r="QE172" s="4">
        <f t="shared" si="402"/>
        <v>-120.62112951989565</v>
      </c>
      <c r="QF172" s="4" t="str">
        <f t="shared" si="403"/>
        <v>Depressed</v>
      </c>
      <c r="QG172" s="2">
        <v>0.64941552489496601</v>
      </c>
      <c r="QH172" s="2">
        <v>0.67251254032626495</v>
      </c>
      <c r="QI172" s="2">
        <v>0.111459869154553</v>
      </c>
      <c r="QJ172" s="2">
        <v>0.121905215201838</v>
      </c>
      <c r="QK172" s="2">
        <v>0.48232052366371098</v>
      </c>
      <c r="QL172" s="2">
        <v>0.81063738340897995</v>
      </c>
      <c r="QM172" s="2">
        <v>9.8485746121193873E-2</v>
      </c>
      <c r="QN172" s="2">
        <v>8.219345411475687E-2</v>
      </c>
      <c r="QO172" s="2">
        <v>-2.309701543129894E-2</v>
      </c>
      <c r="QP172" s="2">
        <v>0.17653387540216589</v>
      </c>
      <c r="QQ172" s="2">
        <f t="shared" si="336"/>
        <v>2.7986141121456587E-2</v>
      </c>
      <c r="QR172" s="2">
        <f t="shared" si="337"/>
        <v>3.1471340089127109E-2</v>
      </c>
      <c r="QS172" s="2">
        <f t="shared" si="404"/>
        <v>41.645351345505823</v>
      </c>
      <c r="QT172" s="2" t="str">
        <f t="shared" si="405"/>
        <v>excited</v>
      </c>
      <c r="QU172" s="4">
        <v>0.14678691420583601</v>
      </c>
      <c r="QV172" s="4">
        <v>0.500478324051988</v>
      </c>
      <c r="QW172" s="4">
        <v>0.18476494831464299</v>
      </c>
      <c r="QX172" s="4">
        <v>0.15479293751235201</v>
      </c>
      <c r="QY172" s="4">
        <v>0.17562606684478901</v>
      </c>
      <c r="QZ172" s="4">
        <v>0.32855586544453502</v>
      </c>
      <c r="RA172" s="4">
        <v>0.57306919750117435</v>
      </c>
      <c r="RB172" s="4">
        <v>0.18671478145715392</v>
      </c>
      <c r="RC172" s="4">
        <v>-0.35369140984615199</v>
      </c>
      <c r="RD172" s="4">
        <v>0.52460392704070957</v>
      </c>
      <c r="RE172" s="4">
        <f t="shared" si="338"/>
        <v>-0.4732383081167908</v>
      </c>
      <c r="RF172" s="4">
        <f t="shared" si="339"/>
        <v>0.20070485253102843</v>
      </c>
      <c r="RG172" s="4">
        <f t="shared" si="406"/>
        <v>-67.017738838382726</v>
      </c>
      <c r="RH172" s="4" t="str">
        <f t="shared" si="407"/>
        <v>Calm</v>
      </c>
    </row>
    <row r="173" spans="1:476" x14ac:dyDescent="0.3">
      <c r="A173" s="1">
        <v>1.29781622480672</v>
      </c>
      <c r="B173" s="1">
        <v>-3.0249695658211201E-2</v>
      </c>
      <c r="C173" s="1">
        <v>0.44326479004003999</v>
      </c>
      <c r="D173" s="1">
        <v>-7.9156233727503397E-2</v>
      </c>
      <c r="E173" s="1">
        <v>1.04628273691817</v>
      </c>
      <c r="F173" s="1">
        <v>-0.47781390363350101</v>
      </c>
      <c r="G173" s="1">
        <v>0.18909815552917891</v>
      </c>
      <c r="H173" s="1">
        <v>0.15579985229773308</v>
      </c>
      <c r="I173" s="1">
        <v>1.3280659204649312</v>
      </c>
      <c r="J173" s="1">
        <v>0.28725005586659619</v>
      </c>
      <c r="K173" s="17">
        <f t="shared" si="272"/>
        <v>0.80962502335780528</v>
      </c>
      <c r="L173" s="18">
        <f t="shared" si="273"/>
        <v>8.5715138633845056E-2</v>
      </c>
      <c r="M173" s="18">
        <f t="shared" si="340"/>
        <v>83.956598146602289</v>
      </c>
      <c r="N173" s="18" t="str">
        <f t="shared" si="341"/>
        <v>alert</v>
      </c>
      <c r="O173" s="9">
        <v>0.33601696995437202</v>
      </c>
      <c r="P173" s="9">
        <v>0.46616980993437102</v>
      </c>
      <c r="Q173" s="9">
        <v>-9.0176543091127298E-2</v>
      </c>
      <c r="R173" s="9">
        <v>0.53075177280642505</v>
      </c>
      <c r="S173" s="9">
        <v>0.87204787173779297</v>
      </c>
      <c r="T173" s="9">
        <v>1.1423575212936E-2</v>
      </c>
      <c r="U173" s="9">
        <v>-7.4645449465125455E-2</v>
      </c>
      <c r="V173" s="9">
        <v>1.1113046983318708</v>
      </c>
      <c r="W173" s="9">
        <v>-0.13015283997999899</v>
      </c>
      <c r="X173" s="9">
        <v>0.54921776419252644</v>
      </c>
      <c r="Y173" s="9">
        <f t="shared" si="274"/>
        <v>0.13122423506362324</v>
      </c>
      <c r="Z173" s="9">
        <f t="shared" si="275"/>
        <v>0.18720233997333513</v>
      </c>
      <c r="AA173" s="9">
        <f t="shared" si="342"/>
        <v>35.029510583233403</v>
      </c>
      <c r="AB173" s="9" t="str">
        <f t="shared" si="343"/>
        <v>excited</v>
      </c>
      <c r="AC173" s="2">
        <v>0.16924582335657801</v>
      </c>
      <c r="AD173" s="2">
        <v>0.36650105706582597</v>
      </c>
      <c r="AE173" s="2">
        <v>3.8329597767944499E-3</v>
      </c>
      <c r="AF173" s="2">
        <v>-9.5507203339901203E-2</v>
      </c>
      <c r="AG173" s="2">
        <v>-8.1145856535975294E-2</v>
      </c>
      <c r="AH173" s="2">
        <v>6.9840952002416606E-2</v>
      </c>
      <c r="AI173" s="2">
        <v>4.3506937801684721E-2</v>
      </c>
      <c r="AJ173" s="2">
        <v>-0.21888152264744273</v>
      </c>
      <c r="AK173" s="2">
        <v>-0.19725523370924797</v>
      </c>
      <c r="AL173" s="2">
        <v>-0.17111484343283004</v>
      </c>
      <c r="AM173" s="2">
        <f t="shared" si="276"/>
        <v>-2.2795211402240723E-2</v>
      </c>
      <c r="AN173" s="2">
        <f t="shared" si="277"/>
        <v>-0.14714700269808945</v>
      </c>
      <c r="AO173" s="2">
        <f t="shared" si="344"/>
        <v>-171.19404825106844</v>
      </c>
      <c r="AP173" s="2" t="str">
        <f t="shared" si="345"/>
        <v>Sad</v>
      </c>
      <c r="AQ173" s="9">
        <v>0.537721597973292</v>
      </c>
      <c r="AR173" s="9">
        <v>0.91940166055235095</v>
      </c>
      <c r="AS173" s="9">
        <v>-3.7848563453753099E-2</v>
      </c>
      <c r="AT173" s="9">
        <v>7.7840647070832297E-2</v>
      </c>
      <c r="AU173" s="9">
        <v>0.77939611700449796</v>
      </c>
      <c r="AV173" s="9">
        <v>0.98416771815525395</v>
      </c>
      <c r="AW173" s="9">
        <v>-2.8735900385632066E-2</v>
      </c>
      <c r="AX173" s="9">
        <v>4.0891941182454219E-2</v>
      </c>
      <c r="AY173" s="9">
        <v>-0.38168006257905895</v>
      </c>
      <c r="AZ173" s="9">
        <v>2.7445916728790865E-2</v>
      </c>
      <c r="BA173" s="9">
        <f t="shared" si="278"/>
        <v>-0.20834123811835492</v>
      </c>
      <c r="BB173" s="9">
        <f t="shared" si="279"/>
        <v>5.9660414113082982E-2</v>
      </c>
      <c r="BC173" s="9">
        <f t="shared" si="346"/>
        <v>-74.020451907472477</v>
      </c>
      <c r="BD173" s="9" t="str">
        <f t="shared" si="347"/>
        <v>Calm</v>
      </c>
      <c r="BE173" s="4">
        <v>-4.3061073222046997E-2</v>
      </c>
      <c r="BF173" s="4">
        <v>-1.4068884839676001E-2</v>
      </c>
      <c r="BG173" s="4">
        <v>0.13072360034602901</v>
      </c>
      <c r="BH173" s="4">
        <v>-3.0312020061622501E-2</v>
      </c>
      <c r="BI173" s="4">
        <v>-0.25010079745753999</v>
      </c>
      <c r="BJ173" s="4">
        <v>-0.26897868502930999</v>
      </c>
      <c r="BK173" s="4">
        <v>-0.44590928568914795</v>
      </c>
      <c r="BL173" s="4">
        <v>0.10709161034540238</v>
      </c>
      <c r="BM173" s="4">
        <v>-2.8992188382370998E-2</v>
      </c>
      <c r="BN173" s="4">
        <v>-1.7575994047802765</v>
      </c>
      <c r="BO173" s="4">
        <f t="shared" si="280"/>
        <v>-2.0409058004603464E-3</v>
      </c>
      <c r="BP173" s="4">
        <f t="shared" si="281"/>
        <v>-0.63976136100793268</v>
      </c>
      <c r="BQ173" s="4">
        <f t="shared" si="348"/>
        <v>-179.81722107772515</v>
      </c>
      <c r="BR173" s="4" t="str">
        <f t="shared" si="349"/>
        <v>Sad</v>
      </c>
      <c r="BS173" s="5">
        <v>0.456351515000195</v>
      </c>
      <c r="BT173" s="5">
        <v>0.59323477967844096</v>
      </c>
      <c r="BU173" s="5">
        <v>0.55033719452122198</v>
      </c>
      <c r="BV173" s="5">
        <v>0.207676367179186</v>
      </c>
      <c r="BW173" s="5">
        <v>0.23683543780083999</v>
      </c>
      <c r="BX173" s="5">
        <v>0.18577701473789299</v>
      </c>
      <c r="BY173" s="5">
        <v>0.79392318666330253</v>
      </c>
      <c r="BZ173" s="5">
        <v>0.26658950309575896</v>
      </c>
      <c r="CA173" s="5">
        <v>-0.13688326467824596</v>
      </c>
      <c r="CB173" s="5">
        <v>0.72220222914829302</v>
      </c>
      <c r="CC173" s="5">
        <f t="shared" si="282"/>
        <v>2.5858789349575417E-5</v>
      </c>
      <c r="CD173" s="5">
        <f t="shared" si="283"/>
        <v>0.21897721203777754</v>
      </c>
      <c r="CE173" s="5">
        <f t="shared" si="350"/>
        <v>6.7659984907742056E-3</v>
      </c>
      <c r="CF173" s="5" t="str">
        <f t="shared" si="351"/>
        <v>happy</v>
      </c>
      <c r="CG173" s="4">
        <v>7.6951183318913097E-2</v>
      </c>
      <c r="CH173" s="4">
        <v>0.47380446271223697</v>
      </c>
      <c r="CI173" s="4">
        <v>0.34631539271442102</v>
      </c>
      <c r="CJ173" s="4">
        <v>0.48569438282154997</v>
      </c>
      <c r="CK173" s="4">
        <v>-0.131952190388445</v>
      </c>
      <c r="CL173" s="4">
        <v>0.56216543958739595</v>
      </c>
      <c r="CM173" s="4">
        <v>-6.2965282122309407</v>
      </c>
      <c r="CN173" s="4">
        <v>0.46883059222416762</v>
      </c>
      <c r="CO173" s="4">
        <v>-0.39685327939332388</v>
      </c>
      <c r="CP173" s="4">
        <v>1.5106695347230514</v>
      </c>
      <c r="CQ173" s="4">
        <f t="shared" si="284"/>
        <v>-0.1022813643829884</v>
      </c>
      <c r="CR173" s="4">
        <f t="shared" si="285"/>
        <v>2.3838044857559693E-2</v>
      </c>
      <c r="CS173" s="4">
        <f t="shared" si="352"/>
        <v>-76.88064481601468</v>
      </c>
      <c r="CT173" s="4" t="str">
        <f t="shared" si="353"/>
        <v>Calm</v>
      </c>
      <c r="CU173" s="2">
        <v>0.31095498140926497</v>
      </c>
      <c r="CV173" s="2">
        <v>0.57090567764240696</v>
      </c>
      <c r="CW173" s="2">
        <v>-5.4571195537429798E-2</v>
      </c>
      <c r="CX173" s="2">
        <v>0.22733341951418201</v>
      </c>
      <c r="CY173" s="2">
        <v>2.5933084789522699E-2</v>
      </c>
      <c r="CZ173" s="2">
        <v>0.53353824345381795</v>
      </c>
      <c r="DA173" s="2">
        <v>-0.16198613430619102</v>
      </c>
      <c r="DB173" s="2">
        <v>0.2058351856276599</v>
      </c>
      <c r="DC173" s="2">
        <v>-0.25995069623314199</v>
      </c>
      <c r="DD173" s="2">
        <v>0.19590648727037652</v>
      </c>
      <c r="DE173" s="2">
        <f t="shared" si="286"/>
        <v>-0.31052087659995586</v>
      </c>
      <c r="DF173" s="2">
        <f t="shared" si="287"/>
        <v>0.22330868658714098</v>
      </c>
      <c r="DG173" s="2">
        <f t="shared" si="354"/>
        <v>-54.278491944499997</v>
      </c>
      <c r="DH173" s="2" t="str">
        <f t="shared" si="355"/>
        <v>Relased</v>
      </c>
      <c r="DI173" s="7">
        <v>0.54164845232931602</v>
      </c>
      <c r="DJ173" s="7">
        <v>-0.27449204546866202</v>
      </c>
      <c r="DK173" s="7">
        <v>0.40731758030751097</v>
      </c>
      <c r="DL173" s="7">
        <v>-2.8897732325232701E-2</v>
      </c>
      <c r="DM173" s="7">
        <v>0.66738647996260203</v>
      </c>
      <c r="DN173" s="7">
        <v>-0.17852343367854401</v>
      </c>
      <c r="DO173" s="7">
        <v>0.3368947988420613</v>
      </c>
      <c r="DP173" s="7">
        <v>6.3789723873524565E-2</v>
      </c>
      <c r="DQ173" s="7">
        <v>0.81614049779797804</v>
      </c>
      <c r="DR173" s="7">
        <v>1.4164730407519597</v>
      </c>
      <c r="DS173" s="7">
        <f t="shared" si="288"/>
        <v>0.37202603958002634</v>
      </c>
      <c r="DT173" s="7">
        <f t="shared" si="289"/>
        <v>0.59695839376274984</v>
      </c>
      <c r="DU173" s="7">
        <f t="shared" si="356"/>
        <v>31.931269014678119</v>
      </c>
      <c r="DV173" s="7" t="str">
        <f t="shared" si="357"/>
        <v>excited</v>
      </c>
      <c r="DW173" s="9">
        <v>0.38544032688866597</v>
      </c>
      <c r="DX173" s="9">
        <v>0.49585549294294501</v>
      </c>
      <c r="DY173" s="9">
        <v>-0.11270406161522301</v>
      </c>
      <c r="DZ173" s="9">
        <v>0.103360739120406</v>
      </c>
      <c r="EA173" s="9">
        <v>0.58787093681624603</v>
      </c>
      <c r="EB173" s="9">
        <v>1.04897189118292</v>
      </c>
      <c r="EC173" s="9">
        <v>-0.11579446968096793</v>
      </c>
      <c r="ED173" s="9">
        <v>6.6907630057899514E-2</v>
      </c>
      <c r="EE173" s="9">
        <v>-0.11041516605427903</v>
      </c>
      <c r="EF173" s="9">
        <v>-1.0601800535718228E-2</v>
      </c>
      <c r="EG173" s="9">
        <f t="shared" si="290"/>
        <v>0.10030550056078313</v>
      </c>
      <c r="EH173" s="9">
        <f t="shared" si="291"/>
        <v>-4.0731759991093242E-2</v>
      </c>
      <c r="EI173" s="9">
        <f t="shared" si="358"/>
        <v>112.10094140418848</v>
      </c>
      <c r="EJ173" s="9" t="str">
        <f t="shared" si="359"/>
        <v>nervous</v>
      </c>
      <c r="EK173" s="1">
        <v>0.48999920753390303</v>
      </c>
      <c r="EL173" s="1">
        <v>1.5845268857394999E-3</v>
      </c>
      <c r="EM173" s="1">
        <v>-1.24646677836719E-2</v>
      </c>
      <c r="EN173" s="1">
        <v>0.176877408348281</v>
      </c>
      <c r="EO173" s="1">
        <v>0.42465592601029001</v>
      </c>
      <c r="EP173" s="1">
        <v>0.228693888815585</v>
      </c>
      <c r="EQ173" s="1">
        <v>-1.3627724074944636E-2</v>
      </c>
      <c r="ER173" s="1">
        <v>0.76810241988851602</v>
      </c>
      <c r="ES173" s="1">
        <v>0.48841468064816351</v>
      </c>
      <c r="ET173" s="1">
        <v>0.33445520885411861</v>
      </c>
      <c r="EU173" s="1">
        <f t="shared" si="292"/>
        <v>0.43460057601587332</v>
      </c>
      <c r="EV173" s="1">
        <f t="shared" si="293"/>
        <v>1.8887254435957956E-2</v>
      </c>
      <c r="EW173" s="1">
        <f t="shared" si="360"/>
        <v>87.511555405398809</v>
      </c>
      <c r="EX173" s="1" t="str">
        <f t="shared" si="361"/>
        <v>alert</v>
      </c>
      <c r="EY173" s="2">
        <v>5.8133845304243197E-2</v>
      </c>
      <c r="EZ173" s="2">
        <v>0.87667536291011305</v>
      </c>
      <c r="FA173" s="2">
        <v>0.22447386769306901</v>
      </c>
      <c r="FB173" s="2">
        <v>0.356354356402589</v>
      </c>
      <c r="FC173" s="2">
        <v>0.27931298431090301</v>
      </c>
      <c r="FD173" s="2">
        <v>0.78285422624353795</v>
      </c>
      <c r="FE173" s="2">
        <v>0.6652125549648179</v>
      </c>
      <c r="FF173" s="2">
        <v>0.21473214984032152</v>
      </c>
      <c r="FG173" s="2">
        <v>-0.81854151760586991</v>
      </c>
      <c r="FH173" s="2">
        <v>0.62133344322221451</v>
      </c>
      <c r="FI173" s="2">
        <f t="shared" si="294"/>
        <v>-0.8783488996303741</v>
      </c>
      <c r="FJ173" s="2">
        <f t="shared" si="295"/>
        <v>-0.14290152361886888</v>
      </c>
      <c r="FK173" s="2">
        <f t="shared" si="362"/>
        <v>-99.240678961454861</v>
      </c>
      <c r="FL173" s="2" t="str">
        <f t="shared" si="363"/>
        <v>Bored</v>
      </c>
      <c r="FM173" s="7">
        <v>0.190852360323125</v>
      </c>
      <c r="FN173" s="7">
        <v>0.51227413728927895</v>
      </c>
      <c r="FO173" s="7">
        <v>1.8851680407293799E-2</v>
      </c>
      <c r="FP173" s="7">
        <v>6.9585820551531605E-2</v>
      </c>
      <c r="FQ173" s="7">
        <v>0.114286545551514</v>
      </c>
      <c r="FR173" s="7">
        <v>0.54559540891525005</v>
      </c>
      <c r="FS173" s="7">
        <v>6.1780651514293246E-2</v>
      </c>
      <c r="FT173" s="7">
        <v>6.5779207654851859E-2</v>
      </c>
      <c r="FU173" s="7">
        <v>-0.32142177696615393</v>
      </c>
      <c r="FV173" s="7">
        <v>0.12577751124318498</v>
      </c>
      <c r="FW173" s="7">
        <f t="shared" si="296"/>
        <v>-0.50466934800707008</v>
      </c>
      <c r="FX173" s="7">
        <f t="shared" si="297"/>
        <v>0.21925780225113667</v>
      </c>
      <c r="FY173" s="7">
        <f t="shared" si="364"/>
        <v>-66.517062103137121</v>
      </c>
      <c r="FZ173" s="7" t="str">
        <f t="shared" si="365"/>
        <v>Calm</v>
      </c>
      <c r="GA173" s="4">
        <v>0.50919508542523895</v>
      </c>
      <c r="GB173" s="4">
        <v>0.61013770914318999</v>
      </c>
      <c r="GC173" s="4">
        <v>0.51791810500994495</v>
      </c>
      <c r="GD173" s="4">
        <v>0.92222986376256399</v>
      </c>
      <c r="GE173" s="4">
        <v>0.19686160201980701</v>
      </c>
      <c r="GF173" s="4">
        <v>0.62125995082710705</v>
      </c>
      <c r="GG173" s="4">
        <v>0.73353615116102944</v>
      </c>
      <c r="GH173" s="4">
        <v>0.74892936192911841</v>
      </c>
      <c r="GI173" s="4">
        <v>-0.10094262371795104</v>
      </c>
      <c r="GJ173" s="4">
        <v>1.2866128605905574</v>
      </c>
      <c r="GK173" s="4">
        <f t="shared" si="298"/>
        <v>0.10224442520526722</v>
      </c>
      <c r="GL173" s="4">
        <f t="shared" si="299"/>
        <v>-1.8124573476043571E-2</v>
      </c>
      <c r="GM173" s="4">
        <f t="shared" si="366"/>
        <v>100.05223262723307</v>
      </c>
      <c r="GN173" s="4" t="str">
        <f t="shared" si="367"/>
        <v>nervous</v>
      </c>
      <c r="GO173" s="5">
        <v>-0.39204941735794602</v>
      </c>
      <c r="GP173" s="5">
        <v>0.43310283018217499</v>
      </c>
      <c r="GQ173" s="5">
        <v>0.48000285443178897</v>
      </c>
      <c r="GR173" s="5">
        <v>0.79080725576569999</v>
      </c>
      <c r="GS173" s="5">
        <v>-0.62804853705773001</v>
      </c>
      <c r="GT173" s="5">
        <v>0.37906700845647301</v>
      </c>
      <c r="GU173" s="5">
        <v>-0.47054584547886891</v>
      </c>
      <c r="GV173" s="5">
        <v>0.97369690198203396</v>
      </c>
      <c r="GW173" s="5">
        <v>-3.5372071904807012E-2</v>
      </c>
      <c r="GX173" s="5">
        <v>2.2211041671760334</v>
      </c>
      <c r="GY173" s="5">
        <f t="shared" si="300"/>
        <v>0.33410721591281733</v>
      </c>
      <c r="GZ173" s="5">
        <f t="shared" si="301"/>
        <v>0.74707890187031301</v>
      </c>
      <c r="HA173" s="5">
        <f t="shared" si="368"/>
        <v>24.095058192562441</v>
      </c>
      <c r="HB173" s="5" t="str">
        <f t="shared" si="369"/>
        <v>happy</v>
      </c>
      <c r="HC173" s="2">
        <v>0.108614668882861</v>
      </c>
      <c r="HD173" s="2">
        <v>8.7047623586818404E-2</v>
      </c>
      <c r="HE173" s="2">
        <v>0.12352985280635</v>
      </c>
      <c r="HF173" s="2">
        <v>0.49089219421157099</v>
      </c>
      <c r="HG173" s="2">
        <v>-0.21242819227384899</v>
      </c>
      <c r="HH173" s="2">
        <v>-0.39796672706686897</v>
      </c>
      <c r="HI173" s="2">
        <v>-1.1899206266326723</v>
      </c>
      <c r="HJ173" s="2">
        <v>-1.5788421770072032</v>
      </c>
      <c r="HK173" s="2">
        <v>-0.11140688070546399</v>
      </c>
      <c r="HL173" s="2">
        <v>2.1150907484647958</v>
      </c>
      <c r="HM173" s="2">
        <f t="shared" si="302"/>
        <v>-0.14184672203698767</v>
      </c>
      <c r="HN173" s="2">
        <f t="shared" si="303"/>
        <v>0.70711603923191091</v>
      </c>
      <c r="HO173" s="2">
        <f t="shared" si="370"/>
        <v>-11.342925071213013</v>
      </c>
      <c r="HP173" s="2" t="str">
        <f t="shared" si="371"/>
        <v>Contented</v>
      </c>
      <c r="HQ173" s="4">
        <v>0.53886092697741095</v>
      </c>
      <c r="HR173" s="4">
        <v>0.57934292107447405</v>
      </c>
      <c r="HS173" s="4">
        <v>6.5124525815606807E-2</v>
      </c>
      <c r="HT173" s="4">
        <v>0.30165768268858101</v>
      </c>
      <c r="HU173" s="4">
        <v>0.614861527376796</v>
      </c>
      <c r="HV173" s="4">
        <v>0.75568098725143495</v>
      </c>
      <c r="HW173" s="4">
        <v>5.6447307209653026E-2</v>
      </c>
      <c r="HX173" s="4">
        <v>0.22595676437499398</v>
      </c>
      <c r="HY173" s="4">
        <v>-4.0481994097063101E-2</v>
      </c>
      <c r="HZ173" s="4">
        <v>0.32801014693625791</v>
      </c>
      <c r="IA173" s="4">
        <f t="shared" si="304"/>
        <v>0.17071079877275364</v>
      </c>
      <c r="IB173" s="4">
        <f t="shared" si="305"/>
        <v>-0.45213149797001684</v>
      </c>
      <c r="IC173" s="4">
        <f t="shared" si="372"/>
        <v>159.31502240723682</v>
      </c>
      <c r="ID173" s="4" t="str">
        <f t="shared" si="373"/>
        <v>Upset</v>
      </c>
      <c r="IE173" s="5">
        <v>0.45580128771568301</v>
      </c>
      <c r="IF173" s="5">
        <v>0.63611800656308504</v>
      </c>
      <c r="IG173" s="5">
        <v>0.25461214090366402</v>
      </c>
      <c r="IH173" s="5">
        <v>1.0305069922415099E-2</v>
      </c>
      <c r="II173" s="5">
        <v>0.38020258110530297</v>
      </c>
      <c r="IJ173" s="5">
        <v>0.70584191622359405</v>
      </c>
      <c r="IK173" s="5">
        <v>0.30455856772857143</v>
      </c>
      <c r="IL173" s="5">
        <v>7.679118986665308E-3</v>
      </c>
      <c r="IM173" s="5">
        <v>-0.18031671884740202</v>
      </c>
      <c r="IN173" s="5">
        <v>0.24261610928036728</v>
      </c>
      <c r="IO173" s="5">
        <f t="shared" si="306"/>
        <v>-0.34122832689371851</v>
      </c>
      <c r="IP173" s="5">
        <f t="shared" si="307"/>
        <v>-0.39300210345679942</v>
      </c>
      <c r="IQ173" s="5">
        <f t="shared" si="374"/>
        <v>-139.03349788541058</v>
      </c>
      <c r="IR173" s="5" t="str">
        <f t="shared" si="375"/>
        <v>Depressed</v>
      </c>
      <c r="IS173" s="4">
        <v>0.74615549796631297</v>
      </c>
      <c r="IT173" s="4">
        <v>2.2064752382656001E-2</v>
      </c>
      <c r="IU173" s="4">
        <v>0.77857166654452103</v>
      </c>
      <c r="IV173" s="4">
        <v>0.62038833910706603</v>
      </c>
      <c r="IW173" s="4">
        <v>1.1092025481355401</v>
      </c>
      <c r="IX173" s="4">
        <v>-0.380859012493861</v>
      </c>
      <c r="IY173" s="4">
        <v>0.41963418768701638</v>
      </c>
      <c r="IZ173" s="4">
        <v>-1.7290921513481914</v>
      </c>
      <c r="JA173" s="4">
        <v>0.72409074558365694</v>
      </c>
      <c r="JB173" s="4">
        <v>1.8210402615865702</v>
      </c>
      <c r="JC173" s="4">
        <f t="shared" si="308"/>
        <v>0.97768519268489396</v>
      </c>
      <c r="JD173" s="4">
        <f t="shared" si="309"/>
        <v>0.12820115980782565</v>
      </c>
      <c r="JE173" s="4">
        <f t="shared" si="376"/>
        <v>82.529584382618921</v>
      </c>
      <c r="JF173" s="4" t="str">
        <f t="shared" si="377"/>
        <v>alert</v>
      </c>
      <c r="JG173" s="5">
        <v>0.10582384436440299</v>
      </c>
      <c r="JH173" s="5">
        <v>0.75363561859863903</v>
      </c>
      <c r="JI173" s="5">
        <v>-0.21390567990627299</v>
      </c>
      <c r="JJ173" s="5">
        <v>-3.1588600788314901E-2</v>
      </c>
      <c r="JK173" s="5">
        <v>-7.8145532079946997E-2</v>
      </c>
      <c r="JL173" s="5">
        <v>0.33383100544331501</v>
      </c>
      <c r="JM173" s="5">
        <v>-7.7282775664902577</v>
      </c>
      <c r="JN173" s="5">
        <v>-2.9047880725667424E-2</v>
      </c>
      <c r="JO173" s="5">
        <v>-0.64781177423423608</v>
      </c>
      <c r="JP173" s="5">
        <v>-0.2856379983859047</v>
      </c>
      <c r="JQ173" s="5">
        <f t="shared" si="310"/>
        <v>-0.47682317323707879</v>
      </c>
      <c r="JR173" s="5">
        <f t="shared" si="311"/>
        <v>-2.1867073016007876E-2</v>
      </c>
      <c r="JS173" s="5">
        <f t="shared" si="378"/>
        <v>-92.625740188862338</v>
      </c>
      <c r="JT173" s="5" t="str">
        <f t="shared" si="379"/>
        <v>Bored</v>
      </c>
      <c r="JU173" s="2">
        <v>0.53679863320454901</v>
      </c>
      <c r="JV173" s="2">
        <v>0.70959825781114905</v>
      </c>
      <c r="JW173" s="2">
        <v>-9.7099057404241192E-3</v>
      </c>
      <c r="JX173" s="2">
        <v>-1.09939711030405E-2</v>
      </c>
      <c r="JY173" s="2">
        <v>0.36083866100227702</v>
      </c>
      <c r="JZ173" s="2">
        <v>0.66200462095948298</v>
      </c>
      <c r="KA173" s="2">
        <v>-1.0817181731518882E-2</v>
      </c>
      <c r="KB173" s="2">
        <v>-8.0154185101261946E-3</v>
      </c>
      <c r="KC173" s="2">
        <v>-0.17279962460660003</v>
      </c>
      <c r="KD173" s="2">
        <v>-1.6610982418764603E-2</v>
      </c>
      <c r="KE173" s="2">
        <f t="shared" si="312"/>
        <v>5.4360281547978451E-2</v>
      </c>
      <c r="KF173" s="2">
        <f t="shared" si="313"/>
        <v>0.18610676542178184</v>
      </c>
      <c r="KG173" s="2">
        <f t="shared" si="380"/>
        <v>16.282656876355279</v>
      </c>
      <c r="KH173" s="2" t="str">
        <f t="shared" si="381"/>
        <v>happy</v>
      </c>
      <c r="KI173" s="7">
        <v>0.25631866726159502</v>
      </c>
      <c r="KJ173" s="7">
        <v>0.24258039747704499</v>
      </c>
      <c r="KK173" s="7">
        <v>-4.2837519199958901E-2</v>
      </c>
      <c r="KL173" s="7">
        <v>-2.31660476070536E-2</v>
      </c>
      <c r="KM173" s="7">
        <v>0.100477388926468</v>
      </c>
      <c r="KN173" s="7">
        <v>0.18031954417611901</v>
      </c>
      <c r="KO173" s="7">
        <v>-0.12006163873453732</v>
      </c>
      <c r="KP173" s="7">
        <v>-5.4779027673768133E-2</v>
      </c>
      <c r="KQ173" s="7">
        <v>1.3738269784550033E-2</v>
      </c>
      <c r="KR173" s="7">
        <v>-0.1322984376440754</v>
      </c>
      <c r="KS173" s="7">
        <f t="shared" si="314"/>
        <v>1.0236869135459958E-2</v>
      </c>
      <c r="KT173" s="7">
        <f t="shared" si="315"/>
        <v>-4.5567359337541746E-2</v>
      </c>
      <c r="KU173" s="7">
        <f t="shared" si="382"/>
        <v>167.33851142697765</v>
      </c>
      <c r="KV173" s="7" t="str">
        <f t="shared" si="383"/>
        <v>Upset</v>
      </c>
      <c r="KW173" s="2">
        <v>0.84595201038913903</v>
      </c>
      <c r="KX173" s="2">
        <v>0.25215358128675602</v>
      </c>
      <c r="KY173" s="2">
        <v>7.4312534886317394E-2</v>
      </c>
      <c r="KZ173" s="2">
        <v>-4.0611826718919497E-2</v>
      </c>
      <c r="LA173" s="2">
        <v>0.79744113215646995</v>
      </c>
      <c r="LB173" s="2">
        <v>0.31839250587713902</v>
      </c>
      <c r="LC173" s="2">
        <v>4.521896371747517E-2</v>
      </c>
      <c r="LD173" s="2">
        <v>-7.1180624374790169E-2</v>
      </c>
      <c r="LE173" s="2">
        <v>0.59379842910238301</v>
      </c>
      <c r="LF173" s="2">
        <v>3.0689861178072056E-2</v>
      </c>
      <c r="LG173" s="2">
        <f t="shared" si="316"/>
        <v>0.60568130916971819</v>
      </c>
      <c r="LH173" s="2">
        <f t="shared" si="317"/>
        <v>2.8416616251905058E-3</v>
      </c>
      <c r="LI173" s="2">
        <f t="shared" si="384"/>
        <v>89.731188628644105</v>
      </c>
      <c r="LJ173" s="2" t="str">
        <f t="shared" si="385"/>
        <v>alert</v>
      </c>
      <c r="LK173" s="4">
        <v>0.26567558690945697</v>
      </c>
      <c r="LL173" s="4">
        <v>1.1398043914487499</v>
      </c>
      <c r="LM173" s="4">
        <v>6.6650231519850098E-2</v>
      </c>
      <c r="LN173" s="4">
        <v>5.8262541490405099E-2</v>
      </c>
      <c r="LO173" s="4">
        <v>-2.3981168894632501E-3</v>
      </c>
      <c r="LP173" s="4">
        <v>1.0058724683190401</v>
      </c>
      <c r="LQ173" s="4">
        <v>0.25315584928246448</v>
      </c>
      <c r="LR173" s="4">
        <v>2.7153455668394725E-2</v>
      </c>
      <c r="LS173" s="4">
        <v>-0.87412880453929298</v>
      </c>
      <c r="LT173" s="4">
        <v>8.8875526463329926E-2</v>
      </c>
      <c r="LU173" s="4">
        <f t="shared" si="318"/>
        <v>-0.62488326858371024</v>
      </c>
      <c r="LV173" s="4">
        <f t="shared" si="319"/>
        <v>0.31815819544841917</v>
      </c>
      <c r="LW173" s="4">
        <f t="shared" si="386"/>
        <v>-63.017162157792072</v>
      </c>
      <c r="LX173" s="4" t="str">
        <f t="shared" si="387"/>
        <v>Calm</v>
      </c>
      <c r="LY173" s="5">
        <v>1.0834193292760901</v>
      </c>
      <c r="LZ173" s="5">
        <v>0.244133312636441</v>
      </c>
      <c r="MA173" s="5">
        <v>0.56723027558120398</v>
      </c>
      <c r="MB173" s="5">
        <v>1.6935352173520799E-2</v>
      </c>
      <c r="MC173" s="5">
        <v>1.03213774500718</v>
      </c>
      <c r="MD173" s="5">
        <v>0.95880060016245805</v>
      </c>
      <c r="ME173" s="5">
        <v>0.26812336215196464</v>
      </c>
      <c r="MF173" s="5">
        <v>1.4078372879285494E-2</v>
      </c>
      <c r="MG173" s="5">
        <v>0.83928601663964908</v>
      </c>
      <c r="MH173" s="5">
        <v>0.44003198766803703</v>
      </c>
      <c r="MI173" s="5">
        <f t="shared" si="320"/>
        <v>0.53248370861735328</v>
      </c>
      <c r="MJ173" s="5">
        <f t="shared" si="321"/>
        <v>0.11065538296012778</v>
      </c>
      <c r="MK173" s="5">
        <f t="shared" si="388"/>
        <v>78.260457403159549</v>
      </c>
      <c r="ML173" s="5" t="str">
        <f t="shared" si="389"/>
        <v>alert</v>
      </c>
      <c r="MM173" s="2">
        <v>8.1556687645732498E-2</v>
      </c>
      <c r="MN173" s="2">
        <v>0.30377924570859999</v>
      </c>
      <c r="MO173" s="2">
        <v>-0.163410540086359</v>
      </c>
      <c r="MP173" s="2">
        <v>-0.14494474363146301</v>
      </c>
      <c r="MQ173" s="2">
        <v>-0.15030955141459601</v>
      </c>
      <c r="MR173" s="2">
        <v>6.16776698760668E-2</v>
      </c>
      <c r="MS173" s="2">
        <v>2.376781578665871</v>
      </c>
      <c r="MT173" s="2">
        <v>-0.39661239793363029</v>
      </c>
      <c r="MU173" s="2">
        <v>-0.2222225580628675</v>
      </c>
      <c r="MV173" s="2">
        <v>-0.80022457556346416</v>
      </c>
      <c r="MW173" s="2">
        <f t="shared" si="322"/>
        <v>0.10707852148403463</v>
      </c>
      <c r="MX173" s="2">
        <f t="shared" si="323"/>
        <v>-0.26333886415759278</v>
      </c>
      <c r="MY173" s="2">
        <f t="shared" si="390"/>
        <v>157.87241880978209</v>
      </c>
      <c r="MZ173" s="2" t="str">
        <f t="shared" si="391"/>
        <v>Upset</v>
      </c>
      <c r="NA173" s="7">
        <v>0.36490786206728898</v>
      </c>
      <c r="NB173" s="7">
        <v>0.24414276771044199</v>
      </c>
      <c r="NC173" s="7">
        <v>-0.22588364264142799</v>
      </c>
      <c r="ND173" s="7">
        <v>0.186324582793924</v>
      </c>
      <c r="NE173" s="7">
        <v>0.51218266959743397</v>
      </c>
      <c r="NF173" s="7">
        <v>0.16723855467144899</v>
      </c>
      <c r="NG173" s="7">
        <v>-0.25753743141280927</v>
      </c>
      <c r="NH173" s="7">
        <v>0.45292426431785426</v>
      </c>
      <c r="NI173" s="7">
        <v>0.12076509435684699</v>
      </c>
      <c r="NJ173" s="7">
        <v>-6.4952005487525416E-2</v>
      </c>
      <c r="NK173" s="7">
        <f t="shared" si="324"/>
        <v>0.30869774348194823</v>
      </c>
      <c r="NL173" s="7">
        <f t="shared" si="325"/>
        <v>-4.6627028798283621E-2</v>
      </c>
      <c r="NM173" s="7">
        <f t="shared" si="392"/>
        <v>98.589272920167033</v>
      </c>
      <c r="NN173" s="7" t="str">
        <f t="shared" si="393"/>
        <v>nervous</v>
      </c>
      <c r="NO173" s="4">
        <v>0.907956917080461</v>
      </c>
      <c r="NP173" s="4">
        <v>0.53711041219824696</v>
      </c>
      <c r="NQ173" s="4">
        <v>0.55348230583706304</v>
      </c>
      <c r="NR173" s="4">
        <v>0.14004652179170099</v>
      </c>
      <c r="NS173" s="4">
        <v>0.79751988975369903</v>
      </c>
      <c r="NT173" s="4">
        <v>0.87986298119284601</v>
      </c>
      <c r="NU173" s="4">
        <v>0.32453229713776077</v>
      </c>
      <c r="NV173" s="4">
        <v>9.8834969269636322E-2</v>
      </c>
      <c r="NW173" s="4">
        <v>0.37084650488221405</v>
      </c>
      <c r="NX173" s="4">
        <v>0.47992838366564727</v>
      </c>
      <c r="NY173" s="4">
        <f t="shared" si="326"/>
        <v>0.2184890436646314</v>
      </c>
      <c r="NZ173" s="4">
        <f t="shared" si="327"/>
        <v>-0.51679308693921999</v>
      </c>
      <c r="OA173" s="4">
        <f t="shared" si="394"/>
        <v>157.08240010066157</v>
      </c>
      <c r="OB173" s="4" t="str">
        <f t="shared" si="395"/>
        <v>Upset</v>
      </c>
      <c r="OC173" s="1">
        <v>-2.7830121624977701E-2</v>
      </c>
      <c r="OD173" s="1">
        <v>0.61012341258869296</v>
      </c>
      <c r="OE173" s="1">
        <v>0.95333253939419904</v>
      </c>
      <c r="OF173" s="1">
        <v>0.61073074237908298</v>
      </c>
      <c r="OG173" s="1">
        <v>-0.31207176731110198</v>
      </c>
      <c r="OH173" s="1">
        <v>0.22287429339654499</v>
      </c>
      <c r="OI173" s="1">
        <v>-2.8047285714657448</v>
      </c>
      <c r="OJ173" s="1">
        <v>0.73317217801546519</v>
      </c>
      <c r="OK173" s="1">
        <v>-0.63795353421367063</v>
      </c>
      <c r="OL173" s="1">
        <v>2.6860403615241792</v>
      </c>
      <c r="OM173" s="1">
        <f t="shared" si="328"/>
        <v>-0.96022436797461763</v>
      </c>
      <c r="ON173" s="1">
        <f t="shared" si="329"/>
        <v>0.68322301393173213</v>
      </c>
      <c r="OO173" s="1">
        <f t="shared" si="396"/>
        <v>-54.567222976334712</v>
      </c>
      <c r="OP173" s="1" t="str">
        <f t="shared" si="397"/>
        <v>Relased</v>
      </c>
      <c r="OQ173" s="2">
        <v>0.18567545591203399</v>
      </c>
      <c r="OR173" s="2">
        <v>0.106139084081405</v>
      </c>
      <c r="OS173" s="2">
        <v>2.00025241739154E-2</v>
      </c>
      <c r="OT173" s="2">
        <v>-0.10558011958464</v>
      </c>
      <c r="OU173" s="2">
        <v>-0.22856695263274199</v>
      </c>
      <c r="OV173" s="2">
        <v>-0.30769871185071102</v>
      </c>
      <c r="OW173" s="2">
        <v>-0.46635174109599659</v>
      </c>
      <c r="OX173" s="2">
        <v>0.52381580951062856</v>
      </c>
      <c r="OY173" s="2">
        <v>7.9536371830628991E-2</v>
      </c>
      <c r="OZ173" s="2">
        <v>-0.29326021730325258</v>
      </c>
      <c r="PA173" s="2">
        <f t="shared" si="330"/>
        <v>-1.0967640248304211E-2</v>
      </c>
      <c r="PB173" s="2">
        <f t="shared" si="331"/>
        <v>-0.41490158711580005</v>
      </c>
      <c r="PC173" s="2">
        <f t="shared" si="398"/>
        <v>-178.48577781158392</v>
      </c>
      <c r="PD173" s="2" t="str">
        <f t="shared" si="399"/>
        <v>Sad</v>
      </c>
      <c r="PE173" s="1">
        <v>0.55577846989910995</v>
      </c>
      <c r="PF173" s="1">
        <v>0.60215172206373202</v>
      </c>
      <c r="PG173" s="1">
        <v>0.87633927619836904</v>
      </c>
      <c r="PH173" s="1">
        <v>1.0808271741825599</v>
      </c>
      <c r="PI173" s="1">
        <v>-0.14519524104225801</v>
      </c>
      <c r="PJ173" s="1">
        <v>0.44922873002969199</v>
      </c>
      <c r="PK173" s="1">
        <v>2.1343766978458367</v>
      </c>
      <c r="PL173" s="1">
        <v>1.0280076750813694</v>
      </c>
      <c r="PM173" s="1">
        <v>-4.637325216462207E-2</v>
      </c>
      <c r="PN173" s="1">
        <v>1.6902283608852773</v>
      </c>
      <c r="PO173" s="1">
        <f t="shared" si="332"/>
        <v>7.4325938521320856E-2</v>
      </c>
      <c r="PP173" s="1">
        <f t="shared" si="333"/>
        <v>-3.4926763133429906E-2</v>
      </c>
      <c r="PQ173" s="1">
        <f t="shared" si="400"/>
        <v>115.16946579095638</v>
      </c>
      <c r="PR173" s="1" t="str">
        <f t="shared" si="401"/>
        <v>nervous</v>
      </c>
      <c r="PS173" s="4">
        <v>0.52685675481901895</v>
      </c>
      <c r="PT173" s="4">
        <v>8.8163997280174197E-2</v>
      </c>
      <c r="PU173" s="4">
        <v>0.42748498696072401</v>
      </c>
      <c r="PV173" s="4">
        <v>-0.13516353069215101</v>
      </c>
      <c r="PW173" s="4">
        <v>6.0833020709101099E-2</v>
      </c>
      <c r="PX173" s="4">
        <v>-0.54493367090396905</v>
      </c>
      <c r="PY173" s="4">
        <v>0.72739905433367458</v>
      </c>
      <c r="PZ173" s="4">
        <v>0.29591178770654236</v>
      </c>
      <c r="QA173" s="4">
        <v>0.43869275753884474</v>
      </c>
      <c r="QB173" s="4">
        <v>0.47530340280522132</v>
      </c>
      <c r="QC173" s="4">
        <f t="shared" si="334"/>
        <v>0.67761105789487663</v>
      </c>
      <c r="QD173" s="4">
        <f t="shared" si="335"/>
        <v>-0.10763588280637448</v>
      </c>
      <c r="QE173" s="4">
        <f t="shared" si="402"/>
        <v>99.025802740588631</v>
      </c>
      <c r="QF173" s="4" t="str">
        <f t="shared" si="403"/>
        <v>nervous</v>
      </c>
      <c r="QG173" s="2">
        <v>0.34188802477007002</v>
      </c>
      <c r="QH173" s="2">
        <v>0.34168409921545201</v>
      </c>
      <c r="QI173" s="2">
        <v>3.25648755201009E-2</v>
      </c>
      <c r="QJ173" s="2">
        <v>0.117590510120425</v>
      </c>
      <c r="QK173" s="2">
        <v>-9.5809931701698797E-2</v>
      </c>
      <c r="QL173" s="2">
        <v>0.56039961003643202</v>
      </c>
      <c r="QM173" s="2">
        <v>0.1323355326516325</v>
      </c>
      <c r="QN173" s="2">
        <v>0.13035432179342329</v>
      </c>
      <c r="QO173" s="2">
        <v>2.0392555461801187E-4</v>
      </c>
      <c r="QP173" s="2">
        <v>0.21966282762534967</v>
      </c>
      <c r="QQ173" s="2">
        <f t="shared" si="336"/>
        <v>5.291211112522487E-2</v>
      </c>
      <c r="QR173" s="2">
        <f t="shared" si="337"/>
        <v>5.0089742312882546E-2</v>
      </c>
      <c r="QS173" s="2">
        <f t="shared" si="404"/>
        <v>46.569577266777571</v>
      </c>
      <c r="QT173" s="2" t="str">
        <f t="shared" si="405"/>
        <v>excited</v>
      </c>
      <c r="QU173" s="4">
        <v>0.14678691420583601</v>
      </c>
      <c r="QV173" s="4">
        <v>0.500478324051988</v>
      </c>
      <c r="QW173" s="4">
        <v>0.18476494831464299</v>
      </c>
      <c r="QX173" s="4">
        <v>0.15479293751235201</v>
      </c>
      <c r="QY173" s="4">
        <v>0.17562606684478901</v>
      </c>
      <c r="QZ173" s="4">
        <v>0.32855586544453502</v>
      </c>
      <c r="RA173" s="4">
        <v>0.57306919750117435</v>
      </c>
      <c r="RB173" s="4">
        <v>0.18671478145715392</v>
      </c>
      <c r="RC173" s="4">
        <v>-0.35369140984615199</v>
      </c>
      <c r="RD173" s="4">
        <v>0.52460392704070957</v>
      </c>
      <c r="RE173" s="4">
        <f t="shared" si="338"/>
        <v>-0.4732383081167908</v>
      </c>
      <c r="RF173" s="4">
        <f t="shared" si="339"/>
        <v>0.20070485253102843</v>
      </c>
      <c r="RG173" s="4">
        <f t="shared" si="406"/>
        <v>-67.017738838382726</v>
      </c>
      <c r="RH173" s="4" t="str">
        <f t="shared" si="407"/>
        <v>Calm</v>
      </c>
    </row>
    <row r="174" spans="1:476" x14ac:dyDescent="0.3">
      <c r="A174" s="1">
        <v>1.29781622480672</v>
      </c>
      <c r="B174" s="1">
        <v>0.27908627476121201</v>
      </c>
      <c r="C174" s="1">
        <v>0.50473845901187397</v>
      </c>
      <c r="D174" s="1">
        <v>0.38620600231006702</v>
      </c>
      <c r="E174" s="1">
        <v>1.0463377539841301</v>
      </c>
      <c r="F174" s="1">
        <v>0.29572584289225501</v>
      </c>
      <c r="G174" s="1">
        <v>0.21531796271856923</v>
      </c>
      <c r="H174" s="1">
        <v>0.67188215148744712</v>
      </c>
      <c r="I174" s="1">
        <v>1.018729950045508</v>
      </c>
      <c r="J174" s="1">
        <v>0.56499654326507698</v>
      </c>
      <c r="K174" s="17">
        <f t="shared" si="272"/>
        <v>0.60182353651161136</v>
      </c>
      <c r="L174" s="18">
        <f t="shared" si="273"/>
        <v>0.18145320144333144</v>
      </c>
      <c r="M174" s="18">
        <f t="shared" si="340"/>
        <v>73.221643779114274</v>
      </c>
      <c r="N174" s="18" t="str">
        <f t="shared" si="341"/>
        <v>alert</v>
      </c>
      <c r="O174" s="9">
        <v>0.33601696995437202</v>
      </c>
      <c r="P174" s="9">
        <v>0.46616980993437102</v>
      </c>
      <c r="Q174" s="9">
        <v>-9.0176543091127298E-2</v>
      </c>
      <c r="R174" s="9">
        <v>0.53075177280642505</v>
      </c>
      <c r="S174" s="9">
        <v>0.87204787173779297</v>
      </c>
      <c r="T174" s="9">
        <v>1.1423575212936E-2</v>
      </c>
      <c r="U174" s="9">
        <v>-7.4645449465125455E-2</v>
      </c>
      <c r="V174" s="9">
        <v>1.1113046983318708</v>
      </c>
      <c r="W174" s="9">
        <v>-0.13015283997999899</v>
      </c>
      <c r="X174" s="9">
        <v>0.54921776419252644</v>
      </c>
      <c r="Y174" s="9">
        <f t="shared" si="274"/>
        <v>0.13122423506362324</v>
      </c>
      <c r="Z174" s="9">
        <f t="shared" si="275"/>
        <v>0.18720233997333513</v>
      </c>
      <c r="AA174" s="9">
        <f t="shared" si="342"/>
        <v>35.029510583233403</v>
      </c>
      <c r="AB174" s="9" t="str">
        <f t="shared" si="343"/>
        <v>excited</v>
      </c>
      <c r="AC174" s="2">
        <v>0.27861413763938198</v>
      </c>
      <c r="AD174" s="2">
        <v>0.33120991959424501</v>
      </c>
      <c r="AE174" s="2">
        <v>-2.2693816738538E-3</v>
      </c>
      <c r="AF174" s="2">
        <v>2.3001057023594999E-2</v>
      </c>
      <c r="AG174" s="2">
        <v>-0.16541415479272301</v>
      </c>
      <c r="AH174" s="2">
        <v>4.1442074576716802E-2</v>
      </c>
      <c r="AI174" s="2">
        <v>-2.0047544326291206E-2</v>
      </c>
      <c r="AJ174" s="2">
        <v>6.1722618913566819E-2</v>
      </c>
      <c r="AK174" s="2">
        <v>-5.259578195486303E-2</v>
      </c>
      <c r="AL174" s="2">
        <v>3.3996158570370701E-2</v>
      </c>
      <c r="AM174" s="2">
        <f t="shared" si="276"/>
        <v>0.13983473389959689</v>
      </c>
      <c r="AN174" s="2">
        <f t="shared" si="277"/>
        <v>-7.0380774460551909E-2</v>
      </c>
      <c r="AO174" s="2">
        <f t="shared" si="344"/>
        <v>116.71675072938865</v>
      </c>
      <c r="AP174" s="2" t="str">
        <f t="shared" si="345"/>
        <v>nervous</v>
      </c>
      <c r="AQ174" s="9">
        <v>0.34439370786296403</v>
      </c>
      <c r="AR174" s="9">
        <v>0.73837876662369895</v>
      </c>
      <c r="AS174" s="9">
        <v>7.5254700688946699E-2</v>
      </c>
      <c r="AT174" s="9">
        <v>-9.4439502289943398E-4</v>
      </c>
      <c r="AU174" s="9">
        <v>0.371988058913305</v>
      </c>
      <c r="AV174" s="9">
        <v>0.58355110883005101</v>
      </c>
      <c r="AW174" s="9">
        <v>0.10504831945625057</v>
      </c>
      <c r="AX174" s="9">
        <v>-7.1440629373420602E-4</v>
      </c>
      <c r="AY174" s="9">
        <v>-0.39398505876073492</v>
      </c>
      <c r="AZ174" s="9">
        <v>6.8629658969930327E-2</v>
      </c>
      <c r="BA174" s="9">
        <f t="shared" si="278"/>
        <v>-0.21946702382984806</v>
      </c>
      <c r="BB174" s="9">
        <f t="shared" si="279"/>
        <v>7.4349960995784281E-2</v>
      </c>
      <c r="BC174" s="9">
        <f t="shared" si="346"/>
        <v>-71.284899988941021</v>
      </c>
      <c r="BD174" s="9" t="str">
        <f t="shared" si="347"/>
        <v>Calm</v>
      </c>
      <c r="BE174" s="4">
        <v>0.17972480909494001</v>
      </c>
      <c r="BF174" s="4">
        <v>2.47071832339208E-2</v>
      </c>
      <c r="BG174" s="4">
        <v>0.11717953523470601</v>
      </c>
      <c r="BH174" s="4">
        <v>-6.3705467430440907E-2</v>
      </c>
      <c r="BI174" s="4">
        <v>-0.158879109428016</v>
      </c>
      <c r="BJ174" s="4">
        <v>-0.235247233896344</v>
      </c>
      <c r="BK174" s="4">
        <v>5.6212809887420301</v>
      </c>
      <c r="BL174" s="4">
        <v>0.30258122969954687</v>
      </c>
      <c r="BM174" s="4">
        <v>0.15501762586101922</v>
      </c>
      <c r="BN174" s="4">
        <v>0.26157387204955523</v>
      </c>
      <c r="BO174" s="4">
        <f t="shared" si="280"/>
        <v>0.19331280052711963</v>
      </c>
      <c r="BP174" s="4">
        <f t="shared" si="281"/>
        <v>0.10196460580210731</v>
      </c>
      <c r="BQ174" s="4">
        <f t="shared" si="348"/>
        <v>62.190184115129604</v>
      </c>
      <c r="BR174" s="4" t="str">
        <f t="shared" si="349"/>
        <v>alert</v>
      </c>
      <c r="BS174" s="5">
        <v>0.64440675086439803</v>
      </c>
      <c r="BT174" s="5">
        <v>0.34306230359187301</v>
      </c>
      <c r="BU174" s="5">
        <v>0.61587783214091496</v>
      </c>
      <c r="BV174" s="5">
        <v>0.13522162412200101</v>
      </c>
      <c r="BW174" s="5">
        <v>0.35517677517144203</v>
      </c>
      <c r="BX174" s="5">
        <v>-0.13301733212165001</v>
      </c>
      <c r="BY174" s="5">
        <v>0.61613443609196961</v>
      </c>
      <c r="BZ174" s="5">
        <v>0.6437746315729852</v>
      </c>
      <c r="CA174" s="5">
        <v>0.30134444727252502</v>
      </c>
      <c r="CB174" s="5">
        <v>0.76063088040413884</v>
      </c>
      <c r="CC174" s="5">
        <f t="shared" si="282"/>
        <v>0.42419636538277405</v>
      </c>
      <c r="CD174" s="5">
        <f t="shared" si="283"/>
        <v>0.2380345815367968</v>
      </c>
      <c r="CE174" s="5">
        <f t="shared" si="350"/>
        <v>60.70136790567468</v>
      </c>
      <c r="CF174" s="5" t="str">
        <f t="shared" si="351"/>
        <v>alert</v>
      </c>
      <c r="CG174" s="4">
        <v>0.27953485684722301</v>
      </c>
      <c r="CH174" s="4">
        <v>0.47380446271223697</v>
      </c>
      <c r="CI174" s="4">
        <v>0.280687541506704</v>
      </c>
      <c r="CJ174" s="4">
        <v>0.48569438282154997</v>
      </c>
      <c r="CK174" s="4">
        <v>-0.27954755607441001</v>
      </c>
      <c r="CL174" s="4">
        <v>0.56216543958739595</v>
      </c>
      <c r="CM174" s="4">
        <v>-22102.726203222846</v>
      </c>
      <c r="CN174" s="4">
        <v>0.46883059222416762</v>
      </c>
      <c r="CO174" s="4">
        <v>-0.19426960586501396</v>
      </c>
      <c r="CP174" s="4">
        <v>1.0173130545959304</v>
      </c>
      <c r="CQ174" s="4">
        <f t="shared" si="284"/>
        <v>0.11114055187223615</v>
      </c>
      <c r="CR174" s="4">
        <f t="shared" si="285"/>
        <v>-0.35934948271399503</v>
      </c>
      <c r="CS174" s="4">
        <f t="shared" si="352"/>
        <v>162.81407024496039</v>
      </c>
      <c r="CT174" s="4" t="str">
        <f t="shared" si="353"/>
        <v>Upset</v>
      </c>
      <c r="CU174" s="2">
        <v>0.12601675533246301</v>
      </c>
      <c r="CV174" s="2">
        <v>0.31719748960833899</v>
      </c>
      <c r="CW174" s="2">
        <v>-8.0643212443726797E-2</v>
      </c>
      <c r="CX174" s="2">
        <v>1.9104641553835601E-2</v>
      </c>
      <c r="CY174" s="2">
        <v>-0.30125043290266501</v>
      </c>
      <c r="CZ174" s="2">
        <v>0.108602629259496</v>
      </c>
      <c r="DA174" s="2">
        <v>0.46020384644053119</v>
      </c>
      <c r="DB174" s="2">
        <v>4.4867628512253968E-2</v>
      </c>
      <c r="DC174" s="2">
        <v>-0.19118073427587598</v>
      </c>
      <c r="DD174" s="2">
        <v>-0.1388461034191503</v>
      </c>
      <c r="DE174" s="2">
        <f t="shared" si="286"/>
        <v>-0.22981443933287427</v>
      </c>
      <c r="DF174" s="2">
        <f t="shared" si="287"/>
        <v>6.9112105883137209E-2</v>
      </c>
      <c r="DG174" s="2">
        <f t="shared" si="354"/>
        <v>-73.262388895312</v>
      </c>
      <c r="DH174" s="2" t="str">
        <f t="shared" si="355"/>
        <v>Calm</v>
      </c>
      <c r="DI174" s="7">
        <v>0.77968903574677595</v>
      </c>
      <c r="DJ174" s="7">
        <v>-0.27449204546866202</v>
      </c>
      <c r="DK174" s="7">
        <v>0.38544865155029301</v>
      </c>
      <c r="DL174" s="7">
        <v>-2.8897732325232701E-2</v>
      </c>
      <c r="DM174" s="7">
        <v>0.87044695058738297</v>
      </c>
      <c r="DN174" s="7">
        <v>-0.17852343367854401</v>
      </c>
      <c r="DO174" s="7">
        <v>0.23358599215000586</v>
      </c>
      <c r="DP174" s="7">
        <v>6.3789723873524565E-2</v>
      </c>
      <c r="DQ174" s="7">
        <v>1.054181081215438</v>
      </c>
      <c r="DR174" s="7">
        <v>0.70576611913063247</v>
      </c>
      <c r="DS174" s="7">
        <f t="shared" si="288"/>
        <v>0.52778074967484345</v>
      </c>
      <c r="DT174" s="7">
        <f t="shared" si="289"/>
        <v>0.27593354687165861</v>
      </c>
      <c r="DU174" s="7">
        <f t="shared" si="356"/>
        <v>62.398598474960352</v>
      </c>
      <c r="DV174" s="7" t="str">
        <f t="shared" si="357"/>
        <v>alert</v>
      </c>
      <c r="DW174" s="9">
        <v>0.47480326007743101</v>
      </c>
      <c r="DX174" s="9">
        <v>0.53717009730743603</v>
      </c>
      <c r="DY174" s="9">
        <v>-8.6850528636909698E-3</v>
      </c>
      <c r="DZ174" s="9">
        <v>0.11505709338001401</v>
      </c>
      <c r="EA174" s="9">
        <v>0.53169762916308205</v>
      </c>
      <c r="EB174" s="9">
        <v>0.85806012365300899</v>
      </c>
      <c r="EC174" s="9">
        <v>-8.6289569701667613E-3</v>
      </c>
      <c r="ED174" s="9">
        <v>8.2464593764899452E-2</v>
      </c>
      <c r="EE174" s="9">
        <v>-6.2366837230005023E-2</v>
      </c>
      <c r="EF174" s="9">
        <v>0.10511347926313867</v>
      </c>
      <c r="EG174" s="9">
        <f t="shared" si="290"/>
        <v>0.15745829270300415</v>
      </c>
      <c r="EH174" s="9">
        <f t="shared" si="291"/>
        <v>6.7399615096430665E-4</v>
      </c>
      <c r="EI174" s="9">
        <f t="shared" si="358"/>
        <v>89.754748394991651</v>
      </c>
      <c r="EJ174" s="9" t="str">
        <f t="shared" si="359"/>
        <v>alert</v>
      </c>
      <c r="EK174" s="1">
        <v>0.52665714936593699</v>
      </c>
      <c r="EL174" s="1">
        <v>0.143371152646632</v>
      </c>
      <c r="EM174" s="1">
        <v>-0.12714537549509899</v>
      </c>
      <c r="EN174" s="1">
        <v>0.128165433435763</v>
      </c>
      <c r="EO174" s="1">
        <v>0.418892341630413</v>
      </c>
      <c r="EP174" s="1">
        <v>0.20792378541414899</v>
      </c>
      <c r="EQ174" s="1">
        <v>-0.13446718199924429</v>
      </c>
      <c r="ER174" s="1">
        <v>0.36483711989492956</v>
      </c>
      <c r="ES174" s="1">
        <v>0.38328599671930497</v>
      </c>
      <c r="ET174" s="1">
        <v>1.5224102289411569E-3</v>
      </c>
      <c r="EU174" s="1">
        <f t="shared" si="292"/>
        <v>0.27984040620245509</v>
      </c>
      <c r="EV174" s="1">
        <f t="shared" si="293"/>
        <v>-0.1095589028095677</v>
      </c>
      <c r="EW174" s="1">
        <f t="shared" si="360"/>
        <v>111.3805887880208</v>
      </c>
      <c r="EX174" s="1" t="str">
        <f t="shared" si="361"/>
        <v>nervous</v>
      </c>
      <c r="EY174" s="2">
        <v>0.28398994298360403</v>
      </c>
      <c r="EZ174" s="2">
        <v>0.87667536291011305</v>
      </c>
      <c r="FA174" s="2">
        <v>0.223959866471545</v>
      </c>
      <c r="FB174" s="2">
        <v>0.25185420811109499</v>
      </c>
      <c r="FC174" s="2">
        <v>0.29320648897379198</v>
      </c>
      <c r="FD174" s="2">
        <v>0.80975264509205203</v>
      </c>
      <c r="FE174" s="2">
        <v>0.38801325523106478</v>
      </c>
      <c r="FF174" s="2">
        <v>0.14934180819817816</v>
      </c>
      <c r="FG174" s="2">
        <v>-0.59268541992650903</v>
      </c>
      <c r="FH174" s="2">
        <v>0.40994942483980013</v>
      </c>
      <c r="FI174" s="2">
        <f t="shared" si="294"/>
        <v>-0.66203994544269584</v>
      </c>
      <c r="FJ174" s="2">
        <f t="shared" si="295"/>
        <v>-0.24702210732540764</v>
      </c>
      <c r="FK174" s="2">
        <f t="shared" si="362"/>
        <v>-110.46168482003731</v>
      </c>
      <c r="FL174" s="2" t="str">
        <f t="shared" si="363"/>
        <v>Bored</v>
      </c>
      <c r="FM174" s="7">
        <v>0.29938178368636098</v>
      </c>
      <c r="FN174" s="7">
        <v>0.53447577930391399</v>
      </c>
      <c r="FO174" s="7">
        <v>7.8298444707713202E-3</v>
      </c>
      <c r="FP174" s="7">
        <v>1.9621268582784901E-2</v>
      </c>
      <c r="FQ174" s="7">
        <v>0.30623288389015901</v>
      </c>
      <c r="FR174" s="7">
        <v>0.70339880551025002</v>
      </c>
      <c r="FS174" s="7">
        <v>1.2928756336275512E-2</v>
      </c>
      <c r="FT174" s="7">
        <v>1.585077262550838E-2</v>
      </c>
      <c r="FU174" s="7">
        <v>-0.23509399561755301</v>
      </c>
      <c r="FV174" s="7">
        <v>3.292062610203414E-2</v>
      </c>
      <c r="FW174" s="7">
        <f t="shared" si="296"/>
        <v>-0.3922394110248647</v>
      </c>
      <c r="FX174" s="7">
        <f t="shared" si="297"/>
        <v>0.18249380378420788</v>
      </c>
      <c r="FY174" s="7">
        <f t="shared" si="364"/>
        <v>-65.049265597262561</v>
      </c>
      <c r="FZ174" s="7" t="str">
        <f t="shared" si="365"/>
        <v>Calm</v>
      </c>
      <c r="GA174" s="4">
        <v>0.45826036520114799</v>
      </c>
      <c r="GB174" s="4">
        <v>0.76672415762642399</v>
      </c>
      <c r="GC174" s="4">
        <v>0.55952679793332805</v>
      </c>
      <c r="GD174" s="4">
        <v>0.96082803462472099</v>
      </c>
      <c r="GE174" s="4">
        <v>5.7759109273409E-2</v>
      </c>
      <c r="GF174" s="4">
        <v>0.63772732223831297</v>
      </c>
      <c r="GG174" s="4">
        <v>1.0843133362419566</v>
      </c>
      <c r="GH174" s="4">
        <v>0.68413045833185959</v>
      </c>
      <c r="GI174" s="4">
        <v>-0.308463792425276</v>
      </c>
      <c r="GJ174" s="4">
        <v>1.2411216666221121</v>
      </c>
      <c r="GK174" s="4">
        <f t="shared" si="298"/>
        <v>-0.12106288137480425</v>
      </c>
      <c r="GL174" s="4">
        <f t="shared" si="299"/>
        <v>-5.9132520684383461E-2</v>
      </c>
      <c r="GM174" s="4">
        <f t="shared" si="366"/>
        <v>-116.03295023808957</v>
      </c>
      <c r="GN174" s="4" t="str">
        <f t="shared" si="367"/>
        <v>Bored</v>
      </c>
      <c r="GO174" s="5">
        <v>-0.39204941735794602</v>
      </c>
      <c r="GP174" s="5">
        <v>0.43310283018217499</v>
      </c>
      <c r="GQ174" s="5">
        <v>0.48000285443178897</v>
      </c>
      <c r="GR174" s="5">
        <v>0.79080725576569999</v>
      </c>
      <c r="GS174" s="5">
        <v>-0.62804853705773001</v>
      </c>
      <c r="GT174" s="5">
        <v>0.37906700845647301</v>
      </c>
      <c r="GU174" s="5">
        <v>-0.47054584547886891</v>
      </c>
      <c r="GV174" s="5">
        <v>0.97369690198203396</v>
      </c>
      <c r="GW174" s="5">
        <v>-3.5372071904807012E-2</v>
      </c>
      <c r="GX174" s="5">
        <v>2.2211041671760334</v>
      </c>
      <c r="GY174" s="5">
        <f t="shared" si="300"/>
        <v>0.33410721591281733</v>
      </c>
      <c r="GZ174" s="5">
        <f t="shared" si="301"/>
        <v>0.74707890187031301</v>
      </c>
      <c r="HA174" s="5">
        <f t="shared" si="368"/>
        <v>24.095058192562441</v>
      </c>
      <c r="HB174" s="5" t="str">
        <f t="shared" si="369"/>
        <v>happy</v>
      </c>
      <c r="HC174" s="2">
        <v>0.17573369237755501</v>
      </c>
      <c r="HD174" s="2">
        <v>0.251468120063504</v>
      </c>
      <c r="HE174" s="2">
        <v>0.222072750710188</v>
      </c>
      <c r="HF174" s="2">
        <v>0.49371528580905699</v>
      </c>
      <c r="HG174" s="2">
        <v>-0.16962580002973801</v>
      </c>
      <c r="HH174" s="2">
        <v>-0.252335865375098</v>
      </c>
      <c r="HI174" s="2">
        <v>36.358327564427064</v>
      </c>
      <c r="HJ174" s="2">
        <v>-568.96335734978197</v>
      </c>
      <c r="HK174" s="2">
        <v>-7.5734427685948985E-2</v>
      </c>
      <c r="HL174" s="2">
        <v>1.6755266847516059</v>
      </c>
      <c r="HM174" s="2">
        <f t="shared" si="302"/>
        <v>-0.10491184035372603</v>
      </c>
      <c r="HN174" s="2">
        <f t="shared" si="303"/>
        <v>0.55973820558354848</v>
      </c>
      <c r="HO174" s="2">
        <f t="shared" si="370"/>
        <v>-10.615791462545447</v>
      </c>
      <c r="HP174" s="2" t="str">
        <f t="shared" si="371"/>
        <v>Contented</v>
      </c>
      <c r="HQ174" s="4">
        <v>0.55982919085628202</v>
      </c>
      <c r="HR174" s="4">
        <v>0.69511153530530101</v>
      </c>
      <c r="HS174" s="4">
        <v>0.118308673658578</v>
      </c>
      <c r="HT174" s="4">
        <v>0.35076258979059799</v>
      </c>
      <c r="HU174" s="4">
        <v>0.64308314540271405</v>
      </c>
      <c r="HV174" s="4">
        <v>0.78708446981992097</v>
      </c>
      <c r="HW174" s="4">
        <v>9.8351866626052498E-2</v>
      </c>
      <c r="HX174" s="4">
        <v>0.23665061070041415</v>
      </c>
      <c r="HY174" s="4">
        <v>-0.13528234444901899</v>
      </c>
      <c r="HZ174" s="4">
        <v>0.37377961657511749</v>
      </c>
      <c r="IA174" s="4">
        <f t="shared" si="304"/>
        <v>6.1191580981807769E-2</v>
      </c>
      <c r="IB174" s="4">
        <f t="shared" si="305"/>
        <v>-0.42110016243426207</v>
      </c>
      <c r="IC174" s="4">
        <f t="shared" si="372"/>
        <v>171.7320155403049</v>
      </c>
      <c r="ID174" s="4" t="str">
        <f t="shared" si="373"/>
        <v>Upset</v>
      </c>
      <c r="IE174" s="5">
        <v>0.45580128771568301</v>
      </c>
      <c r="IF174" s="5">
        <v>0.63611800656308504</v>
      </c>
      <c r="IG174" s="5">
        <v>0.25461214090366402</v>
      </c>
      <c r="IH174" s="5">
        <v>1.0305069922415099E-2</v>
      </c>
      <c r="II174" s="5">
        <v>0.38020258110530297</v>
      </c>
      <c r="IJ174" s="5">
        <v>0.70584191622359405</v>
      </c>
      <c r="IK174" s="5">
        <v>0.30455856772857143</v>
      </c>
      <c r="IL174" s="5">
        <v>7.679118986665308E-3</v>
      </c>
      <c r="IM174" s="5">
        <v>-0.18031671884740202</v>
      </c>
      <c r="IN174" s="5">
        <v>0.24261610928036728</v>
      </c>
      <c r="IO174" s="5">
        <f t="shared" si="306"/>
        <v>-0.34122832689371851</v>
      </c>
      <c r="IP174" s="5">
        <f t="shared" si="307"/>
        <v>-0.39300210345679942</v>
      </c>
      <c r="IQ174" s="5">
        <f t="shared" si="374"/>
        <v>-139.03349788541058</v>
      </c>
      <c r="IR174" s="5" t="str">
        <f t="shared" si="375"/>
        <v>Depressed</v>
      </c>
      <c r="IS174" s="4">
        <v>0.74615549796631297</v>
      </c>
      <c r="IT174" s="4">
        <v>0.71449692835435397</v>
      </c>
      <c r="IU174" s="4">
        <v>0.77857166654452103</v>
      </c>
      <c r="IV174" s="4">
        <v>0.72117293988238096</v>
      </c>
      <c r="IW174" s="4">
        <v>1.1092025481355401</v>
      </c>
      <c r="IX174" s="4">
        <v>0.833193592417384</v>
      </c>
      <c r="IY174" s="4">
        <v>0.41963418768701638</v>
      </c>
      <c r="IZ174" s="4">
        <v>0.46596714924814325</v>
      </c>
      <c r="JA174" s="4">
        <v>3.1658569611959009E-2</v>
      </c>
      <c r="JB174" s="4">
        <v>1.026763506089335</v>
      </c>
      <c r="JC174" s="4">
        <f t="shared" si="308"/>
        <v>8.0575388696113137E-2</v>
      </c>
      <c r="JD174" s="4">
        <f t="shared" si="309"/>
        <v>-0.50860878451128699</v>
      </c>
      <c r="JE174" s="4">
        <f t="shared" si="376"/>
        <v>170.99783826302348</v>
      </c>
      <c r="JF174" s="4" t="str">
        <f t="shared" si="377"/>
        <v>Upset</v>
      </c>
      <c r="JG174" s="5">
        <v>0.201985956542477</v>
      </c>
      <c r="JH174" s="5">
        <v>-5.6115632311939903E-2</v>
      </c>
      <c r="JI174" s="5">
        <v>-0.14879333835995001</v>
      </c>
      <c r="JJ174" s="5">
        <v>-9.8774847615113695E-2</v>
      </c>
      <c r="JK174" s="5">
        <v>0.30210416094338999</v>
      </c>
      <c r="JL174" s="5">
        <v>-1.6471652651901598E-2</v>
      </c>
      <c r="JM174" s="5">
        <v>-0.29517209958816876</v>
      </c>
      <c r="JN174" s="5">
        <v>1.3607734145769084</v>
      </c>
      <c r="JO174" s="5">
        <v>0.25810158885441692</v>
      </c>
      <c r="JP174" s="5">
        <v>-1.6971799252588262</v>
      </c>
      <c r="JQ174" s="5">
        <f t="shared" si="310"/>
        <v>0.15222768519702701</v>
      </c>
      <c r="JR174" s="5">
        <f t="shared" si="311"/>
        <v>-0.56912404354735813</v>
      </c>
      <c r="JS174" s="5">
        <f t="shared" si="378"/>
        <v>165.0252365199386</v>
      </c>
      <c r="JT174" s="5" t="str">
        <f t="shared" si="379"/>
        <v>Upset</v>
      </c>
      <c r="JU174" s="2">
        <v>0.52754622936488604</v>
      </c>
      <c r="JV174" s="2">
        <v>0.69559670100216897</v>
      </c>
      <c r="JW174" s="2">
        <v>1.3737713471044501E-2</v>
      </c>
      <c r="JX174" s="2">
        <v>-4.14925035146309E-2</v>
      </c>
      <c r="JY174" s="2">
        <v>0.40547829835513399</v>
      </c>
      <c r="JZ174" s="2">
        <v>0.64786168049593595</v>
      </c>
      <c r="KA174" s="2">
        <v>1.4723850298571019E-2</v>
      </c>
      <c r="KB174" s="2">
        <v>-3.0884844730628844E-2</v>
      </c>
      <c r="KC174" s="2">
        <v>-0.16805047163728293</v>
      </c>
      <c r="KD174" s="2">
        <v>-2.2691371020112438E-2</v>
      </c>
      <c r="KE174" s="2">
        <f t="shared" si="312"/>
        <v>5.9338889615283774E-2</v>
      </c>
      <c r="KF174" s="2">
        <f t="shared" si="313"/>
        <v>0.18332118836732181</v>
      </c>
      <c r="KG174" s="2">
        <f t="shared" si="380"/>
        <v>17.936150729349364</v>
      </c>
      <c r="KH174" s="2" t="str">
        <f t="shared" si="381"/>
        <v>happy</v>
      </c>
      <c r="KI174" s="7">
        <v>0.216472119683359</v>
      </c>
      <c r="KJ174" s="7">
        <v>6.7094396155715399E-2</v>
      </c>
      <c r="KK174" s="7">
        <v>-0.10211874785455299</v>
      </c>
      <c r="KL174" s="7">
        <v>-6.4645663671336007E-2</v>
      </c>
      <c r="KM174" s="7">
        <v>6.9646732678010595E-2</v>
      </c>
      <c r="KN174" s="7">
        <v>1.7095147974402699E-2</v>
      </c>
      <c r="KO174" s="7">
        <v>-0.35691023856609244</v>
      </c>
      <c r="KP174" s="7">
        <v>-0.76785857839334193</v>
      </c>
      <c r="KQ174" s="7">
        <v>0.14937772352764361</v>
      </c>
      <c r="KR174" s="7">
        <v>-0.58809627445762591</v>
      </c>
      <c r="KS174" s="7">
        <f t="shared" si="314"/>
        <v>0.14180050266671684</v>
      </c>
      <c r="KT174" s="7">
        <f t="shared" si="315"/>
        <v>-0.19916372540591865</v>
      </c>
      <c r="KU174" s="7">
        <f t="shared" si="382"/>
        <v>144.54991088203903</v>
      </c>
      <c r="KV174" s="7" t="str">
        <f t="shared" si="383"/>
        <v>stressed</v>
      </c>
      <c r="KW174" s="2">
        <v>0.84595201038913903</v>
      </c>
      <c r="KX174" s="2">
        <v>0.25215358128675602</v>
      </c>
      <c r="KY174" s="2">
        <v>7.4312534886317394E-2</v>
      </c>
      <c r="KZ174" s="2">
        <v>-4.0611826718919497E-2</v>
      </c>
      <c r="LA174" s="2">
        <v>0.79744113215646995</v>
      </c>
      <c r="LB174" s="2">
        <v>0.31839250587713902</v>
      </c>
      <c r="LC174" s="2">
        <v>4.521896371747517E-2</v>
      </c>
      <c r="LD174" s="2">
        <v>-7.1180624374790169E-2</v>
      </c>
      <c r="LE174" s="2">
        <v>0.59379842910238301</v>
      </c>
      <c r="LF174" s="2">
        <v>3.0689861178072056E-2</v>
      </c>
      <c r="LG174" s="2">
        <f t="shared" si="316"/>
        <v>0.60568130916971819</v>
      </c>
      <c r="LH174" s="2">
        <f t="shared" si="317"/>
        <v>2.8416616251905058E-3</v>
      </c>
      <c r="LI174" s="2">
        <f t="shared" si="384"/>
        <v>89.731188628644105</v>
      </c>
      <c r="LJ174" s="2" t="str">
        <f t="shared" si="385"/>
        <v>alert</v>
      </c>
      <c r="LK174" s="4">
        <v>0.25517039856757501</v>
      </c>
      <c r="LL174" s="4">
        <v>0.40032157003198199</v>
      </c>
      <c r="LM174" s="4">
        <v>1.9379732716064298E-2</v>
      </c>
      <c r="LN174" s="4">
        <v>-0.17150239356438299</v>
      </c>
      <c r="LO174" s="4">
        <v>7.3678248688209796E-2</v>
      </c>
      <c r="LP174" s="4">
        <v>-1.11927467610453E-2</v>
      </c>
      <c r="LQ174" s="4">
        <v>5.8932073699516759E-2</v>
      </c>
      <c r="LR174" s="4">
        <v>-0.44073423326180061</v>
      </c>
      <c r="LS174" s="4">
        <v>-0.14515117146440698</v>
      </c>
      <c r="LT174" s="4">
        <v>-0.23207402704464117</v>
      </c>
      <c r="LU174" s="4">
        <f t="shared" si="318"/>
        <v>-7.9956153993258505E-2</v>
      </c>
      <c r="LV174" s="4">
        <f t="shared" si="319"/>
        <v>0.18016867038163986</v>
      </c>
      <c r="LW174" s="4">
        <f t="shared" si="386"/>
        <v>-23.930930342708947</v>
      </c>
      <c r="LX174" s="4" t="str">
        <f t="shared" si="387"/>
        <v>Contented</v>
      </c>
      <c r="LY174" s="5">
        <v>1.0834193292760901</v>
      </c>
      <c r="LZ174" s="5">
        <v>0.347985507902837</v>
      </c>
      <c r="MA174" s="5">
        <v>0.49584695676477403</v>
      </c>
      <c r="MB174" s="5">
        <v>0.184682229232326</v>
      </c>
      <c r="MC174" s="5">
        <v>0.84852530617833899</v>
      </c>
      <c r="MD174" s="5">
        <v>0.38642232593577103</v>
      </c>
      <c r="ME174" s="5">
        <v>0.25665691845674532</v>
      </c>
      <c r="MF174" s="5">
        <v>0.25147094124395108</v>
      </c>
      <c r="MG174" s="5">
        <v>0.73543382137325308</v>
      </c>
      <c r="MH174" s="5">
        <v>0.47542747399003871</v>
      </c>
      <c r="MI174" s="5">
        <f t="shared" si="320"/>
        <v>0.43319293566132488</v>
      </c>
      <c r="MJ174" s="5">
        <f t="shared" si="321"/>
        <v>0.12312864122250855</v>
      </c>
      <c r="MK174" s="5">
        <f t="shared" si="388"/>
        <v>74.132988997415438</v>
      </c>
      <c r="ML174" s="5" t="str">
        <f t="shared" si="389"/>
        <v>alert</v>
      </c>
      <c r="MM174" s="2">
        <v>7.0622465748576405E-2</v>
      </c>
      <c r="MN174" s="2">
        <v>-1.0659105585807E-2</v>
      </c>
      <c r="MO174" s="2">
        <v>-0.15079624160888899</v>
      </c>
      <c r="MP174" s="2">
        <v>-0.21466460307122601</v>
      </c>
      <c r="MQ174" s="2">
        <v>-0.26833224079113199</v>
      </c>
      <c r="MR174" s="2">
        <v>7.9371039660473403E-2</v>
      </c>
      <c r="MS174" s="2">
        <v>0.76271515445521698</v>
      </c>
      <c r="MT174" s="2">
        <v>-3.1241240108007862</v>
      </c>
      <c r="MU174" s="2">
        <v>-0.2222225580628675</v>
      </c>
      <c r="MV174" s="2">
        <v>-0.80022457556346416</v>
      </c>
      <c r="MW174" s="2">
        <f t="shared" si="322"/>
        <v>0.10707852148403463</v>
      </c>
      <c r="MX174" s="2">
        <f t="shared" si="323"/>
        <v>-0.26333886415759278</v>
      </c>
      <c r="MY174" s="2">
        <f t="shared" si="390"/>
        <v>157.87241880978209</v>
      </c>
      <c r="MZ174" s="2" t="str">
        <f t="shared" si="391"/>
        <v>Upset</v>
      </c>
      <c r="NA174" s="7">
        <v>0.35636309731587601</v>
      </c>
      <c r="NB174" s="7">
        <v>0.24414276771044199</v>
      </c>
      <c r="NC174" s="7">
        <v>-0.110705995517275</v>
      </c>
      <c r="ND174" s="7">
        <v>0.20847414236138001</v>
      </c>
      <c r="NE174" s="7">
        <v>0.67416061960433005</v>
      </c>
      <c r="NF174" s="7">
        <v>0.25461572588439202</v>
      </c>
      <c r="NG174" s="7">
        <v>-0.10742692642545658</v>
      </c>
      <c r="NH174" s="7">
        <v>0.41798614968697412</v>
      </c>
      <c r="NI174" s="7">
        <v>0.11222032960543402</v>
      </c>
      <c r="NJ174" s="7">
        <v>0.16280964523105895</v>
      </c>
      <c r="NK174" s="7">
        <f t="shared" si="324"/>
        <v>0.29838523919353066</v>
      </c>
      <c r="NL174" s="7">
        <f t="shared" si="325"/>
        <v>3.0687986219605889E-2</v>
      </c>
      <c r="NM174" s="7">
        <f t="shared" si="392"/>
        <v>84.127954469323484</v>
      </c>
      <c r="NN174" s="7" t="str">
        <f t="shared" si="393"/>
        <v>alert</v>
      </c>
      <c r="NO174" s="4">
        <v>0.907956917080461</v>
      </c>
      <c r="NP174" s="4">
        <v>0.53711041219824696</v>
      </c>
      <c r="NQ174" s="4">
        <v>0.55348230583706304</v>
      </c>
      <c r="NR174" s="4">
        <v>0.14004652179170099</v>
      </c>
      <c r="NS174" s="4">
        <v>0.79751988975369903</v>
      </c>
      <c r="NT174" s="4">
        <v>0.87986298119284601</v>
      </c>
      <c r="NU174" s="4">
        <v>0.32453229713776077</v>
      </c>
      <c r="NV174" s="4">
        <v>9.8834969269636322E-2</v>
      </c>
      <c r="NW174" s="4">
        <v>0.37084650488221405</v>
      </c>
      <c r="NX174" s="4">
        <v>0.47992838366564727</v>
      </c>
      <c r="NY174" s="4">
        <f t="shared" si="326"/>
        <v>0.2184890436646314</v>
      </c>
      <c r="NZ174" s="4">
        <f t="shared" si="327"/>
        <v>-0.51679308693921999</v>
      </c>
      <c r="OA174" s="4">
        <f t="shared" si="394"/>
        <v>157.08240010066157</v>
      </c>
      <c r="OB174" s="4" t="str">
        <f t="shared" si="395"/>
        <v>Upset</v>
      </c>
      <c r="OC174" s="1">
        <v>-8.6189610123885499E-3</v>
      </c>
      <c r="OD174" s="1">
        <v>0.61203760340080104</v>
      </c>
      <c r="OE174" s="1">
        <v>1.00439275738052</v>
      </c>
      <c r="OF174" s="1">
        <v>0.64880474803721699</v>
      </c>
      <c r="OG174" s="1">
        <v>-0.44360580565093799</v>
      </c>
      <c r="OH174" s="1">
        <v>3.0650187755263899E-2</v>
      </c>
      <c r="OI174" s="1">
        <v>-2.2210034288729545</v>
      </c>
      <c r="OJ174" s="1">
        <v>1.0095177735835761</v>
      </c>
      <c r="OK174" s="1">
        <v>-0.62065656441318962</v>
      </c>
      <c r="OL174" s="1">
        <v>2.7397189766530214</v>
      </c>
      <c r="OM174" s="1">
        <f t="shared" si="328"/>
        <v>-0.93371311873610185</v>
      </c>
      <c r="ON174" s="1">
        <f t="shared" si="329"/>
        <v>0.73274867799639276</v>
      </c>
      <c r="OO174" s="1">
        <f t="shared" si="396"/>
        <v>-51.876292703185449</v>
      </c>
      <c r="OP174" s="1" t="str">
        <f t="shared" si="397"/>
        <v>Relased</v>
      </c>
      <c r="OQ174" s="2">
        <v>0.19804745644489499</v>
      </c>
      <c r="OR174" s="2">
        <v>1.44912404185702E-2</v>
      </c>
      <c r="OS174" s="2">
        <v>1.33781654466985E-2</v>
      </c>
      <c r="OT174" s="2">
        <v>-0.14285837259553</v>
      </c>
      <c r="OU174" s="2">
        <v>-0.28975357207666103</v>
      </c>
      <c r="OV174" s="2">
        <v>-0.41444519237310601</v>
      </c>
      <c r="OW174" s="2">
        <v>-0.1458808428918392</v>
      </c>
      <c r="OX174" s="2">
        <v>0.35718705090272296</v>
      </c>
      <c r="OY174" s="2">
        <v>0.1835562160263248</v>
      </c>
      <c r="OZ174" s="2">
        <v>-0.60920768339898845</v>
      </c>
      <c r="PA174" s="2">
        <f t="shared" si="330"/>
        <v>8.4742773149850015E-2</v>
      </c>
      <c r="PB174" s="2">
        <f t="shared" si="331"/>
        <v>-0.6038831252471718</v>
      </c>
      <c r="PC174" s="2">
        <f t="shared" si="398"/>
        <v>172.01185987219452</v>
      </c>
      <c r="PD174" s="2" t="str">
        <f t="shared" si="399"/>
        <v>Upset</v>
      </c>
      <c r="PE174" s="1">
        <v>0.55577846989910995</v>
      </c>
      <c r="PF174" s="1">
        <v>0.62564357737985299</v>
      </c>
      <c r="PG174" s="1">
        <v>0.91630964949008198</v>
      </c>
      <c r="PH174" s="1">
        <v>1.10232527607528</v>
      </c>
      <c r="PI174" s="1">
        <v>-8.4240659947665705E-2</v>
      </c>
      <c r="PJ174" s="1">
        <v>0.58314177663561895</v>
      </c>
      <c r="PK174" s="1">
        <v>1.9432368521719126</v>
      </c>
      <c r="PL174" s="1">
        <v>0.91192805440060853</v>
      </c>
      <c r="PM174" s="1">
        <v>-6.9865107480743038E-2</v>
      </c>
      <c r="PN174" s="1">
        <v>1.7086484294200006</v>
      </c>
      <c r="PO174" s="1">
        <f t="shared" si="332"/>
        <v>4.3093126242889968E-2</v>
      </c>
      <c r="PP174" s="1">
        <f t="shared" si="333"/>
        <v>-2.0345847117034577E-2</v>
      </c>
      <c r="PQ174" s="1">
        <f t="shared" si="400"/>
        <v>115.2737162518156</v>
      </c>
      <c r="PR174" s="1" t="str">
        <f t="shared" si="401"/>
        <v>nervous</v>
      </c>
      <c r="PS174" s="4">
        <v>0.51203046397894403</v>
      </c>
      <c r="PT174" s="4">
        <v>9.9398247909490506E-2</v>
      </c>
      <c r="PU174" s="4">
        <v>0.42289199300209801</v>
      </c>
      <c r="PV174" s="4">
        <v>-0.109026776543398</v>
      </c>
      <c r="PW174" s="4">
        <v>-0.13170084743638699</v>
      </c>
      <c r="PX174" s="4">
        <v>-0.499975350626991</v>
      </c>
      <c r="PY174" s="4">
        <v>1.1119091824782423</v>
      </c>
      <c r="PZ174" s="4">
        <v>0.27217426009565782</v>
      </c>
      <c r="QA174" s="4">
        <v>0.41263221606945355</v>
      </c>
      <c r="QB174" s="4">
        <v>0.51333084357342063</v>
      </c>
      <c r="QC174" s="4">
        <f t="shared" si="334"/>
        <v>0.64940792571441386</v>
      </c>
      <c r="QD174" s="4">
        <f t="shared" si="335"/>
        <v>-9.02268338147586E-2</v>
      </c>
      <c r="QE174" s="4">
        <f t="shared" si="402"/>
        <v>97.909870961909448</v>
      </c>
      <c r="QF174" s="4" t="str">
        <f t="shared" si="403"/>
        <v>nervous</v>
      </c>
      <c r="QG174" s="2">
        <v>0.326923039441882</v>
      </c>
      <c r="QH174" s="2">
        <v>0.43699049565114101</v>
      </c>
      <c r="QI174" s="2">
        <v>4.7744622359205097E-2</v>
      </c>
      <c r="QJ174" s="2">
        <v>0.13171761798424</v>
      </c>
      <c r="QK174" s="2">
        <v>-0.18975534237743699</v>
      </c>
      <c r="QL174" s="2">
        <v>0.39614939077195799</v>
      </c>
      <c r="QM174" s="2">
        <v>0.34807482651526483</v>
      </c>
      <c r="QN174" s="2">
        <v>0.15809784182790759</v>
      </c>
      <c r="QO174" s="2">
        <v>-0.11006745620925901</v>
      </c>
      <c r="QP174" s="2">
        <v>0.23492480771608751</v>
      </c>
      <c r="QQ174" s="2">
        <f t="shared" si="336"/>
        <v>-6.5049698047277782E-2</v>
      </c>
      <c r="QR174" s="2">
        <f t="shared" si="337"/>
        <v>5.667820944256996E-2</v>
      </c>
      <c r="QS174" s="2">
        <f t="shared" si="404"/>
        <v>-48.934158788629055</v>
      </c>
      <c r="QT174" s="2" t="str">
        <f t="shared" si="405"/>
        <v>Relased</v>
      </c>
      <c r="QU174" s="4">
        <v>0.32945383066839901</v>
      </c>
      <c r="QV174" s="4">
        <v>0.83654507150083401</v>
      </c>
      <c r="QW174" s="4">
        <v>0.154311689015597</v>
      </c>
      <c r="QX174" s="4">
        <v>0.21459613446599901</v>
      </c>
      <c r="QY174" s="4">
        <v>0.15752762800678499</v>
      </c>
      <c r="QZ174" s="4">
        <v>0.57163733297543995</v>
      </c>
      <c r="RA174" s="4">
        <v>0.31687384861714557</v>
      </c>
      <c r="RB174" s="4">
        <v>0.15239228510727687</v>
      </c>
      <c r="RC174" s="4">
        <v>-0.50709124083243506</v>
      </c>
      <c r="RD174" s="4">
        <v>0.31638779658821048</v>
      </c>
      <c r="RE174" s="4">
        <f t="shared" si="338"/>
        <v>-0.58856526299833156</v>
      </c>
      <c r="RF174" s="4">
        <f t="shared" si="339"/>
        <v>0.1268677905976241</v>
      </c>
      <c r="RG174" s="4">
        <f t="shared" si="406"/>
        <v>-77.835765826338189</v>
      </c>
      <c r="RH174" s="4" t="str">
        <f t="shared" si="407"/>
        <v>Calm</v>
      </c>
    </row>
    <row r="175" spans="1:476" x14ac:dyDescent="0.3">
      <c r="A175" s="1">
        <v>1.19524494994776</v>
      </c>
      <c r="B175" s="1">
        <v>0.44064850403025602</v>
      </c>
      <c r="C175" s="1">
        <v>0.40146170785417201</v>
      </c>
      <c r="D175" s="1">
        <v>0.25565846505480799</v>
      </c>
      <c r="E175" s="1">
        <v>0.805461429654034</v>
      </c>
      <c r="F175" s="1">
        <v>0.59522801056345298</v>
      </c>
      <c r="G175" s="1">
        <v>0.20065998286768896</v>
      </c>
      <c r="H175" s="1">
        <v>0.2468039978250518</v>
      </c>
      <c r="I175" s="1">
        <v>0.75459644591750397</v>
      </c>
      <c r="J175" s="1">
        <v>0.4016888577376817</v>
      </c>
      <c r="K175" s="17">
        <f t="shared" si="272"/>
        <v>0.4243875441526439</v>
      </c>
      <c r="L175" s="18">
        <f t="shared" si="273"/>
        <v>0.12516171923328812</v>
      </c>
      <c r="M175" s="18">
        <f t="shared" si="340"/>
        <v>73.567990550746316</v>
      </c>
      <c r="N175" s="18" t="str">
        <f t="shared" si="341"/>
        <v>alert</v>
      </c>
      <c r="O175" s="9">
        <v>0.33601696995437202</v>
      </c>
      <c r="P175" s="9">
        <v>0.81709459118700301</v>
      </c>
      <c r="Q175" s="9">
        <v>-9.0176543091127298E-2</v>
      </c>
      <c r="R175" s="9">
        <v>0.48916122826444203</v>
      </c>
      <c r="S175" s="9">
        <v>0.87204787173779297</v>
      </c>
      <c r="T175" s="9">
        <v>0.22296453876813699</v>
      </c>
      <c r="U175" s="9">
        <v>-7.4645449465125455E-2</v>
      </c>
      <c r="V175" s="9">
        <v>0.4703205944507603</v>
      </c>
      <c r="W175" s="9">
        <v>-0.48107762123263098</v>
      </c>
      <c r="X175" s="9">
        <v>0.34600701147978341</v>
      </c>
      <c r="Y175" s="9">
        <f t="shared" si="274"/>
        <v>-0.28240691244113525</v>
      </c>
      <c r="Z175" s="9">
        <f t="shared" si="275"/>
        <v>0.11849444507883056</v>
      </c>
      <c r="AA175" s="9">
        <f t="shared" si="342"/>
        <v>-67.23768177898539</v>
      </c>
      <c r="AB175" s="9" t="str">
        <f t="shared" si="343"/>
        <v>Calm</v>
      </c>
      <c r="AC175" s="2">
        <v>0.45027731104563401</v>
      </c>
      <c r="AD175" s="2">
        <v>0.32414581808829002</v>
      </c>
      <c r="AE175" s="2">
        <v>-5.4241424577411601E-2</v>
      </c>
      <c r="AF175" s="2">
        <v>8.9697782466836296E-2</v>
      </c>
      <c r="AG175" s="2">
        <v>-0.15265345566287999</v>
      </c>
      <c r="AH175" s="2">
        <v>7.4553886392344599E-3</v>
      </c>
      <c r="AI175" s="2">
        <v>-0.18224824252631008</v>
      </c>
      <c r="AJ175" s="2">
        <v>0.27049896275118396</v>
      </c>
      <c r="AK175" s="2">
        <v>0.12613149295734399</v>
      </c>
      <c r="AL175" s="2">
        <v>4.5784218672649028E-2</v>
      </c>
      <c r="AM175" s="2">
        <f t="shared" si="276"/>
        <v>0.34076461846925588</v>
      </c>
      <c r="AN175" s="2">
        <f t="shared" si="277"/>
        <v>-6.5968895509879166E-2</v>
      </c>
      <c r="AO175" s="2">
        <f t="shared" si="344"/>
        <v>100.95640502532348</v>
      </c>
      <c r="AP175" s="2" t="str">
        <f t="shared" si="345"/>
        <v>nervous</v>
      </c>
      <c r="AQ175" s="9">
        <v>0.34439370786296403</v>
      </c>
      <c r="AR175" s="9">
        <v>0.73837876662369895</v>
      </c>
      <c r="AS175" s="9">
        <v>7.5254700688946699E-2</v>
      </c>
      <c r="AT175" s="9">
        <v>-9.4439502289943398E-4</v>
      </c>
      <c r="AU175" s="9">
        <v>0.371988058913305</v>
      </c>
      <c r="AV175" s="9">
        <v>0.58355110883005101</v>
      </c>
      <c r="AW175" s="9">
        <v>0.10504831945625057</v>
      </c>
      <c r="AX175" s="9">
        <v>-7.1440629373420602E-4</v>
      </c>
      <c r="AY175" s="9">
        <v>-0.39398505876073492</v>
      </c>
      <c r="AZ175" s="9">
        <v>6.8629658969930327E-2</v>
      </c>
      <c r="BA175" s="9">
        <f t="shared" si="278"/>
        <v>-0.21946702382984806</v>
      </c>
      <c r="BB175" s="9">
        <f t="shared" si="279"/>
        <v>7.4349960995784281E-2</v>
      </c>
      <c r="BC175" s="9">
        <f t="shared" si="346"/>
        <v>-71.284899988941021</v>
      </c>
      <c r="BD175" s="9" t="str">
        <f t="shared" si="347"/>
        <v>Calm</v>
      </c>
      <c r="BE175" s="4">
        <v>0.17972480909494001</v>
      </c>
      <c r="BF175" s="4">
        <v>1.62799347415271E-3</v>
      </c>
      <c r="BG175" s="4">
        <v>8.9573173712049106E-2</v>
      </c>
      <c r="BH175" s="4">
        <v>-1.3557781655861099E-2</v>
      </c>
      <c r="BI175" s="4">
        <v>-8.8259548079452105E-2</v>
      </c>
      <c r="BJ175" s="4">
        <v>-0.131473303700438</v>
      </c>
      <c r="BK175" s="4">
        <v>0.97931359641428872</v>
      </c>
      <c r="BL175" s="4">
        <v>0.10441487360793816</v>
      </c>
      <c r="BM175" s="4">
        <v>0.1780968156207873</v>
      </c>
      <c r="BN175" s="4">
        <v>0.41915752598985767</v>
      </c>
      <c r="BO175" s="4">
        <f t="shared" si="280"/>
        <v>0.21781478308248836</v>
      </c>
      <c r="BP175" s="4">
        <f t="shared" si="281"/>
        <v>0.15985160807852461</v>
      </c>
      <c r="BQ175" s="4">
        <f t="shared" si="348"/>
        <v>53.725509617128857</v>
      </c>
      <c r="BR175" s="4" t="str">
        <f t="shared" si="349"/>
        <v>excited</v>
      </c>
      <c r="BS175" s="5">
        <v>0.64440675086439803</v>
      </c>
      <c r="BT175" s="5">
        <v>0.23680762250284401</v>
      </c>
      <c r="BU175" s="5">
        <v>0.54709128606218604</v>
      </c>
      <c r="BV175" s="5">
        <v>8.4532686659071904E-2</v>
      </c>
      <c r="BW175" s="5">
        <v>0.38818147569725098</v>
      </c>
      <c r="BX175" s="5">
        <v>4.5531844154844403E-3</v>
      </c>
      <c r="BY175" s="5">
        <v>0.52982522169937096</v>
      </c>
      <c r="BZ175" s="5">
        <v>0.35023369261305143</v>
      </c>
      <c r="CA175" s="5">
        <v>0.40759912836155399</v>
      </c>
      <c r="CB175" s="5">
        <v>0.71676539989666233</v>
      </c>
      <c r="CC175" s="5">
        <f t="shared" si="282"/>
        <v>0.52704267262524951</v>
      </c>
      <c r="CD175" s="5">
        <f t="shared" si="283"/>
        <v>0.21628100333501576</v>
      </c>
      <c r="CE175" s="5">
        <f t="shared" si="350"/>
        <v>67.688363947314002</v>
      </c>
      <c r="CF175" s="5" t="str">
        <f t="shared" si="351"/>
        <v>alert</v>
      </c>
      <c r="CG175" s="4">
        <v>0.27953485684722301</v>
      </c>
      <c r="CH175" s="4">
        <v>0.47380446271223697</v>
      </c>
      <c r="CI175" s="4">
        <v>0.280687541506704</v>
      </c>
      <c r="CJ175" s="4">
        <v>0.48569438282154997</v>
      </c>
      <c r="CK175" s="4">
        <v>-0.27954755607441001</v>
      </c>
      <c r="CL175" s="4">
        <v>0.56216543958739595</v>
      </c>
      <c r="CM175" s="4">
        <v>-22102.726203222846</v>
      </c>
      <c r="CN175" s="4">
        <v>0.46883059222416762</v>
      </c>
      <c r="CO175" s="4">
        <v>-0.19426960586501396</v>
      </c>
      <c r="CP175" s="4">
        <v>1.0173130545959304</v>
      </c>
      <c r="CQ175" s="4">
        <f t="shared" si="284"/>
        <v>0.11114055187223615</v>
      </c>
      <c r="CR175" s="4">
        <f t="shared" si="285"/>
        <v>-0.35934948271399503</v>
      </c>
      <c r="CS175" s="4">
        <f t="shared" si="352"/>
        <v>162.81407024496039</v>
      </c>
      <c r="CT175" s="4" t="str">
        <f t="shared" si="353"/>
        <v>Upset</v>
      </c>
      <c r="CU175" s="2">
        <v>0.12601675533246301</v>
      </c>
      <c r="CV175" s="2">
        <v>0.31719748960833899</v>
      </c>
      <c r="CW175" s="2">
        <v>-8.0643212443726797E-2</v>
      </c>
      <c r="CX175" s="2">
        <v>1.9104641553835601E-2</v>
      </c>
      <c r="CY175" s="2">
        <v>-0.30125043290266501</v>
      </c>
      <c r="CZ175" s="2">
        <v>0.108602629259496</v>
      </c>
      <c r="DA175" s="2">
        <v>0.46020384644053119</v>
      </c>
      <c r="DB175" s="2">
        <v>4.4867628512253968E-2</v>
      </c>
      <c r="DC175" s="2">
        <v>-0.19118073427587598</v>
      </c>
      <c r="DD175" s="2">
        <v>-0.1388461034191503</v>
      </c>
      <c r="DE175" s="2">
        <f t="shared" si="286"/>
        <v>-0.22981443933287427</v>
      </c>
      <c r="DF175" s="2">
        <f t="shared" si="287"/>
        <v>6.9112105883137209E-2</v>
      </c>
      <c r="DG175" s="2">
        <f t="shared" si="354"/>
        <v>-73.262388895312</v>
      </c>
      <c r="DH175" s="2" t="str">
        <f t="shared" si="355"/>
        <v>Calm</v>
      </c>
      <c r="DI175" s="7">
        <v>0.86291018073996595</v>
      </c>
      <c r="DJ175" s="7">
        <v>-0.27449204546866202</v>
      </c>
      <c r="DK175" s="7">
        <v>0.42486678646486897</v>
      </c>
      <c r="DL175" s="7">
        <v>-2.8897732325232701E-2</v>
      </c>
      <c r="DM175" s="7">
        <v>1.01964047115392</v>
      </c>
      <c r="DN175" s="7">
        <v>-0.17852343367854401</v>
      </c>
      <c r="DO175" s="7">
        <v>0.2256867755656104</v>
      </c>
      <c r="DP175" s="7">
        <v>6.3789723873524565E-2</v>
      </c>
      <c r="DQ175" s="7">
        <v>1.1374022262086281</v>
      </c>
      <c r="DR175" s="7">
        <v>0.67293822267572612</v>
      </c>
      <c r="DS175" s="7">
        <f t="shared" si="288"/>
        <v>0.58223400771211242</v>
      </c>
      <c r="DT175" s="7">
        <f t="shared" si="289"/>
        <v>0.26110525392475514</v>
      </c>
      <c r="DU175" s="7">
        <f t="shared" si="356"/>
        <v>65.84595298105836</v>
      </c>
      <c r="DV175" s="7" t="str">
        <f t="shared" si="357"/>
        <v>alert</v>
      </c>
      <c r="DW175" s="9">
        <v>0.47480326007743101</v>
      </c>
      <c r="DX175" s="9">
        <v>0.48611590420816397</v>
      </c>
      <c r="DY175" s="9">
        <v>-3.9574515165943201E-2</v>
      </c>
      <c r="DZ175" s="9">
        <v>2.3978677636006501E-2</v>
      </c>
      <c r="EA175" s="9">
        <v>0.49065914175858399</v>
      </c>
      <c r="EB175" s="9">
        <v>0.69485052060696895</v>
      </c>
      <c r="EC175" s="9">
        <v>-4.099021887406961E-2</v>
      </c>
      <c r="ED175" s="9">
        <v>2.0304283959436096E-2</v>
      </c>
      <c r="EE175" s="9">
        <v>-1.1312644130732963E-2</v>
      </c>
      <c r="EF175" s="9">
        <v>-1.6230124353416951E-2</v>
      </c>
      <c r="EG175" s="9">
        <f t="shared" si="290"/>
        <v>0.21818651692206181</v>
      </c>
      <c r="EH175" s="9">
        <f t="shared" si="291"/>
        <v>-4.274571185543885E-2</v>
      </c>
      <c r="EI175" s="9">
        <f t="shared" si="358"/>
        <v>101.08462972051313</v>
      </c>
      <c r="EJ175" s="9" t="str">
        <f t="shared" si="359"/>
        <v>nervous</v>
      </c>
      <c r="EK175" s="1">
        <v>0.40588520751609097</v>
      </c>
      <c r="EL175" s="1">
        <v>0.37009017540364603</v>
      </c>
      <c r="EM175" s="1">
        <v>3.6555273535567603E-2</v>
      </c>
      <c r="EN175" s="1">
        <v>0.238099639515956</v>
      </c>
      <c r="EO175" s="1">
        <v>0.35752533897238098</v>
      </c>
      <c r="EP175" s="1">
        <v>-0.28811735827701801</v>
      </c>
      <c r="EQ175" s="1">
        <v>4.7884161024122837E-2</v>
      </c>
      <c r="ER175" s="1">
        <v>2.9046170164940177</v>
      </c>
      <c r="ES175" s="1">
        <v>3.5795032112444947E-2</v>
      </c>
      <c r="ET175" s="1">
        <v>0.3539479719293267</v>
      </c>
      <c r="EU175" s="1">
        <f t="shared" si="292"/>
        <v>-0.23170181692266323</v>
      </c>
      <c r="EV175" s="1">
        <f t="shared" si="293"/>
        <v>2.6407602450473355E-2</v>
      </c>
      <c r="EW175" s="1">
        <f t="shared" si="360"/>
        <v>-83.497921383614582</v>
      </c>
      <c r="EX175" s="1" t="str">
        <f t="shared" si="361"/>
        <v>Calm</v>
      </c>
      <c r="EY175" s="2">
        <v>0.282002003313993</v>
      </c>
      <c r="EZ175" s="2">
        <v>0.87651964942681104</v>
      </c>
      <c r="FA175" s="2">
        <v>0.16981389588222801</v>
      </c>
      <c r="FB175" s="2">
        <v>0.224853130505274</v>
      </c>
      <c r="FC175" s="2">
        <v>0.24216368165052801</v>
      </c>
      <c r="FD175" s="2">
        <v>0.77987781153533497</v>
      </c>
      <c r="FE175" s="2">
        <v>0.32396988348011019</v>
      </c>
      <c r="FF175" s="2">
        <v>0.13574829459993518</v>
      </c>
      <c r="FG175" s="2">
        <v>-0.5945176461128181</v>
      </c>
      <c r="FH175" s="2">
        <v>0.34066435051412963</v>
      </c>
      <c r="FI175" s="2">
        <f t="shared" si="294"/>
        <v>-0.66379472175499377</v>
      </c>
      <c r="FJ175" s="2">
        <f t="shared" si="295"/>
        <v>-0.2811495803299604</v>
      </c>
      <c r="FK175" s="2">
        <f t="shared" si="362"/>
        <v>-112.95503740262934</v>
      </c>
      <c r="FL175" s="2" t="str">
        <f t="shared" si="363"/>
        <v>Bored</v>
      </c>
      <c r="FM175" s="7">
        <v>0.29938178368636098</v>
      </c>
      <c r="FN175" s="7">
        <v>0.53447577930391399</v>
      </c>
      <c r="FO175" s="7">
        <v>7.8298444707713202E-3</v>
      </c>
      <c r="FP175" s="7">
        <v>1.9621268582784901E-2</v>
      </c>
      <c r="FQ175" s="7">
        <v>0.30623288389015901</v>
      </c>
      <c r="FR175" s="7">
        <v>0.70339880551025002</v>
      </c>
      <c r="FS175" s="7">
        <v>1.2928756336275512E-2</v>
      </c>
      <c r="FT175" s="7">
        <v>1.585077262550838E-2</v>
      </c>
      <c r="FU175" s="7">
        <v>-0.23509399561755301</v>
      </c>
      <c r="FV175" s="7">
        <v>3.292062610203414E-2</v>
      </c>
      <c r="FW175" s="7">
        <f t="shared" si="296"/>
        <v>-0.3922394110248647</v>
      </c>
      <c r="FX175" s="7">
        <f t="shared" si="297"/>
        <v>0.18249380378420788</v>
      </c>
      <c r="FY175" s="7">
        <f t="shared" si="364"/>
        <v>-65.049265597262561</v>
      </c>
      <c r="FZ175" s="7" t="str">
        <f t="shared" si="365"/>
        <v>Calm</v>
      </c>
      <c r="GA175" s="4">
        <v>0.44019047271376099</v>
      </c>
      <c r="GB175" s="4">
        <v>0.75090811518721101</v>
      </c>
      <c r="GC175" s="4">
        <v>0.56164057513449706</v>
      </c>
      <c r="GD175" s="4">
        <v>0.99247188452017598</v>
      </c>
      <c r="GE175" s="4">
        <v>-1.34022733270984E-2</v>
      </c>
      <c r="GF175" s="4">
        <v>0.56951156196355202</v>
      </c>
      <c r="GG175" s="4">
        <v>1.3159702539611706</v>
      </c>
      <c r="GH175" s="4">
        <v>0.75163366745772708</v>
      </c>
      <c r="GI175" s="4">
        <v>-0.31071764247345002</v>
      </c>
      <c r="GJ175" s="4">
        <v>1.3047723130907463</v>
      </c>
      <c r="GK175" s="4">
        <f t="shared" si="298"/>
        <v>-0.12348818182404631</v>
      </c>
      <c r="GL175" s="4">
        <f t="shared" si="299"/>
        <v>-1.754770784633819E-3</v>
      </c>
      <c r="GM175" s="4">
        <f t="shared" si="366"/>
        <v>-90.814119959207162</v>
      </c>
      <c r="GN175" s="4" t="str">
        <f t="shared" si="367"/>
        <v>Bored</v>
      </c>
      <c r="GO175" s="5">
        <v>-0.39204941735794602</v>
      </c>
      <c r="GP175" s="5">
        <v>0.167808254900458</v>
      </c>
      <c r="GQ175" s="5">
        <v>0.48000285443178897</v>
      </c>
      <c r="GR175" s="5">
        <v>0.84704191523515904</v>
      </c>
      <c r="GS175" s="5">
        <v>-0.62804853705773001</v>
      </c>
      <c r="GT175" s="5">
        <v>0.200954336087806</v>
      </c>
      <c r="GU175" s="5">
        <v>-0.47054584547886891</v>
      </c>
      <c r="GV175" s="5">
        <v>2.2969843903231397</v>
      </c>
      <c r="GW175" s="5">
        <v>-3.5372071904807012E-2</v>
      </c>
      <c r="GX175" s="5">
        <v>2.2211041671760334</v>
      </c>
      <c r="GY175" s="5">
        <f t="shared" si="300"/>
        <v>0.33410721591281733</v>
      </c>
      <c r="GZ175" s="5">
        <f t="shared" si="301"/>
        <v>0.74707890187031301</v>
      </c>
      <c r="HA175" s="5">
        <f t="shared" si="368"/>
        <v>24.095058192562441</v>
      </c>
      <c r="HB175" s="5" t="str">
        <f t="shared" si="369"/>
        <v>happy</v>
      </c>
      <c r="HC175" s="2">
        <v>0.26564622210086197</v>
      </c>
      <c r="HD175" s="2">
        <v>0.28134676606321002</v>
      </c>
      <c r="HE175" s="2">
        <v>0.24163874214293499</v>
      </c>
      <c r="HF175" s="2">
        <v>0.53587734736132897</v>
      </c>
      <c r="HG175" s="2">
        <v>-5.30905594897709E-2</v>
      </c>
      <c r="HH175" s="2">
        <v>-2.9441790398729701E-2</v>
      </c>
      <c r="HI175" s="2">
        <v>1.1368257103790109</v>
      </c>
      <c r="HJ175" s="2">
        <v>2.1272995737689588</v>
      </c>
      <c r="HK175" s="2">
        <v>-1.5700543962348046E-2</v>
      </c>
      <c r="HL175" s="2">
        <v>1.4214370317870435</v>
      </c>
      <c r="HM175" s="2">
        <f t="shared" si="302"/>
        <v>-4.2753390215607867E-2</v>
      </c>
      <c r="HN175" s="2">
        <f t="shared" si="303"/>
        <v>0.47454656755461411</v>
      </c>
      <c r="HO175" s="2">
        <f t="shared" si="370"/>
        <v>-5.1480581484253491</v>
      </c>
      <c r="HP175" s="2" t="str">
        <f t="shared" si="371"/>
        <v>Contented</v>
      </c>
      <c r="HQ175" s="4">
        <v>0.53851466529571002</v>
      </c>
      <c r="HR175" s="4">
        <v>0.68127696612215505</v>
      </c>
      <c r="HS175" s="4">
        <v>9.2320982135024807E-2</v>
      </c>
      <c r="HT175" s="4">
        <v>0.33092669631711402</v>
      </c>
      <c r="HU175" s="4">
        <v>0.60350226825493702</v>
      </c>
      <c r="HV175" s="4">
        <v>0.81996949013710196</v>
      </c>
      <c r="HW175" s="4">
        <v>8.084029178795929E-2</v>
      </c>
      <c r="HX175" s="4">
        <v>0.22043462280117768</v>
      </c>
      <c r="HY175" s="4">
        <v>-0.14276230082644503</v>
      </c>
      <c r="HZ175" s="4">
        <v>0.34698358928742851</v>
      </c>
      <c r="IA175" s="4">
        <f t="shared" si="304"/>
        <v>5.2550273554939242E-2</v>
      </c>
      <c r="IB175" s="4">
        <f t="shared" si="305"/>
        <v>-0.43926765531435297</v>
      </c>
      <c r="IC175" s="4">
        <f t="shared" si="372"/>
        <v>173.17803804912589</v>
      </c>
      <c r="ID175" s="4" t="str">
        <f t="shared" si="373"/>
        <v>Upset</v>
      </c>
      <c r="IE175" s="5">
        <v>0.706839077467737</v>
      </c>
      <c r="IF175" s="5">
        <v>0.647582742485587</v>
      </c>
      <c r="IG175" s="5">
        <v>0.30486231694618798</v>
      </c>
      <c r="IH175" s="5">
        <v>3.8972496720685097E-2</v>
      </c>
      <c r="II175" s="5">
        <v>0.55534153950536502</v>
      </c>
      <c r="IJ175" s="5">
        <v>0.72638895299691197</v>
      </c>
      <c r="IK175" s="5">
        <v>0.24153620555296867</v>
      </c>
      <c r="IL175" s="5">
        <v>2.8364846851520537E-2</v>
      </c>
      <c r="IM175" s="5">
        <v>5.9256334982149994E-2</v>
      </c>
      <c r="IN175" s="5">
        <v>0.25386095277077142</v>
      </c>
      <c r="IO175" s="5">
        <f t="shared" si="306"/>
        <v>-0.11501425619874361</v>
      </c>
      <c r="IP175" s="5">
        <f t="shared" si="307"/>
        <v>-0.38717066203434991</v>
      </c>
      <c r="IQ175" s="5">
        <f t="shared" si="374"/>
        <v>-163.45523932162723</v>
      </c>
      <c r="IR175" s="5" t="str">
        <f t="shared" si="375"/>
        <v>Sad</v>
      </c>
      <c r="IS175" s="4">
        <v>0.74615549796631297</v>
      </c>
      <c r="IT175" s="4">
        <v>0.71449692835435397</v>
      </c>
      <c r="IU175" s="4">
        <v>0.77857166654452103</v>
      </c>
      <c r="IV175" s="4">
        <v>0.72117293988238096</v>
      </c>
      <c r="IW175" s="4">
        <v>1.1092025481355401</v>
      </c>
      <c r="IX175" s="4">
        <v>0.833193592417384</v>
      </c>
      <c r="IY175" s="4">
        <v>0.41963418768701638</v>
      </c>
      <c r="IZ175" s="4">
        <v>0.46596714924814325</v>
      </c>
      <c r="JA175" s="4">
        <v>3.1658569611959009E-2</v>
      </c>
      <c r="JB175" s="4">
        <v>1.026763506089335</v>
      </c>
      <c r="JC175" s="4">
        <f t="shared" si="308"/>
        <v>8.0575388696113137E-2</v>
      </c>
      <c r="JD175" s="4">
        <f t="shared" si="309"/>
        <v>-0.50860878451128699</v>
      </c>
      <c r="JE175" s="4">
        <f t="shared" si="376"/>
        <v>170.99783826302348</v>
      </c>
      <c r="JF175" s="4" t="str">
        <f t="shared" si="377"/>
        <v>Upset</v>
      </c>
      <c r="JG175" s="5">
        <v>0.224482008662238</v>
      </c>
      <c r="JH175" s="5">
        <v>0.31448519561493199</v>
      </c>
      <c r="JI175" s="5">
        <v>-0.14028971295593501</v>
      </c>
      <c r="JJ175" s="5">
        <v>-9.3209722290417601E-2</v>
      </c>
      <c r="JK175" s="5">
        <v>0.309385548154821</v>
      </c>
      <c r="JL175" s="5">
        <v>2.50939591607671E-2</v>
      </c>
      <c r="JM175" s="5">
        <v>-0.26277999321095336</v>
      </c>
      <c r="JN175" s="5">
        <v>-0.27448599532555246</v>
      </c>
      <c r="JO175" s="5">
        <v>-9.0003186952693992E-2</v>
      </c>
      <c r="JP175" s="5">
        <v>-0.43323496011136303</v>
      </c>
      <c r="JQ175" s="5">
        <f t="shared" si="310"/>
        <v>-8.9490360886201104E-2</v>
      </c>
      <c r="JR175" s="5">
        <f t="shared" si="311"/>
        <v>-7.9090641509257376E-2</v>
      </c>
      <c r="JS175" s="5">
        <f t="shared" si="378"/>
        <v>-131.469911389907</v>
      </c>
      <c r="JT175" s="5" t="str">
        <f t="shared" si="379"/>
        <v>Depressed</v>
      </c>
      <c r="JU175" s="2">
        <v>0.53222950187496798</v>
      </c>
      <c r="JV175" s="2">
        <v>0.49038162064677798</v>
      </c>
      <c r="JW175" s="2">
        <v>0.11573191364418101</v>
      </c>
      <c r="JX175" s="2">
        <v>-6.4879188351341294E-2</v>
      </c>
      <c r="JY175" s="2">
        <v>0.47263606057426899</v>
      </c>
      <c r="JZ175" s="2">
        <v>0.56540079943479504</v>
      </c>
      <c r="KA175" s="2">
        <v>0.11517153932720971</v>
      </c>
      <c r="KB175" s="2">
        <v>-6.1451286853524731E-2</v>
      </c>
      <c r="KC175" s="2">
        <v>4.1847881228189998E-2</v>
      </c>
      <c r="KD175" s="2">
        <v>4.9728312329947615E-2</v>
      </c>
      <c r="KE175" s="2">
        <f t="shared" si="312"/>
        <v>0.27937847133472116</v>
      </c>
      <c r="KF175" s="2">
        <f t="shared" si="313"/>
        <v>0.21649844420693443</v>
      </c>
      <c r="KG175" s="2">
        <f t="shared" si="380"/>
        <v>52.22686180000116</v>
      </c>
      <c r="KH175" s="2" t="str">
        <f t="shared" si="381"/>
        <v>excited</v>
      </c>
      <c r="KI175" s="7">
        <v>0.230808155647484</v>
      </c>
      <c r="KJ175" s="7">
        <v>0.44610768610976798</v>
      </c>
      <c r="KK175" s="7">
        <v>-0.124588075048092</v>
      </c>
      <c r="KL175" s="7">
        <v>-0.108625889994287</v>
      </c>
      <c r="KM175" s="7">
        <v>0.17523121366778799</v>
      </c>
      <c r="KN175" s="7">
        <v>9.9950735909048599E-2</v>
      </c>
      <c r="KO175" s="7">
        <v>-0.30683742627763455</v>
      </c>
      <c r="KP175" s="7">
        <v>-0.19892723125245354</v>
      </c>
      <c r="KQ175" s="7">
        <v>-0.21529953046228398</v>
      </c>
      <c r="KR175" s="7">
        <v>-0.34452431255998234</v>
      </c>
      <c r="KS175" s="7">
        <f t="shared" si="314"/>
        <v>-0.21191859068785124</v>
      </c>
      <c r="KT175" s="7">
        <f t="shared" si="315"/>
        <v>-0.11708398477975379</v>
      </c>
      <c r="KU175" s="7">
        <f t="shared" si="382"/>
        <v>-118.92043562855709</v>
      </c>
      <c r="KV175" s="7" t="str">
        <f t="shared" si="383"/>
        <v>Bored</v>
      </c>
      <c r="KW175" s="2">
        <v>0.313805645751491</v>
      </c>
      <c r="KX175" s="2">
        <v>0.29488580241616902</v>
      </c>
      <c r="KY175" s="2">
        <v>3.7224329873033299E-2</v>
      </c>
      <c r="KZ175" s="2">
        <v>6.3485562389844399E-3</v>
      </c>
      <c r="LA175" s="2">
        <v>0.32096639412731498</v>
      </c>
      <c r="LB175" s="2">
        <v>0.26222425446157799</v>
      </c>
      <c r="LC175" s="2">
        <v>5.8642043969265513E-2</v>
      </c>
      <c r="LD175" s="2">
        <v>1.1395515411378719E-2</v>
      </c>
      <c r="LE175" s="2">
        <v>1.8919843335321984E-2</v>
      </c>
      <c r="LF175" s="2">
        <v>7.1584521588376054E-2</v>
      </c>
      <c r="LG175" s="2">
        <f t="shared" si="316"/>
        <v>7.6625103231359626E-2</v>
      </c>
      <c r="LH175" s="2">
        <f t="shared" si="317"/>
        <v>1.6585296192568322E-2</v>
      </c>
      <c r="LI175" s="2">
        <f t="shared" si="384"/>
        <v>77.786883442745278</v>
      </c>
      <c r="LJ175" s="2" t="str">
        <f t="shared" si="385"/>
        <v>alert</v>
      </c>
      <c r="LK175" s="4">
        <v>0.34232546597284103</v>
      </c>
      <c r="LL175" s="4">
        <v>0.76048918735913795</v>
      </c>
      <c r="LM175" s="4">
        <v>8.5713372588282502E-2</v>
      </c>
      <c r="LN175" s="4">
        <v>-2.9897414327483799E-3</v>
      </c>
      <c r="LO175" s="4">
        <v>0.21450497154832901</v>
      </c>
      <c r="LP175" s="4">
        <v>0.43215207753019302</v>
      </c>
      <c r="LQ175" s="4">
        <v>0.15393083210366673</v>
      </c>
      <c r="LR175" s="4">
        <v>-2.5068237371661021E-3</v>
      </c>
      <c r="LS175" s="4">
        <v>-0.41816372138629693</v>
      </c>
      <c r="LT175" s="4">
        <v>7.5011363791365873E-2</v>
      </c>
      <c r="LU175" s="4">
        <f t="shared" si="318"/>
        <v>-0.28403915232667132</v>
      </c>
      <c r="LV175" s="4">
        <f t="shared" si="319"/>
        <v>0.31219741687233848</v>
      </c>
      <c r="LW175" s="4">
        <f t="shared" si="386"/>
        <v>-42.2961204433688</v>
      </c>
      <c r="LX175" s="4" t="str">
        <f t="shared" si="387"/>
        <v>Relased</v>
      </c>
      <c r="LY175" s="5">
        <v>0.55942118901858395</v>
      </c>
      <c r="LZ175" s="5">
        <v>0.35393865271710101</v>
      </c>
      <c r="MA175" s="5">
        <v>0.29584011143844802</v>
      </c>
      <c r="MB175" s="5">
        <v>0.27476482927219698</v>
      </c>
      <c r="MC175" s="5">
        <v>0.17091435747598899</v>
      </c>
      <c r="MD175" s="5">
        <v>0.23770805791569799</v>
      </c>
      <c r="ME175" s="5">
        <v>0.40507423314996266</v>
      </c>
      <c r="MF175" s="5">
        <v>0.46440692449438409</v>
      </c>
      <c r="MG175" s="5">
        <v>0.20548253630148294</v>
      </c>
      <c r="MH175" s="5">
        <v>0.62473180299487163</v>
      </c>
      <c r="MI175" s="5">
        <f t="shared" si="320"/>
        <v>-7.3481695422211613E-2</v>
      </c>
      <c r="MJ175" s="5">
        <f t="shared" si="321"/>
        <v>0.17574301805086567</v>
      </c>
      <c r="MK175" s="5">
        <f t="shared" si="388"/>
        <v>-22.690787018404855</v>
      </c>
      <c r="ML175" s="5" t="str">
        <f t="shared" si="389"/>
        <v>Contented</v>
      </c>
      <c r="MM175" s="2">
        <v>-5.6955619237499297E-2</v>
      </c>
      <c r="MN175" s="2">
        <v>0.169439856760354</v>
      </c>
      <c r="MO175" s="2">
        <v>-0.19366396581214801</v>
      </c>
      <c r="MP175" s="2">
        <v>-0.20563993790955101</v>
      </c>
      <c r="MQ175" s="2">
        <v>-0.42554224113213102</v>
      </c>
      <c r="MR175" s="2">
        <v>-3.6275434604892499E-2</v>
      </c>
      <c r="MS175" s="2">
        <v>0.4013778748444326</v>
      </c>
      <c r="MT175" s="2">
        <v>-1.5442558498806735</v>
      </c>
      <c r="MU175" s="2">
        <v>-0.2222225580628675</v>
      </c>
      <c r="MV175" s="2">
        <v>-0.80022457556346416</v>
      </c>
      <c r="MW175" s="2">
        <f t="shared" si="322"/>
        <v>0.10707852148403463</v>
      </c>
      <c r="MX175" s="2">
        <f t="shared" si="323"/>
        <v>-0.26333886415759278</v>
      </c>
      <c r="MY175" s="2">
        <f t="shared" si="390"/>
        <v>157.87241880978209</v>
      </c>
      <c r="MZ175" s="2" t="str">
        <f t="shared" si="391"/>
        <v>Upset</v>
      </c>
      <c r="NA175" s="7">
        <v>0.35636309731587601</v>
      </c>
      <c r="NB175" s="7">
        <v>0.24414276771044199</v>
      </c>
      <c r="NC175" s="7">
        <v>-0.110705995517275</v>
      </c>
      <c r="ND175" s="7">
        <v>0.20847414236138001</v>
      </c>
      <c r="NE175" s="7">
        <v>0.67416061960433005</v>
      </c>
      <c r="NF175" s="7">
        <v>0.25461572588439202</v>
      </c>
      <c r="NG175" s="7">
        <v>-0.10742692642545658</v>
      </c>
      <c r="NH175" s="7">
        <v>0.41798614968697412</v>
      </c>
      <c r="NI175" s="7">
        <v>0.11222032960543402</v>
      </c>
      <c r="NJ175" s="7">
        <v>0.16280964523105895</v>
      </c>
      <c r="NK175" s="7">
        <f t="shared" si="324"/>
        <v>0.29838523919353066</v>
      </c>
      <c r="NL175" s="7">
        <f t="shared" si="325"/>
        <v>3.0687986219605889E-2</v>
      </c>
      <c r="NM175" s="7">
        <f t="shared" si="392"/>
        <v>84.127954469323484</v>
      </c>
      <c r="NN175" s="7" t="str">
        <f t="shared" si="393"/>
        <v>alert</v>
      </c>
      <c r="NO175" s="4">
        <v>0.90621239496268002</v>
      </c>
      <c r="NP175" s="4">
        <v>0.53711041219824696</v>
      </c>
      <c r="NQ175" s="4">
        <v>0.56138191065542198</v>
      </c>
      <c r="NR175" s="4">
        <v>0.14004652179170099</v>
      </c>
      <c r="NS175" s="4">
        <v>0.83810108818713003</v>
      </c>
      <c r="NT175" s="4">
        <v>0.87986298119284601</v>
      </c>
      <c r="NU175" s="4">
        <v>0.32183544762934557</v>
      </c>
      <c r="NV175" s="4">
        <v>9.8834969269636322E-2</v>
      </c>
      <c r="NW175" s="4">
        <v>0.36910198276443307</v>
      </c>
      <c r="NX175" s="4">
        <v>0.48598167296120015</v>
      </c>
      <c r="NY175" s="4">
        <f t="shared" si="326"/>
        <v>0.21683582231533305</v>
      </c>
      <c r="NZ175" s="4">
        <f t="shared" si="327"/>
        <v>-0.50544025995863295</v>
      </c>
      <c r="OA175" s="4">
        <f t="shared" si="394"/>
        <v>156.78048091669552</v>
      </c>
      <c r="OB175" s="4" t="str">
        <f t="shared" si="395"/>
        <v>Upset</v>
      </c>
      <c r="OC175" s="1">
        <v>0.316697311406194</v>
      </c>
      <c r="OD175" s="1">
        <v>0.61203760340080104</v>
      </c>
      <c r="OE175" s="1">
        <v>1.0828717898195599</v>
      </c>
      <c r="OF175" s="1">
        <v>0.62838059403520397</v>
      </c>
      <c r="OG175" s="1">
        <v>-0.30918184957796302</v>
      </c>
      <c r="OH175" s="1">
        <v>-0.11112552124514601</v>
      </c>
      <c r="OI175" s="1">
        <v>144.08586119776089</v>
      </c>
      <c r="OJ175" s="1">
        <v>1.254472823516241</v>
      </c>
      <c r="OK175" s="1">
        <v>-0.29534029199460704</v>
      </c>
      <c r="OL175" s="1">
        <v>1.8425627771411908</v>
      </c>
      <c r="OM175" s="1">
        <f t="shared" si="328"/>
        <v>-0.43509741442966954</v>
      </c>
      <c r="ON175" s="1">
        <f t="shared" si="329"/>
        <v>-9.4997277146116166E-2</v>
      </c>
      <c r="OO175" s="1">
        <f t="shared" si="396"/>
        <v>-102.31642900013985</v>
      </c>
      <c r="OP175" s="1" t="str">
        <f t="shared" si="397"/>
        <v>Bored</v>
      </c>
      <c r="OQ175" s="2">
        <v>0.19804745644489499</v>
      </c>
      <c r="OR175" s="2">
        <v>1.44912404185702E-2</v>
      </c>
      <c r="OS175" s="2">
        <v>1.33781654466985E-2</v>
      </c>
      <c r="OT175" s="2">
        <v>-0.14285837259553</v>
      </c>
      <c r="OU175" s="2">
        <v>-0.28975357207666103</v>
      </c>
      <c r="OV175" s="2">
        <v>-0.41444519237310601</v>
      </c>
      <c r="OW175" s="2">
        <v>-0.1458808428918392</v>
      </c>
      <c r="OX175" s="2">
        <v>0.35718705090272296</v>
      </c>
      <c r="OY175" s="2">
        <v>0.1835562160263248</v>
      </c>
      <c r="OZ175" s="2">
        <v>-0.60920768339898845</v>
      </c>
      <c r="PA175" s="2">
        <f t="shared" si="330"/>
        <v>8.4742773149850015E-2</v>
      </c>
      <c r="PB175" s="2">
        <f t="shared" si="331"/>
        <v>-0.6038831252471718</v>
      </c>
      <c r="PC175" s="2">
        <f t="shared" si="398"/>
        <v>172.01185987219452</v>
      </c>
      <c r="PD175" s="2" t="str">
        <f t="shared" si="399"/>
        <v>Upset</v>
      </c>
      <c r="PE175" s="1">
        <v>0.55577846989910995</v>
      </c>
      <c r="PF175" s="1">
        <v>0.672049874492887</v>
      </c>
      <c r="PG175" s="1">
        <v>0.91630964949008198</v>
      </c>
      <c r="PH175" s="1">
        <v>1.07029466210805</v>
      </c>
      <c r="PI175" s="1">
        <v>-8.4240659947665705E-2</v>
      </c>
      <c r="PJ175" s="1">
        <v>0.62379544754604499</v>
      </c>
      <c r="PK175" s="1">
        <v>1.9432368521719126</v>
      </c>
      <c r="PL175" s="1">
        <v>0.82594322324211356</v>
      </c>
      <c r="PM175" s="1">
        <v>-0.11627140459377705</v>
      </c>
      <c r="PN175" s="1">
        <v>1.6179821232110994</v>
      </c>
      <c r="PO175" s="1">
        <f t="shared" si="332"/>
        <v>-1.8604817438631738E-2</v>
      </c>
      <c r="PP175" s="1">
        <f t="shared" si="333"/>
        <v>-9.2115275871151092E-2</v>
      </c>
      <c r="PQ175" s="1">
        <f t="shared" si="400"/>
        <v>-168.5814009275428</v>
      </c>
      <c r="PR175" s="1" t="str">
        <f t="shared" si="401"/>
        <v>Sad</v>
      </c>
      <c r="PS175" s="4">
        <v>0.53170685912847304</v>
      </c>
      <c r="PT175" s="4">
        <v>9.2831082409019897E-2</v>
      </c>
      <c r="PU175" s="4">
        <v>0.38039812883697699</v>
      </c>
      <c r="PV175" s="4">
        <v>4.4011584137767901E-2</v>
      </c>
      <c r="PW175" s="4">
        <v>-2.7275054635076301E-2</v>
      </c>
      <c r="PX175" s="4">
        <v>-0.488172265793062</v>
      </c>
      <c r="PY175" s="4">
        <v>0.75411210286197683</v>
      </c>
      <c r="PZ175" s="4">
        <v>-0.11132557392841665</v>
      </c>
      <c r="QA175" s="4">
        <v>0.43887577671945316</v>
      </c>
      <c r="QB175" s="4">
        <v>0.67955793354992866</v>
      </c>
      <c r="QC175" s="4">
        <f t="shared" si="334"/>
        <v>0.67780912416101025</v>
      </c>
      <c r="QD175" s="4">
        <f t="shared" si="335"/>
        <v>-1.4127693439401678E-2</v>
      </c>
      <c r="QE175" s="4">
        <f t="shared" si="402"/>
        <v>91.194053001647276</v>
      </c>
      <c r="QF175" s="4" t="str">
        <f t="shared" si="403"/>
        <v>nervous</v>
      </c>
      <c r="QG175" s="2">
        <v>0.326923039441882</v>
      </c>
      <c r="QH175" s="2">
        <v>0.43699049565114101</v>
      </c>
      <c r="QI175" s="2">
        <v>4.7744622359205097E-2</v>
      </c>
      <c r="QJ175" s="2">
        <v>0.13171761798424</v>
      </c>
      <c r="QK175" s="2">
        <v>-0.18975534237743699</v>
      </c>
      <c r="QL175" s="2">
        <v>0.39614939077195799</v>
      </c>
      <c r="QM175" s="2">
        <v>0.34807482651526483</v>
      </c>
      <c r="QN175" s="2">
        <v>0.15809784182790759</v>
      </c>
      <c r="QO175" s="2">
        <v>-0.11006745620925901</v>
      </c>
      <c r="QP175" s="2">
        <v>0.23492480771608751</v>
      </c>
      <c r="QQ175" s="2">
        <f t="shared" si="336"/>
        <v>-6.5049698047277782E-2</v>
      </c>
      <c r="QR175" s="2">
        <f t="shared" si="337"/>
        <v>5.667820944256996E-2</v>
      </c>
      <c r="QS175" s="2">
        <f t="shared" si="404"/>
        <v>-48.934158788629055</v>
      </c>
      <c r="QT175" s="2" t="str">
        <f t="shared" si="405"/>
        <v>Relased</v>
      </c>
      <c r="QU175" s="4">
        <v>0.32945383066839901</v>
      </c>
      <c r="QV175" s="4">
        <v>0.83654507150083401</v>
      </c>
      <c r="QW175" s="4">
        <v>0.108229491481953</v>
      </c>
      <c r="QX175" s="4">
        <v>0.160919649440288</v>
      </c>
      <c r="QY175" s="4">
        <v>0.170076878085517</v>
      </c>
      <c r="QZ175" s="4">
        <v>0.56231644596935104</v>
      </c>
      <c r="RA175" s="4">
        <v>0.21666233844147934</v>
      </c>
      <c r="RB175" s="4">
        <v>0.11503615435165318</v>
      </c>
      <c r="RC175" s="4">
        <v>-0.50709124083243506</v>
      </c>
      <c r="RD175" s="4">
        <v>0.23083138450775037</v>
      </c>
      <c r="RE175" s="4">
        <f t="shared" si="338"/>
        <v>-0.58856526299833156</v>
      </c>
      <c r="RF175" s="4">
        <f t="shared" si="339"/>
        <v>9.6527998556267258E-2</v>
      </c>
      <c r="RG175" s="4">
        <f t="shared" si="406"/>
        <v>-80.686088689614792</v>
      </c>
      <c r="RH175" s="4" t="str">
        <f t="shared" si="407"/>
        <v>Calm</v>
      </c>
    </row>
    <row r="176" spans="1:476" x14ac:dyDescent="0.3">
      <c r="A176" s="1">
        <v>0.75860328370945596</v>
      </c>
      <c r="B176" s="1">
        <v>0.44244653016470298</v>
      </c>
      <c r="C176" s="1">
        <v>0.33711171794955502</v>
      </c>
      <c r="D176" s="1">
        <v>0.310363119125801</v>
      </c>
      <c r="E176" s="1">
        <v>0.363717528804408</v>
      </c>
      <c r="F176" s="1">
        <v>0.43700438263799501</v>
      </c>
      <c r="G176" s="1">
        <v>0.30037019200817033</v>
      </c>
      <c r="H176" s="1">
        <v>0.35290556255915784</v>
      </c>
      <c r="I176" s="1">
        <v>0.31615675354475298</v>
      </c>
      <c r="J176" s="1">
        <v>0.53909074344454766</v>
      </c>
      <c r="K176" s="17">
        <f t="shared" si="272"/>
        <v>0.12985852496385286</v>
      </c>
      <c r="L176" s="18">
        <f t="shared" si="273"/>
        <v>0.17252357963756748</v>
      </c>
      <c r="M176" s="18">
        <f t="shared" si="340"/>
        <v>36.968782140423656</v>
      </c>
      <c r="N176" s="18" t="str">
        <f t="shared" si="341"/>
        <v>excited</v>
      </c>
      <c r="O176" s="9">
        <v>0.33601696995437202</v>
      </c>
      <c r="P176" s="9">
        <v>0.81709459118700301</v>
      </c>
      <c r="Q176" s="9">
        <v>-9.0176543091127298E-2</v>
      </c>
      <c r="R176" s="9">
        <v>0.53349618962533696</v>
      </c>
      <c r="S176" s="9">
        <v>0.87204787173779297</v>
      </c>
      <c r="T176" s="9">
        <v>0.36632412696036698</v>
      </c>
      <c r="U176" s="9">
        <v>-7.4645449465125455E-2</v>
      </c>
      <c r="V176" s="9">
        <v>0.45080932170865085</v>
      </c>
      <c r="W176" s="9">
        <v>-0.48107762123263098</v>
      </c>
      <c r="X176" s="9">
        <v>0.38445512253419967</v>
      </c>
      <c r="Y176" s="9">
        <f t="shared" si="274"/>
        <v>-0.28240691244113525</v>
      </c>
      <c r="Z176" s="9">
        <f t="shared" si="275"/>
        <v>0.13149419404857787</v>
      </c>
      <c r="AA176" s="9">
        <f t="shared" si="342"/>
        <v>-65.032390126235867</v>
      </c>
      <c r="AB176" s="9" t="str">
        <f t="shared" si="343"/>
        <v>Calm</v>
      </c>
      <c r="AC176" s="2">
        <v>0.44483662875354602</v>
      </c>
      <c r="AD176" s="2">
        <v>-3.45775861614218E-2</v>
      </c>
      <c r="AE176" s="2">
        <v>-6.0700494901276103E-2</v>
      </c>
      <c r="AF176" s="2">
        <v>9.75404006678742E-2</v>
      </c>
      <c r="AG176" s="2">
        <v>-0.169302690287013</v>
      </c>
      <c r="AH176" s="2">
        <v>-9.5954594650645805E-2</v>
      </c>
      <c r="AI176" s="2">
        <v>-0.22030133652174005</v>
      </c>
      <c r="AJ176" s="2">
        <v>-0.74725175095562846</v>
      </c>
      <c r="AK176" s="2">
        <v>0.47941421491496783</v>
      </c>
      <c r="AL176" s="2">
        <v>8.9796694141910716E-2</v>
      </c>
      <c r="AM176" s="2">
        <f t="shared" si="276"/>
        <v>0.73793430943147209</v>
      </c>
      <c r="AN176" s="2">
        <f t="shared" si="277"/>
        <v>-4.9496489328958448E-2</v>
      </c>
      <c r="AO176" s="2">
        <f t="shared" si="344"/>
        <v>93.837331328202851</v>
      </c>
      <c r="AP176" s="2" t="str">
        <f t="shared" si="345"/>
        <v>nervous</v>
      </c>
      <c r="AQ176" s="9">
        <v>0.48813640603865499</v>
      </c>
      <c r="AR176" s="9">
        <v>0.44150183704178297</v>
      </c>
      <c r="AS176" s="9">
        <v>0.28180312104684702</v>
      </c>
      <c r="AT176" s="9">
        <v>6.1188895937737499E-2</v>
      </c>
      <c r="AU176" s="9">
        <v>0.25255996986506501</v>
      </c>
      <c r="AV176" s="9">
        <v>0.28500303569407098</v>
      </c>
      <c r="AW176" s="9">
        <v>0.38045699994551807</v>
      </c>
      <c r="AX176" s="9">
        <v>8.4223655248606769E-2</v>
      </c>
      <c r="AY176" s="9">
        <v>4.6634568996872017E-2</v>
      </c>
      <c r="AZ176" s="9">
        <v>0.36895213760575335</v>
      </c>
      <c r="BA176" s="9">
        <f t="shared" si="278"/>
        <v>0.17892721265184575</v>
      </c>
      <c r="BB176" s="9">
        <f t="shared" si="279"/>
        <v>0.1814699284824477</v>
      </c>
      <c r="BC176" s="9">
        <f t="shared" si="346"/>
        <v>44.595766859028949</v>
      </c>
      <c r="BD176" s="9" t="str">
        <f t="shared" si="347"/>
        <v>excited</v>
      </c>
      <c r="BE176" s="4">
        <v>0.164556692968404</v>
      </c>
      <c r="BF176" s="4">
        <v>8.5906433809075894E-2</v>
      </c>
      <c r="BG176" s="4">
        <v>5.5455015431483602E-2</v>
      </c>
      <c r="BH176" s="4">
        <v>-8.1909297115823499E-3</v>
      </c>
      <c r="BI176" s="4">
        <v>-0.167476181717475</v>
      </c>
      <c r="BJ176" s="4">
        <v>-3.1953976183737402E-2</v>
      </c>
      <c r="BK176" s="4">
        <v>-18.994769357864381</v>
      </c>
      <c r="BL176" s="4">
        <v>-0.1518175458931369</v>
      </c>
      <c r="BM176" s="4">
        <v>7.8650259159328106E-2</v>
      </c>
      <c r="BN176" s="4">
        <v>0.18870676226082694</v>
      </c>
      <c r="BO176" s="4">
        <f t="shared" si="280"/>
        <v>0.11223751555389594</v>
      </c>
      <c r="BP176" s="4">
        <f t="shared" si="281"/>
        <v>7.5197498651425221E-2</v>
      </c>
      <c r="BQ176" s="4">
        <f t="shared" si="348"/>
        <v>56.178491464878796</v>
      </c>
      <c r="BR176" s="4" t="str">
        <f t="shared" si="349"/>
        <v>excited</v>
      </c>
      <c r="BS176" s="5">
        <v>0.64440675086439803</v>
      </c>
      <c r="BT176" s="5">
        <v>0.23680762250284401</v>
      </c>
      <c r="BU176" s="5">
        <v>0.54709128606218604</v>
      </c>
      <c r="BV176" s="5">
        <v>8.4532686659071904E-2</v>
      </c>
      <c r="BW176" s="5">
        <v>0.38818147569725098</v>
      </c>
      <c r="BX176" s="5">
        <v>4.5531844154844403E-3</v>
      </c>
      <c r="BY176" s="5">
        <v>0.52982522169937096</v>
      </c>
      <c r="BZ176" s="5">
        <v>0.35023369261305143</v>
      </c>
      <c r="CA176" s="5">
        <v>0.40759912836155399</v>
      </c>
      <c r="CB176" s="5">
        <v>0.71676539989666233</v>
      </c>
      <c r="CC176" s="5">
        <f t="shared" si="282"/>
        <v>0.52704267262524951</v>
      </c>
      <c r="CD176" s="5">
        <f t="shared" si="283"/>
        <v>0.21628100333501576</v>
      </c>
      <c r="CE176" s="5">
        <f t="shared" si="350"/>
        <v>67.688363947314002</v>
      </c>
      <c r="CF176" s="5" t="str">
        <f t="shared" si="351"/>
        <v>alert</v>
      </c>
      <c r="CG176" s="4">
        <v>0.26596933565875303</v>
      </c>
      <c r="CH176" s="4">
        <v>0.47380446271223697</v>
      </c>
      <c r="CI176" s="4">
        <v>0.19280479160946801</v>
      </c>
      <c r="CJ176" s="4">
        <v>0.48569438282154997</v>
      </c>
      <c r="CK176" s="4">
        <v>-0.207647068698327</v>
      </c>
      <c r="CL176" s="4">
        <v>0.56216543958739595</v>
      </c>
      <c r="CM176" s="4">
        <v>3.3058521497508613</v>
      </c>
      <c r="CN176" s="4">
        <v>0.46883059222416762</v>
      </c>
      <c r="CO176" s="4">
        <v>-0.20783512705348395</v>
      </c>
      <c r="CP176" s="4">
        <v>0.91717113518361826</v>
      </c>
      <c r="CQ176" s="4">
        <f t="shared" si="284"/>
        <v>9.6849274215848213E-2</v>
      </c>
      <c r="CR176" s="4">
        <f t="shared" si="285"/>
        <v>-0.43712921410819161</v>
      </c>
      <c r="CS176" s="4">
        <f t="shared" si="352"/>
        <v>167.50748860750801</v>
      </c>
      <c r="CT176" s="4" t="str">
        <f t="shared" si="353"/>
        <v>Upset</v>
      </c>
      <c r="CU176" s="2">
        <v>0.68177372060132202</v>
      </c>
      <c r="CV176" s="2">
        <v>0.62047306440178995</v>
      </c>
      <c r="CW176" s="2">
        <v>-7.5732607912419897E-2</v>
      </c>
      <c r="CX176" s="2">
        <v>-4.3624712209710599E-2</v>
      </c>
      <c r="CY176" s="2">
        <v>0.50736666668907704</v>
      </c>
      <c r="CZ176" s="2">
        <v>7.7456518044969697E-2</v>
      </c>
      <c r="DA176" s="2">
        <v>-6.368685205031667E-2</v>
      </c>
      <c r="DB176" s="2">
        <v>-6.2505893584240552E-2</v>
      </c>
      <c r="DC176" s="2">
        <v>6.1300656199532066E-2</v>
      </c>
      <c r="DD176" s="2">
        <v>-9.1654916331273761E-2</v>
      </c>
      <c r="DE176" s="2">
        <f t="shared" si="286"/>
        <v>6.649041414619794E-2</v>
      </c>
      <c r="DF176" s="2">
        <f t="shared" si="287"/>
        <v>9.0849711179409542E-2</v>
      </c>
      <c r="DG176" s="2">
        <f t="shared" si="354"/>
        <v>36.199374544981723</v>
      </c>
      <c r="DH176" s="2" t="str">
        <f t="shared" si="355"/>
        <v>excited</v>
      </c>
      <c r="DI176" s="7">
        <v>0.86291018073996595</v>
      </c>
      <c r="DJ176" s="7">
        <v>-0.27449204546866202</v>
      </c>
      <c r="DK176" s="7">
        <v>0.38231489204219399</v>
      </c>
      <c r="DL176" s="7">
        <v>-2.8897732325232701E-2</v>
      </c>
      <c r="DM176" s="7">
        <v>0.99600935263058299</v>
      </c>
      <c r="DN176" s="7">
        <v>-0.17852343367854401</v>
      </c>
      <c r="DO176" s="7">
        <v>0.20566511093085868</v>
      </c>
      <c r="DP176" s="7">
        <v>6.3789723873524565E-2</v>
      </c>
      <c r="DQ176" s="7">
        <v>1.1374022262086281</v>
      </c>
      <c r="DR176" s="7">
        <v>0.60062248005665231</v>
      </c>
      <c r="DS176" s="7">
        <f t="shared" si="288"/>
        <v>0.58223400771211242</v>
      </c>
      <c r="DT176" s="7">
        <f t="shared" si="289"/>
        <v>0.22844038251877063</v>
      </c>
      <c r="DU176" s="7">
        <f t="shared" si="356"/>
        <v>68.577366015461422</v>
      </c>
      <c r="DV176" s="7" t="str">
        <f t="shared" si="357"/>
        <v>alert</v>
      </c>
      <c r="DW176" s="9">
        <v>0.47480326007743101</v>
      </c>
      <c r="DX176" s="9">
        <v>0.48611590420816397</v>
      </c>
      <c r="DY176" s="9">
        <v>-3.9574515165943201E-2</v>
      </c>
      <c r="DZ176" s="9">
        <v>2.3978677636006501E-2</v>
      </c>
      <c r="EA176" s="9">
        <v>0.49065914175858399</v>
      </c>
      <c r="EB176" s="9">
        <v>0.69485052060696895</v>
      </c>
      <c r="EC176" s="9">
        <v>-4.099021887406961E-2</v>
      </c>
      <c r="ED176" s="9">
        <v>2.0304283959436096E-2</v>
      </c>
      <c r="EE176" s="9">
        <v>-1.1312644130732963E-2</v>
      </c>
      <c r="EF176" s="9">
        <v>-1.6230124353416951E-2</v>
      </c>
      <c r="EG176" s="9">
        <f t="shared" si="290"/>
        <v>0.21818651692206181</v>
      </c>
      <c r="EH176" s="9">
        <f t="shared" si="291"/>
        <v>-4.274571185543885E-2</v>
      </c>
      <c r="EI176" s="9">
        <f t="shared" si="358"/>
        <v>101.08462972051313</v>
      </c>
      <c r="EJ176" s="9" t="str">
        <f t="shared" si="359"/>
        <v>nervous</v>
      </c>
      <c r="EK176" s="1">
        <v>0.42839920983549401</v>
      </c>
      <c r="EL176" s="1">
        <v>0.37833315940976098</v>
      </c>
      <c r="EM176" s="1">
        <v>7.3357376246256196E-3</v>
      </c>
      <c r="EN176" s="1">
        <v>0.261572850411179</v>
      </c>
      <c r="EO176" s="1">
        <v>0.29424270760608001</v>
      </c>
      <c r="EP176" s="1">
        <v>-0.30244486841332302</v>
      </c>
      <c r="EQ176" s="1">
        <v>1.0151276098952174E-2</v>
      </c>
      <c r="ER176" s="1">
        <v>3.4468143501012127</v>
      </c>
      <c r="ES176" s="1">
        <v>5.0066050425733033E-2</v>
      </c>
      <c r="ET176" s="1">
        <v>0.33333060415982096</v>
      </c>
      <c r="EU176" s="1">
        <f t="shared" si="292"/>
        <v>-0.21069341907123162</v>
      </c>
      <c r="EV176" s="1">
        <f t="shared" si="293"/>
        <v>1.8453379636000244E-2</v>
      </c>
      <c r="EW176" s="1">
        <f t="shared" si="360"/>
        <v>-84.994577211712297</v>
      </c>
      <c r="EX176" s="1" t="str">
        <f t="shared" si="361"/>
        <v>Calm</v>
      </c>
      <c r="EY176" s="2">
        <v>0.22276950827308101</v>
      </c>
      <c r="EZ176" s="2">
        <v>0.23770793890496</v>
      </c>
      <c r="FA176" s="2">
        <v>0.119647844306232</v>
      </c>
      <c r="FB176" s="2">
        <v>0.21595153358980601</v>
      </c>
      <c r="FC176" s="2">
        <v>3.5036061520088202E-2</v>
      </c>
      <c r="FD176" s="2">
        <v>-9.7819132784780702E-3</v>
      </c>
      <c r="FE176" s="2">
        <v>0.4641010836275663</v>
      </c>
      <c r="FF176" s="2">
        <v>0.94746325258924424</v>
      </c>
      <c r="FG176" s="2">
        <v>-1.4938430631878996E-2</v>
      </c>
      <c r="FH176" s="2">
        <v>0.72880741489665268</v>
      </c>
      <c r="FI176" s="2">
        <f t="shared" si="294"/>
        <v>-0.10871484896104633</v>
      </c>
      <c r="FJ176" s="2">
        <f t="shared" si="295"/>
        <v>-8.9963497605198284E-2</v>
      </c>
      <c r="FK176" s="2">
        <f t="shared" si="362"/>
        <v>-129.60836976286367</v>
      </c>
      <c r="FL176" s="2" t="str">
        <f t="shared" si="363"/>
        <v>Depressed</v>
      </c>
      <c r="FM176" s="7">
        <v>0.34955962645531002</v>
      </c>
      <c r="FN176" s="7">
        <v>0.70711207602575699</v>
      </c>
      <c r="FO176" s="7">
        <v>-5.5332993483724301E-2</v>
      </c>
      <c r="FP176" s="7">
        <v>8.7194911703620898E-2</v>
      </c>
      <c r="FQ176" s="7">
        <v>0.53906952063174196</v>
      </c>
      <c r="FR176" s="7">
        <v>0.88400952755032602</v>
      </c>
      <c r="FS176" s="7">
        <v>-6.2267812917353886E-2</v>
      </c>
      <c r="FT176" s="7">
        <v>5.4800909941545815E-2</v>
      </c>
      <c r="FU176" s="7">
        <v>-0.35755244957044696</v>
      </c>
      <c r="FV176" s="7">
        <v>3.0153091206175729E-2</v>
      </c>
      <c r="FW176" s="7">
        <f t="shared" si="296"/>
        <v>-0.55172452747035183</v>
      </c>
      <c r="FX176" s="7">
        <f t="shared" si="297"/>
        <v>0.18139807837285216</v>
      </c>
      <c r="FY176" s="7">
        <f t="shared" si="364"/>
        <v>-71.799973430148967</v>
      </c>
      <c r="FZ176" s="7" t="str">
        <f t="shared" si="365"/>
        <v>Calm</v>
      </c>
      <c r="GA176" s="4">
        <v>0.45440307369892902</v>
      </c>
      <c r="GB176" s="4">
        <v>0.75090811518721101</v>
      </c>
      <c r="GC176" s="4">
        <v>0.48790088884014698</v>
      </c>
      <c r="GD176" s="4">
        <v>1.03800992494685</v>
      </c>
      <c r="GE176" s="4">
        <v>0.109523973081833</v>
      </c>
      <c r="GF176" s="4">
        <v>0.607437257061748</v>
      </c>
      <c r="GG176" s="4">
        <v>0.86518440926957041</v>
      </c>
      <c r="GH176" s="4">
        <v>0.76417231298712907</v>
      </c>
      <c r="GI176" s="4">
        <v>-0.296505041488282</v>
      </c>
      <c r="GJ176" s="4">
        <v>1.2659890888403114</v>
      </c>
      <c r="GK176" s="4">
        <f t="shared" si="298"/>
        <v>-0.10819442810597979</v>
      </c>
      <c r="GL176" s="4">
        <f t="shared" si="299"/>
        <v>-3.6715831901961815E-2</v>
      </c>
      <c r="GM176" s="4">
        <f t="shared" si="366"/>
        <v>-108.74466848619167</v>
      </c>
      <c r="GN176" s="4" t="str">
        <f t="shared" si="367"/>
        <v>Bored</v>
      </c>
      <c r="GO176" s="5">
        <v>0.37420791258909503</v>
      </c>
      <c r="GP176" s="5">
        <v>0.45121069515186402</v>
      </c>
      <c r="GQ176" s="5">
        <v>0.44174727240780298</v>
      </c>
      <c r="GR176" s="5">
        <v>0.768807079712438</v>
      </c>
      <c r="GS176" s="5">
        <v>-0.15288912155231399</v>
      </c>
      <c r="GT176" s="5">
        <v>0.13645049719471999</v>
      </c>
      <c r="GU176" s="5">
        <v>1.9959772522631793</v>
      </c>
      <c r="GV176" s="5">
        <v>1.3082488510812194</v>
      </c>
      <c r="GW176" s="5">
        <v>-7.700278256276899E-2</v>
      </c>
      <c r="GX176" s="5">
        <v>1.4665944537321953</v>
      </c>
      <c r="GY176" s="5">
        <f t="shared" si="300"/>
        <v>0.29990880241241746</v>
      </c>
      <c r="GZ176" s="5">
        <f t="shared" si="301"/>
        <v>0.48467612261183501</v>
      </c>
      <c r="HA176" s="5">
        <f t="shared" si="368"/>
        <v>31.74847133079766</v>
      </c>
      <c r="HB176" s="5" t="str">
        <f t="shared" si="369"/>
        <v>excited</v>
      </c>
      <c r="HC176" s="2">
        <v>0.28309111165795797</v>
      </c>
      <c r="HD176" s="2">
        <v>0.39175719347995103</v>
      </c>
      <c r="HE176" s="2">
        <v>0.29300935185825899</v>
      </c>
      <c r="HF176" s="2">
        <v>0.57394098686125306</v>
      </c>
      <c r="HG176" s="2">
        <v>5.6109672254122001E-2</v>
      </c>
      <c r="HH176" s="2">
        <v>-3.8951707393609501E-2</v>
      </c>
      <c r="HI176" s="2">
        <v>0.8638227438006344</v>
      </c>
      <c r="HJ176" s="2">
        <v>1.6267915593602571</v>
      </c>
      <c r="HK176" s="2">
        <v>-0.10866608182199305</v>
      </c>
      <c r="HL176" s="2">
        <v>1.2846595777436915</v>
      </c>
      <c r="HM176" s="2">
        <f t="shared" si="302"/>
        <v>-0.13900892777531371</v>
      </c>
      <c r="HN176" s="2">
        <f t="shared" si="303"/>
        <v>0.42868757558296711</v>
      </c>
      <c r="HO176" s="2">
        <f t="shared" si="370"/>
        <v>-17.966130802859855</v>
      </c>
      <c r="HP176" s="2" t="str">
        <f t="shared" si="371"/>
        <v>Contented</v>
      </c>
      <c r="HQ176" s="4">
        <v>0.48590384717425</v>
      </c>
      <c r="HR176" s="4">
        <v>0.72580380832899405</v>
      </c>
      <c r="HS176" s="4">
        <v>3.5834777902433598E-2</v>
      </c>
      <c r="HT176" s="4">
        <v>0.377960210885326</v>
      </c>
      <c r="HU176" s="4">
        <v>0.36765934160307301</v>
      </c>
      <c r="HV176" s="4">
        <v>0.62029851148401405</v>
      </c>
      <c r="HW176" s="4">
        <v>4.1982571851258865E-2</v>
      </c>
      <c r="HX176" s="4">
        <v>0.2807811897522246</v>
      </c>
      <c r="HY176" s="4">
        <v>-0.23989996115474405</v>
      </c>
      <c r="HZ176" s="4">
        <v>0.34149737926340251</v>
      </c>
      <c r="IA176" s="4">
        <f t="shared" si="304"/>
        <v>-5.9669149028433233E-2</v>
      </c>
      <c r="IB176" s="4">
        <f t="shared" si="305"/>
        <v>-0.44298726197395533</v>
      </c>
      <c r="IC176" s="4">
        <f t="shared" si="372"/>
        <v>-172.32859088541204</v>
      </c>
      <c r="ID176" s="4" t="str">
        <f t="shared" si="373"/>
        <v>Sad</v>
      </c>
      <c r="IE176" s="5">
        <v>0.68897211246548995</v>
      </c>
      <c r="IF176" s="5">
        <v>0.58218815305110105</v>
      </c>
      <c r="IG176" s="5">
        <v>0.26395757083232402</v>
      </c>
      <c r="IH176" s="5">
        <v>9.6753508301686095E-2</v>
      </c>
      <c r="II176" s="5">
        <v>0.43821897243378299</v>
      </c>
      <c r="IJ176" s="5">
        <v>0.95458900504252098</v>
      </c>
      <c r="IK176" s="5">
        <v>0.23417286950589353</v>
      </c>
      <c r="IL176" s="5">
        <v>6.2958710566539913E-2</v>
      </c>
      <c r="IM176" s="5">
        <v>0.1067839594143889</v>
      </c>
      <c r="IN176" s="5">
        <v>0.28376522529786563</v>
      </c>
      <c r="IO176" s="5">
        <f t="shared" si="306"/>
        <v>-7.013684940604159E-2</v>
      </c>
      <c r="IP176" s="5">
        <f t="shared" si="307"/>
        <v>-0.3716626637530458</v>
      </c>
      <c r="IQ176" s="5">
        <f t="shared" si="374"/>
        <v>-169.31332829191439</v>
      </c>
      <c r="IR176" s="5" t="str">
        <f t="shared" si="375"/>
        <v>Sad</v>
      </c>
      <c r="IS176" s="4">
        <v>0.74615549796631297</v>
      </c>
      <c r="IT176" s="4">
        <v>0.71449692835435397</v>
      </c>
      <c r="IU176" s="4">
        <v>0.77857166654452103</v>
      </c>
      <c r="IV176" s="4">
        <v>0.71149021053694605</v>
      </c>
      <c r="IW176" s="4">
        <v>1.1092025481355401</v>
      </c>
      <c r="IX176" s="4">
        <v>0.79560256604694202</v>
      </c>
      <c r="IY176" s="4">
        <v>0.41963418768701638</v>
      </c>
      <c r="IZ176" s="4">
        <v>0.47115452536392521</v>
      </c>
      <c r="JA176" s="4">
        <v>3.1658569611959009E-2</v>
      </c>
      <c r="JB176" s="4">
        <v>1.0201344619916743</v>
      </c>
      <c r="JC176" s="4">
        <f t="shared" si="308"/>
        <v>8.0575388696113137E-2</v>
      </c>
      <c r="JD176" s="4">
        <f t="shared" si="309"/>
        <v>-0.51392360856159858</v>
      </c>
      <c r="JE176" s="4">
        <f t="shared" si="376"/>
        <v>171.08943410887517</v>
      </c>
      <c r="JF176" s="4" t="str">
        <f t="shared" si="377"/>
        <v>Upset</v>
      </c>
      <c r="JG176" s="5">
        <v>0.26573437904363401</v>
      </c>
      <c r="JH176" s="5">
        <v>0.49155692936935602</v>
      </c>
      <c r="JI176" s="5">
        <v>-0.111845530162096</v>
      </c>
      <c r="JJ176" s="5">
        <v>-8.9579214780775698E-2</v>
      </c>
      <c r="JK176" s="5">
        <v>0.284839841609416</v>
      </c>
      <c r="JL176" s="5">
        <v>-0.189809425635455</v>
      </c>
      <c r="JM176" s="5">
        <v>-0.20314342002688249</v>
      </c>
      <c r="JN176" s="5">
        <v>-0.29686812209645319</v>
      </c>
      <c r="JO176" s="5">
        <v>-0.22582255032572202</v>
      </c>
      <c r="JP176" s="5">
        <v>-0.26598053180484205</v>
      </c>
      <c r="JQ176" s="5">
        <f t="shared" si="310"/>
        <v>-0.18380102082666616</v>
      </c>
      <c r="JR176" s="5">
        <f t="shared" si="311"/>
        <v>-1.4245843065505692E-2</v>
      </c>
      <c r="JS176" s="5">
        <f t="shared" si="378"/>
        <v>-94.431956371902785</v>
      </c>
      <c r="JT176" s="5" t="str">
        <f t="shared" si="379"/>
        <v>Bored</v>
      </c>
      <c r="JU176" s="2">
        <v>0.32044520047269298</v>
      </c>
      <c r="JV176" s="2">
        <v>0.43123033584332698</v>
      </c>
      <c r="JW176" s="2">
        <v>7.7803250094051798E-2</v>
      </c>
      <c r="JX176" s="2">
        <v>-5.6838754165742501E-2</v>
      </c>
      <c r="JY176" s="2">
        <v>0.45039839718552999</v>
      </c>
      <c r="JZ176" s="2">
        <v>0.464334209207516</v>
      </c>
      <c r="KA176" s="2">
        <v>0.10093260206144729</v>
      </c>
      <c r="KB176" s="2">
        <v>-6.3466954425396169E-2</v>
      </c>
      <c r="KC176" s="2">
        <v>-0.110785135370634</v>
      </c>
      <c r="KD176" s="2">
        <v>2.7890352839014559E-2</v>
      </c>
      <c r="KE176" s="2">
        <f t="shared" si="312"/>
        <v>0.11937099785775462</v>
      </c>
      <c r="KF176" s="2">
        <f t="shared" si="313"/>
        <v>0.20649393251163173</v>
      </c>
      <c r="KG176" s="2">
        <f t="shared" si="380"/>
        <v>30.03155288692453</v>
      </c>
      <c r="KH176" s="2" t="str">
        <f t="shared" si="381"/>
        <v>excited</v>
      </c>
      <c r="KI176" s="7">
        <v>8.6944776906251103E-2</v>
      </c>
      <c r="KJ176" s="7">
        <v>0.48900491838749</v>
      </c>
      <c r="KK176" s="7">
        <v>-9.8122169708068099E-2</v>
      </c>
      <c r="KL176" s="7">
        <v>-0.11447820854931801</v>
      </c>
      <c r="KM176" s="7">
        <v>0.14391516312708499</v>
      </c>
      <c r="KN176" s="7">
        <v>0.14782039050467899</v>
      </c>
      <c r="KO176" s="7">
        <v>-0.42502900110733499</v>
      </c>
      <c r="KP176" s="7">
        <v>-0.17976391162666894</v>
      </c>
      <c r="KQ176" s="7">
        <v>-0.40206014148123892</v>
      </c>
      <c r="KR176" s="7">
        <v>-0.36913011673520796</v>
      </c>
      <c r="KS176" s="7">
        <f t="shared" si="314"/>
        <v>-0.39306724550851757</v>
      </c>
      <c r="KT176" s="7">
        <f t="shared" si="315"/>
        <v>-0.12537573564001681</v>
      </c>
      <c r="KU176" s="7">
        <f t="shared" si="382"/>
        <v>-107.69100054014852</v>
      </c>
      <c r="KV176" s="7" t="str">
        <f t="shared" si="383"/>
        <v>Bored</v>
      </c>
      <c r="KW176" s="2">
        <v>0.43211096297631602</v>
      </c>
      <c r="KX176" s="2">
        <v>0.46789731830160802</v>
      </c>
      <c r="KY176" s="2">
        <v>2.22323422352603E-2</v>
      </c>
      <c r="KZ176" s="2">
        <v>-7.3269863075659802E-3</v>
      </c>
      <c r="LA176" s="2">
        <v>0.31672000730156602</v>
      </c>
      <c r="LB176" s="2">
        <v>0.31122154474638503</v>
      </c>
      <c r="LC176" s="2">
        <v>2.9689400035110926E-2</v>
      </c>
      <c r="LD176" s="2">
        <v>-9.4041957589141873E-3</v>
      </c>
      <c r="LE176" s="2">
        <v>-3.5786355325292007E-2</v>
      </c>
      <c r="LF176" s="2">
        <v>1.6561354198352671E-2</v>
      </c>
      <c r="LG176" s="2">
        <f t="shared" si="316"/>
        <v>2.627942221059909E-2</v>
      </c>
      <c r="LH176" s="2">
        <f t="shared" si="317"/>
        <v>-1.9065630810104484E-3</v>
      </c>
      <c r="LI176" s="2">
        <f t="shared" si="384"/>
        <v>94.149519105018413</v>
      </c>
      <c r="LJ176" s="2" t="str">
        <f t="shared" si="385"/>
        <v>nervous</v>
      </c>
      <c r="LK176" s="4">
        <v>0.292493869993108</v>
      </c>
      <c r="LL176" s="4">
        <v>0.76048918735913795</v>
      </c>
      <c r="LM176" s="4">
        <v>8.8561799493837398E-2</v>
      </c>
      <c r="LN176" s="4">
        <v>7.6854536923301499E-3</v>
      </c>
      <c r="LO176" s="4">
        <v>0.110197347019169</v>
      </c>
      <c r="LP176" s="4">
        <v>0.381511329706201</v>
      </c>
      <c r="LQ176" s="4">
        <v>0.21992483509054875</v>
      </c>
      <c r="LR176" s="4">
        <v>6.72981629822715E-3</v>
      </c>
      <c r="LS176" s="4">
        <v>-0.46799531736602995</v>
      </c>
      <c r="LT176" s="4">
        <v>9.1404370197735035E-2</v>
      </c>
      <c r="LU176" s="4">
        <f t="shared" si="318"/>
        <v>-0.32128938687520314</v>
      </c>
      <c r="LV176" s="4">
        <f t="shared" si="319"/>
        <v>0.31924545025860529</v>
      </c>
      <c r="LW176" s="4">
        <f t="shared" si="386"/>
        <v>-45.182829313027135</v>
      </c>
      <c r="LX176" s="4" t="str">
        <f t="shared" si="387"/>
        <v>Relased</v>
      </c>
      <c r="LY176" s="5">
        <v>0.54625255595622901</v>
      </c>
      <c r="LZ176" s="5">
        <v>0.35393865271710101</v>
      </c>
      <c r="MA176" s="5">
        <v>0.24326687536187599</v>
      </c>
      <c r="MB176" s="5">
        <v>0.232205875256176</v>
      </c>
      <c r="MC176" s="5">
        <v>-3.2960697066132701E-2</v>
      </c>
      <c r="MD176" s="5">
        <v>0.109044377339662</v>
      </c>
      <c r="ME176" s="5">
        <v>0.47393480170891072</v>
      </c>
      <c r="MF176" s="5">
        <v>0.50154295121293524</v>
      </c>
      <c r="MG176" s="5">
        <v>0.192313903239128</v>
      </c>
      <c r="MH176" s="5">
        <v>0.52819083994253502</v>
      </c>
      <c r="MI176" s="5">
        <f t="shared" si="320"/>
        <v>-8.6071932462281397E-2</v>
      </c>
      <c r="MJ176" s="5">
        <f t="shared" si="321"/>
        <v>0.14172228574347412</v>
      </c>
      <c r="MK176" s="5">
        <f t="shared" si="388"/>
        <v>-31.271487785439895</v>
      </c>
      <c r="ML176" s="5" t="str">
        <f t="shared" si="389"/>
        <v>Relased</v>
      </c>
      <c r="MM176" s="2">
        <v>-4.5747443301767401E-2</v>
      </c>
      <c r="MN176" s="2">
        <v>0.16550027502224901</v>
      </c>
      <c r="MO176" s="2">
        <v>-0.154739862370781</v>
      </c>
      <c r="MP176" s="2">
        <v>-0.181583416528284</v>
      </c>
      <c r="MQ176" s="2">
        <v>-0.39541147933078702</v>
      </c>
      <c r="MR176" s="2">
        <v>-6.2241108380993497E-2</v>
      </c>
      <c r="MS176" s="2">
        <v>0.35075763955400113</v>
      </c>
      <c r="MT176" s="2">
        <v>-1.7585210343517852</v>
      </c>
      <c r="MU176" s="2">
        <v>-0.2112477183240164</v>
      </c>
      <c r="MV176" s="2">
        <v>-2.8084787145917889</v>
      </c>
      <c r="MW176" s="2">
        <f t="shared" si="322"/>
        <v>0.1167153569687942</v>
      </c>
      <c r="MX176" s="2">
        <f t="shared" si="323"/>
        <v>-0.95330523285721658</v>
      </c>
      <c r="MY176" s="2">
        <f t="shared" si="390"/>
        <v>173.01988386908573</v>
      </c>
      <c r="MZ176" s="2" t="str">
        <f t="shared" si="391"/>
        <v>Upset</v>
      </c>
      <c r="NA176" s="7">
        <v>-0.260948463520847</v>
      </c>
      <c r="NB176" s="7">
        <v>-0.30007794215912897</v>
      </c>
      <c r="NC176" s="7">
        <v>-2.0430218588949001E-2</v>
      </c>
      <c r="ND176" s="7">
        <v>4.5219121068980198E-2</v>
      </c>
      <c r="NE176" s="7">
        <v>-0.23920198200673701</v>
      </c>
      <c r="NF176" s="7">
        <v>-0.33860861458132602</v>
      </c>
      <c r="NG176" s="7">
        <v>4.0848146336045291E-2</v>
      </c>
      <c r="NH176" s="7">
        <v>-7.0800176693488842E-2</v>
      </c>
      <c r="NI176" s="7">
        <v>3.9129478638281978E-2</v>
      </c>
      <c r="NJ176" s="7">
        <v>-4.4184912205667962E-2</v>
      </c>
      <c r="NK176" s="7">
        <f t="shared" si="324"/>
        <v>0.21017336490896255</v>
      </c>
      <c r="NL176" s="7">
        <f t="shared" si="325"/>
        <v>-3.957751838290402E-2</v>
      </c>
      <c r="NM176" s="7">
        <f t="shared" si="392"/>
        <v>100.66442207985736</v>
      </c>
      <c r="NN176" s="7" t="str">
        <f t="shared" si="393"/>
        <v>nervous</v>
      </c>
      <c r="NO176" s="4">
        <v>0.90621239496268002</v>
      </c>
      <c r="NP176" s="4">
        <v>0.53711041219824696</v>
      </c>
      <c r="NQ176" s="4">
        <v>0.56138191065542198</v>
      </c>
      <c r="NR176" s="4">
        <v>0.14004652179170099</v>
      </c>
      <c r="NS176" s="4">
        <v>0.83810108818713003</v>
      </c>
      <c r="NT176" s="4">
        <v>0.87986298119284601</v>
      </c>
      <c r="NU176" s="4">
        <v>0.32183544762934557</v>
      </c>
      <c r="NV176" s="4">
        <v>9.8834969269636322E-2</v>
      </c>
      <c r="NW176" s="4">
        <v>0.36910198276443307</v>
      </c>
      <c r="NX176" s="4">
        <v>0.48598167296120015</v>
      </c>
      <c r="NY176" s="4">
        <f t="shared" si="326"/>
        <v>0.21683582231533305</v>
      </c>
      <c r="NZ176" s="4">
        <f t="shared" si="327"/>
        <v>-0.50544025995863295</v>
      </c>
      <c r="OA176" s="4">
        <f t="shared" si="394"/>
        <v>156.78048091669552</v>
      </c>
      <c r="OB176" s="4" t="str">
        <f t="shared" si="395"/>
        <v>Upset</v>
      </c>
      <c r="OC176" s="1">
        <v>0.37699203051517599</v>
      </c>
      <c r="OD176" s="1">
        <v>0.34153160078087602</v>
      </c>
      <c r="OE176" s="1">
        <v>1.1989893493930099</v>
      </c>
      <c r="OF176" s="1">
        <v>0.62634310821615002</v>
      </c>
      <c r="OG176" s="1">
        <v>-0.23084145742662401</v>
      </c>
      <c r="OH176" s="1">
        <v>-0.35640628305950101</v>
      </c>
      <c r="OI176" s="1">
        <v>8.2037950591308846</v>
      </c>
      <c r="OJ176" s="1">
        <v>-42.107999114455652</v>
      </c>
      <c r="OK176" s="1">
        <v>3.546042973429997E-2</v>
      </c>
      <c r="OL176" s="1">
        <v>2.5403930756135025</v>
      </c>
      <c r="OM176" s="1">
        <f t="shared" si="328"/>
        <v>7.1924363557828608E-2</v>
      </c>
      <c r="ON176" s="1">
        <f t="shared" si="329"/>
        <v>0.54884401520704285</v>
      </c>
      <c r="OO176" s="1">
        <f t="shared" si="396"/>
        <v>7.4658961285474241</v>
      </c>
      <c r="OP176" s="1" t="str">
        <f t="shared" si="397"/>
        <v>happy</v>
      </c>
      <c r="OQ176" s="2">
        <v>0.19529676409645699</v>
      </c>
      <c r="OR176" s="2">
        <v>0.26703290857991402</v>
      </c>
      <c r="OS176" s="2">
        <v>2.0381973666882099E-2</v>
      </c>
      <c r="OT176" s="2">
        <v>7.9696684223647101E-3</v>
      </c>
      <c r="OU176" s="2">
        <v>-0.12104599809019401</v>
      </c>
      <c r="OV176" s="2">
        <v>-0.161990921197843</v>
      </c>
      <c r="OW176" s="2">
        <v>0.27450186392909265</v>
      </c>
      <c r="OX176" s="2">
        <v>7.5871264634174318E-2</v>
      </c>
      <c r="OY176" s="2">
        <v>-7.1736144483457026E-2</v>
      </c>
      <c r="OZ176" s="2">
        <v>6.1323431665379707E-2</v>
      </c>
      <c r="PA176" s="2">
        <f t="shared" si="330"/>
        <v>-0.15015603438742264</v>
      </c>
      <c r="PB176" s="2">
        <f t="shared" si="331"/>
        <v>-0.20281011442134356</v>
      </c>
      <c r="PC176" s="2">
        <f t="shared" si="398"/>
        <v>-143.48458749320733</v>
      </c>
      <c r="PD176" s="2" t="str">
        <f t="shared" si="399"/>
        <v>Depressed</v>
      </c>
      <c r="PE176" s="1">
        <v>0.295465687828533</v>
      </c>
      <c r="PF176" s="1">
        <v>0.73486560543663204</v>
      </c>
      <c r="PG176" s="1">
        <v>0.84477532112012099</v>
      </c>
      <c r="PH176" s="1">
        <v>1.0365073713446999</v>
      </c>
      <c r="PI176" s="1">
        <v>0.20261897847468599</v>
      </c>
      <c r="PJ176" s="1">
        <v>0.55865906881800098</v>
      </c>
      <c r="PK176" s="1">
        <v>1.6960476366197692</v>
      </c>
      <c r="PL176" s="1">
        <v>0.80130467703831465</v>
      </c>
      <c r="PM176" s="1">
        <v>-0.43939991760809904</v>
      </c>
      <c r="PN176" s="1">
        <v>1.8259007610095523</v>
      </c>
      <c r="PO176" s="1">
        <f t="shared" si="332"/>
        <v>-0.44820954865197438</v>
      </c>
      <c r="PP176" s="1">
        <f t="shared" si="333"/>
        <v>7.2468487227648426E-2</v>
      </c>
      <c r="PQ176" s="1">
        <f t="shared" si="400"/>
        <v>-80.815648422853371</v>
      </c>
      <c r="PR176" s="1" t="str">
        <f t="shared" si="401"/>
        <v>Calm</v>
      </c>
      <c r="PS176" s="4">
        <v>0.46289598947467198</v>
      </c>
      <c r="PT176" s="4">
        <v>5.4169745715409501E-2</v>
      </c>
      <c r="PU176" s="4">
        <v>0.300122657049537</v>
      </c>
      <c r="PV176" s="4">
        <v>0.113776279198133</v>
      </c>
      <c r="PW176" s="4">
        <v>1.47117528822157E-2</v>
      </c>
      <c r="PX176" s="4">
        <v>-0.350573373077322</v>
      </c>
      <c r="PY176" s="4">
        <v>0.62838733637042532</v>
      </c>
      <c r="PZ176" s="4">
        <v>-0.38385589343416082</v>
      </c>
      <c r="QA176" s="4">
        <v>0.40872624375926248</v>
      </c>
      <c r="QB176" s="4">
        <v>0.80047643477190433</v>
      </c>
      <c r="QC176" s="4">
        <f t="shared" si="334"/>
        <v>0.64518082039939451</v>
      </c>
      <c r="QD176" s="4">
        <f t="shared" si="335"/>
        <v>4.1229071813297935E-2</v>
      </c>
      <c r="QE176" s="4">
        <f t="shared" si="402"/>
        <v>86.343592238905785</v>
      </c>
      <c r="QF176" s="4" t="str">
        <f t="shared" si="403"/>
        <v>alert</v>
      </c>
      <c r="QG176" s="2">
        <v>0.35502357433078502</v>
      </c>
      <c r="QH176" s="2">
        <v>0.48439958552426499</v>
      </c>
      <c r="QI176" s="2">
        <v>1.87836567777761E-2</v>
      </c>
      <c r="QJ176" s="2">
        <v>8.3968016709363394E-2</v>
      </c>
      <c r="QK176" s="2">
        <v>0.17644664939560301</v>
      </c>
      <c r="QL176" s="2">
        <v>0.296115934188937</v>
      </c>
      <c r="QM176" s="2">
        <v>3.5342820611990337E-2</v>
      </c>
      <c r="QN176" s="2">
        <v>0.10758020127545598</v>
      </c>
      <c r="QO176" s="2">
        <v>-0.12937601119347997</v>
      </c>
      <c r="QP176" s="2">
        <v>0.12240747980420562</v>
      </c>
      <c r="QQ176" s="2">
        <f t="shared" si="336"/>
        <v>-8.5704849384028003E-2</v>
      </c>
      <c r="QR176" s="2">
        <f t="shared" si="337"/>
        <v>8.1054350017502053E-3</v>
      </c>
      <c r="QS176" s="2">
        <f t="shared" si="404"/>
        <v>-84.597388380189514</v>
      </c>
      <c r="QT176" s="2" t="str">
        <f t="shared" si="405"/>
        <v>Calm</v>
      </c>
      <c r="QU176" s="4">
        <v>0.45937333861724999</v>
      </c>
      <c r="QV176" s="4">
        <v>0.85348644698528797</v>
      </c>
      <c r="QW176" s="4">
        <v>0.18255157252926499</v>
      </c>
      <c r="QX176" s="4">
        <v>0.22846823250107001</v>
      </c>
      <c r="QY176" s="4">
        <v>0.22980305442538099</v>
      </c>
      <c r="QZ176" s="4">
        <v>0.59099190476678098</v>
      </c>
      <c r="RA176" s="4">
        <v>0.2648836703812818</v>
      </c>
      <c r="RB176" s="4">
        <v>0.15816660195976714</v>
      </c>
      <c r="RC176" s="4">
        <v>-0.39411310836803798</v>
      </c>
      <c r="RD176" s="4">
        <v>0.31307212661837847</v>
      </c>
      <c r="RE176" s="4">
        <f t="shared" si="338"/>
        <v>-0.50362759454361639</v>
      </c>
      <c r="RF176" s="4">
        <f t="shared" si="339"/>
        <v>0.12569199634776829</v>
      </c>
      <c r="RG176" s="4">
        <f t="shared" si="406"/>
        <v>-75.986769296851932</v>
      </c>
      <c r="RH176" s="4" t="str">
        <f t="shared" si="407"/>
        <v>Calm</v>
      </c>
    </row>
    <row r="177" spans="1:476" x14ac:dyDescent="0.3">
      <c r="A177" s="1">
        <v>0.76772118716462801</v>
      </c>
      <c r="B177" s="1">
        <v>0.52511689007918905</v>
      </c>
      <c r="C177" s="1">
        <v>0.38967155184847502</v>
      </c>
      <c r="D177" s="1">
        <v>0.37349010507533498</v>
      </c>
      <c r="E177" s="1">
        <v>0.46528306613599701</v>
      </c>
      <c r="F177" s="1">
        <v>0.40904392944988899</v>
      </c>
      <c r="G177" s="1">
        <v>0.31603423167873468</v>
      </c>
      <c r="H177" s="1">
        <v>0.39981349813366818</v>
      </c>
      <c r="I177" s="1">
        <v>0.24260429708543896</v>
      </c>
      <c r="J177" s="1">
        <v>0.59029948943860266</v>
      </c>
      <c r="K177" s="17">
        <f t="shared" si="272"/>
        <v>8.0448461877068445E-2</v>
      </c>
      <c r="L177" s="18">
        <f t="shared" si="273"/>
        <v>0.19017502209610027</v>
      </c>
      <c r="M177" s="18">
        <f t="shared" si="340"/>
        <v>22.929493550910578</v>
      </c>
      <c r="N177" s="18" t="str">
        <f t="shared" si="341"/>
        <v>happy</v>
      </c>
      <c r="O177" s="9">
        <v>0.33601696995437202</v>
      </c>
      <c r="P177" s="9">
        <v>0.81709459118700301</v>
      </c>
      <c r="Q177" s="9">
        <v>-9.0176543091127298E-2</v>
      </c>
      <c r="R177" s="9">
        <v>0.59651068516600403</v>
      </c>
      <c r="S177" s="9">
        <v>0.87204787173779297</v>
      </c>
      <c r="T177" s="9">
        <v>0.40888030310331602</v>
      </c>
      <c r="U177" s="9">
        <v>-7.4645449465125455E-2</v>
      </c>
      <c r="V177" s="9">
        <v>0.48656027781980526</v>
      </c>
      <c r="W177" s="9">
        <v>-0.48107762123263098</v>
      </c>
      <c r="X177" s="9">
        <v>0.43910247641060512</v>
      </c>
      <c r="Y177" s="9">
        <f t="shared" si="274"/>
        <v>-0.28240691244113525</v>
      </c>
      <c r="Z177" s="9">
        <f t="shared" si="275"/>
        <v>0.14997109350532312</v>
      </c>
      <c r="AA177" s="9">
        <f t="shared" si="342"/>
        <v>-62.029636931497883</v>
      </c>
      <c r="AB177" s="9" t="str">
        <f t="shared" si="343"/>
        <v>Calm</v>
      </c>
      <c r="AC177" s="2">
        <v>0.435469486660299</v>
      </c>
      <c r="AD177" s="2">
        <v>-9.3087793668212002E-2</v>
      </c>
      <c r="AE177" s="2">
        <v>-6.0998857292228897E-2</v>
      </c>
      <c r="AF177" s="2">
        <v>2.695996074731E-2</v>
      </c>
      <c r="AG177" s="2">
        <v>-0.35841549272131701</v>
      </c>
      <c r="AH177" s="2">
        <v>-1.9849294655483199E-2</v>
      </c>
      <c r="AI177" s="2">
        <v>-0.79163783957173017</v>
      </c>
      <c r="AJ177" s="2">
        <v>-0.23871662664118429</v>
      </c>
      <c r="AK177" s="2">
        <v>0.52855728032851101</v>
      </c>
      <c r="AL177" s="2">
        <v>-9.9417980697074235E-2</v>
      </c>
      <c r="AM177" s="2">
        <f t="shared" si="276"/>
        <v>0.7931822309688692</v>
      </c>
      <c r="AN177" s="2">
        <f t="shared" si="277"/>
        <v>-0.12031325085184497</v>
      </c>
      <c r="AO177" s="2">
        <f t="shared" si="344"/>
        <v>98.625119079313521</v>
      </c>
      <c r="AP177" s="2" t="str">
        <f t="shared" si="345"/>
        <v>nervous</v>
      </c>
      <c r="AQ177" s="9">
        <v>0.51542627748446102</v>
      </c>
      <c r="AR177" s="9">
        <v>0.45923355452421599</v>
      </c>
      <c r="AS177" s="9">
        <v>0.31670509562500798</v>
      </c>
      <c r="AT177" s="9">
        <v>0.109142793756907</v>
      </c>
      <c r="AU177" s="9">
        <v>0.482450300587283</v>
      </c>
      <c r="AV177" s="9">
        <v>0.41845359236337099</v>
      </c>
      <c r="AW177" s="9">
        <v>0.31737902520670042</v>
      </c>
      <c r="AX177" s="9">
        <v>0.12435273108868468</v>
      </c>
      <c r="AY177" s="9">
        <v>5.6192722960245023E-2</v>
      </c>
      <c r="AZ177" s="9">
        <v>0.43691950298627247</v>
      </c>
      <c r="BA177" s="9">
        <f t="shared" si="278"/>
        <v>0.18756939109902837</v>
      </c>
      <c r="BB177" s="9">
        <f t="shared" si="279"/>
        <v>0.20571274241627946</v>
      </c>
      <c r="BC177" s="9">
        <f t="shared" si="346"/>
        <v>42.358636875221386</v>
      </c>
      <c r="BD177" s="9" t="str">
        <f t="shared" si="347"/>
        <v>excited</v>
      </c>
      <c r="BE177" s="4">
        <v>1.0119824748603E-2</v>
      </c>
      <c r="BF177" s="4">
        <v>7.5650097854612006E-2</v>
      </c>
      <c r="BG177" s="4">
        <v>-1.16053756371273E-2</v>
      </c>
      <c r="BH177" s="4">
        <v>-3.4845292865998703E-2</v>
      </c>
      <c r="BI177" s="4">
        <v>-0.29578098185588703</v>
      </c>
      <c r="BJ177" s="4">
        <v>-8.0483970213198794E-2</v>
      </c>
      <c r="BK177" s="4">
        <v>4.0626369208358069E-2</v>
      </c>
      <c r="BL177" s="4">
        <v>7.2085670206206967</v>
      </c>
      <c r="BM177" s="4">
        <v>-6.5530273106009007E-2</v>
      </c>
      <c r="BN177" s="4">
        <v>-0.54157293248373339</v>
      </c>
      <c r="BO177" s="4">
        <f t="shared" si="280"/>
        <v>-4.0831501303331463E-2</v>
      </c>
      <c r="BP177" s="4">
        <f t="shared" si="281"/>
        <v>-0.19306447709965302</v>
      </c>
      <c r="BQ177" s="4">
        <f t="shared" si="348"/>
        <v>-168.05839673972429</v>
      </c>
      <c r="BR177" s="4" t="str">
        <f t="shared" si="349"/>
        <v>Sad</v>
      </c>
      <c r="BS177" s="5">
        <v>0.63198176740697598</v>
      </c>
      <c r="BT177" s="5">
        <v>0.23128467863421101</v>
      </c>
      <c r="BU177" s="5">
        <v>0.52033044934032202</v>
      </c>
      <c r="BV177" s="5">
        <v>0.105464663575025</v>
      </c>
      <c r="BW177" s="5">
        <v>0.42443886612777199</v>
      </c>
      <c r="BX177" s="5">
        <v>0.325504393672786</v>
      </c>
      <c r="BY177" s="5">
        <v>0.49254097546288339</v>
      </c>
      <c r="BZ177" s="5">
        <v>0.18941582875907254</v>
      </c>
      <c r="CA177" s="5">
        <v>0.400697088772765</v>
      </c>
      <c r="CB177" s="5">
        <v>0.72491536742236595</v>
      </c>
      <c r="CC177" s="5">
        <f t="shared" si="282"/>
        <v>0.5203620325172289</v>
      </c>
      <c r="CD177" s="5">
        <f t="shared" si="283"/>
        <v>0.22032269976376329</v>
      </c>
      <c r="CE177" s="5">
        <f t="shared" si="350"/>
        <v>67.052068621785551</v>
      </c>
      <c r="CF177" s="5" t="str">
        <f t="shared" si="351"/>
        <v>alert</v>
      </c>
      <c r="CG177" s="4">
        <v>0.23363384957160099</v>
      </c>
      <c r="CH177" s="4">
        <v>0.47380446271223697</v>
      </c>
      <c r="CI177" s="4">
        <v>0.189253930428159</v>
      </c>
      <c r="CJ177" s="4">
        <v>0.48569438282154997</v>
      </c>
      <c r="CK177" s="4">
        <v>-0.27086708539684501</v>
      </c>
      <c r="CL177" s="4">
        <v>0.56216543958739595</v>
      </c>
      <c r="CM177" s="4">
        <v>-5.0829299746181453</v>
      </c>
      <c r="CN177" s="4">
        <v>0.46883059222416762</v>
      </c>
      <c r="CO177" s="4">
        <v>-0.24017061314063598</v>
      </c>
      <c r="CP177" s="4">
        <v>0.95407373551873265</v>
      </c>
      <c r="CQ177" s="4">
        <f t="shared" si="284"/>
        <v>6.2783837038356438E-2</v>
      </c>
      <c r="CR177" s="4">
        <f t="shared" si="285"/>
        <v>-0.40846714772623149</v>
      </c>
      <c r="CS177" s="4">
        <f t="shared" si="352"/>
        <v>171.26168442575258</v>
      </c>
      <c r="CT177" s="4" t="str">
        <f t="shared" si="353"/>
        <v>Upset</v>
      </c>
      <c r="CU177" s="2">
        <v>0.741679567521357</v>
      </c>
      <c r="CV177" s="2">
        <v>0.72525653900061204</v>
      </c>
      <c r="CW177" s="2">
        <v>-5.3410027396340203E-2</v>
      </c>
      <c r="CX177" s="2">
        <v>-3.1415447438220001E-2</v>
      </c>
      <c r="CY177" s="2">
        <v>0.91139526067794996</v>
      </c>
      <c r="CZ177" s="2">
        <v>0.24823686098974701</v>
      </c>
      <c r="DA177" s="2">
        <v>-3.2309503771538094E-2</v>
      </c>
      <c r="DB177" s="2">
        <v>-3.2270837623070814E-2</v>
      </c>
      <c r="DC177" s="2">
        <v>1.6423028520744953E-2</v>
      </c>
      <c r="DD177" s="2">
        <v>-5.7824928064302061E-2</v>
      </c>
      <c r="DE177" s="2">
        <f t="shared" si="286"/>
        <v>1.3823328984741146E-2</v>
      </c>
      <c r="DF177" s="2">
        <f t="shared" si="287"/>
        <v>0.1064327676250032</v>
      </c>
      <c r="DG177" s="2">
        <f t="shared" si="354"/>
        <v>7.4000666882147712</v>
      </c>
      <c r="DH177" s="2" t="str">
        <f t="shared" si="355"/>
        <v>happy</v>
      </c>
      <c r="DI177" s="7">
        <v>0.90111001844975003</v>
      </c>
      <c r="DJ177" s="7">
        <v>-0.27449204546866202</v>
      </c>
      <c r="DK177" s="7">
        <v>0.36176837509155702</v>
      </c>
      <c r="DL177" s="7">
        <v>-2.8897732325232701E-2</v>
      </c>
      <c r="DM177" s="7">
        <v>0.93299738224255302</v>
      </c>
      <c r="DN177" s="7">
        <v>-0.17852343367854401</v>
      </c>
      <c r="DO177" s="7">
        <v>0.19724492412767308</v>
      </c>
      <c r="DP177" s="7">
        <v>6.3789723873524565E-2</v>
      </c>
      <c r="DQ177" s="7">
        <v>1.1756020639184119</v>
      </c>
      <c r="DR177" s="7">
        <v>0.53121783466043471</v>
      </c>
      <c r="DS177" s="7">
        <f t="shared" si="288"/>
        <v>0.60722892480875745</v>
      </c>
      <c r="DT177" s="7">
        <f t="shared" si="289"/>
        <v>0.19709044770876094</v>
      </c>
      <c r="DU177" s="7">
        <f t="shared" si="356"/>
        <v>72.017940693439229</v>
      </c>
      <c r="DV177" s="7" t="str">
        <f t="shared" si="357"/>
        <v>alert</v>
      </c>
      <c r="DW177" s="9">
        <v>0.383126655290561</v>
      </c>
      <c r="DX177" s="9">
        <v>0.58070904303012505</v>
      </c>
      <c r="DY177" s="9">
        <v>-7.6176217027135507E-2</v>
      </c>
      <c r="DZ177" s="9">
        <v>3.58264154150197E-2</v>
      </c>
      <c r="EA177" s="9">
        <v>0.45862521463931299</v>
      </c>
      <c r="EB177" s="9">
        <v>0.72239570128799402</v>
      </c>
      <c r="EC177" s="9">
        <v>-9.0497235287973529E-2</v>
      </c>
      <c r="ED177" s="9">
        <v>2.7493120235523919E-2</v>
      </c>
      <c r="EE177" s="9">
        <v>-0.19758238773956405</v>
      </c>
      <c r="EF177" s="9">
        <v>-4.1863775830692132E-2</v>
      </c>
      <c r="EG177" s="9">
        <f t="shared" si="290"/>
        <v>-3.3786488050356889E-3</v>
      </c>
      <c r="EH177" s="9">
        <f t="shared" si="291"/>
        <v>-5.1918059050584553E-2</v>
      </c>
      <c r="EI177" s="9">
        <f t="shared" si="358"/>
        <v>-176.27663780684736</v>
      </c>
      <c r="EJ177" s="9" t="str">
        <f t="shared" si="359"/>
        <v>Sad</v>
      </c>
      <c r="EK177" s="1">
        <v>0.42462166468795198</v>
      </c>
      <c r="EL177" s="1">
        <v>0.37833315940976098</v>
      </c>
      <c r="EM177" s="1">
        <v>4.7284107065447504E-3</v>
      </c>
      <c r="EN177" s="1">
        <v>0.236398428370865</v>
      </c>
      <c r="EO177" s="1">
        <v>0.34597690067930598</v>
      </c>
      <c r="EP177" s="1">
        <v>-0.29451314715615701</v>
      </c>
      <c r="EQ177" s="1">
        <v>6.1360232409610662E-3</v>
      </c>
      <c r="ER177" s="1">
        <v>2.8203101146731302</v>
      </c>
      <c r="ES177" s="1">
        <v>4.6288505278191006E-2</v>
      </c>
      <c r="ET177" s="1">
        <v>0.30029938402620099</v>
      </c>
      <c r="EU177" s="1">
        <f t="shared" si="292"/>
        <v>-0.2162543516984019</v>
      </c>
      <c r="EV177" s="1">
        <f t="shared" si="293"/>
        <v>5.7098670928847906E-3</v>
      </c>
      <c r="EW177" s="1">
        <f t="shared" si="360"/>
        <v>-88.4875435273227</v>
      </c>
      <c r="EX177" s="1" t="str">
        <f t="shared" si="361"/>
        <v>Calm</v>
      </c>
      <c r="EY177" s="2">
        <v>0.14681475596524601</v>
      </c>
      <c r="EZ177" s="2">
        <v>1.9521601174507599E-2</v>
      </c>
      <c r="FA177" s="2">
        <v>9.46313631942583E-2</v>
      </c>
      <c r="FB177" s="2">
        <v>0.23593288906128901</v>
      </c>
      <c r="FC177" s="2">
        <v>9.0557048850363003E-2</v>
      </c>
      <c r="FD177" s="2">
        <v>-0.244107653208612</v>
      </c>
      <c r="FE177" s="2">
        <v>0.39866303105277467</v>
      </c>
      <c r="FF177" s="2">
        <v>-1.0505233380453276</v>
      </c>
      <c r="FG177" s="2">
        <v>0.12729315479073841</v>
      </c>
      <c r="FH177" s="2">
        <v>1.9873241060450277</v>
      </c>
      <c r="FI177" s="2">
        <f t="shared" si="294"/>
        <v>2.7504477465548627E-2</v>
      </c>
      <c r="FJ177" s="2">
        <f t="shared" si="295"/>
        <v>0.52993905458174528</v>
      </c>
      <c r="FK177" s="2">
        <f t="shared" si="362"/>
        <v>2.9710543784152303</v>
      </c>
      <c r="FL177" s="2" t="str">
        <f t="shared" si="363"/>
        <v>happy</v>
      </c>
      <c r="FM177" s="7">
        <v>0.36214107279208702</v>
      </c>
      <c r="FN177" s="7">
        <v>0.69687929980211805</v>
      </c>
      <c r="FO177" s="7">
        <v>-7.0743951031357097E-2</v>
      </c>
      <c r="FP177" s="7">
        <v>4.7932701389624702E-2</v>
      </c>
      <c r="FQ177" s="7">
        <v>0.59065114629047599</v>
      </c>
      <c r="FR177" s="7">
        <v>0.85463845356145096</v>
      </c>
      <c r="FS177" s="7">
        <v>-7.4249085597567072E-2</v>
      </c>
      <c r="FT177" s="7">
        <v>3.089407213401868E-2</v>
      </c>
      <c r="FU177" s="7">
        <v>-0.33473822701003103</v>
      </c>
      <c r="FV177" s="7">
        <v>-2.1539953557128781E-2</v>
      </c>
      <c r="FW177" s="7">
        <f t="shared" si="296"/>
        <v>-0.52201217340894235</v>
      </c>
      <c r="FX177" s="7">
        <f t="shared" si="297"/>
        <v>0.16093171214120261</v>
      </c>
      <c r="FY177" s="7">
        <f t="shared" si="364"/>
        <v>-72.86593473812556</v>
      </c>
      <c r="FZ177" s="7" t="str">
        <f t="shared" si="365"/>
        <v>Calm</v>
      </c>
      <c r="GA177" s="4">
        <v>0.45201118848694799</v>
      </c>
      <c r="GB177" s="4">
        <v>0.75090811518721101</v>
      </c>
      <c r="GC177" s="4">
        <v>0.34851765770323201</v>
      </c>
      <c r="GD177" s="4">
        <v>1.03800992494685</v>
      </c>
      <c r="GE177" s="4">
        <v>8.5447909498515204E-2</v>
      </c>
      <c r="GF177" s="4">
        <v>0.607437257061748</v>
      </c>
      <c r="GG177" s="4">
        <v>0.64845428984190057</v>
      </c>
      <c r="GH177" s="4">
        <v>0.76417231298712907</v>
      </c>
      <c r="GI177" s="4">
        <v>-0.29889692670026302</v>
      </c>
      <c r="GJ177" s="4">
        <v>1.1526355744854335</v>
      </c>
      <c r="GK177" s="4">
        <f t="shared" si="298"/>
        <v>-0.11076826405564866</v>
      </c>
      <c r="GL177" s="4">
        <f t="shared" si="299"/>
        <v>-0.13889813416839525</v>
      </c>
      <c r="GM177" s="4">
        <f t="shared" si="366"/>
        <v>-141.42839535755567</v>
      </c>
      <c r="GN177" s="4" t="str">
        <f t="shared" si="367"/>
        <v>Depressed</v>
      </c>
      <c r="GO177" s="5">
        <v>0.37420791258909503</v>
      </c>
      <c r="GP177" s="5">
        <v>0.45121069515186402</v>
      </c>
      <c r="GQ177" s="5">
        <v>0.44174727240780298</v>
      </c>
      <c r="GR177" s="5">
        <v>0.768807079712438</v>
      </c>
      <c r="GS177" s="5">
        <v>-0.15288912155231399</v>
      </c>
      <c r="GT177" s="5">
        <v>0.13645049719471999</v>
      </c>
      <c r="GU177" s="5">
        <v>1.9959772522631793</v>
      </c>
      <c r="GV177" s="5">
        <v>1.3082488510812194</v>
      </c>
      <c r="GW177" s="5">
        <v>-7.700278256276899E-2</v>
      </c>
      <c r="GX177" s="5">
        <v>1.4665944537321953</v>
      </c>
      <c r="GY177" s="5">
        <f t="shared" si="300"/>
        <v>0.29990880241241746</v>
      </c>
      <c r="GZ177" s="5">
        <f t="shared" si="301"/>
        <v>0.48467612261183501</v>
      </c>
      <c r="HA177" s="5">
        <f t="shared" si="368"/>
        <v>31.74847133079766</v>
      </c>
      <c r="HB177" s="5" t="str">
        <f t="shared" si="369"/>
        <v>excited</v>
      </c>
      <c r="HC177" s="2">
        <v>0.221063602498179</v>
      </c>
      <c r="HD177" s="2">
        <v>0.34985839664246199</v>
      </c>
      <c r="HE177" s="2">
        <v>0.20797828637121599</v>
      </c>
      <c r="HF177" s="2">
        <v>0.50201500176299596</v>
      </c>
      <c r="HG177" s="2">
        <v>-1.78966195403364E-2</v>
      </c>
      <c r="HH177" s="2">
        <v>-9.1024668395918606E-2</v>
      </c>
      <c r="HI177" s="2">
        <v>1.0236815221810511</v>
      </c>
      <c r="HJ177" s="2">
        <v>1.939526989638763</v>
      </c>
      <c r="HK177" s="2">
        <v>-0.12879479414428299</v>
      </c>
      <c r="HL177" s="2">
        <v>1.2435906992599739</v>
      </c>
      <c r="HM177" s="2">
        <f t="shared" si="302"/>
        <v>-0.15984998425251962</v>
      </c>
      <c r="HN177" s="2">
        <f t="shared" si="303"/>
        <v>0.41491792778653713</v>
      </c>
      <c r="HO177" s="2">
        <f t="shared" si="370"/>
        <v>-21.06952240555491</v>
      </c>
      <c r="HP177" s="2" t="str">
        <f t="shared" si="371"/>
        <v>Contented</v>
      </c>
      <c r="HQ177" s="4">
        <v>0.46199355440811801</v>
      </c>
      <c r="HR177" s="4">
        <v>0.62432951906082401</v>
      </c>
      <c r="HS177" s="4">
        <v>-3.1451262737031298E-2</v>
      </c>
      <c r="HT177" s="4">
        <v>0.36385034600635302</v>
      </c>
      <c r="HU177" s="4">
        <v>2.68410255783883E-2</v>
      </c>
      <c r="HV177" s="4">
        <v>0.26109009672752198</v>
      </c>
      <c r="HW177" s="4">
        <v>-6.4339275543680796E-2</v>
      </c>
      <c r="HX177" s="4">
        <v>0.41093549263915241</v>
      </c>
      <c r="HY177" s="4">
        <v>-0.162335964652706</v>
      </c>
      <c r="HZ177" s="4">
        <v>0.30598547650090491</v>
      </c>
      <c r="IA177" s="4">
        <f t="shared" si="304"/>
        <v>2.9937568606103415E-2</v>
      </c>
      <c r="IB177" s="4">
        <f t="shared" si="305"/>
        <v>-0.46706404894202092</v>
      </c>
      <c r="IC177" s="4">
        <f t="shared" si="372"/>
        <v>176.33250937172357</v>
      </c>
      <c r="ID177" s="4" t="str">
        <f t="shared" si="373"/>
        <v>Upset</v>
      </c>
      <c r="IE177" s="5">
        <v>0.69720271127431899</v>
      </c>
      <c r="IF177" s="5">
        <v>0.58218815305110105</v>
      </c>
      <c r="IG177" s="5">
        <v>0.250378435125443</v>
      </c>
      <c r="IH177" s="5">
        <v>9.6753508301686095E-2</v>
      </c>
      <c r="II177" s="5">
        <v>0.49399731158304699</v>
      </c>
      <c r="IJ177" s="5">
        <v>0.95458900504252098</v>
      </c>
      <c r="IK177" s="5">
        <v>0.21019008589745741</v>
      </c>
      <c r="IL177" s="5">
        <v>6.2958710566539913E-2</v>
      </c>
      <c r="IM177" s="5">
        <v>0.11501455822321793</v>
      </c>
      <c r="IN177" s="5">
        <v>0.2713259513621431</v>
      </c>
      <c r="IO177" s="5">
        <f t="shared" si="306"/>
        <v>-6.2365202173431333E-2</v>
      </c>
      <c r="IP177" s="5">
        <f t="shared" si="307"/>
        <v>-0.37811352252719166</v>
      </c>
      <c r="IQ177" s="5">
        <f t="shared" si="374"/>
        <v>-170.63408581434393</v>
      </c>
      <c r="IR177" s="5" t="str">
        <f t="shared" si="375"/>
        <v>Sad</v>
      </c>
      <c r="IS177" s="4">
        <v>0.74615549796631297</v>
      </c>
      <c r="IT177" s="4">
        <v>0.63758207047418403</v>
      </c>
      <c r="IU177" s="4">
        <v>0.77857166654452103</v>
      </c>
      <c r="IV177" s="4">
        <v>0.72233985083241303</v>
      </c>
      <c r="IW177" s="4">
        <v>1.1092025481355401</v>
      </c>
      <c r="IX177" s="4">
        <v>0.71474866507097801</v>
      </c>
      <c r="IY177" s="4">
        <v>0.41963418768701638</v>
      </c>
      <c r="IZ177" s="4">
        <v>0.53414437152551875</v>
      </c>
      <c r="JA177" s="4">
        <v>0.10857342749212895</v>
      </c>
      <c r="JB177" s="4">
        <v>1.0846793146394766</v>
      </c>
      <c r="JC177" s="4">
        <f t="shared" si="308"/>
        <v>0.18022568726849553</v>
      </c>
      <c r="JD177" s="4">
        <f t="shared" si="309"/>
        <v>-0.46217489032672965</v>
      </c>
      <c r="JE177" s="4">
        <f t="shared" si="376"/>
        <v>158.69663964692904</v>
      </c>
      <c r="JF177" s="4" t="str">
        <f t="shared" si="377"/>
        <v>Upset</v>
      </c>
      <c r="JG177" s="5">
        <v>0.28028779595817099</v>
      </c>
      <c r="JH177" s="5">
        <v>0.49281363341783302</v>
      </c>
      <c r="JI177" s="5">
        <v>-9.5605382447709997E-2</v>
      </c>
      <c r="JJ177" s="5">
        <v>-1.54832319443569E-2</v>
      </c>
      <c r="JK177" s="5">
        <v>0.17096190549505499</v>
      </c>
      <c r="JL177" s="5">
        <v>-0.205823500201474</v>
      </c>
      <c r="JM177" s="5">
        <v>-0.21186802371240998</v>
      </c>
      <c r="JN177" s="5">
        <v>-5.3950398122865936E-2</v>
      </c>
      <c r="JO177" s="5">
        <v>-0.21252583745966203</v>
      </c>
      <c r="JP177" s="5">
        <v>-0.14369216013703431</v>
      </c>
      <c r="JQ177" s="5">
        <f t="shared" si="310"/>
        <v>-0.17456800916843274</v>
      </c>
      <c r="JR177" s="5">
        <f t="shared" si="311"/>
        <v>3.3165546235834675E-2</v>
      </c>
      <c r="JS177" s="5">
        <f t="shared" si="378"/>
        <v>-79.242785423810659</v>
      </c>
      <c r="JT177" s="5" t="str">
        <f t="shared" si="379"/>
        <v>Calm</v>
      </c>
      <c r="JU177" s="2">
        <v>0.340140944334405</v>
      </c>
      <c r="JV177" s="2">
        <v>0.426767904847216</v>
      </c>
      <c r="JW177" s="2">
        <v>4.6941692508885302E-2</v>
      </c>
      <c r="JX177" s="2">
        <v>-4.8902521265767697E-2</v>
      </c>
      <c r="JY177" s="2">
        <v>0.32633237786762198</v>
      </c>
      <c r="JZ177" s="2">
        <v>0.29371138611007103</v>
      </c>
      <c r="KA177" s="2">
        <v>7.043296549933914E-2</v>
      </c>
      <c r="KB177" s="2">
        <v>-6.7874985276525926E-2</v>
      </c>
      <c r="KC177" s="2">
        <v>-8.6626960512810991E-2</v>
      </c>
      <c r="KD177" s="2">
        <v>-2.5567950597712133E-3</v>
      </c>
      <c r="KE177" s="2">
        <f t="shared" si="312"/>
        <v>0.14469637377543676</v>
      </c>
      <c r="KF177" s="2">
        <f t="shared" si="313"/>
        <v>0.19254533775540117</v>
      </c>
      <c r="KG177" s="2">
        <f t="shared" si="380"/>
        <v>36.924586720528247</v>
      </c>
      <c r="KH177" s="2" t="str">
        <f t="shared" si="381"/>
        <v>excited</v>
      </c>
      <c r="KI177" s="7">
        <v>9.1534984950416107E-2</v>
      </c>
      <c r="KJ177" s="7">
        <v>0.55001698349174899</v>
      </c>
      <c r="KK177" s="7">
        <v>-9.7753652412838898E-2</v>
      </c>
      <c r="KL177" s="7">
        <v>0.14678681909119501</v>
      </c>
      <c r="KM177" s="7">
        <v>0.17262110395709199</v>
      </c>
      <c r="KN177" s="7">
        <v>0.27169804428323902</v>
      </c>
      <c r="KO177" s="7">
        <v>-0.37006018985640904</v>
      </c>
      <c r="KP177" s="7">
        <v>0.17863470197041345</v>
      </c>
      <c r="KQ177" s="7">
        <v>-0.45848199854133287</v>
      </c>
      <c r="KR177" s="7">
        <v>7.6428986411529301E-2</v>
      </c>
      <c r="KS177" s="7">
        <f t="shared" si="314"/>
        <v>-0.44779368623472937</v>
      </c>
      <c r="KT177" s="7">
        <f t="shared" si="315"/>
        <v>2.4770345768479585E-2</v>
      </c>
      <c r="KU177" s="7">
        <f t="shared" si="382"/>
        <v>-86.833829086600645</v>
      </c>
      <c r="KV177" s="7" t="str">
        <f t="shared" si="383"/>
        <v>Calm</v>
      </c>
      <c r="KW177" s="2">
        <v>0.43228448125552799</v>
      </c>
      <c r="KX177" s="2">
        <v>0.47540887164873502</v>
      </c>
      <c r="KY177" s="2">
        <v>8.1808570816262693E-2</v>
      </c>
      <c r="KZ177" s="2">
        <v>-2.7869113341518E-3</v>
      </c>
      <c r="LA177" s="2">
        <v>0.32288328182824999</v>
      </c>
      <c r="LB177" s="2">
        <v>0.347881851730243</v>
      </c>
      <c r="LC177" s="2">
        <v>0.10833165134352654</v>
      </c>
      <c r="LD177" s="2">
        <v>-3.3850877399828616E-3</v>
      </c>
      <c r="LE177" s="2">
        <v>-4.3124390393207035E-2</v>
      </c>
      <c r="LF177" s="2">
        <v>8.7057660199088768E-2</v>
      </c>
      <c r="LG177" s="2">
        <f t="shared" si="316"/>
        <v>1.9526286699569795E-2</v>
      </c>
      <c r="LH177" s="2">
        <f t="shared" si="317"/>
        <v>2.1785416710562222E-2</v>
      </c>
      <c r="LI177" s="2">
        <f t="shared" si="384"/>
        <v>41.869898627685771</v>
      </c>
      <c r="LJ177" s="2" t="str">
        <f t="shared" si="385"/>
        <v>excited</v>
      </c>
      <c r="LK177" s="4">
        <v>0.76239569652287598</v>
      </c>
      <c r="LL177" s="4">
        <v>1.0492280615752001</v>
      </c>
      <c r="LM177" s="4">
        <v>9.9135922046251407E-2</v>
      </c>
      <c r="LN177" s="4">
        <v>0.10045980884414001</v>
      </c>
      <c r="LO177" s="4">
        <v>0.59762718778009005</v>
      </c>
      <c r="LP177" s="4">
        <v>0.75805180346694001</v>
      </c>
      <c r="LQ177" s="4">
        <v>7.2892833782764024E-2</v>
      </c>
      <c r="LR177" s="4">
        <v>5.5586193808338367E-2</v>
      </c>
      <c r="LS177" s="4">
        <v>-0.28683236505232412</v>
      </c>
      <c r="LT177" s="4">
        <v>0.11017504600399806</v>
      </c>
      <c r="LU177" s="4">
        <f t="shared" si="318"/>
        <v>-0.18586602078565118</v>
      </c>
      <c r="LV177" s="4">
        <f t="shared" si="319"/>
        <v>0.327315742338399</v>
      </c>
      <c r="LW177" s="4">
        <f t="shared" si="386"/>
        <v>-29.590047068193179</v>
      </c>
      <c r="LX177" s="4" t="str">
        <f t="shared" si="387"/>
        <v>Contented</v>
      </c>
      <c r="LY177" s="5">
        <v>0.153729053605098</v>
      </c>
      <c r="LZ177" s="5">
        <v>0.18840641379235201</v>
      </c>
      <c r="MA177" s="5">
        <v>0.178989434743906</v>
      </c>
      <c r="MB177" s="5">
        <v>0.21923619777925701</v>
      </c>
      <c r="MC177" s="5">
        <v>-4.98271490127652E-2</v>
      </c>
      <c r="MD177" s="5">
        <v>0.25436057441719701</v>
      </c>
      <c r="ME177" s="5">
        <v>1.722677129415336</v>
      </c>
      <c r="MF177" s="5">
        <v>0.49515027907974646</v>
      </c>
      <c r="MG177" s="5">
        <v>-3.4677360187254008E-2</v>
      </c>
      <c r="MH177" s="5">
        <v>1.1639413930171538</v>
      </c>
      <c r="MI177" s="5">
        <f t="shared" si="320"/>
        <v>-0.30309322837285224</v>
      </c>
      <c r="MJ177" s="5">
        <f t="shared" si="321"/>
        <v>0.36575878482731317</v>
      </c>
      <c r="MK177" s="5">
        <f t="shared" si="388"/>
        <v>-39.647513874842332</v>
      </c>
      <c r="ML177" s="5" t="str">
        <f t="shared" si="389"/>
        <v>Relased</v>
      </c>
      <c r="MM177" s="2">
        <v>-7.4738515662753302E-2</v>
      </c>
      <c r="MN177" s="2">
        <v>0.16910101466456701</v>
      </c>
      <c r="MO177" s="2">
        <v>-0.13607641145454699</v>
      </c>
      <c r="MP177" s="2">
        <v>-0.130871622734198</v>
      </c>
      <c r="MQ177" s="2">
        <v>-0.31416920342619098</v>
      </c>
      <c r="MR177" s="2">
        <v>-5.3861961710552402E-2</v>
      </c>
      <c r="MS177" s="2">
        <v>0.34989383027243526</v>
      </c>
      <c r="MT177" s="2">
        <v>-1.1356534037677442</v>
      </c>
      <c r="MU177" s="2">
        <v>-0.24383953032732031</v>
      </c>
      <c r="MV177" s="2">
        <v>-2.828963168764894</v>
      </c>
      <c r="MW177" s="2">
        <f t="shared" si="322"/>
        <v>8.8096995525738686E-2</v>
      </c>
      <c r="MX177" s="2">
        <f t="shared" si="323"/>
        <v>-0.96034297981659777</v>
      </c>
      <c r="MY177" s="2">
        <f t="shared" si="390"/>
        <v>174.75864537726457</v>
      </c>
      <c r="MZ177" s="2" t="str">
        <f t="shared" si="391"/>
        <v>Upset</v>
      </c>
      <c r="NA177" s="7">
        <v>-0.203683056892698</v>
      </c>
      <c r="NB177" s="7">
        <v>-0.25062605902892299</v>
      </c>
      <c r="NC177" s="7">
        <v>-0.144178664827148</v>
      </c>
      <c r="ND177" s="7">
        <v>6.5293136898861404E-2</v>
      </c>
      <c r="NE177" s="7">
        <v>-0.33855588273894099</v>
      </c>
      <c r="NF177" s="7">
        <v>-0.296431927933205</v>
      </c>
      <c r="NG177" s="7">
        <v>0.26589507740829788</v>
      </c>
      <c r="NH177" s="7">
        <v>-0.119353228460188</v>
      </c>
      <c r="NI177" s="7">
        <v>4.6943002136224987E-2</v>
      </c>
      <c r="NJ177" s="7">
        <v>0.1736384438781462</v>
      </c>
      <c r="NK177" s="7">
        <f t="shared" si="324"/>
        <v>0.21960334887275312</v>
      </c>
      <c r="NL177" s="7">
        <f t="shared" si="325"/>
        <v>3.4363884806500655E-2</v>
      </c>
      <c r="NM177" s="7">
        <f t="shared" si="392"/>
        <v>81.106387492250633</v>
      </c>
      <c r="NN177" s="7" t="str">
        <f t="shared" si="393"/>
        <v>alert</v>
      </c>
      <c r="NO177" s="4">
        <v>0.86601667524454895</v>
      </c>
      <c r="NP177" s="4">
        <v>0.53711041219824696</v>
      </c>
      <c r="NQ177" s="4">
        <v>0.50394506628963998</v>
      </c>
      <c r="NR177" s="4">
        <v>0.14004652179170099</v>
      </c>
      <c r="NS177" s="4">
        <v>0.74708078853262505</v>
      </c>
      <c r="NT177" s="4">
        <v>0.87986298119284601</v>
      </c>
      <c r="NU177" s="4">
        <v>0.31240831853372292</v>
      </c>
      <c r="NV177" s="4">
        <v>9.8834969269636322E-2</v>
      </c>
      <c r="NW177" s="4">
        <v>0.32890626304630199</v>
      </c>
      <c r="NX177" s="4">
        <v>0.45896882316983695</v>
      </c>
      <c r="NY177" s="4">
        <f t="shared" si="326"/>
        <v>0.17874377331743818</v>
      </c>
      <c r="NZ177" s="4">
        <f t="shared" si="327"/>
        <v>-0.55610233721293423</v>
      </c>
      <c r="OA177" s="4">
        <f t="shared" si="394"/>
        <v>162.18142919536152</v>
      </c>
      <c r="OB177" s="4" t="str">
        <f t="shared" si="395"/>
        <v>Upset</v>
      </c>
      <c r="OC177" s="1">
        <v>0.39096279915112597</v>
      </c>
      <c r="OD177" s="1">
        <v>0.27317310576944598</v>
      </c>
      <c r="OE177" s="1">
        <v>1.2374586658044799</v>
      </c>
      <c r="OF177" s="1">
        <v>0.66252426337930403</v>
      </c>
      <c r="OG177" s="1">
        <v>-7.0849181255946095E-2</v>
      </c>
      <c r="OH177" s="1">
        <v>-0.30524791488665698</v>
      </c>
      <c r="OI177" s="1">
        <v>3.8656857960028477</v>
      </c>
      <c r="OJ177" s="1">
        <v>-20.655594892497756</v>
      </c>
      <c r="OK177" s="1">
        <v>0.11778969338167999</v>
      </c>
      <c r="OL177" s="1">
        <v>2.8608345296600315</v>
      </c>
      <c r="OM177" s="1">
        <f t="shared" si="328"/>
        <v>0.19811129996090138</v>
      </c>
      <c r="ON177" s="1">
        <f t="shared" si="329"/>
        <v>0.84449388932185787</v>
      </c>
      <c r="OO177" s="1">
        <f t="shared" si="396"/>
        <v>13.202382378058806</v>
      </c>
      <c r="OP177" s="1" t="str">
        <f t="shared" si="397"/>
        <v>happy</v>
      </c>
      <c r="OQ177" s="2">
        <v>0.18560339604458201</v>
      </c>
      <c r="OR177" s="2">
        <v>0.51475654766317802</v>
      </c>
      <c r="OS177" s="2">
        <v>4.4857687795495198E-3</v>
      </c>
      <c r="OT177" s="2">
        <v>0.165624938496787</v>
      </c>
      <c r="OU177" s="2">
        <v>-0.10832704853700501</v>
      </c>
      <c r="OV177" s="2">
        <v>9.2664200411487901E-2</v>
      </c>
      <c r="OW177" s="2">
        <v>5.804840580890145E-2</v>
      </c>
      <c r="OX177" s="2">
        <v>0.2726692149087207</v>
      </c>
      <c r="OY177" s="2">
        <v>-0.32915315161859604</v>
      </c>
      <c r="OZ177" s="2">
        <v>0.24289040057853281</v>
      </c>
      <c r="PA177" s="2">
        <f t="shared" si="330"/>
        <v>-0.38700976512622753</v>
      </c>
      <c r="PB177" s="2">
        <f t="shared" si="331"/>
        <v>-9.420723343270021E-2</v>
      </c>
      <c r="PC177" s="2">
        <f t="shared" si="398"/>
        <v>-103.68105241006279</v>
      </c>
      <c r="PD177" s="2" t="str">
        <f t="shared" si="399"/>
        <v>Bored</v>
      </c>
      <c r="PE177" s="1">
        <v>0.416974844476245</v>
      </c>
      <c r="PF177" s="1">
        <v>0.71353478709046103</v>
      </c>
      <c r="PG177" s="1">
        <v>0.86641719861816902</v>
      </c>
      <c r="PH177" s="1">
        <v>1.02063608332714</v>
      </c>
      <c r="PI177" s="1">
        <v>0.31774942438258003</v>
      </c>
      <c r="PJ177" s="1">
        <v>0.39490844242638801</v>
      </c>
      <c r="PK177" s="1">
        <v>1.1792412954643374</v>
      </c>
      <c r="PL177" s="1">
        <v>0.92078336187954113</v>
      </c>
      <c r="PM177" s="1">
        <v>-0.29655994261421603</v>
      </c>
      <c r="PN177" s="1">
        <v>1.6692058424395324</v>
      </c>
      <c r="PO177" s="1">
        <f t="shared" si="332"/>
        <v>-0.25830142667498301</v>
      </c>
      <c r="PP177" s="1">
        <f t="shared" si="333"/>
        <v>-5.1567720539896555E-2</v>
      </c>
      <c r="PQ177" s="1">
        <f t="shared" si="400"/>
        <v>-101.29018833293479</v>
      </c>
      <c r="PR177" s="1" t="str">
        <f t="shared" si="401"/>
        <v>Bored</v>
      </c>
      <c r="PS177" s="4">
        <v>0.26907663835531498</v>
      </c>
      <c r="PT177" s="4">
        <v>5.7530630708701402E-2</v>
      </c>
      <c r="PU177" s="4">
        <v>0.30155045856116403</v>
      </c>
      <c r="PV177" s="4">
        <v>0.13413195852569201</v>
      </c>
      <c r="PW177" s="4">
        <v>-6.11661965504737E-2</v>
      </c>
      <c r="PX177" s="4">
        <v>-0.26135134752843098</v>
      </c>
      <c r="PY177" s="4">
        <v>1.4503863102951777</v>
      </c>
      <c r="PZ177" s="4">
        <v>-0.65808795405388454</v>
      </c>
      <c r="QA177" s="4">
        <v>0.21154600764661358</v>
      </c>
      <c r="QB177" s="4">
        <v>1.3339642388714272</v>
      </c>
      <c r="QC177" s="4">
        <f t="shared" si="334"/>
        <v>0.43178923492556209</v>
      </c>
      <c r="QD177" s="4">
        <f t="shared" si="335"/>
        <v>0.28546100355467674</v>
      </c>
      <c r="QE177" s="4">
        <f t="shared" si="402"/>
        <v>56.530834618904187</v>
      </c>
      <c r="QF177" s="4" t="str">
        <f t="shared" si="403"/>
        <v>excited</v>
      </c>
      <c r="QG177" s="2">
        <v>0.45452505443203101</v>
      </c>
      <c r="QH177" s="2">
        <v>0.45940642739529503</v>
      </c>
      <c r="QI177" s="2">
        <v>3.09382972020413E-2</v>
      </c>
      <c r="QJ177" s="2">
        <v>4.8256127469299998E-2</v>
      </c>
      <c r="QK177" s="2">
        <v>0.51113021266177205</v>
      </c>
      <c r="QL177" s="2">
        <v>0.35114794020198198</v>
      </c>
      <c r="QM177" s="2">
        <v>3.2038656295172448E-2</v>
      </c>
      <c r="QN177" s="2">
        <v>5.9534720184588524E-2</v>
      </c>
      <c r="QO177" s="2">
        <v>-4.881372963264019E-3</v>
      </c>
      <c r="QP177" s="2">
        <v>8.6652474770864629E-2</v>
      </c>
      <c r="QQ177" s="2">
        <f t="shared" si="336"/>
        <v>4.7472159219696719E-2</v>
      </c>
      <c r="QR177" s="2">
        <f t="shared" si="337"/>
        <v>-7.3296968738926216E-3</v>
      </c>
      <c r="QS177" s="2">
        <f t="shared" si="404"/>
        <v>98.777153698403993</v>
      </c>
      <c r="QT177" s="2" t="str">
        <f t="shared" si="405"/>
        <v>nervous</v>
      </c>
      <c r="QU177" s="4">
        <v>0.46775228905340199</v>
      </c>
      <c r="QV177" s="4">
        <v>0.74230256634053904</v>
      </c>
      <c r="QW177" s="4">
        <v>0.184931139152545</v>
      </c>
      <c r="QX177" s="4">
        <v>0.13632716238239301</v>
      </c>
      <c r="QY177" s="4">
        <v>0.15701246009759701</v>
      </c>
      <c r="QZ177" s="4">
        <v>0.34203189242814203</v>
      </c>
      <c r="RA177" s="4">
        <v>0.29600123791211069</v>
      </c>
      <c r="RB177" s="4">
        <v>0.12572427379758797</v>
      </c>
      <c r="RC177" s="4">
        <v>-0.27455027728713705</v>
      </c>
      <c r="RD177" s="4">
        <v>0.26549069251108481</v>
      </c>
      <c r="RE177" s="4">
        <f t="shared" si="338"/>
        <v>-0.41373950837741102</v>
      </c>
      <c r="RF177" s="4">
        <f t="shared" si="339"/>
        <v>0.1088187920987731</v>
      </c>
      <c r="RG177" s="4">
        <f t="shared" si="406"/>
        <v>-75.264211613740216</v>
      </c>
      <c r="RH177" s="4" t="str">
        <f t="shared" si="407"/>
        <v>Calm</v>
      </c>
    </row>
    <row r="178" spans="1:476" x14ac:dyDescent="0.3">
      <c r="A178" s="1">
        <v>0.26372893967580202</v>
      </c>
      <c r="B178" s="1">
        <v>0.43106618137021302</v>
      </c>
      <c r="C178" s="1">
        <v>0.37064028538482502</v>
      </c>
      <c r="D178" s="1">
        <v>0.36998034719297901</v>
      </c>
      <c r="E178" s="1">
        <v>0.23482220624021</v>
      </c>
      <c r="F178" s="11">
        <v>-4.6237125439359398E-5</v>
      </c>
      <c r="G178" s="1">
        <v>0.74343482794293814</v>
      </c>
      <c r="H178" s="1">
        <v>0.85838335820225853</v>
      </c>
      <c r="I178" s="1">
        <v>-0.167337241694411</v>
      </c>
      <c r="J178" s="1">
        <v>1.0659554308078596</v>
      </c>
      <c r="K178" s="17">
        <f t="shared" si="272"/>
        <v>-0.19493645751321997</v>
      </c>
      <c r="L178" s="18">
        <f t="shared" si="273"/>
        <v>0.35413165325659346</v>
      </c>
      <c r="M178" s="18">
        <f t="shared" si="340"/>
        <v>-28.831167293421846</v>
      </c>
      <c r="N178" s="18" t="str">
        <f t="shared" si="341"/>
        <v>Contented</v>
      </c>
      <c r="O178" s="9">
        <v>0.24025062578074999</v>
      </c>
      <c r="P178" s="9">
        <v>0.23043259378744901</v>
      </c>
      <c r="Q178" s="9">
        <v>-0.31987062060780602</v>
      </c>
      <c r="R178" s="9">
        <v>0.43819290317686099</v>
      </c>
      <c r="S178" s="9">
        <v>0.15248174350018501</v>
      </c>
      <c r="T178" s="9">
        <v>0.227519168150494</v>
      </c>
      <c r="U178" s="9">
        <v>-0.81447480683465523</v>
      </c>
      <c r="V178" s="9">
        <v>0.95685384268974705</v>
      </c>
      <c r="W178" s="9">
        <v>9.8180319933009741E-3</v>
      </c>
      <c r="X178" s="9">
        <v>0.25138411069254363</v>
      </c>
      <c r="Y178" s="9">
        <f t="shared" si="274"/>
        <v>0.29620634942128077</v>
      </c>
      <c r="Z178" s="9">
        <f t="shared" si="275"/>
        <v>8.6501353005139947E-2</v>
      </c>
      <c r="AA178" s="9">
        <f t="shared" si="342"/>
        <v>73.720573863901492</v>
      </c>
      <c r="AB178" s="9" t="str">
        <f t="shared" si="343"/>
        <v>alert</v>
      </c>
      <c r="AC178" s="2">
        <v>0.435469486660299</v>
      </c>
      <c r="AD178" s="2">
        <v>-9.3087793668212002E-2</v>
      </c>
      <c r="AE178" s="2">
        <v>-6.0998857292228897E-2</v>
      </c>
      <c r="AF178" s="2">
        <v>2.695996074731E-2</v>
      </c>
      <c r="AG178" s="2">
        <v>-0.35841549272131701</v>
      </c>
      <c r="AH178" s="2">
        <v>-1.9849294655483199E-2</v>
      </c>
      <c r="AI178" s="2">
        <v>-0.79163783957173017</v>
      </c>
      <c r="AJ178" s="2">
        <v>-0.23871662664118429</v>
      </c>
      <c r="AK178" s="2">
        <v>0.52855728032851101</v>
      </c>
      <c r="AL178" s="2">
        <v>-9.9417980697074235E-2</v>
      </c>
      <c r="AM178" s="2">
        <f t="shared" si="276"/>
        <v>0.7931822309688692</v>
      </c>
      <c r="AN178" s="2">
        <f t="shared" si="277"/>
        <v>-0.12031325085184497</v>
      </c>
      <c r="AO178" s="2">
        <f t="shared" si="344"/>
        <v>98.625119079313521</v>
      </c>
      <c r="AP178" s="2" t="str">
        <f t="shared" si="345"/>
        <v>nervous</v>
      </c>
      <c r="AQ178" s="9">
        <v>0.51542627748446102</v>
      </c>
      <c r="AR178" s="9">
        <v>0.45923355452421599</v>
      </c>
      <c r="AS178" s="9">
        <v>0.31670509562500798</v>
      </c>
      <c r="AT178" s="9">
        <v>0.109142793756907</v>
      </c>
      <c r="AU178" s="9">
        <v>0.482450300587283</v>
      </c>
      <c r="AV178" s="9">
        <v>0.41845359236337099</v>
      </c>
      <c r="AW178" s="9">
        <v>0.31737902520670042</v>
      </c>
      <c r="AX178" s="9">
        <v>0.12435273108868468</v>
      </c>
      <c r="AY178" s="9">
        <v>5.6192722960245023E-2</v>
      </c>
      <c r="AZ178" s="9">
        <v>0.43691950298627247</v>
      </c>
      <c r="BA178" s="9">
        <f t="shared" si="278"/>
        <v>0.18756939109902837</v>
      </c>
      <c r="BB178" s="9">
        <f t="shared" si="279"/>
        <v>0.20571274241627946</v>
      </c>
      <c r="BC178" s="9">
        <f t="shared" si="346"/>
        <v>42.358636875221386</v>
      </c>
      <c r="BD178" s="9" t="str">
        <f t="shared" si="347"/>
        <v>excited</v>
      </c>
      <c r="BE178" s="4">
        <v>0.116289415338902</v>
      </c>
      <c r="BF178" s="4">
        <v>2.12428402083608E-2</v>
      </c>
      <c r="BG178" s="4">
        <v>4.4686524768212397E-3</v>
      </c>
      <c r="BH178" s="4">
        <v>-0.10648723864766101</v>
      </c>
      <c r="BI178" s="4">
        <v>-0.41418834732320903</v>
      </c>
      <c r="BJ178" s="4">
        <v>-0.24367121570720399</v>
      </c>
      <c r="BK178" s="4">
        <v>-1.5000565618196451E-2</v>
      </c>
      <c r="BL178" s="4">
        <v>0.47874844389273896</v>
      </c>
      <c r="BM178" s="4">
        <v>9.5046575130541197E-2</v>
      </c>
      <c r="BN178" s="4">
        <v>-0.74177934307040583</v>
      </c>
      <c r="BO178" s="4">
        <f t="shared" si="280"/>
        <v>0.12964463651787828</v>
      </c>
      <c r="BP178" s="4">
        <f t="shared" si="281"/>
        <v>-0.26660858307510193</v>
      </c>
      <c r="BQ178" s="4">
        <f t="shared" si="348"/>
        <v>154.06758224663849</v>
      </c>
      <c r="BR178" s="4" t="str">
        <f t="shared" si="349"/>
        <v>Upset</v>
      </c>
      <c r="BS178" s="5">
        <v>0.63198176740697598</v>
      </c>
      <c r="BT178" s="5">
        <v>0.23128467863421101</v>
      </c>
      <c r="BU178" s="5">
        <v>0.52033044934032202</v>
      </c>
      <c r="BV178" s="5">
        <v>0.105464663575025</v>
      </c>
      <c r="BW178" s="5">
        <v>0.42443886612777199</v>
      </c>
      <c r="BX178" s="5">
        <v>0.325504393672786</v>
      </c>
      <c r="BY178" s="5">
        <v>0.49254097546288339</v>
      </c>
      <c r="BZ178" s="5">
        <v>0.18941582875907254</v>
      </c>
      <c r="CA178" s="5">
        <v>0.400697088772765</v>
      </c>
      <c r="CB178" s="5">
        <v>0.72491536742236595</v>
      </c>
      <c r="CC178" s="5">
        <f t="shared" si="282"/>
        <v>0.5203620325172289</v>
      </c>
      <c r="CD178" s="5">
        <f t="shared" si="283"/>
        <v>0.22032269976376329</v>
      </c>
      <c r="CE178" s="5">
        <f t="shared" si="350"/>
        <v>67.052068621785551</v>
      </c>
      <c r="CF178" s="5" t="str">
        <f t="shared" si="351"/>
        <v>alert</v>
      </c>
      <c r="CG178" s="4">
        <v>0.20078680596018</v>
      </c>
      <c r="CH178" s="4">
        <v>0.47380446271223697</v>
      </c>
      <c r="CI178" s="4">
        <v>0.325234389226009</v>
      </c>
      <c r="CJ178" s="4">
        <v>0.48569438282154997</v>
      </c>
      <c r="CK178" s="4">
        <v>-0.166342968176314</v>
      </c>
      <c r="CL178" s="4">
        <v>0.56216543958739595</v>
      </c>
      <c r="CM178" s="4">
        <v>9.4424550268423779</v>
      </c>
      <c r="CN178" s="4">
        <v>0.46883059222416762</v>
      </c>
      <c r="CO178" s="4">
        <v>-0.27301765675205697</v>
      </c>
      <c r="CP178" s="4">
        <v>1.2021038660097865</v>
      </c>
      <c r="CQ178" s="4">
        <f t="shared" si="284"/>
        <v>2.8179473968156898E-2</v>
      </c>
      <c r="CR178" s="4">
        <f t="shared" si="285"/>
        <v>-0.21582337736037371</v>
      </c>
      <c r="CS178" s="4">
        <f t="shared" si="352"/>
        <v>172.56112692503959</v>
      </c>
      <c r="CT178" s="4" t="str">
        <f t="shared" si="353"/>
        <v>Upset</v>
      </c>
      <c r="CU178" s="2">
        <v>0.73845591473140804</v>
      </c>
      <c r="CV178" s="2">
        <v>0.72525653900061204</v>
      </c>
      <c r="CW178" s="2">
        <v>-0.105271442006726</v>
      </c>
      <c r="CX178" s="2">
        <v>5.3004235150306098E-2</v>
      </c>
      <c r="CY178" s="2">
        <v>0.91516264084641097</v>
      </c>
      <c r="CZ178" s="2">
        <v>0.29103574688147799</v>
      </c>
      <c r="DA178" s="2">
        <v>-6.3661260725234967E-2</v>
      </c>
      <c r="DB178" s="2">
        <v>5.215451881965346E-2</v>
      </c>
      <c r="DC178" s="2">
        <v>1.3199375730795992E-2</v>
      </c>
      <c r="DD178" s="2">
        <v>-3.5708657614516075E-2</v>
      </c>
      <c r="DE178" s="2">
        <f t="shared" si="286"/>
        <v>1.0040143357496811E-2</v>
      </c>
      <c r="DF178" s="2">
        <f t="shared" si="287"/>
        <v>0.11662015190859432</v>
      </c>
      <c r="DG178" s="2">
        <f t="shared" si="354"/>
        <v>4.9206149775655623</v>
      </c>
      <c r="DH178" s="2" t="str">
        <f t="shared" si="355"/>
        <v>happy</v>
      </c>
      <c r="DI178" s="7">
        <v>0.65233519934807305</v>
      </c>
      <c r="DJ178" s="7">
        <v>-0.27449204546866202</v>
      </c>
      <c r="DK178" s="7">
        <v>0.190906606846896</v>
      </c>
      <c r="DL178" s="7">
        <v>-2.8897732325232701E-2</v>
      </c>
      <c r="DM178" s="7">
        <v>0.82575013503470795</v>
      </c>
      <c r="DN178" s="7">
        <v>-0.17852343367854401</v>
      </c>
      <c r="DO178" s="7">
        <v>0.1291580414243233</v>
      </c>
      <c r="DP178" s="7">
        <v>6.3789723873524565E-2</v>
      </c>
      <c r="DQ178" s="7">
        <v>0.92682724481673506</v>
      </c>
      <c r="DR178" s="7">
        <v>0.42877281977528847</v>
      </c>
      <c r="DS178" s="7">
        <f t="shared" si="288"/>
        <v>0.44445058982157271</v>
      </c>
      <c r="DT178" s="7">
        <f t="shared" si="289"/>
        <v>0.15081624632173352</v>
      </c>
      <c r="DU178" s="7">
        <f t="shared" si="356"/>
        <v>71.256288456870791</v>
      </c>
      <c r="DV178" s="7" t="str">
        <f t="shared" si="357"/>
        <v>alert</v>
      </c>
      <c r="DW178" s="9">
        <v>0.28521531874124101</v>
      </c>
      <c r="DX178" s="9">
        <v>0.55563191016617997</v>
      </c>
      <c r="DY178" s="9">
        <v>-0.18240932943079699</v>
      </c>
      <c r="DZ178" s="9">
        <v>-1.8973392853660401E-2</v>
      </c>
      <c r="EA178" s="9">
        <v>0.42883517553653899</v>
      </c>
      <c r="EB178" s="9">
        <v>0.65840853133430199</v>
      </c>
      <c r="EC178" s="9">
        <v>-0.25545718530073042</v>
      </c>
      <c r="ED178" s="9">
        <v>-1.5628303806922952E-2</v>
      </c>
      <c r="EE178" s="9">
        <v>-0.27041659142493896</v>
      </c>
      <c r="EF178" s="9">
        <v>-0.23949977518048057</v>
      </c>
      <c r="EG178" s="9">
        <f t="shared" si="290"/>
        <v>-9.0013880579661865E-2</v>
      </c>
      <c r="EH178" s="9">
        <f t="shared" si="291"/>
        <v>-0.12263705146190496</v>
      </c>
      <c r="EI178" s="9">
        <f t="shared" si="358"/>
        <v>-143.72185171913009</v>
      </c>
      <c r="EJ178" s="9" t="str">
        <f t="shared" si="359"/>
        <v>Depressed</v>
      </c>
      <c r="EK178" s="1">
        <v>0.32789565978852397</v>
      </c>
      <c r="EL178" s="1">
        <v>0.27388006331468701</v>
      </c>
      <c r="EM178" s="1">
        <v>2.66203003693905E-2</v>
      </c>
      <c r="EN178" s="1">
        <v>0.174937396689341</v>
      </c>
      <c r="EO178" s="1">
        <v>0.39929523920041499</v>
      </c>
      <c r="EP178" s="1">
        <v>-0.18661734598379701</v>
      </c>
      <c r="EQ178" s="1">
        <v>3.6607031807469596E-2</v>
      </c>
      <c r="ER178" s="1">
        <v>2.0047209397112731</v>
      </c>
      <c r="ES178" s="1">
        <v>5.4015596473836969E-2</v>
      </c>
      <c r="ET178" s="1">
        <v>0.33493823250188204</v>
      </c>
      <c r="EU178" s="1">
        <f t="shared" si="292"/>
        <v>-0.20487928353516704</v>
      </c>
      <c r="EV178" s="1">
        <f t="shared" si="293"/>
        <v>1.9073605950948647E-2</v>
      </c>
      <c r="EW178" s="1">
        <f t="shared" si="360"/>
        <v>-84.681276663073632</v>
      </c>
      <c r="EX178" s="1" t="str">
        <f t="shared" si="361"/>
        <v>Calm</v>
      </c>
      <c r="EY178" s="2">
        <v>0.264539589590085</v>
      </c>
      <c r="EZ178" s="2">
        <v>9.9283505892913904E-2</v>
      </c>
      <c r="FA178" s="2">
        <v>3.7944512292027298E-2</v>
      </c>
      <c r="FB178" s="2">
        <v>0.18812429963476399</v>
      </c>
      <c r="FC178" s="2">
        <v>9.8031545650147406E-2</v>
      </c>
      <c r="FD178" s="2">
        <v>-0.24364219313097699</v>
      </c>
      <c r="FE178" s="2">
        <v>0.10465397987869612</v>
      </c>
      <c r="FF178" s="2">
        <v>-1.3031726959703276</v>
      </c>
      <c r="FG178" s="2">
        <v>0.1652560836971711</v>
      </c>
      <c r="FH178" s="2">
        <v>0.62137015141017971</v>
      </c>
      <c r="FI178" s="2">
        <f t="shared" si="294"/>
        <v>6.3862678700874476E-2</v>
      </c>
      <c r="FJ178" s="2">
        <f t="shared" si="295"/>
        <v>-0.14288344241298123</v>
      </c>
      <c r="FK178" s="2">
        <f t="shared" si="362"/>
        <v>155.91743557666842</v>
      </c>
      <c r="FL178" s="2" t="str">
        <f t="shared" si="363"/>
        <v>Upset</v>
      </c>
      <c r="FM178" s="7">
        <v>0.32766421832561499</v>
      </c>
      <c r="FN178" s="7">
        <v>0.69687929980211805</v>
      </c>
      <c r="FO178" s="7">
        <v>-0.11613520441306301</v>
      </c>
      <c r="FP178" s="7">
        <v>8.9851335318408304E-2</v>
      </c>
      <c r="FQ178" s="7">
        <v>0.50733751591848797</v>
      </c>
      <c r="FR178" s="7">
        <v>0.70784852040010104</v>
      </c>
      <c r="FS178" s="7">
        <v>-0.13908378827284237</v>
      </c>
      <c r="FT178" s="7">
        <v>6.3963519499082508E-2</v>
      </c>
      <c r="FU178" s="7">
        <v>-0.36921508147650306</v>
      </c>
      <c r="FV178" s="7">
        <v>-2.5654224178477313E-2</v>
      </c>
      <c r="FW178" s="7">
        <f t="shared" si="296"/>
        <v>-0.56691348460281499</v>
      </c>
      <c r="FX178" s="7">
        <f t="shared" si="297"/>
        <v>0.15930278566379741</v>
      </c>
      <c r="FY178" s="7">
        <f t="shared" si="364"/>
        <v>-74.30462795181387</v>
      </c>
      <c r="FZ178" s="7" t="str">
        <f t="shared" si="365"/>
        <v>Calm</v>
      </c>
      <c r="GA178" s="4">
        <v>0.44179731869327199</v>
      </c>
      <c r="GB178" s="4">
        <v>0.75090811518721101</v>
      </c>
      <c r="GC178" s="4">
        <v>0.344816291868284</v>
      </c>
      <c r="GD178" s="4">
        <v>1.03800992494685</v>
      </c>
      <c r="GE178" s="4">
        <v>5.5250493886306602E-2</v>
      </c>
      <c r="GF178" s="4">
        <v>0.607437257061748</v>
      </c>
      <c r="GG178" s="4">
        <v>0.69372861753229842</v>
      </c>
      <c r="GH178" s="4">
        <v>0.76417231298712907</v>
      </c>
      <c r="GI178" s="4">
        <v>-0.30911079649393902</v>
      </c>
      <c r="GJ178" s="4">
        <v>1.15940296533746</v>
      </c>
      <c r="GK178" s="4">
        <f t="shared" si="298"/>
        <v>-0.12175910305098059</v>
      </c>
      <c r="GL178" s="4">
        <f t="shared" si="299"/>
        <v>-0.13279768301315398</v>
      </c>
      <c r="GM178" s="4">
        <f t="shared" si="366"/>
        <v>-137.48301396878867</v>
      </c>
      <c r="GN178" s="4" t="str">
        <f t="shared" si="367"/>
        <v>Depressed</v>
      </c>
      <c r="GO178" s="5">
        <v>0.39164468279397502</v>
      </c>
      <c r="GP178" s="5">
        <v>0.48435717745113499</v>
      </c>
      <c r="GQ178" s="5">
        <v>0.62476794171397498</v>
      </c>
      <c r="GR178" s="5">
        <v>0.80500174215937204</v>
      </c>
      <c r="GS178" s="5">
        <v>-0.15737467291045101</v>
      </c>
      <c r="GT178" s="5">
        <v>6.0961476199089003E-2</v>
      </c>
      <c r="GU178" s="5">
        <v>2.6668711971481174</v>
      </c>
      <c r="GV178" s="5">
        <v>1.4762043014133033</v>
      </c>
      <c r="GW178" s="5">
        <v>-9.2712494657159972E-2</v>
      </c>
      <c r="GX178" s="5">
        <v>1.63215370738287</v>
      </c>
      <c r="GY178" s="5">
        <f t="shared" si="300"/>
        <v>0.28700373253287026</v>
      </c>
      <c r="GZ178" s="5">
        <f t="shared" si="301"/>
        <v>0.54225418624153532</v>
      </c>
      <c r="HA178" s="5">
        <f t="shared" si="368"/>
        <v>27.891327406774423</v>
      </c>
      <c r="HB178" s="5" t="str">
        <f t="shared" si="369"/>
        <v>happy</v>
      </c>
      <c r="HC178" s="2">
        <v>0.19775507328106201</v>
      </c>
      <c r="HD178" s="2">
        <v>0.36596375693487299</v>
      </c>
      <c r="HE178" s="2">
        <v>0.24400438797839</v>
      </c>
      <c r="HF178" s="2">
        <v>0.50343111231430304</v>
      </c>
      <c r="HG178" s="2">
        <v>-5.4091520374382203E-2</v>
      </c>
      <c r="HH178" s="2">
        <v>-0.220665559472946</v>
      </c>
      <c r="HI178" s="2">
        <v>1.698443224057594</v>
      </c>
      <c r="HJ178" s="2">
        <v>3.4648131987061914</v>
      </c>
      <c r="HK178" s="2">
        <v>-0.16820868365381098</v>
      </c>
      <c r="HL178" s="2">
        <v>1.325901247624431</v>
      </c>
      <c r="HM178" s="2">
        <f t="shared" si="302"/>
        <v>-0.20065870982334555</v>
      </c>
      <c r="HN178" s="2">
        <f t="shared" si="303"/>
        <v>0.442515157191254</v>
      </c>
      <c r="HO178" s="2">
        <f t="shared" si="370"/>
        <v>-24.391938561575639</v>
      </c>
      <c r="HP178" s="2" t="str">
        <f t="shared" si="371"/>
        <v>Contented</v>
      </c>
      <c r="HQ178" s="4">
        <v>0.46199355440811801</v>
      </c>
      <c r="HR178" s="4">
        <v>0.62432951906082401</v>
      </c>
      <c r="HS178" s="4">
        <v>-3.1451262737031298E-2</v>
      </c>
      <c r="HT178" s="4">
        <v>0.36385034600635302</v>
      </c>
      <c r="HU178" s="4">
        <v>2.68410255783883E-2</v>
      </c>
      <c r="HV178" s="4">
        <v>0.26109009672752198</v>
      </c>
      <c r="HW178" s="4">
        <v>-6.4339275543680796E-2</v>
      </c>
      <c r="HX178" s="4">
        <v>0.41093549263915241</v>
      </c>
      <c r="HY178" s="4">
        <v>-0.162335964652706</v>
      </c>
      <c r="HZ178" s="4">
        <v>0.30598547650090491</v>
      </c>
      <c r="IA178" s="4">
        <f t="shared" si="304"/>
        <v>2.9937568606103415E-2</v>
      </c>
      <c r="IB178" s="4">
        <f t="shared" si="305"/>
        <v>-0.46706404894202092</v>
      </c>
      <c r="IC178" s="4">
        <f t="shared" si="372"/>
        <v>176.33250937172357</v>
      </c>
      <c r="ID178" s="4" t="str">
        <f t="shared" si="373"/>
        <v>Upset</v>
      </c>
      <c r="IE178" s="5">
        <v>0.52560951964537495</v>
      </c>
      <c r="IF178" s="5">
        <v>0.52674845084944</v>
      </c>
      <c r="IG178" s="5">
        <v>0.171058577989226</v>
      </c>
      <c r="IH178" s="5">
        <v>0.203657375677957</v>
      </c>
      <c r="II178" s="5">
        <v>0.355350471168626</v>
      </c>
      <c r="IJ178" s="5">
        <v>1.15080074955711</v>
      </c>
      <c r="IK178" s="5">
        <v>0.19417292473313011</v>
      </c>
      <c r="IL178" s="5">
        <v>0.12140173035080051</v>
      </c>
      <c r="IM178" s="5">
        <v>-1.1389312040650523E-3</v>
      </c>
      <c r="IN178" s="5">
        <v>0.35607270926165258</v>
      </c>
      <c r="IO178" s="5">
        <f t="shared" si="306"/>
        <v>-0.17204178411267379</v>
      </c>
      <c r="IP178" s="5">
        <f t="shared" si="307"/>
        <v>-0.33416486687402625</v>
      </c>
      <c r="IQ178" s="5">
        <f t="shared" si="374"/>
        <v>-152.75873202262031</v>
      </c>
      <c r="IR178" s="5" t="str">
        <f t="shared" si="375"/>
        <v>Sad</v>
      </c>
      <c r="IS178" s="4">
        <v>0.74615549796631297</v>
      </c>
      <c r="IT178" s="4">
        <v>0.13726060009386801</v>
      </c>
      <c r="IU178" s="4">
        <v>0.77857166654452103</v>
      </c>
      <c r="IV178" s="4">
        <v>0.67586030860563695</v>
      </c>
      <c r="IW178" s="4">
        <v>1.1092025481355401</v>
      </c>
      <c r="IX178" s="4">
        <v>8.8749560971242199E-3</v>
      </c>
      <c r="IY178" s="4">
        <v>0.41963418768701638</v>
      </c>
      <c r="IZ178" s="4">
        <v>4.6248861414830467</v>
      </c>
      <c r="JA178" s="4">
        <v>0.608894897872445</v>
      </c>
      <c r="JB178" s="4">
        <v>1.6463725059389598</v>
      </c>
      <c r="JC178" s="4">
        <f t="shared" si="308"/>
        <v>0.8284383379795881</v>
      </c>
      <c r="JD178" s="4">
        <f t="shared" si="309"/>
        <v>-1.1838395647459699E-2</v>
      </c>
      <c r="JE178" s="4">
        <f t="shared" si="376"/>
        <v>90.818701780690176</v>
      </c>
      <c r="JF178" s="4" t="str">
        <f t="shared" si="377"/>
        <v>nervous</v>
      </c>
      <c r="JG178" s="5">
        <v>0.15893327045606201</v>
      </c>
      <c r="JH178" s="5">
        <v>0.492998488870173</v>
      </c>
      <c r="JI178" s="5">
        <v>-7.5628008458306806E-2</v>
      </c>
      <c r="JJ178" s="5">
        <v>-1.67128005204994E-2</v>
      </c>
      <c r="JK178" s="5">
        <v>-2.0170923558151699E-2</v>
      </c>
      <c r="JL178" s="5">
        <v>-0.35036953560545903</v>
      </c>
      <c r="JM178" s="5">
        <v>-0.5450182282802376</v>
      </c>
      <c r="JN178" s="5">
        <v>-0.11717677328446119</v>
      </c>
      <c r="JO178" s="5">
        <v>-0.33406521841411096</v>
      </c>
      <c r="JP178" s="5">
        <v>-0.14164183238171968</v>
      </c>
      <c r="JQ178" s="5">
        <f t="shared" si="310"/>
        <v>-0.25896289176766885</v>
      </c>
      <c r="JR178" s="5">
        <f t="shared" si="311"/>
        <v>3.3960461452030799E-2</v>
      </c>
      <c r="JS178" s="5">
        <f t="shared" si="378"/>
        <v>-82.528850831839335</v>
      </c>
      <c r="JT178" s="5" t="str">
        <f t="shared" si="379"/>
        <v>Calm</v>
      </c>
      <c r="JU178" s="2">
        <v>0.32926617101815497</v>
      </c>
      <c r="JV178" s="2">
        <v>0.446160969533969</v>
      </c>
      <c r="JW178" s="2">
        <v>-5.6264900991173997E-2</v>
      </c>
      <c r="JX178" s="2">
        <v>1.34070612758695E-2</v>
      </c>
      <c r="JY178" s="2">
        <v>0.23295391056321799</v>
      </c>
      <c r="JZ178" s="2">
        <v>0.32516612239285603</v>
      </c>
      <c r="KA178" s="2">
        <v>-0.10007629189074153</v>
      </c>
      <c r="KB178" s="2">
        <v>1.7381810409871374E-2</v>
      </c>
      <c r="KC178" s="2">
        <v>-0.11689479851581402</v>
      </c>
      <c r="KD178" s="2">
        <v>-5.5269976344635832E-2</v>
      </c>
      <c r="KE178" s="2">
        <f t="shared" si="312"/>
        <v>0.11296614663067661</v>
      </c>
      <c r="KF178" s="2">
        <f t="shared" si="313"/>
        <v>0.16839612001919324</v>
      </c>
      <c r="KG178" s="2">
        <f t="shared" si="380"/>
        <v>33.855123769503024</v>
      </c>
      <c r="KH178" s="2" t="str">
        <f t="shared" si="381"/>
        <v>excited</v>
      </c>
      <c r="KI178" s="7">
        <v>4.53071835376916E-2</v>
      </c>
      <c r="KJ178" s="7">
        <v>0.53942897628240205</v>
      </c>
      <c r="KK178" s="7">
        <v>-5.3246147832995402E-2</v>
      </c>
      <c r="KL178" s="7">
        <v>0.16464584777764299</v>
      </c>
      <c r="KM178" s="7">
        <v>0.19655775907927001</v>
      </c>
      <c r="KN178" s="7">
        <v>0.17197884569013799</v>
      </c>
      <c r="KO178" s="7">
        <v>-0.22014826645348365</v>
      </c>
      <c r="KP178" s="7">
        <v>0.23143665657361612</v>
      </c>
      <c r="KQ178" s="7">
        <v>-0.49412179274471046</v>
      </c>
      <c r="KR178" s="7">
        <v>0.19051276045408591</v>
      </c>
      <c r="KS178" s="7">
        <f t="shared" si="314"/>
        <v>-0.48236254281965441</v>
      </c>
      <c r="KT178" s="7">
        <f t="shared" si="315"/>
        <v>6.3214699174813038E-2</v>
      </c>
      <c r="KU178" s="7">
        <f t="shared" si="382"/>
        <v>-82.533808035812982</v>
      </c>
      <c r="KV178" s="7" t="str">
        <f t="shared" si="383"/>
        <v>Calm</v>
      </c>
      <c r="KW178" s="2">
        <v>0.43228448125552799</v>
      </c>
      <c r="KX178" s="2">
        <v>0.47540887164873502</v>
      </c>
      <c r="KY178" s="2">
        <v>8.1808570816262693E-2</v>
      </c>
      <c r="KZ178" s="2">
        <v>-2.7869113341518E-3</v>
      </c>
      <c r="LA178" s="2">
        <v>0.32288328182824999</v>
      </c>
      <c r="LB178" s="2">
        <v>0.347881851730243</v>
      </c>
      <c r="LC178" s="2">
        <v>0.10833165134352654</v>
      </c>
      <c r="LD178" s="2">
        <v>-3.3850877399828616E-3</v>
      </c>
      <c r="LE178" s="2">
        <v>-4.3124390393207035E-2</v>
      </c>
      <c r="LF178" s="2">
        <v>8.7057660199088768E-2</v>
      </c>
      <c r="LG178" s="2">
        <f t="shared" si="316"/>
        <v>1.9526286699569795E-2</v>
      </c>
      <c r="LH178" s="2">
        <f t="shared" si="317"/>
        <v>2.1785416710562222E-2</v>
      </c>
      <c r="LI178" s="2">
        <f t="shared" si="384"/>
        <v>41.869898627685771</v>
      </c>
      <c r="LJ178" s="2" t="str">
        <f t="shared" si="385"/>
        <v>excited</v>
      </c>
      <c r="LK178" s="4">
        <v>0.77113944638932197</v>
      </c>
      <c r="LL178" s="4">
        <v>1.0391513864522599</v>
      </c>
      <c r="LM178" s="4">
        <v>4.2667115206624903E-2</v>
      </c>
      <c r="LN178" s="4">
        <v>7.9173654324202702E-2</v>
      </c>
      <c r="LO178" s="4">
        <v>0.69121125357035396</v>
      </c>
      <c r="LP178" s="4">
        <v>0.88084701623207295</v>
      </c>
      <c r="LQ178" s="4">
        <v>2.917707442394047E-2</v>
      </c>
      <c r="LR178" s="4">
        <v>4.1236312599797327E-2</v>
      </c>
      <c r="LS178" s="4">
        <v>-0.26801194006293794</v>
      </c>
      <c r="LT178" s="4">
        <v>6.7304527714796128E-2</v>
      </c>
      <c r="LU178" s="4">
        <f t="shared" si="318"/>
        <v>-0.17179733140546727</v>
      </c>
      <c r="LV178" s="4">
        <f t="shared" si="319"/>
        <v>0.30888392838684386</v>
      </c>
      <c r="LW178" s="4">
        <f t="shared" si="386"/>
        <v>-29.082257989190179</v>
      </c>
      <c r="LX178" s="4" t="str">
        <f t="shared" si="387"/>
        <v>Contented</v>
      </c>
      <c r="LY178" s="5">
        <v>0.153729053605098</v>
      </c>
      <c r="LZ178" s="5">
        <v>0.18840641379235201</v>
      </c>
      <c r="MA178" s="5">
        <v>0.178989434743906</v>
      </c>
      <c r="MB178" s="5">
        <v>0.21923619777925701</v>
      </c>
      <c r="MC178" s="5">
        <v>-4.98271490127652E-2</v>
      </c>
      <c r="MD178" s="5">
        <v>0.25436057441719701</v>
      </c>
      <c r="ME178" s="5">
        <v>1.722677129415336</v>
      </c>
      <c r="MF178" s="5">
        <v>0.49515027907974646</v>
      </c>
      <c r="MG178" s="5">
        <v>-3.4677360187254008E-2</v>
      </c>
      <c r="MH178" s="5">
        <v>1.1639413930171538</v>
      </c>
      <c r="MI178" s="5">
        <f t="shared" si="320"/>
        <v>-0.30309322837285224</v>
      </c>
      <c r="MJ178" s="5">
        <f t="shared" si="321"/>
        <v>0.36575878482731317</v>
      </c>
      <c r="MK178" s="5">
        <f t="shared" si="388"/>
        <v>-39.647513874842332</v>
      </c>
      <c r="ML178" s="5" t="str">
        <f t="shared" si="389"/>
        <v>Relased</v>
      </c>
      <c r="MM178" s="2">
        <v>-6.29756946533261E-2</v>
      </c>
      <c r="MN178" s="2">
        <v>1.3244841099563E-2</v>
      </c>
      <c r="MO178" s="2">
        <v>-0.158766081437757</v>
      </c>
      <c r="MP178" s="2">
        <v>-9.3671752376844303E-2</v>
      </c>
      <c r="MQ178" s="2">
        <v>-0.336036558090199</v>
      </c>
      <c r="MR178" s="2">
        <v>-0.11846922528168299</v>
      </c>
      <c r="MS178" s="2">
        <v>0.39789775964551094</v>
      </c>
      <c r="MT178" s="2">
        <v>0.89020955651039346</v>
      </c>
      <c r="MU178" s="2">
        <v>-0.24383953032732031</v>
      </c>
      <c r="MV178" s="2">
        <v>-2.828963168764894</v>
      </c>
      <c r="MW178" s="2">
        <f t="shared" si="322"/>
        <v>8.8096995525738686E-2</v>
      </c>
      <c r="MX178" s="2">
        <f t="shared" si="323"/>
        <v>-0.96034297981659777</v>
      </c>
      <c r="MY178" s="2">
        <f t="shared" si="390"/>
        <v>174.75864537726457</v>
      </c>
      <c r="MZ178" s="2" t="str">
        <f t="shared" si="391"/>
        <v>Upset</v>
      </c>
      <c r="NA178" s="7">
        <v>-8.0761449209383995E-2</v>
      </c>
      <c r="NB178" s="7">
        <v>-0.16733347687559699</v>
      </c>
      <c r="NC178" s="7">
        <v>-0.25993092873108897</v>
      </c>
      <c r="ND178" s="7">
        <v>4.6714574975270297E-2</v>
      </c>
      <c r="NE178" s="7">
        <v>-0.38132810607542</v>
      </c>
      <c r="NF178" s="7">
        <v>-0.23644444166603901</v>
      </c>
      <c r="NG178" s="7">
        <v>0.56251201906280546</v>
      </c>
      <c r="NH178" s="7">
        <v>-0.11569373368408523</v>
      </c>
      <c r="NI178" s="7">
        <v>8.6572027666212997E-2</v>
      </c>
      <c r="NJ178" s="7">
        <v>0.85941440689836923</v>
      </c>
      <c r="NK178" s="7">
        <f t="shared" si="324"/>
        <v>0.26743082073571278</v>
      </c>
      <c r="NL178" s="7">
        <f t="shared" si="325"/>
        <v>0.26715451796417433</v>
      </c>
      <c r="NM178" s="7">
        <f t="shared" si="392"/>
        <v>45.029613571718471</v>
      </c>
      <c r="NN178" s="7" t="str">
        <f t="shared" si="393"/>
        <v>excited</v>
      </c>
      <c r="NO178" s="4">
        <v>0.79332885025229805</v>
      </c>
      <c r="NP178" s="4">
        <v>0.53711041219824696</v>
      </c>
      <c r="NQ178" s="4">
        <v>0.44985836639411803</v>
      </c>
      <c r="NR178" s="4">
        <v>0.14004652179170099</v>
      </c>
      <c r="NS178" s="4">
        <v>0.67067449382299704</v>
      </c>
      <c r="NT178" s="4">
        <v>0.87986298119284601</v>
      </c>
      <c r="NU178" s="4">
        <v>0.30727960302458257</v>
      </c>
      <c r="NV178" s="4">
        <v>9.8834969269636322E-2</v>
      </c>
      <c r="NW178" s="4">
        <v>0.25621843805405109</v>
      </c>
      <c r="NX178" s="4">
        <v>0.44339107002845751</v>
      </c>
      <c r="NY178" s="4">
        <f t="shared" si="326"/>
        <v>0.10986011578943788</v>
      </c>
      <c r="NZ178" s="4">
        <f t="shared" si="327"/>
        <v>-0.58531811189766714</v>
      </c>
      <c r="OA178" s="4">
        <f t="shared" si="394"/>
        <v>169.36966224684721</v>
      </c>
      <c r="OB178" s="4" t="str">
        <f t="shared" si="395"/>
        <v>Upset</v>
      </c>
      <c r="OC178" s="1">
        <v>0.35138174858134602</v>
      </c>
      <c r="OD178" s="1">
        <v>0.24978083975410501</v>
      </c>
      <c r="OE178" s="1">
        <v>1.1720492239015201</v>
      </c>
      <c r="OF178" s="1">
        <v>0.69142261329639398</v>
      </c>
      <c r="OG178" s="1">
        <v>-8.6772202252116001E-2</v>
      </c>
      <c r="OH178" s="1">
        <v>6.9216814888451494E-2</v>
      </c>
      <c r="OI178" s="1">
        <v>4.429353514114128</v>
      </c>
      <c r="OJ178" s="1">
        <v>2.167484943019871</v>
      </c>
      <c r="OK178" s="1">
        <v>0.11778969338167999</v>
      </c>
      <c r="OL178" s="1">
        <v>2.8608345296600315</v>
      </c>
      <c r="OM178" s="1">
        <f t="shared" si="328"/>
        <v>0.19811129996090138</v>
      </c>
      <c r="ON178" s="1">
        <f t="shared" si="329"/>
        <v>0.84449388932185787</v>
      </c>
      <c r="OO178" s="1">
        <f t="shared" si="396"/>
        <v>13.202382378058806</v>
      </c>
      <c r="OP178" s="1" t="str">
        <f t="shared" si="397"/>
        <v>happy</v>
      </c>
      <c r="OQ178" s="2">
        <v>0.136667873298735</v>
      </c>
      <c r="OR178" s="2">
        <v>0.51923212078775605</v>
      </c>
      <c r="OS178" s="2">
        <v>-1.8405384363305698E-2</v>
      </c>
      <c r="OT178" s="2">
        <v>0.18820500755557501</v>
      </c>
      <c r="OU178" s="2">
        <v>7.8209452565195001E-2</v>
      </c>
      <c r="OV178" s="2">
        <v>0.10100591700292801</v>
      </c>
      <c r="OW178" s="2">
        <v>-8.5655311882282162E-2</v>
      </c>
      <c r="OX178" s="2">
        <v>0.30343996351137986</v>
      </c>
      <c r="OY178" s="2">
        <v>-0.38256424748902107</v>
      </c>
      <c r="OZ178" s="2">
        <v>0.25888035481500327</v>
      </c>
      <c r="PA178" s="2">
        <f t="shared" si="330"/>
        <v>-0.43615421545043165</v>
      </c>
      <c r="PB178" s="2">
        <f t="shared" si="331"/>
        <v>-8.4642965728325525E-2</v>
      </c>
      <c r="PC178" s="2">
        <f t="shared" si="398"/>
        <v>-100.9826791871417</v>
      </c>
      <c r="PD178" s="2" t="str">
        <f t="shared" si="399"/>
        <v>Bored</v>
      </c>
      <c r="PE178" s="1">
        <v>0.40352104993159799</v>
      </c>
      <c r="PF178" s="1">
        <v>0.49697396675539002</v>
      </c>
      <c r="PG178" s="1">
        <v>0.84684259038235699</v>
      </c>
      <c r="PH178" s="1">
        <v>1.0517664002529099</v>
      </c>
      <c r="PI178" s="1">
        <v>0.40182262587741702</v>
      </c>
      <c r="PJ178" s="1">
        <v>0.44240050401904402</v>
      </c>
      <c r="PK178" s="1">
        <v>1.0515294473898413</v>
      </c>
      <c r="PL178" s="1">
        <v>1.119645501315166</v>
      </c>
      <c r="PM178" s="1">
        <v>-9.3452916823792032E-2</v>
      </c>
      <c r="PN178" s="1">
        <v>2.1084058828225847</v>
      </c>
      <c r="PO178" s="1">
        <f t="shared" si="332"/>
        <v>1.1732741490080967E-2</v>
      </c>
      <c r="PP178" s="1">
        <f t="shared" si="333"/>
        <v>0.29609324994730657</v>
      </c>
      <c r="PQ178" s="1">
        <f t="shared" si="400"/>
        <v>2.2691671039763595</v>
      </c>
      <c r="PR178" s="1" t="str">
        <f t="shared" si="401"/>
        <v>happy</v>
      </c>
      <c r="PS178" s="4">
        <v>0.14024382714258499</v>
      </c>
      <c r="PT178" s="4">
        <v>0.172832559569497</v>
      </c>
      <c r="PU178" s="4">
        <v>0.35150892227129499</v>
      </c>
      <c r="PV178" s="4">
        <v>9.0576926317311804E-2</v>
      </c>
      <c r="PW178" s="4">
        <v>-0.22753449791625899</v>
      </c>
      <c r="PX178" s="4">
        <v>6.0376247955485698E-2</v>
      </c>
      <c r="PY178" s="4">
        <v>-4.0268784642826523</v>
      </c>
      <c r="PZ178" s="4">
        <v>0.38839410603138852</v>
      </c>
      <c r="QA178" s="4">
        <v>-3.2588732426912015E-2</v>
      </c>
      <c r="QB178" s="4">
        <v>1.4120702402099945</v>
      </c>
      <c r="QC178" s="4">
        <f t="shared" si="334"/>
        <v>0.16758273897751486</v>
      </c>
      <c r="QD178" s="4">
        <f t="shared" si="335"/>
        <v>0.32121810885479052</v>
      </c>
      <c r="QE178" s="4">
        <f t="shared" si="402"/>
        <v>27.551505157593379</v>
      </c>
      <c r="QF178" s="4" t="str">
        <f t="shared" si="403"/>
        <v>happy</v>
      </c>
      <c r="QG178" s="2">
        <v>0.45452505443203101</v>
      </c>
      <c r="QH178" s="2">
        <v>0.45940642739529503</v>
      </c>
      <c r="QI178" s="2">
        <v>3.09382972020413E-2</v>
      </c>
      <c r="QJ178" s="2">
        <v>4.8256127469299998E-2</v>
      </c>
      <c r="QK178" s="2">
        <v>0.51113021266177205</v>
      </c>
      <c r="QL178" s="2">
        <v>0.35114794020198198</v>
      </c>
      <c r="QM178" s="2">
        <v>3.2038656295172448E-2</v>
      </c>
      <c r="QN178" s="2">
        <v>5.9534720184588524E-2</v>
      </c>
      <c r="QO178" s="2">
        <v>-4.881372963264019E-3</v>
      </c>
      <c r="QP178" s="2">
        <v>8.6652474770864629E-2</v>
      </c>
      <c r="QQ178" s="2">
        <f t="shared" si="336"/>
        <v>4.7472159219696719E-2</v>
      </c>
      <c r="QR178" s="2">
        <f t="shared" si="337"/>
        <v>-7.3296968738926216E-3</v>
      </c>
      <c r="QS178" s="2">
        <f t="shared" si="404"/>
        <v>98.777153698403993</v>
      </c>
      <c r="QT178" s="2" t="str">
        <f t="shared" si="405"/>
        <v>nervous</v>
      </c>
      <c r="QU178" s="4">
        <v>0.46109435907500901</v>
      </c>
      <c r="QV178" s="4">
        <v>0.58427309282267803</v>
      </c>
      <c r="QW178" s="4">
        <v>0.15968213042757701</v>
      </c>
      <c r="QX178" s="4">
        <v>0.109875142603735</v>
      </c>
      <c r="QY178" s="4">
        <v>0.12717838466949399</v>
      </c>
      <c r="QZ178" s="4">
        <v>3.29870516911379E-2</v>
      </c>
      <c r="RA178" s="4">
        <v>0.27144234052245964</v>
      </c>
      <c r="RB178" s="4">
        <v>0.1780045959232926</v>
      </c>
      <c r="RC178" s="4">
        <v>-0.12317873374766902</v>
      </c>
      <c r="RD178" s="4">
        <v>0.25785887301348109</v>
      </c>
      <c r="RE178" s="4">
        <f t="shared" si="338"/>
        <v>-0.29993743271745532</v>
      </c>
      <c r="RF178" s="4">
        <f t="shared" si="339"/>
        <v>0.10611241614372835</v>
      </c>
      <c r="RG178" s="4">
        <f t="shared" si="406"/>
        <v>-70.517145484978286</v>
      </c>
      <c r="RH178" s="4" t="str">
        <f t="shared" si="407"/>
        <v>Calm</v>
      </c>
    </row>
    <row r="179" spans="1:476" x14ac:dyDescent="0.3">
      <c r="A179" s="1">
        <v>0.26372893967580202</v>
      </c>
      <c r="B179" s="1">
        <v>0.43106618137021302</v>
      </c>
      <c r="C179" s="1">
        <v>0.37064028538482502</v>
      </c>
      <c r="D179" s="1">
        <v>0.36998034719297901</v>
      </c>
      <c r="E179" s="1">
        <v>0.23482220624021</v>
      </c>
      <c r="F179" s="11">
        <v>-4.6237125439359398E-5</v>
      </c>
      <c r="G179" s="1">
        <v>0.74343482794293814</v>
      </c>
      <c r="H179" s="1">
        <v>0.85838335820225853</v>
      </c>
      <c r="I179" s="1">
        <v>-0.167337241694411</v>
      </c>
      <c r="J179" s="1">
        <v>1.0659554308078596</v>
      </c>
      <c r="K179" s="17">
        <f t="shared" si="272"/>
        <v>-0.19493645751321997</v>
      </c>
      <c r="L179" s="18">
        <f t="shared" si="273"/>
        <v>0.35413165325659346</v>
      </c>
      <c r="M179" s="18">
        <f t="shared" si="340"/>
        <v>-28.831167293421846</v>
      </c>
      <c r="N179" s="18" t="str">
        <f t="shared" si="341"/>
        <v>Contented</v>
      </c>
      <c r="O179" s="9">
        <v>0.24993992708193899</v>
      </c>
      <c r="P179" s="9">
        <v>0.286824488285565</v>
      </c>
      <c r="Q179" s="9">
        <v>-0.26981964429691402</v>
      </c>
      <c r="R179" s="9">
        <v>0.36960679289380499</v>
      </c>
      <c r="S179" s="9">
        <v>0.198958142287954</v>
      </c>
      <c r="T179" s="9">
        <v>0.273933872064197</v>
      </c>
      <c r="U179" s="9">
        <v>-0.60107107316289676</v>
      </c>
      <c r="V179" s="9">
        <v>0.65911954065788692</v>
      </c>
      <c r="W179" s="9">
        <v>-3.6884561203626015E-2</v>
      </c>
      <c r="X179" s="9">
        <v>0.18590492540115608</v>
      </c>
      <c r="Y179" s="9">
        <f t="shared" si="274"/>
        <v>0.24115852080530731</v>
      </c>
      <c r="Z179" s="9">
        <f t="shared" si="275"/>
        <v>6.4362086648806383E-2</v>
      </c>
      <c r="AA179" s="9">
        <f t="shared" si="342"/>
        <v>75.056794643782766</v>
      </c>
      <c r="AB179" s="9" t="str">
        <f t="shared" si="343"/>
        <v>alert</v>
      </c>
      <c r="AC179" s="2">
        <v>0.19124659410102399</v>
      </c>
      <c r="AD179" s="2">
        <v>0.65432454545913299</v>
      </c>
      <c r="AE179" s="2">
        <v>3.5035568923786599E-2</v>
      </c>
      <c r="AF179" s="2">
        <v>-3.6387369414503497E-2</v>
      </c>
      <c r="AG179" s="2">
        <v>-0.27542854706683401</v>
      </c>
      <c r="AH179" s="2">
        <v>0.122392972865698</v>
      </c>
      <c r="AI179" s="2">
        <v>-0.41618859731154112</v>
      </c>
      <c r="AJ179" s="2">
        <v>-4.6847622920854398E-2</v>
      </c>
      <c r="AK179" s="2">
        <v>-0.46307795135810903</v>
      </c>
      <c r="AL179" s="2">
        <v>-1.5986833365907777E-3</v>
      </c>
      <c r="AM179" s="2">
        <f t="shared" si="276"/>
        <v>-0.32164007433329145</v>
      </c>
      <c r="AN179" s="2">
        <f t="shared" si="277"/>
        <v>-8.3702740280143795E-2</v>
      </c>
      <c r="AO179" s="2">
        <f t="shared" si="344"/>
        <v>-104.58695013212224</v>
      </c>
      <c r="AP179" s="2" t="str">
        <f t="shared" si="345"/>
        <v>Bored</v>
      </c>
      <c r="AQ179" s="9">
        <v>0.52357337682261196</v>
      </c>
      <c r="AR179" s="9">
        <v>0.43597520068073697</v>
      </c>
      <c r="AS179" s="9">
        <v>0.25261576552397003</v>
      </c>
      <c r="AT179" s="9">
        <v>0.118961713769211</v>
      </c>
      <c r="AU179" s="9">
        <v>0.64857968538363897</v>
      </c>
      <c r="AV179" s="9">
        <v>0.45224484794615999</v>
      </c>
      <c r="AW179" s="9">
        <v>0.21551431606422744</v>
      </c>
      <c r="AX179" s="9">
        <v>0.13393270502406965</v>
      </c>
      <c r="AY179" s="9">
        <v>8.7598176141874984E-2</v>
      </c>
      <c r="AZ179" s="9">
        <v>0.38724196773861003</v>
      </c>
      <c r="BA179" s="9">
        <f t="shared" si="278"/>
        <v>0.21596520180163292</v>
      </c>
      <c r="BB179" s="9">
        <f t="shared" si="279"/>
        <v>0.18799360269447374</v>
      </c>
      <c r="BC179" s="9">
        <f t="shared" si="346"/>
        <v>48.96104872769795</v>
      </c>
      <c r="BD179" s="9" t="str">
        <f t="shared" si="347"/>
        <v>excited</v>
      </c>
      <c r="BE179" s="4">
        <v>3.0061261803269498E-2</v>
      </c>
      <c r="BF179" s="4">
        <v>-6.5116531864028701E-2</v>
      </c>
      <c r="BG179" s="4">
        <v>0.126214900625711</v>
      </c>
      <c r="BH179" s="4">
        <v>-0.137533897097012</v>
      </c>
      <c r="BI179" s="4">
        <v>-0.45090071878049298</v>
      </c>
      <c r="BJ179" s="4">
        <v>-0.21859704772729599</v>
      </c>
      <c r="BK179" s="4">
        <v>-0.29991223145348267</v>
      </c>
      <c r="BL179" s="4">
        <v>0.48476318015909825</v>
      </c>
      <c r="BM179" s="4">
        <v>9.5177793667298199E-2</v>
      </c>
      <c r="BN179" s="4">
        <v>0.32289000916787852</v>
      </c>
      <c r="BO179" s="4">
        <f t="shared" si="280"/>
        <v>0.1297839444542499</v>
      </c>
      <c r="BP179" s="4">
        <f t="shared" si="281"/>
        <v>0.12448856231788996</v>
      </c>
      <c r="BQ179" s="4">
        <f t="shared" si="348"/>
        <v>46.193047569209533</v>
      </c>
      <c r="BR179" s="4" t="str">
        <f t="shared" si="349"/>
        <v>excited</v>
      </c>
      <c r="BS179" s="5">
        <v>0.54783219939027705</v>
      </c>
      <c r="BT179" s="5">
        <v>0.61166322336178003</v>
      </c>
      <c r="BU179" s="5">
        <v>0.52685487390202701</v>
      </c>
      <c r="BV179" s="5">
        <v>0.140893676493201</v>
      </c>
      <c r="BW179" s="5">
        <v>0.31188623675948002</v>
      </c>
      <c r="BX179" s="5">
        <v>0.46591006872861801</v>
      </c>
      <c r="BY179" s="5">
        <v>0.61282258440512549</v>
      </c>
      <c r="BZ179" s="5">
        <v>0.13075089882738239</v>
      </c>
      <c r="CA179" s="5">
        <v>-6.3831023971502976E-2</v>
      </c>
      <c r="CB179" s="5">
        <v>0.57589580544469066</v>
      </c>
      <c r="CC179" s="5">
        <f t="shared" si="282"/>
        <v>7.0734773591718092E-2</v>
      </c>
      <c r="CD179" s="5">
        <f t="shared" si="283"/>
        <v>0.14642156708327159</v>
      </c>
      <c r="CE179" s="5">
        <f t="shared" si="350"/>
        <v>25.784716917991258</v>
      </c>
      <c r="CF179" s="5" t="str">
        <f t="shared" si="351"/>
        <v>happy</v>
      </c>
      <c r="CG179" s="4">
        <v>9.5158236027242202E-2</v>
      </c>
      <c r="CH179" s="4">
        <v>0.47380446271223697</v>
      </c>
      <c r="CI179" s="4">
        <v>0.34244415055305899</v>
      </c>
      <c r="CJ179" s="4">
        <v>0.48569438282154997</v>
      </c>
      <c r="CK179" s="4">
        <v>-0.17552236942067101</v>
      </c>
      <c r="CL179" s="4">
        <v>0.56216543958739595</v>
      </c>
      <c r="CM179" s="4">
        <v>-4.2611565146431341</v>
      </c>
      <c r="CN179" s="4">
        <v>0.46883059222416762</v>
      </c>
      <c r="CO179" s="4">
        <v>-0.37864622668499476</v>
      </c>
      <c r="CP179" s="4">
        <v>1.45552342044448</v>
      </c>
      <c r="CQ179" s="4">
        <f t="shared" si="284"/>
        <v>-8.3100232899416704E-2</v>
      </c>
      <c r="CR179" s="4">
        <f t="shared" si="285"/>
        <v>-1.8993668187213486E-2</v>
      </c>
      <c r="CS179" s="4">
        <f t="shared" si="352"/>
        <v>-102.87456204605792</v>
      </c>
      <c r="CT179" s="4" t="str">
        <f t="shared" si="353"/>
        <v>Bored</v>
      </c>
      <c r="CU179" s="2">
        <v>0.73997366116826802</v>
      </c>
      <c r="CV179" s="2">
        <v>0.72377858652042004</v>
      </c>
      <c r="CW179" s="2">
        <v>-8.7054998307331197E-2</v>
      </c>
      <c r="CX179" s="2">
        <v>0.102003696591942</v>
      </c>
      <c r="CY179" s="2">
        <v>0.840003582535917</v>
      </c>
      <c r="CZ179" s="2">
        <v>0.23408487972304801</v>
      </c>
      <c r="DA179" s="2">
        <v>-5.5098893768390424E-2</v>
      </c>
      <c r="DB179" s="2">
        <v>0.1064908519707702</v>
      </c>
      <c r="DC179" s="2">
        <v>1.6195074647847973E-2</v>
      </c>
      <c r="DD179" s="2">
        <v>1.0212587757399026E-2</v>
      </c>
      <c r="DE179" s="2">
        <f t="shared" si="286"/>
        <v>1.3555808916107415E-2</v>
      </c>
      <c r="DF179" s="2">
        <f t="shared" si="287"/>
        <v>0.13777278586859931</v>
      </c>
      <c r="DG179" s="2">
        <f t="shared" si="354"/>
        <v>5.6193876773781888</v>
      </c>
      <c r="DH179" s="2" t="str">
        <f t="shared" si="355"/>
        <v>happy</v>
      </c>
      <c r="DI179" s="7">
        <v>0.65233519934807305</v>
      </c>
      <c r="DJ179" s="7">
        <v>-0.27449204546866202</v>
      </c>
      <c r="DK179" s="7">
        <v>0.10911967806759</v>
      </c>
      <c r="DL179" s="7">
        <v>-2.8897732325232701E-2</v>
      </c>
      <c r="DM179" s="7">
        <v>0.64372982630304199</v>
      </c>
      <c r="DN179" s="7">
        <v>-0.17852343367854401</v>
      </c>
      <c r="DO179" s="7">
        <v>8.4193058147503538E-2</v>
      </c>
      <c r="DP179" s="7">
        <v>6.3789723873524565E-2</v>
      </c>
      <c r="DQ179" s="7">
        <v>0.92682724481673506</v>
      </c>
      <c r="DR179" s="7">
        <v>0.21231546719504729</v>
      </c>
      <c r="DS179" s="7">
        <f t="shared" si="288"/>
        <v>0.44445058982157271</v>
      </c>
      <c r="DT179" s="7">
        <f t="shared" si="289"/>
        <v>5.304290775342424E-2</v>
      </c>
      <c r="DU179" s="7">
        <f t="shared" si="356"/>
        <v>83.194231529163631</v>
      </c>
      <c r="DV179" s="7" t="str">
        <f t="shared" si="357"/>
        <v>alert</v>
      </c>
      <c r="DW179" s="9">
        <v>0.23688705160584</v>
      </c>
      <c r="DX179" s="9">
        <v>0.54930079007358501</v>
      </c>
      <c r="DY179" s="9">
        <v>-0.26379491275654798</v>
      </c>
      <c r="DZ179" s="9">
        <v>-2.6946515737799201E-2</v>
      </c>
      <c r="EA179" s="9">
        <v>0.44749771717138598</v>
      </c>
      <c r="EB179" s="9">
        <v>0.63274296205952696</v>
      </c>
      <c r="EC179" s="9">
        <v>-0.3854482519064007</v>
      </c>
      <c r="ED179" s="9">
        <v>-2.2796546819160979E-2</v>
      </c>
      <c r="EE179" s="9">
        <v>-0.31241373846774501</v>
      </c>
      <c r="EF179" s="9">
        <v>-0.36981165706312152</v>
      </c>
      <c r="EG179" s="9">
        <f t="shared" si="290"/>
        <v>-0.139968879520045</v>
      </c>
      <c r="EH179" s="9">
        <f t="shared" si="291"/>
        <v>-0.16926582869015261</v>
      </c>
      <c r="EI179" s="9">
        <f t="shared" si="358"/>
        <v>-140.41205819372703</v>
      </c>
      <c r="EJ179" s="9" t="str">
        <f t="shared" si="359"/>
        <v>Depressed</v>
      </c>
      <c r="EK179" s="1">
        <v>0.23587654227965299</v>
      </c>
      <c r="EL179" s="1">
        <v>0.191380343576836</v>
      </c>
      <c r="EM179" s="1">
        <v>-1.6050698962260001E-3</v>
      </c>
      <c r="EN179" s="1">
        <v>7.0536856317466895E-2</v>
      </c>
      <c r="EO179" s="1">
        <v>0.33764113943499802</v>
      </c>
      <c r="EP179" s="1">
        <v>-0.19883202572573999</v>
      </c>
      <c r="EQ179" s="1">
        <v>-2.7986406477082068E-3</v>
      </c>
      <c r="ER179" s="1">
        <v>-9.4658970830957454</v>
      </c>
      <c r="ES179" s="1">
        <v>4.4496198702816986E-2</v>
      </c>
      <c r="ET179" s="1">
        <v>0.16133569452733021</v>
      </c>
      <c r="EU179" s="1">
        <f t="shared" si="292"/>
        <v>-0.21889281020084339</v>
      </c>
      <c r="EV179" s="1">
        <f t="shared" si="293"/>
        <v>-4.7902609618625802E-2</v>
      </c>
      <c r="EW179" s="1">
        <f t="shared" si="360"/>
        <v>-102.34403505804802</v>
      </c>
      <c r="EX179" s="1" t="str">
        <f t="shared" si="361"/>
        <v>Bored</v>
      </c>
      <c r="EY179" s="2">
        <v>0.264539589590085</v>
      </c>
      <c r="EZ179" s="2">
        <v>9.9283505892913904E-2</v>
      </c>
      <c r="FA179" s="2">
        <v>3.7944512292027298E-2</v>
      </c>
      <c r="FB179" s="2">
        <v>0.18812429963476399</v>
      </c>
      <c r="FC179" s="2">
        <v>9.8031545650147406E-2</v>
      </c>
      <c r="FD179" s="2">
        <v>-0.24364219313097699</v>
      </c>
      <c r="FE179" s="2">
        <v>0.10465397987869612</v>
      </c>
      <c r="FF179" s="2">
        <v>-1.3031726959703276</v>
      </c>
      <c r="FG179" s="2">
        <v>0.1652560836971711</v>
      </c>
      <c r="FH179" s="2">
        <v>0.62137015141017971</v>
      </c>
      <c r="FI179" s="2">
        <f t="shared" si="294"/>
        <v>6.3862678700874476E-2</v>
      </c>
      <c r="FJ179" s="2">
        <f t="shared" si="295"/>
        <v>-0.14288344241298123</v>
      </c>
      <c r="FK179" s="2">
        <f t="shared" si="362"/>
        <v>155.91743557666842</v>
      </c>
      <c r="FL179" s="2" t="str">
        <f t="shared" si="363"/>
        <v>Upset</v>
      </c>
      <c r="FM179" s="7">
        <v>0.14557790983320301</v>
      </c>
      <c r="FN179" s="7">
        <v>0.20499573876270399</v>
      </c>
      <c r="FO179" s="7">
        <v>-4.0717275792107398E-2</v>
      </c>
      <c r="FP179" s="7">
        <v>2.5629069244662E-2</v>
      </c>
      <c r="FQ179" s="7">
        <v>0.22305354353020901</v>
      </c>
      <c r="FR179" s="7">
        <v>3.5643670846501802E-2</v>
      </c>
      <c r="FS179" s="7">
        <v>-0.1104552403778921</v>
      </c>
      <c r="FT179" s="7">
        <v>0.10650403974263052</v>
      </c>
      <c r="FU179" s="7">
        <v>-5.9417828929500982E-2</v>
      </c>
      <c r="FV179" s="7">
        <v>-4.3038621436253477E-2</v>
      </c>
      <c r="FW179" s="7">
        <f t="shared" si="296"/>
        <v>-0.16344562017953557</v>
      </c>
      <c r="FX179" s="7">
        <f t="shared" si="297"/>
        <v>0.15241993628583428</v>
      </c>
      <c r="FY179" s="7">
        <f t="shared" si="364"/>
        <v>-46.999169435746886</v>
      </c>
      <c r="FZ179" s="7" t="str">
        <f t="shared" si="365"/>
        <v>Relased</v>
      </c>
      <c r="GA179" s="4">
        <v>0.47696703285370401</v>
      </c>
      <c r="GB179" s="4">
        <v>0.75090811518721101</v>
      </c>
      <c r="GC179" s="4">
        <v>0.373136703872333</v>
      </c>
      <c r="GD179" s="4">
        <v>1.03800992494685</v>
      </c>
      <c r="GE179" s="4">
        <v>4.0412068066588503E-3</v>
      </c>
      <c r="GF179" s="4">
        <v>0.607437257061748</v>
      </c>
      <c r="GG179" s="4">
        <v>0.77573869448848243</v>
      </c>
      <c r="GH179" s="4">
        <v>0.76417231298712907</v>
      </c>
      <c r="GI179" s="4">
        <v>-0.273941082333507</v>
      </c>
      <c r="GJ179" s="4">
        <v>1.1492590521688455</v>
      </c>
      <c r="GK179" s="4">
        <f t="shared" si="298"/>
        <v>-8.3914028298951893E-2</v>
      </c>
      <c r="GL179" s="4">
        <f t="shared" si="299"/>
        <v>-0.1419418935606519</v>
      </c>
      <c r="GM179" s="4">
        <f t="shared" si="366"/>
        <v>-149.40902453585403</v>
      </c>
      <c r="GN179" s="4" t="str">
        <f t="shared" si="367"/>
        <v>Depressed</v>
      </c>
      <c r="GO179" s="5">
        <v>0.53810213685825503</v>
      </c>
      <c r="GP179" s="5">
        <v>0.48498740018307401</v>
      </c>
      <c r="GQ179" s="5">
        <v>0.642234796008187</v>
      </c>
      <c r="GR179" s="5">
        <v>0.85741867131903104</v>
      </c>
      <c r="GS179" s="5">
        <v>-7.2607274690318802E-2</v>
      </c>
      <c r="GT179" s="5">
        <v>-0.147474661096165</v>
      </c>
      <c r="GU179" s="5">
        <v>1.3796818143537071</v>
      </c>
      <c r="GV179" s="5">
        <v>2.5404038782022003</v>
      </c>
      <c r="GW179" s="5">
        <v>5.3114736675181018E-2</v>
      </c>
      <c r="GX179" s="5">
        <v>1.4658086247896382</v>
      </c>
      <c r="GY179" s="5">
        <f t="shared" si="300"/>
        <v>0.40679654600885273</v>
      </c>
      <c r="GZ179" s="5">
        <f t="shared" si="301"/>
        <v>0.4844028276563499</v>
      </c>
      <c r="HA179" s="5">
        <f t="shared" si="368"/>
        <v>40.023196809208855</v>
      </c>
      <c r="HB179" s="5" t="str">
        <f t="shared" si="369"/>
        <v>excited</v>
      </c>
      <c r="HC179" s="2">
        <v>7.5947165794446797E-2</v>
      </c>
      <c r="HD179" s="2">
        <v>0.24276601149893001</v>
      </c>
      <c r="HE179" s="2">
        <v>0.18027780037303201</v>
      </c>
      <c r="HF179" s="2">
        <v>0.55238421708381902</v>
      </c>
      <c r="HG179" s="2">
        <v>-0.27971375264861698</v>
      </c>
      <c r="HH179" s="2">
        <v>-0.44280045680541202</v>
      </c>
      <c r="HI179" s="2">
        <v>-0.88472699649256814</v>
      </c>
      <c r="HJ179" s="2">
        <v>-2.7614454912377</v>
      </c>
      <c r="HK179" s="2">
        <v>-0.16681884570448322</v>
      </c>
      <c r="HL179" s="2">
        <v>2.2988130697289386</v>
      </c>
      <c r="HM179" s="2">
        <f t="shared" si="302"/>
        <v>-0.19921968626673037</v>
      </c>
      <c r="HN179" s="2">
        <f t="shared" si="303"/>
        <v>0.76871479112265906</v>
      </c>
      <c r="HO179" s="2">
        <f t="shared" si="370"/>
        <v>-14.529095341327217</v>
      </c>
      <c r="HP179" s="2" t="str">
        <f t="shared" si="371"/>
        <v>Contented</v>
      </c>
      <c r="HQ179" s="4">
        <v>0.96169345211336099</v>
      </c>
      <c r="HR179" s="4">
        <v>0.55168431743882496</v>
      </c>
      <c r="HS179" s="4">
        <v>5.1465018226263599E-2</v>
      </c>
      <c r="HT179" s="4">
        <v>0.389907840147039</v>
      </c>
      <c r="HU179" s="4">
        <v>0.370985036032833</v>
      </c>
      <c r="HV179" s="4">
        <v>0.136735362471474</v>
      </c>
      <c r="HW179" s="4">
        <v>3.8617730145740839E-2</v>
      </c>
      <c r="HX179" s="4">
        <v>0.56638101949357977</v>
      </c>
      <c r="HY179" s="4">
        <v>0.41000913467453604</v>
      </c>
      <c r="HZ179" s="4">
        <v>0.2916475101282256</v>
      </c>
      <c r="IA179" s="4">
        <f t="shared" si="304"/>
        <v>0.69114596448317078</v>
      </c>
      <c r="IB179" s="4">
        <f t="shared" si="305"/>
        <v>-0.4767850758388068</v>
      </c>
      <c r="IC179" s="4">
        <f t="shared" si="372"/>
        <v>124.5997422684506</v>
      </c>
      <c r="ID179" s="4" t="str">
        <f t="shared" si="373"/>
        <v>stressed</v>
      </c>
      <c r="IE179" s="5">
        <v>0.50201627986786601</v>
      </c>
      <c r="IF179" s="5">
        <v>0.52674845084944</v>
      </c>
      <c r="IG179" s="5">
        <v>9.6533194118876994E-2</v>
      </c>
      <c r="IH179" s="5">
        <v>0.23664068934393301</v>
      </c>
      <c r="II179" s="5">
        <v>0.262260160354709</v>
      </c>
      <c r="IJ179" s="5">
        <v>1.2115850068559</v>
      </c>
      <c r="IK179" s="5">
        <v>0.12630664644165179</v>
      </c>
      <c r="IL179" s="5">
        <v>0.13613077991164416</v>
      </c>
      <c r="IM179" s="5">
        <v>-2.4732170981573987E-2</v>
      </c>
      <c r="IN179" s="5">
        <v>0.32385818984142717</v>
      </c>
      <c r="IO179" s="5">
        <f t="shared" si="306"/>
        <v>-0.19431942646701839</v>
      </c>
      <c r="IP179" s="5">
        <f t="shared" si="307"/>
        <v>-0.35087093157930382</v>
      </c>
      <c r="IQ179" s="5">
        <f t="shared" si="374"/>
        <v>-151.02142817103982</v>
      </c>
      <c r="IR179" s="5" t="str">
        <f t="shared" si="375"/>
        <v>Sad</v>
      </c>
      <c r="IS179" s="4">
        <v>0.74615549796631297</v>
      </c>
      <c r="IT179" s="4">
        <v>0.13726060009386801</v>
      </c>
      <c r="IU179" s="4">
        <v>0.77857166654452103</v>
      </c>
      <c r="IV179" s="4">
        <v>0.67586030860563695</v>
      </c>
      <c r="IW179" s="4">
        <v>1.1092025481355401</v>
      </c>
      <c r="IX179" s="4">
        <v>8.8749560971242199E-3</v>
      </c>
      <c r="IY179" s="4">
        <v>0.41963418768701638</v>
      </c>
      <c r="IZ179" s="4">
        <v>4.6248861414830467</v>
      </c>
      <c r="JA179" s="4">
        <v>0.608894897872445</v>
      </c>
      <c r="JB179" s="4">
        <v>1.6463725059389598</v>
      </c>
      <c r="JC179" s="4">
        <f t="shared" si="308"/>
        <v>0.8284383379795881</v>
      </c>
      <c r="JD179" s="4">
        <f t="shared" si="309"/>
        <v>-1.1838395647459699E-2</v>
      </c>
      <c r="JE179" s="4">
        <f t="shared" si="376"/>
        <v>90.818701780690176</v>
      </c>
      <c r="JF179" s="4" t="str">
        <f t="shared" si="377"/>
        <v>nervous</v>
      </c>
      <c r="JG179" s="5">
        <v>0.15893327045606201</v>
      </c>
      <c r="JH179" s="5">
        <v>0.492998488870173</v>
      </c>
      <c r="JI179" s="5">
        <v>-7.5628008458306806E-2</v>
      </c>
      <c r="JJ179" s="5">
        <v>-1.67128005204994E-2</v>
      </c>
      <c r="JK179" s="5">
        <v>-2.0170923558151699E-2</v>
      </c>
      <c r="JL179" s="5">
        <v>-0.35036953560545903</v>
      </c>
      <c r="JM179" s="5">
        <v>-0.5450182282802376</v>
      </c>
      <c r="JN179" s="5">
        <v>-0.11717677328446119</v>
      </c>
      <c r="JO179" s="5">
        <v>-0.33406521841411096</v>
      </c>
      <c r="JP179" s="5">
        <v>-0.14164183238171968</v>
      </c>
      <c r="JQ179" s="5">
        <f t="shared" si="310"/>
        <v>-0.25896289176766885</v>
      </c>
      <c r="JR179" s="5">
        <f t="shared" si="311"/>
        <v>3.3960461452030799E-2</v>
      </c>
      <c r="JS179" s="5">
        <f t="shared" si="378"/>
        <v>-82.528850831839335</v>
      </c>
      <c r="JT179" s="5" t="str">
        <f t="shared" si="379"/>
        <v>Calm</v>
      </c>
      <c r="JU179" s="2">
        <v>0.28547996951266502</v>
      </c>
      <c r="JV179" s="2">
        <v>0.41257672069908002</v>
      </c>
      <c r="JW179" s="2">
        <v>-6.2004172711404799E-2</v>
      </c>
      <c r="JX179" s="2">
        <v>1.2987890932003E-3</v>
      </c>
      <c r="JY179" s="2">
        <v>-5.9826372346955002E-2</v>
      </c>
      <c r="JZ179" s="2">
        <v>0.271182808452885</v>
      </c>
      <c r="KA179" s="2">
        <v>-0.27477591091034848</v>
      </c>
      <c r="KB179" s="2">
        <v>1.8994822563001459E-3</v>
      </c>
      <c r="KC179" s="2">
        <v>-0.127096751186415</v>
      </c>
      <c r="KD179" s="2">
        <v>-8.6963400636974664E-2</v>
      </c>
      <c r="KE179" s="2">
        <f t="shared" si="312"/>
        <v>0.10227128710598432</v>
      </c>
      <c r="KF179" s="2">
        <f t="shared" si="313"/>
        <v>0.15387657508970776</v>
      </c>
      <c r="KG179" s="2">
        <f t="shared" si="380"/>
        <v>33.609281741455618</v>
      </c>
      <c r="KH179" s="2" t="str">
        <f t="shared" si="381"/>
        <v>excited</v>
      </c>
      <c r="KI179" s="7">
        <v>7.9941688126038496E-2</v>
      </c>
      <c r="KJ179" s="7">
        <v>0.53819345695273801</v>
      </c>
      <c r="KK179" s="7">
        <v>-8.9606056812924897E-2</v>
      </c>
      <c r="KL179" s="7">
        <v>0.18743649630224199</v>
      </c>
      <c r="KM179" s="7">
        <v>0.133995129228029</v>
      </c>
      <c r="KN179" s="7">
        <v>7.1373106901725797E-2</v>
      </c>
      <c r="KO179" s="7">
        <v>-0.41884355353677161</v>
      </c>
      <c r="KP179" s="7">
        <v>0.30749143312098254</v>
      </c>
      <c r="KQ179" s="7">
        <v>-0.45825176882669949</v>
      </c>
      <c r="KR179" s="7">
        <v>0.15826707196344475</v>
      </c>
      <c r="KS179" s="7">
        <f t="shared" si="314"/>
        <v>-0.44757037467626937</v>
      </c>
      <c r="KT179" s="7">
        <f t="shared" si="315"/>
        <v>5.2348433094745461E-2</v>
      </c>
      <c r="KU179" s="7">
        <f t="shared" si="382"/>
        <v>-83.328918404854747</v>
      </c>
      <c r="KV179" s="7" t="str">
        <f t="shared" si="383"/>
        <v>Calm</v>
      </c>
      <c r="KW179" s="2">
        <v>0.455085923772857</v>
      </c>
      <c r="KX179" s="2">
        <v>0.50128814032066404</v>
      </c>
      <c r="KY179" s="2">
        <v>0.116784483145456</v>
      </c>
      <c r="KZ179" s="2">
        <v>7.6578604517257107E-2</v>
      </c>
      <c r="LA179" s="2">
        <v>0.28415876572294002</v>
      </c>
      <c r="LB179" s="2">
        <v>0.32451405538286199</v>
      </c>
      <c r="LC179" s="2">
        <v>0.15797811577802343</v>
      </c>
      <c r="LD179" s="2">
        <v>9.2732381816952508E-2</v>
      </c>
      <c r="LE179" s="2">
        <v>-4.620221654780704E-2</v>
      </c>
      <c r="LF179" s="2">
        <v>0.20218353353819588</v>
      </c>
      <c r="LG179" s="2">
        <f t="shared" si="316"/>
        <v>1.6693787684638028E-2</v>
      </c>
      <c r="LH179" s="2">
        <f t="shared" si="317"/>
        <v>6.0476236405551775E-2</v>
      </c>
      <c r="LI179" s="2">
        <f t="shared" si="384"/>
        <v>15.431570709667167</v>
      </c>
      <c r="LJ179" s="2" t="str">
        <f t="shared" si="385"/>
        <v>happy</v>
      </c>
      <c r="LK179" s="4">
        <v>0.85929259796635904</v>
      </c>
      <c r="LL179" s="4">
        <v>1.0391513864522599</v>
      </c>
      <c r="LM179" s="4">
        <v>8.6621762103519101E-2</v>
      </c>
      <c r="LN179" s="4">
        <v>0.123482401410706</v>
      </c>
      <c r="LO179" s="4">
        <v>0.81591239345574695</v>
      </c>
      <c r="LP179" s="4">
        <v>1.01985219837748</v>
      </c>
      <c r="LQ179" s="4">
        <v>5.1708156641763953E-2</v>
      </c>
      <c r="LR179" s="4">
        <v>5.9971921525778613E-2</v>
      </c>
      <c r="LS179" s="4">
        <v>-0.17985878848590087</v>
      </c>
      <c r="LT179" s="4">
        <v>0.11067177395732726</v>
      </c>
      <c r="LU179" s="4">
        <f t="shared" si="318"/>
        <v>-0.10590087539445714</v>
      </c>
      <c r="LV179" s="4">
        <f t="shared" si="319"/>
        <v>0.32752930628830357</v>
      </c>
      <c r="LW179" s="4">
        <f t="shared" si="386"/>
        <v>-17.91770693261066</v>
      </c>
      <c r="LX179" s="4" t="str">
        <f t="shared" si="387"/>
        <v>Contented</v>
      </c>
      <c r="LY179" s="5">
        <v>0.32291735171033298</v>
      </c>
      <c r="LZ179" s="5">
        <v>0.210387049264567</v>
      </c>
      <c r="MA179" s="5">
        <v>0.134602990765812</v>
      </c>
      <c r="MB179" s="5">
        <v>0.199652881155264</v>
      </c>
      <c r="MC179" s="5">
        <v>0.298448936057436</v>
      </c>
      <c r="MD179" s="5">
        <v>0.34019239552078201</v>
      </c>
      <c r="ME179" s="5">
        <v>0.21662422538140474</v>
      </c>
      <c r="MF179" s="5">
        <v>0.36262320187616415</v>
      </c>
      <c r="MG179" s="5">
        <v>0.11253030244576598</v>
      </c>
      <c r="MH179" s="5">
        <v>0.62676376064034722</v>
      </c>
      <c r="MI179" s="5">
        <f t="shared" si="320"/>
        <v>-0.16235125782143822</v>
      </c>
      <c r="MJ179" s="5">
        <f t="shared" si="321"/>
        <v>0.17645907354618129</v>
      </c>
      <c r="MK179" s="5">
        <f t="shared" si="388"/>
        <v>-42.61562281942809</v>
      </c>
      <c r="ML179" s="5" t="str">
        <f t="shared" si="389"/>
        <v>Relased</v>
      </c>
      <c r="MM179" s="2">
        <v>-1.05985197557812E-2</v>
      </c>
      <c r="MN179" s="2">
        <v>0.149376695211273</v>
      </c>
      <c r="MO179" s="2">
        <v>-0.22634514109124501</v>
      </c>
      <c r="MP179" s="2">
        <v>-0.124469358931397</v>
      </c>
      <c r="MQ179" s="2">
        <v>-0.26810355586035101</v>
      </c>
      <c r="MR179" s="2">
        <v>-0.221565633655744</v>
      </c>
      <c r="MS179" s="2">
        <v>0.8121401341947645</v>
      </c>
      <c r="MT179" s="2">
        <v>1.724216502049563</v>
      </c>
      <c r="MU179" s="2">
        <v>-0.15997521496705419</v>
      </c>
      <c r="MV179" s="2">
        <v>-2.5278794657100341</v>
      </c>
      <c r="MW179" s="2">
        <f t="shared" si="322"/>
        <v>0.16173694193041221</v>
      </c>
      <c r="MX179" s="2">
        <f t="shared" si="323"/>
        <v>-0.85690107710407082</v>
      </c>
      <c r="MY179" s="2">
        <f t="shared" si="390"/>
        <v>169.31137555871703</v>
      </c>
      <c r="MZ179" s="2" t="str">
        <f t="shared" si="391"/>
        <v>Upset</v>
      </c>
      <c r="NA179" s="7">
        <v>0.11080358100121999</v>
      </c>
      <c r="NB179" s="7">
        <v>-3.6966869980266298E-2</v>
      </c>
      <c r="NC179" s="7">
        <v>-0.15781718945439499</v>
      </c>
      <c r="ND179" s="7">
        <v>0.117779013804056</v>
      </c>
      <c r="NE179" s="7">
        <v>-0.30429627255995301</v>
      </c>
      <c r="NF179" s="7">
        <v>-0.20880973060925201</v>
      </c>
      <c r="NG179" s="7">
        <v>0.81562351623234808</v>
      </c>
      <c r="NH179" s="7">
        <v>-0.47921166425750844</v>
      </c>
      <c r="NI179" s="7">
        <v>0.14777045098148628</v>
      </c>
      <c r="NJ179" s="7">
        <v>-0.54225296734813633</v>
      </c>
      <c r="NK179" s="7">
        <f t="shared" si="324"/>
        <v>0.34128996387699084</v>
      </c>
      <c r="NL179" s="7">
        <f t="shared" si="325"/>
        <v>-0.2086496121343252</v>
      </c>
      <c r="NM179" s="7">
        <f t="shared" si="392"/>
        <v>121.43977367964344</v>
      </c>
      <c r="NN179" s="7" t="str">
        <f t="shared" si="393"/>
        <v>stressed</v>
      </c>
      <c r="NO179" s="4">
        <v>0.79332885025229805</v>
      </c>
      <c r="NP179" s="4">
        <v>0.53711041219824696</v>
      </c>
      <c r="NQ179" s="4">
        <v>0.44985836639411803</v>
      </c>
      <c r="NR179" s="4">
        <v>0.14004652179170099</v>
      </c>
      <c r="NS179" s="4">
        <v>0.67067449382299704</v>
      </c>
      <c r="NT179" s="4">
        <v>0.87986298119284601</v>
      </c>
      <c r="NU179" s="4">
        <v>0.30727960302458257</v>
      </c>
      <c r="NV179" s="4">
        <v>9.8834969269636322E-2</v>
      </c>
      <c r="NW179" s="4">
        <v>0.25621843805405109</v>
      </c>
      <c r="NX179" s="4">
        <v>0.44339107002845751</v>
      </c>
      <c r="NY179" s="4">
        <f t="shared" si="326"/>
        <v>0.10986011578943788</v>
      </c>
      <c r="NZ179" s="4">
        <f t="shared" si="327"/>
        <v>-0.58531811189766714</v>
      </c>
      <c r="OA179" s="4">
        <f t="shared" si="394"/>
        <v>169.36966224684721</v>
      </c>
      <c r="OB179" s="4" t="str">
        <f t="shared" si="395"/>
        <v>Upset</v>
      </c>
      <c r="OC179" s="1">
        <v>0.51213823857910201</v>
      </c>
      <c r="OD179" s="1">
        <v>0.57796219688828498</v>
      </c>
      <c r="OE179" s="1">
        <v>1.08946729475991</v>
      </c>
      <c r="OF179" s="1">
        <v>0.72942000743374102</v>
      </c>
      <c r="OG179" s="1">
        <v>4.39087425069608E-2</v>
      </c>
      <c r="OH179" s="1">
        <v>0.26990762707888499</v>
      </c>
      <c r="OI179" s="1">
        <v>1.9593079934216684</v>
      </c>
      <c r="OJ179" s="1">
        <v>0.86029716687025837</v>
      </c>
      <c r="OK179" s="1">
        <v>-6.5823958309182973E-2</v>
      </c>
      <c r="OL179" s="1">
        <v>1.6685502023616681</v>
      </c>
      <c r="OM179" s="1">
        <f t="shared" si="328"/>
        <v>-8.3315293235504462E-2</v>
      </c>
      <c r="ON179" s="1">
        <f t="shared" si="329"/>
        <v>-0.25554702867885781</v>
      </c>
      <c r="OO179" s="1">
        <f t="shared" si="396"/>
        <v>-161.94262061347695</v>
      </c>
      <c r="OP179" s="1" t="str">
        <f t="shared" si="397"/>
        <v>Sad</v>
      </c>
      <c r="OQ179" s="2">
        <v>-0.40425803792609499</v>
      </c>
      <c r="OR179" s="2">
        <v>0.51742075874094196</v>
      </c>
      <c r="OS179" s="2">
        <v>3.7073427583218202E-2</v>
      </c>
      <c r="OT179" s="2">
        <v>0.131182135943895</v>
      </c>
      <c r="OU179" s="2">
        <v>-0.72611528593119501</v>
      </c>
      <c r="OV179" s="2">
        <v>-3.0934058636029001E-2</v>
      </c>
      <c r="OW179" s="2">
        <v>-3.2797507514339339E-2</v>
      </c>
      <c r="OX179" s="2">
        <v>0.26965204992367725</v>
      </c>
      <c r="OY179" s="2">
        <v>-0.921678796667037</v>
      </c>
      <c r="OZ179" s="2">
        <v>1.4868462185741123</v>
      </c>
      <c r="PA179" s="2">
        <f t="shared" si="330"/>
        <v>-0.93220260669501809</v>
      </c>
      <c r="PB179" s="2">
        <f t="shared" si="331"/>
        <v>0.64985533733987189</v>
      </c>
      <c r="PC179" s="2">
        <f t="shared" si="398"/>
        <v>-55.11894804108298</v>
      </c>
      <c r="PD179" s="2" t="str">
        <f t="shared" si="399"/>
        <v>Relased</v>
      </c>
      <c r="PE179" s="1">
        <v>0.41551959706104502</v>
      </c>
      <c r="PF179" s="1">
        <v>0.381647252131741</v>
      </c>
      <c r="PG179" s="1">
        <v>0.98022590748721194</v>
      </c>
      <c r="PH179" s="1">
        <v>1.1105268090442599</v>
      </c>
      <c r="PI179" s="1">
        <v>0.40943556989652702</v>
      </c>
      <c r="PJ179" s="1">
        <v>0.46871296202756701</v>
      </c>
      <c r="PK179" s="1">
        <v>1.1882171865196955</v>
      </c>
      <c r="PL179" s="1">
        <v>1.3059486915696785</v>
      </c>
      <c r="PM179" s="1">
        <v>3.3872344929304021E-2</v>
      </c>
      <c r="PN179" s="1">
        <v>2.6227291296026363</v>
      </c>
      <c r="PO179" s="1">
        <f t="shared" si="332"/>
        <v>0.18101379422615715</v>
      </c>
      <c r="PP179" s="1">
        <f t="shared" si="333"/>
        <v>0.70322007753987981</v>
      </c>
      <c r="PQ179" s="1">
        <f t="shared" si="400"/>
        <v>14.43496965756014</v>
      </c>
      <c r="PR179" s="1" t="str">
        <f t="shared" si="401"/>
        <v>happy</v>
      </c>
      <c r="PS179" s="4">
        <v>0.13344621293464401</v>
      </c>
      <c r="PT179" s="4">
        <v>0.12093113545100199</v>
      </c>
      <c r="PU179" s="4">
        <v>0.43874208149869398</v>
      </c>
      <c r="PV179" s="4">
        <v>6.2309718021974797E-2</v>
      </c>
      <c r="PW179" s="4">
        <v>-0.40977745118009001</v>
      </c>
      <c r="PX179" s="4">
        <v>3.8236104178876802E-2</v>
      </c>
      <c r="PY179" s="4">
        <v>-1.5877397151493584</v>
      </c>
      <c r="PZ179" s="4">
        <v>0.39147325898763685</v>
      </c>
      <c r="QA179" s="4">
        <v>1.2515077483642015E-2</v>
      </c>
      <c r="QB179" s="4">
        <v>1.9697186196038756</v>
      </c>
      <c r="QC179" s="4">
        <f t="shared" si="334"/>
        <v>0.21639479893582059</v>
      </c>
      <c r="QD179" s="4">
        <f t="shared" si="335"/>
        <v>0.57651080699191515</v>
      </c>
      <c r="QE179" s="4">
        <f t="shared" si="402"/>
        <v>20.57375220474432</v>
      </c>
      <c r="QF179" s="4" t="str">
        <f t="shared" si="403"/>
        <v>happy</v>
      </c>
      <c r="QG179" s="2">
        <v>0.45148317997286902</v>
      </c>
      <c r="QH179" s="2">
        <v>0.43545554331528302</v>
      </c>
      <c r="QI179" s="2">
        <v>3.6162980655568999E-2</v>
      </c>
      <c r="QJ179" s="2">
        <v>3.8525225963264201E-2</v>
      </c>
      <c r="QK179" s="2">
        <v>0.63811286153559199</v>
      </c>
      <c r="QL179" s="2">
        <v>0.40717731719656303</v>
      </c>
      <c r="QM179" s="2">
        <v>3.3189346581604835E-2</v>
      </c>
      <c r="QN179" s="2">
        <v>4.5720061213685124E-2</v>
      </c>
      <c r="QO179" s="2">
        <v>1.6027636657585997E-2</v>
      </c>
      <c r="QP179" s="2">
        <v>8.4208981587748546E-2</v>
      </c>
      <c r="QQ179" s="2">
        <f t="shared" si="336"/>
        <v>6.9839382368873881E-2</v>
      </c>
      <c r="QR179" s="2">
        <f t="shared" si="337"/>
        <v>-8.3845321195725742E-3</v>
      </c>
      <c r="QS179" s="2">
        <f t="shared" si="404"/>
        <v>96.845851676430797</v>
      </c>
      <c r="QT179" s="2" t="str">
        <f t="shared" si="405"/>
        <v>nervous</v>
      </c>
      <c r="QU179" s="4">
        <v>0.46109435907500901</v>
      </c>
      <c r="QV179" s="4">
        <v>0.58427309282267803</v>
      </c>
      <c r="QW179" s="4">
        <v>0.15968213042757701</v>
      </c>
      <c r="QX179" s="4">
        <v>0.109875142603735</v>
      </c>
      <c r="QY179" s="4">
        <v>0.12717838466949399</v>
      </c>
      <c r="QZ179" s="4">
        <v>3.29870516911379E-2</v>
      </c>
      <c r="RA179" s="4">
        <v>0.27144234052245964</v>
      </c>
      <c r="RB179" s="4">
        <v>0.1780045959232926</v>
      </c>
      <c r="RC179" s="4">
        <v>-0.12317873374766902</v>
      </c>
      <c r="RD179" s="4">
        <v>0.25785887301348109</v>
      </c>
      <c r="RE179" s="4">
        <f t="shared" si="338"/>
        <v>-0.29993743271745532</v>
      </c>
      <c r="RF179" s="4">
        <f t="shared" si="339"/>
        <v>0.10611241614372835</v>
      </c>
      <c r="RG179" s="4">
        <f t="shared" si="406"/>
        <v>-70.517145484978286</v>
      </c>
      <c r="RH179" s="4" t="str">
        <f t="shared" si="407"/>
        <v>Calm</v>
      </c>
    </row>
    <row r="180" spans="1:476" x14ac:dyDescent="0.3">
      <c r="A180" s="1">
        <v>0.20725204275027101</v>
      </c>
      <c r="B180" s="1">
        <v>0.55580895367420802</v>
      </c>
      <c r="C180" s="1">
        <v>0.424271586363972</v>
      </c>
      <c r="D180" s="1">
        <v>0.30390691121661201</v>
      </c>
      <c r="E180" s="1">
        <v>0.27800355541101601</v>
      </c>
      <c r="F180" s="1">
        <v>0.24732951676211701</v>
      </c>
      <c r="G180" s="1">
        <v>0.87432600050696285</v>
      </c>
      <c r="H180" s="1">
        <v>0.37839914585526824</v>
      </c>
      <c r="I180" s="1">
        <v>-0.34855691092393704</v>
      </c>
      <c r="J180" s="1">
        <v>0.95428609376269269</v>
      </c>
      <c r="K180" s="17">
        <f t="shared" si="272"/>
        <v>-0.31667372803048821</v>
      </c>
      <c r="L180" s="18">
        <f t="shared" si="273"/>
        <v>0.31563969570184103</v>
      </c>
      <c r="M180" s="18">
        <f t="shared" si="340"/>
        <v>-45.093696627772317</v>
      </c>
      <c r="N180" s="18" t="str">
        <f t="shared" si="341"/>
        <v>Relased</v>
      </c>
      <c r="O180" s="9">
        <v>0.24993992708193899</v>
      </c>
      <c r="P180" s="9">
        <v>0.286824488285565</v>
      </c>
      <c r="Q180" s="9">
        <v>-0.26981964429691402</v>
      </c>
      <c r="R180" s="9">
        <v>0.36960679289380499</v>
      </c>
      <c r="S180" s="9">
        <v>0.198958142287954</v>
      </c>
      <c r="T180" s="9">
        <v>0.273933872064197</v>
      </c>
      <c r="U180" s="9">
        <v>-0.60107107316289676</v>
      </c>
      <c r="V180" s="9">
        <v>0.65911954065788692</v>
      </c>
      <c r="W180" s="9">
        <v>-3.6884561203626015E-2</v>
      </c>
      <c r="X180" s="9">
        <v>0.18590492540115608</v>
      </c>
      <c r="Y180" s="9">
        <f t="shared" si="274"/>
        <v>0.24115852080530731</v>
      </c>
      <c r="Z180" s="9">
        <f t="shared" si="275"/>
        <v>6.4362086648806383E-2</v>
      </c>
      <c r="AA180" s="9">
        <f t="shared" si="342"/>
        <v>75.056794643782766</v>
      </c>
      <c r="AB180" s="9" t="str">
        <f t="shared" si="343"/>
        <v>alert</v>
      </c>
      <c r="AC180" s="2">
        <v>4.9415972958976297E-2</v>
      </c>
      <c r="AD180" s="2">
        <v>0.74724443866716705</v>
      </c>
      <c r="AE180" s="2">
        <v>9.7259804975987393E-2</v>
      </c>
      <c r="AF180" s="2">
        <v>-3.5532907847768601E-2</v>
      </c>
      <c r="AG180" s="2">
        <v>-0.20491757330895699</v>
      </c>
      <c r="AH180" s="2">
        <v>0.35430333709438699</v>
      </c>
      <c r="AI180" s="2">
        <v>-0.62545854677436741</v>
      </c>
      <c r="AJ180" s="2">
        <v>-3.2257255318048239E-2</v>
      </c>
      <c r="AK180" s="2">
        <v>-0.69782846570819079</v>
      </c>
      <c r="AL180" s="2">
        <v>7.7482069182051916E-2</v>
      </c>
      <c r="AM180" s="2">
        <f t="shared" si="276"/>
        <v>-0.58555275231822523</v>
      </c>
      <c r="AN180" s="2">
        <f t="shared" si="277"/>
        <v>-5.4105443997872094E-2</v>
      </c>
      <c r="AO180" s="2">
        <f t="shared" si="344"/>
        <v>-95.27917593724294</v>
      </c>
      <c r="AP180" s="2" t="str">
        <f t="shared" si="345"/>
        <v>Bored</v>
      </c>
      <c r="AQ180" s="9">
        <v>0.511887216112344</v>
      </c>
      <c r="AR180" s="9">
        <v>0.38461086162845998</v>
      </c>
      <c r="AS180" s="9">
        <v>3.6543679824455201E-2</v>
      </c>
      <c r="AT180" s="9">
        <v>2.4738272714470499E-2</v>
      </c>
      <c r="AU180" s="9">
        <v>0.71290969829627304</v>
      </c>
      <c r="AV180" s="9">
        <v>0.51027960574159004</v>
      </c>
      <c r="AW180" s="9">
        <v>2.9836521789491942E-2</v>
      </c>
      <c r="AX180" s="9">
        <v>2.7643911312601872E-2</v>
      </c>
      <c r="AY180" s="9">
        <v>0.12727635448388402</v>
      </c>
      <c r="AZ180" s="9">
        <v>6.8357037299352205E-2</v>
      </c>
      <c r="BA180" s="9">
        <f t="shared" si="278"/>
        <v>0.25184094716049654</v>
      </c>
      <c r="BB180" s="9">
        <f t="shared" si="279"/>
        <v>7.4252721439753921E-2</v>
      </c>
      <c r="BC180" s="9">
        <f t="shared" si="346"/>
        <v>73.57238782374553</v>
      </c>
      <c r="BD180" s="9" t="str">
        <f t="shared" si="347"/>
        <v>alert</v>
      </c>
      <c r="BE180" s="4">
        <v>4.9734206475530202E-2</v>
      </c>
      <c r="BF180" s="4">
        <v>8.9998998518472199E-3</v>
      </c>
      <c r="BG180" s="4">
        <v>0.17910790629385601</v>
      </c>
      <c r="BH180" s="4">
        <v>-0.14587451084936601</v>
      </c>
      <c r="BI180" s="4">
        <v>-0.45768503413017902</v>
      </c>
      <c r="BJ180" s="4">
        <v>-0.209927629297507</v>
      </c>
      <c r="BK180" s="4">
        <v>-0.4390428800538676</v>
      </c>
      <c r="BL180" s="4">
        <v>0.72600487375147127</v>
      </c>
      <c r="BM180" s="4">
        <v>4.0734306623682978E-2</v>
      </c>
      <c r="BN180" s="4">
        <v>0.56582788983373178</v>
      </c>
      <c r="BO180" s="4">
        <f t="shared" si="280"/>
        <v>7.1984109031885346E-2</v>
      </c>
      <c r="BP180" s="4">
        <f t="shared" si="281"/>
        <v>0.21372970693850979</v>
      </c>
      <c r="BQ180" s="4">
        <f t="shared" si="348"/>
        <v>18.613511809926997</v>
      </c>
      <c r="BR180" s="4" t="str">
        <f t="shared" si="349"/>
        <v>happy</v>
      </c>
      <c r="BS180" s="5">
        <v>0.54783219939027705</v>
      </c>
      <c r="BT180" s="5">
        <v>0.61166322336178003</v>
      </c>
      <c r="BU180" s="5">
        <v>0.52685487390202701</v>
      </c>
      <c r="BV180" s="5">
        <v>0.140893676493201</v>
      </c>
      <c r="BW180" s="5">
        <v>0.31188623675948002</v>
      </c>
      <c r="BX180" s="5">
        <v>0.46591006872861801</v>
      </c>
      <c r="BY180" s="5">
        <v>0.61282258440512549</v>
      </c>
      <c r="BZ180" s="5">
        <v>0.13075089882738239</v>
      </c>
      <c r="CA180" s="5">
        <v>-6.3831023971502976E-2</v>
      </c>
      <c r="CB180" s="5">
        <v>0.57589580544469066</v>
      </c>
      <c r="CC180" s="5">
        <f t="shared" si="282"/>
        <v>7.0734773591718092E-2</v>
      </c>
      <c r="CD180" s="5">
        <f t="shared" si="283"/>
        <v>0.14642156708327159</v>
      </c>
      <c r="CE180" s="5">
        <f t="shared" si="350"/>
        <v>25.784716917991258</v>
      </c>
      <c r="CF180" s="5" t="str">
        <f t="shared" si="351"/>
        <v>happy</v>
      </c>
      <c r="CG180" s="4">
        <v>-8.6987379382938608E-3</v>
      </c>
      <c r="CH180" s="4">
        <v>0.47380446271223697</v>
      </c>
      <c r="CI180" s="4">
        <v>0.34590321557947101</v>
      </c>
      <c r="CJ180" s="4">
        <v>0.48569438282154997</v>
      </c>
      <c r="CK180" s="4">
        <v>-0.24510021401912899</v>
      </c>
      <c r="CL180" s="4">
        <v>0.56216543958739595</v>
      </c>
      <c r="CM180" s="4">
        <v>-1.3629024584683844</v>
      </c>
      <c r="CN180" s="4">
        <v>0.46883059222416762</v>
      </c>
      <c r="CO180" s="4">
        <v>-0.48250320065053082</v>
      </c>
      <c r="CP180" s="4">
        <v>1.7879754088281865</v>
      </c>
      <c r="CQ180" s="4">
        <f t="shared" si="284"/>
        <v>-0.19251356327372338</v>
      </c>
      <c r="CR180" s="4">
        <f t="shared" si="285"/>
        <v>0.23922013987339086</v>
      </c>
      <c r="CS180" s="4">
        <f t="shared" si="352"/>
        <v>-38.825540312354931</v>
      </c>
      <c r="CT180" s="4" t="str">
        <f t="shared" si="353"/>
        <v>Relased</v>
      </c>
      <c r="CU180" s="2">
        <v>-6.8420642902531303E-2</v>
      </c>
      <c r="CV180" s="2">
        <v>0.25913469060916899</v>
      </c>
      <c r="CW180" s="2">
        <v>-0.113298311758794</v>
      </c>
      <c r="CX180" s="2">
        <v>0.246436599463946</v>
      </c>
      <c r="CY180" s="2">
        <v>-0.25105549306269098</v>
      </c>
      <c r="CZ180" s="2">
        <v>-0.10925958557795799</v>
      </c>
      <c r="DA180" s="2">
        <v>0.35463779294966646</v>
      </c>
      <c r="DB180" s="2">
        <v>1.6442797448757511</v>
      </c>
      <c r="DC180" s="2">
        <v>-0.3275553335117003</v>
      </c>
      <c r="DD180" s="2">
        <v>0.69810425244578467</v>
      </c>
      <c r="DE180" s="2">
        <f t="shared" si="286"/>
        <v>-0.38985972254662438</v>
      </c>
      <c r="DF180" s="2">
        <f t="shared" si="287"/>
        <v>0.45463528533798048</v>
      </c>
      <c r="DG180" s="2">
        <f t="shared" si="354"/>
        <v>-40.613812475892949</v>
      </c>
      <c r="DH180" s="2" t="str">
        <f t="shared" si="355"/>
        <v>Relased</v>
      </c>
      <c r="DI180" s="7">
        <v>0.65233519934807305</v>
      </c>
      <c r="DJ180" s="7">
        <v>-0.27449204546866202</v>
      </c>
      <c r="DK180" s="7">
        <v>0.10911967806759</v>
      </c>
      <c r="DL180" s="7">
        <v>-2.8897732325232701E-2</v>
      </c>
      <c r="DM180" s="7">
        <v>0.64372982630304199</v>
      </c>
      <c r="DN180" s="7">
        <v>-0.17852343367854401</v>
      </c>
      <c r="DO180" s="7">
        <v>8.4193058147503538E-2</v>
      </c>
      <c r="DP180" s="7">
        <v>6.3789723873524565E-2</v>
      </c>
      <c r="DQ180" s="7">
        <v>0.92682724481673506</v>
      </c>
      <c r="DR180" s="7">
        <v>0.21231546719504729</v>
      </c>
      <c r="DS180" s="7">
        <f t="shared" si="288"/>
        <v>0.44445058982157271</v>
      </c>
      <c r="DT180" s="7">
        <f t="shared" si="289"/>
        <v>5.304290775342424E-2</v>
      </c>
      <c r="DU180" s="7">
        <f t="shared" si="356"/>
        <v>83.194231529163631</v>
      </c>
      <c r="DV180" s="7" t="str">
        <f t="shared" si="357"/>
        <v>alert</v>
      </c>
      <c r="DW180" s="9">
        <v>1.0795623679384799E-2</v>
      </c>
      <c r="DX180" s="9">
        <v>0.306199258804006</v>
      </c>
      <c r="DY180" s="9">
        <v>-0.370427692795818</v>
      </c>
      <c r="DZ180" s="9">
        <v>-0.175158074997878</v>
      </c>
      <c r="EA180" s="9">
        <v>0.41525875581139998</v>
      </c>
      <c r="EB180" s="9">
        <v>0.29341080191037899</v>
      </c>
      <c r="EC180" s="9">
        <v>-0.86943758972398977</v>
      </c>
      <c r="ED180" s="9">
        <v>-0.29211997341937834</v>
      </c>
      <c r="EE180" s="9">
        <v>-0.2954036351246212</v>
      </c>
      <c r="EF180" s="9">
        <v>-1.721118535162101</v>
      </c>
      <c r="EG180" s="9">
        <f t="shared" si="290"/>
        <v>-0.11973560763575597</v>
      </c>
      <c r="EH180" s="9">
        <f t="shared" si="291"/>
        <v>-0.65279646669154934</v>
      </c>
      <c r="EI180" s="9">
        <f t="shared" si="358"/>
        <v>-169.60636529371124</v>
      </c>
      <c r="EJ180" s="9" t="str">
        <f t="shared" si="359"/>
        <v>Sad</v>
      </c>
      <c r="EK180" s="1">
        <v>0.34332924021639699</v>
      </c>
      <c r="EL180" s="1">
        <v>0.16517171239643899</v>
      </c>
      <c r="EM180" s="1">
        <v>4.5245934872159298E-2</v>
      </c>
      <c r="EN180" s="1">
        <v>0.104245841378066</v>
      </c>
      <c r="EO180" s="1">
        <v>0.34993429958538902</v>
      </c>
      <c r="EP180" s="1">
        <v>-0.208617583772811</v>
      </c>
      <c r="EQ180" s="1">
        <v>6.5265129744304401E-2</v>
      </c>
      <c r="ER180" s="1">
        <v>-2.3994418359107876</v>
      </c>
      <c r="ES180" s="1">
        <v>0.178157527819958</v>
      </c>
      <c r="ET180" s="1">
        <v>0.29398524325685149</v>
      </c>
      <c r="EU180" s="1">
        <f t="shared" si="292"/>
        <v>-2.2129669841795985E-2</v>
      </c>
      <c r="EV180" s="1">
        <f t="shared" si="293"/>
        <v>3.2738586206666476E-3</v>
      </c>
      <c r="EW180" s="1">
        <f t="shared" si="360"/>
        <v>-81.584713210459739</v>
      </c>
      <c r="EX180" s="1" t="str">
        <f t="shared" si="361"/>
        <v>Calm</v>
      </c>
      <c r="EY180" s="2">
        <v>0.34241264373587199</v>
      </c>
      <c r="EZ180" s="2">
        <v>0.12632025958416401</v>
      </c>
      <c r="FA180" s="2">
        <v>0.15191206880396199</v>
      </c>
      <c r="FB180" s="2">
        <v>0.188241130657402</v>
      </c>
      <c r="FC180" s="2">
        <v>0.35895746075729301</v>
      </c>
      <c r="FD180" s="2">
        <v>-0.223461365135562</v>
      </c>
      <c r="FE180" s="2">
        <v>0.21659330477699651</v>
      </c>
      <c r="FF180" s="2">
        <v>-1.9378112858495562</v>
      </c>
      <c r="FG180" s="2">
        <v>0.21609238415170798</v>
      </c>
      <c r="FH180" s="2">
        <v>0.72568662675920181</v>
      </c>
      <c r="FI180" s="2">
        <f t="shared" si="294"/>
        <v>0.11255008231351726</v>
      </c>
      <c r="FJ180" s="2">
        <f t="shared" si="295"/>
        <v>-9.1500691783747645E-2</v>
      </c>
      <c r="FK180" s="2">
        <f t="shared" si="362"/>
        <v>129.11033686875254</v>
      </c>
      <c r="FL180" s="2" t="str">
        <f t="shared" si="363"/>
        <v>stressed</v>
      </c>
      <c r="FM180" s="7">
        <v>-5.5014682592554001E-2</v>
      </c>
      <c r="FN180" s="7">
        <v>-4.1182881667926399E-2</v>
      </c>
      <c r="FO180" s="7">
        <v>4.3854498978410698E-2</v>
      </c>
      <c r="FP180" s="7">
        <v>7.2811576896174707E-2</v>
      </c>
      <c r="FQ180" s="7">
        <v>-0.31705474333871198</v>
      </c>
      <c r="FR180" s="7">
        <v>-0.22955594494015599</v>
      </c>
      <c r="FS180" s="7">
        <v>-0.11786644083599639</v>
      </c>
      <c r="FT180" s="7">
        <v>-0.26893659032354339</v>
      </c>
      <c r="FU180" s="7">
        <v>-1.3831800924627602E-2</v>
      </c>
      <c r="FV180" s="7">
        <v>-1.2127757783833393</v>
      </c>
      <c r="FW180" s="7">
        <f t="shared" si="296"/>
        <v>-0.10407615445493035</v>
      </c>
      <c r="FX180" s="7">
        <f t="shared" si="297"/>
        <v>-0.31070366493492574</v>
      </c>
      <c r="FY180" s="7">
        <f t="shared" si="364"/>
        <v>-161.48073778674041</v>
      </c>
      <c r="FZ180" s="7" t="str">
        <f t="shared" si="365"/>
        <v>Sad</v>
      </c>
      <c r="GA180" s="4">
        <v>0.49226199604237902</v>
      </c>
      <c r="GB180" s="4">
        <v>0.84302790489221002</v>
      </c>
      <c r="GC180" s="4">
        <v>0.386425344510823</v>
      </c>
      <c r="GD180" s="4">
        <v>0.76356105546331998</v>
      </c>
      <c r="GE180" s="4">
        <v>-2.0432617991794001E-2</v>
      </c>
      <c r="GF180" s="4">
        <v>0.69777012497023305</v>
      </c>
      <c r="GG180" s="4">
        <v>0.81899381956117656</v>
      </c>
      <c r="GH180" s="4">
        <v>0.49556206632188382</v>
      </c>
      <c r="GI180" s="4">
        <v>-0.350765908849831</v>
      </c>
      <c r="GJ180" s="4">
        <v>0.86122601479218142</v>
      </c>
      <c r="GK180" s="4">
        <f t="shared" si="298"/>
        <v>-0.16658292031948918</v>
      </c>
      <c r="GL180" s="4">
        <f t="shared" si="299"/>
        <v>-0.4015887078252568</v>
      </c>
      <c r="GM180" s="4">
        <f t="shared" si="366"/>
        <v>-157.47084851288798</v>
      </c>
      <c r="GN180" s="4" t="str">
        <f t="shared" si="367"/>
        <v>Sad</v>
      </c>
      <c r="GO180" s="5">
        <v>0.66372328409827297</v>
      </c>
      <c r="GP180" s="5">
        <v>0.389225083313264</v>
      </c>
      <c r="GQ180" s="5">
        <v>0.70303704098770903</v>
      </c>
      <c r="GR180" s="5">
        <v>0.84971620191934605</v>
      </c>
      <c r="GS180" s="5">
        <v>0.21409293900398499</v>
      </c>
      <c r="GT180" s="5">
        <v>-0.179998844553929</v>
      </c>
      <c r="GU180" s="5">
        <v>0.8008931966455709</v>
      </c>
      <c r="GV180" s="5">
        <v>4.0612315499144556</v>
      </c>
      <c r="GW180" s="5">
        <v>0.27449820078500897</v>
      </c>
      <c r="GX180" s="5">
        <v>1.4746717797038693</v>
      </c>
      <c r="GY180" s="5">
        <f t="shared" si="300"/>
        <v>0.58865659903513534</v>
      </c>
      <c r="GZ180" s="5">
        <f t="shared" si="301"/>
        <v>0.48748524851992925</v>
      </c>
      <c r="HA180" s="5">
        <f t="shared" si="368"/>
        <v>50.370763605782081</v>
      </c>
      <c r="HB180" s="5" t="str">
        <f t="shared" si="369"/>
        <v>excited</v>
      </c>
      <c r="HC180" s="2">
        <v>0.53763942123319997</v>
      </c>
      <c r="HD180" s="2">
        <v>0.18167334822381001</v>
      </c>
      <c r="HE180" s="2">
        <v>0.33417939269437502</v>
      </c>
      <c r="HF180" s="2">
        <v>0.57401025808194195</v>
      </c>
      <c r="HG180" s="2">
        <v>2.3631959903119001E-2</v>
      </c>
      <c r="HH180" s="2">
        <v>-0.18069182470683401</v>
      </c>
      <c r="HI180" s="2">
        <v>0.59539717136087356</v>
      </c>
      <c r="HJ180" s="2">
        <v>584.81559346680081</v>
      </c>
      <c r="HK180" s="2">
        <v>0.35596607300938998</v>
      </c>
      <c r="HL180" s="2">
        <v>1.2625796306409034</v>
      </c>
      <c r="HM180" s="2">
        <f t="shared" si="302"/>
        <v>0.3420663056981974</v>
      </c>
      <c r="HN180" s="2">
        <f t="shared" si="303"/>
        <v>0.42128457101614569</v>
      </c>
      <c r="HO180" s="2">
        <f t="shared" si="370"/>
        <v>39.075224329449753</v>
      </c>
      <c r="HP180" s="2" t="str">
        <f t="shared" si="371"/>
        <v>excited</v>
      </c>
      <c r="HQ180" s="4">
        <v>1.18989672125364</v>
      </c>
      <c r="HR180" s="4">
        <v>0.53542788747096903</v>
      </c>
      <c r="HS180" s="4">
        <v>0.261499666223862</v>
      </c>
      <c r="HT180" s="4">
        <v>0.33303752320563801</v>
      </c>
      <c r="HU180" s="4">
        <v>0.93764453955457205</v>
      </c>
      <c r="HV180" s="4">
        <v>0.57194617151737703</v>
      </c>
      <c r="HW180" s="4">
        <v>0.12291167792652974</v>
      </c>
      <c r="HX180" s="4">
        <v>0.3007452815987835</v>
      </c>
      <c r="HY180" s="4">
        <v>0.65446883378267096</v>
      </c>
      <c r="HZ180" s="4">
        <v>0.34459439483042703</v>
      </c>
      <c r="IA180" s="4">
        <f t="shared" si="304"/>
        <v>0.97356090206868928</v>
      </c>
      <c r="IB180" s="4">
        <f t="shared" si="305"/>
        <v>-0.44088751010927141</v>
      </c>
      <c r="IC180" s="4">
        <f t="shared" si="372"/>
        <v>114.36390557613723</v>
      </c>
      <c r="ID180" s="4" t="str">
        <f t="shared" si="373"/>
        <v>nervous</v>
      </c>
      <c r="IE180" s="5">
        <v>0.48986027703229601</v>
      </c>
      <c r="IF180" s="5">
        <v>0.25410047369725902</v>
      </c>
      <c r="IG180" s="5">
        <v>-1.5652273253265299E-2</v>
      </c>
      <c r="IH180" s="5">
        <v>-2.0551530916111199E-2</v>
      </c>
      <c r="II180" s="5">
        <v>0.15709860490730901</v>
      </c>
      <c r="IJ180" s="5">
        <v>0.55874878401738004</v>
      </c>
      <c r="IK180" s="5">
        <v>-2.4193613675013232E-2</v>
      </c>
      <c r="IL180" s="5">
        <v>-2.5283323717232291E-2</v>
      </c>
      <c r="IM180" s="5">
        <v>0.23575980333503699</v>
      </c>
      <c r="IN180" s="5">
        <v>-4.866359432789126E-2</v>
      </c>
      <c r="IO180" s="5">
        <f t="shared" si="306"/>
        <v>5.1647091685127045E-2</v>
      </c>
      <c r="IP180" s="5">
        <f t="shared" si="307"/>
        <v>-0.54405627602839179</v>
      </c>
      <c r="IQ180" s="5">
        <f t="shared" si="374"/>
        <v>174.57718016495033</v>
      </c>
      <c r="IR180" s="5" t="str">
        <f t="shared" si="375"/>
        <v>Upset</v>
      </c>
      <c r="IS180" s="4">
        <v>0.74615549796631297</v>
      </c>
      <c r="IT180" s="4">
        <v>0.107973840926813</v>
      </c>
      <c r="IU180" s="4">
        <v>0.77857166654452103</v>
      </c>
      <c r="IV180" s="4">
        <v>0.70260690250601199</v>
      </c>
      <c r="IW180" s="4">
        <v>1.1092025481355401</v>
      </c>
      <c r="IX180" s="4">
        <v>0.36804857070113201</v>
      </c>
      <c r="IY180" s="4">
        <v>0.41963418768701638</v>
      </c>
      <c r="IZ180" s="4">
        <v>1.4759954265665194</v>
      </c>
      <c r="JA180" s="4">
        <v>0.63818165703950003</v>
      </c>
      <c r="JB180" s="4">
        <v>1.7341384982396295</v>
      </c>
      <c r="JC180" s="4">
        <f t="shared" si="308"/>
        <v>0.86638203800905833</v>
      </c>
      <c r="JD180" s="4">
        <f t="shared" si="309"/>
        <v>5.8527829076204352E-2</v>
      </c>
      <c r="JE180" s="4">
        <f t="shared" si="376"/>
        <v>86.13529575147227</v>
      </c>
      <c r="JF180" s="4" t="str">
        <f t="shared" si="377"/>
        <v>alert</v>
      </c>
      <c r="JG180" s="5">
        <v>0.196789103238245</v>
      </c>
      <c r="JH180" s="5">
        <v>0.13458320632944501</v>
      </c>
      <c r="JI180" s="5">
        <v>-4.9839561746664103E-2</v>
      </c>
      <c r="JJ180" s="5">
        <v>1.6128974614804399E-2</v>
      </c>
      <c r="JK180" s="5">
        <v>-1.54735172763699E-2</v>
      </c>
      <c r="JL180" s="5">
        <v>-0.41030833610394302</v>
      </c>
      <c r="JM180" s="5">
        <v>-0.27487742701360363</v>
      </c>
      <c r="JN180" s="5">
        <v>-5.8496570943662229E-2</v>
      </c>
      <c r="JO180" s="5">
        <v>6.220589690879999E-2</v>
      </c>
      <c r="JP180" s="5">
        <v>-0.101730247695828</v>
      </c>
      <c r="JQ180" s="5">
        <f t="shared" si="310"/>
        <v>1.620104269139655E-2</v>
      </c>
      <c r="JR180" s="5">
        <f t="shared" si="311"/>
        <v>4.9434244064137767E-2</v>
      </c>
      <c r="JS180" s="5">
        <f t="shared" si="378"/>
        <v>18.145478059213108</v>
      </c>
      <c r="JT180" s="5" t="str">
        <f t="shared" si="379"/>
        <v>happy</v>
      </c>
      <c r="JU180" s="2">
        <v>0.24938387422285699</v>
      </c>
      <c r="JV180" s="2">
        <v>0.40715244455695399</v>
      </c>
      <c r="JW180" s="2">
        <v>9.9562937582310801E-2</v>
      </c>
      <c r="JX180" s="2">
        <v>-2.6801612483060601E-2</v>
      </c>
      <c r="JY180" s="2">
        <v>-0.18545483846729999</v>
      </c>
      <c r="JZ180" s="2">
        <v>0.174932451777258</v>
      </c>
      <c r="KA180" s="2">
        <v>1.5573977677843567</v>
      </c>
      <c r="KB180" s="2">
        <v>-4.6044164093328559E-2</v>
      </c>
      <c r="KC180" s="2">
        <v>-0.157768570334097</v>
      </c>
      <c r="KD180" s="2">
        <v>0.11082604726952339</v>
      </c>
      <c r="KE180" s="2">
        <f t="shared" si="312"/>
        <v>7.011756048691109E-2</v>
      </c>
      <c r="KF180" s="2">
        <f t="shared" si="313"/>
        <v>0.24448883424375367</v>
      </c>
      <c r="KG180" s="2">
        <f t="shared" si="380"/>
        <v>16.002493563361533</v>
      </c>
      <c r="KH180" s="2" t="str">
        <f t="shared" si="381"/>
        <v>happy</v>
      </c>
      <c r="KI180" s="7">
        <v>0.26029809260751502</v>
      </c>
      <c r="KJ180" s="7">
        <v>0.37770722314323002</v>
      </c>
      <c r="KK180" s="7">
        <v>-4.4363456092384602E-2</v>
      </c>
      <c r="KL180" s="7">
        <v>4.2004365581626299E-3</v>
      </c>
      <c r="KM180" s="7">
        <v>8.8380044301455296E-2</v>
      </c>
      <c r="KN180" s="7">
        <v>-8.4962989874314596E-2</v>
      </c>
      <c r="KO180" s="7">
        <v>-0.12723326012254851</v>
      </c>
      <c r="KP180" s="7">
        <v>1.4348486087184854E-2</v>
      </c>
      <c r="KQ180" s="7">
        <v>-0.117409130535715</v>
      </c>
      <c r="KR180" s="7">
        <v>-6.2950916775610072E-2</v>
      </c>
      <c r="KS180" s="7">
        <f t="shared" si="314"/>
        <v>-0.11696969236391463</v>
      </c>
      <c r="KT180" s="7">
        <f t="shared" si="315"/>
        <v>-2.2198386646246848E-2</v>
      </c>
      <c r="KU180" s="7">
        <f t="shared" si="382"/>
        <v>-100.74574323536163</v>
      </c>
      <c r="KV180" s="7" t="str">
        <f t="shared" si="383"/>
        <v>Bored</v>
      </c>
      <c r="KW180" s="2">
        <v>0.33856671227889901</v>
      </c>
      <c r="KX180" s="2">
        <v>0.31338662378542698</v>
      </c>
      <c r="KY180" s="2">
        <v>0.21594423625397299</v>
      </c>
      <c r="KZ180" s="2">
        <v>0.128141332080425</v>
      </c>
      <c r="LA180" s="2">
        <v>0.293510600320884</v>
      </c>
      <c r="LB180" s="2">
        <v>2.9203700341109799E-2</v>
      </c>
      <c r="LC180" s="2">
        <v>0.34164212502071561</v>
      </c>
      <c r="LD180" s="2">
        <v>0.37403663517681723</v>
      </c>
      <c r="LE180" s="2">
        <v>2.518008849347203E-2</v>
      </c>
      <c r="LF180" s="2">
        <v>0.52777637493436835</v>
      </c>
      <c r="LG180" s="2">
        <f t="shared" si="316"/>
        <v>8.2386357231098994E-2</v>
      </c>
      <c r="LH180" s="2">
        <f t="shared" si="317"/>
        <v>0.16989954460780443</v>
      </c>
      <c r="LI180" s="2">
        <f t="shared" si="384"/>
        <v>25.869311202565381</v>
      </c>
      <c r="LJ180" s="2" t="str">
        <f t="shared" si="385"/>
        <v>happy</v>
      </c>
      <c r="LK180" s="4">
        <v>0.83528938484658999</v>
      </c>
      <c r="LL180" s="4">
        <v>0.94320247048664896</v>
      </c>
      <c r="LM180" s="4">
        <v>0.126573339922669</v>
      </c>
      <c r="LN180" s="4">
        <v>0.123049161012696</v>
      </c>
      <c r="LO180" s="4">
        <v>0.69061024555230099</v>
      </c>
      <c r="LP180" s="4">
        <v>0.988183011539147</v>
      </c>
      <c r="LQ180" s="4">
        <v>8.2949977443523601E-2</v>
      </c>
      <c r="LR180" s="4">
        <v>6.3710306491292418E-2</v>
      </c>
      <c r="LS180" s="4">
        <v>-0.10791308564005897</v>
      </c>
      <c r="LT180" s="4">
        <v>0.14035628006212761</v>
      </c>
      <c r="LU180" s="4">
        <f t="shared" si="318"/>
        <v>-5.2119850462874373E-2</v>
      </c>
      <c r="LV180" s="4">
        <f t="shared" si="319"/>
        <v>0.34029190668600617</v>
      </c>
      <c r="LW180" s="4">
        <f t="shared" si="386"/>
        <v>-8.7078756503588028</v>
      </c>
      <c r="LX180" s="4" t="str">
        <f t="shared" si="387"/>
        <v>Contented</v>
      </c>
      <c r="LY180" s="5">
        <v>0.32804579938510597</v>
      </c>
      <c r="LZ180" s="5">
        <v>0.19463498494902901</v>
      </c>
      <c r="MA180" s="5">
        <v>0.100661326075448</v>
      </c>
      <c r="MB180" s="5">
        <v>0.20331264050164799</v>
      </c>
      <c r="MC180" s="5">
        <v>0.38390140235674097</v>
      </c>
      <c r="MD180" s="5">
        <v>0.58969240009491297</v>
      </c>
      <c r="ME180" s="5">
        <v>0.14138875162255074</v>
      </c>
      <c r="MF180" s="5">
        <v>0.25921910209759846</v>
      </c>
      <c r="MG180" s="5">
        <v>0.13341081443607697</v>
      </c>
      <c r="MH180" s="5">
        <v>0.58156713559757356</v>
      </c>
      <c r="MI180" s="5">
        <f t="shared" si="320"/>
        <v>-0.14238786494449973</v>
      </c>
      <c r="MJ180" s="5">
        <f t="shared" si="321"/>
        <v>0.16053192476743749</v>
      </c>
      <c r="MK180" s="5">
        <f t="shared" si="388"/>
        <v>-41.572236178080104</v>
      </c>
      <c r="ML180" s="5" t="str">
        <f t="shared" si="389"/>
        <v>Relased</v>
      </c>
      <c r="MM180" s="2">
        <v>-0.11979648937422099</v>
      </c>
      <c r="MN180" s="2">
        <v>0.21369553858047699</v>
      </c>
      <c r="MO180" s="2">
        <v>-0.30601972575353598</v>
      </c>
      <c r="MP180" s="2">
        <v>-7.3520275374390098E-2</v>
      </c>
      <c r="MQ180" s="2">
        <v>-0.24066007747005899</v>
      </c>
      <c r="MR180" s="2">
        <v>-0.49187345666973598</v>
      </c>
      <c r="MS180" s="2">
        <v>0.84897808474589087</v>
      </c>
      <c r="MT180" s="2">
        <v>0.26429227696930152</v>
      </c>
      <c r="MU180" s="2">
        <v>-0.15997521496705419</v>
      </c>
      <c r="MV180" s="2">
        <v>-2.5278794657100341</v>
      </c>
      <c r="MW180" s="2">
        <f t="shared" si="322"/>
        <v>0.16173694193041221</v>
      </c>
      <c r="MX180" s="2">
        <f t="shared" si="323"/>
        <v>-0.85690107710407082</v>
      </c>
      <c r="MY180" s="2">
        <f t="shared" si="390"/>
        <v>169.31137555871703</v>
      </c>
      <c r="MZ180" s="2" t="str">
        <f t="shared" si="391"/>
        <v>Upset</v>
      </c>
      <c r="NA180" s="7">
        <v>0.14433123201336701</v>
      </c>
      <c r="NB180" s="7">
        <v>-1.5094683938505001E-2</v>
      </c>
      <c r="NC180" s="7">
        <v>-5.5605046902484197E-2</v>
      </c>
      <c r="ND180" s="7">
        <v>0.15713417859258799</v>
      </c>
      <c r="NE180" s="7">
        <v>-4.2260628219728702E-2</v>
      </c>
      <c r="NF180" s="7">
        <v>-1.78836447634101E-2</v>
      </c>
      <c r="NG180" s="7">
        <v>-0.54477043179742468</v>
      </c>
      <c r="NH180" s="7">
        <v>-4.7647708291373476</v>
      </c>
      <c r="NI180" s="7">
        <v>0.159425915951872</v>
      </c>
      <c r="NJ180" s="7">
        <v>0.78560696027946897</v>
      </c>
      <c r="NK180" s="7">
        <f t="shared" si="324"/>
        <v>0.35535670953792065</v>
      </c>
      <c r="NL180" s="7">
        <f t="shared" si="325"/>
        <v>0.24210015158700471</v>
      </c>
      <c r="NM180" s="7">
        <f t="shared" si="392"/>
        <v>55.733877322871557</v>
      </c>
      <c r="NN180" s="7" t="str">
        <f t="shared" si="393"/>
        <v>excited</v>
      </c>
      <c r="NO180" s="4">
        <v>0.77622526771128497</v>
      </c>
      <c r="NP180" s="4">
        <v>0.53711041219824696</v>
      </c>
      <c r="NQ180" s="4">
        <v>0.46390191218695698</v>
      </c>
      <c r="NR180" s="4">
        <v>0.14004652179170099</v>
      </c>
      <c r="NS180" s="4">
        <v>0.57366640523842005</v>
      </c>
      <c r="NT180" s="4">
        <v>0.87986298119284601</v>
      </c>
      <c r="NU180" s="4">
        <v>0.3436586220087316</v>
      </c>
      <c r="NV180" s="4">
        <v>9.8834969269636322E-2</v>
      </c>
      <c r="NW180" s="4">
        <v>0.23911485551303802</v>
      </c>
      <c r="NX180" s="4">
        <v>0.45985839204510187</v>
      </c>
      <c r="NY180" s="4">
        <f t="shared" si="326"/>
        <v>9.3651661039517498E-2</v>
      </c>
      <c r="NZ180" s="4">
        <f t="shared" si="327"/>
        <v>-0.55443396799495925</v>
      </c>
      <c r="OA180" s="4">
        <f t="shared" si="394"/>
        <v>170.41244081227023</v>
      </c>
      <c r="OB180" s="4" t="str">
        <f t="shared" si="395"/>
        <v>Upset</v>
      </c>
      <c r="OC180" s="1">
        <v>0.51213823857910201</v>
      </c>
      <c r="OD180" s="1">
        <v>0.57796219688828498</v>
      </c>
      <c r="OE180" s="1">
        <v>1.08946729475991</v>
      </c>
      <c r="OF180" s="1">
        <v>0.72942000743374102</v>
      </c>
      <c r="OG180" s="1">
        <v>4.39087425069608E-2</v>
      </c>
      <c r="OH180" s="1">
        <v>0.26990762707888499</v>
      </c>
      <c r="OI180" s="1">
        <v>1.9593079934216684</v>
      </c>
      <c r="OJ180" s="1">
        <v>0.86029716687025837</v>
      </c>
      <c r="OK180" s="1">
        <v>-6.5823958309182973E-2</v>
      </c>
      <c r="OL180" s="1">
        <v>1.6685502023616681</v>
      </c>
      <c r="OM180" s="1">
        <f t="shared" si="328"/>
        <v>-8.3315293235504462E-2</v>
      </c>
      <c r="ON180" s="1">
        <f t="shared" si="329"/>
        <v>-0.25554702867885781</v>
      </c>
      <c r="OO180" s="1">
        <f t="shared" si="396"/>
        <v>-161.94262061347695</v>
      </c>
      <c r="OP180" s="1" t="str">
        <f t="shared" si="397"/>
        <v>Sad</v>
      </c>
      <c r="OQ180" s="2">
        <v>9.7075815188023204E-2</v>
      </c>
      <c r="OR180" s="2">
        <v>0.185694980976257</v>
      </c>
      <c r="OS180" s="2">
        <v>1.88660875714496E-2</v>
      </c>
      <c r="OT180" s="2">
        <v>-3.3849511407158001E-2</v>
      </c>
      <c r="OU180" s="2">
        <v>0.17636563184464801</v>
      </c>
      <c r="OV180" s="2">
        <v>-0.42272061553393803</v>
      </c>
      <c r="OW180" s="2">
        <v>6.8994981471098824E-2</v>
      </c>
      <c r="OX180" s="2">
        <v>0.14280949598690179</v>
      </c>
      <c r="OY180" s="2">
        <v>-8.8619165788233797E-2</v>
      </c>
      <c r="OZ180" s="2">
        <v>-5.2987875830725964E-2</v>
      </c>
      <c r="PA180" s="2">
        <f t="shared" si="330"/>
        <v>-0.165690387096604</v>
      </c>
      <c r="PB180" s="2">
        <f t="shared" si="331"/>
        <v>-0.27118454066180075</v>
      </c>
      <c r="PC180" s="2">
        <f t="shared" si="398"/>
        <v>-148.57558781828726</v>
      </c>
      <c r="PD180" s="2" t="str">
        <f t="shared" si="399"/>
        <v>Depressed</v>
      </c>
      <c r="PE180" s="1">
        <v>0.32415523105684002</v>
      </c>
      <c r="PF180" s="1">
        <v>0.381647252131741</v>
      </c>
      <c r="PG180" s="1">
        <v>1.0300642463357901</v>
      </c>
      <c r="PH180" s="1">
        <v>1.1105268090442599</v>
      </c>
      <c r="PI180" s="1">
        <v>0.49736923225465202</v>
      </c>
      <c r="PJ180" s="1">
        <v>0.46871296202756701</v>
      </c>
      <c r="PK180" s="1">
        <v>1.2538448851342696</v>
      </c>
      <c r="PL180" s="1">
        <v>1.3059486915696785</v>
      </c>
      <c r="PM180" s="1">
        <v>3.3872344929304021E-2</v>
      </c>
      <c r="PN180" s="1">
        <v>2.6227291296026363</v>
      </c>
      <c r="PO180" s="1">
        <f t="shared" si="332"/>
        <v>0.18101379422615715</v>
      </c>
      <c r="PP180" s="1">
        <f t="shared" si="333"/>
        <v>0.70322007753987981</v>
      </c>
      <c r="PQ180" s="1">
        <f t="shared" si="400"/>
        <v>14.43496965756014</v>
      </c>
      <c r="PR180" s="1" t="str">
        <f t="shared" si="401"/>
        <v>happy</v>
      </c>
      <c r="PS180" s="4">
        <v>0.13505765283947599</v>
      </c>
      <c r="PT180" s="4">
        <v>0.130836864354967</v>
      </c>
      <c r="PU180" s="4">
        <v>0.418742837279241</v>
      </c>
      <c r="PV180" s="4">
        <v>4.9403488139284399E-2</v>
      </c>
      <c r="PW180" s="4">
        <v>-0.33052898478841097</v>
      </c>
      <c r="PX180" s="4">
        <v>-3.5364310975367401E-2</v>
      </c>
      <c r="PY180" s="4">
        <v>-2.1422212306233916</v>
      </c>
      <c r="PZ180" s="4">
        <v>0.51746273028705703</v>
      </c>
      <c r="QA180" s="4">
        <v>4.2207884845089916E-3</v>
      </c>
      <c r="QB180" s="4">
        <v>1.7606467796256962</v>
      </c>
      <c r="QC180" s="4">
        <f t="shared" si="334"/>
        <v>0.20741858755278919</v>
      </c>
      <c r="QD180" s="4">
        <f t="shared" si="335"/>
        <v>0.48079724248638134</v>
      </c>
      <c r="QE180" s="4">
        <f t="shared" si="402"/>
        <v>23.33563429431976</v>
      </c>
      <c r="QF180" s="4" t="str">
        <f t="shared" si="403"/>
        <v>happy</v>
      </c>
      <c r="QG180" s="2">
        <v>0.43672175872039698</v>
      </c>
      <c r="QH180" s="2">
        <v>0.43545554331528302</v>
      </c>
      <c r="QI180" s="2">
        <v>7.72952259931622E-2</v>
      </c>
      <c r="QJ180" s="2">
        <v>3.8525225963264201E-2</v>
      </c>
      <c r="QK180" s="2">
        <v>0.76250006431204298</v>
      </c>
      <c r="QL180" s="2">
        <v>0.40717731719656303</v>
      </c>
      <c r="QM180" s="2">
        <v>6.4454485824572333E-2</v>
      </c>
      <c r="QN180" s="2">
        <v>4.5720061213685124E-2</v>
      </c>
      <c r="QO180" s="2">
        <v>1.2662154051139574E-3</v>
      </c>
      <c r="QP180" s="2">
        <v>0.13279461834892867</v>
      </c>
      <c r="QQ180" s="2">
        <f t="shared" si="336"/>
        <v>5.404848604522372E-2</v>
      </c>
      <c r="QR180" s="2">
        <f t="shared" si="337"/>
        <v>1.2589474455775518E-2</v>
      </c>
      <c r="QS180" s="2">
        <f t="shared" si="404"/>
        <v>76.887935353657539</v>
      </c>
      <c r="QT180" s="2" t="str">
        <f t="shared" si="405"/>
        <v>alert</v>
      </c>
      <c r="QU180" s="4">
        <v>0.35365255157287501</v>
      </c>
      <c r="QV180" s="4">
        <v>0.57007571138076396</v>
      </c>
      <c r="QW180" s="4">
        <v>6.0044300073348197E-2</v>
      </c>
      <c r="QX180" s="4">
        <v>6.2817876735874495E-2</v>
      </c>
      <c r="QY180" s="4">
        <v>0.16371343318919299</v>
      </c>
      <c r="QZ180" s="4">
        <v>-5.23952799232811E-2</v>
      </c>
      <c r="RA180" s="4">
        <v>0.11605768806188918</v>
      </c>
      <c r="RB180" s="4">
        <v>0.12134489333316384</v>
      </c>
      <c r="RC180" s="4">
        <v>-0.21642315980788895</v>
      </c>
      <c r="RD180" s="4">
        <v>0.1330068394966811</v>
      </c>
      <c r="RE180" s="4">
        <f t="shared" si="338"/>
        <v>-0.37003917695056154</v>
      </c>
      <c r="RF180" s="4">
        <f t="shared" si="339"/>
        <v>6.1837713164390351E-2</v>
      </c>
      <c r="RG180" s="4">
        <f t="shared" si="406"/>
        <v>-80.512894718579588</v>
      </c>
      <c r="RH180" s="4" t="str">
        <f t="shared" si="407"/>
        <v>Calm</v>
      </c>
    </row>
    <row r="181" spans="1:476" x14ac:dyDescent="0.3">
      <c r="A181" s="1">
        <v>4.4572373512999801E-2</v>
      </c>
      <c r="B181" s="1">
        <v>0.99912625718843395</v>
      </c>
      <c r="C181" s="1">
        <v>0.27994238273773098</v>
      </c>
      <c r="D181" s="1">
        <v>0.16046412549744901</v>
      </c>
      <c r="E181" s="1">
        <v>6.5855515342253396E-2</v>
      </c>
      <c r="F181" s="1">
        <v>0.97249718129012197</v>
      </c>
      <c r="G181" s="1">
        <v>2.5350695883054883</v>
      </c>
      <c r="H181" s="1">
        <v>8.1386801539179557E-2</v>
      </c>
      <c r="I181" s="1">
        <v>-0.95455388367543414</v>
      </c>
      <c r="J181" s="1">
        <v>0.42196712276914461</v>
      </c>
      <c r="K181" s="17">
        <f t="shared" si="272"/>
        <v>-0.72376208504021866</v>
      </c>
      <c r="L181" s="18">
        <f t="shared" si="273"/>
        <v>0.1321515531261801</v>
      </c>
      <c r="M181" s="18">
        <f t="shared" si="340"/>
        <v>-79.652365246278976</v>
      </c>
      <c r="N181" s="18" t="str">
        <f t="shared" si="341"/>
        <v>Calm</v>
      </c>
      <c r="O181" s="9">
        <v>0.260767152065497</v>
      </c>
      <c r="P181" s="9">
        <v>0.33844674415023601</v>
      </c>
      <c r="Q181" s="9">
        <v>-0.29081631026814497</v>
      </c>
      <c r="R181" s="9">
        <v>0.27749036709422098</v>
      </c>
      <c r="S181" s="9">
        <v>0.233939053680147</v>
      </c>
      <c r="T181" s="9">
        <v>0.24753380549362</v>
      </c>
      <c r="U181" s="9">
        <v>-0.58785660436543996</v>
      </c>
      <c r="V181" s="9">
        <v>0.47354876755358605</v>
      </c>
      <c r="W181" s="9">
        <v>-7.7679592084739013E-2</v>
      </c>
      <c r="X181" s="9">
        <v>-2.2239042282033959E-2</v>
      </c>
      <c r="Y181" s="9">
        <f t="shared" si="274"/>
        <v>0.1930738703693522</v>
      </c>
      <c r="Z181" s="9">
        <f t="shared" si="275"/>
        <v>-6.0137850193512365E-3</v>
      </c>
      <c r="AA181" s="9">
        <f t="shared" si="342"/>
        <v>91.784048435498576</v>
      </c>
      <c r="AB181" s="9" t="str">
        <f t="shared" si="343"/>
        <v>nervous</v>
      </c>
      <c r="AC181" s="2">
        <v>0.14921326750786101</v>
      </c>
      <c r="AD181" s="2">
        <v>0.74724443866716705</v>
      </c>
      <c r="AE181" s="2">
        <v>8.6308909975312001E-2</v>
      </c>
      <c r="AF181" s="2">
        <v>-8.2798746566488599E-2</v>
      </c>
      <c r="AG181" s="2">
        <v>-0.210081999048504</v>
      </c>
      <c r="AH181" s="2">
        <v>0.31291817964553698</v>
      </c>
      <c r="AI181" s="2">
        <v>-1.4179515128828046</v>
      </c>
      <c r="AJ181" s="2">
        <v>-7.8100043461508284E-2</v>
      </c>
      <c r="AK181" s="2">
        <v>-0.59803117115930604</v>
      </c>
      <c r="AL181" s="2">
        <v>3.9155928769918609E-3</v>
      </c>
      <c r="AM181" s="2">
        <f t="shared" si="276"/>
        <v>-0.47335801939947186</v>
      </c>
      <c r="AN181" s="2">
        <f t="shared" si="277"/>
        <v>-8.1638930039627633E-2</v>
      </c>
      <c r="AO181" s="2">
        <f t="shared" si="344"/>
        <v>-99.785401912724836</v>
      </c>
      <c r="AP181" s="2" t="str">
        <f t="shared" si="345"/>
        <v>Bored</v>
      </c>
      <c r="AQ181" s="9">
        <v>0.511887216112344</v>
      </c>
      <c r="AR181" s="9">
        <v>0.38461086162845998</v>
      </c>
      <c r="AS181" s="9">
        <v>3.6543679824455201E-2</v>
      </c>
      <c r="AT181" s="9">
        <v>2.4738272714470499E-2</v>
      </c>
      <c r="AU181" s="9">
        <v>0.71290969829627304</v>
      </c>
      <c r="AV181" s="9">
        <v>0.51027960574159004</v>
      </c>
      <c r="AW181" s="9">
        <v>2.9836521789491942E-2</v>
      </c>
      <c r="AX181" s="9">
        <v>2.7643911312601872E-2</v>
      </c>
      <c r="AY181" s="9">
        <v>0.12727635448388402</v>
      </c>
      <c r="AZ181" s="9">
        <v>6.8357037299352205E-2</v>
      </c>
      <c r="BA181" s="9">
        <f t="shared" si="278"/>
        <v>0.25184094716049654</v>
      </c>
      <c r="BB181" s="9">
        <f t="shared" si="279"/>
        <v>7.4252721439753921E-2</v>
      </c>
      <c r="BC181" s="9">
        <f t="shared" si="346"/>
        <v>73.57238782374553</v>
      </c>
      <c r="BD181" s="9" t="str">
        <f t="shared" si="347"/>
        <v>alert</v>
      </c>
      <c r="BE181" s="4">
        <v>4.9734206475530202E-2</v>
      </c>
      <c r="BF181" s="4">
        <v>8.9998998518472199E-3</v>
      </c>
      <c r="BG181" s="4">
        <v>0.17910790629385601</v>
      </c>
      <c r="BH181" s="4">
        <v>-0.14587451084936601</v>
      </c>
      <c r="BI181" s="4">
        <v>-0.45768503413017902</v>
      </c>
      <c r="BJ181" s="4">
        <v>-0.209927629297507</v>
      </c>
      <c r="BK181" s="4">
        <v>-0.4390428800538676</v>
      </c>
      <c r="BL181" s="4">
        <v>0.72600487375147127</v>
      </c>
      <c r="BM181" s="4">
        <v>4.0734306623682978E-2</v>
      </c>
      <c r="BN181" s="4">
        <v>0.56582788983373178</v>
      </c>
      <c r="BO181" s="4">
        <f t="shared" si="280"/>
        <v>7.1984109031885346E-2</v>
      </c>
      <c r="BP181" s="4">
        <f t="shared" si="281"/>
        <v>0.21372970693850979</v>
      </c>
      <c r="BQ181" s="4">
        <f t="shared" si="348"/>
        <v>18.613511809926997</v>
      </c>
      <c r="BR181" s="4" t="str">
        <f t="shared" si="349"/>
        <v>happy</v>
      </c>
      <c r="BS181" s="5">
        <v>0.53880503202183105</v>
      </c>
      <c r="BT181" s="5">
        <v>1.0900329475192301</v>
      </c>
      <c r="BU181" s="5">
        <v>0.51429719695435905</v>
      </c>
      <c r="BV181" s="5">
        <v>0.26631377292470898</v>
      </c>
      <c r="BW181" s="5">
        <v>0.26585714306466202</v>
      </c>
      <c r="BX181" s="5">
        <v>0.85917560696018702</v>
      </c>
      <c r="BY181" s="5">
        <v>0.63914672874871659</v>
      </c>
      <c r="BZ181" s="5">
        <v>0.13662661817931251</v>
      </c>
      <c r="CA181" s="5">
        <v>-0.55122791549739902</v>
      </c>
      <c r="CB181" s="5">
        <v>0.47924408669486684</v>
      </c>
      <c r="CC181" s="5">
        <f t="shared" si="282"/>
        <v>-0.40102769316397646</v>
      </c>
      <c r="CD181" s="5">
        <f t="shared" si="283"/>
        <v>9.8490467324715336E-2</v>
      </c>
      <c r="CE181" s="5">
        <f t="shared" si="350"/>
        <v>-76.201533618465078</v>
      </c>
      <c r="CF181" s="5" t="str">
        <f t="shared" si="351"/>
        <v>Calm</v>
      </c>
      <c r="CG181" s="4">
        <v>0.15707914534568601</v>
      </c>
      <c r="CH181" s="4">
        <v>0.22664620844865399</v>
      </c>
      <c r="CI181" s="4">
        <v>0.38365862601705802</v>
      </c>
      <c r="CJ181" s="4">
        <v>0.44995815726094301</v>
      </c>
      <c r="CK181" s="4">
        <v>-0.370740695455127</v>
      </c>
      <c r="CL181" s="4">
        <v>0.220997637057293</v>
      </c>
      <c r="CM181" s="4">
        <v>-1.7956371926560568</v>
      </c>
      <c r="CN181" s="4">
        <v>1.0051699845272759</v>
      </c>
      <c r="CO181" s="4">
        <v>-6.956706310296798E-2</v>
      </c>
      <c r="CP181" s="4">
        <v>2.1724308155170355</v>
      </c>
      <c r="CQ181" s="4">
        <f t="shared" si="284"/>
        <v>0.24251469063991804</v>
      </c>
      <c r="CR181" s="4">
        <f t="shared" si="285"/>
        <v>0.53782474462624164</v>
      </c>
      <c r="CS181" s="4">
        <f t="shared" si="352"/>
        <v>24.27145560028185</v>
      </c>
      <c r="CT181" s="4" t="str">
        <f t="shared" si="353"/>
        <v>happy</v>
      </c>
      <c r="CU181" s="2">
        <v>-6.8420642902531303E-2</v>
      </c>
      <c r="CV181" s="2">
        <v>0.25913469060916899</v>
      </c>
      <c r="CW181" s="2">
        <v>-0.113298311758794</v>
      </c>
      <c r="CX181" s="2">
        <v>0.246436599463946</v>
      </c>
      <c r="CY181" s="2">
        <v>-0.25105549306269098</v>
      </c>
      <c r="CZ181" s="2">
        <v>-0.10925958557795799</v>
      </c>
      <c r="DA181" s="2">
        <v>0.35463779294966646</v>
      </c>
      <c r="DB181" s="2">
        <v>1.6442797448757511</v>
      </c>
      <c r="DC181" s="2">
        <v>-0.3275553335117003</v>
      </c>
      <c r="DD181" s="2">
        <v>0.69810425244578467</v>
      </c>
      <c r="DE181" s="2">
        <f t="shared" si="286"/>
        <v>-0.38985972254662438</v>
      </c>
      <c r="DF181" s="2">
        <f t="shared" si="287"/>
        <v>0.45463528533798048</v>
      </c>
      <c r="DG181" s="2">
        <f t="shared" si="354"/>
        <v>-40.613812475892949</v>
      </c>
      <c r="DH181" s="2" t="str">
        <f t="shared" si="355"/>
        <v>Relased</v>
      </c>
      <c r="DI181" s="7">
        <v>0.65233519934807305</v>
      </c>
      <c r="DJ181" s="7">
        <v>-0.27449204546866202</v>
      </c>
      <c r="DK181" s="7">
        <v>0.10911967806759</v>
      </c>
      <c r="DL181" s="7">
        <v>-2.8897732325232701E-2</v>
      </c>
      <c r="DM181" s="7">
        <v>0.64372982630304199</v>
      </c>
      <c r="DN181" s="7">
        <v>-0.17852343367854401</v>
      </c>
      <c r="DO181" s="7">
        <v>8.4193058147503538E-2</v>
      </c>
      <c r="DP181" s="7">
        <v>6.3789723873524565E-2</v>
      </c>
      <c r="DQ181" s="7">
        <v>0.92682724481673506</v>
      </c>
      <c r="DR181" s="7">
        <v>0.21231546719504729</v>
      </c>
      <c r="DS181" s="7">
        <f t="shared" si="288"/>
        <v>0.44445058982157271</v>
      </c>
      <c r="DT181" s="7">
        <f t="shared" si="289"/>
        <v>5.304290775342424E-2</v>
      </c>
      <c r="DU181" s="7">
        <f t="shared" si="356"/>
        <v>83.194231529163631</v>
      </c>
      <c r="DV181" s="7" t="str">
        <f t="shared" si="357"/>
        <v>alert</v>
      </c>
      <c r="DW181" s="9">
        <v>1.0795623679384799E-2</v>
      </c>
      <c r="DX181" s="9">
        <v>0.306199258804006</v>
      </c>
      <c r="DY181" s="9">
        <v>-0.370427692795818</v>
      </c>
      <c r="DZ181" s="9">
        <v>-0.175158074997878</v>
      </c>
      <c r="EA181" s="9">
        <v>0.41525875581139998</v>
      </c>
      <c r="EB181" s="9">
        <v>0.29341080191037899</v>
      </c>
      <c r="EC181" s="9">
        <v>-0.86943758972398977</v>
      </c>
      <c r="ED181" s="9">
        <v>-0.29211997341937834</v>
      </c>
      <c r="EE181" s="9">
        <v>-0.2954036351246212</v>
      </c>
      <c r="EF181" s="9">
        <v>-1.721118535162101</v>
      </c>
      <c r="EG181" s="9">
        <f t="shared" si="290"/>
        <v>-0.11973560763575597</v>
      </c>
      <c r="EH181" s="9">
        <f t="shared" si="291"/>
        <v>-0.65279646669154934</v>
      </c>
      <c r="EI181" s="9">
        <f t="shared" si="358"/>
        <v>-169.60636529371124</v>
      </c>
      <c r="EJ181" s="9" t="str">
        <f t="shared" si="359"/>
        <v>Sad</v>
      </c>
      <c r="EK181" s="1">
        <v>0.45863349438004197</v>
      </c>
      <c r="EL181" s="1">
        <v>0.110039748693392</v>
      </c>
      <c r="EM181" s="1">
        <v>5.2360335782491399E-2</v>
      </c>
      <c r="EN181" s="1">
        <v>0.11170949057966501</v>
      </c>
      <c r="EO181" s="1">
        <v>0.25293521014366599</v>
      </c>
      <c r="EP181" s="1">
        <v>-0.50769537880090598</v>
      </c>
      <c r="EQ181" s="1">
        <v>7.3584371332827303E-2</v>
      </c>
      <c r="ER181" s="1">
        <v>-0.28092017847065853</v>
      </c>
      <c r="ES181" s="1">
        <v>0.34859374568664997</v>
      </c>
      <c r="ET181" s="1">
        <v>0.288513356941905</v>
      </c>
      <c r="EU181" s="1">
        <f t="shared" si="292"/>
        <v>0.22876986617118567</v>
      </c>
      <c r="EV181" s="1">
        <f t="shared" si="293"/>
        <v>1.1627936461684474E-3</v>
      </c>
      <c r="EW181" s="1">
        <f t="shared" si="360"/>
        <v>89.708778976188839</v>
      </c>
      <c r="EX181" s="1" t="str">
        <f t="shared" si="361"/>
        <v>alert</v>
      </c>
      <c r="EY181" s="2">
        <v>0.35845044601979897</v>
      </c>
      <c r="EZ181" s="2">
        <v>3.8283649325577103E-2</v>
      </c>
      <c r="FA181" s="2">
        <v>0.18832916639292999</v>
      </c>
      <c r="FB181" s="2">
        <v>0.161765753493603</v>
      </c>
      <c r="FC181" s="2">
        <v>0.67348919378751704</v>
      </c>
      <c r="FD181" s="2">
        <v>-0.29909642712788498</v>
      </c>
      <c r="FE181" s="2">
        <v>0.18250017649103475</v>
      </c>
      <c r="FF181" s="2">
        <v>-0.6202370714222406</v>
      </c>
      <c r="FG181" s="2">
        <v>0.32016679669422188</v>
      </c>
      <c r="FH181" s="2">
        <v>0.88244223018381751</v>
      </c>
      <c r="FI181" s="2">
        <f t="shared" si="294"/>
        <v>0.21222517440125843</v>
      </c>
      <c r="FJ181" s="2">
        <f t="shared" si="295"/>
        <v>-1.4288208774202005E-2</v>
      </c>
      <c r="FK181" s="2">
        <f t="shared" si="362"/>
        <v>93.851666028358878</v>
      </c>
      <c r="FL181" s="2" t="str">
        <f t="shared" si="363"/>
        <v>nervous</v>
      </c>
      <c r="FM181" s="7">
        <v>7.0970492994777701E-2</v>
      </c>
      <c r="FN181" s="7">
        <v>0.17041283068695301</v>
      </c>
      <c r="FO181" s="7">
        <v>0.12730408407049101</v>
      </c>
      <c r="FP181" s="7">
        <v>3.4318550522589197E-2</v>
      </c>
      <c r="FQ181" s="7">
        <v>-0.30084893182768901</v>
      </c>
      <c r="FR181" s="7">
        <v>-0.19289123114547599</v>
      </c>
      <c r="FS181" s="7">
        <v>-0.55378870987993289</v>
      </c>
      <c r="FT181" s="7">
        <v>-1.5267345461663786</v>
      </c>
      <c r="FU181" s="7">
        <v>-9.9442337692175309E-2</v>
      </c>
      <c r="FV181" s="7">
        <v>0.66956835347160626</v>
      </c>
      <c r="FW181" s="7">
        <f t="shared" si="296"/>
        <v>-0.21557198005620026</v>
      </c>
      <c r="FX181" s="7">
        <f t="shared" si="297"/>
        <v>0.43455606106765887</v>
      </c>
      <c r="FY181" s="7">
        <f t="shared" si="364"/>
        <v>-26.384815900498278</v>
      </c>
      <c r="FZ181" s="7" t="str">
        <f t="shared" si="365"/>
        <v>Contented</v>
      </c>
      <c r="GA181" s="4">
        <v>0.49226199604237902</v>
      </c>
      <c r="GB181" s="4">
        <v>0.84302790489221002</v>
      </c>
      <c r="GC181" s="4">
        <v>0.386425344510823</v>
      </c>
      <c r="GD181" s="4">
        <v>0.76356105546331998</v>
      </c>
      <c r="GE181" s="4">
        <v>-2.0432617991794001E-2</v>
      </c>
      <c r="GF181" s="4">
        <v>0.69777012497023305</v>
      </c>
      <c r="GG181" s="4">
        <v>0.81899381956117656</v>
      </c>
      <c r="GH181" s="4">
        <v>0.49556206632188382</v>
      </c>
      <c r="GI181" s="4">
        <v>-0.350765908849831</v>
      </c>
      <c r="GJ181" s="4">
        <v>0.86122601479218142</v>
      </c>
      <c r="GK181" s="4">
        <f t="shared" si="298"/>
        <v>-0.16658292031948918</v>
      </c>
      <c r="GL181" s="4">
        <f t="shared" si="299"/>
        <v>-0.4015887078252568</v>
      </c>
      <c r="GM181" s="4">
        <f t="shared" si="366"/>
        <v>-157.47084851288798</v>
      </c>
      <c r="GN181" s="4" t="str">
        <f t="shared" si="367"/>
        <v>Sad</v>
      </c>
      <c r="GO181" s="5">
        <v>0.66372328409827297</v>
      </c>
      <c r="GP181" s="5">
        <v>0.389225083313264</v>
      </c>
      <c r="GQ181" s="5">
        <v>0.70303704098770903</v>
      </c>
      <c r="GR181" s="5">
        <v>0.84971620191934605</v>
      </c>
      <c r="GS181" s="5">
        <v>0.21409293900398499</v>
      </c>
      <c r="GT181" s="5">
        <v>-0.179998844553929</v>
      </c>
      <c r="GU181" s="5">
        <v>0.8008931966455709</v>
      </c>
      <c r="GV181" s="5">
        <v>4.0612315499144556</v>
      </c>
      <c r="GW181" s="5">
        <v>0.27449820078500897</v>
      </c>
      <c r="GX181" s="5">
        <v>1.4746717797038693</v>
      </c>
      <c r="GY181" s="5">
        <f t="shared" si="300"/>
        <v>0.58865659903513534</v>
      </c>
      <c r="GZ181" s="5">
        <f t="shared" si="301"/>
        <v>0.48748524851992925</v>
      </c>
      <c r="HA181" s="5">
        <f t="shared" si="368"/>
        <v>50.370763605782081</v>
      </c>
      <c r="HB181" s="5" t="str">
        <f t="shared" si="369"/>
        <v>excited</v>
      </c>
      <c r="HC181" s="2">
        <v>0.53825558264024498</v>
      </c>
      <c r="HD181" s="2">
        <v>0.16089267993665199</v>
      </c>
      <c r="HE181" s="2">
        <v>0.35815195154734702</v>
      </c>
      <c r="HF181" s="2">
        <v>0.59064486747814904</v>
      </c>
      <c r="HG181" s="2">
        <v>0.129858800923288</v>
      </c>
      <c r="HH181" s="2">
        <v>-0.10278777768187</v>
      </c>
      <c r="HI181" s="2">
        <v>0.53606382433658417</v>
      </c>
      <c r="HJ181" s="2">
        <v>10.165146907712755</v>
      </c>
      <c r="HK181" s="2">
        <v>0.37736290270359296</v>
      </c>
      <c r="HL181" s="2">
        <v>1.3570752726016266</v>
      </c>
      <c r="HM181" s="2">
        <f t="shared" si="302"/>
        <v>0.36422035752973114</v>
      </c>
      <c r="HN181" s="2">
        <f t="shared" si="303"/>
        <v>0.4529672406223435</v>
      </c>
      <c r="HO181" s="2">
        <f t="shared" si="370"/>
        <v>38.801947148418947</v>
      </c>
      <c r="HP181" s="2" t="str">
        <f t="shared" si="371"/>
        <v>excited</v>
      </c>
      <c r="HQ181" s="4">
        <v>1.18989672125364</v>
      </c>
      <c r="HR181" s="4">
        <v>0.51767304897218103</v>
      </c>
      <c r="HS181" s="4">
        <v>0.25404821401357902</v>
      </c>
      <c r="HT181" s="4">
        <v>0.34222462294884198</v>
      </c>
      <c r="HU181" s="4">
        <v>0.958782423675273</v>
      </c>
      <c r="HV181" s="4">
        <v>0.60829716089903496</v>
      </c>
      <c r="HW181" s="4">
        <v>0.118234597572726</v>
      </c>
      <c r="HX181" s="4">
        <v>0.30393754643649429</v>
      </c>
      <c r="HY181" s="4">
        <v>0.67222367228145896</v>
      </c>
      <c r="HZ181" s="4">
        <v>0.34919383521504116</v>
      </c>
      <c r="IA181" s="4">
        <f t="shared" si="304"/>
        <v>0.9940723877032116</v>
      </c>
      <c r="IB181" s="4">
        <f t="shared" si="305"/>
        <v>-0.43776912619576225</v>
      </c>
      <c r="IC181" s="4">
        <f t="shared" si="372"/>
        <v>113.767710104861</v>
      </c>
      <c r="ID181" s="4" t="str">
        <f t="shared" si="373"/>
        <v>nervous</v>
      </c>
      <c r="IE181" s="5">
        <v>0.230144248325059</v>
      </c>
      <c r="IF181" s="5">
        <v>0.25410047369725902</v>
      </c>
      <c r="IG181" s="5">
        <v>4.5992750715855103E-2</v>
      </c>
      <c r="IH181" s="5">
        <v>-2.0551530916111199E-2</v>
      </c>
      <c r="II181" s="5">
        <v>2.8465124825442101E-3</v>
      </c>
      <c r="IJ181" s="5">
        <v>0.55874878401738004</v>
      </c>
      <c r="IK181" s="5">
        <v>0.19740160749908248</v>
      </c>
      <c r="IL181" s="5">
        <v>-2.5283323717232291E-2</v>
      </c>
      <c r="IM181" s="5">
        <v>-2.3956225372200018E-2</v>
      </c>
      <c r="IN181" s="5">
        <v>5.2537939274785443E-2</v>
      </c>
      <c r="IO181" s="5">
        <f t="shared" si="306"/>
        <v>-0.193586748846858</v>
      </c>
      <c r="IP181" s="5">
        <f t="shared" si="307"/>
        <v>-0.49157437038251184</v>
      </c>
      <c r="IQ181" s="5">
        <f t="shared" si="374"/>
        <v>-158.50499925896472</v>
      </c>
      <c r="IR181" s="5" t="str">
        <f t="shared" si="375"/>
        <v>Sad</v>
      </c>
      <c r="IS181" s="4">
        <v>0.74615549796631297</v>
      </c>
      <c r="IT181" s="4">
        <v>0.23666613641048101</v>
      </c>
      <c r="IU181" s="4">
        <v>0.77857166654452103</v>
      </c>
      <c r="IV181" s="4">
        <v>0.71359333407373504</v>
      </c>
      <c r="IW181" s="4">
        <v>1.1092025481355401</v>
      </c>
      <c r="IX181" s="4">
        <v>0.52367081879611599</v>
      </c>
      <c r="IY181" s="4">
        <v>0.41963418768701638</v>
      </c>
      <c r="IZ181" s="4">
        <v>0.93852249214933803</v>
      </c>
      <c r="JA181" s="4">
        <v>0.50948936155583202</v>
      </c>
      <c r="JB181" s="4">
        <v>1.518245985259</v>
      </c>
      <c r="JC181" s="4">
        <f t="shared" si="308"/>
        <v>0.69964928932619119</v>
      </c>
      <c r="JD181" s="4">
        <f t="shared" si="309"/>
        <v>-0.11456360060316584</v>
      </c>
      <c r="JE181" s="4">
        <f t="shared" si="376"/>
        <v>99.299332910141359</v>
      </c>
      <c r="JF181" s="4" t="str">
        <f t="shared" si="377"/>
        <v>nervous</v>
      </c>
      <c r="JG181" s="5">
        <v>0.196789103238245</v>
      </c>
      <c r="JH181" s="5">
        <v>0.13458320632944501</v>
      </c>
      <c r="JI181" s="5">
        <v>-4.9839561746664103E-2</v>
      </c>
      <c r="JJ181" s="5">
        <v>1.6128974614804399E-2</v>
      </c>
      <c r="JK181" s="5">
        <v>-1.54735172763699E-2</v>
      </c>
      <c r="JL181" s="5">
        <v>-0.41030833610394302</v>
      </c>
      <c r="JM181" s="5">
        <v>-0.27487742701360363</v>
      </c>
      <c r="JN181" s="5">
        <v>-5.8496570943662229E-2</v>
      </c>
      <c r="JO181" s="5">
        <v>6.220589690879999E-2</v>
      </c>
      <c r="JP181" s="5">
        <v>-0.101730247695828</v>
      </c>
      <c r="JQ181" s="5">
        <f t="shared" si="310"/>
        <v>1.620104269139655E-2</v>
      </c>
      <c r="JR181" s="5">
        <f t="shared" si="311"/>
        <v>4.9434244064137767E-2</v>
      </c>
      <c r="JS181" s="5">
        <f t="shared" si="378"/>
        <v>18.145478059213108</v>
      </c>
      <c r="JT181" s="5" t="str">
        <f t="shared" si="379"/>
        <v>happy</v>
      </c>
      <c r="JU181" s="2">
        <v>0.335074894743219</v>
      </c>
      <c r="JV181" s="2">
        <v>0.26978296292368198</v>
      </c>
      <c r="JW181" s="2">
        <v>0.22767610107951899</v>
      </c>
      <c r="JX181" s="2">
        <v>-7.0167778825972901E-2</v>
      </c>
      <c r="JY181" s="2">
        <v>-0.197122776489809</v>
      </c>
      <c r="JZ181" s="2">
        <v>-5.3151719211554101E-2</v>
      </c>
      <c r="KA181" s="2">
        <v>1.6503994571601377</v>
      </c>
      <c r="KB181" s="2">
        <v>-0.32390424217485408</v>
      </c>
      <c r="KC181" s="2">
        <v>6.5291931819537019E-2</v>
      </c>
      <c r="KD181" s="2">
        <v>0.26040551553896968</v>
      </c>
      <c r="KE181" s="2">
        <f t="shared" si="312"/>
        <v>0.30395522010623544</v>
      </c>
      <c r="KF181" s="2">
        <f t="shared" si="313"/>
        <v>0.3130149041954875</v>
      </c>
      <c r="KG181" s="2">
        <f t="shared" si="380"/>
        <v>44.158720434697827</v>
      </c>
      <c r="KH181" s="2" t="str">
        <f t="shared" si="381"/>
        <v>excited</v>
      </c>
      <c r="KI181" s="7">
        <v>0.27186020089716301</v>
      </c>
      <c r="KJ181" s="7">
        <v>0.375280792342638</v>
      </c>
      <c r="KK181" s="7">
        <v>-4.4834907328289701E-2</v>
      </c>
      <c r="KL181" s="7">
        <v>-5.4082223810840199E-2</v>
      </c>
      <c r="KM181" s="7">
        <v>-0.19029373492745899</v>
      </c>
      <c r="KN181" s="7">
        <v>-8.3180358424267006E-2</v>
      </c>
      <c r="KO181" s="7">
        <v>-0.54967328540312876</v>
      </c>
      <c r="KP181" s="7">
        <v>-0.18514941277339481</v>
      </c>
      <c r="KQ181" s="7">
        <v>-0.103420591445475</v>
      </c>
      <c r="KR181" s="7">
        <v>-0.15285251926928342</v>
      </c>
      <c r="KS181" s="7">
        <f t="shared" si="314"/>
        <v>-0.10340149388095876</v>
      </c>
      <c r="KT181" s="7">
        <f t="shared" si="315"/>
        <v>-5.2493746412073272E-2</v>
      </c>
      <c r="KU181" s="7">
        <f t="shared" si="382"/>
        <v>-116.91549875539884</v>
      </c>
      <c r="KV181" s="7" t="str">
        <f t="shared" si="383"/>
        <v>Bored</v>
      </c>
      <c r="KW181" s="2">
        <v>0.316129212365376</v>
      </c>
      <c r="KX181" s="2">
        <v>0.18606243373449199</v>
      </c>
      <c r="KY181" s="2">
        <v>0.19647181682349399</v>
      </c>
      <c r="KZ181" s="2">
        <v>0.17247596278833199</v>
      </c>
      <c r="LA181" s="2">
        <v>0.34751061446564302</v>
      </c>
      <c r="LB181" s="2">
        <v>-9.4497524334404503E-2</v>
      </c>
      <c r="LC181" s="2">
        <v>0.29605187766032176</v>
      </c>
      <c r="LD181" s="2">
        <v>1.8836469551311235</v>
      </c>
      <c r="LE181" s="2">
        <v>0.13006677863088401</v>
      </c>
      <c r="LF181" s="2">
        <v>0.73467526287455498</v>
      </c>
      <c r="LG181" s="2">
        <f t="shared" si="316"/>
        <v>0.17891274682254599</v>
      </c>
      <c r="LH181" s="2">
        <f t="shared" si="317"/>
        <v>0.2394328939428263</v>
      </c>
      <c r="LI181" s="2">
        <f t="shared" si="384"/>
        <v>36.768389029131669</v>
      </c>
      <c r="LJ181" s="2" t="str">
        <f t="shared" si="385"/>
        <v>excited</v>
      </c>
      <c r="LK181" s="4">
        <v>0.83528938484658999</v>
      </c>
      <c r="LL181" s="4">
        <v>0.94320247048664896</v>
      </c>
      <c r="LM181" s="4">
        <v>0.126573339922669</v>
      </c>
      <c r="LN181" s="4">
        <v>0.123049161012696</v>
      </c>
      <c r="LO181" s="4">
        <v>0.69061024555230099</v>
      </c>
      <c r="LP181" s="4">
        <v>0.988183011539147</v>
      </c>
      <c r="LQ181" s="4">
        <v>8.2949977443523601E-2</v>
      </c>
      <c r="LR181" s="4">
        <v>6.3710306491292418E-2</v>
      </c>
      <c r="LS181" s="4">
        <v>-0.10791308564005897</v>
      </c>
      <c r="LT181" s="4">
        <v>0.14035628006212761</v>
      </c>
      <c r="LU181" s="4">
        <f t="shared" si="318"/>
        <v>-5.2119850462874373E-2</v>
      </c>
      <c r="LV181" s="4">
        <f t="shared" si="319"/>
        <v>0.34029190668600617</v>
      </c>
      <c r="LW181" s="4">
        <f t="shared" si="386"/>
        <v>-8.7078756503588028</v>
      </c>
      <c r="LX181" s="4" t="str">
        <f t="shared" si="387"/>
        <v>Contented</v>
      </c>
      <c r="LY181" s="5">
        <v>0.36656732879914999</v>
      </c>
      <c r="LZ181" s="5">
        <v>0.179876718142159</v>
      </c>
      <c r="MA181" s="5">
        <v>7.4261497037678398E-2</v>
      </c>
      <c r="MB181" s="5">
        <v>0.28019369222393498</v>
      </c>
      <c r="MC181" s="5">
        <v>0.34772216283616297</v>
      </c>
      <c r="MD181" s="5">
        <v>0.64818539367688199</v>
      </c>
      <c r="ME181" s="5">
        <v>0.10396554605285063</v>
      </c>
      <c r="MF181" s="5">
        <v>0.33837279622469502</v>
      </c>
      <c r="MG181" s="5">
        <v>0.186690610656991</v>
      </c>
      <c r="MH181" s="5">
        <v>0.64865779258765299</v>
      </c>
      <c r="MI181" s="5">
        <f t="shared" si="320"/>
        <v>-9.1448237369520569E-2</v>
      </c>
      <c r="MJ181" s="5">
        <f t="shared" si="321"/>
        <v>0.18417446167220364</v>
      </c>
      <c r="MK181" s="5">
        <f t="shared" si="388"/>
        <v>-26.405800369893971</v>
      </c>
      <c r="ML181" s="5" t="str">
        <f t="shared" si="389"/>
        <v>Contented</v>
      </c>
      <c r="MM181" s="2">
        <v>-1.56203784302839E-2</v>
      </c>
      <c r="MN181" s="2">
        <v>0.51825717836344598</v>
      </c>
      <c r="MO181" s="2">
        <v>-0.28512232520812297</v>
      </c>
      <c r="MP181" s="2">
        <v>4.7996839394738597E-3</v>
      </c>
      <c r="MQ181" s="2">
        <v>-8.26499555936408E-2</v>
      </c>
      <c r="MR181" s="2">
        <v>4.0120565971110501E-2</v>
      </c>
      <c r="MS181" s="2">
        <v>2.9014079176601522</v>
      </c>
      <c r="MT181" s="2">
        <v>8.5957651216809448E-3</v>
      </c>
      <c r="MU181" s="2">
        <v>-0.53387755679372983</v>
      </c>
      <c r="MV181" s="2">
        <v>-0.55770417388047366</v>
      </c>
      <c r="MW181" s="2">
        <f t="shared" si="322"/>
        <v>-0.16658086874289468</v>
      </c>
      <c r="MX181" s="2">
        <f t="shared" si="323"/>
        <v>-0.18001727769456255</v>
      </c>
      <c r="MY181" s="2">
        <f t="shared" si="390"/>
        <v>-137.22004712200095</v>
      </c>
      <c r="MZ181" s="2" t="str">
        <f t="shared" si="391"/>
        <v>Depressed</v>
      </c>
      <c r="NA181" s="7">
        <v>0.14433123201336701</v>
      </c>
      <c r="NB181" s="7">
        <v>-1.5094683938505001E-2</v>
      </c>
      <c r="NC181" s="7">
        <v>-5.5605046902484197E-2</v>
      </c>
      <c r="ND181" s="7">
        <v>0.15713417859258799</v>
      </c>
      <c r="NE181" s="7">
        <v>-4.2260628219728702E-2</v>
      </c>
      <c r="NF181" s="7">
        <v>-1.78836447634101E-2</v>
      </c>
      <c r="NG181" s="7">
        <v>-0.54477043179742468</v>
      </c>
      <c r="NH181" s="7">
        <v>-4.7647708291373476</v>
      </c>
      <c r="NI181" s="7">
        <v>0.159425915951872</v>
      </c>
      <c r="NJ181" s="7">
        <v>0.78560696027946897</v>
      </c>
      <c r="NK181" s="7">
        <f t="shared" si="324"/>
        <v>0.35535670953792065</v>
      </c>
      <c r="NL181" s="7">
        <f t="shared" si="325"/>
        <v>0.24210015158700471</v>
      </c>
      <c r="NM181" s="7">
        <f t="shared" si="392"/>
        <v>55.733877322871557</v>
      </c>
      <c r="NN181" s="7" t="str">
        <f t="shared" si="393"/>
        <v>excited</v>
      </c>
      <c r="NO181" s="4">
        <v>0.64075955438343302</v>
      </c>
      <c r="NP181" s="4">
        <v>0.53711041219824696</v>
      </c>
      <c r="NQ181" s="4">
        <v>0.48552225576970398</v>
      </c>
      <c r="NR181" s="4">
        <v>0.14004652179170099</v>
      </c>
      <c r="NS181" s="4">
        <v>0.59688406978422703</v>
      </c>
      <c r="NT181" s="4">
        <v>0.87986298119284601</v>
      </c>
      <c r="NU181" s="4">
        <v>0.39229568697227146</v>
      </c>
      <c r="NV181" s="4">
        <v>9.8834969269636322E-2</v>
      </c>
      <c r="NW181" s="4">
        <v>0.10364914218518606</v>
      </c>
      <c r="NX181" s="4">
        <v>0.53110173050500697</v>
      </c>
      <c r="NY181" s="4">
        <f t="shared" si="326"/>
        <v>-3.4724360731072212E-2</v>
      </c>
      <c r="NZ181" s="4">
        <f t="shared" si="327"/>
        <v>-0.42081846482564678</v>
      </c>
      <c r="OA181" s="4">
        <f t="shared" si="394"/>
        <v>-175.28285412866043</v>
      </c>
      <c r="OB181" s="4" t="str">
        <f t="shared" si="395"/>
        <v>Sad</v>
      </c>
      <c r="OC181" s="1">
        <v>0.52543434813682799</v>
      </c>
      <c r="OD181" s="1">
        <v>0.68263860183986302</v>
      </c>
      <c r="OE181" s="1">
        <v>0.98775973695430697</v>
      </c>
      <c r="OF181" s="1">
        <v>0.70266165491444899</v>
      </c>
      <c r="OG181" s="1">
        <v>1.4741000786796099E-2</v>
      </c>
      <c r="OH181" s="1">
        <v>0.48894283397541999</v>
      </c>
      <c r="OI181" s="1">
        <v>1.828590917602142</v>
      </c>
      <c r="OJ181" s="1">
        <v>0.59975485564559072</v>
      </c>
      <c r="OK181" s="1">
        <v>-0.15720425370303504</v>
      </c>
      <c r="OL181" s="1">
        <v>1.3992709561962886</v>
      </c>
      <c r="OM181" s="1">
        <f t="shared" si="328"/>
        <v>-0.22337484208250735</v>
      </c>
      <c r="ON181" s="1">
        <f t="shared" si="329"/>
        <v>-0.50399295920745524</v>
      </c>
      <c r="OO181" s="1">
        <f t="shared" si="396"/>
        <v>-156.09658833055678</v>
      </c>
      <c r="OP181" s="1" t="str">
        <f t="shared" si="397"/>
        <v>Sad</v>
      </c>
      <c r="OQ181" s="2">
        <v>9.7075815188023204E-2</v>
      </c>
      <c r="OR181" s="2">
        <v>0.185694980976257</v>
      </c>
      <c r="OS181" s="2">
        <v>1.88660875714496E-2</v>
      </c>
      <c r="OT181" s="2">
        <v>-3.3849511407158001E-2</v>
      </c>
      <c r="OU181" s="2">
        <v>0.17636563184464801</v>
      </c>
      <c r="OV181" s="2">
        <v>-0.42272061553393803</v>
      </c>
      <c r="OW181" s="2">
        <v>6.8994981471098824E-2</v>
      </c>
      <c r="OX181" s="2">
        <v>0.14280949598690179</v>
      </c>
      <c r="OY181" s="2">
        <v>-8.8619165788233797E-2</v>
      </c>
      <c r="OZ181" s="2">
        <v>-5.2987875830725964E-2</v>
      </c>
      <c r="PA181" s="2">
        <f t="shared" si="330"/>
        <v>-0.165690387096604</v>
      </c>
      <c r="PB181" s="2">
        <f t="shared" si="331"/>
        <v>-0.27118454066180075</v>
      </c>
      <c r="PC181" s="2">
        <f t="shared" si="398"/>
        <v>-148.57558781828726</v>
      </c>
      <c r="PD181" s="2" t="str">
        <f t="shared" si="399"/>
        <v>Depressed</v>
      </c>
      <c r="PE181" s="1">
        <v>0.32415523105684002</v>
      </c>
      <c r="PF181" s="1">
        <v>0.381647252131741</v>
      </c>
      <c r="PG181" s="1">
        <v>1.0300642463357901</v>
      </c>
      <c r="PH181" s="1">
        <v>1.1105268090442599</v>
      </c>
      <c r="PI181" s="1">
        <v>0.49736923225465202</v>
      </c>
      <c r="PJ181" s="1">
        <v>0.46871296202756701</v>
      </c>
      <c r="PK181" s="1">
        <v>1.2538448851342696</v>
      </c>
      <c r="PL181" s="1">
        <v>1.3059486915696785</v>
      </c>
      <c r="PM181" s="1">
        <v>3.3872344929304021E-2</v>
      </c>
      <c r="PN181" s="1">
        <v>2.6227291296026363</v>
      </c>
      <c r="PO181" s="1">
        <f t="shared" si="332"/>
        <v>0.18101379422615715</v>
      </c>
      <c r="PP181" s="1">
        <f t="shared" si="333"/>
        <v>0.70322007753987981</v>
      </c>
      <c r="PQ181" s="1">
        <f t="shared" si="400"/>
        <v>14.43496965756014</v>
      </c>
      <c r="PR181" s="1" t="str">
        <f t="shared" si="401"/>
        <v>happy</v>
      </c>
      <c r="PS181" s="4">
        <v>0.110522397699994</v>
      </c>
      <c r="PT181" s="4">
        <v>0.24302234696227801</v>
      </c>
      <c r="PU181" s="4">
        <v>0.36412870710525602</v>
      </c>
      <c r="PV181" s="4">
        <v>-8.86390764280931E-3</v>
      </c>
      <c r="PW181" s="4">
        <v>-0.26411433505985898</v>
      </c>
      <c r="PX181" s="4">
        <v>-0.30319834963764403</v>
      </c>
      <c r="PY181" s="4">
        <v>-2.3707540471483517</v>
      </c>
      <c r="PZ181" s="4">
        <v>0.14729970833436379</v>
      </c>
      <c r="QA181" s="4">
        <v>-0.13249994926228401</v>
      </c>
      <c r="QB181" s="4">
        <v>1.0048651686275745</v>
      </c>
      <c r="QC181" s="4">
        <f t="shared" si="334"/>
        <v>5.9457232144570327E-2</v>
      </c>
      <c r="QD181" s="4">
        <f t="shared" si="335"/>
        <v>0.1347986996701187</v>
      </c>
      <c r="QE181" s="4">
        <f t="shared" si="402"/>
        <v>23.801395426544552</v>
      </c>
      <c r="QF181" s="4" t="str">
        <f t="shared" si="403"/>
        <v>happy</v>
      </c>
      <c r="QG181" s="2">
        <v>0.41988328067727598</v>
      </c>
      <c r="QH181" s="2">
        <v>0.43545554331528302</v>
      </c>
      <c r="QI181" s="2">
        <v>0.10960924236101501</v>
      </c>
      <c r="QJ181" s="2">
        <v>3.8525225963264201E-2</v>
      </c>
      <c r="QK181" s="2">
        <v>0.81139921495330702</v>
      </c>
      <c r="QL181" s="2">
        <v>0.40717731719656303</v>
      </c>
      <c r="QM181" s="2">
        <v>8.9020385451740111E-2</v>
      </c>
      <c r="QN181" s="2">
        <v>4.5720061213685124E-2</v>
      </c>
      <c r="QO181" s="2">
        <v>-1.5572262638007039E-2</v>
      </c>
      <c r="QP181" s="2">
        <v>0.17318805620539435</v>
      </c>
      <c r="QQ181" s="2">
        <f t="shared" si="336"/>
        <v>3.6035677083318784E-2</v>
      </c>
      <c r="QR181" s="2">
        <f t="shared" si="337"/>
        <v>3.0026978370087498E-2</v>
      </c>
      <c r="QS181" s="2">
        <f t="shared" si="404"/>
        <v>50.197011830439244</v>
      </c>
      <c r="QT181" s="2" t="str">
        <f t="shared" si="405"/>
        <v>excited</v>
      </c>
      <c r="QU181" s="4">
        <v>0.12866001860588999</v>
      </c>
      <c r="QV181" s="4">
        <v>-0.157173988734648</v>
      </c>
      <c r="QW181" s="4">
        <v>2.679699005181E-2</v>
      </c>
      <c r="QX181" s="4">
        <v>-6.7238266141158298E-2</v>
      </c>
      <c r="QY181" s="4">
        <v>0.24423160440449199</v>
      </c>
      <c r="QZ181" s="4">
        <v>-0.69592415691892795</v>
      </c>
      <c r="RA181" s="4">
        <v>7.1862676440612672E-2</v>
      </c>
      <c r="RB181" s="4">
        <v>7.8816565812185282E-2</v>
      </c>
      <c r="RC181" s="4">
        <v>0.28583400734053799</v>
      </c>
      <c r="RD181" s="4">
        <v>1.4182969227621134</v>
      </c>
      <c r="RE181" s="4">
        <f t="shared" si="338"/>
        <v>7.5609108868013308E-3</v>
      </c>
      <c r="RF181" s="4">
        <f t="shared" si="339"/>
        <v>0.5176239352703218</v>
      </c>
      <c r="RG181" s="4">
        <f t="shared" si="406"/>
        <v>0.83685750847071216</v>
      </c>
      <c r="RH181" s="4" t="str">
        <f t="shared" si="407"/>
        <v>happy</v>
      </c>
    </row>
    <row r="182" spans="1:476" x14ac:dyDescent="0.3">
      <c r="A182" s="1">
        <v>3.3042188017825498E-2</v>
      </c>
      <c r="B182" s="1">
        <v>0.99912625718843395</v>
      </c>
      <c r="C182" s="1">
        <v>0.25316710676660298</v>
      </c>
      <c r="D182" s="1">
        <v>0.223012485160587</v>
      </c>
      <c r="E182" s="1">
        <v>4.1851096089860498E-2</v>
      </c>
      <c r="F182" s="1">
        <v>0.97835878315573799</v>
      </c>
      <c r="G182" s="1">
        <v>3.3803712813899884</v>
      </c>
      <c r="H182" s="1">
        <v>0.11277581403183345</v>
      </c>
      <c r="I182" s="1">
        <v>-0.96608406917060841</v>
      </c>
      <c r="J182" s="1">
        <v>0.46133903253749869</v>
      </c>
      <c r="K182" s="17">
        <f t="shared" si="272"/>
        <v>-0.73150767533242089</v>
      </c>
      <c r="L182" s="18">
        <f t="shared" si="273"/>
        <v>0.14572288720726312</v>
      </c>
      <c r="M182" s="18">
        <f t="shared" si="340"/>
        <v>-78.733653900228049</v>
      </c>
      <c r="N182" s="18" t="str">
        <f t="shared" si="341"/>
        <v>Calm</v>
      </c>
      <c r="O182" s="9">
        <v>0.101692326875261</v>
      </c>
      <c r="P182" s="9">
        <v>0.51138455350562095</v>
      </c>
      <c r="Q182" s="9">
        <v>-0.27143259246498203</v>
      </c>
      <c r="R182" s="9">
        <v>0.17425617669909699</v>
      </c>
      <c r="S182" s="9">
        <v>0.35156835598848202</v>
      </c>
      <c r="T182" s="9">
        <v>0.43715380650844898</v>
      </c>
      <c r="U182" s="9">
        <v>-0.59884433555993821</v>
      </c>
      <c r="V182" s="9">
        <v>0.18371020513763112</v>
      </c>
      <c r="W182" s="9">
        <v>-0.40969222663035998</v>
      </c>
      <c r="X182" s="9">
        <v>-0.15850608443351008</v>
      </c>
      <c r="Y182" s="9">
        <f t="shared" si="274"/>
        <v>-0.19826573956921834</v>
      </c>
      <c r="Z182" s="9">
        <f t="shared" si="275"/>
        <v>-5.2087240703871718E-2</v>
      </c>
      <c r="AA182" s="9">
        <f t="shared" si="342"/>
        <v>-104.71978909982074</v>
      </c>
      <c r="AB182" s="9" t="str">
        <f t="shared" si="343"/>
        <v>Bored</v>
      </c>
      <c r="AC182" s="2">
        <v>0.211678355994179</v>
      </c>
      <c r="AD182" s="2">
        <v>0.74724443866716705</v>
      </c>
      <c r="AE182" s="2">
        <v>3.1357242849851502E-2</v>
      </c>
      <c r="AF182" s="2">
        <v>-0.142998672750317</v>
      </c>
      <c r="AG182" s="2">
        <v>-0.42780191199728401</v>
      </c>
      <c r="AH182" s="2">
        <v>0.27647100674118802</v>
      </c>
      <c r="AI182" s="2">
        <v>-0.14508942676013067</v>
      </c>
      <c r="AJ182" s="2">
        <v>-0.13968595803814948</v>
      </c>
      <c r="AK182" s="2">
        <v>-0.535566082672988</v>
      </c>
      <c r="AL182" s="2">
        <v>-0.11642379399260486</v>
      </c>
      <c r="AM182" s="2">
        <f t="shared" si="276"/>
        <v>-0.40313313052700017</v>
      </c>
      <c r="AN182" s="2">
        <f t="shared" si="277"/>
        <v>-0.12667796133572862</v>
      </c>
      <c r="AO182" s="2">
        <f t="shared" si="344"/>
        <v>-107.44446912454018</v>
      </c>
      <c r="AP182" s="2" t="str">
        <f t="shared" si="345"/>
        <v>Bored</v>
      </c>
      <c r="AQ182" s="9">
        <v>0.40185240300890002</v>
      </c>
      <c r="AR182" s="9">
        <v>0.82184771773022502</v>
      </c>
      <c r="AS182" s="9">
        <v>-2.15384571670149E-3</v>
      </c>
      <c r="AT182" s="9">
        <v>5.4559753750531202E-2</v>
      </c>
      <c r="AU182" s="9">
        <v>0.81815684941659295</v>
      </c>
      <c r="AV182" s="9">
        <v>0.93916239991419903</v>
      </c>
      <c r="AW182" s="9">
        <v>-1.765433919799741E-3</v>
      </c>
      <c r="AX182" s="9">
        <v>3.098207852633569E-2</v>
      </c>
      <c r="AY182" s="9">
        <v>-0.41999531472132501</v>
      </c>
      <c r="AZ182" s="9">
        <v>4.2825776630777898E-2</v>
      </c>
      <c r="BA182" s="9">
        <f t="shared" si="278"/>
        <v>-0.24298466900795435</v>
      </c>
      <c r="BB182" s="9">
        <f t="shared" si="279"/>
        <v>6.5146150978780737E-2</v>
      </c>
      <c r="BC182" s="9">
        <f t="shared" si="346"/>
        <v>-74.99150703664273</v>
      </c>
      <c r="BD182" s="9" t="str">
        <f t="shared" si="347"/>
        <v>Calm</v>
      </c>
      <c r="BE182" s="4">
        <v>6.5112345794388002E-2</v>
      </c>
      <c r="BF182" s="4">
        <v>0.30376962674077801</v>
      </c>
      <c r="BG182" s="4">
        <v>0.151781811912512</v>
      </c>
      <c r="BH182" s="4">
        <v>-4.3863819860653797E-2</v>
      </c>
      <c r="BI182" s="4">
        <v>-9.8255389327858295E-2</v>
      </c>
      <c r="BJ182" s="4">
        <v>0.13098886464402501</v>
      </c>
      <c r="BK182" s="4">
        <v>-4.5795978802982145</v>
      </c>
      <c r="BL182" s="4">
        <v>-0.10089238216127239</v>
      </c>
      <c r="BM182" s="4">
        <v>-0.23865728094638999</v>
      </c>
      <c r="BN182" s="4">
        <v>0.29255425877872149</v>
      </c>
      <c r="BO182" s="4">
        <f t="shared" si="280"/>
        <v>-0.22463149472263499</v>
      </c>
      <c r="BP182" s="4">
        <f t="shared" si="281"/>
        <v>0.113344984872356</v>
      </c>
      <c r="BQ182" s="4">
        <f t="shared" si="348"/>
        <v>-63.225315454582699</v>
      </c>
      <c r="BR182" s="4" t="str">
        <f t="shared" si="349"/>
        <v>Calm</v>
      </c>
      <c r="BS182" s="5">
        <v>0.65202443573767799</v>
      </c>
      <c r="BT182" s="5">
        <v>1.0888066876237601</v>
      </c>
      <c r="BU182" s="5">
        <v>0.55799799600286504</v>
      </c>
      <c r="BV182" s="5">
        <v>0.27844737796496299</v>
      </c>
      <c r="BW182" s="5">
        <v>0.34131158085327801</v>
      </c>
      <c r="BX182" s="5">
        <v>0.79857783785693004</v>
      </c>
      <c r="BY182" s="5">
        <v>0.56174143158310752</v>
      </c>
      <c r="BZ182" s="5">
        <v>0.14753081537215973</v>
      </c>
      <c r="CA182" s="5">
        <v>-0.43678225188608211</v>
      </c>
      <c r="CB182" s="5">
        <v>0.48048622450677664</v>
      </c>
      <c r="CC182" s="5">
        <f t="shared" si="282"/>
        <v>-0.29025314881730069</v>
      </c>
      <c r="CD182" s="5">
        <f t="shared" si="283"/>
        <v>9.9106462902927683E-2</v>
      </c>
      <c r="CE182" s="5">
        <f t="shared" si="350"/>
        <v>-71.147613513440689</v>
      </c>
      <c r="CF182" s="5" t="str">
        <f t="shared" si="351"/>
        <v>Calm</v>
      </c>
      <c r="CG182" s="4">
        <v>0.193856228521611</v>
      </c>
      <c r="CH182" s="4">
        <v>0.25910219638292697</v>
      </c>
      <c r="CI182" s="4">
        <v>0.47504862669497899</v>
      </c>
      <c r="CJ182" s="4">
        <v>0.37872602930660798</v>
      </c>
      <c r="CK182" s="4">
        <v>-0.41321387915358399</v>
      </c>
      <c r="CL182" s="4">
        <v>0.18155190806489299</v>
      </c>
      <c r="CM182" s="4">
        <v>-2.1656350955909498</v>
      </c>
      <c r="CN182" s="4">
        <v>0.8594632966852459</v>
      </c>
      <c r="CO182" s="4">
        <v>-6.5245967861315979E-2</v>
      </c>
      <c r="CP182" s="4">
        <v>1.8848852544944317</v>
      </c>
      <c r="CQ182" s="4">
        <f t="shared" si="284"/>
        <v>0.24706696482239709</v>
      </c>
      <c r="CR182" s="4">
        <f t="shared" si="285"/>
        <v>0.31448953564299975</v>
      </c>
      <c r="CS182" s="4">
        <f t="shared" si="352"/>
        <v>38.153626710583843</v>
      </c>
      <c r="CT182" s="4" t="str">
        <f t="shared" si="353"/>
        <v>excited</v>
      </c>
      <c r="CU182" s="2">
        <v>3.60665441019224E-2</v>
      </c>
      <c r="CV182" s="2">
        <v>0.24953243793618801</v>
      </c>
      <c r="CW182" s="2">
        <v>-5.1689731003131699E-2</v>
      </c>
      <c r="CX182" s="2">
        <v>0.29503526123696</v>
      </c>
      <c r="CY182" s="2">
        <v>-0.25482393218380101</v>
      </c>
      <c r="CZ182" s="2">
        <v>-0.379327891238182</v>
      </c>
      <c r="DA182" s="2">
        <v>0.2362879327476006</v>
      </c>
      <c r="DB182" s="2">
        <v>-2.2730785534567528</v>
      </c>
      <c r="DC182" s="2">
        <v>-0.21346589383426562</v>
      </c>
      <c r="DD182" s="2">
        <v>0.8520532128554863</v>
      </c>
      <c r="DE182" s="2">
        <f t="shared" si="286"/>
        <v>-0.25596765769591057</v>
      </c>
      <c r="DF182" s="2">
        <f t="shared" si="287"/>
        <v>0.52554856266084005</v>
      </c>
      <c r="DG182" s="2">
        <f t="shared" si="354"/>
        <v>-25.968329864451388</v>
      </c>
      <c r="DH182" s="2" t="str">
        <f t="shared" si="355"/>
        <v>Contented</v>
      </c>
      <c r="DI182" s="7">
        <v>0.65233519934807305</v>
      </c>
      <c r="DJ182" s="7">
        <v>-0.27449204546866202</v>
      </c>
      <c r="DK182" s="7">
        <v>0.10911967806759</v>
      </c>
      <c r="DL182" s="7">
        <v>-2.8897732325232701E-2</v>
      </c>
      <c r="DM182" s="7">
        <v>0.64372982630304199</v>
      </c>
      <c r="DN182" s="7">
        <v>-0.17852343367854401</v>
      </c>
      <c r="DO182" s="7">
        <v>8.4193058147503538E-2</v>
      </c>
      <c r="DP182" s="7">
        <v>6.3789723873524565E-2</v>
      </c>
      <c r="DQ182" s="7">
        <v>0.92682724481673506</v>
      </c>
      <c r="DR182" s="7">
        <v>0.21231546719504729</v>
      </c>
      <c r="DS182" s="7">
        <f t="shared" si="288"/>
        <v>0.44445058982157271</v>
      </c>
      <c r="DT182" s="7">
        <f t="shared" si="289"/>
        <v>5.304290775342424E-2</v>
      </c>
      <c r="DU182" s="7">
        <f t="shared" si="356"/>
        <v>83.194231529163631</v>
      </c>
      <c r="DV182" s="7" t="str">
        <f t="shared" si="357"/>
        <v>alert</v>
      </c>
      <c r="DW182" s="9">
        <v>0.28655114426811801</v>
      </c>
      <c r="DX182" s="9">
        <v>0.306199258804006</v>
      </c>
      <c r="DY182" s="9">
        <v>-0.15285102922674601</v>
      </c>
      <c r="DZ182" s="9">
        <v>-0.175158074997878</v>
      </c>
      <c r="EA182" s="9">
        <v>0.693956676224605</v>
      </c>
      <c r="EB182" s="9">
        <v>0.29341080191037899</v>
      </c>
      <c r="EC182" s="9">
        <v>-0.15588965843223523</v>
      </c>
      <c r="ED182" s="9">
        <v>-0.29211997341937834</v>
      </c>
      <c r="EE182" s="9">
        <v>-1.9648114535887995E-2</v>
      </c>
      <c r="EF182" s="9">
        <v>-0.55336799861224717</v>
      </c>
      <c r="EG182" s="9">
        <f t="shared" si="290"/>
        <v>0.2082715954434029</v>
      </c>
      <c r="EH182" s="9">
        <f t="shared" si="291"/>
        <v>-0.23494677531813979</v>
      </c>
      <c r="EI182" s="9">
        <f t="shared" si="358"/>
        <v>138.4442025343576</v>
      </c>
      <c r="EJ182" s="9" t="str">
        <f t="shared" si="359"/>
        <v>stressed</v>
      </c>
      <c r="EK182" s="1">
        <v>0.64528040813373</v>
      </c>
      <c r="EL182" s="1">
        <v>0.101631253749737</v>
      </c>
      <c r="EM182" s="1">
        <v>0.101799944396852</v>
      </c>
      <c r="EN182" s="1">
        <v>5.7252070564450599E-2</v>
      </c>
      <c r="EO182" s="1">
        <v>0.33310591108451598</v>
      </c>
      <c r="EP182" s="1">
        <v>-0.67507601080519597</v>
      </c>
      <c r="EQ182" s="1">
        <v>0.10404882243058404</v>
      </c>
      <c r="ER182" s="1">
        <v>-9.983885955890541E-2</v>
      </c>
      <c r="ES182" s="1">
        <v>0.54364915438399297</v>
      </c>
      <c r="ET182" s="1">
        <v>0.21294621985179002</v>
      </c>
      <c r="EU182" s="1">
        <f t="shared" si="292"/>
        <v>0.51591136785168024</v>
      </c>
      <c r="EV182" s="1">
        <f t="shared" si="293"/>
        <v>-2.7991162988181162E-2</v>
      </c>
      <c r="EW182" s="1">
        <f t="shared" si="360"/>
        <v>93.105581123186042</v>
      </c>
      <c r="EX182" s="1" t="str">
        <f t="shared" si="361"/>
        <v>nervous</v>
      </c>
      <c r="EY182" s="2">
        <v>0.35545498142820797</v>
      </c>
      <c r="EZ182" s="2">
        <v>-2.5806328747212601E-2</v>
      </c>
      <c r="FA182" s="2">
        <v>0.23557284527289499</v>
      </c>
      <c r="FB182" s="2">
        <v>0.19869149055159699</v>
      </c>
      <c r="FC182" s="2">
        <v>0.65002260352535002</v>
      </c>
      <c r="FD182" s="2">
        <v>-0.35341958529175799</v>
      </c>
      <c r="FE182" s="2">
        <v>0.23428950460767942</v>
      </c>
      <c r="FF182" s="2">
        <v>-0.52393964440726148</v>
      </c>
      <c r="FG182" s="2">
        <v>0.38126131017542059</v>
      </c>
      <c r="FH182" s="2">
        <v>1.3173551060884643</v>
      </c>
      <c r="FI182" s="2">
        <f t="shared" si="294"/>
        <v>0.27073716700853501</v>
      </c>
      <c r="FJ182" s="2">
        <f t="shared" si="295"/>
        <v>0.19993509366467599</v>
      </c>
      <c r="FK182" s="2">
        <f t="shared" si="362"/>
        <v>53.554721666652661</v>
      </c>
      <c r="FL182" s="2" t="str">
        <f t="shared" si="363"/>
        <v>excited</v>
      </c>
      <c r="FM182" s="7">
        <v>0.195909339966163</v>
      </c>
      <c r="FN182" s="7">
        <v>0.28529341098697902</v>
      </c>
      <c r="FO182" s="7">
        <v>0.18347904577031901</v>
      </c>
      <c r="FP182" s="7">
        <v>-8.6613111623513907E-3</v>
      </c>
      <c r="FQ182" s="7">
        <v>-0.19487202718594601</v>
      </c>
      <c r="FR182" s="7">
        <v>-0.15083956054202799</v>
      </c>
      <c r="FS182" s="7">
        <v>176.8791913774923</v>
      </c>
      <c r="FT182" s="7">
        <v>-6.4418468743649412E-2</v>
      </c>
      <c r="FU182" s="7">
        <v>-8.9384071020816025E-2</v>
      </c>
      <c r="FV182" s="7">
        <v>0.3632932984312694</v>
      </c>
      <c r="FW182" s="7">
        <f t="shared" si="296"/>
        <v>-0.20247248566001463</v>
      </c>
      <c r="FX182" s="7">
        <f t="shared" si="297"/>
        <v>0.31329530978523756</v>
      </c>
      <c r="FY182" s="7">
        <f t="shared" si="364"/>
        <v>-32.873260836752415</v>
      </c>
      <c r="FZ182" s="7" t="str">
        <f t="shared" si="365"/>
        <v>Relased</v>
      </c>
      <c r="GA182" s="4">
        <v>0.79235115898224495</v>
      </c>
      <c r="GB182" s="4">
        <v>0.84302790489221002</v>
      </c>
      <c r="GC182" s="4">
        <v>0.37140756204602299</v>
      </c>
      <c r="GD182" s="4">
        <v>0.76356105546331998</v>
      </c>
      <c r="GE182" s="4">
        <v>0.55701383692217699</v>
      </c>
      <c r="GF182" s="4">
        <v>0.69777012497023305</v>
      </c>
      <c r="GG182" s="4">
        <v>0.27524618110986665</v>
      </c>
      <c r="GH182" s="4">
        <v>0.49556206632188382</v>
      </c>
      <c r="GI182" s="4">
        <v>-5.0676745909965071E-2</v>
      </c>
      <c r="GJ182" s="4">
        <v>0.694009506774799</v>
      </c>
      <c r="GK182" s="4">
        <f t="shared" si="298"/>
        <v>0.15633402896041471</v>
      </c>
      <c r="GL182" s="4">
        <f t="shared" si="299"/>
        <v>-0.55232569964605238</v>
      </c>
      <c r="GM182" s="4">
        <f t="shared" si="366"/>
        <v>164.19600366743231</v>
      </c>
      <c r="GN182" s="4" t="str">
        <f t="shared" si="367"/>
        <v>Upset</v>
      </c>
      <c r="GO182" s="5">
        <v>0.63252620891042199</v>
      </c>
      <c r="GP182" s="5">
        <v>0.54313600981751597</v>
      </c>
      <c r="GQ182" s="5">
        <v>0.68895872333129604</v>
      </c>
      <c r="GR182" s="5">
        <v>0.83540661955705697</v>
      </c>
      <c r="GS182" s="5">
        <v>0.322834677242753</v>
      </c>
      <c r="GT182" s="5">
        <v>-6.7195943341898004E-2</v>
      </c>
      <c r="GU182" s="5">
        <v>0.72115023057457872</v>
      </c>
      <c r="GV182" s="5">
        <v>1.7552769317013452</v>
      </c>
      <c r="GW182" s="5">
        <v>8.939019909290602E-2</v>
      </c>
      <c r="GX182" s="5">
        <v>1.2966014545723095</v>
      </c>
      <c r="GY182" s="5">
        <f t="shared" si="300"/>
        <v>0.4365957794130586</v>
      </c>
      <c r="GZ182" s="5">
        <f t="shared" si="301"/>
        <v>0.42555609454693677</v>
      </c>
      <c r="HA182" s="5">
        <f t="shared" si="368"/>
        <v>45.733621073190378</v>
      </c>
      <c r="HB182" s="5" t="str">
        <f t="shared" si="369"/>
        <v>excited</v>
      </c>
      <c r="HC182" s="2">
        <v>0.53825558264024498</v>
      </c>
      <c r="HD182" s="2">
        <v>0.244387792953878</v>
      </c>
      <c r="HE182" s="2">
        <v>0.43449432581582698</v>
      </c>
      <c r="HF182" s="2">
        <v>0.520429771843825</v>
      </c>
      <c r="HG182" s="2">
        <v>0.16590511298653299</v>
      </c>
      <c r="HH182" s="2">
        <v>0.33063119445455502</v>
      </c>
      <c r="HI182" s="2">
        <v>0.61703859433546027</v>
      </c>
      <c r="HJ182" s="2">
        <v>0.90506536869219312</v>
      </c>
      <c r="HK182" s="2">
        <v>0.29386778968636695</v>
      </c>
      <c r="HL182" s="2">
        <v>1.2201267236622895</v>
      </c>
      <c r="HM182" s="2">
        <f t="shared" si="302"/>
        <v>0.27777039798434378</v>
      </c>
      <c r="HN182" s="2">
        <f t="shared" si="303"/>
        <v>0.40705088364477326</v>
      </c>
      <c r="HO182" s="2">
        <f t="shared" si="370"/>
        <v>34.309519459688772</v>
      </c>
      <c r="HP182" s="2" t="str">
        <f t="shared" si="371"/>
        <v>excited</v>
      </c>
      <c r="HQ182" s="4">
        <v>1.18989672125364</v>
      </c>
      <c r="HR182" s="4">
        <v>0.60528726333066596</v>
      </c>
      <c r="HS182" s="4">
        <v>0.21337408304595101</v>
      </c>
      <c r="HT182" s="4">
        <v>0.28650508293396798</v>
      </c>
      <c r="HU182" s="4">
        <v>0.87776635799671998</v>
      </c>
      <c r="HV182" s="4">
        <v>0.52522648602482103</v>
      </c>
      <c r="HW182" s="4">
        <v>0.10319576974954289</v>
      </c>
      <c r="HX182" s="4">
        <v>0.25342910079360492</v>
      </c>
      <c r="HY182" s="4">
        <v>0.58460945792297403</v>
      </c>
      <c r="HZ182" s="4">
        <v>0.27845567377634073</v>
      </c>
      <c r="IA182" s="4">
        <f t="shared" si="304"/>
        <v>0.89285503789083798</v>
      </c>
      <c r="IB182" s="4">
        <f t="shared" si="305"/>
        <v>-0.48572903571857229</v>
      </c>
      <c r="IC182" s="4">
        <f t="shared" si="372"/>
        <v>118.54697781000922</v>
      </c>
      <c r="ID182" s="4" t="str">
        <f t="shared" si="373"/>
        <v>nervous</v>
      </c>
      <c r="IE182" s="5">
        <v>0.230144248325059</v>
      </c>
      <c r="IF182" s="5">
        <v>0.25410047369725902</v>
      </c>
      <c r="IG182" s="5">
        <v>4.5992750715855103E-2</v>
      </c>
      <c r="IH182" s="5">
        <v>-2.0551530916111199E-2</v>
      </c>
      <c r="II182" s="5">
        <v>2.8465124825442101E-3</v>
      </c>
      <c r="IJ182" s="5">
        <v>0.55874878401738004</v>
      </c>
      <c r="IK182" s="5">
        <v>0.19740160749908248</v>
      </c>
      <c r="IL182" s="5">
        <v>-2.5283323717232291E-2</v>
      </c>
      <c r="IM182" s="5">
        <v>-2.3956225372200018E-2</v>
      </c>
      <c r="IN182" s="5">
        <v>5.2537939274785443E-2</v>
      </c>
      <c r="IO182" s="5">
        <f t="shared" si="306"/>
        <v>-0.193586748846858</v>
      </c>
      <c r="IP182" s="5">
        <f t="shared" si="307"/>
        <v>-0.49157437038251184</v>
      </c>
      <c r="IQ182" s="5">
        <f t="shared" si="374"/>
        <v>-158.50499925896472</v>
      </c>
      <c r="IR182" s="5" t="str">
        <f t="shared" si="375"/>
        <v>Sad</v>
      </c>
      <c r="IS182" s="4">
        <v>0.74615549796631297</v>
      </c>
      <c r="IT182" s="4">
        <v>0.165416336761395</v>
      </c>
      <c r="IU182" s="4">
        <v>0.77857166654452103</v>
      </c>
      <c r="IV182" s="4">
        <v>0.72964070671808301</v>
      </c>
      <c r="IW182" s="4">
        <v>1.1092025481355401</v>
      </c>
      <c r="IX182" s="4">
        <v>0.67485195517613406</v>
      </c>
      <c r="IY182" s="4">
        <v>0.41963418768701638</v>
      </c>
      <c r="IZ182" s="4">
        <v>0.86834254454091575</v>
      </c>
      <c r="JA182" s="4">
        <v>0.58073916120491798</v>
      </c>
      <c r="JB182" s="4">
        <v>1.6545183997628845</v>
      </c>
      <c r="JC182" s="4">
        <f t="shared" si="308"/>
        <v>0.79195998200556206</v>
      </c>
      <c r="JD182" s="4">
        <f t="shared" si="309"/>
        <v>-5.307440087523263E-3</v>
      </c>
      <c r="JE182" s="4">
        <f t="shared" si="376"/>
        <v>90.383970619176495</v>
      </c>
      <c r="JF182" s="4" t="str">
        <f t="shared" si="377"/>
        <v>nervous</v>
      </c>
      <c r="JG182" s="5">
        <v>0.14189147120975701</v>
      </c>
      <c r="JH182" s="5">
        <v>0.121645213400118</v>
      </c>
      <c r="JI182" s="5">
        <v>-3.8960294571164802E-2</v>
      </c>
      <c r="JJ182" s="5">
        <v>-3.4679538460267098E-2</v>
      </c>
      <c r="JK182" s="5">
        <v>-0.141748966120603</v>
      </c>
      <c r="JL182" s="5">
        <v>-0.54591107788025195</v>
      </c>
      <c r="JM182" s="5">
        <v>-273.39581205454743</v>
      </c>
      <c r="JN182" s="5">
        <v>8.174011006697654E-2</v>
      </c>
      <c r="JO182" s="5">
        <v>2.0246257809639012E-2</v>
      </c>
      <c r="JP182" s="5">
        <v>-0.2794291547700245</v>
      </c>
      <c r="JQ182" s="5">
        <f t="shared" si="310"/>
        <v>-1.2935018294525147E-2</v>
      </c>
      <c r="JR182" s="5">
        <f t="shared" si="311"/>
        <v>-1.9459894820984647E-2</v>
      </c>
      <c r="JS182" s="5">
        <f t="shared" si="378"/>
        <v>-146.3879601905916</v>
      </c>
      <c r="JT182" s="5" t="str">
        <f t="shared" si="379"/>
        <v>Depressed</v>
      </c>
      <c r="JU182" s="2">
        <v>0.27489139582535199</v>
      </c>
      <c r="JV182" s="2">
        <v>0.19019623610987599</v>
      </c>
      <c r="JW182" s="2">
        <v>0.25767391954309798</v>
      </c>
      <c r="JX182" s="2">
        <v>2.6377233979716499E-2</v>
      </c>
      <c r="JY182" s="2">
        <v>-4.7478715072623398E-2</v>
      </c>
      <c r="JZ182" s="2">
        <v>-0.26494450263714803</v>
      </c>
      <c r="KA182" s="2">
        <v>1.1330675083298156</v>
      </c>
      <c r="KB182" s="2">
        <v>-0.35288087878389418</v>
      </c>
      <c r="KC182" s="2">
        <v>8.4695159715476004E-2</v>
      </c>
      <c r="KD182" s="2">
        <v>0.61074759683649005</v>
      </c>
      <c r="KE182" s="2">
        <f t="shared" si="312"/>
        <v>0.32429591402757207</v>
      </c>
      <c r="KF182" s="2">
        <f t="shared" si="313"/>
        <v>0.4735153140965549</v>
      </c>
      <c r="KG182" s="2">
        <f t="shared" si="380"/>
        <v>34.406030670380794</v>
      </c>
      <c r="KH182" s="2" t="str">
        <f t="shared" si="381"/>
        <v>excited</v>
      </c>
      <c r="KI182" s="7">
        <v>0.25767332136774901</v>
      </c>
      <c r="KJ182" s="7">
        <v>0.15578903882214101</v>
      </c>
      <c r="KK182" s="7">
        <v>-7.8767689268448404E-2</v>
      </c>
      <c r="KL182" s="7">
        <v>-0.17195069990654299</v>
      </c>
      <c r="KM182" s="7">
        <v>-0.36635769474105301</v>
      </c>
      <c r="KN182" s="7">
        <v>-0.10074681831889799</v>
      </c>
      <c r="KO182" s="7">
        <v>0.72473794367752231</v>
      </c>
      <c r="KP182" s="7">
        <v>-3.1239782540461256</v>
      </c>
      <c r="KQ182" s="7">
        <v>0.101884282545608</v>
      </c>
      <c r="KR182" s="7">
        <v>-0.60638745703440688</v>
      </c>
      <c r="KS182" s="7">
        <f t="shared" si="314"/>
        <v>9.5734188684550192E-2</v>
      </c>
      <c r="KT182" s="7">
        <f t="shared" si="315"/>
        <v>-0.20532755276088699</v>
      </c>
      <c r="KU182" s="7">
        <f t="shared" si="382"/>
        <v>155.00266380292206</v>
      </c>
      <c r="KV182" s="7" t="str">
        <f t="shared" si="383"/>
        <v>Upset</v>
      </c>
      <c r="KW182" s="2">
        <v>0.304957634754914</v>
      </c>
      <c r="KX182" s="2">
        <v>8.5581286270015197E-2</v>
      </c>
      <c r="KY182" s="2">
        <v>0.26260559245743598</v>
      </c>
      <c r="KZ182" s="2">
        <v>0.13103155192400501</v>
      </c>
      <c r="LA182" s="2">
        <v>0.487764381340065</v>
      </c>
      <c r="LB182" s="2">
        <v>-0.20748059664195301</v>
      </c>
      <c r="LC182" s="2">
        <v>0.33127071927566121</v>
      </c>
      <c r="LD182" s="2">
        <v>-1.0749162692077832</v>
      </c>
      <c r="LE182" s="2">
        <v>0.21937634848489879</v>
      </c>
      <c r="LF182" s="2">
        <v>1.0079331999698795</v>
      </c>
      <c r="LG182" s="2">
        <f t="shared" si="316"/>
        <v>0.26110363608293885</v>
      </c>
      <c r="LH182" s="2">
        <f t="shared" si="317"/>
        <v>0.33126779836294817</v>
      </c>
      <c r="LI182" s="2">
        <f t="shared" si="384"/>
        <v>38.245003446569051</v>
      </c>
      <c r="LJ182" s="2" t="str">
        <f t="shared" si="385"/>
        <v>excited</v>
      </c>
      <c r="LK182" s="4">
        <v>0.83046766474865297</v>
      </c>
      <c r="LL182" s="4">
        <v>0.62278132737453495</v>
      </c>
      <c r="LM182" s="4">
        <v>0.191956084060663</v>
      </c>
      <c r="LN182" s="4">
        <v>7.2765692817851002E-2</v>
      </c>
      <c r="LO182" s="4">
        <v>0.69064340398157198</v>
      </c>
      <c r="LP182" s="4">
        <v>0.82116720624466899</v>
      </c>
      <c r="LQ182" s="4">
        <v>0.12619465337327526</v>
      </c>
      <c r="LR182" s="4">
        <v>5.0393550132612042E-2</v>
      </c>
      <c r="LS182" s="4">
        <v>0.20768633737411801</v>
      </c>
      <c r="LT182" s="4">
        <v>0.18215858281226613</v>
      </c>
      <c r="LU182" s="4">
        <f t="shared" si="318"/>
        <v>0.18379778973152638</v>
      </c>
      <c r="LV182" s="4">
        <f t="shared" si="319"/>
        <v>0.35826445047097866</v>
      </c>
      <c r="LW182" s="4">
        <f t="shared" si="386"/>
        <v>27.158852486521695</v>
      </c>
      <c r="LX182" s="4" t="str">
        <f t="shared" si="387"/>
        <v>happy</v>
      </c>
      <c r="LY182" s="5">
        <v>0.23747876058515199</v>
      </c>
      <c r="LZ182" s="5">
        <v>0.179876718142159</v>
      </c>
      <c r="MA182" s="5">
        <v>4.24306408862214E-2</v>
      </c>
      <c r="MB182" s="5">
        <v>0.28019369222393498</v>
      </c>
      <c r="MC182" s="5">
        <v>7.4348442028167299E-3</v>
      </c>
      <c r="MD182" s="5">
        <v>0.64818539367688199</v>
      </c>
      <c r="ME182" s="5">
        <v>0.17324738216545899</v>
      </c>
      <c r="MF182" s="5">
        <v>0.33837279622469502</v>
      </c>
      <c r="MG182" s="5">
        <v>5.7602042442992996E-2</v>
      </c>
      <c r="MH182" s="5">
        <v>0.77302048147054647</v>
      </c>
      <c r="MI182" s="5">
        <f t="shared" si="320"/>
        <v>-0.21486694493633318</v>
      </c>
      <c r="MJ182" s="5">
        <f t="shared" si="321"/>
        <v>0.22799948282119176</v>
      </c>
      <c r="MK182" s="5">
        <f t="shared" si="388"/>
        <v>-43.301477563239786</v>
      </c>
      <c r="ML182" s="5" t="str">
        <f t="shared" si="389"/>
        <v>Relased</v>
      </c>
      <c r="MM182" s="2">
        <v>0.23114436410734401</v>
      </c>
      <c r="MN182" s="2">
        <v>0.51430440573151703</v>
      </c>
      <c r="MO182" s="2">
        <v>-0.17972860774730601</v>
      </c>
      <c r="MP182" s="2">
        <v>1.16959281406689E-2</v>
      </c>
      <c r="MQ182" s="2">
        <v>-6.5277034444662194E-2</v>
      </c>
      <c r="MR182" s="2">
        <v>0.15304933478868199</v>
      </c>
      <c r="MS182" s="2">
        <v>-1.0835684647049746</v>
      </c>
      <c r="MT182" s="2">
        <v>1.7525829901772903E-2</v>
      </c>
      <c r="MU182" s="2">
        <v>-0.28316004162417302</v>
      </c>
      <c r="MV182" s="2">
        <v>-0.22541143859283541</v>
      </c>
      <c r="MW182" s="2">
        <f t="shared" si="322"/>
        <v>5.3570268251261988E-2</v>
      </c>
      <c r="MX182" s="2">
        <f t="shared" si="323"/>
        <v>-6.5853035502283164E-2</v>
      </c>
      <c r="MY182" s="2">
        <f t="shared" si="390"/>
        <v>140.87226150788587</v>
      </c>
      <c r="MZ182" s="2" t="str">
        <f t="shared" si="391"/>
        <v>stressed</v>
      </c>
      <c r="NA182" s="7">
        <v>0.12997296223173699</v>
      </c>
      <c r="NB182" s="7">
        <v>-2.6922215002955E-2</v>
      </c>
      <c r="NC182" s="7">
        <v>1.9029704014683499E-2</v>
      </c>
      <c r="ND182" s="7">
        <v>0.214311770855421</v>
      </c>
      <c r="NE182" s="7">
        <v>0.31184366931628399</v>
      </c>
      <c r="NF182" s="7">
        <v>0.19324899404139201</v>
      </c>
      <c r="NG182" s="7">
        <v>4.3071497666368773E-2</v>
      </c>
      <c r="NH182" s="7">
        <v>1.2884982929050468</v>
      </c>
      <c r="NI182" s="7">
        <v>0.15689517723469198</v>
      </c>
      <c r="NJ182" s="7">
        <v>2.2643355933369924</v>
      </c>
      <c r="NK182" s="7">
        <f t="shared" si="324"/>
        <v>0.35230241200802448</v>
      </c>
      <c r="NL182" s="7">
        <f t="shared" si="325"/>
        <v>0.74406317350716944</v>
      </c>
      <c r="NM182" s="7">
        <f t="shared" si="392"/>
        <v>25.336831624949905</v>
      </c>
      <c r="NN182" s="7" t="str">
        <f t="shared" si="393"/>
        <v>happy</v>
      </c>
      <c r="NO182" s="4">
        <v>0.64966146799965596</v>
      </c>
      <c r="NP182" s="4">
        <v>0.53711041219824696</v>
      </c>
      <c r="NQ182" s="4">
        <v>0.44318874595523</v>
      </c>
      <c r="NR182" s="4">
        <v>0.14004652179170099</v>
      </c>
      <c r="NS182" s="4">
        <v>0.65202170577691299</v>
      </c>
      <c r="NT182" s="4">
        <v>0.87986298119284601</v>
      </c>
      <c r="NU182" s="4">
        <v>0.34047359210260669</v>
      </c>
      <c r="NV182" s="4">
        <v>9.8834969269636322E-2</v>
      </c>
      <c r="NW182" s="4">
        <v>0.11255105580140901</v>
      </c>
      <c r="NX182" s="4">
        <v>0.49144682097596742</v>
      </c>
      <c r="NY182" s="4">
        <f t="shared" si="326"/>
        <v>-2.6288334904888577E-2</v>
      </c>
      <c r="NZ182" s="4">
        <f t="shared" si="327"/>
        <v>-0.49519048057331028</v>
      </c>
      <c r="OA182" s="4">
        <f t="shared" si="394"/>
        <v>-176.96117328333628</v>
      </c>
      <c r="OB182" s="4" t="str">
        <f t="shared" si="395"/>
        <v>Sad</v>
      </c>
      <c r="OC182" s="1">
        <v>0.55077393233258398</v>
      </c>
      <c r="OD182" s="1">
        <v>0.841103637439504</v>
      </c>
      <c r="OE182" s="1">
        <v>1.0475094764631001</v>
      </c>
      <c r="OF182" s="1">
        <v>0.65749019751961202</v>
      </c>
      <c r="OG182" s="1">
        <v>0.102942750623101</v>
      </c>
      <c r="OH182" s="1">
        <v>0.92105225501687804</v>
      </c>
      <c r="OI182" s="1">
        <v>1.6023906132040844</v>
      </c>
      <c r="OJ182" s="1">
        <v>0.37311693042270755</v>
      </c>
      <c r="OK182" s="1">
        <v>-0.29032970510692002</v>
      </c>
      <c r="OL182" s="1">
        <v>1.2249638265683787</v>
      </c>
      <c r="OM182" s="1">
        <f t="shared" si="328"/>
        <v>-0.42741763471432226</v>
      </c>
      <c r="ON182" s="1">
        <f t="shared" si="329"/>
        <v>-0.66481447677653804</v>
      </c>
      <c r="OO182" s="1">
        <f t="shared" si="396"/>
        <v>-147.26252358719552</v>
      </c>
      <c r="OP182" s="1" t="str">
        <f t="shared" si="397"/>
        <v>Depressed</v>
      </c>
      <c r="OQ182" s="2">
        <v>0.151685735108605</v>
      </c>
      <c r="OR182" s="2">
        <v>-0.14138118310812101</v>
      </c>
      <c r="OS182" s="2">
        <v>2.3795180055623401E-2</v>
      </c>
      <c r="OT182" s="2">
        <v>-7.3623386629075804E-2</v>
      </c>
      <c r="OU182" s="2">
        <v>0.46208414075473497</v>
      </c>
      <c r="OV182" s="2">
        <v>-0.36572810526028798</v>
      </c>
      <c r="OW182" s="2">
        <v>3.8768895299973238E-2</v>
      </c>
      <c r="OX182" s="2">
        <v>0.14518248495497735</v>
      </c>
      <c r="OY182" s="2">
        <v>-8.8619165788233797E-2</v>
      </c>
      <c r="OZ182" s="2">
        <v>-5.2987875830725964E-2</v>
      </c>
      <c r="PA182" s="2">
        <f t="shared" si="330"/>
        <v>-0.165690387096604</v>
      </c>
      <c r="PB182" s="2">
        <f t="shared" si="331"/>
        <v>-0.27118454066180075</v>
      </c>
      <c r="PC182" s="2">
        <f t="shared" si="398"/>
        <v>-148.57558781828726</v>
      </c>
      <c r="PD182" s="2" t="str">
        <f t="shared" si="399"/>
        <v>Depressed</v>
      </c>
      <c r="PE182" s="1">
        <v>0.47761884963690998</v>
      </c>
      <c r="PF182" s="1">
        <v>0.381647252131741</v>
      </c>
      <c r="PG182" s="1">
        <v>0.96634995683455904</v>
      </c>
      <c r="PH182" s="1">
        <v>1.1105268090442599</v>
      </c>
      <c r="PI182" s="1">
        <v>0.48530350186961502</v>
      </c>
      <c r="PJ182" s="1">
        <v>0.46871296202756701</v>
      </c>
      <c r="PK182" s="1">
        <v>1.0035595864221776</v>
      </c>
      <c r="PL182" s="1">
        <v>1.3059486915696785</v>
      </c>
      <c r="PM182" s="1">
        <v>9.5971597505168982E-2</v>
      </c>
      <c r="PN182" s="1">
        <v>2.4170356093460765</v>
      </c>
      <c r="PO182" s="1">
        <f t="shared" si="332"/>
        <v>0.26357578314671248</v>
      </c>
      <c r="PP182" s="1">
        <f t="shared" si="333"/>
        <v>0.54039766793136668</v>
      </c>
      <c r="PQ182" s="1">
        <f t="shared" si="400"/>
        <v>26.000533575043857</v>
      </c>
      <c r="PR182" s="1" t="str">
        <f t="shared" si="401"/>
        <v>happy</v>
      </c>
      <c r="PS182" s="4">
        <v>0.18797785372954401</v>
      </c>
      <c r="PT182" s="4">
        <v>0.32426415508130502</v>
      </c>
      <c r="PU182" s="4">
        <v>0.35929122626448101</v>
      </c>
      <c r="PV182" s="4">
        <v>-9.8374413176452002E-4</v>
      </c>
      <c r="PW182" s="4">
        <v>-0.31993899887543598</v>
      </c>
      <c r="PX182" s="4">
        <v>-0.27882799947892201</v>
      </c>
      <c r="PY182" s="4">
        <v>-2.7227046708882399</v>
      </c>
      <c r="PZ182" s="4">
        <v>-2.1651130442755268E-2</v>
      </c>
      <c r="QA182" s="4">
        <v>-0.13628630135176101</v>
      </c>
      <c r="QB182" s="4">
        <v>0.69948867131087933</v>
      </c>
      <c r="QC182" s="4">
        <f t="shared" si="334"/>
        <v>5.5359581733633201E-2</v>
      </c>
      <c r="QD182" s="4">
        <f t="shared" si="335"/>
        <v>-5.0033562999535208E-3</v>
      </c>
      <c r="QE182" s="4">
        <f t="shared" si="402"/>
        <v>95.164317448585194</v>
      </c>
      <c r="QF182" s="4" t="str">
        <f t="shared" si="403"/>
        <v>nervous</v>
      </c>
      <c r="QG182" s="2">
        <v>0.41988328067727598</v>
      </c>
      <c r="QH182" s="2">
        <v>0.43545554331528302</v>
      </c>
      <c r="QI182" s="2">
        <v>0.10960924236101501</v>
      </c>
      <c r="QJ182" s="2">
        <v>3.8525225963264201E-2</v>
      </c>
      <c r="QK182" s="2">
        <v>0.81139921495330702</v>
      </c>
      <c r="QL182" s="2">
        <v>0.40717731719656303</v>
      </c>
      <c r="QM182" s="2">
        <v>8.9020385451740111E-2</v>
      </c>
      <c r="QN182" s="2">
        <v>4.5720061213685124E-2</v>
      </c>
      <c r="QO182" s="2">
        <v>-1.5572262638007039E-2</v>
      </c>
      <c r="QP182" s="2">
        <v>0.17318805620539435</v>
      </c>
      <c r="QQ182" s="2">
        <f t="shared" si="336"/>
        <v>3.6035677083318784E-2</v>
      </c>
      <c r="QR182" s="2">
        <f t="shared" si="337"/>
        <v>3.0026978370087498E-2</v>
      </c>
      <c r="QS182" s="2">
        <f t="shared" si="404"/>
        <v>50.197011830439244</v>
      </c>
      <c r="QT182" s="2" t="str">
        <f t="shared" si="405"/>
        <v>excited</v>
      </c>
      <c r="QU182" s="4">
        <v>0.12866001860588999</v>
      </c>
      <c r="QV182" s="4">
        <v>-0.229744943199647</v>
      </c>
      <c r="QW182" s="4">
        <v>-1.68479285155455E-2</v>
      </c>
      <c r="QX182" s="4">
        <v>-0.19097195506197001</v>
      </c>
      <c r="QY182" s="4">
        <v>0.21749645242291099</v>
      </c>
      <c r="QZ182" s="4">
        <v>-0.38263639759874901</v>
      </c>
      <c r="RA182" s="4">
        <v>-4.867142441530066E-2</v>
      </c>
      <c r="RB182" s="4">
        <v>0.31185136178870038</v>
      </c>
      <c r="RC182" s="4">
        <v>0.35840496180553699</v>
      </c>
      <c r="RD182" s="4">
        <v>2.0558939368328959</v>
      </c>
      <c r="RE182" s="4">
        <f t="shared" si="338"/>
        <v>6.2120209534553217E-2</v>
      </c>
      <c r="RF182" s="4">
        <f t="shared" si="339"/>
        <v>0.74372692793561979</v>
      </c>
      <c r="RG182" s="4">
        <f t="shared" si="406"/>
        <v>4.7745794426900776</v>
      </c>
      <c r="RH182" s="4" t="str">
        <f t="shared" si="407"/>
        <v>happy</v>
      </c>
    </row>
    <row r="183" spans="1:476" x14ac:dyDescent="0.3">
      <c r="A183" s="1">
        <v>0.56050370109710101</v>
      </c>
      <c r="B183" s="1">
        <v>0.99912625718843395</v>
      </c>
      <c r="C183" s="1">
        <v>2.18343035901125E-2</v>
      </c>
      <c r="D183" s="1">
        <v>0.26169394259890999</v>
      </c>
      <c r="E183" s="1">
        <v>0.75780143953021195</v>
      </c>
      <c r="F183" s="1">
        <v>1.0297332822894201</v>
      </c>
      <c r="G183" s="1">
        <v>1.656240495256105E-2</v>
      </c>
      <c r="H183" s="1">
        <v>0.12898573681757158</v>
      </c>
      <c r="I183" s="1">
        <v>-0.43862255609133294</v>
      </c>
      <c r="J183" s="1">
        <v>0.18179199795616807</v>
      </c>
      <c r="K183" s="17">
        <f t="shared" si="272"/>
        <v>-0.37717679514605895</v>
      </c>
      <c r="L183" s="18">
        <f t="shared" si="273"/>
        <v>4.9364183248008509E-2</v>
      </c>
      <c r="M183" s="18">
        <f t="shared" si="340"/>
        <v>-82.543618005831959</v>
      </c>
      <c r="N183" s="18" t="str">
        <f t="shared" si="341"/>
        <v>Calm</v>
      </c>
      <c r="O183" s="9">
        <v>-5.4879679255075198E-2</v>
      </c>
      <c r="P183" s="9">
        <v>0.463954717661334</v>
      </c>
      <c r="Q183" s="9">
        <v>-0.33433178938427199</v>
      </c>
      <c r="R183" s="9">
        <v>0.114347879382829</v>
      </c>
      <c r="S183" s="9">
        <v>0.43456720326332399</v>
      </c>
      <c r="T183" s="9">
        <v>0.41592640398314301</v>
      </c>
      <c r="U183" s="9">
        <v>-0.88054457479885107</v>
      </c>
      <c r="V183" s="9">
        <v>0.12995832797175544</v>
      </c>
      <c r="W183" s="9">
        <v>-0.5188343969164092</v>
      </c>
      <c r="X183" s="9">
        <v>-0.53775930904631131</v>
      </c>
      <c r="Y183" s="9">
        <f t="shared" si="274"/>
        <v>-0.32691040517372161</v>
      </c>
      <c r="Z183" s="9">
        <f t="shared" si="275"/>
        <v>-0.18031712198349648</v>
      </c>
      <c r="AA183" s="9">
        <f t="shared" si="342"/>
        <v>-118.88023408704559</v>
      </c>
      <c r="AB183" s="9" t="str">
        <f t="shared" si="343"/>
        <v>Bored</v>
      </c>
      <c r="AC183" s="2">
        <v>0.32543349872620397</v>
      </c>
      <c r="AD183" s="2">
        <v>0.24004107323172399</v>
      </c>
      <c r="AE183" s="2">
        <v>6.0479187183106103E-2</v>
      </c>
      <c r="AF183" s="2">
        <v>-0.17141236285432301</v>
      </c>
      <c r="AG183" s="2">
        <v>-0.106821884662713</v>
      </c>
      <c r="AH183" s="2">
        <v>0.24821498598261599</v>
      </c>
      <c r="AI183" s="2">
        <v>0.27665129980487335</v>
      </c>
      <c r="AJ183" s="2">
        <v>-0.35107063111545439</v>
      </c>
      <c r="AK183" s="2">
        <v>8.5392425494479979E-2</v>
      </c>
      <c r="AL183" s="2">
        <v>-0.19617712479469454</v>
      </c>
      <c r="AM183" s="2">
        <f t="shared" si="276"/>
        <v>0.29496469158730831</v>
      </c>
      <c r="AN183" s="2">
        <f t="shared" si="277"/>
        <v>-0.15652698130668818</v>
      </c>
      <c r="AO183" s="2">
        <f t="shared" si="344"/>
        <v>117.95325833469091</v>
      </c>
      <c r="AP183" s="2" t="str">
        <f t="shared" si="345"/>
        <v>nervous</v>
      </c>
      <c r="AQ183" s="9">
        <v>0.40185240300890002</v>
      </c>
      <c r="AR183" s="9">
        <v>0.81980750193662599</v>
      </c>
      <c r="AS183" s="9">
        <v>5.3791082207426497E-2</v>
      </c>
      <c r="AT183" s="9">
        <v>1.3418033870775699E-2</v>
      </c>
      <c r="AU183" s="9">
        <v>0.83471650551849297</v>
      </c>
      <c r="AV183" s="9">
        <v>1.0831650479692501</v>
      </c>
      <c r="AW183" s="9">
        <v>4.3500270657367002E-2</v>
      </c>
      <c r="AX183" s="9">
        <v>7.0510916573333525E-3</v>
      </c>
      <c r="AY183" s="9">
        <v>-0.41795509892772598</v>
      </c>
      <c r="AZ183" s="9">
        <v>5.5014587780221093E-2</v>
      </c>
      <c r="BA183" s="9">
        <f t="shared" si="278"/>
        <v>-0.24113997085529759</v>
      </c>
      <c r="BB183" s="9">
        <f t="shared" si="279"/>
        <v>6.9493694525838201E-2</v>
      </c>
      <c r="BC183" s="9">
        <f t="shared" si="346"/>
        <v>-73.923642702962496</v>
      </c>
      <c r="BD183" s="9" t="str">
        <f t="shared" si="347"/>
        <v>Calm</v>
      </c>
      <c r="BE183" s="4">
        <v>2.9793850037247698E-3</v>
      </c>
      <c r="BF183" s="4">
        <v>0.30376962674077801</v>
      </c>
      <c r="BG183" s="4">
        <v>2.2912007113651701E-2</v>
      </c>
      <c r="BH183" s="4">
        <v>-2.8467287979097498E-2</v>
      </c>
      <c r="BI183" s="4">
        <v>9.9768246940323796E-2</v>
      </c>
      <c r="BJ183" s="4">
        <v>0.10134048083620099</v>
      </c>
      <c r="BK183" s="4">
        <v>0.22299304305259784</v>
      </c>
      <c r="BL183" s="4">
        <v>-7.0270495469403074E-2</v>
      </c>
      <c r="BM183" s="4">
        <v>-0.30079024173705327</v>
      </c>
      <c r="BN183" s="4">
        <v>-1.8110183416248132E-2</v>
      </c>
      <c r="BO183" s="4">
        <f t="shared" si="280"/>
        <v>-0.29059484687029513</v>
      </c>
      <c r="BP183" s="4">
        <f t="shared" si="281"/>
        <v>-7.7493063204525647E-4</v>
      </c>
      <c r="BQ183" s="4">
        <f t="shared" si="348"/>
        <v>-90.152790559991644</v>
      </c>
      <c r="BR183" s="4" t="str">
        <f t="shared" si="349"/>
        <v>Bored</v>
      </c>
      <c r="BS183" s="5">
        <v>0.661724408695332</v>
      </c>
      <c r="BT183" s="5">
        <v>1.0902292763133199</v>
      </c>
      <c r="BU183" s="5">
        <v>0.54633271169517705</v>
      </c>
      <c r="BV183" s="5">
        <v>0.26873844171297401</v>
      </c>
      <c r="BW183" s="5">
        <v>0.238736302113052</v>
      </c>
      <c r="BX183" s="5">
        <v>0.71140645149297499</v>
      </c>
      <c r="BY183" s="5">
        <v>0.60672576286500013</v>
      </c>
      <c r="BZ183" s="5">
        <v>0.14916358371744487</v>
      </c>
      <c r="CA183" s="5">
        <v>-0.42850486761798789</v>
      </c>
      <c r="CB183" s="5">
        <v>0.46523555981111792</v>
      </c>
      <c r="CC183" s="5">
        <f t="shared" si="282"/>
        <v>-0.28224128151060612</v>
      </c>
      <c r="CD183" s="5">
        <f t="shared" si="283"/>
        <v>9.1543419634095624E-2</v>
      </c>
      <c r="CE183" s="5">
        <f t="shared" si="350"/>
        <v>-72.029812045794799</v>
      </c>
      <c r="CF183" s="5" t="str">
        <f t="shared" si="351"/>
        <v>Calm</v>
      </c>
      <c r="CG183" s="4">
        <v>0.18178440337398699</v>
      </c>
      <c r="CH183" s="4">
        <v>0.495770748675747</v>
      </c>
      <c r="CI183" s="4">
        <v>0.47577202021655601</v>
      </c>
      <c r="CJ183" s="4">
        <v>0.38504816519009399</v>
      </c>
      <c r="CK183" s="4">
        <v>-0.29766057734922102</v>
      </c>
      <c r="CL183" s="4">
        <v>0.25919268470547902</v>
      </c>
      <c r="CM183" s="4">
        <v>-4.1058658039420752</v>
      </c>
      <c r="CN183" s="4">
        <v>0.51002227149677093</v>
      </c>
      <c r="CO183" s="4">
        <v>-0.31398634530176001</v>
      </c>
      <c r="CP183" s="4">
        <v>1.270479875774694</v>
      </c>
      <c r="CQ183" s="4">
        <f t="shared" si="284"/>
        <v>-1.4981042693711144E-2</v>
      </c>
      <c r="CR183" s="4">
        <f t="shared" si="285"/>
        <v>-0.16271607020536816</v>
      </c>
      <c r="CS183" s="4">
        <f t="shared" si="352"/>
        <v>-174.73968691319772</v>
      </c>
      <c r="CT183" s="4" t="str">
        <f t="shared" si="353"/>
        <v>Sad</v>
      </c>
      <c r="CU183" s="2">
        <v>3.60665441019224E-2</v>
      </c>
      <c r="CV183" s="2">
        <v>0.24953243793618801</v>
      </c>
      <c r="CW183" s="2">
        <v>-5.1689731003131699E-2</v>
      </c>
      <c r="CX183" s="2">
        <v>0.29503526123696</v>
      </c>
      <c r="CY183" s="2">
        <v>-0.25482393218380101</v>
      </c>
      <c r="CZ183" s="2">
        <v>-0.379327891238182</v>
      </c>
      <c r="DA183" s="2">
        <v>0.2362879327476006</v>
      </c>
      <c r="DB183" s="2">
        <v>-2.2730785534567528</v>
      </c>
      <c r="DC183" s="2">
        <v>-0.21346589383426562</v>
      </c>
      <c r="DD183" s="2">
        <v>0.8520532128554863</v>
      </c>
      <c r="DE183" s="2">
        <f t="shared" si="286"/>
        <v>-0.25596765769591057</v>
      </c>
      <c r="DF183" s="2">
        <f t="shared" si="287"/>
        <v>0.52554856266084005</v>
      </c>
      <c r="DG183" s="2">
        <f t="shared" si="354"/>
        <v>-25.968329864451388</v>
      </c>
      <c r="DH183" s="2" t="str">
        <f t="shared" si="355"/>
        <v>Contented</v>
      </c>
      <c r="DI183" s="7">
        <v>0.110324422611339</v>
      </c>
      <c r="DJ183" s="7">
        <v>-2.06935549151924E-2</v>
      </c>
      <c r="DK183" s="7">
        <v>-0.115381627263934</v>
      </c>
      <c r="DL183" s="7">
        <v>-7.45446994883847E-2</v>
      </c>
      <c r="DM183" s="7">
        <v>0.42866651615642998</v>
      </c>
      <c r="DN183" s="7">
        <v>0.49556235467609799</v>
      </c>
      <c r="DO183" s="7">
        <v>-0.21406969758660013</v>
      </c>
      <c r="DP183" s="7">
        <v>-0.15697956893760476</v>
      </c>
      <c r="DQ183" s="7">
        <v>0.13101797752653141</v>
      </c>
      <c r="DR183" s="7">
        <v>-2.1189834666800169</v>
      </c>
      <c r="DS183" s="7">
        <f t="shared" si="288"/>
        <v>-7.6263315085042471E-2</v>
      </c>
      <c r="DT183" s="7">
        <f t="shared" si="289"/>
        <v>-1</v>
      </c>
      <c r="DU183" s="7">
        <f t="shared" si="356"/>
        <v>-175.63887574230469</v>
      </c>
      <c r="DV183" s="7" t="str">
        <f t="shared" si="357"/>
        <v>Sad</v>
      </c>
      <c r="DW183" s="9">
        <v>0.28655114426811801</v>
      </c>
      <c r="DX183" s="9">
        <v>0.306199258804006</v>
      </c>
      <c r="DY183" s="9">
        <v>-0.15285102922674601</v>
      </c>
      <c r="DZ183" s="9">
        <v>-0.175158074997878</v>
      </c>
      <c r="EA183" s="9">
        <v>0.693956676224605</v>
      </c>
      <c r="EB183" s="9">
        <v>0.29341080191037899</v>
      </c>
      <c r="EC183" s="9">
        <v>-0.15588965843223523</v>
      </c>
      <c r="ED183" s="9">
        <v>-0.29211997341937834</v>
      </c>
      <c r="EE183" s="9">
        <v>-1.9648114535887995E-2</v>
      </c>
      <c r="EF183" s="9">
        <v>-0.55336799861224717</v>
      </c>
      <c r="EG183" s="9">
        <f t="shared" si="290"/>
        <v>0.2082715954434029</v>
      </c>
      <c r="EH183" s="9">
        <f t="shared" si="291"/>
        <v>-0.23494677531813979</v>
      </c>
      <c r="EI183" s="9">
        <f t="shared" si="358"/>
        <v>138.4442025343576</v>
      </c>
      <c r="EJ183" s="9" t="str">
        <f t="shared" si="359"/>
        <v>stressed</v>
      </c>
      <c r="EK183" s="1">
        <v>0.63456715344815995</v>
      </c>
      <c r="EL183" s="1">
        <v>9.8181538158708795E-2</v>
      </c>
      <c r="EM183" s="1">
        <v>0.14515429633541799</v>
      </c>
      <c r="EN183" s="1">
        <v>7.1143326464586598E-2</v>
      </c>
      <c r="EO183" s="1">
        <v>0.21119265130690601</v>
      </c>
      <c r="EP183" s="1">
        <v>-0.78135873990494398</v>
      </c>
      <c r="EQ183" s="1">
        <v>0.17162591023991144</v>
      </c>
      <c r="ER183" s="1">
        <v>-0.10413597860517108</v>
      </c>
      <c r="ES183" s="1">
        <v>0.53638561528945117</v>
      </c>
      <c r="ET183" s="1">
        <v>0.2951866380350382</v>
      </c>
      <c r="EU183" s="1">
        <f t="shared" si="292"/>
        <v>0.50521869576916467</v>
      </c>
      <c r="EV183" s="1">
        <f t="shared" si="293"/>
        <v>3.7373591926443961E-3</v>
      </c>
      <c r="EW183" s="1">
        <f t="shared" si="360"/>
        <v>89.576161760954335</v>
      </c>
      <c r="EX183" s="1" t="str">
        <f t="shared" si="361"/>
        <v>alert</v>
      </c>
      <c r="EY183" s="2">
        <v>0.309826394058419</v>
      </c>
      <c r="EZ183" s="2">
        <v>-0.13196456906866399</v>
      </c>
      <c r="FA183" s="2">
        <v>0.13516849948707499</v>
      </c>
      <c r="FB183" s="2">
        <v>0.24429490270966001</v>
      </c>
      <c r="FC183" s="2">
        <v>0.50102278337831097</v>
      </c>
      <c r="FD183" s="2">
        <v>-0.27704265075149198</v>
      </c>
      <c r="FE183" s="2">
        <v>0.16669992798706651</v>
      </c>
      <c r="FF183" s="2">
        <v>-0.59728750709358769</v>
      </c>
      <c r="FG183" s="2">
        <v>0.44179096312708299</v>
      </c>
      <c r="FH183" s="2">
        <v>2.1334730047810564</v>
      </c>
      <c r="FI183" s="2">
        <f t="shared" si="294"/>
        <v>0.32870817625666682</v>
      </c>
      <c r="FJ183" s="2">
        <f t="shared" si="295"/>
        <v>0.60192703532366609</v>
      </c>
      <c r="FK183" s="2">
        <f t="shared" si="362"/>
        <v>28.638647528566231</v>
      </c>
      <c r="FL183" s="2" t="str">
        <f t="shared" si="363"/>
        <v>happy</v>
      </c>
      <c r="FM183" s="7">
        <v>0.31437858875006502</v>
      </c>
      <c r="FN183" s="7">
        <v>0.30921547245902398</v>
      </c>
      <c r="FO183" s="7">
        <v>0.23234959851968101</v>
      </c>
      <c r="FP183" s="7">
        <v>-9.6677744804737703E-2</v>
      </c>
      <c r="FQ183" s="7">
        <v>1.9907925863252601E-2</v>
      </c>
      <c r="FR183" s="7">
        <v>-6.1681816553282302E-2</v>
      </c>
      <c r="FS183" s="7">
        <v>0.69506123747901993</v>
      </c>
      <c r="FT183" s="7">
        <v>-0.39056404047759719</v>
      </c>
      <c r="FU183" s="7">
        <v>5.1631162910410477E-3</v>
      </c>
      <c r="FV183" s="7">
        <v>0.21756437746037641</v>
      </c>
      <c r="FW183" s="7">
        <f t="shared" si="296"/>
        <v>-7.9337914780774343E-2</v>
      </c>
      <c r="FX183" s="7">
        <f t="shared" si="297"/>
        <v>0.25559815766757743</v>
      </c>
      <c r="FY183" s="7">
        <f t="shared" si="364"/>
        <v>-17.244393214850305</v>
      </c>
      <c r="FZ183" s="7" t="str">
        <f t="shared" si="365"/>
        <v>Contented</v>
      </c>
      <c r="GA183" s="4">
        <v>0.741856789159687</v>
      </c>
      <c r="GB183" s="4">
        <v>0.99996820397768704</v>
      </c>
      <c r="GC183" s="4">
        <v>0.43574026183680897</v>
      </c>
      <c r="GD183" s="4">
        <v>0.70315333532771396</v>
      </c>
      <c r="GE183" s="4">
        <v>0.71950212188310503</v>
      </c>
      <c r="GF183" s="4">
        <v>0.66805571749002002</v>
      </c>
      <c r="GG183" s="4">
        <v>0.29817470475194541</v>
      </c>
      <c r="GH183" s="4">
        <v>0.42154871178885966</v>
      </c>
      <c r="GI183" s="4">
        <v>-0.25811141481800004</v>
      </c>
      <c r="GJ183" s="4">
        <v>0.65385076092699101</v>
      </c>
      <c r="GK183" s="4">
        <f t="shared" si="298"/>
        <v>-6.6880197779563888E-2</v>
      </c>
      <c r="GL183" s="4">
        <f t="shared" si="299"/>
        <v>-0.58852672199825451</v>
      </c>
      <c r="GM183" s="4">
        <f t="shared" si="366"/>
        <v>-173.51671858785318</v>
      </c>
      <c r="GN183" s="4" t="str">
        <f t="shared" si="367"/>
        <v>Sad</v>
      </c>
      <c r="GO183" s="5">
        <v>0.60549095712134005</v>
      </c>
      <c r="GP183" s="5">
        <v>0.54313600981751597</v>
      </c>
      <c r="GQ183" s="5">
        <v>0.68509753645531002</v>
      </c>
      <c r="GR183" s="5">
        <v>0.71214395575091205</v>
      </c>
      <c r="GS183" s="5">
        <v>0.55714582050863004</v>
      </c>
      <c r="GT183" s="5">
        <v>0.103358590251679</v>
      </c>
      <c r="GU183" s="5">
        <v>0.58926188267661572</v>
      </c>
      <c r="GV183" s="5">
        <v>1.1015466419590985</v>
      </c>
      <c r="GW183" s="5">
        <v>6.2354947303824071E-2</v>
      </c>
      <c r="GX183" s="5">
        <v>1.2164449664018731</v>
      </c>
      <c r="GY183" s="5">
        <f t="shared" si="300"/>
        <v>0.4143871092953022</v>
      </c>
      <c r="GZ183" s="5">
        <f t="shared" si="301"/>
        <v>0.39767933577663683</v>
      </c>
      <c r="HA183" s="5">
        <f t="shared" si="368"/>
        <v>46.178659545771239</v>
      </c>
      <c r="HB183" s="5" t="str">
        <f t="shared" si="369"/>
        <v>excited</v>
      </c>
      <c r="HC183" s="2">
        <v>0.43350839475768999</v>
      </c>
      <c r="HD183" s="2">
        <v>0.22523402189887601</v>
      </c>
      <c r="HE183" s="2">
        <v>0.31389341817505301</v>
      </c>
      <c r="HF183" s="2">
        <v>0.39637549136906602</v>
      </c>
      <c r="HG183" s="2">
        <v>2.14893426035213E-2</v>
      </c>
      <c r="HH183" s="2">
        <v>0.13456333087549999</v>
      </c>
      <c r="HI183" s="2">
        <v>0.68987907499386292</v>
      </c>
      <c r="HJ183" s="2">
        <v>1.101663167648784</v>
      </c>
      <c r="HK183" s="2">
        <v>0.20827437285881398</v>
      </c>
      <c r="HL183" s="2">
        <v>1.0782194854691076</v>
      </c>
      <c r="HM183" s="2">
        <f t="shared" si="302"/>
        <v>0.18914787680077683</v>
      </c>
      <c r="HN183" s="2">
        <f t="shared" si="303"/>
        <v>0.35947196837298367</v>
      </c>
      <c r="HO183" s="2">
        <f t="shared" si="370"/>
        <v>27.75256217010039</v>
      </c>
      <c r="HP183" s="2" t="str">
        <f t="shared" si="371"/>
        <v>happy</v>
      </c>
      <c r="HQ183" s="4">
        <v>1.18989672125364</v>
      </c>
      <c r="HR183" s="4">
        <v>0.60528726333066596</v>
      </c>
      <c r="HS183" s="4">
        <v>0.21337408304595101</v>
      </c>
      <c r="HT183" s="4">
        <v>0.28650508293396798</v>
      </c>
      <c r="HU183" s="4">
        <v>0.87776635799671998</v>
      </c>
      <c r="HV183" s="4">
        <v>0.52522648602482103</v>
      </c>
      <c r="HW183" s="4">
        <v>0.10319576974954289</v>
      </c>
      <c r="HX183" s="4">
        <v>0.25342910079360492</v>
      </c>
      <c r="HY183" s="4">
        <v>0.58460945792297403</v>
      </c>
      <c r="HZ183" s="4">
        <v>0.27845567377634073</v>
      </c>
      <c r="IA183" s="4">
        <f t="shared" si="304"/>
        <v>0.89285503789083798</v>
      </c>
      <c r="IB183" s="4">
        <f t="shared" si="305"/>
        <v>-0.48572903571857229</v>
      </c>
      <c r="IC183" s="4">
        <f t="shared" si="372"/>
        <v>118.54697781000922</v>
      </c>
      <c r="ID183" s="4" t="str">
        <f t="shared" si="373"/>
        <v>nervous</v>
      </c>
      <c r="IE183" s="5">
        <v>0.37731827934503298</v>
      </c>
      <c r="IF183" s="5">
        <v>0.52928111576607595</v>
      </c>
      <c r="IG183" s="5">
        <v>0.163452728530812</v>
      </c>
      <c r="IH183" s="5">
        <v>-1.24525862593538E-2</v>
      </c>
      <c r="II183" s="5">
        <v>0.25012151751816802</v>
      </c>
      <c r="IJ183" s="5">
        <v>0.67183998234512499</v>
      </c>
      <c r="IK183" s="5">
        <v>0.26050742931508558</v>
      </c>
      <c r="IL183" s="5">
        <v>-1.0367469424137054E-2</v>
      </c>
      <c r="IM183" s="5">
        <v>-0.15196283642104297</v>
      </c>
      <c r="IN183" s="5">
        <v>0.16655663249472197</v>
      </c>
      <c r="IO183" s="5">
        <f t="shared" si="306"/>
        <v>-0.31445550306756009</v>
      </c>
      <c r="IP183" s="5">
        <f t="shared" si="307"/>
        <v>-0.43244563896497734</v>
      </c>
      <c r="IQ183" s="5">
        <f t="shared" si="374"/>
        <v>-143.97699578316011</v>
      </c>
      <c r="IR183" s="5" t="str">
        <f t="shared" si="375"/>
        <v>Depressed</v>
      </c>
      <c r="IS183" s="4">
        <v>0.74615549796631297</v>
      </c>
      <c r="IT183" s="4">
        <v>0.165416336761395</v>
      </c>
      <c r="IU183" s="4">
        <v>0.77857166654452103</v>
      </c>
      <c r="IV183" s="4">
        <v>0.72964070671808301</v>
      </c>
      <c r="IW183" s="4">
        <v>1.1092025481355401</v>
      </c>
      <c r="IX183" s="4">
        <v>0.67485195517613406</v>
      </c>
      <c r="IY183" s="4">
        <v>0.41963418768701638</v>
      </c>
      <c r="IZ183" s="4">
        <v>0.86834254454091575</v>
      </c>
      <c r="JA183" s="4">
        <v>0.58073916120491798</v>
      </c>
      <c r="JB183" s="4">
        <v>1.6545183997628845</v>
      </c>
      <c r="JC183" s="4">
        <f t="shared" si="308"/>
        <v>0.79195998200556206</v>
      </c>
      <c r="JD183" s="4">
        <f t="shared" si="309"/>
        <v>-5.307440087523263E-3</v>
      </c>
      <c r="JE183" s="4">
        <f t="shared" si="376"/>
        <v>90.383970619176495</v>
      </c>
      <c r="JF183" s="4" t="str">
        <f t="shared" si="377"/>
        <v>nervous</v>
      </c>
      <c r="JG183" s="5">
        <v>0.139646838855781</v>
      </c>
      <c r="JH183" s="5">
        <v>-2.60915069578001E-2</v>
      </c>
      <c r="JI183" s="5">
        <v>-2.9679065726082601E-2</v>
      </c>
      <c r="JJ183" s="5">
        <v>-3.0543984218063202E-3</v>
      </c>
      <c r="JK183" s="5">
        <v>-0.32553565906211401</v>
      </c>
      <c r="JL183" s="5">
        <v>-0.54067884389133702</v>
      </c>
      <c r="JM183" s="5">
        <v>0.15966030497767111</v>
      </c>
      <c r="JN183" s="5">
        <v>5.3891288018687129E-3</v>
      </c>
      <c r="JO183" s="5">
        <v>0.1657383458135811</v>
      </c>
      <c r="JP183" s="5">
        <v>-0.28826003676601425</v>
      </c>
      <c r="JQ183" s="5">
        <f t="shared" si="310"/>
        <v>8.809221740295059E-2</v>
      </c>
      <c r="JR183" s="5">
        <f t="shared" si="311"/>
        <v>-2.2883641318512837E-2</v>
      </c>
      <c r="JS183" s="5">
        <f t="shared" si="378"/>
        <v>104.56182681967638</v>
      </c>
      <c r="JT183" s="5" t="str">
        <f t="shared" si="379"/>
        <v>nervous</v>
      </c>
      <c r="JU183" s="2">
        <v>0.25121552992156099</v>
      </c>
      <c r="JV183" s="2">
        <v>9.4749496790487595E-2</v>
      </c>
      <c r="JW183" s="2">
        <v>7.5022394713009893E-2</v>
      </c>
      <c r="JX183" s="2">
        <v>4.5705702099035801E-2</v>
      </c>
      <c r="JY183" s="2">
        <v>-1.55496733913397E-2</v>
      </c>
      <c r="JZ183" s="2">
        <v>-0.250616045413599</v>
      </c>
      <c r="KA183" s="2">
        <v>0.31834223174110576</v>
      </c>
      <c r="KB183" s="2">
        <v>-0.29323612091747253</v>
      </c>
      <c r="KC183" s="2">
        <v>0.15646603313107338</v>
      </c>
      <c r="KD183" s="2">
        <v>0.34896040781754895</v>
      </c>
      <c r="KE183" s="2">
        <f t="shared" si="312"/>
        <v>0.39953439375079491</v>
      </c>
      <c r="KF183" s="2">
        <f t="shared" si="313"/>
        <v>0.35358410004206542</v>
      </c>
      <c r="KG183" s="2">
        <f t="shared" si="380"/>
        <v>48.491480115912005</v>
      </c>
      <c r="KH183" s="2" t="str">
        <f t="shared" si="381"/>
        <v>excited</v>
      </c>
      <c r="KI183" s="7">
        <v>9.5454643943443093E-2</v>
      </c>
      <c r="KJ183" s="7">
        <v>0.119053317383711</v>
      </c>
      <c r="KK183" s="7">
        <v>-0.16797808757314001</v>
      </c>
      <c r="KL183" s="7">
        <v>-0.33313722470510099</v>
      </c>
      <c r="KM183" s="7">
        <v>-0.280473999415914</v>
      </c>
      <c r="KN183" s="7">
        <v>-1.23032605371287E-3</v>
      </c>
      <c r="KO183" s="7">
        <v>0.90789467482570241</v>
      </c>
      <c r="KP183" s="7">
        <v>-2.8274381845564562</v>
      </c>
      <c r="KQ183" s="7">
        <v>-2.3598673440267906E-2</v>
      </c>
      <c r="KR183" s="7">
        <v>-2.3361152153880727</v>
      </c>
      <c r="KS183" s="7">
        <f t="shared" si="314"/>
        <v>-2.5978138961750386E-2</v>
      </c>
      <c r="KT183" s="7">
        <f t="shared" si="315"/>
        <v>-0.78821732649933041</v>
      </c>
      <c r="KU183" s="7">
        <f t="shared" si="382"/>
        <v>-178.11232373152694</v>
      </c>
      <c r="KV183" s="7" t="str">
        <f t="shared" si="383"/>
        <v>Sad</v>
      </c>
      <c r="KW183" s="2">
        <v>0.20255717720626401</v>
      </c>
      <c r="KX183" s="2">
        <v>6.5675719690177201E-2</v>
      </c>
      <c r="KY183" s="2">
        <v>0.219374345069201</v>
      </c>
      <c r="KZ183" s="2">
        <v>8.0170461494677298E-2</v>
      </c>
      <c r="LA183" s="2">
        <v>0.40974677595546599</v>
      </c>
      <c r="LB183" s="2">
        <v>-0.25460331846534301</v>
      </c>
      <c r="LC183" s="2">
        <v>0.35827687202806102</v>
      </c>
      <c r="LD183" s="2">
        <v>-0.42434489198205788</v>
      </c>
      <c r="LE183" s="2">
        <v>0.13688145751608682</v>
      </c>
      <c r="LF183" s="2">
        <v>1.1167340398203502</v>
      </c>
      <c r="LG183" s="2">
        <f t="shared" si="316"/>
        <v>0.1851842417867966</v>
      </c>
      <c r="LH183" s="2">
        <f t="shared" si="317"/>
        <v>0.36783293837207975</v>
      </c>
      <c r="LI183" s="2">
        <f t="shared" si="384"/>
        <v>26.722813736635299</v>
      </c>
      <c r="LJ183" s="2" t="str">
        <f t="shared" si="385"/>
        <v>happy</v>
      </c>
      <c r="LK183" s="4">
        <v>0.83046766474865297</v>
      </c>
      <c r="LL183" s="4">
        <v>0.62278132737453495</v>
      </c>
      <c r="LM183" s="4">
        <v>0.191956084060663</v>
      </c>
      <c r="LN183" s="4">
        <v>7.2765692817851002E-2</v>
      </c>
      <c r="LO183" s="4">
        <v>0.69064340398157198</v>
      </c>
      <c r="LP183" s="4">
        <v>0.82116720624466899</v>
      </c>
      <c r="LQ183" s="4">
        <v>0.12619465337327526</v>
      </c>
      <c r="LR183" s="4">
        <v>5.0393550132612042E-2</v>
      </c>
      <c r="LS183" s="4">
        <v>0.20768633737411801</v>
      </c>
      <c r="LT183" s="4">
        <v>0.18215858281226613</v>
      </c>
      <c r="LU183" s="4">
        <f t="shared" si="318"/>
        <v>0.18379778973152638</v>
      </c>
      <c r="LV183" s="4">
        <f t="shared" si="319"/>
        <v>0.35826445047097866</v>
      </c>
      <c r="LW183" s="4">
        <f t="shared" si="386"/>
        <v>27.158852486521695</v>
      </c>
      <c r="LX183" s="4" t="str">
        <f t="shared" si="387"/>
        <v>happy</v>
      </c>
      <c r="LY183" s="5">
        <v>0.17895314122869899</v>
      </c>
      <c r="LZ183" s="5">
        <v>0.179876718142159</v>
      </c>
      <c r="MA183" s="5">
        <v>7.8687808980401397E-2</v>
      </c>
      <c r="MB183" s="5">
        <v>0.28019369222393498</v>
      </c>
      <c r="MC183" s="5">
        <v>-8.7065448491276995E-2</v>
      </c>
      <c r="MD183" s="5">
        <v>0.64818539367688199</v>
      </c>
      <c r="ME183" s="5">
        <v>0.85634764173760958</v>
      </c>
      <c r="MF183" s="5">
        <v>0.33837279622469502</v>
      </c>
      <c r="MG183" s="5">
        <v>-9.2357691346001136E-4</v>
      </c>
      <c r="MH183" s="5">
        <v>1.0001439173249655</v>
      </c>
      <c r="MI183" s="5">
        <f t="shared" si="320"/>
        <v>-0.27082198728017881</v>
      </c>
      <c r="MJ183" s="5">
        <f t="shared" si="321"/>
        <v>0.30803706860484836</v>
      </c>
      <c r="MK183" s="5">
        <f t="shared" si="388"/>
        <v>-41.321493805086725</v>
      </c>
      <c r="ML183" s="5" t="str">
        <f t="shared" si="389"/>
        <v>Relased</v>
      </c>
      <c r="MM183" s="2">
        <v>0.29435395268717002</v>
      </c>
      <c r="MN183" s="2">
        <v>0.59417807308187698</v>
      </c>
      <c r="MO183" s="2">
        <v>-0.145856039010866</v>
      </c>
      <c r="MP183" s="2">
        <v>6.4717359353373997E-3</v>
      </c>
      <c r="MQ183" s="2">
        <v>-2.45289588044472E-2</v>
      </c>
      <c r="MR183" s="2">
        <v>0.23202001340982101</v>
      </c>
      <c r="MS183" s="2">
        <v>-0.54055792575783812</v>
      </c>
      <c r="MT183" s="2">
        <v>7.8331528977735425E-3</v>
      </c>
      <c r="MU183" s="2">
        <v>-0.29982412039470696</v>
      </c>
      <c r="MV183" s="2">
        <v>-0.15687031984568925</v>
      </c>
      <c r="MW183" s="2">
        <f t="shared" si="322"/>
        <v>3.8937800767639308E-2</v>
      </c>
      <c r="MX183" s="2">
        <f t="shared" si="323"/>
        <v>-4.2304687766045124E-2</v>
      </c>
      <c r="MY183" s="2">
        <f t="shared" si="390"/>
        <v>137.37311896441543</v>
      </c>
      <c r="MZ183" s="2" t="str">
        <f t="shared" si="391"/>
        <v>stressed</v>
      </c>
      <c r="NA183" s="7">
        <v>6.4126456123310499E-2</v>
      </c>
      <c r="NB183" s="7">
        <v>-0.11795619813222</v>
      </c>
      <c r="NC183" s="7">
        <v>-5.3399549687570304E-3</v>
      </c>
      <c r="ND183" s="7">
        <v>0.25373397820285698</v>
      </c>
      <c r="NE183" s="7">
        <v>0.51023563105518199</v>
      </c>
      <c r="NF183" s="7">
        <v>0.39252063041185098</v>
      </c>
      <c r="NG183" s="7">
        <v>-9.2971926385133283E-3</v>
      </c>
      <c r="NH183" s="7">
        <v>0.92413272941500602</v>
      </c>
      <c r="NI183" s="7">
        <v>0.15689517723469198</v>
      </c>
      <c r="NJ183" s="7">
        <v>2.2643355933369924</v>
      </c>
      <c r="NK183" s="7">
        <f t="shared" si="324"/>
        <v>0.35230241200802448</v>
      </c>
      <c r="NL183" s="7">
        <f t="shared" si="325"/>
        <v>0.74406317350716944</v>
      </c>
      <c r="NM183" s="7">
        <f t="shared" si="392"/>
        <v>25.336831624949905</v>
      </c>
      <c r="NN183" s="7" t="str">
        <f t="shared" si="393"/>
        <v>happy</v>
      </c>
      <c r="NO183" s="4">
        <v>0.55480450796884295</v>
      </c>
      <c r="NP183" s="4">
        <v>0.46296554982058302</v>
      </c>
      <c r="NQ183" s="4">
        <v>0.31366056144749499</v>
      </c>
      <c r="NR183" s="4">
        <v>6.8540103713863307E-2</v>
      </c>
      <c r="NS183" s="4">
        <v>0.69497480831080805</v>
      </c>
      <c r="NT183" s="4">
        <v>0.55043781667935898</v>
      </c>
      <c r="NU183" s="4">
        <v>0.25097275763948568</v>
      </c>
      <c r="NV183" s="4">
        <v>6.7633585973357072E-2</v>
      </c>
      <c r="NW183" s="4">
        <v>9.183895814825993E-2</v>
      </c>
      <c r="NX183" s="4">
        <v>0.37552751943940038</v>
      </c>
      <c r="NY183" s="4">
        <f t="shared" si="326"/>
        <v>-4.591645063923766E-2</v>
      </c>
      <c r="NZ183" s="4">
        <f t="shared" si="327"/>
        <v>-0.71259488829292428</v>
      </c>
      <c r="OA183" s="4">
        <f t="shared" si="394"/>
        <v>-176.31321117135167</v>
      </c>
      <c r="OB183" s="4" t="str">
        <f t="shared" si="395"/>
        <v>Sad</v>
      </c>
      <c r="OC183" s="1">
        <v>0.565931791686483</v>
      </c>
      <c r="OD183" s="1">
        <v>0.83029514454778497</v>
      </c>
      <c r="OE183" s="1">
        <v>1.0857028666862301</v>
      </c>
      <c r="OF183" s="1">
        <v>0.64427169277907503</v>
      </c>
      <c r="OG183" s="1">
        <v>1.29507576986481E-2</v>
      </c>
      <c r="OH183" s="1">
        <v>1.01800924473753</v>
      </c>
      <c r="OI183" s="1">
        <v>1.8755149344878783</v>
      </c>
      <c r="OJ183" s="1">
        <v>0.3485744537068356</v>
      </c>
      <c r="OK183" s="1">
        <v>-0.26436335286130197</v>
      </c>
      <c r="OL183" s="1">
        <v>1.2390353706620074</v>
      </c>
      <c r="OM183" s="1">
        <f t="shared" si="328"/>
        <v>-0.38761873096763655</v>
      </c>
      <c r="ON183" s="1">
        <f t="shared" si="329"/>
        <v>-0.65183160521810879</v>
      </c>
      <c r="OO183" s="1">
        <f t="shared" si="396"/>
        <v>-149.26170812673536</v>
      </c>
      <c r="OP183" s="1" t="str">
        <f t="shared" si="397"/>
        <v>Depressed</v>
      </c>
      <c r="OQ183" s="2">
        <v>0.30184941707357299</v>
      </c>
      <c r="OR183" s="2">
        <v>-0.227023443991966</v>
      </c>
      <c r="OS183" s="2">
        <v>3.8224334232087398E-3</v>
      </c>
      <c r="OT183" s="2">
        <v>-9.89601351611544E-2</v>
      </c>
      <c r="OU183" s="2">
        <v>0.67550779531567096</v>
      </c>
      <c r="OV183" s="2">
        <v>-0.38292269635125398</v>
      </c>
      <c r="OW183" s="2">
        <v>3.9109891191823638E-3</v>
      </c>
      <c r="OX183" s="2">
        <v>0.16224405503323455</v>
      </c>
      <c r="OY183" s="2">
        <v>0.52887286106553899</v>
      </c>
      <c r="OZ183" s="2">
        <v>-1.2714529169461815</v>
      </c>
      <c r="PA183" s="2">
        <f t="shared" si="330"/>
        <v>0.40247444353947381</v>
      </c>
      <c r="PB183" s="2">
        <f t="shared" si="331"/>
        <v>-1</v>
      </c>
      <c r="PC183" s="2">
        <f t="shared" si="398"/>
        <v>158.07647491922967</v>
      </c>
      <c r="PD183" s="2" t="str">
        <f t="shared" si="399"/>
        <v>Upset</v>
      </c>
      <c r="PE183" s="1">
        <v>0.52816725980025803</v>
      </c>
      <c r="PF183" s="1">
        <v>0.49299466353013499</v>
      </c>
      <c r="PG183" s="1">
        <v>0.95987609262140405</v>
      </c>
      <c r="PH183" s="1">
        <v>1.08498643795117</v>
      </c>
      <c r="PI183" s="1">
        <v>0.41201592610828502</v>
      </c>
      <c r="PJ183" s="1">
        <v>2.9835190786350701E-2</v>
      </c>
      <c r="PK183" s="1">
        <v>1.0209458188659595</v>
      </c>
      <c r="PL183" s="1">
        <v>2.0752189818418305</v>
      </c>
      <c r="PM183" s="1">
        <v>3.5172596270123035E-2</v>
      </c>
      <c r="PN183" s="1">
        <v>2.0024860738084596</v>
      </c>
      <c r="PO183" s="1">
        <f t="shared" si="332"/>
        <v>0.1827425000050793</v>
      </c>
      <c r="PP183" s="1">
        <f t="shared" si="333"/>
        <v>0.2122494880852781</v>
      </c>
      <c r="PQ183" s="1">
        <f t="shared" si="400"/>
        <v>40.727782902821396</v>
      </c>
      <c r="PR183" s="1" t="str">
        <f t="shared" si="401"/>
        <v>excited</v>
      </c>
      <c r="PS183" s="4">
        <v>0.259913850685704</v>
      </c>
      <c r="PT183" s="4">
        <v>0.43567231968994202</v>
      </c>
      <c r="PU183" s="4">
        <v>0.36512890724284702</v>
      </c>
      <c r="PV183" s="4">
        <v>3.12122347584615E-3</v>
      </c>
      <c r="PW183" s="4">
        <v>-0.15881496364459299</v>
      </c>
      <c r="PX183" s="4">
        <v>-0.286675927707847</v>
      </c>
      <c r="PY183" s="4">
        <v>3.6116016499209378</v>
      </c>
      <c r="PZ183" s="4">
        <v>2.0948315823790076E-2</v>
      </c>
      <c r="QA183" s="4">
        <v>-0.17575846900423803</v>
      </c>
      <c r="QB183" s="4">
        <v>0.52940979335431937</v>
      </c>
      <c r="QC183" s="4">
        <f t="shared" si="334"/>
        <v>1.2642174535485218E-2</v>
      </c>
      <c r="QD183" s="4">
        <f t="shared" si="335"/>
        <v>-8.2865853985069848E-2</v>
      </c>
      <c r="QE183" s="4">
        <f t="shared" si="402"/>
        <v>171.32573094984974</v>
      </c>
      <c r="QF183" s="4" t="str">
        <f t="shared" si="403"/>
        <v>Upset</v>
      </c>
      <c r="QG183" s="2">
        <v>0.28740063378909397</v>
      </c>
      <c r="QH183" s="2">
        <v>0.43545554331528302</v>
      </c>
      <c r="QI183" s="2">
        <v>0.155624669795001</v>
      </c>
      <c r="QJ183" s="2">
        <v>3.8525225963264201E-2</v>
      </c>
      <c r="QK183" s="2">
        <v>-3.7387982300943798E-2</v>
      </c>
      <c r="QL183" s="2">
        <v>0.40717731719656303</v>
      </c>
      <c r="QM183" s="2">
        <v>0.62246717863546652</v>
      </c>
      <c r="QN183" s="2">
        <v>4.5720061213685124E-2</v>
      </c>
      <c r="QO183" s="2">
        <v>-0.14805490952618905</v>
      </c>
      <c r="QP183" s="2">
        <v>0.2685871711520712</v>
      </c>
      <c r="QQ183" s="2">
        <f t="shared" si="336"/>
        <v>-0.10568643123627786</v>
      </c>
      <c r="QR183" s="2">
        <f t="shared" si="337"/>
        <v>7.1209965721046986E-2</v>
      </c>
      <c r="QS183" s="2">
        <f t="shared" si="404"/>
        <v>-56.028488798660057</v>
      </c>
      <c r="QT183" s="2" t="str">
        <f t="shared" si="405"/>
        <v>Relased</v>
      </c>
      <c r="QU183" s="4">
        <v>8.4133120356943703E-2</v>
      </c>
      <c r="QV183" s="4">
        <v>-0.29087113858767399</v>
      </c>
      <c r="QW183" s="4">
        <v>-5.3253822506269699E-2</v>
      </c>
      <c r="QX183" s="4">
        <v>-0.31815968560487401</v>
      </c>
      <c r="QY183" s="4">
        <v>0.174198362279187</v>
      </c>
      <c r="QZ183" s="4">
        <v>-0.42088651135440402</v>
      </c>
      <c r="RA183" s="4">
        <v>-0.20614530587926694</v>
      </c>
      <c r="RB183" s="4">
        <v>0.44700564248345692</v>
      </c>
      <c r="RC183" s="4">
        <v>0.3750042589446177</v>
      </c>
      <c r="RD183" s="4">
        <v>1.7965418808292293</v>
      </c>
      <c r="RE183" s="4">
        <f t="shared" si="338"/>
        <v>7.4599665215278277E-2</v>
      </c>
      <c r="RF183" s="4">
        <f t="shared" si="339"/>
        <v>0.65175617725419177</v>
      </c>
      <c r="RG183" s="4">
        <f t="shared" si="406"/>
        <v>6.5296285521801352</v>
      </c>
      <c r="RH183" s="4" t="str">
        <f t="shared" si="407"/>
        <v>happy</v>
      </c>
    </row>
    <row r="184" spans="1:476" x14ac:dyDescent="0.3">
      <c r="A184" s="1">
        <v>0.56493875845793495</v>
      </c>
      <c r="B184" s="1">
        <v>0.71114897669646204</v>
      </c>
      <c r="C184" s="1">
        <v>-1.3670099180807201E-2</v>
      </c>
      <c r="D184" s="1">
        <v>0.26154459981730599</v>
      </c>
      <c r="E184" s="1">
        <v>0.64813394435661498</v>
      </c>
      <c r="F184" s="1">
        <v>0.67335131020072603</v>
      </c>
      <c r="G184" s="1">
        <v>-1.1268985897621863E-2</v>
      </c>
      <c r="H184" s="1">
        <v>0.18890902536644119</v>
      </c>
      <c r="I184" s="1">
        <v>-0.14621021823852709</v>
      </c>
      <c r="J184" s="1">
        <v>0.19424565710327737</v>
      </c>
      <c r="K184" s="17">
        <f t="shared" si="272"/>
        <v>-0.18074403468953604</v>
      </c>
      <c r="L184" s="18">
        <f t="shared" si="273"/>
        <v>5.3656907929431119E-2</v>
      </c>
      <c r="M184" s="18">
        <f t="shared" si="340"/>
        <v>-73.465592536380314</v>
      </c>
      <c r="N184" s="18" t="str">
        <f t="shared" si="341"/>
        <v>Calm</v>
      </c>
      <c r="O184" s="9">
        <v>-5.4879679255075198E-2</v>
      </c>
      <c r="P184" s="9">
        <v>0.463954717661334</v>
      </c>
      <c r="Q184" s="9">
        <v>-0.34396447199326602</v>
      </c>
      <c r="R184" s="9">
        <v>0.14943577132489499</v>
      </c>
      <c r="S184" s="9">
        <v>0.50904897913361802</v>
      </c>
      <c r="T184" s="9">
        <v>0.40341722128392299</v>
      </c>
      <c r="U184" s="9">
        <v>-0.75734857482716567</v>
      </c>
      <c r="V184" s="9">
        <v>0.17228568808279884</v>
      </c>
      <c r="W184" s="9">
        <v>-0.5188343969164092</v>
      </c>
      <c r="X184" s="9">
        <v>-0.47553304994176038</v>
      </c>
      <c r="Y184" s="9">
        <f t="shared" si="274"/>
        <v>-0.32691040517372161</v>
      </c>
      <c r="Z184" s="9">
        <f t="shared" si="275"/>
        <v>-0.15927770741926128</v>
      </c>
      <c r="AA184" s="9">
        <f t="shared" si="342"/>
        <v>-115.97632935984308</v>
      </c>
      <c r="AB184" s="9" t="str">
        <f t="shared" si="343"/>
        <v>Bored</v>
      </c>
      <c r="AC184" s="2">
        <v>0.301777384788326</v>
      </c>
      <c r="AD184" s="2">
        <v>0.22691161889865399</v>
      </c>
      <c r="AE184" s="2">
        <v>0.12021414925961101</v>
      </c>
      <c r="AF184" s="2">
        <v>-2.8423780004611598E-2</v>
      </c>
      <c r="AG184" s="2">
        <v>-4.72715078617581E-2</v>
      </c>
      <c r="AH184" s="2">
        <v>0.27077280961321298</v>
      </c>
      <c r="AI184" s="2">
        <v>0.47234331368425009</v>
      </c>
      <c r="AJ184" s="2">
        <v>-5.711205409741657E-2</v>
      </c>
      <c r="AK184" s="2">
        <v>7.4865765889672004E-2</v>
      </c>
      <c r="AL184" s="2">
        <v>0.1736188356763054</v>
      </c>
      <c r="AM184" s="2">
        <f t="shared" si="276"/>
        <v>0.28313034509298007</v>
      </c>
      <c r="AN184" s="2">
        <f t="shared" si="277"/>
        <v>-1.8124648786303932E-2</v>
      </c>
      <c r="AO184" s="2">
        <f t="shared" si="344"/>
        <v>93.662803546513601</v>
      </c>
      <c r="AP184" s="2" t="str">
        <f t="shared" si="345"/>
        <v>nervous</v>
      </c>
      <c r="AQ184" s="9">
        <v>0.41379231700441799</v>
      </c>
      <c r="AR184" s="9">
        <v>0.81980750193662599</v>
      </c>
      <c r="AS184" s="9">
        <v>2.8786272055431199E-2</v>
      </c>
      <c r="AT184" s="9">
        <v>2.1695460203440101E-2</v>
      </c>
      <c r="AU184" s="9">
        <v>0.68332971188522695</v>
      </c>
      <c r="AV184" s="9">
        <v>1.0400113230824699</v>
      </c>
      <c r="AW184" s="9">
        <v>2.6237985654672048E-2</v>
      </c>
      <c r="AX184" s="9">
        <v>1.1665362190974349E-2</v>
      </c>
      <c r="AY184" s="9">
        <v>-0.40601518493220801</v>
      </c>
      <c r="AZ184" s="9">
        <v>4.092229220834858E-2</v>
      </c>
      <c r="BA184" s="9">
        <f t="shared" si="278"/>
        <v>-0.23034428083097969</v>
      </c>
      <c r="BB184" s="9">
        <f t="shared" si="279"/>
        <v>6.4467210160337407E-2</v>
      </c>
      <c r="BC184" s="9">
        <f t="shared" si="346"/>
        <v>-74.364486269281542</v>
      </c>
      <c r="BD184" s="9" t="str">
        <f t="shared" si="347"/>
        <v>Calm</v>
      </c>
      <c r="BE184" s="4">
        <v>7.5059317859156302E-2</v>
      </c>
      <c r="BF184" s="4">
        <v>0.29284425876844999</v>
      </c>
      <c r="BG184" s="4">
        <v>-2.9638408395750802E-2</v>
      </c>
      <c r="BH184" s="4">
        <v>-9.38404164696343E-3</v>
      </c>
      <c r="BI184" s="4">
        <v>0.17776298840205501</v>
      </c>
      <c r="BJ184" s="4">
        <v>9.8369453618731201E-2</v>
      </c>
      <c r="BK184" s="4">
        <v>-0.1172301955236851</v>
      </c>
      <c r="BL184" s="4">
        <v>-2.3986995725947657E-2</v>
      </c>
      <c r="BM184" s="4">
        <v>-0.21778494090929368</v>
      </c>
      <c r="BN184" s="4">
        <v>-0.10606705811455848</v>
      </c>
      <c r="BO184" s="4">
        <f t="shared" si="280"/>
        <v>-0.20247241042193032</v>
      </c>
      <c r="BP184" s="4">
        <f t="shared" si="281"/>
        <v>-3.3085133362948382E-2</v>
      </c>
      <c r="BQ184" s="4">
        <f t="shared" si="348"/>
        <v>-99.280433258356211</v>
      </c>
      <c r="BR184" s="4" t="str">
        <f t="shared" si="349"/>
        <v>Bored</v>
      </c>
      <c r="BS184" s="5">
        <v>0.63899815543435901</v>
      </c>
      <c r="BT184" s="5">
        <v>0.58040357311201296</v>
      </c>
      <c r="BU184" s="5">
        <v>0.62801286050464</v>
      </c>
      <c r="BV184" s="5">
        <v>0.230042238303897</v>
      </c>
      <c r="BW184" s="5">
        <v>0.126545785030858</v>
      </c>
      <c r="BX184" s="5">
        <v>6.4614450981969093E-2</v>
      </c>
      <c r="BY184" s="5">
        <v>0.82034854867115781</v>
      </c>
      <c r="BZ184" s="5">
        <v>0.35664466683240903</v>
      </c>
      <c r="CA184" s="5">
        <v>5.8594582322346045E-2</v>
      </c>
      <c r="CB184" s="5">
        <v>0.7036689211777728</v>
      </c>
      <c r="CC184" s="5">
        <f t="shared" si="282"/>
        <v>0.18923328481207324</v>
      </c>
      <c r="CD184" s="5">
        <f t="shared" si="283"/>
        <v>0.20978625460131006</v>
      </c>
      <c r="CE184" s="5">
        <f t="shared" si="350"/>
        <v>42.051375890692889</v>
      </c>
      <c r="CF184" s="5" t="str">
        <f t="shared" si="351"/>
        <v>excited</v>
      </c>
      <c r="CG184" s="4">
        <v>0.46740263390778702</v>
      </c>
      <c r="CH184" s="4">
        <v>0.47056676840056699</v>
      </c>
      <c r="CI184" s="4">
        <v>0.37611907386474902</v>
      </c>
      <c r="CJ184" s="4">
        <v>0.335670038206136</v>
      </c>
      <c r="CK184" s="4">
        <v>0.304284445983036</v>
      </c>
      <c r="CL184" s="4">
        <v>0.28290894121703403</v>
      </c>
      <c r="CM184" s="4">
        <v>0.4873984334660128</v>
      </c>
      <c r="CN184" s="4">
        <v>0.44549550028161228</v>
      </c>
      <c r="CO184" s="4">
        <v>-3.1641344927799686E-3</v>
      </c>
      <c r="CP184" s="4">
        <v>0.75886176064929567</v>
      </c>
      <c r="CQ184" s="4">
        <f t="shared" si="284"/>
        <v>0.31247018123854597</v>
      </c>
      <c r="CR184" s="4">
        <f t="shared" si="285"/>
        <v>-0.56008731897300623</v>
      </c>
      <c r="CS184" s="4">
        <f t="shared" si="352"/>
        <v>150.84304983386397</v>
      </c>
      <c r="CT184" s="4" t="str">
        <f t="shared" si="353"/>
        <v>Upset</v>
      </c>
      <c r="CU184" s="2">
        <v>0.155442702516911</v>
      </c>
      <c r="CV184" s="2">
        <v>0.20672805612064099</v>
      </c>
      <c r="CW184" s="2">
        <v>7.8926832044202196E-3</v>
      </c>
      <c r="CX184" s="2">
        <v>0.38471911834586803</v>
      </c>
      <c r="CY184" s="2">
        <v>0.21459440995125101</v>
      </c>
      <c r="CZ184" s="2">
        <v>-0.417774038582097</v>
      </c>
      <c r="DA184" s="2">
        <v>2.1329436801016292E-2</v>
      </c>
      <c r="DB184" s="2">
        <v>-1.8229160956244712</v>
      </c>
      <c r="DC184" s="2">
        <v>-5.1285353603729988E-2</v>
      </c>
      <c r="DD184" s="2">
        <v>1.084051630858472</v>
      </c>
      <c r="DE184" s="2">
        <f t="shared" si="286"/>
        <v>-6.5637268910895386E-2</v>
      </c>
      <c r="DF184" s="2">
        <f t="shared" si="287"/>
        <v>0.63241364385741039</v>
      </c>
      <c r="DG184" s="2">
        <f t="shared" si="354"/>
        <v>-5.9254279350365993</v>
      </c>
      <c r="DH184" s="2" t="str">
        <f t="shared" si="355"/>
        <v>Contented</v>
      </c>
      <c r="DI184" s="7">
        <v>0.111211427391533</v>
      </c>
      <c r="DJ184" s="7">
        <v>2.9514307423582398E-2</v>
      </c>
      <c r="DK184" s="7">
        <v>-4.81547988704501E-2</v>
      </c>
      <c r="DL184" s="7">
        <v>-6.7719590776831998E-2</v>
      </c>
      <c r="DM184" s="7">
        <v>0.40316607903187202</v>
      </c>
      <c r="DN184" s="7">
        <v>0.49117119064575698</v>
      </c>
      <c r="DO184" s="7">
        <v>-9.3617621822700628E-2</v>
      </c>
      <c r="DP184" s="7">
        <v>-0.13005853058694908</v>
      </c>
      <c r="DQ184" s="7">
        <v>8.1697119967950607E-2</v>
      </c>
      <c r="DR184" s="7">
        <v>-0.82340582409832253</v>
      </c>
      <c r="DS184" s="7">
        <f t="shared" si="288"/>
        <v>-0.10853493768139788</v>
      </c>
      <c r="DT184" s="7">
        <f t="shared" si="289"/>
        <v>-0.41479025785130508</v>
      </c>
      <c r="DU184" s="7">
        <f t="shared" si="356"/>
        <v>-165.33661248622431</v>
      </c>
      <c r="DV184" s="7" t="str">
        <f t="shared" si="357"/>
        <v>Sad</v>
      </c>
      <c r="DW184" s="9">
        <v>0.28655114426811801</v>
      </c>
      <c r="DX184" s="9">
        <v>0.306199258804006</v>
      </c>
      <c r="DY184" s="9">
        <v>-0.15285102922674601</v>
      </c>
      <c r="DZ184" s="9">
        <v>-0.175158074997878</v>
      </c>
      <c r="EA184" s="9">
        <v>0.693956676224605</v>
      </c>
      <c r="EB184" s="9">
        <v>0.29341080191037899</v>
      </c>
      <c r="EC184" s="9">
        <v>-0.15588965843223523</v>
      </c>
      <c r="ED184" s="9">
        <v>-0.29211997341937834</v>
      </c>
      <c r="EE184" s="9">
        <v>-1.9648114535887995E-2</v>
      </c>
      <c r="EF184" s="9">
        <v>-0.55336799861224717</v>
      </c>
      <c r="EG184" s="9">
        <f t="shared" si="290"/>
        <v>0.2082715954434029</v>
      </c>
      <c r="EH184" s="9">
        <f t="shared" si="291"/>
        <v>-0.23494677531813979</v>
      </c>
      <c r="EI184" s="9">
        <f t="shared" si="358"/>
        <v>138.4442025343576</v>
      </c>
      <c r="EJ184" s="9" t="str">
        <f t="shared" si="359"/>
        <v>stressed</v>
      </c>
      <c r="EK184" s="1">
        <v>0.51432016574396999</v>
      </c>
      <c r="EL184" s="1">
        <v>0.38601379180175999</v>
      </c>
      <c r="EM184" s="1">
        <v>0.113351213845646</v>
      </c>
      <c r="EN184" s="1">
        <v>5.6134581611738801E-2</v>
      </c>
      <c r="EO184" s="1">
        <v>0.15397637392966401</v>
      </c>
      <c r="EP184" s="1">
        <v>-0.45084387798270098</v>
      </c>
      <c r="EQ184" s="1">
        <v>0.16961215136771715</v>
      </c>
      <c r="ER184" s="1">
        <v>-0.86587238917232023</v>
      </c>
      <c r="ES184" s="1">
        <v>0.12830637394221001</v>
      </c>
      <c r="ET184" s="1">
        <v>0.18824769857553245</v>
      </c>
      <c r="EU184" s="1">
        <f t="shared" si="292"/>
        <v>-9.5515664521762855E-2</v>
      </c>
      <c r="EV184" s="1">
        <f t="shared" si="293"/>
        <v>-3.7519903204472516E-2</v>
      </c>
      <c r="EW184" s="1">
        <f t="shared" si="360"/>
        <v>-111.44560162510891</v>
      </c>
      <c r="EX184" s="1" t="str">
        <f t="shared" si="361"/>
        <v>Bored</v>
      </c>
      <c r="EY184" s="2">
        <v>2.1115889122066502E-2</v>
      </c>
      <c r="EZ184" s="2">
        <v>5.1113846212526397E-2</v>
      </c>
      <c r="FA184" s="2">
        <v>3.8896180826041002E-2</v>
      </c>
      <c r="FB184" s="2">
        <v>0.29702309355644602</v>
      </c>
      <c r="FC184" s="2">
        <v>-0.25525457159385101</v>
      </c>
      <c r="FD184" s="2">
        <v>-0.10492933563475899</v>
      </c>
      <c r="FE184" s="2">
        <v>-0.16612453959088236</v>
      </c>
      <c r="FF184" s="2">
        <v>-5.5192863011246338</v>
      </c>
      <c r="FG184" s="2">
        <v>0.44179096312708299</v>
      </c>
      <c r="FH184" s="2">
        <v>2.1334730047810564</v>
      </c>
      <c r="FI184" s="2">
        <f t="shared" si="294"/>
        <v>0.32870817625666682</v>
      </c>
      <c r="FJ184" s="2">
        <f t="shared" si="295"/>
        <v>0.60192703532366609</v>
      </c>
      <c r="FK184" s="2">
        <f t="shared" si="362"/>
        <v>28.638647528566231</v>
      </c>
      <c r="FL184" s="2" t="str">
        <f t="shared" si="363"/>
        <v>happy</v>
      </c>
      <c r="FM184" s="7">
        <v>0.36358520767615299</v>
      </c>
      <c r="FN184" s="7">
        <v>0.28185093240478898</v>
      </c>
      <c r="FO184" s="7">
        <v>0.18327534124940101</v>
      </c>
      <c r="FP184" s="7">
        <v>-5.6338996466262503E-2</v>
      </c>
      <c r="FQ184" s="7">
        <v>6.4079136151644706E-2</v>
      </c>
      <c r="FR184" s="7">
        <v>-7.1638853832476396E-2</v>
      </c>
      <c r="FS184" s="7">
        <v>0.42854950124904079</v>
      </c>
      <c r="FT184" s="7">
        <v>-0.26801027252523923</v>
      </c>
      <c r="FU184" s="7">
        <v>8.173427527136401E-2</v>
      </c>
      <c r="FV184" s="7">
        <v>0.19666755066925729</v>
      </c>
      <c r="FW184" s="7">
        <f t="shared" si="296"/>
        <v>2.0385377586123354E-2</v>
      </c>
      <c r="FX184" s="7">
        <f t="shared" si="297"/>
        <v>0.2473246633871633</v>
      </c>
      <c r="FY184" s="7">
        <f t="shared" si="364"/>
        <v>4.7118707467021252</v>
      </c>
      <c r="FZ184" s="7" t="str">
        <f t="shared" si="365"/>
        <v>happy</v>
      </c>
      <c r="GA184" s="4">
        <v>0.73945411187882404</v>
      </c>
      <c r="GB184" s="4">
        <v>0.80290049497721605</v>
      </c>
      <c r="GC184" s="4">
        <v>0.48186868675498001</v>
      </c>
      <c r="GD184" s="4">
        <v>0.64798879274260401</v>
      </c>
      <c r="GE184" s="4">
        <v>0.70131299684755799</v>
      </c>
      <c r="GF184" s="4">
        <v>0.40534725116040898</v>
      </c>
      <c r="GG184" s="4">
        <v>0.33445286461386892</v>
      </c>
      <c r="GH184" s="4">
        <v>0.53630457397004327</v>
      </c>
      <c r="GI184" s="4">
        <v>-6.3446383098392012E-2</v>
      </c>
      <c r="GJ184" s="4">
        <v>0.73255363875153412</v>
      </c>
      <c r="GK184" s="4">
        <f t="shared" si="298"/>
        <v>0.14259300531297181</v>
      </c>
      <c r="GL184" s="4">
        <f t="shared" si="299"/>
        <v>-0.51758016778796079</v>
      </c>
      <c r="GM184" s="4">
        <f t="shared" si="366"/>
        <v>164.59715248985012</v>
      </c>
      <c r="GN184" s="4" t="str">
        <f t="shared" si="367"/>
        <v>Upset</v>
      </c>
      <c r="GO184" s="5">
        <v>0.60549095712134005</v>
      </c>
      <c r="GP184" s="5">
        <v>0.51377279414778998</v>
      </c>
      <c r="GQ184" s="5">
        <v>0.68509753645531002</v>
      </c>
      <c r="GR184" s="5">
        <v>0.77005760898418396</v>
      </c>
      <c r="GS184" s="5">
        <v>0.55714582050863004</v>
      </c>
      <c r="GT184" s="5">
        <v>0.10235251496904101</v>
      </c>
      <c r="GU184" s="5">
        <v>0.58926188267661572</v>
      </c>
      <c r="GV184" s="5">
        <v>1.2498392739100481</v>
      </c>
      <c r="GW184" s="5">
        <v>9.1718162973550066E-2</v>
      </c>
      <c r="GX184" s="5">
        <v>1.3001003059283369</v>
      </c>
      <c r="GY184" s="5">
        <f t="shared" si="300"/>
        <v>0.4385081337818888</v>
      </c>
      <c r="GZ184" s="5">
        <f t="shared" si="301"/>
        <v>0.42677292224799213</v>
      </c>
      <c r="HA184" s="5">
        <f t="shared" si="368"/>
        <v>45.777015592258387</v>
      </c>
      <c r="HB184" s="5" t="str">
        <f t="shared" si="369"/>
        <v>excited</v>
      </c>
      <c r="HC184" s="2">
        <v>0.17250286914179</v>
      </c>
      <c r="HD184" s="2">
        <v>0.23713651199324301</v>
      </c>
      <c r="HE184" s="2">
        <v>0.32077703305295302</v>
      </c>
      <c r="HF184" s="2">
        <v>0.387205894332176</v>
      </c>
      <c r="HG184" s="2">
        <v>-2.0456982227849401E-2</v>
      </c>
      <c r="HH184" s="2">
        <v>5.2501749223658398E-2</v>
      </c>
      <c r="HI184" s="2">
        <v>2.109738313634987</v>
      </c>
      <c r="HJ184" s="2">
        <v>1.3368603053524379</v>
      </c>
      <c r="HK184" s="2">
        <v>-6.463364285145301E-2</v>
      </c>
      <c r="HL184" s="2">
        <v>1.7283077750567892</v>
      </c>
      <c r="HM184" s="2">
        <f t="shared" si="302"/>
        <v>-9.3418204796082871E-2</v>
      </c>
      <c r="HN184" s="2">
        <f t="shared" si="303"/>
        <v>0.5774347449254269</v>
      </c>
      <c r="HO184" s="2">
        <f t="shared" si="370"/>
        <v>-9.1897685103259938</v>
      </c>
      <c r="HP184" s="2" t="str">
        <f t="shared" si="371"/>
        <v>Contented</v>
      </c>
      <c r="HQ184" s="4">
        <v>0.363901776016126</v>
      </c>
      <c r="HR184" s="4">
        <v>0.68864791897816302</v>
      </c>
      <c r="HS184" s="4">
        <v>1.1420671477243301E-2</v>
      </c>
      <c r="HT184" s="4">
        <v>0.29949999733000698</v>
      </c>
      <c r="HU184" s="4">
        <v>0.32827665783687299</v>
      </c>
      <c r="HV184" s="4">
        <v>0.42779347653674199</v>
      </c>
      <c r="HW184" s="4">
        <v>1.6499606053413617E-2</v>
      </c>
      <c r="HX184" s="4">
        <v>0.26826307097998364</v>
      </c>
      <c r="HY184" s="4">
        <v>-0.32474614296203702</v>
      </c>
      <c r="HZ184" s="4">
        <v>0.29539761427505551</v>
      </c>
      <c r="IA184" s="4">
        <f t="shared" si="304"/>
        <v>-0.15768869673669106</v>
      </c>
      <c r="IB184" s="4">
        <f t="shared" si="305"/>
        <v>-0.47424253512351078</v>
      </c>
      <c r="IC184" s="4">
        <f t="shared" si="372"/>
        <v>-161.60770153181656</v>
      </c>
      <c r="ID184" s="4" t="str">
        <f t="shared" si="373"/>
        <v>Sad</v>
      </c>
      <c r="IE184" s="5">
        <v>0.37731827934503298</v>
      </c>
      <c r="IF184" s="5">
        <v>0.52928111576607595</v>
      </c>
      <c r="IG184" s="5">
        <v>0.163452728530812</v>
      </c>
      <c r="IH184" s="5">
        <v>-1.24525862593538E-2</v>
      </c>
      <c r="II184" s="5">
        <v>0.25012151751816802</v>
      </c>
      <c r="IJ184" s="5">
        <v>0.67183998234512499</v>
      </c>
      <c r="IK184" s="5">
        <v>0.26050742931508558</v>
      </c>
      <c r="IL184" s="5">
        <v>-1.0367469424137054E-2</v>
      </c>
      <c r="IM184" s="5">
        <v>-0.15196283642104297</v>
      </c>
      <c r="IN184" s="5">
        <v>0.16655663249472197</v>
      </c>
      <c r="IO184" s="5">
        <f t="shared" si="306"/>
        <v>-0.31445550306756009</v>
      </c>
      <c r="IP184" s="5">
        <f t="shared" si="307"/>
        <v>-0.43244563896497734</v>
      </c>
      <c r="IQ184" s="5">
        <f t="shared" si="374"/>
        <v>-143.97699578316011</v>
      </c>
      <c r="IR184" s="5" t="str">
        <f t="shared" si="375"/>
        <v>Depressed</v>
      </c>
      <c r="IS184" s="4">
        <v>0.74615549796631297</v>
      </c>
      <c r="IT184" s="4">
        <v>0.72289210994717001</v>
      </c>
      <c r="IU184" s="4">
        <v>0.77857166654452103</v>
      </c>
      <c r="IV184" s="4">
        <v>0.54908797735618398</v>
      </c>
      <c r="IW184" s="4">
        <v>1.1092025481355401</v>
      </c>
      <c r="IX184" s="4">
        <v>0.94636416311536198</v>
      </c>
      <c r="IY184" s="4">
        <v>0.41963418768701638</v>
      </c>
      <c r="IZ184" s="4">
        <v>0.32894168871313539</v>
      </c>
      <c r="JA184" s="4">
        <v>2.3263388019142961E-2</v>
      </c>
      <c r="JB184" s="4">
        <v>0.90375535602035795</v>
      </c>
      <c r="JC184" s="4">
        <f t="shared" si="308"/>
        <v>6.9698655963968514E-2</v>
      </c>
      <c r="JD184" s="4">
        <f t="shared" si="309"/>
        <v>-0.60723034513744945</v>
      </c>
      <c r="JE184" s="4">
        <f t="shared" si="376"/>
        <v>173.45217396125841</v>
      </c>
      <c r="JF184" s="4" t="str">
        <f t="shared" si="377"/>
        <v>Upset</v>
      </c>
      <c r="JG184" s="5">
        <v>0.139646838855781</v>
      </c>
      <c r="JH184" s="5">
        <v>0.500555056251902</v>
      </c>
      <c r="JI184" s="5">
        <v>-2.9679065726082601E-2</v>
      </c>
      <c r="JJ184" s="5">
        <v>2.81624502961711E-2</v>
      </c>
      <c r="JK184" s="5">
        <v>-0.32553565906211401</v>
      </c>
      <c r="JL184" s="5">
        <v>0.74343379913065599</v>
      </c>
      <c r="JM184" s="5">
        <v>0.15966030497767111</v>
      </c>
      <c r="JN184" s="5">
        <v>2.2638828454383891E-2</v>
      </c>
      <c r="JO184" s="5">
        <v>-0.360908217396121</v>
      </c>
      <c r="JP184" s="5">
        <v>-2.3689642931413128E-3</v>
      </c>
      <c r="JQ184" s="5">
        <f t="shared" si="310"/>
        <v>-0.27760221451152234</v>
      </c>
      <c r="JR184" s="5">
        <f t="shared" si="311"/>
        <v>8.7956766072055936E-2</v>
      </c>
      <c r="JS184" s="5">
        <f t="shared" si="378"/>
        <v>-72.419475361423849</v>
      </c>
      <c r="JT184" s="5" t="str">
        <f t="shared" si="379"/>
        <v>Calm</v>
      </c>
      <c r="JU184" s="2">
        <v>8.7621100778283903E-2</v>
      </c>
      <c r="JV184" s="2">
        <v>0.110823872958972</v>
      </c>
      <c r="JW184" s="2">
        <v>-0.18321338481926999</v>
      </c>
      <c r="JX184" s="2">
        <v>7.3452323901746802E-2</v>
      </c>
      <c r="JY184" s="2">
        <v>-9.4802417268185196E-2</v>
      </c>
      <c r="JZ184" s="2">
        <v>-0.20926484950506299</v>
      </c>
      <c r="KA184" s="2">
        <v>25.512506666001048</v>
      </c>
      <c r="KB184" s="2">
        <v>-0.74615598583945109</v>
      </c>
      <c r="KC184" s="2">
        <v>-2.32027721806881E-2</v>
      </c>
      <c r="KD184" s="2">
        <v>-0.5531057746156296</v>
      </c>
      <c r="KE184" s="2">
        <f t="shared" si="312"/>
        <v>0.21118489872560464</v>
      </c>
      <c r="KF184" s="2">
        <f t="shared" si="313"/>
        <v>-5.9674825355090722E-2</v>
      </c>
      <c r="KG184" s="2">
        <f t="shared" si="380"/>
        <v>105.77877768379946</v>
      </c>
      <c r="KH184" s="2" t="str">
        <f t="shared" si="381"/>
        <v>nervous</v>
      </c>
      <c r="KI184" s="7">
        <v>0.49052420749202202</v>
      </c>
      <c r="KJ184" s="7">
        <v>0.20198411976244601</v>
      </c>
      <c r="KK184" s="7">
        <v>-0.14793998362810301</v>
      </c>
      <c r="KL184" s="7">
        <v>-0.27600782309826499</v>
      </c>
      <c r="KM184" s="7">
        <v>-2.1810112894449101E-2</v>
      </c>
      <c r="KN184" s="7">
        <v>0.198284549477134</v>
      </c>
      <c r="KO184" s="7">
        <v>-0.3156294750537017</v>
      </c>
      <c r="KP184" s="7">
        <v>-0.68955640126072681</v>
      </c>
      <c r="KQ184" s="7">
        <v>0.28854008772957601</v>
      </c>
      <c r="KR184" s="7">
        <v>-0.61219163732970505</v>
      </c>
      <c r="KS184" s="7">
        <f t="shared" si="314"/>
        <v>0.27678118697324416</v>
      </c>
      <c r="KT184" s="7">
        <f t="shared" si="315"/>
        <v>-0.20728346595169089</v>
      </c>
      <c r="KU184" s="7">
        <f t="shared" si="382"/>
        <v>126.82981000900149</v>
      </c>
      <c r="KV184" s="7" t="str">
        <f t="shared" si="383"/>
        <v>stressed</v>
      </c>
      <c r="KW184" s="2">
        <v>-0.18176979001129101</v>
      </c>
      <c r="KX184" s="2">
        <v>0.14133262730007201</v>
      </c>
      <c r="KY184" s="2">
        <v>0.48602828792855601</v>
      </c>
      <c r="KZ184" s="2">
        <v>0.26604547847959997</v>
      </c>
      <c r="LA184" s="2">
        <v>-0.145521737003205</v>
      </c>
      <c r="LB184" s="2">
        <v>-0.46680823700537599</v>
      </c>
      <c r="LC184" s="2">
        <v>-1.4850011314439844</v>
      </c>
      <c r="LD184" s="2">
        <v>-0.81740526953920156</v>
      </c>
      <c r="LE184" s="2">
        <v>0.13688145751608682</v>
      </c>
      <c r="LF184" s="2">
        <v>1.1167340398203502</v>
      </c>
      <c r="LG184" s="2">
        <f t="shared" si="316"/>
        <v>0.1851842417867966</v>
      </c>
      <c r="LH184" s="2">
        <f t="shared" si="317"/>
        <v>0.36783293837207975</v>
      </c>
      <c r="LI184" s="2">
        <f t="shared" si="384"/>
        <v>26.722813736635299</v>
      </c>
      <c r="LJ184" s="2" t="str">
        <f t="shared" si="385"/>
        <v>happy</v>
      </c>
      <c r="LK184" s="4">
        <v>0.59395775144323104</v>
      </c>
      <c r="LL184" s="4">
        <v>0.62278132737453495</v>
      </c>
      <c r="LM184" s="4">
        <v>0.22304441466918201</v>
      </c>
      <c r="LN184" s="4">
        <v>7.2765692817851002E-2</v>
      </c>
      <c r="LO184" s="4">
        <v>0.478970470517183</v>
      </c>
      <c r="LP184" s="4">
        <v>0.82116720624466899</v>
      </c>
      <c r="LQ184" s="4">
        <v>0.20788381748561299</v>
      </c>
      <c r="LR184" s="4">
        <v>5.0393550132612042E-2</v>
      </c>
      <c r="LS184" s="4">
        <v>-2.8823575931303913E-2</v>
      </c>
      <c r="LT184" s="4">
        <v>0.24311712563260016</v>
      </c>
      <c r="LU184" s="4">
        <f t="shared" si="318"/>
        <v>7.001330166734876E-3</v>
      </c>
      <c r="LV184" s="4">
        <f t="shared" si="319"/>
        <v>0.38447305640484508</v>
      </c>
      <c r="LW184" s="4">
        <f t="shared" si="386"/>
        <v>1.0432521345333812</v>
      </c>
      <c r="LX184" s="4" t="str">
        <f t="shared" si="387"/>
        <v>happy</v>
      </c>
      <c r="LY184" s="5">
        <v>0.10941661129093599</v>
      </c>
      <c r="LZ184" s="5">
        <v>0.179876718142159</v>
      </c>
      <c r="MA184" s="5">
        <v>-1.37970802090976E-2</v>
      </c>
      <c r="MB184" s="5">
        <v>0.28019369222393498</v>
      </c>
      <c r="MC184" s="5">
        <v>-0.119003727799493</v>
      </c>
      <c r="MD184" s="5">
        <v>0.64818539367688199</v>
      </c>
      <c r="ME184" s="5">
        <v>1.4391272075167727</v>
      </c>
      <c r="MF184" s="5">
        <v>0.33837279622469502</v>
      </c>
      <c r="MG184" s="5">
        <v>-7.0460106851223003E-2</v>
      </c>
      <c r="MH184" s="5">
        <v>0.92085293683360592</v>
      </c>
      <c r="MI184" s="5">
        <f t="shared" si="320"/>
        <v>-0.33730431621400514</v>
      </c>
      <c r="MJ184" s="5">
        <f t="shared" si="321"/>
        <v>0.28009517599885925</v>
      </c>
      <c r="MK184" s="5">
        <f t="shared" si="388"/>
        <v>-50.293993622466829</v>
      </c>
      <c r="ML184" s="5" t="str">
        <f t="shared" si="389"/>
        <v>Relased</v>
      </c>
      <c r="MM184" s="2">
        <v>0.29435395268717002</v>
      </c>
      <c r="MN184" s="2">
        <v>0.38232841027458098</v>
      </c>
      <c r="MO184" s="2">
        <v>-0.12062467283327501</v>
      </c>
      <c r="MP184" s="2">
        <v>6.5667939152893304E-2</v>
      </c>
      <c r="MQ184" s="2">
        <v>-9.1151961604701404E-2</v>
      </c>
      <c r="MR184" s="2">
        <v>4.50230920056452E-2</v>
      </c>
      <c r="MS184" s="2">
        <v>-0.59361954177073017</v>
      </c>
      <c r="MT184" s="2">
        <v>0.15366259110476468</v>
      </c>
      <c r="MU184" s="2">
        <v>-8.7974457587410959E-2</v>
      </c>
      <c r="MV184" s="2">
        <v>-8.1214963900999582E-2</v>
      </c>
      <c r="MW184" s="2">
        <f t="shared" si="322"/>
        <v>0.22495968323290549</v>
      </c>
      <c r="MX184" s="2">
        <f t="shared" si="323"/>
        <v>-1.6312135230293179E-2</v>
      </c>
      <c r="MY184" s="2">
        <f t="shared" si="390"/>
        <v>94.147336974588413</v>
      </c>
      <c r="MZ184" s="2" t="str">
        <f t="shared" si="391"/>
        <v>nervous</v>
      </c>
      <c r="NA184" s="7">
        <v>6.3772229676648196E-2</v>
      </c>
      <c r="NB184" s="7">
        <v>-0.165517584737055</v>
      </c>
      <c r="NC184" s="7">
        <v>7.1340077896182603E-4</v>
      </c>
      <c r="ND184" s="7">
        <v>0.246774915712759</v>
      </c>
      <c r="NE184" s="7">
        <v>0.64629845147180198</v>
      </c>
      <c r="NF184" s="7">
        <v>0.49733893904627802</v>
      </c>
      <c r="NG184" s="7">
        <v>1.0046898117353469E-3</v>
      </c>
      <c r="NH184" s="7">
        <v>0.74369811498867688</v>
      </c>
      <c r="NI184" s="7">
        <v>0.22928981441370319</v>
      </c>
      <c r="NJ184" s="7">
        <v>-2.4324286484113755</v>
      </c>
      <c r="NK184" s="7">
        <f t="shared" si="324"/>
        <v>0.43967403990960485</v>
      </c>
      <c r="NL184" s="7">
        <f t="shared" si="325"/>
        <v>-0.85028072389869724</v>
      </c>
      <c r="NM184" s="7">
        <f t="shared" si="392"/>
        <v>152.65684078857132</v>
      </c>
      <c r="NN184" s="7" t="str">
        <f t="shared" si="393"/>
        <v>Upset</v>
      </c>
      <c r="NO184" s="4">
        <v>0.55480450796884295</v>
      </c>
      <c r="NP184" s="4">
        <v>0.46296554982058302</v>
      </c>
      <c r="NQ184" s="4">
        <v>0.31366056144749499</v>
      </c>
      <c r="NR184" s="4">
        <v>6.8540103713863307E-2</v>
      </c>
      <c r="NS184" s="4">
        <v>0.69497480831080805</v>
      </c>
      <c r="NT184" s="4">
        <v>0.55043781667935898</v>
      </c>
      <c r="NU184" s="4">
        <v>0.25097275763948568</v>
      </c>
      <c r="NV184" s="4">
        <v>6.7633585973357072E-2</v>
      </c>
      <c r="NW184" s="4">
        <v>9.183895814825993E-2</v>
      </c>
      <c r="NX184" s="4">
        <v>0.37552751943940038</v>
      </c>
      <c r="NY184" s="4">
        <f t="shared" si="326"/>
        <v>-4.591645063923766E-2</v>
      </c>
      <c r="NZ184" s="4">
        <f t="shared" si="327"/>
        <v>-0.71259488829292428</v>
      </c>
      <c r="OA184" s="4">
        <f t="shared" si="394"/>
        <v>-176.31321117135167</v>
      </c>
      <c r="OB184" s="4" t="str">
        <f t="shared" si="395"/>
        <v>Sad</v>
      </c>
      <c r="OC184" s="1">
        <v>0.565931791686483</v>
      </c>
      <c r="OD184" s="1">
        <v>0.83029514454778497</v>
      </c>
      <c r="OE184" s="1">
        <v>1.0857028666862301</v>
      </c>
      <c r="OF184" s="1">
        <v>0.64427169277907503</v>
      </c>
      <c r="OG184" s="1">
        <v>1.29507576986481E-2</v>
      </c>
      <c r="OH184" s="1">
        <v>1.01800924473753</v>
      </c>
      <c r="OI184" s="1">
        <v>1.8755149344878783</v>
      </c>
      <c r="OJ184" s="1">
        <v>0.3485744537068356</v>
      </c>
      <c r="OK184" s="1">
        <v>-0.26436335286130197</v>
      </c>
      <c r="OL184" s="1">
        <v>1.2390353706620074</v>
      </c>
      <c r="OM184" s="1">
        <f t="shared" si="328"/>
        <v>-0.38761873096763655</v>
      </c>
      <c r="ON184" s="1">
        <f t="shared" si="329"/>
        <v>-0.65183160521810879</v>
      </c>
      <c r="OO184" s="1">
        <f t="shared" si="396"/>
        <v>-149.26170812673536</v>
      </c>
      <c r="OP184" s="1" t="str">
        <f t="shared" si="397"/>
        <v>Depressed</v>
      </c>
      <c r="OQ184" s="2">
        <v>0.30195739284351403</v>
      </c>
      <c r="OR184" s="2">
        <v>-0.122880799688314</v>
      </c>
      <c r="OS184" s="2">
        <v>2.4335026710897101E-2</v>
      </c>
      <c r="OT184" s="2">
        <v>-7.0853738472678701E-2</v>
      </c>
      <c r="OU184" s="2">
        <v>0.63585668742271495</v>
      </c>
      <c r="OV184" s="2">
        <v>-0.32359859359530802</v>
      </c>
      <c r="OW184" s="2">
        <v>2.5948668529255623E-2</v>
      </c>
      <c r="OX184" s="2">
        <v>0.15869430826714437</v>
      </c>
      <c r="OY184" s="2">
        <v>0.42483819253182803</v>
      </c>
      <c r="OZ184" s="2">
        <v>-0.25976991711845504</v>
      </c>
      <c r="PA184" s="2">
        <f t="shared" si="330"/>
        <v>0.30675039001783411</v>
      </c>
      <c r="PB184" s="2">
        <f t="shared" si="331"/>
        <v>-0.39486962256291269</v>
      </c>
      <c r="PC184" s="2">
        <f t="shared" si="398"/>
        <v>142.1585214756312</v>
      </c>
      <c r="PD184" s="2" t="str">
        <f t="shared" si="399"/>
        <v>stressed</v>
      </c>
      <c r="PE184" s="1">
        <v>0.55273586224022297</v>
      </c>
      <c r="PF184" s="1">
        <v>0.61218717084070395</v>
      </c>
      <c r="PG184" s="1">
        <v>0.91348952804386097</v>
      </c>
      <c r="PH184" s="1">
        <v>1.18399726616415</v>
      </c>
      <c r="PI184" s="1">
        <v>0.35298171959369801</v>
      </c>
      <c r="PJ184" s="1">
        <v>0.247010702821922</v>
      </c>
      <c r="PK184" s="1">
        <v>1.0085809819372207</v>
      </c>
      <c r="PL184" s="1">
        <v>1.3780262992469419</v>
      </c>
      <c r="PM184" s="1">
        <v>-5.9451308600480979E-2</v>
      </c>
      <c r="PN184" s="1">
        <v>1.8005368034149765</v>
      </c>
      <c r="PO184" s="1">
        <f t="shared" si="332"/>
        <v>5.6938445020643602E-2</v>
      </c>
      <c r="PP184" s="1">
        <f t="shared" si="333"/>
        <v>5.2390943279711166E-2</v>
      </c>
      <c r="PQ184" s="1">
        <f t="shared" si="400"/>
        <v>47.381816599894222</v>
      </c>
      <c r="PR184" s="1" t="str">
        <f t="shared" si="401"/>
        <v>excited</v>
      </c>
      <c r="PS184" s="4">
        <v>0.259913850685704</v>
      </c>
      <c r="PT184" s="4">
        <v>0.43567231968994202</v>
      </c>
      <c r="PU184" s="4">
        <v>0.36512890724284702</v>
      </c>
      <c r="PV184" s="4">
        <v>3.12122347584615E-3</v>
      </c>
      <c r="PW184" s="4">
        <v>-0.15881496364459299</v>
      </c>
      <c r="PX184" s="4">
        <v>-0.286675927707847</v>
      </c>
      <c r="PY184" s="4">
        <v>3.6116016499209378</v>
      </c>
      <c r="PZ184" s="4">
        <v>2.0948315823790076E-2</v>
      </c>
      <c r="QA184" s="4">
        <v>-0.17575846900423803</v>
      </c>
      <c r="QB184" s="4">
        <v>0.52940979335431937</v>
      </c>
      <c r="QC184" s="4">
        <f t="shared" si="334"/>
        <v>1.2642174535485218E-2</v>
      </c>
      <c r="QD184" s="4">
        <f t="shared" si="335"/>
        <v>-8.2865853985069848E-2</v>
      </c>
      <c r="QE184" s="4">
        <f t="shared" si="402"/>
        <v>171.32573094984974</v>
      </c>
      <c r="QF184" s="4" t="str">
        <f t="shared" si="403"/>
        <v>Upset</v>
      </c>
      <c r="QG184" s="2">
        <v>0.28740063378909397</v>
      </c>
      <c r="QH184" s="2">
        <v>0.43545554331528302</v>
      </c>
      <c r="QI184" s="2">
        <v>0.155624669795001</v>
      </c>
      <c r="QJ184" s="2">
        <v>3.8525225963264201E-2</v>
      </c>
      <c r="QK184" s="2">
        <v>-3.7387982300943798E-2</v>
      </c>
      <c r="QL184" s="2">
        <v>0.40717731719656303</v>
      </c>
      <c r="QM184" s="2">
        <v>0.62246717863546652</v>
      </c>
      <c r="QN184" s="2">
        <v>4.5720061213685124E-2</v>
      </c>
      <c r="QO184" s="2">
        <v>-0.14805490952618905</v>
      </c>
      <c r="QP184" s="2">
        <v>0.2685871711520712</v>
      </c>
      <c r="QQ184" s="2">
        <f t="shared" si="336"/>
        <v>-0.10568643123627786</v>
      </c>
      <c r="QR184" s="2">
        <f t="shared" si="337"/>
        <v>7.1209965721046986E-2</v>
      </c>
      <c r="QS184" s="2">
        <f t="shared" si="404"/>
        <v>-56.028488798660057</v>
      </c>
      <c r="QT184" s="2" t="str">
        <f t="shared" si="405"/>
        <v>Relased</v>
      </c>
      <c r="QU184" s="4">
        <v>8.4133120356943703E-2</v>
      </c>
      <c r="QV184" s="4">
        <v>-0.29087113858767399</v>
      </c>
      <c r="QW184" s="4">
        <v>-5.3253822506269699E-2</v>
      </c>
      <c r="QX184" s="4">
        <v>-0.31815968560487401</v>
      </c>
      <c r="QY184" s="4">
        <v>0.174198362279187</v>
      </c>
      <c r="QZ184" s="4">
        <v>-0.42088651135440402</v>
      </c>
      <c r="RA184" s="4">
        <v>-0.20614530587926694</v>
      </c>
      <c r="RB184" s="4">
        <v>0.44700564248345692</v>
      </c>
      <c r="RC184" s="4">
        <v>0.3750042589446177</v>
      </c>
      <c r="RD184" s="4">
        <v>1.7965418808292293</v>
      </c>
      <c r="RE184" s="4">
        <f t="shared" si="338"/>
        <v>7.4599665215278277E-2</v>
      </c>
      <c r="RF184" s="4">
        <f t="shared" si="339"/>
        <v>0.65175617725419177</v>
      </c>
      <c r="RG184" s="4">
        <f t="shared" si="406"/>
        <v>6.5296285521801352</v>
      </c>
      <c r="RH184" s="4" t="str">
        <f t="shared" si="407"/>
        <v>happy</v>
      </c>
    </row>
    <row r="185" spans="1:476" x14ac:dyDescent="0.3">
      <c r="A185" s="1">
        <v>0.55341541069621802</v>
      </c>
      <c r="B185" s="1">
        <v>0.76123286523820299</v>
      </c>
      <c r="C185" s="1">
        <v>1.4596564123168501E-2</v>
      </c>
      <c r="D185" s="1">
        <v>0.26876573894713801</v>
      </c>
      <c r="E185" s="1">
        <v>0.58173447390887101</v>
      </c>
      <c r="F185" s="1">
        <v>0.83599436848253905</v>
      </c>
      <c r="G185" s="1">
        <v>1.285871083733277E-2</v>
      </c>
      <c r="H185" s="1">
        <v>0.1682701955444674</v>
      </c>
      <c r="I185" s="1">
        <v>-0.20781745454198497</v>
      </c>
      <c r="J185" s="1">
        <v>0.21554229238151112</v>
      </c>
      <c r="K185" s="17">
        <f t="shared" si="272"/>
        <v>-0.22212970117696462</v>
      </c>
      <c r="L185" s="18">
        <f t="shared" si="273"/>
        <v>6.0997769824735926E-2</v>
      </c>
      <c r="M185" s="18">
        <f t="shared" si="340"/>
        <v>-74.644829111010978</v>
      </c>
      <c r="N185" s="18" t="str">
        <f t="shared" si="341"/>
        <v>Calm</v>
      </c>
      <c r="O185" s="9">
        <v>-0.48049998358673102</v>
      </c>
      <c r="P185" s="9">
        <v>9.5207283085601696E-2</v>
      </c>
      <c r="Q185" s="9">
        <v>-0.121783557007064</v>
      </c>
      <c r="R185" s="9">
        <v>2.53269364120004E-2</v>
      </c>
      <c r="S185" s="9">
        <v>0.38836248238764398</v>
      </c>
      <c r="T185" s="9">
        <v>0.29408865145606999</v>
      </c>
      <c r="U185" s="9">
        <v>1.321758843274021</v>
      </c>
      <c r="V185" s="9">
        <v>6.5058312108546595E-2</v>
      </c>
      <c r="W185" s="9">
        <v>-0.57570726667233274</v>
      </c>
      <c r="X185" s="9">
        <v>0.25034634829470609</v>
      </c>
      <c r="Y185" s="9">
        <f t="shared" si="274"/>
        <v>-0.39394582596976968</v>
      </c>
      <c r="Z185" s="9">
        <f t="shared" si="275"/>
        <v>8.6150473591505294E-2</v>
      </c>
      <c r="AA185" s="9">
        <f t="shared" si="342"/>
        <v>-77.664407149833821</v>
      </c>
      <c r="AB185" s="9" t="str">
        <f t="shared" si="343"/>
        <v>Calm</v>
      </c>
      <c r="AC185" s="2">
        <v>0.29653228575013402</v>
      </c>
      <c r="AD185" s="2">
        <v>0.23898681241452799</v>
      </c>
      <c r="AE185" s="2">
        <v>0.101856525451526</v>
      </c>
      <c r="AF185" s="2">
        <v>2.37657289251486E-2</v>
      </c>
      <c r="AG185" s="2">
        <v>-1.09910797915164E-4</v>
      </c>
      <c r="AH185" s="2">
        <v>0.23468781911948899</v>
      </c>
      <c r="AI185" s="2">
        <v>0.34361955796334381</v>
      </c>
      <c r="AJ185" s="2">
        <v>5.0173109014055063E-2</v>
      </c>
      <c r="AK185" s="2">
        <v>5.7545473335606029E-2</v>
      </c>
      <c r="AL185" s="2">
        <v>0.23458034420660032</v>
      </c>
      <c r="AM185" s="2">
        <f t="shared" si="276"/>
        <v>0.26365841846448568</v>
      </c>
      <c r="AN185" s="2">
        <f t="shared" si="277"/>
        <v>4.6912169246353663E-3</v>
      </c>
      <c r="AO185" s="2">
        <f t="shared" si="344"/>
        <v>88.980656210235892</v>
      </c>
      <c r="AP185" s="2" t="str">
        <f t="shared" si="345"/>
        <v>alert</v>
      </c>
      <c r="AQ185" s="9">
        <v>0.30219372502645703</v>
      </c>
      <c r="AR185" s="9">
        <v>0.69068224247587195</v>
      </c>
      <c r="AS185" s="9">
        <v>-3.6290484796792803E-2</v>
      </c>
      <c r="AT185" s="9">
        <v>-3.01293406129996E-2</v>
      </c>
      <c r="AU185" s="9">
        <v>0.31498168778424301</v>
      </c>
      <c r="AV185" s="9">
        <v>0.69205957550520303</v>
      </c>
      <c r="AW185" s="9">
        <v>-5.8800924410648568E-2</v>
      </c>
      <c r="AX185" s="9">
        <v>-2.1789563475407933E-2</v>
      </c>
      <c r="AY185" s="9">
        <v>-0.38848851744941493</v>
      </c>
      <c r="AZ185" s="9">
        <v>-6.6896397519699877E-2</v>
      </c>
      <c r="BA185" s="9">
        <f t="shared" si="278"/>
        <v>-0.21449722620608425</v>
      </c>
      <c r="BB185" s="9">
        <f t="shared" si="279"/>
        <v>2.6010100354286525E-2</v>
      </c>
      <c r="BC185" s="9">
        <f t="shared" si="346"/>
        <v>-83.086025480990486</v>
      </c>
      <c r="BD185" s="9" t="str">
        <f t="shared" si="347"/>
        <v>Calm</v>
      </c>
      <c r="BE185" s="4">
        <v>4.2669443340413699E-2</v>
      </c>
      <c r="BF185" s="4">
        <v>1.45713112157633E-2</v>
      </c>
      <c r="BG185" s="4">
        <v>2.1866999143976201E-2</v>
      </c>
      <c r="BH185" s="4">
        <v>-8.5404340101018397E-2</v>
      </c>
      <c r="BI185" s="4">
        <v>3.2646078960258798E-2</v>
      </c>
      <c r="BJ185" s="4">
        <v>-0.344957664514082</v>
      </c>
      <c r="BK185" s="4">
        <v>0.29033854477805232</v>
      </c>
      <c r="BL185" s="4">
        <v>0.25849838907814543</v>
      </c>
      <c r="BM185" s="4">
        <v>2.8098132124650399E-2</v>
      </c>
      <c r="BN185" s="4">
        <v>-1.1100018063997676</v>
      </c>
      <c r="BO185" s="4">
        <f t="shared" si="280"/>
        <v>5.8568935866594618E-2</v>
      </c>
      <c r="BP185" s="4">
        <f t="shared" si="281"/>
        <v>-0.40187194345542199</v>
      </c>
      <c r="BQ185" s="4">
        <f t="shared" si="348"/>
        <v>171.70807475578013</v>
      </c>
      <c r="BR185" s="4" t="str">
        <f t="shared" si="349"/>
        <v>Upset</v>
      </c>
      <c r="BS185" s="5">
        <v>0.52324496485279803</v>
      </c>
      <c r="BT185" s="5">
        <v>0.48450877750989102</v>
      </c>
      <c r="BU185" s="5">
        <v>0.64060005759260896</v>
      </c>
      <c r="BV185" s="5">
        <v>0.17242624187879499</v>
      </c>
      <c r="BW185" s="5">
        <v>-6.6900688744286105E-2</v>
      </c>
      <c r="BX185" s="5">
        <v>6.8763800464356997E-2</v>
      </c>
      <c r="BY185" s="5">
        <v>1.4037648572155723</v>
      </c>
      <c r="BZ185" s="5">
        <v>0.31164790872180287</v>
      </c>
      <c r="CA185" s="5">
        <v>3.8736187342907014E-2</v>
      </c>
      <c r="CB185" s="5">
        <v>0.80677080649212518</v>
      </c>
      <c r="CC185" s="5">
        <f t="shared" si="282"/>
        <v>0.17001189550041973</v>
      </c>
      <c r="CD185" s="5">
        <f t="shared" si="283"/>
        <v>0.26091609289305229</v>
      </c>
      <c r="CE185" s="5">
        <f t="shared" si="350"/>
        <v>33.088106743515951</v>
      </c>
      <c r="CF185" s="5" t="str">
        <f t="shared" si="351"/>
        <v>excited</v>
      </c>
      <c r="CG185" s="4">
        <v>0.46740263390778702</v>
      </c>
      <c r="CH185" s="4">
        <v>0.47056676840056699</v>
      </c>
      <c r="CI185" s="4">
        <v>0.37611907386474902</v>
      </c>
      <c r="CJ185" s="4">
        <v>0.335670038206136</v>
      </c>
      <c r="CK185" s="4">
        <v>0.304284445983036</v>
      </c>
      <c r="CL185" s="4">
        <v>0.28290894121703403</v>
      </c>
      <c r="CM185" s="4">
        <v>0.4873984334660128</v>
      </c>
      <c r="CN185" s="4">
        <v>0.44549550028161228</v>
      </c>
      <c r="CO185" s="4">
        <v>-3.1641344927799686E-3</v>
      </c>
      <c r="CP185" s="4">
        <v>0.75886176064929567</v>
      </c>
      <c r="CQ185" s="4">
        <f t="shared" si="284"/>
        <v>0.31247018123854597</v>
      </c>
      <c r="CR185" s="4">
        <f t="shared" si="285"/>
        <v>-0.56008731897300623</v>
      </c>
      <c r="CS185" s="4">
        <f t="shared" si="352"/>
        <v>150.84304983386397</v>
      </c>
      <c r="CT185" s="4" t="str">
        <f t="shared" si="353"/>
        <v>Upset</v>
      </c>
      <c r="CU185" s="2">
        <v>0.14936270785633199</v>
      </c>
      <c r="CV185" s="2">
        <v>-0.14195482785639699</v>
      </c>
      <c r="CW185" s="2">
        <v>6.0441848046539202E-2</v>
      </c>
      <c r="CX185" s="2">
        <v>0.30036271985494101</v>
      </c>
      <c r="CY185" s="2">
        <v>0.36626399217258099</v>
      </c>
      <c r="CZ185" s="2">
        <v>-0.50220870212871604</v>
      </c>
      <c r="DA185" s="2">
        <v>0.11722016730931509</v>
      </c>
      <c r="DB185" s="2">
        <v>-0.46628333625451063</v>
      </c>
      <c r="DC185" s="2">
        <v>-5.1285353603729988E-2</v>
      </c>
      <c r="DD185" s="2">
        <v>1.084051630858472</v>
      </c>
      <c r="DE185" s="2">
        <f t="shared" si="286"/>
        <v>-6.5637268910895386E-2</v>
      </c>
      <c r="DF185" s="2">
        <f t="shared" si="287"/>
        <v>0.63241364385741039</v>
      </c>
      <c r="DG185" s="2">
        <f t="shared" si="354"/>
        <v>-5.9254279350365993</v>
      </c>
      <c r="DH185" s="2" t="str">
        <f t="shared" si="355"/>
        <v>Contented</v>
      </c>
      <c r="DI185" s="7">
        <v>0.111211427391533</v>
      </c>
      <c r="DJ185" s="7">
        <v>2.9514307423582398E-2</v>
      </c>
      <c r="DK185" s="7">
        <v>-4.81547988704501E-2</v>
      </c>
      <c r="DL185" s="7">
        <v>-6.7719590776831998E-2</v>
      </c>
      <c r="DM185" s="7">
        <v>0.40316607903187202</v>
      </c>
      <c r="DN185" s="7">
        <v>0.49117119064575698</v>
      </c>
      <c r="DO185" s="7">
        <v>-9.3617621822700628E-2</v>
      </c>
      <c r="DP185" s="7">
        <v>-0.13005853058694908</v>
      </c>
      <c r="DQ185" s="7">
        <v>8.1697119967950607E-2</v>
      </c>
      <c r="DR185" s="7">
        <v>-0.82340582409832253</v>
      </c>
      <c r="DS185" s="7">
        <f t="shared" si="288"/>
        <v>-0.10853493768139788</v>
      </c>
      <c r="DT185" s="7">
        <f t="shared" si="289"/>
        <v>-0.41479025785130508</v>
      </c>
      <c r="DU185" s="7">
        <f t="shared" si="356"/>
        <v>-165.33661248622431</v>
      </c>
      <c r="DV185" s="7" t="str">
        <f t="shared" si="357"/>
        <v>Sad</v>
      </c>
      <c r="DW185" s="9">
        <v>0.74086521897447599</v>
      </c>
      <c r="DX185" s="9">
        <v>0.306199258804006</v>
      </c>
      <c r="DY185" s="9">
        <v>-0.24095715235453599</v>
      </c>
      <c r="DZ185" s="9">
        <v>-0.175158074997878</v>
      </c>
      <c r="EA185" s="9">
        <v>0.60032752544158696</v>
      </c>
      <c r="EB185" s="9">
        <v>0.29341080191037899</v>
      </c>
      <c r="EC185" s="9">
        <v>-0.17965885467076953</v>
      </c>
      <c r="ED185" s="9">
        <v>-0.29211997341937834</v>
      </c>
      <c r="EE185" s="9">
        <v>0.43466596017046999</v>
      </c>
      <c r="EF185" s="9">
        <v>-0.39741127331076148</v>
      </c>
      <c r="EG185" s="9">
        <f t="shared" si="290"/>
        <v>0.74867161588824116</v>
      </c>
      <c r="EH185" s="9">
        <f t="shared" si="291"/>
        <v>-0.17914164614443007</v>
      </c>
      <c r="EI185" s="9">
        <f t="shared" si="358"/>
        <v>103.45668465309696</v>
      </c>
      <c r="EJ185" s="9" t="str">
        <f t="shared" si="359"/>
        <v>nervous</v>
      </c>
      <c r="EK185" s="1">
        <v>0.36207960452837601</v>
      </c>
      <c r="EL185" s="1">
        <v>0.51117475446970195</v>
      </c>
      <c r="EM185" s="1">
        <v>0.11915390948656999</v>
      </c>
      <c r="EN185" s="1">
        <v>7.1285858004770206E-2</v>
      </c>
      <c r="EO185" s="1">
        <v>7.9557055201612395E-2</v>
      </c>
      <c r="EP185" s="1">
        <v>-0.29263222121906901</v>
      </c>
      <c r="EQ185" s="1">
        <v>0.26980076690059956</v>
      </c>
      <c r="ER185" s="1">
        <v>0.32618757065022602</v>
      </c>
      <c r="ES185" s="1">
        <v>-0.14909514994132594</v>
      </c>
      <c r="ET185" s="1">
        <v>0.21808052319353996</v>
      </c>
      <c r="EU185" s="1">
        <f t="shared" si="292"/>
        <v>-0.50387906581544395</v>
      </c>
      <c r="EV185" s="1">
        <f t="shared" si="293"/>
        <v>-2.6010338217825391E-2</v>
      </c>
      <c r="EW185" s="1">
        <f t="shared" si="360"/>
        <v>-92.954996794850715</v>
      </c>
      <c r="EX185" s="1" t="str">
        <f t="shared" si="361"/>
        <v>Bored</v>
      </c>
      <c r="EY185" s="2">
        <v>4.1966211434939303E-2</v>
      </c>
      <c r="EZ185" s="2">
        <v>7.9155428035694295E-2</v>
      </c>
      <c r="FA185" s="2">
        <v>-6.7606782800209101E-3</v>
      </c>
      <c r="FB185" s="2">
        <v>0.30109228720613401</v>
      </c>
      <c r="FC185" s="2">
        <v>-0.221573151227413</v>
      </c>
      <c r="FD185" s="2">
        <v>-9.2715875088925301E-2</v>
      </c>
      <c r="FE185" s="2">
        <v>3.7641520354572688E-2</v>
      </c>
      <c r="FF185" s="2">
        <v>-22.203713935404046</v>
      </c>
      <c r="FG185" s="2">
        <v>-3.7189216600754992E-2</v>
      </c>
      <c r="FH185" s="2">
        <v>2.4300497434851427</v>
      </c>
      <c r="FI185" s="2">
        <f t="shared" si="294"/>
        <v>-0.13002507388848816</v>
      </c>
      <c r="FJ185" s="2">
        <f t="shared" si="295"/>
        <v>0.74801065784136567</v>
      </c>
      <c r="FK185" s="2">
        <f t="shared" si="362"/>
        <v>-9.8610681665345918</v>
      </c>
      <c r="FL185" s="2" t="str">
        <f t="shared" si="363"/>
        <v>Contented</v>
      </c>
      <c r="FM185" s="7">
        <v>0.36733560697379802</v>
      </c>
      <c r="FN185" s="7">
        <v>0.42290036775620299</v>
      </c>
      <c r="FO185" s="7">
        <v>0.131905549781516</v>
      </c>
      <c r="FP185" s="7">
        <v>4.0330566244302897E-3</v>
      </c>
      <c r="FQ185" s="7">
        <v>0.122080856972935</v>
      </c>
      <c r="FR185" s="7">
        <v>-1.04996541187735E-2</v>
      </c>
      <c r="FS185" s="7">
        <v>0.26951596339405598</v>
      </c>
      <c r="FT185" s="7">
        <v>9.7794608279364766E-3</v>
      </c>
      <c r="FU185" s="7">
        <v>-5.5564760782404965E-2</v>
      </c>
      <c r="FV185" s="7">
        <v>0.17202280173639561</v>
      </c>
      <c r="FW185" s="7">
        <f t="shared" si="296"/>
        <v>-0.15842753443472946</v>
      </c>
      <c r="FX185" s="7">
        <f t="shared" si="297"/>
        <v>0.23756728771589963</v>
      </c>
      <c r="FY185" s="7">
        <f t="shared" si="364"/>
        <v>-33.698305411633314</v>
      </c>
      <c r="FZ185" s="7" t="str">
        <f t="shared" si="365"/>
        <v>Relased</v>
      </c>
      <c r="GA185" s="4">
        <v>0.73546519498864404</v>
      </c>
      <c r="GB185" s="4">
        <v>0.80290049497721605</v>
      </c>
      <c r="GC185" s="4">
        <v>0.44318519952304503</v>
      </c>
      <c r="GD185" s="4">
        <v>0.62687967928314003</v>
      </c>
      <c r="GE185" s="4">
        <v>0.54029574870123098</v>
      </c>
      <c r="GF185" s="4">
        <v>0.31674487220771502</v>
      </c>
      <c r="GG185" s="4">
        <v>0.34738890676588935</v>
      </c>
      <c r="GH185" s="4">
        <v>0.55989128134319222</v>
      </c>
      <c r="GI185" s="4">
        <v>-6.7435299988572006E-2</v>
      </c>
      <c r="GJ185" s="4">
        <v>0.69558550725993651</v>
      </c>
      <c r="GK185" s="4">
        <f t="shared" si="298"/>
        <v>0.1383006514655718</v>
      </c>
      <c r="GL185" s="4">
        <f t="shared" si="299"/>
        <v>-0.55090501711264461</v>
      </c>
      <c r="GM185" s="4">
        <f t="shared" si="366"/>
        <v>165.90754536529207</v>
      </c>
      <c r="GN185" s="4" t="str">
        <f t="shared" si="367"/>
        <v>Upset</v>
      </c>
      <c r="GO185" s="5">
        <v>0.224686948555616</v>
      </c>
      <c r="GP185" s="5">
        <v>0.11294628834756</v>
      </c>
      <c r="GQ185" s="5">
        <v>0.57458726147288297</v>
      </c>
      <c r="GR185" s="5">
        <v>0.85149279242337905</v>
      </c>
      <c r="GS185" s="5">
        <v>-0.23114387335543801</v>
      </c>
      <c r="GT185" s="5">
        <v>-0.14701923049425999</v>
      </c>
      <c r="GU185" s="5">
        <v>-88.987757994133872</v>
      </c>
      <c r="GV185" s="5">
        <v>-24.990292554053692</v>
      </c>
      <c r="GW185" s="5">
        <v>9.1718162973550066E-2</v>
      </c>
      <c r="GX185" s="5">
        <v>1.3001003059283369</v>
      </c>
      <c r="GY185" s="5">
        <f t="shared" si="300"/>
        <v>0.4385081337818888</v>
      </c>
      <c r="GZ185" s="5">
        <f t="shared" si="301"/>
        <v>0.42677292224799213</v>
      </c>
      <c r="HA185" s="5">
        <f t="shared" si="368"/>
        <v>45.777015592258387</v>
      </c>
      <c r="HB185" s="5" t="str">
        <f t="shared" si="369"/>
        <v>excited</v>
      </c>
      <c r="HC185" s="2">
        <v>0.266535468505463</v>
      </c>
      <c r="HD185" s="2">
        <v>0.29275395485167399</v>
      </c>
      <c r="HE185" s="2">
        <v>0.27295752466415102</v>
      </c>
      <c r="HF185" s="2">
        <v>0.47537918878836499</v>
      </c>
      <c r="HG185" s="2">
        <v>-4.6681098084653101E-2</v>
      </c>
      <c r="HH185" s="2">
        <v>-0.30595030078892999</v>
      </c>
      <c r="HI185" s="2">
        <v>1.2415378604559899</v>
      </c>
      <c r="HJ185" s="2">
        <v>-36.02354705223906</v>
      </c>
      <c r="HK185" s="2">
        <v>-2.621848634621099E-2</v>
      </c>
      <c r="HL185" s="2">
        <v>1.3380133472945401</v>
      </c>
      <c r="HM185" s="2">
        <f t="shared" si="302"/>
        <v>-5.3643556846055596E-2</v>
      </c>
      <c r="HN185" s="2">
        <f t="shared" si="303"/>
        <v>0.44657612385726053</v>
      </c>
      <c r="HO185" s="2">
        <f t="shared" si="370"/>
        <v>-6.8496565429614735</v>
      </c>
      <c r="HP185" s="2" t="str">
        <f t="shared" si="371"/>
        <v>Contented</v>
      </c>
      <c r="HQ185" s="4">
        <v>0.42008839540404302</v>
      </c>
      <c r="HR185" s="4">
        <v>0.70093909989855796</v>
      </c>
      <c r="HS185" s="4">
        <v>-1.37713639610765E-2</v>
      </c>
      <c r="HT185" s="4">
        <v>0.28153082547383201</v>
      </c>
      <c r="HU185" s="4">
        <v>0.47764580983827898</v>
      </c>
      <c r="HV185" s="4">
        <v>0.65471022075214402</v>
      </c>
      <c r="HW185" s="4">
        <v>-1.5340135065210361E-2</v>
      </c>
      <c r="HX185" s="4">
        <v>0.20767230963439662</v>
      </c>
      <c r="HY185" s="4">
        <v>-0.28085070449451494</v>
      </c>
      <c r="HZ185" s="4">
        <v>0.23885182355895629</v>
      </c>
      <c r="IA185" s="4">
        <f t="shared" si="304"/>
        <v>-0.10697797607262527</v>
      </c>
      <c r="IB185" s="4">
        <f t="shared" si="305"/>
        <v>-0.51258013043958295</v>
      </c>
      <c r="IC185" s="4">
        <f t="shared" si="372"/>
        <v>-168.21130989660188</v>
      </c>
      <c r="ID185" s="4" t="str">
        <f t="shared" si="373"/>
        <v>Sad</v>
      </c>
      <c r="IE185" s="5">
        <v>0.45850962671777101</v>
      </c>
      <c r="IF185" s="5">
        <v>0.91459970203383201</v>
      </c>
      <c r="IG185" s="5">
        <v>0.22378643694629999</v>
      </c>
      <c r="IH185" s="5">
        <v>8.1279284119421896E-2</v>
      </c>
      <c r="II185" s="5">
        <v>0.26654700901024397</v>
      </c>
      <c r="IJ185" s="5">
        <v>0.80924280154991002</v>
      </c>
      <c r="IK185" s="5">
        <v>0.30864683656277481</v>
      </c>
      <c r="IL185" s="5">
        <v>4.7150063854701475E-2</v>
      </c>
      <c r="IM185" s="5">
        <v>-0.45609007531606099</v>
      </c>
      <c r="IN185" s="5">
        <v>0.2221714722039505</v>
      </c>
      <c r="IO185" s="5">
        <f t="shared" si="306"/>
        <v>-0.60162411247474501</v>
      </c>
      <c r="IP185" s="5">
        <f t="shared" si="307"/>
        <v>-0.40360444786613747</v>
      </c>
      <c r="IQ185" s="5">
        <f t="shared" si="374"/>
        <v>-123.85600729564678</v>
      </c>
      <c r="IR185" s="5" t="str">
        <f t="shared" si="375"/>
        <v>Depressed</v>
      </c>
      <c r="IS185" s="4">
        <v>0.74615549796631297</v>
      </c>
      <c r="IT185" s="4">
        <v>0.72289210994717001</v>
      </c>
      <c r="IU185" s="4">
        <v>0.77857166654452103</v>
      </c>
      <c r="IV185" s="4">
        <v>0.35694552418039399</v>
      </c>
      <c r="IW185" s="4">
        <v>1.1092025481355401</v>
      </c>
      <c r="IX185" s="4">
        <v>0.67900443034001701</v>
      </c>
      <c r="IY185" s="4">
        <v>0.41963418768701638</v>
      </c>
      <c r="IZ185" s="4">
        <v>0.25461616740082083</v>
      </c>
      <c r="JA185" s="4">
        <v>2.3263388019142961E-2</v>
      </c>
      <c r="JB185" s="4">
        <v>0.77296146469869165</v>
      </c>
      <c r="JC185" s="4">
        <f t="shared" si="308"/>
        <v>6.9698655963968514E-2</v>
      </c>
      <c r="JD185" s="4">
        <f t="shared" si="309"/>
        <v>-0.71209410965450182</v>
      </c>
      <c r="JE185" s="4">
        <f t="shared" si="376"/>
        <v>174.40978524478379</v>
      </c>
      <c r="JF185" s="4" t="str">
        <f t="shared" si="377"/>
        <v>Upset</v>
      </c>
      <c r="JG185" s="5">
        <v>5.8036830408996397E-2</v>
      </c>
      <c r="JH185" s="5">
        <v>0.51125954712736199</v>
      </c>
      <c r="JI185" s="5">
        <v>0.14141719351836901</v>
      </c>
      <c r="JJ185" s="5">
        <v>0.113849237360577</v>
      </c>
      <c r="JK185" s="5">
        <v>0.18900188005923099</v>
      </c>
      <c r="JL185" s="5">
        <v>0.49408360778388599</v>
      </c>
      <c r="JM185" s="5">
        <v>0.5724495292674272</v>
      </c>
      <c r="JN185" s="5">
        <v>0.11324415629072211</v>
      </c>
      <c r="JO185" s="5">
        <v>-0.45322271671836561</v>
      </c>
      <c r="JP185" s="5">
        <v>0.44838934683480097</v>
      </c>
      <c r="JQ185" s="5">
        <f t="shared" si="310"/>
        <v>-0.34170383549499583</v>
      </c>
      <c r="JR185" s="5">
        <f t="shared" si="311"/>
        <v>0.26271645481625994</v>
      </c>
      <c r="JS185" s="5">
        <f t="shared" si="378"/>
        <v>-52.445384328755416</v>
      </c>
      <c r="JT185" s="5" t="str">
        <f t="shared" si="379"/>
        <v>Relased</v>
      </c>
      <c r="JU185" s="2">
        <v>0.25312857870253502</v>
      </c>
      <c r="JV185" s="2">
        <v>0.101200324757934</v>
      </c>
      <c r="JW185" s="2">
        <v>-0.18571284833167501</v>
      </c>
      <c r="JX185" s="2">
        <v>2.8850986407645201E-2</v>
      </c>
      <c r="JY185" s="2">
        <v>-0.21862973042159001</v>
      </c>
      <c r="JZ185" s="2">
        <v>-0.26061171952503198</v>
      </c>
      <c r="KA185" s="2">
        <v>-5.3831608179873953</v>
      </c>
      <c r="KB185" s="2">
        <v>-0.18098446757709416</v>
      </c>
      <c r="KC185" s="2">
        <v>0.15192825394460102</v>
      </c>
      <c r="KD185" s="2">
        <v>-0.44270128796176583</v>
      </c>
      <c r="KE185" s="2">
        <f t="shared" si="312"/>
        <v>0.39477737198051677</v>
      </c>
      <c r="KF185" s="2">
        <f t="shared" si="313"/>
        <v>-9.095787583679571E-3</v>
      </c>
      <c r="KG185" s="2">
        <f t="shared" si="380"/>
        <v>91.319878209313671</v>
      </c>
      <c r="KH185" s="2" t="str">
        <f t="shared" si="381"/>
        <v>nervous</v>
      </c>
      <c r="KI185" s="7">
        <v>0.58770244176598396</v>
      </c>
      <c r="KJ185" s="7">
        <v>0.82529087136315105</v>
      </c>
      <c r="KK185" s="7">
        <v>-3.30074930268709E-2</v>
      </c>
      <c r="KL185" s="7">
        <v>4.7852055479509201E-2</v>
      </c>
      <c r="KM185" s="7">
        <v>9.9793025822035406E-2</v>
      </c>
      <c r="KN185" s="7">
        <v>0.49777870675626301</v>
      </c>
      <c r="KO185" s="7">
        <v>-4.8011215466878671E-2</v>
      </c>
      <c r="KP185" s="7">
        <v>3.6167452015278899E-2</v>
      </c>
      <c r="KQ185" s="7">
        <v>-0.23758842959716708</v>
      </c>
      <c r="KR185" s="7">
        <v>1.0505755628640855E-2</v>
      </c>
      <c r="KS185" s="7">
        <f t="shared" si="314"/>
        <v>-0.23353773229211483</v>
      </c>
      <c r="KT185" s="7">
        <f t="shared" si="315"/>
        <v>2.5553024533866431E-3</v>
      </c>
      <c r="KU185" s="7">
        <f t="shared" si="382"/>
        <v>-89.373111136118979</v>
      </c>
      <c r="KV185" s="7" t="str">
        <f t="shared" si="383"/>
        <v>Calm</v>
      </c>
      <c r="KW185" s="2">
        <v>0.215592909614298</v>
      </c>
      <c r="KX185" s="2">
        <v>0.39179564596931599</v>
      </c>
      <c r="KY185" s="2">
        <v>0.44363218102933399</v>
      </c>
      <c r="KZ185" s="2">
        <v>0.17194999296310001</v>
      </c>
      <c r="LA185" s="2">
        <v>-0.161815040934391</v>
      </c>
      <c r="LB185" s="2">
        <v>-6.8368601623180605E-2</v>
      </c>
      <c r="LC185" s="2">
        <v>8.2493447940432816</v>
      </c>
      <c r="LD185" s="2">
        <v>0.53165001495384268</v>
      </c>
      <c r="LE185" s="2">
        <v>-0.17620273635501799</v>
      </c>
      <c r="LF185" s="2">
        <v>1.0134899124020325</v>
      </c>
      <c r="LG185" s="2">
        <f t="shared" si="316"/>
        <v>-0.10294466029729088</v>
      </c>
      <c r="LH185" s="2">
        <f t="shared" si="317"/>
        <v>0.33313526527176451</v>
      </c>
      <c r="LI185" s="2">
        <f t="shared" si="384"/>
        <v>-17.172069548748986</v>
      </c>
      <c r="LJ185" s="2" t="str">
        <f t="shared" si="385"/>
        <v>Contented</v>
      </c>
      <c r="LK185" s="4">
        <v>8.6028993255547706E-2</v>
      </c>
      <c r="LL185" s="4">
        <v>-5.94158440083975E-2</v>
      </c>
      <c r="LM185" s="4">
        <v>0.20724717905617501</v>
      </c>
      <c r="LN185" s="4">
        <v>0.21010101169898801</v>
      </c>
      <c r="LO185" s="4">
        <v>-0.13385127700407301</v>
      </c>
      <c r="LP185" s="4">
        <v>-0.30544845583495001</v>
      </c>
      <c r="LQ185" s="4">
        <v>-4.333694729971274</v>
      </c>
      <c r="LR185" s="4">
        <v>-0.57583329415674189</v>
      </c>
      <c r="LS185" s="4">
        <v>-2.8823575931303913E-2</v>
      </c>
      <c r="LT185" s="4">
        <v>0.24311712563260016</v>
      </c>
      <c r="LU185" s="4">
        <f t="shared" si="318"/>
        <v>7.001330166734876E-3</v>
      </c>
      <c r="LV185" s="4">
        <f t="shared" si="319"/>
        <v>0.38447305640484508</v>
      </c>
      <c r="LW185" s="4">
        <f t="shared" si="386"/>
        <v>1.0432521345333812</v>
      </c>
      <c r="LX185" s="4" t="str">
        <f t="shared" si="387"/>
        <v>happy</v>
      </c>
      <c r="LY185" s="5">
        <v>4.8655376407811299E-2</v>
      </c>
      <c r="LZ185" s="5">
        <v>0.179876718142159</v>
      </c>
      <c r="MA185" s="5">
        <v>-8.3417320210846399E-2</v>
      </c>
      <c r="MB185" s="5">
        <v>0.28019369222393498</v>
      </c>
      <c r="MC185" s="5">
        <v>-0.23031207482782801</v>
      </c>
      <c r="MD185" s="5">
        <v>0.64818539367688199</v>
      </c>
      <c r="ME185" s="5">
        <v>0.45920310638902745</v>
      </c>
      <c r="MF185" s="5">
        <v>0.33837279622469502</v>
      </c>
      <c r="MG185" s="5">
        <v>-0.13122134173434769</v>
      </c>
      <c r="MH185" s="5">
        <v>0.86104480160908814</v>
      </c>
      <c r="MI185" s="5">
        <f t="shared" si="320"/>
        <v>-0.39539678081557306</v>
      </c>
      <c r="MJ185" s="5">
        <f t="shared" si="321"/>
        <v>0.25901897690216558</v>
      </c>
      <c r="MK185" s="5">
        <f t="shared" si="388"/>
        <v>-56.771744975618972</v>
      </c>
      <c r="ML185" s="5" t="str">
        <f t="shared" si="389"/>
        <v>Relased</v>
      </c>
      <c r="MM185" s="2">
        <v>0.27373796677700601</v>
      </c>
      <c r="MN185" s="2">
        <v>0.376875834130874</v>
      </c>
      <c r="MO185" s="2">
        <v>-0.21210641848213199</v>
      </c>
      <c r="MP185" s="2">
        <v>0.117107359150231</v>
      </c>
      <c r="MQ185" s="2">
        <v>5.2907334610675497E-2</v>
      </c>
      <c r="MR185" s="2">
        <v>0.11636760449988701</v>
      </c>
      <c r="MS185" s="2">
        <v>-0.64934783259102158</v>
      </c>
      <c r="MT185" s="2">
        <v>0.2374230450491544</v>
      </c>
      <c r="MU185" s="2">
        <v>-0.10313786735386798</v>
      </c>
      <c r="MV185" s="2">
        <v>-0.1460145161374341</v>
      </c>
      <c r="MW185" s="2">
        <f t="shared" si="322"/>
        <v>0.21164492978005556</v>
      </c>
      <c r="MX185" s="2">
        <f t="shared" si="323"/>
        <v>-3.8575010670732546E-2</v>
      </c>
      <c r="MY185" s="2">
        <f t="shared" si="390"/>
        <v>100.32950754010626</v>
      </c>
      <c r="MZ185" s="2" t="str">
        <f t="shared" si="391"/>
        <v>nervous</v>
      </c>
      <c r="NA185" s="7">
        <v>0.36256665785479197</v>
      </c>
      <c r="NB185" s="7">
        <v>0.59006490396865596</v>
      </c>
      <c r="NC185" s="7">
        <v>-6.35858232241098E-2</v>
      </c>
      <c r="ND185" s="7">
        <v>0.23664713610754001</v>
      </c>
      <c r="NE185" s="7">
        <v>0.97238441008718002</v>
      </c>
      <c r="NF185" s="7">
        <v>0.85139615194910501</v>
      </c>
      <c r="NG185" s="7">
        <v>-4.7631575981385531E-2</v>
      </c>
      <c r="NH185" s="7">
        <v>0.16417171670092023</v>
      </c>
      <c r="NI185" s="7">
        <v>-0.22749824611386399</v>
      </c>
      <c r="NJ185" s="7">
        <v>0.18166657480061932</v>
      </c>
      <c r="NK185" s="7">
        <f t="shared" si="324"/>
        <v>-0.11161426001808694</v>
      </c>
      <c r="NL185" s="7">
        <f t="shared" si="325"/>
        <v>3.7089080469942193E-2</v>
      </c>
      <c r="NM185" s="7">
        <f t="shared" si="392"/>
        <v>-71.61850907624364</v>
      </c>
      <c r="NN185" s="7" t="str">
        <f t="shared" si="393"/>
        <v>Calm</v>
      </c>
      <c r="NO185" s="4">
        <v>0.62065859493008102</v>
      </c>
      <c r="NP185" s="4">
        <v>0.46296554982058302</v>
      </c>
      <c r="NQ185" s="4">
        <v>0.40369039332210599</v>
      </c>
      <c r="NR185" s="4">
        <v>6.8540103713863307E-2</v>
      </c>
      <c r="NS185" s="4">
        <v>0.63996772471021601</v>
      </c>
      <c r="NT185" s="4">
        <v>0.55043781667935898</v>
      </c>
      <c r="NU185" s="4">
        <v>0.32023002140498991</v>
      </c>
      <c r="NV185" s="4">
        <v>6.7633585973357072E-2</v>
      </c>
      <c r="NW185" s="4">
        <v>0.157693045109498</v>
      </c>
      <c r="NX185" s="4">
        <v>0.43578809066184748</v>
      </c>
      <c r="NY185" s="4">
        <f t="shared" si="326"/>
        <v>1.6491117251818066E-2</v>
      </c>
      <c r="NZ185" s="4">
        <f t="shared" si="327"/>
        <v>-0.59957735262972833</v>
      </c>
      <c r="OA185" s="4">
        <f t="shared" si="394"/>
        <v>178.42450143184251</v>
      </c>
      <c r="OB185" s="4" t="str">
        <f t="shared" si="395"/>
        <v>Upset</v>
      </c>
      <c r="OC185" s="1">
        <v>0.45123635769994003</v>
      </c>
      <c r="OD185" s="1">
        <v>0.74783047082363197</v>
      </c>
      <c r="OE185" s="1">
        <v>1.1662383814906501</v>
      </c>
      <c r="OF185" s="1">
        <v>0.53947691427547695</v>
      </c>
      <c r="OG185" s="1">
        <v>5.64790052680205E-2</v>
      </c>
      <c r="OH185" s="1">
        <v>1.26027303968874</v>
      </c>
      <c r="OI185" s="1">
        <v>2.2970318933686587</v>
      </c>
      <c r="OJ185" s="1">
        <v>0.26864995327747232</v>
      </c>
      <c r="OK185" s="1">
        <v>-0.29659411312369194</v>
      </c>
      <c r="OL185" s="1">
        <v>1.4225356378729936</v>
      </c>
      <c r="OM185" s="1">
        <f t="shared" si="328"/>
        <v>-0.43701915938483293</v>
      </c>
      <c r="ON185" s="1">
        <f t="shared" si="329"/>
        <v>-0.4825281951384458</v>
      </c>
      <c r="OO185" s="1">
        <f t="shared" si="396"/>
        <v>-137.83329611431085</v>
      </c>
      <c r="OP185" s="1" t="str">
        <f t="shared" si="397"/>
        <v>Depressed</v>
      </c>
      <c r="OQ185" s="2">
        <v>0.294831527298762</v>
      </c>
      <c r="OR185" s="2">
        <v>-5.6844555478590998E-2</v>
      </c>
      <c r="OS185" s="2">
        <v>2.4638197456968301E-2</v>
      </c>
      <c r="OT185" s="2">
        <v>-0.122163333243912</v>
      </c>
      <c r="OU185" s="2">
        <v>0.12281692876683099</v>
      </c>
      <c r="OV185" s="2">
        <v>-0.32265102534212498</v>
      </c>
      <c r="OW185" s="2">
        <v>5.8992669789969955E-2</v>
      </c>
      <c r="OX185" s="2">
        <v>0.32190976500889817</v>
      </c>
      <c r="OY185" s="2">
        <v>0.35167608277735302</v>
      </c>
      <c r="OZ185" s="2">
        <v>-0.40979191020858136</v>
      </c>
      <c r="PA185" s="2">
        <f t="shared" si="330"/>
        <v>0.23943269863090855</v>
      </c>
      <c r="PB185" s="2">
        <f t="shared" si="331"/>
        <v>-0.48460411975022444</v>
      </c>
      <c r="PC185" s="2">
        <f t="shared" si="398"/>
        <v>153.70699165810828</v>
      </c>
      <c r="PD185" s="2" t="str">
        <f t="shared" si="399"/>
        <v>Upset</v>
      </c>
      <c r="PE185" s="1">
        <v>0.56790849645000796</v>
      </c>
      <c r="PF185" s="1">
        <v>0.68010465280150001</v>
      </c>
      <c r="PG185" s="1">
        <v>0.85791861182162099</v>
      </c>
      <c r="PH185" s="1">
        <v>1.1999036191164401</v>
      </c>
      <c r="PI185" s="1">
        <v>0.42081639300122597</v>
      </c>
      <c r="PJ185" s="1">
        <v>0.174468381390642</v>
      </c>
      <c r="PK185" s="1">
        <v>0.86770204834004572</v>
      </c>
      <c r="PL185" s="1">
        <v>1.4040972170983035</v>
      </c>
      <c r="PM185" s="1">
        <v>-0.11219615635149205</v>
      </c>
      <c r="PN185" s="1">
        <v>1.648878645367025</v>
      </c>
      <c r="PO185" s="1">
        <f t="shared" si="332"/>
        <v>-1.318670713501735E-2</v>
      </c>
      <c r="PP185" s="1">
        <f t="shared" si="333"/>
        <v>-6.7658277032899172E-2</v>
      </c>
      <c r="PQ185" s="1">
        <f t="shared" si="400"/>
        <v>-168.9712219123885</v>
      </c>
      <c r="PR185" s="1" t="str">
        <f t="shared" si="401"/>
        <v>Sad</v>
      </c>
      <c r="PS185" s="4">
        <v>0.444514712868951</v>
      </c>
      <c r="PT185" s="4">
        <v>0.44041814999942103</v>
      </c>
      <c r="PU185" s="4">
        <v>0.43558319139386598</v>
      </c>
      <c r="PV185" s="4">
        <v>1.3606282122877201E-2</v>
      </c>
      <c r="PW185" s="4">
        <v>-3.6204567403112398E-2</v>
      </c>
      <c r="PX185" s="4">
        <v>-0.28081324937250601</v>
      </c>
      <c r="PY185" s="4">
        <v>1.0667949259426599</v>
      </c>
      <c r="PZ185" s="4">
        <v>8.5249776601049446E-2</v>
      </c>
      <c r="QA185" s="4">
        <v>4.0965628695299738E-3</v>
      </c>
      <c r="QB185" s="4">
        <v>0.507597234055435</v>
      </c>
      <c r="QC185" s="4">
        <f t="shared" si="334"/>
        <v>0.20728414861783584</v>
      </c>
      <c r="QD185" s="4">
        <f t="shared" si="335"/>
        <v>-9.2851693310454064E-2</v>
      </c>
      <c r="QE185" s="4">
        <f t="shared" si="402"/>
        <v>114.12970791164626</v>
      </c>
      <c r="QF185" s="4" t="str">
        <f t="shared" si="403"/>
        <v>nervous</v>
      </c>
      <c r="QG185" s="2">
        <v>0.246055725039898</v>
      </c>
      <c r="QH185" s="2">
        <v>0.43545554331528302</v>
      </c>
      <c r="QI185" s="2">
        <v>0.150904640882461</v>
      </c>
      <c r="QJ185" s="2">
        <v>3.8525225963264201E-2</v>
      </c>
      <c r="QK185" s="2">
        <v>2.7880035279696101E-2</v>
      </c>
      <c r="QL185" s="2">
        <v>0.40717731719656303</v>
      </c>
      <c r="QM185" s="2">
        <v>0.55087601818179666</v>
      </c>
      <c r="QN185" s="2">
        <v>4.5720061213685124E-2</v>
      </c>
      <c r="QO185" s="2">
        <v>-0.18939981827538502</v>
      </c>
      <c r="QP185" s="2">
        <v>0.27795559023244304</v>
      </c>
      <c r="QQ185" s="2">
        <f t="shared" si="336"/>
        <v>-0.14991477188199964</v>
      </c>
      <c r="QR185" s="2">
        <f t="shared" si="337"/>
        <v>7.5254232637999685E-2</v>
      </c>
      <c r="QS185" s="2">
        <f t="shared" si="404"/>
        <v>-63.34425949020833</v>
      </c>
      <c r="QT185" s="2" t="str">
        <f t="shared" si="405"/>
        <v>Calm</v>
      </c>
      <c r="QU185" s="4">
        <v>0.46534405001676998</v>
      </c>
      <c r="QV185" s="4">
        <v>0.628310940333759</v>
      </c>
      <c r="QW185" s="4">
        <v>-5.3093896271317803E-2</v>
      </c>
      <c r="QX185" s="4">
        <v>-9.4806273416881803E-2</v>
      </c>
      <c r="QY185" s="4">
        <v>0.46504225254730902</v>
      </c>
      <c r="QZ185" s="4">
        <v>0.71879384451251904</v>
      </c>
      <c r="RA185" s="4">
        <v>-5.7066506810122597E-2</v>
      </c>
      <c r="RB185" s="4">
        <v>-7.0377801699888123E-2</v>
      </c>
      <c r="RC185" s="4">
        <v>-0.16296689031698902</v>
      </c>
      <c r="RD185" s="4">
        <v>-0.13523475958427794</v>
      </c>
      <c r="RE185" s="4">
        <f t="shared" si="338"/>
        <v>-0.32985041833150042</v>
      </c>
      <c r="RF185" s="4">
        <f t="shared" si="339"/>
        <v>-3.3285424132480257E-2</v>
      </c>
      <c r="RG185" s="4">
        <f t="shared" si="406"/>
        <v>-95.762248960215899</v>
      </c>
      <c r="RH185" s="4" t="str">
        <f t="shared" si="407"/>
        <v>Bored</v>
      </c>
    </row>
    <row r="186" spans="1:476" x14ac:dyDescent="0.3">
      <c r="A186" s="1">
        <v>0.375237716737783</v>
      </c>
      <c r="B186" s="1">
        <v>0.68014808719843201</v>
      </c>
      <c r="C186" s="1">
        <v>0.107968143336914</v>
      </c>
      <c r="D186" s="1">
        <v>0.2064672385854</v>
      </c>
      <c r="E186" s="1">
        <v>0.30813836312645498</v>
      </c>
      <c r="F186" s="1">
        <v>0.70820555261714502</v>
      </c>
      <c r="G186" s="1">
        <v>0.15799227763190563</v>
      </c>
      <c r="H186" s="1">
        <v>0.14871372297682472</v>
      </c>
      <c r="I186" s="1">
        <v>-0.30491037046064901</v>
      </c>
      <c r="J186" s="1">
        <v>0.29793406425364211</v>
      </c>
      <c r="K186" s="17">
        <f t="shared" si="272"/>
        <v>-0.28735345211279839</v>
      </c>
      <c r="L186" s="18">
        <f t="shared" si="273"/>
        <v>8.9397872034352899E-2</v>
      </c>
      <c r="M186" s="18">
        <f t="shared" si="340"/>
        <v>-72.718679739418278</v>
      </c>
      <c r="N186" s="18" t="str">
        <f t="shared" si="341"/>
        <v>Calm</v>
      </c>
      <c r="O186" s="9">
        <v>-0.10583051945595599</v>
      </c>
      <c r="P186" s="9">
        <v>-3.4197644132902397E-2</v>
      </c>
      <c r="Q186" s="9">
        <v>-0.16983014916021899</v>
      </c>
      <c r="R186" s="9">
        <v>3.1387434803829301E-2</v>
      </c>
      <c r="S186" s="9">
        <v>0.28849129342581498</v>
      </c>
      <c r="T186" s="9">
        <v>0.212003185174336</v>
      </c>
      <c r="U186" s="9">
        <v>-0.92975708724546857</v>
      </c>
      <c r="V186" s="9">
        <v>0.17652675287838843</v>
      </c>
      <c r="W186" s="9">
        <v>-7.1632875323053596E-2</v>
      </c>
      <c r="X186" s="9">
        <v>0.98867764032724303</v>
      </c>
      <c r="Y186" s="9">
        <f t="shared" si="274"/>
        <v>0.20020106835133711</v>
      </c>
      <c r="Z186" s="9">
        <f t="shared" si="275"/>
        <v>0.33578878324338435</v>
      </c>
      <c r="AA186" s="9">
        <f t="shared" si="342"/>
        <v>30.803874790234484</v>
      </c>
      <c r="AB186" s="9" t="str">
        <f t="shared" si="343"/>
        <v>excited</v>
      </c>
      <c r="AC186" s="2">
        <v>0.22997187776495301</v>
      </c>
      <c r="AD186" s="2">
        <v>0.149305157651796</v>
      </c>
      <c r="AE186" s="2">
        <v>5.4255706360427501E-2</v>
      </c>
      <c r="AF186" s="2">
        <v>-6.4016379899574901E-3</v>
      </c>
      <c r="AG186" s="2">
        <v>-0.28703225133112997</v>
      </c>
      <c r="AH186" s="2">
        <v>-0.118507196036076</v>
      </c>
      <c r="AI186" s="2">
        <v>-0.95084737392234753</v>
      </c>
      <c r="AJ186" s="2">
        <v>-0.20785914567443139</v>
      </c>
      <c r="AK186" s="2">
        <v>8.0666720113157009E-2</v>
      </c>
      <c r="AL186" s="2">
        <v>0.12617180557185076</v>
      </c>
      <c r="AM186" s="2">
        <f t="shared" si="276"/>
        <v>0.28965192979845522</v>
      </c>
      <c r="AN186" s="2">
        <f t="shared" si="277"/>
        <v>-3.5882494570388279E-2</v>
      </c>
      <c r="AO186" s="2">
        <f t="shared" si="344"/>
        <v>97.061904200081912</v>
      </c>
      <c r="AP186" s="2" t="str">
        <f t="shared" si="345"/>
        <v>nervous</v>
      </c>
      <c r="AQ186" s="9">
        <v>0.11660914792652299</v>
      </c>
      <c r="AR186" s="9">
        <v>9.8389096327202399E-2</v>
      </c>
      <c r="AS186" s="9">
        <v>-8.6348050390299205E-2</v>
      </c>
      <c r="AT186" s="9">
        <v>-8.6194196526906998E-3</v>
      </c>
      <c r="AU186" s="9">
        <v>-0.485317086122527</v>
      </c>
      <c r="AV186" s="9">
        <v>-8.5292522881270302E-2</v>
      </c>
      <c r="AW186" s="9">
        <v>0.2341909176482033</v>
      </c>
      <c r="AX186" s="9">
        <v>-0.65814311569931772</v>
      </c>
      <c r="AY186" s="9">
        <v>1.8220051599320594E-2</v>
      </c>
      <c r="AZ186" s="9">
        <v>-0.44171277013274657</v>
      </c>
      <c r="BA186" s="9">
        <f t="shared" si="278"/>
        <v>0.15323571084289589</v>
      </c>
      <c r="BB186" s="9">
        <f t="shared" si="279"/>
        <v>-0.10768058384010526</v>
      </c>
      <c r="BC186" s="9">
        <f t="shared" si="346"/>
        <v>125.09617614607697</v>
      </c>
      <c r="BD186" s="9" t="str">
        <f t="shared" si="347"/>
        <v>stressed</v>
      </c>
      <c r="BE186" s="4">
        <v>3.3557466832727201E-2</v>
      </c>
      <c r="BF186" s="4">
        <v>-1.1505089615456199E-2</v>
      </c>
      <c r="BG186" s="4">
        <v>0.27018210102176499</v>
      </c>
      <c r="BH186" s="4">
        <v>-2.1390359405244801E-2</v>
      </c>
      <c r="BI186" s="4">
        <v>-0.198496832853685</v>
      </c>
      <c r="BJ186" s="4">
        <v>-0.26356421576184902</v>
      </c>
      <c r="BK186" s="4">
        <v>-1.6380692344084473</v>
      </c>
      <c r="BL186" s="4">
        <v>7.7763527180556249E-2</v>
      </c>
      <c r="BM186" s="4">
        <v>2.8098132124650399E-2</v>
      </c>
      <c r="BN186" s="4">
        <v>-1.1100018063997676</v>
      </c>
      <c r="BO186" s="4">
        <f t="shared" si="280"/>
        <v>5.8568935866594618E-2</v>
      </c>
      <c r="BP186" s="4">
        <f t="shared" si="281"/>
        <v>-0.40187194345542199</v>
      </c>
      <c r="BQ186" s="4">
        <f t="shared" si="348"/>
        <v>171.70807475578013</v>
      </c>
      <c r="BR186" s="4" t="str">
        <f t="shared" si="349"/>
        <v>Upset</v>
      </c>
      <c r="BS186" s="5">
        <v>0.46263975746587399</v>
      </c>
      <c r="BT186" s="5">
        <v>0.48024647356222999</v>
      </c>
      <c r="BU186" s="5">
        <v>0.58476504557430098</v>
      </c>
      <c r="BV186" s="5">
        <v>0.103880133665549</v>
      </c>
      <c r="BW186" s="5">
        <v>-0.12073789867936099</v>
      </c>
      <c r="BX186" s="5">
        <v>2.7671376101193901E-2</v>
      </c>
      <c r="BY186" s="5">
        <v>1.7103301153429358</v>
      </c>
      <c r="BZ186" s="5">
        <v>0.20452152594043715</v>
      </c>
      <c r="CA186" s="5">
        <v>-1.7606716096356001E-2</v>
      </c>
      <c r="CB186" s="5">
        <v>0.73035871834607802</v>
      </c>
      <c r="CC186" s="5">
        <f t="shared" si="282"/>
        <v>0.11547632587979906</v>
      </c>
      <c r="CD186" s="5">
        <f t="shared" si="283"/>
        <v>0.22302214266576303</v>
      </c>
      <c r="CE186" s="5">
        <f t="shared" si="350"/>
        <v>27.374201337283527</v>
      </c>
      <c r="CF186" s="5" t="str">
        <f t="shared" si="351"/>
        <v>happy</v>
      </c>
      <c r="CG186" s="4">
        <v>0.51412080095497004</v>
      </c>
      <c r="CH186" s="4">
        <v>0.37809105803362902</v>
      </c>
      <c r="CI186" s="4">
        <v>0.29334549645223801</v>
      </c>
      <c r="CJ186" s="4">
        <v>0.401973953596241</v>
      </c>
      <c r="CK186" s="4">
        <v>0.51783021146734798</v>
      </c>
      <c r="CL186" s="4">
        <v>0.42061765554040398</v>
      </c>
      <c r="CM186" s="4">
        <v>0.28426300562820572</v>
      </c>
      <c r="CN186" s="4">
        <v>0.50327978994682865</v>
      </c>
      <c r="CO186" s="4">
        <v>0.13602974292134101</v>
      </c>
      <c r="CP186" s="4">
        <v>0.77932101332601089</v>
      </c>
      <c r="CQ186" s="4">
        <f t="shared" si="284"/>
        <v>0.45911094222052684</v>
      </c>
      <c r="CR186" s="4">
        <f t="shared" si="285"/>
        <v>-0.5441967190418322</v>
      </c>
      <c r="CS186" s="4">
        <f t="shared" si="352"/>
        <v>139.84738554641027</v>
      </c>
      <c r="CT186" s="4" t="str">
        <f t="shared" si="353"/>
        <v>stressed</v>
      </c>
      <c r="CU186" s="2">
        <v>5.4556471426888097E-2</v>
      </c>
      <c r="CV186" s="2">
        <v>-0.14195482785639699</v>
      </c>
      <c r="CW186" s="2">
        <v>9.5621755580804796E-2</v>
      </c>
      <c r="CX186" s="2">
        <v>0.30036271985494101</v>
      </c>
      <c r="CY186" s="2">
        <v>0.59685255859838504</v>
      </c>
      <c r="CZ186" s="2">
        <v>-0.50220870212871604</v>
      </c>
      <c r="DA186" s="2">
        <v>0.14679218612780803</v>
      </c>
      <c r="DB186" s="2">
        <v>-0.46628333625451063</v>
      </c>
      <c r="DC186" s="2">
        <v>-5.1285353603729988E-2</v>
      </c>
      <c r="DD186" s="2">
        <v>1.084051630858472</v>
      </c>
      <c r="DE186" s="2">
        <f t="shared" si="286"/>
        <v>-6.5637268910895386E-2</v>
      </c>
      <c r="DF186" s="2">
        <f t="shared" si="287"/>
        <v>0.63241364385741039</v>
      </c>
      <c r="DG186" s="2">
        <f t="shared" si="354"/>
        <v>-5.9254279350365993</v>
      </c>
      <c r="DH186" s="2" t="str">
        <f t="shared" si="355"/>
        <v>Contented</v>
      </c>
      <c r="DI186" s="7">
        <v>0.115688907596895</v>
      </c>
      <c r="DJ186" s="7">
        <v>2.9514307423582398E-2</v>
      </c>
      <c r="DK186" s="7">
        <v>-3.7966467433847899E-2</v>
      </c>
      <c r="DL186" s="7">
        <v>-6.7719590776831998E-2</v>
      </c>
      <c r="DM186" s="7">
        <v>0.30687149220936899</v>
      </c>
      <c r="DN186" s="7">
        <v>0.49117119064575698</v>
      </c>
      <c r="DO186" s="7">
        <v>-8.9848616792427338E-2</v>
      </c>
      <c r="DP186" s="7">
        <v>-0.13005853058694908</v>
      </c>
      <c r="DQ186" s="7">
        <v>8.6174600173312604E-2</v>
      </c>
      <c r="DR186" s="7">
        <v>-0.7278492986245203</v>
      </c>
      <c r="DS186" s="7">
        <f t="shared" si="288"/>
        <v>-0.10560523291707036</v>
      </c>
      <c r="DT186" s="7">
        <f t="shared" si="289"/>
        <v>-0.37162757288730996</v>
      </c>
      <c r="DU186" s="7">
        <f t="shared" si="356"/>
        <v>-164.13646555414897</v>
      </c>
      <c r="DV186" s="7" t="str">
        <f t="shared" si="357"/>
        <v>Sad</v>
      </c>
      <c r="DW186" s="9">
        <v>0.83222453349993397</v>
      </c>
      <c r="DX186" s="9">
        <v>0.306199258804006</v>
      </c>
      <c r="DY186" s="9">
        <v>-0.118920462904885</v>
      </c>
      <c r="DZ186" s="9">
        <v>-0.175158074997878</v>
      </c>
      <c r="EA186" s="9">
        <v>0.73381938678531</v>
      </c>
      <c r="EB186" s="9">
        <v>0.29341080191037899</v>
      </c>
      <c r="EC186" s="9">
        <v>-7.5936863177646044E-2</v>
      </c>
      <c r="ED186" s="9">
        <v>-0.29211997341937834</v>
      </c>
      <c r="EE186" s="9">
        <v>0.52602527469592797</v>
      </c>
      <c r="EF186" s="9">
        <v>-0.25832079397041358</v>
      </c>
      <c r="EG186" s="9">
        <f t="shared" si="290"/>
        <v>0.85734219905098863</v>
      </c>
      <c r="EH186" s="9">
        <f t="shared" si="291"/>
        <v>-0.12937167212492962</v>
      </c>
      <c r="EI186" s="9">
        <f t="shared" si="358"/>
        <v>98.581107728620083</v>
      </c>
      <c r="EJ186" s="9" t="str">
        <f t="shared" si="359"/>
        <v>nervous</v>
      </c>
      <c r="EK186" s="1">
        <v>0.35128760847597001</v>
      </c>
      <c r="EL186" s="1">
        <v>0.51011327277378804</v>
      </c>
      <c r="EM186" s="1">
        <v>7.8186241277282006E-2</v>
      </c>
      <c r="EN186" s="1">
        <v>3.7065184027180703E-2</v>
      </c>
      <c r="EO186" s="1">
        <v>8.0094405928908402E-2</v>
      </c>
      <c r="EP186" s="1">
        <v>-0.18894618889575401</v>
      </c>
      <c r="EQ186" s="1">
        <v>0.1812459459746957</v>
      </c>
      <c r="ER186" s="1">
        <v>0.11540779204277522</v>
      </c>
      <c r="ES186" s="1">
        <v>-0.15882566429781803</v>
      </c>
      <c r="ET186" s="1">
        <v>0.13379534176613669</v>
      </c>
      <c r="EU186" s="1">
        <f t="shared" si="292"/>
        <v>-0.51820337767691149</v>
      </c>
      <c r="EV186" s="1">
        <f t="shared" si="293"/>
        <v>-5.852773425629787E-2</v>
      </c>
      <c r="EW186" s="1">
        <f t="shared" si="360"/>
        <v>-96.443881978084576</v>
      </c>
      <c r="EX186" s="1" t="str">
        <f t="shared" si="361"/>
        <v>Bored</v>
      </c>
      <c r="EY186" s="2">
        <v>-1.7206125216019601E-2</v>
      </c>
      <c r="EZ186" s="2">
        <v>8.46984052640994E-2</v>
      </c>
      <c r="FA186" s="2">
        <v>-5.9104725272409599E-2</v>
      </c>
      <c r="FB186" s="2">
        <v>0.229719134530359</v>
      </c>
      <c r="FC186" s="2">
        <v>-0.23260377905159599</v>
      </c>
      <c r="FD186" s="2">
        <v>-0.17903594034183701</v>
      </c>
      <c r="FE186" s="2">
        <v>0.23659880678346551</v>
      </c>
      <c r="FF186" s="2">
        <v>-2.4350767098277686</v>
      </c>
      <c r="FG186" s="2">
        <v>-0.10190453048011899</v>
      </c>
      <c r="FH186" s="2">
        <v>2.5279099940972212</v>
      </c>
      <c r="FI186" s="2">
        <f t="shared" si="294"/>
        <v>-0.1920048123547291</v>
      </c>
      <c r="FJ186" s="2">
        <f t="shared" si="295"/>
        <v>0.79621329157578735</v>
      </c>
      <c r="FK186" s="2">
        <f t="shared" si="362"/>
        <v>-13.55788100826828</v>
      </c>
      <c r="FL186" s="2" t="str">
        <f t="shared" si="363"/>
        <v>Contented</v>
      </c>
      <c r="FM186" s="7">
        <v>0.25464494364551798</v>
      </c>
      <c r="FN186" s="7">
        <v>0.53143736652194595</v>
      </c>
      <c r="FO186" s="7">
        <v>7.7149740548288798E-2</v>
      </c>
      <c r="FP186" s="7">
        <v>3.6861358821705201E-2</v>
      </c>
      <c r="FQ186" s="7">
        <v>0.208094957869386</v>
      </c>
      <c r="FR186" s="7">
        <v>0.17748145430595499</v>
      </c>
      <c r="FS186" s="7">
        <v>0.16672376921834123</v>
      </c>
      <c r="FT186" s="7">
        <v>5.1996586546619226E-2</v>
      </c>
      <c r="FU186" s="7">
        <v>-0.27679242287642797</v>
      </c>
      <c r="FV186" s="7">
        <v>0.14503710094392727</v>
      </c>
      <c r="FW186" s="7">
        <f t="shared" si="296"/>
        <v>-0.44654581709408969</v>
      </c>
      <c r="FX186" s="7">
        <f t="shared" si="297"/>
        <v>0.22688307985069711</v>
      </c>
      <c r="FY186" s="7">
        <f t="shared" si="364"/>
        <v>-63.065574924006697</v>
      </c>
      <c r="FZ186" s="7" t="str">
        <f t="shared" si="365"/>
        <v>Calm</v>
      </c>
      <c r="GA186" s="4">
        <v>0.103366651762533</v>
      </c>
      <c r="GB186" s="4">
        <v>0.17231580965555399</v>
      </c>
      <c r="GC186" s="4">
        <v>0.37351161338836902</v>
      </c>
      <c r="GD186" s="4">
        <v>0.63940885425802896</v>
      </c>
      <c r="GE186" s="4">
        <v>-0.147648451280051</v>
      </c>
      <c r="GF186" s="4">
        <v>0.12228134223843</v>
      </c>
      <c r="GG186" s="4">
        <v>-8.4348788318913464</v>
      </c>
      <c r="GH186" s="4">
        <v>2.1704515815826064</v>
      </c>
      <c r="GI186" s="4">
        <v>-6.7435299988572006E-2</v>
      </c>
      <c r="GJ186" s="4">
        <v>0.69558550725993651</v>
      </c>
      <c r="GK186" s="4">
        <f t="shared" si="298"/>
        <v>0.1383006514655718</v>
      </c>
      <c r="GL186" s="4">
        <f t="shared" si="299"/>
        <v>-0.55090501711264461</v>
      </c>
      <c r="GM186" s="4">
        <f t="shared" si="366"/>
        <v>165.90754536529207</v>
      </c>
      <c r="GN186" s="4" t="str">
        <f t="shared" si="367"/>
        <v>Upset</v>
      </c>
      <c r="GO186" s="5">
        <v>0.226247979610461</v>
      </c>
      <c r="GP186" s="5">
        <v>0.25124594226718</v>
      </c>
      <c r="GQ186" s="5">
        <v>0.47381748600763102</v>
      </c>
      <c r="GR186" s="5">
        <v>0.87138178882861095</v>
      </c>
      <c r="GS186" s="5">
        <v>-4.9915934257704297E-2</v>
      </c>
      <c r="GT186" s="5">
        <v>-7.42879713301524E-2</v>
      </c>
      <c r="GU186" s="5">
        <v>2.687075313280392</v>
      </c>
      <c r="GV186" s="5">
        <v>4.924230223789702</v>
      </c>
      <c r="GW186" s="5">
        <v>-2.4997962656718997E-2</v>
      </c>
      <c r="GX186" s="5">
        <v>2.8172071165776069</v>
      </c>
      <c r="GY186" s="5">
        <f t="shared" si="300"/>
        <v>0.34262924381378901</v>
      </c>
      <c r="GZ186" s="5">
        <f t="shared" si="301"/>
        <v>0.95439110456310372</v>
      </c>
      <c r="HA186" s="5">
        <f t="shared" si="368"/>
        <v>19.748288899309117</v>
      </c>
      <c r="HB186" s="5" t="str">
        <f t="shared" si="369"/>
        <v>happy</v>
      </c>
      <c r="HC186" s="2">
        <v>0.24541674332713401</v>
      </c>
      <c r="HD186" s="2">
        <v>0.22746595916790799</v>
      </c>
      <c r="HE186" s="2">
        <v>0.30272923862218698</v>
      </c>
      <c r="HF186" s="2">
        <v>0.53687274727212597</v>
      </c>
      <c r="HG186" s="2">
        <v>-0.107065527377639</v>
      </c>
      <c r="HH186" s="2">
        <v>-0.35836066899494301</v>
      </c>
      <c r="HI186" s="2">
        <v>2.1881212719713141</v>
      </c>
      <c r="HJ186" s="2">
        <v>-4.101561842961817</v>
      </c>
      <c r="HK186" s="2">
        <v>1.7950784159226019E-2</v>
      </c>
      <c r="HL186" s="2">
        <v>1.7754973515934764</v>
      </c>
      <c r="HM186" s="2">
        <f t="shared" si="302"/>
        <v>-7.9111599385083275E-3</v>
      </c>
      <c r="HN186" s="2">
        <f t="shared" si="303"/>
        <v>0.59325655142619316</v>
      </c>
      <c r="HO186" s="2">
        <f t="shared" si="370"/>
        <v>-0.76400203118997789</v>
      </c>
      <c r="HP186" s="2" t="str">
        <f t="shared" si="371"/>
        <v>Contented</v>
      </c>
      <c r="HQ186" s="4">
        <v>0.55506250365715504</v>
      </c>
      <c r="HR186" s="4">
        <v>0.70002364140638695</v>
      </c>
      <c r="HS186" s="4">
        <v>3.86075346266508E-2</v>
      </c>
      <c r="HT186" s="4">
        <v>0.30967581168078501</v>
      </c>
      <c r="HU186" s="4">
        <v>0.55325601433967797</v>
      </c>
      <c r="HV186" s="4">
        <v>0.80828943059040903</v>
      </c>
      <c r="HW186" s="4">
        <v>3.4834331466760821E-2</v>
      </c>
      <c r="HX186" s="4">
        <v>0.20531268834713304</v>
      </c>
      <c r="HY186" s="4">
        <v>-0.14496113774923192</v>
      </c>
      <c r="HZ186" s="4">
        <v>0.27749756275877224</v>
      </c>
      <c r="IA186" s="4">
        <f t="shared" si="304"/>
        <v>5.0010041383439674E-2</v>
      </c>
      <c r="IB186" s="4">
        <f t="shared" si="305"/>
        <v>-0.48637862735031423</v>
      </c>
      <c r="IC186" s="4">
        <f t="shared" si="372"/>
        <v>174.12940869429576</v>
      </c>
      <c r="ID186" s="4" t="str">
        <f t="shared" si="373"/>
        <v>Upset</v>
      </c>
      <c r="IE186" s="5">
        <v>0.87096280222585998</v>
      </c>
      <c r="IF186" s="5">
        <v>0.96123608899058599</v>
      </c>
      <c r="IG186" s="5">
        <v>0.22231905313782799</v>
      </c>
      <c r="IH186" s="5">
        <v>0.131427115165444</v>
      </c>
      <c r="II186" s="5">
        <v>0.75285904324175601</v>
      </c>
      <c r="IJ186" s="5">
        <v>0.86418966175011203</v>
      </c>
      <c r="IK186" s="5">
        <v>0.13691098796235632</v>
      </c>
      <c r="IL186" s="5">
        <v>7.1998061335617286E-2</v>
      </c>
      <c r="IM186" s="5">
        <v>-9.0273286764726013E-2</v>
      </c>
      <c r="IN186" s="5">
        <v>0.19307192576042354</v>
      </c>
      <c r="IO186" s="5">
        <f t="shared" si="306"/>
        <v>-0.25620586303490511</v>
      </c>
      <c r="IP186" s="5">
        <f t="shared" si="307"/>
        <v>-0.41869512481954185</v>
      </c>
      <c r="IQ186" s="5">
        <f t="shared" si="374"/>
        <v>-148.53690740945549</v>
      </c>
      <c r="IR186" s="5" t="str">
        <f t="shared" si="375"/>
        <v>Depressed</v>
      </c>
      <c r="IS186" s="4">
        <v>-7.9488993588473902E-2</v>
      </c>
      <c r="IT186" s="4">
        <v>0.72289210994717001</v>
      </c>
      <c r="IU186" s="4">
        <v>0.54884426906041806</v>
      </c>
      <c r="IV186" s="4">
        <v>0.33711293182431901</v>
      </c>
      <c r="IW186" s="4">
        <v>-8.2680706739901397E-2</v>
      </c>
      <c r="IX186" s="4">
        <v>0.48651678709990798</v>
      </c>
      <c r="IY186" s="4">
        <v>-3.3843823349803972</v>
      </c>
      <c r="IZ186" s="4">
        <v>0.27874189833349339</v>
      </c>
      <c r="JA186" s="4">
        <v>-0.80238110353564396</v>
      </c>
      <c r="JB186" s="4">
        <v>1.3769861823156255</v>
      </c>
      <c r="JC186" s="4">
        <f t="shared" si="308"/>
        <v>-1</v>
      </c>
      <c r="JD186" s="4">
        <f t="shared" si="309"/>
        <v>-0.22781839073055021</v>
      </c>
      <c r="JE186" s="4">
        <f t="shared" si="376"/>
        <v>-102.83399120010877</v>
      </c>
      <c r="JF186" s="4" t="str">
        <f t="shared" si="377"/>
        <v>Bored</v>
      </c>
      <c r="JG186" s="5">
        <v>0.51215625390358399</v>
      </c>
      <c r="JH186" s="5">
        <v>0.779994173887262</v>
      </c>
      <c r="JI186" s="5">
        <v>0.11665166945838901</v>
      </c>
      <c r="JJ186" s="5">
        <v>0.17679956585286799</v>
      </c>
      <c r="JK186" s="5">
        <v>0.36397376056596997</v>
      </c>
      <c r="JL186" s="5">
        <v>0.53145819373407899</v>
      </c>
      <c r="JM186" s="5">
        <v>0.13314424518262263</v>
      </c>
      <c r="JN186" s="5">
        <v>0.13481203756834864</v>
      </c>
      <c r="JO186" s="5">
        <v>-0.26783791998367801</v>
      </c>
      <c r="JP186" s="5">
        <v>0.22710299745282947</v>
      </c>
      <c r="JQ186" s="5">
        <f t="shared" si="310"/>
        <v>-0.21297578016640339</v>
      </c>
      <c r="JR186" s="5">
        <f t="shared" si="311"/>
        <v>0.17692339767979837</v>
      </c>
      <c r="JS186" s="5">
        <f t="shared" si="378"/>
        <v>-50.282884472697042</v>
      </c>
      <c r="JT186" s="5" t="str">
        <f t="shared" si="379"/>
        <v>Relased</v>
      </c>
      <c r="JU186" s="2">
        <v>0.62025526949202503</v>
      </c>
      <c r="JV186" s="2">
        <v>0.41293231689217103</v>
      </c>
      <c r="JW186" s="2">
        <v>-5.7010054650106903E-2</v>
      </c>
      <c r="JX186" s="2">
        <v>5.4340276130642101E-2</v>
      </c>
      <c r="JY186" s="2">
        <v>0.31518579755307802</v>
      </c>
      <c r="JZ186" s="2">
        <v>-0.15585002533308101</v>
      </c>
      <c r="KA186" s="2">
        <v>-6.0944571131767641E-2</v>
      </c>
      <c r="KB186" s="2">
        <v>0.21137308136275135</v>
      </c>
      <c r="KC186" s="2">
        <v>0.207322952599854</v>
      </c>
      <c r="KD186" s="2">
        <v>-2.584021096118775E-3</v>
      </c>
      <c r="KE186" s="2">
        <f t="shared" si="312"/>
        <v>0.45284846284509506</v>
      </c>
      <c r="KF186" s="2">
        <f t="shared" si="313"/>
        <v>0.1925328648318585</v>
      </c>
      <c r="KG186" s="2">
        <f t="shared" si="380"/>
        <v>66.966763737602903</v>
      </c>
      <c r="KH186" s="2" t="str">
        <f t="shared" si="381"/>
        <v>alert</v>
      </c>
      <c r="KI186" s="7">
        <v>0.62862489825619505</v>
      </c>
      <c r="KJ186" s="7">
        <v>0.95220644315827696</v>
      </c>
      <c r="KK186" s="7">
        <v>3.7062669014463798E-2</v>
      </c>
      <c r="KL186" s="7">
        <v>0.41333797131165201</v>
      </c>
      <c r="KM186" s="7">
        <v>0.18420706312070001</v>
      </c>
      <c r="KN186" s="7">
        <v>0.78661541694932202</v>
      </c>
      <c r="KO186" s="7">
        <v>4.5596963180042235E-2</v>
      </c>
      <c r="KP186" s="7">
        <v>0.23771151076170302</v>
      </c>
      <c r="KQ186" s="7">
        <v>-0.32358154490208191</v>
      </c>
      <c r="KR186" s="7">
        <v>0.28491378461861289</v>
      </c>
      <c r="KS186" s="7">
        <f t="shared" si="314"/>
        <v>-0.31694684664622652</v>
      </c>
      <c r="KT186" s="7">
        <f t="shared" si="315"/>
        <v>9.5026289958504373E-2</v>
      </c>
      <c r="KU186" s="7">
        <f t="shared" si="382"/>
        <v>-73.310336284322972</v>
      </c>
      <c r="KV186" s="7" t="str">
        <f t="shared" si="383"/>
        <v>Calm</v>
      </c>
      <c r="KW186" s="2">
        <v>0.20055499178696201</v>
      </c>
      <c r="KX186" s="2">
        <v>0.39179564596931599</v>
      </c>
      <c r="KY186" s="2">
        <v>0.39118402194180701</v>
      </c>
      <c r="KZ186" s="2">
        <v>0.15787098070741101</v>
      </c>
      <c r="LA186" s="2">
        <v>-0.19464913563323399</v>
      </c>
      <c r="LB186" s="2">
        <v>-7.8858251720093902E-3</v>
      </c>
      <c r="LC186" s="2">
        <v>66.236632210365585</v>
      </c>
      <c r="LD186" s="2">
        <v>0.41121891693091739</v>
      </c>
      <c r="LE186" s="2">
        <v>-0.19124065418235398</v>
      </c>
      <c r="LF186" s="2">
        <v>0.92690877269744099</v>
      </c>
      <c r="LG186" s="2">
        <f t="shared" si="316"/>
        <v>-0.11678393688180233</v>
      </c>
      <c r="LH186" s="2">
        <f t="shared" si="317"/>
        <v>0.30403759010859921</v>
      </c>
      <c r="LI186" s="2">
        <f t="shared" si="384"/>
        <v>-21.012291393688816</v>
      </c>
      <c r="LJ186" s="2" t="str">
        <f t="shared" si="385"/>
        <v>Contented</v>
      </c>
      <c r="LK186" s="4">
        <v>0.120039680814244</v>
      </c>
      <c r="LL186" s="4">
        <v>0.61530549823126801</v>
      </c>
      <c r="LM186" s="4">
        <v>0.199717903453416</v>
      </c>
      <c r="LN186" s="4">
        <v>0.28780212903428098</v>
      </c>
      <c r="LO186" s="4">
        <v>0.23990559928982599</v>
      </c>
      <c r="LP186" s="4">
        <v>0.515371209230577</v>
      </c>
      <c r="LQ186" s="4">
        <v>0.55485629203325604</v>
      </c>
      <c r="LR186" s="4">
        <v>0.25453971691018756</v>
      </c>
      <c r="LS186" s="4">
        <v>-0.49526581741702402</v>
      </c>
      <c r="LT186" s="4">
        <v>0.66298120444673969</v>
      </c>
      <c r="LU186" s="4">
        <f t="shared" si="318"/>
        <v>-0.34167469670088935</v>
      </c>
      <c r="LV186" s="4">
        <f t="shared" si="319"/>
        <v>0.56499003857514429</v>
      </c>
      <c r="LW186" s="4">
        <f t="shared" si="386"/>
        <v>-31.163226254716761</v>
      </c>
      <c r="LX186" s="4" t="str">
        <f t="shared" si="387"/>
        <v>Relased</v>
      </c>
      <c r="LY186" s="5">
        <v>-5.5353839856545101E-2</v>
      </c>
      <c r="LZ186" s="5">
        <v>0.40891321433445599</v>
      </c>
      <c r="MA186" s="5">
        <v>-0.23719660088944899</v>
      </c>
      <c r="MB186" s="5">
        <v>0.29218772552389799</v>
      </c>
      <c r="MC186" s="5">
        <v>-0.223800220297905</v>
      </c>
      <c r="MD186" s="5">
        <v>0.40375815086438699</v>
      </c>
      <c r="ME186" s="5">
        <v>0.84969783623499184</v>
      </c>
      <c r="MF186" s="5">
        <v>0.35953983127288608</v>
      </c>
      <c r="MG186" s="5">
        <v>-0.46426705419100112</v>
      </c>
      <c r="MH186" s="5">
        <v>0.15553575609656095</v>
      </c>
      <c r="MI186" s="5">
        <f t="shared" si="320"/>
        <v>-0.71381437550085747</v>
      </c>
      <c r="MJ186" s="5">
        <f t="shared" si="321"/>
        <v>1.0399804076914876E-2</v>
      </c>
      <c r="MK186" s="5">
        <f t="shared" si="388"/>
        <v>-89.165297384532863</v>
      </c>
      <c r="ML186" s="5" t="str">
        <f t="shared" si="389"/>
        <v>Calm</v>
      </c>
      <c r="MM186" s="2">
        <v>0.17735451742053801</v>
      </c>
      <c r="MN186" s="2">
        <v>0.26858101134671097</v>
      </c>
      <c r="MO186" s="2">
        <v>-0.30563104898953303</v>
      </c>
      <c r="MP186" s="2">
        <v>9.5676988355590298E-2</v>
      </c>
      <c r="MQ186" s="2">
        <v>-5.0127313601493001E-2</v>
      </c>
      <c r="MR186" s="2">
        <v>4.7302352247871403E-2</v>
      </c>
      <c r="MS186" s="2">
        <v>-2.4022460591386685</v>
      </c>
      <c r="MT186" s="2">
        <v>0.30288707599804482</v>
      </c>
      <c r="MU186" s="2">
        <v>-9.1226493926172963E-2</v>
      </c>
      <c r="MV186" s="2">
        <v>-0.47081707352258512</v>
      </c>
      <c r="MW186" s="2">
        <f t="shared" si="322"/>
        <v>0.22210412088002984</v>
      </c>
      <c r="MX186" s="2">
        <f t="shared" si="323"/>
        <v>-0.15016588789497365</v>
      </c>
      <c r="MY186" s="2">
        <f t="shared" si="390"/>
        <v>124.06285440024391</v>
      </c>
      <c r="MZ186" s="2" t="str">
        <f t="shared" si="391"/>
        <v>stressed</v>
      </c>
      <c r="NA186" s="7">
        <v>0.44060361557281602</v>
      </c>
      <c r="NB186" s="7">
        <v>0.60263572008618005</v>
      </c>
      <c r="NC186" s="7">
        <v>-1.6803328950380999E-2</v>
      </c>
      <c r="ND186" s="7">
        <v>0.18601893672605399</v>
      </c>
      <c r="NE186" s="7">
        <v>0.81668901913811498</v>
      </c>
      <c r="NF186" s="7">
        <v>0.65360032015223302</v>
      </c>
      <c r="NG186" s="7">
        <v>-1.3364692106260781E-2</v>
      </c>
      <c r="NH186" s="7">
        <v>0.14807642096524365</v>
      </c>
      <c r="NI186" s="7">
        <v>-0.16203210451336403</v>
      </c>
      <c r="NJ186" s="7">
        <v>0.16220209686474529</v>
      </c>
      <c r="NK186" s="7">
        <f t="shared" si="324"/>
        <v>-3.2604493729357475E-2</v>
      </c>
      <c r="NL186" s="7">
        <f t="shared" si="325"/>
        <v>3.0481750398441809E-2</v>
      </c>
      <c r="NM186" s="7">
        <f t="shared" si="392"/>
        <v>-46.927177080218485</v>
      </c>
      <c r="NN186" s="7" t="str">
        <f t="shared" si="393"/>
        <v>Relased</v>
      </c>
      <c r="NO186" s="4">
        <v>0.470167442006171</v>
      </c>
      <c r="NP186" s="4">
        <v>0.46296554982058302</v>
      </c>
      <c r="NQ186" s="4">
        <v>0.41724850202894398</v>
      </c>
      <c r="NR186" s="4">
        <v>6.8540103713863307E-2</v>
      </c>
      <c r="NS186" s="4">
        <v>0.53967387820252799</v>
      </c>
      <c r="NT186" s="4">
        <v>0.55043781667935898</v>
      </c>
      <c r="NU186" s="4">
        <v>0.4131822432683912</v>
      </c>
      <c r="NV186" s="4">
        <v>6.7633585973357072E-2</v>
      </c>
      <c r="NW186" s="4">
        <v>7.2018921855879769E-3</v>
      </c>
      <c r="NX186" s="4">
        <v>0.52059953939877313</v>
      </c>
      <c r="NY186" s="4">
        <f t="shared" si="326"/>
        <v>-0.12612397736835634</v>
      </c>
      <c r="NZ186" s="4">
        <f t="shared" si="327"/>
        <v>-0.44051512109378965</v>
      </c>
      <c r="OA186" s="4">
        <f t="shared" si="394"/>
        <v>-164.02304196082937</v>
      </c>
      <c r="OB186" s="4" t="str">
        <f t="shared" si="395"/>
        <v>Sad</v>
      </c>
      <c r="OC186" s="1">
        <v>0.34860391527808898</v>
      </c>
      <c r="OD186" s="1">
        <v>0.74744225007089204</v>
      </c>
      <c r="OE186" s="1">
        <v>1.23595763445586</v>
      </c>
      <c r="OF186" s="1">
        <v>0.51519421488030803</v>
      </c>
      <c r="OG186" s="1">
        <v>-0.112855056359767</v>
      </c>
      <c r="OH186" s="1">
        <v>1.26427433564658</v>
      </c>
      <c r="OI186" s="1">
        <v>5.2426876640114406</v>
      </c>
      <c r="OJ186" s="1">
        <v>0.25609681728431227</v>
      </c>
      <c r="OK186" s="1">
        <v>-0.39883833479280306</v>
      </c>
      <c r="OL186" s="1">
        <v>1.5976989881430783</v>
      </c>
      <c r="OM186" s="1">
        <f t="shared" si="328"/>
        <v>-0.59372996336579831</v>
      </c>
      <c r="ON186" s="1">
        <f t="shared" si="329"/>
        <v>-0.32091670011208717</v>
      </c>
      <c r="OO186" s="1">
        <f t="shared" si="396"/>
        <v>-118.39164413910861</v>
      </c>
      <c r="OP186" s="1" t="str">
        <f t="shared" si="397"/>
        <v>Bored</v>
      </c>
      <c r="OQ186" s="2">
        <v>5.9159353994478699E-2</v>
      </c>
      <c r="OR186" s="2">
        <v>0.49046477618714601</v>
      </c>
      <c r="OS186" s="2">
        <v>1.3137890010466899E-2</v>
      </c>
      <c r="OT186" s="2">
        <v>-1.34175728744555E-2</v>
      </c>
      <c r="OU186" s="2">
        <v>0.18492996457991401</v>
      </c>
      <c r="OV186" s="2">
        <v>0.17457665586202001</v>
      </c>
      <c r="OW186" s="2">
        <v>5.3824108679556081E-2</v>
      </c>
      <c r="OX186" s="2">
        <v>-2.0175544301221145E-2</v>
      </c>
      <c r="OY186" s="2">
        <v>-0.43130542219266732</v>
      </c>
      <c r="OZ186" s="2">
        <v>-5.0886205432097579E-4</v>
      </c>
      <c r="PA186" s="2">
        <f t="shared" si="330"/>
        <v>-0.48100179253025455</v>
      </c>
      <c r="PB186" s="2">
        <f t="shared" si="331"/>
        <v>-0.23979462364288306</v>
      </c>
      <c r="PC186" s="2">
        <f t="shared" si="398"/>
        <v>-116.49770805489192</v>
      </c>
      <c r="PD186" s="2" t="str">
        <f t="shared" si="399"/>
        <v>Bored</v>
      </c>
      <c r="PE186" s="1">
        <v>0.51493996456595503</v>
      </c>
      <c r="PF186" s="1">
        <v>0.66674441119840899</v>
      </c>
      <c r="PG186" s="1">
        <v>0.75204616215041697</v>
      </c>
      <c r="PH186" s="1">
        <v>1.1520792600391601</v>
      </c>
      <c r="PI186" s="1">
        <v>0.44756844586389999</v>
      </c>
      <c r="PJ186" s="1">
        <v>0.371239025580611</v>
      </c>
      <c r="PK186" s="1">
        <v>0.78133983454186562</v>
      </c>
      <c r="PL186" s="1">
        <v>1.1099206588634905</v>
      </c>
      <c r="PM186" s="1">
        <v>-0.15180444663245396</v>
      </c>
      <c r="PN186" s="1">
        <v>1.6113654891627955</v>
      </c>
      <c r="PO186" s="1">
        <f t="shared" si="332"/>
        <v>-6.5846587692257152E-2</v>
      </c>
      <c r="PP186" s="1">
        <f t="shared" si="333"/>
        <v>-9.735285602388899E-2</v>
      </c>
      <c r="PQ186" s="1">
        <f t="shared" si="400"/>
        <v>-145.92674409917151</v>
      </c>
      <c r="PR186" s="1" t="str">
        <f t="shared" si="401"/>
        <v>Depressed</v>
      </c>
      <c r="PS186" s="4">
        <v>0.423848994572883</v>
      </c>
      <c r="PT186" s="4">
        <v>0.41508365147305498</v>
      </c>
      <c r="PU186" s="4">
        <v>0.40298041431534598</v>
      </c>
      <c r="PV186" s="4">
        <v>5.3591349782423497E-2</v>
      </c>
      <c r="PW186" s="4">
        <v>8.4650591365091496E-2</v>
      </c>
      <c r="PX186" s="4">
        <v>0.14346625732430801</v>
      </c>
      <c r="PY186" s="4">
        <v>0.79248916903641398</v>
      </c>
      <c r="PZ186" s="4">
        <v>9.594728946928531E-2</v>
      </c>
      <c r="QA186" s="4">
        <v>8.7653430998280157E-3</v>
      </c>
      <c r="QB186" s="4">
        <v>0.54422934457216088</v>
      </c>
      <c r="QC186" s="4">
        <f t="shared" si="334"/>
        <v>0.21233677678794827</v>
      </c>
      <c r="QD186" s="4">
        <f t="shared" si="335"/>
        <v>-7.6081429685843416E-2</v>
      </c>
      <c r="QE186" s="4">
        <f t="shared" si="402"/>
        <v>109.71287997256145</v>
      </c>
      <c r="QF186" s="4" t="str">
        <f t="shared" si="403"/>
        <v>nervous</v>
      </c>
      <c r="QG186" s="2">
        <v>0.246055725039898</v>
      </c>
      <c r="QH186" s="2">
        <v>0.43545554331528302</v>
      </c>
      <c r="QI186" s="2">
        <v>0.150904640882461</v>
      </c>
      <c r="QJ186" s="2">
        <v>3.8525225963264201E-2</v>
      </c>
      <c r="QK186" s="2">
        <v>2.7880035279696101E-2</v>
      </c>
      <c r="QL186" s="2">
        <v>0.40717731719656303</v>
      </c>
      <c r="QM186" s="2">
        <v>0.55087601818179666</v>
      </c>
      <c r="QN186" s="2">
        <v>4.5720061213685124E-2</v>
      </c>
      <c r="QO186" s="2">
        <v>-0.18939981827538502</v>
      </c>
      <c r="QP186" s="2">
        <v>0.27795559023244304</v>
      </c>
      <c r="QQ186" s="2">
        <f t="shared" si="336"/>
        <v>-0.14991477188199964</v>
      </c>
      <c r="QR186" s="2">
        <f t="shared" si="337"/>
        <v>7.5254232637999685E-2</v>
      </c>
      <c r="QS186" s="2">
        <f t="shared" si="404"/>
        <v>-63.34425949020833</v>
      </c>
      <c r="QT186" s="2" t="str">
        <f t="shared" si="405"/>
        <v>Calm</v>
      </c>
      <c r="QU186" s="4">
        <v>0.56293221919301195</v>
      </c>
      <c r="QV186" s="4">
        <v>0.79723795692819099</v>
      </c>
      <c r="QW186" s="4">
        <v>0.209052513808234</v>
      </c>
      <c r="QX186" s="4">
        <v>0.193855294806622</v>
      </c>
      <c r="QY186" s="4">
        <v>0.63170809518583404</v>
      </c>
      <c r="QZ186" s="4">
        <v>0.89815042091683805</v>
      </c>
      <c r="RA186" s="4">
        <v>0.17499201332154188</v>
      </c>
      <c r="RB186" s="4">
        <v>0.11434270597809996</v>
      </c>
      <c r="RC186" s="4">
        <v>-0.23430573773517904</v>
      </c>
      <c r="RD186" s="4">
        <v>0.29621867593349832</v>
      </c>
      <c r="RE186" s="4">
        <f t="shared" si="338"/>
        <v>-0.3834834111751132</v>
      </c>
      <c r="RF186" s="4">
        <f t="shared" si="339"/>
        <v>0.11971546955656009</v>
      </c>
      <c r="RG186" s="4">
        <f t="shared" si="406"/>
        <v>-72.662732309035846</v>
      </c>
      <c r="RH186" s="4" t="str">
        <f t="shared" si="407"/>
        <v>Calm</v>
      </c>
    </row>
    <row r="187" spans="1:476" x14ac:dyDescent="0.3">
      <c r="A187" s="1">
        <v>0.28110674212183101</v>
      </c>
      <c r="B187" s="1">
        <v>0.72886828248979796</v>
      </c>
      <c r="C187" s="1">
        <v>0.17418725095811599</v>
      </c>
      <c r="D187" s="1">
        <v>0.19167927962776499</v>
      </c>
      <c r="E187" s="1">
        <v>0.13335269049745899</v>
      </c>
      <c r="F187" s="1">
        <v>0.591497690843932</v>
      </c>
      <c r="G187" s="1">
        <v>0.42027575499317732</v>
      </c>
      <c r="H187" s="1">
        <v>0.14517132635870872</v>
      </c>
      <c r="I187" s="1">
        <v>-0.44776154036796695</v>
      </c>
      <c r="J187" s="1">
        <v>0.36225304752121917</v>
      </c>
      <c r="K187" s="17">
        <f t="shared" si="272"/>
        <v>-0.3833160569925671</v>
      </c>
      <c r="L187" s="18">
        <f t="shared" si="273"/>
        <v>0.11156835893264105</v>
      </c>
      <c r="M187" s="18">
        <f t="shared" si="340"/>
        <v>-73.771781431005365</v>
      </c>
      <c r="N187" s="18" t="str">
        <f t="shared" si="341"/>
        <v>Calm</v>
      </c>
      <c r="O187" s="9">
        <v>-8.6912884757027797E-2</v>
      </c>
      <c r="P187" s="9">
        <v>0.19666037971912101</v>
      </c>
      <c r="Q187" s="9">
        <v>-0.12694918069288699</v>
      </c>
      <c r="R187" s="9">
        <v>6.11893928287695E-2</v>
      </c>
      <c r="S187" s="9">
        <v>0.43035509709139602</v>
      </c>
      <c r="T187" s="9">
        <v>0.227513744251089</v>
      </c>
      <c r="U187" s="9">
        <v>-0.36963767450138568</v>
      </c>
      <c r="V187" s="9">
        <v>0.14425536441507888</v>
      </c>
      <c r="W187" s="9">
        <v>-0.28357326447614883</v>
      </c>
      <c r="X187" s="9">
        <v>-0.59919169805954042</v>
      </c>
      <c r="Y187" s="9">
        <f t="shared" si="274"/>
        <v>-4.961071768177705E-2</v>
      </c>
      <c r="Z187" s="9">
        <f t="shared" si="275"/>
        <v>-0.20108811993066633</v>
      </c>
      <c r="AA187" s="9">
        <f t="shared" si="342"/>
        <v>-166.14123623006526</v>
      </c>
      <c r="AB187" s="9" t="str">
        <f t="shared" si="343"/>
        <v>Sad</v>
      </c>
      <c r="AC187" s="2">
        <v>4.9452869483784703E-2</v>
      </c>
      <c r="AD187" s="2">
        <v>0.112988396413159</v>
      </c>
      <c r="AE187" s="2">
        <v>-8.3667742864184103E-3</v>
      </c>
      <c r="AF187" s="2">
        <v>-0.123656938148579</v>
      </c>
      <c r="AG187" s="2">
        <v>-0.47473154114962901</v>
      </c>
      <c r="AH187" s="2">
        <v>-0.45968151157431397</v>
      </c>
      <c r="AI187" s="2">
        <v>1.9673627773631838E-2</v>
      </c>
      <c r="AJ187" s="2">
        <v>0.35667549409251748</v>
      </c>
      <c r="AK187" s="2">
        <v>-6.3535526929374295E-2</v>
      </c>
      <c r="AL187" s="2">
        <v>-0.81274737491122584</v>
      </c>
      <c r="AM187" s="2">
        <f t="shared" si="276"/>
        <v>0.12753598601106231</v>
      </c>
      <c r="AN187" s="2">
        <f t="shared" si="277"/>
        <v>-0.38728872535093339</v>
      </c>
      <c r="AO187" s="2">
        <f t="shared" si="344"/>
        <v>161.77304449522714</v>
      </c>
      <c r="AP187" s="2" t="str">
        <f t="shared" si="345"/>
        <v>Upset</v>
      </c>
      <c r="AQ187" s="9">
        <v>2.5242052125025598E-2</v>
      </c>
      <c r="AR187" s="9">
        <v>-7.0761591498898199E-2</v>
      </c>
      <c r="AS187" s="9">
        <v>2.5808211107539499E-2</v>
      </c>
      <c r="AT187" s="9">
        <v>-3.4193201994011102E-2</v>
      </c>
      <c r="AU187" s="9">
        <v>-0.65788519060230899</v>
      </c>
      <c r="AV187" s="9">
        <v>-0.26327715328538098</v>
      </c>
      <c r="AW187" s="9">
        <v>-4.0794263839891799E-2</v>
      </c>
      <c r="AX187" s="9">
        <v>0.10236298192322847</v>
      </c>
      <c r="AY187" s="9">
        <v>9.6003643623923801E-2</v>
      </c>
      <c r="AZ187" s="9">
        <v>0.18420640897971033</v>
      </c>
      <c r="BA187" s="9">
        <f t="shared" si="278"/>
        <v>0.2235651578381459</v>
      </c>
      <c r="BB187" s="9">
        <f t="shared" si="279"/>
        <v>0.1155742401756148</v>
      </c>
      <c r="BC187" s="9">
        <f t="shared" si="346"/>
        <v>62.662845470998647</v>
      </c>
      <c r="BD187" s="9" t="str">
        <f t="shared" si="347"/>
        <v>alert</v>
      </c>
      <c r="BE187" s="4">
        <v>3.3557466832727201E-2</v>
      </c>
      <c r="BF187" s="4">
        <v>-1.1505089615456199E-2</v>
      </c>
      <c r="BG187" s="4">
        <v>0.27018210102176499</v>
      </c>
      <c r="BH187" s="4">
        <v>-2.1390359405244801E-2</v>
      </c>
      <c r="BI187" s="4">
        <v>-0.198496832853685</v>
      </c>
      <c r="BJ187" s="4">
        <v>-0.26356421576184902</v>
      </c>
      <c r="BK187" s="4">
        <v>-1.6380692344084473</v>
      </c>
      <c r="BL187" s="4">
        <v>7.7763527180556249E-2</v>
      </c>
      <c r="BM187" s="4">
        <v>2.8098132124650399E-2</v>
      </c>
      <c r="BN187" s="4">
        <v>-1.1100018063997676</v>
      </c>
      <c r="BO187" s="4">
        <f t="shared" si="280"/>
        <v>5.8568935866594618E-2</v>
      </c>
      <c r="BP187" s="4">
        <f t="shared" si="281"/>
        <v>-0.40187194345542199</v>
      </c>
      <c r="BQ187" s="4">
        <f t="shared" si="348"/>
        <v>171.70807475578013</v>
      </c>
      <c r="BR187" s="4" t="str">
        <f t="shared" si="349"/>
        <v>Upset</v>
      </c>
      <c r="BS187" s="5">
        <v>0.46263975746587399</v>
      </c>
      <c r="BT187" s="5">
        <v>0.48024647356222999</v>
      </c>
      <c r="BU187" s="5">
        <v>0.58476504557430098</v>
      </c>
      <c r="BV187" s="5">
        <v>0.103880133665549</v>
      </c>
      <c r="BW187" s="5">
        <v>-0.12073789867936099</v>
      </c>
      <c r="BX187" s="5">
        <v>2.7671376101193901E-2</v>
      </c>
      <c r="BY187" s="5">
        <v>1.7103301153429358</v>
      </c>
      <c r="BZ187" s="5">
        <v>0.20452152594043715</v>
      </c>
      <c r="CA187" s="5">
        <v>-1.7606716096356001E-2</v>
      </c>
      <c r="CB187" s="5">
        <v>0.73035871834607802</v>
      </c>
      <c r="CC187" s="5">
        <f t="shared" si="282"/>
        <v>0.11547632587979906</v>
      </c>
      <c r="CD187" s="5">
        <f t="shared" si="283"/>
        <v>0.22302214266576303</v>
      </c>
      <c r="CE187" s="5">
        <f t="shared" si="350"/>
        <v>27.374201337283527</v>
      </c>
      <c r="CF187" s="5" t="str">
        <f t="shared" si="351"/>
        <v>happy</v>
      </c>
      <c r="CG187" s="4">
        <v>0.51412080095497004</v>
      </c>
      <c r="CH187" s="4">
        <v>0.37809105803362902</v>
      </c>
      <c r="CI187" s="4">
        <v>0.26187811179312998</v>
      </c>
      <c r="CJ187" s="4">
        <v>0.401973953596241</v>
      </c>
      <c r="CK187" s="4">
        <v>0.58326619487192199</v>
      </c>
      <c r="CL187" s="4">
        <v>0.42061765554040398</v>
      </c>
      <c r="CM187" s="4">
        <v>0.23863788507517553</v>
      </c>
      <c r="CN187" s="4">
        <v>0.50327978994682865</v>
      </c>
      <c r="CO187" s="4">
        <v>0.13602974292134101</v>
      </c>
      <c r="CP187" s="4">
        <v>0.7440520529977106</v>
      </c>
      <c r="CQ187" s="4">
        <f t="shared" si="284"/>
        <v>0.45911094222052684</v>
      </c>
      <c r="CR187" s="4">
        <f t="shared" si="285"/>
        <v>-0.57158994534492735</v>
      </c>
      <c r="CS187" s="4">
        <f t="shared" si="352"/>
        <v>141.22796638755321</v>
      </c>
      <c r="CT187" s="4" t="str">
        <f t="shared" si="353"/>
        <v>stressed</v>
      </c>
      <c r="CU187" s="2">
        <v>-6.9609620331435003E-3</v>
      </c>
      <c r="CV187" s="2">
        <v>-6.27089403952069E-2</v>
      </c>
      <c r="CW187" s="2">
        <v>-4.3891692443218097E-2</v>
      </c>
      <c r="CX187" s="2">
        <v>8.2350908918235294E-2</v>
      </c>
      <c r="CY187" s="2">
        <v>-0.247587142665007</v>
      </c>
      <c r="CZ187" s="2">
        <v>-0.39060483458464501</v>
      </c>
      <c r="DA187" s="2">
        <v>0.17242985366269362</v>
      </c>
      <c r="DB187" s="2">
        <v>-0.18166425434986061</v>
      </c>
      <c r="DC187" s="2">
        <v>5.5747978362063397E-2</v>
      </c>
      <c r="DD187" s="2">
        <v>-0.55202053016464669</v>
      </c>
      <c r="DE187" s="2">
        <f t="shared" si="286"/>
        <v>5.9973952121215923E-2</v>
      </c>
      <c r="DF187" s="2">
        <f t="shared" si="287"/>
        <v>-0.12120780682392129</v>
      </c>
      <c r="DG187" s="2">
        <f t="shared" si="354"/>
        <v>153.67366963534187</v>
      </c>
      <c r="DH187" s="2" t="str">
        <f t="shared" si="355"/>
        <v>Upset</v>
      </c>
      <c r="DI187" s="7">
        <v>4.5063803976951401E-2</v>
      </c>
      <c r="DJ187" s="7">
        <v>-1.88164546959666E-2</v>
      </c>
      <c r="DK187" s="7">
        <v>-1.2646164490051699E-3</v>
      </c>
      <c r="DL187" s="7">
        <v>-4.2187341750996497E-2</v>
      </c>
      <c r="DM187" s="7">
        <v>0.29079467322673402</v>
      </c>
      <c r="DN187" s="7">
        <v>0.53180552574377005</v>
      </c>
      <c r="DO187" s="7">
        <v>-3.7653253820901116E-3</v>
      </c>
      <c r="DP187" s="7">
        <v>-8.2238285632142097E-2</v>
      </c>
      <c r="DQ187" s="7">
        <v>6.3880258672917994E-2</v>
      </c>
      <c r="DR187" s="7">
        <v>-1.6554798633125574</v>
      </c>
      <c r="DS187" s="7">
        <f t="shared" si="288"/>
        <v>-0.12019286603112245</v>
      </c>
      <c r="DT187" s="7">
        <f t="shared" si="289"/>
        <v>-0.79063638079524967</v>
      </c>
      <c r="DU187" s="7">
        <f t="shared" si="356"/>
        <v>-171.35605447674442</v>
      </c>
      <c r="DV187" s="7" t="str">
        <f t="shared" si="357"/>
        <v>Sad</v>
      </c>
      <c r="DW187" s="9">
        <v>0.86559851068256599</v>
      </c>
      <c r="DX187" s="9">
        <v>0.81736904105417696</v>
      </c>
      <c r="DY187" s="9">
        <v>-3.4389917259853298E-2</v>
      </c>
      <c r="DZ187" s="9">
        <v>0.177424335498895</v>
      </c>
      <c r="EA187" s="9">
        <v>0.68095850141578695</v>
      </c>
      <c r="EB187" s="9">
        <v>0.96035967559093705</v>
      </c>
      <c r="EC187" s="9">
        <v>-2.2236436801766141E-2</v>
      </c>
      <c r="ED187" s="9">
        <v>9.9803942996277761E-2</v>
      </c>
      <c r="EE187" s="9">
        <v>4.8229469628389032E-2</v>
      </c>
      <c r="EF187" s="9">
        <v>8.4989409386673515E-2</v>
      </c>
      <c r="EG187" s="9">
        <f t="shared" si="290"/>
        <v>0.28901099999262336</v>
      </c>
      <c r="EH187" s="9">
        <f t="shared" si="291"/>
        <v>-6.5268880480718883E-3</v>
      </c>
      <c r="EI187" s="9">
        <f t="shared" si="358"/>
        <v>91.293720938892179</v>
      </c>
      <c r="EJ187" s="9" t="str">
        <f t="shared" si="359"/>
        <v>nervous</v>
      </c>
      <c r="EK187" s="1">
        <v>0.56369878379349503</v>
      </c>
      <c r="EL187" s="1">
        <v>0.49937373450074302</v>
      </c>
      <c r="EM187" s="1">
        <v>0.13828191975049101</v>
      </c>
      <c r="EN187" s="1">
        <v>0.113804171318049</v>
      </c>
      <c r="EO187" s="1">
        <v>6.3545885940834504E-2</v>
      </c>
      <c r="EP187" s="1">
        <v>0.115911424213626</v>
      </c>
      <c r="EQ187" s="1">
        <v>0.22045929829752164</v>
      </c>
      <c r="ER187" s="1">
        <v>0.18496167135875899</v>
      </c>
      <c r="ES187" s="1">
        <v>6.4325049292752012E-2</v>
      </c>
      <c r="ET187" s="1">
        <v>0.2371297223194396</v>
      </c>
      <c r="EU187" s="1">
        <f t="shared" si="292"/>
        <v>-0.18970271507342928</v>
      </c>
      <c r="EV187" s="1">
        <f t="shared" si="293"/>
        <v>-1.8661118085622985E-2</v>
      </c>
      <c r="EW187" s="1">
        <f t="shared" si="360"/>
        <v>-95.6181293938007</v>
      </c>
      <c r="EX187" s="1" t="str">
        <f t="shared" si="361"/>
        <v>Bored</v>
      </c>
      <c r="EY187" s="2">
        <v>-2.0007051778925401E-2</v>
      </c>
      <c r="EZ187" s="2">
        <v>0.100975795745489</v>
      </c>
      <c r="FA187" s="2">
        <v>1.38612540391293E-2</v>
      </c>
      <c r="FB187" s="2">
        <v>0.219944504993313</v>
      </c>
      <c r="FC187" s="2">
        <v>-0.41306161208180198</v>
      </c>
      <c r="FD187" s="2">
        <v>-8.2471892202228794E-2</v>
      </c>
      <c r="FE187" s="2">
        <v>-3.2007058454792764E-2</v>
      </c>
      <c r="FF187" s="2">
        <v>11.88638410695914</v>
      </c>
      <c r="FG187" s="2">
        <v>-0.12098284752441441</v>
      </c>
      <c r="FH187" s="2">
        <v>2.8876051125233393</v>
      </c>
      <c r="FI187" s="2">
        <f t="shared" si="294"/>
        <v>-0.21027667151600427</v>
      </c>
      <c r="FJ187" s="2">
        <f t="shared" si="295"/>
        <v>0.97338688290739994</v>
      </c>
      <c r="FK187" s="2">
        <f t="shared" si="362"/>
        <v>-12.190045049363844</v>
      </c>
      <c r="FL187" s="2" t="str">
        <f t="shared" si="363"/>
        <v>Contented</v>
      </c>
      <c r="FM187" s="7">
        <v>0.25382784888512899</v>
      </c>
      <c r="FN187" s="7">
        <v>0.53143736652194595</v>
      </c>
      <c r="FO187" s="7">
        <v>2.35860730125345E-2</v>
      </c>
      <c r="FP187" s="7">
        <v>3.8616354655774503E-2</v>
      </c>
      <c r="FQ187" s="7">
        <v>0.15198156082317399</v>
      </c>
      <c r="FR187" s="7">
        <v>0.15533015845315101</v>
      </c>
      <c r="FS187" s="7">
        <v>5.8121059907132858E-2</v>
      </c>
      <c r="FT187" s="7">
        <v>5.6229150697209775E-2</v>
      </c>
      <c r="FU187" s="7">
        <v>-0.27760951763681696</v>
      </c>
      <c r="FV187" s="7">
        <v>7.9211999268379393E-2</v>
      </c>
      <c r="FW187" s="7">
        <f t="shared" si="296"/>
        <v>-0.44760996945598186</v>
      </c>
      <c r="FX187" s="7">
        <f t="shared" si="297"/>
        <v>0.20082153435079508</v>
      </c>
      <c r="FY187" s="7">
        <f t="shared" si="364"/>
        <v>-65.836470092925637</v>
      </c>
      <c r="FZ187" s="7" t="str">
        <f t="shared" si="365"/>
        <v>Calm</v>
      </c>
      <c r="GA187" s="4">
        <v>0.36305185291516001</v>
      </c>
      <c r="GB187" s="4">
        <v>0.18328573475660001</v>
      </c>
      <c r="GC187" s="4">
        <v>0.40623026629169001</v>
      </c>
      <c r="GD187" s="4">
        <v>0.65707412645332197</v>
      </c>
      <c r="GE187" s="4">
        <v>-0.159278415973691</v>
      </c>
      <c r="GF187" s="4">
        <v>0.117151783678341</v>
      </c>
      <c r="GG187" s="4">
        <v>1.9935388654624979</v>
      </c>
      <c r="GH187" s="4">
        <v>2.1870574949367039</v>
      </c>
      <c r="GI187" s="4">
        <v>0.17976611815856</v>
      </c>
      <c r="GJ187" s="4">
        <v>1.9462405969106524</v>
      </c>
      <c r="GK187" s="4">
        <f t="shared" si="298"/>
        <v>0.4043066845515908</v>
      </c>
      <c r="GL187" s="4">
        <f t="shared" si="299"/>
        <v>0.57649555029855493</v>
      </c>
      <c r="GM187" s="4">
        <f t="shared" si="366"/>
        <v>35.042669141148309</v>
      </c>
      <c r="GN187" s="4" t="str">
        <f t="shared" si="367"/>
        <v>excited</v>
      </c>
      <c r="GO187" s="5">
        <v>0.226247979610461</v>
      </c>
      <c r="GP187" s="5">
        <v>0.25124594226718</v>
      </c>
      <c r="GQ187" s="5">
        <v>0.47381748600763102</v>
      </c>
      <c r="GR187" s="5">
        <v>0.87138178882861095</v>
      </c>
      <c r="GS187" s="5">
        <v>-4.9915934257704297E-2</v>
      </c>
      <c r="GT187" s="5">
        <v>-7.42879713301524E-2</v>
      </c>
      <c r="GU187" s="5">
        <v>2.687075313280392</v>
      </c>
      <c r="GV187" s="5">
        <v>4.924230223789702</v>
      </c>
      <c r="GW187" s="5">
        <v>-2.4997962656718997E-2</v>
      </c>
      <c r="GX187" s="5">
        <v>2.8172071165776069</v>
      </c>
      <c r="GY187" s="5">
        <f t="shared" si="300"/>
        <v>0.34262924381378901</v>
      </c>
      <c r="GZ187" s="5">
        <f t="shared" si="301"/>
        <v>0.95439110456310372</v>
      </c>
      <c r="HA187" s="5">
        <f t="shared" si="368"/>
        <v>19.748288899309117</v>
      </c>
      <c r="HB187" s="5" t="str">
        <f t="shared" si="369"/>
        <v>happy</v>
      </c>
      <c r="HC187" s="2">
        <v>0.224141371591845</v>
      </c>
      <c r="HD187" s="2">
        <v>0.17944894901084599</v>
      </c>
      <c r="HE187" s="2">
        <v>0.27024019463899102</v>
      </c>
      <c r="HF187" s="2">
        <v>0.58379383556453202</v>
      </c>
      <c r="HG187" s="2">
        <v>-0.19181063962096501</v>
      </c>
      <c r="HH187" s="2">
        <v>-0.39004765840670202</v>
      </c>
      <c r="HI187" s="2">
        <v>8.3586166524900829</v>
      </c>
      <c r="HJ187" s="2">
        <v>-2.7720674891088359</v>
      </c>
      <c r="HK187" s="2">
        <v>4.4692422580999008E-2</v>
      </c>
      <c r="HL187" s="2">
        <v>2.1160914586062765</v>
      </c>
      <c r="HM187" s="2">
        <f t="shared" si="302"/>
        <v>1.9776850487475572E-2</v>
      </c>
      <c r="HN187" s="2">
        <f t="shared" si="303"/>
        <v>0.70745155913659885</v>
      </c>
      <c r="HO187" s="2">
        <f t="shared" si="370"/>
        <v>1.6012898888130054</v>
      </c>
      <c r="HP187" s="2" t="str">
        <f t="shared" si="371"/>
        <v>happy</v>
      </c>
      <c r="HQ187" s="4">
        <v>0.55506250365715504</v>
      </c>
      <c r="HR187" s="4">
        <v>0.681952611943064</v>
      </c>
      <c r="HS187" s="4">
        <v>2.2965615973124999E-2</v>
      </c>
      <c r="HT187" s="4">
        <v>0.26291222704181999</v>
      </c>
      <c r="HU187" s="4">
        <v>0.49534478410610999</v>
      </c>
      <c r="HV187" s="4">
        <v>0.78200171994751699</v>
      </c>
      <c r="HW187" s="4">
        <v>2.1863534498154456E-2</v>
      </c>
      <c r="HX187" s="4">
        <v>0.17959045669292817</v>
      </c>
      <c r="HY187" s="4">
        <v>-0.12689010828590896</v>
      </c>
      <c r="HZ187" s="4">
        <v>0.23110295048919641</v>
      </c>
      <c r="IA187" s="4">
        <f t="shared" si="304"/>
        <v>7.0886810342125628E-2</v>
      </c>
      <c r="IB187" s="4">
        <f t="shared" si="305"/>
        <v>-0.51783380460598694</v>
      </c>
      <c r="IC187" s="4">
        <f t="shared" si="372"/>
        <v>172.20516947543607</v>
      </c>
      <c r="ID187" s="4" t="str">
        <f t="shared" si="373"/>
        <v>Upset</v>
      </c>
      <c r="IE187" s="5">
        <v>0.86048674418319804</v>
      </c>
      <c r="IF187" s="5">
        <v>0.98482414481390501</v>
      </c>
      <c r="IG187" s="5">
        <v>0.218782861953498</v>
      </c>
      <c r="IH187" s="5">
        <v>0.280847649036647</v>
      </c>
      <c r="II187" s="5">
        <v>0.79850587319567601</v>
      </c>
      <c r="IJ187" s="5">
        <v>0.79855308349740395</v>
      </c>
      <c r="IK187" s="5">
        <v>0.13187693523263777</v>
      </c>
      <c r="IL187" s="5">
        <v>0.1574807867781195</v>
      </c>
      <c r="IM187" s="5">
        <v>-0.12433740063070697</v>
      </c>
      <c r="IN187" s="5">
        <v>0.27075682150322444</v>
      </c>
      <c r="IO187" s="5">
        <f t="shared" si="306"/>
        <v>-0.28837050650821949</v>
      </c>
      <c r="IP187" s="5">
        <f t="shared" si="307"/>
        <v>-0.37840866646911353</v>
      </c>
      <c r="IQ187" s="5">
        <f t="shared" si="374"/>
        <v>-142.69038636130054</v>
      </c>
      <c r="IR187" s="5" t="str">
        <f t="shared" si="375"/>
        <v>Depressed</v>
      </c>
      <c r="IS187" s="4">
        <v>-3.0718672792070599E-2</v>
      </c>
      <c r="IT187" s="4">
        <v>0.425321427274099</v>
      </c>
      <c r="IU187" s="4">
        <v>0.49892532238986897</v>
      </c>
      <c r="IV187" s="4">
        <v>0.33396172321557399</v>
      </c>
      <c r="IW187" s="4">
        <v>-0.13113785734969299</v>
      </c>
      <c r="IX187" s="4">
        <v>3.2978474386479599E-2</v>
      </c>
      <c r="IY187" s="4">
        <v>-3.0825158673108861</v>
      </c>
      <c r="IZ187" s="4">
        <v>0.72869691223043143</v>
      </c>
      <c r="JA187" s="4">
        <v>-0.45604010006616957</v>
      </c>
      <c r="JB187" s="4">
        <v>2.1106974955071567</v>
      </c>
      <c r="JC187" s="4">
        <f t="shared" si="308"/>
        <v>-0.55128325846533532</v>
      </c>
      <c r="JD187" s="4">
        <f t="shared" si="309"/>
        <v>0.36043332035887032</v>
      </c>
      <c r="JE187" s="4">
        <f t="shared" si="376"/>
        <v>-56.823025875256199</v>
      </c>
      <c r="JF187" s="4" t="str">
        <f t="shared" si="377"/>
        <v>Relased</v>
      </c>
      <c r="JG187" s="5">
        <v>0.53590555098308501</v>
      </c>
      <c r="JH187" s="5">
        <v>0.84119750247537695</v>
      </c>
      <c r="JI187" s="5">
        <v>0.106849530533259</v>
      </c>
      <c r="JJ187" s="5">
        <v>0.25225694125750903</v>
      </c>
      <c r="JK187" s="5">
        <v>0.62840296949225405</v>
      </c>
      <c r="JL187" s="5">
        <v>0.67144355321958804</v>
      </c>
      <c r="JM187" s="5">
        <v>9.1770805292773053E-2</v>
      </c>
      <c r="JN187" s="5">
        <v>0.16676589618388518</v>
      </c>
      <c r="JO187" s="5">
        <v>-0.30529195149229194</v>
      </c>
      <c r="JP187" s="5">
        <v>0.26076949788827103</v>
      </c>
      <c r="JQ187" s="5">
        <f t="shared" si="310"/>
        <v>-0.23898322373913505</v>
      </c>
      <c r="JR187" s="5">
        <f t="shared" si="311"/>
        <v>0.18997595154726188</v>
      </c>
      <c r="JS187" s="5">
        <f t="shared" si="378"/>
        <v>-51.517608654055877</v>
      </c>
      <c r="JT187" s="5" t="str">
        <f t="shared" si="379"/>
        <v>Relased</v>
      </c>
      <c r="JU187" s="2">
        <v>0.62025526949202503</v>
      </c>
      <c r="JV187" s="2">
        <v>0.41293231689217103</v>
      </c>
      <c r="JW187" s="2">
        <v>-1.27244277905635E-2</v>
      </c>
      <c r="JX187" s="2">
        <v>1.9980271289296001E-2</v>
      </c>
      <c r="JY187" s="2">
        <v>0.33696501629686598</v>
      </c>
      <c r="JZ187" s="2">
        <v>-6.8113628194893194E-2</v>
      </c>
      <c r="KA187" s="2">
        <v>-1.3293102935106198E-2</v>
      </c>
      <c r="KB187" s="2">
        <v>5.7944281862393546E-2</v>
      </c>
      <c r="KC187" s="2">
        <v>0.207322952599854</v>
      </c>
      <c r="KD187" s="2">
        <v>7.0227745613218951E-3</v>
      </c>
      <c r="KE187" s="2">
        <f t="shared" si="312"/>
        <v>0.45284846284509506</v>
      </c>
      <c r="KF187" s="2">
        <f t="shared" si="313"/>
        <v>0.19693397655427702</v>
      </c>
      <c r="KG187" s="2">
        <f t="shared" si="380"/>
        <v>66.49682270072914</v>
      </c>
      <c r="KH187" s="2" t="str">
        <f t="shared" si="381"/>
        <v>alert</v>
      </c>
      <c r="KI187" s="7">
        <v>0.63981168968129198</v>
      </c>
      <c r="KJ187" s="7">
        <v>0.97057745575703003</v>
      </c>
      <c r="KK187" s="7">
        <v>8.0546833342911697E-2</v>
      </c>
      <c r="KL187" s="7">
        <v>0.45613399804743898</v>
      </c>
      <c r="KM187" s="7">
        <v>0.22351625122655</v>
      </c>
      <c r="KN187" s="7">
        <v>0.79302156554640901</v>
      </c>
      <c r="KO187" s="7">
        <v>9.3298073103265697E-2</v>
      </c>
      <c r="KP187" s="7">
        <v>0.25863815557706527</v>
      </c>
      <c r="KQ187" s="7">
        <v>-0.33076576607573804</v>
      </c>
      <c r="KR187" s="7">
        <v>0.33326158022772495</v>
      </c>
      <c r="KS187" s="7">
        <f t="shared" si="314"/>
        <v>-0.32391518967338584</v>
      </c>
      <c r="KT187" s="7">
        <f t="shared" si="315"/>
        <v>0.11131870100830477</v>
      </c>
      <c r="KU187" s="7">
        <f t="shared" si="382"/>
        <v>-71.033886506459993</v>
      </c>
      <c r="KV187" s="7" t="str">
        <f t="shared" si="383"/>
        <v>Calm</v>
      </c>
      <c r="KW187" s="2">
        <v>0.353671762787656</v>
      </c>
      <c r="KX187" s="2">
        <v>0.424187963683201</v>
      </c>
      <c r="KY187" s="2">
        <v>0.353520408928093</v>
      </c>
      <c r="KZ187" s="2">
        <v>0.141141357919562</v>
      </c>
      <c r="LA187" s="2">
        <v>-0.12689025462099701</v>
      </c>
      <c r="LB187" s="2">
        <v>0.120508462979575</v>
      </c>
      <c r="LC187" s="2">
        <v>1.5588590612436315</v>
      </c>
      <c r="LD187" s="2">
        <v>0.25911930207492118</v>
      </c>
      <c r="LE187" s="2">
        <v>-7.0516200895545E-2</v>
      </c>
      <c r="LF187" s="2">
        <v>0.63592669733903218</v>
      </c>
      <c r="LG187" s="2">
        <f t="shared" si="316"/>
        <v>-5.6821793956023381E-3</v>
      </c>
      <c r="LH187" s="2">
        <f t="shared" si="317"/>
        <v>0.20624606257764833</v>
      </c>
      <c r="LI187" s="2">
        <f t="shared" si="384"/>
        <v>-1.5781274082462495</v>
      </c>
      <c r="LJ187" s="2" t="str">
        <f t="shared" si="385"/>
        <v>Contented</v>
      </c>
      <c r="LK187" s="4">
        <v>0.120039680814244</v>
      </c>
      <c r="LL187" s="4">
        <v>0.61530549823126801</v>
      </c>
      <c r="LM187" s="4">
        <v>0.199717903453416</v>
      </c>
      <c r="LN187" s="4">
        <v>0.28780212903428098</v>
      </c>
      <c r="LO187" s="4">
        <v>0.23990559928982599</v>
      </c>
      <c r="LP187" s="4">
        <v>0.515371209230577</v>
      </c>
      <c r="LQ187" s="4">
        <v>0.55485629203325604</v>
      </c>
      <c r="LR187" s="4">
        <v>0.25453971691018756</v>
      </c>
      <c r="LS187" s="4">
        <v>-0.49526581741702402</v>
      </c>
      <c r="LT187" s="4">
        <v>0.66298120444673969</v>
      </c>
      <c r="LU187" s="4">
        <f t="shared" si="318"/>
        <v>-0.34167469670088935</v>
      </c>
      <c r="LV187" s="4">
        <f t="shared" si="319"/>
        <v>0.56499003857514429</v>
      </c>
      <c r="LW187" s="4">
        <f t="shared" si="386"/>
        <v>-31.163226254716761</v>
      </c>
      <c r="LX187" s="4" t="str">
        <f t="shared" si="387"/>
        <v>Relased</v>
      </c>
      <c r="LY187" s="5">
        <v>-9.6174874354408094E-2</v>
      </c>
      <c r="LZ187" s="5">
        <v>0.43479126733890799</v>
      </c>
      <c r="MA187" s="5">
        <v>-0.136106189107363</v>
      </c>
      <c r="MB187" s="5">
        <v>0.254103950111296</v>
      </c>
      <c r="MC187" s="5">
        <v>-0.29410121024266001</v>
      </c>
      <c r="MD187" s="5">
        <v>0.47347733258501801</v>
      </c>
      <c r="ME187" s="5">
        <v>0.34874334984651395</v>
      </c>
      <c r="MF187" s="5">
        <v>0.27976740595521965</v>
      </c>
      <c r="MG187" s="5">
        <v>-0.53096614169331613</v>
      </c>
      <c r="MH187" s="5">
        <v>0.34847031463516392</v>
      </c>
      <c r="MI187" s="5">
        <f t="shared" si="320"/>
        <v>-0.77758388886144347</v>
      </c>
      <c r="MJ187" s="5">
        <f t="shared" si="321"/>
        <v>7.8389336824047806E-2</v>
      </c>
      <c r="MK187" s="5">
        <f t="shared" si="388"/>
        <v>-84.243379875353568</v>
      </c>
      <c r="ML187" s="5" t="str">
        <f t="shared" si="389"/>
        <v>Calm</v>
      </c>
      <c r="MM187" s="2">
        <v>0.13653080952676799</v>
      </c>
      <c r="MN187" s="2">
        <v>0.14374537595663101</v>
      </c>
      <c r="MO187" s="2">
        <v>-0.30035515571344801</v>
      </c>
      <c r="MP187" s="2">
        <v>4.5837802863303398E-2</v>
      </c>
      <c r="MQ187" s="2">
        <v>-9.5777402759389202E-2</v>
      </c>
      <c r="MR187" s="2">
        <v>0.13762629797137299</v>
      </c>
      <c r="MS187" s="2">
        <v>-7.370062518401979</v>
      </c>
      <c r="MT187" s="2">
        <v>0.16290837746173464</v>
      </c>
      <c r="MU187" s="2">
        <v>-7.2145664298630119E-3</v>
      </c>
      <c r="MV187" s="2">
        <v>-0.9080948222952745</v>
      </c>
      <c r="MW187" s="2">
        <f t="shared" si="322"/>
        <v>0.29587368319750551</v>
      </c>
      <c r="MX187" s="2">
        <f t="shared" si="323"/>
        <v>-0.30039933423549348</v>
      </c>
      <c r="MY187" s="2">
        <f t="shared" si="390"/>
        <v>135.43486073908736</v>
      </c>
      <c r="MZ187" s="2" t="str">
        <f t="shared" si="391"/>
        <v>stressed</v>
      </c>
      <c r="NA187" s="7">
        <v>0.44060361557281602</v>
      </c>
      <c r="NB187" s="7">
        <v>0.60263572008618005</v>
      </c>
      <c r="NC187" s="7">
        <v>-1.6803328950380999E-2</v>
      </c>
      <c r="ND187" s="7">
        <v>0.175127203825474</v>
      </c>
      <c r="NE187" s="7">
        <v>0.81668901913811498</v>
      </c>
      <c r="NF187" s="7">
        <v>0.66803942336315603</v>
      </c>
      <c r="NG187" s="7">
        <v>-1.3364692106260781E-2</v>
      </c>
      <c r="NH187" s="7">
        <v>0.13782216857573762</v>
      </c>
      <c r="NI187" s="7">
        <v>-0.16203210451336403</v>
      </c>
      <c r="NJ187" s="7">
        <v>0.15176179565265585</v>
      </c>
      <c r="NK187" s="7">
        <f t="shared" si="324"/>
        <v>-3.2604493729357475E-2</v>
      </c>
      <c r="NL187" s="7">
        <f t="shared" si="325"/>
        <v>2.6937729521980369E-2</v>
      </c>
      <c r="NM187" s="7">
        <f t="shared" si="392"/>
        <v>-50.436590261604522</v>
      </c>
      <c r="NN187" s="7" t="str">
        <f t="shared" si="393"/>
        <v>Relased</v>
      </c>
      <c r="NO187" s="4">
        <v>0.470167442006171</v>
      </c>
      <c r="NP187" s="4">
        <v>0.46296554982058302</v>
      </c>
      <c r="NQ187" s="4">
        <v>0.41724850202894398</v>
      </c>
      <c r="NR187" s="4">
        <v>6.8540103713863307E-2</v>
      </c>
      <c r="NS187" s="4">
        <v>0.53967387820252799</v>
      </c>
      <c r="NT187" s="4">
        <v>0.55043781667935898</v>
      </c>
      <c r="NU187" s="4">
        <v>0.4131822432683912</v>
      </c>
      <c r="NV187" s="4">
        <v>6.7633585973357072E-2</v>
      </c>
      <c r="NW187" s="4">
        <v>7.2018921855879769E-3</v>
      </c>
      <c r="NX187" s="4">
        <v>0.52059953939877313</v>
      </c>
      <c r="NY187" s="4">
        <f t="shared" si="326"/>
        <v>-0.12612397736835634</v>
      </c>
      <c r="NZ187" s="4">
        <f t="shared" si="327"/>
        <v>-0.44051512109378965</v>
      </c>
      <c r="OA187" s="4">
        <f t="shared" si="394"/>
        <v>-164.02304196082937</v>
      </c>
      <c r="OB187" s="4" t="str">
        <f t="shared" si="395"/>
        <v>Sad</v>
      </c>
      <c r="OC187" s="1">
        <v>0.34860391527808898</v>
      </c>
      <c r="OD187" s="1">
        <v>0.74744225007089204</v>
      </c>
      <c r="OE187" s="1">
        <v>1.23595763445586</v>
      </c>
      <c r="OF187" s="1">
        <v>0.51519421488030803</v>
      </c>
      <c r="OG187" s="1">
        <v>-0.112855056359767</v>
      </c>
      <c r="OH187" s="1">
        <v>1.26427433564658</v>
      </c>
      <c r="OI187" s="1">
        <v>5.2426876640114406</v>
      </c>
      <c r="OJ187" s="1">
        <v>0.25609681728431227</v>
      </c>
      <c r="OK187" s="1">
        <v>-0.39883833479280306</v>
      </c>
      <c r="OL187" s="1">
        <v>1.5976989881430783</v>
      </c>
      <c r="OM187" s="1">
        <f t="shared" si="328"/>
        <v>-0.59372996336579831</v>
      </c>
      <c r="ON187" s="1">
        <f t="shared" si="329"/>
        <v>-0.32091670011208717</v>
      </c>
      <c r="OO187" s="1">
        <f t="shared" si="396"/>
        <v>-118.39164413910861</v>
      </c>
      <c r="OP187" s="1" t="str">
        <f t="shared" si="397"/>
        <v>Bored</v>
      </c>
      <c r="OQ187" s="2">
        <v>6.5914335872506599E-2</v>
      </c>
      <c r="OR187" s="2">
        <v>0.50291499588490196</v>
      </c>
      <c r="OS187" s="2">
        <v>3.2495981425716101E-2</v>
      </c>
      <c r="OT187" s="2">
        <v>-2.86949340516236E-2</v>
      </c>
      <c r="OU187" s="2">
        <v>0.26885633320313901</v>
      </c>
      <c r="OV187" s="2">
        <v>0.28926283495942001</v>
      </c>
      <c r="OW187" s="2">
        <v>9.7069380407317662E-2</v>
      </c>
      <c r="OX187" s="2">
        <v>-3.6222844081662646E-2</v>
      </c>
      <c r="OY187" s="2">
        <v>-0.43700066001239535</v>
      </c>
      <c r="OZ187" s="2">
        <v>6.6822281515425668E-3</v>
      </c>
      <c r="PA187" s="2">
        <f t="shared" si="330"/>
        <v>-0.4862420769235043</v>
      </c>
      <c r="PB187" s="2">
        <f t="shared" si="331"/>
        <v>-0.23549332854234328</v>
      </c>
      <c r="PC187" s="2">
        <f t="shared" si="398"/>
        <v>-115.84150730277901</v>
      </c>
      <c r="PD187" s="2" t="str">
        <f t="shared" si="399"/>
        <v>Bored</v>
      </c>
      <c r="PE187" s="1">
        <v>0.63345827288964895</v>
      </c>
      <c r="PF187" s="1">
        <v>0.67012097987082697</v>
      </c>
      <c r="PG187" s="1">
        <v>0.74053525495578498</v>
      </c>
      <c r="PH187" s="1">
        <v>1.0819375823276001</v>
      </c>
      <c r="PI187" s="1">
        <v>0.57067064659310196</v>
      </c>
      <c r="PJ187" s="1">
        <v>0.41012562435132999</v>
      </c>
      <c r="PK187" s="1">
        <v>0.61499665274536508</v>
      </c>
      <c r="PL187" s="1">
        <v>1.0015653630373229</v>
      </c>
      <c r="PM187" s="1">
        <v>-3.6662706981178017E-2</v>
      </c>
      <c r="PN187" s="1">
        <v>1.3980529633500178</v>
      </c>
      <c r="PO187" s="1">
        <f t="shared" si="332"/>
        <v>8.7236269815061052E-2</v>
      </c>
      <c r="PP187" s="1">
        <f t="shared" si="333"/>
        <v>-0.26620630074686114</v>
      </c>
      <c r="PQ187" s="1">
        <f t="shared" si="400"/>
        <v>161.85593964744928</v>
      </c>
      <c r="PR187" s="1" t="str">
        <f t="shared" si="401"/>
        <v>Upset</v>
      </c>
      <c r="PS187" s="4">
        <v>0.398102265735648</v>
      </c>
      <c r="PT187" s="4">
        <v>0.21222093563434499</v>
      </c>
      <c r="PU187" s="4">
        <v>0.46520614606961902</v>
      </c>
      <c r="PV187" s="4">
        <v>0.119412396866194</v>
      </c>
      <c r="PW187" s="4">
        <v>0.110303354466694</v>
      </c>
      <c r="PX187" s="4">
        <v>0.19342746616474399</v>
      </c>
      <c r="PY187" s="4">
        <v>0.9150295110515696</v>
      </c>
      <c r="PZ187" s="4">
        <v>0.29437413369950116</v>
      </c>
      <c r="QA187" s="4">
        <v>0.18588133010130301</v>
      </c>
      <c r="QB187" s="4">
        <v>0.95788353060070364</v>
      </c>
      <c r="QC187" s="4">
        <f t="shared" si="334"/>
        <v>0.40401451297554014</v>
      </c>
      <c r="QD187" s="4">
        <f t="shared" si="335"/>
        <v>0.11329039878019564</v>
      </c>
      <c r="QE187" s="4">
        <f t="shared" si="402"/>
        <v>74.33588180099585</v>
      </c>
      <c r="QF187" s="4" t="str">
        <f t="shared" si="403"/>
        <v>alert</v>
      </c>
      <c r="QG187" s="2">
        <v>0.41303299615947803</v>
      </c>
      <c r="QH187" s="2">
        <v>0.43545554331528302</v>
      </c>
      <c r="QI187" s="2">
        <v>2.0838718655077401E-2</v>
      </c>
      <c r="QJ187" s="2">
        <v>3.8525225963264201E-2</v>
      </c>
      <c r="QK187" s="2">
        <v>0.635173232309448</v>
      </c>
      <c r="QL187" s="2">
        <v>0.40717731719656303</v>
      </c>
      <c r="QM187" s="2">
        <v>1.9880361410860633E-2</v>
      </c>
      <c r="QN187" s="2">
        <v>4.5720061213685124E-2</v>
      </c>
      <c r="QO187" s="2">
        <v>-2.2422547155804995E-2</v>
      </c>
      <c r="QP187" s="2">
        <v>6.9964344662910363E-2</v>
      </c>
      <c r="QQ187" s="2">
        <f t="shared" si="336"/>
        <v>2.8707647433738881E-2</v>
      </c>
      <c r="QR187" s="2">
        <f t="shared" si="337"/>
        <v>-1.4533820848535273E-2</v>
      </c>
      <c r="QS187" s="2">
        <f t="shared" si="404"/>
        <v>116.85172571939621</v>
      </c>
      <c r="QT187" s="2" t="str">
        <f t="shared" si="405"/>
        <v>nervous</v>
      </c>
      <c r="QU187" s="4">
        <v>0.56293221919301195</v>
      </c>
      <c r="QV187" s="4">
        <v>0.79723795692819099</v>
      </c>
      <c r="QW187" s="4">
        <v>0.209052513808234</v>
      </c>
      <c r="QX187" s="4">
        <v>0.193855294806622</v>
      </c>
      <c r="QY187" s="4">
        <v>0.63170809518583404</v>
      </c>
      <c r="QZ187" s="4">
        <v>0.89815042091683805</v>
      </c>
      <c r="RA187" s="4">
        <v>0.17499201332154188</v>
      </c>
      <c r="RB187" s="4">
        <v>0.11434270597809996</v>
      </c>
      <c r="RC187" s="4">
        <v>-0.23430573773517904</v>
      </c>
      <c r="RD187" s="4">
        <v>0.29621867593349832</v>
      </c>
      <c r="RE187" s="4">
        <f t="shared" si="338"/>
        <v>-0.3834834111751132</v>
      </c>
      <c r="RF187" s="4">
        <f t="shared" si="339"/>
        <v>0.11971546955656009</v>
      </c>
      <c r="RG187" s="4">
        <f t="shared" si="406"/>
        <v>-72.662732309035846</v>
      </c>
      <c r="RH187" s="4" t="str">
        <f t="shared" si="407"/>
        <v>Calm</v>
      </c>
    </row>
    <row r="188" spans="1:476" x14ac:dyDescent="0.3">
      <c r="A188" s="1">
        <v>0.28110674212183101</v>
      </c>
      <c r="B188" s="1">
        <v>0.72886828248979796</v>
      </c>
      <c r="C188" s="1">
        <v>0.17418725095811599</v>
      </c>
      <c r="D188" s="1">
        <v>0.19167927962776499</v>
      </c>
      <c r="E188" s="1">
        <v>0.13335269049745899</v>
      </c>
      <c r="F188" s="1">
        <v>0.591497690843932</v>
      </c>
      <c r="G188" s="1">
        <v>0.42027575499317732</v>
      </c>
      <c r="H188" s="1">
        <v>0.14517132635870872</v>
      </c>
      <c r="I188" s="1">
        <v>-0.44776154036796695</v>
      </c>
      <c r="J188" s="1">
        <v>0.36225304752121917</v>
      </c>
      <c r="K188" s="17">
        <f t="shared" si="272"/>
        <v>-0.3833160569925671</v>
      </c>
      <c r="L188" s="18">
        <f t="shared" si="273"/>
        <v>0.11156835893264105</v>
      </c>
      <c r="M188" s="18">
        <f t="shared" si="340"/>
        <v>-73.771781431005365</v>
      </c>
      <c r="N188" s="18" t="str">
        <f t="shared" si="341"/>
        <v>Calm</v>
      </c>
      <c r="O188" s="9">
        <v>-8.6912884757027797E-2</v>
      </c>
      <c r="P188" s="9">
        <v>0.19666037971912101</v>
      </c>
      <c r="Q188" s="9">
        <v>-0.12694918069288699</v>
      </c>
      <c r="R188" s="9">
        <v>6.11893928287695E-2</v>
      </c>
      <c r="S188" s="9">
        <v>0.43035509709139602</v>
      </c>
      <c r="T188" s="9">
        <v>0.227513744251089</v>
      </c>
      <c r="U188" s="9">
        <v>-0.36963767450138568</v>
      </c>
      <c r="V188" s="9">
        <v>0.14425536441507888</v>
      </c>
      <c r="W188" s="9">
        <v>-0.28357326447614883</v>
      </c>
      <c r="X188" s="9">
        <v>-0.59919169805954042</v>
      </c>
      <c r="Y188" s="9">
        <f t="shared" si="274"/>
        <v>-4.961071768177705E-2</v>
      </c>
      <c r="Z188" s="9">
        <f t="shared" si="275"/>
        <v>-0.20108811993066633</v>
      </c>
      <c r="AA188" s="9">
        <f t="shared" si="342"/>
        <v>-166.14123623006526</v>
      </c>
      <c r="AB188" s="9" t="str">
        <f t="shared" si="343"/>
        <v>Sad</v>
      </c>
      <c r="AC188" s="2">
        <v>4.9452869483784703E-2</v>
      </c>
      <c r="AD188" s="2">
        <v>0.112988396413159</v>
      </c>
      <c r="AE188" s="2">
        <v>-8.3667742864184103E-3</v>
      </c>
      <c r="AF188" s="2">
        <v>-0.123656938148579</v>
      </c>
      <c r="AG188" s="2">
        <v>-0.47473154114962901</v>
      </c>
      <c r="AH188" s="2">
        <v>-0.45968151157431397</v>
      </c>
      <c r="AI188" s="2">
        <v>1.9673627773631838E-2</v>
      </c>
      <c r="AJ188" s="2">
        <v>0.35667549409251748</v>
      </c>
      <c r="AK188" s="2">
        <v>-6.3535526929374295E-2</v>
      </c>
      <c r="AL188" s="2">
        <v>-0.81274737491122584</v>
      </c>
      <c r="AM188" s="2">
        <f t="shared" si="276"/>
        <v>0.12753598601106231</v>
      </c>
      <c r="AN188" s="2">
        <f t="shared" si="277"/>
        <v>-0.38728872535093339</v>
      </c>
      <c r="AO188" s="2">
        <f t="shared" si="344"/>
        <v>161.77304449522714</v>
      </c>
      <c r="AP188" s="2" t="str">
        <f t="shared" si="345"/>
        <v>Upset</v>
      </c>
      <c r="AQ188" s="9">
        <v>-0.136775117239293</v>
      </c>
      <c r="AR188" s="9">
        <v>0.31993261389428301</v>
      </c>
      <c r="AS188" s="9">
        <v>9.2768514347632794E-2</v>
      </c>
      <c r="AT188" s="9">
        <v>-4.8332754949691602E-2</v>
      </c>
      <c r="AU188" s="9">
        <v>-0.57559657501245898</v>
      </c>
      <c r="AV188" s="9">
        <v>0.253809121386039</v>
      </c>
      <c r="AW188" s="9">
        <v>-0.13022487467799101</v>
      </c>
      <c r="AX188" s="9">
        <v>-8.4241309247055043E-2</v>
      </c>
      <c r="AY188" s="9">
        <v>-0.45670773113357599</v>
      </c>
      <c r="AZ188" s="9">
        <v>0.24260955849185858</v>
      </c>
      <c r="BA188" s="9">
        <f t="shared" si="278"/>
        <v>-0.27617886687061244</v>
      </c>
      <c r="BB188" s="9">
        <f t="shared" si="279"/>
        <v>0.13640565947289085</v>
      </c>
      <c r="BC188" s="9">
        <f t="shared" si="346"/>
        <v>-63.715080937764505</v>
      </c>
      <c r="BD188" s="9" t="str">
        <f t="shared" si="347"/>
        <v>Calm</v>
      </c>
      <c r="BE188" s="4">
        <v>7.8752923795796001E-2</v>
      </c>
      <c r="BF188" s="4">
        <v>0.28565999004686998</v>
      </c>
      <c r="BG188" s="4">
        <v>0.37208079227211799</v>
      </c>
      <c r="BH188" s="4">
        <v>-4.0989946400671197E-2</v>
      </c>
      <c r="BI188" s="4">
        <v>-0.29025287972404401</v>
      </c>
      <c r="BJ188" s="4">
        <v>0.14045051302376099</v>
      </c>
      <c r="BK188" s="4">
        <v>-1.7592476113723046</v>
      </c>
      <c r="BL188" s="4">
        <v>-9.6195578624065997E-2</v>
      </c>
      <c r="BM188" s="4">
        <v>-0.20690706625107397</v>
      </c>
      <c r="BN188" s="4">
        <v>0.90855958527966463</v>
      </c>
      <c r="BO188" s="4">
        <f t="shared" si="280"/>
        <v>-0.19092393329212198</v>
      </c>
      <c r="BP188" s="4">
        <f t="shared" si="281"/>
        <v>0.33962925259820742</v>
      </c>
      <c r="BQ188" s="4">
        <f t="shared" si="348"/>
        <v>-29.34269065010265</v>
      </c>
      <c r="BR188" s="4" t="str">
        <f t="shared" si="349"/>
        <v>Contented</v>
      </c>
      <c r="BS188" s="5">
        <v>0.19965188443974299</v>
      </c>
      <c r="BT188" s="5">
        <v>0.30365639741711498</v>
      </c>
      <c r="BU188" s="5">
        <v>0.52183185810080102</v>
      </c>
      <c r="BV188" s="5">
        <v>7.4642025773926396E-2</v>
      </c>
      <c r="BW188" s="5">
        <v>-0.20831591129485799</v>
      </c>
      <c r="BX188" s="5">
        <v>7.1943528116046304E-2</v>
      </c>
      <c r="BY188" s="5">
        <v>-60.229713830206578</v>
      </c>
      <c r="BZ188" s="5">
        <v>0.19872747756265552</v>
      </c>
      <c r="CA188" s="5">
        <v>-0.10400451297737198</v>
      </c>
      <c r="CB188" s="5">
        <v>1.1851064355113592</v>
      </c>
      <c r="CC188" s="5">
        <f t="shared" si="282"/>
        <v>3.184994563916943E-2</v>
      </c>
      <c r="CD188" s="5">
        <f t="shared" si="283"/>
        <v>0.44853865161521767</v>
      </c>
      <c r="CE188" s="5">
        <f t="shared" si="350"/>
        <v>4.0616557869462078</v>
      </c>
      <c r="CF188" s="5" t="str">
        <f t="shared" si="351"/>
        <v>happy</v>
      </c>
      <c r="CG188" s="4">
        <v>0.51412080095497004</v>
      </c>
      <c r="CH188" s="4">
        <v>0.37809105803362902</v>
      </c>
      <c r="CI188" s="4">
        <v>0.26187811179312998</v>
      </c>
      <c r="CJ188" s="4">
        <v>0.401973953596241</v>
      </c>
      <c r="CK188" s="4">
        <v>0.58326619487192199</v>
      </c>
      <c r="CL188" s="4">
        <v>0.42061765554040398</v>
      </c>
      <c r="CM188" s="4">
        <v>0.23863788507517553</v>
      </c>
      <c r="CN188" s="4">
        <v>0.50327978994682865</v>
      </c>
      <c r="CO188" s="4">
        <v>0.13602974292134101</v>
      </c>
      <c r="CP188" s="4">
        <v>0.7440520529977106</v>
      </c>
      <c r="CQ188" s="4">
        <f t="shared" si="284"/>
        <v>0.45911094222052684</v>
      </c>
      <c r="CR188" s="4">
        <f t="shared" si="285"/>
        <v>-0.57158994534492735</v>
      </c>
      <c r="CS188" s="4">
        <f t="shared" si="352"/>
        <v>141.22796638755321</v>
      </c>
      <c r="CT188" s="4" t="str">
        <f t="shared" si="353"/>
        <v>stressed</v>
      </c>
      <c r="CU188" s="2">
        <v>7.1976218042491798E-3</v>
      </c>
      <c r="CV188" s="2">
        <v>7.9217627604350097E-2</v>
      </c>
      <c r="CW188" s="2">
        <v>-2.67745193590232E-2</v>
      </c>
      <c r="CX188" s="2">
        <v>6.6282708558667594E-2</v>
      </c>
      <c r="CY188" s="2">
        <v>-0.30033123239512199</v>
      </c>
      <c r="CZ188" s="2">
        <v>-0.34801591812210297</v>
      </c>
      <c r="DA188" s="2">
        <v>9.1338960773053243E-2</v>
      </c>
      <c r="DB188" s="2">
        <v>-0.24658902566305543</v>
      </c>
      <c r="DC188" s="2">
        <v>-7.2020005800100914E-2</v>
      </c>
      <c r="DD188" s="2">
        <v>0.45719001530432307</v>
      </c>
      <c r="DE188" s="2">
        <f t="shared" si="286"/>
        <v>-8.9970856702917712E-2</v>
      </c>
      <c r="DF188" s="2">
        <f t="shared" si="287"/>
        <v>0.34366332382572229</v>
      </c>
      <c r="DG188" s="2">
        <f t="shared" si="354"/>
        <v>-14.670744443716334</v>
      </c>
      <c r="DH188" s="2" t="str">
        <f t="shared" si="355"/>
        <v>Contented</v>
      </c>
      <c r="DI188" s="7">
        <v>-0.57707122580425496</v>
      </c>
      <c r="DJ188" s="7">
        <v>-1.88164546959666E-2</v>
      </c>
      <c r="DK188" s="7">
        <v>-9.3958923841313095E-3</v>
      </c>
      <c r="DL188" s="7">
        <v>-6.10000839002416E-2</v>
      </c>
      <c r="DM188" s="7">
        <v>-0.18131556103390001</v>
      </c>
      <c r="DN188" s="7">
        <v>0.486735173532438</v>
      </c>
      <c r="DO188" s="7">
        <v>1.2389314459583878E-2</v>
      </c>
      <c r="DP188" s="7">
        <v>-0.13036470105732179</v>
      </c>
      <c r="DQ188" s="7">
        <v>-0.55825477110828836</v>
      </c>
      <c r="DR188" s="7">
        <v>0.11813631761153139</v>
      </c>
      <c r="DS188" s="7">
        <f t="shared" si="288"/>
        <v>-0.52726824709530207</v>
      </c>
      <c r="DT188" s="7">
        <f t="shared" si="289"/>
        <v>1.0502380630923014E-2</v>
      </c>
      <c r="DU188" s="7">
        <f t="shared" si="356"/>
        <v>-88.858906206264948</v>
      </c>
      <c r="DV188" s="7" t="str">
        <f t="shared" si="357"/>
        <v>Calm</v>
      </c>
      <c r="DW188" s="9">
        <v>0.86824658880424799</v>
      </c>
      <c r="DX188" s="9">
        <v>0.81736904105417696</v>
      </c>
      <c r="DY188" s="9">
        <v>5.8739003021684298E-2</v>
      </c>
      <c r="DZ188" s="9">
        <v>0.12910840372290899</v>
      </c>
      <c r="EA188" s="9">
        <v>0.64237421018210406</v>
      </c>
      <c r="EB188" s="9">
        <v>0.92937384360585196</v>
      </c>
      <c r="EC188" s="9">
        <v>3.8884015804031696E-2</v>
      </c>
      <c r="ED188" s="9">
        <v>7.391379971073278E-2</v>
      </c>
      <c r="EE188" s="9">
        <v>5.0877547750071028E-2</v>
      </c>
      <c r="EF188" s="9">
        <v>0.11144142437761487</v>
      </c>
      <c r="EG188" s="9">
        <f t="shared" si="290"/>
        <v>0.29216085061528241</v>
      </c>
      <c r="EH188" s="9">
        <f t="shared" si="291"/>
        <v>2.9382896197764907E-3</v>
      </c>
      <c r="EI188" s="9">
        <f t="shared" si="358"/>
        <v>89.423790291524369</v>
      </c>
      <c r="EJ188" s="9" t="str">
        <f t="shared" si="359"/>
        <v>alert</v>
      </c>
      <c r="EK188" s="1">
        <v>0.56369878379349503</v>
      </c>
      <c r="EL188" s="1">
        <v>0.47608538866937</v>
      </c>
      <c r="EM188" s="1">
        <v>0.115712039648036</v>
      </c>
      <c r="EN188" s="1">
        <v>0.119968634636962</v>
      </c>
      <c r="EO188" s="1">
        <v>0.19439122062293601</v>
      </c>
      <c r="EP188" s="1">
        <v>0.22820538664832199</v>
      </c>
      <c r="EQ188" s="1">
        <v>0.15263628193740636</v>
      </c>
      <c r="ER188" s="1">
        <v>0.17033963647024405</v>
      </c>
      <c r="ES188" s="1">
        <v>8.7613395124125026E-2</v>
      </c>
      <c r="ET188" s="1">
        <v>0.22666307155528004</v>
      </c>
      <c r="EU188" s="1">
        <f t="shared" si="292"/>
        <v>-0.15541988929416028</v>
      </c>
      <c r="EV188" s="1">
        <f t="shared" si="293"/>
        <v>-2.2699173439252429E-2</v>
      </c>
      <c r="EW188" s="1">
        <f t="shared" si="360"/>
        <v>-98.309335754988126</v>
      </c>
      <c r="EX188" s="1" t="str">
        <f t="shared" si="361"/>
        <v>Bored</v>
      </c>
      <c r="EY188" s="2">
        <v>-2.0007051778925401E-2</v>
      </c>
      <c r="EZ188" s="2">
        <v>0.100975795745489</v>
      </c>
      <c r="FA188" s="2">
        <v>1.38612540391293E-2</v>
      </c>
      <c r="FB188" s="2">
        <v>0.219944504993313</v>
      </c>
      <c r="FC188" s="2">
        <v>-0.41306161208180198</v>
      </c>
      <c r="FD188" s="2">
        <v>-8.2471892202228794E-2</v>
      </c>
      <c r="FE188" s="2">
        <v>-3.2007058454792764E-2</v>
      </c>
      <c r="FF188" s="2">
        <v>11.88638410695914</v>
      </c>
      <c r="FG188" s="2">
        <v>-0.12098284752441441</v>
      </c>
      <c r="FH188" s="2">
        <v>2.8876051125233393</v>
      </c>
      <c r="FI188" s="2">
        <f t="shared" si="294"/>
        <v>-0.21027667151600427</v>
      </c>
      <c r="FJ188" s="2">
        <f t="shared" si="295"/>
        <v>0.97338688290739994</v>
      </c>
      <c r="FK188" s="2">
        <f t="shared" si="362"/>
        <v>-12.190045049363844</v>
      </c>
      <c r="FL188" s="2" t="str">
        <f t="shared" si="363"/>
        <v>Contented</v>
      </c>
      <c r="FM188" s="7">
        <v>0.27610546507186401</v>
      </c>
      <c r="FN188" s="7">
        <v>0.53143736652194595</v>
      </c>
      <c r="FO188" s="7">
        <v>-3.4497054108957599E-2</v>
      </c>
      <c r="FP188" s="7">
        <v>1.66784877739149E-2</v>
      </c>
      <c r="FQ188" s="7">
        <v>0.108675550397445</v>
      </c>
      <c r="FR188" s="7">
        <v>8.8056448451625399E-2</v>
      </c>
      <c r="FS188" s="7">
        <v>-8.9653732180321577E-2</v>
      </c>
      <c r="FT188" s="7">
        <v>2.6922767218630635E-2</v>
      </c>
      <c r="FU188" s="7">
        <v>-0.25533190145008194</v>
      </c>
      <c r="FV188" s="7">
        <v>-2.2065165633227177E-2</v>
      </c>
      <c r="FW188" s="7">
        <f t="shared" si="296"/>
        <v>-0.41859647061631811</v>
      </c>
      <c r="FX188" s="7">
        <f t="shared" si="297"/>
        <v>0.16072376960758072</v>
      </c>
      <c r="FY188" s="7">
        <f t="shared" si="364"/>
        <v>-68.995271283719774</v>
      </c>
      <c r="FZ188" s="7" t="str">
        <f t="shared" si="365"/>
        <v>Calm</v>
      </c>
      <c r="GA188" s="4">
        <v>0.46802460722702199</v>
      </c>
      <c r="GB188" s="4">
        <v>0.168424445344763</v>
      </c>
      <c r="GC188" s="4">
        <v>0.49463404532150501</v>
      </c>
      <c r="GD188" s="4">
        <v>0.677882390053554</v>
      </c>
      <c r="GE188" s="4">
        <v>0.29530510035529101</v>
      </c>
      <c r="GF188" s="4">
        <v>0.152012284786852</v>
      </c>
      <c r="GG188" s="4">
        <v>0.64799527701883208</v>
      </c>
      <c r="GH188" s="4">
        <v>2.1154952797549864</v>
      </c>
      <c r="GI188" s="4">
        <v>0.29960016188225902</v>
      </c>
      <c r="GJ188" s="4">
        <v>1.8422785463142961</v>
      </c>
      <c r="GK188" s="4">
        <f t="shared" si="298"/>
        <v>0.53325650546493653</v>
      </c>
      <c r="GL188" s="4">
        <f t="shared" si="299"/>
        <v>0.48277916454083369</v>
      </c>
      <c r="GM188" s="4">
        <f t="shared" si="366"/>
        <v>47.844154756694032</v>
      </c>
      <c r="GN188" s="4" t="str">
        <f t="shared" si="367"/>
        <v>excited</v>
      </c>
      <c r="GO188" s="5">
        <v>0.45857465412345499</v>
      </c>
      <c r="GP188" s="5">
        <v>0.54194568757417805</v>
      </c>
      <c r="GQ188" s="5">
        <v>0.34035764719178302</v>
      </c>
      <c r="GR188" s="5">
        <v>0.82598096715264602</v>
      </c>
      <c r="GS188" s="5">
        <v>0.45166696477138002</v>
      </c>
      <c r="GT188" s="5">
        <v>0.36134564574518901</v>
      </c>
      <c r="GU188" s="5">
        <v>0.37392011101956252</v>
      </c>
      <c r="GV188" s="5">
        <v>0.91441258947694648</v>
      </c>
      <c r="GW188" s="5">
        <v>-8.3371033450723053E-2</v>
      </c>
      <c r="GX188" s="5">
        <v>1.1657320353581653</v>
      </c>
      <c r="GY188" s="5">
        <f t="shared" si="300"/>
        <v>0.29467747021321844</v>
      </c>
      <c r="GZ188" s="5">
        <f t="shared" si="301"/>
        <v>0.38004243354316691</v>
      </c>
      <c r="HA188" s="5">
        <f t="shared" si="368"/>
        <v>37.789300064287858</v>
      </c>
      <c r="HB188" s="5" t="str">
        <f t="shared" si="369"/>
        <v>excited</v>
      </c>
      <c r="HC188" s="2">
        <v>0.17741305589956399</v>
      </c>
      <c r="HD188" s="2">
        <v>6.5188679757989906E-2</v>
      </c>
      <c r="HE188" s="2">
        <v>0.22222680305885001</v>
      </c>
      <c r="HF188" s="2">
        <v>0.47752595716929203</v>
      </c>
      <c r="HG188" s="2">
        <v>-0.26412859467573702</v>
      </c>
      <c r="HH188" s="2">
        <v>-0.21325063540663799</v>
      </c>
      <c r="HI188" s="2">
        <v>-2.5627102846290755</v>
      </c>
      <c r="HJ188" s="2">
        <v>-3.2251766166216522</v>
      </c>
      <c r="HK188" s="2">
        <v>0.11222437614157409</v>
      </c>
      <c r="HL188" s="2">
        <v>2.8843683180234239</v>
      </c>
      <c r="HM188" s="2">
        <f t="shared" si="302"/>
        <v>8.969872306615212E-2</v>
      </c>
      <c r="HN188" s="2">
        <f t="shared" si="303"/>
        <v>0.96504081296819955</v>
      </c>
      <c r="HO188" s="2">
        <f t="shared" si="370"/>
        <v>5.3102772417488309</v>
      </c>
      <c r="HP188" s="2" t="str">
        <f t="shared" si="371"/>
        <v>happy</v>
      </c>
      <c r="HQ188" s="4">
        <v>0.48253045575556502</v>
      </c>
      <c r="HR188" s="4">
        <v>0.55692152833683395</v>
      </c>
      <c r="HS188" s="4">
        <v>5.0154054037379603E-3</v>
      </c>
      <c r="HT188" s="4">
        <v>0.222682581081735</v>
      </c>
      <c r="HU188" s="4">
        <v>7.5346799256051894E-2</v>
      </c>
      <c r="HV188" s="4">
        <v>0.72404425965694297</v>
      </c>
      <c r="HW188" s="4">
        <v>8.9901593203213174E-3</v>
      </c>
      <c r="HX188" s="4">
        <v>0.17383960068948914</v>
      </c>
      <c r="HY188" s="4">
        <v>-7.4391072581268924E-2</v>
      </c>
      <c r="HZ188" s="4">
        <v>0.21905580052770615</v>
      </c>
      <c r="IA188" s="4">
        <f t="shared" si="304"/>
        <v>0.13153693772883823</v>
      </c>
      <c r="IB188" s="4">
        <f t="shared" si="305"/>
        <v>-0.52600167623863436</v>
      </c>
      <c r="IC188" s="4">
        <f t="shared" si="372"/>
        <v>165.96001271678941</v>
      </c>
      <c r="ID188" s="4" t="str">
        <f t="shared" si="373"/>
        <v>Upset</v>
      </c>
      <c r="IE188" s="5">
        <v>0.86048674418319804</v>
      </c>
      <c r="IF188" s="5">
        <v>0.98482414481390501</v>
      </c>
      <c r="IG188" s="5">
        <v>0.30299780229915901</v>
      </c>
      <c r="IH188" s="5">
        <v>0.23645441295813699</v>
      </c>
      <c r="II188" s="5">
        <v>0.78041944062031399</v>
      </c>
      <c r="IJ188" s="5">
        <v>0.71635745799571604</v>
      </c>
      <c r="IK188" s="5">
        <v>0.1846527273193507</v>
      </c>
      <c r="IL188" s="5">
        <v>0.13899422176187182</v>
      </c>
      <c r="IM188" s="5">
        <v>-0.12433740063070697</v>
      </c>
      <c r="IN188" s="5">
        <v>0.29233676475538478</v>
      </c>
      <c r="IO188" s="5">
        <f t="shared" si="306"/>
        <v>-0.28837050650821949</v>
      </c>
      <c r="IP188" s="5">
        <f t="shared" si="307"/>
        <v>-0.3672175658475576</v>
      </c>
      <c r="IQ188" s="5">
        <f t="shared" si="374"/>
        <v>-141.8579785457446</v>
      </c>
      <c r="IR188" s="5" t="str">
        <f t="shared" si="375"/>
        <v>Depressed</v>
      </c>
      <c r="IS188" s="4">
        <v>0.12629956366008899</v>
      </c>
      <c r="IT188" s="4">
        <v>0.41793529009838398</v>
      </c>
      <c r="IU188" s="4">
        <v>0.48777424324190499</v>
      </c>
      <c r="IV188" s="4">
        <v>0.35884222917396702</v>
      </c>
      <c r="IW188" s="4">
        <v>-0.118394113901007</v>
      </c>
      <c r="IX188" s="4">
        <v>-0.110675660611638</v>
      </c>
      <c r="IY188" s="4">
        <v>61.701011088146785</v>
      </c>
      <c r="IZ188" s="4">
        <v>1.1678795218668521</v>
      </c>
      <c r="JA188" s="4">
        <v>-0.291635726438295</v>
      </c>
      <c r="JB188" s="4">
        <v>1.5556086982837627</v>
      </c>
      <c r="JC188" s="4">
        <f t="shared" si="308"/>
        <v>-0.33828221588202656</v>
      </c>
      <c r="JD188" s="4">
        <f t="shared" si="309"/>
        <v>-8.4608113380056582E-2</v>
      </c>
      <c r="JE188" s="4">
        <f t="shared" si="376"/>
        <v>-104.04223064270168</v>
      </c>
      <c r="JF188" s="4" t="str">
        <f t="shared" si="377"/>
        <v>Bored</v>
      </c>
      <c r="JG188" s="5">
        <v>0.56120165850121595</v>
      </c>
      <c r="JH188" s="5">
        <v>0.84208206904893301</v>
      </c>
      <c r="JI188" s="5">
        <v>0.109156671760785</v>
      </c>
      <c r="JJ188" s="5">
        <v>0.23772736382054499</v>
      </c>
      <c r="JK188" s="5">
        <v>0.70232946755475001</v>
      </c>
      <c r="JL188" s="5">
        <v>0.77457993579879403</v>
      </c>
      <c r="JM188" s="5">
        <v>8.6390172358880288E-2</v>
      </c>
      <c r="JN188" s="5">
        <v>0.14704827793793329</v>
      </c>
      <c r="JO188" s="5">
        <v>-0.28088041054771706</v>
      </c>
      <c r="JP188" s="5">
        <v>0.24719451153824726</v>
      </c>
      <c r="JQ188" s="5">
        <f t="shared" si="310"/>
        <v>-0.22203226417438293</v>
      </c>
      <c r="JR188" s="5">
        <f t="shared" si="311"/>
        <v>0.18471290851362254</v>
      </c>
      <c r="JS188" s="5">
        <f t="shared" si="378"/>
        <v>-50.24227879097991</v>
      </c>
      <c r="JT188" s="5" t="str">
        <f t="shared" si="379"/>
        <v>Relased</v>
      </c>
      <c r="JU188" s="2">
        <v>0.628463598218026</v>
      </c>
      <c r="JV188" s="2">
        <v>0.427861343785995</v>
      </c>
      <c r="JW188" s="2">
        <v>-2.2576789115823701E-2</v>
      </c>
      <c r="JX188" s="2">
        <v>1.2875205798570899E-2</v>
      </c>
      <c r="JY188" s="2">
        <v>0.36578765792168599</v>
      </c>
      <c r="JZ188" s="2">
        <v>5.5749522020304497E-2</v>
      </c>
      <c r="KA188" s="2">
        <v>-2.2707327726675976E-2</v>
      </c>
      <c r="KB188" s="2">
        <v>2.6623069721778754E-2</v>
      </c>
      <c r="KC188" s="2">
        <v>0.200602254432031</v>
      </c>
      <c r="KD188" s="2">
        <v>-9.1842793173541014E-3</v>
      </c>
      <c r="KE188" s="2">
        <f t="shared" si="312"/>
        <v>0.44580305446755419</v>
      </c>
      <c r="KF188" s="2">
        <f t="shared" si="313"/>
        <v>0.18950912259102415</v>
      </c>
      <c r="KG188" s="2">
        <f t="shared" si="380"/>
        <v>66.969846291543192</v>
      </c>
      <c r="KH188" s="2" t="str">
        <f t="shared" si="381"/>
        <v>alert</v>
      </c>
      <c r="KI188" s="7">
        <v>0.51101397346434596</v>
      </c>
      <c r="KJ188" s="7">
        <v>0.96716234825901504</v>
      </c>
      <c r="KK188" s="7">
        <v>3.02268766378463E-2</v>
      </c>
      <c r="KL188" s="7">
        <v>0.38053700537746898</v>
      </c>
      <c r="KM188" s="7">
        <v>0.19826756776130799</v>
      </c>
      <c r="KN188" s="7">
        <v>0.67226145872333098</v>
      </c>
      <c r="KO188" s="7">
        <v>4.2616189596043345E-2</v>
      </c>
      <c r="KP188" s="7">
        <v>0.23211631047246756</v>
      </c>
      <c r="KQ188" s="7">
        <v>-0.45614837479466908</v>
      </c>
      <c r="KR188" s="7">
        <v>0.27788557831613625</v>
      </c>
      <c r="KS188" s="7">
        <f t="shared" si="314"/>
        <v>-0.44553018538056477</v>
      </c>
      <c r="KT188" s="7">
        <f t="shared" si="315"/>
        <v>9.2657900157477657E-2</v>
      </c>
      <c r="KU188" s="7">
        <f t="shared" si="382"/>
        <v>-78.251542300753286</v>
      </c>
      <c r="KV188" s="7" t="str">
        <f t="shared" si="383"/>
        <v>Calm</v>
      </c>
      <c r="KW188" s="2">
        <v>0.35486292542090597</v>
      </c>
      <c r="KX188" s="2">
        <v>0.40660912355385398</v>
      </c>
      <c r="KY188" s="2">
        <v>0.317365024429209</v>
      </c>
      <c r="KZ188" s="2">
        <v>0.15158201756913101</v>
      </c>
      <c r="LA188" s="2">
        <v>-9.2865893234169897E-2</v>
      </c>
      <c r="LB188" s="2">
        <v>4.8457548152559503E-2</v>
      </c>
      <c r="LC188" s="2">
        <v>1.2113306085200608</v>
      </c>
      <c r="LD188" s="2">
        <v>0.3330984820328135</v>
      </c>
      <c r="LE188" s="2">
        <v>-5.1746198132948007E-2</v>
      </c>
      <c r="LF188" s="2">
        <v>0.61584275171981251</v>
      </c>
      <c r="LG188" s="2">
        <f t="shared" si="316"/>
        <v>1.1591705373965366E-2</v>
      </c>
      <c r="LH188" s="2">
        <f t="shared" si="317"/>
        <v>0.19949636942719273</v>
      </c>
      <c r="LI188" s="2">
        <f t="shared" si="384"/>
        <v>3.3254232781627158</v>
      </c>
      <c r="LJ188" s="2" t="str">
        <f t="shared" si="385"/>
        <v>happy</v>
      </c>
      <c r="LK188" s="4">
        <v>1.9179623406047799E-2</v>
      </c>
      <c r="LL188" s="4">
        <v>0.61530549823126801</v>
      </c>
      <c r="LM188" s="4">
        <v>0.13466988908677399</v>
      </c>
      <c r="LN188" s="4">
        <v>0.28780212903428098</v>
      </c>
      <c r="LO188" s="4">
        <v>0.30013001450214999</v>
      </c>
      <c r="LP188" s="4">
        <v>0.515371209230577</v>
      </c>
      <c r="LQ188" s="4">
        <v>0.42175328614882551</v>
      </c>
      <c r="LR188" s="4">
        <v>0.25453971691018756</v>
      </c>
      <c r="LS188" s="4">
        <v>-0.59612587482522017</v>
      </c>
      <c r="LT188" s="4">
        <v>0.66585015741716358</v>
      </c>
      <c r="LU188" s="4">
        <f t="shared" si="318"/>
        <v>-0.41706984953849302</v>
      </c>
      <c r="LV188" s="4">
        <f t="shared" si="319"/>
        <v>0.56622352045259405</v>
      </c>
      <c r="LW188" s="4">
        <f t="shared" si="386"/>
        <v>-36.374678446421491</v>
      </c>
      <c r="LX188" s="4" t="str">
        <f t="shared" si="387"/>
        <v>Relased</v>
      </c>
      <c r="LY188" s="5">
        <v>0.12639619023582199</v>
      </c>
      <c r="LZ188" s="5">
        <v>0.34091815290865701</v>
      </c>
      <c r="MA188" s="5">
        <v>-3.3842559956714598E-2</v>
      </c>
      <c r="MB188" s="5">
        <v>0.19715935199566301</v>
      </c>
      <c r="MC188" s="5">
        <v>-7.48754378192205E-2</v>
      </c>
      <c r="MD188" s="5">
        <v>0.35328021943051602</v>
      </c>
      <c r="ME188" s="5">
        <v>-0.65687239353689131</v>
      </c>
      <c r="MF188" s="5">
        <v>0.28401010410225286</v>
      </c>
      <c r="MG188" s="5">
        <v>-0.21452196267283502</v>
      </c>
      <c r="MH188" s="5">
        <v>0.34947951937451227</v>
      </c>
      <c r="MI188" s="5">
        <f t="shared" si="320"/>
        <v>-0.47503865087410446</v>
      </c>
      <c r="MJ188" s="5">
        <f t="shared" si="321"/>
        <v>7.8744977405985184E-2</v>
      </c>
      <c r="MK188" s="5">
        <f t="shared" si="388"/>
        <v>-80.587927619658231</v>
      </c>
      <c r="ML188" s="5" t="str">
        <f t="shared" si="389"/>
        <v>Calm</v>
      </c>
      <c r="MM188" s="2">
        <v>3.4743414692257002E-2</v>
      </c>
      <c r="MN188" s="2">
        <v>4.7402114993327901E-2</v>
      </c>
      <c r="MO188" s="2">
        <v>-0.26115335918048799</v>
      </c>
      <c r="MP188" s="2">
        <v>-4.2576510023452099E-2</v>
      </c>
      <c r="MQ188" s="2">
        <v>-0.211730084695615</v>
      </c>
      <c r="MR188" s="2">
        <v>-5.6466691246794598E-2</v>
      </c>
      <c r="MS188" s="2">
        <v>1.4755538322492485</v>
      </c>
      <c r="MT188" s="2">
        <v>4.6970215521292511</v>
      </c>
      <c r="MU188" s="2">
        <v>-7.2145664298630119E-3</v>
      </c>
      <c r="MV188" s="2">
        <v>-0.9080948222952745</v>
      </c>
      <c r="MW188" s="2">
        <f t="shared" si="322"/>
        <v>0.29587368319750551</v>
      </c>
      <c r="MX188" s="2">
        <f t="shared" si="323"/>
        <v>-0.30039933423549348</v>
      </c>
      <c r="MY188" s="2">
        <f t="shared" si="390"/>
        <v>135.43486073908736</v>
      </c>
      <c r="MZ188" s="2" t="str">
        <f t="shared" si="391"/>
        <v>stressed</v>
      </c>
      <c r="NA188" s="7">
        <v>0.192755732722831</v>
      </c>
      <c r="NB188" s="7">
        <v>0.56678183774295099</v>
      </c>
      <c r="NC188" s="7">
        <v>-6.2519499043391597E-3</v>
      </c>
      <c r="ND188" s="7">
        <v>0.211747026893502</v>
      </c>
      <c r="NE188" s="7">
        <v>0.43361096972645602</v>
      </c>
      <c r="NF188" s="7">
        <v>0.56031229492331602</v>
      </c>
      <c r="NG188" s="7">
        <v>-9.9812935136751463E-3</v>
      </c>
      <c r="NH188" s="7">
        <v>0.18786986885699669</v>
      </c>
      <c r="NI188" s="7">
        <v>-0.37402610502012001</v>
      </c>
      <c r="NJ188" s="7">
        <v>0.2705528797780789</v>
      </c>
      <c r="NK188" s="7">
        <f t="shared" si="324"/>
        <v>-0.28845577845702963</v>
      </c>
      <c r="NL188" s="7">
        <f t="shared" si="325"/>
        <v>6.7262052884460521E-2</v>
      </c>
      <c r="NM188" s="7">
        <f t="shared" si="392"/>
        <v>-76.874322058477375</v>
      </c>
      <c r="NN188" s="7" t="str">
        <f t="shared" si="393"/>
        <v>Calm</v>
      </c>
      <c r="NO188" s="4">
        <v>0.35192854166837001</v>
      </c>
      <c r="NP188" s="4">
        <v>0.46296554982058302</v>
      </c>
      <c r="NQ188" s="4">
        <v>0.52580399211186202</v>
      </c>
      <c r="NR188" s="4">
        <v>6.8540103713863307E-2</v>
      </c>
      <c r="NS188" s="4">
        <v>0.44446164001504601</v>
      </c>
      <c r="NT188" s="4">
        <v>0.55043781667935898</v>
      </c>
      <c r="NU188" s="4">
        <v>0.66023414678520176</v>
      </c>
      <c r="NV188" s="4">
        <v>6.7633585973357072E-2</v>
      </c>
      <c r="NW188" s="4">
        <v>-0.11103700815221301</v>
      </c>
      <c r="NX188" s="4">
        <v>0.72935133784042461</v>
      </c>
      <c r="NY188" s="4">
        <f t="shared" si="326"/>
        <v>-0.23817476329054799</v>
      </c>
      <c r="NZ188" s="4">
        <f t="shared" si="327"/>
        <v>-4.9005161155882937E-2</v>
      </c>
      <c r="OA188" s="4">
        <f t="shared" si="394"/>
        <v>-101.62652129605515</v>
      </c>
      <c r="OB188" s="4" t="str">
        <f t="shared" si="395"/>
        <v>Bored</v>
      </c>
      <c r="OC188" s="1">
        <v>0.34860391527808898</v>
      </c>
      <c r="OD188" s="1">
        <v>0.74744225007089204</v>
      </c>
      <c r="OE188" s="1">
        <v>1.23595763445586</v>
      </c>
      <c r="OF188" s="1">
        <v>0.51519421488030803</v>
      </c>
      <c r="OG188" s="1">
        <v>-0.112855056359767</v>
      </c>
      <c r="OH188" s="1">
        <v>1.26427433564658</v>
      </c>
      <c r="OI188" s="1">
        <v>5.2426876640114406</v>
      </c>
      <c r="OJ188" s="1">
        <v>0.25609681728431227</v>
      </c>
      <c r="OK188" s="1">
        <v>-0.39883833479280306</v>
      </c>
      <c r="OL188" s="1">
        <v>1.5976989881430783</v>
      </c>
      <c r="OM188" s="1">
        <f t="shared" si="328"/>
        <v>-0.59372996336579831</v>
      </c>
      <c r="ON188" s="1">
        <f t="shared" si="329"/>
        <v>-0.32091670011208717</v>
      </c>
      <c r="OO188" s="1">
        <f t="shared" si="396"/>
        <v>-118.39164413910861</v>
      </c>
      <c r="OP188" s="1" t="str">
        <f t="shared" si="397"/>
        <v>Bored</v>
      </c>
      <c r="OQ188" s="2">
        <v>0.15715138363657399</v>
      </c>
      <c r="OR188" s="2">
        <v>0.50291499588490196</v>
      </c>
      <c r="OS188" s="2">
        <v>3.9197805256179601E-2</v>
      </c>
      <c r="OT188" s="2">
        <v>6.3217284375223906E-2</v>
      </c>
      <c r="OU188" s="2">
        <v>0.28737205890295398</v>
      </c>
      <c r="OV188" s="2">
        <v>0.31363705176721401</v>
      </c>
      <c r="OW188" s="2">
        <v>8.8179388318072899E-2</v>
      </c>
      <c r="OX188" s="2">
        <v>7.7419785495605062E-2</v>
      </c>
      <c r="OY188" s="2">
        <v>-0.34576361224832797</v>
      </c>
      <c r="OZ188" s="2">
        <v>0.15515877313074286</v>
      </c>
      <c r="PA188" s="2">
        <f t="shared" si="330"/>
        <v>-0.40229333016036151</v>
      </c>
      <c r="PB188" s="2">
        <f t="shared" si="331"/>
        <v>-0.14668322921368226</v>
      </c>
      <c r="PC188" s="2">
        <f t="shared" si="398"/>
        <v>-110.0327457318273</v>
      </c>
      <c r="PD188" s="2" t="str">
        <f t="shared" si="399"/>
        <v>Bored</v>
      </c>
      <c r="PE188" s="1">
        <v>0.68709227876234102</v>
      </c>
      <c r="PF188" s="1">
        <v>0.35599441755726302</v>
      </c>
      <c r="PG188" s="1">
        <v>0.75992514232094199</v>
      </c>
      <c r="PH188" s="1">
        <v>1.04560955322395</v>
      </c>
      <c r="PI188" s="1">
        <v>0.54343965754798296</v>
      </c>
      <c r="PJ188" s="1">
        <v>0.39122681960012001</v>
      </c>
      <c r="PK188" s="1">
        <v>0.61755824444470075</v>
      </c>
      <c r="PL188" s="1">
        <v>1.3993306148547264</v>
      </c>
      <c r="PM188" s="1">
        <v>0.331097861205078</v>
      </c>
      <c r="PN188" s="1">
        <v>1.7309536224702002</v>
      </c>
      <c r="PO188" s="1">
        <f t="shared" si="332"/>
        <v>0.57618006054615001</v>
      </c>
      <c r="PP188" s="1">
        <f t="shared" si="333"/>
        <v>-2.6895530602910611E-3</v>
      </c>
      <c r="PQ188" s="1">
        <f t="shared" si="400"/>
        <v>90.26744924104878</v>
      </c>
      <c r="PR188" s="1" t="str">
        <f t="shared" si="401"/>
        <v>nervous</v>
      </c>
      <c r="PS188" s="4">
        <v>0.32271185329659602</v>
      </c>
      <c r="PT188" s="4">
        <v>0.46793941988334398</v>
      </c>
      <c r="PU188" s="4">
        <v>0.46767052809171</v>
      </c>
      <c r="PV188" s="4">
        <v>0.28147360523426801</v>
      </c>
      <c r="PW188" s="4">
        <v>0.26876623426977297</v>
      </c>
      <c r="PX188" s="4">
        <v>0.33428438904914498</v>
      </c>
      <c r="PY188" s="4">
        <v>0.79068107157770795</v>
      </c>
      <c r="PZ188" s="4">
        <v>0.35086668096877116</v>
      </c>
      <c r="QA188" s="4">
        <v>-0.14522756658674796</v>
      </c>
      <c r="QB188" s="4">
        <v>0.94750259531357817</v>
      </c>
      <c r="QC188" s="4">
        <f t="shared" si="334"/>
        <v>4.5683202385218724E-2</v>
      </c>
      <c r="QD188" s="4">
        <f t="shared" si="335"/>
        <v>0.10853798296304995</v>
      </c>
      <c r="QE188" s="4">
        <f t="shared" si="402"/>
        <v>22.826030630146128</v>
      </c>
      <c r="QF188" s="4" t="str">
        <f t="shared" si="403"/>
        <v>happy</v>
      </c>
      <c r="QG188" s="2">
        <v>0.41303299615947803</v>
      </c>
      <c r="QH188" s="2">
        <v>0.43545554331528302</v>
      </c>
      <c r="QI188" s="2">
        <v>2.0838718655077401E-2</v>
      </c>
      <c r="QJ188" s="2">
        <v>3.8525225963264201E-2</v>
      </c>
      <c r="QK188" s="2">
        <v>0.635173232309448</v>
      </c>
      <c r="QL188" s="2">
        <v>0.40717731719656303</v>
      </c>
      <c r="QM188" s="2">
        <v>1.9880361410860633E-2</v>
      </c>
      <c r="QN188" s="2">
        <v>4.5720061213685124E-2</v>
      </c>
      <c r="QO188" s="2">
        <v>-2.2422547155804995E-2</v>
      </c>
      <c r="QP188" s="2">
        <v>6.9964344662910363E-2</v>
      </c>
      <c r="QQ188" s="2">
        <f t="shared" si="336"/>
        <v>2.8707647433738881E-2</v>
      </c>
      <c r="QR188" s="2">
        <f t="shared" si="337"/>
        <v>-1.4533820848535273E-2</v>
      </c>
      <c r="QS188" s="2">
        <f t="shared" si="404"/>
        <v>116.85172571939621</v>
      </c>
      <c r="QT188" s="2" t="str">
        <f t="shared" si="405"/>
        <v>nervous</v>
      </c>
      <c r="QU188" s="4">
        <v>0.62945602602985995</v>
      </c>
      <c r="QV188" s="4">
        <v>0.79723795692819099</v>
      </c>
      <c r="QW188" s="4">
        <v>0.30269848868243798</v>
      </c>
      <c r="QX188" s="4">
        <v>0.304376290339051</v>
      </c>
      <c r="QY188" s="4">
        <v>0.78840396294711401</v>
      </c>
      <c r="QZ188" s="4">
        <v>1.03745125061807</v>
      </c>
      <c r="RA188" s="4">
        <v>0.2134896894162614</v>
      </c>
      <c r="RB188" s="4">
        <v>0.16590073625937338</v>
      </c>
      <c r="RC188" s="4">
        <v>-0.16778193089833104</v>
      </c>
      <c r="RD188" s="4">
        <v>0.42551155768022803</v>
      </c>
      <c r="RE188" s="4">
        <f t="shared" si="338"/>
        <v>-0.33347039603491058</v>
      </c>
      <c r="RF188" s="4">
        <f t="shared" si="339"/>
        <v>0.16556497457009955</v>
      </c>
      <c r="RG188" s="4">
        <f t="shared" si="406"/>
        <v>-63.596025636240618</v>
      </c>
      <c r="RH188" s="4" t="str">
        <f t="shared" si="407"/>
        <v>Calm</v>
      </c>
    </row>
    <row r="189" spans="1:476" x14ac:dyDescent="0.3">
      <c r="A189" s="1">
        <v>0.24103998377008301</v>
      </c>
      <c r="B189" s="1">
        <v>0.58231382126431097</v>
      </c>
      <c r="C189" s="1">
        <v>0.26118049228653401</v>
      </c>
      <c r="D189" s="1">
        <v>0.14015080246393699</v>
      </c>
      <c r="E189" s="1">
        <v>-8.3750656116727801E-2</v>
      </c>
      <c r="F189" s="1">
        <v>0.167800028023846</v>
      </c>
      <c r="G189" s="1">
        <v>1.6605099416671238</v>
      </c>
      <c r="H189" s="1">
        <v>0.18683937457885533</v>
      </c>
      <c r="I189" s="1">
        <v>-0.34127383749422796</v>
      </c>
      <c r="J189" s="1">
        <v>0.48743479692026948</v>
      </c>
      <c r="K189" s="17">
        <f t="shared" si="272"/>
        <v>-0.31178120458599012</v>
      </c>
      <c r="L189" s="18">
        <f t="shared" si="273"/>
        <v>0.15471798901013445</v>
      </c>
      <c r="M189" s="18">
        <f t="shared" si="340"/>
        <v>-63.607600193591281</v>
      </c>
      <c r="N189" s="18" t="str">
        <f t="shared" si="341"/>
        <v>Calm</v>
      </c>
      <c r="O189" s="9">
        <v>-8.6912884757027797E-2</v>
      </c>
      <c r="P189" s="9">
        <v>0.19666037971912101</v>
      </c>
      <c r="Q189" s="9">
        <v>-0.12694918069288699</v>
      </c>
      <c r="R189" s="9">
        <v>6.11893928287695E-2</v>
      </c>
      <c r="S189" s="9">
        <v>0.43035509709139602</v>
      </c>
      <c r="T189" s="9">
        <v>0.227513744251089</v>
      </c>
      <c r="U189" s="9">
        <v>-0.36963767450138568</v>
      </c>
      <c r="V189" s="9">
        <v>0.14425536441507888</v>
      </c>
      <c r="W189" s="9">
        <v>-0.28357326447614883</v>
      </c>
      <c r="X189" s="9">
        <v>-0.59919169805954042</v>
      </c>
      <c r="Y189" s="9">
        <f t="shared" si="274"/>
        <v>-4.961071768177705E-2</v>
      </c>
      <c r="Z189" s="9">
        <f t="shared" si="275"/>
        <v>-0.20108811993066633</v>
      </c>
      <c r="AA189" s="9">
        <f t="shared" si="342"/>
        <v>-166.14123623006526</v>
      </c>
      <c r="AB189" s="9" t="str">
        <f t="shared" si="343"/>
        <v>Sad</v>
      </c>
      <c r="AC189" s="2">
        <v>0.11973823886299199</v>
      </c>
      <c r="AD189" s="2">
        <v>0.47540938548522299</v>
      </c>
      <c r="AE189" s="2">
        <v>7.9317748876861896E-2</v>
      </c>
      <c r="AF189" s="2">
        <v>-0.112675404979795</v>
      </c>
      <c r="AG189" s="2">
        <v>-0.38330245371620802</v>
      </c>
      <c r="AH189" s="2">
        <v>4.2176520911102702E-2</v>
      </c>
      <c r="AI189" s="2">
        <v>-0.3009427851236765</v>
      </c>
      <c r="AJ189" s="2">
        <v>-0.21769411335848318</v>
      </c>
      <c r="AK189" s="2">
        <v>-0.35567114662223098</v>
      </c>
      <c r="AL189" s="2">
        <v>-5.6049381259759293E-2</v>
      </c>
      <c r="AM189" s="2">
        <f t="shared" si="276"/>
        <v>-0.20089053071619756</v>
      </c>
      <c r="AN189" s="2">
        <f t="shared" si="277"/>
        <v>-0.10408182606120742</v>
      </c>
      <c r="AO189" s="2">
        <f t="shared" si="344"/>
        <v>-117.38877329630046</v>
      </c>
      <c r="AP189" s="2" t="str">
        <f t="shared" si="345"/>
        <v>Bored</v>
      </c>
      <c r="AQ189" s="9">
        <v>-0.14123118421914199</v>
      </c>
      <c r="AR189" s="9">
        <v>0.31993261389428301</v>
      </c>
      <c r="AS189" s="9">
        <v>5.7854352972151697E-2</v>
      </c>
      <c r="AT189" s="9">
        <v>-5.9117386202864101E-2</v>
      </c>
      <c r="AU189" s="9">
        <v>-0.613792129645924</v>
      </c>
      <c r="AV189" s="9">
        <v>0.29632141878753598</v>
      </c>
      <c r="AW189" s="9">
        <v>-7.6625915928327404E-2</v>
      </c>
      <c r="AX189" s="9">
        <v>-9.5930222063775564E-2</v>
      </c>
      <c r="AY189" s="9">
        <v>-0.46116379811342501</v>
      </c>
      <c r="AZ189" s="9">
        <v>-7.0678406603039258E-3</v>
      </c>
      <c r="BA189" s="9">
        <f t="shared" si="278"/>
        <v>-0.28020790073635937</v>
      </c>
      <c r="BB189" s="9">
        <f t="shared" si="279"/>
        <v>4.7349938433220107E-2</v>
      </c>
      <c r="BC189" s="9">
        <f t="shared" si="346"/>
        <v>-80.408683425336037</v>
      </c>
      <c r="BD189" s="9" t="str">
        <f t="shared" si="347"/>
        <v>Calm</v>
      </c>
      <c r="BE189" s="4">
        <v>4.3492580433535398E-2</v>
      </c>
      <c r="BF189" s="4">
        <v>0.38593779990914401</v>
      </c>
      <c r="BG189" s="4">
        <v>0.351484021583849</v>
      </c>
      <c r="BH189" s="4">
        <v>6.3129735087031303E-3</v>
      </c>
      <c r="BI189" s="4">
        <v>-0.25206704018076198</v>
      </c>
      <c r="BJ189" s="4">
        <v>0.23722495430958901</v>
      </c>
      <c r="BK189" s="4">
        <v>-1.6851728730824278</v>
      </c>
      <c r="BL189" s="4">
        <v>1.0130537272911608E-2</v>
      </c>
      <c r="BM189" s="4">
        <v>-0.34244521947560863</v>
      </c>
      <c r="BN189" s="4">
        <v>0.83318975897102387</v>
      </c>
      <c r="BO189" s="4">
        <f t="shared" si="280"/>
        <v>-0.33481778313964095</v>
      </c>
      <c r="BP189" s="4">
        <f t="shared" si="281"/>
        <v>0.31194279402202607</v>
      </c>
      <c r="BQ189" s="4">
        <f t="shared" si="348"/>
        <v>-47.025624752572625</v>
      </c>
      <c r="BR189" s="4" t="str">
        <f t="shared" si="349"/>
        <v>Relased</v>
      </c>
      <c r="BS189" s="5">
        <v>0.25263603912487098</v>
      </c>
      <c r="BT189" s="5">
        <v>0.32821788008334102</v>
      </c>
      <c r="BU189" s="5">
        <v>0.57499778057248097</v>
      </c>
      <c r="BV189" s="5">
        <v>6.9833835936640595E-2</v>
      </c>
      <c r="BW189" s="5">
        <v>0.15494659792839799</v>
      </c>
      <c r="BX189" s="5">
        <v>-3.9665448437915501E-2</v>
      </c>
      <c r="BY189" s="5">
        <v>1.4107514116145523</v>
      </c>
      <c r="BZ189" s="5">
        <v>0.24201437339628007</v>
      </c>
      <c r="CA189" s="5">
        <v>-7.5581840958470037E-2</v>
      </c>
      <c r="CB189" s="5">
        <v>1.1101442121422205</v>
      </c>
      <c r="CC189" s="5">
        <f t="shared" si="282"/>
        <v>5.9360892254865405E-2</v>
      </c>
      <c r="CD189" s="5">
        <f t="shared" si="283"/>
        <v>0.41136371201864774</v>
      </c>
      <c r="CE189" s="5">
        <f t="shared" si="350"/>
        <v>8.2112534308629037</v>
      </c>
      <c r="CF189" s="5" t="str">
        <f t="shared" si="351"/>
        <v>happy</v>
      </c>
      <c r="CG189" s="4">
        <v>0.67648572107812599</v>
      </c>
      <c r="CH189" s="4">
        <v>0.37809105803362902</v>
      </c>
      <c r="CI189" s="4">
        <v>0.19547405383361599</v>
      </c>
      <c r="CJ189" s="4">
        <v>0.401973953596241</v>
      </c>
      <c r="CK189" s="4">
        <v>0.684228516153494</v>
      </c>
      <c r="CL189" s="4">
        <v>0.42061765554040398</v>
      </c>
      <c r="CM189" s="4">
        <v>0.14365547775211712</v>
      </c>
      <c r="CN189" s="4">
        <v>0.50327978994682865</v>
      </c>
      <c r="CO189" s="4">
        <v>0.29839466304449697</v>
      </c>
      <c r="CP189" s="4">
        <v>0.5665286959315311</v>
      </c>
      <c r="CQ189" s="4">
        <f t="shared" si="284"/>
        <v>0.63016239854861023</v>
      </c>
      <c r="CR189" s="4">
        <f t="shared" si="285"/>
        <v>-0.70947145500476594</v>
      </c>
      <c r="CS189" s="4">
        <f t="shared" si="352"/>
        <v>138.38807243664226</v>
      </c>
      <c r="CT189" s="4" t="str">
        <f t="shared" si="353"/>
        <v>stressed</v>
      </c>
      <c r="CU189" s="2">
        <v>7.1976218042491798E-3</v>
      </c>
      <c r="CV189" s="2">
        <v>7.9217627604350097E-2</v>
      </c>
      <c r="CW189" s="2">
        <v>-2.67745193590232E-2</v>
      </c>
      <c r="CX189" s="2">
        <v>6.6282708558667594E-2</v>
      </c>
      <c r="CY189" s="2">
        <v>-0.30033123239512199</v>
      </c>
      <c r="CZ189" s="2">
        <v>-0.34801591812210297</v>
      </c>
      <c r="DA189" s="2">
        <v>9.1338960773053243E-2</v>
      </c>
      <c r="DB189" s="2">
        <v>-0.24658902566305543</v>
      </c>
      <c r="DC189" s="2">
        <v>-7.2020005800100914E-2</v>
      </c>
      <c r="DD189" s="2">
        <v>0.45719001530432307</v>
      </c>
      <c r="DE189" s="2">
        <f t="shared" si="286"/>
        <v>-8.9970856702917712E-2</v>
      </c>
      <c r="DF189" s="2">
        <f t="shared" si="287"/>
        <v>0.34366332382572229</v>
      </c>
      <c r="DG189" s="2">
        <f t="shared" si="354"/>
        <v>-14.670744443716334</v>
      </c>
      <c r="DH189" s="2" t="str">
        <f t="shared" si="355"/>
        <v>Contented</v>
      </c>
      <c r="DI189" s="7">
        <v>-0.57707122580425496</v>
      </c>
      <c r="DJ189" s="7">
        <v>0.703661486374898</v>
      </c>
      <c r="DK189" s="7">
        <v>-9.3958923841313095E-3</v>
      </c>
      <c r="DL189" s="7">
        <v>6.1826640817461899E-2</v>
      </c>
      <c r="DM189" s="7">
        <v>-0.18131556103390001</v>
      </c>
      <c r="DN189" s="7">
        <v>0.29620129575918902</v>
      </c>
      <c r="DO189" s="7">
        <v>1.2389314459583878E-2</v>
      </c>
      <c r="DP189" s="7">
        <v>6.1835125701449112E-2</v>
      </c>
      <c r="DQ189" s="7">
        <v>-1.280732712179153</v>
      </c>
      <c r="DR189" s="7">
        <v>0.41417679525252171</v>
      </c>
      <c r="DS189" s="7">
        <f t="shared" si="288"/>
        <v>-1</v>
      </c>
      <c r="DT189" s="7">
        <f t="shared" si="289"/>
        <v>0.14422325222657184</v>
      </c>
      <c r="DU189" s="7">
        <f t="shared" si="356"/>
        <v>-81.793205504237307</v>
      </c>
      <c r="DV189" s="7" t="str">
        <f t="shared" si="357"/>
        <v>Calm</v>
      </c>
      <c r="DW189" s="9">
        <v>0.72082388488035698</v>
      </c>
      <c r="DX189" s="9">
        <v>0.73280483936696295</v>
      </c>
      <c r="DY189" s="9">
        <v>-6.94558075144424E-3</v>
      </c>
      <c r="DZ189" s="9">
        <v>6.9717982306244403E-2</v>
      </c>
      <c r="EA189" s="9">
        <v>0.29225312015787502</v>
      </c>
      <c r="EB189" s="9">
        <v>0.81242403463523005</v>
      </c>
      <c r="EC189" s="9">
        <v>-6.8559257755358132E-3</v>
      </c>
      <c r="ED189" s="9">
        <v>4.5118223894996576E-2</v>
      </c>
      <c r="EE189" s="9">
        <v>-1.1980954486605966E-2</v>
      </c>
      <c r="EF189" s="9">
        <v>4.3183242397265724E-2</v>
      </c>
      <c r="EG189" s="9">
        <f t="shared" si="290"/>
        <v>0.21739157142051502</v>
      </c>
      <c r="EH189" s="9">
        <f t="shared" si="291"/>
        <v>-2.1486156682313795E-2</v>
      </c>
      <c r="EI189" s="9">
        <f t="shared" si="358"/>
        <v>95.644564897599736</v>
      </c>
      <c r="EJ189" s="9" t="str">
        <f t="shared" si="359"/>
        <v>nervous</v>
      </c>
      <c r="EK189" s="1">
        <v>0.56369878379349503</v>
      </c>
      <c r="EL189" s="1">
        <v>0.47608538866937</v>
      </c>
      <c r="EM189" s="1">
        <v>0.115712039648036</v>
      </c>
      <c r="EN189" s="1">
        <v>0.119968634636962</v>
      </c>
      <c r="EO189" s="1">
        <v>0.19439122062293601</v>
      </c>
      <c r="EP189" s="1">
        <v>0.22820538664832199</v>
      </c>
      <c r="EQ189" s="1">
        <v>0.15263628193740636</v>
      </c>
      <c r="ER189" s="1">
        <v>0.17033963647024405</v>
      </c>
      <c r="ES189" s="1">
        <v>8.7613395124125026E-2</v>
      </c>
      <c r="ET189" s="1">
        <v>0.22666307155528004</v>
      </c>
      <c r="EU189" s="1">
        <f t="shared" si="292"/>
        <v>-0.15541988929416028</v>
      </c>
      <c r="EV189" s="1">
        <f t="shared" si="293"/>
        <v>-2.2699173439252429E-2</v>
      </c>
      <c r="EW189" s="1">
        <f t="shared" si="360"/>
        <v>-98.309335754988126</v>
      </c>
      <c r="EX189" s="1" t="str">
        <f t="shared" si="361"/>
        <v>Bored</v>
      </c>
      <c r="EY189" s="2">
        <v>3.6743781960918299E-2</v>
      </c>
      <c r="EZ189" s="2">
        <v>0.48429925144117297</v>
      </c>
      <c r="FA189" s="2">
        <v>3.4741327404632101E-2</v>
      </c>
      <c r="FB189" s="2">
        <v>0.231202045495775</v>
      </c>
      <c r="FC189" s="2">
        <v>-0.30639429708066401</v>
      </c>
      <c r="FD189" s="2">
        <v>1.38947524171579E-2</v>
      </c>
      <c r="FE189" s="2">
        <v>-0.12883834985148931</v>
      </c>
      <c r="FF189" s="2">
        <v>0.46408034561877398</v>
      </c>
      <c r="FG189" s="2">
        <v>-0.44755546948025465</v>
      </c>
      <c r="FH189" s="2">
        <v>0.51040577428693379</v>
      </c>
      <c r="FI189" s="2">
        <f t="shared" si="294"/>
        <v>-0.52304477052868426</v>
      </c>
      <c r="FJ189" s="2">
        <f t="shared" si="295"/>
        <v>-0.19754072353157137</v>
      </c>
      <c r="FK189" s="2">
        <f t="shared" si="362"/>
        <v>-110.69027713209137</v>
      </c>
      <c r="FL189" s="2" t="str">
        <f t="shared" si="363"/>
        <v>Bored</v>
      </c>
      <c r="FM189" s="7">
        <v>0.27610546507186401</v>
      </c>
      <c r="FN189" s="7">
        <v>0.53143736652194595</v>
      </c>
      <c r="FO189" s="7">
        <v>-3.4497054108957599E-2</v>
      </c>
      <c r="FP189" s="7">
        <v>1.66784877739149E-2</v>
      </c>
      <c r="FQ189" s="7">
        <v>0.108675550397445</v>
      </c>
      <c r="FR189" s="7">
        <v>8.8056448451625399E-2</v>
      </c>
      <c r="FS189" s="7">
        <v>-8.9653732180321577E-2</v>
      </c>
      <c r="FT189" s="7">
        <v>2.6922767218630635E-2</v>
      </c>
      <c r="FU189" s="7">
        <v>-0.25533190145008194</v>
      </c>
      <c r="FV189" s="7">
        <v>-2.2065165633227177E-2</v>
      </c>
      <c r="FW189" s="7">
        <f t="shared" si="296"/>
        <v>-0.41859647061631811</v>
      </c>
      <c r="FX189" s="7">
        <f t="shared" si="297"/>
        <v>0.16072376960758072</v>
      </c>
      <c r="FY189" s="7">
        <f t="shared" si="364"/>
        <v>-68.995271283719774</v>
      </c>
      <c r="FZ189" s="7" t="str">
        <f t="shared" si="365"/>
        <v>Calm</v>
      </c>
      <c r="GA189" s="4">
        <v>0.47275170625859603</v>
      </c>
      <c r="GB189" s="4">
        <v>0.33246816687999398</v>
      </c>
      <c r="GC189" s="4">
        <v>0.51163897259024005</v>
      </c>
      <c r="GD189" s="4">
        <v>0.67814720293426201</v>
      </c>
      <c r="GE189" s="4">
        <v>0.29490510464252101</v>
      </c>
      <c r="GF189" s="4">
        <v>0.151113993885089</v>
      </c>
      <c r="GG189" s="4">
        <v>0.66649440912228808</v>
      </c>
      <c r="GH189" s="4">
        <v>1.4023412316561774</v>
      </c>
      <c r="GI189" s="4">
        <v>0.14028353937860205</v>
      </c>
      <c r="GJ189" s="4">
        <v>1.4775916680830885</v>
      </c>
      <c r="GK189" s="4">
        <f t="shared" si="298"/>
        <v>0.361820665515034</v>
      </c>
      <c r="GL189" s="4">
        <f t="shared" si="299"/>
        <v>0.15403289640698037</v>
      </c>
      <c r="GM189" s="4">
        <f t="shared" si="366"/>
        <v>66.939762741714276</v>
      </c>
      <c r="GN189" s="4" t="str">
        <f t="shared" si="367"/>
        <v>alert</v>
      </c>
      <c r="GO189" s="5">
        <v>0.51763096889197002</v>
      </c>
      <c r="GP189" s="5">
        <v>0.54518526170118697</v>
      </c>
      <c r="GQ189" s="5">
        <v>0.13169263867699901</v>
      </c>
      <c r="GR189" s="5">
        <v>0.66932350463980805</v>
      </c>
      <c r="GS189" s="5">
        <v>0.88655183695496298</v>
      </c>
      <c r="GT189" s="5">
        <v>0.73369568325263002</v>
      </c>
      <c r="GU189" s="5">
        <v>9.3785964426169266E-2</v>
      </c>
      <c r="GV189" s="5">
        <v>0.523366547355961</v>
      </c>
      <c r="GW189" s="5">
        <v>-2.7554292809216951E-2</v>
      </c>
      <c r="GX189" s="5">
        <v>0.75367323179639478</v>
      </c>
      <c r="GY189" s="5">
        <f t="shared" si="300"/>
        <v>0.34052929321921654</v>
      </c>
      <c r="GZ189" s="5">
        <f t="shared" si="301"/>
        <v>0.23673695536845818</v>
      </c>
      <c r="HA189" s="5">
        <f t="shared" si="368"/>
        <v>55.19286095433025</v>
      </c>
      <c r="HB189" s="5" t="str">
        <f t="shared" si="369"/>
        <v>excited</v>
      </c>
      <c r="HC189" s="2">
        <v>-9.33680217178912E-2</v>
      </c>
      <c r="HD189" s="2">
        <v>4.01401797330306E-2</v>
      </c>
      <c r="HE189" s="2">
        <v>0.18060433735228501</v>
      </c>
      <c r="HF189" s="2">
        <v>0.465498618559824</v>
      </c>
      <c r="HG189" s="2">
        <v>-0.32717515495664501</v>
      </c>
      <c r="HH189" s="2">
        <v>-0.21224929289625</v>
      </c>
      <c r="HI189" s="2">
        <v>-0.42945492251335948</v>
      </c>
      <c r="HJ189" s="2">
        <v>-2.7046715307769271</v>
      </c>
      <c r="HK189" s="2">
        <v>0.11222437614157409</v>
      </c>
      <c r="HL189" s="2">
        <v>2.8843683180234239</v>
      </c>
      <c r="HM189" s="2">
        <f t="shared" si="302"/>
        <v>8.969872306615212E-2</v>
      </c>
      <c r="HN189" s="2">
        <f t="shared" si="303"/>
        <v>0.96504081296819955</v>
      </c>
      <c r="HO189" s="2">
        <f t="shared" si="370"/>
        <v>5.3102772417488309</v>
      </c>
      <c r="HP189" s="2" t="str">
        <f t="shared" si="371"/>
        <v>happy</v>
      </c>
      <c r="HQ189" s="4">
        <v>0.48253045575556502</v>
      </c>
      <c r="HR189" s="4">
        <v>0.55692152833683395</v>
      </c>
      <c r="HS189" s="4">
        <v>5.0154054037379603E-3</v>
      </c>
      <c r="HT189" s="4">
        <v>0.222682581081735</v>
      </c>
      <c r="HU189" s="4">
        <v>7.5346799256051894E-2</v>
      </c>
      <c r="HV189" s="4">
        <v>0.72404425965694297</v>
      </c>
      <c r="HW189" s="4">
        <v>8.9901593203213174E-3</v>
      </c>
      <c r="HX189" s="4">
        <v>0.17383960068948914</v>
      </c>
      <c r="HY189" s="4">
        <v>-7.4391072581268924E-2</v>
      </c>
      <c r="HZ189" s="4">
        <v>0.21905580052770615</v>
      </c>
      <c r="IA189" s="4">
        <f t="shared" si="304"/>
        <v>0.13153693772883823</v>
      </c>
      <c r="IB189" s="4">
        <f t="shared" si="305"/>
        <v>-0.52600167623863436</v>
      </c>
      <c r="IC189" s="4">
        <f t="shared" si="372"/>
        <v>165.96001271678941</v>
      </c>
      <c r="ID189" s="4" t="str">
        <f t="shared" si="373"/>
        <v>Upset</v>
      </c>
      <c r="IE189" s="5">
        <v>0.84662602921258301</v>
      </c>
      <c r="IF189" s="5">
        <v>0.70825156265405698</v>
      </c>
      <c r="IG189" s="5">
        <v>0.32845193117667698</v>
      </c>
      <c r="IH189" s="5">
        <v>0.167392019116995</v>
      </c>
      <c r="II189" s="5">
        <v>0.61670224259398998</v>
      </c>
      <c r="IJ189" s="5">
        <v>0.38097646123413897</v>
      </c>
      <c r="IK189" s="5">
        <v>0.22445539904124309</v>
      </c>
      <c r="IL189" s="5">
        <v>0.15367950093632277</v>
      </c>
      <c r="IM189" s="5">
        <v>0.13837446655852603</v>
      </c>
      <c r="IN189" s="5">
        <v>0.31889581076180301</v>
      </c>
      <c r="IO189" s="5">
        <f t="shared" si="306"/>
        <v>-4.0307880320569089E-2</v>
      </c>
      <c r="IP189" s="5">
        <f t="shared" si="307"/>
        <v>-0.35344436205377083</v>
      </c>
      <c r="IQ189" s="5">
        <f t="shared" si="374"/>
        <v>-173.49392184312518</v>
      </c>
      <c r="IR189" s="5" t="str">
        <f t="shared" si="375"/>
        <v>Sad</v>
      </c>
      <c r="IS189" s="4">
        <v>0.19383323810074701</v>
      </c>
      <c r="IT189" s="4">
        <v>0.41493996348793899</v>
      </c>
      <c r="IU189" s="4">
        <v>0.47229273105777497</v>
      </c>
      <c r="IV189" s="4">
        <v>0.464484574337377</v>
      </c>
      <c r="IW189" s="4">
        <v>-0.201164999029186</v>
      </c>
      <c r="IX189" s="4">
        <v>-0.183305510362576</v>
      </c>
      <c r="IY189" s="4">
        <v>-64.417366532753462</v>
      </c>
      <c r="IZ189" s="4">
        <v>2.0052482179151179</v>
      </c>
      <c r="JA189" s="4">
        <v>-0.22110672538719198</v>
      </c>
      <c r="JB189" s="4">
        <v>1.5387952409049701</v>
      </c>
      <c r="JC189" s="4">
        <f t="shared" si="308"/>
        <v>-0.24690538432493014</v>
      </c>
      <c r="JD189" s="4">
        <f t="shared" si="309"/>
        <v>-9.8088272258051057E-2</v>
      </c>
      <c r="JE189" s="4">
        <f t="shared" si="376"/>
        <v>-111.66647414243015</v>
      </c>
      <c r="JF189" s="4" t="str">
        <f t="shared" si="377"/>
        <v>Bored</v>
      </c>
      <c r="JG189" s="5">
        <v>0.525294048361437</v>
      </c>
      <c r="JH189" s="5">
        <v>0.877134468581238</v>
      </c>
      <c r="JI189" s="5">
        <v>9.6888311656405296E-2</v>
      </c>
      <c r="JJ189" s="5">
        <v>0.23552298906793401</v>
      </c>
      <c r="JK189" s="5">
        <v>0.81532786262043899</v>
      </c>
      <c r="JL189" s="5">
        <v>0.90440907645254398</v>
      </c>
      <c r="JM189" s="5">
        <v>7.2271168226277882E-2</v>
      </c>
      <c r="JN189" s="5">
        <v>0.13220164599651588</v>
      </c>
      <c r="JO189" s="5">
        <v>-0.351840420219801</v>
      </c>
      <c r="JP189" s="5">
        <v>0.23702548593992034</v>
      </c>
      <c r="JQ189" s="5">
        <f t="shared" si="310"/>
        <v>-0.27130569010832473</v>
      </c>
      <c r="JR189" s="5">
        <f t="shared" si="311"/>
        <v>0.18077036168858784</v>
      </c>
      <c r="JS189" s="5">
        <f t="shared" si="378"/>
        <v>-56.324569872718733</v>
      </c>
      <c r="JT189" s="5" t="str">
        <f t="shared" si="379"/>
        <v>Relased</v>
      </c>
      <c r="JU189" s="2">
        <v>0.42998118502590499</v>
      </c>
      <c r="JV189" s="2">
        <v>0.20237124051321501</v>
      </c>
      <c r="JW189" s="2">
        <v>-2.3267927594291801E-2</v>
      </c>
      <c r="JX189" s="2">
        <v>-3.6344320191260701E-2</v>
      </c>
      <c r="JY189" s="2">
        <v>3.6442080196976999E-2</v>
      </c>
      <c r="JZ189" s="2">
        <v>-1.55334467745853E-2</v>
      </c>
      <c r="KA189" s="2">
        <v>-4.9885864040622292E-2</v>
      </c>
      <c r="KB189" s="2">
        <v>-0.19452338557424487</v>
      </c>
      <c r="KC189" s="2">
        <v>0.22760994451268998</v>
      </c>
      <c r="KD189" s="2">
        <v>-9.4270608252556856E-2</v>
      </c>
      <c r="KE189" s="2">
        <f t="shared" si="312"/>
        <v>0.47411561979942807</v>
      </c>
      <c r="KF189" s="2">
        <f t="shared" si="313"/>
        <v>0.1505289617707779</v>
      </c>
      <c r="KG189" s="2">
        <f t="shared" si="380"/>
        <v>72.385658325708889</v>
      </c>
      <c r="KH189" s="2" t="str">
        <f t="shared" si="381"/>
        <v>alert</v>
      </c>
      <c r="KI189" s="7">
        <v>0.30234102655116102</v>
      </c>
      <c r="KJ189" s="7">
        <v>0.65445789652513198</v>
      </c>
      <c r="KK189" s="7">
        <v>-1.45106382481006E-2</v>
      </c>
      <c r="KL189" s="7">
        <v>5.3396852135894603E-2</v>
      </c>
      <c r="KM189" s="7">
        <v>0.162833191993703</v>
      </c>
      <c r="KN189" s="7">
        <v>0.19658948192459899</v>
      </c>
      <c r="KO189" s="7">
        <v>-3.1193986402539876E-2</v>
      </c>
      <c r="KP189" s="7">
        <v>6.2742514092649429E-2</v>
      </c>
      <c r="KQ189" s="7">
        <v>-0.35211686997397096</v>
      </c>
      <c r="KR189" s="7">
        <v>4.0641991697448115E-2</v>
      </c>
      <c r="KS189" s="7">
        <f t="shared" si="314"/>
        <v>-0.34462471578276788</v>
      </c>
      <c r="KT189" s="7">
        <f t="shared" si="315"/>
        <v>1.2710717800478388E-2</v>
      </c>
      <c r="KU189" s="7">
        <f t="shared" si="382"/>
        <v>-87.887729786106306</v>
      </c>
      <c r="KV189" s="7" t="str">
        <f t="shared" si="383"/>
        <v>Calm</v>
      </c>
      <c r="KW189" s="2">
        <v>0.30701181905039099</v>
      </c>
      <c r="KX189" s="2">
        <v>0.398448551494202</v>
      </c>
      <c r="KY189" s="2">
        <v>0.31975621830210099</v>
      </c>
      <c r="KZ189" s="2">
        <v>4.0333033214149702E-2</v>
      </c>
      <c r="LA189" s="2">
        <v>-0.17775059012431499</v>
      </c>
      <c r="LB189" s="2">
        <v>-0.100318664718838</v>
      </c>
      <c r="LC189" s="2">
        <v>2.4737210140943993</v>
      </c>
      <c r="LD189" s="2">
        <v>0.13528678271876843</v>
      </c>
      <c r="LE189" s="2">
        <v>-9.1436732443811009E-2</v>
      </c>
      <c r="LF189" s="2">
        <v>0.51043157993165977</v>
      </c>
      <c r="LG189" s="2">
        <f t="shared" si="316"/>
        <v>-2.4935178761322341E-2</v>
      </c>
      <c r="LH189" s="2">
        <f t="shared" si="317"/>
        <v>0.16407040892672553</v>
      </c>
      <c r="LI189" s="2">
        <f t="shared" si="384"/>
        <v>-8.641599940750524</v>
      </c>
      <c r="LJ189" s="2" t="str">
        <f t="shared" si="385"/>
        <v>Contented</v>
      </c>
      <c r="LK189" s="4">
        <v>-6.8500305424944896E-2</v>
      </c>
      <c r="LL189" s="4">
        <v>0.60603194859852305</v>
      </c>
      <c r="LM189" s="4">
        <v>0.139833469541009</v>
      </c>
      <c r="LN189" s="4">
        <v>0.34379699219097398</v>
      </c>
      <c r="LO189" s="4">
        <v>0.50319930566027904</v>
      </c>
      <c r="LP189" s="4">
        <v>0.73192331019115497</v>
      </c>
      <c r="LQ189" s="4">
        <v>0.32167883861087093</v>
      </c>
      <c r="LR189" s="4">
        <v>0.25695701700965295</v>
      </c>
      <c r="LS189" s="4">
        <v>-0.67453225402346795</v>
      </c>
      <c r="LT189" s="4">
        <v>0.8997246355147327</v>
      </c>
      <c r="LU189" s="4">
        <f t="shared" si="318"/>
        <v>-0.47568037480490666</v>
      </c>
      <c r="LV189" s="4">
        <f t="shared" si="319"/>
        <v>0.66677585899050373</v>
      </c>
      <c r="LW189" s="4">
        <f t="shared" si="386"/>
        <v>-35.504201570054491</v>
      </c>
      <c r="LX189" s="4" t="str">
        <f t="shared" si="387"/>
        <v>Relased</v>
      </c>
      <c r="LY189" s="5">
        <v>0.235253153147571</v>
      </c>
      <c r="LZ189" s="5">
        <v>0.32524231392362501</v>
      </c>
      <c r="MA189" s="5">
        <v>2.2350631297085501E-2</v>
      </c>
      <c r="MB189" s="5">
        <v>0.125530266077133</v>
      </c>
      <c r="MC189" s="5">
        <v>0.101291474635495</v>
      </c>
      <c r="MD189" s="5">
        <v>0.29826542919994398</v>
      </c>
      <c r="ME189" s="5">
        <v>6.6412087586471713E-2</v>
      </c>
      <c r="MF189" s="5">
        <v>0.2013291213486261</v>
      </c>
      <c r="MG189" s="5">
        <v>-8.9989160776054011E-2</v>
      </c>
      <c r="MH189" s="5">
        <v>0.26383959561163439</v>
      </c>
      <c r="MI189" s="5">
        <f t="shared" si="320"/>
        <v>-0.35597561010743195</v>
      </c>
      <c r="MJ189" s="5">
        <f t="shared" si="321"/>
        <v>4.8565737122429731E-2</v>
      </c>
      <c r="MK189" s="5">
        <f t="shared" si="388"/>
        <v>-82.231103500476408</v>
      </c>
      <c r="ML189" s="5" t="str">
        <f t="shared" si="389"/>
        <v>Calm</v>
      </c>
      <c r="MM189" s="2">
        <v>6.1644389576324003E-2</v>
      </c>
      <c r="MN189" s="2">
        <v>-1.3759761085468799E-2</v>
      </c>
      <c r="MO189" s="2">
        <v>-0.19604889251921201</v>
      </c>
      <c r="MP189" s="2">
        <v>-3.9546429501300301E-2</v>
      </c>
      <c r="MQ189" s="2">
        <v>-0.21193807874863699</v>
      </c>
      <c r="MR189" s="2">
        <v>-7.3655768117600898E-2</v>
      </c>
      <c r="MS189" s="2">
        <v>1.304438620136873</v>
      </c>
      <c r="MT189" s="2">
        <v>0.45239592852469496</v>
      </c>
      <c r="MU189" s="2">
        <v>-7.2145664298630119E-3</v>
      </c>
      <c r="MV189" s="2">
        <v>-0.9080948222952745</v>
      </c>
      <c r="MW189" s="2">
        <f t="shared" si="322"/>
        <v>0.29587368319750551</v>
      </c>
      <c r="MX189" s="2">
        <f t="shared" si="323"/>
        <v>-0.30039933423549348</v>
      </c>
      <c r="MY189" s="2">
        <f t="shared" si="390"/>
        <v>135.43486073908736</v>
      </c>
      <c r="MZ189" s="2" t="str">
        <f t="shared" si="391"/>
        <v>stressed</v>
      </c>
      <c r="NA189" s="7">
        <v>-0.102965044724735</v>
      </c>
      <c r="NB189" s="7">
        <v>0.61018827606078796</v>
      </c>
      <c r="NC189" s="7">
        <v>-0.135741165891927</v>
      </c>
      <c r="ND189" s="7">
        <v>0.274194946210299</v>
      </c>
      <c r="NE189" s="7">
        <v>0.30125549832274601</v>
      </c>
      <c r="NF189" s="7">
        <v>0.74747619073567895</v>
      </c>
      <c r="NG189" s="7">
        <v>-0.68455724130376683</v>
      </c>
      <c r="NH189" s="7">
        <v>0.20196075902117919</v>
      </c>
      <c r="NI189" s="7">
        <v>-0.71315332078552296</v>
      </c>
      <c r="NJ189" s="7">
        <v>0.27296419360303625</v>
      </c>
      <c r="NK189" s="7">
        <f t="shared" si="324"/>
        <v>-0.69774157726401853</v>
      </c>
      <c r="NL189" s="7">
        <f t="shared" si="325"/>
        <v>6.8080587365578094E-2</v>
      </c>
      <c r="NM189" s="7">
        <f t="shared" si="392"/>
        <v>-84.427132073238269</v>
      </c>
      <c r="NN189" s="7" t="str">
        <f t="shared" si="393"/>
        <v>Calm</v>
      </c>
      <c r="NO189" s="4">
        <v>0.35192854166837001</v>
      </c>
      <c r="NP189" s="4">
        <v>0.46296554982058302</v>
      </c>
      <c r="NQ189" s="4">
        <v>0.52580399211186202</v>
      </c>
      <c r="NR189" s="4">
        <v>6.8540103713863307E-2</v>
      </c>
      <c r="NS189" s="4">
        <v>0.44446164001504601</v>
      </c>
      <c r="NT189" s="4">
        <v>0.55043781667935898</v>
      </c>
      <c r="NU189" s="4">
        <v>0.66023414678520176</v>
      </c>
      <c r="NV189" s="4">
        <v>6.7633585973357072E-2</v>
      </c>
      <c r="NW189" s="4">
        <v>-0.11103700815221301</v>
      </c>
      <c r="NX189" s="4">
        <v>0.72935133784042461</v>
      </c>
      <c r="NY189" s="4">
        <f t="shared" si="326"/>
        <v>-0.23817476329054799</v>
      </c>
      <c r="NZ189" s="4">
        <f t="shared" si="327"/>
        <v>-4.9005161155882937E-2</v>
      </c>
      <c r="OA189" s="4">
        <f t="shared" si="394"/>
        <v>-101.62652129605515</v>
      </c>
      <c r="OB189" s="4" t="str">
        <f t="shared" si="395"/>
        <v>Bored</v>
      </c>
      <c r="OC189" s="1">
        <v>0.69084013620832496</v>
      </c>
      <c r="OD189" s="1">
        <v>0.22889996343662899</v>
      </c>
      <c r="OE189" s="1">
        <v>1.03763299208759</v>
      </c>
      <c r="OF189" s="1">
        <v>0.90264318335970295</v>
      </c>
      <c r="OG189" s="1">
        <v>0.25877720439713803</v>
      </c>
      <c r="OH189" s="1">
        <v>2.36470452809052E-2</v>
      </c>
      <c r="OI189" s="1">
        <v>1.0926853878068501</v>
      </c>
      <c r="OJ189" s="1">
        <v>3.5741590761396846</v>
      </c>
      <c r="OK189" s="1">
        <v>0.46194017277169597</v>
      </c>
      <c r="OL189" s="1">
        <v>2.109591803376079</v>
      </c>
      <c r="OM189" s="1">
        <f t="shared" si="328"/>
        <v>0.72559439323713915</v>
      </c>
      <c r="ON189" s="1">
        <f t="shared" si="329"/>
        <v>0.15137252611873531</v>
      </c>
      <c r="OO189" s="1">
        <f t="shared" si="396"/>
        <v>78.21604427625833</v>
      </c>
      <c r="OP189" s="1" t="str">
        <f t="shared" si="397"/>
        <v>alert</v>
      </c>
      <c r="OQ189" s="2">
        <v>0.21845946478321199</v>
      </c>
      <c r="OR189" s="2">
        <v>0.52830129359326805</v>
      </c>
      <c r="OS189" s="2">
        <v>8.7824407189853904E-2</v>
      </c>
      <c r="OT189" s="2">
        <v>8.2693178391337802E-2</v>
      </c>
      <c r="OU189" s="2">
        <v>-7.7872355627089607E-2</v>
      </c>
      <c r="OV189" s="2">
        <v>0.34055493297038603</v>
      </c>
      <c r="OW189" s="2">
        <v>0.62469744002150762</v>
      </c>
      <c r="OX189" s="2">
        <v>9.5174754882509358E-2</v>
      </c>
      <c r="OY189" s="2">
        <v>-0.30984182881005606</v>
      </c>
      <c r="OZ189" s="2">
        <v>0.22834299160538526</v>
      </c>
      <c r="PA189" s="2">
        <f t="shared" si="330"/>
        <v>-0.36924109123941307</v>
      </c>
      <c r="PB189" s="2">
        <f t="shared" si="331"/>
        <v>-0.10290865382243841</v>
      </c>
      <c r="PC189" s="2">
        <f t="shared" si="398"/>
        <v>-105.57332097166488</v>
      </c>
      <c r="PD189" s="2" t="str">
        <f t="shared" si="399"/>
        <v>Bored</v>
      </c>
      <c r="PE189" s="1">
        <v>0.68709227876234102</v>
      </c>
      <c r="PF189" s="1">
        <v>0.35599441755726302</v>
      </c>
      <c r="PG189" s="1">
        <v>0.75992514232094199</v>
      </c>
      <c r="PH189" s="1">
        <v>1.04560955322395</v>
      </c>
      <c r="PI189" s="1">
        <v>0.54343965754798296</v>
      </c>
      <c r="PJ189" s="1">
        <v>0.39122681960012001</v>
      </c>
      <c r="PK189" s="1">
        <v>0.61755824444470075</v>
      </c>
      <c r="PL189" s="1">
        <v>1.3993306148547264</v>
      </c>
      <c r="PM189" s="1">
        <v>0.331097861205078</v>
      </c>
      <c r="PN189" s="1">
        <v>1.7309536224702002</v>
      </c>
      <c r="PO189" s="1">
        <f t="shared" si="332"/>
        <v>0.57618006054615001</v>
      </c>
      <c r="PP189" s="1">
        <f t="shared" si="333"/>
        <v>-2.6895530602910611E-3</v>
      </c>
      <c r="PQ189" s="1">
        <f t="shared" si="400"/>
        <v>90.26744924104878</v>
      </c>
      <c r="PR189" s="1" t="str">
        <f t="shared" si="401"/>
        <v>nervous</v>
      </c>
      <c r="PS189" s="4">
        <v>0.32388129289877998</v>
      </c>
      <c r="PT189" s="4">
        <v>0.46460159317209998</v>
      </c>
      <c r="PU189" s="4">
        <v>0.37015415669449903</v>
      </c>
      <c r="PV189" s="4">
        <v>0.36214043623877501</v>
      </c>
      <c r="PW189" s="4">
        <v>0.112911128298348</v>
      </c>
      <c r="PX189" s="4">
        <v>0.109922379250212</v>
      </c>
      <c r="PY189" s="4">
        <v>0.84743722356722273</v>
      </c>
      <c r="PZ189" s="4">
        <v>0.63033128924440862</v>
      </c>
      <c r="QA189" s="4">
        <v>-0.14072030027332</v>
      </c>
      <c r="QB189" s="4">
        <v>0.92873872834754856</v>
      </c>
      <c r="QC189" s="4">
        <f t="shared" si="334"/>
        <v>5.0561037627416816E-2</v>
      </c>
      <c r="QD189" s="4">
        <f t="shared" si="335"/>
        <v>9.9947841931078418E-2</v>
      </c>
      <c r="QE189" s="4">
        <f t="shared" si="402"/>
        <v>26.833672918492358</v>
      </c>
      <c r="QF189" s="4" t="str">
        <f t="shared" si="403"/>
        <v>happy</v>
      </c>
      <c r="QG189" s="2">
        <v>0.41303299615947803</v>
      </c>
      <c r="QH189" s="2">
        <v>0.43545554331528302</v>
      </c>
      <c r="QI189" s="2">
        <v>2.0838718655077401E-2</v>
      </c>
      <c r="QJ189" s="2">
        <v>3.8525225963264201E-2</v>
      </c>
      <c r="QK189" s="2">
        <v>0.635173232309448</v>
      </c>
      <c r="QL189" s="2">
        <v>0.40717731719656303</v>
      </c>
      <c r="QM189" s="2">
        <v>1.9880361410860633E-2</v>
      </c>
      <c r="QN189" s="2">
        <v>4.5720061213685124E-2</v>
      </c>
      <c r="QO189" s="2">
        <v>-2.2422547155804995E-2</v>
      </c>
      <c r="QP189" s="2">
        <v>6.9964344662910363E-2</v>
      </c>
      <c r="QQ189" s="2">
        <f t="shared" si="336"/>
        <v>2.8707647433738881E-2</v>
      </c>
      <c r="QR189" s="2">
        <f t="shared" si="337"/>
        <v>-1.4533820848535273E-2</v>
      </c>
      <c r="QS189" s="2">
        <f t="shared" si="404"/>
        <v>116.85172571939621</v>
      </c>
      <c r="QT189" s="2" t="str">
        <f t="shared" si="405"/>
        <v>nervous</v>
      </c>
      <c r="QU189" s="4">
        <v>0.62945602602985995</v>
      </c>
      <c r="QV189" s="4">
        <v>0.79723795692819099</v>
      </c>
      <c r="QW189" s="4">
        <v>0.33233099631553598</v>
      </c>
      <c r="QX189" s="4">
        <v>0.375065974765799</v>
      </c>
      <c r="QY189" s="4">
        <v>0.80297406392527904</v>
      </c>
      <c r="QZ189" s="4">
        <v>1.00689063862479</v>
      </c>
      <c r="RA189" s="4">
        <v>0.23200503720634907</v>
      </c>
      <c r="RB189" s="4">
        <v>0.20789314890873287</v>
      </c>
      <c r="RC189" s="4">
        <v>-0.16778193089833104</v>
      </c>
      <c r="RD189" s="4">
        <v>0.49582950480708282</v>
      </c>
      <c r="RE189" s="4">
        <f t="shared" si="338"/>
        <v>-0.33347039603491058</v>
      </c>
      <c r="RF189" s="4">
        <f t="shared" si="339"/>
        <v>0.19050094185443989</v>
      </c>
      <c r="RG189" s="4">
        <f t="shared" si="406"/>
        <v>-60.262057770540537</v>
      </c>
      <c r="RH189" s="4" t="str">
        <f t="shared" si="407"/>
        <v>Calm</v>
      </c>
    </row>
    <row r="190" spans="1:476" x14ac:dyDescent="0.3">
      <c r="A190" s="1">
        <v>0.28268140615165899</v>
      </c>
      <c r="B190" s="1">
        <v>0.488608189353752</v>
      </c>
      <c r="C190" s="1">
        <v>0.29719792973006998</v>
      </c>
      <c r="D190" s="1">
        <v>0.17808085086327699</v>
      </c>
      <c r="E190" s="1">
        <v>-0.22914593705213801</v>
      </c>
      <c r="F190" s="1">
        <v>9.9403232134837594E-2</v>
      </c>
      <c r="G190" s="1">
        <v>5.5514210434504108</v>
      </c>
      <c r="H190" s="1">
        <v>0.30285270720159413</v>
      </c>
      <c r="I190" s="1">
        <v>-0.20592678320209301</v>
      </c>
      <c r="J190" s="1">
        <v>0.6162131362369877</v>
      </c>
      <c r="K190" s="17">
        <f t="shared" si="272"/>
        <v>-0.22085961184647285</v>
      </c>
      <c r="L190" s="18">
        <f t="shared" si="273"/>
        <v>0.19910734872260138</v>
      </c>
      <c r="M190" s="18">
        <f t="shared" si="340"/>
        <v>-47.96499550682946</v>
      </c>
      <c r="N190" s="18" t="str">
        <f t="shared" si="341"/>
        <v>Relased</v>
      </c>
      <c r="O190" s="9">
        <v>7.8208428103402602E-2</v>
      </c>
      <c r="P190" s="9">
        <v>0.47354051621689103</v>
      </c>
      <c r="Q190" s="9">
        <v>-0.16919030929579601</v>
      </c>
      <c r="R190" s="9">
        <v>0.14507226705148801</v>
      </c>
      <c r="S190" s="9">
        <v>0.38760509899151502</v>
      </c>
      <c r="T190" s="9">
        <v>0.111833809656973</v>
      </c>
      <c r="U190" s="9">
        <v>-0.36321467594761481</v>
      </c>
      <c r="V190" s="9">
        <v>0.24782820263755137</v>
      </c>
      <c r="W190" s="9">
        <v>-0.39533208811348841</v>
      </c>
      <c r="X190" s="9">
        <v>-4.3711986207820137E-2</v>
      </c>
      <c r="Y190" s="9">
        <f t="shared" si="274"/>
        <v>-0.18133960356976386</v>
      </c>
      <c r="Z190" s="9">
        <f t="shared" si="275"/>
        <v>-1.3274034561431725E-2</v>
      </c>
      <c r="AA190" s="9">
        <f t="shared" si="342"/>
        <v>-94.186576466164183</v>
      </c>
      <c r="AB190" s="9" t="str">
        <f t="shared" si="343"/>
        <v>Bored</v>
      </c>
      <c r="AC190" s="2">
        <v>0.17677149878221399</v>
      </c>
      <c r="AD190" s="2">
        <v>0.65922013026954296</v>
      </c>
      <c r="AE190" s="2">
        <v>0.119750996641403</v>
      </c>
      <c r="AF190" s="2">
        <v>-8.7345316067388698E-2</v>
      </c>
      <c r="AG190" s="2">
        <v>-0.27651837951147201</v>
      </c>
      <c r="AH190" s="2">
        <v>0.49325438587328901</v>
      </c>
      <c r="AI190" s="2">
        <v>-1.2005487867479481</v>
      </c>
      <c r="AJ190" s="2">
        <v>-7.5789368739988303E-2</v>
      </c>
      <c r="AK190" s="2">
        <v>-0.48244863148732897</v>
      </c>
      <c r="AL190" s="2">
        <v>3.8763163945518452E-2</v>
      </c>
      <c r="AM190" s="2">
        <f t="shared" si="276"/>
        <v>-0.34341710038771889</v>
      </c>
      <c r="AN190" s="2">
        <f t="shared" si="277"/>
        <v>-6.8596642848575029E-2</v>
      </c>
      <c r="AO190" s="2">
        <f t="shared" si="344"/>
        <v>-101.29601071057979</v>
      </c>
      <c r="AP190" s="2" t="str">
        <f t="shared" si="345"/>
        <v>Bored</v>
      </c>
      <c r="AQ190" s="9">
        <v>-0.20491131464659201</v>
      </c>
      <c r="AR190" s="9">
        <v>0.31993261389428301</v>
      </c>
      <c r="AS190" s="9">
        <v>-2.2786479572931601E-3</v>
      </c>
      <c r="AT190" s="9">
        <v>-6.6921838304926207E-2</v>
      </c>
      <c r="AU190" s="9">
        <v>-0.59859787582034696</v>
      </c>
      <c r="AV190" s="9">
        <v>0.28402415729082597</v>
      </c>
      <c r="AW190" s="9">
        <v>2.8358704347475872E-3</v>
      </c>
      <c r="AX190" s="9">
        <v>-0.11080567599831591</v>
      </c>
      <c r="AY190" s="9">
        <v>-0.52484392854087503</v>
      </c>
      <c r="AZ190" s="9">
        <v>-0.60163193004106608</v>
      </c>
      <c r="BA190" s="9">
        <f t="shared" si="278"/>
        <v>-0.33778544686114309</v>
      </c>
      <c r="BB190" s="9">
        <f t="shared" si="279"/>
        <v>-0.16472105343028387</v>
      </c>
      <c r="BC190" s="9">
        <f t="shared" si="346"/>
        <v>-115.99617453583303</v>
      </c>
      <c r="BD190" s="9" t="str">
        <f t="shared" si="347"/>
        <v>Bored</v>
      </c>
      <c r="BE190" s="4">
        <v>0.23012496191203</v>
      </c>
      <c r="BF190" s="4">
        <v>0.61787927475774296</v>
      </c>
      <c r="BG190" s="4">
        <v>0.23522683055235</v>
      </c>
      <c r="BH190" s="4">
        <v>6.8962498960255206E-2</v>
      </c>
      <c r="BI190" s="4">
        <v>-0.21633513372027099</v>
      </c>
      <c r="BJ190" s="4">
        <v>0.385091403196196</v>
      </c>
      <c r="BK190" s="4">
        <v>17.057995740144531</v>
      </c>
      <c r="BL190" s="4">
        <v>6.8758240371432161E-2</v>
      </c>
      <c r="BM190" s="4">
        <v>-0.38775431284571293</v>
      </c>
      <c r="BN190" s="4">
        <v>0.35871203982093025</v>
      </c>
      <c r="BO190" s="4">
        <f t="shared" si="280"/>
        <v>-0.38292010505430041</v>
      </c>
      <c r="BP190" s="4">
        <f t="shared" si="281"/>
        <v>0.13764747771367492</v>
      </c>
      <c r="BQ190" s="4">
        <f t="shared" si="348"/>
        <v>-70.228118597569122</v>
      </c>
      <c r="BR190" s="4" t="str">
        <f t="shared" si="349"/>
        <v>Calm</v>
      </c>
      <c r="BS190" s="5">
        <v>0.346468247507418</v>
      </c>
      <c r="BT190" s="5">
        <v>0.67901657114313296</v>
      </c>
      <c r="BU190" s="5">
        <v>0.64452984892281295</v>
      </c>
      <c r="BV190" s="5">
        <v>6.9553435250676504E-2</v>
      </c>
      <c r="BW190" s="5">
        <v>0.166582125518251</v>
      </c>
      <c r="BX190" s="5">
        <v>-1.17786710834295E-2</v>
      </c>
      <c r="BY190" s="5">
        <v>1.2562701107139935</v>
      </c>
      <c r="BZ190" s="5">
        <v>0.10424083410797402</v>
      </c>
      <c r="CA190" s="5">
        <v>-0.33254832363571496</v>
      </c>
      <c r="CB190" s="5">
        <v>0.69633725549751291</v>
      </c>
      <c r="CC190" s="5">
        <f t="shared" si="282"/>
        <v>-0.18936277391753265</v>
      </c>
      <c r="CD190" s="5">
        <f t="shared" si="283"/>
        <v>0.20615036686271182</v>
      </c>
      <c r="CE190" s="5">
        <f t="shared" si="350"/>
        <v>-42.569534043411046</v>
      </c>
      <c r="CF190" s="5" t="str">
        <f t="shared" si="351"/>
        <v>Relased</v>
      </c>
      <c r="CG190" s="4">
        <v>0.65122635669656903</v>
      </c>
      <c r="CH190" s="4">
        <v>0.37809105803362902</v>
      </c>
      <c r="CI190" s="4">
        <v>0.15483465201005001</v>
      </c>
      <c r="CJ190" s="4">
        <v>0.401973953596241</v>
      </c>
      <c r="CK190" s="4">
        <v>0.66496112741828395</v>
      </c>
      <c r="CL190" s="4">
        <v>0.42061765554040398</v>
      </c>
      <c r="CM190" s="4">
        <v>0.117638751225611</v>
      </c>
      <c r="CN190" s="4">
        <v>0.50327978994682865</v>
      </c>
      <c r="CO190" s="4">
        <v>0.27313529866294001</v>
      </c>
      <c r="CP190" s="4">
        <v>0.54094936861846465</v>
      </c>
      <c r="CQ190" s="4">
        <f t="shared" si="284"/>
        <v>0.60355165615357964</v>
      </c>
      <c r="CR190" s="4">
        <f t="shared" si="285"/>
        <v>-0.72933879147415204</v>
      </c>
      <c r="CS190" s="4">
        <f t="shared" si="352"/>
        <v>140.39113334784241</v>
      </c>
      <c r="CT190" s="4" t="str">
        <f t="shared" si="353"/>
        <v>stressed</v>
      </c>
      <c r="CU190" s="2">
        <v>0.10301519768439001</v>
      </c>
      <c r="CV190" s="2">
        <v>0.35817756225105601</v>
      </c>
      <c r="CW190" s="2">
        <v>-5.7554217505362097E-2</v>
      </c>
      <c r="CX190" s="2">
        <v>0.10618567132439501</v>
      </c>
      <c r="CY190" s="2">
        <v>-0.241387711133975</v>
      </c>
      <c r="CZ190" s="2">
        <v>7.7319134160135305E-2</v>
      </c>
      <c r="DA190" s="2">
        <v>0.41593677870375279</v>
      </c>
      <c r="DB190" s="2">
        <v>0.24382658284079298</v>
      </c>
      <c r="DC190" s="2">
        <v>-0.25516236456666602</v>
      </c>
      <c r="DD190" s="2">
        <v>0.1054471319667723</v>
      </c>
      <c r="DE190" s="2">
        <f t="shared" si="286"/>
        <v>-0.30490142912237028</v>
      </c>
      <c r="DF190" s="2">
        <f t="shared" si="287"/>
        <v>0.18164053025779636</v>
      </c>
      <c r="DG190" s="2">
        <f t="shared" si="354"/>
        <v>-59.216252122010069</v>
      </c>
      <c r="DH190" s="2" t="str">
        <f t="shared" si="355"/>
        <v>Relased</v>
      </c>
      <c r="DI190" s="7">
        <v>-0.57707122580425496</v>
      </c>
      <c r="DJ190" s="7">
        <v>0.703661486374898</v>
      </c>
      <c r="DK190" s="7">
        <v>-9.3958923841313095E-3</v>
      </c>
      <c r="DL190" s="7">
        <v>6.1826640817461899E-2</v>
      </c>
      <c r="DM190" s="7">
        <v>-0.18131556103390001</v>
      </c>
      <c r="DN190" s="7">
        <v>0.29620129575918902</v>
      </c>
      <c r="DO190" s="7">
        <v>1.2389314459583878E-2</v>
      </c>
      <c r="DP190" s="7">
        <v>6.1835125701449112E-2</v>
      </c>
      <c r="DQ190" s="7">
        <v>-1.280732712179153</v>
      </c>
      <c r="DR190" s="7">
        <v>0.41417679525252171</v>
      </c>
      <c r="DS190" s="7">
        <f t="shared" si="288"/>
        <v>-1</v>
      </c>
      <c r="DT190" s="7">
        <f t="shared" si="289"/>
        <v>0.14422325222657184</v>
      </c>
      <c r="DU190" s="7">
        <f t="shared" si="356"/>
        <v>-81.793205504237307</v>
      </c>
      <c r="DV190" s="7" t="str">
        <f t="shared" si="357"/>
        <v>Calm</v>
      </c>
      <c r="DW190" s="9">
        <v>0.66225987153039101</v>
      </c>
      <c r="DX190" s="9">
        <v>0.61095891768927202</v>
      </c>
      <c r="DY190" s="9">
        <v>-5.09185978458521E-2</v>
      </c>
      <c r="DZ190" s="9">
        <v>-1.6120689365385299E-2</v>
      </c>
      <c r="EA190" s="9">
        <v>8.2434315216272799E-2</v>
      </c>
      <c r="EB190" s="9">
        <v>0.766796304471146</v>
      </c>
      <c r="EC190" s="9">
        <v>-6.8375178364557324E-2</v>
      </c>
      <c r="ED190" s="9">
        <v>-1.1700691898018657E-2</v>
      </c>
      <c r="EE190" s="9">
        <v>5.130095384111899E-2</v>
      </c>
      <c r="EF190" s="9">
        <v>-5.2653391372212456E-2</v>
      </c>
      <c r="EG190" s="9">
        <f t="shared" si="290"/>
        <v>0.29266448603623374</v>
      </c>
      <c r="EH190" s="9">
        <f t="shared" si="291"/>
        <v>-5.5778847277993315E-2</v>
      </c>
      <c r="EI190" s="9">
        <f t="shared" si="358"/>
        <v>100.79057567377612</v>
      </c>
      <c r="EJ190" s="9" t="str">
        <f t="shared" si="359"/>
        <v>nervous</v>
      </c>
      <c r="EK190" s="1">
        <v>0.55494295189982801</v>
      </c>
      <c r="EL190" s="1">
        <v>0.34885027355071502</v>
      </c>
      <c r="EM190" s="1">
        <v>9.8211716828384699E-2</v>
      </c>
      <c r="EN190" s="1">
        <v>0.15233416748423101</v>
      </c>
      <c r="EO190" s="1">
        <v>0.23392504663817401</v>
      </c>
      <c r="EP190" s="1">
        <v>0.29102246745525601</v>
      </c>
      <c r="EQ190" s="1">
        <v>0.12449702232870276</v>
      </c>
      <c r="ER190" s="1">
        <v>0.23806947494706529</v>
      </c>
      <c r="ES190" s="1">
        <v>0.20609267834911299</v>
      </c>
      <c r="ET190" s="1">
        <v>0.27721593530170358</v>
      </c>
      <c r="EU190" s="1">
        <f t="shared" si="292"/>
        <v>1.8993727485055345E-2</v>
      </c>
      <c r="EV190" s="1">
        <f t="shared" si="293"/>
        <v>-3.1957748170726719E-3</v>
      </c>
      <c r="EW190" s="1">
        <f t="shared" si="360"/>
        <v>99.550801125696935</v>
      </c>
      <c r="EX190" s="1" t="str">
        <f t="shared" si="361"/>
        <v>nervous</v>
      </c>
      <c r="EY190" s="2">
        <v>1.6302452081826499E-2</v>
      </c>
      <c r="EZ190" s="2">
        <v>0.56084817555566902</v>
      </c>
      <c r="FA190" s="2">
        <v>0.13466853640660201</v>
      </c>
      <c r="FB190" s="2">
        <v>0.35450718732280401</v>
      </c>
      <c r="FC190" s="2">
        <v>-0.234315976955806</v>
      </c>
      <c r="FD190" s="2">
        <v>0.15872190573478001</v>
      </c>
      <c r="FE190" s="2">
        <v>-0.61770725685227912</v>
      </c>
      <c r="FF190" s="2">
        <v>0.4926652685267911</v>
      </c>
      <c r="FG190" s="2">
        <v>-0.54454572347384256</v>
      </c>
      <c r="FH190" s="2">
        <v>0.84757028807504664</v>
      </c>
      <c r="FI190" s="2">
        <f t="shared" si="294"/>
        <v>-0.61593515791833342</v>
      </c>
      <c r="FJ190" s="2">
        <f t="shared" si="295"/>
        <v>-3.1464942356667969E-2</v>
      </c>
      <c r="FK190" s="2">
        <f t="shared" si="362"/>
        <v>-92.924402980770935</v>
      </c>
      <c r="FL190" s="2" t="str">
        <f t="shared" si="363"/>
        <v>Bored</v>
      </c>
      <c r="FM190" s="7">
        <v>0.22175662570731</v>
      </c>
      <c r="FN190" s="7">
        <v>0.45267812109764399</v>
      </c>
      <c r="FO190" s="7">
        <v>-6.7715029986070693E-2</v>
      </c>
      <c r="FP190" s="7">
        <v>-7.6169477726949096E-3</v>
      </c>
      <c r="FQ190" s="7">
        <v>-0.171845202581215</v>
      </c>
      <c r="FR190" s="7">
        <v>-7.4477295053129097E-3</v>
      </c>
      <c r="FS190" s="7">
        <v>-1.3567040517958602</v>
      </c>
      <c r="FT190" s="7">
        <v>-1.7107879238552205E-2</v>
      </c>
      <c r="FU190" s="7">
        <v>-0.23092149539033399</v>
      </c>
      <c r="FV190" s="7">
        <v>-0.1116964659896913</v>
      </c>
      <c r="FW190" s="7">
        <f t="shared" si="296"/>
        <v>-0.38680530939180946</v>
      </c>
      <c r="FX190" s="7">
        <f t="shared" si="297"/>
        <v>0.12523684815975389</v>
      </c>
      <c r="FY190" s="7">
        <f t="shared" si="364"/>
        <v>-72.059482828093721</v>
      </c>
      <c r="FZ190" s="7" t="str">
        <f t="shared" si="365"/>
        <v>Calm</v>
      </c>
      <c r="GA190" s="4">
        <v>0.41127426612200702</v>
      </c>
      <c r="GB190" s="4">
        <v>0.40650126131826297</v>
      </c>
      <c r="GC190" s="4">
        <v>0.45122411175032501</v>
      </c>
      <c r="GD190" s="4">
        <v>0.58558240961613495</v>
      </c>
      <c r="GE190" s="4">
        <v>0.35010034590795103</v>
      </c>
      <c r="GF190" s="4">
        <v>0.130306558774373</v>
      </c>
      <c r="GG190" s="4">
        <v>0.5926440212489914</v>
      </c>
      <c r="GH190" s="4">
        <v>1.0908604303027516</v>
      </c>
      <c r="GI190" s="4">
        <v>4.7730048037440409E-3</v>
      </c>
      <c r="GJ190" s="4">
        <v>1.2678375502526735</v>
      </c>
      <c r="GK190" s="4">
        <f t="shared" si="298"/>
        <v>0.21600184289740176</v>
      </c>
      <c r="GL190" s="4">
        <f t="shared" si="299"/>
        <v>-3.5049540002316859E-2</v>
      </c>
      <c r="GM190" s="4">
        <f t="shared" si="366"/>
        <v>99.216767897030493</v>
      </c>
      <c r="GN190" s="4" t="str">
        <f t="shared" si="367"/>
        <v>nervous</v>
      </c>
      <c r="GO190" s="5">
        <v>0.51746601144658699</v>
      </c>
      <c r="GP190" s="5">
        <v>0.48166111244876503</v>
      </c>
      <c r="GQ190" s="5">
        <v>-2.3131051412618099E-2</v>
      </c>
      <c r="GR190" s="5">
        <v>0.42471937450341402</v>
      </c>
      <c r="GS190" s="5">
        <v>0.87327327719223102</v>
      </c>
      <c r="GT190" s="5">
        <v>0.72447912975588702</v>
      </c>
      <c r="GU190" s="5">
        <v>-1.6632198142081358E-2</v>
      </c>
      <c r="GV190" s="5">
        <v>0.35213100404235553</v>
      </c>
      <c r="GW190" s="5">
        <v>3.5804898997821966E-2</v>
      </c>
      <c r="GX190" s="5">
        <v>0.40193916618448045</v>
      </c>
      <c r="GY190" s="5">
        <f t="shared" si="300"/>
        <v>0.39257701967458614</v>
      </c>
      <c r="GZ190" s="5">
        <f t="shared" si="301"/>
        <v>0.114411165876392</v>
      </c>
      <c r="HA190" s="5">
        <f t="shared" si="368"/>
        <v>73.751964071849685</v>
      </c>
      <c r="HB190" s="5" t="str">
        <f t="shared" si="369"/>
        <v>alert</v>
      </c>
      <c r="HC190" s="2">
        <v>-0.272917111801318</v>
      </c>
      <c r="HD190" s="2">
        <v>8.2324940865985005E-2</v>
      </c>
      <c r="HE190" s="2">
        <v>0.11204318297044499</v>
      </c>
      <c r="HF190" s="2">
        <v>0.436762386162933</v>
      </c>
      <c r="HG190" s="2">
        <v>-0.55980739255618295</v>
      </c>
      <c r="HH190" s="2">
        <v>-0.27038363594950998</v>
      </c>
      <c r="HI190" s="2">
        <v>-0.13455012117950502</v>
      </c>
      <c r="HJ190" s="2">
        <v>-2.3224790854203685</v>
      </c>
      <c r="HK190" s="2">
        <v>-0.35524205266730302</v>
      </c>
      <c r="HL190" s="2">
        <v>-2.8794759325113364</v>
      </c>
      <c r="HM190" s="2">
        <f t="shared" si="302"/>
        <v>-0.39431108779567092</v>
      </c>
      <c r="HN190" s="2">
        <f t="shared" si="303"/>
        <v>-0.96747130359246347</v>
      </c>
      <c r="HO190" s="2">
        <f t="shared" si="370"/>
        <v>-157.8257254108369</v>
      </c>
      <c r="HP190" s="2" t="str">
        <f t="shared" si="371"/>
        <v>Sad</v>
      </c>
      <c r="HQ190" s="4">
        <v>0.95105646957642598</v>
      </c>
      <c r="HR190" s="4">
        <v>0.88067479011051097</v>
      </c>
      <c r="HS190" s="4">
        <v>-1.4223950947787001E-2</v>
      </c>
      <c r="HT190" s="4">
        <v>0.34451127640609103</v>
      </c>
      <c r="HU190" s="4">
        <v>0.382226304945742</v>
      </c>
      <c r="HV190" s="4">
        <v>0.85242523289159899</v>
      </c>
      <c r="HW190" s="4">
        <v>-1.0668367745832978E-2</v>
      </c>
      <c r="HX190" s="4">
        <v>0.19878326226626081</v>
      </c>
      <c r="HY190" s="4">
        <v>7.0381679465915004E-2</v>
      </c>
      <c r="HZ190" s="4">
        <v>0.1803142921275219</v>
      </c>
      <c r="IA190" s="4">
        <f t="shared" si="304"/>
        <v>0.29878735930202183</v>
      </c>
      <c r="IB190" s="4">
        <f t="shared" si="305"/>
        <v>-0.55226811008226973</v>
      </c>
      <c r="IC190" s="4">
        <f t="shared" si="372"/>
        <v>151.58578436147579</v>
      </c>
      <c r="ID190" s="4" t="str">
        <f t="shared" si="373"/>
        <v>Upset</v>
      </c>
      <c r="IE190" s="5">
        <v>0.57193329356422895</v>
      </c>
      <c r="IF190" s="5">
        <v>0.68387053863371206</v>
      </c>
      <c r="IG190" s="5">
        <v>0.38880124989117998</v>
      </c>
      <c r="IH190" s="5">
        <v>6.7324832557442801E-2</v>
      </c>
      <c r="II190" s="5">
        <v>7.2642617218977204E-2</v>
      </c>
      <c r="IJ190" s="5">
        <v>0.40683995517599603</v>
      </c>
      <c r="IK190" s="5">
        <v>0.60318923401707403</v>
      </c>
      <c r="IL190" s="5">
        <v>6.1725666837848081E-2</v>
      </c>
      <c r="IM190" s="5">
        <v>-0.1119372450694831</v>
      </c>
      <c r="IN190" s="5">
        <v>0.36321443744147436</v>
      </c>
      <c r="IO190" s="5">
        <f t="shared" si="306"/>
        <v>-0.27666180378929395</v>
      </c>
      <c r="IP190" s="5">
        <f t="shared" si="307"/>
        <v>-0.33046125200635579</v>
      </c>
      <c r="IQ190" s="5">
        <f t="shared" si="374"/>
        <v>-140.06396653358567</v>
      </c>
      <c r="IR190" s="5" t="str">
        <f t="shared" si="375"/>
        <v>Depressed</v>
      </c>
      <c r="IS190" s="4">
        <v>0.21371010658973899</v>
      </c>
      <c r="IT190" s="4">
        <v>0.26914395480662201</v>
      </c>
      <c r="IU190" s="4">
        <v>0.53751214877873998</v>
      </c>
      <c r="IV190" s="4">
        <v>0.47790134952552998</v>
      </c>
      <c r="IW190" s="4">
        <v>-9.7122916171826501E-2</v>
      </c>
      <c r="IX190" s="4">
        <v>-0.31809226379350902</v>
      </c>
      <c r="IY190" s="4">
        <v>4.610387700844333</v>
      </c>
      <c r="IZ190" s="4">
        <v>-9.7633883461338193</v>
      </c>
      <c r="JA190" s="4">
        <v>-5.5433848216883019E-2</v>
      </c>
      <c r="JB190" s="4">
        <v>2.102940783738684</v>
      </c>
      <c r="JC190" s="4">
        <f t="shared" si="308"/>
        <v>-3.2260878303898344E-2</v>
      </c>
      <c r="JD190" s="4">
        <f t="shared" si="309"/>
        <v>0.35421439080416084</v>
      </c>
      <c r="JE190" s="4">
        <f t="shared" si="376"/>
        <v>-5.2039855061901061</v>
      </c>
      <c r="JF190" s="4" t="str">
        <f t="shared" si="377"/>
        <v>Contented</v>
      </c>
      <c r="JG190" s="5">
        <v>0.525294048361437</v>
      </c>
      <c r="JH190" s="5">
        <v>0.877134468581238</v>
      </c>
      <c r="JI190" s="5">
        <v>9.6888311656405296E-2</v>
      </c>
      <c r="JJ190" s="5">
        <v>0.23552298906793401</v>
      </c>
      <c r="JK190" s="5">
        <v>0.81532786262043899</v>
      </c>
      <c r="JL190" s="5">
        <v>0.90440907645254398</v>
      </c>
      <c r="JM190" s="5">
        <v>7.2271168226277882E-2</v>
      </c>
      <c r="JN190" s="5">
        <v>0.13220164599651588</v>
      </c>
      <c r="JO190" s="5">
        <v>-0.351840420219801</v>
      </c>
      <c r="JP190" s="5">
        <v>0.23702548593992034</v>
      </c>
      <c r="JQ190" s="5">
        <f t="shared" si="310"/>
        <v>-0.27130569010832473</v>
      </c>
      <c r="JR190" s="5">
        <f t="shared" si="311"/>
        <v>0.18077036168858784</v>
      </c>
      <c r="JS190" s="5">
        <f t="shared" si="378"/>
        <v>-56.324569872718733</v>
      </c>
      <c r="JT190" s="5" t="str">
        <f t="shared" si="379"/>
        <v>Relased</v>
      </c>
      <c r="JU190" s="2">
        <v>0.29349338079360499</v>
      </c>
      <c r="JV190" s="2">
        <v>-9.3301353557181901E-2</v>
      </c>
      <c r="JW190" s="2">
        <v>-4.0811789023273801E-2</v>
      </c>
      <c r="JX190" s="2">
        <v>-4.9126760590672502E-2</v>
      </c>
      <c r="JY190" s="2">
        <v>3.6114492419200402E-2</v>
      </c>
      <c r="JZ190" s="2">
        <v>6.9376239808358799E-3</v>
      </c>
      <c r="KA190" s="2">
        <v>-0.12381921774339537</v>
      </c>
      <c r="KB190" s="2">
        <v>0.56883556131331925</v>
      </c>
      <c r="KC190" s="2">
        <v>0.38679473435078687</v>
      </c>
      <c r="KD190" s="2">
        <v>-0.44926139594825387</v>
      </c>
      <c r="KE190" s="2">
        <f t="shared" si="312"/>
        <v>0.64099141512556246</v>
      </c>
      <c r="KF190" s="2">
        <f t="shared" si="313"/>
        <v>-1.2101136004648683E-2</v>
      </c>
      <c r="KG190" s="2">
        <f t="shared" si="380"/>
        <v>91.081545946535712</v>
      </c>
      <c r="KH190" s="2" t="str">
        <f t="shared" si="381"/>
        <v>nervous</v>
      </c>
      <c r="KI190" s="7">
        <v>0.45100020785526701</v>
      </c>
      <c r="KJ190" s="7">
        <v>0.36243382279295</v>
      </c>
      <c r="KK190" s="7">
        <v>-0.121046134372058</v>
      </c>
      <c r="KL190" s="7">
        <v>5.0123950743196496E-3</v>
      </c>
      <c r="KM190" s="7">
        <v>0.216661857604002</v>
      </c>
      <c r="KN190" s="7">
        <v>1.3371754767852901E-2</v>
      </c>
      <c r="KO190" s="7">
        <v>-0.18129850508848847</v>
      </c>
      <c r="KP190" s="7">
        <v>1.3337734652191735E-2</v>
      </c>
      <c r="KQ190" s="7">
        <v>8.856638506231701E-2</v>
      </c>
      <c r="KR190" s="7">
        <v>-0.14264677272632947</v>
      </c>
      <c r="KS190" s="7">
        <f t="shared" si="314"/>
        <v>8.2816479747022331E-2</v>
      </c>
      <c r="KT190" s="7">
        <f t="shared" si="315"/>
        <v>-4.9054577869784066E-2</v>
      </c>
      <c r="KU190" s="7">
        <f t="shared" si="382"/>
        <v>120.63947641968848</v>
      </c>
      <c r="KV190" s="7" t="str">
        <f t="shared" si="383"/>
        <v>stressed</v>
      </c>
      <c r="KW190" s="2">
        <v>0.25617567387458801</v>
      </c>
      <c r="KX190" s="2">
        <v>0.39112707472031</v>
      </c>
      <c r="KY190" s="2">
        <v>0.30038026951945401</v>
      </c>
      <c r="KZ190" s="2">
        <v>5.7310528349750998E-3</v>
      </c>
      <c r="LA190" s="2">
        <v>-3.5903799957770703E-2</v>
      </c>
      <c r="LB190" s="2">
        <v>-0.13279671618555899</v>
      </c>
      <c r="LC190" s="2">
        <v>1.3636796390668042</v>
      </c>
      <c r="LD190" s="2">
        <v>2.2184976119266873E-2</v>
      </c>
      <c r="LE190" s="2">
        <v>-0.13495140084572199</v>
      </c>
      <c r="LF190" s="2">
        <v>0.47290286194351233</v>
      </c>
      <c r="LG190" s="2">
        <f t="shared" si="316"/>
        <v>-6.4981383190146125E-2</v>
      </c>
      <c r="LH190" s="2">
        <f t="shared" si="317"/>
        <v>0.15145798029579094</v>
      </c>
      <c r="LI190" s="2">
        <f t="shared" si="384"/>
        <v>-23.221220391121363</v>
      </c>
      <c r="LJ190" s="2" t="str">
        <f t="shared" si="385"/>
        <v>Contented</v>
      </c>
      <c r="LK190" s="4">
        <v>-3.1354061511694401E-3</v>
      </c>
      <c r="LL190" s="4">
        <v>3.2988494636290597E-2</v>
      </c>
      <c r="LM190" s="4">
        <v>-0.24799590193828699</v>
      </c>
      <c r="LN190" s="4">
        <v>6.7185729197858396E-2</v>
      </c>
      <c r="LO190" s="4">
        <v>3.2774063448862698E-4</v>
      </c>
      <c r="LP190" s="4">
        <v>-0.105552625846523</v>
      </c>
      <c r="LQ190" s="4">
        <v>88.328150367236276</v>
      </c>
      <c r="LR190" s="4">
        <v>-0.92588070824149016</v>
      </c>
      <c r="LS190" s="4">
        <v>-0.67453225402346795</v>
      </c>
      <c r="LT190" s="4">
        <v>0.8997246355147327</v>
      </c>
      <c r="LU190" s="4">
        <f t="shared" si="318"/>
        <v>-0.47568037480490666</v>
      </c>
      <c r="LV190" s="4">
        <f t="shared" si="319"/>
        <v>0.66677585899050373</v>
      </c>
      <c r="LW190" s="4">
        <f t="shared" si="386"/>
        <v>-35.504201570054491</v>
      </c>
      <c r="LX190" s="4" t="str">
        <f t="shared" si="387"/>
        <v>Relased</v>
      </c>
      <c r="LY190" s="5">
        <v>0.21739787318039999</v>
      </c>
      <c r="LZ190" s="5">
        <v>0.24605330235029799</v>
      </c>
      <c r="MA190" s="5">
        <v>-1.01023525654006E-2</v>
      </c>
      <c r="MB190" s="5">
        <v>9.1172302907942301E-2</v>
      </c>
      <c r="MC190" s="5">
        <v>0.220935594934068</v>
      </c>
      <c r="MD190" s="5">
        <v>0.121192740914006</v>
      </c>
      <c r="ME190" s="5">
        <v>-2.3047185077737287E-2</v>
      </c>
      <c r="MF190" s="5">
        <v>0.24825945597003024</v>
      </c>
      <c r="MG190" s="5">
        <v>-2.8655429169897995E-2</v>
      </c>
      <c r="MH190" s="5">
        <v>0.17492662576528908</v>
      </c>
      <c r="MI190" s="5">
        <f t="shared" si="320"/>
        <v>-0.29733579412827615</v>
      </c>
      <c r="MJ190" s="5">
        <f t="shared" si="321"/>
        <v>1.7233085674175141E-2</v>
      </c>
      <c r="MK190" s="5">
        <f t="shared" si="388"/>
        <v>-86.682943243216258</v>
      </c>
      <c r="ML190" s="5" t="str">
        <f t="shared" si="389"/>
        <v>Calm</v>
      </c>
      <c r="MM190" s="2">
        <v>6.1644389576324003E-2</v>
      </c>
      <c r="MN190" s="2">
        <v>-1.3759761085468799E-2</v>
      </c>
      <c r="MO190" s="2">
        <v>-0.19604889251921201</v>
      </c>
      <c r="MP190" s="2">
        <v>-3.9546429501300301E-2</v>
      </c>
      <c r="MQ190" s="2">
        <v>-0.21193807874863699</v>
      </c>
      <c r="MR190" s="2">
        <v>-7.3655768117600898E-2</v>
      </c>
      <c r="MS190" s="2">
        <v>1.304438620136873</v>
      </c>
      <c r="MT190" s="2">
        <v>0.45239592852469496</v>
      </c>
      <c r="MU190" s="2">
        <v>-7.2145664298630119E-3</v>
      </c>
      <c r="MV190" s="2">
        <v>-0.9080948222952745</v>
      </c>
      <c r="MW190" s="2">
        <f t="shared" si="322"/>
        <v>0.29587368319750551</v>
      </c>
      <c r="MX190" s="2">
        <f t="shared" si="323"/>
        <v>-0.30039933423549348</v>
      </c>
      <c r="MY190" s="2">
        <f t="shared" si="390"/>
        <v>135.43486073908736</v>
      </c>
      <c r="MZ190" s="2" t="str">
        <f t="shared" si="391"/>
        <v>stressed</v>
      </c>
      <c r="NA190" s="7">
        <v>-9.5434628665964305E-2</v>
      </c>
      <c r="NB190" s="7">
        <v>0.61018827606078796</v>
      </c>
      <c r="NC190" s="7">
        <v>-0.13452054105106401</v>
      </c>
      <c r="ND190" s="7">
        <v>0.29750101968172399</v>
      </c>
      <c r="NE190" s="7">
        <v>0.22025250940868499</v>
      </c>
      <c r="NF190" s="7">
        <v>0.742612645374918</v>
      </c>
      <c r="NG190" s="7">
        <v>-1.0777345381175218</v>
      </c>
      <c r="NH190" s="7">
        <v>0.21991485588728821</v>
      </c>
      <c r="NI190" s="7">
        <v>-0.70562290472675226</v>
      </c>
      <c r="NJ190" s="7">
        <v>0.3166184046592127</v>
      </c>
      <c r="NK190" s="7">
        <f t="shared" si="324"/>
        <v>-0.68865326996020415</v>
      </c>
      <c r="NL190" s="7">
        <f t="shared" si="325"/>
        <v>8.2899262821933162E-2</v>
      </c>
      <c r="NM190" s="7">
        <f t="shared" si="392"/>
        <v>-83.135831298968057</v>
      </c>
      <c r="NN190" s="7" t="str">
        <f t="shared" si="393"/>
        <v>Calm</v>
      </c>
      <c r="NO190" s="4">
        <v>0.35192854166837001</v>
      </c>
      <c r="NP190" s="4">
        <v>0.46296554982058302</v>
      </c>
      <c r="NQ190" s="4">
        <v>0.52580399211186202</v>
      </c>
      <c r="NR190" s="4">
        <v>6.8540103713863307E-2</v>
      </c>
      <c r="NS190" s="4">
        <v>0.44446164001504601</v>
      </c>
      <c r="NT190" s="4">
        <v>0.55043781667935898</v>
      </c>
      <c r="NU190" s="4">
        <v>0.66023414678520176</v>
      </c>
      <c r="NV190" s="4">
        <v>6.7633585973357072E-2</v>
      </c>
      <c r="NW190" s="4">
        <v>-0.11103700815221301</v>
      </c>
      <c r="NX190" s="4">
        <v>0.72935133784042461</v>
      </c>
      <c r="NY190" s="4">
        <f t="shared" si="326"/>
        <v>-0.23817476329054799</v>
      </c>
      <c r="NZ190" s="4">
        <f t="shared" si="327"/>
        <v>-4.9005161155882937E-2</v>
      </c>
      <c r="OA190" s="4">
        <f t="shared" si="394"/>
        <v>-101.62652129605515</v>
      </c>
      <c r="OB190" s="4" t="str">
        <f t="shared" si="395"/>
        <v>Bored</v>
      </c>
      <c r="OC190" s="1">
        <v>0.71759169180639604</v>
      </c>
      <c r="OD190" s="1">
        <v>0.53919841819026704</v>
      </c>
      <c r="OE190" s="1">
        <v>1.0410029617308501</v>
      </c>
      <c r="OF190" s="1">
        <v>0.85428624407857201</v>
      </c>
      <c r="OG190" s="1">
        <v>0.22901731295192801</v>
      </c>
      <c r="OH190" s="1">
        <v>0.37325979372544799</v>
      </c>
      <c r="OI190" s="1">
        <v>1.0997180002493485</v>
      </c>
      <c r="OJ190" s="1">
        <v>0.93624697868079865</v>
      </c>
      <c r="OK190" s="1">
        <v>0.178393273616129</v>
      </c>
      <c r="OL190" s="1">
        <v>1.5080395610484669</v>
      </c>
      <c r="OM190" s="1">
        <f t="shared" si="328"/>
        <v>0.29099905075625654</v>
      </c>
      <c r="ON190" s="1">
        <f t="shared" si="329"/>
        <v>-0.40363945024003811</v>
      </c>
      <c r="OO190" s="1">
        <f t="shared" si="396"/>
        <v>144.21073063969607</v>
      </c>
      <c r="OP190" s="1" t="str">
        <f t="shared" si="397"/>
        <v>stressed</v>
      </c>
      <c r="OQ190" s="2">
        <v>0.160345389951212</v>
      </c>
      <c r="OR190" s="2">
        <v>0.365435234218348</v>
      </c>
      <c r="OS190" s="2">
        <v>1.4636078352526201E-4</v>
      </c>
      <c r="OT190" s="2">
        <v>9.5457193845702504E-2</v>
      </c>
      <c r="OU190" s="2">
        <v>-0.351321469368511</v>
      </c>
      <c r="OV190" s="2">
        <v>0.27053297089088002</v>
      </c>
      <c r="OW190" s="2">
        <v>-7.6638280548974535E-4</v>
      </c>
      <c r="OX190" s="2">
        <v>0.15009743109611534</v>
      </c>
      <c r="OY190" s="2">
        <v>-0.205089844267136</v>
      </c>
      <c r="OZ190" s="2">
        <v>0.18183164276969704</v>
      </c>
      <c r="PA190" s="2">
        <f t="shared" si="330"/>
        <v>-0.27285702315700011</v>
      </c>
      <c r="PB190" s="2">
        <f t="shared" si="331"/>
        <v>-0.13072905811987212</v>
      </c>
      <c r="PC190" s="2">
        <f t="shared" si="398"/>
        <v>-115.59963746563713</v>
      </c>
      <c r="PD190" s="2" t="str">
        <f t="shared" si="399"/>
        <v>Bored</v>
      </c>
      <c r="PE190" s="1">
        <v>0.68709227876234102</v>
      </c>
      <c r="PF190" s="1">
        <v>0.53218337114149505</v>
      </c>
      <c r="PG190" s="1">
        <v>0.78021417722340702</v>
      </c>
      <c r="PH190" s="1">
        <v>1.0905185447487999</v>
      </c>
      <c r="PI190" s="1">
        <v>0.61385904712892903</v>
      </c>
      <c r="PJ190" s="1">
        <v>0.33238362980217201</v>
      </c>
      <c r="PK190" s="1">
        <v>0.59972587882093853</v>
      </c>
      <c r="PL190" s="1">
        <v>1.2613464816012048</v>
      </c>
      <c r="PM190" s="1">
        <v>0.15490890762084597</v>
      </c>
      <c r="PN190" s="1">
        <v>1.5342984354028155</v>
      </c>
      <c r="PO190" s="1">
        <f t="shared" si="332"/>
        <v>0.34193391698790854</v>
      </c>
      <c r="PP190" s="1">
        <f t="shared" si="333"/>
        <v>-0.15835741941012227</v>
      </c>
      <c r="PQ190" s="1">
        <f t="shared" si="400"/>
        <v>114.84993385066197</v>
      </c>
      <c r="PR190" s="1" t="str">
        <f t="shared" si="401"/>
        <v>nervous</v>
      </c>
      <c r="PS190" s="4">
        <v>0.35295326792401899</v>
      </c>
      <c r="PT190" s="4">
        <v>0.471116146132949</v>
      </c>
      <c r="PU190" s="4">
        <v>0.362061949238838</v>
      </c>
      <c r="PV190" s="4">
        <v>0.41157352804902703</v>
      </c>
      <c r="PW190" s="4">
        <v>3.05496729383288E-2</v>
      </c>
      <c r="PX190" s="4">
        <v>9.0201399760923798E-2</v>
      </c>
      <c r="PY190" s="4">
        <v>0.94409171524135549</v>
      </c>
      <c r="PZ190" s="4">
        <v>0.73322761965976813</v>
      </c>
      <c r="QA190" s="4">
        <v>-0.11816287820893001</v>
      </c>
      <c r="QB190" s="4">
        <v>0.9387989216578102</v>
      </c>
      <c r="QC190" s="4">
        <f t="shared" si="334"/>
        <v>7.4973038309739559E-2</v>
      </c>
      <c r="QD190" s="4">
        <f t="shared" si="335"/>
        <v>0.10455342134072243</v>
      </c>
      <c r="QE190" s="4">
        <f t="shared" si="402"/>
        <v>35.643503715216745</v>
      </c>
      <c r="QF190" s="4" t="str">
        <f t="shared" si="403"/>
        <v>excited</v>
      </c>
      <c r="QG190" s="2">
        <v>0.41303299615947803</v>
      </c>
      <c r="QH190" s="2">
        <v>0.43545554331528302</v>
      </c>
      <c r="QI190" s="2">
        <v>2.0838718655077401E-2</v>
      </c>
      <c r="QJ190" s="2">
        <v>3.8525225963264201E-2</v>
      </c>
      <c r="QK190" s="2">
        <v>0.635173232309448</v>
      </c>
      <c r="QL190" s="2">
        <v>0.40717731719656303</v>
      </c>
      <c r="QM190" s="2">
        <v>1.9880361410860633E-2</v>
      </c>
      <c r="QN190" s="2">
        <v>4.5720061213685124E-2</v>
      </c>
      <c r="QO190" s="2">
        <v>-2.2422547155804995E-2</v>
      </c>
      <c r="QP190" s="2">
        <v>6.9964344662910363E-2</v>
      </c>
      <c r="QQ190" s="2">
        <f t="shared" si="336"/>
        <v>2.8707647433738881E-2</v>
      </c>
      <c r="QR190" s="2">
        <f t="shared" si="337"/>
        <v>-1.4533820848535273E-2</v>
      </c>
      <c r="QS190" s="2">
        <f t="shared" si="404"/>
        <v>116.85172571939621</v>
      </c>
      <c r="QT190" s="2" t="str">
        <f t="shared" si="405"/>
        <v>nervous</v>
      </c>
      <c r="QU190" s="4">
        <v>0.487190941662074</v>
      </c>
      <c r="QV190" s="4">
        <v>0.62753465528269103</v>
      </c>
      <c r="QW190" s="4">
        <v>0.118169522834125</v>
      </c>
      <c r="QX190" s="4">
        <v>0.16948994203721901</v>
      </c>
      <c r="QY190" s="4">
        <v>0.56745627816425803</v>
      </c>
      <c r="QZ190" s="4">
        <v>0.59091720115921398</v>
      </c>
      <c r="RA190" s="4">
        <v>0.11204649347445671</v>
      </c>
      <c r="RB190" s="4">
        <v>0.13910269916790938</v>
      </c>
      <c r="RC190" s="4">
        <v>-0.14034371362061704</v>
      </c>
      <c r="RD190" s="4">
        <v>0.25805405891796135</v>
      </c>
      <c r="RE190" s="4">
        <f t="shared" si="338"/>
        <v>-0.31284217222480881</v>
      </c>
      <c r="RF190" s="4">
        <f t="shared" si="339"/>
        <v>0.10618163246086132</v>
      </c>
      <c r="RG190" s="4">
        <f t="shared" si="406"/>
        <v>-71.252295085089031</v>
      </c>
      <c r="RH190" s="4" t="str">
        <f t="shared" si="407"/>
        <v>Calm</v>
      </c>
    </row>
    <row r="191" spans="1:476" x14ac:dyDescent="0.3">
      <c r="A191" s="1">
        <v>0.31707676752209601</v>
      </c>
      <c r="B191" s="1">
        <v>0.421225830687185</v>
      </c>
      <c r="C191" s="1">
        <v>0.33642000217482698</v>
      </c>
      <c r="D191" s="1">
        <v>0.29551656855535402</v>
      </c>
      <c r="E191" s="1">
        <v>-0.199165368687066</v>
      </c>
      <c r="F191" s="1">
        <v>1.29349311433867E-2</v>
      </c>
      <c r="G191" s="1">
        <v>2.8531592831454118</v>
      </c>
      <c r="H191" s="1">
        <v>0.68066162245835882</v>
      </c>
      <c r="I191" s="1">
        <v>-0.10414906316508898</v>
      </c>
      <c r="J191" s="1">
        <v>0.85593166306459445</v>
      </c>
      <c r="K191" s="17">
        <f t="shared" si="272"/>
        <v>-0.15248876728278116</v>
      </c>
      <c r="L191" s="18">
        <f t="shared" si="273"/>
        <v>0.28173733116804089</v>
      </c>
      <c r="M191" s="18">
        <f t="shared" si="340"/>
        <v>-28.424221827581647</v>
      </c>
      <c r="N191" s="18" t="str">
        <f t="shared" si="341"/>
        <v>Contented</v>
      </c>
      <c r="O191" s="9">
        <v>5.1137422750429401E-2</v>
      </c>
      <c r="P191" s="9">
        <v>0.68311595639972</v>
      </c>
      <c r="Q191" s="9">
        <v>-0.14423631336940601</v>
      </c>
      <c r="R191" s="9">
        <v>0.20934694262595599</v>
      </c>
      <c r="S191" s="9">
        <v>0.46856402723580898</v>
      </c>
      <c r="T191" s="9">
        <v>0.44170309780797801</v>
      </c>
      <c r="U191" s="9">
        <v>-0.27753686924141807</v>
      </c>
      <c r="V191" s="9">
        <v>0.18611610626867997</v>
      </c>
      <c r="W191" s="9">
        <v>-0.63197853364929057</v>
      </c>
      <c r="X191" s="9">
        <v>8.8675968140468492E-2</v>
      </c>
      <c r="Y191" s="9">
        <f t="shared" si="274"/>
        <v>-0.46027214424271479</v>
      </c>
      <c r="Z191" s="9">
        <f t="shared" si="275"/>
        <v>3.1487856880006104E-2</v>
      </c>
      <c r="AA191" s="9">
        <f t="shared" si="342"/>
        <v>-86.086413865484815</v>
      </c>
      <c r="AB191" s="9" t="str">
        <f t="shared" si="343"/>
        <v>Calm</v>
      </c>
      <c r="AC191" s="2">
        <v>0.16039131272436699</v>
      </c>
      <c r="AD191" s="2">
        <v>0.65922013026954296</v>
      </c>
      <c r="AE191" s="2">
        <v>0.14252975973006601</v>
      </c>
      <c r="AF191" s="2">
        <v>-1.42886479118122E-2</v>
      </c>
      <c r="AG191" s="2">
        <v>-0.30634499575554602</v>
      </c>
      <c r="AH191" s="2">
        <v>0.516815533068822</v>
      </c>
      <c r="AI191" s="2">
        <v>-0.97654102842761703</v>
      </c>
      <c r="AJ191" s="2">
        <v>-1.2149842353633727E-2</v>
      </c>
      <c r="AK191" s="2">
        <v>-0.49882881754517594</v>
      </c>
      <c r="AL191" s="2">
        <v>0.15646574107092681</v>
      </c>
      <c r="AM191" s="2">
        <f t="shared" si="276"/>
        <v>-0.36183213466522046</v>
      </c>
      <c r="AN191" s="2">
        <f t="shared" si="277"/>
        <v>-2.4544481767452386E-2</v>
      </c>
      <c r="AO191" s="2">
        <f t="shared" si="344"/>
        <v>-93.880650787683166</v>
      </c>
      <c r="AP191" s="2" t="str">
        <f t="shared" si="345"/>
        <v>Bored</v>
      </c>
      <c r="AQ191" s="9">
        <v>-8.1299734665181395E-2</v>
      </c>
      <c r="AR191" s="9">
        <v>-2.2510963284490201E-2</v>
      </c>
      <c r="AS191" s="9">
        <v>-8.7999138506645605E-2</v>
      </c>
      <c r="AT191" s="9">
        <v>8.0825406129149596E-2</v>
      </c>
      <c r="AU191" s="9">
        <v>-0.64666676486484997</v>
      </c>
      <c r="AV191" s="9">
        <v>-0.169852243554038</v>
      </c>
      <c r="AW191" s="9">
        <v>0.12088350022076162</v>
      </c>
      <c r="AX191" s="9">
        <v>-0.42017081882501228</v>
      </c>
      <c r="AY191" s="9">
        <v>-5.878877138069119E-2</v>
      </c>
      <c r="AZ191" s="9">
        <v>6.9103979832347354E-2</v>
      </c>
      <c r="BA191" s="9">
        <f t="shared" si="278"/>
        <v>8.3606785346292289E-2</v>
      </c>
      <c r="BB191" s="9">
        <f t="shared" si="279"/>
        <v>7.4519143254771825E-2</v>
      </c>
      <c r="BC191" s="9">
        <f t="shared" si="346"/>
        <v>48.289222831674827</v>
      </c>
      <c r="BD191" s="9" t="str">
        <f t="shared" si="347"/>
        <v>excited</v>
      </c>
      <c r="BE191" s="4">
        <v>0.22190750177133101</v>
      </c>
      <c r="BF191" s="4">
        <v>0.61355355399392397</v>
      </c>
      <c r="BG191" s="4">
        <v>5.1156171398897797E-2</v>
      </c>
      <c r="BH191" s="4">
        <v>0.11003530101294599</v>
      </c>
      <c r="BI191" s="4">
        <v>-0.19462619134728101</v>
      </c>
      <c r="BJ191" s="4">
        <v>0.28590606276269398</v>
      </c>
      <c r="BK191" s="4">
        <v>1.8751361501242545</v>
      </c>
      <c r="BL191" s="4">
        <v>0.12233489860247956</v>
      </c>
      <c r="BM191" s="4">
        <v>-0.39164605222259297</v>
      </c>
      <c r="BN191" s="4">
        <v>0.19293714685982302</v>
      </c>
      <c r="BO191" s="4">
        <f t="shared" si="280"/>
        <v>-0.38705176354469428</v>
      </c>
      <c r="BP191" s="4">
        <f t="shared" si="281"/>
        <v>7.6751494112178964E-2</v>
      </c>
      <c r="BQ191" s="4">
        <f t="shared" si="348"/>
        <v>-78.783878633544788</v>
      </c>
      <c r="BR191" s="4" t="str">
        <f t="shared" si="349"/>
        <v>Calm</v>
      </c>
      <c r="BS191" s="5">
        <v>0.346468247507418</v>
      </c>
      <c r="BT191" s="5">
        <v>0.67901657114313296</v>
      </c>
      <c r="BU191" s="5">
        <v>0.64452984892281295</v>
      </c>
      <c r="BV191" s="5">
        <v>6.9553435250676504E-2</v>
      </c>
      <c r="BW191" s="5">
        <v>0.166582125518251</v>
      </c>
      <c r="BX191" s="5">
        <v>-1.17786710834295E-2</v>
      </c>
      <c r="BY191" s="5">
        <v>1.2562701107139935</v>
      </c>
      <c r="BZ191" s="5">
        <v>0.10424083410797402</v>
      </c>
      <c r="CA191" s="5">
        <v>-0.33254832363571496</v>
      </c>
      <c r="CB191" s="5">
        <v>0.69633725549751291</v>
      </c>
      <c r="CC191" s="5">
        <f t="shared" si="282"/>
        <v>-0.18936277391753265</v>
      </c>
      <c r="CD191" s="5">
        <f t="shared" si="283"/>
        <v>0.20615036686271182</v>
      </c>
      <c r="CE191" s="5">
        <f t="shared" si="350"/>
        <v>-42.569534043411046</v>
      </c>
      <c r="CF191" s="5" t="str">
        <f t="shared" si="351"/>
        <v>Relased</v>
      </c>
      <c r="CG191" s="4">
        <v>0.62883837386182095</v>
      </c>
      <c r="CH191" s="4">
        <v>0.37809105803362902</v>
      </c>
      <c r="CI191" s="4">
        <v>0.149997257631069</v>
      </c>
      <c r="CJ191" s="4">
        <v>0.401973953596241</v>
      </c>
      <c r="CK191" s="4">
        <v>0.57409003420535698</v>
      </c>
      <c r="CL191" s="4">
        <v>0.42061765554040398</v>
      </c>
      <c r="CM191" s="4">
        <v>0.12469342034417427</v>
      </c>
      <c r="CN191" s="4">
        <v>0.50327978994682865</v>
      </c>
      <c r="CO191" s="4">
        <v>0.25074731582819193</v>
      </c>
      <c r="CP191" s="4">
        <v>0.54817268593319002</v>
      </c>
      <c r="CQ191" s="4">
        <f t="shared" si="284"/>
        <v>0.57996591444763057</v>
      </c>
      <c r="CR191" s="4">
        <f t="shared" si="285"/>
        <v>-0.72372847679463015</v>
      </c>
      <c r="CS191" s="4">
        <f t="shared" si="352"/>
        <v>141.29276453187506</v>
      </c>
      <c r="CT191" s="4" t="str">
        <f t="shared" si="353"/>
        <v>stressed</v>
      </c>
      <c r="CU191" s="2">
        <v>0.10301519768439001</v>
      </c>
      <c r="CV191" s="2">
        <v>0.35817756225105601</v>
      </c>
      <c r="CW191" s="2">
        <v>-5.7554217505362097E-2</v>
      </c>
      <c r="CX191" s="2">
        <v>0.10618567132439501</v>
      </c>
      <c r="CY191" s="2">
        <v>-0.241387711133975</v>
      </c>
      <c r="CZ191" s="2">
        <v>7.7319134160135305E-2</v>
      </c>
      <c r="DA191" s="2">
        <v>0.41593677870375279</v>
      </c>
      <c r="DB191" s="2">
        <v>0.24382658284079298</v>
      </c>
      <c r="DC191" s="2">
        <v>-0.25516236456666602</v>
      </c>
      <c r="DD191" s="2">
        <v>0.1054471319667723</v>
      </c>
      <c r="DE191" s="2">
        <f t="shared" si="286"/>
        <v>-0.30490142912237028</v>
      </c>
      <c r="DF191" s="2">
        <f t="shared" si="287"/>
        <v>0.18164053025779636</v>
      </c>
      <c r="DG191" s="2">
        <f t="shared" si="354"/>
        <v>-59.216252122010069</v>
      </c>
      <c r="DH191" s="2" t="str">
        <f t="shared" si="355"/>
        <v>Relased</v>
      </c>
      <c r="DI191" s="7">
        <v>1.13917102906349</v>
      </c>
      <c r="DJ191" s="7">
        <v>0.703661486374898</v>
      </c>
      <c r="DK191" s="7">
        <v>0.52045118612944796</v>
      </c>
      <c r="DL191" s="7">
        <v>6.1826640817461899E-2</v>
      </c>
      <c r="DM191" s="7">
        <v>1.23718594443574</v>
      </c>
      <c r="DN191" s="7">
        <v>0.29620129575918902</v>
      </c>
      <c r="DO191" s="7">
        <v>0.21901220731289114</v>
      </c>
      <c r="DP191" s="7">
        <v>6.1835125701449112E-2</v>
      </c>
      <c r="DQ191" s="7">
        <v>0.43550954268859199</v>
      </c>
      <c r="DR191" s="7">
        <v>0.31596893481575722</v>
      </c>
      <c r="DS191" s="7">
        <f t="shared" si="288"/>
        <v>0.12297160014351438</v>
      </c>
      <c r="DT191" s="7">
        <f t="shared" si="289"/>
        <v>9.9862964742257754E-2</v>
      </c>
      <c r="DU191" s="7">
        <f t="shared" si="356"/>
        <v>50.92058655230116</v>
      </c>
      <c r="DV191" s="7" t="str">
        <f t="shared" si="357"/>
        <v>excited</v>
      </c>
      <c r="DW191" s="9">
        <v>0.33502154389665401</v>
      </c>
      <c r="DX191" s="9">
        <v>0.56984589818305798</v>
      </c>
      <c r="DY191" s="9">
        <v>-8.6029068719868901E-2</v>
      </c>
      <c r="DZ191" s="9">
        <v>-7.8916497598640806E-2</v>
      </c>
      <c r="EA191" s="9">
        <v>0.13374557453361099</v>
      </c>
      <c r="EB191" s="9">
        <v>0.74674710821767099</v>
      </c>
      <c r="EC191" s="9">
        <v>-0.18352197783827026</v>
      </c>
      <c r="ED191" s="9">
        <v>-5.9939933764634579E-2</v>
      </c>
      <c r="EE191" s="9">
        <v>-0.23482435428640397</v>
      </c>
      <c r="EF191" s="9">
        <v>-0.18228699436837428</v>
      </c>
      <c r="EG191" s="9">
        <f t="shared" si="290"/>
        <v>-4.7677429326696275E-2</v>
      </c>
      <c r="EH191" s="9">
        <f t="shared" si="291"/>
        <v>-0.10216491973796249</v>
      </c>
      <c r="EI191" s="9">
        <f t="shared" si="358"/>
        <v>-154.98289155756004</v>
      </c>
      <c r="EJ191" s="9" t="str">
        <f t="shared" si="359"/>
        <v>Sad</v>
      </c>
      <c r="EK191" s="1">
        <v>0.55494295189982801</v>
      </c>
      <c r="EL191" s="1">
        <v>0.34885027355071502</v>
      </c>
      <c r="EM191" s="1">
        <v>9.8211716828384699E-2</v>
      </c>
      <c r="EN191" s="1">
        <v>0.15233416748423101</v>
      </c>
      <c r="EO191" s="1">
        <v>0.23392504663817401</v>
      </c>
      <c r="EP191" s="1">
        <v>0.29102246745525601</v>
      </c>
      <c r="EQ191" s="1">
        <v>0.12449702232870276</v>
      </c>
      <c r="ER191" s="1">
        <v>0.23806947494706529</v>
      </c>
      <c r="ES191" s="1">
        <v>0.20609267834911299</v>
      </c>
      <c r="ET191" s="1">
        <v>0.27721593530170358</v>
      </c>
      <c r="EU191" s="1">
        <f t="shared" si="292"/>
        <v>1.8993727485055345E-2</v>
      </c>
      <c r="EV191" s="1">
        <f t="shared" si="293"/>
        <v>-3.1957748170726719E-3</v>
      </c>
      <c r="EW191" s="1">
        <f t="shared" si="360"/>
        <v>99.550801125696935</v>
      </c>
      <c r="EX191" s="1" t="str">
        <f t="shared" si="361"/>
        <v>nervous</v>
      </c>
      <c r="EY191" s="2">
        <v>1.6302452081826499E-2</v>
      </c>
      <c r="EZ191" s="2">
        <v>0.56084817555566902</v>
      </c>
      <c r="FA191" s="2">
        <v>0.13466853640660201</v>
      </c>
      <c r="FB191" s="2">
        <v>0.35450718732280401</v>
      </c>
      <c r="FC191" s="2">
        <v>-0.234315976955806</v>
      </c>
      <c r="FD191" s="2">
        <v>0.15872190573478001</v>
      </c>
      <c r="FE191" s="2">
        <v>-0.61770725685227912</v>
      </c>
      <c r="FF191" s="2">
        <v>0.4926652685267911</v>
      </c>
      <c r="FG191" s="2">
        <v>-0.54454572347384256</v>
      </c>
      <c r="FH191" s="2">
        <v>0.84757028807504664</v>
      </c>
      <c r="FI191" s="2">
        <f t="shared" si="294"/>
        <v>-0.61593515791833342</v>
      </c>
      <c r="FJ191" s="2">
        <f t="shared" si="295"/>
        <v>-3.1464942356667969E-2</v>
      </c>
      <c r="FK191" s="2">
        <f t="shared" si="362"/>
        <v>-92.924402980770935</v>
      </c>
      <c r="FL191" s="2" t="str">
        <f t="shared" si="363"/>
        <v>Bored</v>
      </c>
      <c r="FM191" s="7">
        <v>0.19431711302718899</v>
      </c>
      <c r="FN191" s="7">
        <v>0.52407018761660096</v>
      </c>
      <c r="FO191" s="7">
        <v>3.7093908768355702E-3</v>
      </c>
      <c r="FP191" s="7">
        <v>-6.7391545189272699E-3</v>
      </c>
      <c r="FQ191" s="7">
        <v>-6.02023719977237E-2</v>
      </c>
      <c r="FR191" s="7">
        <v>0.26625469348466002</v>
      </c>
      <c r="FS191" s="7">
        <v>2.7658338288261756E-2</v>
      </c>
      <c r="FT191" s="7">
        <v>-8.5270686524973657E-3</v>
      </c>
      <c r="FU191" s="7">
        <v>-0.32975307458941194</v>
      </c>
      <c r="FV191" s="7">
        <v>-4.2174515604278453E-3</v>
      </c>
      <c r="FW191" s="7">
        <f t="shared" si="296"/>
        <v>-0.51551970524004997</v>
      </c>
      <c r="FX191" s="7">
        <f t="shared" si="297"/>
        <v>0.16779005588040974</v>
      </c>
      <c r="FY191" s="7">
        <f t="shared" si="364"/>
        <v>-71.971097731153137</v>
      </c>
      <c r="FZ191" s="7" t="str">
        <f t="shared" si="365"/>
        <v>Calm</v>
      </c>
      <c r="GA191" s="4">
        <v>0.26985982032252298</v>
      </c>
      <c r="GB191" s="4">
        <v>0.38210577383259497</v>
      </c>
      <c r="GC191" s="4">
        <v>0.40845864648393798</v>
      </c>
      <c r="GD191" s="4">
        <v>0.56228937056137096</v>
      </c>
      <c r="GE191" s="4">
        <v>0.11906566172703199</v>
      </c>
      <c r="GF191" s="4">
        <v>0.19177848984210399</v>
      </c>
      <c r="GG191" s="4">
        <v>1.0502234112597801</v>
      </c>
      <c r="GH191" s="4">
        <v>0.97979576397672319</v>
      </c>
      <c r="GI191" s="4">
        <v>-0.11224595351007199</v>
      </c>
      <c r="GJ191" s="4">
        <v>1.4889558985137874</v>
      </c>
      <c r="GK191" s="4">
        <f t="shared" si="298"/>
        <v>9.008125097592079E-2</v>
      </c>
      <c r="GL191" s="4">
        <f t="shared" si="299"/>
        <v>0.16427715954697986</v>
      </c>
      <c r="GM191" s="4">
        <f t="shared" si="366"/>
        <v>28.738126475773488</v>
      </c>
      <c r="GN191" s="4" t="str">
        <f t="shared" si="367"/>
        <v>happy</v>
      </c>
      <c r="GO191" s="5">
        <v>0.51873525508852902</v>
      </c>
      <c r="GP191" s="5">
        <v>0.40721842089485999</v>
      </c>
      <c r="GQ191" s="5">
        <v>1.1714370500723501E-2</v>
      </c>
      <c r="GR191" s="5">
        <v>0.23489354741830701</v>
      </c>
      <c r="GS191" s="5">
        <v>0.73695436735865705</v>
      </c>
      <c r="GT191" s="5">
        <v>0.60014836649527203</v>
      </c>
      <c r="GU191" s="5">
        <v>9.3290334580400681E-3</v>
      </c>
      <c r="GV191" s="5">
        <v>0.23317579094191207</v>
      </c>
      <c r="GW191" s="5">
        <v>0.11151683419366903</v>
      </c>
      <c r="GX191" s="5">
        <v>0.26632856946879757</v>
      </c>
      <c r="GY191" s="5">
        <f t="shared" si="300"/>
        <v>0.45477216421622391</v>
      </c>
      <c r="GZ191" s="5">
        <f t="shared" si="301"/>
        <v>6.7248621987227697E-2</v>
      </c>
      <c r="HA191" s="5">
        <f t="shared" si="368"/>
        <v>81.588445796083661</v>
      </c>
      <c r="HB191" s="5" t="str">
        <f t="shared" si="369"/>
        <v>alert</v>
      </c>
      <c r="HC191" s="2">
        <v>-0.175600897931219</v>
      </c>
      <c r="HD191" s="2">
        <v>0.15106470247393999</v>
      </c>
      <c r="HE191" s="2">
        <v>9.8877504564065202E-2</v>
      </c>
      <c r="HF191" s="2">
        <v>0.49998717293584899</v>
      </c>
      <c r="HG191" s="2">
        <v>-0.52136254621744604</v>
      </c>
      <c r="HH191" s="2">
        <v>-0.552190749254173</v>
      </c>
      <c r="HI191" s="2">
        <v>-0.14186899670877751</v>
      </c>
      <c r="HJ191" s="2">
        <v>-1.2464590044679387</v>
      </c>
      <c r="HK191" s="2">
        <v>-0.35524205266730302</v>
      </c>
      <c r="HL191" s="2">
        <v>-2.8794759325113364</v>
      </c>
      <c r="HM191" s="2">
        <f t="shared" si="302"/>
        <v>-0.39431108779567092</v>
      </c>
      <c r="HN191" s="2">
        <f t="shared" si="303"/>
        <v>-0.96747130359246347</v>
      </c>
      <c r="HO191" s="2">
        <f t="shared" si="370"/>
        <v>-157.8257254108369</v>
      </c>
      <c r="HP191" s="2" t="str">
        <f t="shared" si="371"/>
        <v>Sad</v>
      </c>
      <c r="HQ191" s="4">
        <v>1.0766461688143001</v>
      </c>
      <c r="HR191" s="4">
        <v>1.0184462654456601</v>
      </c>
      <c r="HS191" s="4">
        <v>4.4113892760583001E-2</v>
      </c>
      <c r="HT191" s="4">
        <v>0.372881134426718</v>
      </c>
      <c r="HU191" s="4">
        <v>0.90289279915486897</v>
      </c>
      <c r="HV191" s="4">
        <v>1.0755290765597201</v>
      </c>
      <c r="HW191" s="4">
        <v>2.2284932741606967E-2</v>
      </c>
      <c r="HX191" s="4">
        <v>0.17807331678968738</v>
      </c>
      <c r="HY191" s="4">
        <v>5.8199903368640005E-2</v>
      </c>
      <c r="HZ191" s="4">
        <v>0.1990341907442352</v>
      </c>
      <c r="IA191" s="4">
        <f t="shared" si="304"/>
        <v>0.28471421943993414</v>
      </c>
      <c r="IB191" s="4">
        <f t="shared" si="305"/>
        <v>-0.53957616805728859</v>
      </c>
      <c r="IC191" s="4">
        <f t="shared" si="372"/>
        <v>152.18106070919757</v>
      </c>
      <c r="ID191" s="4" t="str">
        <f t="shared" si="373"/>
        <v>Upset</v>
      </c>
      <c r="IE191" s="5">
        <v>0.56187519635000904</v>
      </c>
      <c r="IF191" s="5">
        <v>0.41866687819555598</v>
      </c>
      <c r="IG191" s="5">
        <v>0.28975956251242402</v>
      </c>
      <c r="IH191" s="5">
        <v>-3.2315724336717702E-3</v>
      </c>
      <c r="II191" s="5">
        <v>0.20873822166578199</v>
      </c>
      <c r="IJ191" s="5">
        <v>0.47189264410274401</v>
      </c>
      <c r="IK191" s="5">
        <v>0.37601157174048372</v>
      </c>
      <c r="IL191" s="5">
        <v>-3.6286989839061303E-3</v>
      </c>
      <c r="IM191" s="5">
        <v>0.14320831815445306</v>
      </c>
      <c r="IN191" s="5">
        <v>0.2922138656941819</v>
      </c>
      <c r="IO191" s="5">
        <f t="shared" si="306"/>
        <v>-3.5743572151637815E-2</v>
      </c>
      <c r="IP191" s="5">
        <f t="shared" si="307"/>
        <v>-0.36728129983166236</v>
      </c>
      <c r="IQ191" s="5">
        <f t="shared" si="374"/>
        <v>-174.44151692157988</v>
      </c>
      <c r="IR191" s="5" t="str">
        <f t="shared" si="375"/>
        <v>Sad</v>
      </c>
      <c r="IS191" s="4">
        <v>0.30287992168426903</v>
      </c>
      <c r="IT191" s="4">
        <v>0.22333647065466</v>
      </c>
      <c r="IU191" s="4">
        <v>0.54692964948063605</v>
      </c>
      <c r="IV191" s="4">
        <v>0.48181410281515902</v>
      </c>
      <c r="IW191" s="4">
        <v>-0.19237110254317399</v>
      </c>
      <c r="IX191" s="4">
        <v>-0.45951048077033801</v>
      </c>
      <c r="IY191" s="4">
        <v>4.9491945867445137</v>
      </c>
      <c r="IZ191" s="4">
        <v>-2.0400809664838504</v>
      </c>
      <c r="JA191" s="4">
        <v>7.9543451029609025E-2</v>
      </c>
      <c r="JB191" s="4">
        <v>1.9549823366832606</v>
      </c>
      <c r="JC191" s="4">
        <f t="shared" si="308"/>
        <v>0.14261467293695684</v>
      </c>
      <c r="JD191" s="4">
        <f t="shared" si="309"/>
        <v>0.23558897494149744</v>
      </c>
      <c r="JE191" s="4">
        <f t="shared" si="376"/>
        <v>31.188773987055505</v>
      </c>
      <c r="JF191" s="4" t="str">
        <f t="shared" si="377"/>
        <v>excited</v>
      </c>
      <c r="JG191" s="5">
        <v>0.525294048361437</v>
      </c>
      <c r="JH191" s="5">
        <v>0.877134468581238</v>
      </c>
      <c r="JI191" s="5">
        <v>9.6888311656405296E-2</v>
      </c>
      <c r="JJ191" s="5">
        <v>0.23552298906793401</v>
      </c>
      <c r="JK191" s="5">
        <v>0.81532786262043899</v>
      </c>
      <c r="JL191" s="5">
        <v>0.90440907645254398</v>
      </c>
      <c r="JM191" s="5">
        <v>7.2271168226277882E-2</v>
      </c>
      <c r="JN191" s="5">
        <v>0.13220164599651588</v>
      </c>
      <c r="JO191" s="5">
        <v>-0.351840420219801</v>
      </c>
      <c r="JP191" s="5">
        <v>0.23702548593992034</v>
      </c>
      <c r="JQ191" s="5">
        <f t="shared" si="310"/>
        <v>-0.27130569010832473</v>
      </c>
      <c r="JR191" s="5">
        <f t="shared" si="311"/>
        <v>0.18077036168858784</v>
      </c>
      <c r="JS191" s="5">
        <f t="shared" si="378"/>
        <v>-56.324569872718733</v>
      </c>
      <c r="JT191" s="5" t="str">
        <f t="shared" si="379"/>
        <v>Relased</v>
      </c>
      <c r="JU191" s="2">
        <v>0.55676057306096705</v>
      </c>
      <c r="JV191" s="2">
        <v>-0.12875089644712501</v>
      </c>
      <c r="JW191" s="2">
        <v>0.16303943786913699</v>
      </c>
      <c r="JX191" s="2">
        <v>-0.10126598468006601</v>
      </c>
      <c r="JY191" s="2">
        <v>2.0833846136347599E-2</v>
      </c>
      <c r="JZ191" s="2">
        <v>-2.6320258977890799E-2</v>
      </c>
      <c r="KA191" s="2">
        <v>0.28227322226505158</v>
      </c>
      <c r="KB191" s="2">
        <v>0.65302914911879184</v>
      </c>
      <c r="KC191" s="2">
        <v>0.68551146950809205</v>
      </c>
      <c r="KD191" s="2">
        <v>0.14432723502371675</v>
      </c>
      <c r="KE191" s="2">
        <f t="shared" si="312"/>
        <v>0.95414063501837609</v>
      </c>
      <c r="KF191" s="2">
        <f t="shared" si="313"/>
        <v>0.2598365605197599</v>
      </c>
      <c r="KG191" s="2">
        <f t="shared" si="380"/>
        <v>74.766324492356418</v>
      </c>
      <c r="KH191" s="2" t="str">
        <f t="shared" si="381"/>
        <v>alert</v>
      </c>
      <c r="KI191" s="7">
        <v>0.45748633518672599</v>
      </c>
      <c r="KJ191" s="7">
        <v>0.166779250564111</v>
      </c>
      <c r="KK191" s="7">
        <v>-0.111731341292178</v>
      </c>
      <c r="KL191" s="7">
        <v>4.5053979706114397E-2</v>
      </c>
      <c r="KM191" s="7">
        <v>0.136239659764129</v>
      </c>
      <c r="KN191" s="7">
        <v>-0.118746251370418</v>
      </c>
      <c r="KO191" s="7">
        <v>-0.18818670942886109</v>
      </c>
      <c r="KP191" s="7">
        <v>0.9379797319012767</v>
      </c>
      <c r="KQ191" s="7">
        <v>0.29070708462261496</v>
      </c>
      <c r="KR191" s="7">
        <v>-0.10680928615641569</v>
      </c>
      <c r="KS191" s="7">
        <f t="shared" si="314"/>
        <v>0.27888306793215101</v>
      </c>
      <c r="KT191" s="7">
        <f t="shared" si="315"/>
        <v>-3.6977934977740823E-2</v>
      </c>
      <c r="KU191" s="7">
        <f t="shared" si="382"/>
        <v>97.552960739093791</v>
      </c>
      <c r="KV191" s="7" t="str">
        <f t="shared" si="383"/>
        <v>nervous</v>
      </c>
      <c r="KW191" s="2">
        <v>0.61559469582041504</v>
      </c>
      <c r="KX191" s="2">
        <v>0.65488918506275395</v>
      </c>
      <c r="KY191" s="2">
        <v>0.27860878105753401</v>
      </c>
      <c r="KZ191" s="2">
        <v>5.35310269751769E-2</v>
      </c>
      <c r="LA191" s="2">
        <v>0.446508865463627</v>
      </c>
      <c r="LB191" s="2">
        <v>0.17849830949149101</v>
      </c>
      <c r="LC191" s="2">
        <v>0.26231790497030893</v>
      </c>
      <c r="LD191" s="2">
        <v>6.4233057641222599E-2</v>
      </c>
      <c r="LE191" s="2">
        <v>-3.9294489242338915E-2</v>
      </c>
      <c r="LF191" s="2">
        <v>0.26142780166705143</v>
      </c>
      <c r="LG191" s="2">
        <f t="shared" si="316"/>
        <v>2.3050914372548137E-2</v>
      </c>
      <c r="LH191" s="2">
        <f t="shared" si="317"/>
        <v>8.0386698143230628E-2</v>
      </c>
      <c r="LI191" s="2">
        <f t="shared" si="384"/>
        <v>16.000263178571814</v>
      </c>
      <c r="LJ191" s="2" t="str">
        <f t="shared" si="385"/>
        <v>happy</v>
      </c>
      <c r="LK191" s="4">
        <v>-3.1354061511694401E-3</v>
      </c>
      <c r="LL191" s="4">
        <v>3.2988494636290597E-2</v>
      </c>
      <c r="LM191" s="4">
        <v>-0.24799590193828699</v>
      </c>
      <c r="LN191" s="4">
        <v>6.7185729197858396E-2</v>
      </c>
      <c r="LO191" s="4">
        <v>3.2774063448862698E-4</v>
      </c>
      <c r="LP191" s="4">
        <v>-0.105552625846523</v>
      </c>
      <c r="LQ191" s="4">
        <v>88.328150367236276</v>
      </c>
      <c r="LR191" s="4">
        <v>-0.92588070824149016</v>
      </c>
      <c r="LS191" s="4">
        <v>-0.67453225402346795</v>
      </c>
      <c r="LT191" s="4">
        <v>0.8997246355147327</v>
      </c>
      <c r="LU191" s="4">
        <f t="shared" si="318"/>
        <v>-0.47568037480490666</v>
      </c>
      <c r="LV191" s="4">
        <f t="shared" si="319"/>
        <v>0.66677585899050373</v>
      </c>
      <c r="LW191" s="4">
        <f t="shared" si="386"/>
        <v>-35.504201570054491</v>
      </c>
      <c r="LX191" s="4" t="str">
        <f t="shared" si="387"/>
        <v>Relased</v>
      </c>
      <c r="LY191" s="5">
        <v>0.16277557075309601</v>
      </c>
      <c r="LZ191" s="5">
        <v>0.234249952860733</v>
      </c>
      <c r="MA191" s="5">
        <v>-4.0381634416640499E-2</v>
      </c>
      <c r="MB191" s="5">
        <v>8.4972272344514599E-2</v>
      </c>
      <c r="MC191" s="5">
        <v>0.17891750066280701</v>
      </c>
      <c r="MD191" s="5">
        <v>0.149327959194961</v>
      </c>
      <c r="ME191" s="5">
        <v>-0.11818101622402714</v>
      </c>
      <c r="MF191" s="5">
        <v>0.22152545721187655</v>
      </c>
      <c r="MG191" s="5">
        <v>-7.1474382107636986E-2</v>
      </c>
      <c r="MH191" s="5">
        <v>0.11231176656351606</v>
      </c>
      <c r="MI191" s="5">
        <f t="shared" si="320"/>
        <v>-0.33827404221682278</v>
      </c>
      <c r="MJ191" s="5">
        <f t="shared" si="321"/>
        <v>-4.8321941409195102E-3</v>
      </c>
      <c r="MK191" s="5">
        <f t="shared" si="388"/>
        <v>-90.818405983866981</v>
      </c>
      <c r="ML191" s="5" t="str">
        <f t="shared" si="389"/>
        <v>Bored</v>
      </c>
      <c r="MM191" s="2">
        <v>0.30440713007864501</v>
      </c>
      <c r="MN191" s="2">
        <v>0.101566416621292</v>
      </c>
      <c r="MO191" s="2">
        <v>-9.5999619301178105E-2</v>
      </c>
      <c r="MP191" s="2">
        <v>-7.4268347983339894E-2</v>
      </c>
      <c r="MQ191" s="2">
        <v>7.2139949417626303E-2</v>
      </c>
      <c r="MR191" s="2">
        <v>-0.18934202205115699</v>
      </c>
      <c r="MS191" s="2">
        <v>-0.25494718862141308</v>
      </c>
      <c r="MT191" s="2">
        <v>0.84611604351373282</v>
      </c>
      <c r="MU191" s="2">
        <v>0.20284071345735299</v>
      </c>
      <c r="MV191" s="2">
        <v>-0.41940655658129955</v>
      </c>
      <c r="MW191" s="2">
        <f t="shared" si="322"/>
        <v>0.48031994602649952</v>
      </c>
      <c r="MX191" s="2">
        <f t="shared" si="323"/>
        <v>-0.13250301993538771</v>
      </c>
      <c r="MY191" s="2">
        <f t="shared" si="390"/>
        <v>105.42226838508553</v>
      </c>
      <c r="MZ191" s="2" t="str">
        <f t="shared" si="391"/>
        <v>nervous</v>
      </c>
      <c r="NA191" s="7">
        <v>-9.5434628665964305E-2</v>
      </c>
      <c r="NB191" s="7">
        <v>0.61018827606078796</v>
      </c>
      <c r="NC191" s="7">
        <v>-0.13452054105106401</v>
      </c>
      <c r="ND191" s="7">
        <v>0.29750101968172399</v>
      </c>
      <c r="NE191" s="7">
        <v>0.22025250940868499</v>
      </c>
      <c r="NF191" s="7">
        <v>0.742612645374918</v>
      </c>
      <c r="NG191" s="7">
        <v>-1.0777345381175218</v>
      </c>
      <c r="NH191" s="7">
        <v>0.21991485588728821</v>
      </c>
      <c r="NI191" s="7">
        <v>-0.70562290472675226</v>
      </c>
      <c r="NJ191" s="7">
        <v>0.3166184046592127</v>
      </c>
      <c r="NK191" s="7">
        <f t="shared" si="324"/>
        <v>-0.68865326996020415</v>
      </c>
      <c r="NL191" s="7">
        <f t="shared" si="325"/>
        <v>8.2899262821933162E-2</v>
      </c>
      <c r="NM191" s="7">
        <f t="shared" si="392"/>
        <v>-83.135831298968057</v>
      </c>
      <c r="NN191" s="7" t="str">
        <f t="shared" si="393"/>
        <v>Calm</v>
      </c>
      <c r="NO191" s="4">
        <v>0.78504895522820595</v>
      </c>
      <c r="NP191" s="4">
        <v>0.46296554982058302</v>
      </c>
      <c r="NQ191" s="4">
        <v>0.37245551554496498</v>
      </c>
      <c r="NR191" s="4">
        <v>6.8540103713863307E-2</v>
      </c>
      <c r="NS191" s="4">
        <v>0.49888140380956097</v>
      </c>
      <c r="NT191" s="4">
        <v>0.55043781667935898</v>
      </c>
      <c r="NU191" s="4">
        <v>0.29009012281951124</v>
      </c>
      <c r="NV191" s="4">
        <v>6.7633585973357072E-2</v>
      </c>
      <c r="NW191" s="4">
        <v>0.32208340540762292</v>
      </c>
      <c r="NX191" s="4">
        <v>0.35335776745766934</v>
      </c>
      <c r="NY191" s="4">
        <f t="shared" si="326"/>
        <v>0.17227799463998883</v>
      </c>
      <c r="NZ191" s="4">
        <f t="shared" si="327"/>
        <v>-0.75417382928885968</v>
      </c>
      <c r="OA191" s="4">
        <f t="shared" si="394"/>
        <v>167.13255037089772</v>
      </c>
      <c r="OB191" s="4" t="str">
        <f t="shared" si="395"/>
        <v>Upset</v>
      </c>
      <c r="OC191" s="1">
        <v>0.71431674025194802</v>
      </c>
      <c r="OD191" s="1">
        <v>0.54748154869938703</v>
      </c>
      <c r="OE191" s="1">
        <v>1.1054783081238799</v>
      </c>
      <c r="OF191" s="1">
        <v>0.85182791966819504</v>
      </c>
      <c r="OG191" s="1">
        <v>0.204701231283336</v>
      </c>
      <c r="OH191" s="1">
        <v>0.51049171645048597</v>
      </c>
      <c r="OI191" s="1">
        <v>1.2028908491061399</v>
      </c>
      <c r="OJ191" s="1">
        <v>0.80515070439660374</v>
      </c>
      <c r="OK191" s="1">
        <v>0.16683519155256099</v>
      </c>
      <c r="OL191" s="1">
        <v>1.5512037422548479</v>
      </c>
      <c r="OM191" s="1">
        <f t="shared" si="328"/>
        <v>0.27328385567636748</v>
      </c>
      <c r="ON191" s="1">
        <f t="shared" si="329"/>
        <v>-0.36381475034935973</v>
      </c>
      <c r="OO191" s="1">
        <f t="shared" si="396"/>
        <v>143.08751234473024</v>
      </c>
      <c r="OP191" s="1" t="str">
        <f t="shared" si="397"/>
        <v>stressed</v>
      </c>
      <c r="OQ191" s="2">
        <v>0.20883677909280801</v>
      </c>
      <c r="OR191" s="2">
        <v>0.365435234218348</v>
      </c>
      <c r="OS191" s="2">
        <v>-2.4735457345719501E-2</v>
      </c>
      <c r="OT191" s="2">
        <v>6.6905169008065493E-2</v>
      </c>
      <c r="OU191" s="2">
        <v>-0.41541202019172402</v>
      </c>
      <c r="OV191" s="2">
        <v>0.227102459832318</v>
      </c>
      <c r="OW191" s="2">
        <v>0.11974066792387396</v>
      </c>
      <c r="OX191" s="2">
        <v>0.11291293310083433</v>
      </c>
      <c r="OY191" s="2">
        <v>-0.15659845512553999</v>
      </c>
      <c r="OZ191" s="2">
        <v>7.3431598066572165E-2</v>
      </c>
      <c r="PA191" s="2">
        <f t="shared" si="330"/>
        <v>-0.2282392779865553</v>
      </c>
      <c r="PB191" s="2">
        <f t="shared" si="331"/>
        <v>-0.19556770814816082</v>
      </c>
      <c r="PC191" s="2">
        <f t="shared" si="398"/>
        <v>-130.59174816014848</v>
      </c>
      <c r="PD191" s="2" t="str">
        <f t="shared" si="399"/>
        <v>Depressed</v>
      </c>
      <c r="PE191" s="1">
        <v>0.68709227876234102</v>
      </c>
      <c r="PF191" s="1">
        <v>0.53218337114149505</v>
      </c>
      <c r="PG191" s="1">
        <v>0.78021417722340702</v>
      </c>
      <c r="PH191" s="1">
        <v>1.0905185447487999</v>
      </c>
      <c r="PI191" s="1">
        <v>0.61385904712892903</v>
      </c>
      <c r="PJ191" s="1">
        <v>0.33238362980217201</v>
      </c>
      <c r="PK191" s="1">
        <v>0.59972587882093853</v>
      </c>
      <c r="PL191" s="1">
        <v>1.2613464816012048</v>
      </c>
      <c r="PM191" s="1">
        <v>0.15490890762084597</v>
      </c>
      <c r="PN191" s="1">
        <v>1.5342984354028155</v>
      </c>
      <c r="PO191" s="1">
        <f t="shared" si="332"/>
        <v>0.34193391698790854</v>
      </c>
      <c r="PP191" s="1">
        <f t="shared" si="333"/>
        <v>-0.15835741941012227</v>
      </c>
      <c r="PQ191" s="1">
        <f t="shared" si="400"/>
        <v>114.84993385066197</v>
      </c>
      <c r="PR191" s="1" t="str">
        <f t="shared" si="401"/>
        <v>nervous</v>
      </c>
      <c r="PS191" s="4">
        <v>0.35295326792401899</v>
      </c>
      <c r="PT191" s="4">
        <v>0.471116146132949</v>
      </c>
      <c r="PU191" s="4">
        <v>0.362061949238838</v>
      </c>
      <c r="PV191" s="4">
        <v>0.41157352804902703</v>
      </c>
      <c r="PW191" s="4">
        <v>3.05496729383288E-2</v>
      </c>
      <c r="PX191" s="4">
        <v>9.0201399760923798E-2</v>
      </c>
      <c r="PY191" s="4">
        <v>0.94409171524135549</v>
      </c>
      <c r="PZ191" s="4">
        <v>0.73322761965976813</v>
      </c>
      <c r="QA191" s="4">
        <v>-0.11816287820893001</v>
      </c>
      <c r="QB191" s="4">
        <v>0.9387989216578102</v>
      </c>
      <c r="QC191" s="4">
        <f t="shared" si="334"/>
        <v>7.4973038309739559E-2</v>
      </c>
      <c r="QD191" s="4">
        <f t="shared" si="335"/>
        <v>0.10455342134072243</v>
      </c>
      <c r="QE191" s="4">
        <f t="shared" si="402"/>
        <v>35.643503715216745</v>
      </c>
      <c r="QF191" s="4" t="str">
        <f t="shared" si="403"/>
        <v>excited</v>
      </c>
      <c r="QG191" s="2">
        <v>0.41303299615947803</v>
      </c>
      <c r="QH191" s="2">
        <v>0.43545554331528302</v>
      </c>
      <c r="QI191" s="2">
        <v>2.0838718655077401E-2</v>
      </c>
      <c r="QJ191" s="2">
        <v>3.8525225963264201E-2</v>
      </c>
      <c r="QK191" s="2">
        <v>0.635173232309448</v>
      </c>
      <c r="QL191" s="2">
        <v>0.40717731719656303</v>
      </c>
      <c r="QM191" s="2">
        <v>1.9880361410860633E-2</v>
      </c>
      <c r="QN191" s="2">
        <v>4.5720061213685124E-2</v>
      </c>
      <c r="QO191" s="2">
        <v>-2.2422547155804995E-2</v>
      </c>
      <c r="QP191" s="2">
        <v>6.9964344662910363E-2</v>
      </c>
      <c r="QQ191" s="2">
        <f t="shared" si="336"/>
        <v>2.8707647433738881E-2</v>
      </c>
      <c r="QR191" s="2">
        <f t="shared" si="337"/>
        <v>-1.4533820848535273E-2</v>
      </c>
      <c r="QS191" s="2">
        <f t="shared" si="404"/>
        <v>116.85172571939621</v>
      </c>
      <c r="QT191" s="2" t="str">
        <f t="shared" si="405"/>
        <v>nervous</v>
      </c>
      <c r="QU191" s="4">
        <v>0.32070215693024301</v>
      </c>
      <c r="QV191" s="4">
        <v>0.47982131374004999</v>
      </c>
      <c r="QW191" s="4">
        <v>7.1687491731960203E-3</v>
      </c>
      <c r="QX191" s="4">
        <v>0.121119981406862</v>
      </c>
      <c r="QY191" s="4">
        <v>0.233107363587057</v>
      </c>
      <c r="QZ191" s="4">
        <v>0.477699736203059</v>
      </c>
      <c r="RA191" s="4">
        <v>1.2944431086160934E-2</v>
      </c>
      <c r="RB191" s="4">
        <v>0.1264932832693948</v>
      </c>
      <c r="RC191" s="4">
        <v>-0.15911915680980698</v>
      </c>
      <c r="RD191" s="4">
        <v>0.16025605154667047</v>
      </c>
      <c r="RE191" s="4">
        <f t="shared" si="338"/>
        <v>-0.32695766815227334</v>
      </c>
      <c r="RF191" s="4">
        <f t="shared" si="339"/>
        <v>7.1500757777692048E-2</v>
      </c>
      <c r="RG191" s="4">
        <f t="shared" si="406"/>
        <v>-77.664463559225027</v>
      </c>
      <c r="RH191" s="4" t="str">
        <f t="shared" si="407"/>
        <v>Calm</v>
      </c>
    </row>
    <row r="192" spans="1:476" x14ac:dyDescent="0.3">
      <c r="A192" s="1">
        <v>0.28655024092150699</v>
      </c>
      <c r="B192" s="1">
        <v>0.38680351783828398</v>
      </c>
      <c r="C192" s="1">
        <v>0.31742212848179502</v>
      </c>
      <c r="D192" s="1">
        <v>0.33495039773459701</v>
      </c>
      <c r="E192" s="1">
        <v>-0.13143618012123801</v>
      </c>
      <c r="F192" s="1">
        <v>2.3799275079811898E-2</v>
      </c>
      <c r="G192" s="1">
        <v>2.046378818555465</v>
      </c>
      <c r="H192" s="1">
        <v>0.81575284803630288</v>
      </c>
      <c r="I192" s="1">
        <v>-0.10025327691677699</v>
      </c>
      <c r="J192" s="1">
        <v>0.96884069885932911</v>
      </c>
      <c r="K192" s="17">
        <f t="shared" si="272"/>
        <v>-0.14987170928678883</v>
      </c>
      <c r="L192" s="18">
        <f t="shared" si="273"/>
        <v>0.32065660774260385</v>
      </c>
      <c r="M192" s="18">
        <f t="shared" si="340"/>
        <v>-25.050919032425533</v>
      </c>
      <c r="N192" s="18" t="str">
        <f t="shared" si="341"/>
        <v>Contented</v>
      </c>
      <c r="O192" s="9">
        <v>-2.0603300163778301E-2</v>
      </c>
      <c r="P192" s="9">
        <v>0.68545746517156803</v>
      </c>
      <c r="Q192" s="9">
        <v>-0.194109611293899</v>
      </c>
      <c r="R192" s="9">
        <v>0.27338798082289001</v>
      </c>
      <c r="S192" s="9">
        <v>0.18305538465808399</v>
      </c>
      <c r="T192" s="9">
        <v>0.57023588934592695</v>
      </c>
      <c r="U192" s="9">
        <v>-1.1948730106981358</v>
      </c>
      <c r="V192" s="9">
        <v>0.21771874465955141</v>
      </c>
      <c r="W192" s="9">
        <v>-0.70606076533534634</v>
      </c>
      <c r="X192" s="9">
        <v>0.11924174307919413</v>
      </c>
      <c r="Y192" s="9">
        <f t="shared" si="274"/>
        <v>-0.54759204907427694</v>
      </c>
      <c r="Z192" s="9">
        <f t="shared" si="275"/>
        <v>4.1822497266028158E-2</v>
      </c>
      <c r="AA192" s="9">
        <f t="shared" si="342"/>
        <v>-85.632497650546057</v>
      </c>
      <c r="AB192" s="9" t="str">
        <f t="shared" si="343"/>
        <v>Calm</v>
      </c>
      <c r="AC192" s="2">
        <v>0.22708786072251699</v>
      </c>
      <c r="AD192" s="2">
        <v>0.65745780478770999</v>
      </c>
      <c r="AE192" s="2">
        <v>0.10688070867904</v>
      </c>
      <c r="AF192" s="2">
        <v>-6.8815398487004797E-2</v>
      </c>
      <c r="AG192" s="2">
        <v>-0.40859460623428601</v>
      </c>
      <c r="AH192" s="2">
        <v>0.475529696597424</v>
      </c>
      <c r="AI192" s="2">
        <v>-0.58885254307041601</v>
      </c>
      <c r="AJ192" s="2">
        <v>-6.0738003202042846E-2</v>
      </c>
      <c r="AK192" s="2">
        <v>-0.43036994406519302</v>
      </c>
      <c r="AL192" s="2">
        <v>4.3033742265955507E-2</v>
      </c>
      <c r="AM192" s="2">
        <f t="shared" si="276"/>
        <v>-0.28486887568385511</v>
      </c>
      <c r="AN192" s="2">
        <f t="shared" si="277"/>
        <v>-6.6998307377287847E-2</v>
      </c>
      <c r="AO192" s="2">
        <f t="shared" si="344"/>
        <v>-103.23486656052685</v>
      </c>
      <c r="AP192" s="2" t="str">
        <f t="shared" si="345"/>
        <v>Bored</v>
      </c>
      <c r="AQ192" s="9">
        <v>-6.3542319205550701E-2</v>
      </c>
      <c r="AR192" s="9">
        <v>-1.46767835957037E-2</v>
      </c>
      <c r="AS192" s="9">
        <v>-7.53579377763057E-2</v>
      </c>
      <c r="AT192" s="9">
        <v>5.3975882555982103E-2</v>
      </c>
      <c r="AU192" s="9">
        <v>-0.57616719075459499</v>
      </c>
      <c r="AV192" s="9">
        <v>-0.21811090067507599</v>
      </c>
      <c r="AW192" s="9">
        <v>0.11780024621019085</v>
      </c>
      <c r="AX192" s="9">
        <v>-0.23186743201241311</v>
      </c>
      <c r="AY192" s="9">
        <v>-4.8865535609847001E-2</v>
      </c>
      <c r="AZ192" s="9">
        <v>0.27336103911410103</v>
      </c>
      <c r="BA192" s="9">
        <f t="shared" si="278"/>
        <v>9.2579059138253372E-2</v>
      </c>
      <c r="BB192" s="9">
        <f t="shared" si="279"/>
        <v>0.14737419442699884</v>
      </c>
      <c r="BC192" s="9">
        <f t="shared" si="346"/>
        <v>32.136645292652574</v>
      </c>
      <c r="BD192" s="9" t="str">
        <f t="shared" si="347"/>
        <v>excited</v>
      </c>
      <c r="BE192" s="4">
        <v>0.24287828239491199</v>
      </c>
      <c r="BF192" s="4">
        <v>0.55557980767731596</v>
      </c>
      <c r="BG192" s="4">
        <v>-1.92145419838947E-2</v>
      </c>
      <c r="BH192" s="4">
        <v>9.31999060871746E-2</v>
      </c>
      <c r="BI192" s="4">
        <v>-0.20627547769591401</v>
      </c>
      <c r="BJ192" s="4">
        <v>0.20200147937072699</v>
      </c>
      <c r="BK192" s="4">
        <v>-0.52494725860230884</v>
      </c>
      <c r="BL192" s="4">
        <v>0.12302297810223527</v>
      </c>
      <c r="BM192" s="4">
        <v>-0.31270152528240397</v>
      </c>
      <c r="BN192" s="4">
        <v>9.2660297419727103E-2</v>
      </c>
      <c r="BO192" s="4">
        <f t="shared" si="280"/>
        <v>-0.30324044078750412</v>
      </c>
      <c r="BP192" s="4">
        <f t="shared" si="281"/>
        <v>3.9915654438034798E-2</v>
      </c>
      <c r="BQ192" s="4">
        <f t="shared" si="348"/>
        <v>-82.501245660458679</v>
      </c>
      <c r="BR192" s="4" t="str">
        <f t="shared" si="349"/>
        <v>Calm</v>
      </c>
      <c r="BS192" s="5">
        <v>0.38712104130571001</v>
      </c>
      <c r="BT192" s="5">
        <v>0.72433445027133503</v>
      </c>
      <c r="BU192" s="5">
        <v>0.71860729147837299</v>
      </c>
      <c r="BV192" s="5">
        <v>7.4706899557642995E-2</v>
      </c>
      <c r="BW192" s="5">
        <v>0.15336997428694099</v>
      </c>
      <c r="BX192" s="5">
        <v>4.7406202814446102E-2</v>
      </c>
      <c r="BY192" s="5">
        <v>1.3295453037094735</v>
      </c>
      <c r="BZ192" s="5">
        <v>9.6803115475295715E-2</v>
      </c>
      <c r="CA192" s="5">
        <v>-0.33721340896562502</v>
      </c>
      <c r="CB192" s="5">
        <v>0.71376154695171989</v>
      </c>
      <c r="CC192" s="5">
        <f t="shared" si="282"/>
        <v>-0.19387821544194217</v>
      </c>
      <c r="CD192" s="5">
        <f t="shared" si="283"/>
        <v>0.21479134565456892</v>
      </c>
      <c r="CE192" s="5">
        <f t="shared" si="350"/>
        <v>-42.07051883787134</v>
      </c>
      <c r="CF192" s="5" t="str">
        <f t="shared" si="351"/>
        <v>Relased</v>
      </c>
      <c r="CG192" s="4">
        <v>0.58487319526561998</v>
      </c>
      <c r="CH192" s="4">
        <v>0.37809105803362902</v>
      </c>
      <c r="CI192" s="4">
        <v>0.240220546620138</v>
      </c>
      <c r="CJ192" s="4">
        <v>0.401973953596241</v>
      </c>
      <c r="CK192" s="4">
        <v>0.22768014928555</v>
      </c>
      <c r="CL192" s="4">
        <v>0.42061765554040398</v>
      </c>
      <c r="CM192" s="4">
        <v>0.29563664740415119</v>
      </c>
      <c r="CN192" s="4">
        <v>0.50327978994682865</v>
      </c>
      <c r="CO192" s="4">
        <v>0.20678213723199096</v>
      </c>
      <c r="CP192" s="4">
        <v>0.66689339507269518</v>
      </c>
      <c r="CQ192" s="4">
        <f t="shared" si="284"/>
        <v>0.53364859528225783</v>
      </c>
      <c r="CR192" s="4">
        <f t="shared" si="285"/>
        <v>-0.63151869170173569</v>
      </c>
      <c r="CS192" s="4">
        <f t="shared" si="352"/>
        <v>139.801380196281</v>
      </c>
      <c r="CT192" s="4" t="str">
        <f t="shared" si="353"/>
        <v>stressed</v>
      </c>
      <c r="CU192" s="2">
        <v>0.47001810778768099</v>
      </c>
      <c r="CV192" s="2">
        <v>0.33610532155731698</v>
      </c>
      <c r="CW192" s="2">
        <v>-6.3366568191195002E-2</v>
      </c>
      <c r="CX192" s="2">
        <v>0.118882969729737</v>
      </c>
      <c r="CY192" s="2">
        <v>1.51411728786795E-2</v>
      </c>
      <c r="CZ192" s="2">
        <v>0.21289914356633799</v>
      </c>
      <c r="DA192" s="2">
        <v>-0.13060982385859293</v>
      </c>
      <c r="DB192" s="2">
        <v>0.21654281027197184</v>
      </c>
      <c r="DC192" s="2">
        <v>0.13391278623036401</v>
      </c>
      <c r="DD192" s="2">
        <v>6.8868363723965847E-2</v>
      </c>
      <c r="DE192" s="2">
        <f t="shared" si="286"/>
        <v>0.15170590867859435</v>
      </c>
      <c r="DF192" s="2">
        <f t="shared" si="287"/>
        <v>0.1647913074398728</v>
      </c>
      <c r="DG192" s="2">
        <f t="shared" si="354"/>
        <v>42.632486700250873</v>
      </c>
      <c r="DH192" s="2" t="str">
        <f t="shared" si="355"/>
        <v>excited</v>
      </c>
      <c r="DI192" s="7">
        <v>1.13917102906349</v>
      </c>
      <c r="DJ192" s="7">
        <v>0.703661486374898</v>
      </c>
      <c r="DK192" s="7">
        <v>0.43624175076463201</v>
      </c>
      <c r="DL192" s="7">
        <v>6.1826640817461899E-2</v>
      </c>
      <c r="DM192" s="7">
        <v>1.0395945882183</v>
      </c>
      <c r="DN192" s="7">
        <v>0.29620129575918902</v>
      </c>
      <c r="DO192" s="7">
        <v>0.20022426795447765</v>
      </c>
      <c r="DP192" s="7">
        <v>6.1835125701449112E-2</v>
      </c>
      <c r="DQ192" s="7">
        <v>0.43550954268859199</v>
      </c>
      <c r="DR192" s="7">
        <v>0.27027328170602055</v>
      </c>
      <c r="DS192" s="7">
        <f t="shared" si="288"/>
        <v>0.12297160014351438</v>
      </c>
      <c r="DT192" s="7">
        <f t="shared" si="289"/>
        <v>7.9222332722414412E-2</v>
      </c>
      <c r="DU192" s="7">
        <f t="shared" si="356"/>
        <v>57.209039361420537</v>
      </c>
      <c r="DV192" s="7" t="str">
        <f t="shared" si="357"/>
        <v>excited</v>
      </c>
      <c r="DW192" s="9">
        <v>0.65230404357025995</v>
      </c>
      <c r="DX192" s="9">
        <v>0.77732745755452604</v>
      </c>
      <c r="DY192" s="9">
        <v>-3.0915636783152001E-2</v>
      </c>
      <c r="DZ192" s="9">
        <v>0.160183218594104</v>
      </c>
      <c r="EA192" s="9">
        <v>0.41260079880920297</v>
      </c>
      <c r="EB192" s="9">
        <v>0.91291525449564803</v>
      </c>
      <c r="EC192" s="9">
        <v>-2.9031360881102725E-2</v>
      </c>
      <c r="ED192" s="9">
        <v>9.4769359129382266E-2</v>
      </c>
      <c r="EE192" s="9">
        <v>-0.12502341398426609</v>
      </c>
      <c r="EF192" s="9">
        <v>9.042021087899127E-2</v>
      </c>
      <c r="EG192" s="9">
        <f t="shared" si="290"/>
        <v>8.2929200948822723E-2</v>
      </c>
      <c r="EH192" s="9">
        <f t="shared" si="291"/>
        <v>-4.5836145008126827E-3</v>
      </c>
      <c r="EI192" s="9">
        <f t="shared" si="358"/>
        <v>93.163600053963492</v>
      </c>
      <c r="EJ192" s="9" t="str">
        <f t="shared" si="359"/>
        <v>nervous</v>
      </c>
      <c r="EK192" s="1">
        <v>0.21404692369374101</v>
      </c>
      <c r="EL192" s="1">
        <v>0.31406571699608199</v>
      </c>
      <c r="EM192" s="1">
        <v>0.11802478381028</v>
      </c>
      <c r="EN192" s="1">
        <v>4.9596478058107199E-2</v>
      </c>
      <c r="EO192" s="1">
        <v>0.28163786047143202</v>
      </c>
      <c r="EP192" s="1">
        <v>0.170551679159782</v>
      </c>
      <c r="EQ192" s="1">
        <v>0.23810451234458624</v>
      </c>
      <c r="ER192" s="1">
        <v>0.10234151405112961</v>
      </c>
      <c r="ES192" s="1">
        <v>-0.10001879330234098</v>
      </c>
      <c r="ET192" s="1">
        <v>0.3173967993824946</v>
      </c>
      <c r="EU192" s="1">
        <f t="shared" si="292"/>
        <v>-0.43163365187672453</v>
      </c>
      <c r="EV192" s="1">
        <f t="shared" si="293"/>
        <v>1.2306085039615056E-2</v>
      </c>
      <c r="EW192" s="1">
        <f t="shared" si="360"/>
        <v>-88.366911888307783</v>
      </c>
      <c r="EX192" s="1" t="str">
        <f t="shared" si="361"/>
        <v>Calm</v>
      </c>
      <c r="EY192" s="2">
        <v>0.141017941767036</v>
      </c>
      <c r="EZ192" s="2">
        <v>0.60682597740755795</v>
      </c>
      <c r="FA192" s="2">
        <v>0.157452465140139</v>
      </c>
      <c r="FB192" s="2">
        <v>0.36284143468448798</v>
      </c>
      <c r="FC192" s="2">
        <v>5.7406887503471303E-2</v>
      </c>
      <c r="FD192" s="2">
        <v>3.7974951672304601E-2</v>
      </c>
      <c r="FE192" s="2">
        <v>0.79351190936638394</v>
      </c>
      <c r="FF192" s="2">
        <v>0.56271853578478304</v>
      </c>
      <c r="FG192" s="2">
        <v>-0.46580803564052198</v>
      </c>
      <c r="FH192" s="2">
        <v>0.6957252529363116</v>
      </c>
      <c r="FI192" s="2">
        <f t="shared" si="294"/>
        <v>-0.54052578404984197</v>
      </c>
      <c r="FJ192" s="2">
        <f t="shared" si="295"/>
        <v>-0.1062586463110643</v>
      </c>
      <c r="FK192" s="2">
        <f t="shared" si="362"/>
        <v>-101.12160724756204</v>
      </c>
      <c r="FL192" s="2" t="str">
        <f t="shared" si="363"/>
        <v>Bored</v>
      </c>
      <c r="FM192" s="7">
        <v>0.46909814408902101</v>
      </c>
      <c r="FN192" s="7">
        <v>0.526442284038668</v>
      </c>
      <c r="FO192" s="7">
        <v>7.5878527754449407E-2</v>
      </c>
      <c r="FP192" s="7">
        <v>1.76708717462613E-2</v>
      </c>
      <c r="FQ192" s="7">
        <v>5.2857831722683598E-3</v>
      </c>
      <c r="FR192" s="7">
        <v>0.25218625650695797</v>
      </c>
      <c r="FS192" s="7">
        <v>0.15995172558334955</v>
      </c>
      <c r="FT192" s="7">
        <v>2.2694867739985993E-2</v>
      </c>
      <c r="FU192" s="7">
        <v>-5.7344139949646988E-2</v>
      </c>
      <c r="FV192" s="7">
        <v>9.3968458595547838E-2</v>
      </c>
      <c r="FW192" s="7">
        <f t="shared" si="296"/>
        <v>-0.16074492849392141</v>
      </c>
      <c r="FX192" s="7">
        <f t="shared" si="297"/>
        <v>0.20666392769897457</v>
      </c>
      <c r="FY192" s="7">
        <f t="shared" si="364"/>
        <v>-37.876075033701518</v>
      </c>
      <c r="FZ192" s="7" t="str">
        <f t="shared" si="365"/>
        <v>Relased</v>
      </c>
      <c r="GA192" s="4">
        <v>5.7368997108109603E-2</v>
      </c>
      <c r="GB192" s="4">
        <v>0.41558708406376599</v>
      </c>
      <c r="GC192" s="4">
        <v>0.37306702155826599</v>
      </c>
      <c r="GD192" s="4">
        <v>0.58747805029896905</v>
      </c>
      <c r="GE192" s="4">
        <v>9.7936213169869293E-2</v>
      </c>
      <c r="GF192" s="4">
        <v>0.17614817552846701</v>
      </c>
      <c r="GG192" s="4">
        <v>2.4021539321862924</v>
      </c>
      <c r="GH192" s="4">
        <v>0.99280555075221044</v>
      </c>
      <c r="GI192" s="4">
        <v>-0.35821808695565638</v>
      </c>
      <c r="GJ192" s="4">
        <v>2.0309392565103019</v>
      </c>
      <c r="GK192" s="4">
        <f t="shared" si="298"/>
        <v>-0.17460198570608521</v>
      </c>
      <c r="GL192" s="4">
        <f t="shared" si="299"/>
        <v>0.6528469901813776</v>
      </c>
      <c r="GM192" s="4">
        <f t="shared" si="366"/>
        <v>-14.973151953435689</v>
      </c>
      <c r="GN192" s="4" t="str">
        <f t="shared" si="367"/>
        <v>Contented</v>
      </c>
      <c r="GO192" s="5">
        <v>0.51873525508852902</v>
      </c>
      <c r="GP192" s="5">
        <v>0.40721842089485999</v>
      </c>
      <c r="GQ192" s="5">
        <v>1.1714370500723501E-2</v>
      </c>
      <c r="GR192" s="5">
        <v>0.23489354741830701</v>
      </c>
      <c r="GS192" s="5">
        <v>0.73695436735865705</v>
      </c>
      <c r="GT192" s="5">
        <v>0.60014836649527203</v>
      </c>
      <c r="GU192" s="5">
        <v>9.3290334580400681E-3</v>
      </c>
      <c r="GV192" s="5">
        <v>0.23317579094191207</v>
      </c>
      <c r="GW192" s="5">
        <v>0.11151683419366903</v>
      </c>
      <c r="GX192" s="5">
        <v>0.26632856946879757</v>
      </c>
      <c r="GY192" s="5">
        <f t="shared" si="300"/>
        <v>0.45477216421622391</v>
      </c>
      <c r="GZ192" s="5">
        <f t="shared" si="301"/>
        <v>6.7248621987227697E-2</v>
      </c>
      <c r="HA192" s="5">
        <f t="shared" si="368"/>
        <v>81.588445796083661</v>
      </c>
      <c r="HB192" s="5" t="str">
        <f t="shared" si="369"/>
        <v>alert</v>
      </c>
      <c r="HC192" s="2">
        <v>-0.104511850642449</v>
      </c>
      <c r="HD192" s="2">
        <v>0.18320336096072301</v>
      </c>
      <c r="HE192" s="2">
        <v>0.12504041472257299</v>
      </c>
      <c r="HF192" s="2">
        <v>0.52861999207381405</v>
      </c>
      <c r="HG192" s="2">
        <v>-0.31868320566666603</v>
      </c>
      <c r="HH192" s="2">
        <v>-0.454787155257392</v>
      </c>
      <c r="HI192" s="2">
        <v>-0.29546756952481867</v>
      </c>
      <c r="HJ192" s="2">
        <v>-1.9464342246296453</v>
      </c>
      <c r="HK192" s="2">
        <v>-0.35524205266730302</v>
      </c>
      <c r="HL192" s="2">
        <v>-2.8794759325113399</v>
      </c>
      <c r="HM192" s="2">
        <f t="shared" si="302"/>
        <v>-0.39431108779567092</v>
      </c>
      <c r="HN192" s="2">
        <f t="shared" si="303"/>
        <v>-0.96747130359246469</v>
      </c>
      <c r="HO192" s="2">
        <f t="shared" si="370"/>
        <v>-157.82572541083692</v>
      </c>
      <c r="HP192" s="2" t="str">
        <f t="shared" si="371"/>
        <v>Sad</v>
      </c>
      <c r="HQ192" s="4">
        <v>1.0766461688143001</v>
      </c>
      <c r="HR192" s="4">
        <v>1.04741754034878</v>
      </c>
      <c r="HS192" s="4">
        <v>9.5103410485341502E-2</v>
      </c>
      <c r="HT192" s="4">
        <v>0.44598442942656602</v>
      </c>
      <c r="HU192" s="4">
        <v>0.91456083846264602</v>
      </c>
      <c r="HV192" s="4">
        <v>1.09675023095767</v>
      </c>
      <c r="HW192" s="4">
        <v>4.7761689336057109E-2</v>
      </c>
      <c r="HX192" s="4">
        <v>0.20799884943463443</v>
      </c>
      <c r="HY192" s="4">
        <v>2.9228628465520101E-2</v>
      </c>
      <c r="HZ192" s="4">
        <v>0.25474181286450498</v>
      </c>
      <c r="IA192" s="4">
        <f t="shared" si="304"/>
        <v>0.25124481395760845</v>
      </c>
      <c r="IB192" s="4">
        <f t="shared" si="305"/>
        <v>-0.5018068443672139</v>
      </c>
      <c r="IC192" s="4">
        <f t="shared" si="372"/>
        <v>153.403773505803</v>
      </c>
      <c r="ID192" s="4" t="str">
        <f t="shared" si="373"/>
        <v>Upset</v>
      </c>
      <c r="IE192" s="5">
        <v>0.56187519635000904</v>
      </c>
      <c r="IF192" s="5">
        <v>0.53747118607004296</v>
      </c>
      <c r="IG192" s="5">
        <v>0.28975956251242402</v>
      </c>
      <c r="IH192" s="5">
        <v>7.5778059398085906E-2</v>
      </c>
      <c r="II192" s="5">
        <v>0.20873822166578199</v>
      </c>
      <c r="IJ192" s="5">
        <v>0.44506442931058998</v>
      </c>
      <c r="IK192" s="5">
        <v>0.37601157174048372</v>
      </c>
      <c r="IL192" s="5">
        <v>7.7125000062954044E-2</v>
      </c>
      <c r="IM192" s="5">
        <v>2.4404010279966082E-2</v>
      </c>
      <c r="IN192" s="5">
        <v>0.33250450245338664</v>
      </c>
      <c r="IO192" s="5">
        <f t="shared" si="306"/>
        <v>-0.14792315859005056</v>
      </c>
      <c r="IP192" s="5">
        <f t="shared" si="307"/>
        <v>-0.34638705720969998</v>
      </c>
      <c r="IQ192" s="5">
        <f t="shared" si="374"/>
        <v>-156.87529550876977</v>
      </c>
      <c r="IR192" s="5" t="str">
        <f t="shared" si="375"/>
        <v>Sad</v>
      </c>
      <c r="IS192" s="4">
        <v>0.30287992168426903</v>
      </c>
      <c r="IT192" s="4">
        <v>0.22333647065466</v>
      </c>
      <c r="IU192" s="4">
        <v>0.54692964948063605</v>
      </c>
      <c r="IV192" s="4">
        <v>0.48181410281515902</v>
      </c>
      <c r="IW192" s="4">
        <v>-0.19237110254317399</v>
      </c>
      <c r="IX192" s="4">
        <v>-0.45951048077033801</v>
      </c>
      <c r="IY192" s="4">
        <v>4.9491945867445137</v>
      </c>
      <c r="IZ192" s="4">
        <v>-2.0400809664838504</v>
      </c>
      <c r="JA192" s="4">
        <v>7.9543451029609025E-2</v>
      </c>
      <c r="JB192" s="4">
        <v>1.9549823366832606</v>
      </c>
      <c r="JC192" s="4">
        <f t="shared" si="308"/>
        <v>0.14261467293695684</v>
      </c>
      <c r="JD192" s="4">
        <f t="shared" si="309"/>
        <v>0.23558897494149744</v>
      </c>
      <c r="JE192" s="4">
        <f t="shared" si="376"/>
        <v>31.188773987055505</v>
      </c>
      <c r="JF192" s="4" t="str">
        <f t="shared" si="377"/>
        <v>excited</v>
      </c>
      <c r="JG192" s="5">
        <v>0.52997538870494398</v>
      </c>
      <c r="JH192" s="5">
        <v>0.83726012721975096</v>
      </c>
      <c r="JI192" s="5">
        <v>7.7758302650899197E-2</v>
      </c>
      <c r="JJ192" s="5">
        <v>0.194109137776275</v>
      </c>
      <c r="JK192" s="5">
        <v>0.774211251266816</v>
      </c>
      <c r="JL192" s="5">
        <v>0.86298179752050996</v>
      </c>
      <c r="JM192" s="5">
        <v>5.9622066556810398E-2</v>
      </c>
      <c r="JN192" s="5">
        <v>0.11416559899611244</v>
      </c>
      <c r="JO192" s="5">
        <v>-0.30728473851480698</v>
      </c>
      <c r="JP192" s="5">
        <v>0.19884463010259323</v>
      </c>
      <c r="JQ192" s="5">
        <f t="shared" si="310"/>
        <v>-0.24036698121337674</v>
      </c>
      <c r="JR192" s="5">
        <f t="shared" si="311"/>
        <v>0.16596758530622457</v>
      </c>
      <c r="JS192" s="5">
        <f t="shared" si="378"/>
        <v>-55.375859802055544</v>
      </c>
      <c r="JT192" s="5" t="str">
        <f t="shared" si="379"/>
        <v>Relased</v>
      </c>
      <c r="JU192" s="2">
        <v>0.57735910952847302</v>
      </c>
      <c r="JV192" s="2">
        <v>0.102164552369415</v>
      </c>
      <c r="JW192" s="2">
        <v>0.26630759479710697</v>
      </c>
      <c r="JX192" s="2">
        <v>-8.1506676137534997E-2</v>
      </c>
      <c r="JY192" s="2">
        <v>0.16258487513737799</v>
      </c>
      <c r="JZ192" s="2">
        <v>0.124449812264621</v>
      </c>
      <c r="KA192" s="2">
        <v>0.35990237141716613</v>
      </c>
      <c r="KB192" s="2">
        <v>-0.35967126915878317</v>
      </c>
      <c r="KC192" s="2">
        <v>0.47519455715905801</v>
      </c>
      <c r="KD192" s="2">
        <v>0.27195656166472393</v>
      </c>
      <c r="KE192" s="2">
        <f t="shared" si="312"/>
        <v>0.73366227113399973</v>
      </c>
      <c r="KF192" s="2">
        <f t="shared" si="313"/>
        <v>0.31830672535240767</v>
      </c>
      <c r="KG192" s="2">
        <f t="shared" si="380"/>
        <v>66.545906020475499</v>
      </c>
      <c r="KH192" s="2" t="str">
        <f t="shared" si="381"/>
        <v>alert</v>
      </c>
      <c r="KI192" s="7">
        <v>0.58462461738266702</v>
      </c>
      <c r="KJ192" s="7">
        <v>0.104632660057493</v>
      </c>
      <c r="KK192" s="7">
        <v>-2.1516637056050999E-2</v>
      </c>
      <c r="KL192" s="7">
        <v>2.3322999385561701E-2</v>
      </c>
      <c r="KM192" s="7">
        <v>0.32475112939051298</v>
      </c>
      <c r="KN192" s="7">
        <v>-9.5349451056560106E-2</v>
      </c>
      <c r="KO192" s="7">
        <v>-2.3660887298127778E-2</v>
      </c>
      <c r="KP192" s="7">
        <v>2.5123854674841333</v>
      </c>
      <c r="KQ192" s="7">
        <v>0.47999195732517402</v>
      </c>
      <c r="KR192" s="7">
        <v>2.6207374062401935E-3</v>
      </c>
      <c r="KS192" s="7">
        <f t="shared" si="314"/>
        <v>0.46248013307823577</v>
      </c>
      <c r="KT192" s="7">
        <f t="shared" si="315"/>
        <v>-1.018188568204792E-4</v>
      </c>
      <c r="KU192" s="7">
        <f t="shared" si="382"/>
        <v>90.012614143309406</v>
      </c>
      <c r="KV192" s="7" t="str">
        <f t="shared" si="383"/>
        <v>nervous</v>
      </c>
      <c r="KW192" s="2">
        <v>0.63558962003414199</v>
      </c>
      <c r="KX192" s="2">
        <v>0.65178027655317505</v>
      </c>
      <c r="KY192" s="2">
        <v>0.24690424441625999</v>
      </c>
      <c r="KZ192" s="2">
        <v>0.118717541464139</v>
      </c>
      <c r="LA192" s="2">
        <v>0.57871649446136797</v>
      </c>
      <c r="LB192" s="2">
        <v>0.28595476006352999</v>
      </c>
      <c r="LC192" s="2">
        <v>0.20332949119574983</v>
      </c>
      <c r="LD192" s="2">
        <v>0.12660030480727816</v>
      </c>
      <c r="LE192" s="2">
        <v>-1.6190656519033064E-2</v>
      </c>
      <c r="LF192" s="2">
        <v>0.28400678534555152</v>
      </c>
      <c r="LG192" s="2">
        <f t="shared" si="316"/>
        <v>4.4313188504601975E-2</v>
      </c>
      <c r="LH192" s="2">
        <f t="shared" si="317"/>
        <v>8.7974908864792312E-2</v>
      </c>
      <c r="LI192" s="2">
        <f t="shared" si="384"/>
        <v>26.734513434759915</v>
      </c>
      <c r="LJ192" s="2" t="str">
        <f t="shared" si="385"/>
        <v>happy</v>
      </c>
      <c r="LK192" s="4">
        <v>0.53539654012753102</v>
      </c>
      <c r="LL192" s="4">
        <v>0.28980944273682802</v>
      </c>
      <c r="LM192" s="4">
        <v>-0.13183625448834699</v>
      </c>
      <c r="LN192" s="4">
        <v>5.0100587772113597E-2</v>
      </c>
      <c r="LO192" s="4">
        <v>0.50741021859798596</v>
      </c>
      <c r="LP192" s="4">
        <v>7.8197208204149604E-2</v>
      </c>
      <c r="LQ192" s="4">
        <v>-0.12642443423503774</v>
      </c>
      <c r="LR192" s="4">
        <v>0.1361404410599876</v>
      </c>
      <c r="LS192" s="4">
        <v>0.245587097390703</v>
      </c>
      <c r="LT192" s="4">
        <v>-9.9048805284375249E-2</v>
      </c>
      <c r="LU192" s="4">
        <f t="shared" si="318"/>
        <v>0.21212945706884412</v>
      </c>
      <c r="LV192" s="4">
        <f t="shared" si="319"/>
        <v>0.23736173069897148</v>
      </c>
      <c r="LW192" s="4">
        <f t="shared" si="386"/>
        <v>41.787062474805431</v>
      </c>
      <c r="LX192" s="4" t="str">
        <f t="shared" si="387"/>
        <v>excited</v>
      </c>
      <c r="LY192" s="5">
        <v>1.7234582813248699E-2</v>
      </c>
      <c r="LZ192" s="5">
        <v>0.20094335900691301</v>
      </c>
      <c r="MA192" s="5">
        <v>-6.5247745740117893E-2</v>
      </c>
      <c r="MB192" s="5">
        <v>2.9773942672205098E-2</v>
      </c>
      <c r="MC192" s="5">
        <v>-6.8905569332317097E-3</v>
      </c>
      <c r="MD192" s="5">
        <v>0.204252290646844</v>
      </c>
      <c r="ME192" s="5">
        <v>-6.3077709295146045</v>
      </c>
      <c r="MF192" s="5">
        <v>7.348041050699132E-2</v>
      </c>
      <c r="MG192" s="5">
        <v>-0.18370877619366432</v>
      </c>
      <c r="MH192" s="5">
        <v>-0.16259115276260563</v>
      </c>
      <c r="MI192" s="5">
        <f t="shared" si="320"/>
        <v>-0.44557884894206889</v>
      </c>
      <c r="MJ192" s="5">
        <f t="shared" si="321"/>
        <v>-0.10170711990527459</v>
      </c>
      <c r="MK192" s="5">
        <f t="shared" si="388"/>
        <v>-102.85795626773582</v>
      </c>
      <c r="ML192" s="5" t="str">
        <f t="shared" si="389"/>
        <v>Bored</v>
      </c>
      <c r="MM192" s="2">
        <v>0.61918851281129506</v>
      </c>
      <c r="MN192" s="2">
        <v>9.6627502380623495E-2</v>
      </c>
      <c r="MO192" s="2">
        <v>0.23522421498375501</v>
      </c>
      <c r="MP192" s="2">
        <v>-5.3767982086795202E-2</v>
      </c>
      <c r="MQ192" s="2">
        <v>0.63246813532725699</v>
      </c>
      <c r="MR192" s="2">
        <v>-0.108227638023786</v>
      </c>
      <c r="MS192" s="2">
        <v>0.18793030447573422</v>
      </c>
      <c r="MT192" s="2">
        <v>4.6351166693889292</v>
      </c>
      <c r="MU192" s="2">
        <v>0.5225610104306716</v>
      </c>
      <c r="MV192" s="2">
        <v>0.25349563162303557</v>
      </c>
      <c r="MW192" s="2">
        <f t="shared" si="322"/>
        <v>0.76106134876090326</v>
      </c>
      <c r="MX192" s="2">
        <f t="shared" si="323"/>
        <v>9.8682799758734063E-2</v>
      </c>
      <c r="MY192" s="2">
        <f t="shared" si="390"/>
        <v>82.61198006693273</v>
      </c>
      <c r="MZ192" s="2" t="str">
        <f t="shared" si="391"/>
        <v>alert</v>
      </c>
      <c r="NA192" s="7">
        <v>-0.104895965925674</v>
      </c>
      <c r="NB192" s="7">
        <v>0.61018827606078796</v>
      </c>
      <c r="NC192" s="7">
        <v>-0.160145784404092</v>
      </c>
      <c r="ND192" s="7">
        <v>0.29681702321319398</v>
      </c>
      <c r="NE192" s="7">
        <v>0.27483903470999599</v>
      </c>
      <c r="NF192" s="7">
        <v>0.90539244983413902</v>
      </c>
      <c r="NG192" s="7">
        <v>-0.94234960889953157</v>
      </c>
      <c r="NH192" s="7">
        <v>0.19584375687934941</v>
      </c>
      <c r="NI192" s="7">
        <v>-0.71508424198646192</v>
      </c>
      <c r="NJ192" s="7">
        <v>0.27047955424565318</v>
      </c>
      <c r="NK192" s="7">
        <f t="shared" si="324"/>
        <v>-0.70007196712782216</v>
      </c>
      <c r="NL192" s="7">
        <f t="shared" si="325"/>
        <v>6.7237162106654758E-2</v>
      </c>
      <c r="NM192" s="7">
        <f t="shared" si="392"/>
        <v>-84.513956167482533</v>
      </c>
      <c r="NN192" s="7" t="str">
        <f t="shared" si="393"/>
        <v>Calm</v>
      </c>
      <c r="NO192" s="4">
        <v>0.81129685858813405</v>
      </c>
      <c r="NP192" s="4">
        <v>0.46296554982058302</v>
      </c>
      <c r="NQ192" s="4">
        <v>0.37269784184389798</v>
      </c>
      <c r="NR192" s="4">
        <v>6.8540103713863307E-2</v>
      </c>
      <c r="NS192" s="4">
        <v>0.60135564382168005</v>
      </c>
      <c r="NT192" s="4">
        <v>0.55043781667935898</v>
      </c>
      <c r="NU192" s="4">
        <v>0.26382839460385377</v>
      </c>
      <c r="NV192" s="4">
        <v>6.7633585973357072E-2</v>
      </c>
      <c r="NW192" s="4">
        <v>0.34833130876755103</v>
      </c>
      <c r="NX192" s="4">
        <v>0.34626929480621949</v>
      </c>
      <c r="NY192" s="4">
        <f t="shared" si="326"/>
        <v>0.19715219587060884</v>
      </c>
      <c r="NZ192" s="4">
        <f t="shared" si="327"/>
        <v>-0.76746812262911934</v>
      </c>
      <c r="OA192" s="4">
        <f t="shared" si="394"/>
        <v>165.59300520532597</v>
      </c>
      <c r="OB192" s="4" t="str">
        <f t="shared" si="395"/>
        <v>Upset</v>
      </c>
      <c r="OC192" s="1">
        <v>0.57200396167842504</v>
      </c>
      <c r="OD192" s="1">
        <v>0.50243107614664495</v>
      </c>
      <c r="OE192" s="1">
        <v>1.1111615889059701</v>
      </c>
      <c r="OF192" s="1">
        <v>0.832045756894079</v>
      </c>
      <c r="OG192" s="1">
        <v>0.14550065728029199</v>
      </c>
      <c r="OH192" s="1">
        <v>0.46324809988932603</v>
      </c>
      <c r="OI192" s="1">
        <v>1.5486472972376819</v>
      </c>
      <c r="OJ192" s="1">
        <v>0.86161716804286337</v>
      </c>
      <c r="OK192" s="1">
        <v>6.9572885531780093E-2</v>
      </c>
      <c r="OL192" s="1">
        <v>1.8085852353936591</v>
      </c>
      <c r="OM192" s="1">
        <f t="shared" si="328"/>
        <v>0.12420888669781238</v>
      </c>
      <c r="ON192" s="1">
        <f t="shared" si="329"/>
        <v>-0.12634607991034896</v>
      </c>
      <c r="OO192" s="1">
        <f t="shared" si="396"/>
        <v>135.48871185062916</v>
      </c>
      <c r="OP192" s="1" t="str">
        <f t="shared" si="397"/>
        <v>stressed</v>
      </c>
      <c r="OQ192" s="2">
        <v>0.19363147979575299</v>
      </c>
      <c r="OR192" s="2">
        <v>8.7877845281516001E-2</v>
      </c>
      <c r="OS192" s="2">
        <v>-3.5601220126160002E-2</v>
      </c>
      <c r="OT192" s="2">
        <v>-5.8415963132445797E-3</v>
      </c>
      <c r="OU192" s="2">
        <v>-0.43099001853692198</v>
      </c>
      <c r="OV192" s="2">
        <v>-0.18987819628484101</v>
      </c>
      <c r="OW192" s="2">
        <v>0.149989211742586</v>
      </c>
      <c r="OX192" s="2">
        <v>5.7270355011368103E-2</v>
      </c>
      <c r="OY192" s="2">
        <v>0.10575363451423699</v>
      </c>
      <c r="OZ192" s="2">
        <v>-0.14721649603624787</v>
      </c>
      <c r="PA192" s="2">
        <f t="shared" si="330"/>
        <v>1.3155305416710839E-2</v>
      </c>
      <c r="PB192" s="2">
        <f t="shared" si="331"/>
        <v>-0.32754666251227482</v>
      </c>
      <c r="PC192" s="2">
        <f t="shared" si="398"/>
        <v>177.70005720061772</v>
      </c>
      <c r="PD192" s="2" t="str">
        <f t="shared" si="399"/>
        <v>Upset</v>
      </c>
      <c r="PE192" s="1">
        <v>0.60647788847015904</v>
      </c>
      <c r="PF192" s="1">
        <v>0.50774991791757296</v>
      </c>
      <c r="PG192" s="1">
        <v>0.69969525471765404</v>
      </c>
      <c r="PH192" s="1">
        <v>1.13076734350034</v>
      </c>
      <c r="PI192" s="1">
        <v>0.53163713163480297</v>
      </c>
      <c r="PJ192" s="1">
        <v>6.4537399026235606E-2</v>
      </c>
      <c r="PK192" s="1">
        <v>0.61478430769951964</v>
      </c>
      <c r="PL192" s="1">
        <v>1.9758734992398359</v>
      </c>
      <c r="PM192" s="1">
        <v>9.8727970552586086E-2</v>
      </c>
      <c r="PN192" s="1">
        <v>1.642808219041183</v>
      </c>
      <c r="PO192" s="1">
        <f t="shared" si="332"/>
        <v>0.26724042694775907</v>
      </c>
      <c r="PP192" s="1">
        <f t="shared" si="333"/>
        <v>-7.2463491317198092E-2</v>
      </c>
      <c r="PQ192" s="1">
        <f t="shared" si="400"/>
        <v>105.17122001308634</v>
      </c>
      <c r="PR192" s="1" t="str">
        <f t="shared" si="401"/>
        <v>nervous</v>
      </c>
      <c r="PS192" s="4">
        <v>0.550294387801056</v>
      </c>
      <c r="PT192" s="4">
        <v>0.45079383516226601</v>
      </c>
      <c r="PU192" s="4">
        <v>0.34069705683671903</v>
      </c>
      <c r="PV192" s="4">
        <v>0.393991161347299</v>
      </c>
      <c r="PW192" s="4">
        <v>0.23217404123600099</v>
      </c>
      <c r="PX192" s="4">
        <v>-5.7543770334361803E-2</v>
      </c>
      <c r="PY192" s="4">
        <v>0.43541316709224565</v>
      </c>
      <c r="PZ192" s="4">
        <v>1.0018845426502831</v>
      </c>
      <c r="QA192" s="4">
        <v>9.9500552638789985E-2</v>
      </c>
      <c r="QB192" s="4">
        <v>0.73388958268759452</v>
      </c>
      <c r="QC192" s="4">
        <f t="shared" si="334"/>
        <v>0.31053186268265187</v>
      </c>
      <c r="QD192" s="4">
        <f t="shared" si="335"/>
        <v>1.0745459276778391E-2</v>
      </c>
      <c r="QE192" s="4">
        <f t="shared" si="402"/>
        <v>88.018161797377957</v>
      </c>
      <c r="QF192" s="4" t="str">
        <f t="shared" si="403"/>
        <v>alert</v>
      </c>
      <c r="QG192" s="2">
        <v>0.41303299615947803</v>
      </c>
      <c r="QH192" s="2">
        <v>0.43545554331528302</v>
      </c>
      <c r="QI192" s="2">
        <v>2.0838718655077401E-2</v>
      </c>
      <c r="QJ192" s="2">
        <v>3.8525225963264201E-2</v>
      </c>
      <c r="QK192" s="2">
        <v>0.635173232309448</v>
      </c>
      <c r="QL192" s="2">
        <v>0.40717731719656303</v>
      </c>
      <c r="QM192" s="2">
        <v>1.9880361410860633E-2</v>
      </c>
      <c r="QN192" s="2">
        <v>4.5720061213685124E-2</v>
      </c>
      <c r="QO192" s="2">
        <v>-2.2422547155804995E-2</v>
      </c>
      <c r="QP192" s="2">
        <v>6.9964344662910363E-2</v>
      </c>
      <c r="QQ192" s="2">
        <f t="shared" si="336"/>
        <v>2.8707647433738881E-2</v>
      </c>
      <c r="QR192" s="2">
        <f t="shared" si="337"/>
        <v>-1.4533820848535273E-2</v>
      </c>
      <c r="QS192" s="2">
        <f t="shared" si="404"/>
        <v>116.85172571939621</v>
      </c>
      <c r="QT192" s="2" t="str">
        <f t="shared" si="405"/>
        <v>nervous</v>
      </c>
      <c r="QU192" s="4">
        <v>0.32070215693024301</v>
      </c>
      <c r="QV192" s="4">
        <v>0.47982131374004999</v>
      </c>
      <c r="QW192" s="4">
        <v>7.1687491731960203E-3</v>
      </c>
      <c r="QX192" s="4">
        <v>0.121119981406862</v>
      </c>
      <c r="QY192" s="4">
        <v>0.233107363587057</v>
      </c>
      <c r="QZ192" s="4">
        <v>0.477699736203059</v>
      </c>
      <c r="RA192" s="4">
        <v>1.2944431086160934E-2</v>
      </c>
      <c r="RB192" s="4">
        <v>0.1264932832693948</v>
      </c>
      <c r="RC192" s="4">
        <v>-0.15911915680980698</v>
      </c>
      <c r="RD192" s="4">
        <v>0.16025605154667047</v>
      </c>
      <c r="RE192" s="4">
        <f t="shared" si="338"/>
        <v>-0.32695766815227334</v>
      </c>
      <c r="RF192" s="4">
        <f t="shared" si="339"/>
        <v>7.1500757777692048E-2</v>
      </c>
      <c r="RG192" s="4">
        <f t="shared" si="406"/>
        <v>-77.664463559225027</v>
      </c>
      <c r="RH192" s="4" t="str">
        <f t="shared" si="407"/>
        <v>Calm</v>
      </c>
    </row>
    <row r="193" spans="1:476" x14ac:dyDescent="0.3">
      <c r="A193" s="1">
        <v>0.269695276905492</v>
      </c>
      <c r="B193" s="1">
        <v>0.38048324458528798</v>
      </c>
      <c r="C193" s="1">
        <v>0.27940100536543599</v>
      </c>
      <c r="D193" s="1">
        <v>0.33486672351484398</v>
      </c>
      <c r="E193" s="1">
        <v>-0.13702026582445401</v>
      </c>
      <c r="F193" s="1">
        <v>-4.8899427516510899E-2</v>
      </c>
      <c r="G193" s="1">
        <v>2.1059052725066492</v>
      </c>
      <c r="H193" s="1">
        <v>1.0099006835589506</v>
      </c>
      <c r="I193" s="1">
        <v>-0.11078796767979598</v>
      </c>
      <c r="J193" s="1">
        <v>0.94476779619209672</v>
      </c>
      <c r="K193" s="17">
        <f t="shared" si="272"/>
        <v>-0.15694855974505284</v>
      </c>
      <c r="L193" s="18">
        <f t="shared" si="273"/>
        <v>0.31235877798731471</v>
      </c>
      <c r="M193" s="18">
        <f t="shared" si="340"/>
        <v>-26.677810781203146</v>
      </c>
      <c r="N193" s="18" t="str">
        <f t="shared" si="341"/>
        <v>Contented</v>
      </c>
      <c r="O193" s="9">
        <v>0.308354967245138</v>
      </c>
      <c r="P193" s="9">
        <v>0.63765252985723797</v>
      </c>
      <c r="Q193" s="9">
        <v>0.14802676752372401</v>
      </c>
      <c r="R193" s="9">
        <v>0.28175331842358198</v>
      </c>
      <c r="S193" s="9">
        <v>0.39973594213144098</v>
      </c>
      <c r="T193" s="9">
        <v>0.69726184356513299</v>
      </c>
      <c r="U193" s="9">
        <v>0.2090505125310117</v>
      </c>
      <c r="V193" s="9">
        <v>0.21106471248881697</v>
      </c>
      <c r="W193" s="9">
        <v>-0.32929756261209997</v>
      </c>
      <c r="X193" s="9">
        <v>0.45430938683226485</v>
      </c>
      <c r="Y193" s="9">
        <f t="shared" si="274"/>
        <v>-0.10350544075979085</v>
      </c>
      <c r="Z193" s="9">
        <f t="shared" si="275"/>
        <v>0.15511272498384288</v>
      </c>
      <c r="AA193" s="9">
        <f t="shared" si="342"/>
        <v>-33.714854881054862</v>
      </c>
      <c r="AB193" s="9" t="str">
        <f t="shared" si="343"/>
        <v>Relased</v>
      </c>
      <c r="AC193" s="2">
        <v>0.15645711344614999</v>
      </c>
      <c r="AD193" s="2">
        <v>0.198092214073224</v>
      </c>
      <c r="AE193" s="2">
        <v>3.46977861009274E-2</v>
      </c>
      <c r="AF193" s="2">
        <v>-7.8600700097045104E-2</v>
      </c>
      <c r="AG193" s="2">
        <v>-0.641043186809377</v>
      </c>
      <c r="AH193" s="2">
        <v>-0.175967968054524</v>
      </c>
      <c r="AI193" s="2">
        <v>-7.1602937038843212E-2</v>
      </c>
      <c r="AJ193" s="2">
        <v>-3.5526950853199564</v>
      </c>
      <c r="AK193" s="2">
        <v>-4.1635100627074012E-2</v>
      </c>
      <c r="AL193" s="2">
        <v>-0.12382737912179138</v>
      </c>
      <c r="AM193" s="2">
        <f t="shared" si="276"/>
        <v>0.15215701898495526</v>
      </c>
      <c r="AN193" s="2">
        <f t="shared" si="277"/>
        <v>-0.12944887708501784</v>
      </c>
      <c r="AO193" s="2">
        <f t="shared" si="344"/>
        <v>130.38975719934481</v>
      </c>
      <c r="AP193" s="2" t="str">
        <f t="shared" si="345"/>
        <v>stressed</v>
      </c>
      <c r="AQ193" s="9">
        <v>4.0439569481770299E-2</v>
      </c>
      <c r="AR193" s="9">
        <v>-2.4227597917846201E-3</v>
      </c>
      <c r="AS193" s="9">
        <v>-0.12599049798287401</v>
      </c>
      <c r="AT193" s="9">
        <v>4.2064080796268902E-2</v>
      </c>
      <c r="AU193" s="9">
        <v>-0.50727333487519999</v>
      </c>
      <c r="AV193" s="9">
        <v>-0.22252090584690901</v>
      </c>
      <c r="AW193" s="9">
        <v>0.26988300187903935</v>
      </c>
      <c r="AX193" s="9">
        <v>-0.18699828989109024</v>
      </c>
      <c r="AY193" s="9">
        <v>4.2862329273554919E-2</v>
      </c>
      <c r="AZ193" s="9">
        <v>-2.2076133655347956</v>
      </c>
      <c r="BA193" s="9">
        <f t="shared" si="278"/>
        <v>0.17551647361589984</v>
      </c>
      <c r="BB193" s="9">
        <f t="shared" si="279"/>
        <v>-0.73754756956623968</v>
      </c>
      <c r="BC193" s="9">
        <f t="shared" si="346"/>
        <v>166.6141255784508</v>
      </c>
      <c r="BD193" s="9" t="str">
        <f t="shared" si="347"/>
        <v>Upset</v>
      </c>
      <c r="BE193" s="4">
        <v>0.24287828239491199</v>
      </c>
      <c r="BF193" s="4">
        <v>0.55557980767731596</v>
      </c>
      <c r="BG193" s="4">
        <v>-1.92145419838947E-2</v>
      </c>
      <c r="BH193" s="4">
        <v>9.31999060871746E-2</v>
      </c>
      <c r="BI193" s="4">
        <v>-0.20627547769591401</v>
      </c>
      <c r="BJ193" s="4">
        <v>0.20200147937072699</v>
      </c>
      <c r="BK193" s="4">
        <v>-0.52494725860230884</v>
      </c>
      <c r="BL193" s="4">
        <v>0.12302297810223527</v>
      </c>
      <c r="BM193" s="4">
        <v>-0.31270152528240397</v>
      </c>
      <c r="BN193" s="4">
        <v>9.2660297419727103E-2</v>
      </c>
      <c r="BO193" s="4">
        <f t="shared" si="280"/>
        <v>-0.30324044078750412</v>
      </c>
      <c r="BP193" s="4">
        <f t="shared" si="281"/>
        <v>3.9915654438034798E-2</v>
      </c>
      <c r="BQ193" s="4">
        <f t="shared" si="348"/>
        <v>-82.501245660458679</v>
      </c>
      <c r="BR193" s="4" t="str">
        <f t="shared" si="349"/>
        <v>Calm</v>
      </c>
      <c r="BS193" s="5">
        <v>0.54818331762863404</v>
      </c>
      <c r="BT193" s="5">
        <v>0.77978436694273801</v>
      </c>
      <c r="BU193" s="5">
        <v>0.68390030558821102</v>
      </c>
      <c r="BV193" s="5">
        <v>0.25012220756105502</v>
      </c>
      <c r="BW193" s="5">
        <v>-9.1188322704295097E-2</v>
      </c>
      <c r="BX193" s="5">
        <v>0.24354836606022201</v>
      </c>
      <c r="BY193" s="5">
        <v>1.4965159644723003</v>
      </c>
      <c r="BZ193" s="5">
        <v>0.24441923872314122</v>
      </c>
      <c r="CA193" s="5">
        <v>-0.23160104931410397</v>
      </c>
      <c r="CB193" s="5">
        <v>0.70334732087305296</v>
      </c>
      <c r="CC193" s="5">
        <f t="shared" si="282"/>
        <v>-9.1653625635661151E-2</v>
      </c>
      <c r="CD193" s="5">
        <f t="shared" si="283"/>
        <v>0.20962676797771662</v>
      </c>
      <c r="CE193" s="5">
        <f t="shared" si="350"/>
        <v>-23.616050900923781</v>
      </c>
      <c r="CF193" s="5" t="str">
        <f t="shared" si="351"/>
        <v>Contented</v>
      </c>
      <c r="CG193" s="4">
        <v>0.58487319526561998</v>
      </c>
      <c r="CH193" s="4">
        <v>0.37809105803362902</v>
      </c>
      <c r="CI193" s="4">
        <v>0.240220546620138</v>
      </c>
      <c r="CJ193" s="4">
        <v>0.401973953596241</v>
      </c>
      <c r="CK193" s="4">
        <v>0.22768014928555</v>
      </c>
      <c r="CL193" s="4">
        <v>0.42061765554040398</v>
      </c>
      <c r="CM193" s="4">
        <v>0.29563664740415119</v>
      </c>
      <c r="CN193" s="4">
        <v>0.50327978994682865</v>
      </c>
      <c r="CO193" s="4">
        <v>0.20678213723199096</v>
      </c>
      <c r="CP193" s="4">
        <v>0.66689339507269518</v>
      </c>
      <c r="CQ193" s="4">
        <f t="shared" si="284"/>
        <v>0.53364859528225783</v>
      </c>
      <c r="CR193" s="4">
        <f t="shared" si="285"/>
        <v>-0.63151869170173569</v>
      </c>
      <c r="CS193" s="4">
        <f t="shared" si="352"/>
        <v>139.801380196281</v>
      </c>
      <c r="CT193" s="4" t="str">
        <f t="shared" si="353"/>
        <v>stressed</v>
      </c>
      <c r="CU193" s="2">
        <v>0.54332859905006403</v>
      </c>
      <c r="CV193" s="2">
        <v>0.36603996710856801</v>
      </c>
      <c r="CW193" s="2">
        <v>-6.1004854510398998E-2</v>
      </c>
      <c r="CX193" s="2">
        <v>0.22673948437841701</v>
      </c>
      <c r="CY193" s="2">
        <v>0.30374698920119497</v>
      </c>
      <c r="CZ193" s="2">
        <v>0.43761028725603801</v>
      </c>
      <c r="DA193" s="2">
        <v>-7.2018194546652162E-2</v>
      </c>
      <c r="DB193" s="2">
        <v>0.28213701563211124</v>
      </c>
      <c r="DC193" s="2">
        <v>0.17728863194149602</v>
      </c>
      <c r="DD193" s="2">
        <v>0.18225242881235346</v>
      </c>
      <c r="DE193" s="2">
        <f t="shared" si="286"/>
        <v>0.20261054598183215</v>
      </c>
      <c r="DF193" s="2">
        <f t="shared" si="287"/>
        <v>0.21701923824374503</v>
      </c>
      <c r="DG193" s="2">
        <f t="shared" si="354"/>
        <v>43.033425964448213</v>
      </c>
      <c r="DH193" s="2" t="str">
        <f t="shared" si="355"/>
        <v>excited</v>
      </c>
      <c r="DI193" s="7">
        <v>1.13917102906349</v>
      </c>
      <c r="DJ193" s="7">
        <v>0.703661486374898</v>
      </c>
      <c r="DK193" s="7">
        <v>0.452882622229418</v>
      </c>
      <c r="DL193" s="7">
        <v>6.1826640817461899E-2</v>
      </c>
      <c r="DM193" s="7">
        <v>0.92263503654469203</v>
      </c>
      <c r="DN193" s="7">
        <v>0.29620129575918902</v>
      </c>
      <c r="DO193" s="7">
        <v>0.21965335624125679</v>
      </c>
      <c r="DP193" s="7">
        <v>6.1835125701449112E-2</v>
      </c>
      <c r="DQ193" s="7">
        <v>0.43550954268859199</v>
      </c>
      <c r="DR193" s="7">
        <v>0.27930333263326251</v>
      </c>
      <c r="DS193" s="7">
        <f t="shared" si="288"/>
        <v>0.12297160014351438</v>
      </c>
      <c r="DT193" s="7">
        <f t="shared" si="289"/>
        <v>8.3301188053840347E-2</v>
      </c>
      <c r="DU193" s="7">
        <f t="shared" si="356"/>
        <v>55.886214975000513</v>
      </c>
      <c r="DV193" s="7" t="str">
        <f t="shared" si="357"/>
        <v>excited</v>
      </c>
      <c r="DW193" s="9">
        <v>0.59729404063029201</v>
      </c>
      <c r="DX193" s="9">
        <v>0.821347547712723</v>
      </c>
      <c r="DY193" s="9">
        <v>-1.3389760327079199E-2</v>
      </c>
      <c r="DZ193" s="9">
        <v>0.28462148689695099</v>
      </c>
      <c r="EA193" s="9">
        <v>0.49006258092800298</v>
      </c>
      <c r="EB193" s="9">
        <v>0.93345207423427601</v>
      </c>
      <c r="EC193" s="9">
        <v>-1.2314046800846516E-2</v>
      </c>
      <c r="ED193" s="9">
        <v>0.16219600422591585</v>
      </c>
      <c r="EE193" s="9">
        <v>-0.22405350708243099</v>
      </c>
      <c r="EF193" s="9">
        <v>0.19119115694801578</v>
      </c>
      <c r="EG193" s="9">
        <f t="shared" si="290"/>
        <v>-3.4865662372310591E-2</v>
      </c>
      <c r="EH193" s="9">
        <f t="shared" si="291"/>
        <v>3.1474693670686671E-2</v>
      </c>
      <c r="EI193" s="9">
        <f t="shared" si="358"/>
        <v>-47.926111116508835</v>
      </c>
      <c r="EJ193" s="9" t="str">
        <f t="shared" si="359"/>
        <v>Relased</v>
      </c>
      <c r="EK193" s="1">
        <v>0.18646847914220699</v>
      </c>
      <c r="EL193" s="1">
        <v>0.29680038376404899</v>
      </c>
      <c r="EM193" s="1">
        <v>0.12823913703762199</v>
      </c>
      <c r="EN193" s="1">
        <v>5.7352541853913197E-2</v>
      </c>
      <c r="EO193" s="1">
        <v>0.244564978557999</v>
      </c>
      <c r="EP193" s="1">
        <v>-1.9930556808756401E-2</v>
      </c>
      <c r="EQ193" s="1">
        <v>0.29751550545947497</v>
      </c>
      <c r="ER193" s="1">
        <v>0.20714623360953727</v>
      </c>
      <c r="ES193" s="1">
        <v>-0.110331904621842</v>
      </c>
      <c r="ET193" s="1">
        <v>0.38403400909264884</v>
      </c>
      <c r="EU193" s="1">
        <f t="shared" si="292"/>
        <v>-0.44681560602532522</v>
      </c>
      <c r="EV193" s="1">
        <f t="shared" si="293"/>
        <v>3.8014857356967191E-2</v>
      </c>
      <c r="EW193" s="1">
        <f t="shared" si="360"/>
        <v>-85.137013624439618</v>
      </c>
      <c r="EX193" s="1" t="str">
        <f t="shared" si="361"/>
        <v>Calm</v>
      </c>
      <c r="EY193" s="2">
        <v>0.141017941767036</v>
      </c>
      <c r="EZ193" s="2">
        <v>0.61716443946941002</v>
      </c>
      <c r="FA193" s="2">
        <v>0.157452465140139</v>
      </c>
      <c r="FB193" s="2">
        <v>0.37601648486233402</v>
      </c>
      <c r="FC193" s="2">
        <v>5.7406887503471303E-2</v>
      </c>
      <c r="FD193" s="2">
        <v>0.175542801336178</v>
      </c>
      <c r="FE193" s="2">
        <v>0.79351190936638394</v>
      </c>
      <c r="FF193" s="2">
        <v>0.47434470824337072</v>
      </c>
      <c r="FG193" s="2">
        <v>-0.47614649770237405</v>
      </c>
      <c r="FH193" s="2">
        <v>0.70361559857469946</v>
      </c>
      <c r="FI193" s="2">
        <f t="shared" si="294"/>
        <v>-0.55042722987966852</v>
      </c>
      <c r="FJ193" s="2">
        <f t="shared" si="295"/>
        <v>-0.10237213019786873</v>
      </c>
      <c r="FK193" s="2">
        <f t="shared" si="362"/>
        <v>-100.53586999268425</v>
      </c>
      <c r="FL193" s="2" t="str">
        <f t="shared" si="363"/>
        <v>Bored</v>
      </c>
      <c r="FM193" s="7">
        <v>0.482784778663638</v>
      </c>
      <c r="FN193" s="7">
        <v>0.53913992632568297</v>
      </c>
      <c r="FO193" s="7">
        <v>9.88152201461618E-2</v>
      </c>
      <c r="FP193" s="7">
        <v>7.6950465582587904E-2</v>
      </c>
      <c r="FQ193" s="7">
        <v>3.8973492108756398E-2</v>
      </c>
      <c r="FR193" s="7">
        <v>0.22326050468536701</v>
      </c>
      <c r="FS193" s="7">
        <v>0.18938889075946774</v>
      </c>
      <c r="FT193" s="7">
        <v>0.10093182329467049</v>
      </c>
      <c r="FU193" s="7">
        <v>-5.6355147662044969E-2</v>
      </c>
      <c r="FV193" s="7">
        <v>0.17199475154149096</v>
      </c>
      <c r="FW193" s="7">
        <f t="shared" si="296"/>
        <v>-0.15945690349392783</v>
      </c>
      <c r="FX193" s="7">
        <f t="shared" si="297"/>
        <v>0.2375561820523735</v>
      </c>
      <c r="FY193" s="7">
        <f t="shared" si="364"/>
        <v>-33.871040837691112</v>
      </c>
      <c r="FZ193" s="7" t="str">
        <f t="shared" si="365"/>
        <v>Relased</v>
      </c>
      <c r="GA193" s="4">
        <v>5.7368997108109603E-2</v>
      </c>
      <c r="GB193" s="4">
        <v>0.41558708406376599</v>
      </c>
      <c r="GC193" s="4">
        <v>0.37306702155826599</v>
      </c>
      <c r="GD193" s="4">
        <v>0.58747805029896905</v>
      </c>
      <c r="GE193" s="4">
        <v>9.7936213169869293E-2</v>
      </c>
      <c r="GF193" s="4">
        <v>0.17614817552846701</v>
      </c>
      <c r="GG193" s="4">
        <v>2.4021539321862924</v>
      </c>
      <c r="GH193" s="4">
        <v>0.99280555075221044</v>
      </c>
      <c r="GI193" s="4">
        <v>-0.35821808695565638</v>
      </c>
      <c r="GJ193" s="4">
        <v>2.0309392565103019</v>
      </c>
      <c r="GK193" s="4">
        <f t="shared" si="298"/>
        <v>-0.17460198570608521</v>
      </c>
      <c r="GL193" s="4">
        <f t="shared" si="299"/>
        <v>0.6528469901813776</v>
      </c>
      <c r="GM193" s="4">
        <f t="shared" si="366"/>
        <v>-14.973151953435689</v>
      </c>
      <c r="GN193" s="4" t="str">
        <f t="shared" si="367"/>
        <v>Contented</v>
      </c>
      <c r="GO193" s="5">
        <v>0.17897049558379799</v>
      </c>
      <c r="GP193" s="5">
        <v>0.40097466416250299</v>
      </c>
      <c r="GQ193" s="5">
        <v>8.8815385620121298E-2</v>
      </c>
      <c r="GR193" s="5">
        <v>0.30611545883656199</v>
      </c>
      <c r="GS193" s="5">
        <v>1.0645926418796499E-2</v>
      </c>
      <c r="GT193" s="5">
        <v>0.10436580778375</v>
      </c>
      <c r="GU193" s="5">
        <v>0.46839500862908412</v>
      </c>
      <c r="GV193" s="5">
        <v>0.60576082033880685</v>
      </c>
      <c r="GW193" s="5">
        <v>-0.222004168578705</v>
      </c>
      <c r="GX193" s="5">
        <v>0.68097963715991205</v>
      </c>
      <c r="GY193" s="5">
        <f t="shared" si="300"/>
        <v>0.18079439675536046</v>
      </c>
      <c r="GZ193" s="5">
        <f t="shared" si="301"/>
        <v>0.21145563568890435</v>
      </c>
      <c r="HA193" s="5">
        <f t="shared" si="368"/>
        <v>40.530415636244022</v>
      </c>
      <c r="HB193" s="5" t="str">
        <f t="shared" si="369"/>
        <v>excited</v>
      </c>
      <c r="HC193" s="2">
        <v>-0.114267209884185</v>
      </c>
      <c r="HD193" s="2">
        <v>0.171253251203454</v>
      </c>
      <c r="HE193" s="2">
        <v>0.18974691559187701</v>
      </c>
      <c r="HF193" s="2">
        <v>0.485494512094307</v>
      </c>
      <c r="HG193" s="2">
        <v>-0.26867740591536898</v>
      </c>
      <c r="HH193" s="2">
        <v>-0.33150169723489098</v>
      </c>
      <c r="HI193" s="2">
        <v>-0.49549440771141928</v>
      </c>
      <c r="HJ193" s="2">
        <v>-3.0296363185891013</v>
      </c>
      <c r="HK193" s="2">
        <v>-0.35524205266730302</v>
      </c>
      <c r="HL193" s="2">
        <v>-2.8794759325113399</v>
      </c>
      <c r="HM193" s="2">
        <f t="shared" si="302"/>
        <v>-0.39431108779567092</v>
      </c>
      <c r="HN193" s="2">
        <f t="shared" si="303"/>
        <v>-0.96747130359246469</v>
      </c>
      <c r="HO193" s="2">
        <f t="shared" si="370"/>
        <v>-157.82572541083692</v>
      </c>
      <c r="HP193" s="2" t="str">
        <f t="shared" si="371"/>
        <v>Sad</v>
      </c>
      <c r="HQ193" s="4">
        <v>1.0725108868433899</v>
      </c>
      <c r="HR193" s="4">
        <v>1.0569726488120901</v>
      </c>
      <c r="HS193" s="4">
        <v>0.14076248630379101</v>
      </c>
      <c r="HT193" s="4">
        <v>0.39532659922744601</v>
      </c>
      <c r="HU193" s="4">
        <v>0.81016724199577606</v>
      </c>
      <c r="HV193" s="4">
        <v>1.04796104451478</v>
      </c>
      <c r="HW193" s="4">
        <v>7.4767154378419048E-2</v>
      </c>
      <c r="HX193" s="4">
        <v>0.18780952601059281</v>
      </c>
      <c r="HY193" s="4">
        <v>1.5538238031299834E-2</v>
      </c>
      <c r="HZ193" s="4">
        <v>0.25174605793147048</v>
      </c>
      <c r="IA193" s="4">
        <f t="shared" si="304"/>
        <v>0.2354288296701883</v>
      </c>
      <c r="IB193" s="4">
        <f t="shared" si="305"/>
        <v>-0.503837942329314</v>
      </c>
      <c r="IC193" s="4">
        <f t="shared" si="372"/>
        <v>154.95468230583796</v>
      </c>
      <c r="ID193" s="4" t="str">
        <f t="shared" si="373"/>
        <v>Upset</v>
      </c>
      <c r="IE193" s="5">
        <v>0.56187519635000904</v>
      </c>
      <c r="IF193" s="5">
        <v>0.58768556734126798</v>
      </c>
      <c r="IG193" s="5">
        <v>0.28975956251242402</v>
      </c>
      <c r="IH193" s="5">
        <v>0.199495513349775</v>
      </c>
      <c r="II193" s="5">
        <v>0.20873822166578199</v>
      </c>
      <c r="IJ193" s="5">
        <v>0.25694660139958098</v>
      </c>
      <c r="IK193" s="5">
        <v>0.37601157174048372</v>
      </c>
      <c r="IL193" s="5">
        <v>0.23619218013822116</v>
      </c>
      <c r="IM193" s="5">
        <v>-2.5810370991258935E-2</v>
      </c>
      <c r="IN193" s="5">
        <v>0.42560175270003564</v>
      </c>
      <c r="IO193" s="5">
        <f t="shared" si="306"/>
        <v>-0.19533750429052743</v>
      </c>
      <c r="IP193" s="5">
        <f t="shared" si="307"/>
        <v>-0.29810793604027241</v>
      </c>
      <c r="IQ193" s="5">
        <f t="shared" si="374"/>
        <v>-146.76487229651133</v>
      </c>
      <c r="IR193" s="5" t="str">
        <f t="shared" si="375"/>
        <v>Depressed</v>
      </c>
      <c r="IS193" s="4">
        <v>0.74392872934374898</v>
      </c>
      <c r="IT193" s="4">
        <v>0.77378742578359005</v>
      </c>
      <c r="IU193" s="4">
        <v>0.53397641643872995</v>
      </c>
      <c r="IV193" s="4">
        <v>0.464785686342639</v>
      </c>
      <c r="IW193" s="4">
        <v>0.21542444833528701</v>
      </c>
      <c r="IX193" s="4">
        <v>0.19580781743544701</v>
      </c>
      <c r="IY193" s="4">
        <v>0.55660045628928811</v>
      </c>
      <c r="IZ193" s="4">
        <v>0.47936052656318701</v>
      </c>
      <c r="JA193" s="4">
        <v>-2.985869643984107E-2</v>
      </c>
      <c r="JB193" s="4">
        <v>0.65806909902568111</v>
      </c>
      <c r="JC193" s="4">
        <f t="shared" si="308"/>
        <v>8.7409172473762453E-4</v>
      </c>
      <c r="JD193" s="4">
        <f t="shared" si="309"/>
        <v>-0.80420885489983918</v>
      </c>
      <c r="JE193" s="4">
        <f t="shared" si="376"/>
        <v>179.93772544693036</v>
      </c>
      <c r="JF193" s="4" t="str">
        <f t="shared" si="377"/>
        <v>Upset</v>
      </c>
      <c r="JG193" s="5">
        <v>0.52997538870494398</v>
      </c>
      <c r="JH193" s="5">
        <v>0.83726012721975096</v>
      </c>
      <c r="JI193" s="5">
        <v>7.7758302650899197E-2</v>
      </c>
      <c r="JJ193" s="5">
        <v>0.194109137776275</v>
      </c>
      <c r="JK193" s="5">
        <v>0.774211251266816</v>
      </c>
      <c r="JL193" s="5">
        <v>0.86298179752050996</v>
      </c>
      <c r="JM193" s="5">
        <v>5.9622066556810398E-2</v>
      </c>
      <c r="JN193" s="5">
        <v>0.11416559899611244</v>
      </c>
      <c r="JO193" s="5">
        <v>-0.30728473851480698</v>
      </c>
      <c r="JP193" s="5">
        <v>0.19884463010259323</v>
      </c>
      <c r="JQ193" s="5">
        <f t="shared" si="310"/>
        <v>-0.24036698121337674</v>
      </c>
      <c r="JR193" s="5">
        <f t="shared" si="311"/>
        <v>0.16596758530622457</v>
      </c>
      <c r="JS193" s="5">
        <f t="shared" si="378"/>
        <v>-55.375859802055544</v>
      </c>
      <c r="JT193" s="5" t="str">
        <f t="shared" si="379"/>
        <v>Relased</v>
      </c>
      <c r="JU193" s="2">
        <v>0.58453038162665405</v>
      </c>
      <c r="JV193" s="2">
        <v>0.13717961575707599</v>
      </c>
      <c r="JW193" s="2">
        <v>0.31923228224990402</v>
      </c>
      <c r="JX193" s="2">
        <v>1.98253210718085E-2</v>
      </c>
      <c r="JY193" s="2">
        <v>0.183293476137323</v>
      </c>
      <c r="JZ193" s="2">
        <v>0.253982433837462</v>
      </c>
      <c r="KA193" s="2">
        <v>0.41576239006112448</v>
      </c>
      <c r="KB193" s="2">
        <v>5.0683140382249733E-2</v>
      </c>
      <c r="KC193" s="2">
        <v>0.44735076586957806</v>
      </c>
      <c r="KD193" s="2">
        <v>0.46979757042417292</v>
      </c>
      <c r="KE193" s="2">
        <f t="shared" si="312"/>
        <v>0.70447320840349215</v>
      </c>
      <c r="KF193" s="2">
        <f t="shared" si="313"/>
        <v>0.40894260581395647</v>
      </c>
      <c r="KG193" s="2">
        <f t="shared" si="380"/>
        <v>59.865083793023437</v>
      </c>
      <c r="KH193" s="2" t="str">
        <f t="shared" si="381"/>
        <v>excited</v>
      </c>
      <c r="KI193" s="7">
        <v>0.58980720029423706</v>
      </c>
      <c r="KJ193" s="7">
        <v>7.3453344701798803E-2</v>
      </c>
      <c r="KK193" s="7">
        <v>8.5746670997341207E-2</v>
      </c>
      <c r="KL193" s="7">
        <v>-1.28705032007842E-3</v>
      </c>
      <c r="KM193" s="7">
        <v>0.49362729688987</v>
      </c>
      <c r="KN193" s="7">
        <v>-3.2868923393036202E-2</v>
      </c>
      <c r="KO193" s="7">
        <v>7.9143382659681322E-2</v>
      </c>
      <c r="KP193" s="7">
        <v>-3.1712915413691811E-2</v>
      </c>
      <c r="KQ193" s="7">
        <v>0.51635385559243829</v>
      </c>
      <c r="KR193" s="7">
        <v>0.1273400344924295</v>
      </c>
      <c r="KS193" s="7">
        <f t="shared" si="314"/>
        <v>0.49774939527385098</v>
      </c>
      <c r="KT193" s="7">
        <f t="shared" si="315"/>
        <v>4.1926530696047459E-2</v>
      </c>
      <c r="KU193" s="7">
        <f t="shared" si="382"/>
        <v>85.185215575345239</v>
      </c>
      <c r="KV193" s="7" t="str">
        <f t="shared" si="383"/>
        <v>alert</v>
      </c>
      <c r="KW193" s="2">
        <v>0.63959155679744495</v>
      </c>
      <c r="KX193" s="2">
        <v>0.65227681402661497</v>
      </c>
      <c r="KY193" s="2">
        <v>0.19307561586823399</v>
      </c>
      <c r="KZ193" s="2">
        <v>0.13919392770621999</v>
      </c>
      <c r="LA193" s="2">
        <v>0.54220512969351697</v>
      </c>
      <c r="LB193" s="2">
        <v>0.34673611355289202</v>
      </c>
      <c r="LC193" s="2">
        <v>0.16337464648130115</v>
      </c>
      <c r="LD193" s="2">
        <v>0.13933145794566523</v>
      </c>
      <c r="LE193" s="2">
        <v>-1.2685257229170022E-2</v>
      </c>
      <c r="LF193" s="2">
        <v>0.2572007729878123</v>
      </c>
      <c r="LG193" s="2">
        <f t="shared" si="316"/>
        <v>4.7539179686930444E-2</v>
      </c>
      <c r="LH193" s="2">
        <f t="shared" si="317"/>
        <v>7.8966103452128955E-2</v>
      </c>
      <c r="LI193" s="2">
        <f t="shared" si="384"/>
        <v>31.048785022900262</v>
      </c>
      <c r="LJ193" s="2" t="str">
        <f t="shared" si="385"/>
        <v>excited</v>
      </c>
      <c r="LK193" s="4">
        <v>0.66009569445618699</v>
      </c>
      <c r="LL193" s="4">
        <v>0.34755310894262897</v>
      </c>
      <c r="LM193" s="4">
        <v>-0.11528640983286501</v>
      </c>
      <c r="LN193" s="4">
        <v>6.4269994097424302E-2</v>
      </c>
      <c r="LO193" s="4">
        <v>0.73606469296918897</v>
      </c>
      <c r="LP193" s="4">
        <v>0.27867163958658098</v>
      </c>
      <c r="LQ193" s="4">
        <v>-8.2573901158635332E-2</v>
      </c>
      <c r="LR193" s="4">
        <v>0.10263087533409175</v>
      </c>
      <c r="LS193" s="4">
        <v>0.31254258551355801</v>
      </c>
      <c r="LT193" s="4">
        <v>-5.062916321972645E-2</v>
      </c>
      <c r="LU193" s="4">
        <f t="shared" si="318"/>
        <v>0.26218018468154503</v>
      </c>
      <c r="LV193" s="4">
        <f t="shared" si="319"/>
        <v>0.25817934312240931</v>
      </c>
      <c r="LW193" s="4">
        <f t="shared" si="386"/>
        <v>45.440516233043816</v>
      </c>
      <c r="LX193" s="4" t="str">
        <f t="shared" si="387"/>
        <v>excited</v>
      </c>
      <c r="LY193" s="5">
        <v>0.15985418820807601</v>
      </c>
      <c r="LZ193" s="5">
        <v>9.4049091431008897E-2</v>
      </c>
      <c r="MA193" s="5">
        <v>-5.0277141246489798E-2</v>
      </c>
      <c r="MB193" s="5">
        <v>-4.9057698261090597E-2</v>
      </c>
      <c r="MC193" s="5">
        <v>-0.13254708979862201</v>
      </c>
      <c r="MD193" s="5">
        <v>0.127678652557353</v>
      </c>
      <c r="ME193" s="5">
        <v>-1.8411747924518898</v>
      </c>
      <c r="MF193" s="5">
        <v>-0.22125196143097703</v>
      </c>
      <c r="MG193" s="5">
        <v>6.5805096777067112E-2</v>
      </c>
      <c r="MH193" s="5">
        <v>-0.39123102170551555</v>
      </c>
      <c r="MI193" s="5">
        <f t="shared" si="320"/>
        <v>-0.20702418722340044</v>
      </c>
      <c r="MJ193" s="5">
        <f t="shared" si="321"/>
        <v>-0.18227909194875791</v>
      </c>
      <c r="MK193" s="5">
        <f t="shared" si="388"/>
        <v>-131.36302894768539</v>
      </c>
      <c r="ML193" s="5" t="str">
        <f t="shared" si="389"/>
        <v>Depressed</v>
      </c>
      <c r="MM193" s="2">
        <v>0.61918851281129506</v>
      </c>
      <c r="MN193" s="2">
        <v>7.3203647823045406E-2</v>
      </c>
      <c r="MO193" s="2">
        <v>0.28383334989596298</v>
      </c>
      <c r="MP193" s="2">
        <v>-3.6286061997891701E-2</v>
      </c>
      <c r="MQ193" s="2">
        <v>0.67274860283708904</v>
      </c>
      <c r="MR193" s="2">
        <v>3.5259493575273498E-2</v>
      </c>
      <c r="MS193" s="2">
        <v>0.21969594840033341</v>
      </c>
      <c r="MT193" s="2">
        <v>-0.33454740043564796</v>
      </c>
      <c r="MU193" s="2">
        <v>0.54598486498824961</v>
      </c>
      <c r="MV193" s="2">
        <v>0.35752468322471892</v>
      </c>
      <c r="MW193" s="2">
        <f t="shared" si="322"/>
        <v>0.78162946985985848</v>
      </c>
      <c r="MX193" s="2">
        <f t="shared" si="323"/>
        <v>0.13442356860764448</v>
      </c>
      <c r="MY193" s="2">
        <f t="shared" si="390"/>
        <v>80.241807736449189</v>
      </c>
      <c r="MZ193" s="2" t="str">
        <f t="shared" si="391"/>
        <v>alert</v>
      </c>
      <c r="NA193" s="7">
        <v>-0.255494565133213</v>
      </c>
      <c r="NB193" s="7">
        <v>0.61018827606078796</v>
      </c>
      <c r="NC193" s="7">
        <v>-0.151126420894338</v>
      </c>
      <c r="ND193" s="7">
        <v>0.29681702321319398</v>
      </c>
      <c r="NE193" s="7">
        <v>7.1145301636492006E-2</v>
      </c>
      <c r="NF193" s="7">
        <v>0.90539244983413902</v>
      </c>
      <c r="NG193" s="7">
        <v>0.81978315523363121</v>
      </c>
      <c r="NH193" s="7">
        <v>0.19584375687934941</v>
      </c>
      <c r="NI193" s="7">
        <v>-0.86568284119400096</v>
      </c>
      <c r="NJ193" s="7">
        <v>0.41075045265915244</v>
      </c>
      <c r="NK193" s="7">
        <f t="shared" si="324"/>
        <v>-0.88182637995710755</v>
      </c>
      <c r="NL193" s="7">
        <f t="shared" si="325"/>
        <v>0.1148529331690642</v>
      </c>
      <c r="NM193" s="7">
        <f t="shared" si="392"/>
        <v>-82.579318865050496</v>
      </c>
      <c r="NN193" s="7" t="str">
        <f t="shared" si="393"/>
        <v>Calm</v>
      </c>
      <c r="NO193" s="4">
        <v>0.81129685858813405</v>
      </c>
      <c r="NP193" s="4">
        <v>0.46296554982058302</v>
      </c>
      <c r="NQ193" s="4">
        <v>0.37269784184389798</v>
      </c>
      <c r="NR193" s="4">
        <v>6.8540103713863307E-2</v>
      </c>
      <c r="NS193" s="4">
        <v>0.60135564382168005</v>
      </c>
      <c r="NT193" s="4">
        <v>0.55043781667935898</v>
      </c>
      <c r="NU193" s="4">
        <v>0.26382839460385377</v>
      </c>
      <c r="NV193" s="4">
        <v>6.7633585973357072E-2</v>
      </c>
      <c r="NW193" s="4">
        <v>0.34833130876755103</v>
      </c>
      <c r="NX193" s="4">
        <v>0.34626929480621949</v>
      </c>
      <c r="NY193" s="4">
        <f t="shared" si="326"/>
        <v>0.19715219587060884</v>
      </c>
      <c r="NZ193" s="4">
        <f t="shared" si="327"/>
        <v>-0.76746812262911934</v>
      </c>
      <c r="OA193" s="4">
        <f t="shared" si="394"/>
        <v>165.59300520532597</v>
      </c>
      <c r="OB193" s="4" t="str">
        <f t="shared" si="395"/>
        <v>Upset</v>
      </c>
      <c r="OC193" s="1">
        <v>0.50609437396175405</v>
      </c>
      <c r="OD193" s="1">
        <v>0.46857808180400901</v>
      </c>
      <c r="OE193" s="1">
        <v>1.01919857920251</v>
      </c>
      <c r="OF193" s="1">
        <v>0.85591531223373596</v>
      </c>
      <c r="OG193" s="1">
        <v>-2.1883420488438301E-2</v>
      </c>
      <c r="OH193" s="1">
        <v>0.234117656197257</v>
      </c>
      <c r="OI193" s="1">
        <v>2.1048647741065127</v>
      </c>
      <c r="OJ193" s="1">
        <v>1.2180454013685706</v>
      </c>
      <c r="OK193" s="1">
        <v>3.7516292157745046E-2</v>
      </c>
      <c r="OL193" s="1">
        <v>1.9238400350228839</v>
      </c>
      <c r="OM193" s="1">
        <f t="shared" si="328"/>
        <v>7.5075405719360111E-2</v>
      </c>
      <c r="ON193" s="1">
        <f t="shared" si="329"/>
        <v>-2.0008193312940348E-2</v>
      </c>
      <c r="OO193" s="1">
        <f t="shared" si="396"/>
        <v>104.92292738302842</v>
      </c>
      <c r="OP193" s="1" t="str">
        <f t="shared" si="397"/>
        <v>nervous</v>
      </c>
      <c r="OQ193" s="2">
        <v>0.18788809932975101</v>
      </c>
      <c r="OR193" s="2">
        <v>8.9063949254127597E-2</v>
      </c>
      <c r="OS193" s="2">
        <v>-5.8749862126135002E-3</v>
      </c>
      <c r="OT193" s="2">
        <v>3.5490076704609401E-2</v>
      </c>
      <c r="OU193" s="2">
        <v>-0.45301482904104601</v>
      </c>
      <c r="OV193" s="2">
        <v>-0.42737181451450201</v>
      </c>
      <c r="OW193" s="2">
        <v>2.2159162220312379E-2</v>
      </c>
      <c r="OX193" s="2">
        <v>-0.10490467514639337</v>
      </c>
      <c r="OY193" s="2">
        <v>9.882415007562341E-2</v>
      </c>
      <c r="OZ193" s="2">
        <v>0.1069321950981221</v>
      </c>
      <c r="PA193" s="2">
        <f t="shared" si="330"/>
        <v>6.7793698884091036E-3</v>
      </c>
      <c r="PB193" s="2">
        <f t="shared" si="331"/>
        <v>-0.17552958461586698</v>
      </c>
      <c r="PC193" s="2">
        <f t="shared" si="398"/>
        <v>177.78820010625751</v>
      </c>
      <c r="PD193" s="2" t="str">
        <f t="shared" si="399"/>
        <v>Upset</v>
      </c>
      <c r="PE193" s="1">
        <v>0.454973040689649</v>
      </c>
      <c r="PF193" s="1">
        <v>0.71228970354613297</v>
      </c>
      <c r="PG193" s="1">
        <v>0.71137531165605195</v>
      </c>
      <c r="PH193" s="1">
        <v>1.04227768285275</v>
      </c>
      <c r="PI193" s="1">
        <v>0.31182263574609598</v>
      </c>
      <c r="PJ193" s="1">
        <v>0.37895939236894399</v>
      </c>
      <c r="PK193" s="1">
        <v>0.92772472969944153</v>
      </c>
      <c r="PL193" s="1">
        <v>0.95512352473358852</v>
      </c>
      <c r="PM193" s="1">
        <v>-0.25731666285648397</v>
      </c>
      <c r="PN193" s="1">
        <v>1.5023635451133459</v>
      </c>
      <c r="PO193" s="1">
        <f t="shared" si="332"/>
        <v>-0.20612683367797557</v>
      </c>
      <c r="PP193" s="1">
        <f t="shared" si="333"/>
        <v>-0.18363636733725852</v>
      </c>
      <c r="PQ193" s="1">
        <f t="shared" si="400"/>
        <v>-131.6975295430274</v>
      </c>
      <c r="PR193" s="1" t="str">
        <f t="shared" si="401"/>
        <v>Depressed</v>
      </c>
      <c r="PS193" s="4">
        <v>0.550294387801056</v>
      </c>
      <c r="PT193" s="4">
        <v>0.46396341441796801</v>
      </c>
      <c r="PU193" s="4">
        <v>0.38440006602143401</v>
      </c>
      <c r="PV193" s="4">
        <v>0.38980013167752797</v>
      </c>
      <c r="PW193" s="4">
        <v>0.34008345395168199</v>
      </c>
      <c r="PX193" s="4">
        <v>0.20282295391597999</v>
      </c>
      <c r="PY193" s="4">
        <v>0.43172690064336045</v>
      </c>
      <c r="PZ193" s="4">
        <v>0.58459523198036278</v>
      </c>
      <c r="QA193" s="4">
        <v>8.6330973383087983E-2</v>
      </c>
      <c r="QB193" s="4">
        <v>0.76331697523562869</v>
      </c>
      <c r="QC193" s="4">
        <f t="shared" si="334"/>
        <v>0.29627953469683876</v>
      </c>
      <c r="QD193" s="4">
        <f t="shared" si="335"/>
        <v>2.4217386606493863E-2</v>
      </c>
      <c r="QE193" s="4">
        <f t="shared" si="402"/>
        <v>85.327128412409266</v>
      </c>
      <c r="QF193" s="4" t="str">
        <f t="shared" si="403"/>
        <v>alert</v>
      </c>
      <c r="QG193" s="2">
        <v>-0.100403447279657</v>
      </c>
      <c r="QH193" s="2">
        <v>0.43545554331528302</v>
      </c>
      <c r="QI193" s="2">
        <v>-5.7363543621003397E-2</v>
      </c>
      <c r="QJ193" s="2">
        <v>3.8525225963264201E-2</v>
      </c>
      <c r="QK193" s="2">
        <v>0.17045727800892399</v>
      </c>
      <c r="QL193" s="2">
        <v>0.40717731719656303</v>
      </c>
      <c r="QM193" s="2">
        <v>-0.8188494907964845</v>
      </c>
      <c r="QN193" s="2">
        <v>4.5720061213685124E-2</v>
      </c>
      <c r="QO193" s="2">
        <v>-0.53585899059494002</v>
      </c>
      <c r="QP193" s="2">
        <v>-5.6225040465755279E-2</v>
      </c>
      <c r="QQ193" s="2">
        <f t="shared" si="336"/>
        <v>-0.52053632497666202</v>
      </c>
      <c r="QR193" s="2">
        <f t="shared" si="337"/>
        <v>-6.9008706223351757E-2</v>
      </c>
      <c r="QS193" s="2">
        <f t="shared" si="404"/>
        <v>-97.551797655932702</v>
      </c>
      <c r="QT193" s="2" t="str">
        <f t="shared" si="405"/>
        <v>Bored</v>
      </c>
      <c r="QU193" s="4">
        <v>0.52785260590830496</v>
      </c>
      <c r="QV193" s="4">
        <v>0.83089118080425295</v>
      </c>
      <c r="QW193" s="4">
        <v>0.10955291866696901</v>
      </c>
      <c r="QX193" s="4">
        <v>0.25203790849137497</v>
      </c>
      <c r="QY193" s="4">
        <v>0.29945085993590298</v>
      </c>
      <c r="QZ193" s="4">
        <v>0.67607375220471899</v>
      </c>
      <c r="RA193" s="4">
        <v>0.13242168465374138</v>
      </c>
      <c r="RB193" s="4">
        <v>0.16724868838727944</v>
      </c>
      <c r="RC193" s="4">
        <v>-0.30303857489594799</v>
      </c>
      <c r="RD193" s="4">
        <v>0.26612142089952279</v>
      </c>
      <c r="RE193" s="4">
        <f t="shared" si="338"/>
        <v>-0.43515718916531898</v>
      </c>
      <c r="RF193" s="4">
        <f t="shared" si="339"/>
        <v>0.10904245935730428</v>
      </c>
      <c r="RG193" s="4">
        <f t="shared" si="406"/>
        <v>-75.932388543344857</v>
      </c>
      <c r="RH193" s="4" t="str">
        <f t="shared" si="407"/>
        <v>Calm</v>
      </c>
    </row>
    <row r="194" spans="1:476" x14ac:dyDescent="0.3">
      <c r="A194" s="1">
        <v>0.12892930398451599</v>
      </c>
      <c r="B194" s="1">
        <v>0.40387208306413802</v>
      </c>
      <c r="C194" s="1">
        <v>0.184950262538284</v>
      </c>
      <c r="D194" s="1">
        <v>0.192640531396336</v>
      </c>
      <c r="E194" s="1">
        <v>-3.4936315695858901E-2</v>
      </c>
      <c r="F194" s="1">
        <v>6.8801511479060995E-2</v>
      </c>
      <c r="G194" s="1">
        <v>1.9677027606601105</v>
      </c>
      <c r="H194" s="1">
        <v>0.40755509429822828</v>
      </c>
      <c r="I194" s="1">
        <v>-0.27494277907962206</v>
      </c>
      <c r="J194" s="1">
        <v>0.70868958511202118</v>
      </c>
      <c r="K194" s="17">
        <f t="shared" ref="K194:K257" si="408">2*((I194-$A$514)/($A$515-$A$514))-1</f>
        <v>-0.26722223349721641</v>
      </c>
      <c r="L194" s="18">
        <f t="shared" ref="L194:L257" si="409">2*((J194-$B$514)/($B$515-$B$514))-1</f>
        <v>0.2309835972891372</v>
      </c>
      <c r="M194" s="18">
        <f t="shared" si="340"/>
        <v>-49.160269758594637</v>
      </c>
      <c r="N194" s="18" t="str">
        <f t="shared" si="341"/>
        <v>Relased</v>
      </c>
      <c r="O194" s="9">
        <v>0.32046796673199801</v>
      </c>
      <c r="P194" s="9">
        <v>0.62574291287151196</v>
      </c>
      <c r="Q194" s="9">
        <v>0.14222588177162901</v>
      </c>
      <c r="R194" s="9">
        <v>0.28935722614374598</v>
      </c>
      <c r="S194" s="9">
        <v>0.237051171512979</v>
      </c>
      <c r="T194" s="9">
        <v>0.63953854473820604</v>
      </c>
      <c r="U194" s="9">
        <v>0.25510493185820315</v>
      </c>
      <c r="V194" s="9">
        <v>0.22869000758959954</v>
      </c>
      <c r="W194" s="9">
        <v>-0.30527494613951395</v>
      </c>
      <c r="X194" s="9">
        <v>0.4561172537946519</v>
      </c>
      <c r="Y194" s="9">
        <f t="shared" ref="Y194:Y257" si="410">2*((W194-$O$514)/($O$515-$O$514))-1</f>
        <v>-7.5190249161882106E-2</v>
      </c>
      <c r="Z194" s="9">
        <f t="shared" ref="Z194:Z257" si="411">2*((X194-$P$514)/($P$515-$P$514))-1</f>
        <v>0.15572398561634748</v>
      </c>
      <c r="AA194" s="9">
        <f t="shared" si="342"/>
        <v>-25.773252116886066</v>
      </c>
      <c r="AB194" s="9" t="str">
        <f t="shared" si="343"/>
        <v>Contented</v>
      </c>
      <c r="AC194" s="2">
        <v>0.15645711344614999</v>
      </c>
      <c r="AD194" s="2">
        <v>0.198092214073224</v>
      </c>
      <c r="AE194" s="2">
        <v>3.46977861009274E-2</v>
      </c>
      <c r="AF194" s="2">
        <v>-7.8600700097045104E-2</v>
      </c>
      <c r="AG194" s="2">
        <v>-0.641043186809377</v>
      </c>
      <c r="AH194" s="2">
        <v>-0.175967968054524</v>
      </c>
      <c r="AI194" s="2">
        <v>-7.1602937038843212E-2</v>
      </c>
      <c r="AJ194" s="2">
        <v>-3.5526950853199564</v>
      </c>
      <c r="AK194" s="2">
        <v>-4.1635100627074012E-2</v>
      </c>
      <c r="AL194" s="2">
        <v>-0.12382737912179138</v>
      </c>
      <c r="AM194" s="2">
        <f t="shared" ref="AM194:AM257" si="412">2*((AK194-$AC$514)/($AC$515-$AC$514))-1</f>
        <v>0.15215701898495526</v>
      </c>
      <c r="AN194" s="2">
        <f t="shared" ref="AN194:AN257" si="413">2*((AL194-$AD$514)/($AD$515-$AD$514))-1</f>
        <v>-0.12944887708501784</v>
      </c>
      <c r="AO194" s="2">
        <f t="shared" si="344"/>
        <v>130.38975719934481</v>
      </c>
      <c r="AP194" s="2" t="str">
        <f t="shared" si="345"/>
        <v>stressed</v>
      </c>
      <c r="AQ194" s="9">
        <v>4.0439569481770299E-2</v>
      </c>
      <c r="AR194" s="9">
        <v>-2.4227597917846201E-3</v>
      </c>
      <c r="AS194" s="9">
        <v>-0.12599049798287401</v>
      </c>
      <c r="AT194" s="9">
        <v>4.2064080796268902E-2</v>
      </c>
      <c r="AU194" s="9">
        <v>-0.50727333487519999</v>
      </c>
      <c r="AV194" s="9">
        <v>-0.22252090584690901</v>
      </c>
      <c r="AW194" s="9">
        <v>0.26988300187903935</v>
      </c>
      <c r="AX194" s="9">
        <v>-0.18699828989109024</v>
      </c>
      <c r="AY194" s="9">
        <v>4.2862329273554919E-2</v>
      </c>
      <c r="AZ194" s="9">
        <v>-2.2076133655347956</v>
      </c>
      <c r="BA194" s="9">
        <f t="shared" ref="BA194:BA257" si="414">2*((AY194-$AQ$514)/($AQ$515-$AQ$514))-1</f>
        <v>0.17551647361589984</v>
      </c>
      <c r="BB194" s="9">
        <f t="shared" ref="BB194:BB257" si="415">2*((AZ194-$AR$514)/($AR$515-$AR$514))-1</f>
        <v>-0.73754756956623968</v>
      </c>
      <c r="BC194" s="9">
        <f t="shared" si="346"/>
        <v>166.6141255784508</v>
      </c>
      <c r="BD194" s="9" t="str">
        <f t="shared" si="347"/>
        <v>Upset</v>
      </c>
      <c r="BE194" s="4">
        <v>0.19163499466092601</v>
      </c>
      <c r="BF194" s="4">
        <v>0.47424811230960201</v>
      </c>
      <c r="BG194" s="4">
        <v>-6.3077422645030107E-2</v>
      </c>
      <c r="BH194" s="4">
        <v>-6.3336306599493297E-2</v>
      </c>
      <c r="BI194" s="4">
        <v>-0.19089208071599201</v>
      </c>
      <c r="BJ194" s="4">
        <v>5.8008037502181899E-2</v>
      </c>
      <c r="BK194" s="4">
        <v>-84.905422862446784</v>
      </c>
      <c r="BL194" s="4">
        <v>-0.11899591319309366</v>
      </c>
      <c r="BM194" s="4">
        <v>-0.28261311764867603</v>
      </c>
      <c r="BN194" s="4">
        <v>-0.18984372470364905</v>
      </c>
      <c r="BO194" s="4">
        <f t="shared" ref="BO194:BO257" si="416">2*((BM194-$BE$514)/($BE$515-$BE$514))-1</f>
        <v>-0.27129713399752431</v>
      </c>
      <c r="BP194" s="4">
        <f t="shared" ref="BP194:BP257" si="417">2*((BN194-$BF$514)/($BF$515-$BF$514))-1</f>
        <v>-6.3859772535806436E-2</v>
      </c>
      <c r="BQ194" s="4">
        <f t="shared" si="348"/>
        <v>-103.24555320920787</v>
      </c>
      <c r="BR194" s="4" t="str">
        <f t="shared" si="349"/>
        <v>Bored</v>
      </c>
      <c r="BS194" s="5">
        <v>0.58937142145861399</v>
      </c>
      <c r="BT194" s="5">
        <v>0.81241829553227296</v>
      </c>
      <c r="BU194" s="5">
        <v>0.60296504242196003</v>
      </c>
      <c r="BV194" s="5">
        <v>0.402913339766996</v>
      </c>
      <c r="BW194" s="5">
        <v>5.4891784056136803E-2</v>
      </c>
      <c r="BX194" s="5">
        <v>0.67244541755615295</v>
      </c>
      <c r="BY194" s="5">
        <v>0.93589861606360936</v>
      </c>
      <c r="BZ194" s="5">
        <v>0.27134701738313804</v>
      </c>
      <c r="CA194" s="5">
        <v>-0.22304687407365897</v>
      </c>
      <c r="CB194" s="5">
        <v>0.71756724278745387</v>
      </c>
      <c r="CC194" s="5">
        <f t="shared" ref="CC194:CC257" si="418">2*((CA194-$BS$514)/($BS$515-$BS$514))-1</f>
        <v>-8.3373846091194359E-2</v>
      </c>
      <c r="CD194" s="5">
        <f t="shared" ref="CD194:CD257" si="419">2*((CB194-$BT$514)/($BT$515-$BT$514))-1</f>
        <v>0.21667864977199924</v>
      </c>
      <c r="CE194" s="5">
        <f t="shared" si="350"/>
        <v>-21.045781085223645</v>
      </c>
      <c r="CF194" s="5" t="str">
        <f t="shared" si="351"/>
        <v>Contented</v>
      </c>
      <c r="CG194" s="4">
        <v>0.46137229966176502</v>
      </c>
      <c r="CH194" s="4">
        <v>0.37809105803362902</v>
      </c>
      <c r="CI194" s="4">
        <v>0.21807878479800299</v>
      </c>
      <c r="CJ194" s="4">
        <v>0.401973953596241</v>
      </c>
      <c r="CK194" s="4">
        <v>0.221350817085052</v>
      </c>
      <c r="CL194" s="4">
        <v>0.42061765554040398</v>
      </c>
      <c r="CM194" s="4">
        <v>0.31942493149660833</v>
      </c>
      <c r="CN194" s="4">
        <v>0.50327978994682865</v>
      </c>
      <c r="CO194" s="4">
        <v>8.3281241628135994E-2</v>
      </c>
      <c r="CP194" s="4">
        <v>0.73862990291380304</v>
      </c>
      <c r="CQ194" s="4">
        <f t="shared" ref="CQ194:CQ257" si="420">2*((CO194-$CG$514)/($CG$515-$CG$514))-1</f>
        <v>0.40354039189178148</v>
      </c>
      <c r="CR194" s="4">
        <f t="shared" ref="CR194:CR257" si="421">2*((CP194-$CH$514)/($CH$515-$CH$514))-1</f>
        <v>-0.57580130238282234</v>
      </c>
      <c r="CS194" s="4">
        <f t="shared" si="352"/>
        <v>144.9759713614508</v>
      </c>
      <c r="CT194" s="4" t="str">
        <f t="shared" si="353"/>
        <v>stressed</v>
      </c>
      <c r="CU194" s="2">
        <v>0.53669577462983198</v>
      </c>
      <c r="CV194" s="2">
        <v>0.27138863802173901</v>
      </c>
      <c r="CW194" s="2">
        <v>-9.9521107428292399E-2</v>
      </c>
      <c r="CX194" s="2">
        <v>8.3918194403575896E-2</v>
      </c>
      <c r="CY194" s="2">
        <v>0.287367471609007</v>
      </c>
      <c r="CZ194" s="2">
        <v>0.15746180998058701</v>
      </c>
      <c r="DA194" s="2">
        <v>-0.12076877337088288</v>
      </c>
      <c r="DB194" s="2">
        <v>0.19568172260162997</v>
      </c>
      <c r="DC194" s="2">
        <v>0.26530713660809296</v>
      </c>
      <c r="DD194" s="2">
        <v>-1.9308518739420546E-2</v>
      </c>
      <c r="DE194" s="2">
        <f t="shared" ref="DE194:DE257" si="422">2*((DC194-$CU$514)/($CU$515-$CU$514))-1</f>
        <v>0.30590651595243235</v>
      </c>
      <c r="DF194" s="2">
        <f t="shared" ref="DF194:DF257" si="423">2*((DD194-$CV$514)/($CV$515-$CV$514))-1</f>
        <v>0.12417452313064126</v>
      </c>
      <c r="DG194" s="2">
        <f t="shared" si="354"/>
        <v>67.906629894581712</v>
      </c>
      <c r="DH194" s="2" t="str">
        <f t="shared" si="355"/>
        <v>alert</v>
      </c>
      <c r="DI194" s="7">
        <v>0.81086305725811603</v>
      </c>
      <c r="DJ194" s="7">
        <v>0.703661486374898</v>
      </c>
      <c r="DK194" s="7">
        <v>0.37349100605765001</v>
      </c>
      <c r="DL194" s="7">
        <v>6.1826640817461899E-2</v>
      </c>
      <c r="DM194" s="7">
        <v>0.417838186253705</v>
      </c>
      <c r="DN194" s="7">
        <v>0.29620129575918902</v>
      </c>
      <c r="DO194" s="7">
        <v>0.30397218854451069</v>
      </c>
      <c r="DP194" s="7">
        <v>6.1835125701449112E-2</v>
      </c>
      <c r="DQ194" s="7">
        <v>0.10720157088321802</v>
      </c>
      <c r="DR194" s="7">
        <v>0.28742858523169251</v>
      </c>
      <c r="DS194" s="7">
        <f t="shared" ref="DS194:DS257" si="424">2*((DQ194-$DI$514)/($DI$515-$DI$514))-1</f>
        <v>-9.1846865834975144E-2</v>
      </c>
      <c r="DT194" s="7">
        <f t="shared" ref="DT194:DT257" si="425">2*((DR194-$DJ$514)/($DJ$515-$DJ$514))-1</f>
        <v>8.6971347851091174E-2</v>
      </c>
      <c r="DU194" s="7">
        <f t="shared" si="356"/>
        <v>-46.561795116689723</v>
      </c>
      <c r="DV194" s="7" t="str">
        <f t="shared" si="357"/>
        <v>Relased</v>
      </c>
      <c r="DW194" s="9">
        <v>0.59729404063029201</v>
      </c>
      <c r="DX194" s="9">
        <v>0.821347547712723</v>
      </c>
      <c r="DY194" s="9">
        <v>-1.3389760327079199E-2</v>
      </c>
      <c r="DZ194" s="9">
        <v>0.28462148689695099</v>
      </c>
      <c r="EA194" s="9">
        <v>0.49006258092800298</v>
      </c>
      <c r="EB194" s="9">
        <v>0.93345207423427601</v>
      </c>
      <c r="EC194" s="9">
        <v>-1.2314046800846516E-2</v>
      </c>
      <c r="ED194" s="9">
        <v>0.16219600422591585</v>
      </c>
      <c r="EE194" s="9">
        <v>-0.22405350708243099</v>
      </c>
      <c r="EF194" s="9">
        <v>0.19119115694801578</v>
      </c>
      <c r="EG194" s="9">
        <f t="shared" ref="EG194:EG257" si="426">2*((EE194-$DW$514)/($DW$515-$DW$514))-1</f>
        <v>-3.4865662372310591E-2</v>
      </c>
      <c r="EH194" s="9">
        <f t="shared" ref="EH194:EH257" si="427">2*((EF194-$DX$514)/($DX$515-$DX$514))-1</f>
        <v>3.1474693670686671E-2</v>
      </c>
      <c r="EI194" s="9">
        <f t="shared" si="358"/>
        <v>-47.926111116508835</v>
      </c>
      <c r="EJ194" s="9" t="str">
        <f t="shared" si="359"/>
        <v>Relased</v>
      </c>
      <c r="EK194" s="1">
        <v>0.37503547257516501</v>
      </c>
      <c r="EL194" s="1">
        <v>0.232672026726578</v>
      </c>
      <c r="EM194" s="1">
        <v>0.11243051150519601</v>
      </c>
      <c r="EN194" s="1">
        <v>1.8144368582320099E-2</v>
      </c>
      <c r="EO194" s="1">
        <v>0.30696238002197201</v>
      </c>
      <c r="EP194" s="1">
        <v>-8.3720770260589106E-2</v>
      </c>
      <c r="EQ194" s="1">
        <v>0.16485464151689908</v>
      </c>
      <c r="ER194" s="1">
        <v>0.1218141357972575</v>
      </c>
      <c r="ES194" s="1">
        <v>0.14236344584858701</v>
      </c>
      <c r="ET194" s="1">
        <v>0.21486468446999069</v>
      </c>
      <c r="EU194" s="1">
        <f t="shared" ref="EU194:EU257" si="428">2*((ES194-$EK$514)/($EK$515-$EK$514))-1</f>
        <v>-7.4822217652566803E-2</v>
      </c>
      <c r="EV194" s="1">
        <f t="shared" ref="EV194:EV257" si="429">2*((ET194-$EL$514)/($EL$515-$EL$514))-1</f>
        <v>-2.7251015399728074E-2</v>
      </c>
      <c r="EW194" s="1">
        <f t="shared" si="360"/>
        <v>-110.01214012489081</v>
      </c>
      <c r="EX194" s="1" t="str">
        <f t="shared" si="361"/>
        <v>Bored</v>
      </c>
      <c r="EY194" s="2">
        <v>0.236080171937571</v>
      </c>
      <c r="EZ194" s="2">
        <v>0.350393317643726</v>
      </c>
      <c r="FA194" s="2">
        <v>3.5320316857101602E-2</v>
      </c>
      <c r="FB194" s="2">
        <v>0.27632549527614703</v>
      </c>
      <c r="FC194" s="2">
        <v>0.48333046710679201</v>
      </c>
      <c r="FD194" s="2">
        <v>0.21758436321676899</v>
      </c>
      <c r="FE194" s="2">
        <v>4.9096183653913897E-2</v>
      </c>
      <c r="FF194" s="2">
        <v>0.48650766497991538</v>
      </c>
      <c r="FG194" s="2">
        <v>-0.114313145706155</v>
      </c>
      <c r="FH194" s="2">
        <v>0.53138942794454869</v>
      </c>
      <c r="FI194" s="2">
        <f t="shared" ref="FI194:FI257" si="430">2*((FG194-$EY$514)/($EY$515-$EY$514))-1</f>
        <v>-0.20388890408410831</v>
      </c>
      <c r="FJ194" s="2">
        <f t="shared" ref="FJ194:FJ257" si="431">2*((FH194-$EZ$514)/($EZ$515-$EZ$514))-1</f>
        <v>-0.18720488885567765</v>
      </c>
      <c r="FK194" s="2">
        <f t="shared" si="362"/>
        <v>-132.55724988903376</v>
      </c>
      <c r="FL194" s="2" t="str">
        <f t="shared" si="363"/>
        <v>Depressed</v>
      </c>
      <c r="FM194" s="7">
        <v>0.44770052979696001</v>
      </c>
      <c r="FN194" s="7">
        <v>0.15069345223082201</v>
      </c>
      <c r="FO194" s="7">
        <v>7.3675467460503505E-2</v>
      </c>
      <c r="FP194" s="7">
        <v>4.62246770670139E-2</v>
      </c>
      <c r="FQ194" s="7">
        <v>-7.2373609583867807E-2</v>
      </c>
      <c r="FR194" s="7">
        <v>-0.14917532321786001</v>
      </c>
      <c r="FS194" s="7">
        <v>0.19629678419729177</v>
      </c>
      <c r="FT194" s="7">
        <v>30.448451134482703</v>
      </c>
      <c r="FU194" s="7">
        <v>0.29700707756613798</v>
      </c>
      <c r="FV194" s="7">
        <v>0.20036990365646878</v>
      </c>
      <c r="FW194" s="7">
        <f t="shared" ref="FW194:FW257" si="432">2*((FU194-$FM$514)/($FM$515-$FM$514))-1</f>
        <v>0.30074828299022993</v>
      </c>
      <c r="FX194" s="7">
        <f t="shared" ref="FX194:FX257" si="433">2*((FV194-$FN$514)/($FN$515-$FN$514))-1</f>
        <v>0.24879050298902983</v>
      </c>
      <c r="FY194" s="7">
        <f t="shared" si="364"/>
        <v>50.401143994416834</v>
      </c>
      <c r="FZ194" s="7" t="str">
        <f t="shared" si="365"/>
        <v>excited</v>
      </c>
      <c r="GA194" s="4">
        <v>0.716962889748189</v>
      </c>
      <c r="GB194" s="4">
        <v>0.160354708245112</v>
      </c>
      <c r="GC194" s="4">
        <v>0.29700047865844498</v>
      </c>
      <c r="GD194" s="4">
        <v>0.60858532979991498</v>
      </c>
      <c r="GE194" s="4">
        <v>0.225463147749876</v>
      </c>
      <c r="GF194" s="4">
        <v>0.21367515727526501</v>
      </c>
      <c r="GG194" s="4">
        <v>0.31514460216625201</v>
      </c>
      <c r="GH194" s="4">
        <v>1.6271035708691544</v>
      </c>
      <c r="GI194" s="4">
        <v>0.556608181503077</v>
      </c>
      <c r="GJ194" s="4">
        <v>1.0322211825338021</v>
      </c>
      <c r="GK194" s="4">
        <f t="shared" ref="GK194:GK257" si="434">2*((GI194-$GA$514)/($GA$515-$GA$514))-1</f>
        <v>0.80981512832015379</v>
      </c>
      <c r="GL194" s="4">
        <f t="shared" ref="GL194:GL257" si="435">2*((GJ194-$GB$514)/($GB$515-$GB$514))-1</f>
        <v>-0.24744545063808443</v>
      </c>
      <c r="GM194" s="4">
        <f t="shared" si="366"/>
        <v>106.99094877812635</v>
      </c>
      <c r="GN194" s="4" t="str">
        <f t="shared" si="367"/>
        <v>nervous</v>
      </c>
      <c r="GO194" s="5">
        <v>0.17897049558379799</v>
      </c>
      <c r="GP194" s="5">
        <v>0.40097466416250299</v>
      </c>
      <c r="GQ194" s="5">
        <v>8.8815385620121298E-2</v>
      </c>
      <c r="GR194" s="5">
        <v>0.30611545883656199</v>
      </c>
      <c r="GS194" s="5">
        <v>1.0645926418796499E-2</v>
      </c>
      <c r="GT194" s="5">
        <v>0.10436580778375</v>
      </c>
      <c r="GU194" s="5">
        <v>0.46839500862908412</v>
      </c>
      <c r="GV194" s="5">
        <v>0.60576082033880685</v>
      </c>
      <c r="GW194" s="5">
        <v>-0.222004168578705</v>
      </c>
      <c r="GX194" s="5">
        <v>0.68097963715991205</v>
      </c>
      <c r="GY194" s="5">
        <f t="shared" ref="GY194:GY257" si="436">2*((GW194-$GO$514)/($GO$515-$GO$514))-1</f>
        <v>0.18079439675536046</v>
      </c>
      <c r="GZ194" s="5">
        <f t="shared" ref="GZ194:GZ257" si="437">2*((GX194-$GP$514)/($GP$515-$GP$514))-1</f>
        <v>0.21145563568890435</v>
      </c>
      <c r="HA194" s="5">
        <f t="shared" si="368"/>
        <v>40.530415636244022</v>
      </c>
      <c r="HB194" s="5" t="str">
        <f t="shared" si="369"/>
        <v>excited</v>
      </c>
      <c r="HC194" s="2">
        <v>-0.126566305404712</v>
      </c>
      <c r="HD194" s="2">
        <v>0.15390829082759799</v>
      </c>
      <c r="HE194" s="2">
        <v>0.181141538689023</v>
      </c>
      <c r="HF194" s="2">
        <v>0.427788208428793</v>
      </c>
      <c r="HG194" s="2">
        <v>-0.16656260422659799</v>
      </c>
      <c r="HH194" s="2">
        <v>-0.111319273302663</v>
      </c>
      <c r="HI194" s="2">
        <v>-0.61795862754328179</v>
      </c>
      <c r="HJ194" s="2">
        <v>10.044566258856097</v>
      </c>
      <c r="HK194" s="2">
        <v>-0.35524205266730302</v>
      </c>
      <c r="HL194" s="2">
        <v>-2.8794759325113399</v>
      </c>
      <c r="HM194" s="2">
        <f t="shared" ref="HM194:HM257" si="438">2*((HK194-$HC$514)/($HC$515-$HC$514))-1</f>
        <v>-0.39431108779567092</v>
      </c>
      <c r="HN194" s="2">
        <f t="shared" ref="HN194:HN257" si="439">2*((HL194-$HD$514)/($HD$515-$HD$514))-1</f>
        <v>-0.96747130359246469</v>
      </c>
      <c r="HO194" s="2">
        <f t="shared" si="370"/>
        <v>-157.82572541083692</v>
      </c>
      <c r="HP194" s="2" t="str">
        <f t="shared" si="371"/>
        <v>Sad</v>
      </c>
      <c r="HQ194" s="4">
        <v>1.0725108868433899</v>
      </c>
      <c r="HR194" s="4">
        <v>1.0569726488120901</v>
      </c>
      <c r="HS194" s="4">
        <v>0.14076248630379101</v>
      </c>
      <c r="HT194" s="4">
        <v>0.39532659922744601</v>
      </c>
      <c r="HU194" s="4">
        <v>0.81016724199577606</v>
      </c>
      <c r="HV194" s="4">
        <v>1.04796104451478</v>
      </c>
      <c r="HW194" s="4">
        <v>7.4767154378419048E-2</v>
      </c>
      <c r="HX194" s="4">
        <v>0.18780952601059281</v>
      </c>
      <c r="HY194" s="4">
        <v>1.5538238031299834E-2</v>
      </c>
      <c r="HZ194" s="4">
        <v>0.25174605793147048</v>
      </c>
      <c r="IA194" s="4">
        <f t="shared" ref="IA194:IA257" si="440">2*((HY194-$HQ$514)/($HQ$515-$HQ$514))-1</f>
        <v>0.2354288296701883</v>
      </c>
      <c r="IB194" s="4">
        <f t="shared" ref="IB194:IB257" si="441">2*((HZ194-$HR$514)/($HR$515-$HR$514))-1</f>
        <v>-0.503837942329314</v>
      </c>
      <c r="IC194" s="4">
        <f t="shared" si="372"/>
        <v>154.95468230583796</v>
      </c>
      <c r="ID194" s="4" t="str">
        <f t="shared" si="373"/>
        <v>Upset</v>
      </c>
      <c r="IE194" s="5">
        <v>0.56187519635000904</v>
      </c>
      <c r="IF194" s="5">
        <v>0.58768556734126798</v>
      </c>
      <c r="IG194" s="5">
        <v>0.28975956251242402</v>
      </c>
      <c r="IH194" s="5">
        <v>0.199495513349775</v>
      </c>
      <c r="II194" s="5">
        <v>0.20873822166578199</v>
      </c>
      <c r="IJ194" s="5">
        <v>0.25694660139958098</v>
      </c>
      <c r="IK194" s="5">
        <v>0.37601157174048372</v>
      </c>
      <c r="IL194" s="5">
        <v>0.23619218013822116</v>
      </c>
      <c r="IM194" s="5">
        <v>-2.5810370991258935E-2</v>
      </c>
      <c r="IN194" s="5">
        <v>0.42560175270003564</v>
      </c>
      <c r="IO194" s="5">
        <f t="shared" ref="IO194:IO257" si="442">2*((IM194-$IE$514)/($IE$515-$IE$514))-1</f>
        <v>-0.19533750429052743</v>
      </c>
      <c r="IP194" s="5">
        <f t="shared" ref="IP194:IP257" si="443">2*((IN194-$IF$514)/($IF$515-$IF$514))-1</f>
        <v>-0.29810793604027241</v>
      </c>
      <c r="IQ194" s="5">
        <f t="shared" si="374"/>
        <v>-146.76487229651133</v>
      </c>
      <c r="IR194" s="5" t="str">
        <f t="shared" si="375"/>
        <v>Depressed</v>
      </c>
      <c r="IS194" s="4">
        <v>0.73619623949271096</v>
      </c>
      <c r="IT194" s="4">
        <v>0.77360631664685398</v>
      </c>
      <c r="IU194" s="4">
        <v>0.46068938986612801</v>
      </c>
      <c r="IV194" s="4">
        <v>0.51004407383985895</v>
      </c>
      <c r="IW194" s="4">
        <v>0.29709035141717099</v>
      </c>
      <c r="IX194" s="4">
        <v>0.35994910010532399</v>
      </c>
      <c r="IY194" s="4">
        <v>0.44584860959093492</v>
      </c>
      <c r="IZ194" s="4">
        <v>0.44995071815828713</v>
      </c>
      <c r="JA194" s="4">
        <v>-3.7410077154143018E-2</v>
      </c>
      <c r="JB194" s="4">
        <v>0.64295391457547191</v>
      </c>
      <c r="JC194" s="4">
        <f t="shared" ref="JC194:JC257" si="444">2*((JA194-$IS$514)/($IS$515-$IS$514))-1</f>
        <v>-8.909419076079006E-3</v>
      </c>
      <c r="JD194" s="4">
        <f t="shared" ref="JD194:JD257" si="445">2*((JB194-$IT$514)/($IT$515-$IT$514))-1</f>
        <v>-0.81632742654566948</v>
      </c>
      <c r="JE194" s="4">
        <f t="shared" si="376"/>
        <v>-179.37469717742971</v>
      </c>
      <c r="JF194" s="4" t="str">
        <f t="shared" si="377"/>
        <v>Sad</v>
      </c>
      <c r="JG194" s="5">
        <v>0.52997538870494398</v>
      </c>
      <c r="JH194" s="5">
        <v>0.83726012721975096</v>
      </c>
      <c r="JI194" s="5">
        <v>7.7758302650899197E-2</v>
      </c>
      <c r="JJ194" s="5">
        <v>0.194109137776275</v>
      </c>
      <c r="JK194" s="5">
        <v>0.774211251266816</v>
      </c>
      <c r="JL194" s="5">
        <v>0.86298179752050996</v>
      </c>
      <c r="JM194" s="5">
        <v>5.9622066556810398E-2</v>
      </c>
      <c r="JN194" s="5">
        <v>0.11416559899611244</v>
      </c>
      <c r="JO194" s="5">
        <v>-0.30728473851480698</v>
      </c>
      <c r="JP194" s="5">
        <v>0.19884463010259323</v>
      </c>
      <c r="JQ194" s="5">
        <f t="shared" ref="JQ194:JQ257" si="446">2*((JO194-$JG$514)/($JG$515-$JG$514))-1</f>
        <v>-0.24036698121337674</v>
      </c>
      <c r="JR194" s="5">
        <f t="shared" ref="JR194:JR257" si="447">2*((JP194-$JH$514)/($JH$515-$JH$514))-1</f>
        <v>0.16596758530622457</v>
      </c>
      <c r="JS194" s="5">
        <f t="shared" si="378"/>
        <v>-55.375859802055544</v>
      </c>
      <c r="JT194" s="5" t="str">
        <f t="shared" si="379"/>
        <v>Relased</v>
      </c>
      <c r="JU194" s="2">
        <v>0.56010859771307397</v>
      </c>
      <c r="JV194" s="2">
        <v>0.29436722125225501</v>
      </c>
      <c r="JW194" s="2">
        <v>0.20411960780037999</v>
      </c>
      <c r="JX194" s="2">
        <v>-1.52584064024485E-2</v>
      </c>
      <c r="JY194" s="2">
        <v>0.118043560779116</v>
      </c>
      <c r="JZ194" s="2">
        <v>0.16353247303129001</v>
      </c>
      <c r="KA194" s="2">
        <v>0.30099381863536567</v>
      </c>
      <c r="KB194" s="2">
        <v>-3.3322595740804414E-2</v>
      </c>
      <c r="KC194" s="2">
        <v>0.26574137646081897</v>
      </c>
      <c r="KD194" s="2">
        <v>0.22102579991862203</v>
      </c>
      <c r="KE194" s="2">
        <f t="shared" ref="KE194:KE257" si="448">2*((KC194-$JU$514)/($JU$515-$JU$514))-1</f>
        <v>0.51408937005370969</v>
      </c>
      <c r="KF194" s="2">
        <f t="shared" ref="KF194:KF257" si="449">2*((KD194-$JV$514)/($JV$515-$JV$514))-1</f>
        <v>0.29497407828201183</v>
      </c>
      <c r="KG194" s="2">
        <f t="shared" si="380"/>
        <v>60.153668301460641</v>
      </c>
      <c r="KH194" s="2" t="str">
        <f t="shared" si="381"/>
        <v>alert</v>
      </c>
      <c r="KI194" s="7">
        <v>0.58980720029423706</v>
      </c>
      <c r="KJ194" s="7">
        <v>7.3453344701798803E-2</v>
      </c>
      <c r="KK194" s="7">
        <v>8.5746670997341207E-2</v>
      </c>
      <c r="KL194" s="7">
        <v>-1.28705032007842E-3</v>
      </c>
      <c r="KM194" s="7">
        <v>0.49362729688987</v>
      </c>
      <c r="KN194" s="7">
        <v>-3.2868923393036202E-2</v>
      </c>
      <c r="KO194" s="7">
        <v>7.9143382659681322E-2</v>
      </c>
      <c r="KP194" s="7">
        <v>-3.1712915413691811E-2</v>
      </c>
      <c r="KQ194" s="7">
        <v>0.51635385559243829</v>
      </c>
      <c r="KR194" s="7">
        <v>0.1273400344924295</v>
      </c>
      <c r="KS194" s="7">
        <f t="shared" ref="KS194:KS257" si="450">2*((KQ194-$KI$514)/($KI$515-$KI$514))-1</f>
        <v>0.49774939527385098</v>
      </c>
      <c r="KT194" s="7">
        <f t="shared" ref="KT194:KT257" si="451">2*((KR194-$KJ$514)/($KJ$515-$KJ$514))-1</f>
        <v>4.1926530696047459E-2</v>
      </c>
      <c r="KU194" s="7">
        <f t="shared" si="382"/>
        <v>85.185215575345239</v>
      </c>
      <c r="KV194" s="7" t="str">
        <f t="shared" si="383"/>
        <v>alert</v>
      </c>
      <c r="KW194" s="2">
        <v>0.49631765213505202</v>
      </c>
      <c r="KX194" s="2">
        <v>0.50727543923955198</v>
      </c>
      <c r="KY194" s="2">
        <v>0.19400994016266099</v>
      </c>
      <c r="KZ194" s="2">
        <v>0.107543093003391</v>
      </c>
      <c r="LA194" s="2">
        <v>0.20684111918742901</v>
      </c>
      <c r="LB194" s="2">
        <v>0.17511365894276801</v>
      </c>
      <c r="LC194" s="2">
        <v>0.27591199608841199</v>
      </c>
      <c r="LD194" s="2">
        <v>0.15759790607712457</v>
      </c>
      <c r="LE194" s="2">
        <v>-1.0957787104499961E-2</v>
      </c>
      <c r="LF194" s="2">
        <v>0.30047340476708545</v>
      </c>
      <c r="LG194" s="2">
        <f t="shared" ref="LG194:LG257" si="452">2*((LE194-$KW$514)/($KW$515-$KW$514))-1</f>
        <v>4.9128956750569719E-2</v>
      </c>
      <c r="LH194" s="2">
        <f t="shared" ref="LH194:LH257" si="453">2*((LF194-$KX$514)/($KX$515-$KX$514))-1</f>
        <v>9.3508912512677345E-2</v>
      </c>
      <c r="LI194" s="2">
        <f t="shared" si="384"/>
        <v>27.717135652451258</v>
      </c>
      <c r="LJ194" s="2" t="str">
        <f t="shared" si="385"/>
        <v>happy</v>
      </c>
      <c r="LK194" s="4">
        <v>0.66234887680906496</v>
      </c>
      <c r="LL194" s="4">
        <v>0.35650123142803702</v>
      </c>
      <c r="LM194" s="4">
        <v>-4.8056647874042603E-2</v>
      </c>
      <c r="LN194" s="4">
        <v>4.3098743551296101E-2</v>
      </c>
      <c r="LO194" s="4">
        <v>0.70169104775318403</v>
      </c>
      <c r="LP194" s="4">
        <v>0.27066916655641898</v>
      </c>
      <c r="LQ194" s="4">
        <v>-3.5231115313186352E-2</v>
      </c>
      <c r="LR194" s="4">
        <v>6.8719352332002548E-2</v>
      </c>
      <c r="LS194" s="4">
        <v>0.30584764538102793</v>
      </c>
      <c r="LT194" s="4">
        <v>-4.8661763714439553E-3</v>
      </c>
      <c r="LU194" s="4">
        <f t="shared" ref="LU194:LU257" si="454">2*((LS194-$LK$514)/($LK$515-$LK$514))-1</f>
        <v>0.25717556692203059</v>
      </c>
      <c r="LV194" s="4">
        <f t="shared" ref="LV194:LV257" si="455">2*((LT194-$LL$514)/($LL$515-$LL$514))-1</f>
        <v>0.2778547492783332</v>
      </c>
      <c r="LW194" s="4">
        <f t="shared" si="386"/>
        <v>42.786591946012805</v>
      </c>
      <c r="LX194" s="4" t="str">
        <f t="shared" si="387"/>
        <v>excited</v>
      </c>
      <c r="LY194" s="5">
        <v>0.15985418820807601</v>
      </c>
      <c r="LZ194" s="5">
        <v>5.5050241205492401E-2</v>
      </c>
      <c r="MA194" s="5">
        <v>-7.8111956009422306E-2</v>
      </c>
      <c r="MB194" s="5">
        <v>-8.8498163117611606E-2</v>
      </c>
      <c r="MC194" s="5">
        <v>-0.17099574608005499</v>
      </c>
      <c r="MD194" s="5">
        <v>0.14381593141558099</v>
      </c>
      <c r="ME194" s="5">
        <v>7.0108648096577095</v>
      </c>
      <c r="MF194" s="5">
        <v>-0.44501365894057365</v>
      </c>
      <c r="MG194" s="5">
        <v>0.10480394700258361</v>
      </c>
      <c r="MH194" s="5">
        <v>-0.77527540768554615</v>
      </c>
      <c r="MI194" s="5">
        <f t="shared" ref="MI194:MI257" si="456">2*((MG194-$LY$514)/($LY$515-$LY$514))-1</f>
        <v>-0.16973825433238088</v>
      </c>
      <c r="MJ194" s="5">
        <f t="shared" ref="MJ194:MJ257" si="457">2*((MH194-$LZ$514)/($LZ$515-$LZ$514))-1</f>
        <v>-0.31761512793278013</v>
      </c>
      <c r="MK194" s="5">
        <f t="shared" si="388"/>
        <v>-151.87928916252218</v>
      </c>
      <c r="ML194" s="5" t="str">
        <f t="shared" si="389"/>
        <v>Sad</v>
      </c>
      <c r="MM194" s="2">
        <v>0.61918851281129506</v>
      </c>
      <c r="MN194" s="2">
        <v>0.27633272597792802</v>
      </c>
      <c r="MO194" s="2">
        <v>0.25170187954220802</v>
      </c>
      <c r="MP194" s="2">
        <v>0.27621190514428701</v>
      </c>
      <c r="MQ194" s="2">
        <v>0.67165408844919505</v>
      </c>
      <c r="MR194" s="2">
        <v>0.21349691797650799</v>
      </c>
      <c r="MS194" s="2">
        <v>0.19499037240979231</v>
      </c>
      <c r="MT194" s="2">
        <v>0.56389381196777921</v>
      </c>
      <c r="MU194" s="2">
        <v>0.34285578683336704</v>
      </c>
      <c r="MV194" s="2">
        <v>0.58950448277502987</v>
      </c>
      <c r="MW194" s="2">
        <f t="shared" ref="MW194:MW257" si="458">2*((MU194-$MM$514)/($MM$515-$MM$514))-1</f>
        <v>0.60326499667126066</v>
      </c>
      <c r="MX194" s="2">
        <f t="shared" ref="MX194:MX257" si="459">2*((MV194-$MN$514)/($MN$515-$MN$514))-1</f>
        <v>0.21412377028871155</v>
      </c>
      <c r="MY194" s="2">
        <f t="shared" si="390"/>
        <v>70.458115453397639</v>
      </c>
      <c r="MZ194" s="2" t="str">
        <f t="shared" si="391"/>
        <v>alert</v>
      </c>
      <c r="NA194" s="7">
        <v>-0.35341120641146001</v>
      </c>
      <c r="NB194" s="7">
        <v>0.61018827606078796</v>
      </c>
      <c r="NC194" s="7">
        <v>-0.131786614314721</v>
      </c>
      <c r="ND194" s="7">
        <v>0.29681702321319398</v>
      </c>
      <c r="NE194" s="7">
        <v>-4.8440444160088199E-2</v>
      </c>
      <c r="NF194" s="7">
        <v>0.90539244983413902</v>
      </c>
      <c r="NG194" s="7">
        <v>0.32794842108345867</v>
      </c>
      <c r="NH194" s="7">
        <v>0.19584375687934941</v>
      </c>
      <c r="NI194" s="7">
        <v>-0.96359948247224803</v>
      </c>
      <c r="NJ194" s="7">
        <v>0.64269916750685574</v>
      </c>
      <c r="NK194" s="7">
        <f t="shared" ref="NK194:NK257" si="460">2*((NI194-$NA$514)/($NA$515-$NA$514))-1</f>
        <v>-1</v>
      </c>
      <c r="NL194" s="7">
        <f t="shared" ref="NL194:NL257" si="461">2*((NJ194-$NB$514)/($NB$515-$NB$514))-1</f>
        <v>0.19358927142114335</v>
      </c>
      <c r="NM194" s="7">
        <f t="shared" si="392"/>
        <v>-79.043679458313676</v>
      </c>
      <c r="NN194" s="7" t="str">
        <f t="shared" si="393"/>
        <v>Calm</v>
      </c>
      <c r="NO194" s="4">
        <v>0.79004826624742797</v>
      </c>
      <c r="NP194" s="4">
        <v>0.46296554982058302</v>
      </c>
      <c r="NQ194" s="4">
        <v>0.37098293528172999</v>
      </c>
      <c r="NR194" s="4">
        <v>6.8540103713863307E-2</v>
      </c>
      <c r="NS194" s="4">
        <v>0.666397413902313</v>
      </c>
      <c r="NT194" s="4">
        <v>0.55043781667935898</v>
      </c>
      <c r="NU194" s="4">
        <v>0.25471800310711779</v>
      </c>
      <c r="NV194" s="4">
        <v>6.7633585973357072E-2</v>
      </c>
      <c r="NW194" s="4">
        <v>0.32708271642684494</v>
      </c>
      <c r="NX194" s="4">
        <v>0.35077269967766811</v>
      </c>
      <c r="NY194" s="4">
        <f t="shared" ref="NY194:NY257" si="462">2*((NW194-$NO$514)/($NO$515-$NO$514))-1</f>
        <v>0.17701566326827378</v>
      </c>
      <c r="NZ194" s="4">
        <f t="shared" ref="NZ194:NZ257" si="463">2*((NX194-$NP$514)/($NP$515-$NP$514))-1</f>
        <v>-0.75902207390538667</v>
      </c>
      <c r="OA194" s="4">
        <f t="shared" si="394"/>
        <v>166.87238414157588</v>
      </c>
      <c r="OB194" s="4" t="str">
        <f t="shared" si="395"/>
        <v>Upset</v>
      </c>
      <c r="OC194" s="1">
        <v>0.39941567112306298</v>
      </c>
      <c r="OD194" s="1">
        <v>9.2758501550233602E-2</v>
      </c>
      <c r="OE194" s="1">
        <v>0.89357518323261698</v>
      </c>
      <c r="OF194" s="1">
        <v>0.79860834719839402</v>
      </c>
      <c r="OG194" s="1">
        <v>-0.35237142241816599</v>
      </c>
      <c r="OH194" s="1">
        <v>-9.1876052691414495E-2</v>
      </c>
      <c r="OI194" s="1">
        <v>18.994355480898601</v>
      </c>
      <c r="OJ194" s="1">
        <v>904.99108159887203</v>
      </c>
      <c r="OK194" s="1">
        <v>3.7516292157745046E-2</v>
      </c>
      <c r="OL194" s="1">
        <v>1.9238400350228839</v>
      </c>
      <c r="OM194" s="1">
        <f t="shared" ref="OM194:OM257" si="464">2*((OK194-$OC$514)/($OC$515-$OC$514))-1</f>
        <v>7.5075405719360111E-2</v>
      </c>
      <c r="ON194" s="1">
        <f t="shared" ref="ON194:ON257" si="465">2*((OL194-$OD$514)/($OD$515-$OD$514))-1</f>
        <v>-2.0008193312940348E-2</v>
      </c>
      <c r="OO194" s="1">
        <f t="shared" si="396"/>
        <v>104.92292738302842</v>
      </c>
      <c r="OP194" s="1" t="str">
        <f t="shared" si="397"/>
        <v>nervous</v>
      </c>
      <c r="OQ194" s="2">
        <v>0.142882411997657</v>
      </c>
      <c r="OR194" s="2">
        <v>0.27574792309915702</v>
      </c>
      <c r="OS194" s="2">
        <v>5.3860288793427203E-3</v>
      </c>
      <c r="OT194" s="2">
        <v>3.8942527471336801E-2</v>
      </c>
      <c r="OU194" s="2">
        <v>-0.44311142394130498</v>
      </c>
      <c r="OV194" s="2">
        <v>-0.401420672952361</v>
      </c>
      <c r="OW194" s="2">
        <v>-1.7939734885959856E-2</v>
      </c>
      <c r="OX194" s="2">
        <v>-0.30987248641272552</v>
      </c>
      <c r="OY194" s="2">
        <v>-0.13286551110150002</v>
      </c>
      <c r="OZ194" s="2">
        <v>0.10588949876369549</v>
      </c>
      <c r="PA194" s="2">
        <f t="shared" ref="PA194:PA257" si="466">2*((OY194-$OQ$514)/($OQ$515-$OQ$514))-1</f>
        <v>-0.20640219582920571</v>
      </c>
      <c r="PB194" s="2">
        <f t="shared" ref="PB194:PB257" si="467">2*((OZ194-$OR$514)/($OR$515-$OR$514))-1</f>
        <v>-0.17615326538001075</v>
      </c>
      <c r="PC194" s="2">
        <f t="shared" si="398"/>
        <v>-130.47898865208958</v>
      </c>
      <c r="PD194" s="2" t="str">
        <f t="shared" si="399"/>
        <v>Depressed</v>
      </c>
      <c r="PE194" s="1">
        <v>0.35958065302462699</v>
      </c>
      <c r="PF194" s="1">
        <v>0.74472651941811596</v>
      </c>
      <c r="PG194" s="1">
        <v>0.98946757174009803</v>
      </c>
      <c r="PH194" s="1">
        <v>0.734147601000674</v>
      </c>
      <c r="PI194" s="1">
        <v>0.230631947701435</v>
      </c>
      <c r="PJ194" s="1">
        <v>0.52567694064602999</v>
      </c>
      <c r="PK194" s="1">
        <v>1.6764595851103221</v>
      </c>
      <c r="PL194" s="1">
        <v>0.5778853915933172</v>
      </c>
      <c r="PM194" s="1">
        <v>-0.38514586639348897</v>
      </c>
      <c r="PN194" s="1">
        <v>1.5608113537179253</v>
      </c>
      <c r="PO194" s="1">
        <f t="shared" ref="PO194:PO257" si="468">2*((PM194-$PE$514)/($PE$515-$PE$514))-1</f>
        <v>-0.37607788539558318</v>
      </c>
      <c r="PP194" s="1">
        <f t="shared" ref="PP194:PP257" si="469">2*((PN194-$PF$514)/($PF$515-$PF$514))-1</f>
        <v>-0.13737038374446087</v>
      </c>
      <c r="PQ194" s="1">
        <f t="shared" si="400"/>
        <v>-110.06578786243108</v>
      </c>
      <c r="PR194" s="1" t="str">
        <f t="shared" si="401"/>
        <v>Bored</v>
      </c>
      <c r="PS194" s="4">
        <v>0.53739469316087196</v>
      </c>
      <c r="PT194" s="4">
        <v>0.45504422113293203</v>
      </c>
      <c r="PU194" s="4">
        <v>0.71281598510337996</v>
      </c>
      <c r="PV194" s="4">
        <v>0.37421939457752001</v>
      </c>
      <c r="PW194" s="4">
        <v>0.44899690801154102</v>
      </c>
      <c r="PX194" s="4">
        <v>0.17742670587824799</v>
      </c>
      <c r="PY194" s="4">
        <v>0.72265009582009376</v>
      </c>
      <c r="PZ194" s="4">
        <v>0.59167841333978821</v>
      </c>
      <c r="QA194" s="4">
        <v>8.2350472027939936E-2</v>
      </c>
      <c r="QB194" s="4">
        <v>1.0953171666534345</v>
      </c>
      <c r="QC194" s="4">
        <f t="shared" ref="QC194:QC257" si="470">2*((QA194-$PS$514)/($PS$515-$PS$514))-1</f>
        <v>0.29197177286481368</v>
      </c>
      <c r="QD194" s="4">
        <f t="shared" ref="QD194:QD257" si="471">2*((QB194-$PT$514)/($PT$515-$PT$514))-1</f>
        <v>0.17620783037182441</v>
      </c>
      <c r="QE194" s="4">
        <f t="shared" si="402"/>
        <v>58.888606567629331</v>
      </c>
      <c r="QF194" s="4" t="str">
        <f t="shared" si="403"/>
        <v>excited</v>
      </c>
      <c r="QG194" s="2">
        <v>-3.2567642609743999E-2</v>
      </c>
      <c r="QH194" s="2">
        <v>2.07720506480653E-2</v>
      </c>
      <c r="QI194" s="2">
        <v>3.4042759135664701E-2</v>
      </c>
      <c r="QJ194" s="2">
        <v>-0.14328807156696399</v>
      </c>
      <c r="QK194" s="2">
        <v>-3.8497886915178303E-2</v>
      </c>
      <c r="QL194" s="2">
        <v>8.9758556747711604E-2</v>
      </c>
      <c r="QM194" s="2">
        <v>-0.47903335644218464</v>
      </c>
      <c r="QN194" s="2">
        <v>-1.2963655492626802</v>
      </c>
      <c r="QO194" s="2">
        <v>-2.2422547155804995E-2</v>
      </c>
      <c r="QP194" s="2">
        <v>6.9964344662910363E-2</v>
      </c>
      <c r="QQ194" s="2">
        <f t="shared" ref="QQ194:QQ257" si="472">2*((QO194-$QG$514)/($QG$515-$QG$514))-1</f>
        <v>2.8707647433738881E-2</v>
      </c>
      <c r="QR194" s="2">
        <f t="shared" ref="QR194:QR257" si="473">2*((QP194-$QH$514)/($QH$515-$QH$514))-1</f>
        <v>-1.4533820848535273E-2</v>
      </c>
      <c r="QS194" s="2">
        <f t="shared" si="404"/>
        <v>116.85172571939621</v>
      </c>
      <c r="QT194" s="2" t="str">
        <f t="shared" si="405"/>
        <v>nervous</v>
      </c>
      <c r="QU194" s="4">
        <v>0.52475692719310496</v>
      </c>
      <c r="QV194" s="4">
        <v>0.88861021559931896</v>
      </c>
      <c r="QW194" s="4">
        <v>0.13569972465914301</v>
      </c>
      <c r="QX194" s="4">
        <v>0.24285329856667301</v>
      </c>
      <c r="QY194" s="4">
        <v>0.44266132452976298</v>
      </c>
      <c r="QZ194" s="4">
        <v>0.98464989737842101</v>
      </c>
      <c r="RA194" s="4">
        <v>0.14026996536138983</v>
      </c>
      <c r="RB194" s="4">
        <v>0.12964205925499192</v>
      </c>
      <c r="RC194" s="4">
        <v>-0.363853288406214</v>
      </c>
      <c r="RD194" s="4">
        <v>0.26783771305019838</v>
      </c>
      <c r="RE194" s="4">
        <f t="shared" ref="RE194:RE257" si="474">2*((RC194-$QU$514)/($QU$515-$QU$514))-1</f>
        <v>-0.48087807214177691</v>
      </c>
      <c r="RF194" s="4">
        <f t="shared" ref="RF194:RF257" si="475">2*((RD194-$QV$514)/($QV$515-$QV$514))-1</f>
        <v>0.10965108641011634</v>
      </c>
      <c r="RG194" s="4">
        <f t="shared" si="406"/>
        <v>-77.154884209551469</v>
      </c>
      <c r="RH194" s="4" t="str">
        <f t="shared" si="407"/>
        <v>Calm</v>
      </c>
    </row>
    <row r="195" spans="1:476" x14ac:dyDescent="0.3">
      <c r="A195" s="1">
        <v>0.12892930398451599</v>
      </c>
      <c r="B195" s="1">
        <v>0.40387208306413802</v>
      </c>
      <c r="C195" s="1">
        <v>0.184950262538284</v>
      </c>
      <c r="D195" s="1">
        <v>0.192640531396336</v>
      </c>
      <c r="E195" s="1">
        <v>-3.4936315695858901E-2</v>
      </c>
      <c r="F195" s="1">
        <v>6.8801511479060995E-2</v>
      </c>
      <c r="G195" s="1">
        <v>1.9677027606601105</v>
      </c>
      <c r="H195" s="1">
        <v>0.40755509429822828</v>
      </c>
      <c r="I195" s="1">
        <v>-0.27494277907962206</v>
      </c>
      <c r="J195" s="1">
        <v>0.70868958511202118</v>
      </c>
      <c r="K195" s="17">
        <f t="shared" si="408"/>
        <v>-0.26722223349721641</v>
      </c>
      <c r="L195" s="18">
        <f t="shared" si="409"/>
        <v>0.2309835972891372</v>
      </c>
      <c r="M195" s="18">
        <f t="shared" ref="M195:M258" si="476">DEGREES(ATAN2(L195,K195))</f>
        <v>-49.160269758594637</v>
      </c>
      <c r="N195" s="18" t="str">
        <f t="shared" ref="N195:N258" si="477">IF(AND(M195&gt;=0,M195&lt;=30),"happy",IF(AND(M195&gt;30,M195&lt;=60),"excited",IF(AND(M195&gt;60,M195&lt;=90),"alert",IF(AND(M195&gt;90,M195&lt;=120),"nervous",IF(AND(M195&gt;120,M195&lt;=150),"stressed",IF(AND(M195&gt;150,M195&lt;=180),"Upset",IF(AND(M195&gt;=-180,M195&lt;-150),"Sad",IF(AND(M195&gt;=-150,M195&lt;-120),"Depressed",IF(AND(M195&gt;=-120,M195&lt;-90),"Bored",IF(AND(M195&gt;=-30,M195&lt;0),"Contented",IF(AND(M195&gt;=-60,M195&lt;-30),"Relased",IF(AND(M195&gt;=-90,M195&lt;-60),"Calm",""))))))))))))</f>
        <v>Relased</v>
      </c>
      <c r="O195" s="9">
        <v>0.32046796673199801</v>
      </c>
      <c r="P195" s="9">
        <v>0.35079651728140498</v>
      </c>
      <c r="Q195" s="9">
        <v>7.5819526722550795E-2</v>
      </c>
      <c r="R195" s="9">
        <v>0.231658284623767</v>
      </c>
      <c r="S195" s="9">
        <v>8.7385875684091702E-2</v>
      </c>
      <c r="T195" s="9">
        <v>0.464175440252169</v>
      </c>
      <c r="U195" s="9">
        <v>0.185898767738469</v>
      </c>
      <c r="V195" s="9">
        <v>0.28425307457799676</v>
      </c>
      <c r="W195" s="9">
        <v>-3.0328550549406974E-2</v>
      </c>
      <c r="X195" s="9">
        <v>0.45805761911899162</v>
      </c>
      <c r="Y195" s="9">
        <f t="shared" si="410"/>
        <v>0.24888601784976894</v>
      </c>
      <c r="Z195" s="9">
        <f t="shared" si="411"/>
        <v>0.15638004547037565</v>
      </c>
      <c r="AA195" s="9">
        <f t="shared" ref="AA195:AA258" si="478">DEGREES(ATAN2(Z195,Y195))</f>
        <v>57.858034858230901</v>
      </c>
      <c r="AB195" s="9" t="str">
        <f t="shared" ref="AB195:AB258" si="479">IF(AND(AA195&gt;=0,AA195&lt;=30),"happy",IF(AND(AA195&gt;30,AA195&lt;=60),"excited",IF(AND(AA195&gt;60,AA195&lt;=90),"alert",IF(AND(AA195&gt;90,AA195&lt;=120),"nervous",IF(AND(AA195&gt;120,AA195&lt;=150),"stressed",IF(AND(AA195&gt;150,AA195&lt;=180),"Upset",IF(AND(AA195&gt;=-180,AA195&lt;-150),"Sad",IF(AND(AA195&gt;=-150,AA195&lt;-120),"Depressed",IF(AND(AA195&gt;=-120,AA195&lt;-90),"Bored",IF(AND(AA195&gt;=-30,AA195&lt;0),"Contented",IF(AND(AA195&gt;=-60,AA195&lt;-30),"Relased",IF(AND(AA195&gt;=-90,AA195&lt;-60),"Calm",""))))))))))))</f>
        <v>excited</v>
      </c>
      <c r="AC195" s="2">
        <v>0.27640588837991298</v>
      </c>
      <c r="AD195" s="2">
        <v>0.44695617309531899</v>
      </c>
      <c r="AE195" s="2">
        <v>-1.41055218020211E-2</v>
      </c>
      <c r="AF195" s="2">
        <v>-3.0313335343128502E-2</v>
      </c>
      <c r="AG195" s="2">
        <v>-0.116507768809132</v>
      </c>
      <c r="AH195" s="2">
        <v>0.309092429572977</v>
      </c>
      <c r="AI195" s="2">
        <v>-8.8215682835326326E-2</v>
      </c>
      <c r="AJ195" s="2">
        <v>-4.0094426781750146E-2</v>
      </c>
      <c r="AK195" s="2">
        <v>-0.17055028471540601</v>
      </c>
      <c r="AL195" s="2">
        <v>-6.1406119439774504E-2</v>
      </c>
      <c r="AM195" s="2">
        <f t="shared" si="412"/>
        <v>7.2271918454283046E-3</v>
      </c>
      <c r="AN195" s="2">
        <f t="shared" si="413"/>
        <v>-0.10608667505379998</v>
      </c>
      <c r="AO195" s="2">
        <f t="shared" ref="AO195:AO258" si="480">DEGREES(ATAN2(AN195,AM195))</f>
        <v>176.10272669983863</v>
      </c>
      <c r="AP195" s="2" t="str">
        <f t="shared" ref="AP195:AP258" si="481">IF(AND(AO195&gt;=0,AO195&lt;=30),"happy",IF(AND(AO195&gt;30,AO195&lt;=60),"excited",IF(AND(AO195&gt;60,AO195&lt;=90),"alert",IF(AND(AO195&gt;90,AO195&lt;=120),"nervous",IF(AND(AO195&gt;120,AO195&lt;=150),"stressed",IF(AND(AO195&gt;150,AO195&lt;=180),"Upset",IF(AND(AO195&gt;=-180,AO195&lt;-150),"Sad",IF(AND(AO195&gt;=-150,AO195&lt;-120),"Depressed",IF(AND(AO195&gt;=-120,AO195&lt;-90),"Bored",IF(AND(AO195&gt;=-30,AO195&lt;0),"Contented",IF(AND(AO195&gt;=-60,AO195&lt;-30),"Relased",IF(AND(AO195&gt;=-90,AO195&lt;-60),"Calm",""))))))))))))</f>
        <v>Upset</v>
      </c>
      <c r="AQ195" s="9">
        <v>5.0447013104411798E-2</v>
      </c>
      <c r="AR195" s="9">
        <v>0.24227998490997699</v>
      </c>
      <c r="AS195" s="9">
        <v>-0.10908397485422799</v>
      </c>
      <c r="AT195" s="9">
        <v>-5.5367018144158897E-2</v>
      </c>
      <c r="AU195" s="9">
        <v>-0.25508019447315999</v>
      </c>
      <c r="AV195" s="9">
        <v>-0.15334932594342701</v>
      </c>
      <c r="AW195" s="9">
        <v>0.53307080564641707</v>
      </c>
      <c r="AX195" s="9">
        <v>-0.62258639244969982</v>
      </c>
      <c r="AY195" s="9">
        <v>-0.19183297180556519</v>
      </c>
      <c r="AZ195" s="9">
        <v>-0.5617896337334195</v>
      </c>
      <c r="BA195" s="9">
        <f t="shared" si="414"/>
        <v>-3.6687544065069355E-2</v>
      </c>
      <c r="BB195" s="9">
        <f t="shared" si="415"/>
        <v>-0.15050997770776209</v>
      </c>
      <c r="BC195" s="9">
        <f t="shared" ref="BC195:BC258" si="482">DEGREES(ATAN2(BB195,BA195))</f>
        <v>-166.30101816857442</v>
      </c>
      <c r="BD195" s="9" t="str">
        <f t="shared" ref="BD195:BD258" si="483">IF(AND(BC195&gt;=0,BC195&lt;=30),"happy",IF(AND(BC195&gt;30,BC195&lt;=60),"excited",IF(AND(BC195&gt;60,BC195&lt;=90),"alert",IF(AND(BC195&gt;90,BC195&lt;=120),"nervous",IF(AND(BC195&gt;120,BC195&lt;=150),"stressed",IF(AND(BC195&gt;150,BC195&lt;=180),"Upset",IF(AND(BC195&gt;=-180,BC195&lt;-150),"Sad",IF(AND(BC195&gt;=-150,BC195&lt;-120),"Depressed",IF(AND(BC195&gt;=-120,BC195&lt;-90),"Bored",IF(AND(BC195&gt;=-30,BC195&lt;0),"Contented",IF(AND(BC195&gt;=-60,BC195&lt;-30),"Relased",IF(AND(BC195&gt;=-90,BC195&lt;-60),"Calm",""))))))))))))</f>
        <v>Sad</v>
      </c>
      <c r="BE195" s="4">
        <v>0.19192379293645001</v>
      </c>
      <c r="BF195" s="4">
        <v>0.25669837676162799</v>
      </c>
      <c r="BG195" s="4">
        <v>-1.5243539838057801E-2</v>
      </c>
      <c r="BH195" s="4">
        <v>-0.197287330103738</v>
      </c>
      <c r="BI195" s="4">
        <v>-0.13652256887862299</v>
      </c>
      <c r="BJ195" s="4">
        <v>0.16405123720606399</v>
      </c>
      <c r="BK195" s="4">
        <v>-0.27514806933050445</v>
      </c>
      <c r="BL195" s="4">
        <v>-0.46889485707023626</v>
      </c>
      <c r="BM195" s="4">
        <v>-6.4774583825177978E-2</v>
      </c>
      <c r="BN195" s="4">
        <v>-0.47374134471515023</v>
      </c>
      <c r="BO195" s="4">
        <f t="shared" si="416"/>
        <v>-4.0029225063613616E-2</v>
      </c>
      <c r="BP195" s="4">
        <f t="shared" si="417"/>
        <v>-0.16814712572854906</v>
      </c>
      <c r="BQ195" s="4">
        <f t="shared" ref="BQ195:BQ258" si="484">DEGREES(ATAN2(BP195,BO195))</f>
        <v>-166.6093741428891</v>
      </c>
      <c r="BR195" s="4" t="str">
        <f t="shared" ref="BR195:BR258" si="485">IF(AND(BQ195&gt;=0,BQ195&lt;=30),"happy",IF(AND(BQ195&gt;30,BQ195&lt;=60),"excited",IF(AND(BQ195&gt;60,BQ195&lt;=90),"alert",IF(AND(BQ195&gt;90,BQ195&lt;=120),"nervous",IF(AND(BQ195&gt;120,BQ195&lt;=150),"stressed",IF(AND(BQ195&gt;150,BQ195&lt;=180),"Upset",IF(AND(BQ195&gt;=-180,BQ195&lt;-150),"Sad",IF(AND(BQ195&gt;=-150,BQ195&lt;-120),"Depressed",IF(AND(BQ195&gt;=-120,BQ195&lt;-90),"Bored",IF(AND(BQ195&gt;=-30,BQ195&lt;0),"Contented",IF(AND(BQ195&gt;=-60,BQ195&lt;-30),"Relased",IF(AND(BQ195&gt;=-90,BQ195&lt;-60),"Calm",""))))))))))))</f>
        <v>Sad</v>
      </c>
      <c r="BS195" s="5">
        <v>0.62975991215929605</v>
      </c>
      <c r="BT195" s="5">
        <v>0.61795234486699502</v>
      </c>
      <c r="BU195" s="5">
        <v>0.47340529151191602</v>
      </c>
      <c r="BV195" s="5">
        <v>0.36892010325312402</v>
      </c>
      <c r="BW195" s="5">
        <v>4.2604622758015201E-2</v>
      </c>
      <c r="BX195" s="5">
        <v>0.64618719248652401</v>
      </c>
      <c r="BY195" s="5">
        <v>0.704090217325541</v>
      </c>
      <c r="BZ195" s="5">
        <v>0.29183495362027806</v>
      </c>
      <c r="CA195" s="5">
        <v>1.1807567292301036E-2</v>
      </c>
      <c r="CB195" s="5">
        <v>0.67509587248311453</v>
      </c>
      <c r="CC195" s="5">
        <f t="shared" si="418"/>
        <v>0.14394707555126374</v>
      </c>
      <c r="CD195" s="5">
        <f t="shared" si="419"/>
        <v>0.19561643263534267</v>
      </c>
      <c r="CE195" s="5">
        <f t="shared" ref="CE195:CE258" si="486">DEGREES(ATAN2(CD195,CC195))</f>
        <v>36.34801078666991</v>
      </c>
      <c r="CF195" s="5" t="str">
        <f t="shared" ref="CF195:CF258" si="487">IF(AND(CE195&gt;=0,CE195&lt;=30),"happy",IF(AND(CE195&gt;30,CE195&lt;=60),"excited",IF(AND(CE195&gt;60,CE195&lt;=90),"alert",IF(AND(CE195&gt;90,CE195&lt;=120),"nervous",IF(AND(CE195&gt;120,CE195&lt;=150),"stressed",IF(AND(CE195&gt;150,CE195&lt;=180),"Upset",IF(AND(CE195&gt;=-180,CE195&lt;-150),"Sad",IF(AND(CE195&gt;=-150,CE195&lt;-120),"Depressed",IF(AND(CE195&gt;=-120,CE195&lt;-90),"Bored",IF(AND(CE195&gt;=-30,CE195&lt;0),"Contented",IF(AND(CE195&gt;=-60,CE195&lt;-30),"Relased",IF(AND(CE195&gt;=-90,CE195&lt;-60),"Calm",""))))))))))))</f>
        <v>excited</v>
      </c>
      <c r="CG195" s="4">
        <v>0.457987222989785</v>
      </c>
      <c r="CH195" s="4">
        <v>0.37809105803362902</v>
      </c>
      <c r="CI195" s="4">
        <v>0.18816696784488299</v>
      </c>
      <c r="CJ195" s="4">
        <v>0.401973953596241</v>
      </c>
      <c r="CK195" s="4">
        <v>0.34883663916068097</v>
      </c>
      <c r="CL195" s="4">
        <v>0.42061765554040398</v>
      </c>
      <c r="CM195" s="4">
        <v>0.23321938860775959</v>
      </c>
      <c r="CN195" s="4">
        <v>0.50327978994682865</v>
      </c>
      <c r="CO195" s="4">
        <v>7.9896164956155979E-2</v>
      </c>
      <c r="CP195" s="4">
        <v>0.70584409957253436</v>
      </c>
      <c r="CQ195" s="4">
        <f t="shared" si="420"/>
        <v>0.39997421334727101</v>
      </c>
      <c r="CR195" s="4">
        <f t="shared" si="421"/>
        <v>-0.60126587298813972</v>
      </c>
      <c r="CS195" s="4">
        <f t="shared" ref="CS195:CS258" si="488">DEGREES(ATAN2(CR195,CQ195))</f>
        <v>146.36734617938563</v>
      </c>
      <c r="CT195" s="4" t="str">
        <f t="shared" ref="CT195:CT258" si="489">IF(AND(CS195&gt;=0,CS195&lt;=30),"happy",IF(AND(CS195&gt;30,CS195&lt;=60),"excited",IF(AND(CS195&gt;60,CS195&lt;=90),"alert",IF(AND(CS195&gt;90,CS195&lt;=120),"nervous",IF(AND(CS195&gt;120,CS195&lt;=150),"stressed",IF(AND(CS195&gt;150,CS195&lt;=180),"Upset",IF(AND(CS195&gt;=-180,CS195&lt;-150),"Sad",IF(AND(CS195&gt;=-150,CS195&lt;-120),"Depressed",IF(AND(CS195&gt;=-120,CS195&lt;-90),"Bored",IF(AND(CS195&gt;=-30,CS195&lt;0),"Contented",IF(AND(CS195&gt;=-60,CS195&lt;-30),"Relased",IF(AND(CS195&gt;=-90,CS195&lt;-60),"Calm",""))))))))))))</f>
        <v>stressed</v>
      </c>
      <c r="CU195" s="2">
        <v>0.53669577462983198</v>
      </c>
      <c r="CV195" s="2">
        <v>0.27138863802173901</v>
      </c>
      <c r="CW195" s="2">
        <v>-9.9521107428292399E-2</v>
      </c>
      <c r="CX195" s="2">
        <v>8.3918194403575896E-2</v>
      </c>
      <c r="CY195" s="2">
        <v>0.287367471609007</v>
      </c>
      <c r="CZ195" s="2">
        <v>0.15746180998058701</v>
      </c>
      <c r="DA195" s="2">
        <v>-0.12076877337088288</v>
      </c>
      <c r="DB195" s="2">
        <v>0.19568172260162997</v>
      </c>
      <c r="DC195" s="2">
        <v>0.26530713660809296</v>
      </c>
      <c r="DD195" s="2">
        <v>-1.9308518739420546E-2</v>
      </c>
      <c r="DE195" s="2">
        <f t="shared" si="422"/>
        <v>0.30590651595243235</v>
      </c>
      <c r="DF195" s="2">
        <f t="shared" si="423"/>
        <v>0.12417452313064126</v>
      </c>
      <c r="DG195" s="2">
        <f t="shared" ref="DG195:DG258" si="490">DEGREES(ATAN2(DF195,DE195))</f>
        <v>67.906629894581712</v>
      </c>
      <c r="DH195" s="2" t="str">
        <f t="shared" ref="DH195:DH258" si="491">IF(AND(DG195&gt;=0,DG195&lt;=30),"happy",IF(AND(DG195&gt;30,DG195&lt;=60),"excited",IF(AND(DG195&gt;60,DG195&lt;=90),"alert",IF(AND(DG195&gt;90,DG195&lt;=120),"nervous",IF(AND(DG195&gt;120,DG195&lt;=150),"stressed",IF(AND(DG195&gt;150,DG195&lt;=180),"Upset",IF(AND(DG195&gt;=-180,DG195&lt;-150),"Sad",IF(AND(DG195&gt;=-150,DG195&lt;-120),"Depressed",IF(AND(DG195&gt;=-120,DG195&lt;-90),"Bored",IF(AND(DG195&gt;=-30,DG195&lt;0),"Contented",IF(AND(DG195&gt;=-60,DG195&lt;-30),"Relased",IF(AND(DG195&gt;=-90,DG195&lt;-60),"Calm",""))))))))))))</f>
        <v>alert</v>
      </c>
      <c r="DI195" s="7">
        <v>0.331105984576407</v>
      </c>
      <c r="DJ195" s="7">
        <v>0.26480933197843998</v>
      </c>
      <c r="DK195" s="7">
        <v>0.31455214196877601</v>
      </c>
      <c r="DL195" s="7">
        <v>1.92915805475153E-2</v>
      </c>
      <c r="DM195" s="7">
        <v>0.153291384192836</v>
      </c>
      <c r="DN195" s="7">
        <v>0.18655030440874701</v>
      </c>
      <c r="DO195" s="7">
        <v>0.64936798225801717</v>
      </c>
      <c r="DP195" s="7">
        <v>4.2741040607730645E-2</v>
      </c>
      <c r="DQ195" s="7">
        <v>6.6296652597967021E-2</v>
      </c>
      <c r="DR195" s="7">
        <v>0.56022007362780202</v>
      </c>
      <c r="DS195" s="7">
        <f t="shared" si="424"/>
        <v>-0.11861177120322552</v>
      </c>
      <c r="DT195" s="7">
        <f t="shared" si="425"/>
        <v>0.21019069907926724</v>
      </c>
      <c r="DU195" s="7">
        <f t="shared" ref="DU195:DU258" si="492">DEGREES(ATAN2(DT195,DS195))</f>
        <v>-29.436276958520782</v>
      </c>
      <c r="DV195" s="7" t="str">
        <f t="shared" ref="DV195:DV258" si="493">IF(AND(DU195&gt;=0,DU195&lt;=30),"happy",IF(AND(DU195&gt;30,DU195&lt;=60),"excited",IF(AND(DU195&gt;60,DU195&lt;=90),"alert",IF(AND(DU195&gt;90,DU195&lt;=120),"nervous",IF(AND(DU195&gt;120,DU195&lt;=150),"stressed",IF(AND(DU195&gt;150,DU195&lt;=180),"Upset",IF(AND(DU195&gt;=-180,DU195&lt;-150),"Sad",IF(AND(DU195&gt;=-150,DU195&lt;-120),"Depressed",IF(AND(DU195&gt;=-120,DU195&lt;-90),"Bored",IF(AND(DU195&gt;=-30,DU195&lt;0),"Contented",IF(AND(DU195&gt;=-60,DU195&lt;-30),"Relased",IF(AND(DU195&gt;=-90,DU195&lt;-60),"Calm",""))))))))))))</f>
        <v>Contented</v>
      </c>
      <c r="DW195" s="9">
        <v>0.57857823289828902</v>
      </c>
      <c r="DX195" s="9">
        <v>0.81249705030151398</v>
      </c>
      <c r="DY195" s="9">
        <v>-2.4823206898197499E-2</v>
      </c>
      <c r="DZ195" s="9">
        <v>0.28647642184705402</v>
      </c>
      <c r="EA195" s="9">
        <v>0.68561734732640101</v>
      </c>
      <c r="EB195" s="9">
        <v>0.92517983255865399</v>
      </c>
      <c r="EC195" s="9">
        <v>-1.9635574816505515E-2</v>
      </c>
      <c r="ED195" s="9">
        <v>0.16486173273797702</v>
      </c>
      <c r="EE195" s="9">
        <v>-0.23391881740322495</v>
      </c>
      <c r="EF195" s="9">
        <v>0.18809421611387708</v>
      </c>
      <c r="EG195" s="9">
        <f t="shared" si="426"/>
        <v>-4.6600306302278072E-2</v>
      </c>
      <c r="EH195" s="9">
        <f t="shared" si="427"/>
        <v>3.036653252561039E-2</v>
      </c>
      <c r="EI195" s="9">
        <f t="shared" ref="EI195:EI258" si="494">DEGREES(ATAN2(EH195,EG195))</f>
        <v>-56.91020424357918</v>
      </c>
      <c r="EJ195" s="9" t="str">
        <f t="shared" ref="EJ195:EJ258" si="495">IF(AND(EI195&gt;=0,EI195&lt;=30),"happy",IF(AND(EI195&gt;30,EI195&lt;=60),"excited",IF(AND(EI195&gt;60,EI195&lt;=90),"alert",IF(AND(EI195&gt;90,EI195&lt;=120),"nervous",IF(AND(EI195&gt;120,EI195&lt;=150),"stressed",IF(AND(EI195&gt;150,EI195&lt;=180),"Upset",IF(AND(EI195&gt;=-180,EI195&lt;-150),"Sad",IF(AND(EI195&gt;=-150,EI195&lt;-120),"Depressed",IF(AND(EI195&gt;=-120,EI195&lt;-90),"Bored",IF(AND(EI195&gt;=-30,EI195&lt;0),"Contented",IF(AND(EI195&gt;=-60,EI195&lt;-30),"Relased",IF(AND(EI195&gt;=-90,EI195&lt;-60),"Calm",""))))))))))))</f>
        <v>Relased</v>
      </c>
      <c r="EK195" s="1">
        <v>0.40813216819380399</v>
      </c>
      <c r="EL195" s="1">
        <v>0.217299261767746</v>
      </c>
      <c r="EM195" s="1">
        <v>7.8729121767216706E-2</v>
      </c>
      <c r="EN195" s="1">
        <v>2.23625643688347E-2</v>
      </c>
      <c r="EO195" s="1">
        <v>0.10884280529192999</v>
      </c>
      <c r="EP195" s="1">
        <v>-0.17007093328957801</v>
      </c>
      <c r="EQ195" s="1">
        <v>0.15228807157990842</v>
      </c>
      <c r="ER195" s="1">
        <v>0.47349895898119987</v>
      </c>
      <c r="ES195" s="1">
        <v>0.19083290642605799</v>
      </c>
      <c r="ET195" s="1">
        <v>0.16163512304181177</v>
      </c>
      <c r="EU195" s="1">
        <f t="shared" si="428"/>
        <v>-3.470216758022393E-3</v>
      </c>
      <c r="EV195" s="1">
        <f t="shared" si="429"/>
        <v>-4.7787089482989598E-2</v>
      </c>
      <c r="EW195" s="1">
        <f t="shared" ref="EW195:EW258" si="496">DEGREES(ATAN2(EV195,EU195))</f>
        <v>-175.84656910931238</v>
      </c>
      <c r="EX195" s="1" t="str">
        <f t="shared" ref="EX195:EX258" si="497">IF(AND(EW195&gt;=0,EW195&lt;=30),"happy",IF(AND(EW195&gt;30,EW195&lt;=60),"excited",IF(AND(EW195&gt;60,EW195&lt;=90),"alert",IF(AND(EW195&gt;90,EW195&lt;=120),"nervous",IF(AND(EW195&gt;120,EW195&lt;=150),"stressed",IF(AND(EW195&gt;150,EW195&lt;=180),"Upset",IF(AND(EW195&gt;=-180,EW195&lt;-150),"Sad",IF(AND(EW195&gt;=-150,EW195&lt;-120),"Depressed",IF(AND(EW195&gt;=-120,EW195&lt;-90),"Bored",IF(AND(EW195&gt;=-30,EW195&lt;0),"Contented",IF(AND(EW195&gt;=-60,EW195&lt;-30),"Relased",IF(AND(EW195&gt;=-90,EW195&lt;-60),"Calm",""))))))))))))</f>
        <v>Sad</v>
      </c>
      <c r="EY195" s="2">
        <v>0.236080171937571</v>
      </c>
      <c r="EZ195" s="2">
        <v>0.350393317643726</v>
      </c>
      <c r="FA195" s="2">
        <v>3.5320316857101602E-2</v>
      </c>
      <c r="FB195" s="2">
        <v>0.27632549527614703</v>
      </c>
      <c r="FC195" s="2">
        <v>0.48333046710679201</v>
      </c>
      <c r="FD195" s="2">
        <v>0.21758436321676899</v>
      </c>
      <c r="FE195" s="2">
        <v>4.9096183653913897E-2</v>
      </c>
      <c r="FF195" s="2">
        <v>0.48650766497991538</v>
      </c>
      <c r="FG195" s="2">
        <v>-0.114313145706155</v>
      </c>
      <c r="FH195" s="2">
        <v>0.53138942794454869</v>
      </c>
      <c r="FI195" s="2">
        <f t="shared" si="430"/>
        <v>-0.20388890408410831</v>
      </c>
      <c r="FJ195" s="2">
        <f t="shared" si="431"/>
        <v>-0.18720488885567765</v>
      </c>
      <c r="FK195" s="2">
        <f t="shared" ref="FK195:FK258" si="498">DEGREES(ATAN2(FJ195,FI195))</f>
        <v>-132.55724988903376</v>
      </c>
      <c r="FL195" s="2" t="str">
        <f t="shared" ref="FL195:FL258" si="499">IF(AND(FK195&gt;=0,FK195&lt;=30),"happy",IF(AND(FK195&gt;30,FK195&lt;=60),"excited",IF(AND(FK195&gt;60,FK195&lt;=90),"alert",IF(AND(FK195&gt;90,FK195&lt;=120),"nervous",IF(AND(FK195&gt;120,FK195&lt;=150),"stressed",IF(AND(FK195&gt;150,FK195&lt;=180),"Upset",IF(AND(FK195&gt;=-180,FK195&lt;-150),"Sad",IF(AND(FK195&gt;=-150,FK195&lt;-120),"Depressed",IF(AND(FK195&gt;=-120,FK195&lt;-90),"Bored",IF(AND(FK195&gt;=-30,FK195&lt;0),"Contented",IF(AND(FK195&gt;=-60,FK195&lt;-30),"Relased",IF(AND(FK195&gt;=-90,FK195&lt;-60),"Calm",""))))))))))))</f>
        <v>Depressed</v>
      </c>
      <c r="FM195" s="7">
        <v>0.372895277388539</v>
      </c>
      <c r="FN195" s="7">
        <v>0.14682663579458799</v>
      </c>
      <c r="FO195" s="7">
        <v>5.5777952935439003E-2</v>
      </c>
      <c r="FP195" s="7">
        <v>7.4380580252015396E-3</v>
      </c>
      <c r="FQ195" s="7">
        <v>-0.14639048812994701</v>
      </c>
      <c r="FR195" s="7">
        <v>-0.116546028433684</v>
      </c>
      <c r="FS195" s="7">
        <v>0.24625507088841028</v>
      </c>
      <c r="FT195" s="7">
        <v>0.24563767617174659</v>
      </c>
      <c r="FU195" s="7">
        <v>0.22606864159395101</v>
      </c>
      <c r="FV195" s="7">
        <v>0.12163429972283277</v>
      </c>
      <c r="FW195" s="7">
        <f t="shared" si="432"/>
        <v>0.20836082948018508</v>
      </c>
      <c r="FX195" s="7">
        <f t="shared" si="433"/>
        <v>0.21761741746167429</v>
      </c>
      <c r="FY195" s="7">
        <f t="shared" ref="FY195:FY258" si="500">DEGREES(ATAN2(FX195,FW195))</f>
        <v>43.755147775553361</v>
      </c>
      <c r="FZ195" s="7" t="str">
        <f t="shared" ref="FZ195:FZ258" si="501">IF(AND(FY195&gt;=0,FY195&lt;=30),"happy",IF(AND(FY195&gt;30,FY195&lt;=60),"excited",IF(AND(FY195&gt;60,FY195&lt;=90),"alert",IF(AND(FY195&gt;90,FY195&lt;=120),"nervous",IF(AND(FY195&gt;120,FY195&lt;=150),"stressed",IF(AND(FY195&gt;150,FY195&lt;=180),"Upset",IF(AND(FY195&gt;=-180,FY195&lt;-150),"Sad",IF(AND(FY195&gt;=-150,FY195&lt;-120),"Depressed",IF(AND(FY195&gt;=-120,FY195&lt;-90),"Bored",IF(AND(FY195&gt;=-30,FY195&lt;0),"Contented",IF(AND(FY195&gt;=-60,FY195&lt;-30),"Relased",IF(AND(FY195&gt;=-90,FY195&lt;-60),"Calm",""))))))))))))</f>
        <v>excited</v>
      </c>
      <c r="GA195" s="4">
        <v>0.82102299009931401</v>
      </c>
      <c r="GB195" s="4">
        <v>0.41995592610326798</v>
      </c>
      <c r="GC195" s="4">
        <v>0.41328152011267599</v>
      </c>
      <c r="GD195" s="4">
        <v>0.79096510623530103</v>
      </c>
      <c r="GE195" s="4">
        <v>0.44936267368685701</v>
      </c>
      <c r="GF195" s="4">
        <v>0.25102631685085702</v>
      </c>
      <c r="GG195" s="4">
        <v>0.32531972919228314</v>
      </c>
      <c r="GH195" s="4">
        <v>1.1788167489394785</v>
      </c>
      <c r="GI195" s="4">
        <v>0.40106706399604602</v>
      </c>
      <c r="GJ195" s="4">
        <v>0.97040055284177873</v>
      </c>
      <c r="GK195" s="4">
        <f t="shared" si="434"/>
        <v>0.64244199607871288</v>
      </c>
      <c r="GL195" s="4">
        <f t="shared" si="435"/>
        <v>-0.3031735355187607</v>
      </c>
      <c r="GM195" s="4">
        <f t="shared" ref="GM195:GM258" si="502">DEGREES(ATAN2(GL195,GK195))</f>
        <v>115.26300083443934</v>
      </c>
      <c r="GN195" s="4" t="str">
        <f t="shared" ref="GN195:GN258" si="503">IF(AND(GM195&gt;=0,GM195&lt;=30),"happy",IF(AND(GM195&gt;30,GM195&lt;=60),"excited",IF(AND(GM195&gt;60,GM195&lt;=90),"alert",IF(AND(GM195&gt;90,GM195&lt;=120),"nervous",IF(AND(GM195&gt;120,GM195&lt;=150),"stressed",IF(AND(GM195&gt;150,GM195&lt;=180),"Upset",IF(AND(GM195&gt;=-180,GM195&lt;-150),"Sad",IF(AND(GM195&gt;=-150,GM195&lt;-120),"Depressed",IF(AND(GM195&gt;=-120,GM195&lt;-90),"Bored",IF(AND(GM195&gt;=-30,GM195&lt;0),"Contented",IF(AND(GM195&gt;=-60,GM195&lt;-30),"Relased",IF(AND(GM195&gt;=-90,GM195&lt;-60),"Calm",""))))))))))))</f>
        <v>nervous</v>
      </c>
      <c r="GO195" s="5">
        <v>0.70480592406952303</v>
      </c>
      <c r="GP195" s="5">
        <v>0.805506365661664</v>
      </c>
      <c r="GQ195" s="5">
        <v>0.25009080962035601</v>
      </c>
      <c r="GR195" s="5">
        <v>0.48227716290039602</v>
      </c>
      <c r="GS195" s="5">
        <v>0.78049063092341697</v>
      </c>
      <c r="GT195" s="5">
        <v>0.69694910469407501</v>
      </c>
      <c r="GU195" s="5">
        <v>0.16837769452817775</v>
      </c>
      <c r="GV195" s="5">
        <v>0.32099264997597993</v>
      </c>
      <c r="GW195" s="5">
        <v>-0.10070044159214098</v>
      </c>
      <c r="GX195" s="5">
        <v>0.48491161563089885</v>
      </c>
      <c r="GY195" s="5">
        <f t="shared" si="436"/>
        <v>0.28044186731403853</v>
      </c>
      <c r="GZ195" s="5">
        <f t="shared" si="437"/>
        <v>0.14326725738679547</v>
      </c>
      <c r="HA195" s="5">
        <f t="shared" ref="HA195:HA258" si="504">DEGREES(ATAN2(GZ195,GY195))</f>
        <v>62.939211007533409</v>
      </c>
      <c r="HB195" s="5" t="str">
        <f t="shared" ref="HB195:HB258" si="505">IF(AND(HA195&gt;=0,HA195&lt;=30),"happy",IF(AND(HA195&gt;30,HA195&lt;=60),"excited",IF(AND(HA195&gt;60,HA195&lt;=90),"alert",IF(AND(HA195&gt;90,HA195&lt;=120),"nervous",IF(AND(HA195&gt;120,HA195&lt;=150),"stressed",IF(AND(HA195&gt;150,HA195&lt;=180),"Upset",IF(AND(HA195&gt;=-180,HA195&lt;-150),"Sad",IF(AND(HA195&gt;=-150,HA195&lt;-120),"Depressed",IF(AND(HA195&gt;=-120,HA195&lt;-90),"Bored",IF(AND(HA195&gt;=-30,HA195&lt;0),"Contented",IF(AND(HA195&gt;=-60,HA195&lt;-30),"Relased",IF(AND(HA195&gt;=-90,HA195&lt;-60),"Calm",""))))))))))))</f>
        <v>alert</v>
      </c>
      <c r="HC195" s="2">
        <v>-0.205923814596464</v>
      </c>
      <c r="HD195" s="2">
        <v>2.5681758564908501E-2</v>
      </c>
      <c r="HE195" s="2">
        <v>0.22485388957639099</v>
      </c>
      <c r="HF195" s="2">
        <v>0.311635671858499</v>
      </c>
      <c r="HG195" s="2">
        <v>-0.11438785893782</v>
      </c>
      <c r="HH195" s="2">
        <v>2.4806214951559501E-2</v>
      </c>
      <c r="HI195" s="2">
        <v>-0.70198468602588759</v>
      </c>
      <c r="HJ195" s="2">
        <v>6.172473366490947</v>
      </c>
      <c r="HK195" s="2">
        <v>-0.23160557316137251</v>
      </c>
      <c r="HL195" s="2">
        <v>-2.976494904945854</v>
      </c>
      <c r="HM195" s="2">
        <f t="shared" si="438"/>
        <v>-0.26629918068660863</v>
      </c>
      <c r="HN195" s="2">
        <f t="shared" si="439"/>
        <v>-1</v>
      </c>
      <c r="HO195" s="2">
        <f t="shared" ref="HO195:HO258" si="506">DEGREES(ATAN2(HN195,HM195))</f>
        <v>-165.08824214682244</v>
      </c>
      <c r="HP195" s="2" t="str">
        <f t="shared" ref="HP195:HP258" si="507">IF(AND(HO195&gt;=0,HO195&lt;=30),"happy",IF(AND(HO195&gt;30,HO195&lt;=60),"excited",IF(AND(HO195&gt;60,HO195&lt;=90),"alert",IF(AND(HO195&gt;90,HO195&lt;=120),"nervous",IF(AND(HO195&gt;120,HO195&lt;=150),"stressed",IF(AND(HO195&gt;150,HO195&lt;=180),"Upset",IF(AND(HO195&gt;=-180,HO195&lt;-150),"Sad",IF(AND(HO195&gt;=-150,HO195&lt;-120),"Depressed",IF(AND(HO195&gt;=-120,HO195&lt;-90),"Bored",IF(AND(HO195&gt;=-30,HO195&lt;0),"Contented",IF(AND(HO195&gt;=-60,HO195&lt;-30),"Relased",IF(AND(HO195&gt;=-90,HO195&lt;-60),"Calm",""))))))))))))</f>
        <v>Sad</v>
      </c>
      <c r="HQ195" s="4">
        <v>0.444797496292136</v>
      </c>
      <c r="HR195" s="4">
        <v>0.82553829006570401</v>
      </c>
      <c r="HS195" s="4">
        <v>0.13767083245469799</v>
      </c>
      <c r="HT195" s="4">
        <v>0.40100120601694</v>
      </c>
      <c r="HU195" s="4">
        <v>0.112729286792707</v>
      </c>
      <c r="HV195" s="4">
        <v>0.72559343473849203</v>
      </c>
      <c r="HW195" s="4">
        <v>0.24693133429923064</v>
      </c>
      <c r="HX195" s="4">
        <v>0.258521697161187</v>
      </c>
      <c r="HY195" s="4">
        <v>-0.38074079377356801</v>
      </c>
      <c r="HZ195" s="4">
        <v>0.42403909600630579</v>
      </c>
      <c r="IA195" s="4">
        <f t="shared" si="440"/>
        <v>-0.2223771745175066</v>
      </c>
      <c r="IB195" s="4">
        <f t="shared" si="441"/>
        <v>-0.38702463605417459</v>
      </c>
      <c r="IC195" s="4">
        <f t="shared" ref="IC195:IC258" si="508">DEGREES(ATAN2(IB195,IA195))</f>
        <v>-150.11912411898666</v>
      </c>
      <c r="ID195" s="4" t="str">
        <f t="shared" ref="ID195:ID258" si="509">IF(AND(IC195&gt;=0,IC195&lt;=30),"happy",IF(AND(IC195&gt;30,IC195&lt;=60),"excited",IF(AND(IC195&gt;60,IC195&lt;=90),"alert",IF(AND(IC195&gt;90,IC195&lt;=120),"nervous",IF(AND(IC195&gt;120,IC195&lt;=150),"stressed",IF(AND(IC195&gt;150,IC195&lt;=180),"Upset",IF(AND(IC195&gt;=-180,IC195&lt;-150),"Sad",IF(AND(IC195&gt;=-150,IC195&lt;-120),"Depressed",IF(AND(IC195&gt;=-120,IC195&lt;-90),"Bored",IF(AND(IC195&gt;=-30,IC195&lt;0),"Contented",IF(AND(IC195&gt;=-60,IC195&lt;-30),"Relased",IF(AND(IC195&gt;=-90,IC195&lt;-60),"Calm",""))))))))))))</f>
        <v>Sad</v>
      </c>
      <c r="IE195" s="5">
        <v>7.8620876673324194E-2</v>
      </c>
      <c r="IF195" s="5">
        <v>0.58236715438498299</v>
      </c>
      <c r="IG195" s="5">
        <v>7.6597638305798799E-2</v>
      </c>
      <c r="IH195" s="5">
        <v>0.14332951285908899</v>
      </c>
      <c r="II195" s="5">
        <v>0.29841228147125398</v>
      </c>
      <c r="IJ195" s="5">
        <v>6.76838664545652E-2</v>
      </c>
      <c r="IK195" s="5">
        <v>0.20315889107139606</v>
      </c>
      <c r="IL195" s="5">
        <v>0.22048963583501077</v>
      </c>
      <c r="IM195" s="5">
        <v>-0.50374627771165881</v>
      </c>
      <c r="IN195" s="5">
        <v>0.33272486161778553</v>
      </c>
      <c r="IO195" s="5">
        <f t="shared" si="442"/>
        <v>-0.64662292751444372</v>
      </c>
      <c r="IP195" s="5">
        <f t="shared" si="443"/>
        <v>-0.34627278158103614</v>
      </c>
      <c r="IQ195" s="5">
        <f t="shared" ref="IQ195:IQ258" si="510">DEGREES(ATAN2(IP195,IO195))</f>
        <v>-118.16947663198995</v>
      </c>
      <c r="IR195" s="5" t="str">
        <f t="shared" ref="IR195:IR258" si="511">IF(AND(IQ195&gt;=0,IQ195&lt;=30),"happy",IF(AND(IQ195&gt;30,IQ195&lt;=60),"excited",IF(AND(IQ195&gt;60,IQ195&lt;=90),"alert",IF(AND(IQ195&gt;90,IQ195&lt;=120),"nervous",IF(AND(IQ195&gt;120,IQ195&lt;=150),"stressed",IF(AND(IQ195&gt;150,IQ195&lt;=180),"Upset",IF(AND(IQ195&gt;=-180,IQ195&lt;-150),"Sad",IF(AND(IQ195&gt;=-150,IQ195&lt;-120),"Depressed",IF(AND(IQ195&gt;=-120,IQ195&lt;-90),"Bored",IF(AND(IQ195&gt;=-30,IQ195&lt;0),"Contented",IF(AND(IQ195&gt;=-60,IQ195&lt;-30),"Relased",IF(AND(IQ195&gt;=-90,IQ195&lt;-60),"Calm",""))))))))))))</f>
        <v>Bored</v>
      </c>
      <c r="IS195" s="4">
        <v>0.73619623949271096</v>
      </c>
      <c r="IT195" s="4">
        <v>0.77360631664685398</v>
      </c>
      <c r="IU195" s="4">
        <v>0.46068938986612801</v>
      </c>
      <c r="IV195" s="4">
        <v>0.51004407383985895</v>
      </c>
      <c r="IW195" s="4">
        <v>0.29709035141717099</v>
      </c>
      <c r="IX195" s="4">
        <v>0.35994910010532399</v>
      </c>
      <c r="IY195" s="4">
        <v>0.44584860959093492</v>
      </c>
      <c r="IZ195" s="4">
        <v>0.44995071815828713</v>
      </c>
      <c r="JA195" s="4">
        <v>-3.7410077154143018E-2</v>
      </c>
      <c r="JB195" s="4">
        <v>0.64295391457547191</v>
      </c>
      <c r="JC195" s="4">
        <f t="shared" si="444"/>
        <v>-8.909419076079006E-3</v>
      </c>
      <c r="JD195" s="4">
        <f t="shared" si="445"/>
        <v>-0.81632742654566948</v>
      </c>
      <c r="JE195" s="4">
        <f t="shared" ref="JE195:JE258" si="512">DEGREES(ATAN2(JD195,JC195))</f>
        <v>-179.37469717742971</v>
      </c>
      <c r="JF195" s="4" t="str">
        <f t="shared" ref="JF195:JF258" si="513">IF(AND(JE195&gt;=0,JE195&lt;=30),"happy",IF(AND(JE195&gt;30,JE195&lt;=60),"excited",IF(AND(JE195&gt;60,JE195&lt;=90),"alert",IF(AND(JE195&gt;90,JE195&lt;=120),"nervous",IF(AND(JE195&gt;120,JE195&lt;=150),"stressed",IF(AND(JE195&gt;150,JE195&lt;=180),"Upset",IF(AND(JE195&gt;=-180,JE195&lt;-150),"Sad",IF(AND(JE195&gt;=-150,JE195&lt;-120),"Depressed",IF(AND(JE195&gt;=-120,JE195&lt;-90),"Bored",IF(AND(JE195&gt;=-30,JE195&lt;0),"Contented",IF(AND(JE195&gt;=-60,JE195&lt;-30),"Relased",IF(AND(JE195&gt;=-90,JE195&lt;-60),"Calm",""))))))))))))</f>
        <v>Sad</v>
      </c>
      <c r="JG195" s="5">
        <v>0.50529584692391905</v>
      </c>
      <c r="JH195" s="5">
        <v>0.79213007431336102</v>
      </c>
      <c r="JI195" s="5">
        <v>9.18933040965208E-2</v>
      </c>
      <c r="JJ195" s="5">
        <v>0.14836738979504499</v>
      </c>
      <c r="JK195" s="5">
        <v>0.819762768459394</v>
      </c>
      <c r="JL195" s="5">
        <v>0.917109989526669</v>
      </c>
      <c r="JM195" s="5">
        <v>6.9350369130604758E-2</v>
      </c>
      <c r="JN195" s="5">
        <v>8.6803131364542416E-2</v>
      </c>
      <c r="JO195" s="5">
        <v>-0.28683422738944198</v>
      </c>
      <c r="JP195" s="5">
        <v>0.18518259112816482</v>
      </c>
      <c r="JQ195" s="5">
        <f t="shared" si="446"/>
        <v>-0.22616649350341878</v>
      </c>
      <c r="JR195" s="5">
        <f t="shared" si="447"/>
        <v>0.16067079183655397</v>
      </c>
      <c r="JS195" s="5">
        <f t="shared" ref="JS195:JS258" si="514">DEGREES(ATAN2(JR195,JQ195))</f>
        <v>-54.609657739939408</v>
      </c>
      <c r="JT195" s="5" t="str">
        <f t="shared" ref="JT195:JT258" si="515">IF(AND(JS195&gt;=0,JS195&lt;=30),"happy",IF(AND(JS195&gt;30,JS195&lt;=60),"excited",IF(AND(JS195&gt;60,JS195&lt;=90),"alert",IF(AND(JS195&gt;90,JS195&lt;=120),"nervous",IF(AND(JS195&gt;120,JS195&lt;=150),"stressed",IF(AND(JS195&gt;150,JS195&lt;=180),"Upset",IF(AND(JS195&gt;=-180,JS195&lt;-150),"Sad",IF(AND(JS195&gt;=-150,JS195&lt;-120),"Depressed",IF(AND(JS195&gt;=-120,JS195&lt;-90),"Bored",IF(AND(JS195&gt;=-30,JS195&lt;0),"Contented",IF(AND(JS195&gt;=-60,JS195&lt;-30),"Relased",IF(AND(JS195&gt;=-90,JS195&lt;-60),"Calm",""))))))))))))</f>
        <v>Relased</v>
      </c>
      <c r="JU195" s="2">
        <v>0.56010859771307397</v>
      </c>
      <c r="JV195" s="2">
        <v>0.29436722125225501</v>
      </c>
      <c r="JW195" s="2">
        <v>0.20411960780037999</v>
      </c>
      <c r="JX195" s="2">
        <v>-1.52584064024485E-2</v>
      </c>
      <c r="JY195" s="2">
        <v>0.118043560779116</v>
      </c>
      <c r="JZ195" s="2">
        <v>0.16353247303129001</v>
      </c>
      <c r="KA195" s="2">
        <v>0.30099381863536567</v>
      </c>
      <c r="KB195" s="2">
        <v>-3.3322595740804414E-2</v>
      </c>
      <c r="KC195" s="2">
        <v>0.26574137646081897</v>
      </c>
      <c r="KD195" s="2">
        <v>0.22102579991862203</v>
      </c>
      <c r="KE195" s="2">
        <f t="shared" si="448"/>
        <v>0.51408937005370969</v>
      </c>
      <c r="KF195" s="2">
        <f t="shared" si="449"/>
        <v>0.29497407828201183</v>
      </c>
      <c r="KG195" s="2">
        <f t="shared" ref="KG195:KG258" si="516">DEGREES(ATAN2(KF195,KE195))</f>
        <v>60.153668301460641</v>
      </c>
      <c r="KH195" s="2" t="str">
        <f t="shared" ref="KH195:KH258" si="517">IF(AND(KG195&gt;=0,KG195&lt;=30),"happy",IF(AND(KG195&gt;30,KG195&lt;=60),"excited",IF(AND(KG195&gt;60,KG195&lt;=90),"alert",IF(AND(KG195&gt;90,KG195&lt;=120),"nervous",IF(AND(KG195&gt;120,KG195&lt;=150),"stressed",IF(AND(KG195&gt;150,KG195&lt;=180),"Upset",IF(AND(KG195&gt;=-180,KG195&lt;-150),"Sad",IF(AND(KG195&gt;=-150,KG195&lt;-120),"Depressed",IF(AND(KG195&gt;=-120,KG195&lt;-90),"Bored",IF(AND(KG195&gt;=-30,KG195&lt;0),"Contented",IF(AND(KG195&gt;=-60,KG195&lt;-30),"Relased",IF(AND(KG195&gt;=-90,KG195&lt;-60),"Calm",""))))))))))))</f>
        <v>alert</v>
      </c>
      <c r="KI195" s="7">
        <v>0.58980720029423706</v>
      </c>
      <c r="KJ195" s="7">
        <v>4.3396078733145299E-2</v>
      </c>
      <c r="KK195" s="7">
        <v>4.63493290814979E-2</v>
      </c>
      <c r="KL195" s="7">
        <v>-9.1200731611039004E-2</v>
      </c>
      <c r="KM195" s="7">
        <v>0.49809021677248599</v>
      </c>
      <c r="KN195" s="7">
        <v>0.14606826389876301</v>
      </c>
      <c r="KO195" s="7">
        <v>4.2604503287146968E-2</v>
      </c>
      <c r="KP195" s="7">
        <v>-0.48136092704379718</v>
      </c>
      <c r="KQ195" s="7">
        <v>0.54641112156109173</v>
      </c>
      <c r="KR195" s="7">
        <v>-7.0832549380404494E-2</v>
      </c>
      <c r="KS195" s="7">
        <f t="shared" si="450"/>
        <v>0.52690347261436643</v>
      </c>
      <c r="KT195" s="7">
        <f t="shared" si="451"/>
        <v>-2.485436705906674E-2</v>
      </c>
      <c r="KU195" s="7">
        <f t="shared" ref="KU195:KU258" si="518">DEGREES(ATAN2(KT195,KS195))</f>
        <v>92.700675956397347</v>
      </c>
      <c r="KV195" s="7" t="str">
        <f t="shared" ref="KV195:KV258" si="519">IF(AND(KU195&gt;=0,KU195&lt;=30),"happy",IF(AND(KU195&gt;30,KU195&lt;=60),"excited",IF(AND(KU195&gt;60,KU195&lt;=90),"alert",IF(AND(KU195&gt;90,KU195&lt;=120),"nervous",IF(AND(KU195&gt;120,KU195&lt;=150),"stressed",IF(AND(KU195&gt;150,KU195&lt;=180),"Upset",IF(AND(KU195&gt;=-180,KU195&lt;-150),"Sad",IF(AND(KU195&gt;=-150,KU195&lt;-120),"Depressed",IF(AND(KU195&gt;=-120,KU195&lt;-90),"Bored",IF(AND(KU195&gt;=-30,KU195&lt;0),"Contented",IF(AND(KU195&gt;=-60,KU195&lt;-30),"Relased",IF(AND(KU195&gt;=-90,KU195&lt;-60),"Calm",""))))))))))))</f>
        <v>nervous</v>
      </c>
      <c r="KW195" s="2">
        <v>0.34610889454913701</v>
      </c>
      <c r="KX195" s="2">
        <v>0.48621550282235099</v>
      </c>
      <c r="KY195" s="2">
        <v>0.211438886781043</v>
      </c>
      <c r="KZ195" s="2">
        <v>0.11376152370536199</v>
      </c>
      <c r="LA195" s="2">
        <v>-0.26791708071898401</v>
      </c>
      <c r="LB195" s="2">
        <v>0.14502399769175101</v>
      </c>
      <c r="LC195" s="2">
        <v>2.7041051540296426</v>
      </c>
      <c r="LD195" s="2">
        <v>0.1802192727367519</v>
      </c>
      <c r="LE195" s="2">
        <v>-0.14010660827321397</v>
      </c>
      <c r="LF195" s="2">
        <v>0.39071353851142687</v>
      </c>
      <c r="LG195" s="2">
        <f t="shared" si="452"/>
        <v>-6.9725679724995993E-2</v>
      </c>
      <c r="LH195" s="2">
        <f t="shared" si="453"/>
        <v>0.12383628065927832</v>
      </c>
      <c r="LI195" s="2">
        <f t="shared" ref="LI195:LI258" si="520">DEGREES(ATAN2(LH195,LG195))</f>
        <v>-29.381567556126594</v>
      </c>
      <c r="LJ195" s="2" t="str">
        <f t="shared" ref="LJ195:LJ258" si="521">IF(AND(LI195&gt;=0,LI195&lt;=30),"happy",IF(AND(LI195&gt;30,LI195&lt;=60),"excited",IF(AND(LI195&gt;60,LI195&lt;=90),"alert",IF(AND(LI195&gt;90,LI195&lt;=120),"nervous",IF(AND(LI195&gt;120,LI195&lt;=150),"stressed",IF(AND(LI195&gt;150,LI195&lt;=180),"Upset",IF(AND(LI195&gt;=-180,LI195&lt;-150),"Sad",IF(AND(LI195&gt;=-150,LI195&lt;-120),"Depressed",IF(AND(LI195&gt;=-120,LI195&lt;-90),"Bored",IF(AND(LI195&gt;=-30,LI195&lt;0),"Contented",IF(AND(LI195&gt;=-60,LI195&lt;-30),"Relased",IF(AND(LI195&gt;=-90,LI195&lt;-60),"Calm",""))))))))))))</f>
        <v>Contented</v>
      </c>
      <c r="LK195" s="4">
        <v>0.66234887680906496</v>
      </c>
      <c r="LL195" s="4">
        <v>0.35650123142803702</v>
      </c>
      <c r="LM195" s="4">
        <v>-4.8056647874042603E-2</v>
      </c>
      <c r="LN195" s="4">
        <v>4.3098743551296101E-2</v>
      </c>
      <c r="LO195" s="4">
        <v>0.70169104775318403</v>
      </c>
      <c r="LP195" s="4">
        <v>0.27066916655641898</v>
      </c>
      <c r="LQ195" s="4">
        <v>-3.5231115313186352E-2</v>
      </c>
      <c r="LR195" s="4">
        <v>6.8719352332002548E-2</v>
      </c>
      <c r="LS195" s="4">
        <v>0.30584764538102793</v>
      </c>
      <c r="LT195" s="4">
        <v>-4.8661763714439553E-3</v>
      </c>
      <c r="LU195" s="4">
        <f t="shared" si="454"/>
        <v>0.25717556692203059</v>
      </c>
      <c r="LV195" s="4">
        <f t="shared" si="455"/>
        <v>0.2778547492783332</v>
      </c>
      <c r="LW195" s="4">
        <f t="shared" ref="LW195:LW258" si="522">DEGREES(ATAN2(LV195,LU195))</f>
        <v>42.786591946012805</v>
      </c>
      <c r="LX195" s="4" t="str">
        <f t="shared" ref="LX195:LX258" si="523">IF(AND(LW195&gt;=0,LW195&lt;=30),"happy",IF(AND(LW195&gt;30,LW195&lt;=60),"excited",IF(AND(LW195&gt;60,LW195&lt;=90),"alert",IF(AND(LW195&gt;90,LW195&lt;=120),"nervous",IF(AND(LW195&gt;120,LW195&lt;=150),"stressed",IF(AND(LW195&gt;150,LW195&lt;=180),"Upset",IF(AND(LW195&gt;=-180,LW195&lt;-150),"Sad",IF(AND(LW195&gt;=-150,LW195&lt;-120),"Depressed",IF(AND(LW195&gt;=-120,LW195&lt;-90),"Bored",IF(AND(LW195&gt;=-30,LW195&lt;0),"Contented",IF(AND(LW195&gt;=-60,LW195&lt;-30),"Relased",IF(AND(LW195&gt;=-90,LW195&lt;-60),"Calm",""))))))))))))</f>
        <v>excited</v>
      </c>
      <c r="LY195" s="5">
        <v>0.15985418820807601</v>
      </c>
      <c r="LZ195" s="5">
        <v>5.5050241205492401E-2</v>
      </c>
      <c r="MA195" s="5">
        <v>-7.8111956009422306E-2</v>
      </c>
      <c r="MB195" s="5">
        <v>-8.8498163117611606E-2</v>
      </c>
      <c r="MC195" s="5">
        <v>-0.17099574608005499</v>
      </c>
      <c r="MD195" s="5">
        <v>0.14381593141558099</v>
      </c>
      <c r="ME195" s="5">
        <v>7.0108648096577095</v>
      </c>
      <c r="MF195" s="5">
        <v>-0.44501365894057365</v>
      </c>
      <c r="MG195" s="5">
        <v>0.10480394700258361</v>
      </c>
      <c r="MH195" s="5">
        <v>-0.77527540768554615</v>
      </c>
      <c r="MI195" s="5">
        <f t="shared" si="456"/>
        <v>-0.16973825433238088</v>
      </c>
      <c r="MJ195" s="5">
        <f t="shared" si="457"/>
        <v>-0.31761512793278013</v>
      </c>
      <c r="MK195" s="5">
        <f t="shared" ref="MK195:MK258" si="524">DEGREES(ATAN2(MJ195,MI195))</f>
        <v>-151.87928916252218</v>
      </c>
      <c r="ML195" s="5" t="str">
        <f t="shared" ref="ML195:ML258" si="525">IF(AND(MK195&gt;=0,MK195&lt;=30),"happy",IF(AND(MK195&gt;30,MK195&lt;=60),"excited",IF(AND(MK195&gt;60,MK195&lt;=90),"alert",IF(AND(MK195&gt;90,MK195&lt;=120),"nervous",IF(AND(MK195&gt;120,MK195&lt;=150),"stressed",IF(AND(MK195&gt;150,MK195&lt;=180),"Upset",IF(AND(MK195&gt;=-180,MK195&lt;-150),"Sad",IF(AND(MK195&gt;=-150,MK195&lt;-120),"Depressed",IF(AND(MK195&gt;=-120,MK195&lt;-90),"Bored",IF(AND(MK195&gt;=-30,MK195&lt;0),"Contented",IF(AND(MK195&gt;=-60,MK195&lt;-30),"Relased",IF(AND(MK195&gt;=-90,MK195&lt;-60),"Calm",""))))))))))))</f>
        <v>Sad</v>
      </c>
      <c r="MM195" s="2">
        <v>0.36300834899766599</v>
      </c>
      <c r="MN195" s="2">
        <v>0.30275183071095801</v>
      </c>
      <c r="MO195" s="2">
        <v>-9.2053577467231307E-2</v>
      </c>
      <c r="MP195" s="2">
        <v>0.16333876468241099</v>
      </c>
      <c r="MQ195" s="2">
        <v>1.6280498211458699E-2</v>
      </c>
      <c r="MR195" s="2">
        <v>1.6874821527169199E-2</v>
      </c>
      <c r="MS195" s="2">
        <v>-0.24270045941128515</v>
      </c>
      <c r="MT195" s="2">
        <v>0.51102986418266794</v>
      </c>
      <c r="MU195" s="2">
        <v>6.0256518286707972E-2</v>
      </c>
      <c r="MV195" s="2">
        <v>0.10707337174533071</v>
      </c>
      <c r="MW195" s="2">
        <f t="shared" si="458"/>
        <v>0.3551189896314686</v>
      </c>
      <c r="MX195" s="2">
        <f t="shared" si="459"/>
        <v>4.8377197005940342E-2</v>
      </c>
      <c r="MY195" s="2">
        <f t="shared" ref="MY195:MY258" si="526">DEGREES(ATAN2(MX195,MW195))</f>
        <v>82.242456149713291</v>
      </c>
      <c r="MZ195" s="2" t="str">
        <f t="shared" ref="MZ195:MZ258" si="527">IF(AND(MY195&gt;=0,MY195&lt;=30),"happy",IF(AND(MY195&gt;30,MY195&lt;=60),"excited",IF(AND(MY195&gt;60,MY195&lt;=90),"alert",IF(AND(MY195&gt;90,MY195&lt;=120),"nervous",IF(AND(MY195&gt;120,MY195&lt;=150),"stressed",IF(AND(MY195&gt;150,MY195&lt;=180),"Upset",IF(AND(MY195&gt;=-180,MY195&lt;-150),"Sad",IF(AND(MY195&gt;=-150,MY195&lt;-120),"Depressed",IF(AND(MY195&gt;=-120,MY195&lt;-90),"Bored",IF(AND(MY195&gt;=-30,MY195&lt;0),"Contented",IF(AND(MY195&gt;=-60,MY195&lt;-30),"Relased",IF(AND(MY195&gt;=-90,MY195&lt;-60),"Calm",""))))))))))))</f>
        <v>alert</v>
      </c>
      <c r="NA195" s="7">
        <v>0.27800048981076098</v>
      </c>
      <c r="NB195" s="7">
        <v>0.4795892900282</v>
      </c>
      <c r="NC195" s="7">
        <v>-0.36779277082634498</v>
      </c>
      <c r="ND195" s="7">
        <v>0.35686840648929202</v>
      </c>
      <c r="NE195" s="7">
        <v>0.684154852340778</v>
      </c>
      <c r="NF195" s="7">
        <v>0.65365916985366301</v>
      </c>
      <c r="NG195" s="7">
        <v>-0.38225924101185088</v>
      </c>
      <c r="NH195" s="7">
        <v>0.31490747097639493</v>
      </c>
      <c r="NI195" s="7">
        <v>-0.20158880021743902</v>
      </c>
      <c r="NJ195" s="7">
        <v>-1.4419894021504785E-2</v>
      </c>
      <c r="NK195" s="7">
        <f t="shared" si="460"/>
        <v>-8.0344672183825794E-2</v>
      </c>
      <c r="NL195" s="7">
        <f t="shared" si="461"/>
        <v>-2.9473610105738679E-2</v>
      </c>
      <c r="NM195" s="7">
        <f t="shared" ref="NM195:NM258" si="528">DEGREES(ATAN2(NL195,NK195))</f>
        <v>-110.14503873593384</v>
      </c>
      <c r="NN195" s="7" t="str">
        <f t="shared" ref="NN195:NN258" si="529">IF(AND(NM195&gt;=0,NM195&lt;=30),"happy",IF(AND(NM195&gt;30,NM195&lt;=60),"excited",IF(AND(NM195&gt;60,NM195&lt;=90),"alert",IF(AND(NM195&gt;90,NM195&lt;=120),"nervous",IF(AND(NM195&gt;120,NM195&lt;=150),"stressed",IF(AND(NM195&gt;150,NM195&lt;=180),"Upset",IF(AND(NM195&gt;=-180,NM195&lt;-150),"Sad",IF(AND(NM195&gt;=-150,NM195&lt;-120),"Depressed",IF(AND(NM195&gt;=-120,NM195&lt;-90),"Bored",IF(AND(NM195&gt;=-30,NM195&lt;0),"Contented",IF(AND(NM195&gt;=-60,NM195&lt;-30),"Relased",IF(AND(NM195&gt;=-90,NM195&lt;-60),"Calm",""))))))))))))</f>
        <v>Bored</v>
      </c>
      <c r="NO195" s="4">
        <v>0.403249288178405</v>
      </c>
      <c r="NP195" s="4">
        <v>0.46296554982058302</v>
      </c>
      <c r="NQ195" s="4">
        <v>0.40049934652425301</v>
      </c>
      <c r="NR195" s="4">
        <v>6.8540103713863307E-2</v>
      </c>
      <c r="NS195" s="4">
        <v>0.728156414095115</v>
      </c>
      <c r="NT195" s="4">
        <v>0.55043781667935898</v>
      </c>
      <c r="NU195" s="4">
        <v>0.35398385010740502</v>
      </c>
      <c r="NV195" s="4">
        <v>6.7633585973357072E-2</v>
      </c>
      <c r="NW195" s="4">
        <v>-5.9716261642178026E-2</v>
      </c>
      <c r="NX195" s="4">
        <v>0.54148166212625448</v>
      </c>
      <c r="NY195" s="4">
        <f t="shared" si="462"/>
        <v>-0.18953992345243975</v>
      </c>
      <c r="NZ195" s="4">
        <f t="shared" si="463"/>
        <v>-0.40135110385664063</v>
      </c>
      <c r="OA195" s="4">
        <f t="shared" ref="OA195:OA258" si="530">DEGREES(ATAN2(NZ195,NY195))</f>
        <v>-154.72075877120861</v>
      </c>
      <c r="OB195" s="4" t="str">
        <f t="shared" ref="OB195:OB258" si="531">IF(AND(OA195&gt;=0,OA195&lt;=30),"happy",IF(AND(OA195&gt;30,OA195&lt;=60),"excited",IF(AND(OA195&gt;60,OA195&lt;=90),"alert",IF(AND(OA195&gt;90,OA195&lt;=120),"nervous",IF(AND(OA195&gt;120,OA195&lt;=150),"stressed",IF(AND(OA195&gt;150,OA195&lt;=180),"Upset",IF(AND(OA195&gt;=-180,OA195&lt;-150),"Sad",IF(AND(OA195&gt;=-150,OA195&lt;-120),"Depressed",IF(AND(OA195&gt;=-120,OA195&lt;-90),"Bored",IF(AND(OA195&gt;=-30,OA195&lt;0),"Contented",IF(AND(OA195&gt;=-60,OA195&lt;-30),"Relased",IF(AND(OA195&gt;=-90,OA195&lt;-60),"Calm",""))))))))))))</f>
        <v>Sad</v>
      </c>
      <c r="OC195" s="1">
        <v>0.39941567112306298</v>
      </c>
      <c r="OD195" s="1">
        <v>9.2758501550233602E-2</v>
      </c>
      <c r="OE195" s="1">
        <v>0.89357518323261698</v>
      </c>
      <c r="OF195" s="1">
        <v>0.79860834719839402</v>
      </c>
      <c r="OG195" s="1">
        <v>-0.35237142241816599</v>
      </c>
      <c r="OH195" s="1">
        <v>-9.1876052691414495E-2</v>
      </c>
      <c r="OI195" s="1">
        <v>18.994355480898601</v>
      </c>
      <c r="OJ195" s="1">
        <v>904.99108159887203</v>
      </c>
      <c r="OK195" s="1">
        <v>3.7516292157745046E-2</v>
      </c>
      <c r="OL195" s="1">
        <v>1.9238400350228839</v>
      </c>
      <c r="OM195" s="1">
        <f t="shared" si="464"/>
        <v>7.5075405719360111E-2</v>
      </c>
      <c r="ON195" s="1">
        <f t="shared" si="465"/>
        <v>-2.0008193312940348E-2</v>
      </c>
      <c r="OO195" s="1">
        <f t="shared" ref="OO195:OO258" si="532">DEGREES(ATAN2(ON195,OM195))</f>
        <v>104.92292738302842</v>
      </c>
      <c r="OP195" s="1" t="str">
        <f t="shared" ref="OP195:OP258" si="533">IF(AND(OO195&gt;=0,OO195&lt;=30),"happy",IF(AND(OO195&gt;30,OO195&lt;=60),"excited",IF(AND(OO195&gt;60,OO195&lt;=90),"alert",IF(AND(OO195&gt;90,OO195&lt;=120),"nervous",IF(AND(OO195&gt;120,OO195&lt;=150),"stressed",IF(AND(OO195&gt;150,OO195&lt;=180),"Upset",IF(AND(OO195&gt;=-180,OO195&lt;-150),"Sad",IF(AND(OO195&gt;=-150,OO195&lt;-120),"Depressed",IF(AND(OO195&gt;=-120,OO195&lt;-90),"Bored",IF(AND(OO195&gt;=-30,OO195&lt;0),"Contented",IF(AND(OO195&gt;=-60,OO195&lt;-30),"Relased",IF(AND(OO195&gt;=-90,OO195&lt;-60),"Calm",""))))))))))))</f>
        <v>nervous</v>
      </c>
      <c r="OQ195" s="2">
        <v>0.117781362330239</v>
      </c>
      <c r="OR195" s="2">
        <v>0.299433765678702</v>
      </c>
      <c r="OS195" s="2">
        <v>2.1687335031170901E-2</v>
      </c>
      <c r="OT195" s="2">
        <v>2.08823832469716E-2</v>
      </c>
      <c r="OU195" s="2">
        <v>-0.455369008108163</v>
      </c>
      <c r="OV195" s="2">
        <v>-0.333171474229503</v>
      </c>
      <c r="OW195" s="2">
        <v>-6.4242087358367159E-2</v>
      </c>
      <c r="OX195" s="2">
        <v>-0.61896270209127213</v>
      </c>
      <c r="OY195" s="2">
        <v>-0.181652403348463</v>
      </c>
      <c r="OZ195" s="2">
        <v>0.10203301707034512</v>
      </c>
      <c r="PA195" s="2">
        <f t="shared" si="466"/>
        <v>-0.25129183839186242</v>
      </c>
      <c r="PB195" s="2">
        <f t="shared" si="467"/>
        <v>-0.17845999013773983</v>
      </c>
      <c r="PC195" s="2">
        <f t="shared" ref="PC195:PC258" si="534">DEGREES(ATAN2(PB195,PA195))</f>
        <v>-125.38123703748879</v>
      </c>
      <c r="PD195" s="2" t="str">
        <f t="shared" ref="PD195:PD258" si="535">IF(AND(PC195&gt;=0,PC195&lt;=30),"happy",IF(AND(PC195&gt;30,PC195&lt;=60),"excited",IF(AND(PC195&gt;60,PC195&lt;=90),"alert",IF(AND(PC195&gt;90,PC195&lt;=120),"nervous",IF(AND(PC195&gt;120,PC195&lt;=150),"stressed",IF(AND(PC195&gt;150,PC195&lt;=180),"Upset",IF(AND(PC195&gt;=-180,PC195&lt;-150),"Sad",IF(AND(PC195&gt;=-150,PC195&lt;-120),"Depressed",IF(AND(PC195&gt;=-120,PC195&lt;-90),"Bored",IF(AND(PC195&gt;=-30,PC195&lt;0),"Contented",IF(AND(PC195&gt;=-60,PC195&lt;-30),"Relased",IF(AND(PC195&gt;=-90,PC195&lt;-60),"Calm",""))))))))))))</f>
        <v>Depressed</v>
      </c>
      <c r="PE195" s="1">
        <v>0.48072038330474098</v>
      </c>
      <c r="PF195" s="1">
        <v>0.74479138603875605</v>
      </c>
      <c r="PG195" s="1">
        <v>0.95165882379451905</v>
      </c>
      <c r="PH195" s="1">
        <v>0.88443319631387995</v>
      </c>
      <c r="PI195" s="1">
        <v>0.11956075719326199</v>
      </c>
      <c r="PJ195" s="1">
        <v>0.38633468221158201</v>
      </c>
      <c r="PK195" s="1">
        <v>1.5853551937430643</v>
      </c>
      <c r="PL195" s="1">
        <v>0.78190506004511895</v>
      </c>
      <c r="PM195" s="1">
        <v>-0.26407100273401507</v>
      </c>
      <c r="PN195" s="1">
        <v>1.4982247139837654</v>
      </c>
      <c r="PO195" s="1">
        <f t="shared" si="468"/>
        <v>-0.21510684086007681</v>
      </c>
      <c r="PP195" s="1">
        <f t="shared" si="469"/>
        <v>-0.18691257388299942</v>
      </c>
      <c r="PQ195" s="1">
        <f t="shared" ref="PQ195:PQ258" si="536">DEGREES(ATAN2(PP195,PO195))</f>
        <v>-130.98832345938504</v>
      </c>
      <c r="PR195" s="1" t="str">
        <f t="shared" ref="PR195:PR258" si="537">IF(AND(PQ195&gt;=0,PQ195&lt;=30),"happy",IF(AND(PQ195&gt;30,PQ195&lt;=60),"excited",IF(AND(PQ195&gt;60,PQ195&lt;=90),"alert",IF(AND(PQ195&gt;90,PQ195&lt;=120),"nervous",IF(AND(PQ195&gt;120,PQ195&lt;=150),"stressed",IF(AND(PQ195&gt;150,PQ195&lt;=180),"Upset",IF(AND(PQ195&gt;=-180,PQ195&lt;-150),"Sad",IF(AND(PQ195&gt;=-150,PQ195&lt;-120),"Depressed",IF(AND(PQ195&gt;=-120,PQ195&lt;-90),"Bored",IF(AND(PQ195&gt;=-30,PQ195&lt;0),"Contented",IF(AND(PQ195&gt;=-60,PQ195&lt;-30),"Relased",IF(AND(PQ195&gt;=-90,PQ195&lt;-60),"Calm",""))))))))))))</f>
        <v>Depressed</v>
      </c>
      <c r="PS195" s="4">
        <v>-2.85493484440562E-2</v>
      </c>
      <c r="PT195" s="4">
        <v>0.45504422113293203</v>
      </c>
      <c r="PU195" s="4">
        <v>0.70834472313980001</v>
      </c>
      <c r="PV195" s="4">
        <v>0.37543698835904199</v>
      </c>
      <c r="PW195" s="4">
        <v>-3.6483509630082303E-2</v>
      </c>
      <c r="PX195" s="4">
        <v>8.6529353410360194E-2</v>
      </c>
      <c r="PY195" s="4">
        <v>-10.89210506990598</v>
      </c>
      <c r="PZ195" s="4">
        <v>0.69323358082167719</v>
      </c>
      <c r="QA195" s="4">
        <v>-0.48359356957698824</v>
      </c>
      <c r="QB195" s="4">
        <v>2.541136554974369</v>
      </c>
      <c r="QC195" s="4">
        <f t="shared" si="470"/>
        <v>-0.3205018639886773</v>
      </c>
      <c r="QD195" s="4">
        <f t="shared" si="471"/>
        <v>0.83810723921545494</v>
      </c>
      <c r="QE195" s="4">
        <f t="shared" ref="QE195:QE258" si="538">DEGREES(ATAN2(QD195,QC195))</f>
        <v>-20.927429960801547</v>
      </c>
      <c r="QF195" s="4" t="str">
        <f t="shared" ref="QF195:QF258" si="539">IF(AND(QE195&gt;=0,QE195&lt;=30),"happy",IF(AND(QE195&gt;30,QE195&lt;=60),"excited",IF(AND(QE195&gt;60,QE195&lt;=90),"alert",IF(AND(QE195&gt;90,QE195&lt;=120),"nervous",IF(AND(QE195&gt;120,QE195&lt;=150),"stressed",IF(AND(QE195&gt;150,QE195&lt;=180),"Upset",IF(AND(QE195&gt;=-180,QE195&lt;-150),"Sad",IF(AND(QE195&gt;=-150,QE195&lt;-120),"Depressed",IF(AND(QE195&gt;=-120,QE195&lt;-90),"Bored",IF(AND(QE195&gt;=-30,QE195&lt;0),"Contented",IF(AND(QE195&gt;=-60,QE195&lt;-30),"Relased",IF(AND(QE195&gt;=-90,QE195&lt;-60),"Calm",""))))))))))))</f>
        <v>Contented</v>
      </c>
      <c r="QG195" s="2">
        <v>-2.09782947661411E-2</v>
      </c>
      <c r="QH195" s="2">
        <v>0.17490833981991599</v>
      </c>
      <c r="QI195" s="2">
        <v>8.9849550400947498E-2</v>
      </c>
      <c r="QJ195" s="2">
        <v>1.8170863051512502E-2</v>
      </c>
      <c r="QK195" s="2">
        <v>0.125329592834168</v>
      </c>
      <c r="QL195" s="2">
        <v>0.44967816585102899</v>
      </c>
      <c r="QM195" s="2">
        <v>0.86102954217564531</v>
      </c>
      <c r="QN195" s="2">
        <v>2.9092628301331854E-2</v>
      </c>
      <c r="QO195" s="2">
        <v>-0.53585899059494002</v>
      </c>
      <c r="QP195" s="2">
        <v>-5.6225040465755279E-2</v>
      </c>
      <c r="QQ195" s="2">
        <f t="shared" si="472"/>
        <v>-0.52053632497666202</v>
      </c>
      <c r="QR195" s="2">
        <f t="shared" si="473"/>
        <v>-6.9008706223351757E-2</v>
      </c>
      <c r="QS195" s="2">
        <f t="shared" ref="QS195:QS258" si="540">DEGREES(ATAN2(QR195,QQ195))</f>
        <v>-97.551797655932702</v>
      </c>
      <c r="QT195" s="2" t="str">
        <f t="shared" ref="QT195:QT258" si="541">IF(AND(QS195&gt;=0,QS195&lt;=30),"happy",IF(AND(QS195&gt;30,QS195&lt;=60),"excited",IF(AND(QS195&gt;60,QS195&lt;=90),"alert",IF(AND(QS195&gt;90,QS195&lt;=120),"nervous",IF(AND(QS195&gt;120,QS195&lt;=150),"stressed",IF(AND(QS195&gt;150,QS195&lt;=180),"Upset",IF(AND(QS195&gt;=-180,QS195&lt;-150),"Sad",IF(AND(QS195&gt;=-150,QS195&lt;-120),"Depressed",IF(AND(QS195&gt;=-120,QS195&lt;-90),"Bored",IF(AND(QS195&gt;=-30,QS195&lt;0),"Contented",IF(AND(QS195&gt;=-60,QS195&lt;-30),"Relased",IF(AND(QS195&gt;=-90,QS195&lt;-60),"Calm",""))))))))))))</f>
        <v>Bored</v>
      </c>
      <c r="QU195" s="4">
        <v>0.43854420381328102</v>
      </c>
      <c r="QV195" s="4">
        <v>0.88861021559931896</v>
      </c>
      <c r="QW195" s="4">
        <v>0.17699118158037999</v>
      </c>
      <c r="QX195" s="4">
        <v>0.35604663768949002</v>
      </c>
      <c r="QY195" s="4">
        <v>0.428351826879796</v>
      </c>
      <c r="QZ195" s="4">
        <v>1.0292070441049499</v>
      </c>
      <c r="RA195" s="4">
        <v>0.20416656128749006</v>
      </c>
      <c r="RB195" s="4">
        <v>0.18565201449088695</v>
      </c>
      <c r="RC195" s="4">
        <v>-0.45006601178603794</v>
      </c>
      <c r="RD195" s="4">
        <v>0.4016396370105848</v>
      </c>
      <c r="RE195" s="4">
        <f t="shared" si="474"/>
        <v>-0.54569333820506727</v>
      </c>
      <c r="RF195" s="4">
        <f t="shared" si="475"/>
        <v>0.15709957623077209</v>
      </c>
      <c r="RG195" s="4">
        <f t="shared" ref="RG195:RG258" si="542">DEGREES(ATAN2(RF195,RE195))</f>
        <v>-73.939427102546929</v>
      </c>
      <c r="RH195" s="4" t="str">
        <f t="shared" ref="RH195:RH258" si="543">IF(AND(RG195&gt;=0,RG195&lt;=30),"happy",IF(AND(RG195&gt;30,RG195&lt;=60),"excited",IF(AND(RG195&gt;60,RG195&lt;=90),"alert",IF(AND(RG195&gt;90,RG195&lt;=120),"nervous",IF(AND(RG195&gt;120,RG195&lt;=150),"stressed",IF(AND(RG195&gt;150,RG195&lt;=180),"Upset",IF(AND(RG195&gt;=-180,RG195&lt;-150),"Sad",IF(AND(RG195&gt;=-150,RG195&lt;-120),"Depressed",IF(AND(RG195&gt;=-120,RG195&lt;-90),"Bored",IF(AND(RG195&gt;=-30,RG195&lt;0),"Contented",IF(AND(RG195&gt;=-60,RG195&lt;-30),"Relased",IF(AND(RG195&gt;=-90,RG195&lt;-60),"Calm",""))))))))))))</f>
        <v>Calm</v>
      </c>
    </row>
    <row r="196" spans="1:476" x14ac:dyDescent="0.3">
      <c r="A196" s="1">
        <v>3.9843048144636697E-2</v>
      </c>
      <c r="B196" s="1">
        <v>1.08955997636188</v>
      </c>
      <c r="C196" s="1">
        <v>0.112765470233747</v>
      </c>
      <c r="D196" s="1">
        <v>0.21006295827674101</v>
      </c>
      <c r="E196" s="1">
        <v>-5.5908113676209001E-2</v>
      </c>
      <c r="F196" s="1">
        <v>0.952977772699234</v>
      </c>
      <c r="G196" s="1">
        <v>-7.0192972454504847</v>
      </c>
      <c r="H196" s="1">
        <v>0.102844100860951</v>
      </c>
      <c r="I196" s="1">
        <v>-1.0497169282172432</v>
      </c>
      <c r="J196" s="1">
        <v>0.28583988311129693</v>
      </c>
      <c r="K196" s="17">
        <f t="shared" si="408"/>
        <v>-0.78768941338094123</v>
      </c>
      <c r="L196" s="18">
        <f t="shared" si="409"/>
        <v>8.522905793095803E-2</v>
      </c>
      <c r="M196" s="18">
        <f t="shared" si="476"/>
        <v>-83.82454430598159</v>
      </c>
      <c r="N196" s="18" t="str">
        <f t="shared" si="477"/>
        <v>Calm</v>
      </c>
      <c r="O196" s="9">
        <v>0.29896676850603798</v>
      </c>
      <c r="P196" s="9">
        <v>0.35079651728140498</v>
      </c>
      <c r="Q196" s="9">
        <v>-3.2064444687166398E-2</v>
      </c>
      <c r="R196" s="9">
        <v>0.22571746272145199</v>
      </c>
      <c r="S196" s="9">
        <v>-1.9802382219875798E-2</v>
      </c>
      <c r="T196" s="9">
        <v>0.17982348556264099</v>
      </c>
      <c r="U196" s="9">
        <v>-0.11485865053824665</v>
      </c>
      <c r="V196" s="9">
        <v>0.42538438338479373</v>
      </c>
      <c r="W196" s="9">
        <v>-5.1829748775367002E-2</v>
      </c>
      <c r="X196" s="9">
        <v>0.29803625761895586</v>
      </c>
      <c r="Y196" s="9">
        <f t="shared" si="410"/>
        <v>0.22354279397374244</v>
      </c>
      <c r="Z196" s="9">
        <f t="shared" si="411"/>
        <v>0.10227498094969056</v>
      </c>
      <c r="AA196" s="9">
        <f t="shared" si="478"/>
        <v>65.415025160289886</v>
      </c>
      <c r="AB196" s="9" t="str">
        <f t="shared" si="479"/>
        <v>alert</v>
      </c>
      <c r="AC196" s="2">
        <v>0.34456891497733699</v>
      </c>
      <c r="AD196" s="2">
        <v>0.74068613451013299</v>
      </c>
      <c r="AE196" s="2">
        <v>-8.6338916661423307E-2</v>
      </c>
      <c r="AF196" s="2">
        <v>-4.33373849101452E-3</v>
      </c>
      <c r="AG196" s="2">
        <v>6.04793518390715E-2</v>
      </c>
      <c r="AH196" s="2">
        <v>0.78475468304745499</v>
      </c>
      <c r="AI196" s="2">
        <v>-0.21315710678144228</v>
      </c>
      <c r="AJ196" s="2">
        <v>-2.840974517748483E-3</v>
      </c>
      <c r="AK196" s="2">
        <v>-0.39611721953279599</v>
      </c>
      <c r="AL196" s="2">
        <v>-8.3549627523280837E-2</v>
      </c>
      <c r="AM196" s="2">
        <f t="shared" si="412"/>
        <v>-0.24636106544688052</v>
      </c>
      <c r="AN196" s="2">
        <f t="shared" si="413"/>
        <v>-0.11437425387169153</v>
      </c>
      <c r="AO196" s="2">
        <f t="shared" si="480"/>
        <v>-114.90330144139173</v>
      </c>
      <c r="AP196" s="2" t="str">
        <f t="shared" si="481"/>
        <v>Bored</v>
      </c>
      <c r="AQ196" s="9">
        <v>5.0447013104411798E-2</v>
      </c>
      <c r="AR196" s="9">
        <v>0.24227998490997699</v>
      </c>
      <c r="AS196" s="9">
        <v>-0.10908397485422799</v>
      </c>
      <c r="AT196" s="9">
        <v>-5.5367018144158897E-2</v>
      </c>
      <c r="AU196" s="9">
        <v>-0.25508019447315999</v>
      </c>
      <c r="AV196" s="9">
        <v>-0.15334932594342701</v>
      </c>
      <c r="AW196" s="9">
        <v>0.53307080564641707</v>
      </c>
      <c r="AX196" s="9">
        <v>-0.62258639244969982</v>
      </c>
      <c r="AY196" s="9">
        <v>-0.19183297180556519</v>
      </c>
      <c r="AZ196" s="9">
        <v>-0.5617896337334195</v>
      </c>
      <c r="BA196" s="9">
        <f t="shared" si="414"/>
        <v>-3.6687544065069355E-2</v>
      </c>
      <c r="BB196" s="9">
        <f t="shared" si="415"/>
        <v>-0.15050997770776209</v>
      </c>
      <c r="BC196" s="9">
        <f t="shared" si="482"/>
        <v>-166.30101816857442</v>
      </c>
      <c r="BD196" s="9" t="str">
        <f t="shared" si="483"/>
        <v>Sad</v>
      </c>
      <c r="BE196" s="4">
        <v>0.216894991810582</v>
      </c>
      <c r="BF196" s="4">
        <v>0.31497776382186299</v>
      </c>
      <c r="BG196" s="4">
        <v>6.5495007825805999E-3</v>
      </c>
      <c r="BH196" s="4">
        <v>-7.2685586151069806E-2</v>
      </c>
      <c r="BI196" s="4">
        <v>-0.11395258108546701</v>
      </c>
      <c r="BJ196" s="4">
        <v>0.25974245608756902</v>
      </c>
      <c r="BK196" s="4">
        <v>6.3622959054937978E-2</v>
      </c>
      <c r="BL196" s="4">
        <v>-0.12647125267756207</v>
      </c>
      <c r="BM196" s="4">
        <v>-9.8082772011280989E-2</v>
      </c>
      <c r="BN196" s="4">
        <v>-0.1243456910851683</v>
      </c>
      <c r="BO196" s="4">
        <f t="shared" si="416"/>
        <v>-7.5390806400819188E-2</v>
      </c>
      <c r="BP196" s="4">
        <f t="shared" si="417"/>
        <v>-3.9799632246064309E-2</v>
      </c>
      <c r="BQ196" s="4">
        <f t="shared" si="484"/>
        <v>-117.8300639287291</v>
      </c>
      <c r="BR196" s="4" t="str">
        <f t="shared" si="485"/>
        <v>Bored</v>
      </c>
      <c r="BS196" s="5">
        <v>0.50681240962660401</v>
      </c>
      <c r="BT196" s="5">
        <v>0.61770440917122704</v>
      </c>
      <c r="BU196" s="5">
        <v>0.42565200950912202</v>
      </c>
      <c r="BV196" s="5">
        <v>0.31138395576393502</v>
      </c>
      <c r="BW196" s="5">
        <v>-0.13425427009414501</v>
      </c>
      <c r="BX196" s="5">
        <v>0.57098006888417596</v>
      </c>
      <c r="BY196" s="5">
        <v>1.1425116360181879</v>
      </c>
      <c r="BZ196" s="5">
        <v>0.26195677786029087</v>
      </c>
      <c r="CA196" s="5">
        <v>-0.11089199954462303</v>
      </c>
      <c r="CB196" s="5">
        <v>0.65542458143132798</v>
      </c>
      <c r="CC196" s="5">
        <f t="shared" si="418"/>
        <v>2.5183391729601823E-2</v>
      </c>
      <c r="CD196" s="5">
        <f t="shared" si="419"/>
        <v>0.18586113158142825</v>
      </c>
      <c r="CE196" s="5">
        <f t="shared" si="486"/>
        <v>7.7163414011998608</v>
      </c>
      <c r="CF196" s="5" t="str">
        <f t="shared" si="487"/>
        <v>happy</v>
      </c>
      <c r="CG196" s="4">
        <v>0.44718252391333402</v>
      </c>
      <c r="CH196" s="4">
        <v>0.37809105803362902</v>
      </c>
      <c r="CI196" s="4">
        <v>0.13186767647168501</v>
      </c>
      <c r="CJ196" s="4">
        <v>0.401973953596241</v>
      </c>
      <c r="CK196" s="4">
        <v>0.35450330147710402</v>
      </c>
      <c r="CL196" s="4">
        <v>0.42061765554040398</v>
      </c>
      <c r="CM196" s="4">
        <v>0.16448797308778992</v>
      </c>
      <c r="CN196" s="4">
        <v>0.50327978994682865</v>
      </c>
      <c r="CO196" s="4">
        <v>6.9091465879704994E-2</v>
      </c>
      <c r="CP196" s="4">
        <v>0.64686625350165872</v>
      </c>
      <c r="CQ196" s="4">
        <f t="shared" si="420"/>
        <v>0.38859146200657624</v>
      </c>
      <c r="CR196" s="4">
        <f t="shared" si="421"/>
        <v>-0.6470736730834612</v>
      </c>
      <c r="CS196" s="4">
        <f t="shared" si="488"/>
        <v>149.01363976377465</v>
      </c>
      <c r="CT196" s="4" t="str">
        <f t="shared" si="489"/>
        <v>stressed</v>
      </c>
      <c r="CU196" s="2">
        <v>0.54155232048912805</v>
      </c>
      <c r="CV196" s="2">
        <v>0.41370993241860399</v>
      </c>
      <c r="CW196" s="2">
        <v>-0.14425301825317299</v>
      </c>
      <c r="CX196" s="2">
        <v>2.1669167464933199E-2</v>
      </c>
      <c r="CY196" s="2">
        <v>0.105009145771864</v>
      </c>
      <c r="CZ196" s="2">
        <v>0.19638559529625399</v>
      </c>
      <c r="DA196" s="2">
        <v>-0.22310797314813002</v>
      </c>
      <c r="DB196" s="2">
        <v>3.5517663186445739E-2</v>
      </c>
      <c r="DC196" s="2">
        <v>0.12784238807052406</v>
      </c>
      <c r="DD196" s="2">
        <v>-0.12832481385620087</v>
      </c>
      <c r="DE196" s="2">
        <f t="shared" si="422"/>
        <v>0.14458186506522486</v>
      </c>
      <c r="DF196" s="2">
        <f t="shared" si="423"/>
        <v>7.3958511617777889E-2</v>
      </c>
      <c r="DG196" s="2">
        <f t="shared" si="490"/>
        <v>62.908720759412716</v>
      </c>
      <c r="DH196" s="2" t="str">
        <f t="shared" si="491"/>
        <v>alert</v>
      </c>
      <c r="DI196" s="7">
        <v>0.38190131310838099</v>
      </c>
      <c r="DJ196" s="7">
        <v>0.30144693526350902</v>
      </c>
      <c r="DK196" s="7">
        <v>0.210679471635524</v>
      </c>
      <c r="DL196" s="7">
        <v>-0.241451703633737</v>
      </c>
      <c r="DM196" s="7">
        <v>0.156331671100266</v>
      </c>
      <c r="DN196" s="7">
        <v>0.15586519638253599</v>
      </c>
      <c r="DO196" s="7">
        <v>0.39142802060947968</v>
      </c>
      <c r="DP196" s="7">
        <v>-0.52798009701745285</v>
      </c>
      <c r="DQ196" s="7">
        <v>8.0454377844871972E-2</v>
      </c>
      <c r="DR196" s="7">
        <v>-4.503155173299897E-2</v>
      </c>
      <c r="DS196" s="7">
        <f t="shared" si="424"/>
        <v>-0.1093480886841548</v>
      </c>
      <c r="DT196" s="7">
        <f t="shared" si="425"/>
        <v>-6.3200208552220971E-2</v>
      </c>
      <c r="DU196" s="7">
        <f t="shared" si="492"/>
        <v>-120.02673919411106</v>
      </c>
      <c r="DV196" s="7" t="str">
        <f t="shared" si="493"/>
        <v>Depressed</v>
      </c>
      <c r="DW196" s="9">
        <v>0.50935325369287698</v>
      </c>
      <c r="DX196" s="9">
        <v>0.81119928353624104</v>
      </c>
      <c r="DY196" s="9">
        <v>7.6599771650932305E-2</v>
      </c>
      <c r="DZ196" s="9">
        <v>0.11954716356436799</v>
      </c>
      <c r="EA196" s="9">
        <v>1.0550481014486199</v>
      </c>
      <c r="EB196" s="9">
        <v>0.80049897119097102</v>
      </c>
      <c r="EC196" s="9">
        <v>4.8964270837009098E-2</v>
      </c>
      <c r="ED196" s="9">
        <v>7.4174655965363656E-2</v>
      </c>
      <c r="EE196" s="9">
        <v>-0.30184602984336406</v>
      </c>
      <c r="EF196" s="9">
        <v>0.14853398837646434</v>
      </c>
      <c r="EG196" s="9">
        <f t="shared" si="426"/>
        <v>-0.12739874296778941</v>
      </c>
      <c r="EH196" s="9">
        <f t="shared" si="427"/>
        <v>1.6210915864899089E-2</v>
      </c>
      <c r="EI196" s="9">
        <f t="shared" si="494"/>
        <v>-82.748340924546497</v>
      </c>
      <c r="EJ196" s="9" t="str">
        <f t="shared" si="495"/>
        <v>Calm</v>
      </c>
      <c r="EK196" s="1">
        <v>0.41002910336301202</v>
      </c>
      <c r="EL196" s="1">
        <v>0.21820252005253499</v>
      </c>
      <c r="EM196" s="1">
        <v>9.1465113712986199E-2</v>
      </c>
      <c r="EN196" s="1">
        <v>-4.5206349241004799E-2</v>
      </c>
      <c r="EO196" s="1">
        <v>-1.8615228173159502E-2</v>
      </c>
      <c r="EP196" s="1">
        <v>-8.5125923736336095E-2</v>
      </c>
      <c r="EQ196" s="1">
        <v>0.23367877203796544</v>
      </c>
      <c r="ER196" s="1">
        <v>-0.33970172436324936</v>
      </c>
      <c r="ES196" s="1">
        <v>0.19182658331047703</v>
      </c>
      <c r="ET196" s="1">
        <v>7.3633295026575424E-2</v>
      </c>
      <c r="EU196" s="1">
        <f t="shared" si="428"/>
        <v>-2.0074228027928687E-3</v>
      </c>
      <c r="EV196" s="1">
        <f t="shared" si="429"/>
        <v>-8.1738375405601471E-2</v>
      </c>
      <c r="EW196" s="1">
        <f t="shared" si="496"/>
        <v>-178.59314871461245</v>
      </c>
      <c r="EX196" s="1" t="str">
        <f t="shared" si="497"/>
        <v>Sad</v>
      </c>
      <c r="EY196" s="2">
        <v>0.74915499533854601</v>
      </c>
      <c r="EZ196" s="2">
        <v>0.43558182178572502</v>
      </c>
      <c r="FA196" s="2">
        <v>7.1859297779236997E-2</v>
      </c>
      <c r="FB196" s="2">
        <v>0.24275174784527601</v>
      </c>
      <c r="FC196" s="2">
        <v>0.81937582044580504</v>
      </c>
      <c r="FD196" s="2">
        <v>0.34373451962842999</v>
      </c>
      <c r="FE196" s="2">
        <v>4.5813124648943167E-2</v>
      </c>
      <c r="FF196" s="2">
        <v>0.31149320878447934</v>
      </c>
      <c r="FG196" s="2">
        <v>0.31357317355282099</v>
      </c>
      <c r="FH196" s="2">
        <v>0.26555353144859045</v>
      </c>
      <c r="FI196" s="2">
        <f t="shared" si="430"/>
        <v>0.20591026973107818</v>
      </c>
      <c r="FJ196" s="2">
        <f t="shared" si="431"/>
        <v>-0.31814661720921944</v>
      </c>
      <c r="FK196" s="2">
        <f t="shared" si="498"/>
        <v>147.08832230206792</v>
      </c>
      <c r="FL196" s="2" t="str">
        <f t="shared" si="499"/>
        <v>stressed</v>
      </c>
      <c r="FM196" s="7">
        <v>0.14066223780586101</v>
      </c>
      <c r="FN196" s="7">
        <v>0.16704311761462801</v>
      </c>
      <c r="FO196" s="7">
        <v>1.7627712789201399E-2</v>
      </c>
      <c r="FP196" s="7">
        <v>-6.6967584494058499E-2</v>
      </c>
      <c r="FQ196" s="7">
        <v>-0.24338957197022701</v>
      </c>
      <c r="FR196" s="7">
        <v>-0.132865345942216</v>
      </c>
      <c r="FS196" s="7">
        <v>-0.17159710151727164</v>
      </c>
      <c r="FT196" s="7">
        <v>-1.959390013366908</v>
      </c>
      <c r="FU196" s="7">
        <v>-2.6380879808766994E-2</v>
      </c>
      <c r="FV196" s="7">
        <v>-0.16034778347433248</v>
      </c>
      <c r="FW196" s="7">
        <f t="shared" si="432"/>
        <v>-0.12041958557394861</v>
      </c>
      <c r="FX196" s="7">
        <f t="shared" si="433"/>
        <v>0.10597476588442745</v>
      </c>
      <c r="FY196" s="7">
        <f t="shared" si="500"/>
        <v>-48.650739802296393</v>
      </c>
      <c r="FZ196" s="7" t="str">
        <f t="shared" si="501"/>
        <v>Relased</v>
      </c>
      <c r="GA196" s="4">
        <v>0.82102299009931401</v>
      </c>
      <c r="GB196" s="4">
        <v>1.0628777990551099</v>
      </c>
      <c r="GC196" s="4">
        <v>0.55517932611893195</v>
      </c>
      <c r="GD196" s="4">
        <v>0.81832792323025205</v>
      </c>
      <c r="GE196" s="4">
        <v>0.509335065261315</v>
      </c>
      <c r="GF196" s="4">
        <v>0.58391095893154299</v>
      </c>
      <c r="GG196" s="4">
        <v>0.41731571728517541</v>
      </c>
      <c r="GH196" s="4">
        <v>0.49692343311277604</v>
      </c>
      <c r="GI196" s="4">
        <v>-0.24185480895579592</v>
      </c>
      <c r="GJ196" s="4">
        <v>0.72907621104913567</v>
      </c>
      <c r="GK196" s="4">
        <f t="shared" si="434"/>
        <v>-4.9386951708159765E-2</v>
      </c>
      <c r="GL196" s="4">
        <f t="shared" si="435"/>
        <v>-0.52071488814152389</v>
      </c>
      <c r="GM196" s="4">
        <f t="shared" si="502"/>
        <v>-174.5820165084354</v>
      </c>
      <c r="GN196" s="4" t="str">
        <f t="shared" si="503"/>
        <v>Sad</v>
      </c>
      <c r="GO196" s="5">
        <v>0.72285068043081802</v>
      </c>
      <c r="GP196" s="5">
        <v>0.86940296572742304</v>
      </c>
      <c r="GQ196" s="5">
        <v>0.35466557648650598</v>
      </c>
      <c r="GR196" s="5">
        <v>0.50684600453679396</v>
      </c>
      <c r="GS196" s="5">
        <v>0.86931604036715704</v>
      </c>
      <c r="GT196" s="5">
        <v>0.70989818792454296</v>
      </c>
      <c r="GU196" s="5">
        <v>0.22275655674347458</v>
      </c>
      <c r="GV196" s="5">
        <v>0.32093056056140179</v>
      </c>
      <c r="GW196" s="5">
        <v>-0.14655228529660502</v>
      </c>
      <c r="GX196" s="5">
        <v>0.54106428526757566</v>
      </c>
      <c r="GY196" s="5">
        <f t="shared" si="436"/>
        <v>0.24277591624142425</v>
      </c>
      <c r="GZ196" s="5">
        <f t="shared" si="437"/>
        <v>0.16279598751830493</v>
      </c>
      <c r="HA196" s="5">
        <f t="shared" si="504"/>
        <v>56.155748158681902</v>
      </c>
      <c r="HB196" s="5" t="str">
        <f t="shared" si="505"/>
        <v>excited</v>
      </c>
      <c r="HC196" s="2">
        <v>-9.4546080493283696E-2</v>
      </c>
      <c r="HD196" s="2">
        <v>-3.2353803393179101E-2</v>
      </c>
      <c r="HE196" s="2">
        <v>0.18309355496466301</v>
      </c>
      <c r="HF196" s="2">
        <v>0.37940387197257103</v>
      </c>
      <c r="HG196" s="2">
        <v>-0.14758878277811899</v>
      </c>
      <c r="HH196" s="2">
        <v>0.102650196265428</v>
      </c>
      <c r="HI196" s="2">
        <v>-0.7561635383312737</v>
      </c>
      <c r="HJ196" s="2">
        <v>5.3972025657428766</v>
      </c>
      <c r="HK196" s="2">
        <v>-0.23160557316137251</v>
      </c>
      <c r="HL196" s="2">
        <v>-2.976494904945854</v>
      </c>
      <c r="HM196" s="2">
        <f t="shared" si="438"/>
        <v>-0.26629918068660863</v>
      </c>
      <c r="HN196" s="2">
        <f t="shared" si="439"/>
        <v>-1</v>
      </c>
      <c r="HO196" s="2">
        <f t="shared" si="506"/>
        <v>-165.08824214682244</v>
      </c>
      <c r="HP196" s="2" t="str">
        <f t="shared" si="507"/>
        <v>Sad</v>
      </c>
      <c r="HQ196" s="4">
        <v>0.57840999323653197</v>
      </c>
      <c r="HR196" s="4">
        <v>0.81112705131625995</v>
      </c>
      <c r="HS196" s="4">
        <v>0.112213207535916</v>
      </c>
      <c r="HT196" s="4">
        <v>0.37052858140374501</v>
      </c>
      <c r="HU196" s="4">
        <v>0.53467725239819996</v>
      </c>
      <c r="HV196" s="4">
        <v>0.83590082110022801</v>
      </c>
      <c r="HW196" s="4">
        <v>0.10081258946770794</v>
      </c>
      <c r="HX196" s="4">
        <v>0.22496800910849948</v>
      </c>
      <c r="HY196" s="4">
        <v>-0.23271705807972798</v>
      </c>
      <c r="HZ196" s="4">
        <v>0.3474119605749888</v>
      </c>
      <c r="IA196" s="4">
        <f t="shared" si="440"/>
        <v>-5.1371015916863771E-2</v>
      </c>
      <c r="IB196" s="4">
        <f t="shared" si="441"/>
        <v>-0.43897722299641151</v>
      </c>
      <c r="IC196" s="4">
        <f t="shared" si="508"/>
        <v>-173.32535830340132</v>
      </c>
      <c r="ID196" s="4" t="str">
        <f t="shared" si="509"/>
        <v>Sad</v>
      </c>
      <c r="IE196" s="5">
        <v>0.22373375425518399</v>
      </c>
      <c r="IF196" s="5">
        <v>0.331496936939492</v>
      </c>
      <c r="IG196" s="5">
        <v>0.10444480737322</v>
      </c>
      <c r="IH196" s="5">
        <v>0.13581966912492899</v>
      </c>
      <c r="II196" s="5">
        <v>0.227029743158224</v>
      </c>
      <c r="IJ196" s="5">
        <v>9.1803242129903498E-2</v>
      </c>
      <c r="IK196" s="5">
        <v>0.23170644467120793</v>
      </c>
      <c r="IL196" s="5">
        <v>0.32085899283936475</v>
      </c>
      <c r="IM196" s="5">
        <v>-0.10776318268430801</v>
      </c>
      <c r="IN196" s="5">
        <v>0.4327290985683408</v>
      </c>
      <c r="IO196" s="5">
        <f t="shared" si="442"/>
        <v>-0.27272049391161024</v>
      </c>
      <c r="IP196" s="5">
        <f t="shared" si="443"/>
        <v>-0.29441177966744014</v>
      </c>
      <c r="IQ196" s="5">
        <f t="shared" si="510"/>
        <v>-137.19034199434964</v>
      </c>
      <c r="IR196" s="5" t="str">
        <f t="shared" si="511"/>
        <v>Depressed</v>
      </c>
      <c r="IS196" s="4">
        <v>0.71780131341437803</v>
      </c>
      <c r="IT196" s="4">
        <v>0.90202334239987703</v>
      </c>
      <c r="IU196" s="4">
        <v>0.420509257555227</v>
      </c>
      <c r="IV196" s="4">
        <v>0.53836825638347097</v>
      </c>
      <c r="IW196" s="4">
        <v>0.51159000554943601</v>
      </c>
      <c r="IX196" s="4">
        <v>0.91935789210271501</v>
      </c>
      <c r="IY196" s="4">
        <v>0.34204671130234671</v>
      </c>
      <c r="IZ196" s="4">
        <v>0.29558241085672321</v>
      </c>
      <c r="JA196" s="4">
        <v>-0.184222028985499</v>
      </c>
      <c r="JB196" s="4">
        <v>0.59196377243479392</v>
      </c>
      <c r="JC196" s="4">
        <f t="shared" si="444"/>
        <v>-0.19911785522480785</v>
      </c>
      <c r="JD196" s="4">
        <f t="shared" si="445"/>
        <v>-0.85720868028083785</v>
      </c>
      <c r="JE196" s="4">
        <f t="shared" si="512"/>
        <v>-166.92288250826692</v>
      </c>
      <c r="JF196" s="4" t="str">
        <f t="shared" si="513"/>
        <v>Sad</v>
      </c>
      <c r="JG196" s="5">
        <v>0.50529584692391905</v>
      </c>
      <c r="JH196" s="5">
        <v>0.79213007431336102</v>
      </c>
      <c r="JI196" s="5">
        <v>9.18933040965208E-2</v>
      </c>
      <c r="JJ196" s="5">
        <v>0.14836738979504499</v>
      </c>
      <c r="JK196" s="5">
        <v>0.819762768459394</v>
      </c>
      <c r="JL196" s="5">
        <v>0.917109989526669</v>
      </c>
      <c r="JM196" s="5">
        <v>6.9350369130604758E-2</v>
      </c>
      <c r="JN196" s="5">
        <v>8.6803131364542416E-2</v>
      </c>
      <c r="JO196" s="5">
        <v>-0.28683422738944198</v>
      </c>
      <c r="JP196" s="5">
        <v>0.18518259112816482</v>
      </c>
      <c r="JQ196" s="5">
        <f t="shared" si="446"/>
        <v>-0.22616649350341878</v>
      </c>
      <c r="JR196" s="5">
        <f t="shared" si="447"/>
        <v>0.16067079183655397</v>
      </c>
      <c r="JS196" s="5">
        <f t="shared" si="514"/>
        <v>-54.609657739939408</v>
      </c>
      <c r="JT196" s="5" t="str">
        <f t="shared" si="515"/>
        <v>Relased</v>
      </c>
      <c r="JU196" s="2">
        <v>0.24021486511555101</v>
      </c>
      <c r="JV196" s="2">
        <v>0.37354137494520401</v>
      </c>
      <c r="JW196" s="2">
        <v>6.2730015605838504E-2</v>
      </c>
      <c r="JX196" s="2">
        <v>-2.5167015707667099E-2</v>
      </c>
      <c r="JY196" s="2">
        <v>-0.140634649205302</v>
      </c>
      <c r="JZ196" s="2">
        <v>0.22112746674339301</v>
      </c>
      <c r="KA196" s="2">
        <v>0.62994456310856617</v>
      </c>
      <c r="KB196" s="2">
        <v>-4.2321059963733566E-2</v>
      </c>
      <c r="KC196" s="2">
        <v>-0.13332650982965299</v>
      </c>
      <c r="KD196" s="2">
        <v>6.1201821580588879E-2</v>
      </c>
      <c r="KE196" s="2">
        <f t="shared" si="448"/>
        <v>9.5740537972618167E-2</v>
      </c>
      <c r="KF196" s="2">
        <f t="shared" si="449"/>
        <v>0.22175474379535798</v>
      </c>
      <c r="KG196" s="2">
        <f t="shared" si="516"/>
        <v>23.351820820209422</v>
      </c>
      <c r="KH196" s="2" t="str">
        <f t="shared" si="517"/>
        <v>happy</v>
      </c>
      <c r="KI196" s="7">
        <v>0.57617447901530805</v>
      </c>
      <c r="KJ196" s="7">
        <v>0.232037280766272</v>
      </c>
      <c r="KK196" s="7">
        <v>-2.71612979412812E-2</v>
      </c>
      <c r="KL196" s="7">
        <v>-9.0795014610389302E-2</v>
      </c>
      <c r="KM196" s="7">
        <v>0.49456733192334401</v>
      </c>
      <c r="KN196" s="7">
        <v>0.52851315623066397</v>
      </c>
      <c r="KO196" s="7">
        <v>-2.5366804269528424E-2</v>
      </c>
      <c r="KP196" s="7">
        <v>-0.11938066194386406</v>
      </c>
      <c r="KQ196" s="7">
        <v>0.34413719824903605</v>
      </c>
      <c r="KR196" s="7">
        <v>-0.14594728562666334</v>
      </c>
      <c r="KS196" s="7">
        <f t="shared" si="450"/>
        <v>0.33070766390843631</v>
      </c>
      <c r="KT196" s="7">
        <f t="shared" si="451"/>
        <v>-5.0166796372612232E-2</v>
      </c>
      <c r="KU196" s="7">
        <f t="shared" si="518"/>
        <v>98.625737701101684</v>
      </c>
      <c r="KV196" s="7" t="str">
        <f t="shared" si="519"/>
        <v>nervous</v>
      </c>
      <c r="KW196" s="2">
        <v>0.231726989071673</v>
      </c>
      <c r="KX196" s="2">
        <v>0.18854940780929899</v>
      </c>
      <c r="KY196" s="2">
        <v>0.202958340149616</v>
      </c>
      <c r="KZ196" s="2">
        <v>0.11256098225459001</v>
      </c>
      <c r="LA196" s="2">
        <v>-0.31333902485689102</v>
      </c>
      <c r="LB196" s="2">
        <v>-0.13647738009833099</v>
      </c>
      <c r="LC196" s="2">
        <v>-2.4868677542090771</v>
      </c>
      <c r="LD196" s="2">
        <v>2.1616400820681148</v>
      </c>
      <c r="LE196" s="2">
        <v>4.3177581262374004E-2</v>
      </c>
      <c r="LF196" s="2">
        <v>0.75074242747342623</v>
      </c>
      <c r="LG196" s="2">
        <f t="shared" si="452"/>
        <v>9.8949307176457335E-2</v>
      </c>
      <c r="LH196" s="2">
        <f t="shared" si="453"/>
        <v>0.2448326511865655</v>
      </c>
      <c r="LI196" s="2">
        <f t="shared" si="520"/>
        <v>22.00613475315367</v>
      </c>
      <c r="LJ196" s="2" t="str">
        <f t="shared" si="521"/>
        <v>happy</v>
      </c>
      <c r="LK196" s="4">
        <v>0.66234887680906496</v>
      </c>
      <c r="LL196" s="4">
        <v>0.35814146067623198</v>
      </c>
      <c r="LM196" s="4">
        <v>-0.118353479615582</v>
      </c>
      <c r="LN196" s="4">
        <v>-2.3170482208345398E-3</v>
      </c>
      <c r="LO196" s="4">
        <v>0.75409536452383796</v>
      </c>
      <c r="LP196" s="4">
        <v>0.27052242616813899</v>
      </c>
      <c r="LQ196" s="4">
        <v>-8.3556751591018483E-2</v>
      </c>
      <c r="LR196" s="4">
        <v>-3.6856709432844153E-3</v>
      </c>
      <c r="LS196" s="4">
        <v>0.30420741613283298</v>
      </c>
      <c r="LT196" s="4">
        <v>-0.11824759471390403</v>
      </c>
      <c r="LU196" s="4">
        <f t="shared" si="454"/>
        <v>0.25594945880714159</v>
      </c>
      <c r="LV196" s="4">
        <f t="shared" si="455"/>
        <v>0.22910737481568155</v>
      </c>
      <c r="LW196" s="4">
        <f t="shared" si="522"/>
        <v>48.167404360969954</v>
      </c>
      <c r="LX196" s="4" t="str">
        <f t="shared" si="523"/>
        <v>excited</v>
      </c>
      <c r="LY196" s="5">
        <v>0.14272822535987401</v>
      </c>
      <c r="LZ196" s="5">
        <v>5.2208501664254101E-2</v>
      </c>
      <c r="MA196" s="5">
        <v>-5.20870455080387E-2</v>
      </c>
      <c r="MB196" s="5">
        <v>-0.11201765754026401</v>
      </c>
      <c r="MC196" s="5">
        <v>-5.4122690811728401E-2</v>
      </c>
      <c r="MD196" s="5">
        <v>-1.98052662233506E-3</v>
      </c>
      <c r="ME196" s="5">
        <v>-0.58785318291529698</v>
      </c>
      <c r="MF196" s="5">
        <v>-2.2301846221508397</v>
      </c>
      <c r="MG196" s="5">
        <v>9.0519723695619905E-2</v>
      </c>
      <c r="MH196" s="5">
        <v>-0.84183573590004313</v>
      </c>
      <c r="MI196" s="5">
        <f t="shared" si="456"/>
        <v>-0.18339508238100144</v>
      </c>
      <c r="MJ196" s="5">
        <f t="shared" si="457"/>
        <v>-0.34107077864189872</v>
      </c>
      <c r="MK196" s="5">
        <f t="shared" si="524"/>
        <v>-151.73290789747995</v>
      </c>
      <c r="ML196" s="5" t="str">
        <f t="shared" si="525"/>
        <v>Sad</v>
      </c>
      <c r="MM196" s="2">
        <v>0.28400547486136002</v>
      </c>
      <c r="MN196" s="2">
        <v>0.32759667372029899</v>
      </c>
      <c r="MO196" s="2">
        <v>-0.13819666348797199</v>
      </c>
      <c r="MP196" s="2">
        <v>0.14891031444674599</v>
      </c>
      <c r="MQ196" s="2">
        <v>-0.259242460302058</v>
      </c>
      <c r="MR196" s="2">
        <v>-0.107376405941898</v>
      </c>
      <c r="MS196" s="2">
        <v>-5.5807689793591617</v>
      </c>
      <c r="MT196" s="2">
        <v>0.67618805457356268</v>
      </c>
      <c r="MU196" s="2">
        <v>-4.3591198858938973E-2</v>
      </c>
      <c r="MV196" s="2">
        <v>1.7517353370356165E-2</v>
      </c>
      <c r="MW196" s="2">
        <f t="shared" si="458"/>
        <v>0.26393193001020365</v>
      </c>
      <c r="MX196" s="2">
        <f t="shared" si="459"/>
        <v>1.7608859676246258E-2</v>
      </c>
      <c r="MY196" s="2">
        <f t="shared" si="526"/>
        <v>86.183029604359277</v>
      </c>
      <c r="MZ196" s="2" t="str">
        <f t="shared" si="527"/>
        <v>alert</v>
      </c>
      <c r="NA196" s="7">
        <v>0.281120287151509</v>
      </c>
      <c r="NB196" s="7">
        <v>0.48044247164839599</v>
      </c>
      <c r="NC196" s="7">
        <v>-0.202882035412771</v>
      </c>
      <c r="ND196" s="7">
        <v>0.373532362442062</v>
      </c>
      <c r="NE196" s="7">
        <v>0.56132080069066903</v>
      </c>
      <c r="NF196" s="7">
        <v>0.58527279435607604</v>
      </c>
      <c r="NG196" s="7">
        <v>-0.24082637746507765</v>
      </c>
      <c r="NH196" s="7">
        <v>0.35049921339917689</v>
      </c>
      <c r="NI196" s="7">
        <v>-0.19932218449688699</v>
      </c>
      <c r="NJ196" s="7">
        <v>0.22407913866246199</v>
      </c>
      <c r="NK196" s="7">
        <f t="shared" si="460"/>
        <v>-7.7609139372987079E-2</v>
      </c>
      <c r="NL196" s="7">
        <f t="shared" si="461"/>
        <v>5.1486271575556186E-2</v>
      </c>
      <c r="NM196" s="7">
        <f t="shared" si="528"/>
        <v>-56.439515600358618</v>
      </c>
      <c r="NN196" s="7" t="str">
        <f t="shared" si="529"/>
        <v>Relased</v>
      </c>
      <c r="NO196" s="4">
        <v>0.39423998740845501</v>
      </c>
      <c r="NP196" s="4">
        <v>0.46296554982058302</v>
      </c>
      <c r="NQ196" s="4">
        <v>0.43463679142600697</v>
      </c>
      <c r="NR196" s="4">
        <v>6.8540103713863307E-2</v>
      </c>
      <c r="NS196" s="4">
        <v>0.82191960767124905</v>
      </c>
      <c r="NT196" s="4">
        <v>0.55043781667935898</v>
      </c>
      <c r="NU196" s="4">
        <v>0.35738466660497958</v>
      </c>
      <c r="NV196" s="4">
        <v>6.7633585973357072E-2</v>
      </c>
      <c r="NW196" s="4">
        <v>-6.8725562412128016E-2</v>
      </c>
      <c r="NX196" s="4">
        <v>0.58699678581920511</v>
      </c>
      <c r="NY196" s="4">
        <f t="shared" si="462"/>
        <v>-0.19807771625157966</v>
      </c>
      <c r="NZ196" s="4">
        <f t="shared" si="463"/>
        <v>-0.31598836980299017</v>
      </c>
      <c r="OA196" s="4">
        <f t="shared" si="530"/>
        <v>-147.9184045270209</v>
      </c>
      <c r="OB196" s="4" t="str">
        <f t="shared" si="531"/>
        <v>Depressed</v>
      </c>
      <c r="OC196" s="1">
        <v>0.57793953059852599</v>
      </c>
      <c r="OD196" s="1">
        <v>0.145551530118047</v>
      </c>
      <c r="OE196" s="1">
        <v>0.89784850113484005</v>
      </c>
      <c r="OF196" s="1">
        <v>0.75155014398716202</v>
      </c>
      <c r="OG196" s="1">
        <v>4.5740419824125004E-3</v>
      </c>
      <c r="OH196" s="1">
        <v>0.16880311643641299</v>
      </c>
      <c r="OI196" s="1">
        <v>1.5413349034199315</v>
      </c>
      <c r="OJ196" s="1">
        <v>2.3907715448925635</v>
      </c>
      <c r="OK196" s="1">
        <v>0.43238800048047898</v>
      </c>
      <c r="OL196" s="1">
        <v>2.2797775047674746</v>
      </c>
      <c r="OM196" s="1">
        <f t="shared" si="464"/>
        <v>0.6802994650393559</v>
      </c>
      <c r="ON196" s="1">
        <f t="shared" si="465"/>
        <v>0.30839147780905463</v>
      </c>
      <c r="OO196" s="1">
        <f t="shared" si="532"/>
        <v>65.614393654265157</v>
      </c>
      <c r="OP196" s="1" t="str">
        <f t="shared" si="533"/>
        <v>alert</v>
      </c>
      <c r="OQ196" s="2">
        <v>0.238206257347469</v>
      </c>
      <c r="OR196" s="2">
        <v>0.30716603655096503</v>
      </c>
      <c r="OS196" s="2">
        <v>7.6930716313283201E-2</v>
      </c>
      <c r="OT196" s="2">
        <v>3.7341091823649301E-2</v>
      </c>
      <c r="OU196" s="2">
        <v>-0.363796478853043</v>
      </c>
      <c r="OV196" s="2">
        <v>-0.30661693417125802</v>
      </c>
      <c r="OW196" s="2">
        <v>-0.61255339301928713</v>
      </c>
      <c r="OX196" s="2">
        <v>68.003879064544662</v>
      </c>
      <c r="OY196" s="2">
        <v>-6.8959779203496024E-2</v>
      </c>
      <c r="OZ196" s="2">
        <v>0.20952991087994949</v>
      </c>
      <c r="PA196" s="2">
        <f t="shared" si="466"/>
        <v>-0.14760145385767853</v>
      </c>
      <c r="PB196" s="2">
        <f t="shared" si="467"/>
        <v>-0.114161552845231</v>
      </c>
      <c r="PC196" s="2">
        <f t="shared" si="534"/>
        <v>-127.71996676385238</v>
      </c>
      <c r="PD196" s="2" t="str">
        <f t="shared" si="535"/>
        <v>Depressed</v>
      </c>
      <c r="PE196" s="1">
        <v>0.48072038330474098</v>
      </c>
      <c r="PF196" s="1">
        <v>0.74479138603875605</v>
      </c>
      <c r="PG196" s="1">
        <v>0.95165882379451905</v>
      </c>
      <c r="PH196" s="1">
        <v>0.88443319631387995</v>
      </c>
      <c r="PI196" s="1">
        <v>0.11956075719326199</v>
      </c>
      <c r="PJ196" s="1">
        <v>0.38633468221158201</v>
      </c>
      <c r="PK196" s="1">
        <v>1.5853551937430643</v>
      </c>
      <c r="PL196" s="1">
        <v>0.78190506004511895</v>
      </c>
      <c r="PM196" s="1">
        <v>-0.26407100273401507</v>
      </c>
      <c r="PN196" s="1">
        <v>1.4982247139837654</v>
      </c>
      <c r="PO196" s="1">
        <f t="shared" si="468"/>
        <v>-0.21510684086007681</v>
      </c>
      <c r="PP196" s="1">
        <f t="shared" si="469"/>
        <v>-0.18691257388299942</v>
      </c>
      <c r="PQ196" s="1">
        <f t="shared" si="536"/>
        <v>-130.98832345938504</v>
      </c>
      <c r="PR196" s="1" t="str">
        <f t="shared" si="537"/>
        <v>Depressed</v>
      </c>
      <c r="PS196" s="4">
        <v>0.22559527199917001</v>
      </c>
      <c r="PT196" s="4">
        <v>0.48387702053165998</v>
      </c>
      <c r="PU196" s="4">
        <v>0.69699628868302199</v>
      </c>
      <c r="PV196" s="4">
        <v>0.38788533548261001</v>
      </c>
      <c r="PW196" s="4">
        <v>-6.6173926275535103E-2</v>
      </c>
      <c r="PX196" s="4">
        <v>-0.16593453531097399</v>
      </c>
      <c r="PY196" s="4">
        <v>4.3720386722321409</v>
      </c>
      <c r="PZ196" s="4">
        <v>1.219985857547085</v>
      </c>
      <c r="QA196" s="4">
        <v>-0.25828174853248997</v>
      </c>
      <c r="QB196" s="4">
        <v>1.5291388199187337</v>
      </c>
      <c r="QC196" s="4">
        <f t="shared" si="470"/>
        <v>-7.6665830182459649E-2</v>
      </c>
      <c r="QD196" s="4">
        <f t="shared" si="471"/>
        <v>0.37481237127048983</v>
      </c>
      <c r="QE196" s="4">
        <f t="shared" si="538"/>
        <v>-11.560081396088574</v>
      </c>
      <c r="QF196" s="4" t="str">
        <f t="shared" si="539"/>
        <v>Contented</v>
      </c>
      <c r="QG196" s="2">
        <v>-2.09782947661411E-2</v>
      </c>
      <c r="QH196" s="2">
        <v>0.17490833981991599</v>
      </c>
      <c r="QI196" s="2">
        <v>8.9849550400947498E-2</v>
      </c>
      <c r="QJ196" s="2">
        <v>1.8170863051512502E-2</v>
      </c>
      <c r="QK196" s="2">
        <v>0.125329592834168</v>
      </c>
      <c r="QL196" s="2">
        <v>0.44967816585102899</v>
      </c>
      <c r="QM196" s="2">
        <v>0.86102954217564531</v>
      </c>
      <c r="QN196" s="2">
        <v>2.9092628301331854E-2</v>
      </c>
      <c r="QO196" s="2">
        <v>-0.1958866345860571</v>
      </c>
      <c r="QP196" s="2">
        <v>0.70175002816846743</v>
      </c>
      <c r="QQ196" s="2">
        <f t="shared" si="472"/>
        <v>-0.15685398471797452</v>
      </c>
      <c r="QR196" s="2">
        <f t="shared" si="473"/>
        <v>0.25820269066805168</v>
      </c>
      <c r="QS196" s="2">
        <f t="shared" si="540"/>
        <v>-31.278008062139495</v>
      </c>
      <c r="QT196" s="2" t="str">
        <f t="shared" si="541"/>
        <v>Relased</v>
      </c>
      <c r="QU196" s="4">
        <v>0.43854420381328102</v>
      </c>
      <c r="QV196" s="4">
        <v>0.88861021559931896</v>
      </c>
      <c r="QW196" s="4">
        <v>0.17699118158037999</v>
      </c>
      <c r="QX196" s="4">
        <v>0.35604663768949002</v>
      </c>
      <c r="QY196" s="4">
        <v>0.428351826879796</v>
      </c>
      <c r="QZ196" s="4">
        <v>1.0292070441049499</v>
      </c>
      <c r="RA196" s="4">
        <v>0.20416656128749006</v>
      </c>
      <c r="RB196" s="4">
        <v>0.18565201449088695</v>
      </c>
      <c r="RC196" s="4">
        <v>-0.45006601178603794</v>
      </c>
      <c r="RD196" s="4">
        <v>0.4016396370105848</v>
      </c>
      <c r="RE196" s="4">
        <f t="shared" si="474"/>
        <v>-0.54569333820506727</v>
      </c>
      <c r="RF196" s="4">
        <f t="shared" si="475"/>
        <v>0.15709957623077209</v>
      </c>
      <c r="RG196" s="4">
        <f t="shared" si="542"/>
        <v>-73.939427102546929</v>
      </c>
      <c r="RH196" s="4" t="str">
        <f t="shared" si="543"/>
        <v>Calm</v>
      </c>
    </row>
    <row r="197" spans="1:476" x14ac:dyDescent="0.3">
      <c r="A197" s="1">
        <v>4.3947079603000698E-2</v>
      </c>
      <c r="B197" s="1">
        <v>1.08894110598446</v>
      </c>
      <c r="C197" s="1">
        <v>4.6995666554340502E-2</v>
      </c>
      <c r="D197" s="1">
        <v>0.25136745375546199</v>
      </c>
      <c r="E197" s="1">
        <v>0.16773696671311999</v>
      </c>
      <c r="F197" s="1">
        <v>1.1362601557751999</v>
      </c>
      <c r="G197" s="1">
        <v>0.22200854231668932</v>
      </c>
      <c r="H197" s="1">
        <v>0.11296391839931096</v>
      </c>
      <c r="I197" s="1">
        <v>-1.0449940263814594</v>
      </c>
      <c r="J197" s="1">
        <v>0.26336502057798927</v>
      </c>
      <c r="K197" s="17">
        <f t="shared" si="408"/>
        <v>-0.78451672698959207</v>
      </c>
      <c r="L197" s="18">
        <f t="shared" si="409"/>
        <v>7.7482065985164938E-2</v>
      </c>
      <c r="M197" s="18">
        <f t="shared" si="476"/>
        <v>-84.359527780890829</v>
      </c>
      <c r="N197" s="18" t="str">
        <f t="shared" si="477"/>
        <v>Calm</v>
      </c>
      <c r="O197" s="9">
        <v>0.29896676850603798</v>
      </c>
      <c r="P197" s="9">
        <v>0.35079651728140498</v>
      </c>
      <c r="Q197" s="9">
        <v>-3.2064444687166398E-2</v>
      </c>
      <c r="R197" s="9">
        <v>0.22571746272145199</v>
      </c>
      <c r="S197" s="9">
        <v>-1.9802382219875798E-2</v>
      </c>
      <c r="T197" s="9">
        <v>0.17982348556264099</v>
      </c>
      <c r="U197" s="9">
        <v>-0.11485865053824665</v>
      </c>
      <c r="V197" s="9">
        <v>0.42538438338479373</v>
      </c>
      <c r="W197" s="9">
        <v>-5.1829748775367002E-2</v>
      </c>
      <c r="X197" s="9">
        <v>0.29803625761895586</v>
      </c>
      <c r="Y197" s="9">
        <f t="shared" si="410"/>
        <v>0.22354279397374244</v>
      </c>
      <c r="Z197" s="9">
        <f t="shared" si="411"/>
        <v>0.10227498094969056</v>
      </c>
      <c r="AA197" s="9">
        <f t="shared" si="478"/>
        <v>65.415025160289886</v>
      </c>
      <c r="AB197" s="9" t="str">
        <f t="shared" si="479"/>
        <v>alert</v>
      </c>
      <c r="AC197" s="2">
        <v>0.37460668427395399</v>
      </c>
      <c r="AD197" s="2">
        <v>0.75187016139111695</v>
      </c>
      <c r="AE197" s="2">
        <v>-6.0010391223391302E-2</v>
      </c>
      <c r="AF197" s="2">
        <v>6.2619715140142002E-2</v>
      </c>
      <c r="AG197" s="2">
        <v>0.11697560106138</v>
      </c>
      <c r="AH197" s="2">
        <v>0.78531000446981603</v>
      </c>
      <c r="AI197" s="2">
        <v>-0.12207598404904903</v>
      </c>
      <c r="AJ197" s="2">
        <v>4.0736744157162864E-2</v>
      </c>
      <c r="AK197" s="2">
        <v>-0.37726347711716296</v>
      </c>
      <c r="AL197" s="2">
        <v>2.3163582338970824E-3</v>
      </c>
      <c r="AM197" s="2">
        <f t="shared" si="412"/>
        <v>-0.22516519431227022</v>
      </c>
      <c r="AN197" s="2">
        <f t="shared" si="413"/>
        <v>-8.2237470392988454E-2</v>
      </c>
      <c r="AO197" s="2">
        <f t="shared" si="480"/>
        <v>-110.06379683734664</v>
      </c>
      <c r="AP197" s="2" t="str">
        <f t="shared" si="481"/>
        <v>Bored</v>
      </c>
      <c r="AQ197" s="9">
        <v>0.50540157239481998</v>
      </c>
      <c r="AR197" s="9">
        <v>0.66460027768517904</v>
      </c>
      <c r="AS197" s="9">
        <v>-5.4059478024371103E-2</v>
      </c>
      <c r="AT197" s="9">
        <v>-5.8049346029879899E-2</v>
      </c>
      <c r="AU197" s="9">
        <v>0.57377981985863502</v>
      </c>
      <c r="AV197" s="9">
        <v>0.62527133387915101</v>
      </c>
      <c r="AW197" s="9">
        <v>-5.0093041274079687E-2</v>
      </c>
      <c r="AX197" s="9">
        <v>-4.5003972108106818E-2</v>
      </c>
      <c r="AY197" s="9">
        <v>-0.15919870529035907</v>
      </c>
      <c r="AZ197" s="9">
        <v>-9.581935622288594E-2</v>
      </c>
      <c r="BA197" s="9">
        <f t="shared" si="414"/>
        <v>-7.1806794761458681E-3</v>
      </c>
      <c r="BB197" s="9">
        <f t="shared" si="415"/>
        <v>1.5693768356839222E-2</v>
      </c>
      <c r="BC197" s="9">
        <f t="shared" si="482"/>
        <v>-24.586450816601527</v>
      </c>
      <c r="BD197" s="9" t="str">
        <f t="shared" si="483"/>
        <v>Contented</v>
      </c>
      <c r="BE197" s="4">
        <v>0.22483113917366801</v>
      </c>
      <c r="BF197" s="4">
        <v>0.30692144031077501</v>
      </c>
      <c r="BG197" s="4">
        <v>-2.68088423559244E-2</v>
      </c>
      <c r="BH197" s="4">
        <v>6.89797989089756E-3</v>
      </c>
      <c r="BI197" s="4">
        <v>-2.3512585073692002E-3</v>
      </c>
      <c r="BJ197" s="4">
        <v>0.19450866803056899</v>
      </c>
      <c r="BK197" s="4">
        <v>-0.12050007522314082</v>
      </c>
      <c r="BL197" s="4">
        <v>1.3756612888115253E-2</v>
      </c>
      <c r="BM197" s="4">
        <v>-8.2090301137106997E-2</v>
      </c>
      <c r="BN197" s="4">
        <v>-3.7443847445613299E-2</v>
      </c>
      <c r="BO197" s="4">
        <f t="shared" si="416"/>
        <v>-5.8412426897248904E-2</v>
      </c>
      <c r="BP197" s="4">
        <f t="shared" si="417"/>
        <v>-7.8769861161968047E-3</v>
      </c>
      <c r="BQ197" s="4">
        <f t="shared" si="484"/>
        <v>-97.680074835836052</v>
      </c>
      <c r="BR197" s="4" t="str">
        <f t="shared" si="485"/>
        <v>Bored</v>
      </c>
      <c r="BS197" s="5">
        <v>0.441286620283529</v>
      </c>
      <c r="BT197" s="5">
        <v>0.37762034270426698</v>
      </c>
      <c r="BU197" s="5">
        <v>0.39318159855996299</v>
      </c>
      <c r="BV197" s="5">
        <v>0.18465067097183899</v>
      </c>
      <c r="BW197" s="5">
        <v>-0.42837534806642202</v>
      </c>
      <c r="BX197" s="5">
        <v>-5.4009668847439601E-2</v>
      </c>
      <c r="BY197" s="5">
        <v>30.452583753831128</v>
      </c>
      <c r="BZ197" s="5">
        <v>0.57059511903965376</v>
      </c>
      <c r="CA197" s="5">
        <v>6.3666277579262021E-2</v>
      </c>
      <c r="CB197" s="5">
        <v>0.70561406319415232</v>
      </c>
      <c r="CC197" s="5">
        <f t="shared" si="418"/>
        <v>0.1941422932744481</v>
      </c>
      <c r="CD197" s="5">
        <f t="shared" si="419"/>
        <v>0.21075088096530648</v>
      </c>
      <c r="CE197" s="5">
        <f t="shared" si="486"/>
        <v>42.651062426373542</v>
      </c>
      <c r="CF197" s="5" t="str">
        <f t="shared" si="487"/>
        <v>excited</v>
      </c>
      <c r="CG197" s="4">
        <v>0.359892537480479</v>
      </c>
      <c r="CH197" s="4">
        <v>0.37809105803362902</v>
      </c>
      <c r="CI197" s="4">
        <v>0.26840735256787002</v>
      </c>
      <c r="CJ197" s="4">
        <v>0.401973953596241</v>
      </c>
      <c r="CK197" s="4">
        <v>0.30965655037864698</v>
      </c>
      <c r="CL197" s="4">
        <v>0.42061765554040398</v>
      </c>
      <c r="CM197" s="4">
        <v>0.40087778093477638</v>
      </c>
      <c r="CN197" s="4">
        <v>0.50327978994682865</v>
      </c>
      <c r="CO197" s="4">
        <v>-1.8198520553150022E-2</v>
      </c>
      <c r="CP197" s="4">
        <v>0.90839594570811211</v>
      </c>
      <c r="CQ197" s="4">
        <f t="shared" si="420"/>
        <v>0.29663145432220039</v>
      </c>
      <c r="CR197" s="4">
        <f t="shared" si="421"/>
        <v>-0.4439448601867122</v>
      </c>
      <c r="CS197" s="4">
        <f t="shared" si="488"/>
        <v>146.25026925220928</v>
      </c>
      <c r="CT197" s="4" t="str">
        <f t="shared" si="489"/>
        <v>stressed</v>
      </c>
      <c r="CU197" s="2">
        <v>0.58052581799505698</v>
      </c>
      <c r="CV197" s="2">
        <v>0.41370993241860399</v>
      </c>
      <c r="CW197" s="2">
        <v>-0.14854419713556999</v>
      </c>
      <c r="CX197" s="2">
        <v>2.1669167464933199E-2</v>
      </c>
      <c r="CY197" s="2">
        <v>0.43183762911088602</v>
      </c>
      <c r="CZ197" s="2">
        <v>0.19638559529625399</v>
      </c>
      <c r="DA197" s="2">
        <v>-0.1467301072161537</v>
      </c>
      <c r="DB197" s="2">
        <v>3.5517663186445739E-2</v>
      </c>
      <c r="DC197" s="2">
        <v>0.16681588557645299</v>
      </c>
      <c r="DD197" s="2">
        <v>-0.12761060907118787</v>
      </c>
      <c r="DE197" s="2">
        <f t="shared" si="422"/>
        <v>0.19032003391132069</v>
      </c>
      <c r="DF197" s="2">
        <f t="shared" si="423"/>
        <v>7.4287494690155498E-2</v>
      </c>
      <c r="DG197" s="2">
        <f t="shared" si="490"/>
        <v>68.677839219680507</v>
      </c>
      <c r="DH197" s="2" t="str">
        <f t="shared" si="491"/>
        <v>alert</v>
      </c>
      <c r="DI197" s="7">
        <v>0.37137510388649603</v>
      </c>
      <c r="DJ197" s="7">
        <v>0.30144693526350902</v>
      </c>
      <c r="DK197" s="7">
        <v>0.14643035590498099</v>
      </c>
      <c r="DL197" s="7">
        <v>-0.26794351682078199</v>
      </c>
      <c r="DM197" s="7">
        <v>0.23756868747625301</v>
      </c>
      <c r="DN197" s="7">
        <v>0.100737692310662</v>
      </c>
      <c r="DO197" s="7">
        <v>0.24046612837169423</v>
      </c>
      <c r="DP197" s="7">
        <v>-0.66622018458765619</v>
      </c>
      <c r="DQ197" s="7">
        <v>6.9928168622987008E-2</v>
      </c>
      <c r="DR197" s="7">
        <v>-0.18060223037478376</v>
      </c>
      <c r="DS197" s="7">
        <f t="shared" si="424"/>
        <v>-0.11623559770557568</v>
      </c>
      <c r="DT197" s="7">
        <f t="shared" si="425"/>
        <v>-0.12443720376061873</v>
      </c>
      <c r="DU197" s="7">
        <f t="shared" si="492"/>
        <v>-136.95176036179566</v>
      </c>
      <c r="DV197" s="7" t="str">
        <f t="shared" si="493"/>
        <v>Depressed</v>
      </c>
      <c r="DW197" s="9">
        <v>0.50935325369287698</v>
      </c>
      <c r="DX197" s="9">
        <v>0.63901373785756799</v>
      </c>
      <c r="DY197" s="9">
        <v>-2.7922433608810401E-2</v>
      </c>
      <c r="DZ197" s="9">
        <v>-6.7836094277077099E-3</v>
      </c>
      <c r="EA197" s="9">
        <v>0.900369686836063</v>
      </c>
      <c r="EB197" s="9">
        <v>0.64053083645072995</v>
      </c>
      <c r="EC197" s="9">
        <v>-1.9807036408397857E-2</v>
      </c>
      <c r="ED197" s="9">
        <v>-5.3015811749855023E-3</v>
      </c>
      <c r="EE197" s="9">
        <v>-0.129660484164691</v>
      </c>
      <c r="EF197" s="9">
        <v>-3.0222083438379253E-2</v>
      </c>
      <c r="EG197" s="9">
        <f t="shared" si="426"/>
        <v>7.7413473042031722E-2</v>
      </c>
      <c r="EH197" s="9">
        <f t="shared" si="427"/>
        <v>-4.7752376894218851E-2</v>
      </c>
      <c r="EI197" s="9">
        <f t="shared" si="494"/>
        <v>121.66829424555692</v>
      </c>
      <c r="EJ197" s="9" t="str">
        <f t="shared" si="495"/>
        <v>stressed</v>
      </c>
      <c r="EK197" s="1">
        <v>0.41002910336301202</v>
      </c>
      <c r="EL197" s="1">
        <v>0.21820252005253499</v>
      </c>
      <c r="EM197" s="1">
        <v>9.1465113712986199E-2</v>
      </c>
      <c r="EN197" s="1">
        <v>-4.5206349241004799E-2</v>
      </c>
      <c r="EO197" s="1">
        <v>-1.8615228173159502E-2</v>
      </c>
      <c r="EP197" s="1">
        <v>-8.5125923736336095E-2</v>
      </c>
      <c r="EQ197" s="1">
        <v>0.23367877203796544</v>
      </c>
      <c r="ER197" s="1">
        <v>-0.33970172436324936</v>
      </c>
      <c r="ES197" s="1">
        <v>0.19182658331047703</v>
      </c>
      <c r="ET197" s="1">
        <v>7.3633295026575424E-2</v>
      </c>
      <c r="EU197" s="1">
        <f t="shared" si="428"/>
        <v>-2.0074228027928687E-3</v>
      </c>
      <c r="EV197" s="1">
        <f t="shared" si="429"/>
        <v>-8.1738375405601471E-2</v>
      </c>
      <c r="EW197" s="1">
        <f t="shared" si="496"/>
        <v>-178.59314871461245</v>
      </c>
      <c r="EX197" s="1" t="str">
        <f t="shared" si="497"/>
        <v>Sad</v>
      </c>
      <c r="EY197" s="2">
        <v>0.74915499533854601</v>
      </c>
      <c r="EZ197" s="2">
        <v>0.45827063173906002</v>
      </c>
      <c r="FA197" s="2">
        <v>0.110531879437303</v>
      </c>
      <c r="FB197" s="2">
        <v>0.22910200485792501</v>
      </c>
      <c r="FC197" s="2">
        <v>0.83174767126637905</v>
      </c>
      <c r="FD197" s="2">
        <v>0.31549619688434999</v>
      </c>
      <c r="FE197" s="2">
        <v>6.9916941613284933E-2</v>
      </c>
      <c r="FF197" s="2">
        <v>0.29608661987425189</v>
      </c>
      <c r="FG197" s="2">
        <v>0.290884363599486</v>
      </c>
      <c r="FH197" s="2">
        <v>0.28128762275591357</v>
      </c>
      <c r="FI197" s="2">
        <f t="shared" si="430"/>
        <v>0.18418053649298649</v>
      </c>
      <c r="FJ197" s="2">
        <f t="shared" si="431"/>
        <v>-0.31039653854411087</v>
      </c>
      <c r="FK197" s="2">
        <f t="shared" si="498"/>
        <v>149.31630350809249</v>
      </c>
      <c r="FL197" s="2" t="str">
        <f t="shared" si="499"/>
        <v>stressed</v>
      </c>
      <c r="FM197" s="7">
        <v>0.14573975859928301</v>
      </c>
      <c r="FN197" s="7">
        <v>0.27227682846899498</v>
      </c>
      <c r="FO197" s="7">
        <v>5.9093393264958903E-2</v>
      </c>
      <c r="FP197" s="7">
        <v>-7.5968324958787095E-2</v>
      </c>
      <c r="FQ197" s="7">
        <v>-0.24610784913606301</v>
      </c>
      <c r="FR197" s="7">
        <v>-0.19873010683860401</v>
      </c>
      <c r="FS197" s="7">
        <v>-0.5887667380032906</v>
      </c>
      <c r="FT197" s="7">
        <v>-1.0329260540064027</v>
      </c>
      <c r="FU197" s="7">
        <v>-0.12653706986971197</v>
      </c>
      <c r="FV197" s="7">
        <v>-4.0369048061415502E-2</v>
      </c>
      <c r="FW197" s="7">
        <f t="shared" si="432"/>
        <v>-0.25085910296938008</v>
      </c>
      <c r="FX197" s="7">
        <f t="shared" si="433"/>
        <v>0.15347687666576104</v>
      </c>
      <c r="FY197" s="7">
        <f t="shared" si="500"/>
        <v>-58.541492870287001</v>
      </c>
      <c r="FZ197" s="7" t="str">
        <f t="shared" si="501"/>
        <v>Relased</v>
      </c>
      <c r="GA197" s="4">
        <v>0.81972457863789905</v>
      </c>
      <c r="GB197" s="4">
        <v>1.0907361241223801</v>
      </c>
      <c r="GC197" s="4">
        <v>0.58933479251225795</v>
      </c>
      <c r="GD197" s="4">
        <v>0.81829647816279005</v>
      </c>
      <c r="GE197" s="4">
        <v>0.47199275278042502</v>
      </c>
      <c r="GF197" s="4">
        <v>0.67716907238714896</v>
      </c>
      <c r="GG197" s="4">
        <v>0.45624129844658812</v>
      </c>
      <c r="GH197" s="4">
        <v>0.46286219406922791</v>
      </c>
      <c r="GI197" s="4">
        <v>-0.27101154548448103</v>
      </c>
      <c r="GJ197" s="4">
        <v>0.73680200207272983</v>
      </c>
      <c r="GK197" s="4">
        <f t="shared" si="434"/>
        <v>-8.0761641545551877E-2</v>
      </c>
      <c r="GL197" s="4">
        <f t="shared" si="435"/>
        <v>-0.51375048903918397</v>
      </c>
      <c r="GM197" s="4">
        <f t="shared" si="502"/>
        <v>-171.06620774532914</v>
      </c>
      <c r="GN197" s="4" t="str">
        <f t="shared" si="503"/>
        <v>Sad</v>
      </c>
      <c r="GO197" s="5">
        <v>0.72285068043081802</v>
      </c>
      <c r="GP197" s="5">
        <v>0.86940296572742304</v>
      </c>
      <c r="GQ197" s="5">
        <v>0.35466557648650598</v>
      </c>
      <c r="GR197" s="5">
        <v>0.50684600453679396</v>
      </c>
      <c r="GS197" s="5">
        <v>0.86931604036715704</v>
      </c>
      <c r="GT197" s="5">
        <v>0.70989818792454296</v>
      </c>
      <c r="GU197" s="5">
        <v>0.22275655674347458</v>
      </c>
      <c r="GV197" s="5">
        <v>0.32093056056140179</v>
      </c>
      <c r="GW197" s="5">
        <v>-0.14655228529660502</v>
      </c>
      <c r="GX197" s="5">
        <v>0.54106428526757566</v>
      </c>
      <c r="GY197" s="5">
        <f t="shared" si="436"/>
        <v>0.24277591624142425</v>
      </c>
      <c r="GZ197" s="5">
        <f t="shared" si="437"/>
        <v>0.16279598751830493</v>
      </c>
      <c r="HA197" s="5">
        <f t="shared" si="504"/>
        <v>56.155748158681902</v>
      </c>
      <c r="HB197" s="5" t="str">
        <f t="shared" si="505"/>
        <v>excited</v>
      </c>
      <c r="HC197" s="2">
        <v>-0.119356129499454</v>
      </c>
      <c r="HD197" s="2">
        <v>-2.15546777072433E-2</v>
      </c>
      <c r="HE197" s="2">
        <v>0.12826229537192399</v>
      </c>
      <c r="HF197" s="2">
        <v>0.47261806755860503</v>
      </c>
      <c r="HG197" s="2">
        <v>-0.239250209145487</v>
      </c>
      <c r="HH197" s="2">
        <v>-2.3461205670375698E-3</v>
      </c>
      <c r="HI197" s="2">
        <v>-0.35766879039725369</v>
      </c>
      <c r="HJ197" s="2">
        <v>-19.774154073639419</v>
      </c>
      <c r="HK197" s="2">
        <v>-0.23160557316137251</v>
      </c>
      <c r="HL197" s="2">
        <v>-2.976494904945854</v>
      </c>
      <c r="HM197" s="2">
        <f t="shared" si="438"/>
        <v>-0.26629918068660863</v>
      </c>
      <c r="HN197" s="2">
        <f t="shared" si="439"/>
        <v>-1</v>
      </c>
      <c r="HO197" s="2">
        <f t="shared" si="506"/>
        <v>-165.08824214682244</v>
      </c>
      <c r="HP197" s="2" t="str">
        <f t="shared" si="507"/>
        <v>Sad</v>
      </c>
      <c r="HQ197" s="4">
        <v>0.57632690149600396</v>
      </c>
      <c r="HR197" s="4">
        <v>0.45297461696000002</v>
      </c>
      <c r="HS197" s="4">
        <v>9.4552304136410396E-4</v>
      </c>
      <c r="HT197" s="4">
        <v>0.345290135881891</v>
      </c>
      <c r="HU197" s="4">
        <v>0.51161699545489403</v>
      </c>
      <c r="HV197" s="4">
        <v>0.83040838789211202</v>
      </c>
      <c r="HW197" s="4">
        <v>8.6909172799631786E-4</v>
      </c>
      <c r="HX197" s="4">
        <v>0.26904683525996964</v>
      </c>
      <c r="HY197" s="4">
        <v>0.12335228453600394</v>
      </c>
      <c r="HZ197" s="4">
        <v>0.33637923651625745</v>
      </c>
      <c r="IA197" s="4">
        <f t="shared" si="440"/>
        <v>0.35998227273484518</v>
      </c>
      <c r="IB197" s="4">
        <f t="shared" si="441"/>
        <v>-0.44645732195410659</v>
      </c>
      <c r="IC197" s="4">
        <f t="shared" si="508"/>
        <v>141.12047710378607</v>
      </c>
      <c r="ID197" s="4" t="str">
        <f t="shared" si="509"/>
        <v>stressed</v>
      </c>
      <c r="IE197" s="5">
        <v>0.22373375425518399</v>
      </c>
      <c r="IF197" s="5">
        <v>0.331496936939492</v>
      </c>
      <c r="IG197" s="5">
        <v>0.10444480737322</v>
      </c>
      <c r="IH197" s="5">
        <v>0.13581966912492899</v>
      </c>
      <c r="II197" s="5">
        <v>0.227029743158224</v>
      </c>
      <c r="IJ197" s="5">
        <v>9.1803242129903498E-2</v>
      </c>
      <c r="IK197" s="5">
        <v>0.23170644467120793</v>
      </c>
      <c r="IL197" s="5">
        <v>0.32085899283936475</v>
      </c>
      <c r="IM197" s="5">
        <v>-0.10776318268430801</v>
      </c>
      <c r="IN197" s="5">
        <v>0.4327290985683408</v>
      </c>
      <c r="IO197" s="5">
        <f t="shared" si="442"/>
        <v>-0.27272049391161024</v>
      </c>
      <c r="IP197" s="5">
        <f t="shared" si="443"/>
        <v>-0.29441177966744014</v>
      </c>
      <c r="IQ197" s="5">
        <f t="shared" si="510"/>
        <v>-137.19034199434964</v>
      </c>
      <c r="IR197" s="5" t="str">
        <f t="shared" si="511"/>
        <v>Depressed</v>
      </c>
      <c r="IS197" s="4">
        <v>0.71780131341437803</v>
      </c>
      <c r="IT197" s="4">
        <v>0.90595897750755205</v>
      </c>
      <c r="IU197" s="4">
        <v>0.420509257555227</v>
      </c>
      <c r="IV197" s="4">
        <v>0.50187593750432702</v>
      </c>
      <c r="IW197" s="4">
        <v>0.51159000554943601</v>
      </c>
      <c r="IX197" s="4">
        <v>1.2778144932553099</v>
      </c>
      <c r="IY197" s="4">
        <v>0.34204671130234671</v>
      </c>
      <c r="IZ197" s="4">
        <v>0.22982051216557992</v>
      </c>
      <c r="JA197" s="4">
        <v>-0.18815766409317403</v>
      </c>
      <c r="JB197" s="4">
        <v>0.56805502648167794</v>
      </c>
      <c r="JC197" s="4">
        <f t="shared" si="444"/>
        <v>-0.20421683381439037</v>
      </c>
      <c r="JD197" s="4">
        <f t="shared" si="445"/>
        <v>-0.87637747387043774</v>
      </c>
      <c r="JE197" s="4">
        <f t="shared" si="512"/>
        <v>-166.88279655808248</v>
      </c>
      <c r="JF197" s="4" t="str">
        <f t="shared" si="513"/>
        <v>Sad</v>
      </c>
      <c r="JG197" s="5">
        <v>0.49258323148441402</v>
      </c>
      <c r="JH197" s="5">
        <v>0.71895484999435499</v>
      </c>
      <c r="JI197" s="5">
        <v>0.146125928249528</v>
      </c>
      <c r="JJ197" s="5">
        <v>9.9573486350402404E-2</v>
      </c>
      <c r="JK197" s="5">
        <v>0.75167779953401803</v>
      </c>
      <c r="JL197" s="5">
        <v>0.808821088550991</v>
      </c>
      <c r="JM197" s="5">
        <v>0.11743992989149825</v>
      </c>
      <c r="JN197" s="5">
        <v>6.5175451346098659E-2</v>
      </c>
      <c r="JO197" s="5">
        <v>-0.22637161850994098</v>
      </c>
      <c r="JP197" s="5">
        <v>0.20279958043088223</v>
      </c>
      <c r="JQ197" s="5">
        <f t="shared" si="446"/>
        <v>-0.18418228445152773</v>
      </c>
      <c r="JR197" s="5">
        <f t="shared" si="447"/>
        <v>0.16750092561589325</v>
      </c>
      <c r="JS197" s="5">
        <f t="shared" si="514"/>
        <v>-47.715670256118344</v>
      </c>
      <c r="JT197" s="5" t="str">
        <f t="shared" si="515"/>
        <v>Relased</v>
      </c>
      <c r="JU197" s="2">
        <v>0.25238748225052898</v>
      </c>
      <c r="JV197" s="2">
        <v>0.37837026503617999</v>
      </c>
      <c r="JW197" s="2">
        <v>0.17377072128725701</v>
      </c>
      <c r="JX197" s="2">
        <v>-4.7077636816589399E-2</v>
      </c>
      <c r="JY197" s="2">
        <v>-7.2855543980140398E-3</v>
      </c>
      <c r="JZ197" s="2">
        <v>0.18399243859527101</v>
      </c>
      <c r="KA197" s="2">
        <v>0.70897329453818081</v>
      </c>
      <c r="KB197" s="2">
        <v>-8.3714009681982948E-2</v>
      </c>
      <c r="KC197" s="2">
        <v>-0.125982782785651</v>
      </c>
      <c r="KD197" s="2">
        <v>0.20085854674897824</v>
      </c>
      <c r="KE197" s="2">
        <f t="shared" si="448"/>
        <v>0.1034390768366158</v>
      </c>
      <c r="KF197" s="2">
        <f t="shared" si="449"/>
        <v>0.28573495865265275</v>
      </c>
      <c r="KG197" s="2">
        <f t="shared" si="516"/>
        <v>19.900791727077461</v>
      </c>
      <c r="KH197" s="2" t="str">
        <f t="shared" si="517"/>
        <v>happy</v>
      </c>
      <c r="KI197" s="7">
        <v>0.21069371875055501</v>
      </c>
      <c r="KJ197" s="7">
        <v>0.23485406105992901</v>
      </c>
      <c r="KK197" s="7">
        <v>-0.15291112914909499</v>
      </c>
      <c r="KL197" s="7">
        <v>-0.100591682777481</v>
      </c>
      <c r="KM197" s="7">
        <v>0.222914475850919</v>
      </c>
      <c r="KN197" s="7">
        <v>0.51775151724738699</v>
      </c>
      <c r="KO197" s="7">
        <v>-0.35264815345483597</v>
      </c>
      <c r="KP197" s="7">
        <v>-0.13365790219589069</v>
      </c>
      <c r="KQ197" s="7">
        <v>-2.4160342309374E-2</v>
      </c>
      <c r="KR197" s="7">
        <v>-0.5689688590399995</v>
      </c>
      <c r="KS197" s="7">
        <f t="shared" si="450"/>
        <v>-2.6522930283314761E-2</v>
      </c>
      <c r="KT197" s="7">
        <f t="shared" si="451"/>
        <v>-0.1927181013525745</v>
      </c>
      <c r="KU197" s="7">
        <f t="shared" si="518"/>
        <v>-172.16386488954853</v>
      </c>
      <c r="KV197" s="7" t="str">
        <f t="shared" si="519"/>
        <v>Sad</v>
      </c>
      <c r="KW197" s="2">
        <v>0.231726989071673</v>
      </c>
      <c r="KX197" s="2">
        <v>0.18854940780929899</v>
      </c>
      <c r="KY197" s="2">
        <v>0.202958340149616</v>
      </c>
      <c r="KZ197" s="2">
        <v>0.11256098225459001</v>
      </c>
      <c r="LA197" s="2">
        <v>-0.31333902485689102</v>
      </c>
      <c r="LB197" s="2">
        <v>-0.13647738009833099</v>
      </c>
      <c r="LC197" s="2">
        <v>-2.4868677542090771</v>
      </c>
      <c r="LD197" s="2">
        <v>2.1616400820681148</v>
      </c>
      <c r="LE197" s="2">
        <v>4.3177581262374004E-2</v>
      </c>
      <c r="LF197" s="2">
        <v>0.75074242747342623</v>
      </c>
      <c r="LG197" s="2">
        <f t="shared" si="452"/>
        <v>9.8949307176457335E-2</v>
      </c>
      <c r="LH197" s="2">
        <f t="shared" si="453"/>
        <v>0.2448326511865655</v>
      </c>
      <c r="LI197" s="2">
        <f t="shared" si="520"/>
        <v>22.00613475315367</v>
      </c>
      <c r="LJ197" s="2" t="str">
        <f t="shared" si="521"/>
        <v>happy</v>
      </c>
      <c r="LK197" s="4">
        <v>0.75239422070375095</v>
      </c>
      <c r="LL197" s="4">
        <v>0.27557474238303598</v>
      </c>
      <c r="LM197" s="4">
        <v>-8.0816048692324602E-2</v>
      </c>
      <c r="LN197" s="4">
        <v>-4.7483487906592001E-2</v>
      </c>
      <c r="LO197" s="4">
        <v>1.0171097031115499</v>
      </c>
      <c r="LP197" s="4">
        <v>0.49188740105038897</v>
      </c>
      <c r="LQ197" s="4">
        <v>-4.5671584902775328E-2</v>
      </c>
      <c r="LR197" s="4">
        <v>-6.1870788432851279E-2</v>
      </c>
      <c r="LS197" s="4">
        <v>0.47681947832071497</v>
      </c>
      <c r="LT197" s="4">
        <v>-0.12480876486159517</v>
      </c>
      <c r="LU197" s="4">
        <f t="shared" si="454"/>
        <v>0.3849808429317727</v>
      </c>
      <c r="LV197" s="4">
        <f t="shared" si="455"/>
        <v>0.22628645563175831</v>
      </c>
      <c r="LW197" s="4">
        <f t="shared" si="522"/>
        <v>59.553572130406444</v>
      </c>
      <c r="LX197" s="4" t="str">
        <f t="shared" si="523"/>
        <v>excited</v>
      </c>
      <c r="LY197" s="5">
        <v>-0.31421916427659902</v>
      </c>
      <c r="LZ197" s="5">
        <v>-1.1682530011468E-2</v>
      </c>
      <c r="MA197" s="5">
        <v>-8.4940373246998505E-2</v>
      </c>
      <c r="MB197" s="5">
        <v>-6.1157121714780903E-2</v>
      </c>
      <c r="MC197" s="5">
        <v>-0.188628949915504</v>
      </c>
      <c r="MD197" s="5">
        <v>3.1883405105247002E-2</v>
      </c>
      <c r="ME197" s="5">
        <v>0.16891854786701802</v>
      </c>
      <c r="MF197" s="5">
        <v>-3.0274491293505723</v>
      </c>
      <c r="MG197" s="5">
        <v>-0.302536634265131</v>
      </c>
      <c r="MH197" s="5">
        <v>0.44828700654941267</v>
      </c>
      <c r="MI197" s="5">
        <f t="shared" si="456"/>
        <v>-0.55918751986481885</v>
      </c>
      <c r="MJ197" s="5">
        <f t="shared" si="457"/>
        <v>0.11356442569884062</v>
      </c>
      <c r="MK197" s="5">
        <f t="shared" si="524"/>
        <v>-78.520029775346018</v>
      </c>
      <c r="ML197" s="5" t="str">
        <f t="shared" si="525"/>
        <v>Calm</v>
      </c>
      <c r="MM197" s="2">
        <v>0.244302201755904</v>
      </c>
      <c r="MN197" s="2">
        <v>0.17081991839435201</v>
      </c>
      <c r="MO197" s="2">
        <v>-0.103845011388338</v>
      </c>
      <c r="MP197" s="2">
        <v>5.7484517997991799E-2</v>
      </c>
      <c r="MQ197" s="2">
        <v>-0.32426938086691098</v>
      </c>
      <c r="MR197" s="2">
        <v>-0.45774528896475303</v>
      </c>
      <c r="MS197" s="2">
        <v>1.2985954055498801</v>
      </c>
      <c r="MT197" s="2">
        <v>-0.20034658449238527</v>
      </c>
      <c r="MU197" s="2">
        <v>7.3482283361551992E-2</v>
      </c>
      <c r="MV197" s="2">
        <v>-0.11167916894808144</v>
      </c>
      <c r="MW197" s="2">
        <f t="shared" si="458"/>
        <v>0.3667323275224228</v>
      </c>
      <c r="MX197" s="2">
        <f t="shared" si="459"/>
        <v>-2.6778577959412075E-2</v>
      </c>
      <c r="MY197" s="2">
        <f t="shared" si="526"/>
        <v>94.176292072288646</v>
      </c>
      <c r="MZ197" s="2" t="str">
        <f t="shared" si="527"/>
        <v>nervous</v>
      </c>
      <c r="NA197" s="7">
        <v>0.46092958743982199</v>
      </c>
      <c r="NB197" s="7">
        <v>0.48044247164839599</v>
      </c>
      <c r="NC197" s="7">
        <v>-0.202217339881929</v>
      </c>
      <c r="ND197" s="7">
        <v>0.34124873451700899</v>
      </c>
      <c r="NE197" s="7">
        <v>0.60099146784352697</v>
      </c>
      <c r="NF197" s="7">
        <v>0.53421471577280599</v>
      </c>
      <c r="NG197" s="7">
        <v>-0.19042596328215003</v>
      </c>
      <c r="NH197" s="7">
        <v>0.33631924037744054</v>
      </c>
      <c r="NI197" s="7">
        <v>-1.9512884208574E-2</v>
      </c>
      <c r="NJ197" s="7">
        <v>0.14769016489584494</v>
      </c>
      <c r="NK197" s="7">
        <f t="shared" si="460"/>
        <v>0.13939907960858067</v>
      </c>
      <c r="NL197" s="7">
        <f t="shared" si="461"/>
        <v>2.5555590816377594E-2</v>
      </c>
      <c r="NM197" s="7">
        <f t="shared" si="528"/>
        <v>79.611502901774514</v>
      </c>
      <c r="NN197" s="7" t="str">
        <f t="shared" si="529"/>
        <v>alert</v>
      </c>
      <c r="NO197" s="4">
        <v>1.0348863234152601</v>
      </c>
      <c r="NP197" s="4">
        <v>0.46296554982058302</v>
      </c>
      <c r="NQ197" s="4">
        <v>0.49965886554196598</v>
      </c>
      <c r="NR197" s="4">
        <v>6.8540103713863307E-2</v>
      </c>
      <c r="NS197" s="4">
        <v>0.70956478836193004</v>
      </c>
      <c r="NT197" s="4">
        <v>0.55043781667935898</v>
      </c>
      <c r="NU197" s="4">
        <v>0.28642755429983346</v>
      </c>
      <c r="NV197" s="4">
        <v>6.7633585973357072E-2</v>
      </c>
      <c r="NW197" s="4">
        <v>0.57192077359467708</v>
      </c>
      <c r="NX197" s="4">
        <v>0.37934256344610118</v>
      </c>
      <c r="NY197" s="4">
        <f t="shared" si="462"/>
        <v>0.40903995181409103</v>
      </c>
      <c r="NZ197" s="4">
        <f t="shared" si="463"/>
        <v>-0.70543984705555607</v>
      </c>
      <c r="OA197" s="4">
        <f t="shared" si="530"/>
        <v>149.89326618166839</v>
      </c>
      <c r="OB197" s="4" t="str">
        <f t="shared" si="531"/>
        <v>stressed</v>
      </c>
      <c r="OC197" s="1">
        <v>0.67744248347267599</v>
      </c>
      <c r="OD197" s="1">
        <v>0.16929197165228799</v>
      </c>
      <c r="OE197" s="1">
        <v>0.96316466351879904</v>
      </c>
      <c r="OF197" s="1">
        <v>0.64869284490110901</v>
      </c>
      <c r="OG197" s="1">
        <v>9.5712303145362401E-2</v>
      </c>
      <c r="OH197" s="1">
        <v>0.27818672098486502</v>
      </c>
      <c r="OI197" s="1">
        <v>1.2457591677494602</v>
      </c>
      <c r="OJ197" s="1">
        <v>1.4496619740218881</v>
      </c>
      <c r="OK197" s="1">
        <v>0.50815051182038795</v>
      </c>
      <c r="OL197" s="1">
        <v>1.9036162974872972</v>
      </c>
      <c r="OM197" s="1">
        <f t="shared" si="464"/>
        <v>0.79642147046786427</v>
      </c>
      <c r="ON197" s="1">
        <f t="shared" si="465"/>
        <v>-3.8667281832926448E-2</v>
      </c>
      <c r="OO197" s="1">
        <f t="shared" si="532"/>
        <v>92.779600756952647</v>
      </c>
      <c r="OP197" s="1" t="str">
        <f t="shared" si="533"/>
        <v>nervous</v>
      </c>
      <c r="OQ197" s="2">
        <v>0.287431153036599</v>
      </c>
      <c r="OR197" s="2">
        <v>0.29440321068639602</v>
      </c>
      <c r="OS197" s="2">
        <v>5.7662021396005701E-2</v>
      </c>
      <c r="OT197" s="2">
        <v>3.8778259689294901E-2</v>
      </c>
      <c r="OU197" s="2">
        <v>-0.25842568886683698</v>
      </c>
      <c r="OV197" s="2">
        <v>-0.21707597843510501</v>
      </c>
      <c r="OW197" s="2">
        <v>1.9879709925869047</v>
      </c>
      <c r="OX197" s="2">
        <v>0.50148257684015951</v>
      </c>
      <c r="OY197" s="2">
        <v>-6.9720576497970255E-3</v>
      </c>
      <c r="OZ197" s="2">
        <v>0.16575212310975632</v>
      </c>
      <c r="PA197" s="2">
        <f t="shared" si="466"/>
        <v>-9.0565505559654591E-2</v>
      </c>
      <c r="PB197" s="2">
        <f t="shared" si="467"/>
        <v>-0.14034689869096406</v>
      </c>
      <c r="PC197" s="2">
        <f t="shared" si="534"/>
        <v>-147.16594721026769</v>
      </c>
      <c r="PD197" s="2" t="str">
        <f t="shared" si="535"/>
        <v>Depressed</v>
      </c>
      <c r="PE197" s="1">
        <v>0.48072038330474098</v>
      </c>
      <c r="PF197" s="1">
        <v>0.74479138603875605</v>
      </c>
      <c r="PG197" s="1">
        <v>0.95165882379451905</v>
      </c>
      <c r="PH197" s="1">
        <v>0.88443319631387995</v>
      </c>
      <c r="PI197" s="1">
        <v>0.11956075719326199</v>
      </c>
      <c r="PJ197" s="1">
        <v>0.38633468221158201</v>
      </c>
      <c r="PK197" s="1">
        <v>1.5853551937430643</v>
      </c>
      <c r="PL197" s="1">
        <v>0.78190506004511895</v>
      </c>
      <c r="PM197" s="1">
        <v>-0.26407100273401507</v>
      </c>
      <c r="PN197" s="1">
        <v>1.4982247139837654</v>
      </c>
      <c r="PO197" s="1">
        <f t="shared" si="468"/>
        <v>-0.21510684086007681</v>
      </c>
      <c r="PP197" s="1">
        <f t="shared" si="469"/>
        <v>-0.18691257388299942</v>
      </c>
      <c r="PQ197" s="1">
        <f t="shared" si="536"/>
        <v>-130.98832345938504</v>
      </c>
      <c r="PR197" s="1" t="str">
        <f t="shared" si="537"/>
        <v>Depressed</v>
      </c>
      <c r="PS197" s="4">
        <v>0.31926373709463002</v>
      </c>
      <c r="PT197" s="4">
        <v>0.48649496888798499</v>
      </c>
      <c r="PU197" s="4">
        <v>0.67165278279640195</v>
      </c>
      <c r="PV197" s="4">
        <v>0.491668765242471</v>
      </c>
      <c r="PW197" s="4">
        <v>-5.3650988765103699E-3</v>
      </c>
      <c r="PX197" s="4">
        <v>4.1136240427921397E-2</v>
      </c>
      <c r="PY197" s="4">
        <v>2.1397123179925637</v>
      </c>
      <c r="PZ197" s="4">
        <v>0.93184170413258527</v>
      </c>
      <c r="QA197" s="4">
        <v>-0.16723123179335497</v>
      </c>
      <c r="QB197" s="4">
        <v>1.4437592040910232</v>
      </c>
      <c r="QC197" s="4">
        <f t="shared" si="470"/>
        <v>2.1870486175715964E-2</v>
      </c>
      <c r="QD197" s="4">
        <f t="shared" si="471"/>
        <v>0.33572538869150548</v>
      </c>
      <c r="QE197" s="4">
        <f t="shared" si="538"/>
        <v>3.7272083244973202</v>
      </c>
      <c r="QF197" s="4" t="str">
        <f t="shared" si="539"/>
        <v>happy</v>
      </c>
      <c r="QG197" s="2">
        <v>-2.4576356443673899E-3</v>
      </c>
      <c r="QH197" s="2">
        <v>0.198096438164236</v>
      </c>
      <c r="QI197" s="2">
        <v>0.15867492171158601</v>
      </c>
      <c r="QJ197" s="2">
        <v>0.105563878479238</v>
      </c>
      <c r="QK197" s="2">
        <v>0.106725941268433</v>
      </c>
      <c r="QL197" s="2">
        <v>0.49990467564183999</v>
      </c>
      <c r="QM197" s="2">
        <v>1.5217943819254227</v>
      </c>
      <c r="QN197" s="2">
        <v>0.15123740691990722</v>
      </c>
      <c r="QO197" s="2">
        <v>-0.20055407380860338</v>
      </c>
      <c r="QP197" s="2">
        <v>1.3506461744161848</v>
      </c>
      <c r="QQ197" s="2">
        <f t="shared" si="472"/>
        <v>-0.16184693543725726</v>
      </c>
      <c r="QR197" s="2">
        <f t="shared" si="473"/>
        <v>0.53832564356906132</v>
      </c>
      <c r="QS197" s="2">
        <f t="shared" si="540"/>
        <v>-16.733339995770169</v>
      </c>
      <c r="QT197" s="2" t="str">
        <f t="shared" si="541"/>
        <v>Contented</v>
      </c>
      <c r="QU197" s="4">
        <v>0.37436836058300599</v>
      </c>
      <c r="QV197" s="4">
        <v>0.76857893917638598</v>
      </c>
      <c r="QW197" s="4">
        <v>0.12266698264866201</v>
      </c>
      <c r="QX197" s="4">
        <v>0.27019102570447401</v>
      </c>
      <c r="QY197" s="4">
        <v>0.53909104185853396</v>
      </c>
      <c r="QZ197" s="4">
        <v>1.0642043293058201</v>
      </c>
      <c r="RA197" s="4">
        <v>0.13428837923260911</v>
      </c>
      <c r="RB197" s="4">
        <v>0.14742115467271202</v>
      </c>
      <c r="RC197" s="4">
        <v>-0.39421057859337999</v>
      </c>
      <c r="RD197" s="4">
        <v>0.34372364188255983</v>
      </c>
      <c r="RE197" s="4">
        <f t="shared" si="474"/>
        <v>-0.50370087327024882</v>
      </c>
      <c r="RF197" s="4">
        <f t="shared" si="475"/>
        <v>0.13656155686642557</v>
      </c>
      <c r="RG197" s="4">
        <f t="shared" si="542"/>
        <v>-74.830823966454631</v>
      </c>
      <c r="RH197" s="4" t="str">
        <f t="shared" si="543"/>
        <v>Calm</v>
      </c>
    </row>
    <row r="198" spans="1:476" x14ac:dyDescent="0.3">
      <c r="A198" s="1">
        <v>4.3947079603000698E-2</v>
      </c>
      <c r="B198" s="1">
        <v>1.08894110598446</v>
      </c>
      <c r="C198" s="1">
        <v>4.6995666554340502E-2</v>
      </c>
      <c r="D198" s="1">
        <v>0.25136745375546199</v>
      </c>
      <c r="E198" s="1">
        <v>0.16773696671311999</v>
      </c>
      <c r="F198" s="1">
        <v>1.1362601557751999</v>
      </c>
      <c r="G198" s="1">
        <v>0.22200854231668932</v>
      </c>
      <c r="H198" s="1">
        <v>0.11296391839931096</v>
      </c>
      <c r="I198" s="1">
        <v>-1.0449940263814594</v>
      </c>
      <c r="J198" s="1">
        <v>0.26336502057798927</v>
      </c>
      <c r="K198" s="17">
        <f t="shared" si="408"/>
        <v>-0.78451672698959207</v>
      </c>
      <c r="L198" s="18">
        <f t="shared" si="409"/>
        <v>7.7482065985164938E-2</v>
      </c>
      <c r="M198" s="18">
        <f t="shared" si="476"/>
        <v>-84.359527780890829</v>
      </c>
      <c r="N198" s="18" t="str">
        <f t="shared" si="477"/>
        <v>Calm</v>
      </c>
      <c r="O198" s="9">
        <v>0.30215011339255698</v>
      </c>
      <c r="P198" s="9">
        <v>0.29417906957203999</v>
      </c>
      <c r="Q198" s="9">
        <v>-5.3595297528851803E-2</v>
      </c>
      <c r="R198" s="9">
        <v>0.23304439732426199</v>
      </c>
      <c r="S198" s="9">
        <v>0.257155078567676</v>
      </c>
      <c r="T198" s="9">
        <v>0.247416973365674</v>
      </c>
      <c r="U198" s="9">
        <v>-9.5824780994814132E-2</v>
      </c>
      <c r="V198" s="9">
        <v>0.43029191288065438</v>
      </c>
      <c r="W198" s="9">
        <v>7.9710438205169987E-3</v>
      </c>
      <c r="X198" s="9">
        <v>0.30092288776359244</v>
      </c>
      <c r="Y198" s="9">
        <f t="shared" si="410"/>
        <v>0.29402932494723433</v>
      </c>
      <c r="Z198" s="9">
        <f t="shared" si="411"/>
        <v>0.10325098383304865</v>
      </c>
      <c r="AA198" s="9">
        <f t="shared" si="478"/>
        <v>70.65082671216804</v>
      </c>
      <c r="AB198" s="9" t="str">
        <f t="shared" si="479"/>
        <v>alert</v>
      </c>
      <c r="AC198" s="2">
        <v>0.291816013675254</v>
      </c>
      <c r="AD198" s="2">
        <v>0.74690325345837705</v>
      </c>
      <c r="AE198" s="2">
        <v>-4.6443621869080298E-2</v>
      </c>
      <c r="AF198" s="2">
        <v>-6.3293156818205104E-2</v>
      </c>
      <c r="AG198" s="2">
        <v>-4.3220817418158801E-2</v>
      </c>
      <c r="AH198" s="2">
        <v>0.66985797784146295</v>
      </c>
      <c r="AI198" s="2">
        <v>-0.18682429334253373</v>
      </c>
      <c r="AJ198" s="2">
        <v>-4.4674540367070428E-2</v>
      </c>
      <c r="AK198" s="2">
        <v>-0.45508723978312304</v>
      </c>
      <c r="AL198" s="2">
        <v>-0.10564623393393527</v>
      </c>
      <c r="AM198" s="2">
        <f t="shared" si="412"/>
        <v>-0.31265670704824755</v>
      </c>
      <c r="AN198" s="2">
        <f t="shared" si="413"/>
        <v>-0.12264427895288565</v>
      </c>
      <c r="AO198" s="2">
        <f t="shared" si="480"/>
        <v>-111.41833858033839</v>
      </c>
      <c r="AP198" s="2" t="str">
        <f t="shared" si="481"/>
        <v>Bored</v>
      </c>
      <c r="AQ198" s="9">
        <v>0.50540157239481998</v>
      </c>
      <c r="AR198" s="9">
        <v>0.66460027768517904</v>
      </c>
      <c r="AS198" s="9">
        <v>-5.4059478024371103E-2</v>
      </c>
      <c r="AT198" s="9">
        <v>-5.8049346029879899E-2</v>
      </c>
      <c r="AU198" s="9">
        <v>0.57377981985863502</v>
      </c>
      <c r="AV198" s="9">
        <v>0.62527133387915101</v>
      </c>
      <c r="AW198" s="9">
        <v>-5.0093041274079687E-2</v>
      </c>
      <c r="AX198" s="9">
        <v>-4.5003972108106818E-2</v>
      </c>
      <c r="AY198" s="9">
        <v>-0.15919870529035907</v>
      </c>
      <c r="AZ198" s="9">
        <v>-9.581935622288594E-2</v>
      </c>
      <c r="BA198" s="9">
        <f t="shared" si="414"/>
        <v>-7.1806794761458681E-3</v>
      </c>
      <c r="BB198" s="9">
        <f t="shared" si="415"/>
        <v>1.5693768356839222E-2</v>
      </c>
      <c r="BC198" s="9">
        <f t="shared" si="482"/>
        <v>-24.586450816601527</v>
      </c>
      <c r="BD198" s="9" t="str">
        <f t="shared" si="483"/>
        <v>Contented</v>
      </c>
      <c r="BE198" s="4">
        <v>0.167070769292569</v>
      </c>
      <c r="BF198" s="4">
        <v>0.16196269682032499</v>
      </c>
      <c r="BG198" s="4">
        <v>-2.88601514021815E-2</v>
      </c>
      <c r="BH198" s="4">
        <v>7.2062027861581501E-2</v>
      </c>
      <c r="BI198" s="4">
        <v>-5.3294439793397597E-2</v>
      </c>
      <c r="BJ198" s="4">
        <v>-5.2434042670979203E-3</v>
      </c>
      <c r="BK198" s="4">
        <v>-0.25365690323479523</v>
      </c>
      <c r="BL198" s="4">
        <v>0.45981593387493652</v>
      </c>
      <c r="BM198" s="4">
        <v>5.108072472244013E-3</v>
      </c>
      <c r="BN198" s="4">
        <v>0.13129933854380971</v>
      </c>
      <c r="BO198" s="4">
        <f t="shared" si="416"/>
        <v>3.4161578138113713E-2</v>
      </c>
      <c r="BP198" s="4">
        <f t="shared" si="417"/>
        <v>5.4109374443763958E-2</v>
      </c>
      <c r="BQ198" s="4">
        <f t="shared" si="484"/>
        <v>32.265981894433871</v>
      </c>
      <c r="BR198" s="4" t="str">
        <f t="shared" si="485"/>
        <v>excited</v>
      </c>
      <c r="BS198" s="5">
        <v>0.441286620283529</v>
      </c>
      <c r="BT198" s="5">
        <v>0.37762034270426698</v>
      </c>
      <c r="BU198" s="5">
        <v>0.39318159855996299</v>
      </c>
      <c r="BV198" s="5">
        <v>0.18465067097183899</v>
      </c>
      <c r="BW198" s="5">
        <v>-0.42837534806642202</v>
      </c>
      <c r="BX198" s="5">
        <v>-5.4009668847439601E-2</v>
      </c>
      <c r="BY198" s="5">
        <v>30.452583753831128</v>
      </c>
      <c r="BZ198" s="5">
        <v>0.57059511903965376</v>
      </c>
      <c r="CA198" s="5">
        <v>6.3666277579262021E-2</v>
      </c>
      <c r="CB198" s="5">
        <v>0.70561406319415232</v>
      </c>
      <c r="CC198" s="5">
        <f t="shared" si="418"/>
        <v>0.1941422932744481</v>
      </c>
      <c r="CD198" s="5">
        <f t="shared" si="419"/>
        <v>0.21075088096530648</v>
      </c>
      <c r="CE198" s="5">
        <f t="shared" si="486"/>
        <v>42.651062426373542</v>
      </c>
      <c r="CF198" s="5" t="str">
        <f t="shared" si="487"/>
        <v>excited</v>
      </c>
      <c r="CG198" s="4">
        <v>0.22862838529005</v>
      </c>
      <c r="CH198" s="4">
        <v>0.37809105803362902</v>
      </c>
      <c r="CI198" s="4">
        <v>0.33735442668125698</v>
      </c>
      <c r="CJ198" s="4">
        <v>0.401973953596241</v>
      </c>
      <c r="CK198" s="4">
        <v>0.15183167055528901</v>
      </c>
      <c r="CL198" s="4">
        <v>0.42061765554040398</v>
      </c>
      <c r="CM198" s="4">
        <v>0.88670130148536552</v>
      </c>
      <c r="CN198" s="4">
        <v>0.50327978994682865</v>
      </c>
      <c r="CO198" s="4">
        <v>-0.14946267274357902</v>
      </c>
      <c r="CP198" s="4">
        <v>1.21856714567671</v>
      </c>
      <c r="CQ198" s="4">
        <f t="shared" si="420"/>
        <v>0.15834465949722687</v>
      </c>
      <c r="CR198" s="4">
        <f t="shared" si="421"/>
        <v>-0.20303642981757064</v>
      </c>
      <c r="CS198" s="4">
        <f t="shared" si="488"/>
        <v>142.04993732132061</v>
      </c>
      <c r="CT198" s="4" t="str">
        <f t="shared" si="489"/>
        <v>stressed</v>
      </c>
      <c r="CU198" s="2">
        <v>0.58052581799505698</v>
      </c>
      <c r="CV198" s="2">
        <v>0.34920232565477699</v>
      </c>
      <c r="CW198" s="2">
        <v>-0.13065768166969199</v>
      </c>
      <c r="CX198" s="2">
        <v>-0.12104912296504799</v>
      </c>
      <c r="CY198" s="2">
        <v>0.55729655225403296</v>
      </c>
      <c r="CZ198" s="2">
        <v>0.23086746627158899</v>
      </c>
      <c r="DA198" s="2">
        <v>-0.11483135249053739</v>
      </c>
      <c r="DB198" s="2">
        <v>-0.20868027373577483</v>
      </c>
      <c r="DC198" s="2">
        <v>0.23132349234027999</v>
      </c>
      <c r="DD198" s="2">
        <v>-0.27073161800460782</v>
      </c>
      <c r="DE198" s="2">
        <f t="shared" si="422"/>
        <v>0.26602429446870657</v>
      </c>
      <c r="DF198" s="2">
        <f t="shared" si="423"/>
        <v>8.3618803163187927E-3</v>
      </c>
      <c r="DG198" s="2">
        <f t="shared" si="490"/>
        <v>88.199627749920779</v>
      </c>
      <c r="DH198" s="2" t="str">
        <f t="shared" si="491"/>
        <v>alert</v>
      </c>
      <c r="DI198" s="7">
        <v>0.12704497875891199</v>
      </c>
      <c r="DJ198" s="7">
        <v>0.192587207269865</v>
      </c>
      <c r="DK198" s="7">
        <v>0.14239093195254801</v>
      </c>
      <c r="DL198" s="7">
        <v>-0.19036204376788601</v>
      </c>
      <c r="DM198" s="7">
        <v>0.12733183455073999</v>
      </c>
      <c r="DN198" s="7">
        <v>0.21573094465840001</v>
      </c>
      <c r="DO198" s="7">
        <v>0.55976380118897084</v>
      </c>
      <c r="DP198" s="7">
        <v>-0.46621009345019171</v>
      </c>
      <c r="DQ198" s="7">
        <v>-6.554222851095301E-2</v>
      </c>
      <c r="DR198" s="7">
        <v>-0.1500822317406392</v>
      </c>
      <c r="DS198" s="7">
        <f t="shared" si="424"/>
        <v>-0.2048765854274992</v>
      </c>
      <c r="DT198" s="7">
        <f t="shared" si="425"/>
        <v>-0.11065138348706449</v>
      </c>
      <c r="DU198" s="7">
        <f t="shared" si="492"/>
        <v>-118.37294947105057</v>
      </c>
      <c r="DV198" s="7" t="str">
        <f t="shared" si="493"/>
        <v>Bored</v>
      </c>
      <c r="DW198" s="9">
        <v>0.50935325369287698</v>
      </c>
      <c r="DX198" s="9">
        <v>0.63901373785756799</v>
      </c>
      <c r="DY198" s="9">
        <v>-2.7922433608810401E-2</v>
      </c>
      <c r="DZ198" s="9">
        <v>-6.7836094277077099E-3</v>
      </c>
      <c r="EA198" s="9">
        <v>0.900369686836063</v>
      </c>
      <c r="EB198" s="9">
        <v>0.64053083645072995</v>
      </c>
      <c r="EC198" s="9">
        <v>-1.9807036408397857E-2</v>
      </c>
      <c r="ED198" s="9">
        <v>-5.3015811749855023E-3</v>
      </c>
      <c r="EE198" s="9">
        <v>-0.129660484164691</v>
      </c>
      <c r="EF198" s="9">
        <v>-3.0222083438379253E-2</v>
      </c>
      <c r="EG198" s="9">
        <f t="shared" si="426"/>
        <v>7.7413473042031722E-2</v>
      </c>
      <c r="EH198" s="9">
        <f t="shared" si="427"/>
        <v>-4.7752376894218851E-2</v>
      </c>
      <c r="EI198" s="9">
        <f t="shared" si="494"/>
        <v>121.66829424555692</v>
      </c>
      <c r="EJ198" s="9" t="str">
        <f t="shared" si="495"/>
        <v>stressed</v>
      </c>
      <c r="EK198" s="1">
        <v>0.44533492158883697</v>
      </c>
      <c r="EL198" s="1">
        <v>0.27811639093232798</v>
      </c>
      <c r="EM198" s="1">
        <v>7.9999761171891795E-2</v>
      </c>
      <c r="EN198" s="1">
        <v>-7.17924201863646E-2</v>
      </c>
      <c r="EO198" s="1">
        <v>-0.13081684722819101</v>
      </c>
      <c r="EP198" s="1">
        <v>-9.54270594983955E-2</v>
      </c>
      <c r="EQ198" s="1">
        <v>0.25435664177493056</v>
      </c>
      <c r="ER198" s="1">
        <v>-0.39297543881114649</v>
      </c>
      <c r="ES198" s="1">
        <v>0.16721853065650899</v>
      </c>
      <c r="ET198" s="1">
        <v>1.1344703981426648E-2</v>
      </c>
      <c r="EU198" s="1">
        <f t="shared" si="428"/>
        <v>-3.8232991935597593E-2</v>
      </c>
      <c r="EV198" s="1">
        <f t="shared" si="429"/>
        <v>-0.10576944171395508</v>
      </c>
      <c r="EW198" s="1">
        <f t="shared" si="496"/>
        <v>-160.1263517669455</v>
      </c>
      <c r="EX198" s="1" t="str">
        <f t="shared" si="497"/>
        <v>Sad</v>
      </c>
      <c r="EY198" s="2">
        <v>0.76309496566927804</v>
      </c>
      <c r="EZ198" s="2">
        <v>0.51362481838414797</v>
      </c>
      <c r="FA198" s="2">
        <v>0.21976090927413999</v>
      </c>
      <c r="FB198" s="2">
        <v>0.295514444464824</v>
      </c>
      <c r="FC198" s="2">
        <v>0.82123429853687202</v>
      </c>
      <c r="FD198" s="2">
        <v>0.23983077171339701</v>
      </c>
      <c r="FE198" s="2">
        <v>0.1387091144745434</v>
      </c>
      <c r="FF198" s="2">
        <v>0.39221216001140247</v>
      </c>
      <c r="FG198" s="2">
        <v>0.24947014728513006</v>
      </c>
      <c r="FH198" s="2">
        <v>0.40359314563374982</v>
      </c>
      <c r="FI198" s="2">
        <f t="shared" si="430"/>
        <v>0.1445169369200483</v>
      </c>
      <c r="FJ198" s="2">
        <f t="shared" si="431"/>
        <v>-0.25015299444828554</v>
      </c>
      <c r="FK198" s="2">
        <f t="shared" si="498"/>
        <v>149.98436371480335</v>
      </c>
      <c r="FL198" s="2" t="str">
        <f t="shared" si="499"/>
        <v>stressed</v>
      </c>
      <c r="FM198" s="7">
        <v>0.171643297533007</v>
      </c>
      <c r="FN198" s="7">
        <v>0.26821518419289803</v>
      </c>
      <c r="FO198" s="7">
        <v>0.12934234081222601</v>
      </c>
      <c r="FP198" s="7">
        <v>-4.1295692056517397E-2</v>
      </c>
      <c r="FQ198" s="7">
        <v>-0.24261180122501799</v>
      </c>
      <c r="FR198" s="7">
        <v>-0.20161336705966901</v>
      </c>
      <c r="FS198" s="7">
        <v>-1.8225316032242374</v>
      </c>
      <c r="FT198" s="7">
        <v>-0.62003851897779716</v>
      </c>
      <c r="FU198" s="7">
        <v>-9.6571886659891026E-2</v>
      </c>
      <c r="FV198" s="7">
        <v>0.20017040119411478</v>
      </c>
      <c r="FW198" s="7">
        <f t="shared" si="432"/>
        <v>-0.21183361653487887</v>
      </c>
      <c r="FX198" s="7">
        <f t="shared" si="433"/>
        <v>0.24871151575820694</v>
      </c>
      <c r="FY198" s="7">
        <f t="shared" si="500"/>
        <v>-40.421840090700535</v>
      </c>
      <c r="FZ198" s="7" t="str">
        <f t="shared" si="501"/>
        <v>Relased</v>
      </c>
      <c r="GA198" s="4">
        <v>0.44519580414774401</v>
      </c>
      <c r="GB198" s="4">
        <v>1.0907361241223801</v>
      </c>
      <c r="GC198" s="4">
        <v>0.54932695818586996</v>
      </c>
      <c r="GD198" s="4">
        <v>0.79232964412149898</v>
      </c>
      <c r="GE198" s="4">
        <v>0.17491028411548801</v>
      </c>
      <c r="GF198" s="4">
        <v>0.69718345972543905</v>
      </c>
      <c r="GG198" s="4">
        <v>0.88585964334651612</v>
      </c>
      <c r="GH198" s="4">
        <v>0.44315731606692838</v>
      </c>
      <c r="GI198" s="4">
        <v>-0.64554031997463612</v>
      </c>
      <c r="GJ198" s="4">
        <v>0.87351306240403381</v>
      </c>
      <c r="GK198" s="4">
        <f t="shared" si="434"/>
        <v>-0.48378082454796234</v>
      </c>
      <c r="GL198" s="4">
        <f t="shared" si="435"/>
        <v>-0.39051257295478692</v>
      </c>
      <c r="GM198" s="4">
        <f t="shared" si="502"/>
        <v>-128.91080514221082</v>
      </c>
      <c r="GN198" s="4" t="str">
        <f t="shared" si="503"/>
        <v>Depressed</v>
      </c>
      <c r="GO198" s="5">
        <v>0.72285068043081802</v>
      </c>
      <c r="GP198" s="5">
        <v>0.86940296572742304</v>
      </c>
      <c r="GQ198" s="5">
        <v>0.434321612093855</v>
      </c>
      <c r="GR198" s="5">
        <v>0.57216166299870996</v>
      </c>
      <c r="GS198" s="5">
        <v>1.0070943929885201</v>
      </c>
      <c r="GT198" s="5">
        <v>0.74370735083131301</v>
      </c>
      <c r="GU198" s="5">
        <v>0.25106092601853125</v>
      </c>
      <c r="GV198" s="5">
        <v>0.35469468958533973</v>
      </c>
      <c r="GW198" s="5">
        <v>-0.14655228529660502</v>
      </c>
      <c r="GX198" s="5">
        <v>0.63211240088599474</v>
      </c>
      <c r="GY198" s="5">
        <f t="shared" si="436"/>
        <v>0.24277591624142425</v>
      </c>
      <c r="GZ198" s="5">
        <f t="shared" si="437"/>
        <v>0.19446062769301187</v>
      </c>
      <c r="HA198" s="5">
        <f t="shared" si="504"/>
        <v>51.305686550069765</v>
      </c>
      <c r="HB198" s="5" t="str">
        <f t="shared" si="505"/>
        <v>excited</v>
      </c>
      <c r="HC198" s="2">
        <v>0.101964377376608</v>
      </c>
      <c r="HD198" s="2">
        <v>0.21179236310353799</v>
      </c>
      <c r="HE198" s="2">
        <v>0.10653868178201099</v>
      </c>
      <c r="HF198" s="2">
        <v>0.492671120214422</v>
      </c>
      <c r="HG198" s="2">
        <v>-0.13382689601453601</v>
      </c>
      <c r="HH198" s="2">
        <v>0.104380859572172</v>
      </c>
      <c r="HI198" s="2">
        <v>-3.3436993161987871</v>
      </c>
      <c r="HJ198" s="2">
        <v>1.5582316429109524</v>
      </c>
      <c r="HK198" s="2">
        <v>-0.10982798572692999</v>
      </c>
      <c r="HL198" s="2">
        <v>1.909791009045589</v>
      </c>
      <c r="HM198" s="2">
        <f t="shared" si="438"/>
        <v>-0.14021195082597659</v>
      </c>
      <c r="HN198" s="2">
        <f t="shared" si="439"/>
        <v>0.63828277158808899</v>
      </c>
      <c r="HO198" s="2">
        <f t="shared" si="506"/>
        <v>-12.389414612902899</v>
      </c>
      <c r="HP198" s="2" t="str">
        <f t="shared" si="507"/>
        <v>Contented</v>
      </c>
      <c r="HQ198" s="4">
        <v>0.57632690149600396</v>
      </c>
      <c r="HR198" s="4">
        <v>0.45297461696000002</v>
      </c>
      <c r="HS198" s="4">
        <v>9.4552304136410396E-4</v>
      </c>
      <c r="HT198" s="4">
        <v>0.345290135881891</v>
      </c>
      <c r="HU198" s="4">
        <v>0.51161699545489403</v>
      </c>
      <c r="HV198" s="4">
        <v>0.83040838789211202</v>
      </c>
      <c r="HW198" s="4">
        <v>8.6909172799631786E-4</v>
      </c>
      <c r="HX198" s="4">
        <v>0.26904683525996964</v>
      </c>
      <c r="HY198" s="4">
        <v>0.12335228453600394</v>
      </c>
      <c r="HZ198" s="4">
        <v>0.33637923651625745</v>
      </c>
      <c r="IA198" s="4">
        <f t="shared" si="440"/>
        <v>0.35998227273484518</v>
      </c>
      <c r="IB198" s="4">
        <f t="shared" si="441"/>
        <v>-0.44645732195410659</v>
      </c>
      <c r="IC198" s="4">
        <f t="shared" si="508"/>
        <v>141.12047710378607</v>
      </c>
      <c r="ID198" s="4" t="str">
        <f t="shared" si="509"/>
        <v>stressed</v>
      </c>
      <c r="IE198" s="5">
        <v>0.36509049214294098</v>
      </c>
      <c r="IF198" s="5">
        <v>0.10441974621504201</v>
      </c>
      <c r="IG198" s="5">
        <v>0.140486001739028</v>
      </c>
      <c r="IH198" s="5">
        <v>9.8555499267756006E-3</v>
      </c>
      <c r="II198" s="5">
        <v>0.396900375589885</v>
      </c>
      <c r="IJ198" s="5">
        <v>0.18658514089682501</v>
      </c>
      <c r="IK198" s="5">
        <v>0.18436704124423456</v>
      </c>
      <c r="IL198" s="5">
        <v>3.3867300389999869E-2</v>
      </c>
      <c r="IM198" s="5">
        <v>0.26067074592789896</v>
      </c>
      <c r="IN198" s="5">
        <v>0.32020931469267366</v>
      </c>
      <c r="IO198" s="5">
        <f t="shared" si="442"/>
        <v>7.5168959602665897E-2</v>
      </c>
      <c r="IP198" s="5">
        <f t="shared" si="443"/>
        <v>-0.35276319461577432</v>
      </c>
      <c r="IQ198" s="5">
        <f t="shared" si="510"/>
        <v>167.97097026921563</v>
      </c>
      <c r="IR198" s="5" t="str">
        <f t="shared" si="511"/>
        <v>Upset</v>
      </c>
      <c r="IS198" s="4">
        <v>0.71780131341437803</v>
      </c>
      <c r="IT198" s="4">
        <v>0.90595897750755205</v>
      </c>
      <c r="IU198" s="4">
        <v>0.420509257555227</v>
      </c>
      <c r="IV198" s="4">
        <v>0.50187593750432702</v>
      </c>
      <c r="IW198" s="4">
        <v>0.51159000554943601</v>
      </c>
      <c r="IX198" s="4">
        <v>1.2778144932553099</v>
      </c>
      <c r="IY198" s="4">
        <v>0.34204671130234671</v>
      </c>
      <c r="IZ198" s="4">
        <v>0.22982051216557992</v>
      </c>
      <c r="JA198" s="4">
        <v>-0.18815766409317403</v>
      </c>
      <c r="JB198" s="4">
        <v>0.56805502648167794</v>
      </c>
      <c r="JC198" s="4">
        <f t="shared" si="444"/>
        <v>-0.20421683381439037</v>
      </c>
      <c r="JD198" s="4">
        <f t="shared" si="445"/>
        <v>-0.87637747387043774</v>
      </c>
      <c r="JE198" s="4">
        <f t="shared" si="512"/>
        <v>-166.88279655808248</v>
      </c>
      <c r="JF198" s="4" t="str">
        <f t="shared" si="513"/>
        <v>Sad</v>
      </c>
      <c r="JG198" s="5">
        <v>0.49258323148441402</v>
      </c>
      <c r="JH198" s="5">
        <v>0.71895484999435499</v>
      </c>
      <c r="JI198" s="5">
        <v>0.146125928249528</v>
      </c>
      <c r="JJ198" s="5">
        <v>9.9573486350402404E-2</v>
      </c>
      <c r="JK198" s="5">
        <v>0.75167779953401803</v>
      </c>
      <c r="JL198" s="5">
        <v>0.808821088550991</v>
      </c>
      <c r="JM198" s="5">
        <v>0.11743992989149825</v>
      </c>
      <c r="JN198" s="5">
        <v>6.5175451346098659E-2</v>
      </c>
      <c r="JO198" s="5">
        <v>-0.22637161850994098</v>
      </c>
      <c r="JP198" s="5">
        <v>0.20279958043088223</v>
      </c>
      <c r="JQ198" s="5">
        <f t="shared" si="446"/>
        <v>-0.18418228445152773</v>
      </c>
      <c r="JR198" s="5">
        <f t="shared" si="447"/>
        <v>0.16750092561589325</v>
      </c>
      <c r="JS198" s="5">
        <f t="shared" si="514"/>
        <v>-47.715670256118344</v>
      </c>
      <c r="JT198" s="5" t="str">
        <f t="shared" si="515"/>
        <v>Relased</v>
      </c>
      <c r="JU198" s="2">
        <v>0.12899385273156599</v>
      </c>
      <c r="JV198" s="2">
        <v>0.39242509506951501</v>
      </c>
      <c r="JW198" s="2">
        <v>0.203298268762651</v>
      </c>
      <c r="JX198" s="2">
        <v>-4.0924002974616201E-2</v>
      </c>
      <c r="JY198" s="2">
        <v>3.8690720042991601E-2</v>
      </c>
      <c r="JZ198" s="2">
        <v>0.119717736727338</v>
      </c>
      <c r="KA198" s="2">
        <v>1.2123850477048597</v>
      </c>
      <c r="KB198" s="2">
        <v>-7.9907401673541628E-2</v>
      </c>
      <c r="KC198" s="2">
        <v>-0.26343124233794901</v>
      </c>
      <c r="KD198" s="2">
        <v>0.31140844895030523</v>
      </c>
      <c r="KE198" s="2">
        <f t="shared" si="448"/>
        <v>-4.0650198448229258E-2</v>
      </c>
      <c r="KF198" s="2">
        <f t="shared" si="449"/>
        <v>0.33638061489846294</v>
      </c>
      <c r="KG198" s="2">
        <f t="shared" si="516"/>
        <v>-6.8905438031277466</v>
      </c>
      <c r="KH198" s="2" t="str">
        <f t="shared" si="517"/>
        <v>Contented</v>
      </c>
      <c r="KI198" s="7">
        <v>0.33018029272230498</v>
      </c>
      <c r="KJ198" s="7">
        <v>0.30642465878286501</v>
      </c>
      <c r="KK198" s="7">
        <v>-0.102025347124118</v>
      </c>
      <c r="KL198" s="7">
        <v>-0.13257592049745201</v>
      </c>
      <c r="KM198" s="7">
        <v>0.31306259914430401</v>
      </c>
      <c r="KN198" s="7">
        <v>0.47869855001617301</v>
      </c>
      <c r="KO198" s="7">
        <v>-0.15861092040683641</v>
      </c>
      <c r="KP198" s="7">
        <v>-0.16886001969072659</v>
      </c>
      <c r="KQ198" s="7">
        <v>2.3755633939439968E-2</v>
      </c>
      <c r="KR198" s="7">
        <v>-0.3685193887777431</v>
      </c>
      <c r="KS198" s="7">
        <f t="shared" si="450"/>
        <v>1.9953222233720425E-2</v>
      </c>
      <c r="KT198" s="7">
        <f t="shared" si="451"/>
        <v>-0.12516993037429036</v>
      </c>
      <c r="KU198" s="7">
        <f t="shared" si="518"/>
        <v>170.94273877161257</v>
      </c>
      <c r="KV198" s="7" t="str">
        <f t="shared" si="519"/>
        <v>Upset</v>
      </c>
      <c r="KW198" s="2">
        <v>0.231726989071673</v>
      </c>
      <c r="KX198" s="2">
        <v>0.49002762418470402</v>
      </c>
      <c r="KY198" s="2">
        <v>0.202958340149616</v>
      </c>
      <c r="KZ198" s="2">
        <v>0.62383036128381997</v>
      </c>
      <c r="LA198" s="2">
        <v>-0.31333902485689102</v>
      </c>
      <c r="LB198" s="2">
        <v>0.34893510880525203</v>
      </c>
      <c r="LC198" s="2">
        <v>-2.4868677542090771</v>
      </c>
      <c r="LD198" s="2">
        <v>0.74357338741444234</v>
      </c>
      <c r="LE198" s="2">
        <v>-0.25830063511303103</v>
      </c>
      <c r="LF198" s="2">
        <v>1.1455260364782032</v>
      </c>
      <c r="LG198" s="2">
        <f t="shared" si="452"/>
        <v>-0.17849870580843352</v>
      </c>
      <c r="LH198" s="2">
        <f t="shared" si="453"/>
        <v>0.37750918159211122</v>
      </c>
      <c r="LI198" s="2">
        <f t="shared" si="520"/>
        <v>-25.306318143500867</v>
      </c>
      <c r="LJ198" s="2" t="str">
        <f t="shared" si="521"/>
        <v>Contented</v>
      </c>
      <c r="LK198" s="4">
        <v>0.74998240040692299</v>
      </c>
      <c r="LL198" s="4">
        <v>0.25763851770301299</v>
      </c>
      <c r="LM198" s="4">
        <v>-7.3721724520980705E-2</v>
      </c>
      <c r="LN198" s="4">
        <v>-1.3534394078654199E-2</v>
      </c>
      <c r="LO198" s="4">
        <v>1.0203464834354601</v>
      </c>
      <c r="LP198" s="4">
        <v>0.52149699939129401</v>
      </c>
      <c r="LQ198" s="4">
        <v>-4.1642954139104668E-2</v>
      </c>
      <c r="LR198" s="4">
        <v>-1.7371039802073336E-2</v>
      </c>
      <c r="LS198" s="4">
        <v>0.49234388270391</v>
      </c>
      <c r="LT198" s="4">
        <v>-8.6596176231937716E-2</v>
      </c>
      <c r="LU198" s="4">
        <f t="shared" si="454"/>
        <v>0.39658568305640896</v>
      </c>
      <c r="LV198" s="4">
        <f t="shared" si="455"/>
        <v>0.24271563242588567</v>
      </c>
      <c r="LW198" s="4">
        <f t="shared" si="522"/>
        <v>58.532821778681445</v>
      </c>
      <c r="LX198" s="4" t="str">
        <f t="shared" si="523"/>
        <v>excited</v>
      </c>
      <c r="LY198" s="5">
        <v>-0.31421916427659902</v>
      </c>
      <c r="LZ198" s="5">
        <v>-1.1682530011468E-2</v>
      </c>
      <c r="MA198" s="5">
        <v>-8.4940373246998505E-2</v>
      </c>
      <c r="MB198" s="5">
        <v>-6.1157121714780903E-2</v>
      </c>
      <c r="MC198" s="5">
        <v>-0.188628949915504</v>
      </c>
      <c r="MD198" s="5">
        <v>3.1883405105247002E-2</v>
      </c>
      <c r="ME198" s="5">
        <v>0.16891854786701802</v>
      </c>
      <c r="MF198" s="5">
        <v>-3.0274491293505723</v>
      </c>
      <c r="MG198" s="5">
        <v>-0.302536634265131</v>
      </c>
      <c r="MH198" s="5">
        <v>0.44828700654941267</v>
      </c>
      <c r="MI198" s="5">
        <f t="shared" si="456"/>
        <v>-0.55918751986481885</v>
      </c>
      <c r="MJ198" s="5">
        <f t="shared" si="457"/>
        <v>0.11356442569884062</v>
      </c>
      <c r="MK198" s="5">
        <f t="shared" si="524"/>
        <v>-78.520029775346018</v>
      </c>
      <c r="ML198" s="5" t="str">
        <f t="shared" si="525"/>
        <v>Calm</v>
      </c>
      <c r="MM198" s="2">
        <v>4.0347494176752902E-2</v>
      </c>
      <c r="MN198" s="2">
        <v>0.15398034946328901</v>
      </c>
      <c r="MO198" s="2">
        <v>-0.102992721563815</v>
      </c>
      <c r="MP198" s="2">
        <v>2.3070230497473299E-2</v>
      </c>
      <c r="MQ198" s="2">
        <v>-0.38105019984124799</v>
      </c>
      <c r="MR198" s="2">
        <v>-0.48171375981370301</v>
      </c>
      <c r="MS198" s="2">
        <v>0.3022949916495129</v>
      </c>
      <c r="MT198" s="2">
        <v>-7.0393282371811E-2</v>
      </c>
      <c r="MU198" s="2">
        <v>-0.11363285528653611</v>
      </c>
      <c r="MV198" s="2">
        <v>-0.41127658069619732</v>
      </c>
      <c r="MW198" s="2">
        <f t="shared" si="458"/>
        <v>0.20242944467701318</v>
      </c>
      <c r="MX198" s="2">
        <f t="shared" si="459"/>
        <v>-0.12970984260287466</v>
      </c>
      <c r="MY198" s="2">
        <f t="shared" si="526"/>
        <v>122.65035508922726</v>
      </c>
      <c r="MZ198" s="2" t="str">
        <f t="shared" si="527"/>
        <v>stressed</v>
      </c>
      <c r="NA198" s="7">
        <v>0.511113129180779</v>
      </c>
      <c r="NB198" s="7">
        <v>0.28853102952408</v>
      </c>
      <c r="NC198" s="7">
        <v>-9.7608760962453398E-2</v>
      </c>
      <c r="ND198" s="7">
        <v>0.24621840060004899</v>
      </c>
      <c r="NE198" s="7">
        <v>0.61774557638850702</v>
      </c>
      <c r="NF198" s="7">
        <v>0.39226700238037199</v>
      </c>
      <c r="NG198" s="7">
        <v>-8.6466765487031499E-2</v>
      </c>
      <c r="NH198" s="7">
        <v>0.36166144592292976</v>
      </c>
      <c r="NI198" s="7">
        <v>0.22258209965669901</v>
      </c>
      <c r="NJ198" s="7">
        <v>0.18584471357646218</v>
      </c>
      <c r="NK198" s="7">
        <f t="shared" si="460"/>
        <v>0.43157863421857634</v>
      </c>
      <c r="NL198" s="7">
        <f t="shared" si="461"/>
        <v>3.8507373941129908E-2</v>
      </c>
      <c r="NM198" s="7">
        <f t="shared" si="528"/>
        <v>84.901316179498849</v>
      </c>
      <c r="NN198" s="7" t="str">
        <f t="shared" si="529"/>
        <v>alert</v>
      </c>
      <c r="NO198" s="4">
        <v>1.0920725360008201</v>
      </c>
      <c r="NP198" s="4">
        <v>0.46296554982058302</v>
      </c>
      <c r="NQ198" s="4">
        <v>0.50407850618170602</v>
      </c>
      <c r="NR198" s="4">
        <v>6.8540103713863307E-2</v>
      </c>
      <c r="NS198" s="4">
        <v>0.80997660624492396</v>
      </c>
      <c r="NT198" s="4">
        <v>0.55043781667935898</v>
      </c>
      <c r="NU198" s="4">
        <v>0.26501865539948244</v>
      </c>
      <c r="NV198" s="4">
        <v>6.7633585973357072E-2</v>
      </c>
      <c r="NW198" s="4">
        <v>0.62910698618023708</v>
      </c>
      <c r="NX198" s="4">
        <v>0.36823446005381949</v>
      </c>
      <c r="NY198" s="4">
        <f t="shared" si="462"/>
        <v>0.46323328451440338</v>
      </c>
      <c r="NZ198" s="4">
        <f t="shared" si="463"/>
        <v>-0.72627288009557511</v>
      </c>
      <c r="OA198" s="4">
        <f t="shared" si="530"/>
        <v>147.46934730032038</v>
      </c>
      <c r="OB198" s="4" t="str">
        <f t="shared" si="531"/>
        <v>stressed</v>
      </c>
      <c r="OC198" s="1">
        <v>0.67723124211847696</v>
      </c>
      <c r="OD198" s="1">
        <v>0.16668552351006299</v>
      </c>
      <c r="OE198" s="1">
        <v>0.95605450314712603</v>
      </c>
      <c r="OF198" s="1">
        <v>0.52846399577255299</v>
      </c>
      <c r="OG198" s="1">
        <v>0.236664476847846</v>
      </c>
      <c r="OH198" s="1">
        <v>0.2361841896353</v>
      </c>
      <c r="OI198" s="1">
        <v>1.0461308476512916</v>
      </c>
      <c r="OJ198" s="1">
        <v>1.3117491301260296</v>
      </c>
      <c r="OK198" s="1">
        <v>0.51054571860841391</v>
      </c>
      <c r="OL198" s="1">
        <v>1.7590816528144522</v>
      </c>
      <c r="OM198" s="1">
        <f t="shared" si="464"/>
        <v>0.80009262933948211</v>
      </c>
      <c r="ON198" s="1">
        <f t="shared" si="465"/>
        <v>-0.17201972098566909</v>
      </c>
      <c r="OO198" s="1">
        <f t="shared" si="532"/>
        <v>102.13386686976554</v>
      </c>
      <c r="OP198" s="1" t="str">
        <f t="shared" si="533"/>
        <v>nervous</v>
      </c>
      <c r="OQ198" s="2">
        <v>0.30241825149449503</v>
      </c>
      <c r="OR198" s="2">
        <v>0.26433714310346101</v>
      </c>
      <c r="OS198" s="2">
        <v>-9.8882703472680505E-3</v>
      </c>
      <c r="OT198" s="2">
        <v>8.8471005418509704E-2</v>
      </c>
      <c r="OU198" s="2">
        <v>-0.106667631735572</v>
      </c>
      <c r="OV198" s="2">
        <v>-0.28367060291024998</v>
      </c>
      <c r="OW198" s="2">
        <v>-5.0514631113025163E-2</v>
      </c>
      <c r="OX198" s="2">
        <v>-4.5760565518357463</v>
      </c>
      <c r="OY198" s="2">
        <v>3.8081108391034013E-2</v>
      </c>
      <c r="OZ198" s="2">
        <v>0.13865370461446871</v>
      </c>
      <c r="PA198" s="2">
        <f t="shared" si="466"/>
        <v>-4.9111327465028665E-2</v>
      </c>
      <c r="PB198" s="2">
        <f t="shared" si="467"/>
        <v>-0.15655560854849238</v>
      </c>
      <c r="PC198" s="2">
        <f t="shared" si="534"/>
        <v>-162.58341445396039</v>
      </c>
      <c r="PD198" s="2" t="str">
        <f t="shared" si="535"/>
        <v>Sad</v>
      </c>
      <c r="PE198" s="1">
        <v>0.47004645065760697</v>
      </c>
      <c r="PF198" s="1">
        <v>0.825509465180435</v>
      </c>
      <c r="PG198" s="1">
        <v>0.95496440539960403</v>
      </c>
      <c r="PH198" s="1">
        <v>0.95726357887602198</v>
      </c>
      <c r="PI198" s="1">
        <v>0.100460670491394</v>
      </c>
      <c r="PJ198" s="1">
        <v>0.643849152134916</v>
      </c>
      <c r="PK198" s="1">
        <v>1.6738869156905638</v>
      </c>
      <c r="PL198" s="1">
        <v>0.65148396558562927</v>
      </c>
      <c r="PM198" s="1">
        <v>-0.35546301452282802</v>
      </c>
      <c r="PN198" s="1">
        <v>1.4759903149673659</v>
      </c>
      <c r="PO198" s="1">
        <f t="shared" si="468"/>
        <v>-0.33661404025055397</v>
      </c>
      <c r="PP198" s="1">
        <f t="shared" si="469"/>
        <v>-0.20451282895924983</v>
      </c>
      <c r="PQ198" s="1">
        <f t="shared" si="536"/>
        <v>-121.28114226378007</v>
      </c>
      <c r="PR198" s="1" t="str">
        <f t="shared" si="537"/>
        <v>Depressed</v>
      </c>
      <c r="PS198" s="4">
        <v>0.45593142835672501</v>
      </c>
      <c r="PT198" s="4">
        <v>0.46968116953772598</v>
      </c>
      <c r="PU198" s="4">
        <v>0.74128732041920897</v>
      </c>
      <c r="PV198" s="4">
        <v>0.56366280869928598</v>
      </c>
      <c r="PW198" s="4">
        <v>0.16436895023802001</v>
      </c>
      <c r="PX198" s="4">
        <v>0.38207591289801301</v>
      </c>
      <c r="PY198" s="4">
        <v>1.1950457326796302</v>
      </c>
      <c r="PZ198" s="4">
        <v>0.66176474528089602</v>
      </c>
      <c r="QA198" s="4">
        <v>-1.3749741181000974E-2</v>
      </c>
      <c r="QB198" s="4">
        <v>1.4098232155514594</v>
      </c>
      <c r="QC198" s="4">
        <f t="shared" si="470"/>
        <v>0.18797059472790534</v>
      </c>
      <c r="QD198" s="4">
        <f t="shared" si="471"/>
        <v>0.32018941584848837</v>
      </c>
      <c r="QE198" s="4">
        <f t="shared" si="538"/>
        <v>30.415516846419532</v>
      </c>
      <c r="QF198" s="4" t="str">
        <f t="shared" si="539"/>
        <v>excited</v>
      </c>
      <c r="QG198" s="2">
        <v>-5.5546288470032602E-2</v>
      </c>
      <c r="QH198" s="2">
        <v>0.18579055843963499</v>
      </c>
      <c r="QI198" s="2">
        <v>0.20283113357619101</v>
      </c>
      <c r="QJ198" s="2">
        <v>0.235572074037221</v>
      </c>
      <c r="QK198" s="2">
        <v>0.343895517660331</v>
      </c>
      <c r="QL198" s="2">
        <v>0.65595868997962903</v>
      </c>
      <c r="QM198" s="2">
        <v>0.70342179913486425</v>
      </c>
      <c r="QN198" s="2">
        <v>0.27986015369732259</v>
      </c>
      <c r="QO198" s="2">
        <v>-0.20055407380860338</v>
      </c>
      <c r="QP198" s="2">
        <v>1.3506461744161848</v>
      </c>
      <c r="QQ198" s="2">
        <f t="shared" si="472"/>
        <v>-0.16184693543725726</v>
      </c>
      <c r="QR198" s="2">
        <f t="shared" si="473"/>
        <v>0.53832564356906132</v>
      </c>
      <c r="QS198" s="2">
        <f t="shared" si="540"/>
        <v>-16.733339995770169</v>
      </c>
      <c r="QT198" s="2" t="str">
        <f t="shared" si="541"/>
        <v>Contented</v>
      </c>
      <c r="QU198" s="4">
        <v>0.47000602419638698</v>
      </c>
      <c r="QV198" s="4">
        <v>0.76411465475711804</v>
      </c>
      <c r="QW198" s="4">
        <v>0.146620676918822</v>
      </c>
      <c r="QX198" s="4">
        <v>0.38782361562644502</v>
      </c>
      <c r="QY198" s="4">
        <v>0.56292950076411696</v>
      </c>
      <c r="QZ198" s="4">
        <v>0.60324394161393702</v>
      </c>
      <c r="RA198" s="4">
        <v>0.14194562329960361</v>
      </c>
      <c r="RB198" s="4">
        <v>0.28362977835932862</v>
      </c>
      <c r="RC198" s="4">
        <v>-0.29410863056073105</v>
      </c>
      <c r="RD198" s="4">
        <v>0.43305675179064235</v>
      </c>
      <c r="RE198" s="4">
        <f t="shared" si="474"/>
        <v>-0.42844360101583578</v>
      </c>
      <c r="RF198" s="4">
        <f t="shared" si="475"/>
        <v>0.16824063165593373</v>
      </c>
      <c r="RG198" s="4">
        <f t="shared" si="542"/>
        <v>-68.561126433771989</v>
      </c>
      <c r="RH198" s="4" t="str">
        <f t="shared" si="543"/>
        <v>Calm</v>
      </c>
    </row>
    <row r="199" spans="1:476" x14ac:dyDescent="0.3">
      <c r="A199" s="1">
        <v>0.57760420923908895</v>
      </c>
      <c r="B199" s="1">
        <v>1.1037868340080601</v>
      </c>
      <c r="C199" s="1">
        <v>0.35339151934023</v>
      </c>
      <c r="D199" s="1">
        <v>0.36496726493137599</v>
      </c>
      <c r="E199" s="1">
        <v>0.34164537992067001</v>
      </c>
      <c r="F199" s="1">
        <v>1.2082911126518401</v>
      </c>
      <c r="G199" s="1">
        <v>0.38443478627305983</v>
      </c>
      <c r="H199" s="1">
        <v>0.1578524917201079</v>
      </c>
      <c r="I199" s="1">
        <v>-0.52618262476897115</v>
      </c>
      <c r="J199" s="1">
        <v>0.42724075827375141</v>
      </c>
      <c r="K199" s="17">
        <f t="shared" si="408"/>
        <v>-0.43599670036076021</v>
      </c>
      <c r="L199" s="18">
        <f t="shared" si="409"/>
        <v>0.1339693534227866</v>
      </c>
      <c r="M199" s="18">
        <f t="shared" si="476"/>
        <v>-72.919299710819587</v>
      </c>
      <c r="N199" s="18" t="str">
        <f t="shared" si="477"/>
        <v>Calm</v>
      </c>
      <c r="O199" s="9">
        <v>0.30215011339255698</v>
      </c>
      <c r="P199" s="9">
        <v>0.29417906957203999</v>
      </c>
      <c r="Q199" s="9">
        <v>-5.3595297528851803E-2</v>
      </c>
      <c r="R199" s="9">
        <v>0.23304439732426199</v>
      </c>
      <c r="S199" s="9">
        <v>0.257155078567676</v>
      </c>
      <c r="T199" s="9">
        <v>0.247416973365674</v>
      </c>
      <c r="U199" s="9">
        <v>-9.5824780994814132E-2</v>
      </c>
      <c r="V199" s="9">
        <v>0.43029191288065438</v>
      </c>
      <c r="W199" s="9">
        <v>7.9710438205169987E-3</v>
      </c>
      <c r="X199" s="9">
        <v>0.30092288776359244</v>
      </c>
      <c r="Y199" s="9">
        <f t="shared" si="410"/>
        <v>0.29402932494723433</v>
      </c>
      <c r="Z199" s="9">
        <f t="shared" si="411"/>
        <v>0.10325098383304865</v>
      </c>
      <c r="AA199" s="9">
        <f t="shared" si="478"/>
        <v>70.65082671216804</v>
      </c>
      <c r="AB199" s="9" t="str">
        <f t="shared" si="479"/>
        <v>alert</v>
      </c>
      <c r="AC199" s="2">
        <v>0.291816013675254</v>
      </c>
      <c r="AD199" s="2">
        <v>0.74690325345837705</v>
      </c>
      <c r="AE199" s="2">
        <v>-4.6443621869080298E-2</v>
      </c>
      <c r="AF199" s="2">
        <v>-6.3293156818205104E-2</v>
      </c>
      <c r="AG199" s="2">
        <v>-4.3220817418158801E-2</v>
      </c>
      <c r="AH199" s="2">
        <v>0.66985797784146295</v>
      </c>
      <c r="AI199" s="2">
        <v>-0.18682429334253373</v>
      </c>
      <c r="AJ199" s="2">
        <v>-4.4674540367070428E-2</v>
      </c>
      <c r="AK199" s="2">
        <v>-0.45508723978312304</v>
      </c>
      <c r="AL199" s="2">
        <v>-0.10564623393393527</v>
      </c>
      <c r="AM199" s="2">
        <f t="shared" si="412"/>
        <v>-0.31265670704824755</v>
      </c>
      <c r="AN199" s="2">
        <f t="shared" si="413"/>
        <v>-0.12264427895288565</v>
      </c>
      <c r="AO199" s="2">
        <f t="shared" si="480"/>
        <v>-111.41833858033839</v>
      </c>
      <c r="AP199" s="2" t="str">
        <f t="shared" si="481"/>
        <v>Bored</v>
      </c>
      <c r="AQ199" s="9">
        <v>0.50540157239481998</v>
      </c>
      <c r="AR199" s="9">
        <v>0.66460027768517904</v>
      </c>
      <c r="AS199" s="9">
        <v>-5.4059478024371103E-2</v>
      </c>
      <c r="AT199" s="9">
        <v>-5.8049346029879899E-2</v>
      </c>
      <c r="AU199" s="9">
        <v>0.57377981985863502</v>
      </c>
      <c r="AV199" s="9">
        <v>0.62527133387915101</v>
      </c>
      <c r="AW199" s="9">
        <v>-5.0093041274079687E-2</v>
      </c>
      <c r="AX199" s="9">
        <v>-4.5003972108106818E-2</v>
      </c>
      <c r="AY199" s="9">
        <v>-0.15919870529035907</v>
      </c>
      <c r="AZ199" s="9">
        <v>-9.581935622288594E-2</v>
      </c>
      <c r="BA199" s="9">
        <f t="shared" si="414"/>
        <v>-7.1806794761458681E-3</v>
      </c>
      <c r="BB199" s="9">
        <f t="shared" si="415"/>
        <v>1.5693768356839222E-2</v>
      </c>
      <c r="BC199" s="9">
        <f t="shared" si="482"/>
        <v>-24.586450816601527</v>
      </c>
      <c r="BD199" s="9" t="str">
        <f t="shared" si="483"/>
        <v>Contented</v>
      </c>
      <c r="BE199" s="4">
        <v>0.274289976990018</v>
      </c>
      <c r="BF199" s="4">
        <v>0.142268170222249</v>
      </c>
      <c r="BG199" s="4">
        <v>-1.56998054367142E-2</v>
      </c>
      <c r="BH199" s="4">
        <v>1.8477381934682301E-2</v>
      </c>
      <c r="BI199" s="4">
        <v>-6.5801666324479702E-2</v>
      </c>
      <c r="BJ199" s="4">
        <v>-0.19566580296488001</v>
      </c>
      <c r="BK199" s="4">
        <v>-7.530304882128469E-2</v>
      </c>
      <c r="BL199" s="4">
        <v>-0.34603372819429379</v>
      </c>
      <c r="BM199" s="4">
        <v>0.13202180676776901</v>
      </c>
      <c r="BN199" s="4">
        <v>6.6679202328810087E-3</v>
      </c>
      <c r="BO199" s="4">
        <f t="shared" si="416"/>
        <v>0.16889932829806242</v>
      </c>
      <c r="BP199" s="4">
        <f t="shared" si="417"/>
        <v>8.3270930009757826E-3</v>
      </c>
      <c r="BQ199" s="4">
        <f t="shared" si="484"/>
        <v>87.177482679876434</v>
      </c>
      <c r="BR199" s="4" t="str">
        <f t="shared" si="485"/>
        <v>alert</v>
      </c>
      <c r="BS199" s="5">
        <v>1.32944414318826</v>
      </c>
      <c r="BT199" s="5">
        <v>0.79967767221780295</v>
      </c>
      <c r="BU199" s="5">
        <v>0.520007849799765</v>
      </c>
      <c r="BV199" s="5">
        <v>0.28672371371949901</v>
      </c>
      <c r="BW199" s="5">
        <v>0.403784542465565</v>
      </c>
      <c r="BX199" s="5">
        <v>0.68311072213013702</v>
      </c>
      <c r="BY199" s="5">
        <v>0.30002264219600239</v>
      </c>
      <c r="BZ199" s="5">
        <v>0.19336792411676956</v>
      </c>
      <c r="CA199" s="5">
        <v>0.52976647097045704</v>
      </c>
      <c r="CB199" s="5">
        <v>0.37890343224227652</v>
      </c>
      <c r="CC199" s="5">
        <f t="shared" si="418"/>
        <v>0.64529120458803924</v>
      </c>
      <c r="CD199" s="5">
        <f t="shared" si="419"/>
        <v>4.8729966625759236E-2</v>
      </c>
      <c r="CE199" s="5">
        <f t="shared" si="486"/>
        <v>85.681434779102858</v>
      </c>
      <c r="CF199" s="5" t="str">
        <f t="shared" si="487"/>
        <v>alert</v>
      </c>
      <c r="CG199" s="4">
        <v>0.22862838529005</v>
      </c>
      <c r="CH199" s="4">
        <v>0.37809105803362902</v>
      </c>
      <c r="CI199" s="4">
        <v>0.35772041101889601</v>
      </c>
      <c r="CJ199" s="4">
        <v>0.401973953596241</v>
      </c>
      <c r="CK199" s="4">
        <v>0.137202441487942</v>
      </c>
      <c r="CL199" s="4">
        <v>0.42061765554040398</v>
      </c>
      <c r="CM199" s="4">
        <v>0.97783014670871937</v>
      </c>
      <c r="CN199" s="4">
        <v>0.50327978994682865</v>
      </c>
      <c r="CO199" s="4">
        <v>-0.14946267274357902</v>
      </c>
      <c r="CP199" s="4">
        <v>1.2521345293525519</v>
      </c>
      <c r="CQ199" s="4">
        <f t="shared" si="420"/>
        <v>0.15834465949722687</v>
      </c>
      <c r="CR199" s="4">
        <f t="shared" si="421"/>
        <v>-0.17696480964856554</v>
      </c>
      <c r="CS199" s="4">
        <f t="shared" si="488"/>
        <v>138.17844114863775</v>
      </c>
      <c r="CT199" s="4" t="str">
        <f t="shared" si="489"/>
        <v>stressed</v>
      </c>
      <c r="CU199" s="2">
        <v>0.58052581799505698</v>
      </c>
      <c r="CV199" s="2">
        <v>0.34920232565477699</v>
      </c>
      <c r="CW199" s="2">
        <v>-0.13065768166969199</v>
      </c>
      <c r="CX199" s="2">
        <v>-0.12104912296504799</v>
      </c>
      <c r="CY199" s="2">
        <v>0.55729655225403296</v>
      </c>
      <c r="CZ199" s="2">
        <v>0.23086746627158899</v>
      </c>
      <c r="DA199" s="2">
        <v>-0.11483135249053739</v>
      </c>
      <c r="DB199" s="2">
        <v>-0.20868027373577483</v>
      </c>
      <c r="DC199" s="2">
        <v>0.23132349234027999</v>
      </c>
      <c r="DD199" s="2">
        <v>-0.27073161800460782</v>
      </c>
      <c r="DE199" s="2">
        <f t="shared" si="422"/>
        <v>0.26602429446870657</v>
      </c>
      <c r="DF199" s="2">
        <f t="shared" si="423"/>
        <v>8.3618803163187927E-3</v>
      </c>
      <c r="DG199" s="2">
        <f t="shared" si="490"/>
        <v>88.199627749920779</v>
      </c>
      <c r="DH199" s="2" t="str">
        <f t="shared" si="491"/>
        <v>alert</v>
      </c>
      <c r="DI199" s="7">
        <v>0.24131212411029301</v>
      </c>
      <c r="DJ199" s="7">
        <v>7.6828172240833298E-2</v>
      </c>
      <c r="DK199" s="7">
        <v>0.15774569347579001</v>
      </c>
      <c r="DL199" s="7">
        <v>-0.19487519348760801</v>
      </c>
      <c r="DM199" s="7">
        <v>2.63426935142199E-2</v>
      </c>
      <c r="DN199" s="7">
        <v>0.15104244170912201</v>
      </c>
      <c r="DO199" s="7">
        <v>0.58936242910108194</v>
      </c>
      <c r="DP199" s="7">
        <v>-0.85520107270350487</v>
      </c>
      <c r="DQ199" s="7">
        <v>0.16448395186945972</v>
      </c>
      <c r="DR199" s="7">
        <v>-0.11670794438073565</v>
      </c>
      <c r="DS199" s="7">
        <f t="shared" si="424"/>
        <v>-5.436585937816385E-2</v>
      </c>
      <c r="DT199" s="7">
        <f t="shared" si="425"/>
        <v>-9.5576286898205298E-2</v>
      </c>
      <c r="DU199" s="7">
        <f t="shared" si="492"/>
        <v>-150.36784465724497</v>
      </c>
      <c r="DV199" s="7" t="str">
        <f t="shared" si="493"/>
        <v>Sad</v>
      </c>
      <c r="DW199" s="9">
        <v>0.53079073633706797</v>
      </c>
      <c r="DX199" s="9">
        <v>0.61790655569756603</v>
      </c>
      <c r="DY199" s="9">
        <v>-8.4406038852547605E-2</v>
      </c>
      <c r="DZ199" s="9">
        <v>-2.1940674925724501E-2</v>
      </c>
      <c r="EA199" s="9">
        <v>0.80738551265453296</v>
      </c>
      <c r="EB199" s="9">
        <v>0.49331692991293002</v>
      </c>
      <c r="EC199" s="9">
        <v>-6.3075427408125648E-2</v>
      </c>
      <c r="ED199" s="9">
        <v>-1.9744610521501435E-2</v>
      </c>
      <c r="EE199" s="9">
        <v>-8.7115819360498059E-2</v>
      </c>
      <c r="EF199" s="9">
        <v>-9.2580277254684845E-2</v>
      </c>
      <c r="EG199" s="9">
        <f t="shared" si="426"/>
        <v>0.12801973644002307</v>
      </c>
      <c r="EH199" s="9">
        <f t="shared" si="427"/>
        <v>-7.0065663187137806E-2</v>
      </c>
      <c r="EI199" s="9">
        <f t="shared" si="494"/>
        <v>118.69204674040908</v>
      </c>
      <c r="EJ199" s="9" t="str">
        <f t="shared" si="495"/>
        <v>nervous</v>
      </c>
      <c r="EK199" s="1">
        <v>0.38123857694469199</v>
      </c>
      <c r="EL199" s="1">
        <v>0.37829444157286102</v>
      </c>
      <c r="EM199" s="1">
        <v>-1.5600285185173699E-2</v>
      </c>
      <c r="EN199" s="1">
        <v>1.32103894971631E-2</v>
      </c>
      <c r="EO199" s="1">
        <v>-8.2541987459641697E-2</v>
      </c>
      <c r="EP199" s="1">
        <v>-5.1506290214474199E-2</v>
      </c>
      <c r="EQ199" s="1">
        <v>-5.2227865112448799E-2</v>
      </c>
      <c r="ER199" s="1">
        <v>4.042493414235003E-2</v>
      </c>
      <c r="ES199" s="1">
        <v>2.9441353718309693E-3</v>
      </c>
      <c r="ET199" s="1">
        <v>-3.1465329745310714E-3</v>
      </c>
      <c r="EU199" s="1">
        <f t="shared" si="428"/>
        <v>-0.28006169519851887</v>
      </c>
      <c r="EV199" s="1">
        <f t="shared" si="429"/>
        <v>-0.11136019068315683</v>
      </c>
      <c r="EW199" s="1">
        <f t="shared" si="496"/>
        <v>-111.68412176841564</v>
      </c>
      <c r="EX199" s="1" t="str">
        <f t="shared" si="497"/>
        <v>Bored</v>
      </c>
      <c r="EY199" s="2">
        <v>0.71873552135674801</v>
      </c>
      <c r="EZ199" s="2">
        <v>0.35867751126186198</v>
      </c>
      <c r="FA199" s="2">
        <v>0.259034226410151</v>
      </c>
      <c r="FB199" s="2">
        <v>0.32141791857973301</v>
      </c>
      <c r="FC199" s="2">
        <v>0.65557195900501697</v>
      </c>
      <c r="FD199" s="2">
        <v>0.138807314848092</v>
      </c>
      <c r="FE199" s="2">
        <v>0.18848345811372888</v>
      </c>
      <c r="FF199" s="2">
        <v>0.6460858738004871</v>
      </c>
      <c r="FG199" s="2">
        <v>0.36005801009488603</v>
      </c>
      <c r="FH199" s="2">
        <v>0.53874617014713289</v>
      </c>
      <c r="FI199" s="2">
        <f t="shared" si="430"/>
        <v>0.25043014978441214</v>
      </c>
      <c r="FJ199" s="2">
        <f t="shared" si="431"/>
        <v>-0.18358120766079267</v>
      </c>
      <c r="FK199" s="2">
        <f t="shared" si="498"/>
        <v>126.24378359971654</v>
      </c>
      <c r="FL199" s="2" t="str">
        <f t="shared" si="499"/>
        <v>stressed</v>
      </c>
      <c r="FM199" s="7">
        <v>0.54201541579038304</v>
      </c>
      <c r="FN199" s="7">
        <v>0.328819002573635</v>
      </c>
      <c r="FO199" s="7">
        <v>0.14794114884484699</v>
      </c>
      <c r="FP199" s="7">
        <v>1.46509808178951E-2</v>
      </c>
      <c r="FQ199" s="7">
        <v>-3.7824050783257103E-2</v>
      </c>
      <c r="FR199" s="7">
        <v>-1.27026621007332E-2</v>
      </c>
      <c r="FS199" s="7">
        <v>0.29342261512700857</v>
      </c>
      <c r="FT199" s="7">
        <v>4.634680002931077E-2</v>
      </c>
      <c r="FU199" s="7">
        <v>0.21319641321674804</v>
      </c>
      <c r="FV199" s="7">
        <v>0.18670843300864673</v>
      </c>
      <c r="FW199" s="7">
        <f t="shared" si="432"/>
        <v>0.1915965410592253</v>
      </c>
      <c r="FX199" s="7">
        <f t="shared" si="433"/>
        <v>0.24338163874391672</v>
      </c>
      <c r="FY199" s="7">
        <f t="shared" si="500"/>
        <v>38.210768127369725</v>
      </c>
      <c r="FZ199" s="7" t="str">
        <f t="shared" si="501"/>
        <v>excited</v>
      </c>
      <c r="GA199" s="4">
        <v>0.52627221945140901</v>
      </c>
      <c r="GB199" s="4">
        <v>1.0932630729547901</v>
      </c>
      <c r="GC199" s="4">
        <v>0.471485069834082</v>
      </c>
      <c r="GD199" s="4">
        <v>0.78019413760568701</v>
      </c>
      <c r="GE199" s="4">
        <v>4.9377886890280803E-2</v>
      </c>
      <c r="GF199" s="4">
        <v>0.73052067351958905</v>
      </c>
      <c r="GG199" s="4">
        <v>0.81904800266678257</v>
      </c>
      <c r="GH199" s="4">
        <v>0.42778873269043433</v>
      </c>
      <c r="GI199" s="4">
        <v>-0.56699085350338108</v>
      </c>
      <c r="GJ199" s="4">
        <v>0.77286318693315192</v>
      </c>
      <c r="GK199" s="4">
        <f t="shared" si="434"/>
        <v>-0.39925609918977079</v>
      </c>
      <c r="GL199" s="4">
        <f t="shared" si="435"/>
        <v>-0.48124320496894979</v>
      </c>
      <c r="GM199" s="4">
        <f t="shared" si="502"/>
        <v>-140.31971921983668</v>
      </c>
      <c r="GN199" s="4" t="str">
        <f t="shared" si="503"/>
        <v>Depressed</v>
      </c>
      <c r="GO199" s="5">
        <v>0.45219462519475601</v>
      </c>
      <c r="GP199" s="5">
        <v>0.58317673293442795</v>
      </c>
      <c r="GQ199" s="5">
        <v>0.46482093777119299</v>
      </c>
      <c r="GR199" s="5">
        <v>0.49408347118587898</v>
      </c>
      <c r="GS199" s="5">
        <v>0.75197626359931402</v>
      </c>
      <c r="GT199" s="5">
        <v>0.318307247242061</v>
      </c>
      <c r="GU199" s="5">
        <v>0.38600911390300502</v>
      </c>
      <c r="GV199" s="5">
        <v>0.54807792711873737</v>
      </c>
      <c r="GW199" s="5">
        <v>-0.13098210773967195</v>
      </c>
      <c r="GX199" s="5">
        <v>0.92614538873252172</v>
      </c>
      <c r="GY199" s="5">
        <f t="shared" si="436"/>
        <v>0.25556636257181387</v>
      </c>
      <c r="GZ199" s="5">
        <f t="shared" si="437"/>
        <v>0.29671918292411803</v>
      </c>
      <c r="HA199" s="5">
        <f t="shared" si="504"/>
        <v>40.738556729634134</v>
      </c>
      <c r="HB199" s="5" t="str">
        <f t="shared" si="505"/>
        <v>excited</v>
      </c>
      <c r="HC199" s="2">
        <v>0.18523330203060601</v>
      </c>
      <c r="HD199" s="2">
        <v>0.252890747285549</v>
      </c>
      <c r="HE199" s="2">
        <v>0.24526888699704399</v>
      </c>
      <c r="HF199" s="2">
        <v>0.50282625277354498</v>
      </c>
      <c r="HG199" s="2">
        <v>5.7450920464068703E-2</v>
      </c>
      <c r="HH199" s="2">
        <v>0.201654187793849</v>
      </c>
      <c r="HI199" s="2">
        <v>1.0106503194801879</v>
      </c>
      <c r="HJ199" s="2">
        <v>1.1062190203169098</v>
      </c>
      <c r="HK199" s="2">
        <v>-6.7657445254942994E-2</v>
      </c>
      <c r="HL199" s="2">
        <v>1.7074961781674658</v>
      </c>
      <c r="HM199" s="2">
        <f t="shared" si="438"/>
        <v>-9.6549017918055924E-2</v>
      </c>
      <c r="HN199" s="2">
        <f t="shared" si="439"/>
        <v>0.57045699511029913</v>
      </c>
      <c r="HO199" s="2">
        <f t="shared" si="506"/>
        <v>-9.6061944200535443</v>
      </c>
      <c r="HP199" s="2" t="str">
        <f t="shared" si="507"/>
        <v>Contented</v>
      </c>
      <c r="HQ199" s="4">
        <v>0.60108943347932098</v>
      </c>
      <c r="HR199" s="4">
        <v>0.27837514899413901</v>
      </c>
      <c r="HS199" s="4">
        <v>-5.6098862957833298E-2</v>
      </c>
      <c r="HT199" s="4">
        <v>0.34205219873980802</v>
      </c>
      <c r="HU199" s="4">
        <v>0.707939589044983</v>
      </c>
      <c r="HV199" s="4">
        <v>0.92348919676955599</v>
      </c>
      <c r="HW199" s="4">
        <v>-4.2855324055117917E-2</v>
      </c>
      <c r="HX199" s="4">
        <v>0.28460133620359573</v>
      </c>
      <c r="HY199" s="4">
        <v>0.32271428448518197</v>
      </c>
      <c r="HZ199" s="4">
        <v>0.32514480000745694</v>
      </c>
      <c r="IA199" s="4">
        <f t="shared" si="440"/>
        <v>0.59029756387682641</v>
      </c>
      <c r="IB199" s="4">
        <f t="shared" si="441"/>
        <v>-0.4540741803448739</v>
      </c>
      <c r="IC199" s="4">
        <f t="shared" si="508"/>
        <v>127.56853905007087</v>
      </c>
      <c r="ID199" s="4" t="str">
        <f t="shared" si="509"/>
        <v>stressed</v>
      </c>
      <c r="IE199" s="5">
        <v>0.36457078694740402</v>
      </c>
      <c r="IF199" s="5">
        <v>6.69152871430721E-2</v>
      </c>
      <c r="IG199" s="5">
        <v>0.16799049842225899</v>
      </c>
      <c r="IH199" s="5">
        <v>5.4110703676226897E-2</v>
      </c>
      <c r="II199" s="5">
        <v>0.454454595064749</v>
      </c>
      <c r="IJ199" s="5">
        <v>0.38322842674474999</v>
      </c>
      <c r="IK199" s="5">
        <v>0.20511024702255964</v>
      </c>
      <c r="IL199" s="5">
        <v>0.12020761816016726</v>
      </c>
      <c r="IM199" s="5">
        <v>0.29765549980433192</v>
      </c>
      <c r="IN199" s="5">
        <v>0.51473550465481444</v>
      </c>
      <c r="IO199" s="5">
        <f t="shared" si="442"/>
        <v>0.11009138344918123</v>
      </c>
      <c r="IP199" s="5">
        <f t="shared" si="443"/>
        <v>-0.25188423770858781</v>
      </c>
      <c r="IQ199" s="5">
        <f t="shared" si="510"/>
        <v>156.39123974172216</v>
      </c>
      <c r="IR199" s="5" t="str">
        <f t="shared" si="511"/>
        <v>Upset</v>
      </c>
      <c r="IS199" s="4">
        <v>0.71780131341437803</v>
      </c>
      <c r="IT199" s="4">
        <v>-2.3513065794601901E-2</v>
      </c>
      <c r="IU199" s="4">
        <v>0.420509257555227</v>
      </c>
      <c r="IV199" s="4">
        <v>0.41329001483903399</v>
      </c>
      <c r="IW199" s="4">
        <v>0.51159000554943601</v>
      </c>
      <c r="IX199" s="4">
        <v>-0.51756089029506103</v>
      </c>
      <c r="IY199" s="4">
        <v>0.34204671130234671</v>
      </c>
      <c r="IZ199" s="4">
        <v>-0.76383276294774483</v>
      </c>
      <c r="JA199" s="4">
        <v>0.74131437920897991</v>
      </c>
      <c r="JB199" s="4">
        <v>1.2009410720299092</v>
      </c>
      <c r="JC199" s="4">
        <f t="shared" si="444"/>
        <v>1</v>
      </c>
      <c r="JD199" s="4">
        <f t="shared" si="445"/>
        <v>-0.36896223776220272</v>
      </c>
      <c r="JE199" s="4">
        <f t="shared" si="512"/>
        <v>110.25215647168544</v>
      </c>
      <c r="JF199" s="4" t="str">
        <f t="shared" si="513"/>
        <v>nervous</v>
      </c>
      <c r="JG199" s="5">
        <v>0.49258323148441402</v>
      </c>
      <c r="JH199" s="5">
        <v>0.71895484999435499</v>
      </c>
      <c r="JI199" s="5">
        <v>0.146125928249528</v>
      </c>
      <c r="JJ199" s="5">
        <v>9.9573486350402404E-2</v>
      </c>
      <c r="JK199" s="5">
        <v>0.75167779953401803</v>
      </c>
      <c r="JL199" s="5">
        <v>0.808821088550991</v>
      </c>
      <c r="JM199" s="5">
        <v>0.11743992989149825</v>
      </c>
      <c r="JN199" s="5">
        <v>6.5175451346098659E-2</v>
      </c>
      <c r="JO199" s="5">
        <v>-0.22637161850994098</v>
      </c>
      <c r="JP199" s="5">
        <v>0.20279958043088223</v>
      </c>
      <c r="JQ199" s="5">
        <f t="shared" si="446"/>
        <v>-0.18418228445152773</v>
      </c>
      <c r="JR199" s="5">
        <f t="shared" si="447"/>
        <v>0.16750092561589325</v>
      </c>
      <c r="JS199" s="5">
        <f t="shared" si="514"/>
        <v>-47.715670256118344</v>
      </c>
      <c r="JT199" s="5" t="str">
        <f t="shared" si="515"/>
        <v>Relased</v>
      </c>
      <c r="JU199" s="2">
        <v>0.71564051737803602</v>
      </c>
      <c r="JV199" s="2">
        <v>0.43523626950410899</v>
      </c>
      <c r="JW199" s="2">
        <v>0.35183758518393998</v>
      </c>
      <c r="JX199" s="2">
        <v>-2.18471629854354E-2</v>
      </c>
      <c r="JY199" s="2">
        <v>0.41074285964831803</v>
      </c>
      <c r="JZ199" s="2">
        <v>9.5599337881806992E-3</v>
      </c>
      <c r="KA199" s="2">
        <v>0.31236042040392081</v>
      </c>
      <c r="KB199" s="2">
        <v>-4.9117242511800253E-2</v>
      </c>
      <c r="KC199" s="2">
        <v>0.28040424787392704</v>
      </c>
      <c r="KD199" s="2">
        <v>0.28672958387881459</v>
      </c>
      <c r="KE199" s="2">
        <f t="shared" si="448"/>
        <v>0.52946067739605018</v>
      </c>
      <c r="KF199" s="2">
        <f t="shared" si="449"/>
        <v>0.32507461378892555</v>
      </c>
      <c r="KG199" s="2">
        <f t="shared" si="516"/>
        <v>58.451194276880621</v>
      </c>
      <c r="KH199" s="2" t="str">
        <f t="shared" si="517"/>
        <v>excited</v>
      </c>
      <c r="KI199" s="7">
        <v>0.32319880182827099</v>
      </c>
      <c r="KJ199" s="7">
        <v>0.32448497633086498</v>
      </c>
      <c r="KK199" s="7">
        <v>-7.0433470015904998E-2</v>
      </c>
      <c r="KL199" s="7">
        <v>-3.4142220033282697E-2</v>
      </c>
      <c r="KM199" s="7">
        <v>0.255066041641899</v>
      </c>
      <c r="KN199" s="7">
        <v>4.3147285023717504E-3</v>
      </c>
      <c r="KO199" s="7">
        <v>-0.1218014043413627</v>
      </c>
      <c r="KP199" s="7">
        <v>-0.10383896193154803</v>
      </c>
      <c r="KQ199" s="7">
        <v>-1.2861745025939952E-3</v>
      </c>
      <c r="KR199" s="7">
        <v>-0.16146103017496516</v>
      </c>
      <c r="KS199" s="7">
        <f t="shared" si="450"/>
        <v>-4.3361067034763945E-3</v>
      </c>
      <c r="KT199" s="7">
        <f t="shared" si="451"/>
        <v>-5.5394672843879889E-2</v>
      </c>
      <c r="KU199" s="7">
        <f t="shared" si="518"/>
        <v>-175.52420763720596</v>
      </c>
      <c r="KV199" s="7" t="str">
        <f t="shared" si="519"/>
        <v>Sad</v>
      </c>
      <c r="KW199" s="2">
        <v>0.231726989071673</v>
      </c>
      <c r="KX199" s="2">
        <v>0.52981642599135104</v>
      </c>
      <c r="KY199" s="2">
        <v>0.202958340149616</v>
      </c>
      <c r="KZ199" s="2">
        <v>0.59448458801003301</v>
      </c>
      <c r="LA199" s="2">
        <v>-0.31333902485689102</v>
      </c>
      <c r="LB199" s="2">
        <v>0.433417451568195</v>
      </c>
      <c r="LC199" s="2">
        <v>-2.4868677542090771</v>
      </c>
      <c r="LD199" s="2">
        <v>0.61717574709500667</v>
      </c>
      <c r="LE199" s="2">
        <v>-0.29808943691967804</v>
      </c>
      <c r="LF199" s="2">
        <v>1.0471404681421268</v>
      </c>
      <c r="LG199" s="2">
        <f t="shared" si="452"/>
        <v>-0.2151160247412135</v>
      </c>
      <c r="LH199" s="2">
        <f t="shared" si="453"/>
        <v>0.34444434416961722</v>
      </c>
      <c r="LI199" s="2">
        <f t="shared" si="520"/>
        <v>-31.986038182787205</v>
      </c>
      <c r="LJ199" s="2" t="str">
        <f t="shared" si="521"/>
        <v>Relased</v>
      </c>
      <c r="LK199" s="4">
        <v>0.74734984546028105</v>
      </c>
      <c r="LL199" s="4">
        <v>0.24019092678024501</v>
      </c>
      <c r="LM199" s="4">
        <v>6.0896752274739903E-2</v>
      </c>
      <c r="LN199" s="4">
        <v>0.103192519599535</v>
      </c>
      <c r="LO199" s="4">
        <v>0.93841815777098003</v>
      </c>
      <c r="LP199" s="4">
        <v>0.53178826587745598</v>
      </c>
      <c r="LQ199" s="4">
        <v>3.6124040887010371E-2</v>
      </c>
      <c r="LR199" s="4">
        <v>0.13367266965353433</v>
      </c>
      <c r="LS199" s="4">
        <v>0.50715891868003604</v>
      </c>
      <c r="LT199" s="4">
        <v>0.16615949081473391</v>
      </c>
      <c r="LU199" s="4">
        <f t="shared" si="454"/>
        <v>0.40766025440226916</v>
      </c>
      <c r="LV199" s="4">
        <f t="shared" si="455"/>
        <v>0.35138577722744557</v>
      </c>
      <c r="LW199" s="4">
        <f t="shared" si="522"/>
        <v>49.240061689419036</v>
      </c>
      <c r="LX199" s="4" t="str">
        <f t="shared" si="523"/>
        <v>excited</v>
      </c>
      <c r="LY199" s="5">
        <v>-0.51167558119874401</v>
      </c>
      <c r="LZ199" s="5">
        <v>-6.1973004368286698E-2</v>
      </c>
      <c r="MA199" s="5">
        <v>-8.3993887338366699E-2</v>
      </c>
      <c r="MB199" s="5">
        <v>-4.6711468769954301E-2</v>
      </c>
      <c r="MC199" s="5">
        <v>-0.29059611405477498</v>
      </c>
      <c r="MD199" s="5">
        <v>8.0823706020591198E-3</v>
      </c>
      <c r="ME199" s="5">
        <v>0.10469506506997547</v>
      </c>
      <c r="MF199" s="5">
        <v>0.86678269497783589</v>
      </c>
      <c r="MG199" s="5">
        <v>-0.44970257683045733</v>
      </c>
      <c r="MH199" s="5">
        <v>0.2278491735129505</v>
      </c>
      <c r="MI199" s="5">
        <f t="shared" si="456"/>
        <v>-0.6998896027878736</v>
      </c>
      <c r="MJ199" s="5">
        <f t="shared" si="457"/>
        <v>3.588282536003562E-2</v>
      </c>
      <c r="MK199" s="5">
        <f t="shared" si="524"/>
        <v>-87.0650572452207</v>
      </c>
      <c r="ML199" s="5" t="str">
        <f t="shared" si="525"/>
        <v>Calm</v>
      </c>
      <c r="MM199" s="2">
        <v>-0.32410352464317799</v>
      </c>
      <c r="MN199" s="2">
        <v>4.1127443816951798E-2</v>
      </c>
      <c r="MO199" s="2">
        <v>-0.12170581856915801</v>
      </c>
      <c r="MP199" s="2">
        <v>-7.2667226168174406E-2</v>
      </c>
      <c r="MQ199" s="2">
        <v>-0.10253030504970601</v>
      </c>
      <c r="MR199" s="2">
        <v>5.2440191912458099E-2</v>
      </c>
      <c r="MS199" s="2">
        <v>0.28526996712091252</v>
      </c>
      <c r="MT199" s="2">
        <v>-0.7766277901722578</v>
      </c>
      <c r="MU199" s="2">
        <v>-0.36523096846012981</v>
      </c>
      <c r="MV199" s="2">
        <v>0.68688860263315221</v>
      </c>
      <c r="MW199" s="2">
        <f t="shared" si="458"/>
        <v>-1.8494931680545612E-2</v>
      </c>
      <c r="MX199" s="2">
        <f t="shared" si="459"/>
        <v>0.24758157139152792</v>
      </c>
      <c r="MY199" s="2">
        <f t="shared" si="526"/>
        <v>-4.2721957482351849</v>
      </c>
      <c r="MZ199" s="2" t="str">
        <f t="shared" si="527"/>
        <v>Contented</v>
      </c>
      <c r="NA199" s="7">
        <v>0.51513655873395603</v>
      </c>
      <c r="NB199" s="7">
        <v>0.254421587348512</v>
      </c>
      <c r="NC199" s="7">
        <v>-3.64658889423237E-2</v>
      </c>
      <c r="ND199" s="7">
        <v>0.111027090114724</v>
      </c>
      <c r="NE199" s="7">
        <v>0.55189892544833896</v>
      </c>
      <c r="NF199" s="7">
        <v>0.20621132589217001</v>
      </c>
      <c r="NG199" s="7">
        <v>-3.4174954331784697E-2</v>
      </c>
      <c r="NH199" s="7">
        <v>0.24103160439321894</v>
      </c>
      <c r="NI199" s="7">
        <v>0.26071497138544403</v>
      </c>
      <c r="NJ199" s="7">
        <v>9.6888326830095198E-2</v>
      </c>
      <c r="NK199" s="7">
        <f t="shared" si="460"/>
        <v>0.47760042822611015</v>
      </c>
      <c r="NL199" s="7">
        <f t="shared" si="461"/>
        <v>8.3106118631699477E-3</v>
      </c>
      <c r="NM199" s="7">
        <f t="shared" si="528"/>
        <v>89.003110326250379</v>
      </c>
      <c r="NN199" s="7" t="str">
        <f t="shared" si="529"/>
        <v>alert</v>
      </c>
      <c r="NO199" s="4">
        <v>1.0920725360008201</v>
      </c>
      <c r="NP199" s="4">
        <v>0.46296554982058302</v>
      </c>
      <c r="NQ199" s="4">
        <v>0.50407850618170602</v>
      </c>
      <c r="NR199" s="4">
        <v>6.8540103713863307E-2</v>
      </c>
      <c r="NS199" s="4">
        <v>0.80997660624492396</v>
      </c>
      <c r="NT199" s="4">
        <v>0.55043781667935898</v>
      </c>
      <c r="NU199" s="4">
        <v>0.26501865539948244</v>
      </c>
      <c r="NV199" s="4">
        <v>6.7633585973357072E-2</v>
      </c>
      <c r="NW199" s="4">
        <v>0.62910698618023708</v>
      </c>
      <c r="NX199" s="4">
        <v>0.36823446005381949</v>
      </c>
      <c r="NY199" s="4">
        <f t="shared" si="462"/>
        <v>0.46323328451440338</v>
      </c>
      <c r="NZ199" s="4">
        <f t="shared" si="463"/>
        <v>-0.72627288009557511</v>
      </c>
      <c r="OA199" s="4">
        <f t="shared" si="530"/>
        <v>147.46934730032038</v>
      </c>
      <c r="OB199" s="4" t="str">
        <f t="shared" si="531"/>
        <v>stressed</v>
      </c>
      <c r="OC199" s="1">
        <v>0.57240077714720605</v>
      </c>
      <c r="OD199" s="1">
        <v>9.5452881220094404E-2</v>
      </c>
      <c r="OE199" s="1">
        <v>0.89939410675026299</v>
      </c>
      <c r="OF199" s="1">
        <v>0.549050990253516</v>
      </c>
      <c r="OG199" s="1">
        <v>-0.114566147925733</v>
      </c>
      <c r="OH199" s="1">
        <v>-0.113323631235688</v>
      </c>
      <c r="OI199" s="1">
        <v>1.9644518988868136</v>
      </c>
      <c r="OJ199" s="1">
        <v>-30.723444162915765</v>
      </c>
      <c r="OK199" s="1">
        <v>0.47694789592711162</v>
      </c>
      <c r="OL199" s="1">
        <v>2.1688061132206533</v>
      </c>
      <c r="OM199" s="1">
        <f t="shared" si="464"/>
        <v>0.7485968898400297</v>
      </c>
      <c r="ON199" s="1">
        <f t="shared" si="465"/>
        <v>0.20600560504866072</v>
      </c>
      <c r="OO199" s="1">
        <f t="shared" si="532"/>
        <v>74.613683434428367</v>
      </c>
      <c r="OP199" s="1" t="str">
        <f t="shared" si="533"/>
        <v>alert</v>
      </c>
      <c r="OQ199" s="2">
        <v>0.20916828058356801</v>
      </c>
      <c r="OR199" s="2">
        <v>0.174010516892385</v>
      </c>
      <c r="OS199" s="2">
        <v>-2.4574703571421498E-3</v>
      </c>
      <c r="OT199" s="2">
        <v>7.3403919964994499E-2</v>
      </c>
      <c r="OU199" s="2">
        <v>-9.5566030885570696E-2</v>
      </c>
      <c r="OV199" s="2">
        <v>-0.36578336200360201</v>
      </c>
      <c r="OW199" s="2">
        <v>-2.1632233196746915E-2</v>
      </c>
      <c r="OX199" s="2">
        <v>-0.38276493172130044</v>
      </c>
      <c r="OY199" s="2">
        <v>3.5157763691183008E-2</v>
      </c>
      <c r="OZ199" s="2">
        <v>0.18515233639018011</v>
      </c>
      <c r="PA199" s="2">
        <f t="shared" si="466"/>
        <v>-5.1801146238470097E-2</v>
      </c>
      <c r="PB199" s="2">
        <f t="shared" si="467"/>
        <v>-0.12874281086232409</v>
      </c>
      <c r="PC199" s="2">
        <f t="shared" si="534"/>
        <v>-158.08204584397606</v>
      </c>
      <c r="PD199" s="2" t="str">
        <f t="shared" si="535"/>
        <v>Sad</v>
      </c>
      <c r="PE199" s="1">
        <v>0.36444163452384798</v>
      </c>
      <c r="PF199" s="1">
        <v>0.84197797589989498</v>
      </c>
      <c r="PG199" s="1">
        <v>0.88795149219257996</v>
      </c>
      <c r="PH199" s="1">
        <v>1.1003637492548299</v>
      </c>
      <c r="PI199" s="1">
        <v>-0.13004381446815999</v>
      </c>
      <c r="PJ199" s="1">
        <v>0.74181703728083204</v>
      </c>
      <c r="PK199" s="1">
        <v>3.7882241907438448</v>
      </c>
      <c r="PL199" s="1">
        <v>0.69476399413897338</v>
      </c>
      <c r="PM199" s="1">
        <v>-0.477536341376047</v>
      </c>
      <c r="PN199" s="1">
        <v>1.6481125010468238</v>
      </c>
      <c r="PO199" s="1">
        <f t="shared" si="468"/>
        <v>-0.49891255820514624</v>
      </c>
      <c r="PP199" s="1">
        <f t="shared" si="469"/>
        <v>-6.826473981387271E-2</v>
      </c>
      <c r="PQ199" s="1">
        <f t="shared" si="536"/>
        <v>-97.791232035902581</v>
      </c>
      <c r="PR199" s="1" t="str">
        <f t="shared" si="537"/>
        <v>Bored</v>
      </c>
      <c r="PS199" s="4">
        <v>0.35985359843359399</v>
      </c>
      <c r="PT199" s="4">
        <v>0.43240516679806001</v>
      </c>
      <c r="PU199" s="4">
        <v>0.68242680467072103</v>
      </c>
      <c r="PV199" s="4">
        <v>0.52018917411939003</v>
      </c>
      <c r="PW199" s="4">
        <v>0.120208151685345</v>
      </c>
      <c r="PX199" s="4">
        <v>0.31677147704652803</v>
      </c>
      <c r="PY199" s="4">
        <v>1.4215396342275646</v>
      </c>
      <c r="PZ199" s="4">
        <v>0.69434782623482316</v>
      </c>
      <c r="QA199" s="4">
        <v>-7.2551568364466024E-2</v>
      </c>
      <c r="QB199" s="4">
        <v>1.5179585655180097</v>
      </c>
      <c r="QC199" s="4">
        <f t="shared" si="470"/>
        <v>0.12433432276264944</v>
      </c>
      <c r="QD199" s="4">
        <f t="shared" si="471"/>
        <v>0.36969402534268014</v>
      </c>
      <c r="QE199" s="4">
        <f t="shared" si="538"/>
        <v>18.588658479101866</v>
      </c>
      <c r="QF199" s="4" t="str">
        <f t="shared" si="539"/>
        <v>happy</v>
      </c>
      <c r="QG199" s="2">
        <v>-5.8207112701786502E-2</v>
      </c>
      <c r="QH199" s="2">
        <v>0.15051614191292501</v>
      </c>
      <c r="QI199" s="2">
        <v>0.211839624972369</v>
      </c>
      <c r="QJ199" s="2">
        <v>0.28081134729975599</v>
      </c>
      <c r="QK199" s="2">
        <v>0.3750379793602</v>
      </c>
      <c r="QL199" s="2">
        <v>0.632122743569832</v>
      </c>
      <c r="QM199" s="2">
        <v>0.66862053942730515</v>
      </c>
      <c r="QN199" s="2">
        <v>0.35880065827107788</v>
      </c>
      <c r="QO199" s="2">
        <v>-0.20055407380860338</v>
      </c>
      <c r="QP199" s="2">
        <v>1.3506461744161848</v>
      </c>
      <c r="QQ199" s="2">
        <f t="shared" si="472"/>
        <v>-0.16184693543725726</v>
      </c>
      <c r="QR199" s="2">
        <f t="shared" si="473"/>
        <v>0.53832564356906132</v>
      </c>
      <c r="QS199" s="2">
        <f t="shared" si="540"/>
        <v>-16.733339995770169</v>
      </c>
      <c r="QT199" s="2" t="str">
        <f t="shared" si="541"/>
        <v>Contented</v>
      </c>
      <c r="QU199" s="4">
        <v>0.47000602419638698</v>
      </c>
      <c r="QV199" s="4">
        <v>0.76411465475711804</v>
      </c>
      <c r="QW199" s="4">
        <v>0.146620676918822</v>
      </c>
      <c r="QX199" s="4">
        <v>0.38782361562644502</v>
      </c>
      <c r="QY199" s="4">
        <v>0.56292950076411696</v>
      </c>
      <c r="QZ199" s="4">
        <v>0.60324394161393702</v>
      </c>
      <c r="RA199" s="4">
        <v>0.14194562329960361</v>
      </c>
      <c r="RB199" s="4">
        <v>0.28362977835932862</v>
      </c>
      <c r="RC199" s="4">
        <v>-0.29410863056073105</v>
      </c>
      <c r="RD199" s="4">
        <v>0.43305675179064235</v>
      </c>
      <c r="RE199" s="4">
        <f t="shared" si="474"/>
        <v>-0.42844360101583578</v>
      </c>
      <c r="RF199" s="4">
        <f t="shared" si="475"/>
        <v>0.16824063165593373</v>
      </c>
      <c r="RG199" s="4">
        <f t="shared" si="542"/>
        <v>-68.561126433771989</v>
      </c>
      <c r="RH199" s="4" t="str">
        <f t="shared" si="543"/>
        <v>Calm</v>
      </c>
    </row>
    <row r="200" spans="1:476" x14ac:dyDescent="0.3">
      <c r="A200" s="1">
        <v>0.68535928599357798</v>
      </c>
      <c r="B200" s="1">
        <v>0.50519212547551096</v>
      </c>
      <c r="C200" s="1">
        <v>0.44049127535808003</v>
      </c>
      <c r="D200" s="1">
        <v>0.430932905454805</v>
      </c>
      <c r="E200" s="1">
        <v>0.47274689979437001</v>
      </c>
      <c r="F200" s="1">
        <v>0.93054466485395404</v>
      </c>
      <c r="G200" s="1">
        <v>0.38035482476797255</v>
      </c>
      <c r="H200" s="1">
        <v>0.3001475676860777</v>
      </c>
      <c r="I200" s="1">
        <v>0.18016716051806703</v>
      </c>
      <c r="J200" s="1">
        <v>0.73195006315400135</v>
      </c>
      <c r="K200" s="17">
        <f t="shared" si="408"/>
        <v>3.8505296342433715E-2</v>
      </c>
      <c r="L200" s="18">
        <f t="shared" si="409"/>
        <v>0.23900138764400447</v>
      </c>
      <c r="M200" s="18">
        <f t="shared" si="476"/>
        <v>9.1522262411839197</v>
      </c>
      <c r="N200" s="18" t="str">
        <f t="shared" si="477"/>
        <v>happy</v>
      </c>
      <c r="O200" s="9">
        <v>0.30215011339255698</v>
      </c>
      <c r="P200" s="9">
        <v>0.344329459223014</v>
      </c>
      <c r="Q200" s="9">
        <v>-3.9476394674921103E-2</v>
      </c>
      <c r="R200" s="9">
        <v>0.18881764981066701</v>
      </c>
      <c r="S200" s="9">
        <v>0.34749708088091602</v>
      </c>
      <c r="T200" s="9">
        <v>0.236621036052233</v>
      </c>
      <c r="U200" s="9">
        <v>-6.0765897279167307E-2</v>
      </c>
      <c r="V200" s="9">
        <v>0.32501504232509104</v>
      </c>
      <c r="W200" s="9">
        <v>-4.2179345830457016E-2</v>
      </c>
      <c r="X200" s="9">
        <v>0.23100692034480055</v>
      </c>
      <c r="Y200" s="9">
        <f t="shared" si="410"/>
        <v>0.23491761689088686</v>
      </c>
      <c r="Z200" s="9">
        <f t="shared" si="411"/>
        <v>7.9611590362327567E-2</v>
      </c>
      <c r="AA200" s="9">
        <f t="shared" si="478"/>
        <v>71.278915644191869</v>
      </c>
      <c r="AB200" s="9" t="str">
        <f t="shared" si="479"/>
        <v>alert</v>
      </c>
      <c r="AC200" s="2">
        <v>0.27771632677298103</v>
      </c>
      <c r="AD200" s="2">
        <v>0.59486918880346196</v>
      </c>
      <c r="AE200" s="2">
        <v>-5.8805741691374397E-2</v>
      </c>
      <c r="AF200" s="2">
        <v>-4.1937984624318102E-2</v>
      </c>
      <c r="AG200" s="2">
        <v>-0.13162668090846999</v>
      </c>
      <c r="AH200" s="2">
        <v>0.31471800852736698</v>
      </c>
      <c r="AI200" s="2">
        <v>-0.40253189295778719</v>
      </c>
      <c r="AJ200" s="2">
        <v>-4.6106612700117747E-2</v>
      </c>
      <c r="AK200" s="2">
        <v>-0.31715286203048093</v>
      </c>
      <c r="AL200" s="2">
        <v>-0.11545427298221847</v>
      </c>
      <c r="AM200" s="2">
        <f t="shared" si="412"/>
        <v>-0.15758726611574214</v>
      </c>
      <c r="AN200" s="2">
        <f t="shared" si="413"/>
        <v>-0.12631510185750694</v>
      </c>
      <c r="AO200" s="2">
        <f t="shared" si="480"/>
        <v>-128.71414653775591</v>
      </c>
      <c r="AP200" s="2" t="str">
        <f t="shared" si="481"/>
        <v>Depressed</v>
      </c>
      <c r="AQ200" s="9">
        <v>0.55255247002151198</v>
      </c>
      <c r="AR200" s="9">
        <v>0.67076051993388996</v>
      </c>
      <c r="AS200" s="9">
        <v>6.3363842316085703E-2</v>
      </c>
      <c r="AT200" s="9">
        <v>5.73877063338845E-2</v>
      </c>
      <c r="AU200" s="9">
        <v>0.815182392505999</v>
      </c>
      <c r="AV200" s="9">
        <v>0.808989599473113</v>
      </c>
      <c r="AW200" s="9">
        <v>4.6327577114611412E-2</v>
      </c>
      <c r="AX200" s="9">
        <v>3.8782025141435451E-2</v>
      </c>
      <c r="AY200" s="9">
        <v>-0.11820804991237799</v>
      </c>
      <c r="AZ200" s="9">
        <v>9.8708629468875667E-2</v>
      </c>
      <c r="BA200" s="9">
        <f t="shared" si="414"/>
        <v>2.9881765824585793E-2</v>
      </c>
      <c r="BB200" s="9">
        <f t="shared" si="415"/>
        <v>8.5078622921175517E-2</v>
      </c>
      <c r="BC200" s="9">
        <f t="shared" si="482"/>
        <v>19.352565888560708</v>
      </c>
      <c r="BD200" s="9" t="str">
        <f t="shared" si="483"/>
        <v>happy</v>
      </c>
      <c r="BE200" s="4">
        <v>0.28900090678498203</v>
      </c>
      <c r="BF200" s="4">
        <v>6.9885493135578999E-2</v>
      </c>
      <c r="BG200" s="4">
        <v>-1.5690968745338901E-2</v>
      </c>
      <c r="BH200" s="4">
        <v>-2.00137036323196E-2</v>
      </c>
      <c r="BI200" s="4">
        <v>-0.29493244671320301</v>
      </c>
      <c r="BJ200" s="4">
        <v>-0.30701692570924399</v>
      </c>
      <c r="BK200" s="4">
        <v>2.645344874218019</v>
      </c>
      <c r="BL200" s="4">
        <v>8.4399201805953478E-2</v>
      </c>
      <c r="BM200" s="4">
        <v>0.21911541364940301</v>
      </c>
      <c r="BN200" s="4">
        <v>-9.9487393185034814E-2</v>
      </c>
      <c r="BO200" s="4">
        <f t="shared" si="416"/>
        <v>0.26136210791513159</v>
      </c>
      <c r="BP200" s="4">
        <f t="shared" si="417"/>
        <v>-3.0668149943477108E-2</v>
      </c>
      <c r="BQ200" s="4">
        <f t="shared" si="484"/>
        <v>96.692465939161451</v>
      </c>
      <c r="BR200" s="4" t="str">
        <f t="shared" si="485"/>
        <v>nervous</v>
      </c>
      <c r="BS200" s="5">
        <v>1.32944414318826</v>
      </c>
      <c r="BT200" s="5">
        <v>0.79967767221780295</v>
      </c>
      <c r="BU200" s="5">
        <v>0.68352223699339698</v>
      </c>
      <c r="BV200" s="5">
        <v>0.27825592700891499</v>
      </c>
      <c r="BW200" s="5">
        <v>0.53335416343638298</v>
      </c>
      <c r="BX200" s="5">
        <v>0.87816532633084099</v>
      </c>
      <c r="BY200" s="5">
        <v>0.36693303540302596</v>
      </c>
      <c r="BZ200" s="5">
        <v>0.16584145670936434</v>
      </c>
      <c r="CA200" s="5">
        <v>0.52976647097045704</v>
      </c>
      <c r="CB200" s="5">
        <v>0.45172528741333806</v>
      </c>
      <c r="CC200" s="5">
        <f t="shared" si="418"/>
        <v>0.64529120458803924</v>
      </c>
      <c r="CD200" s="5">
        <f t="shared" si="419"/>
        <v>8.4843464139880087E-2</v>
      </c>
      <c r="CE200" s="5">
        <f t="shared" si="486"/>
        <v>82.509664893234344</v>
      </c>
      <c r="CF200" s="5" t="str">
        <f t="shared" si="487"/>
        <v>alert</v>
      </c>
      <c r="CG200" s="4">
        <v>0.137773233771596</v>
      </c>
      <c r="CH200" s="4">
        <v>0.37809105803362902</v>
      </c>
      <c r="CI200" s="4">
        <v>0.33656976078523998</v>
      </c>
      <c r="CJ200" s="4">
        <v>0.401973953596241</v>
      </c>
      <c r="CK200" s="4">
        <v>-0.22118928575482799</v>
      </c>
      <c r="CL200" s="4">
        <v>0.42061765554040398</v>
      </c>
      <c r="CM200" s="4">
        <v>-4.0348320590969244</v>
      </c>
      <c r="CN200" s="4">
        <v>0.50327978994682865</v>
      </c>
      <c r="CO200" s="4">
        <v>-0.24031782426203302</v>
      </c>
      <c r="CP200" s="4">
        <v>1.4316627960369337</v>
      </c>
      <c r="CQ200" s="4">
        <f t="shared" si="420"/>
        <v>6.2628750110197862E-2</v>
      </c>
      <c r="CR200" s="4">
        <f t="shared" si="421"/>
        <v>-3.7526096646824048E-2</v>
      </c>
      <c r="CS200" s="4">
        <f t="shared" si="488"/>
        <v>120.92933413433673</v>
      </c>
      <c r="CT200" s="4" t="str">
        <f t="shared" si="489"/>
        <v>stressed</v>
      </c>
      <c r="CU200" s="2">
        <v>0.63172428992221896</v>
      </c>
      <c r="CV200" s="2">
        <v>0.34721349764984899</v>
      </c>
      <c r="CW200" s="2">
        <v>-3.97771648391591E-3</v>
      </c>
      <c r="CX200" s="2">
        <v>-9.2501791390682195E-2</v>
      </c>
      <c r="CY200" s="2">
        <v>0.67906056372993895</v>
      </c>
      <c r="CZ200" s="2">
        <v>0.24892159648864201</v>
      </c>
      <c r="DA200" s="2">
        <v>-3.0346066883768512E-3</v>
      </c>
      <c r="DB200" s="2">
        <v>-0.15516917608140793</v>
      </c>
      <c r="DC200" s="2">
        <v>0.28451079227236997</v>
      </c>
      <c r="DD200" s="2">
        <v>-9.8555300550695543E-2</v>
      </c>
      <c r="DE200" s="2">
        <f t="shared" si="422"/>
        <v>0.32844337051882988</v>
      </c>
      <c r="DF200" s="2">
        <f t="shared" si="423"/>
        <v>8.7671197609172191E-2</v>
      </c>
      <c r="DG200" s="2">
        <f t="shared" si="490"/>
        <v>75.05452869180597</v>
      </c>
      <c r="DH200" s="2" t="str">
        <f t="shared" si="491"/>
        <v>alert</v>
      </c>
      <c r="DI200" s="7">
        <v>0.35071266471349399</v>
      </c>
      <c r="DJ200" s="7">
        <v>0.14177159072086801</v>
      </c>
      <c r="DK200" s="7">
        <v>5.5481810914515303E-2</v>
      </c>
      <c r="DL200" s="7">
        <v>-0.18349092048888599</v>
      </c>
      <c r="DM200" s="7">
        <v>4.4043205024361098E-2</v>
      </c>
      <c r="DN200" s="7">
        <v>9.9557036732862203E-2</v>
      </c>
      <c r="DO200" s="7">
        <v>0.14054714614214356</v>
      </c>
      <c r="DP200" s="7">
        <v>-0.76033631991739803</v>
      </c>
      <c r="DQ200" s="7">
        <v>0.20894107399262599</v>
      </c>
      <c r="DR200" s="7">
        <v>-0.25992528321838226</v>
      </c>
      <c r="DS200" s="7">
        <f t="shared" si="424"/>
        <v>-2.527667606104822E-2</v>
      </c>
      <c r="DT200" s="7">
        <f t="shared" si="425"/>
        <v>-0.16026726270525071</v>
      </c>
      <c r="DU200" s="7">
        <f t="shared" si="492"/>
        <v>-171.03737782321312</v>
      </c>
      <c r="DV200" s="7" t="str">
        <f t="shared" si="493"/>
        <v>Sad</v>
      </c>
      <c r="DW200" s="9">
        <v>0.51139958801787</v>
      </c>
      <c r="DX200" s="9">
        <v>0.64801946268228305</v>
      </c>
      <c r="DY200" s="9">
        <v>2.3423400645107202E-3</v>
      </c>
      <c r="DZ200" s="9">
        <v>1.1631846453860501E-2</v>
      </c>
      <c r="EA200" s="9">
        <v>0.84074358498330304</v>
      </c>
      <c r="EB200" s="9">
        <v>0.79214341509022101</v>
      </c>
      <c r="EC200" s="9">
        <v>1.732316600254497E-3</v>
      </c>
      <c r="ED200" s="9">
        <v>8.0767575899827714E-3</v>
      </c>
      <c r="EE200" s="9">
        <v>-0.13661987466441305</v>
      </c>
      <c r="EF200" s="9">
        <v>1.2052748753724937E-2</v>
      </c>
      <c r="EG200" s="9">
        <f t="shared" si="426"/>
        <v>6.913537870660047E-2</v>
      </c>
      <c r="EH200" s="9">
        <f t="shared" si="427"/>
        <v>-3.2625408392432775E-2</v>
      </c>
      <c r="EI200" s="9">
        <f t="shared" si="494"/>
        <v>115.2629114709102</v>
      </c>
      <c r="EJ200" s="9" t="str">
        <f t="shared" si="495"/>
        <v>nervous</v>
      </c>
      <c r="EK200" s="1">
        <v>0.28521734090585998</v>
      </c>
      <c r="EL200" s="1">
        <v>0.37371684066657401</v>
      </c>
      <c r="EM200" s="1">
        <v>-4.0569725604063397E-2</v>
      </c>
      <c r="EN200" s="1">
        <v>0.13801603926269801</v>
      </c>
      <c r="EO200" s="1">
        <v>2.86104030330331E-2</v>
      </c>
      <c r="EP200" s="1">
        <v>-2.8264910171837899E-2</v>
      </c>
      <c r="EQ200" s="1">
        <v>-0.12927386564000831</v>
      </c>
      <c r="ER200" s="1">
        <v>0.39952313789371358</v>
      </c>
      <c r="ES200" s="1">
        <v>-8.8499499760714029E-2</v>
      </c>
      <c r="ET200" s="1">
        <v>0.14788474537183002</v>
      </c>
      <c r="EU200" s="1">
        <f t="shared" si="428"/>
        <v>-0.4146760741918446</v>
      </c>
      <c r="EV200" s="1">
        <f t="shared" si="429"/>
        <v>-5.3092013418622241E-2</v>
      </c>
      <c r="EW200" s="1">
        <f t="shared" si="496"/>
        <v>-97.296028254033004</v>
      </c>
      <c r="EX200" s="1" t="str">
        <f t="shared" si="497"/>
        <v>Bored</v>
      </c>
      <c r="EY200" s="2">
        <v>0.48801181588699</v>
      </c>
      <c r="EZ200" s="2">
        <v>0.32780481783541698</v>
      </c>
      <c r="FA200" s="2">
        <v>0.235675391922852</v>
      </c>
      <c r="FB200" s="2">
        <v>0.39722884246401902</v>
      </c>
      <c r="FC200" s="2">
        <v>0.49549905845271602</v>
      </c>
      <c r="FD200" s="2">
        <v>-4.79749140902112E-2</v>
      </c>
      <c r="FE200" s="2">
        <v>0.23962662546164118</v>
      </c>
      <c r="FF200" s="2">
        <v>1.4195367869822404</v>
      </c>
      <c r="FG200" s="2">
        <v>0.16020699805157301</v>
      </c>
      <c r="FH200" s="2">
        <v>0.77579226535141421</v>
      </c>
      <c r="FI200" s="2">
        <f t="shared" si="430"/>
        <v>5.902702251613956E-2</v>
      </c>
      <c r="FJ200" s="2">
        <f t="shared" si="431"/>
        <v>-6.6820357020823784E-2</v>
      </c>
      <c r="FK200" s="2">
        <f t="shared" si="498"/>
        <v>138.54362314250233</v>
      </c>
      <c r="FL200" s="2" t="str">
        <f t="shared" si="499"/>
        <v>stressed</v>
      </c>
      <c r="FM200" s="7">
        <v>0.55117983265287895</v>
      </c>
      <c r="FN200" s="7">
        <v>0.375214079142557</v>
      </c>
      <c r="FO200" s="7">
        <v>9.4075046994151798E-2</v>
      </c>
      <c r="FP200" s="7">
        <v>4.97068288141451E-2</v>
      </c>
      <c r="FQ200" s="7">
        <v>0.205397295812629</v>
      </c>
      <c r="FR200" s="7">
        <v>0.142109888136846</v>
      </c>
      <c r="FS200" s="7">
        <v>0.12434296974447945</v>
      </c>
      <c r="FT200" s="7">
        <v>9.6084527217156351E-2</v>
      </c>
      <c r="FU200" s="7">
        <v>0.17596575351032195</v>
      </c>
      <c r="FV200" s="7">
        <v>0.15520598093054661</v>
      </c>
      <c r="FW200" s="7">
        <f t="shared" si="432"/>
        <v>0.14310878127658322</v>
      </c>
      <c r="FX200" s="7">
        <f t="shared" si="433"/>
        <v>0.23090915382108901</v>
      </c>
      <c r="FY200" s="7">
        <f t="shared" si="500"/>
        <v>31.789072900435087</v>
      </c>
      <c r="FZ200" s="7" t="str">
        <f t="shared" si="501"/>
        <v>excited</v>
      </c>
      <c r="GA200" s="4">
        <v>0.52627221945140901</v>
      </c>
      <c r="GB200" s="4">
        <v>1.0932630729547901</v>
      </c>
      <c r="GC200" s="4">
        <v>0.471485069834082</v>
      </c>
      <c r="GD200" s="4">
        <v>0.78019413760568701</v>
      </c>
      <c r="GE200" s="4">
        <v>4.9377886890280803E-2</v>
      </c>
      <c r="GF200" s="4">
        <v>0.73052067351958905</v>
      </c>
      <c r="GG200" s="4">
        <v>0.81904800266678257</v>
      </c>
      <c r="GH200" s="4">
        <v>0.42778873269043433</v>
      </c>
      <c r="GI200" s="4">
        <v>-0.56699085350338108</v>
      </c>
      <c r="GJ200" s="4">
        <v>0.77286318693315192</v>
      </c>
      <c r="GK200" s="4">
        <f t="shared" si="434"/>
        <v>-0.39925609918977079</v>
      </c>
      <c r="GL200" s="4">
        <f t="shared" si="435"/>
        <v>-0.48124320496894979</v>
      </c>
      <c r="GM200" s="4">
        <f t="shared" si="502"/>
        <v>-140.31971921983668</v>
      </c>
      <c r="GN200" s="4" t="str">
        <f t="shared" si="503"/>
        <v>Depressed</v>
      </c>
      <c r="GO200" s="5">
        <v>0.45219462519475601</v>
      </c>
      <c r="GP200" s="5">
        <v>0.58317673293442795</v>
      </c>
      <c r="GQ200" s="5">
        <v>0.46482093777119299</v>
      </c>
      <c r="GR200" s="5">
        <v>0.49408347118587898</v>
      </c>
      <c r="GS200" s="5">
        <v>0.75197626359931402</v>
      </c>
      <c r="GT200" s="5">
        <v>0.318307247242061</v>
      </c>
      <c r="GU200" s="5">
        <v>0.38600911390300502</v>
      </c>
      <c r="GV200" s="5">
        <v>0.54807792711873737</v>
      </c>
      <c r="GW200" s="5">
        <v>-0.13098210773967195</v>
      </c>
      <c r="GX200" s="5">
        <v>0.92614538873252172</v>
      </c>
      <c r="GY200" s="5">
        <f t="shared" si="436"/>
        <v>0.25556636257181387</v>
      </c>
      <c r="GZ200" s="5">
        <f t="shared" si="437"/>
        <v>0.29671918292411803</v>
      </c>
      <c r="HA200" s="5">
        <f t="shared" si="504"/>
        <v>40.738556729634134</v>
      </c>
      <c r="HB200" s="5" t="str">
        <f t="shared" si="505"/>
        <v>excited</v>
      </c>
      <c r="HC200" s="2">
        <v>0.21857979622159801</v>
      </c>
      <c r="HD200" s="2">
        <v>0.32957865527278402</v>
      </c>
      <c r="HE200" s="2">
        <v>0.34381977099134697</v>
      </c>
      <c r="HF200" s="2">
        <v>0.43044024635165201</v>
      </c>
      <c r="HG200" s="2">
        <v>9.8591169956127697E-2</v>
      </c>
      <c r="HH200" s="2">
        <v>0.201620561550092</v>
      </c>
      <c r="HI200" s="2">
        <v>1.0840203160294586</v>
      </c>
      <c r="HJ200" s="2">
        <v>0.81031792352054366</v>
      </c>
      <c r="HK200" s="2">
        <v>-0.11099885905118601</v>
      </c>
      <c r="HL200" s="2">
        <v>1.4124748332023742</v>
      </c>
      <c r="HM200" s="2">
        <f t="shared" si="438"/>
        <v>-0.14142426071881808</v>
      </c>
      <c r="HN200" s="2">
        <f t="shared" si="439"/>
        <v>0.47154170541693752</v>
      </c>
      <c r="HO200" s="2">
        <f t="shared" si="506"/>
        <v>-16.694980133323782</v>
      </c>
      <c r="HP200" s="2" t="str">
        <f t="shared" si="507"/>
        <v>Contented</v>
      </c>
      <c r="HQ200" s="4">
        <v>0.49899662046455601</v>
      </c>
      <c r="HR200" s="4">
        <v>0.238635463552129</v>
      </c>
      <c r="HS200" s="4">
        <v>-0.13521089138463499</v>
      </c>
      <c r="HT200" s="4">
        <v>0.26308564462426098</v>
      </c>
      <c r="HU200" s="4">
        <v>0.57370855850486302</v>
      </c>
      <c r="HV200" s="4">
        <v>0.96183176833335504</v>
      </c>
      <c r="HW200" s="4">
        <v>-0.12604664733187571</v>
      </c>
      <c r="HX200" s="4">
        <v>0.21915270790944624</v>
      </c>
      <c r="HY200" s="4">
        <v>0.26036115691242701</v>
      </c>
      <c r="HZ200" s="4">
        <v>0.17335844794507815</v>
      </c>
      <c r="IA200" s="4">
        <f t="shared" si="440"/>
        <v>0.51826338116300397</v>
      </c>
      <c r="IB200" s="4">
        <f t="shared" si="441"/>
        <v>-0.55698411698518957</v>
      </c>
      <c r="IC200" s="4">
        <f t="shared" si="508"/>
        <v>137.06238703075235</v>
      </c>
      <c r="ID200" s="4" t="str">
        <f t="shared" si="509"/>
        <v>stressed</v>
      </c>
      <c r="IE200" s="5">
        <v>0.44500199511453098</v>
      </c>
      <c r="IF200" s="5">
        <v>6.6211635362371304E-2</v>
      </c>
      <c r="IG200" s="5">
        <v>0.31882847756079302</v>
      </c>
      <c r="IH200" s="5">
        <v>7.6344388486674894E-2</v>
      </c>
      <c r="II200" s="5">
        <v>0.74092301439199004</v>
      </c>
      <c r="IJ200" s="5">
        <v>0.44340471364013601</v>
      </c>
      <c r="IK200" s="5">
        <v>0.26884370850182315</v>
      </c>
      <c r="IL200" s="5">
        <v>0.14980757315990129</v>
      </c>
      <c r="IM200" s="5">
        <v>0.37879035975215969</v>
      </c>
      <c r="IN200" s="5">
        <v>0.7730092518832451</v>
      </c>
      <c r="IO200" s="5">
        <f t="shared" si="442"/>
        <v>0.18670203164471189</v>
      </c>
      <c r="IP200" s="5">
        <f t="shared" si="443"/>
        <v>-0.11794655958933198</v>
      </c>
      <c r="IQ200" s="5">
        <f t="shared" si="510"/>
        <v>122.28211259166187</v>
      </c>
      <c r="IR200" s="5" t="str">
        <f t="shared" si="511"/>
        <v>stressed</v>
      </c>
      <c r="IS200" s="4">
        <v>0.371267487484437</v>
      </c>
      <c r="IT200" s="4">
        <v>-2.3513065794601901E-2</v>
      </c>
      <c r="IU200" s="4">
        <v>0.56856014010136602</v>
      </c>
      <c r="IV200" s="4">
        <v>0.50292786606019502</v>
      </c>
      <c r="IW200" s="4">
        <v>-0.118588568575599</v>
      </c>
      <c r="IX200" s="4">
        <v>-0.57341090067064804</v>
      </c>
      <c r="IY200" s="4">
        <v>2.2501289088801757</v>
      </c>
      <c r="IZ200" s="4">
        <v>-0.84253254068242056</v>
      </c>
      <c r="JA200" s="4">
        <v>0.74131437920897991</v>
      </c>
      <c r="JB200" s="4">
        <v>1.2009410720299092</v>
      </c>
      <c r="JC200" s="4">
        <f t="shared" si="444"/>
        <v>1</v>
      </c>
      <c r="JD200" s="4">
        <f t="shared" si="445"/>
        <v>-0.36896223776220272</v>
      </c>
      <c r="JE200" s="4">
        <f t="shared" si="512"/>
        <v>110.25215647168544</v>
      </c>
      <c r="JF200" s="4" t="str">
        <f t="shared" si="513"/>
        <v>nervous</v>
      </c>
      <c r="JG200" s="5">
        <v>0.49258323148441402</v>
      </c>
      <c r="JH200" s="5">
        <v>0.60820404365230796</v>
      </c>
      <c r="JI200" s="5">
        <v>0.146125928249528</v>
      </c>
      <c r="JJ200" s="5">
        <v>3.7666972867608603E-2</v>
      </c>
      <c r="JK200" s="5">
        <v>0.75167779953401803</v>
      </c>
      <c r="JL200" s="5">
        <v>0.37537721127692403</v>
      </c>
      <c r="JM200" s="5">
        <v>0.11743992989149825</v>
      </c>
      <c r="JN200" s="5">
        <v>3.8295740874320257E-2</v>
      </c>
      <c r="JO200" s="5">
        <v>-0.11562081216789394</v>
      </c>
      <c r="JP200" s="5">
        <v>0.16696495796093647</v>
      </c>
      <c r="JQ200" s="5">
        <f t="shared" si="446"/>
        <v>-0.10727880489118002</v>
      </c>
      <c r="JR200" s="5">
        <f t="shared" si="447"/>
        <v>0.15360778750948056</v>
      </c>
      <c r="JS200" s="5">
        <f t="shared" si="514"/>
        <v>-34.930229171217441</v>
      </c>
      <c r="JT200" s="5" t="str">
        <f t="shared" si="515"/>
        <v>Relased</v>
      </c>
      <c r="JU200" s="2">
        <v>0.71564051737803602</v>
      </c>
      <c r="JV200" s="2">
        <v>0.22588394821999599</v>
      </c>
      <c r="JW200" s="2">
        <v>0.31144553750405302</v>
      </c>
      <c r="JX200" s="2">
        <v>1.78796743906584E-2</v>
      </c>
      <c r="JY200" s="2">
        <v>0.32365723121907503</v>
      </c>
      <c r="JZ200" s="2">
        <v>-0.15100962022375999</v>
      </c>
      <c r="KA200" s="2">
        <v>0.29966921214296444</v>
      </c>
      <c r="KB200" s="2">
        <v>0.23879579114963445</v>
      </c>
      <c r="KC200" s="2">
        <v>0.48975656915804</v>
      </c>
      <c r="KD200" s="2">
        <v>0.34977870881510503</v>
      </c>
      <c r="KE200" s="2">
        <f t="shared" si="448"/>
        <v>0.74892784604445661</v>
      </c>
      <c r="KF200" s="2">
        <f t="shared" si="449"/>
        <v>0.35395898405555237</v>
      </c>
      <c r="KG200" s="2">
        <f t="shared" si="516"/>
        <v>64.703601103790675</v>
      </c>
      <c r="KH200" s="2" t="str">
        <f t="shared" si="517"/>
        <v>alert</v>
      </c>
      <c r="KI200" s="7">
        <v>0.41421338974336203</v>
      </c>
      <c r="KJ200" s="7">
        <v>0.33007501538760498</v>
      </c>
      <c r="KK200" s="7">
        <v>1.3487290370609601E-3</v>
      </c>
      <c r="KL200" s="7">
        <v>-1.1206393240972101E-3</v>
      </c>
      <c r="KM200" s="7">
        <v>0.17089791766837401</v>
      </c>
      <c r="KN200" s="7">
        <v>-0.20627866861127001</v>
      </c>
      <c r="KO200" s="7">
        <v>2.3050811358049437E-3</v>
      </c>
      <c r="KP200" s="7">
        <v>-9.0522810509254276E-3</v>
      </c>
      <c r="KQ200" s="7">
        <v>8.4138374355757051E-2</v>
      </c>
      <c r="KR200" s="7">
        <v>3.0645340084750443E-4</v>
      </c>
      <c r="KS200" s="7">
        <f t="shared" si="450"/>
        <v>7.8521526016423149E-2</v>
      </c>
      <c r="KT200" s="7">
        <f t="shared" si="451"/>
        <v>-8.8169446080210712E-4</v>
      </c>
      <c r="KU200" s="7">
        <f t="shared" si="518"/>
        <v>90.643329937779328</v>
      </c>
      <c r="KV200" s="7" t="str">
        <f t="shared" si="519"/>
        <v>nervous</v>
      </c>
      <c r="KW200" s="2">
        <v>0.231726989071673</v>
      </c>
      <c r="KX200" s="2">
        <v>0.52981642599135104</v>
      </c>
      <c r="KY200" s="2">
        <v>0.202958340149616</v>
      </c>
      <c r="KZ200" s="2">
        <v>0.59448458801003301</v>
      </c>
      <c r="LA200" s="2">
        <v>-0.31333902485689102</v>
      </c>
      <c r="LB200" s="2">
        <v>0.433417451568195</v>
      </c>
      <c r="LC200" s="2">
        <v>-2.4868677542090771</v>
      </c>
      <c r="LD200" s="2">
        <v>0.61717574709500667</v>
      </c>
      <c r="LE200" s="2">
        <v>-0.29808943691967804</v>
      </c>
      <c r="LF200" s="2">
        <v>1.0471404681421268</v>
      </c>
      <c r="LG200" s="2">
        <f t="shared" si="452"/>
        <v>-0.2151160247412135</v>
      </c>
      <c r="LH200" s="2">
        <f t="shared" si="453"/>
        <v>0.34444434416961722</v>
      </c>
      <c r="LI200" s="2">
        <f t="shared" si="520"/>
        <v>-31.986038182787205</v>
      </c>
      <c r="LJ200" s="2" t="str">
        <f t="shared" si="521"/>
        <v>Relased</v>
      </c>
      <c r="LK200" s="4">
        <v>0.101203899577461</v>
      </c>
      <c r="LL200" s="4">
        <v>0.22039497567240501</v>
      </c>
      <c r="LM200" s="4">
        <v>6.6220932323321005E-2</v>
      </c>
      <c r="LN200" s="4">
        <v>0.16625260329302499</v>
      </c>
      <c r="LO200" s="4">
        <v>-2.74176082400143E-2</v>
      </c>
      <c r="LP200" s="4">
        <v>0.14902601822291101</v>
      </c>
      <c r="LQ200" s="4">
        <v>0.89746931473317915</v>
      </c>
      <c r="LR200" s="4">
        <v>0.45003561259470953</v>
      </c>
      <c r="LS200" s="4">
        <v>-0.11919107609494402</v>
      </c>
      <c r="LT200" s="4">
        <v>0.7228679995715962</v>
      </c>
      <c r="LU200" s="4">
        <f t="shared" si="454"/>
        <v>-6.0550401028652501E-2</v>
      </c>
      <c r="LV200" s="4">
        <f t="shared" si="455"/>
        <v>0.59073785572188231</v>
      </c>
      <c r="LW200" s="4">
        <f t="shared" si="522"/>
        <v>-5.8523569915364462</v>
      </c>
      <c r="LX200" s="4" t="str">
        <f t="shared" si="523"/>
        <v>Contented</v>
      </c>
      <c r="LY200" s="5">
        <v>0.194055101382509</v>
      </c>
      <c r="LZ200" s="5">
        <v>0.24309715621807701</v>
      </c>
      <c r="MA200" s="5">
        <v>0.136913068232591</v>
      </c>
      <c r="MB200" s="5">
        <v>0.39120814640782797</v>
      </c>
      <c r="MC200" s="5">
        <v>-0.115513847074426</v>
      </c>
      <c r="MD200" s="5">
        <v>0.13801751187852801</v>
      </c>
      <c r="ME200" s="5">
        <v>1.7431994107904221</v>
      </c>
      <c r="MF200" s="5">
        <v>1.026484098241699</v>
      </c>
      <c r="MG200" s="5">
        <v>-4.9042054835568005E-2</v>
      </c>
      <c r="MH200" s="5">
        <v>1.2080944464044121</v>
      </c>
      <c r="MI200" s="5">
        <f t="shared" si="456"/>
        <v>-0.31682699328027475</v>
      </c>
      <c r="MJ200" s="5">
        <f t="shared" si="457"/>
        <v>0.38131818223075054</v>
      </c>
      <c r="MK200" s="5">
        <f t="shared" si="524"/>
        <v>-39.72227789356738</v>
      </c>
      <c r="ML200" s="5" t="str">
        <f t="shared" si="525"/>
        <v>Relased</v>
      </c>
      <c r="MM200" s="2">
        <v>0.136177118118739</v>
      </c>
      <c r="MN200" s="2">
        <v>4.58101053842472E-2</v>
      </c>
      <c r="MO200" s="2">
        <v>-7.9527786823050395E-2</v>
      </c>
      <c r="MP200" s="2">
        <v>-0.152352440046294</v>
      </c>
      <c r="MQ200" s="2">
        <v>-0.106166814876266</v>
      </c>
      <c r="MR200" s="2">
        <v>0.10872620340155199</v>
      </c>
      <c r="MS200" s="2">
        <v>-2.650016102153085</v>
      </c>
      <c r="MT200" s="2">
        <v>-0.98586824833164477</v>
      </c>
      <c r="MU200" s="2">
        <v>9.0367012734491797E-2</v>
      </c>
      <c r="MV200" s="2">
        <v>-1.2741566270751941</v>
      </c>
      <c r="MW200" s="2">
        <f t="shared" si="458"/>
        <v>0.38155854485621155</v>
      </c>
      <c r="MX200" s="2">
        <f t="shared" si="459"/>
        <v>-0.42616545579112275</v>
      </c>
      <c r="MY200" s="2">
        <f t="shared" si="526"/>
        <v>138.16097357564431</v>
      </c>
      <c r="MZ200" s="2" t="str">
        <f t="shared" si="527"/>
        <v>stressed</v>
      </c>
      <c r="NA200" s="7">
        <v>0.50719176735641602</v>
      </c>
      <c r="NB200" s="7">
        <v>0.254782295653254</v>
      </c>
      <c r="NC200" s="7">
        <v>-4.1668851928785701E-2</v>
      </c>
      <c r="ND200" s="7">
        <v>-5.9382700805255201E-3</v>
      </c>
      <c r="NE200" s="7">
        <v>0.35090246020291799</v>
      </c>
      <c r="NF200" s="7">
        <v>9.2362133543921296E-2</v>
      </c>
      <c r="NG200" s="7">
        <v>-4.855976254181766E-2</v>
      </c>
      <c r="NH200" s="7">
        <v>-1.7106050338352483E-2</v>
      </c>
      <c r="NI200" s="7">
        <v>0.25240947170316202</v>
      </c>
      <c r="NJ200" s="7">
        <v>-6.2478664721566837E-2</v>
      </c>
      <c r="NK200" s="7">
        <f t="shared" si="460"/>
        <v>0.46757668812526987</v>
      </c>
      <c r="NL200" s="7">
        <f t="shared" si="461"/>
        <v>-4.5787438911833789E-2</v>
      </c>
      <c r="NM200" s="7">
        <f t="shared" si="528"/>
        <v>95.59285648458193</v>
      </c>
      <c r="NN200" s="7" t="str">
        <f t="shared" si="529"/>
        <v>nervous</v>
      </c>
      <c r="NO200" s="4">
        <v>1.0920725360008201</v>
      </c>
      <c r="NP200" s="4">
        <v>0.46296554982058302</v>
      </c>
      <c r="NQ200" s="4">
        <v>0.50407850618170602</v>
      </c>
      <c r="NR200" s="4">
        <v>6.8540103713863307E-2</v>
      </c>
      <c r="NS200" s="4">
        <v>0.80997660624492396</v>
      </c>
      <c r="NT200" s="4">
        <v>0.55043781667935898</v>
      </c>
      <c r="NU200" s="4">
        <v>0.26501865539948244</v>
      </c>
      <c r="NV200" s="4">
        <v>6.7633585973357072E-2</v>
      </c>
      <c r="NW200" s="4">
        <v>0.62910698618023708</v>
      </c>
      <c r="NX200" s="4">
        <v>0.36823446005381949</v>
      </c>
      <c r="NY200" s="4">
        <f t="shared" si="462"/>
        <v>0.46323328451440338</v>
      </c>
      <c r="NZ200" s="4">
        <f t="shared" si="463"/>
        <v>-0.72627288009557511</v>
      </c>
      <c r="OA200" s="4">
        <f t="shared" si="530"/>
        <v>147.46934730032038</v>
      </c>
      <c r="OB200" s="4" t="str">
        <f t="shared" si="531"/>
        <v>stressed</v>
      </c>
      <c r="OC200" s="1">
        <v>0.193916872130003</v>
      </c>
      <c r="OD200" s="1">
        <v>0.476802975336649</v>
      </c>
      <c r="OE200" s="1">
        <v>0.72540945168843196</v>
      </c>
      <c r="OF200" s="1">
        <v>0.54740522776767897</v>
      </c>
      <c r="OG200" s="1">
        <v>-5.0825292839587102E-2</v>
      </c>
      <c r="OH200" s="1">
        <v>4.0235330604270501E-2</v>
      </c>
      <c r="OI200" s="1">
        <v>5.0695467565995278</v>
      </c>
      <c r="OJ200" s="1">
        <v>1.0587324410548209</v>
      </c>
      <c r="OK200" s="1">
        <v>-0.28288610320664598</v>
      </c>
      <c r="OL200" s="1">
        <v>1.8976845314233746</v>
      </c>
      <c r="OM200" s="1">
        <f t="shared" si="464"/>
        <v>-0.41600874706019875</v>
      </c>
      <c r="ON200" s="1">
        <f t="shared" si="465"/>
        <v>-4.4140125211744152E-2</v>
      </c>
      <c r="OO200" s="1">
        <f t="shared" si="532"/>
        <v>-96.056641406189328</v>
      </c>
      <c r="OP200" s="1" t="str">
        <f t="shared" si="533"/>
        <v>Bored</v>
      </c>
      <c r="OQ200" s="2">
        <v>0.20916828058356801</v>
      </c>
      <c r="OR200" s="2">
        <v>0.174010516892385</v>
      </c>
      <c r="OS200" s="2">
        <v>-2.4574703571421498E-3</v>
      </c>
      <c r="OT200" s="2">
        <v>7.3403919964994499E-2</v>
      </c>
      <c r="OU200" s="2">
        <v>-9.5566030885570696E-2</v>
      </c>
      <c r="OV200" s="2">
        <v>-0.36578336200360201</v>
      </c>
      <c r="OW200" s="2">
        <v>-2.1632233196746915E-2</v>
      </c>
      <c r="OX200" s="2">
        <v>-0.38276493172130044</v>
      </c>
      <c r="OY200" s="2">
        <v>3.5157763691183008E-2</v>
      </c>
      <c r="OZ200" s="2">
        <v>0.18515233639018011</v>
      </c>
      <c r="PA200" s="2">
        <f t="shared" si="466"/>
        <v>-5.1801146238470097E-2</v>
      </c>
      <c r="PB200" s="2">
        <f t="shared" si="467"/>
        <v>-0.12874281086232409</v>
      </c>
      <c r="PC200" s="2">
        <f t="shared" si="534"/>
        <v>-158.08204584397606</v>
      </c>
      <c r="PD200" s="2" t="str">
        <f t="shared" si="535"/>
        <v>Sad</v>
      </c>
      <c r="PE200" s="1">
        <v>0.36444163452384798</v>
      </c>
      <c r="PF200" s="1">
        <v>0.84197797589989498</v>
      </c>
      <c r="PG200" s="1">
        <v>0.88795149219257996</v>
      </c>
      <c r="PH200" s="1">
        <v>1.1003637492548299</v>
      </c>
      <c r="PI200" s="1">
        <v>-0.13004381446815999</v>
      </c>
      <c r="PJ200" s="1">
        <v>0.74181703728083204</v>
      </c>
      <c r="PK200" s="1">
        <v>3.7882241907438448</v>
      </c>
      <c r="PL200" s="1">
        <v>0.69476399413897338</v>
      </c>
      <c r="PM200" s="1">
        <v>-0.477536341376047</v>
      </c>
      <c r="PN200" s="1">
        <v>1.6481125010468238</v>
      </c>
      <c r="PO200" s="1">
        <f t="shared" si="468"/>
        <v>-0.49891255820514624</v>
      </c>
      <c r="PP200" s="1">
        <f t="shared" si="469"/>
        <v>-6.826473981387271E-2</v>
      </c>
      <c r="PQ200" s="1">
        <f t="shared" si="536"/>
        <v>-97.791232035902581</v>
      </c>
      <c r="PR200" s="1" t="str">
        <f t="shared" si="537"/>
        <v>Bored</v>
      </c>
      <c r="PS200" s="4">
        <v>0.35006475889980698</v>
      </c>
      <c r="PT200" s="4">
        <v>0.50671314389118804</v>
      </c>
      <c r="PU200" s="4">
        <v>0.639104666256611</v>
      </c>
      <c r="PV200" s="4">
        <v>0.48744858616328901</v>
      </c>
      <c r="PW200" s="4">
        <v>0.13696557451105501</v>
      </c>
      <c r="PX200" s="4">
        <v>0.35198656483053897</v>
      </c>
      <c r="PY200" s="4">
        <v>1.3122481751407835</v>
      </c>
      <c r="PZ200" s="4">
        <v>0.56765896297893492</v>
      </c>
      <c r="QA200" s="4">
        <v>-0.15664838499138106</v>
      </c>
      <c r="QB200" s="4">
        <v>1.3148719741138268</v>
      </c>
      <c r="QC200" s="4">
        <f t="shared" si="470"/>
        <v>3.3323411186971796E-2</v>
      </c>
      <c r="QD200" s="4">
        <f t="shared" si="471"/>
        <v>0.27672052126579438</v>
      </c>
      <c r="QE200" s="4">
        <f t="shared" si="538"/>
        <v>6.8666430293314615</v>
      </c>
      <c r="QF200" s="4" t="str">
        <f t="shared" si="539"/>
        <v>happy</v>
      </c>
      <c r="QG200" s="2">
        <v>-5.8207112701786502E-2</v>
      </c>
      <c r="QH200" s="2">
        <v>0.15051614191292501</v>
      </c>
      <c r="QI200" s="2">
        <v>0.211839624972369</v>
      </c>
      <c r="QJ200" s="2">
        <v>0.28081134729975599</v>
      </c>
      <c r="QK200" s="2">
        <v>0.3750379793602</v>
      </c>
      <c r="QL200" s="2">
        <v>0.632122743569832</v>
      </c>
      <c r="QM200" s="2">
        <v>0.66862053942730515</v>
      </c>
      <c r="QN200" s="2">
        <v>0.35880065827107788</v>
      </c>
      <c r="QO200" s="2">
        <v>-0.20055407380860338</v>
      </c>
      <c r="QP200" s="2">
        <v>1.3506461744161848</v>
      </c>
      <c r="QQ200" s="2">
        <f t="shared" si="472"/>
        <v>-0.16184693543725726</v>
      </c>
      <c r="QR200" s="2">
        <f t="shared" si="473"/>
        <v>0.53832564356906132</v>
      </c>
      <c r="QS200" s="2">
        <f t="shared" si="540"/>
        <v>-16.733339995770169</v>
      </c>
      <c r="QT200" s="2" t="str">
        <f t="shared" si="541"/>
        <v>Contented</v>
      </c>
      <c r="QU200" s="4">
        <v>0.47878006223507402</v>
      </c>
      <c r="QV200" s="4">
        <v>0.78901880044985395</v>
      </c>
      <c r="QW200" s="4">
        <v>0.153107161747707</v>
      </c>
      <c r="QX200" s="4">
        <v>0.29389929526130298</v>
      </c>
      <c r="QY200" s="4">
        <v>0.63713025696359804</v>
      </c>
      <c r="QZ200" s="4">
        <v>0.68766017538398005</v>
      </c>
      <c r="RA200" s="4">
        <v>0.13720382284631283</v>
      </c>
      <c r="RB200" s="4">
        <v>0.1990272090759248</v>
      </c>
      <c r="RC200" s="4">
        <v>-0.31023873821477993</v>
      </c>
      <c r="RD200" s="4">
        <v>0.35258468055598785</v>
      </c>
      <c r="RE200" s="4">
        <f t="shared" si="474"/>
        <v>-0.44057031709950112</v>
      </c>
      <c r="RF200" s="4">
        <f t="shared" si="475"/>
        <v>0.13970383532440245</v>
      </c>
      <c r="RG200" s="4">
        <f t="shared" si="542"/>
        <v>-72.406298282556904</v>
      </c>
      <c r="RH200" s="4" t="str">
        <f t="shared" si="543"/>
        <v>Calm</v>
      </c>
    </row>
    <row r="201" spans="1:476" x14ac:dyDescent="0.3">
      <c r="A201" s="1">
        <v>0.68535928599357798</v>
      </c>
      <c r="B201" s="1">
        <v>0.50519212547551096</v>
      </c>
      <c r="C201" s="1">
        <v>0.44049127535808003</v>
      </c>
      <c r="D201" s="1">
        <v>0.430932905454805</v>
      </c>
      <c r="E201" s="1">
        <v>0.47274689979437001</v>
      </c>
      <c r="F201" s="1">
        <v>0.93054466485395404</v>
      </c>
      <c r="G201" s="1">
        <v>0.38035482476797255</v>
      </c>
      <c r="H201" s="1">
        <v>0.3001475676860777</v>
      </c>
      <c r="I201" s="1">
        <v>0.18016716051806703</v>
      </c>
      <c r="J201" s="1">
        <v>0.73195006315400135</v>
      </c>
      <c r="K201" s="17">
        <f t="shared" si="408"/>
        <v>3.8505296342433715E-2</v>
      </c>
      <c r="L201" s="18">
        <f t="shared" si="409"/>
        <v>0.23900138764400447</v>
      </c>
      <c r="M201" s="18">
        <f t="shared" si="476"/>
        <v>9.1522262411839197</v>
      </c>
      <c r="N201" s="18" t="str">
        <f t="shared" si="477"/>
        <v>happy</v>
      </c>
      <c r="O201" s="9">
        <v>0.30215011339255698</v>
      </c>
      <c r="P201" s="9">
        <v>0.344329459223014</v>
      </c>
      <c r="Q201" s="9">
        <v>-3.9476394674921103E-2</v>
      </c>
      <c r="R201" s="9">
        <v>0.18881764981066701</v>
      </c>
      <c r="S201" s="9">
        <v>0.34749708088091602</v>
      </c>
      <c r="T201" s="9">
        <v>0.236621036052233</v>
      </c>
      <c r="U201" s="9">
        <v>-6.0765897279167307E-2</v>
      </c>
      <c r="V201" s="9">
        <v>0.32501504232509104</v>
      </c>
      <c r="W201" s="9">
        <v>-4.2179345830457016E-2</v>
      </c>
      <c r="X201" s="9">
        <v>0.23100692034480055</v>
      </c>
      <c r="Y201" s="9">
        <f t="shared" si="410"/>
        <v>0.23491761689088686</v>
      </c>
      <c r="Z201" s="9">
        <f t="shared" si="411"/>
        <v>7.9611590362327567E-2</v>
      </c>
      <c r="AA201" s="9">
        <f t="shared" si="478"/>
        <v>71.278915644191869</v>
      </c>
      <c r="AB201" s="9" t="str">
        <f t="shared" si="479"/>
        <v>alert</v>
      </c>
      <c r="AC201" s="2">
        <v>3.4615823957576501E-2</v>
      </c>
      <c r="AD201" s="2">
        <v>0.64983223624450803</v>
      </c>
      <c r="AE201" s="2">
        <v>-0.13954843498518199</v>
      </c>
      <c r="AF201" s="2">
        <v>-8.2453850051895497E-2</v>
      </c>
      <c r="AG201" s="2">
        <v>-0.22815363938333499</v>
      </c>
      <c r="AH201" s="2">
        <v>0.58872037921059195</v>
      </c>
      <c r="AI201" s="2">
        <v>0.72103963082456646</v>
      </c>
      <c r="AJ201" s="2">
        <v>-6.6572747110624955E-2</v>
      </c>
      <c r="AK201" s="2">
        <v>-0.61521641228693158</v>
      </c>
      <c r="AL201" s="2">
        <v>-0.32435227440272224</v>
      </c>
      <c r="AM201" s="2">
        <f t="shared" si="412"/>
        <v>-0.49267811767642322</v>
      </c>
      <c r="AN201" s="2">
        <f t="shared" si="413"/>
        <v>-0.20449867806158395</v>
      </c>
      <c r="AO201" s="2">
        <f t="shared" si="480"/>
        <v>-112.5421463694811</v>
      </c>
      <c r="AP201" s="2" t="str">
        <f t="shared" si="481"/>
        <v>Bored</v>
      </c>
      <c r="AQ201" s="9">
        <v>0.55255247002151198</v>
      </c>
      <c r="AR201" s="9">
        <v>0.67076051993388996</v>
      </c>
      <c r="AS201" s="9">
        <v>6.3363842316085703E-2</v>
      </c>
      <c r="AT201" s="9">
        <v>5.73877063338845E-2</v>
      </c>
      <c r="AU201" s="9">
        <v>0.815182392505999</v>
      </c>
      <c r="AV201" s="9">
        <v>0.808989599473113</v>
      </c>
      <c r="AW201" s="9">
        <v>4.6327577114611412E-2</v>
      </c>
      <c r="AX201" s="9">
        <v>3.8782025141435451E-2</v>
      </c>
      <c r="AY201" s="9">
        <v>-0.11820804991237799</v>
      </c>
      <c r="AZ201" s="9">
        <v>9.8708629468875667E-2</v>
      </c>
      <c r="BA201" s="9">
        <f t="shared" si="414"/>
        <v>2.9881765824585793E-2</v>
      </c>
      <c r="BB201" s="9">
        <f t="shared" si="415"/>
        <v>8.5078622921175517E-2</v>
      </c>
      <c r="BC201" s="9">
        <f t="shared" si="482"/>
        <v>19.352565888560708</v>
      </c>
      <c r="BD201" s="9" t="str">
        <f t="shared" si="483"/>
        <v>happy</v>
      </c>
      <c r="BE201" s="4">
        <v>0.302183918487825</v>
      </c>
      <c r="BF201" s="4">
        <v>6.7972254661996995E-2</v>
      </c>
      <c r="BG201" s="4">
        <v>-9.5988275880837498E-2</v>
      </c>
      <c r="BH201" s="4">
        <v>-6.2602669279657505E-2</v>
      </c>
      <c r="BI201" s="4">
        <v>-0.35972531480227798</v>
      </c>
      <c r="BJ201" s="4">
        <v>-0.25903616485877001</v>
      </c>
      <c r="BK201" s="4">
        <v>1.6681603511371099</v>
      </c>
      <c r="BL201" s="4">
        <v>0.32765303094228643</v>
      </c>
      <c r="BM201" s="4">
        <v>0.234211663825828</v>
      </c>
      <c r="BN201" s="4">
        <v>-0.42844333463622869</v>
      </c>
      <c r="BO201" s="4">
        <f t="shared" si="416"/>
        <v>0.27738901623922874</v>
      </c>
      <c r="BP201" s="4">
        <f t="shared" si="417"/>
        <v>-0.15150729065054613</v>
      </c>
      <c r="BQ201" s="4">
        <f t="shared" si="484"/>
        <v>118.64295500108732</v>
      </c>
      <c r="BR201" s="4" t="str">
        <f t="shared" si="485"/>
        <v>nervous</v>
      </c>
      <c r="BS201" s="5">
        <v>1.32944414318826</v>
      </c>
      <c r="BT201" s="5">
        <v>0.92614325225931604</v>
      </c>
      <c r="BU201" s="5">
        <v>0.76946170280529302</v>
      </c>
      <c r="BV201" s="5">
        <v>0.393072004961251</v>
      </c>
      <c r="BW201" s="5">
        <v>0.53121955019669298</v>
      </c>
      <c r="BX201" s="5">
        <v>1.1983197495204101</v>
      </c>
      <c r="BY201" s="5">
        <v>0.41354152582268877</v>
      </c>
      <c r="BZ201" s="5">
        <v>0.18502181710482266</v>
      </c>
      <c r="CA201" s="5">
        <v>0.40330089092894394</v>
      </c>
      <c r="CB201" s="5">
        <v>0.51540175748138661</v>
      </c>
      <c r="CC201" s="5">
        <f t="shared" si="418"/>
        <v>0.52288231147160857</v>
      </c>
      <c r="CD201" s="5">
        <f t="shared" si="419"/>
        <v>0.11642162207211992</v>
      </c>
      <c r="CE201" s="5">
        <f t="shared" si="486"/>
        <v>77.447642155269747</v>
      </c>
      <c r="CF201" s="5" t="str">
        <f t="shared" si="487"/>
        <v>alert</v>
      </c>
      <c r="CG201" s="4">
        <v>1.25768382690524E-2</v>
      </c>
      <c r="CH201" s="4">
        <v>0.37809105803362902</v>
      </c>
      <c r="CI201" s="4">
        <v>0.282124851330467</v>
      </c>
      <c r="CJ201" s="4">
        <v>0.401973953596241</v>
      </c>
      <c r="CK201" s="4">
        <v>-0.26510332490580302</v>
      </c>
      <c r="CL201" s="4">
        <v>0.42061765554040398</v>
      </c>
      <c r="CM201" s="4">
        <v>-1.1172089513774153</v>
      </c>
      <c r="CN201" s="4">
        <v>0.50327978994682865</v>
      </c>
      <c r="CO201" s="4">
        <v>-0.3655142197645766</v>
      </c>
      <c r="CP201" s="4">
        <v>1.7511006443096169</v>
      </c>
      <c r="CQ201" s="4">
        <f t="shared" si="420"/>
        <v>-6.9265662559073626E-2</v>
      </c>
      <c r="CR201" s="4">
        <f t="shared" si="421"/>
        <v>0.21057969343187821</v>
      </c>
      <c r="CS201" s="4">
        <f t="shared" si="488"/>
        <v>-18.207508909644709</v>
      </c>
      <c r="CT201" s="4" t="str">
        <f t="shared" si="489"/>
        <v>Contented</v>
      </c>
      <c r="CU201" s="2">
        <v>0.63172428992221896</v>
      </c>
      <c r="CV201" s="2">
        <v>0.34721349764984899</v>
      </c>
      <c r="CW201" s="2">
        <v>-3.97771648391591E-3</v>
      </c>
      <c r="CX201" s="2">
        <v>-9.2501791390682195E-2</v>
      </c>
      <c r="CY201" s="2">
        <v>0.67906056372993895</v>
      </c>
      <c r="CZ201" s="2">
        <v>0.24892159648864201</v>
      </c>
      <c r="DA201" s="2">
        <v>-3.0346066883768512E-3</v>
      </c>
      <c r="DB201" s="2">
        <v>-0.15516917608140793</v>
      </c>
      <c r="DC201" s="2">
        <v>0.28451079227236997</v>
      </c>
      <c r="DD201" s="2">
        <v>-9.8555300550695543E-2</v>
      </c>
      <c r="DE201" s="2">
        <f t="shared" si="422"/>
        <v>0.32844337051882988</v>
      </c>
      <c r="DF201" s="2">
        <f t="shared" si="423"/>
        <v>8.7671197609172191E-2</v>
      </c>
      <c r="DG201" s="2">
        <f t="shared" si="490"/>
        <v>75.05452869180597</v>
      </c>
      <c r="DH201" s="2" t="str">
        <f t="shared" si="491"/>
        <v>alert</v>
      </c>
      <c r="DI201" s="7">
        <v>0.59077744771375496</v>
      </c>
      <c r="DJ201" s="7">
        <v>0.42967411671580003</v>
      </c>
      <c r="DK201" s="7">
        <v>2.6289589135291801E-2</v>
      </c>
      <c r="DL201" s="7">
        <v>-0.23910078113868699</v>
      </c>
      <c r="DM201" s="7">
        <v>0.79830111098053702</v>
      </c>
      <c r="DN201" s="7">
        <v>1.4184309238238499E-2</v>
      </c>
      <c r="DO201" s="7">
        <v>1.892591961105751E-2</v>
      </c>
      <c r="DP201" s="7">
        <v>-0.53868703883396785</v>
      </c>
      <c r="DQ201" s="7">
        <v>0.16110333099795493</v>
      </c>
      <c r="DR201" s="7">
        <v>-0.20854609804274174</v>
      </c>
      <c r="DS201" s="7">
        <f t="shared" si="424"/>
        <v>-5.657786716365254E-2</v>
      </c>
      <c r="DT201" s="7">
        <f t="shared" si="425"/>
        <v>-0.13705939100368991</v>
      </c>
      <c r="DU201" s="7">
        <f t="shared" si="492"/>
        <v>-157.56925390460606</v>
      </c>
      <c r="DV201" s="7" t="str">
        <f t="shared" si="493"/>
        <v>Sad</v>
      </c>
      <c r="DW201" s="9">
        <v>0.54394314020939605</v>
      </c>
      <c r="DX201" s="9">
        <v>0.56108224081422498</v>
      </c>
      <c r="DY201" s="9">
        <v>6.1849748793461702E-2</v>
      </c>
      <c r="DZ201" s="9">
        <v>3.0528117883668798E-2</v>
      </c>
      <c r="EA201" s="9">
        <v>0.90896044626700401</v>
      </c>
      <c r="EB201" s="9">
        <v>0.93191324687500099</v>
      </c>
      <c r="EC201" s="9">
        <v>4.256975436578038E-2</v>
      </c>
      <c r="ED201" s="9">
        <v>2.0447562055876334E-2</v>
      </c>
      <c r="EE201" s="9">
        <v>-1.7139100604828927E-2</v>
      </c>
      <c r="EF201" s="9">
        <v>8.3597959163216565E-2</v>
      </c>
      <c r="EG201" s="9">
        <f t="shared" si="426"/>
        <v>0.21125603122280734</v>
      </c>
      <c r="EH201" s="9">
        <f t="shared" si="427"/>
        <v>-7.0247829564749065E-3</v>
      </c>
      <c r="EI201" s="9">
        <f t="shared" si="494"/>
        <v>91.904523924608242</v>
      </c>
      <c r="EJ201" s="9" t="str">
        <f t="shared" si="495"/>
        <v>nervous</v>
      </c>
      <c r="EK201" s="1">
        <v>0.27856072671037202</v>
      </c>
      <c r="EL201" s="1">
        <v>0.37371684066657401</v>
      </c>
      <c r="EM201" s="1">
        <v>-1.7415997839133199E-2</v>
      </c>
      <c r="EN201" s="1">
        <v>0.148422556804609</v>
      </c>
      <c r="EO201" s="1">
        <v>-3.3097234758614903E-2</v>
      </c>
      <c r="EP201" s="1">
        <v>2.23939853560533E-2</v>
      </c>
      <c r="EQ201" s="1">
        <v>-7.0951479181906627E-2</v>
      </c>
      <c r="ER201" s="1">
        <v>0.37469957156922179</v>
      </c>
      <c r="ES201" s="1">
        <v>-9.5156113956201993E-2</v>
      </c>
      <c r="ET201" s="1">
        <v>0.20084480214811395</v>
      </c>
      <c r="EU201" s="1">
        <f t="shared" si="428"/>
        <v>-0.42447529077837831</v>
      </c>
      <c r="EV201" s="1">
        <f t="shared" si="429"/>
        <v>-3.2659914783375044E-2</v>
      </c>
      <c r="EW201" s="1">
        <f t="shared" si="496"/>
        <v>-94.399774729122967</v>
      </c>
      <c r="EX201" s="1" t="str">
        <f t="shared" si="497"/>
        <v>Bored</v>
      </c>
      <c r="EY201" s="2">
        <v>0.41829332560810401</v>
      </c>
      <c r="EZ201" s="2">
        <v>0.18966350144608299</v>
      </c>
      <c r="FA201" s="2">
        <v>0.15686211598979299</v>
      </c>
      <c r="FB201" s="2">
        <v>0.42765744211190998</v>
      </c>
      <c r="FC201" s="2">
        <v>0.39144143515086899</v>
      </c>
      <c r="FD201" s="2">
        <v>-0.190198853553084</v>
      </c>
      <c r="FE201" s="2">
        <v>0.19372036818916416</v>
      </c>
      <c r="FF201" s="2">
        <v>-798.83395716439134</v>
      </c>
      <c r="FG201" s="2">
        <v>0.22862982416202102</v>
      </c>
      <c r="FH201" s="2">
        <v>0.96144912284964756</v>
      </c>
      <c r="FI201" s="2">
        <f t="shared" si="430"/>
        <v>0.12455755328590445</v>
      </c>
      <c r="FJ201" s="2">
        <f t="shared" si="431"/>
        <v>2.4627901555028364E-2</v>
      </c>
      <c r="FK201" s="2">
        <f t="shared" si="498"/>
        <v>78.815563242276951</v>
      </c>
      <c r="FL201" s="2" t="str">
        <f t="shared" si="499"/>
        <v>alert</v>
      </c>
      <c r="FM201" s="7">
        <v>0.54270496073186802</v>
      </c>
      <c r="FN201" s="7">
        <v>0.37453536669524701</v>
      </c>
      <c r="FO201" s="7">
        <v>7.3718056803423707E-2</v>
      </c>
      <c r="FP201" s="7">
        <v>3.9834333643933302E-2</v>
      </c>
      <c r="FQ201" s="7">
        <v>0.22317581734147501</v>
      </c>
      <c r="FR201" s="7">
        <v>0.14682472062548399</v>
      </c>
      <c r="FS201" s="7">
        <v>9.6252653041991154E-2</v>
      </c>
      <c r="FT201" s="7">
        <v>7.6404647407211215E-2</v>
      </c>
      <c r="FU201" s="7">
        <v>0.16816959403662102</v>
      </c>
      <c r="FV201" s="7">
        <v>0.12379786087892</v>
      </c>
      <c r="FW201" s="7">
        <f t="shared" si="432"/>
        <v>0.13295536710748812</v>
      </c>
      <c r="FX201" s="7">
        <f t="shared" si="433"/>
        <v>0.21847401693628066</v>
      </c>
      <c r="FY201" s="7">
        <f t="shared" si="500"/>
        <v>31.323178237042271</v>
      </c>
      <c r="FZ201" s="7" t="str">
        <f t="shared" si="501"/>
        <v>excited</v>
      </c>
      <c r="GA201" s="4">
        <v>1.11854213283196</v>
      </c>
      <c r="GB201" s="4">
        <v>0.66098683655630797</v>
      </c>
      <c r="GC201" s="4">
        <v>0.56089527958937402</v>
      </c>
      <c r="GD201" s="4">
        <v>0.76709371235898505</v>
      </c>
      <c r="GE201" s="4">
        <v>0.59196090634577503</v>
      </c>
      <c r="GF201" s="4">
        <v>0.34468776801809198</v>
      </c>
      <c r="GG201" s="4">
        <v>0.32791247179484989</v>
      </c>
      <c r="GH201" s="4">
        <v>0.76276532078049053</v>
      </c>
      <c r="GI201" s="4">
        <v>0.45755529627565206</v>
      </c>
      <c r="GJ201" s="4">
        <v>0.74625870935097471</v>
      </c>
      <c r="GK201" s="4">
        <f t="shared" si="434"/>
        <v>0.70322728888717156</v>
      </c>
      <c r="GL201" s="4">
        <f t="shared" si="435"/>
        <v>-0.50522575888811372</v>
      </c>
      <c r="GM201" s="4">
        <f t="shared" si="502"/>
        <v>125.69493225024353</v>
      </c>
      <c r="GN201" s="4" t="str">
        <f t="shared" si="503"/>
        <v>stressed</v>
      </c>
      <c r="GO201" s="5">
        <v>0.44107723039611801</v>
      </c>
      <c r="GP201" s="5">
        <v>0.61877244417016097</v>
      </c>
      <c r="GQ201" s="5">
        <v>0.486420971033519</v>
      </c>
      <c r="GR201" s="5">
        <v>0.61593201554237498</v>
      </c>
      <c r="GS201" s="5">
        <v>0.81619474311571905</v>
      </c>
      <c r="GT201" s="5">
        <v>0.506211925154472</v>
      </c>
      <c r="GU201" s="5">
        <v>0.3868860368173469</v>
      </c>
      <c r="GV201" s="5">
        <v>0.54750273189319087</v>
      </c>
      <c r="GW201" s="5">
        <v>-0.17769521377404296</v>
      </c>
      <c r="GX201" s="5">
        <v>1.040103151446462</v>
      </c>
      <c r="GY201" s="5">
        <f t="shared" si="436"/>
        <v>0.21719290963759397</v>
      </c>
      <c r="GZ201" s="5">
        <f t="shared" si="437"/>
        <v>0.33635132167781223</v>
      </c>
      <c r="HA201" s="5">
        <f t="shared" si="504"/>
        <v>32.851636462943233</v>
      </c>
      <c r="HB201" s="5" t="str">
        <f t="shared" si="505"/>
        <v>excited</v>
      </c>
      <c r="HC201" s="2">
        <v>0.25753769618213301</v>
      </c>
      <c r="HD201" s="2">
        <v>0.357972503630828</v>
      </c>
      <c r="HE201" s="2">
        <v>0.33910816902321</v>
      </c>
      <c r="HF201" s="2">
        <v>0.41405449042263398</v>
      </c>
      <c r="HG201" s="2">
        <v>5.7051825803954202E-2</v>
      </c>
      <c r="HH201" s="2">
        <v>0.139343198352155</v>
      </c>
      <c r="HI201" s="2">
        <v>1.0779385368029109</v>
      </c>
      <c r="HJ201" s="2">
        <v>0.83257875987354601</v>
      </c>
      <c r="HK201" s="2">
        <v>-0.10043480744869498</v>
      </c>
      <c r="HL201" s="2">
        <v>1.2236396077184624</v>
      </c>
      <c r="HM201" s="2">
        <f t="shared" si="438"/>
        <v>-0.13048635308963363</v>
      </c>
      <c r="HN201" s="2">
        <f t="shared" si="439"/>
        <v>0.40822868975950266</v>
      </c>
      <c r="HO201" s="2">
        <f t="shared" si="506"/>
        <v>-17.725976299494942</v>
      </c>
      <c r="HP201" s="2" t="str">
        <f t="shared" si="507"/>
        <v>Contented</v>
      </c>
      <c r="HQ201" s="4">
        <v>0.48494479791276901</v>
      </c>
      <c r="HR201" s="4">
        <v>0.34535534421134501</v>
      </c>
      <c r="HS201" s="4">
        <v>5.4863454269718101E-2</v>
      </c>
      <c r="HT201" s="4">
        <v>0.124371810619647</v>
      </c>
      <c r="HU201" s="4">
        <v>0.59282895305255101</v>
      </c>
      <c r="HV201" s="4">
        <v>0.12433010953944899</v>
      </c>
      <c r="HW201" s="4">
        <v>5.0904426110377099E-2</v>
      </c>
      <c r="HX201" s="4">
        <v>0.26479808907523944</v>
      </c>
      <c r="HY201" s="4">
        <v>0.139589453701424</v>
      </c>
      <c r="HZ201" s="4">
        <v>0.21586804071939183</v>
      </c>
      <c r="IA201" s="4">
        <f t="shared" si="440"/>
        <v>0.37874045305310355</v>
      </c>
      <c r="IB201" s="4">
        <f t="shared" si="441"/>
        <v>-0.52816295197548957</v>
      </c>
      <c r="IC201" s="4">
        <f t="shared" si="508"/>
        <v>144.35606532594974</v>
      </c>
      <c r="ID201" s="4" t="str">
        <f t="shared" si="509"/>
        <v>stressed</v>
      </c>
      <c r="IE201" s="5">
        <v>0.44500199511453098</v>
      </c>
      <c r="IF201" s="5">
        <v>6.6211635362371304E-2</v>
      </c>
      <c r="IG201" s="5">
        <v>0.31882847756079302</v>
      </c>
      <c r="IH201" s="5">
        <v>7.6344388486674894E-2</v>
      </c>
      <c r="II201" s="5">
        <v>0.74092301439199004</v>
      </c>
      <c r="IJ201" s="5">
        <v>0.44340471364013601</v>
      </c>
      <c r="IK201" s="5">
        <v>0.26884370850182315</v>
      </c>
      <c r="IL201" s="5">
        <v>0.14980757315990129</v>
      </c>
      <c r="IM201" s="5">
        <v>0.37879035975215969</v>
      </c>
      <c r="IN201" s="5">
        <v>0.7730092518832451</v>
      </c>
      <c r="IO201" s="5">
        <f t="shared" si="442"/>
        <v>0.18670203164471189</v>
      </c>
      <c r="IP201" s="5">
        <f t="shared" si="443"/>
        <v>-0.11794655958933198</v>
      </c>
      <c r="IQ201" s="5">
        <f t="shared" si="510"/>
        <v>122.28211259166187</v>
      </c>
      <c r="IR201" s="5" t="str">
        <f t="shared" si="511"/>
        <v>stressed</v>
      </c>
      <c r="IS201" s="4">
        <v>0.38098151917267098</v>
      </c>
      <c r="IT201" s="4">
        <v>0.41581666372442699</v>
      </c>
      <c r="IU201" s="4">
        <v>0.48520872031343198</v>
      </c>
      <c r="IV201" s="4">
        <v>0.47980806261098702</v>
      </c>
      <c r="IW201" s="4">
        <v>-0.108045703288081</v>
      </c>
      <c r="IX201" s="4">
        <v>-0.162149222185137</v>
      </c>
      <c r="IY201" s="4">
        <v>1.7777392781554213</v>
      </c>
      <c r="IZ201" s="4">
        <v>1.8914846134744123</v>
      </c>
      <c r="JA201" s="4">
        <v>-3.4835144551756014E-2</v>
      </c>
      <c r="JB201" s="4">
        <v>1.211118202373016</v>
      </c>
      <c r="JC201" s="4">
        <f t="shared" si="444"/>
        <v>-5.5733561916959662E-3</v>
      </c>
      <c r="JD201" s="4">
        <f t="shared" si="445"/>
        <v>-0.36080274201683749</v>
      </c>
      <c r="JE201" s="4">
        <f t="shared" si="512"/>
        <v>-179.11501672459227</v>
      </c>
      <c r="JF201" s="4" t="str">
        <f t="shared" si="513"/>
        <v>Sad</v>
      </c>
      <c r="JG201" s="5">
        <v>0.49258323148441402</v>
      </c>
      <c r="JH201" s="5">
        <v>0.87509548249867697</v>
      </c>
      <c r="JI201" s="5">
        <v>0.146125928249528</v>
      </c>
      <c r="JJ201" s="5">
        <v>9.0786295744377701E-2</v>
      </c>
      <c r="JK201" s="5">
        <v>0.75167779953401803</v>
      </c>
      <c r="JL201" s="5">
        <v>0.96913587217306096</v>
      </c>
      <c r="JM201" s="5">
        <v>0.11743992989149825</v>
      </c>
      <c r="JN201" s="5">
        <v>4.9227172889345611E-2</v>
      </c>
      <c r="JO201" s="5">
        <v>-0.38251225101426295</v>
      </c>
      <c r="JP201" s="5">
        <v>0.17322213292619448</v>
      </c>
      <c r="JQ201" s="5">
        <f t="shared" si="446"/>
        <v>-0.29260368865558084</v>
      </c>
      <c r="JR201" s="5">
        <f t="shared" si="447"/>
        <v>0.15603370384280391</v>
      </c>
      <c r="JS201" s="5">
        <f t="shared" si="514"/>
        <v>-61.930805593796158</v>
      </c>
      <c r="JT201" s="5" t="str">
        <f t="shared" si="515"/>
        <v>Calm</v>
      </c>
      <c r="JU201" s="2">
        <v>0.71564051737803602</v>
      </c>
      <c r="JV201" s="2">
        <v>0.22588394821999599</v>
      </c>
      <c r="JW201" s="2">
        <v>0.31144553750405302</v>
      </c>
      <c r="JX201" s="2">
        <v>1.78796743906584E-2</v>
      </c>
      <c r="JY201" s="2">
        <v>0.32365723121907503</v>
      </c>
      <c r="JZ201" s="2">
        <v>-0.15100962022375999</v>
      </c>
      <c r="KA201" s="2">
        <v>0.29966921214296444</v>
      </c>
      <c r="KB201" s="2">
        <v>0.23879579114963445</v>
      </c>
      <c r="KC201" s="2">
        <v>0.48975656915804</v>
      </c>
      <c r="KD201" s="2">
        <v>0.34977870881510503</v>
      </c>
      <c r="KE201" s="2">
        <f t="shared" si="448"/>
        <v>0.74892784604445661</v>
      </c>
      <c r="KF201" s="2">
        <f t="shared" si="449"/>
        <v>0.35395898405555237</v>
      </c>
      <c r="KG201" s="2">
        <f t="shared" si="516"/>
        <v>64.703601103790675</v>
      </c>
      <c r="KH201" s="2" t="str">
        <f t="shared" si="517"/>
        <v>alert</v>
      </c>
      <c r="KI201" s="7">
        <v>0.40146374119219402</v>
      </c>
      <c r="KJ201" s="7">
        <v>0.33007501538760498</v>
      </c>
      <c r="KK201" s="7">
        <v>1.14400353645985E-2</v>
      </c>
      <c r="KL201" s="7">
        <v>-2.1007264606528301E-2</v>
      </c>
      <c r="KM201" s="7">
        <v>-1.5526328089490199E-3</v>
      </c>
      <c r="KN201" s="7">
        <v>-0.108737874783797</v>
      </c>
      <c r="KO201" s="7">
        <v>2.8606445594492522E-2</v>
      </c>
      <c r="KP201" s="7">
        <v>-9.4910707480996892E-2</v>
      </c>
      <c r="KQ201" s="7">
        <v>7.1388725804589048E-2</v>
      </c>
      <c r="KR201" s="7">
        <v>-1.307822607603179E-2</v>
      </c>
      <c r="KS201" s="7">
        <f t="shared" si="450"/>
        <v>6.6154990739635489E-2</v>
      </c>
      <c r="KT201" s="7">
        <f t="shared" si="451"/>
        <v>-5.3921110591144128E-3</v>
      </c>
      <c r="KU201" s="7">
        <f t="shared" si="518"/>
        <v>94.659720529694781</v>
      </c>
      <c r="KV201" s="7" t="str">
        <f t="shared" si="519"/>
        <v>nervous</v>
      </c>
      <c r="KW201" s="2">
        <v>0.348268855335713</v>
      </c>
      <c r="KX201" s="2">
        <v>0.60417477650907503</v>
      </c>
      <c r="KY201" s="2">
        <v>0.70210468759767197</v>
      </c>
      <c r="KZ201" s="2">
        <v>0.61292882779038804</v>
      </c>
      <c r="LA201" s="2">
        <v>8.5000498906018004E-2</v>
      </c>
      <c r="LB201" s="2">
        <v>0.36553011036640998</v>
      </c>
      <c r="LC201" s="2">
        <v>1.6204808411304148</v>
      </c>
      <c r="LD201" s="2">
        <v>0.63207769300340877</v>
      </c>
      <c r="LE201" s="2">
        <v>-0.25590592117336203</v>
      </c>
      <c r="LF201" s="2">
        <v>1.3806943229185875</v>
      </c>
      <c r="LG201" s="2">
        <f t="shared" si="452"/>
        <v>-0.17629486955048967</v>
      </c>
      <c r="LH201" s="2">
        <f t="shared" si="453"/>
        <v>0.45654314246243244</v>
      </c>
      <c r="LI201" s="2">
        <f t="shared" si="520"/>
        <v>-21.114148085914621</v>
      </c>
      <c r="LJ201" s="2" t="str">
        <f t="shared" si="521"/>
        <v>Contented</v>
      </c>
      <c r="LK201" s="4">
        <v>8.3267031505712394E-2</v>
      </c>
      <c r="LL201" s="4">
        <v>0.20450121982781799</v>
      </c>
      <c r="LM201" s="4">
        <v>3.6029349672823702E-2</v>
      </c>
      <c r="LN201" s="4">
        <v>0.112698066812805</v>
      </c>
      <c r="LO201" s="4">
        <v>-7.0660205292690695E-2</v>
      </c>
      <c r="LP201" s="4">
        <v>-5.8803020381838099E-3</v>
      </c>
      <c r="LQ201" s="4">
        <v>2.8579238790179149</v>
      </c>
      <c r="LR201" s="4">
        <v>0.5674028096686532</v>
      </c>
      <c r="LS201" s="4">
        <v>-0.1212341883221056</v>
      </c>
      <c r="LT201" s="4">
        <v>0.51683052524529538</v>
      </c>
      <c r="LU201" s="4">
        <f t="shared" si="454"/>
        <v>-6.207767319753299E-2</v>
      </c>
      <c r="LV201" s="4">
        <f t="shared" si="455"/>
        <v>0.50215379969969853</v>
      </c>
      <c r="LW201" s="4">
        <f t="shared" si="522"/>
        <v>-7.0473110666047321</v>
      </c>
      <c r="LX201" s="4" t="str">
        <f t="shared" si="523"/>
        <v>Contented</v>
      </c>
      <c r="LY201" s="5">
        <v>0.33410259407146897</v>
      </c>
      <c r="LZ201" s="5">
        <v>0.46432916728537499</v>
      </c>
      <c r="MA201" s="5">
        <v>2.2586655531927499E-2</v>
      </c>
      <c r="MB201" s="5">
        <v>0.34933228841909397</v>
      </c>
      <c r="MC201" s="5">
        <v>1.51280767887593E-2</v>
      </c>
      <c r="MD201" s="5">
        <v>0.17546091639785599</v>
      </c>
      <c r="ME201" s="5">
        <v>6.4675463573379263E-2</v>
      </c>
      <c r="MF201" s="5">
        <v>0.54601078905132461</v>
      </c>
      <c r="MG201" s="5">
        <v>-0.13022657321390602</v>
      </c>
      <c r="MH201" s="5">
        <v>0.46581181003995581</v>
      </c>
      <c r="MI201" s="5">
        <f t="shared" si="456"/>
        <v>-0.39444570476895113</v>
      </c>
      <c r="MJ201" s="5">
        <f t="shared" si="457"/>
        <v>0.11974011143307339</v>
      </c>
      <c r="MK201" s="5">
        <f t="shared" si="524"/>
        <v>-73.113519385469885</v>
      </c>
      <c r="ML201" s="5" t="str">
        <f t="shared" si="525"/>
        <v>Calm</v>
      </c>
      <c r="MM201" s="2">
        <v>0.136177118118739</v>
      </c>
      <c r="MN201" s="2">
        <v>4.58101053842472E-2</v>
      </c>
      <c r="MO201" s="2">
        <v>-7.9527786823050395E-2</v>
      </c>
      <c r="MP201" s="2">
        <v>-0.152352440046294</v>
      </c>
      <c r="MQ201" s="2">
        <v>-0.106166814876266</v>
      </c>
      <c r="MR201" s="2">
        <v>0.10872620340155199</v>
      </c>
      <c r="MS201" s="2">
        <v>-2.650016102153085</v>
      </c>
      <c r="MT201" s="2">
        <v>-0.98586824833164477</v>
      </c>
      <c r="MU201" s="2">
        <v>9.0367012734491797E-2</v>
      </c>
      <c r="MV201" s="2">
        <v>-1.2741566270751941</v>
      </c>
      <c r="MW201" s="2">
        <f t="shared" si="458"/>
        <v>0.38155854485621155</v>
      </c>
      <c r="MX201" s="2">
        <f t="shared" si="459"/>
        <v>-0.42616545579112275</v>
      </c>
      <c r="MY201" s="2">
        <f t="shared" si="526"/>
        <v>138.16097357564431</v>
      </c>
      <c r="MZ201" s="2" t="str">
        <f t="shared" si="527"/>
        <v>stressed</v>
      </c>
      <c r="NA201" s="7">
        <v>0.11395371665880399</v>
      </c>
      <c r="NB201" s="7">
        <v>9.8447322349695901E-2</v>
      </c>
      <c r="NC201" s="7">
        <v>-2.6315309736563E-2</v>
      </c>
      <c r="ND201" s="7">
        <v>4.4766059565724402E-2</v>
      </c>
      <c r="NE201" s="7">
        <v>-0.40247998454219602</v>
      </c>
      <c r="NF201" s="7">
        <v>-5.70795335730227E-2</v>
      </c>
      <c r="NG201" s="7">
        <v>9.1205940899628385E-2</v>
      </c>
      <c r="NH201" s="7">
        <v>1.0821477504489543</v>
      </c>
      <c r="NI201" s="7">
        <v>1.5506394309108093E-2</v>
      </c>
      <c r="NJ201" s="7">
        <v>8.6867512114302978E-2</v>
      </c>
      <c r="NK201" s="7">
        <f t="shared" si="460"/>
        <v>0.18166314074978063</v>
      </c>
      <c r="NL201" s="7">
        <f t="shared" si="461"/>
        <v>4.9089881139625646E-3</v>
      </c>
      <c r="NM201" s="7">
        <f t="shared" si="528"/>
        <v>88.452102785636811</v>
      </c>
      <c r="NN201" s="7" t="str">
        <f t="shared" si="529"/>
        <v>alert</v>
      </c>
      <c r="NO201" s="4">
        <v>1.0920725360008201</v>
      </c>
      <c r="NP201" s="4">
        <v>0.46296554982058302</v>
      </c>
      <c r="NQ201" s="4">
        <v>0.50170988474186695</v>
      </c>
      <c r="NR201" s="4">
        <v>6.8540103713863307E-2</v>
      </c>
      <c r="NS201" s="4">
        <v>0.75364355321330401</v>
      </c>
      <c r="NT201" s="4">
        <v>0.55043781667935898</v>
      </c>
      <c r="NU201" s="4">
        <v>0.27182397535229097</v>
      </c>
      <c r="NV201" s="4">
        <v>6.7633585973357072E-2</v>
      </c>
      <c r="NW201" s="4">
        <v>0.62910698618023708</v>
      </c>
      <c r="NX201" s="4">
        <v>0.36671126813882021</v>
      </c>
      <c r="NY201" s="4">
        <f t="shared" si="462"/>
        <v>0.46323328451440338</v>
      </c>
      <c r="NZ201" s="4">
        <f t="shared" si="463"/>
        <v>-0.7291295970679359</v>
      </c>
      <c r="OA201" s="4">
        <f t="shared" si="530"/>
        <v>147.57123906661477</v>
      </c>
      <c r="OB201" s="4" t="str">
        <f t="shared" si="531"/>
        <v>stressed</v>
      </c>
      <c r="OC201" s="1">
        <v>0.193916872130003</v>
      </c>
      <c r="OD201" s="1">
        <v>0.476802975336649</v>
      </c>
      <c r="OE201" s="1">
        <v>0.72540945168843196</v>
      </c>
      <c r="OF201" s="1">
        <v>0.54740522776767897</v>
      </c>
      <c r="OG201" s="1">
        <v>-5.0825292839587102E-2</v>
      </c>
      <c r="OH201" s="1">
        <v>4.0235330604270501E-2</v>
      </c>
      <c r="OI201" s="1">
        <v>5.0695467565995278</v>
      </c>
      <c r="OJ201" s="1">
        <v>1.0587324410548209</v>
      </c>
      <c r="OK201" s="1">
        <v>-0.28288610320664598</v>
      </c>
      <c r="OL201" s="1">
        <v>1.8976845314233746</v>
      </c>
      <c r="OM201" s="1">
        <f t="shared" si="464"/>
        <v>-0.41600874706019875</v>
      </c>
      <c r="ON201" s="1">
        <f t="shared" si="465"/>
        <v>-4.4140125211744152E-2</v>
      </c>
      <c r="OO201" s="1">
        <f t="shared" si="532"/>
        <v>-96.056641406189328</v>
      </c>
      <c r="OP201" s="1" t="str">
        <f t="shared" si="533"/>
        <v>Bored</v>
      </c>
      <c r="OQ201" s="2">
        <v>0.44075008678448402</v>
      </c>
      <c r="OR201" s="2">
        <v>0.40218426579205402</v>
      </c>
      <c r="OS201" s="2">
        <v>7.2112051471442895E-2</v>
      </c>
      <c r="OT201" s="2">
        <v>0.119623312842378</v>
      </c>
      <c r="OU201" s="2">
        <v>1.24283714757178E-3</v>
      </c>
      <c r="OV201" s="2">
        <v>-5.1220162269101602E-2</v>
      </c>
      <c r="OW201" s="2">
        <v>0.16315204965255989</v>
      </c>
      <c r="OX201" s="2">
        <v>0.34084201672366998</v>
      </c>
      <c r="OY201" s="2">
        <v>3.856582099243E-2</v>
      </c>
      <c r="OZ201" s="2">
        <v>0.22746179904491601</v>
      </c>
      <c r="PA201" s="2">
        <f t="shared" si="466"/>
        <v>-4.8665335223667228E-2</v>
      </c>
      <c r="PB201" s="2">
        <f t="shared" si="467"/>
        <v>-0.10343573235079395</v>
      </c>
      <c r="PC201" s="2">
        <f t="shared" si="534"/>
        <v>-154.80354916178251</v>
      </c>
      <c r="PD201" s="2" t="str">
        <f t="shared" si="535"/>
        <v>Sad</v>
      </c>
      <c r="PE201" s="1">
        <v>0.36444163452384798</v>
      </c>
      <c r="PF201" s="1">
        <v>0.84197797589989498</v>
      </c>
      <c r="PG201" s="1">
        <v>0.88795149219257996</v>
      </c>
      <c r="PH201" s="1">
        <v>1.1003637492548299</v>
      </c>
      <c r="PI201" s="1">
        <v>-0.13004381446815999</v>
      </c>
      <c r="PJ201" s="1">
        <v>0.74181703728083204</v>
      </c>
      <c r="PK201" s="1">
        <v>3.7882241907438448</v>
      </c>
      <c r="PL201" s="1">
        <v>0.69476399413897338</v>
      </c>
      <c r="PM201" s="1">
        <v>-0.477536341376047</v>
      </c>
      <c r="PN201" s="1">
        <v>1.6481125010468238</v>
      </c>
      <c r="PO201" s="1">
        <f t="shared" si="468"/>
        <v>-0.49891255820514624</v>
      </c>
      <c r="PP201" s="1">
        <f t="shared" si="469"/>
        <v>-6.826473981387271E-2</v>
      </c>
      <c r="PQ201" s="1">
        <f t="shared" si="536"/>
        <v>-97.791232035902581</v>
      </c>
      <c r="PR201" s="1" t="str">
        <f t="shared" si="537"/>
        <v>Bored</v>
      </c>
      <c r="PS201" s="4">
        <v>0.38218301874812799</v>
      </c>
      <c r="PT201" s="4">
        <v>0.51564545549923901</v>
      </c>
      <c r="PU201" s="4">
        <v>0.47342716696034898</v>
      </c>
      <c r="PV201" s="4">
        <v>0.42650582928498298</v>
      </c>
      <c r="PW201" s="4">
        <v>-5.2656360307555099E-2</v>
      </c>
      <c r="PX201" s="4">
        <v>0.103730956084484</v>
      </c>
      <c r="PY201" s="4">
        <v>1.4366885192256069</v>
      </c>
      <c r="PZ201" s="4">
        <v>0.68860521858496848</v>
      </c>
      <c r="QA201" s="4">
        <v>-0.13346243675111102</v>
      </c>
      <c r="QB201" s="4">
        <v>1.0023440134260937</v>
      </c>
      <c r="QC201" s="4">
        <f t="shared" si="470"/>
        <v>5.8415612886531632E-2</v>
      </c>
      <c r="QD201" s="4">
        <f t="shared" si="471"/>
        <v>0.13364450907692071</v>
      </c>
      <c r="QE201" s="4">
        <f t="shared" si="538"/>
        <v>23.609993841696706</v>
      </c>
      <c r="QF201" s="4" t="str">
        <f t="shared" si="539"/>
        <v>happy</v>
      </c>
      <c r="QG201" s="2">
        <v>-5.8207112701786502E-2</v>
      </c>
      <c r="QH201" s="2">
        <v>0.15051614191292501</v>
      </c>
      <c r="QI201" s="2">
        <v>0.211839624972369</v>
      </c>
      <c r="QJ201" s="2">
        <v>0.28081134729975599</v>
      </c>
      <c r="QK201" s="2">
        <v>0.3750379793602</v>
      </c>
      <c r="QL201" s="2">
        <v>0.632122743569832</v>
      </c>
      <c r="QM201" s="2">
        <v>0.66862053942730515</v>
      </c>
      <c r="QN201" s="2">
        <v>0.35880065827107788</v>
      </c>
      <c r="QO201" s="2">
        <v>-0.20055407380860338</v>
      </c>
      <c r="QP201" s="2">
        <v>1.3506461744161848</v>
      </c>
      <c r="QQ201" s="2">
        <f t="shared" si="472"/>
        <v>-0.16184693543725726</v>
      </c>
      <c r="QR201" s="2">
        <f t="shared" si="473"/>
        <v>0.53832564356906132</v>
      </c>
      <c r="QS201" s="2">
        <f t="shared" si="540"/>
        <v>-16.733339995770169</v>
      </c>
      <c r="QT201" s="2" t="str">
        <f t="shared" si="541"/>
        <v>Contented</v>
      </c>
      <c r="QU201" s="4">
        <v>0.50179410397686397</v>
      </c>
      <c r="QV201" s="4">
        <v>0.78616519725476297</v>
      </c>
      <c r="QW201" s="4">
        <v>0.20285482297110799</v>
      </c>
      <c r="QX201" s="4">
        <v>0.30940204792317699</v>
      </c>
      <c r="QY201" s="4">
        <v>0.50090802424755998</v>
      </c>
      <c r="QZ201" s="4">
        <v>0.693315707440463</v>
      </c>
      <c r="RA201" s="4">
        <v>0.20230816038091143</v>
      </c>
      <c r="RB201" s="4">
        <v>0.20912878763170925</v>
      </c>
      <c r="RC201" s="4">
        <v>-0.284371093277899</v>
      </c>
      <c r="RD201" s="4">
        <v>0.39772752943701944</v>
      </c>
      <c r="RE201" s="4">
        <f t="shared" si="474"/>
        <v>-0.42112285942404803</v>
      </c>
      <c r="RF201" s="4">
        <f t="shared" si="475"/>
        <v>0.15571227483115546</v>
      </c>
      <c r="RG201" s="4">
        <f t="shared" si="542"/>
        <v>-69.707875380761735</v>
      </c>
      <c r="RH201" s="4" t="str">
        <f t="shared" si="543"/>
        <v>Calm</v>
      </c>
    </row>
    <row r="202" spans="1:476" x14ac:dyDescent="0.3">
      <c r="A202" s="1">
        <v>0.68535928599357798</v>
      </c>
      <c r="B202" s="1">
        <v>0.50519212547551096</v>
      </c>
      <c r="C202" s="1">
        <v>0.464653031248425</v>
      </c>
      <c r="D202" s="1">
        <v>0.430932905454805</v>
      </c>
      <c r="E202" s="1">
        <v>0.481328843514365</v>
      </c>
      <c r="F202" s="1">
        <v>0.93054466485395404</v>
      </c>
      <c r="G202" s="1">
        <v>0.39826669998296366</v>
      </c>
      <c r="H202" s="1">
        <v>0.3001475676860777</v>
      </c>
      <c r="I202" s="1">
        <v>0.18016716051806703</v>
      </c>
      <c r="J202" s="1">
        <v>0.75224465577518873</v>
      </c>
      <c r="K202" s="17">
        <f t="shared" si="408"/>
        <v>3.8505296342433715E-2</v>
      </c>
      <c r="L202" s="18">
        <f t="shared" si="409"/>
        <v>0.2459968495893885</v>
      </c>
      <c r="M202" s="18">
        <f t="shared" si="476"/>
        <v>8.8961847124699815</v>
      </c>
      <c r="N202" s="18" t="str">
        <f t="shared" si="477"/>
        <v>happy</v>
      </c>
      <c r="O202" s="9">
        <v>0.29913321436760298</v>
      </c>
      <c r="P202" s="9">
        <v>0.43748093916710401</v>
      </c>
      <c r="Q202" s="9">
        <v>1.54059113653271E-2</v>
      </c>
      <c r="R202" s="9">
        <v>0.14028325770050301</v>
      </c>
      <c r="S202" s="9">
        <v>0.47924186918656497</v>
      </c>
      <c r="T202" s="9">
        <v>0.34922291342439898</v>
      </c>
      <c r="U202" s="9">
        <v>1.9792400464544144E-2</v>
      </c>
      <c r="V202" s="9">
        <v>0.17831774591975372</v>
      </c>
      <c r="W202" s="9">
        <v>-0.13834772479950103</v>
      </c>
      <c r="X202" s="9">
        <v>0.21135783003726183</v>
      </c>
      <c r="Y202" s="9">
        <f t="shared" si="410"/>
        <v>0.12156501521753382</v>
      </c>
      <c r="Z202" s="9">
        <f t="shared" si="411"/>
        <v>7.29680067251397E-2</v>
      </c>
      <c r="AA202" s="9">
        <f t="shared" si="478"/>
        <v>59.026195195897586</v>
      </c>
      <c r="AB202" s="9" t="str">
        <f t="shared" si="479"/>
        <v>excited</v>
      </c>
      <c r="AC202" s="2">
        <v>3.6314263174711203E-2</v>
      </c>
      <c r="AD202" s="2">
        <v>0.65066237161443097</v>
      </c>
      <c r="AE202" s="2">
        <v>-0.24067196538838301</v>
      </c>
      <c r="AF202" s="2">
        <v>-8.3203473350015503E-2</v>
      </c>
      <c r="AG202" s="2">
        <v>-0.30320279747109602</v>
      </c>
      <c r="AH202" s="2">
        <v>0.58427041158387405</v>
      </c>
      <c r="AI202" s="2">
        <v>0.90176959464700046</v>
      </c>
      <c r="AJ202" s="2">
        <v>-6.7374900465861809E-2</v>
      </c>
      <c r="AK202" s="2">
        <v>-0.61434810843971976</v>
      </c>
      <c r="AL202" s="2">
        <v>-0.47145044290743243</v>
      </c>
      <c r="AM202" s="2">
        <f t="shared" si="412"/>
        <v>-0.49170194774445641</v>
      </c>
      <c r="AN202" s="2">
        <f t="shared" si="413"/>
        <v>-0.25955263161099007</v>
      </c>
      <c r="AO202" s="2">
        <f t="shared" si="480"/>
        <v>-117.82803984335111</v>
      </c>
      <c r="AP202" s="2" t="str">
        <f t="shared" si="481"/>
        <v>Bored</v>
      </c>
      <c r="AQ202" s="9">
        <v>0.56785294677304698</v>
      </c>
      <c r="AR202" s="9">
        <v>0.671750252430244</v>
      </c>
      <c r="AS202" s="9">
        <v>0.11221229365495999</v>
      </c>
      <c r="AT202" s="9">
        <v>2.8995530013749601E-2</v>
      </c>
      <c r="AU202" s="9">
        <v>0.99965387134611505</v>
      </c>
      <c r="AV202" s="9">
        <v>0.90618589114297698</v>
      </c>
      <c r="AW202" s="9">
        <v>7.1586478832419087E-2</v>
      </c>
      <c r="AX202" s="9">
        <v>1.8375604191491236E-2</v>
      </c>
      <c r="AY202" s="9">
        <v>-0.10389730565719701</v>
      </c>
      <c r="AZ202" s="9">
        <v>0.1139137296188536</v>
      </c>
      <c r="BA202" s="9">
        <f t="shared" si="414"/>
        <v>4.2821085073804666E-2</v>
      </c>
      <c r="BB202" s="9">
        <f t="shared" si="415"/>
        <v>9.0502025928155261E-2</v>
      </c>
      <c r="BC202" s="9">
        <f t="shared" si="482"/>
        <v>25.32119857040427</v>
      </c>
      <c r="BD202" s="9" t="str">
        <f t="shared" si="483"/>
        <v>happy</v>
      </c>
      <c r="BE202" s="4">
        <v>0.24558177821520799</v>
      </c>
      <c r="BF202" s="4">
        <v>-4.6194552926122998E-2</v>
      </c>
      <c r="BG202" s="4">
        <v>-2.8604840095458099E-2</v>
      </c>
      <c r="BH202" s="4">
        <v>-0.163937873470587</v>
      </c>
      <c r="BI202" s="4">
        <v>-0.41349183510110799</v>
      </c>
      <c r="BJ202" s="4">
        <v>-0.26412981847273298</v>
      </c>
      <c r="BK202" s="4">
        <v>0.17035811091944278</v>
      </c>
      <c r="BL202" s="4">
        <v>0.5282790801495888</v>
      </c>
      <c r="BM202" s="4">
        <v>0.291776331141331</v>
      </c>
      <c r="BN202" s="4">
        <v>-0.96567226554702168</v>
      </c>
      <c r="BO202" s="4">
        <f t="shared" si="416"/>
        <v>0.33850244738873925</v>
      </c>
      <c r="BP202" s="4">
        <f t="shared" si="417"/>
        <v>-0.34885372582314</v>
      </c>
      <c r="BQ202" s="4">
        <f t="shared" si="484"/>
        <v>135.86278375143789</v>
      </c>
      <c r="BR202" s="4" t="str">
        <f t="shared" si="485"/>
        <v>stressed</v>
      </c>
      <c r="BS202" s="5">
        <v>1.27847340815086</v>
      </c>
      <c r="BT202" s="5">
        <v>0.87788062923107402</v>
      </c>
      <c r="BU202" s="5">
        <v>0.75342750283669901</v>
      </c>
      <c r="BV202" s="5">
        <v>0.39837806714924301</v>
      </c>
      <c r="BW202" s="5">
        <v>0.341064311212743</v>
      </c>
      <c r="BX202" s="5">
        <v>0.88611973677193701</v>
      </c>
      <c r="BY202" s="5">
        <v>0.4652114574600697</v>
      </c>
      <c r="BZ202" s="5">
        <v>0.22583785968928932</v>
      </c>
      <c r="CA202" s="5">
        <v>0.40059277891978595</v>
      </c>
      <c r="CB202" s="5">
        <v>0.53414492704749383</v>
      </c>
      <c r="CC202" s="5">
        <f t="shared" si="418"/>
        <v>0.5202610686530682</v>
      </c>
      <c r="CD202" s="5">
        <f t="shared" si="419"/>
        <v>0.12571665315780622</v>
      </c>
      <c r="CE202" s="5">
        <f t="shared" si="486"/>
        <v>76.4153724115084</v>
      </c>
      <c r="CF202" s="5" t="str">
        <f t="shared" si="487"/>
        <v>alert</v>
      </c>
      <c r="CG202" s="4">
        <v>0.108146969087534</v>
      </c>
      <c r="CH202" s="4">
        <v>0.37809105803362902</v>
      </c>
      <c r="CI202" s="4">
        <v>0.31933473368571902</v>
      </c>
      <c r="CJ202" s="4">
        <v>0.401973953596241</v>
      </c>
      <c r="CK202" s="4">
        <v>-0.22973919048913499</v>
      </c>
      <c r="CL202" s="4">
        <v>0.42061765554040398</v>
      </c>
      <c r="CM202" s="4">
        <v>-2.6262760068426085</v>
      </c>
      <c r="CN202" s="4">
        <v>0.50327978994682865</v>
      </c>
      <c r="CO202" s="4">
        <v>-0.26994408894609501</v>
      </c>
      <c r="CP202" s="4">
        <v>1.4834477088362754</v>
      </c>
      <c r="CQ202" s="4">
        <f t="shared" si="420"/>
        <v>3.1417477897417889E-2</v>
      </c>
      <c r="CR202" s="4">
        <f t="shared" si="421"/>
        <v>2.6949879044022573E-3</v>
      </c>
      <c r="CS202" s="4">
        <f t="shared" si="488"/>
        <v>85.097175940561371</v>
      </c>
      <c r="CT202" s="4" t="str">
        <f t="shared" si="489"/>
        <v>alert</v>
      </c>
      <c r="CU202" s="2">
        <v>0.74691065559353498</v>
      </c>
      <c r="CV202" s="2">
        <v>0.34721349764984899</v>
      </c>
      <c r="CW202" s="2">
        <v>2.3564640226590002E-2</v>
      </c>
      <c r="CX202" s="2">
        <v>-9.2501791390682195E-2</v>
      </c>
      <c r="CY202" s="2">
        <v>0.79953563212113399</v>
      </c>
      <c r="CZ202" s="2">
        <v>0.24892159648864201</v>
      </c>
      <c r="DA202" s="2">
        <v>1.523792996484457E-2</v>
      </c>
      <c r="DB202" s="2">
        <v>-0.15516917608140793</v>
      </c>
      <c r="DC202" s="2">
        <v>0.39969715794368599</v>
      </c>
      <c r="DD202" s="2">
        <v>-6.3006698974460318E-2</v>
      </c>
      <c r="DE202" s="2">
        <f t="shared" si="422"/>
        <v>0.46362275597278657</v>
      </c>
      <c r="DF202" s="2">
        <f t="shared" si="423"/>
        <v>0.10404589631000571</v>
      </c>
      <c r="DG202" s="2">
        <f t="shared" si="490"/>
        <v>77.35128865846923</v>
      </c>
      <c r="DH202" s="2" t="str">
        <f t="shared" si="491"/>
        <v>alert</v>
      </c>
      <c r="DI202" s="7">
        <v>0.59077744771375496</v>
      </c>
      <c r="DJ202" s="7">
        <v>0.42967411671580003</v>
      </c>
      <c r="DK202" s="7">
        <v>2.6289589135291801E-2</v>
      </c>
      <c r="DL202" s="7">
        <v>-0.23910078113868699</v>
      </c>
      <c r="DM202" s="7">
        <v>0.79830111098053702</v>
      </c>
      <c r="DN202" s="7">
        <v>1.4184309238238499E-2</v>
      </c>
      <c r="DO202" s="7">
        <v>1.892591961105751E-2</v>
      </c>
      <c r="DP202" s="7">
        <v>-0.53868703883396785</v>
      </c>
      <c r="DQ202" s="7">
        <v>0.16110333099795493</v>
      </c>
      <c r="DR202" s="7">
        <v>-0.20854609804274174</v>
      </c>
      <c r="DS202" s="7">
        <f t="shared" si="424"/>
        <v>-5.657786716365254E-2</v>
      </c>
      <c r="DT202" s="7">
        <f t="shared" si="425"/>
        <v>-0.13705939100368991</v>
      </c>
      <c r="DU202" s="7">
        <f t="shared" si="492"/>
        <v>-157.56925390460606</v>
      </c>
      <c r="DV202" s="7" t="str">
        <f t="shared" si="493"/>
        <v>Sad</v>
      </c>
      <c r="DW202" s="9">
        <v>0.56370417229795999</v>
      </c>
      <c r="DX202" s="9">
        <v>0.54090290161042098</v>
      </c>
      <c r="DY202" s="9">
        <v>6.4678906290985799E-2</v>
      </c>
      <c r="DZ202" s="9">
        <v>4.2791702508991197E-2</v>
      </c>
      <c r="EA202" s="9">
        <v>0.89248175063353297</v>
      </c>
      <c r="EB202" s="9">
        <v>0.93063419723541196</v>
      </c>
      <c r="EC202" s="9">
        <v>4.4416653994826902E-2</v>
      </c>
      <c r="ED202" s="9">
        <v>2.9079594760168744E-2</v>
      </c>
      <c r="EE202" s="9">
        <v>2.280127068753901E-2</v>
      </c>
      <c r="EF202" s="9">
        <v>9.7293065867954873E-2</v>
      </c>
      <c r="EG202" s="9">
        <f t="shared" si="426"/>
        <v>0.25876452515824311</v>
      </c>
      <c r="EH202" s="9">
        <f t="shared" si="427"/>
        <v>-2.1243389568446069E-3</v>
      </c>
      <c r="EI202" s="9">
        <f t="shared" si="494"/>
        <v>90.470361700895367</v>
      </c>
      <c r="EJ202" s="9" t="str">
        <f t="shared" si="495"/>
        <v>nervous</v>
      </c>
      <c r="EK202" s="1">
        <v>0.32423916460044799</v>
      </c>
      <c r="EL202" s="1">
        <v>4.3896050776103E-2</v>
      </c>
      <c r="EM202" s="1">
        <v>-5.4897038644354502E-2</v>
      </c>
      <c r="EN202" s="1">
        <v>0.13492267952057599</v>
      </c>
      <c r="EO202" s="1">
        <v>4.8050839565259698E-2</v>
      </c>
      <c r="EP202" s="1">
        <v>-8.17267379431839E-2</v>
      </c>
      <c r="EQ202" s="1">
        <v>-0.14745772927043085</v>
      </c>
      <c r="ER202" s="1">
        <v>-3.5664876750634749</v>
      </c>
      <c r="ES202" s="1">
        <v>0.28034311382434501</v>
      </c>
      <c r="ET202" s="1">
        <v>0.21738110763015819</v>
      </c>
      <c r="EU202" s="1">
        <f t="shared" si="428"/>
        <v>0.12829795896048446</v>
      </c>
      <c r="EV202" s="1">
        <f t="shared" si="429"/>
        <v>-2.6280174178130555E-2</v>
      </c>
      <c r="EW202" s="1">
        <f t="shared" si="496"/>
        <v>101.57616558800895</v>
      </c>
      <c r="EX202" s="1" t="str">
        <f t="shared" si="497"/>
        <v>nervous</v>
      </c>
      <c r="EY202" s="2">
        <v>0.110893639016721</v>
      </c>
      <c r="EZ202" s="2">
        <v>-9.2445574786869003E-2</v>
      </c>
      <c r="FA202" s="2">
        <v>0.14846851133032901</v>
      </c>
      <c r="FB202" s="2">
        <v>0.39232683157084203</v>
      </c>
      <c r="FC202" s="2">
        <v>0.28919630710226502</v>
      </c>
      <c r="FD202" s="2">
        <v>-0.22075061448259001</v>
      </c>
      <c r="FE202" s="2">
        <v>0.37108783354974573</v>
      </c>
      <c r="FF202" s="2">
        <v>-1.2526551887044284</v>
      </c>
      <c r="FG202" s="2">
        <v>0.22862982416202102</v>
      </c>
      <c r="FH202" s="2">
        <v>0.96144912284964756</v>
      </c>
      <c r="FI202" s="2">
        <f t="shared" si="430"/>
        <v>0.12455755328590445</v>
      </c>
      <c r="FJ202" s="2">
        <f t="shared" si="431"/>
        <v>2.4627901555028364E-2</v>
      </c>
      <c r="FK202" s="2">
        <f t="shared" si="498"/>
        <v>78.815563242276951</v>
      </c>
      <c r="FL202" s="2" t="str">
        <f t="shared" si="499"/>
        <v>alert</v>
      </c>
      <c r="FM202" s="7">
        <v>0.56439742596835396</v>
      </c>
      <c r="FN202" s="7">
        <v>0.35508920299072899</v>
      </c>
      <c r="FO202" s="7">
        <v>2.66702802615362E-2</v>
      </c>
      <c r="FP202" s="7">
        <v>-1.09550679899554E-2</v>
      </c>
      <c r="FQ202" s="7">
        <v>0.163472610877297</v>
      </c>
      <c r="FR202" s="7">
        <v>0.11919712336975</v>
      </c>
      <c r="FS202" s="7">
        <v>3.6641541637180738E-2</v>
      </c>
      <c r="FT202" s="7">
        <v>-2.3098005110164306E-2</v>
      </c>
      <c r="FU202" s="7">
        <v>0.20930822297762497</v>
      </c>
      <c r="FV202" s="7">
        <v>1.7091289613826589E-2</v>
      </c>
      <c r="FW202" s="7">
        <f t="shared" si="432"/>
        <v>0.1865327136709809</v>
      </c>
      <c r="FX202" s="7">
        <f t="shared" si="433"/>
        <v>0.17622663574922215</v>
      </c>
      <c r="FY202" s="7">
        <f t="shared" si="500"/>
        <v>46.62734875108351</v>
      </c>
      <c r="FZ202" s="7" t="str">
        <f t="shared" si="501"/>
        <v>excited</v>
      </c>
      <c r="GA202" s="4">
        <v>1.11854213283196</v>
      </c>
      <c r="GB202" s="4">
        <v>0.51501571214977204</v>
      </c>
      <c r="GC202" s="4">
        <v>0.55939687500262703</v>
      </c>
      <c r="GD202" s="4">
        <v>0.72070161018380796</v>
      </c>
      <c r="GE202" s="4">
        <v>0.70653684981124998</v>
      </c>
      <c r="GF202" s="4">
        <v>0.30378206326651702</v>
      </c>
      <c r="GG202" s="4">
        <v>0.3065055706205484</v>
      </c>
      <c r="GH202" s="4">
        <v>0.88019488061920104</v>
      </c>
      <c r="GI202" s="4">
        <v>0.60352642068218798</v>
      </c>
      <c r="GJ202" s="4">
        <v>0.78362605225084647</v>
      </c>
      <c r="GK202" s="4">
        <f t="shared" si="434"/>
        <v>0.86030243853448307</v>
      </c>
      <c r="GL202" s="4">
        <f t="shared" si="435"/>
        <v>-0.47154104122568474</v>
      </c>
      <c r="GM202" s="4">
        <f t="shared" si="502"/>
        <v>118.72762242846932</v>
      </c>
      <c r="GN202" s="4" t="str">
        <f t="shared" si="503"/>
        <v>nervous</v>
      </c>
      <c r="GO202" s="5">
        <v>0.44107723039611801</v>
      </c>
      <c r="GP202" s="5">
        <v>1.1360680515016099</v>
      </c>
      <c r="GQ202" s="5">
        <v>0.486420971033519</v>
      </c>
      <c r="GR202" s="5">
        <v>0.49871873752136198</v>
      </c>
      <c r="GS202" s="5">
        <v>0.81619474311571905</v>
      </c>
      <c r="GT202" s="5">
        <v>1.38735124562765</v>
      </c>
      <c r="GU202" s="5">
        <v>0.3868860368173469</v>
      </c>
      <c r="GV202" s="5">
        <v>0.19763609562973694</v>
      </c>
      <c r="GW202" s="5">
        <v>-0.69499082110549193</v>
      </c>
      <c r="GX202" s="5">
        <v>0.62463472443673296</v>
      </c>
      <c r="GY202" s="5">
        <f t="shared" si="436"/>
        <v>-0.20775033062577863</v>
      </c>
      <c r="GZ202" s="5">
        <f t="shared" si="437"/>
        <v>0.19186004741190965</v>
      </c>
      <c r="HA202" s="5">
        <f t="shared" si="504"/>
        <v>-47.27713492716191</v>
      </c>
      <c r="HB202" s="5" t="str">
        <f t="shared" si="505"/>
        <v>Relased</v>
      </c>
      <c r="HC202" s="2">
        <v>0.13051750959400699</v>
      </c>
      <c r="HD202" s="2">
        <v>0.35596618283473802</v>
      </c>
      <c r="HE202" s="2">
        <v>0.16466152372401799</v>
      </c>
      <c r="HF202" s="2">
        <v>0.34130562150780902</v>
      </c>
      <c r="HG202" s="2">
        <v>-0.132151526758609</v>
      </c>
      <c r="HH202" s="2">
        <v>-0.175249600454122</v>
      </c>
      <c r="HI202" s="2">
        <v>-100.77098777853011</v>
      </c>
      <c r="HJ202" s="2">
        <v>1.8886237057591571</v>
      </c>
      <c r="HK202" s="2">
        <v>-0.22544867324073103</v>
      </c>
      <c r="HL202" s="2">
        <v>1.040049549668997</v>
      </c>
      <c r="HM202" s="2">
        <f t="shared" si="438"/>
        <v>-0.25992439143451618</v>
      </c>
      <c r="HN202" s="2">
        <f t="shared" si="439"/>
        <v>0.34667428331839334</v>
      </c>
      <c r="HO202" s="2">
        <f t="shared" si="506"/>
        <v>-36.861294983449952</v>
      </c>
      <c r="HP202" s="2" t="str">
        <f t="shared" si="507"/>
        <v>Relased</v>
      </c>
      <c r="HQ202" s="4">
        <v>0.28152007213166902</v>
      </c>
      <c r="HR202" s="4">
        <v>0.35375336383294498</v>
      </c>
      <c r="HS202" s="4">
        <v>9.2752452929566798E-2</v>
      </c>
      <c r="HT202" s="4">
        <v>0.186750222856405</v>
      </c>
      <c r="HU202" s="4">
        <v>0.30747690084381502</v>
      </c>
      <c r="HV202" s="4">
        <v>0.111705727231579</v>
      </c>
      <c r="HW202" s="4">
        <v>0.15747526249753316</v>
      </c>
      <c r="HX202" s="4">
        <v>0.40121726364673549</v>
      </c>
      <c r="HY202" s="4">
        <v>-7.2233291701275959E-2</v>
      </c>
      <c r="HZ202" s="4">
        <v>0.43997223866533691</v>
      </c>
      <c r="IA202" s="4">
        <f t="shared" si="440"/>
        <v>0.13402973942486285</v>
      </c>
      <c r="IB202" s="4">
        <f t="shared" si="441"/>
        <v>-0.37622209235216797</v>
      </c>
      <c r="IC202" s="4">
        <f t="shared" si="508"/>
        <v>160.39147507249717</v>
      </c>
      <c r="ID202" s="4" t="str">
        <f t="shared" si="509"/>
        <v>Upset</v>
      </c>
      <c r="IE202" s="5">
        <v>0.474763691094646</v>
      </c>
      <c r="IF202" s="5">
        <v>0.15576691087987801</v>
      </c>
      <c r="IG202" s="5">
        <v>0.25319130480533603</v>
      </c>
      <c r="IH202" s="5">
        <v>3.8531387665342302E-2</v>
      </c>
      <c r="II202" s="5">
        <v>0.630036274463742</v>
      </c>
      <c r="IJ202" s="5">
        <v>-9.4977186059119395E-2</v>
      </c>
      <c r="IK202" s="5">
        <v>0.22917388911880357</v>
      </c>
      <c r="IL202" s="5">
        <v>0.6338470486410972</v>
      </c>
      <c r="IM202" s="5">
        <v>0.31899678021476796</v>
      </c>
      <c r="IN202" s="5">
        <v>0.46266222695161924</v>
      </c>
      <c r="IO202" s="5">
        <f t="shared" si="442"/>
        <v>0.13024263935345504</v>
      </c>
      <c r="IP202" s="5">
        <f t="shared" si="443"/>
        <v>-0.27888881708403834</v>
      </c>
      <c r="IQ202" s="5">
        <f t="shared" si="510"/>
        <v>154.96716196533845</v>
      </c>
      <c r="IR202" s="5" t="str">
        <f t="shared" si="511"/>
        <v>Upset</v>
      </c>
      <c r="IS202" s="4">
        <v>0.375574078626351</v>
      </c>
      <c r="IT202" s="4">
        <v>0.50166995640420498</v>
      </c>
      <c r="IU202" s="4">
        <v>0.39393359888888702</v>
      </c>
      <c r="IV202" s="4">
        <v>0.464323528371542</v>
      </c>
      <c r="IW202" s="4">
        <v>-0.11168801432612099</v>
      </c>
      <c r="IX202" s="4">
        <v>-1.9891022486831899E-2</v>
      </c>
      <c r="IY202" s="4">
        <v>1.4928169849875006</v>
      </c>
      <c r="IZ202" s="4">
        <v>0.96376884849675737</v>
      </c>
      <c r="JA202" s="4">
        <v>-0.12609587777785397</v>
      </c>
      <c r="JB202" s="4">
        <v>0.97835618481068887</v>
      </c>
      <c r="JC202" s="4">
        <f t="shared" si="444"/>
        <v>-0.12381006057569832</v>
      </c>
      <c r="JD202" s="4">
        <f t="shared" si="445"/>
        <v>-0.54741926631720861</v>
      </c>
      <c r="JE202" s="4">
        <f t="shared" si="512"/>
        <v>-167.25580222282713</v>
      </c>
      <c r="JF202" s="4" t="str">
        <f t="shared" si="513"/>
        <v>Sad</v>
      </c>
      <c r="JG202" s="5">
        <v>0.49258323148441402</v>
      </c>
      <c r="JH202" s="5">
        <v>0.87509548249867697</v>
      </c>
      <c r="JI202" s="5">
        <v>0.146125928249528</v>
      </c>
      <c r="JJ202" s="5">
        <v>9.0786295744377701E-2</v>
      </c>
      <c r="JK202" s="5">
        <v>0.75167779953401803</v>
      </c>
      <c r="JL202" s="5">
        <v>0.96913587217306096</v>
      </c>
      <c r="JM202" s="5">
        <v>0.11743992989149825</v>
      </c>
      <c r="JN202" s="5">
        <v>4.9227172889345611E-2</v>
      </c>
      <c r="JO202" s="5">
        <v>-0.38251225101426295</v>
      </c>
      <c r="JP202" s="5">
        <v>0.17322213292619448</v>
      </c>
      <c r="JQ202" s="5">
        <f t="shared" si="446"/>
        <v>-0.29260368865558084</v>
      </c>
      <c r="JR202" s="5">
        <f t="shared" si="447"/>
        <v>0.15603370384280391</v>
      </c>
      <c r="JS202" s="5">
        <f t="shared" si="514"/>
        <v>-61.930805593796158</v>
      </c>
      <c r="JT202" s="5" t="str">
        <f t="shared" si="515"/>
        <v>Calm</v>
      </c>
      <c r="JU202" s="2">
        <v>0.71564051737803602</v>
      </c>
      <c r="JV202" s="2">
        <v>0.22588394821999599</v>
      </c>
      <c r="JW202" s="2">
        <v>0.31144553750405302</v>
      </c>
      <c r="JX202" s="2">
        <v>1.78796743906584E-2</v>
      </c>
      <c r="JY202" s="2">
        <v>0.32365723121907503</v>
      </c>
      <c r="JZ202" s="2">
        <v>-0.15100962022375999</v>
      </c>
      <c r="KA202" s="2">
        <v>0.29966921214296444</v>
      </c>
      <c r="KB202" s="2">
        <v>0.23879579114963445</v>
      </c>
      <c r="KC202" s="2">
        <v>0.48975656915804</v>
      </c>
      <c r="KD202" s="2">
        <v>0.34977870881510503</v>
      </c>
      <c r="KE202" s="2">
        <f t="shared" si="448"/>
        <v>0.74892784604445661</v>
      </c>
      <c r="KF202" s="2">
        <f t="shared" si="449"/>
        <v>0.35395898405555237</v>
      </c>
      <c r="KG202" s="2">
        <f t="shared" si="516"/>
        <v>64.703601103790675</v>
      </c>
      <c r="KH202" s="2" t="str">
        <f t="shared" si="517"/>
        <v>alert</v>
      </c>
      <c r="KI202" s="7">
        <v>0.28037388244373601</v>
      </c>
      <c r="KJ202" s="7">
        <v>2.4016500621130699E-2</v>
      </c>
      <c r="KK202" s="7">
        <v>4.4824397205376697E-2</v>
      </c>
      <c r="KL202" s="7">
        <v>-7.1258482389712899E-2</v>
      </c>
      <c r="KM202" s="7">
        <v>-0.31434844350073399</v>
      </c>
      <c r="KN202" s="7">
        <v>-0.140129295533406</v>
      </c>
      <c r="KO202" s="7">
        <v>-1.3193517682296563</v>
      </c>
      <c r="KP202" s="7">
        <v>0.61370051804841652</v>
      </c>
      <c r="KQ202" s="7">
        <v>0.25635738182260531</v>
      </c>
      <c r="KR202" s="7">
        <v>-8.6842708097985485E-2</v>
      </c>
      <c r="KS202" s="7">
        <f t="shared" si="450"/>
        <v>0.24556553688659277</v>
      </c>
      <c r="KT202" s="7">
        <f t="shared" si="451"/>
        <v>-3.0249526931675597E-2</v>
      </c>
      <c r="KU202" s="7">
        <f t="shared" si="518"/>
        <v>97.022495033787635</v>
      </c>
      <c r="KV202" s="7" t="str">
        <f t="shared" si="519"/>
        <v>nervous</v>
      </c>
      <c r="KW202" s="2">
        <v>0.52330001462349096</v>
      </c>
      <c r="KX202" s="2">
        <v>0.71907936507366299</v>
      </c>
      <c r="KY202" s="2">
        <v>0.66529568114441895</v>
      </c>
      <c r="KZ202" s="2">
        <v>0.53311885455904595</v>
      </c>
      <c r="LA202" s="2">
        <v>0.30420512586992399</v>
      </c>
      <c r="LB202" s="2">
        <v>0.50707794813082196</v>
      </c>
      <c r="LC202" s="2">
        <v>0.80397770187593554</v>
      </c>
      <c r="LD202" s="2">
        <v>0.43478830066736984</v>
      </c>
      <c r="LE202" s="2">
        <v>-0.19577935045017203</v>
      </c>
      <c r="LF202" s="2">
        <v>0.9646123843391492</v>
      </c>
      <c r="LG202" s="2">
        <f t="shared" si="452"/>
        <v>-0.1209608630829313</v>
      </c>
      <c r="LH202" s="2">
        <f t="shared" si="453"/>
        <v>0.31670879595980117</v>
      </c>
      <c r="LI202" s="2">
        <f t="shared" si="520"/>
        <v>-20.903399880875373</v>
      </c>
      <c r="LJ202" s="2" t="str">
        <f t="shared" si="521"/>
        <v>Contented</v>
      </c>
      <c r="LK202" s="4">
        <v>0.115156177658179</v>
      </c>
      <c r="LL202" s="4">
        <v>0.22083402743710101</v>
      </c>
      <c r="LM202" s="4">
        <v>2.89205427927983E-2</v>
      </c>
      <c r="LN202" s="4">
        <v>0.109604828783574</v>
      </c>
      <c r="LO202" s="4">
        <v>-0.17720673062845299</v>
      </c>
      <c r="LP202" s="4">
        <v>-0.22164272291602499</v>
      </c>
      <c r="LQ202" s="4">
        <v>-0.46608033947180144</v>
      </c>
      <c r="LR202" s="4">
        <v>-135.53288183261495</v>
      </c>
      <c r="LS202" s="4">
        <v>-0.10567784977892201</v>
      </c>
      <c r="LT202" s="4">
        <v>0.41228991046655455</v>
      </c>
      <c r="LU202" s="4">
        <f t="shared" si="454"/>
        <v>-5.0448961572771123E-2</v>
      </c>
      <c r="LV202" s="4">
        <f t="shared" si="455"/>
        <v>0.4572074533787982</v>
      </c>
      <c r="LW202" s="4">
        <f t="shared" si="522"/>
        <v>-6.296631018871679</v>
      </c>
      <c r="LX202" s="4" t="str">
        <f t="shared" si="523"/>
        <v>Contented</v>
      </c>
      <c r="LY202" s="5">
        <v>0.34176143586945101</v>
      </c>
      <c r="LZ202" s="5">
        <v>0.53386497430748803</v>
      </c>
      <c r="MA202" s="5">
        <v>-1.7420821358518201E-2</v>
      </c>
      <c r="MB202" s="5">
        <v>0.33144666091282199</v>
      </c>
      <c r="MC202" s="5">
        <v>6.1740829045682503E-2</v>
      </c>
      <c r="MD202" s="5">
        <v>0.288249846143462</v>
      </c>
      <c r="ME202" s="5">
        <v>-4.3174036116457065E-2</v>
      </c>
      <c r="MF202" s="5">
        <v>0.40316346654718543</v>
      </c>
      <c r="MG202" s="5">
        <v>-0.19210353843803701</v>
      </c>
      <c r="MH202" s="5">
        <v>0.35862993156047923</v>
      </c>
      <c r="MI202" s="5">
        <f t="shared" si="456"/>
        <v>-0.45360489432211837</v>
      </c>
      <c r="MJ202" s="5">
        <f t="shared" si="457"/>
        <v>8.1969553934316375E-2</v>
      </c>
      <c r="MK202" s="5">
        <f t="shared" si="524"/>
        <v>-79.756797422008333</v>
      </c>
      <c r="ML202" s="5" t="str">
        <f t="shared" si="525"/>
        <v>Calm</v>
      </c>
      <c r="MM202" s="2">
        <v>0.25556380758813202</v>
      </c>
      <c r="MN202" s="2">
        <v>0.170257864217393</v>
      </c>
      <c r="MO202" s="2">
        <v>1.2138222622960399E-2</v>
      </c>
      <c r="MP202" s="2">
        <v>-9.8485391808504796E-2</v>
      </c>
      <c r="MQ202" s="2">
        <v>0.21866003575079199</v>
      </c>
      <c r="MR202" s="2">
        <v>0.19164034582044001</v>
      </c>
      <c r="MS202" s="2">
        <v>2.5595977075925532E-2</v>
      </c>
      <c r="MT202" s="2">
        <v>-0.27213561459231611</v>
      </c>
      <c r="MU202" s="2">
        <v>8.5305943370739018E-2</v>
      </c>
      <c r="MV202" s="2">
        <v>-0.2027777703737437</v>
      </c>
      <c r="MW202" s="2">
        <f t="shared" si="458"/>
        <v>0.37711449883859305</v>
      </c>
      <c r="MX202" s="2">
        <f t="shared" si="459"/>
        <v>-5.8076893246186589E-2</v>
      </c>
      <c r="MY202" s="2">
        <f t="shared" si="526"/>
        <v>98.754960052291636</v>
      </c>
      <c r="MZ202" s="2" t="str">
        <f t="shared" si="527"/>
        <v>nervous</v>
      </c>
      <c r="NA202" s="7">
        <v>4.5931058412263803E-2</v>
      </c>
      <c r="NB202" s="7">
        <v>0.19346200687429599</v>
      </c>
      <c r="NC202" s="7">
        <v>-7.1038556933962105E-2</v>
      </c>
      <c r="ND202" s="7">
        <v>0.13425247234001</v>
      </c>
      <c r="NE202" s="7">
        <v>-0.33053731259795399</v>
      </c>
      <c r="NF202" s="7">
        <v>3.4882525825997199E-2</v>
      </c>
      <c r="NG202" s="7">
        <v>0.24960293700226732</v>
      </c>
      <c r="NH202" s="7">
        <v>0.58793819476387066</v>
      </c>
      <c r="NI202" s="7">
        <v>-0.14753094846203219</v>
      </c>
      <c r="NJ202" s="7">
        <v>0.26405909181362119</v>
      </c>
      <c r="NK202" s="7">
        <f t="shared" si="460"/>
        <v>-1.5103340881159388E-2</v>
      </c>
      <c r="NL202" s="7">
        <f t="shared" si="461"/>
        <v>6.5057698848515422E-2</v>
      </c>
      <c r="NM202" s="7">
        <f t="shared" si="528"/>
        <v>-13.069870090540119</v>
      </c>
      <c r="NN202" s="7" t="str">
        <f t="shared" si="529"/>
        <v>Contented</v>
      </c>
      <c r="NO202" s="4">
        <v>0.85148886702854698</v>
      </c>
      <c r="NP202" s="4">
        <v>0.46296554982058302</v>
      </c>
      <c r="NQ202" s="4">
        <v>0.509422344696978</v>
      </c>
      <c r="NR202" s="4">
        <v>6.8540103713863307E-2</v>
      </c>
      <c r="NS202" s="4">
        <v>0.69525291058773198</v>
      </c>
      <c r="NT202" s="4">
        <v>0.55043781667935898</v>
      </c>
      <c r="NU202" s="4">
        <v>0.3293519009243166</v>
      </c>
      <c r="NV202" s="4">
        <v>6.7633585973357072E-2</v>
      </c>
      <c r="NW202" s="4">
        <v>0.38852331720796396</v>
      </c>
      <c r="NX202" s="4">
        <v>0.43969759696671062</v>
      </c>
      <c r="NY202" s="4">
        <f t="shared" si="462"/>
        <v>0.23524072782306504</v>
      </c>
      <c r="NZ202" s="4">
        <f t="shared" si="463"/>
        <v>-0.59224514917941029</v>
      </c>
      <c r="OA202" s="4">
        <f t="shared" si="530"/>
        <v>158.33694429799203</v>
      </c>
      <c r="OB202" s="4" t="str">
        <f t="shared" si="531"/>
        <v>Upset</v>
      </c>
      <c r="OC202" s="1">
        <v>0.758385439209316</v>
      </c>
      <c r="OD202" s="1">
        <v>0.70418771086128495</v>
      </c>
      <c r="OE202" s="1">
        <v>0.77291184744133501</v>
      </c>
      <c r="OF202" s="1">
        <v>0.57363842673894505</v>
      </c>
      <c r="OG202" s="1">
        <v>0.524266267166698</v>
      </c>
      <c r="OH202" s="1">
        <v>0.49687193876660801</v>
      </c>
      <c r="OI202" s="1">
        <v>0.60258902989737495</v>
      </c>
      <c r="OJ202" s="1">
        <v>0.47761027265936978</v>
      </c>
      <c r="OK202" s="1">
        <v>5.4197728348031049E-2</v>
      </c>
      <c r="OL202" s="1">
        <v>0.92067208680487511</v>
      </c>
      <c r="OM202" s="1">
        <f t="shared" si="464"/>
        <v>0.10064322005900084</v>
      </c>
      <c r="ON202" s="1">
        <f t="shared" si="465"/>
        <v>-0.9455640908454932</v>
      </c>
      <c r="OO202" s="1">
        <f t="shared" si="532"/>
        <v>173.92447017921489</v>
      </c>
      <c r="OP202" s="1" t="str">
        <f t="shared" si="533"/>
        <v>Upset</v>
      </c>
      <c r="OQ202" s="2">
        <v>0.92884506353802798</v>
      </c>
      <c r="OR202" s="2">
        <v>0.85365394419641505</v>
      </c>
      <c r="OS202" s="2">
        <v>0.21189800742237899</v>
      </c>
      <c r="OT202" s="2">
        <v>0.176253625768135</v>
      </c>
      <c r="OU202" s="2">
        <v>0.59548589404265095</v>
      </c>
      <c r="OV202" s="2">
        <v>0.72997465399300199</v>
      </c>
      <c r="OW202" s="2">
        <v>0.13901049924137868</v>
      </c>
      <c r="OX202" s="2">
        <v>0.11129732436610959</v>
      </c>
      <c r="OY202" s="2">
        <v>7.5191119341612933E-2</v>
      </c>
      <c r="OZ202" s="2">
        <v>0.21775699818417005</v>
      </c>
      <c r="PA202" s="2">
        <f t="shared" si="466"/>
        <v>-1.4965780365305936E-2</v>
      </c>
      <c r="PB202" s="2">
        <f t="shared" si="467"/>
        <v>-0.10924058407689285</v>
      </c>
      <c r="PC202" s="2">
        <f t="shared" si="534"/>
        <v>-172.19913419129372</v>
      </c>
      <c r="PD202" s="2" t="str">
        <f t="shared" si="535"/>
        <v>Sad</v>
      </c>
      <c r="PE202" s="1">
        <v>0.36444163452384798</v>
      </c>
      <c r="PF202" s="1">
        <v>0.82960472950931996</v>
      </c>
      <c r="PG202" s="1">
        <v>0.88795149219257996</v>
      </c>
      <c r="PH202" s="1">
        <v>1.1620983101003599</v>
      </c>
      <c r="PI202" s="1">
        <v>-0.13004381446815999</v>
      </c>
      <c r="PJ202" s="1">
        <v>0.92320696926755796</v>
      </c>
      <c r="PK202" s="1">
        <v>3.7882241907438448</v>
      </c>
      <c r="PL202" s="1">
        <v>0.66299095956016196</v>
      </c>
      <c r="PM202" s="1">
        <v>-0.46516309498547198</v>
      </c>
      <c r="PN202" s="1">
        <v>1.7168929650004732</v>
      </c>
      <c r="PO202" s="1">
        <f t="shared" si="468"/>
        <v>-0.48246212137964761</v>
      </c>
      <c r="PP202" s="1">
        <f t="shared" si="469"/>
        <v>-1.3819656366634181E-2</v>
      </c>
      <c r="PQ202" s="1">
        <f t="shared" si="536"/>
        <v>-91.640733026217305</v>
      </c>
      <c r="PR202" s="1" t="str">
        <f t="shared" si="537"/>
        <v>Bored</v>
      </c>
      <c r="PS202" s="4">
        <v>0.42459007973575802</v>
      </c>
      <c r="PT202" s="4">
        <v>0.59429819585944799</v>
      </c>
      <c r="PU202" s="4">
        <v>0.53139771974293104</v>
      </c>
      <c r="PV202" s="4">
        <v>0.45307902456102001</v>
      </c>
      <c r="PW202" s="4">
        <v>0.162523838243746</v>
      </c>
      <c r="PX202" s="4">
        <v>0.41861976499860098</v>
      </c>
      <c r="PY202" s="4">
        <v>0.90510155434857542</v>
      </c>
      <c r="PZ202" s="4">
        <v>0.44730081020304352</v>
      </c>
      <c r="QA202" s="4">
        <v>-0.16970811612368997</v>
      </c>
      <c r="QB202" s="4">
        <v>0.96622639388881704</v>
      </c>
      <c r="QC202" s="4">
        <f t="shared" si="470"/>
        <v>1.9189962586203979E-2</v>
      </c>
      <c r="QD202" s="4">
        <f t="shared" si="471"/>
        <v>0.1171097805944612</v>
      </c>
      <c r="QE202" s="4">
        <f t="shared" si="538"/>
        <v>9.305956054372631</v>
      </c>
      <c r="QF202" s="4" t="str">
        <f t="shared" si="539"/>
        <v>happy</v>
      </c>
      <c r="QG202" s="2">
        <v>0.80738707669134901</v>
      </c>
      <c r="QH202" s="2">
        <v>0.15051614191292501</v>
      </c>
      <c r="QI202" s="2">
        <v>3.1357813083100997E-2</v>
      </c>
      <c r="QJ202" s="2">
        <v>0.28081134729975599</v>
      </c>
      <c r="QK202" s="2">
        <v>1.05872835513196</v>
      </c>
      <c r="QL202" s="2">
        <v>0.632122743569832</v>
      </c>
      <c r="QM202" s="2">
        <v>1.680379067036732E-2</v>
      </c>
      <c r="QN202" s="2">
        <v>0.35880065827107788</v>
      </c>
      <c r="QO202" s="2">
        <v>0.65687093477842406</v>
      </c>
      <c r="QP202" s="2">
        <v>0.32588799611479263</v>
      </c>
      <c r="QQ202" s="2">
        <f t="shared" si="472"/>
        <v>0.75537568048363157</v>
      </c>
      <c r="QR202" s="2">
        <f t="shared" si="473"/>
        <v>9.5946244993221574E-2</v>
      </c>
      <c r="QS202" s="2">
        <f t="shared" si="540"/>
        <v>82.761172716614766</v>
      </c>
      <c r="QT202" s="2" t="str">
        <f t="shared" si="541"/>
        <v>alert</v>
      </c>
      <c r="QU202" s="4">
        <v>0.50179410397686397</v>
      </c>
      <c r="QV202" s="4">
        <v>0.78616519725476297</v>
      </c>
      <c r="QW202" s="4">
        <v>0.20285482297110799</v>
      </c>
      <c r="QX202" s="4">
        <v>0.30940204792317699</v>
      </c>
      <c r="QY202" s="4">
        <v>0.50090802424755998</v>
      </c>
      <c r="QZ202" s="4">
        <v>0.693315707440463</v>
      </c>
      <c r="RA202" s="4">
        <v>0.20230816038091143</v>
      </c>
      <c r="RB202" s="4">
        <v>0.20912878763170925</v>
      </c>
      <c r="RC202" s="4">
        <v>-0.284371093277899</v>
      </c>
      <c r="RD202" s="4">
        <v>0.39772752943701944</v>
      </c>
      <c r="RE202" s="4">
        <f t="shared" si="474"/>
        <v>-0.42112285942404803</v>
      </c>
      <c r="RF202" s="4">
        <f t="shared" si="475"/>
        <v>0.15571227483115546</v>
      </c>
      <c r="RG202" s="4">
        <f t="shared" si="542"/>
        <v>-69.707875380761735</v>
      </c>
      <c r="RH202" s="4" t="str">
        <f t="shared" si="543"/>
        <v>Calm</v>
      </c>
    </row>
    <row r="203" spans="1:476" x14ac:dyDescent="0.3">
      <c r="A203" s="1">
        <v>0.68351896250449495</v>
      </c>
      <c r="B203" s="1">
        <v>0.50519212547551096</v>
      </c>
      <c r="C203" s="1">
        <v>0.56056202479921402</v>
      </c>
      <c r="D203" s="1">
        <v>0.542935044385083</v>
      </c>
      <c r="E203" s="1">
        <v>0.62776929005231996</v>
      </c>
      <c r="F203" s="1">
        <v>1.1015192122414901</v>
      </c>
      <c r="G203" s="1">
        <v>0.42748954984245641</v>
      </c>
      <c r="H203" s="1">
        <v>0.33791698087880995</v>
      </c>
      <c r="I203" s="1">
        <v>0.178326837028984</v>
      </c>
      <c r="J203" s="1">
        <v>0.92831393628159509</v>
      </c>
      <c r="K203" s="17">
        <f t="shared" si="408"/>
        <v>3.7269029002457321E-2</v>
      </c>
      <c r="L203" s="18">
        <f t="shared" si="409"/>
        <v>0.30668720068556454</v>
      </c>
      <c r="M203" s="18">
        <f t="shared" si="476"/>
        <v>6.9286849214291752</v>
      </c>
      <c r="N203" s="18" t="str">
        <f t="shared" si="477"/>
        <v>happy</v>
      </c>
      <c r="O203" s="9">
        <v>-2.02414723215163E-2</v>
      </c>
      <c r="P203" s="9">
        <v>0.41807713669430502</v>
      </c>
      <c r="Q203" s="9">
        <v>-3.4327418594405697E-2</v>
      </c>
      <c r="R203" s="9">
        <v>6.0901398463389898E-2</v>
      </c>
      <c r="S203" s="9">
        <v>0.205173130777764</v>
      </c>
      <c r="T203" s="9">
        <v>0.183990029804313</v>
      </c>
      <c r="U203" s="9">
        <v>-0.1856221854114129</v>
      </c>
      <c r="V203" s="9">
        <v>0.10115382776570941</v>
      </c>
      <c r="W203" s="9">
        <v>-0.43831860901582131</v>
      </c>
      <c r="X203" s="9">
        <v>6.6796374103059969E-2</v>
      </c>
      <c r="Y203" s="9">
        <f t="shared" si="410"/>
        <v>-0.23200733898759673</v>
      </c>
      <c r="Z203" s="9">
        <f t="shared" si="411"/>
        <v>2.4090114253749961E-2</v>
      </c>
      <c r="AA203" s="9">
        <f t="shared" si="478"/>
        <v>-84.072026564027624</v>
      </c>
      <c r="AB203" s="9" t="str">
        <f t="shared" si="479"/>
        <v>Calm</v>
      </c>
      <c r="AC203" s="2">
        <v>1.9133818605528301E-2</v>
      </c>
      <c r="AD203" s="2">
        <v>0.650050866000356</v>
      </c>
      <c r="AE203" s="2">
        <v>1.7402348630077301E-2</v>
      </c>
      <c r="AF203" s="2">
        <v>-0.110816215329128</v>
      </c>
      <c r="AG203" s="2">
        <v>-0.43605503489029002</v>
      </c>
      <c r="AH203" s="2">
        <v>0.396591764499587</v>
      </c>
      <c r="AI203" s="2">
        <v>-4.1740136866029162E-2</v>
      </c>
      <c r="AJ203" s="2">
        <v>-0.10587779639378452</v>
      </c>
      <c r="AK203" s="2">
        <v>-0.63091704739482768</v>
      </c>
      <c r="AL203" s="2">
        <v>-0.13959355144845656</v>
      </c>
      <c r="AM203" s="2">
        <f t="shared" si="412"/>
        <v>-0.51032918297381302</v>
      </c>
      <c r="AN203" s="2">
        <f t="shared" si="413"/>
        <v>-0.13534963117154064</v>
      </c>
      <c r="AO203" s="2">
        <f t="shared" si="480"/>
        <v>-104.85401751948855</v>
      </c>
      <c r="AP203" s="2" t="str">
        <f t="shared" si="481"/>
        <v>Bored</v>
      </c>
      <c r="AQ203" s="9">
        <v>0.51700496694939402</v>
      </c>
      <c r="AR203" s="9">
        <v>0.47772485335304099</v>
      </c>
      <c r="AS203" s="9">
        <v>0.10199079176734201</v>
      </c>
      <c r="AT203" s="9">
        <v>3.3244858515624698E-2</v>
      </c>
      <c r="AU203" s="9">
        <v>0.89932141945019595</v>
      </c>
      <c r="AV203" s="9">
        <v>0.71030733392432299</v>
      </c>
      <c r="AW203" s="9">
        <v>7.2010796908621055E-2</v>
      </c>
      <c r="AX203" s="9">
        <v>2.7983129473800345E-2</v>
      </c>
      <c r="AY203" s="9">
        <v>3.9280113596353028E-2</v>
      </c>
      <c r="AZ203" s="9">
        <v>0.13595214250423296</v>
      </c>
      <c r="BA203" s="9">
        <f t="shared" si="414"/>
        <v>0.1722775482713923</v>
      </c>
      <c r="BB203" s="9">
        <f t="shared" si="415"/>
        <v>9.8362756441778387E-2</v>
      </c>
      <c r="BC203" s="9">
        <f t="shared" si="482"/>
        <v>60.275570228408817</v>
      </c>
      <c r="BD203" s="9" t="str">
        <f t="shared" si="483"/>
        <v>alert</v>
      </c>
      <c r="BE203" s="4">
        <v>-5.8610081218486001E-2</v>
      </c>
      <c r="BF203" s="4">
        <v>0.120499197209248</v>
      </c>
      <c r="BG203" s="4">
        <v>3.08192680535566E-2</v>
      </c>
      <c r="BH203" s="4">
        <v>-0.12251780552660201</v>
      </c>
      <c r="BI203" s="4">
        <v>-0.36322631967953201</v>
      </c>
      <c r="BJ203" s="4">
        <v>-0.307924133645541</v>
      </c>
      <c r="BK203" s="4">
        <v>-7.3059764372983504E-2</v>
      </c>
      <c r="BL203" s="4">
        <v>0.6536899937444911</v>
      </c>
      <c r="BM203" s="4">
        <v>-0.179109278427734</v>
      </c>
      <c r="BN203" s="4">
        <v>-1.4816585437532017</v>
      </c>
      <c r="BO203" s="4">
        <f t="shared" si="416"/>
        <v>-0.16141245912795421</v>
      </c>
      <c r="BP203" s="4">
        <f t="shared" si="417"/>
        <v>-0.53839685491212863</v>
      </c>
      <c r="BQ203" s="4">
        <f t="shared" si="484"/>
        <v>-163.31116367947146</v>
      </c>
      <c r="BR203" s="4" t="str">
        <f t="shared" si="485"/>
        <v>Sad</v>
      </c>
      <c r="BS203" s="5">
        <v>0.67169283489584297</v>
      </c>
      <c r="BT203" s="5">
        <v>0.96211385196102905</v>
      </c>
      <c r="BU203" s="5">
        <v>0.52066790363493098</v>
      </c>
      <c r="BV203" s="5">
        <v>0.332163670724264</v>
      </c>
      <c r="BW203" s="5">
        <v>-3.0324439644252601E-2</v>
      </c>
      <c r="BX203" s="5">
        <v>0.70035845363498295</v>
      </c>
      <c r="BY203" s="5">
        <v>0.81180785877465622</v>
      </c>
      <c r="BZ203" s="5">
        <v>0.19980102501928909</v>
      </c>
      <c r="CA203" s="5">
        <v>-0.29042101706518608</v>
      </c>
      <c r="CB203" s="5">
        <v>0.52199050305019734</v>
      </c>
      <c r="CC203" s="5">
        <f t="shared" si="418"/>
        <v>-0.14858680178675809</v>
      </c>
      <c r="CD203" s="5">
        <f t="shared" si="419"/>
        <v>0.11968908410204881</v>
      </c>
      <c r="CE203" s="5">
        <f t="shared" si="486"/>
        <v>-51.147991284158863</v>
      </c>
      <c r="CF203" s="5" t="str">
        <f t="shared" si="487"/>
        <v>Relased</v>
      </c>
      <c r="CG203" s="4">
        <v>9.0754419917159199E-2</v>
      </c>
      <c r="CH203" s="4">
        <v>0.37809105803362902</v>
      </c>
      <c r="CI203" s="4">
        <v>0.36294581769099499</v>
      </c>
      <c r="CJ203" s="4">
        <v>0.401973953596241</v>
      </c>
      <c r="CK203" s="4">
        <v>-0.34439877508319</v>
      </c>
      <c r="CL203" s="4">
        <v>0.42061765554040398</v>
      </c>
      <c r="CM203" s="4">
        <v>-1.430924088389105</v>
      </c>
      <c r="CN203" s="4">
        <v>0.50327978994682865</v>
      </c>
      <c r="CO203" s="4">
        <v>-0.28733663811646981</v>
      </c>
      <c r="CP203" s="4">
        <v>1.6314965319288519</v>
      </c>
      <c r="CQ203" s="4">
        <f t="shared" si="420"/>
        <v>1.3094425956186928E-2</v>
      </c>
      <c r="CR203" s="4">
        <f t="shared" si="421"/>
        <v>0.11768377342943559</v>
      </c>
      <c r="CS203" s="4">
        <f t="shared" si="488"/>
        <v>6.3490652003119044</v>
      </c>
      <c r="CT203" s="4" t="str">
        <f t="shared" si="489"/>
        <v>happy</v>
      </c>
      <c r="CU203" s="2">
        <v>0.72890975245383305</v>
      </c>
      <c r="CV203" s="2">
        <v>0.22160809414798699</v>
      </c>
      <c r="CW203" s="2">
        <v>2.5275297087974099E-2</v>
      </c>
      <c r="CX203" s="2">
        <v>0.158533488893421</v>
      </c>
      <c r="CY203" s="2">
        <v>0.78293194220346296</v>
      </c>
      <c r="CZ203" s="2">
        <v>3.90542582310065E-2</v>
      </c>
      <c r="DA203" s="2">
        <v>1.6718216713624567E-2</v>
      </c>
      <c r="DB203" s="2">
        <v>0.60819480621781208</v>
      </c>
      <c r="DC203" s="2">
        <v>0.50730165830584606</v>
      </c>
      <c r="DD203" s="2">
        <v>0.19337752219858545</v>
      </c>
      <c r="DE203" s="2">
        <f t="shared" si="422"/>
        <v>0.58990428370623005</v>
      </c>
      <c r="DF203" s="2">
        <f t="shared" si="423"/>
        <v>0.2221437732223579</v>
      </c>
      <c r="DG203" s="2">
        <f t="shared" si="490"/>
        <v>69.364832226498351</v>
      </c>
      <c r="DH203" s="2" t="str">
        <f t="shared" si="491"/>
        <v>alert</v>
      </c>
      <c r="DI203" s="7">
        <v>0.57135233307165101</v>
      </c>
      <c r="DJ203" s="7">
        <v>0.523814194570279</v>
      </c>
      <c r="DK203" s="7">
        <v>2.1795600573515001E-4</v>
      </c>
      <c r="DL203" s="7">
        <v>-0.109325438656751</v>
      </c>
      <c r="DM203" s="7">
        <v>0.96054997782944196</v>
      </c>
      <c r="DN203" s="7">
        <v>0.45387696486288198</v>
      </c>
      <c r="DO203" s="7">
        <v>1.422780057084347E-4</v>
      </c>
      <c r="DP203" s="7">
        <v>-0.11182001351033484</v>
      </c>
      <c r="DQ203" s="7">
        <v>4.7538138501372007E-2</v>
      </c>
      <c r="DR203" s="7">
        <v>-9.9626385483075189E-2</v>
      </c>
      <c r="DS203" s="7">
        <f t="shared" si="424"/>
        <v>-0.13088584179647711</v>
      </c>
      <c r="DT203" s="7">
        <f t="shared" si="425"/>
        <v>-8.7860582065511283E-2</v>
      </c>
      <c r="DU203" s="7">
        <f t="shared" si="492"/>
        <v>-123.87253143456421</v>
      </c>
      <c r="DV203" s="7" t="str">
        <f t="shared" si="493"/>
        <v>Depressed</v>
      </c>
      <c r="DW203" s="9">
        <v>0.497983251775168</v>
      </c>
      <c r="DX203" s="9">
        <v>0.42020803250994998</v>
      </c>
      <c r="DY203" s="9">
        <v>-4.1727780458640099E-3</v>
      </c>
      <c r="DZ203" s="9">
        <v>7.8692122598679498E-2</v>
      </c>
      <c r="EA203" s="9">
        <v>0.74693798123291799</v>
      </c>
      <c r="EB203" s="9">
        <v>0.68619170445948496</v>
      </c>
      <c r="EC203" s="9">
        <v>-3.3518410122874878E-3</v>
      </c>
      <c r="ED203" s="9">
        <v>7.1124495034883967E-2</v>
      </c>
      <c r="EE203" s="9">
        <v>7.7775219265218021E-2</v>
      </c>
      <c r="EF203" s="9">
        <v>8.1158845469584795E-2</v>
      </c>
      <c r="EG203" s="9">
        <f t="shared" si="426"/>
        <v>0.3241552418216278</v>
      </c>
      <c r="EH203" s="9">
        <f t="shared" si="427"/>
        <v>-7.8975574679899241E-3</v>
      </c>
      <c r="EI203" s="9">
        <f t="shared" si="494"/>
        <v>91.395649842529338</v>
      </c>
      <c r="EJ203" s="9" t="str">
        <f t="shared" si="495"/>
        <v>nervous</v>
      </c>
      <c r="EK203" s="1">
        <v>0.41346135833445902</v>
      </c>
      <c r="EL203" s="1">
        <v>-5.0378002368887301E-2</v>
      </c>
      <c r="EM203" s="1">
        <v>-2.31215787130284E-2</v>
      </c>
      <c r="EN203" s="1">
        <v>5.7530440111976097E-2</v>
      </c>
      <c r="EO203" s="1">
        <v>-1.7287406240090401E-2</v>
      </c>
      <c r="EP203" s="1">
        <v>-0.179370812774656</v>
      </c>
      <c r="EQ203" s="1">
        <v>-5.8362188101455097E-2</v>
      </c>
      <c r="ER203" s="1">
        <v>-0.25040581852851784</v>
      </c>
      <c r="ES203" s="1">
        <v>0.4638393607033463</v>
      </c>
      <c r="ET203" s="1">
        <v>9.4768490027426128E-2</v>
      </c>
      <c r="EU203" s="1">
        <f t="shared" si="428"/>
        <v>0.39842319277713023</v>
      </c>
      <c r="EV203" s="1">
        <f t="shared" si="429"/>
        <v>-7.3584373782137558E-2</v>
      </c>
      <c r="EW203" s="1">
        <f t="shared" si="496"/>
        <v>100.46398686115741</v>
      </c>
      <c r="EX203" s="1" t="str">
        <f t="shared" si="497"/>
        <v>nervous</v>
      </c>
      <c r="EY203" s="2">
        <v>1.8860045896160301E-2</v>
      </c>
      <c r="EZ203" s="2">
        <v>-1.06946350100543E-2</v>
      </c>
      <c r="FA203" s="2">
        <v>0.17228320786421</v>
      </c>
      <c r="FB203" s="2">
        <v>0.33518418908949199</v>
      </c>
      <c r="FC203" s="2">
        <v>2.47630127599924E-2</v>
      </c>
      <c r="FD203" s="2">
        <v>-0.13418556907922599</v>
      </c>
      <c r="FE203" s="2">
        <v>3.9493610299586539</v>
      </c>
      <c r="FF203" s="2">
        <v>-2.3135264834589804</v>
      </c>
      <c r="FG203" s="2">
        <v>0.22862982416202102</v>
      </c>
      <c r="FH203" s="2">
        <v>0.96144912284964756</v>
      </c>
      <c r="FI203" s="2">
        <f t="shared" si="430"/>
        <v>0.12455755328590445</v>
      </c>
      <c r="FJ203" s="2">
        <f t="shared" si="431"/>
        <v>2.4627901555028364E-2</v>
      </c>
      <c r="FK203" s="2">
        <f t="shared" si="498"/>
        <v>78.815563242276951</v>
      </c>
      <c r="FL203" s="2" t="str">
        <f t="shared" si="499"/>
        <v>alert</v>
      </c>
      <c r="FM203" s="7">
        <v>0.34857697020663198</v>
      </c>
      <c r="FN203" s="7">
        <v>0.18772703977371999</v>
      </c>
      <c r="FO203" s="7">
        <v>7.4824356325890906E-2</v>
      </c>
      <c r="FP203" s="7">
        <v>-9.43953581219448E-2</v>
      </c>
      <c r="FQ203" s="7">
        <v>-0.108976849410768</v>
      </c>
      <c r="FR203" s="7">
        <v>-8.6263957460583601E-2</v>
      </c>
      <c r="FS203" s="7">
        <v>0.31228847496967765</v>
      </c>
      <c r="FT203" s="7">
        <v>-0.93034191323520898</v>
      </c>
      <c r="FU203" s="7">
        <v>0.16084993043291199</v>
      </c>
      <c r="FV203" s="7">
        <v>-3.6492365210491144E-2</v>
      </c>
      <c r="FW203" s="7">
        <f t="shared" si="432"/>
        <v>0.12342252258351283</v>
      </c>
      <c r="FX203" s="7">
        <f t="shared" si="433"/>
        <v>0.1550117371359514</v>
      </c>
      <c r="FY203" s="7">
        <f t="shared" si="500"/>
        <v>38.52729601015816</v>
      </c>
      <c r="FZ203" s="7" t="str">
        <f t="shared" si="501"/>
        <v>excited</v>
      </c>
      <c r="GA203" s="4">
        <v>1.11854213283196</v>
      </c>
      <c r="GB203" s="4">
        <v>0.55635421124437001</v>
      </c>
      <c r="GC203" s="4">
        <v>0.51246683429041195</v>
      </c>
      <c r="GD203" s="4">
        <v>0.65102414727773905</v>
      </c>
      <c r="GE203" s="4">
        <v>0.71972222749568904</v>
      </c>
      <c r="GF203" s="4">
        <v>0.28256184775233001</v>
      </c>
      <c r="GG203" s="4">
        <v>0.27877754981828118</v>
      </c>
      <c r="GH203" s="4">
        <v>0.77603014067501597</v>
      </c>
      <c r="GI203" s="4">
        <v>0.56218792158759001</v>
      </c>
      <c r="GJ203" s="4">
        <v>0.69466447024206257</v>
      </c>
      <c r="GK203" s="4">
        <f t="shared" si="434"/>
        <v>0.81581931930197471</v>
      </c>
      <c r="GL203" s="4">
        <f t="shared" si="435"/>
        <v>-0.55173528411843265</v>
      </c>
      <c r="GM203" s="4">
        <f t="shared" si="502"/>
        <v>124.07032920883036</v>
      </c>
      <c r="GN203" s="4" t="str">
        <f t="shared" si="503"/>
        <v>stressed</v>
      </c>
      <c r="GO203" s="5">
        <v>0.44107723039611801</v>
      </c>
      <c r="GP203" s="5">
        <v>1.1360680515016099</v>
      </c>
      <c r="GQ203" s="5">
        <v>0.486420971033519</v>
      </c>
      <c r="GR203" s="5">
        <v>0.49871873752136198</v>
      </c>
      <c r="GS203" s="5">
        <v>0.81619474311571905</v>
      </c>
      <c r="GT203" s="5">
        <v>1.38735124562765</v>
      </c>
      <c r="GU203" s="5">
        <v>0.3868860368173469</v>
      </c>
      <c r="GV203" s="5">
        <v>0.19763609562973694</v>
      </c>
      <c r="GW203" s="5">
        <v>-0.69499082110549193</v>
      </c>
      <c r="GX203" s="5">
        <v>0.62463472443673296</v>
      </c>
      <c r="GY203" s="5">
        <f t="shared" si="436"/>
        <v>-0.20775033062577863</v>
      </c>
      <c r="GZ203" s="5">
        <f t="shared" si="437"/>
        <v>0.19186004741190965</v>
      </c>
      <c r="HA203" s="5">
        <f t="shared" si="504"/>
        <v>-47.27713492716191</v>
      </c>
      <c r="HB203" s="5" t="str">
        <f t="shared" si="505"/>
        <v>Relased</v>
      </c>
      <c r="HC203" s="2">
        <v>0.39599422269775603</v>
      </c>
      <c r="HD203" s="2">
        <v>0.47031010640361198</v>
      </c>
      <c r="HE203" s="2">
        <v>6.3198741897831298E-2</v>
      </c>
      <c r="HF203" s="2">
        <v>0.44415676908679502</v>
      </c>
      <c r="HG203" s="2">
        <v>8.4587819432788106E-2</v>
      </c>
      <c r="HH203" s="2">
        <v>0.29674329343788097</v>
      </c>
      <c r="HI203" s="2">
        <v>0.13150458476903334</v>
      </c>
      <c r="HJ203" s="2">
        <v>0.57904282697733611</v>
      </c>
      <c r="HK203" s="2">
        <v>-7.4315883705855956E-2</v>
      </c>
      <c r="HL203" s="2">
        <v>0.5856550567061285</v>
      </c>
      <c r="HM203" s="2">
        <f t="shared" si="438"/>
        <v>-0.10344309487556735</v>
      </c>
      <c r="HN203" s="2">
        <f t="shared" si="439"/>
        <v>0.19432407655010464</v>
      </c>
      <c r="HO203" s="2">
        <f t="shared" si="506"/>
        <v>-28.027381145627235</v>
      </c>
      <c r="HP203" s="2" t="str">
        <f t="shared" si="507"/>
        <v>Contented</v>
      </c>
      <c r="HQ203" s="4">
        <v>0.28152007213166902</v>
      </c>
      <c r="HR203" s="4">
        <v>0.35375336383294498</v>
      </c>
      <c r="HS203" s="4">
        <v>9.2752452929566798E-2</v>
      </c>
      <c r="HT203" s="4">
        <v>0.186750222856405</v>
      </c>
      <c r="HU203" s="4">
        <v>0.30747690084381502</v>
      </c>
      <c r="HV203" s="4">
        <v>0.111705727231579</v>
      </c>
      <c r="HW203" s="4">
        <v>0.15747526249753316</v>
      </c>
      <c r="HX203" s="4">
        <v>0.40121726364673549</v>
      </c>
      <c r="HY203" s="4">
        <v>-7.2233291701275959E-2</v>
      </c>
      <c r="HZ203" s="4">
        <v>0.43997223866533691</v>
      </c>
      <c r="IA203" s="4">
        <f t="shared" si="440"/>
        <v>0.13402973942486285</v>
      </c>
      <c r="IB203" s="4">
        <f t="shared" si="441"/>
        <v>-0.37622209235216797</v>
      </c>
      <c r="IC203" s="4">
        <f t="shared" si="508"/>
        <v>160.39147507249717</v>
      </c>
      <c r="ID203" s="4" t="str">
        <f t="shared" si="509"/>
        <v>Upset</v>
      </c>
      <c r="IE203" s="5">
        <v>0.474763691094646</v>
      </c>
      <c r="IF203" s="5">
        <v>0.15576691087987801</v>
      </c>
      <c r="IG203" s="5">
        <v>0.25319130480533603</v>
      </c>
      <c r="IH203" s="5">
        <v>3.8531387665342302E-2</v>
      </c>
      <c r="II203" s="5">
        <v>0.630036274463742</v>
      </c>
      <c r="IJ203" s="5">
        <v>-9.4977186059119395E-2</v>
      </c>
      <c r="IK203" s="5">
        <v>0.22917388911880357</v>
      </c>
      <c r="IL203" s="5">
        <v>0.6338470486410972</v>
      </c>
      <c r="IM203" s="5">
        <v>0.31899678021476796</v>
      </c>
      <c r="IN203" s="5">
        <v>0.46266222695161924</v>
      </c>
      <c r="IO203" s="5">
        <f t="shared" si="442"/>
        <v>0.13024263935345504</v>
      </c>
      <c r="IP203" s="5">
        <f t="shared" si="443"/>
        <v>-0.27888881708403834</v>
      </c>
      <c r="IQ203" s="5">
        <f t="shared" si="510"/>
        <v>154.96716196533845</v>
      </c>
      <c r="IR203" s="5" t="str">
        <f t="shared" si="511"/>
        <v>Upset</v>
      </c>
      <c r="IS203" s="4">
        <v>0.375574078626351</v>
      </c>
      <c r="IT203" s="4">
        <v>0.50166995640420498</v>
      </c>
      <c r="IU203" s="4">
        <v>0.39393359888888702</v>
      </c>
      <c r="IV203" s="4">
        <v>0.464323528371542</v>
      </c>
      <c r="IW203" s="4">
        <v>-0.11168801432612099</v>
      </c>
      <c r="IX203" s="4">
        <v>-1.9891022486831899E-2</v>
      </c>
      <c r="IY203" s="4">
        <v>1.4928169849875006</v>
      </c>
      <c r="IZ203" s="4">
        <v>0.96376884849675737</v>
      </c>
      <c r="JA203" s="4">
        <v>-0.12609587777785397</v>
      </c>
      <c r="JB203" s="4">
        <v>0.97835618481068887</v>
      </c>
      <c r="JC203" s="4">
        <f t="shared" si="444"/>
        <v>-0.12381006057569832</v>
      </c>
      <c r="JD203" s="4">
        <f t="shared" si="445"/>
        <v>-0.54741926631720861</v>
      </c>
      <c r="JE203" s="4">
        <f t="shared" si="512"/>
        <v>-167.25580222282713</v>
      </c>
      <c r="JF203" s="4" t="str">
        <f t="shared" si="513"/>
        <v>Sad</v>
      </c>
      <c r="JG203" s="5">
        <v>0.49258323148441402</v>
      </c>
      <c r="JH203" s="5">
        <v>0.87509548249867697</v>
      </c>
      <c r="JI203" s="5">
        <v>0.146125928249528</v>
      </c>
      <c r="JJ203" s="5">
        <v>0.11093633187968401</v>
      </c>
      <c r="JK203" s="5">
        <v>0.75167779953401803</v>
      </c>
      <c r="JL203" s="5">
        <v>1.0075404182233001</v>
      </c>
      <c r="JM203" s="5">
        <v>0.11743992989149825</v>
      </c>
      <c r="JN203" s="5">
        <v>5.8926068411391037E-2</v>
      </c>
      <c r="JO203" s="5">
        <v>-0.38251225101426295</v>
      </c>
      <c r="JP203" s="5">
        <v>0.18795515167489121</v>
      </c>
      <c r="JQ203" s="5">
        <f t="shared" si="446"/>
        <v>-0.29260368865558084</v>
      </c>
      <c r="JR203" s="5">
        <f t="shared" si="447"/>
        <v>0.16174571781397629</v>
      </c>
      <c r="JS203" s="5">
        <f t="shared" si="514"/>
        <v>-61.067022564973946</v>
      </c>
      <c r="JT203" s="5" t="str">
        <f t="shared" si="515"/>
        <v>Calm</v>
      </c>
      <c r="JU203" s="2">
        <v>0.71564051737803602</v>
      </c>
      <c r="JV203" s="2">
        <v>0.39334603048704703</v>
      </c>
      <c r="JW203" s="2">
        <v>0.32814569628877399</v>
      </c>
      <c r="JX203" s="2">
        <v>5.1300805625418597E-2</v>
      </c>
      <c r="JY203" s="2">
        <v>0.30026460025767199</v>
      </c>
      <c r="JZ203" s="2">
        <v>0.28250241533518999</v>
      </c>
      <c r="KA203" s="2">
        <v>0.32300821266897423</v>
      </c>
      <c r="KB203" s="2">
        <v>7.5905783230744955E-2</v>
      </c>
      <c r="KC203" s="2">
        <v>0.322294486890989</v>
      </c>
      <c r="KD203" s="2">
        <v>0.34215609075210823</v>
      </c>
      <c r="KE203" s="2">
        <f t="shared" si="448"/>
        <v>0.57337484130256344</v>
      </c>
      <c r="KF203" s="2">
        <f t="shared" si="449"/>
        <v>0.35046687337590132</v>
      </c>
      <c r="KG203" s="2">
        <f t="shared" si="516"/>
        <v>58.565259023330526</v>
      </c>
      <c r="KH203" s="2" t="str">
        <f t="shared" si="517"/>
        <v>excited</v>
      </c>
      <c r="KI203" s="7">
        <v>0.39962924199127903</v>
      </c>
      <c r="KJ203" s="7">
        <v>-3.2597023715948199E-2</v>
      </c>
      <c r="KK203" s="7">
        <v>6.3617766797445199E-2</v>
      </c>
      <c r="KL203" s="7">
        <v>-9.9385809400488703E-2</v>
      </c>
      <c r="KM203" s="7">
        <v>-1.20642786619425E-2</v>
      </c>
      <c r="KN203" s="7">
        <v>-0.20686462633755601</v>
      </c>
      <c r="KO203" s="7">
        <v>0.1641473631954328</v>
      </c>
      <c r="KP203" s="7">
        <v>0.41503852236164912</v>
      </c>
      <c r="KQ203" s="7">
        <v>0.43222626570722722</v>
      </c>
      <c r="KR203" s="7">
        <v>-9.7452051406048359E-2</v>
      </c>
      <c r="KS203" s="7">
        <f t="shared" si="450"/>
        <v>0.41614974929997905</v>
      </c>
      <c r="KT203" s="7">
        <f t="shared" si="451"/>
        <v>-3.3824700938385299E-2</v>
      </c>
      <c r="KU203" s="7">
        <f t="shared" si="518"/>
        <v>94.64679276750951</v>
      </c>
      <c r="KV203" s="7" t="str">
        <f t="shared" si="519"/>
        <v>nervous</v>
      </c>
      <c r="KW203" s="2">
        <v>0.52330001462349096</v>
      </c>
      <c r="KX203" s="2">
        <v>0.71907936507366299</v>
      </c>
      <c r="KY203" s="2">
        <v>0.66529568114441895</v>
      </c>
      <c r="KZ203" s="2">
        <v>0.53311885455904595</v>
      </c>
      <c r="LA203" s="2">
        <v>0.30420512586992399</v>
      </c>
      <c r="LB203" s="2">
        <v>0.50707794813082196</v>
      </c>
      <c r="LC203" s="2">
        <v>0.80397770187593554</v>
      </c>
      <c r="LD203" s="2">
        <v>0.43478830066736984</v>
      </c>
      <c r="LE203" s="2">
        <v>-0.19577935045017203</v>
      </c>
      <c r="LF203" s="2">
        <v>0.9646123843391492</v>
      </c>
      <c r="LG203" s="2">
        <f t="shared" si="452"/>
        <v>-0.1209608630829313</v>
      </c>
      <c r="LH203" s="2">
        <f t="shared" si="453"/>
        <v>0.31670879595980117</v>
      </c>
      <c r="LI203" s="2">
        <f t="shared" si="520"/>
        <v>-20.903399880875373</v>
      </c>
      <c r="LJ203" s="2" t="str">
        <f t="shared" si="521"/>
        <v>Contented</v>
      </c>
      <c r="LK203" s="4">
        <v>0.115156177658179</v>
      </c>
      <c r="LL203" s="4">
        <v>0.22083402743710101</v>
      </c>
      <c r="LM203" s="4">
        <v>2.89205427927983E-2</v>
      </c>
      <c r="LN203" s="4">
        <v>0.109604828783574</v>
      </c>
      <c r="LO203" s="4">
        <v>-0.17720673062845299</v>
      </c>
      <c r="LP203" s="4">
        <v>-0.22164272291602499</v>
      </c>
      <c r="LQ203" s="4">
        <v>-0.46608033947180144</v>
      </c>
      <c r="LR203" s="4">
        <v>-135.53288183261495</v>
      </c>
      <c r="LS203" s="4">
        <v>-0.10567784977892201</v>
      </c>
      <c r="LT203" s="4">
        <v>0.41228991046655455</v>
      </c>
      <c r="LU203" s="4">
        <f t="shared" si="454"/>
        <v>-5.0448961572771123E-2</v>
      </c>
      <c r="LV203" s="4">
        <f t="shared" si="455"/>
        <v>0.4572074533787982</v>
      </c>
      <c r="LW203" s="4">
        <f t="shared" si="522"/>
        <v>-6.296631018871679</v>
      </c>
      <c r="LX203" s="4" t="str">
        <f t="shared" si="523"/>
        <v>Contented</v>
      </c>
      <c r="LY203" s="5">
        <v>0.32422622878502899</v>
      </c>
      <c r="LZ203" s="5">
        <v>0.53386497430748803</v>
      </c>
      <c r="MA203" s="5">
        <v>-5.0329183923332001E-2</v>
      </c>
      <c r="MB203" s="5">
        <v>0.26812481431108898</v>
      </c>
      <c r="MC203" s="5">
        <v>1.16389771265617E-2</v>
      </c>
      <c r="MD203" s="5">
        <v>0.227209538322487</v>
      </c>
      <c r="ME203" s="5">
        <v>-0.14984935336403998</v>
      </c>
      <c r="MF203" s="5">
        <v>0.35229771837261342</v>
      </c>
      <c r="MG203" s="5">
        <v>-0.20963874552245904</v>
      </c>
      <c r="MH203" s="5">
        <v>0.25381408130375027</v>
      </c>
      <c r="MI203" s="5">
        <f t="shared" si="456"/>
        <v>-0.47036991561887709</v>
      </c>
      <c r="MJ203" s="5">
        <f t="shared" si="457"/>
        <v>4.503277735355371E-2</v>
      </c>
      <c r="MK203" s="5">
        <f t="shared" si="524"/>
        <v>-84.531223699412436</v>
      </c>
      <c r="ML203" s="5" t="str">
        <f t="shared" si="525"/>
        <v>Calm</v>
      </c>
      <c r="MM203" s="2">
        <v>0.37034993811470901</v>
      </c>
      <c r="MN203" s="2">
        <v>0.194483838931965</v>
      </c>
      <c r="MO203" s="2">
        <v>1.16872321805329E-2</v>
      </c>
      <c r="MP203" s="2">
        <v>-4.1013862321154899E-2</v>
      </c>
      <c r="MQ203" s="2">
        <v>0.25685411806313302</v>
      </c>
      <c r="MR203" s="2">
        <v>-4.0540166777593804E-3</v>
      </c>
      <c r="MS203" s="2">
        <v>1.8633859372266266E-2</v>
      </c>
      <c r="MT203" s="2">
        <v>-0.21537520665437218</v>
      </c>
      <c r="MU203" s="2">
        <v>0.17586609918274401</v>
      </c>
      <c r="MV203" s="2">
        <v>-5.1920815171431656E-2</v>
      </c>
      <c r="MW203" s="2">
        <f t="shared" si="458"/>
        <v>0.45663395823853903</v>
      </c>
      <c r="MX203" s="2">
        <f t="shared" si="459"/>
        <v>-6.2476832118519843E-3</v>
      </c>
      <c r="MY203" s="2">
        <f t="shared" si="526"/>
        <v>90.783874127125856</v>
      </c>
      <c r="MZ203" s="2" t="str">
        <f t="shared" si="527"/>
        <v>nervous</v>
      </c>
      <c r="NA203" s="7">
        <v>8.6983159921310699E-2</v>
      </c>
      <c r="NB203" s="7">
        <v>0.16511018568001801</v>
      </c>
      <c r="NC203" s="7">
        <v>-3.0293036388540001E-2</v>
      </c>
      <c r="ND203" s="7">
        <v>0.28313676456011899</v>
      </c>
      <c r="NE203" s="7">
        <v>-0.240266719103127</v>
      </c>
      <c r="NF203" s="7">
        <v>1.53025920930157E-2</v>
      </c>
      <c r="NG203" s="7">
        <v>0.19762743343275396</v>
      </c>
      <c r="NH203" s="7">
        <v>1.5693831005490977</v>
      </c>
      <c r="NI203" s="7">
        <v>-7.8127025758707308E-2</v>
      </c>
      <c r="NJ203" s="7">
        <v>1.0029766060205214</v>
      </c>
      <c r="NK203" s="7">
        <f t="shared" si="460"/>
        <v>6.865885402218086E-2</v>
      </c>
      <c r="NL203" s="7">
        <f t="shared" si="461"/>
        <v>0.31588754016572418</v>
      </c>
      <c r="NM203" s="7">
        <f t="shared" si="528"/>
        <v>12.262634686227175</v>
      </c>
      <c r="NN203" s="7" t="str">
        <f t="shared" si="529"/>
        <v>happy</v>
      </c>
      <c r="NO203" s="4">
        <v>0.72839045840597305</v>
      </c>
      <c r="NP203" s="4">
        <v>0.46296554982058302</v>
      </c>
      <c r="NQ203" s="4">
        <v>0.484904312004584</v>
      </c>
      <c r="NR203" s="4">
        <v>6.8540103713863307E-2</v>
      </c>
      <c r="NS203" s="4">
        <v>0.46924349641442797</v>
      </c>
      <c r="NT203" s="4">
        <v>0.55043781667935898</v>
      </c>
      <c r="NU203" s="4">
        <v>0.40488524064708981</v>
      </c>
      <c r="NV203" s="4">
        <v>6.7633585973357072E-2</v>
      </c>
      <c r="NW203" s="4">
        <v>0.26542490858539003</v>
      </c>
      <c r="NX203" s="4">
        <v>0.46454998497241856</v>
      </c>
      <c r="NY203" s="4">
        <f t="shared" si="462"/>
        <v>0.1185847593344882</v>
      </c>
      <c r="NZ203" s="4">
        <f t="shared" si="463"/>
        <v>-0.54563497621270574</v>
      </c>
      <c r="OA203" s="4">
        <f t="shared" si="530"/>
        <v>167.73838877597112</v>
      </c>
      <c r="OB203" s="4" t="str">
        <f t="shared" si="531"/>
        <v>Upset</v>
      </c>
      <c r="OC203" s="1">
        <v>0.758385439209316</v>
      </c>
      <c r="OD203" s="1">
        <v>0.71198721985729296</v>
      </c>
      <c r="OE203" s="1">
        <v>0.757845312454554</v>
      </c>
      <c r="OF203" s="1">
        <v>0.57110088770484302</v>
      </c>
      <c r="OG203" s="1">
        <v>0.503400031160536</v>
      </c>
      <c r="OH203" s="1">
        <v>0.52828565224795099</v>
      </c>
      <c r="OI203" s="1">
        <v>0.60061344043882181</v>
      </c>
      <c r="OJ203" s="1">
        <v>0.46046390318563857</v>
      </c>
      <c r="OK203" s="1">
        <v>4.639821935202304E-2</v>
      </c>
      <c r="OL203" s="1">
        <v>0.90381590814060064</v>
      </c>
      <c r="OM203" s="1">
        <f t="shared" si="464"/>
        <v>8.8688829820921855E-2</v>
      </c>
      <c r="ON203" s="1">
        <f t="shared" si="465"/>
        <v>-0.96111615827377905</v>
      </c>
      <c r="OO203" s="1">
        <f t="shared" si="532"/>
        <v>174.72785280837027</v>
      </c>
      <c r="OP203" s="1" t="str">
        <f t="shared" si="533"/>
        <v>Upset</v>
      </c>
      <c r="OQ203" s="2">
        <v>0.92884506353802798</v>
      </c>
      <c r="OR203" s="2">
        <v>0.85365394419641505</v>
      </c>
      <c r="OS203" s="2">
        <v>0.20690201990204901</v>
      </c>
      <c r="OT203" s="2">
        <v>0.211538925251467</v>
      </c>
      <c r="OU203" s="2">
        <v>0.59991119190710895</v>
      </c>
      <c r="OV203" s="2">
        <v>0.80524893531458996</v>
      </c>
      <c r="OW203" s="2">
        <v>0.13534009700048888</v>
      </c>
      <c r="OX203" s="2">
        <v>0.12751736576273975</v>
      </c>
      <c r="OY203" s="2">
        <v>7.5191119341612933E-2</v>
      </c>
      <c r="OZ203" s="2">
        <v>0.23474960902522726</v>
      </c>
      <c r="PA203" s="2">
        <f t="shared" si="466"/>
        <v>-1.4965780365305936E-2</v>
      </c>
      <c r="PB203" s="2">
        <f t="shared" si="467"/>
        <v>-9.90765850637223E-2</v>
      </c>
      <c r="PC203" s="2">
        <f t="shared" si="534"/>
        <v>-171.41025848802474</v>
      </c>
      <c r="PD203" s="2" t="str">
        <f t="shared" si="535"/>
        <v>Sad</v>
      </c>
      <c r="PE203" s="1">
        <v>0.36444163452384798</v>
      </c>
      <c r="PF203" s="1">
        <v>0.82960472950931996</v>
      </c>
      <c r="PG203" s="1">
        <v>0.88795149219257996</v>
      </c>
      <c r="PH203" s="1">
        <v>1.1620983101003599</v>
      </c>
      <c r="PI203" s="1">
        <v>-0.13004381446815999</v>
      </c>
      <c r="PJ203" s="1">
        <v>0.92320696926755796</v>
      </c>
      <c r="PK203" s="1">
        <v>3.7882241907438448</v>
      </c>
      <c r="PL203" s="1">
        <v>0.66299095956016196</v>
      </c>
      <c r="PM203" s="1">
        <v>-0.46516309498547198</v>
      </c>
      <c r="PN203" s="1">
        <v>1.7168929650004732</v>
      </c>
      <c r="PO203" s="1">
        <f t="shared" si="468"/>
        <v>-0.48246212137964761</v>
      </c>
      <c r="PP203" s="1">
        <f t="shared" si="469"/>
        <v>-1.3819656366634181E-2</v>
      </c>
      <c r="PQ203" s="1">
        <f t="shared" si="536"/>
        <v>-91.640733026217305</v>
      </c>
      <c r="PR203" s="1" t="str">
        <f t="shared" si="537"/>
        <v>Bored</v>
      </c>
      <c r="PS203" s="4">
        <v>0.70202496421691596</v>
      </c>
      <c r="PT203" s="4">
        <v>0.80678028916557798</v>
      </c>
      <c r="PU203" s="4">
        <v>0.61283667400163899</v>
      </c>
      <c r="PV203" s="4">
        <v>0.43724955024073803</v>
      </c>
      <c r="PW203" s="4">
        <v>0.360486052433657</v>
      </c>
      <c r="PX203" s="4">
        <v>0.59291992539903704</v>
      </c>
      <c r="PY203" s="4">
        <v>0.57678147746037167</v>
      </c>
      <c r="PZ203" s="4">
        <v>0.31238799972374587</v>
      </c>
      <c r="QA203" s="4">
        <v>-0.10475532494866202</v>
      </c>
      <c r="QB203" s="4">
        <v>0.69597200956734206</v>
      </c>
      <c r="QC203" s="4">
        <f t="shared" si="470"/>
        <v>8.9482905545616553E-2</v>
      </c>
      <c r="QD203" s="4">
        <f t="shared" si="471"/>
        <v>-6.6132920553825247E-3</v>
      </c>
      <c r="QE203" s="4">
        <f t="shared" si="538"/>
        <v>94.226797197035864</v>
      </c>
      <c r="QF203" s="4" t="str">
        <f t="shared" si="539"/>
        <v>nervous</v>
      </c>
      <c r="QG203" s="2">
        <v>0.80738707669134901</v>
      </c>
      <c r="QH203" s="2">
        <v>0.15051614191292501</v>
      </c>
      <c r="QI203" s="2">
        <v>3.1357813083100997E-2</v>
      </c>
      <c r="QJ203" s="2">
        <v>0.28081134729975599</v>
      </c>
      <c r="QK203" s="2">
        <v>1.05872835513196</v>
      </c>
      <c r="QL203" s="2">
        <v>0.632122743569832</v>
      </c>
      <c r="QM203" s="2">
        <v>1.680379067036732E-2</v>
      </c>
      <c r="QN203" s="2">
        <v>0.35880065827107788</v>
      </c>
      <c r="QO203" s="2">
        <v>0.65687093477842406</v>
      </c>
      <c r="QP203" s="2">
        <v>0.32588799611479263</v>
      </c>
      <c r="QQ203" s="2">
        <f t="shared" si="472"/>
        <v>0.75537568048363157</v>
      </c>
      <c r="QR203" s="2">
        <f t="shared" si="473"/>
        <v>9.5946244993221574E-2</v>
      </c>
      <c r="QS203" s="2">
        <f t="shared" si="540"/>
        <v>82.761172716614766</v>
      </c>
      <c r="QT203" s="2" t="str">
        <f t="shared" si="541"/>
        <v>alert</v>
      </c>
      <c r="QU203" s="4">
        <v>0.62140019236950605</v>
      </c>
      <c r="QV203" s="4">
        <v>0.72186005092687799</v>
      </c>
      <c r="QW203" s="4">
        <v>0.24336192478566601</v>
      </c>
      <c r="QX203" s="4">
        <v>0.28453986844699802</v>
      </c>
      <c r="QY203" s="4">
        <v>0.663103518351573</v>
      </c>
      <c r="QZ203" s="4">
        <v>0.68810133035945198</v>
      </c>
      <c r="RA203" s="4">
        <v>0.18945988458768287</v>
      </c>
      <c r="RB203" s="4">
        <v>0.20180685245960978</v>
      </c>
      <c r="RC203" s="4">
        <v>-0.10045985855737194</v>
      </c>
      <c r="RD203" s="4">
        <v>0.39300038534393295</v>
      </c>
      <c r="RE203" s="4">
        <f t="shared" si="474"/>
        <v>-0.28285723988292055</v>
      </c>
      <c r="RF203" s="4">
        <f t="shared" si="475"/>
        <v>0.15403594730354842</v>
      </c>
      <c r="RG203" s="4">
        <f t="shared" si="542"/>
        <v>-61.428555126323175</v>
      </c>
      <c r="RH203" s="4" t="str">
        <f t="shared" si="543"/>
        <v>Calm</v>
      </c>
    </row>
    <row r="204" spans="1:476" x14ac:dyDescent="0.3">
      <c r="A204" s="1">
        <v>-0.56938724756006198</v>
      </c>
      <c r="B204" s="1">
        <v>-0.32015030868134298</v>
      </c>
      <c r="C204" s="1">
        <v>0.35218686788791198</v>
      </c>
      <c r="D204" s="1">
        <v>0.38509731235695499</v>
      </c>
      <c r="E204" s="1">
        <v>2.97011813397343E-2</v>
      </c>
      <c r="F204" s="1">
        <v>-0.186630664114108</v>
      </c>
      <c r="G204" s="1">
        <v>-0.65257728507693424</v>
      </c>
      <c r="H204" s="1">
        <v>-0.7598890507524827</v>
      </c>
      <c r="I204" s="1">
        <v>-0.24923693887871901</v>
      </c>
      <c r="J204" s="1">
        <v>-0.82883985625085954</v>
      </c>
      <c r="K204" s="17">
        <f t="shared" si="408"/>
        <v>-0.24995391579353787</v>
      </c>
      <c r="L204" s="18">
        <f t="shared" si="409"/>
        <v>-0.29899642732750897</v>
      </c>
      <c r="M204" s="18">
        <f t="shared" si="476"/>
        <v>-140.10517724263013</v>
      </c>
      <c r="N204" s="18" t="str">
        <f t="shared" si="477"/>
        <v>Depressed</v>
      </c>
      <c r="O204" s="9">
        <v>-0.427972604326049</v>
      </c>
      <c r="P204" s="9">
        <v>0.40516103271709503</v>
      </c>
      <c r="Q204" s="9">
        <v>-0.207034058116282</v>
      </c>
      <c r="R204" s="9">
        <v>6.1857374486474097E-2</v>
      </c>
      <c r="S204" s="9">
        <v>-0.57703532738273999</v>
      </c>
      <c r="T204" s="9">
        <v>0.14887807983151</v>
      </c>
      <c r="U204" s="9">
        <v>0.20600241210461628</v>
      </c>
      <c r="V204" s="9">
        <v>0.11164802824466195</v>
      </c>
      <c r="W204" s="9">
        <v>-0.43831860901582131</v>
      </c>
      <c r="X204" s="9">
        <v>6.6796374103059969E-2</v>
      </c>
      <c r="Y204" s="9">
        <f t="shared" si="410"/>
        <v>-0.23200733898759673</v>
      </c>
      <c r="Z204" s="9">
        <f t="shared" si="411"/>
        <v>2.4090114253749961E-2</v>
      </c>
      <c r="AA204" s="9">
        <f t="shared" si="478"/>
        <v>-84.072026564027624</v>
      </c>
      <c r="AB204" s="9" t="str">
        <f t="shared" si="479"/>
        <v>Calm</v>
      </c>
      <c r="AC204" s="2">
        <v>1.9133818605528301E-2</v>
      </c>
      <c r="AD204" s="2">
        <v>0.650050866000356</v>
      </c>
      <c r="AE204" s="2">
        <v>1.7402348630077301E-2</v>
      </c>
      <c r="AF204" s="2">
        <v>-0.110816215329128</v>
      </c>
      <c r="AG204" s="2">
        <v>-0.43605503489029002</v>
      </c>
      <c r="AH204" s="2">
        <v>0.396591764499587</v>
      </c>
      <c r="AI204" s="2">
        <v>-4.1740136866029162E-2</v>
      </c>
      <c r="AJ204" s="2">
        <v>-0.10587779639378452</v>
      </c>
      <c r="AK204" s="2">
        <v>-0.63091704739482768</v>
      </c>
      <c r="AL204" s="2">
        <v>-0.13959355144845656</v>
      </c>
      <c r="AM204" s="2">
        <f t="shared" si="412"/>
        <v>-0.51032918297381302</v>
      </c>
      <c r="AN204" s="2">
        <f t="shared" si="413"/>
        <v>-0.13534963117154064</v>
      </c>
      <c r="AO204" s="2">
        <f t="shared" si="480"/>
        <v>-104.85401751948855</v>
      </c>
      <c r="AP204" s="2" t="str">
        <f t="shared" si="481"/>
        <v>Bored</v>
      </c>
      <c r="AQ204" s="9">
        <v>0.507571957849557</v>
      </c>
      <c r="AR204" s="9">
        <v>0.45061198936475799</v>
      </c>
      <c r="AS204" s="9">
        <v>0.117622272307515</v>
      </c>
      <c r="AT204" s="9">
        <v>3.3657328878181699E-3</v>
      </c>
      <c r="AU204" s="9">
        <v>0.76794918912579102</v>
      </c>
      <c r="AV204" s="9">
        <v>0.49137239558016899</v>
      </c>
      <c r="AW204" s="9">
        <v>9.2215070354916107E-2</v>
      </c>
      <c r="AX204" s="9">
        <v>3.5730240772674244E-3</v>
      </c>
      <c r="AY204" s="9">
        <v>5.6959968484799006E-2</v>
      </c>
      <c r="AZ204" s="9">
        <v>0.12626803605620418</v>
      </c>
      <c r="BA204" s="9">
        <f t="shared" si="414"/>
        <v>0.18826311007043306</v>
      </c>
      <c r="BB204" s="9">
        <f t="shared" si="415"/>
        <v>9.4908598855698578E-2</v>
      </c>
      <c r="BC204" s="9">
        <f t="shared" si="482"/>
        <v>63.246073634467407</v>
      </c>
      <c r="BD204" s="9" t="str">
        <f t="shared" si="483"/>
        <v>alert</v>
      </c>
      <c r="BE204" s="4">
        <v>-9.6303522443926204E-2</v>
      </c>
      <c r="BF204" s="4">
        <v>0.13900031887608599</v>
      </c>
      <c r="BG204" s="4">
        <v>0.139032258323154</v>
      </c>
      <c r="BH204" s="4">
        <v>-4.1890989451669303E-2</v>
      </c>
      <c r="BI204" s="4">
        <v>-0.30856467169041901</v>
      </c>
      <c r="BJ204" s="4">
        <v>-0.29904956457092402</v>
      </c>
      <c r="BK204" s="4">
        <v>-0.34340128549841009</v>
      </c>
      <c r="BL204" s="4">
        <v>0.26173812484903441</v>
      </c>
      <c r="BM204" s="4">
        <v>-0.2353038413200122</v>
      </c>
      <c r="BN204" s="4">
        <v>2.2751418604866713</v>
      </c>
      <c r="BO204" s="4">
        <f t="shared" si="416"/>
        <v>-0.22107132124682161</v>
      </c>
      <c r="BP204" s="4">
        <f t="shared" si="417"/>
        <v>0.84163151804756664</v>
      </c>
      <c r="BQ204" s="4">
        <f t="shared" si="484"/>
        <v>-14.717414016670354</v>
      </c>
      <c r="BR204" s="4" t="str">
        <f t="shared" si="485"/>
        <v>Contented</v>
      </c>
      <c r="BS204" s="5">
        <v>0.65815813205074503</v>
      </c>
      <c r="BT204" s="5">
        <v>0.85670070017831501</v>
      </c>
      <c r="BU204" s="5">
        <v>0.45870786782698297</v>
      </c>
      <c r="BV204" s="5">
        <v>0.26018362517917099</v>
      </c>
      <c r="BW204" s="5">
        <v>9.8536683026458904E-2</v>
      </c>
      <c r="BX204" s="5">
        <v>0.34948064047647098</v>
      </c>
      <c r="BY204" s="5">
        <v>0.60619930081083218</v>
      </c>
      <c r="BZ204" s="5">
        <v>0.21570854763673267</v>
      </c>
      <c r="CA204" s="5">
        <v>-0.19854256812756998</v>
      </c>
      <c r="CB204" s="5">
        <v>0.47456005649604394</v>
      </c>
      <c r="CC204" s="5">
        <f t="shared" si="418"/>
        <v>-5.9655574554682178E-2</v>
      </c>
      <c r="CD204" s="5">
        <f t="shared" si="419"/>
        <v>9.6167583452230865E-2</v>
      </c>
      <c r="CE204" s="5">
        <f t="shared" si="486"/>
        <v>-31.812541539989603</v>
      </c>
      <c r="CF204" s="5" t="str">
        <f t="shared" si="487"/>
        <v>Relased</v>
      </c>
      <c r="CG204" s="4">
        <v>8.0463728137533594E-2</v>
      </c>
      <c r="CH204" s="4">
        <v>0.37809105803362902</v>
      </c>
      <c r="CI204" s="4">
        <v>0.34616128034775601</v>
      </c>
      <c r="CJ204" s="4">
        <v>0.401973953596241</v>
      </c>
      <c r="CK204" s="4">
        <v>-0.32179531998103</v>
      </c>
      <c r="CL204" s="4">
        <v>0.42061765554040398</v>
      </c>
      <c r="CM204" s="4">
        <v>-1.4343802968499941</v>
      </c>
      <c r="CN204" s="4">
        <v>0.50327978994682865</v>
      </c>
      <c r="CO204" s="4">
        <v>-0.29762732989609542</v>
      </c>
      <c r="CP204" s="4">
        <v>1.6315067610367151</v>
      </c>
      <c r="CQ204" s="4">
        <f t="shared" si="420"/>
        <v>2.2531813437840498E-3</v>
      </c>
      <c r="CR204" s="4">
        <f t="shared" si="421"/>
        <v>0.11769171832670411</v>
      </c>
      <c r="CS204" s="4">
        <f t="shared" si="488"/>
        <v>1.0967807622411245</v>
      </c>
      <c r="CT204" s="4" t="str">
        <f t="shared" si="489"/>
        <v>happy</v>
      </c>
      <c r="CU204" s="2">
        <v>0.70955678583788195</v>
      </c>
      <c r="CV204" s="2">
        <v>0.61352984909901598</v>
      </c>
      <c r="CW204" s="2">
        <v>4.57478744762915E-2</v>
      </c>
      <c r="CX204" s="2">
        <v>0.170378928312165</v>
      </c>
      <c r="CY204" s="2">
        <v>0.68692051203599602</v>
      </c>
      <c r="CZ204" s="2">
        <v>0.11022484168928701</v>
      </c>
      <c r="DA204" s="2">
        <v>3.2759483126537148E-2</v>
      </c>
      <c r="DB204" s="2">
        <v>0.23540977416891179</v>
      </c>
      <c r="DC204" s="2">
        <v>9.6026936738865976E-2</v>
      </c>
      <c r="DD204" s="2">
        <v>0.16335045421932196</v>
      </c>
      <c r="DE204" s="2">
        <f t="shared" si="422"/>
        <v>0.10724417206754744</v>
      </c>
      <c r="DF204" s="2">
        <f t="shared" si="423"/>
        <v>0.20831245021024314</v>
      </c>
      <c r="DG204" s="2">
        <f t="shared" si="490"/>
        <v>27.240479988742184</v>
      </c>
      <c r="DH204" s="2" t="str">
        <f t="shared" si="491"/>
        <v>happy</v>
      </c>
      <c r="DI204" s="7">
        <v>0.57135233307165101</v>
      </c>
      <c r="DJ204" s="7">
        <v>0.523814194570279</v>
      </c>
      <c r="DK204" s="7">
        <v>2.1795600573515001E-4</v>
      </c>
      <c r="DL204" s="7">
        <v>-0.109325438656751</v>
      </c>
      <c r="DM204" s="7">
        <v>0.96054997782944196</v>
      </c>
      <c r="DN204" s="7">
        <v>0.45387696486288198</v>
      </c>
      <c r="DO204" s="7">
        <v>1.422780057084347E-4</v>
      </c>
      <c r="DP204" s="7">
        <v>-0.11182001351033484</v>
      </c>
      <c r="DQ204" s="7">
        <v>4.7538138501372007E-2</v>
      </c>
      <c r="DR204" s="7">
        <v>-9.9626385483075189E-2</v>
      </c>
      <c r="DS204" s="7">
        <f t="shared" si="424"/>
        <v>-0.13088584179647711</v>
      </c>
      <c r="DT204" s="7">
        <f t="shared" si="425"/>
        <v>-8.7860582065511283E-2</v>
      </c>
      <c r="DU204" s="7">
        <f t="shared" si="492"/>
        <v>-123.87253143456421</v>
      </c>
      <c r="DV204" s="7" t="str">
        <f t="shared" si="493"/>
        <v>Depressed</v>
      </c>
      <c r="DW204" s="9">
        <v>0.19407625646711199</v>
      </c>
      <c r="DX204" s="9">
        <v>0.41995259485476999</v>
      </c>
      <c r="DY204" s="9">
        <v>-0.117723356874592</v>
      </c>
      <c r="DZ204" s="9">
        <v>4.8007041359146102E-2</v>
      </c>
      <c r="EA204" s="9">
        <v>0.50600680003947796</v>
      </c>
      <c r="EB204" s="9">
        <v>0.32403500884025799</v>
      </c>
      <c r="EC204" s="9">
        <v>-0.1681562720029689</v>
      </c>
      <c r="ED204" s="9">
        <v>6.452666834866369E-2</v>
      </c>
      <c r="EE204" s="9">
        <v>-0.225876338387658</v>
      </c>
      <c r="EF204" s="9">
        <v>-0.11353915270489413</v>
      </c>
      <c r="EG204" s="9">
        <f t="shared" si="426"/>
        <v>-3.7033893843565036E-2</v>
      </c>
      <c r="EH204" s="9">
        <f t="shared" si="427"/>
        <v>-7.7565261229951332E-2</v>
      </c>
      <c r="EI204" s="9">
        <f t="shared" si="494"/>
        <v>-154.47764108825567</v>
      </c>
      <c r="EJ204" s="9" t="str">
        <f t="shared" si="495"/>
        <v>Sad</v>
      </c>
      <c r="EK204" s="1">
        <v>0.41346135833445902</v>
      </c>
      <c r="EL204" s="1">
        <v>-5.0378002368887301E-2</v>
      </c>
      <c r="EM204" s="1">
        <v>-2.31215787130284E-2</v>
      </c>
      <c r="EN204" s="1">
        <v>5.7530440111976097E-2</v>
      </c>
      <c r="EO204" s="1">
        <v>-1.7287406240090401E-2</v>
      </c>
      <c r="EP204" s="1">
        <v>-0.179370812774656</v>
      </c>
      <c r="EQ204" s="1">
        <v>-5.8362188101455097E-2</v>
      </c>
      <c r="ER204" s="1">
        <v>-0.25040581852851784</v>
      </c>
      <c r="ES204" s="1">
        <v>0.4638393607033463</v>
      </c>
      <c r="ET204" s="1">
        <v>9.4768490027426128E-2</v>
      </c>
      <c r="EU204" s="1">
        <f t="shared" si="428"/>
        <v>0.39842319277713023</v>
      </c>
      <c r="EV204" s="1">
        <f t="shared" si="429"/>
        <v>-7.3584373782137558E-2</v>
      </c>
      <c r="EW204" s="1">
        <f t="shared" si="496"/>
        <v>100.46398686115741</v>
      </c>
      <c r="EX204" s="1" t="str">
        <f t="shared" si="497"/>
        <v>nervous</v>
      </c>
      <c r="EY204" s="2">
        <v>5.2851492083307902E-2</v>
      </c>
      <c r="EZ204" s="2">
        <v>0.10987097961485599</v>
      </c>
      <c r="FA204" s="2">
        <v>0.18982039641638701</v>
      </c>
      <c r="FB204" s="2">
        <v>0.28884966568549503</v>
      </c>
      <c r="FC204" s="2">
        <v>0.10760058749568099</v>
      </c>
      <c r="FD204" s="2">
        <v>-1.3236969221723301E-2</v>
      </c>
      <c r="FE204" s="2">
        <v>1.1830348158431965</v>
      </c>
      <c r="FF204" s="2">
        <v>2.9891097814359382</v>
      </c>
      <c r="FG204" s="2">
        <v>-5.7019487531548091E-2</v>
      </c>
      <c r="FH204" s="2">
        <v>2.9416346562739877</v>
      </c>
      <c r="FI204" s="2">
        <f t="shared" si="430"/>
        <v>-0.14901710115882449</v>
      </c>
      <c r="FJ204" s="2">
        <f t="shared" si="431"/>
        <v>1</v>
      </c>
      <c r="FK204" s="2">
        <f t="shared" si="498"/>
        <v>-8.4756809553436696</v>
      </c>
      <c r="FL204" s="2" t="str">
        <f t="shared" si="499"/>
        <v>Contented</v>
      </c>
      <c r="FM204" s="7">
        <v>0.35903687103806797</v>
      </c>
      <c r="FN204" s="7">
        <v>0.159232157259551</v>
      </c>
      <c r="FO204" s="7">
        <v>3.3460311228677701E-2</v>
      </c>
      <c r="FP204" s="7">
        <v>-5.0812835205761797E-2</v>
      </c>
      <c r="FQ204" s="7">
        <v>-0.230989660884554</v>
      </c>
      <c r="FR204" s="7">
        <v>-0.12511441409248</v>
      </c>
      <c r="FS204" s="7">
        <v>0.26131230183432042</v>
      </c>
      <c r="FT204" s="7">
        <v>-1.4893375261352044</v>
      </c>
      <c r="FU204" s="7">
        <v>0.19980471377851697</v>
      </c>
      <c r="FV204" s="7">
        <v>-3.348169199707475E-2</v>
      </c>
      <c r="FW204" s="7">
        <f t="shared" si="432"/>
        <v>0.17415571377970718</v>
      </c>
      <c r="FX204" s="7">
        <f t="shared" si="433"/>
        <v>0.15620372613315081</v>
      </c>
      <c r="FY204" s="7">
        <f t="shared" si="500"/>
        <v>48.110437785598094</v>
      </c>
      <c r="FZ204" s="7" t="str">
        <f t="shared" si="501"/>
        <v>excited</v>
      </c>
      <c r="GA204" s="4">
        <v>0.63686012711384499</v>
      </c>
      <c r="GB204" s="4">
        <v>0.41091814191473203</v>
      </c>
      <c r="GC204" s="4">
        <v>0.27088334527561098</v>
      </c>
      <c r="GD204" s="4">
        <v>0.52596093230233998</v>
      </c>
      <c r="GE204" s="4">
        <v>6.0111258440871196E-3</v>
      </c>
      <c r="GF204" s="4">
        <v>0.28493026022209</v>
      </c>
      <c r="GG204" s="4">
        <v>0.42136484409474273</v>
      </c>
      <c r="GH204" s="4">
        <v>0.75585562988606569</v>
      </c>
      <c r="GI204" s="4">
        <v>0.22594198519911296</v>
      </c>
      <c r="GJ204" s="4">
        <v>0.76050849796372122</v>
      </c>
      <c r="GK204" s="4">
        <f t="shared" si="434"/>
        <v>0.45399515036959093</v>
      </c>
      <c r="GL204" s="4">
        <f t="shared" si="435"/>
        <v>-0.4923803150079894</v>
      </c>
      <c r="GM204" s="4">
        <f t="shared" si="502"/>
        <v>137.3226543280158</v>
      </c>
      <c r="GN204" s="4" t="str">
        <f t="shared" si="503"/>
        <v>stressed</v>
      </c>
      <c r="GO204" s="5">
        <v>0.44107723039611801</v>
      </c>
      <c r="GP204" s="5">
        <v>1.1360680515016099</v>
      </c>
      <c r="GQ204" s="5">
        <v>0.486420971033519</v>
      </c>
      <c r="GR204" s="5">
        <v>0.49871873752136198</v>
      </c>
      <c r="GS204" s="5">
        <v>0.81619474311571905</v>
      </c>
      <c r="GT204" s="5">
        <v>1.38735124562765</v>
      </c>
      <c r="GU204" s="5">
        <v>0.3868860368173469</v>
      </c>
      <c r="GV204" s="5">
        <v>0.19763609562973694</v>
      </c>
      <c r="GW204" s="5">
        <v>-0.69499082110549193</v>
      </c>
      <c r="GX204" s="5">
        <v>0.62463472443673296</v>
      </c>
      <c r="GY204" s="5">
        <f t="shared" si="436"/>
        <v>-0.20775033062577863</v>
      </c>
      <c r="GZ204" s="5">
        <f t="shared" si="437"/>
        <v>0.19186004741190965</v>
      </c>
      <c r="HA204" s="5">
        <f t="shared" si="504"/>
        <v>-47.27713492716191</v>
      </c>
      <c r="HB204" s="5" t="str">
        <f t="shared" si="505"/>
        <v>Relased</v>
      </c>
      <c r="HC204" s="2">
        <v>0.43314389133299802</v>
      </c>
      <c r="HD204" s="2">
        <v>0.51407711845817805</v>
      </c>
      <c r="HE204" s="2">
        <v>0.11739779590409501</v>
      </c>
      <c r="HF204" s="2">
        <v>0.472232736604625</v>
      </c>
      <c r="HG204" s="2">
        <v>0.13779821430771899</v>
      </c>
      <c r="HH204" s="2">
        <v>0.65548320369389002</v>
      </c>
      <c r="HI204" s="2">
        <v>0.20562119126307912</v>
      </c>
      <c r="HJ204" s="2">
        <v>0.40376945734247005</v>
      </c>
      <c r="HK204" s="2">
        <v>-8.0933227125180029E-2</v>
      </c>
      <c r="HL204" s="2">
        <v>0.62248464340831045</v>
      </c>
      <c r="HM204" s="2">
        <f t="shared" si="438"/>
        <v>-0.11029462247072708</v>
      </c>
      <c r="HN204" s="2">
        <f t="shared" si="439"/>
        <v>0.20667236693690416</v>
      </c>
      <c r="HO204" s="2">
        <f t="shared" si="506"/>
        <v>-28.087455291980611</v>
      </c>
      <c r="HP204" s="2" t="str">
        <f t="shared" si="507"/>
        <v>Contented</v>
      </c>
      <c r="HQ204" s="4">
        <v>0.38348292312239302</v>
      </c>
      <c r="HR204" s="4">
        <v>0.62199827998275903</v>
      </c>
      <c r="HS204" s="4">
        <v>0.167326572672991</v>
      </c>
      <c r="HT204" s="4">
        <v>0.26061246077477901</v>
      </c>
      <c r="HU204" s="4">
        <v>0.10622077131553601</v>
      </c>
      <c r="HV204" s="4">
        <v>0.320211995032673</v>
      </c>
      <c r="HW204" s="4">
        <v>0.34168942275398739</v>
      </c>
      <c r="HX204" s="4">
        <v>0.27659692075689851</v>
      </c>
      <c r="HY204" s="4">
        <v>-0.23851535686036601</v>
      </c>
      <c r="HZ204" s="4">
        <v>0.42560619942590477</v>
      </c>
      <c r="IA204" s="4">
        <f t="shared" si="440"/>
        <v>-5.8069568660773174E-2</v>
      </c>
      <c r="IB204" s="4">
        <f t="shared" si="441"/>
        <v>-0.38596215242881227</v>
      </c>
      <c r="IC204" s="4">
        <f t="shared" si="508"/>
        <v>-171.44379344440122</v>
      </c>
      <c r="ID204" s="4" t="str">
        <f t="shared" si="509"/>
        <v>Sad</v>
      </c>
      <c r="IE204" s="5">
        <v>0.44801895257742003</v>
      </c>
      <c r="IF204" s="5">
        <v>0.15576691087987801</v>
      </c>
      <c r="IG204" s="5">
        <v>0.106276153809652</v>
      </c>
      <c r="IH204" s="5">
        <v>4.4055419109591397E-2</v>
      </c>
      <c r="II204" s="5">
        <v>0.46487296332030298</v>
      </c>
      <c r="IJ204" s="5">
        <v>-2.5510557324675599E-2</v>
      </c>
      <c r="IK204" s="5">
        <v>0.11641701712862881</v>
      </c>
      <c r="IL204" s="5">
        <v>0.3382208844877635</v>
      </c>
      <c r="IM204" s="5">
        <v>0.29225204169754204</v>
      </c>
      <c r="IN204" s="5">
        <v>0.24898160427016258</v>
      </c>
      <c r="IO204" s="5">
        <f t="shared" si="442"/>
        <v>0.1049892309548679</v>
      </c>
      <c r="IP204" s="5">
        <f t="shared" si="443"/>
        <v>-0.38970103384301913</v>
      </c>
      <c r="IQ204" s="5">
        <f t="shared" si="510"/>
        <v>164.92195423468689</v>
      </c>
      <c r="IR204" s="5" t="str">
        <f t="shared" si="511"/>
        <v>Upset</v>
      </c>
      <c r="IS204" s="4">
        <v>8.2038293732723793E-3</v>
      </c>
      <c r="IT204" s="4">
        <v>0.51033611388549005</v>
      </c>
      <c r="IU204" s="4">
        <v>0.36899254670460002</v>
      </c>
      <c r="IV204" s="4">
        <v>0.401306840061253</v>
      </c>
      <c r="IW204" s="4">
        <v>0.115441712631247</v>
      </c>
      <c r="IX204" s="4">
        <v>0.19240487408030499</v>
      </c>
      <c r="IY204" s="4">
        <v>2.9842769963442186</v>
      </c>
      <c r="IZ204" s="4">
        <v>0.57105939020705876</v>
      </c>
      <c r="JA204" s="4">
        <v>-0.5021322845122177</v>
      </c>
      <c r="JB204" s="4">
        <v>1.4855160085159675</v>
      </c>
      <c r="JC204" s="4">
        <f t="shared" si="444"/>
        <v>-0.61099993829146038</v>
      </c>
      <c r="JD204" s="4">
        <f t="shared" si="445"/>
        <v>-0.14080479993707851</v>
      </c>
      <c r="JE204" s="4">
        <f t="shared" si="512"/>
        <v>-102.97723771031011</v>
      </c>
      <c r="JF204" s="4" t="str">
        <f t="shared" si="513"/>
        <v>Bored</v>
      </c>
      <c r="JG204" s="5">
        <v>0.49258323148441402</v>
      </c>
      <c r="JH204" s="5">
        <v>0.87509548249867697</v>
      </c>
      <c r="JI204" s="5">
        <v>0.146125928249528</v>
      </c>
      <c r="JJ204" s="5">
        <v>0.147326579414326</v>
      </c>
      <c r="JK204" s="5">
        <v>0.75167779953401803</v>
      </c>
      <c r="JL204" s="5">
        <v>1.1847656194349401</v>
      </c>
      <c r="JM204" s="5">
        <v>0.11743992989149825</v>
      </c>
      <c r="JN204" s="5">
        <v>7.1522579496272221E-2</v>
      </c>
      <c r="JO204" s="5">
        <v>-0.38251225101426295</v>
      </c>
      <c r="JP204" s="5">
        <v>0.21456245875848443</v>
      </c>
      <c r="JQ204" s="5">
        <f t="shared" si="446"/>
        <v>-0.29260368865558084</v>
      </c>
      <c r="JR204" s="5">
        <f t="shared" si="447"/>
        <v>0.17206141158923827</v>
      </c>
      <c r="JS204" s="5">
        <f t="shared" si="514"/>
        <v>-59.542952380965524</v>
      </c>
      <c r="JT204" s="5" t="str">
        <f t="shared" si="515"/>
        <v>Relased</v>
      </c>
      <c r="JU204" s="2">
        <v>0.62674543103371305</v>
      </c>
      <c r="JV204" s="2">
        <v>0.63791578316464403</v>
      </c>
      <c r="JW204" s="2">
        <v>0.23665513119630299</v>
      </c>
      <c r="JX204" s="2">
        <v>8.8005200672486295E-2</v>
      </c>
      <c r="JY204" s="2">
        <v>2.5671886670753898E-2</v>
      </c>
      <c r="JZ204" s="2">
        <v>0.97630052098165998</v>
      </c>
      <c r="KA204" s="2">
        <v>0.36273582073047211</v>
      </c>
      <c r="KB204" s="2">
        <v>5.451884016190061E-2</v>
      </c>
      <c r="KC204" s="2">
        <v>-1.1170352130930983E-2</v>
      </c>
      <c r="KD204" s="2">
        <v>0.25671723638222338</v>
      </c>
      <c r="KE204" s="2">
        <f t="shared" si="448"/>
        <v>0.22379866457310515</v>
      </c>
      <c r="KF204" s="2">
        <f t="shared" si="449"/>
        <v>0.3113252118973342</v>
      </c>
      <c r="KG204" s="2">
        <f t="shared" si="516"/>
        <v>35.710776838683053</v>
      </c>
      <c r="KH204" s="2" t="str">
        <f t="shared" si="517"/>
        <v>excited</v>
      </c>
      <c r="KI204" s="7">
        <v>0.41661326873323301</v>
      </c>
      <c r="KJ204" s="7">
        <v>0.214380344222344</v>
      </c>
      <c r="KK204" s="7">
        <v>9.9241860207662402E-2</v>
      </c>
      <c r="KL204" s="7">
        <v>4.9558219247761298E-2</v>
      </c>
      <c r="KM204" s="7">
        <v>0.20184094007109099</v>
      </c>
      <c r="KN204" s="7">
        <v>-0.35708742331595</v>
      </c>
      <c r="KO204" s="7">
        <v>0.16046759613703601</v>
      </c>
      <c r="KP204" s="7">
        <v>-0.34727232567947469</v>
      </c>
      <c r="KQ204" s="7">
        <v>0.20223292451088901</v>
      </c>
      <c r="KR204" s="7">
        <v>0.23581867771758172</v>
      </c>
      <c r="KS204" s="7">
        <f t="shared" si="450"/>
        <v>0.19306746150858456</v>
      </c>
      <c r="KT204" s="7">
        <f t="shared" si="451"/>
        <v>7.8482047308178871E-2</v>
      </c>
      <c r="KU204" s="7">
        <f t="shared" si="518"/>
        <v>67.878226276049844</v>
      </c>
      <c r="KV204" s="7" t="str">
        <f t="shared" si="519"/>
        <v>alert</v>
      </c>
      <c r="KW204" s="2">
        <v>0.62651655302224396</v>
      </c>
      <c r="KX204" s="2">
        <v>0.70076673036920101</v>
      </c>
      <c r="KY204" s="2">
        <v>0.75617316810663704</v>
      </c>
      <c r="KZ204" s="2">
        <v>0.53483423717714396</v>
      </c>
      <c r="LA204" s="2">
        <v>0.42065929598215401</v>
      </c>
      <c r="LB204" s="2">
        <v>0.46878426219055502</v>
      </c>
      <c r="LC204" s="2">
        <v>0.7221071502227332</v>
      </c>
      <c r="LD204" s="2">
        <v>0.45729877583752948</v>
      </c>
      <c r="LE204" s="2">
        <v>-7.4250177346957047E-2</v>
      </c>
      <c r="LF204" s="2">
        <v>0.97266907632937816</v>
      </c>
      <c r="LG204" s="2">
        <f t="shared" si="452"/>
        <v>-9.118528327979547E-3</v>
      </c>
      <c r="LH204" s="2">
        <f t="shared" si="453"/>
        <v>0.31941644114928724</v>
      </c>
      <c r="LI204" s="2">
        <f t="shared" si="520"/>
        <v>-1.6352049078133166</v>
      </c>
      <c r="LJ204" s="2" t="str">
        <f t="shared" si="521"/>
        <v>Contented</v>
      </c>
      <c r="LK204" s="4">
        <v>3.8055746966502997E-2</v>
      </c>
      <c r="LL204" s="4">
        <v>0.307044210964251</v>
      </c>
      <c r="LM204" s="4">
        <v>2.5596817658293601E-2</v>
      </c>
      <c r="LN204" s="4">
        <v>0.13379388762434799</v>
      </c>
      <c r="LO204" s="4">
        <v>-0.34042575771079397</v>
      </c>
      <c r="LP204" s="4">
        <v>-0.158020194596068</v>
      </c>
      <c r="LQ204" s="4">
        <v>-8.4653956241514908E-2</v>
      </c>
      <c r="LR204" s="4">
        <v>0.89780084368275903</v>
      </c>
      <c r="LS204" s="4">
        <v>-0.26898846399774801</v>
      </c>
      <c r="LT204" s="4">
        <v>0.4618682257696019</v>
      </c>
      <c r="LU204" s="4">
        <f t="shared" si="454"/>
        <v>-0.17252730492726109</v>
      </c>
      <c r="LV204" s="4">
        <f t="shared" si="455"/>
        <v>0.47852322748567411</v>
      </c>
      <c r="LW204" s="4">
        <f t="shared" si="522"/>
        <v>-19.826318889823437</v>
      </c>
      <c r="LX204" s="4" t="str">
        <f t="shared" si="523"/>
        <v>Contented</v>
      </c>
      <c r="LY204" s="5">
        <v>0.37400243750350898</v>
      </c>
      <c r="LZ204" s="5">
        <v>0.32150775526438402</v>
      </c>
      <c r="MA204" s="5">
        <v>6.5360399209090397E-2</v>
      </c>
      <c r="MB204" s="5">
        <v>0.209137896591262</v>
      </c>
      <c r="MC204" s="5">
        <v>-8.1663411679105305E-2</v>
      </c>
      <c r="MD204" s="5">
        <v>0.14311594498006</v>
      </c>
      <c r="ME204" s="5">
        <v>0.22357739964677095</v>
      </c>
      <c r="MF204" s="5">
        <v>0.45012317813583785</v>
      </c>
      <c r="MG204" s="5">
        <v>5.2494682239124957E-2</v>
      </c>
      <c r="MH204" s="5">
        <v>0.39467185190765203</v>
      </c>
      <c r="MI204" s="5">
        <f t="shared" si="456"/>
        <v>-0.21974997837733168</v>
      </c>
      <c r="MJ204" s="5">
        <f t="shared" si="457"/>
        <v>9.4670613517809254E-2</v>
      </c>
      <c r="MK204" s="5">
        <f t="shared" si="524"/>
        <v>-66.693111634179303</v>
      </c>
      <c r="ML204" s="5" t="str">
        <f t="shared" si="525"/>
        <v>Calm</v>
      </c>
      <c r="MM204" s="2">
        <v>0.42931285182253398</v>
      </c>
      <c r="MN204" s="2">
        <v>0.402362273862435</v>
      </c>
      <c r="MO204" s="2">
        <v>1.21811471143655E-2</v>
      </c>
      <c r="MP204" s="2">
        <v>-1.42267833758367E-2</v>
      </c>
      <c r="MQ204" s="2">
        <v>0.479039352282496</v>
      </c>
      <c r="MR204" s="2">
        <v>0.28407390055785903</v>
      </c>
      <c r="MS204" s="2">
        <v>1.3410158591916655E-2</v>
      </c>
      <c r="MT204" s="2">
        <v>-2.0725573485184459E-2</v>
      </c>
      <c r="MU204" s="2">
        <v>2.6950577960098976E-2</v>
      </c>
      <c r="MV204" s="2">
        <v>-2.4596578619402753E-3</v>
      </c>
      <c r="MW204" s="2">
        <f t="shared" si="458"/>
        <v>0.32587356325348393</v>
      </c>
      <c r="MX204" s="2">
        <f t="shared" si="459"/>
        <v>1.0745452486114138E-2</v>
      </c>
      <c r="MY204" s="2">
        <f t="shared" si="526"/>
        <v>88.111396101533785</v>
      </c>
      <c r="MZ204" s="2" t="str">
        <f t="shared" si="527"/>
        <v>alert</v>
      </c>
      <c r="NA204" s="7">
        <v>8.6983159921310699E-2</v>
      </c>
      <c r="NB204" s="7">
        <v>0.16511018568001801</v>
      </c>
      <c r="NC204" s="7">
        <v>-3.0293036388540001E-2</v>
      </c>
      <c r="ND204" s="7">
        <v>0.28313676456011899</v>
      </c>
      <c r="NE204" s="7">
        <v>-0.240266719103127</v>
      </c>
      <c r="NF204" s="7">
        <v>1.53025920930157E-2</v>
      </c>
      <c r="NG204" s="7">
        <v>0.19762743343275396</v>
      </c>
      <c r="NH204" s="7">
        <v>1.5693831005490977</v>
      </c>
      <c r="NI204" s="7">
        <v>-7.8127025758707308E-2</v>
      </c>
      <c r="NJ204" s="7">
        <v>1.0029766060205214</v>
      </c>
      <c r="NK204" s="7">
        <f t="shared" si="460"/>
        <v>6.865885402218086E-2</v>
      </c>
      <c r="NL204" s="7">
        <f t="shared" si="461"/>
        <v>0.31588754016572418</v>
      </c>
      <c r="NM204" s="7">
        <f t="shared" si="528"/>
        <v>12.262634686227175</v>
      </c>
      <c r="NN204" s="7" t="str">
        <f t="shared" si="529"/>
        <v>happy</v>
      </c>
      <c r="NO204" s="4">
        <v>0.72839045840597305</v>
      </c>
      <c r="NP204" s="4">
        <v>0.46296554982058302</v>
      </c>
      <c r="NQ204" s="4">
        <v>0.484904312004584</v>
      </c>
      <c r="NR204" s="4">
        <v>6.8540103713863307E-2</v>
      </c>
      <c r="NS204" s="4">
        <v>0.46924349641442797</v>
      </c>
      <c r="NT204" s="4">
        <v>0.55043781667935898</v>
      </c>
      <c r="NU204" s="4">
        <v>0.40488524064708981</v>
      </c>
      <c r="NV204" s="4">
        <v>6.7633585973357072E-2</v>
      </c>
      <c r="NW204" s="4">
        <v>0.26542490858539003</v>
      </c>
      <c r="NX204" s="4">
        <v>0.46454998497241856</v>
      </c>
      <c r="NY204" s="4">
        <f t="shared" si="462"/>
        <v>0.1185847593344882</v>
      </c>
      <c r="NZ204" s="4">
        <f t="shared" si="463"/>
        <v>-0.54563497621270574</v>
      </c>
      <c r="OA204" s="4">
        <f t="shared" si="530"/>
        <v>167.73838877597112</v>
      </c>
      <c r="OB204" s="4" t="str">
        <f t="shared" si="531"/>
        <v>Upset</v>
      </c>
      <c r="OC204" s="1">
        <v>0.78700208241566305</v>
      </c>
      <c r="OD204" s="1">
        <v>0.71198721985729296</v>
      </c>
      <c r="OE204" s="1">
        <v>0.77253727636379599</v>
      </c>
      <c r="OF204" s="1">
        <v>0.51909905470013595</v>
      </c>
      <c r="OG204" s="1">
        <v>0.47828885823491102</v>
      </c>
      <c r="OH204" s="1">
        <v>0.49564903909480801</v>
      </c>
      <c r="OI204" s="1">
        <v>0.61056097972738255</v>
      </c>
      <c r="OJ204" s="1">
        <v>0.42984719186104298</v>
      </c>
      <c r="OK204" s="1">
        <v>7.5014862558370088E-2</v>
      </c>
      <c r="OL204" s="1">
        <v>0.86167148031369578</v>
      </c>
      <c r="OM204" s="1">
        <f t="shared" si="464"/>
        <v>0.13254986265871116</v>
      </c>
      <c r="ON204" s="1">
        <f t="shared" si="465"/>
        <v>-1</v>
      </c>
      <c r="OO204" s="1">
        <f t="shared" si="532"/>
        <v>172.44946661591632</v>
      </c>
      <c r="OP204" s="1" t="str">
        <f t="shared" si="533"/>
        <v>Upset</v>
      </c>
      <c r="OQ204" s="2">
        <v>0.92884506353802798</v>
      </c>
      <c r="OR204" s="2">
        <v>0.83628603017977099</v>
      </c>
      <c r="OS204" s="2">
        <v>0.199404048961699</v>
      </c>
      <c r="OT204" s="2">
        <v>0.20342248052282999</v>
      </c>
      <c r="OU204" s="2">
        <v>0.57412566974577794</v>
      </c>
      <c r="OV204" s="2">
        <v>0.75224343113108505</v>
      </c>
      <c r="OW204" s="2">
        <v>0.13267327469911919</v>
      </c>
      <c r="OX204" s="2">
        <v>0.12805710279680024</v>
      </c>
      <c r="OY204" s="2">
        <v>9.2559033358256992E-2</v>
      </c>
      <c r="OZ204" s="2">
        <v>0.22821337798547162</v>
      </c>
      <c r="PA204" s="2">
        <f t="shared" si="466"/>
        <v>1.0147303079197645E-3</v>
      </c>
      <c r="PB204" s="2">
        <f t="shared" si="467"/>
        <v>-0.10298618120873693</v>
      </c>
      <c r="PC204" s="2">
        <f t="shared" si="534"/>
        <v>179.43547879964655</v>
      </c>
      <c r="PD204" s="2" t="str">
        <f t="shared" si="535"/>
        <v>Upset</v>
      </c>
      <c r="PE204" s="1">
        <v>0.36444163452384798</v>
      </c>
      <c r="PF204" s="1">
        <v>0.82812225514164794</v>
      </c>
      <c r="PG204" s="1">
        <v>0.88795149219257996</v>
      </c>
      <c r="PH204" s="1">
        <v>1.23457331348843</v>
      </c>
      <c r="PI204" s="1">
        <v>-0.13004381446815999</v>
      </c>
      <c r="PJ204" s="1">
        <v>1.03685483382729</v>
      </c>
      <c r="PK204" s="1">
        <v>3.7882241907438448</v>
      </c>
      <c r="PL204" s="1">
        <v>0.6619777373088106</v>
      </c>
      <c r="PM204" s="1">
        <v>-0.46368062061779997</v>
      </c>
      <c r="PN204" s="1">
        <v>1.7797996602734301</v>
      </c>
      <c r="PO204" s="1">
        <f t="shared" si="468"/>
        <v>-0.48049114705641849</v>
      </c>
      <c r="PP204" s="1">
        <f t="shared" si="469"/>
        <v>3.5975882608418441E-2</v>
      </c>
      <c r="PQ204" s="1">
        <f t="shared" si="536"/>
        <v>-85.718074425323024</v>
      </c>
      <c r="PR204" s="1" t="str">
        <f t="shared" si="537"/>
        <v>Calm</v>
      </c>
      <c r="PS204" s="4">
        <v>0.68581595235861403</v>
      </c>
      <c r="PT204" s="4">
        <v>0.80678028916557798</v>
      </c>
      <c r="PU204" s="4">
        <v>0.64386117946364396</v>
      </c>
      <c r="PV204" s="4">
        <v>0.390816726731192</v>
      </c>
      <c r="PW204" s="4">
        <v>0.35545894586437998</v>
      </c>
      <c r="PX204" s="4">
        <v>0.60007536665875905</v>
      </c>
      <c r="PY204" s="4">
        <v>0.61833928827290141</v>
      </c>
      <c r="PZ204" s="4">
        <v>0.27779447387741829</v>
      </c>
      <c r="QA204" s="4">
        <v>-0.12096433680696395</v>
      </c>
      <c r="QB204" s="4">
        <v>0.69320682808249312</v>
      </c>
      <c r="QC204" s="4">
        <f t="shared" si="470"/>
        <v>7.194125528898998E-2</v>
      </c>
      <c r="QD204" s="4">
        <f t="shared" si="471"/>
        <v>-7.8791984368790091E-3</v>
      </c>
      <c r="QE204" s="4">
        <f t="shared" si="538"/>
        <v>96.250275120379456</v>
      </c>
      <c r="QF204" s="4" t="str">
        <f t="shared" si="539"/>
        <v>nervous</v>
      </c>
      <c r="QG204" s="2">
        <v>0.58528172568400705</v>
      </c>
      <c r="QH204" s="2">
        <v>0.15051614191292501</v>
      </c>
      <c r="QI204" s="2">
        <v>2.69380336283233E-2</v>
      </c>
      <c r="QJ204" s="2">
        <v>0.28081134729975599</v>
      </c>
      <c r="QK204" s="2">
        <v>1.0985219685740399</v>
      </c>
      <c r="QL204" s="2">
        <v>0.632122743569832</v>
      </c>
      <c r="QM204" s="2">
        <v>1.5998321966025443E-2</v>
      </c>
      <c r="QN204" s="2">
        <v>0.35880065827107788</v>
      </c>
      <c r="QO204" s="2">
        <v>0.43476558377108204</v>
      </c>
      <c r="QP204" s="2">
        <v>0.41825261322538038</v>
      </c>
      <c r="QQ204" s="2">
        <f t="shared" si="472"/>
        <v>0.51778049837354034</v>
      </c>
      <c r="QR204" s="2">
        <f t="shared" si="473"/>
        <v>0.13581926541136369</v>
      </c>
      <c r="QS204" s="2">
        <f t="shared" si="540"/>
        <v>75.301853785840109</v>
      </c>
      <c r="QT204" s="2" t="str">
        <f t="shared" si="541"/>
        <v>alert</v>
      </c>
      <c r="QU204" s="4">
        <v>0.56776877099980505</v>
      </c>
      <c r="QV204" s="4">
        <v>0.366431845828599</v>
      </c>
      <c r="QW204" s="4">
        <v>0.14751522050636501</v>
      </c>
      <c r="QX204" s="4">
        <v>-5.3973460074247498E-2</v>
      </c>
      <c r="QY204" s="4">
        <v>0.71365778146101</v>
      </c>
      <c r="QZ204" s="4">
        <v>0.38967045385045201</v>
      </c>
      <c r="RA204" s="4">
        <v>0.11511796772361317</v>
      </c>
      <c r="RB204" s="4">
        <v>-7.138380626161045E-2</v>
      </c>
      <c r="RC204" s="4">
        <v>0.20133692517120605</v>
      </c>
      <c r="RD204" s="4">
        <v>0.10013027046555618</v>
      </c>
      <c r="RE204" s="4">
        <f t="shared" si="474"/>
        <v>-5.5964525355926775E-2</v>
      </c>
      <c r="RF204" s="4">
        <f t="shared" si="475"/>
        <v>5.0179109873504713E-2</v>
      </c>
      <c r="RG204" s="4">
        <f t="shared" si="542"/>
        <v>-48.119849943713561</v>
      </c>
      <c r="RH204" s="4" t="str">
        <f t="shared" si="543"/>
        <v>Relased</v>
      </c>
    </row>
    <row r="205" spans="1:476" x14ac:dyDescent="0.3">
      <c r="A205" s="1">
        <v>-0.56938724756006198</v>
      </c>
      <c r="B205" s="1">
        <v>-0.32015030868134298</v>
      </c>
      <c r="C205" s="1">
        <v>0.35218686788791198</v>
      </c>
      <c r="D205" s="1">
        <v>0.38509731235695499</v>
      </c>
      <c r="E205" s="1">
        <v>2.97011813397343E-2</v>
      </c>
      <c r="F205" s="1">
        <v>-0.186630664114108</v>
      </c>
      <c r="G205" s="1">
        <v>-0.65257728507693424</v>
      </c>
      <c r="H205" s="1">
        <v>-0.7598890507524827</v>
      </c>
      <c r="I205" s="1">
        <v>-0.24923693887871901</v>
      </c>
      <c r="J205" s="1">
        <v>-0.82883985625085954</v>
      </c>
      <c r="K205" s="17">
        <f t="shared" si="408"/>
        <v>-0.24995391579353787</v>
      </c>
      <c r="L205" s="18">
        <f t="shared" si="409"/>
        <v>-0.29899642732750897</v>
      </c>
      <c r="M205" s="18">
        <f t="shared" si="476"/>
        <v>-140.10517724263013</v>
      </c>
      <c r="N205" s="18" t="str">
        <f t="shared" si="477"/>
        <v>Depressed</v>
      </c>
      <c r="O205" s="9">
        <v>-0.427972604326049</v>
      </c>
      <c r="P205" s="9">
        <v>0.40516103271709503</v>
      </c>
      <c r="Q205" s="9">
        <v>-0.207034058116282</v>
      </c>
      <c r="R205" s="9">
        <v>6.1857374486474097E-2</v>
      </c>
      <c r="S205" s="9">
        <v>-0.57703532738273999</v>
      </c>
      <c r="T205" s="9">
        <v>0.14887807983151</v>
      </c>
      <c r="U205" s="9">
        <v>0.20600241210461628</v>
      </c>
      <c r="V205" s="9">
        <v>0.11164802824466195</v>
      </c>
      <c r="W205" s="9">
        <v>-0.43831860901582131</v>
      </c>
      <c r="X205" s="9">
        <v>6.6796374103059969E-2</v>
      </c>
      <c r="Y205" s="9">
        <f t="shared" si="410"/>
        <v>-0.23200733898759673</v>
      </c>
      <c r="Z205" s="9">
        <f t="shared" si="411"/>
        <v>2.4090114253749961E-2</v>
      </c>
      <c r="AA205" s="9">
        <f t="shared" si="478"/>
        <v>-84.072026564027624</v>
      </c>
      <c r="AB205" s="9" t="str">
        <f t="shared" si="479"/>
        <v>Calm</v>
      </c>
      <c r="AC205" s="2">
        <v>1.40947731752192E-2</v>
      </c>
      <c r="AD205" s="2">
        <v>0.56003248756242197</v>
      </c>
      <c r="AE205" s="2">
        <v>4.9761857613041097E-2</v>
      </c>
      <c r="AF205" s="2">
        <v>-0.109807886956862</v>
      </c>
      <c r="AG205" s="2">
        <v>-0.41907448094204203</v>
      </c>
      <c r="AH205" s="2">
        <v>0.15341496756279299</v>
      </c>
      <c r="AI205" s="2">
        <v>-0.12287494079010182</v>
      </c>
      <c r="AJ205" s="2">
        <v>-0.15391166674999204</v>
      </c>
      <c r="AK205" s="2">
        <v>-0.54593771438720273</v>
      </c>
      <c r="AL205" s="2">
        <v>-0.10458661946599349</v>
      </c>
      <c r="AM205" s="2">
        <f t="shared" si="412"/>
        <v>-0.41479319060546249</v>
      </c>
      <c r="AN205" s="2">
        <f t="shared" si="413"/>
        <v>-0.12224770048905198</v>
      </c>
      <c r="AO205" s="2">
        <f t="shared" si="480"/>
        <v>-106.42128074869255</v>
      </c>
      <c r="AP205" s="2" t="str">
        <f t="shared" si="481"/>
        <v>Bored</v>
      </c>
      <c r="AQ205" s="9">
        <v>0.15132755057993999</v>
      </c>
      <c r="AR205" s="9">
        <v>0.19501265652364499</v>
      </c>
      <c r="AS205" s="9">
        <v>0.101953697637889</v>
      </c>
      <c r="AT205" s="9">
        <v>0.15739461251873599</v>
      </c>
      <c r="AU205" s="9">
        <v>0.36517226962495403</v>
      </c>
      <c r="AV205" s="9">
        <v>0.18544511909193301</v>
      </c>
      <c r="AW205" s="9">
        <v>0.19739348137128926</v>
      </c>
      <c r="AX205" s="9">
        <v>0.41369797808461822</v>
      </c>
      <c r="AY205" s="9">
        <v>-4.3685105943705005E-2</v>
      </c>
      <c r="AZ205" s="9">
        <v>0.74882530193515162</v>
      </c>
      <c r="BA205" s="9">
        <f t="shared" si="414"/>
        <v>9.7263038678595537E-2</v>
      </c>
      <c r="BB205" s="9">
        <f t="shared" si="415"/>
        <v>0.31696428507160301</v>
      </c>
      <c r="BC205" s="9">
        <f t="shared" si="482"/>
        <v>17.059052676194359</v>
      </c>
      <c r="BD205" s="9" t="str">
        <f t="shared" si="483"/>
        <v>happy</v>
      </c>
      <c r="BE205" s="4">
        <v>-0.12753668800231399</v>
      </c>
      <c r="BF205" s="4">
        <v>0.13162135081198301</v>
      </c>
      <c r="BG205" s="4">
        <v>0.10748752444514199</v>
      </c>
      <c r="BH205" s="4">
        <v>-3.73418100751935E-2</v>
      </c>
      <c r="BI205" s="4">
        <v>-0.40491797439012001</v>
      </c>
      <c r="BJ205" s="4">
        <v>-0.39453642464559002</v>
      </c>
      <c r="BK205" s="4">
        <v>-0.20187169356763127</v>
      </c>
      <c r="BL205" s="4">
        <v>0.14202993206401807</v>
      </c>
      <c r="BM205" s="4">
        <v>-0.2353038413200122</v>
      </c>
      <c r="BN205" s="4">
        <v>2.2751418604866713</v>
      </c>
      <c r="BO205" s="4">
        <f t="shared" si="416"/>
        <v>-0.22107132124682161</v>
      </c>
      <c r="BP205" s="4">
        <f t="shared" si="417"/>
        <v>0.84163151804756664</v>
      </c>
      <c r="BQ205" s="4">
        <f t="shared" si="484"/>
        <v>-14.717414016670354</v>
      </c>
      <c r="BR205" s="4" t="str">
        <f t="shared" si="485"/>
        <v>Contented</v>
      </c>
      <c r="BS205" s="5">
        <v>0.636832539086993</v>
      </c>
      <c r="BT205" s="5">
        <v>0.84039381933673296</v>
      </c>
      <c r="BU205" s="5">
        <v>0.39186031059552401</v>
      </c>
      <c r="BV205" s="5">
        <v>0.19680866381805701</v>
      </c>
      <c r="BW205" s="5">
        <v>9.8737170466465005E-2</v>
      </c>
      <c r="BX205" s="5">
        <v>0.22934051576043801</v>
      </c>
      <c r="BY205" s="5">
        <v>0.53273035241406352</v>
      </c>
      <c r="BZ205" s="5">
        <v>0.1839790098914415</v>
      </c>
      <c r="CA205" s="5">
        <v>-0.20356128024973996</v>
      </c>
      <c r="CB205" s="5">
        <v>0.39849612150281433</v>
      </c>
      <c r="CC205" s="5">
        <f t="shared" si="418"/>
        <v>-6.4513299443487382E-2</v>
      </c>
      <c r="CD205" s="5">
        <f t="shared" si="419"/>
        <v>5.8446287821412479E-2</v>
      </c>
      <c r="CE205" s="5">
        <f t="shared" si="486"/>
        <v>-47.824769345776623</v>
      </c>
      <c r="CF205" s="5" t="str">
        <f t="shared" si="487"/>
        <v>Relased</v>
      </c>
      <c r="CG205" s="4">
        <v>-0.13061339386618501</v>
      </c>
      <c r="CH205" s="4">
        <v>0.37809105803362902</v>
      </c>
      <c r="CI205" s="4">
        <v>0.35643492559976597</v>
      </c>
      <c r="CJ205" s="4">
        <v>0.401973953596241</v>
      </c>
      <c r="CK205" s="4">
        <v>-0.37139394862735098</v>
      </c>
      <c r="CL205" s="4">
        <v>0.42061765554040398</v>
      </c>
      <c r="CM205" s="4">
        <v>-0.71001934718585424</v>
      </c>
      <c r="CN205" s="4">
        <v>0.50327978994682865</v>
      </c>
      <c r="CO205" s="4">
        <v>-0.29762732989609542</v>
      </c>
      <c r="CP205" s="4">
        <v>1.6315067610367151</v>
      </c>
      <c r="CQ205" s="4">
        <f t="shared" si="420"/>
        <v>2.2531813437840498E-3</v>
      </c>
      <c r="CR205" s="4">
        <f t="shared" si="421"/>
        <v>0.11769171832670411</v>
      </c>
      <c r="CS205" s="4">
        <f t="shared" si="488"/>
        <v>1.0967807622411245</v>
      </c>
      <c r="CT205" s="4" t="str">
        <f t="shared" si="489"/>
        <v>happy</v>
      </c>
      <c r="CU205" s="2">
        <v>0.39098181860341902</v>
      </c>
      <c r="CV205" s="2">
        <v>0.67792405117743004</v>
      </c>
      <c r="CW205" s="2">
        <v>3.26417490250809E-2</v>
      </c>
      <c r="CX205" s="2">
        <v>0.14716432106201399</v>
      </c>
      <c r="CY205" s="2">
        <v>3.5672343842574401E-2</v>
      </c>
      <c r="CZ205" s="2">
        <v>0.187562698201378</v>
      </c>
      <c r="DA205" s="2">
        <v>7.6506341431071226E-2</v>
      </c>
      <c r="DB205" s="2">
        <v>0.17003648082150222</v>
      </c>
      <c r="DC205" s="2">
        <v>-0.28694223257401102</v>
      </c>
      <c r="DD205" s="2">
        <v>0.16821506474088255</v>
      </c>
      <c r="DE205" s="2">
        <f t="shared" si="422"/>
        <v>-0.34219736256035482</v>
      </c>
      <c r="DF205" s="2">
        <f t="shared" si="423"/>
        <v>0.21055322841403901</v>
      </c>
      <c r="DG205" s="2">
        <f t="shared" si="490"/>
        <v>-58.396112550679355</v>
      </c>
      <c r="DH205" s="2" t="str">
        <f t="shared" si="491"/>
        <v>Relased</v>
      </c>
      <c r="DI205" s="7">
        <v>0.56985093513221596</v>
      </c>
      <c r="DJ205" s="7">
        <v>0.57584426774471198</v>
      </c>
      <c r="DK205" s="7">
        <v>9.0387395611319393E-2</v>
      </c>
      <c r="DL205" s="7">
        <v>6.4359998212454195E-2</v>
      </c>
      <c r="DM205" s="7">
        <v>1.2494943049371401</v>
      </c>
      <c r="DN205" s="7">
        <v>0.83214121922716</v>
      </c>
      <c r="DO205" s="7">
        <v>4.9681277429166601E-2</v>
      </c>
      <c r="DP205" s="7">
        <v>4.5710697168386327E-2</v>
      </c>
      <c r="DQ205" s="7">
        <v>-5.9933326124960162E-3</v>
      </c>
      <c r="DR205" s="7">
        <v>0.13506855351684383</v>
      </c>
      <c r="DS205" s="7">
        <f t="shared" si="424"/>
        <v>-0.16591255297566843</v>
      </c>
      <c r="DT205" s="7">
        <f t="shared" si="425"/>
        <v>1.8150636576744317E-2</v>
      </c>
      <c r="DU205" s="7">
        <f t="shared" si="492"/>
        <v>-83.756737325816033</v>
      </c>
      <c r="DV205" s="7" t="str">
        <f t="shared" si="493"/>
        <v>Calm</v>
      </c>
      <c r="DW205" s="9">
        <v>0.15536923263406499</v>
      </c>
      <c r="DX205" s="9">
        <v>0.26802251142948402</v>
      </c>
      <c r="DY205" s="9">
        <v>-0.109185654647877</v>
      </c>
      <c r="DZ205" s="9">
        <v>3.2469196128895199E-2</v>
      </c>
      <c r="EA205" s="9">
        <v>0.54539703725166</v>
      </c>
      <c r="EB205" s="9">
        <v>0.17356025154436</v>
      </c>
      <c r="EC205" s="9">
        <v>-0.15580894706259488</v>
      </c>
      <c r="ED205" s="9">
        <v>7.3529129421246064E-2</v>
      </c>
      <c r="EE205" s="9">
        <v>-0.11265327879541903</v>
      </c>
      <c r="EF205" s="9">
        <v>-0.1811949798139357</v>
      </c>
      <c r="EG205" s="9">
        <f t="shared" si="426"/>
        <v>9.7643297828341469E-2</v>
      </c>
      <c r="EH205" s="9">
        <f t="shared" si="427"/>
        <v>-0.10177417023259683</v>
      </c>
      <c r="EI205" s="9">
        <f t="shared" si="494"/>
        <v>136.18669498835089</v>
      </c>
      <c r="EJ205" s="9" t="str">
        <f t="shared" si="495"/>
        <v>stressed</v>
      </c>
      <c r="EK205" s="1">
        <v>0.43736213286565601</v>
      </c>
      <c r="EL205" s="1">
        <v>9.1799484414221796E-2</v>
      </c>
      <c r="EM205" s="1">
        <v>-8.0060242306223897E-3</v>
      </c>
      <c r="EN205" s="1">
        <v>0.102801278304521</v>
      </c>
      <c r="EO205" s="1">
        <v>-1.03463723422239E-2</v>
      </c>
      <c r="EP205" s="1">
        <v>-7.3785824023873098E-2</v>
      </c>
      <c r="EQ205" s="1">
        <v>-1.8748779250697158E-2</v>
      </c>
      <c r="ER205" s="1">
        <v>5.7068511383505118</v>
      </c>
      <c r="ES205" s="1">
        <v>0.3455626484514342</v>
      </c>
      <c r="ET205" s="1">
        <v>0.17914234702280124</v>
      </c>
      <c r="EU205" s="1">
        <f t="shared" si="428"/>
        <v>0.22430778117865957</v>
      </c>
      <c r="EV205" s="1">
        <f t="shared" si="429"/>
        <v>-4.1032766527483888E-2</v>
      </c>
      <c r="EW205" s="1">
        <f t="shared" si="496"/>
        <v>100.3665340108963</v>
      </c>
      <c r="EX205" s="1" t="str">
        <f t="shared" si="497"/>
        <v>nervous</v>
      </c>
      <c r="EY205" s="2">
        <v>6.3390427770058197E-2</v>
      </c>
      <c r="EZ205" s="2">
        <v>0.314048339594172</v>
      </c>
      <c r="FA205" s="2">
        <v>0.15908563191087999</v>
      </c>
      <c r="FB205" s="2">
        <v>0.33497677772451601</v>
      </c>
      <c r="FC205" s="2">
        <v>0.224735636315048</v>
      </c>
      <c r="FD205" s="2">
        <v>0.18413877803539699</v>
      </c>
      <c r="FE205" s="2">
        <v>0.55213898269158157</v>
      </c>
      <c r="FF205" s="2">
        <v>0.67239148880118305</v>
      </c>
      <c r="FG205" s="2">
        <v>-0.25065791182411379</v>
      </c>
      <c r="FH205" s="2">
        <v>1.3089869201449129</v>
      </c>
      <c r="FI205" s="2">
        <f t="shared" si="430"/>
        <v>-0.33447025243366124</v>
      </c>
      <c r="FJ205" s="2">
        <f t="shared" si="431"/>
        <v>0.19581320965624927</v>
      </c>
      <c r="FK205" s="2">
        <f t="shared" si="498"/>
        <v>-59.653466560868857</v>
      </c>
      <c r="FL205" s="2" t="str">
        <f t="shared" si="499"/>
        <v>Relased</v>
      </c>
      <c r="FM205" s="7">
        <v>0.122353515286757</v>
      </c>
      <c r="FN205" s="7">
        <v>0.24118777793618201</v>
      </c>
      <c r="FO205" s="7">
        <v>1.9645128420936499E-2</v>
      </c>
      <c r="FP205" s="7">
        <v>-9.7318440945207002E-2</v>
      </c>
      <c r="FQ205" s="7">
        <v>-0.22301775369229099</v>
      </c>
      <c r="FR205" s="7">
        <v>-0.18519133483473399</v>
      </c>
      <c r="FS205" s="7">
        <v>-0.19515498981668661</v>
      </c>
      <c r="FT205" s="7">
        <v>-1.7379396896495096</v>
      </c>
      <c r="FU205" s="7">
        <v>-0.11883426264942501</v>
      </c>
      <c r="FV205" s="7">
        <v>-0.21365746882744877</v>
      </c>
      <c r="FW205" s="7">
        <f t="shared" si="432"/>
        <v>-0.24082726713583957</v>
      </c>
      <c r="FX205" s="7">
        <f t="shared" si="433"/>
        <v>8.4868337560719986E-2</v>
      </c>
      <c r="FY205" s="7">
        <f t="shared" si="500"/>
        <v>-70.587371216460568</v>
      </c>
      <c r="FZ205" s="7" t="str">
        <f t="shared" si="501"/>
        <v>Calm</v>
      </c>
      <c r="GA205" s="4">
        <v>0.40118877141127801</v>
      </c>
      <c r="GB205" s="4">
        <v>0.32328404581843001</v>
      </c>
      <c r="GC205" s="4">
        <v>0.30864879209352802</v>
      </c>
      <c r="GD205" s="4">
        <v>0.48261035570364702</v>
      </c>
      <c r="GE205" s="4">
        <v>-8.4842414931541495E-3</v>
      </c>
      <c r="GF205" s="4">
        <v>0.23784186674820201</v>
      </c>
      <c r="GG205" s="4">
        <v>0.78595679086737069</v>
      </c>
      <c r="GH205" s="4">
        <v>0.86007497585729209</v>
      </c>
      <c r="GI205" s="4">
        <v>7.7904725592848001E-2</v>
      </c>
      <c r="GJ205" s="4">
        <v>1.0921861096498411</v>
      </c>
      <c r="GK205" s="4">
        <f t="shared" si="434"/>
        <v>0.29469669459232772</v>
      </c>
      <c r="GL205" s="4">
        <f t="shared" si="435"/>
        <v>-0.19339018518973916</v>
      </c>
      <c r="GM205" s="4">
        <f t="shared" si="502"/>
        <v>123.27427363981727</v>
      </c>
      <c r="GN205" s="4" t="str">
        <f t="shared" si="503"/>
        <v>stressed</v>
      </c>
      <c r="GO205" s="5">
        <v>0.44107723039611801</v>
      </c>
      <c r="GP205" s="5">
        <v>1.1363724784324001</v>
      </c>
      <c r="GQ205" s="5">
        <v>0.486420971033519</v>
      </c>
      <c r="GR205" s="5">
        <v>0.70416396673269099</v>
      </c>
      <c r="GS205" s="5">
        <v>0.81619474311571905</v>
      </c>
      <c r="GT205" s="5">
        <v>1.1075558866882</v>
      </c>
      <c r="GU205" s="5">
        <v>0.3868860368173469</v>
      </c>
      <c r="GV205" s="5">
        <v>0.31380857681472629</v>
      </c>
      <c r="GW205" s="5">
        <v>-0.69529524803628207</v>
      </c>
      <c r="GX205" s="5">
        <v>0.7547530238858704</v>
      </c>
      <c r="GY205" s="5">
        <f t="shared" si="436"/>
        <v>-0.20800040846243517</v>
      </c>
      <c r="GZ205" s="5">
        <f t="shared" si="437"/>
        <v>0.23711248458995282</v>
      </c>
      <c r="HA205" s="5">
        <f t="shared" si="504"/>
        <v>-41.257967741598854</v>
      </c>
      <c r="HB205" s="5" t="str">
        <f t="shared" si="505"/>
        <v>Relased</v>
      </c>
      <c r="HC205" s="2">
        <v>0.43314389133299802</v>
      </c>
      <c r="HD205" s="2">
        <v>0.51407711845817805</v>
      </c>
      <c r="HE205" s="2">
        <v>0.11739779590409501</v>
      </c>
      <c r="HF205" s="2">
        <v>0.472232736604625</v>
      </c>
      <c r="HG205" s="2">
        <v>0.13779821430771899</v>
      </c>
      <c r="HH205" s="2">
        <v>0.65548320369389002</v>
      </c>
      <c r="HI205" s="2">
        <v>0.20562119126307912</v>
      </c>
      <c r="HJ205" s="2">
        <v>0.40376945734247005</v>
      </c>
      <c r="HK205" s="2">
        <v>-8.0933227125180029E-2</v>
      </c>
      <c r="HL205" s="2">
        <v>0.62248464340831045</v>
      </c>
      <c r="HM205" s="2">
        <f t="shared" si="438"/>
        <v>-0.11029462247072708</v>
      </c>
      <c r="HN205" s="2">
        <f t="shared" si="439"/>
        <v>0.20667236693690416</v>
      </c>
      <c r="HO205" s="2">
        <f t="shared" si="506"/>
        <v>-28.087455291980611</v>
      </c>
      <c r="HP205" s="2" t="str">
        <f t="shared" si="507"/>
        <v>Contented</v>
      </c>
      <c r="HQ205" s="4">
        <v>0.40194629940415399</v>
      </c>
      <c r="HR205" s="4">
        <v>0.61692118337296498</v>
      </c>
      <c r="HS205" s="4">
        <v>0.17190489556135599</v>
      </c>
      <c r="HT205" s="4">
        <v>0.29524344081217901</v>
      </c>
      <c r="HU205" s="4">
        <v>0.224282824821495</v>
      </c>
      <c r="HV205" s="4">
        <v>0.68903507050631396</v>
      </c>
      <c r="HW205" s="4">
        <v>0.27450798583333458</v>
      </c>
      <c r="HX205" s="4">
        <v>0.22607452580067122</v>
      </c>
      <c r="HY205" s="4">
        <v>-0.21497488396881098</v>
      </c>
      <c r="HZ205" s="4">
        <v>0.45849764004660604</v>
      </c>
      <c r="IA205" s="4">
        <f t="shared" si="440"/>
        <v>-3.0874160965121522E-2</v>
      </c>
      <c r="IB205" s="4">
        <f t="shared" si="441"/>
        <v>-0.36366201790226393</v>
      </c>
      <c r="IC205" s="4">
        <f t="shared" si="508"/>
        <v>-175.14734204318879</v>
      </c>
      <c r="ID205" s="4" t="str">
        <f t="shared" si="509"/>
        <v>Sad</v>
      </c>
      <c r="IE205" s="5">
        <v>0.44801895257742003</v>
      </c>
      <c r="IF205" s="5">
        <v>0.15576691087987801</v>
      </c>
      <c r="IG205" s="5">
        <v>0.106276153809652</v>
      </c>
      <c r="IH205" s="5">
        <v>4.4055419109591397E-2</v>
      </c>
      <c r="II205" s="5">
        <v>0.46487296332030298</v>
      </c>
      <c r="IJ205" s="5">
        <v>-2.5510557324675599E-2</v>
      </c>
      <c r="IK205" s="5">
        <v>0.11641701712862881</v>
      </c>
      <c r="IL205" s="5">
        <v>0.3382208844877635</v>
      </c>
      <c r="IM205" s="5">
        <v>0.29225204169754204</v>
      </c>
      <c r="IN205" s="5">
        <v>0.24898160427016258</v>
      </c>
      <c r="IO205" s="5">
        <f t="shared" si="442"/>
        <v>0.1049892309548679</v>
      </c>
      <c r="IP205" s="5">
        <f t="shared" si="443"/>
        <v>-0.38970103384301913</v>
      </c>
      <c r="IQ205" s="5">
        <f t="shared" si="510"/>
        <v>164.92195423468689</v>
      </c>
      <c r="IR205" s="5" t="str">
        <f t="shared" si="511"/>
        <v>Upset</v>
      </c>
      <c r="IS205" s="4">
        <v>-8.4213576467975799E-3</v>
      </c>
      <c r="IT205" s="4">
        <v>0.49999129152254101</v>
      </c>
      <c r="IU205" s="4">
        <v>0.393205878879134</v>
      </c>
      <c r="IV205" s="4">
        <v>0.37568586290366401</v>
      </c>
      <c r="IW205" s="4">
        <v>0.22026751375099099</v>
      </c>
      <c r="IX205" s="4">
        <v>0.213882384044736</v>
      </c>
      <c r="IY205" s="4">
        <v>1.856091637960811</v>
      </c>
      <c r="IZ205" s="4">
        <v>0.52626378554318687</v>
      </c>
      <c r="JA205" s="4">
        <v>-0.50841264916933859</v>
      </c>
      <c r="JB205" s="4">
        <v>1.5641553496173641</v>
      </c>
      <c r="JC205" s="4">
        <f t="shared" si="444"/>
        <v>-0.61913673045976381</v>
      </c>
      <c r="JD205" s="4">
        <f t="shared" si="445"/>
        <v>-7.7755851215518756E-2</v>
      </c>
      <c r="JE205" s="4">
        <f t="shared" si="512"/>
        <v>-97.15815890958504</v>
      </c>
      <c r="JF205" s="4" t="str">
        <f t="shared" si="513"/>
        <v>Bored</v>
      </c>
      <c r="JG205" s="5">
        <v>0.49258323148441402</v>
      </c>
      <c r="JH205" s="5">
        <v>0.76550343572364499</v>
      </c>
      <c r="JI205" s="5">
        <v>0.146125928249528</v>
      </c>
      <c r="JJ205" s="5">
        <v>0.19391709905289001</v>
      </c>
      <c r="JK205" s="5">
        <v>0.75167779953401803</v>
      </c>
      <c r="JL205" s="5">
        <v>1.0899412167132201</v>
      </c>
      <c r="JM205" s="5">
        <v>0.11743992989149825</v>
      </c>
      <c r="JN205" s="5">
        <v>0.10451246756307564</v>
      </c>
      <c r="JO205" s="5">
        <v>-0.27292020423923097</v>
      </c>
      <c r="JP205" s="5">
        <v>0.27028585245008607</v>
      </c>
      <c r="JQ205" s="5">
        <f t="shared" si="446"/>
        <v>-0.21650483206476778</v>
      </c>
      <c r="JR205" s="5">
        <f t="shared" si="447"/>
        <v>0.19366545681016145</v>
      </c>
      <c r="JS205" s="5">
        <f t="shared" si="514"/>
        <v>-48.187090559619158</v>
      </c>
      <c r="JT205" s="5" t="str">
        <f t="shared" si="515"/>
        <v>Relased</v>
      </c>
      <c r="JU205" s="2">
        <v>0.62674543103371305</v>
      </c>
      <c r="JV205" s="2">
        <v>0.63791578316464403</v>
      </c>
      <c r="JW205" s="2">
        <v>0.23665513119630299</v>
      </c>
      <c r="JX205" s="2">
        <v>8.8005200672486295E-2</v>
      </c>
      <c r="JY205" s="2">
        <v>2.5671886670753898E-2</v>
      </c>
      <c r="JZ205" s="2">
        <v>0.97630052098165998</v>
      </c>
      <c r="KA205" s="2">
        <v>0.36273582073047211</v>
      </c>
      <c r="KB205" s="2">
        <v>5.451884016190061E-2</v>
      </c>
      <c r="KC205" s="2">
        <v>-1.1170352130930983E-2</v>
      </c>
      <c r="KD205" s="2">
        <v>0.25671723638222338</v>
      </c>
      <c r="KE205" s="2">
        <f t="shared" si="448"/>
        <v>0.22379866457310515</v>
      </c>
      <c r="KF205" s="2">
        <f t="shared" si="449"/>
        <v>0.3113252118973342</v>
      </c>
      <c r="KG205" s="2">
        <f t="shared" si="516"/>
        <v>35.710776838683053</v>
      </c>
      <c r="KH205" s="2" t="str">
        <f t="shared" si="517"/>
        <v>excited</v>
      </c>
      <c r="KI205" s="7">
        <v>0.41661326873323301</v>
      </c>
      <c r="KJ205" s="7">
        <v>0.213531378895294</v>
      </c>
      <c r="KK205" s="7">
        <v>4.7331774212727502E-2</v>
      </c>
      <c r="KL205" s="7">
        <v>6.6295937926553E-2</v>
      </c>
      <c r="KM205" s="7">
        <v>0.21135721022276399</v>
      </c>
      <c r="KN205" s="7">
        <v>-0.354128846078615</v>
      </c>
      <c r="KO205" s="7">
        <v>7.5372610335786377E-2</v>
      </c>
      <c r="KP205" s="7">
        <v>-0.47153010117964378</v>
      </c>
      <c r="KQ205" s="7">
        <v>0.20308188983793901</v>
      </c>
      <c r="KR205" s="7">
        <v>0.18032004646378352</v>
      </c>
      <c r="KS205" s="7">
        <f t="shared" si="450"/>
        <v>0.19389091633744493</v>
      </c>
      <c r="KT205" s="7">
        <f t="shared" si="451"/>
        <v>5.9779922388180085E-2</v>
      </c>
      <c r="KU205" s="7">
        <f t="shared" si="518"/>
        <v>72.864564776074133</v>
      </c>
      <c r="KV205" s="7" t="str">
        <f t="shared" si="519"/>
        <v>alert</v>
      </c>
      <c r="KW205" s="2">
        <v>0.62651655302224396</v>
      </c>
      <c r="KX205" s="2">
        <v>0.70076673036920101</v>
      </c>
      <c r="KY205" s="2">
        <v>0.75617316810663704</v>
      </c>
      <c r="KZ205" s="2">
        <v>0.53483423717714396</v>
      </c>
      <c r="LA205" s="2">
        <v>0.42065929598215401</v>
      </c>
      <c r="LB205" s="2">
        <v>0.46878426219055502</v>
      </c>
      <c r="LC205" s="2">
        <v>0.7221071502227332</v>
      </c>
      <c r="LD205" s="2">
        <v>0.45729877583752948</v>
      </c>
      <c r="LE205" s="2">
        <v>-7.4250177346957047E-2</v>
      </c>
      <c r="LF205" s="2">
        <v>0.97266907632937816</v>
      </c>
      <c r="LG205" s="2">
        <f t="shared" si="452"/>
        <v>-9.118528327979547E-3</v>
      </c>
      <c r="LH205" s="2">
        <f t="shared" si="453"/>
        <v>0.31941644114928724</v>
      </c>
      <c r="LI205" s="2">
        <f t="shared" si="520"/>
        <v>-1.6352049078133166</v>
      </c>
      <c r="LJ205" s="2" t="str">
        <f t="shared" si="521"/>
        <v>Contented</v>
      </c>
      <c r="LK205" s="4">
        <v>3.8055746966502997E-2</v>
      </c>
      <c r="LL205" s="4">
        <v>0.307044210964251</v>
      </c>
      <c r="LM205" s="4">
        <v>2.5596817658293601E-2</v>
      </c>
      <c r="LN205" s="4">
        <v>0.13379388762434799</v>
      </c>
      <c r="LO205" s="4">
        <v>-0.34042575771079397</v>
      </c>
      <c r="LP205" s="4">
        <v>-0.158020194596068</v>
      </c>
      <c r="LQ205" s="4">
        <v>-8.4653956241514908E-2</v>
      </c>
      <c r="LR205" s="4">
        <v>0.89780084368275903</v>
      </c>
      <c r="LS205" s="4">
        <v>-0.26898846399774801</v>
      </c>
      <c r="LT205" s="4">
        <v>0.4618682257696019</v>
      </c>
      <c r="LU205" s="4">
        <f t="shared" si="454"/>
        <v>-0.17252730492726109</v>
      </c>
      <c r="LV205" s="4">
        <f t="shared" si="455"/>
        <v>0.47852322748567411</v>
      </c>
      <c r="LW205" s="4">
        <f t="shared" si="522"/>
        <v>-19.826318889823437</v>
      </c>
      <c r="LX205" s="4" t="str">
        <f t="shared" si="523"/>
        <v>Contented</v>
      </c>
      <c r="LY205" s="5">
        <v>0.281530737011643</v>
      </c>
      <c r="LZ205" s="5">
        <v>0.14205977163955799</v>
      </c>
      <c r="MA205" s="5">
        <v>0.17628800113704601</v>
      </c>
      <c r="MB205" s="5">
        <v>0.108873055200618</v>
      </c>
      <c r="MC205" s="5">
        <v>-6.9187894038646197E-2</v>
      </c>
      <c r="MD205" s="5">
        <v>-0.191866548134392</v>
      </c>
      <c r="ME205" s="5">
        <v>0.8302045817454945</v>
      </c>
      <c r="MF205" s="5">
        <v>-2.1859084819896024</v>
      </c>
      <c r="MG205" s="5">
        <v>0.139470965372085</v>
      </c>
      <c r="MH205" s="5">
        <v>0.67319982509918674</v>
      </c>
      <c r="MI205" s="5">
        <f t="shared" si="456"/>
        <v>-0.13659388948617701</v>
      </c>
      <c r="MJ205" s="5">
        <f t="shared" si="457"/>
        <v>0.19282299688415883</v>
      </c>
      <c r="MK205" s="5">
        <f t="shared" si="524"/>
        <v>-35.313376717012126</v>
      </c>
      <c r="ML205" s="5" t="str">
        <f t="shared" si="525"/>
        <v>Relased</v>
      </c>
      <c r="MM205" s="2">
        <v>0.33432835600670602</v>
      </c>
      <c r="MN205" s="2">
        <v>0.39536268331702501</v>
      </c>
      <c r="MO205" s="2">
        <v>-7.0783420764538002E-2</v>
      </c>
      <c r="MP205" s="2">
        <v>7.9309882004736394E-3</v>
      </c>
      <c r="MQ205" s="2">
        <v>0.33680094941975303</v>
      </c>
      <c r="MR205" s="2">
        <v>0.25852350542291702</v>
      </c>
      <c r="MS205" s="2">
        <v>-0.10546912523743801</v>
      </c>
      <c r="MT205" s="2">
        <v>1.2129004002603094E-2</v>
      </c>
      <c r="MU205" s="2">
        <v>-6.1034327310318992E-2</v>
      </c>
      <c r="MV205" s="2">
        <v>-8.6135678221175974E-2</v>
      </c>
      <c r="MW205" s="2">
        <f t="shared" si="458"/>
        <v>0.24861539116085596</v>
      </c>
      <c r="MX205" s="2">
        <f t="shared" si="459"/>
        <v>-1.8002721757625406E-2</v>
      </c>
      <c r="MY205" s="2">
        <f t="shared" si="526"/>
        <v>94.141669473144148</v>
      </c>
      <c r="MZ205" s="2" t="str">
        <f t="shared" si="527"/>
        <v>nervous</v>
      </c>
      <c r="NA205" s="7">
        <v>9.0162261227829693E-2</v>
      </c>
      <c r="NB205" s="7">
        <v>0.51126214521921498</v>
      </c>
      <c r="NC205" s="7">
        <v>-7.4873189700031997E-2</v>
      </c>
      <c r="ND205" s="7">
        <v>0.28393614952473001</v>
      </c>
      <c r="NE205" s="7">
        <v>-3.1520750713883397E-2</v>
      </c>
      <c r="NF205" s="7">
        <v>0.411444625965804</v>
      </c>
      <c r="NG205" s="7">
        <v>-1.2767950389379112</v>
      </c>
      <c r="NH205" s="7">
        <v>0.30772089074416881</v>
      </c>
      <c r="NI205" s="7">
        <v>-0.42109988399138532</v>
      </c>
      <c r="NJ205" s="7">
        <v>0.34761302930779214</v>
      </c>
      <c r="NK205" s="7">
        <f t="shared" si="460"/>
        <v>-0.34526817313798608</v>
      </c>
      <c r="NL205" s="7">
        <f t="shared" si="461"/>
        <v>9.3420568154144679E-2</v>
      </c>
      <c r="NM205" s="7">
        <f t="shared" si="528"/>
        <v>-74.859779628707713</v>
      </c>
      <c r="NN205" s="7" t="str">
        <f t="shared" si="529"/>
        <v>Calm</v>
      </c>
      <c r="NO205" s="4">
        <v>0.94168270582915703</v>
      </c>
      <c r="NP205" s="4">
        <v>0.46296554982058302</v>
      </c>
      <c r="NQ205" s="4">
        <v>0.509351206456509</v>
      </c>
      <c r="NR205" s="4">
        <v>6.8540103713863307E-2</v>
      </c>
      <c r="NS205" s="4">
        <v>0.77490960883766802</v>
      </c>
      <c r="NT205" s="4">
        <v>0.55043781667935898</v>
      </c>
      <c r="NU205" s="4">
        <v>0.29672229224407864</v>
      </c>
      <c r="NV205" s="4">
        <v>6.7633585973357072E-2</v>
      </c>
      <c r="NW205" s="4">
        <v>0.47871715600857401</v>
      </c>
      <c r="NX205" s="4">
        <v>0.41141353918747475</v>
      </c>
      <c r="NY205" s="4">
        <f t="shared" si="462"/>
        <v>0.32071420985034016</v>
      </c>
      <c r="NZ205" s="4">
        <f t="shared" si="463"/>
        <v>-0.64529135242505675</v>
      </c>
      <c r="OA205" s="4">
        <f t="shared" si="530"/>
        <v>153.57230979941056</v>
      </c>
      <c r="OB205" s="4" t="str">
        <f t="shared" si="531"/>
        <v>Upset</v>
      </c>
      <c r="OC205" s="1">
        <v>0.78700208241566305</v>
      </c>
      <c r="OD205" s="1">
        <v>0.71198721985729296</v>
      </c>
      <c r="OE205" s="1">
        <v>0.77253727636379599</v>
      </c>
      <c r="OF205" s="1">
        <v>0.51909905470013595</v>
      </c>
      <c r="OG205" s="1">
        <v>0.47828885823491102</v>
      </c>
      <c r="OH205" s="1">
        <v>0.49564903909480801</v>
      </c>
      <c r="OI205" s="1">
        <v>0.61056097972738255</v>
      </c>
      <c r="OJ205" s="1">
        <v>0.42984719186104298</v>
      </c>
      <c r="OK205" s="1">
        <v>7.5014862558370088E-2</v>
      </c>
      <c r="OL205" s="1">
        <v>0.86167148031369578</v>
      </c>
      <c r="OM205" s="1">
        <f t="shared" si="464"/>
        <v>0.13254986265871116</v>
      </c>
      <c r="ON205" s="1">
        <f t="shared" si="465"/>
        <v>-1</v>
      </c>
      <c r="OO205" s="1">
        <f t="shared" si="532"/>
        <v>172.44946661591632</v>
      </c>
      <c r="OP205" s="1" t="str">
        <f t="shared" si="533"/>
        <v>Upset</v>
      </c>
      <c r="OQ205" s="2">
        <v>0.54781758111002798</v>
      </c>
      <c r="OR205" s="2">
        <v>0.236504918284384</v>
      </c>
      <c r="OS205" s="2">
        <v>0.16841032514263701</v>
      </c>
      <c r="OT205" s="2">
        <v>0.218419677337096</v>
      </c>
      <c r="OU205" s="2">
        <v>0.21631138545685499</v>
      </c>
      <c r="OV205" s="2">
        <v>0.21196628396186201</v>
      </c>
      <c r="OW205" s="2">
        <v>0.22039515907802759</v>
      </c>
      <c r="OX205" s="2">
        <v>0.48703166723549479</v>
      </c>
      <c r="OY205" s="2">
        <v>0.31131266282564396</v>
      </c>
      <c r="OZ205" s="2">
        <v>0.49320273583686641</v>
      </c>
      <c r="PA205" s="2">
        <f t="shared" si="466"/>
        <v>0.20229363502614661</v>
      </c>
      <c r="PB205" s="2">
        <f t="shared" si="467"/>
        <v>5.5515157808259108E-2</v>
      </c>
      <c r="PC205" s="2">
        <f t="shared" si="534"/>
        <v>74.654190531820689</v>
      </c>
      <c r="PD205" s="2" t="str">
        <f t="shared" si="535"/>
        <v>alert</v>
      </c>
      <c r="PE205" s="1">
        <v>0.36444163452384798</v>
      </c>
      <c r="PF205" s="1">
        <v>0.82812225514164794</v>
      </c>
      <c r="PG205" s="1">
        <v>0.88795149219257996</v>
      </c>
      <c r="PH205" s="1">
        <v>1.23457331348843</v>
      </c>
      <c r="PI205" s="1">
        <v>-0.13004381446815999</v>
      </c>
      <c r="PJ205" s="1">
        <v>1.03685483382729</v>
      </c>
      <c r="PK205" s="1">
        <v>3.7882241907438448</v>
      </c>
      <c r="PL205" s="1">
        <v>0.6619777373088106</v>
      </c>
      <c r="PM205" s="1">
        <v>-0.46368062061779997</v>
      </c>
      <c r="PN205" s="1">
        <v>1.7797996602734301</v>
      </c>
      <c r="PO205" s="1">
        <f t="shared" si="468"/>
        <v>-0.48049114705641849</v>
      </c>
      <c r="PP205" s="1">
        <f t="shared" si="469"/>
        <v>3.5975882608418441E-2</v>
      </c>
      <c r="PQ205" s="1">
        <f t="shared" si="536"/>
        <v>-85.718074425323024</v>
      </c>
      <c r="PR205" s="1" t="str">
        <f t="shared" si="537"/>
        <v>Calm</v>
      </c>
      <c r="PS205" s="4">
        <v>0.68581595235861403</v>
      </c>
      <c r="PT205" s="4">
        <v>0.80678028916557798</v>
      </c>
      <c r="PU205" s="4">
        <v>0.58095730799938705</v>
      </c>
      <c r="PV205" s="4">
        <v>0.37565633491913197</v>
      </c>
      <c r="PW205" s="4">
        <v>0.26399172843242802</v>
      </c>
      <c r="PX205" s="4">
        <v>0.42935049799673097</v>
      </c>
      <c r="PY205" s="4">
        <v>0.61165783321055056</v>
      </c>
      <c r="PZ205" s="4">
        <v>0.30389691675061148</v>
      </c>
      <c r="QA205" s="4">
        <v>-0.12096433680696395</v>
      </c>
      <c r="QB205" s="4">
        <v>0.64090583662575451</v>
      </c>
      <c r="QC205" s="4">
        <f t="shared" si="470"/>
        <v>7.194125528898998E-2</v>
      </c>
      <c r="QD205" s="4">
        <f t="shared" si="471"/>
        <v>-3.182271144188431E-2</v>
      </c>
      <c r="QE205" s="4">
        <f t="shared" si="538"/>
        <v>113.86186764232993</v>
      </c>
      <c r="QF205" s="4" t="str">
        <f t="shared" si="539"/>
        <v>nervous</v>
      </c>
      <c r="QG205" s="2">
        <v>9.6611250598151996E-2</v>
      </c>
      <c r="QH205" s="2">
        <v>0.15051614191292501</v>
      </c>
      <c r="QI205" s="2">
        <v>-8.7968000181894296E-2</v>
      </c>
      <c r="QJ205" s="2">
        <v>0.28081134729975599</v>
      </c>
      <c r="QK205" s="2">
        <v>-0.12054647229999001</v>
      </c>
      <c r="QL205" s="2">
        <v>0.632122743569832</v>
      </c>
      <c r="QM205" s="2">
        <v>3.6752532012326897</v>
      </c>
      <c r="QN205" s="2">
        <v>0.35880065827107788</v>
      </c>
      <c r="QO205" s="2">
        <v>-5.390489131477301E-2</v>
      </c>
      <c r="QP205" s="2">
        <v>0.78033982861376994</v>
      </c>
      <c r="QQ205" s="2">
        <f t="shared" si="472"/>
        <v>-4.9703043120312707E-3</v>
      </c>
      <c r="QR205" s="2">
        <f t="shared" si="473"/>
        <v>0.29212923977138838</v>
      </c>
      <c r="QS205" s="2">
        <f t="shared" si="540"/>
        <v>-0.97473976248214411</v>
      </c>
      <c r="QT205" s="2" t="str">
        <f t="shared" si="541"/>
        <v>Contented</v>
      </c>
      <c r="QU205" s="4">
        <v>0.56776877099980505</v>
      </c>
      <c r="QV205" s="4">
        <v>0.41850724149568003</v>
      </c>
      <c r="QW205" s="4">
        <v>3.7777827951544198E-2</v>
      </c>
      <c r="QX205" s="4">
        <v>6.1780642195345202E-2</v>
      </c>
      <c r="QY205" s="4">
        <v>0.72967021930838705</v>
      </c>
      <c r="QZ205" s="4">
        <v>0.266206635102406</v>
      </c>
      <c r="RA205" s="4">
        <v>2.9117228812871192E-2</v>
      </c>
      <c r="RB205" s="4">
        <v>9.0228406794228388E-2</v>
      </c>
      <c r="RC205" s="4">
        <v>0.14926152950412502</v>
      </c>
      <c r="RD205" s="4">
        <v>0.10094382189726546</v>
      </c>
      <c r="RE205" s="4">
        <f t="shared" si="474"/>
        <v>-9.5115134374999633E-2</v>
      </c>
      <c r="RF205" s="4">
        <f t="shared" si="475"/>
        <v>5.0467609363523014E-2</v>
      </c>
      <c r="RG205" s="4">
        <f t="shared" si="542"/>
        <v>-62.049804485710553</v>
      </c>
      <c r="RH205" s="4" t="str">
        <f t="shared" si="543"/>
        <v>Calm</v>
      </c>
    </row>
    <row r="206" spans="1:476" x14ac:dyDescent="0.3">
      <c r="A206" s="1">
        <v>-8.4166433039301602E-2</v>
      </c>
      <c r="B206" s="1">
        <v>-0.19174784159319799</v>
      </c>
      <c r="C206" s="1">
        <v>0.31108681447639103</v>
      </c>
      <c r="D206" s="1">
        <v>0.34136124172703303</v>
      </c>
      <c r="E206" s="1">
        <v>3.9695662220265597E-2</v>
      </c>
      <c r="F206" s="1">
        <v>-0.18945067688466299</v>
      </c>
      <c r="G206" s="1">
        <v>-6.9953096999890159</v>
      </c>
      <c r="H206" s="1">
        <v>-0.89549467057243659</v>
      </c>
      <c r="I206" s="1">
        <v>0.10758140855389639</v>
      </c>
      <c r="J206" s="1">
        <v>-2.364676699211897</v>
      </c>
      <c r="K206" s="17">
        <f t="shared" si="408"/>
        <v>-1.0255367222014922E-2</v>
      </c>
      <c r="L206" s="18">
        <f t="shared" si="409"/>
        <v>-0.8283930202916987</v>
      </c>
      <c r="M206" s="18">
        <f t="shared" si="476"/>
        <v>-179.29072405305513</v>
      </c>
      <c r="N206" s="18" t="str">
        <f t="shared" si="477"/>
        <v>Sad</v>
      </c>
      <c r="O206" s="9">
        <v>-0.24980704925916</v>
      </c>
      <c r="P206" s="9">
        <v>-6.9331426782402006E-2</v>
      </c>
      <c r="Q206" s="9">
        <v>-0.14572704189188601</v>
      </c>
      <c r="R206" s="9">
        <v>0.15756618393262301</v>
      </c>
      <c r="S206" s="9">
        <v>-0.50550617681186105</v>
      </c>
      <c r="T206" s="9">
        <v>7.32741345504557E-2</v>
      </c>
      <c r="U206" s="9">
        <v>0.19293590640525007</v>
      </c>
      <c r="V206" s="9">
        <v>39.963951984806904</v>
      </c>
      <c r="W206" s="9">
        <v>-0.180475622476758</v>
      </c>
      <c r="X206" s="9">
        <v>-3.7097194257439396E-2</v>
      </c>
      <c r="Y206" s="9">
        <f t="shared" si="410"/>
        <v>7.190932947198303E-2</v>
      </c>
      <c r="Z206" s="9">
        <f t="shared" si="411"/>
        <v>-1.1037497252216255E-2</v>
      </c>
      <c r="AA206" s="9">
        <f t="shared" si="478"/>
        <v>98.726331423836015</v>
      </c>
      <c r="AB206" s="9" t="str">
        <f t="shared" si="479"/>
        <v>nervous</v>
      </c>
      <c r="AC206" s="2">
        <v>-2.1087398537138698E-2</v>
      </c>
      <c r="AD206" s="2">
        <v>0.65508167040032295</v>
      </c>
      <c r="AE206" s="2">
        <v>8.7369866119678299E-2</v>
      </c>
      <c r="AF206" s="2">
        <v>-7.1074745170066705E-2</v>
      </c>
      <c r="AG206" s="2">
        <v>-0.27571801208792002</v>
      </c>
      <c r="AH206" s="2">
        <v>0.51934390378561301</v>
      </c>
      <c r="AI206" s="2">
        <v>-0.29436749800376388</v>
      </c>
      <c r="AJ206" s="2">
        <v>-6.0518730801083609E-2</v>
      </c>
      <c r="AK206" s="2">
        <v>-0.67616906893746165</v>
      </c>
      <c r="AL206" s="2">
        <v>2.570231573500411E-2</v>
      </c>
      <c r="AM206" s="2">
        <f t="shared" si="412"/>
        <v>-0.56120269105796816</v>
      </c>
      <c r="AN206" s="2">
        <f t="shared" si="413"/>
        <v>-7.3484884068753531E-2</v>
      </c>
      <c r="AO206" s="2">
        <f t="shared" si="480"/>
        <v>-97.459969453620687</v>
      </c>
      <c r="AP206" s="2" t="str">
        <f t="shared" si="481"/>
        <v>Bored</v>
      </c>
      <c r="AQ206" s="9">
        <v>7.5919123422642704E-2</v>
      </c>
      <c r="AR206" s="9">
        <v>0.170072436448159</v>
      </c>
      <c r="AS206" s="9">
        <v>5.2668484769215998E-2</v>
      </c>
      <c r="AT206" s="9">
        <v>0.15720025602055299</v>
      </c>
      <c r="AU206" s="9">
        <v>7.5827144380654202E-2</v>
      </c>
      <c r="AV206" s="9">
        <v>-4.1373111293648103E-2</v>
      </c>
      <c r="AW206" s="9">
        <v>0.34708257100259104</v>
      </c>
      <c r="AX206" s="9">
        <v>1.2214536154857463</v>
      </c>
      <c r="AY206" s="9">
        <v>-9.41533130255163E-2</v>
      </c>
      <c r="AZ206" s="9">
        <v>0.8531542338281648</v>
      </c>
      <c r="BA206" s="9">
        <f t="shared" si="414"/>
        <v>5.16312929270899E-2</v>
      </c>
      <c r="BB206" s="9">
        <f t="shared" si="415"/>
        <v>0.35417665706274448</v>
      </c>
      <c r="BC206" s="9">
        <f t="shared" si="482"/>
        <v>8.294060909838386</v>
      </c>
      <c r="BD206" s="9" t="str">
        <f t="shared" si="483"/>
        <v>happy</v>
      </c>
      <c r="BE206" s="4">
        <v>-5.3710955918291697E-2</v>
      </c>
      <c r="BF206" s="4">
        <v>6.9939732523106105E-2</v>
      </c>
      <c r="BG206" s="4">
        <v>0.10229767391750499</v>
      </c>
      <c r="BH206" s="4">
        <v>-0.13422080449329599</v>
      </c>
      <c r="BI206" s="4">
        <v>-0.47816118359757698</v>
      </c>
      <c r="BJ206" s="4">
        <v>-0.378389763827503</v>
      </c>
      <c r="BK206" s="4">
        <v>-0.19233508641874048</v>
      </c>
      <c r="BL206" s="4">
        <v>0.43514602324951263</v>
      </c>
      <c r="BM206" s="4">
        <v>-0.1236506884413978</v>
      </c>
      <c r="BN206" s="4">
        <v>-1.9670694441823002</v>
      </c>
      <c r="BO206" s="4">
        <f t="shared" si="416"/>
        <v>-0.10253494139293717</v>
      </c>
      <c r="BP206" s="4">
        <f t="shared" si="417"/>
        <v>-0.71670838149204785</v>
      </c>
      <c r="BQ206" s="4">
        <f t="shared" si="484"/>
        <v>-171.85830072560148</v>
      </c>
      <c r="BR206" s="4" t="str">
        <f t="shared" si="485"/>
        <v>Sad</v>
      </c>
      <c r="BS206" s="5">
        <v>0.50948856225571704</v>
      </c>
      <c r="BT206" s="5">
        <v>0.59939822383711905</v>
      </c>
      <c r="BU206" s="5">
        <v>0.49498016340871198</v>
      </c>
      <c r="BV206" s="5">
        <v>0.149527758621843</v>
      </c>
      <c r="BW206" s="5">
        <v>1.7074590856127E-2</v>
      </c>
      <c r="BX206" s="5">
        <v>0.439137740283428</v>
      </c>
      <c r="BY206" s="5">
        <v>0.94002050937957737</v>
      </c>
      <c r="BZ206" s="5">
        <v>0.14397937460785587</v>
      </c>
      <c r="CA206" s="5">
        <v>-8.9909661581402012E-2</v>
      </c>
      <c r="CB206" s="5">
        <v>0.58122067113945808</v>
      </c>
      <c r="CC206" s="5">
        <f t="shared" si="418"/>
        <v>4.5492670857010475E-2</v>
      </c>
      <c r="CD206" s="5">
        <f t="shared" si="419"/>
        <v>0.14906225130615081</v>
      </c>
      <c r="CE206" s="5">
        <f t="shared" si="486"/>
        <v>16.971792477501204</v>
      </c>
      <c r="CF206" s="5" t="str">
        <f t="shared" si="487"/>
        <v>happy</v>
      </c>
      <c r="CG206" s="4">
        <v>-0.12090487152954101</v>
      </c>
      <c r="CH206" s="4">
        <v>0.37809105803362902</v>
      </c>
      <c r="CI206" s="4">
        <v>0.275545077630235</v>
      </c>
      <c r="CJ206" s="4">
        <v>0.401973953596241</v>
      </c>
      <c r="CK206" s="4">
        <v>-0.30032458645710802</v>
      </c>
      <c r="CL206" s="4">
        <v>0.42061765554040398</v>
      </c>
      <c r="CM206" s="4">
        <v>-0.65414484292541686</v>
      </c>
      <c r="CN206" s="4">
        <v>0.50327978994682865</v>
      </c>
      <c r="CO206" s="4">
        <v>-0.49899592956317002</v>
      </c>
      <c r="CP206" s="4">
        <v>2.6343523360874856</v>
      </c>
      <c r="CQ206" s="4">
        <f t="shared" si="420"/>
        <v>-0.20988865450150462</v>
      </c>
      <c r="CR206" s="4">
        <f t="shared" si="421"/>
        <v>0.89659689525022124</v>
      </c>
      <c r="CS206" s="4">
        <f t="shared" si="488"/>
        <v>-13.175390462565266</v>
      </c>
      <c r="CT206" s="4" t="str">
        <f t="shared" si="489"/>
        <v>Contented</v>
      </c>
      <c r="CU206" s="2">
        <v>0.39098181860341902</v>
      </c>
      <c r="CV206" s="2">
        <v>0.67792405117743004</v>
      </c>
      <c r="CW206" s="2">
        <v>3.26417490250809E-2</v>
      </c>
      <c r="CX206" s="2">
        <v>0.14716432106201399</v>
      </c>
      <c r="CY206" s="2">
        <v>3.5672343842574401E-2</v>
      </c>
      <c r="CZ206" s="2">
        <v>0.187562698201378</v>
      </c>
      <c r="DA206" s="2">
        <v>7.6506341431071226E-2</v>
      </c>
      <c r="DB206" s="2">
        <v>0.17003648082150222</v>
      </c>
      <c r="DC206" s="2">
        <v>-0.28694223257401102</v>
      </c>
      <c r="DD206" s="2">
        <v>0.16821506474088255</v>
      </c>
      <c r="DE206" s="2">
        <f t="shared" si="422"/>
        <v>-0.34219736256035482</v>
      </c>
      <c r="DF206" s="2">
        <f t="shared" si="423"/>
        <v>0.21055322841403901</v>
      </c>
      <c r="DG206" s="2">
        <f t="shared" si="490"/>
        <v>-58.396112550679355</v>
      </c>
      <c r="DH206" s="2" t="str">
        <f t="shared" si="491"/>
        <v>Relased</v>
      </c>
      <c r="DI206" s="7">
        <v>0.56985093513221596</v>
      </c>
      <c r="DJ206" s="7">
        <v>0.62916573994674796</v>
      </c>
      <c r="DK206" s="7">
        <v>0.104320399311866</v>
      </c>
      <c r="DL206" s="7">
        <v>7.0872461304046105E-2</v>
      </c>
      <c r="DM206" s="7">
        <v>1.3115676205186499</v>
      </c>
      <c r="DN206" s="7">
        <v>0.84767243783705104</v>
      </c>
      <c r="DO206" s="7">
        <v>5.5447735964194826E-2</v>
      </c>
      <c r="DP206" s="7">
        <v>4.7989320949435421E-2</v>
      </c>
      <c r="DQ206" s="7">
        <v>-5.9314804814531996E-2</v>
      </c>
      <c r="DR206" s="7">
        <v>0.14611378161556793</v>
      </c>
      <c r="DS206" s="7">
        <f t="shared" si="424"/>
        <v>-0.20080185767079306</v>
      </c>
      <c r="DT206" s="7">
        <f t="shared" si="425"/>
        <v>2.3139743269530166E-2</v>
      </c>
      <c r="DU206" s="7">
        <f t="shared" si="492"/>
        <v>-83.426419109195308</v>
      </c>
      <c r="DV206" s="7" t="str">
        <f t="shared" si="493"/>
        <v>Calm</v>
      </c>
      <c r="DW206" s="9">
        <v>0.15536923263406499</v>
      </c>
      <c r="DX206" s="9">
        <v>0.26802251142948402</v>
      </c>
      <c r="DY206" s="9">
        <v>-0.109185654647877</v>
      </c>
      <c r="DZ206" s="9">
        <v>3.2469196128895199E-2</v>
      </c>
      <c r="EA206" s="9">
        <v>0.54539703725166</v>
      </c>
      <c r="EB206" s="9">
        <v>0.17356025154436</v>
      </c>
      <c r="EC206" s="9">
        <v>-0.15580894706259488</v>
      </c>
      <c r="ED206" s="9">
        <v>7.3529129421246064E-2</v>
      </c>
      <c r="EE206" s="9">
        <v>-0.11265327879541903</v>
      </c>
      <c r="EF206" s="9">
        <v>-0.1811949798139357</v>
      </c>
      <c r="EG206" s="9">
        <f t="shared" si="426"/>
        <v>9.7643297828341469E-2</v>
      </c>
      <c r="EH206" s="9">
        <f t="shared" si="427"/>
        <v>-0.10177417023259683</v>
      </c>
      <c r="EI206" s="9">
        <f t="shared" si="494"/>
        <v>136.18669498835089</v>
      </c>
      <c r="EJ206" s="9" t="str">
        <f t="shared" si="495"/>
        <v>stressed</v>
      </c>
      <c r="EK206" s="1">
        <v>0.43554305981581298</v>
      </c>
      <c r="EL206" s="1">
        <v>0.143669129037269</v>
      </c>
      <c r="EM206" s="1">
        <v>9.0502785656077306E-2</v>
      </c>
      <c r="EN206" s="1">
        <v>0.125000278679153</v>
      </c>
      <c r="EO206" s="1">
        <v>-4.6017688745309697E-2</v>
      </c>
      <c r="EP206" s="1">
        <v>5.3359281242070802E-2</v>
      </c>
      <c r="EQ206" s="1">
        <v>0.23234118334155054</v>
      </c>
      <c r="ER206" s="1">
        <v>0.63442768736717758</v>
      </c>
      <c r="ES206" s="1">
        <v>0.29187393077854396</v>
      </c>
      <c r="ET206" s="1">
        <v>0.37206237797232022</v>
      </c>
      <c r="EU206" s="1">
        <f t="shared" si="428"/>
        <v>0.14527250028668282</v>
      </c>
      <c r="EV206" s="1">
        <f t="shared" si="429"/>
        <v>3.3396177492090562E-2</v>
      </c>
      <c r="EW206" s="1">
        <f t="shared" si="496"/>
        <v>77.053415407982897</v>
      </c>
      <c r="EX206" s="1" t="str">
        <f t="shared" si="497"/>
        <v>alert</v>
      </c>
      <c r="EY206" s="2">
        <v>0.29051314107762399</v>
      </c>
      <c r="EZ206" s="2">
        <v>0.35448472252278601</v>
      </c>
      <c r="FA206" s="2">
        <v>0.180197761952547</v>
      </c>
      <c r="FB206" s="2">
        <v>0.33353993166658202</v>
      </c>
      <c r="FC206" s="2">
        <v>0.14834843529882899</v>
      </c>
      <c r="FD206" s="2">
        <v>0.15790188223927301</v>
      </c>
      <c r="FE206" s="2">
        <v>0.41060273136779324</v>
      </c>
      <c r="FF206" s="2">
        <v>0.65095365211873679</v>
      </c>
      <c r="FG206" s="2">
        <v>-6.3971581445162018E-2</v>
      </c>
      <c r="FH206" s="2">
        <v>0.79649518643584305</v>
      </c>
      <c r="FI206" s="2">
        <f t="shared" si="430"/>
        <v>-0.15567532371433523</v>
      </c>
      <c r="FJ206" s="2">
        <f t="shared" si="431"/>
        <v>-5.6622801669967249E-2</v>
      </c>
      <c r="FK206" s="2">
        <f t="shared" si="498"/>
        <v>-109.98752499569098</v>
      </c>
      <c r="FL206" s="2" t="str">
        <f t="shared" si="499"/>
        <v>Bored</v>
      </c>
      <c r="FM206" s="7">
        <v>0.11978778480354101</v>
      </c>
      <c r="FN206" s="7">
        <v>0.19775715483373499</v>
      </c>
      <c r="FO206" s="7">
        <v>-3.2322800059609601E-2</v>
      </c>
      <c r="FP206" s="7">
        <v>-8.0189930120221506E-2</v>
      </c>
      <c r="FQ206" s="7">
        <v>-0.180755640034513</v>
      </c>
      <c r="FR206" s="7">
        <v>-0.24277291455435099</v>
      </c>
      <c r="FS206" s="7">
        <v>0.53016134382876323</v>
      </c>
      <c r="FT206" s="7">
        <v>1.7813745812113149</v>
      </c>
      <c r="FU206" s="7">
        <v>-7.7969370030193982E-2</v>
      </c>
      <c r="FV206" s="7">
        <v>-0.35432065240388244</v>
      </c>
      <c r="FW206" s="7">
        <f t="shared" si="432"/>
        <v>-0.18760642408634776</v>
      </c>
      <c r="FX206" s="7">
        <f t="shared" si="433"/>
        <v>2.9176817675076405E-2</v>
      </c>
      <c r="FY206" s="7">
        <f t="shared" si="500"/>
        <v>-81.16009500534598</v>
      </c>
      <c r="FZ206" s="7" t="str">
        <f t="shared" si="501"/>
        <v>Calm</v>
      </c>
      <c r="GA206" s="4">
        <v>0.400270630923237</v>
      </c>
      <c r="GB206" s="4">
        <v>0.251221745393929</v>
      </c>
      <c r="GC206" s="4">
        <v>0.33838311635363</v>
      </c>
      <c r="GD206" s="4">
        <v>0.50522756640107502</v>
      </c>
      <c r="GE206" s="4">
        <v>7.9628297116518296E-2</v>
      </c>
      <c r="GF206" s="4">
        <v>8.7421187075048395E-2</v>
      </c>
      <c r="GG206" s="4">
        <v>0.70511329903532938</v>
      </c>
      <c r="GH206" s="4">
        <v>1.4919182358762448</v>
      </c>
      <c r="GI206" s="4">
        <v>0.14904888552930801</v>
      </c>
      <c r="GJ206" s="4">
        <v>1.2948895695811027</v>
      </c>
      <c r="GK206" s="4">
        <f t="shared" si="434"/>
        <v>0.37125279165594205</v>
      </c>
      <c r="GL206" s="4">
        <f t="shared" si="435"/>
        <v>-1.0663550457423621E-2</v>
      </c>
      <c r="GM206" s="4">
        <f t="shared" si="502"/>
        <v>91.645263039635864</v>
      </c>
      <c r="GN206" s="4" t="str">
        <f t="shared" si="503"/>
        <v>nervous</v>
      </c>
      <c r="GO206" s="5">
        <v>0.18536928251370299</v>
      </c>
      <c r="GP206" s="5">
        <v>5.38889969442835E-2</v>
      </c>
      <c r="GQ206" s="5">
        <v>0.61572995438390998</v>
      </c>
      <c r="GR206" s="5">
        <v>0.79496224786616299</v>
      </c>
      <c r="GS206" s="5">
        <v>0.276641827976013</v>
      </c>
      <c r="GT206" s="5">
        <v>-7.3659493814968405E-2</v>
      </c>
      <c r="GU206" s="5">
        <v>1.3327167689349662</v>
      </c>
      <c r="GV206" s="5">
        <v>-40.209522960695487</v>
      </c>
      <c r="GW206" s="5">
        <v>-0.69529524803628207</v>
      </c>
      <c r="GX206" s="5">
        <v>0.7547530238858704</v>
      </c>
      <c r="GY206" s="5">
        <f t="shared" si="436"/>
        <v>-0.20800040846243517</v>
      </c>
      <c r="GZ206" s="5">
        <f t="shared" si="437"/>
        <v>0.23711248458995282</v>
      </c>
      <c r="HA206" s="5">
        <f t="shared" si="504"/>
        <v>-41.257967741598854</v>
      </c>
      <c r="HB206" s="5" t="str">
        <f t="shared" si="505"/>
        <v>Relased</v>
      </c>
      <c r="HC206" s="2">
        <v>0.54307007677296404</v>
      </c>
      <c r="HD206" s="2">
        <v>0.75788531518830404</v>
      </c>
      <c r="HE206" s="2">
        <v>0.257772312222249</v>
      </c>
      <c r="HF206" s="2">
        <v>0.50369607386033899</v>
      </c>
      <c r="HG206" s="2">
        <v>0.48314496618341102</v>
      </c>
      <c r="HH206" s="2">
        <v>0.95219863591470699</v>
      </c>
      <c r="HI206" s="2">
        <v>0.25118742313467241</v>
      </c>
      <c r="HJ206" s="2">
        <v>0.29454464708323413</v>
      </c>
      <c r="HK206" s="2">
        <v>-0.21481523841534</v>
      </c>
      <c r="HL206" s="2">
        <v>0.58531475467012661</v>
      </c>
      <c r="HM206" s="2">
        <f t="shared" si="438"/>
        <v>-0.24891464514800099</v>
      </c>
      <c r="HN206" s="2">
        <f t="shared" si="439"/>
        <v>0.19420997946849061</v>
      </c>
      <c r="HO206" s="2">
        <f t="shared" si="506"/>
        <v>-52.037676099651854</v>
      </c>
      <c r="HP206" s="2" t="str">
        <f t="shared" si="507"/>
        <v>Relased</v>
      </c>
      <c r="HQ206" s="4">
        <v>0.39548837241292401</v>
      </c>
      <c r="HR206" s="4">
        <v>0.62419661757759703</v>
      </c>
      <c r="HS206" s="4">
        <v>0.18321695007991001</v>
      </c>
      <c r="HT206" s="4">
        <v>0.30448409638567397</v>
      </c>
      <c r="HU206" s="4">
        <v>0.16604043263909199</v>
      </c>
      <c r="HV206" s="4">
        <v>0.72387029901653899</v>
      </c>
      <c r="HW206" s="4">
        <v>0.32628237132543558</v>
      </c>
      <c r="HX206" s="4">
        <v>0.22586719741995223</v>
      </c>
      <c r="HY206" s="4">
        <v>-0.22870824516467303</v>
      </c>
      <c r="HZ206" s="4">
        <v>0.47828599151010126</v>
      </c>
      <c r="IA206" s="4">
        <f t="shared" si="440"/>
        <v>-4.6739787729445981E-2</v>
      </c>
      <c r="IB206" s="4">
        <f t="shared" si="441"/>
        <v>-0.35024567336499157</v>
      </c>
      <c r="IC206" s="4">
        <f t="shared" si="508"/>
        <v>-172.39886892579071</v>
      </c>
      <c r="ID206" s="4" t="str">
        <f t="shared" si="509"/>
        <v>Sad</v>
      </c>
      <c r="IE206" s="5">
        <v>0.44801895257742003</v>
      </c>
      <c r="IF206" s="5">
        <v>0.15576691087987801</v>
      </c>
      <c r="IG206" s="5">
        <v>0.106276153809652</v>
      </c>
      <c r="IH206" s="5">
        <v>4.4055419109591397E-2</v>
      </c>
      <c r="II206" s="5">
        <v>0.46487296332030298</v>
      </c>
      <c r="IJ206" s="5">
        <v>-2.5510557324675599E-2</v>
      </c>
      <c r="IK206" s="5">
        <v>0.11641701712862881</v>
      </c>
      <c r="IL206" s="5">
        <v>0.3382208844877635</v>
      </c>
      <c r="IM206" s="5">
        <v>0.29225204169754204</v>
      </c>
      <c r="IN206" s="5">
        <v>0.24898160427016258</v>
      </c>
      <c r="IO206" s="5">
        <f t="shared" si="442"/>
        <v>0.1049892309548679</v>
      </c>
      <c r="IP206" s="5">
        <f t="shared" si="443"/>
        <v>-0.38970103384301913</v>
      </c>
      <c r="IQ206" s="5">
        <f t="shared" si="510"/>
        <v>164.92195423468689</v>
      </c>
      <c r="IR206" s="5" t="str">
        <f t="shared" si="511"/>
        <v>Upset</v>
      </c>
      <c r="IS206" s="4">
        <v>-8.4213576467975799E-3</v>
      </c>
      <c r="IT206" s="4">
        <v>0.49999129152254101</v>
      </c>
      <c r="IU206" s="4">
        <v>0.393205878879134</v>
      </c>
      <c r="IV206" s="4">
        <v>0.37568586290366401</v>
      </c>
      <c r="IW206" s="4">
        <v>0.22026751375099099</v>
      </c>
      <c r="IX206" s="4">
        <v>0.213882384044736</v>
      </c>
      <c r="IY206" s="4">
        <v>1.856091637960811</v>
      </c>
      <c r="IZ206" s="4">
        <v>0.52626378554318687</v>
      </c>
      <c r="JA206" s="4">
        <v>-0.50841264916933859</v>
      </c>
      <c r="JB206" s="4">
        <v>1.5641553496173641</v>
      </c>
      <c r="JC206" s="4">
        <f t="shared" si="444"/>
        <v>-0.61913673045976381</v>
      </c>
      <c r="JD206" s="4">
        <f t="shared" si="445"/>
        <v>-7.7755851215518756E-2</v>
      </c>
      <c r="JE206" s="4">
        <f t="shared" si="512"/>
        <v>-97.15815890958504</v>
      </c>
      <c r="JF206" s="4" t="str">
        <f t="shared" si="513"/>
        <v>Bored</v>
      </c>
      <c r="JG206" s="5">
        <v>0.17826832779413199</v>
      </c>
      <c r="JH206" s="5">
        <v>0.15763699528462699</v>
      </c>
      <c r="JI206" s="5">
        <v>2.0274335614768001E-2</v>
      </c>
      <c r="JJ206" s="5">
        <v>-2.9979903613242698E-2</v>
      </c>
      <c r="JK206" s="5">
        <v>8.3272635546873697E-2</v>
      </c>
      <c r="JL206" s="5">
        <v>0.44326585215088099</v>
      </c>
      <c r="JM206" s="5">
        <v>7.7518777004478859E-2</v>
      </c>
      <c r="JN206" s="5">
        <v>-4.9891432102858013E-2</v>
      </c>
      <c r="JO206" s="5">
        <v>2.0631332509504996E-2</v>
      </c>
      <c r="JP206" s="5">
        <v>-2.8893760627303467E-2</v>
      </c>
      <c r="JQ206" s="5">
        <f t="shared" si="446"/>
        <v>-1.266762896086282E-2</v>
      </c>
      <c r="JR206" s="5">
        <f t="shared" si="447"/>
        <v>7.7673061840930258E-2</v>
      </c>
      <c r="JS206" s="5">
        <f t="shared" si="514"/>
        <v>-9.2627671915842136</v>
      </c>
      <c r="JT206" s="5" t="str">
        <f t="shared" si="515"/>
        <v>Contented</v>
      </c>
      <c r="JU206" s="2">
        <v>0.62674543103371305</v>
      </c>
      <c r="JV206" s="2">
        <v>0.63791578316464403</v>
      </c>
      <c r="JW206" s="2">
        <v>0.23665513119630299</v>
      </c>
      <c r="JX206" s="2">
        <v>8.8005200672486295E-2</v>
      </c>
      <c r="JY206" s="2">
        <v>2.5671886670753898E-2</v>
      </c>
      <c r="JZ206" s="2">
        <v>0.97630052098165998</v>
      </c>
      <c r="KA206" s="2">
        <v>0.362735820730472</v>
      </c>
      <c r="KB206" s="2">
        <v>5.4518840161900603E-2</v>
      </c>
      <c r="KC206" s="2">
        <v>-1.1170352130931E-2</v>
      </c>
      <c r="KD206" s="2">
        <v>0.25671723638222299</v>
      </c>
      <c r="KE206" s="2">
        <f t="shared" si="448"/>
        <v>0.22379866457310515</v>
      </c>
      <c r="KF206" s="2">
        <f t="shared" si="449"/>
        <v>0.3113252118973342</v>
      </c>
      <c r="KG206" s="2">
        <f t="shared" si="516"/>
        <v>35.710776838683053</v>
      </c>
      <c r="KH206" s="2" t="str">
        <f t="shared" si="517"/>
        <v>excited</v>
      </c>
      <c r="KI206" s="7">
        <v>0.41661326873323301</v>
      </c>
      <c r="KJ206" s="7">
        <v>0.213531378895294</v>
      </c>
      <c r="KK206" s="7">
        <v>4.7331774212727502E-2</v>
      </c>
      <c r="KL206" s="7">
        <v>6.6295937926553E-2</v>
      </c>
      <c r="KM206" s="7">
        <v>0.21135721022276399</v>
      </c>
      <c r="KN206" s="7">
        <v>-0.354128846078615</v>
      </c>
      <c r="KO206" s="7">
        <v>7.5372610335786377E-2</v>
      </c>
      <c r="KP206" s="7">
        <v>-0.47153010117964378</v>
      </c>
      <c r="KQ206" s="7">
        <v>0.20308188983793901</v>
      </c>
      <c r="KR206" s="7">
        <v>0.18032004646378352</v>
      </c>
      <c r="KS206" s="7">
        <f t="shared" si="450"/>
        <v>0.19389091633744493</v>
      </c>
      <c r="KT206" s="7">
        <f t="shared" si="451"/>
        <v>5.9779922388180085E-2</v>
      </c>
      <c r="KU206" s="7">
        <f t="shared" si="518"/>
        <v>72.864564776074133</v>
      </c>
      <c r="KV206" s="7" t="str">
        <f t="shared" si="519"/>
        <v>alert</v>
      </c>
      <c r="KW206" s="2">
        <v>0.59815989219099996</v>
      </c>
      <c r="KX206" s="2">
        <v>0.69284200444074895</v>
      </c>
      <c r="KY206" s="2">
        <v>0.78880786477047804</v>
      </c>
      <c r="KZ206" s="2">
        <v>0.38606908416216301</v>
      </c>
      <c r="LA206" s="2">
        <v>0.55384037064513403</v>
      </c>
      <c r="LB206" s="2">
        <v>0.612468221569481</v>
      </c>
      <c r="LC206" s="2">
        <v>0.68472889305467277</v>
      </c>
      <c r="LD206" s="2">
        <v>0.29576806836349512</v>
      </c>
      <c r="LE206" s="2">
        <v>-9.4682112249748984E-2</v>
      </c>
      <c r="LF206" s="2">
        <v>0.91005052122535202</v>
      </c>
      <c r="LG206" s="2">
        <f t="shared" si="452"/>
        <v>-2.7921876073534024E-2</v>
      </c>
      <c r="LH206" s="2">
        <f t="shared" si="453"/>
        <v>0.29837196908735275</v>
      </c>
      <c r="LI206" s="2">
        <f t="shared" si="520"/>
        <v>-5.3462127211989143</v>
      </c>
      <c r="LJ206" s="2" t="str">
        <f t="shared" si="521"/>
        <v>Contented</v>
      </c>
      <c r="LK206" s="4">
        <v>-2.5239556145377302E-3</v>
      </c>
      <c r="LL206" s="4">
        <v>0.30250911781384099</v>
      </c>
      <c r="LM206" s="4">
        <v>0.102279698936564</v>
      </c>
      <c r="LN206" s="4">
        <v>0.21692817007999099</v>
      </c>
      <c r="LO206" s="4">
        <v>-0.70290321231319897</v>
      </c>
      <c r="LP206" s="4">
        <v>-0.12349193701767899</v>
      </c>
      <c r="LQ206" s="4">
        <v>-0.14498973612969981</v>
      </c>
      <c r="LR206" s="4">
        <v>1.2117729098135914</v>
      </c>
      <c r="LS206" s="4">
        <v>-0.30503307342837871</v>
      </c>
      <c r="LT206" s="4">
        <v>1.0640788586886192</v>
      </c>
      <c r="LU206" s="4">
        <f t="shared" si="454"/>
        <v>-0.19947145811166433</v>
      </c>
      <c r="LV206" s="4">
        <f t="shared" si="455"/>
        <v>0.73743855644747591</v>
      </c>
      <c r="LW206" s="4">
        <f t="shared" si="522"/>
        <v>-15.135862520786343</v>
      </c>
      <c r="LX206" s="4" t="str">
        <f t="shared" si="523"/>
        <v>Contented</v>
      </c>
      <c r="LY206" s="5">
        <v>0.35849781353668603</v>
      </c>
      <c r="LZ206" s="5">
        <v>0.31729492966192502</v>
      </c>
      <c r="MA206" s="5">
        <v>0.243391475693052</v>
      </c>
      <c r="MB206" s="5">
        <v>7.2646394273624904E-2</v>
      </c>
      <c r="MC206" s="5">
        <v>0.28547479116727897</v>
      </c>
      <c r="MD206" s="5">
        <v>0.15093633585629099</v>
      </c>
      <c r="ME206" s="5">
        <v>0.37795315191232298</v>
      </c>
      <c r="MF206" s="5">
        <v>0.15515066938817795</v>
      </c>
      <c r="MG206" s="5">
        <v>4.1202883874761009E-2</v>
      </c>
      <c r="MH206" s="5">
        <v>0.46765502167251816</v>
      </c>
      <c r="MI206" s="5">
        <f t="shared" si="456"/>
        <v>-0.23054581552632347</v>
      </c>
      <c r="MJ206" s="5">
        <f t="shared" si="457"/>
        <v>0.12038965342597097</v>
      </c>
      <c r="MK206" s="5">
        <f t="shared" si="524"/>
        <v>-62.426704266718573</v>
      </c>
      <c r="ML206" s="5" t="str">
        <f t="shared" si="525"/>
        <v>Calm</v>
      </c>
      <c r="MM206" s="2">
        <v>0.33432835600670602</v>
      </c>
      <c r="MN206" s="2">
        <v>0.38098296170670098</v>
      </c>
      <c r="MO206" s="2">
        <v>-7.4795274448657204E-2</v>
      </c>
      <c r="MP206" s="2">
        <v>-4.1137627053444203E-2</v>
      </c>
      <c r="MQ206" s="2">
        <v>0.28441954719335999</v>
      </c>
      <c r="MR206" s="2">
        <v>0.25689067121227099</v>
      </c>
      <c r="MS206" s="2">
        <v>-0.12088166127404701</v>
      </c>
      <c r="MT206" s="2">
        <v>-6.4491813002513373E-2</v>
      </c>
      <c r="MU206" s="2">
        <v>-4.6654605699994967E-2</v>
      </c>
      <c r="MV206" s="2">
        <v>-0.16207334992643091</v>
      </c>
      <c r="MW206" s="2">
        <f t="shared" si="458"/>
        <v>0.26124200027522648</v>
      </c>
      <c r="MX206" s="2">
        <f t="shared" si="459"/>
        <v>-4.4092268182924665E-2</v>
      </c>
      <c r="MY206" s="2">
        <f t="shared" si="526"/>
        <v>99.580060792930908</v>
      </c>
      <c r="MZ206" s="2" t="str">
        <f t="shared" si="527"/>
        <v>nervous</v>
      </c>
      <c r="NA206" s="7">
        <v>0.313374528481214</v>
      </c>
      <c r="NB206" s="7">
        <v>0.62680281578088004</v>
      </c>
      <c r="NC206" s="7">
        <v>-0.122055812047851</v>
      </c>
      <c r="ND206" s="7">
        <v>0.25146913711041102</v>
      </c>
      <c r="NE206" s="7">
        <v>0.68087828788329396</v>
      </c>
      <c r="NF206" s="7">
        <v>0.78537784376315001</v>
      </c>
      <c r="NG206" s="7">
        <v>-0.12276134403536205</v>
      </c>
      <c r="NH206" s="7">
        <v>0.17807150622754336</v>
      </c>
      <c r="NI206" s="7">
        <v>-0.31342828729966604</v>
      </c>
      <c r="NJ206" s="7">
        <v>0.13764778087067303</v>
      </c>
      <c r="NK206" s="7">
        <f t="shared" si="460"/>
        <v>-0.21532149409799017</v>
      </c>
      <c r="NL206" s="7">
        <f t="shared" si="461"/>
        <v>2.2146645239841778E-2</v>
      </c>
      <c r="NM206" s="7">
        <f t="shared" si="528"/>
        <v>-84.127558256889174</v>
      </c>
      <c r="NN206" s="7" t="str">
        <f t="shared" si="529"/>
        <v>Calm</v>
      </c>
      <c r="NO206" s="4">
        <v>1.02030454817236</v>
      </c>
      <c r="NP206" s="4">
        <v>0.46296554982058302</v>
      </c>
      <c r="NQ206" s="4">
        <v>0.50896193684764801</v>
      </c>
      <c r="NR206" s="4">
        <v>6.8540103713863307E-2</v>
      </c>
      <c r="NS206" s="4">
        <v>0.94154466921201596</v>
      </c>
      <c r="NT206" s="4">
        <v>0.55043781667935898</v>
      </c>
      <c r="NU206" s="4">
        <v>0.25942969130227989</v>
      </c>
      <c r="NV206" s="4">
        <v>6.7633585973357072E-2</v>
      </c>
      <c r="NW206" s="4">
        <v>0.55733899835177703</v>
      </c>
      <c r="NX206" s="4">
        <v>0.38934381630354881</v>
      </c>
      <c r="NY206" s="4">
        <f t="shared" si="462"/>
        <v>0.39522132383768271</v>
      </c>
      <c r="NZ206" s="4">
        <f t="shared" si="463"/>
        <v>-0.68668269078299515</v>
      </c>
      <c r="OA206" s="4">
        <f t="shared" si="530"/>
        <v>150.07735215909631</v>
      </c>
      <c r="OB206" s="4" t="str">
        <f t="shared" si="531"/>
        <v>Upset</v>
      </c>
      <c r="OC206" s="1">
        <v>0.625847014174294</v>
      </c>
      <c r="OD206" s="1">
        <v>0.18358029523303601</v>
      </c>
      <c r="OE206" s="1">
        <v>0.80280774457511805</v>
      </c>
      <c r="OF206" s="1">
        <v>0.42610414470825397</v>
      </c>
      <c r="OG206" s="1">
        <v>-6.6827277757322501E-2</v>
      </c>
      <c r="OH206" s="1">
        <v>-9.8410264097477898E-2</v>
      </c>
      <c r="OI206" s="1">
        <v>1.4360991075569209</v>
      </c>
      <c r="OJ206" s="1">
        <v>5.0029821408666528</v>
      </c>
      <c r="OK206" s="1">
        <v>0.44226671894125802</v>
      </c>
      <c r="OL206" s="1">
        <v>1.5182486123222014</v>
      </c>
      <c r="OM206" s="1">
        <f t="shared" si="464"/>
        <v>0.6954406816970593</v>
      </c>
      <c r="ON206" s="1">
        <f t="shared" si="465"/>
        <v>-0.39422024218878193</v>
      </c>
      <c r="OO206" s="1">
        <f t="shared" si="532"/>
        <v>119.54733699246607</v>
      </c>
      <c r="OP206" s="1" t="str">
        <f t="shared" si="533"/>
        <v>nervous</v>
      </c>
      <c r="OQ206" s="2">
        <v>0.31386662665308201</v>
      </c>
      <c r="OR206" s="2">
        <v>0.18564965917489601</v>
      </c>
      <c r="OS206" s="2">
        <v>0.134944413789266</v>
      </c>
      <c r="OT206" s="2">
        <v>0.17908567559967201</v>
      </c>
      <c r="OU206" s="2">
        <v>0.172572409631056</v>
      </c>
      <c r="OV206" s="2">
        <v>0.19996200494855201</v>
      </c>
      <c r="OW206" s="2">
        <v>0.2774127973365248</v>
      </c>
      <c r="OX206" s="2">
        <v>0.46441975765115934</v>
      </c>
      <c r="OY206" s="2">
        <v>0.12821696747818601</v>
      </c>
      <c r="OZ206" s="2">
        <v>0.62866837037838397</v>
      </c>
      <c r="PA206" s="2">
        <f t="shared" si="466"/>
        <v>3.3824197020077662E-2</v>
      </c>
      <c r="PB206" s="2">
        <f t="shared" si="467"/>
        <v>0.13654288148634985</v>
      </c>
      <c r="PC206" s="2">
        <f t="shared" si="534"/>
        <v>13.913146382262642</v>
      </c>
      <c r="PD206" s="2" t="str">
        <f t="shared" si="535"/>
        <v>happy</v>
      </c>
      <c r="PE206" s="1">
        <v>0.36444163452384798</v>
      </c>
      <c r="PF206" s="1">
        <v>0.82812225514164794</v>
      </c>
      <c r="PG206" s="1">
        <v>0.88795149219257996</v>
      </c>
      <c r="PH206" s="1">
        <v>1.23457331348843</v>
      </c>
      <c r="PI206" s="1">
        <v>-0.13004381446815999</v>
      </c>
      <c r="PJ206" s="1">
        <v>1.03685483382729</v>
      </c>
      <c r="PK206" s="1">
        <v>3.7882241907438448</v>
      </c>
      <c r="PL206" s="1">
        <v>0.6619777373088106</v>
      </c>
      <c r="PM206" s="1">
        <v>-0.46368062061779997</v>
      </c>
      <c r="PN206" s="1">
        <v>1.7797996602734301</v>
      </c>
      <c r="PO206" s="1">
        <f t="shared" si="468"/>
        <v>-0.48049114705641849</v>
      </c>
      <c r="PP206" s="1">
        <f t="shared" si="469"/>
        <v>3.5975882608418441E-2</v>
      </c>
      <c r="PQ206" s="1">
        <f t="shared" si="536"/>
        <v>-85.718074425323024</v>
      </c>
      <c r="PR206" s="1" t="str">
        <f t="shared" si="537"/>
        <v>Calm</v>
      </c>
      <c r="PS206" s="4">
        <v>0.41140702980793598</v>
      </c>
      <c r="PT206" s="4">
        <v>0.50372589088324204</v>
      </c>
      <c r="PU206" s="4">
        <v>0.52202091281377905</v>
      </c>
      <c r="PV206" s="4">
        <v>0.30218356968098598</v>
      </c>
      <c r="PW206" s="4">
        <v>-0.134261390325778</v>
      </c>
      <c r="PX206" s="4">
        <v>-9.5431524885742303E-2</v>
      </c>
      <c r="PY206" s="4">
        <v>1.8835617034753513</v>
      </c>
      <c r="PZ206" s="4">
        <v>0.74011202418315136</v>
      </c>
      <c r="QA206" s="4">
        <v>-9.2318861075306069E-2</v>
      </c>
      <c r="QB206" s="4">
        <v>0.90063909172042789</v>
      </c>
      <c r="QC206" s="4">
        <f t="shared" si="470"/>
        <v>0.10294184441263043</v>
      </c>
      <c r="QD206" s="4">
        <f t="shared" si="471"/>
        <v>8.7083764285936782E-2</v>
      </c>
      <c r="QE206" s="4">
        <f t="shared" si="538"/>
        <v>49.770412706210571</v>
      </c>
      <c r="QF206" s="4" t="str">
        <f t="shared" si="539"/>
        <v>excited</v>
      </c>
      <c r="QG206" s="2">
        <v>0.21721654214484701</v>
      </c>
      <c r="QH206" s="2">
        <v>0.34625347143562701</v>
      </c>
      <c r="QI206" s="2">
        <v>-6.9285733063443704E-3</v>
      </c>
      <c r="QJ206" s="2">
        <v>6.7672704170929895E-2</v>
      </c>
      <c r="QK206" s="2">
        <v>-1.4752500989390099E-2</v>
      </c>
      <c r="QL206" s="2">
        <v>0.23119647965717</v>
      </c>
      <c r="QM206" s="2">
        <v>-3.4221253644860519E-2</v>
      </c>
      <c r="QN206" s="2">
        <v>0.11719232817123365</v>
      </c>
      <c r="QO206" s="2">
        <v>-0.12903692929078001</v>
      </c>
      <c r="QP206" s="2">
        <v>0.10780366195282924</v>
      </c>
      <c r="QQ206" s="2">
        <f t="shared" si="472"/>
        <v>-8.5342119598109556E-2</v>
      </c>
      <c r="QR206" s="2">
        <f t="shared" si="473"/>
        <v>1.8010909186303437E-3</v>
      </c>
      <c r="QS206" s="2">
        <f t="shared" si="540"/>
        <v>-88.790988647388389</v>
      </c>
      <c r="QT206" s="2" t="str">
        <f t="shared" si="541"/>
        <v>Calm</v>
      </c>
      <c r="QU206" s="4">
        <v>0.32899437388438402</v>
      </c>
      <c r="QV206" s="4">
        <v>0.41850724149568003</v>
      </c>
      <c r="QW206" s="4">
        <v>-0.25843960932475102</v>
      </c>
      <c r="QX206" s="4">
        <v>-7.2923774297176296E-3</v>
      </c>
      <c r="QY206" s="4">
        <v>0.44258467790282102</v>
      </c>
      <c r="QZ206" s="4">
        <v>0.140224648154502</v>
      </c>
      <c r="RA206" s="4">
        <v>-0.33494897084897335</v>
      </c>
      <c r="RB206" s="4">
        <v>-1.305165780725946E-2</v>
      </c>
      <c r="RC206" s="4">
        <v>-8.951286761129601E-2</v>
      </c>
      <c r="RD206" s="4">
        <v>-0.35549352842449489</v>
      </c>
      <c r="RE206" s="4">
        <f t="shared" si="474"/>
        <v>-0.27462722344281365</v>
      </c>
      <c r="RF206" s="4">
        <f t="shared" si="475"/>
        <v>-0.1113930151288498</v>
      </c>
      <c r="RG206" s="4">
        <f t="shared" si="542"/>
        <v>-112.07822941047682</v>
      </c>
      <c r="RH206" s="4" t="str">
        <f t="shared" si="543"/>
        <v>Bored</v>
      </c>
    </row>
    <row r="207" spans="1:476" x14ac:dyDescent="0.3">
      <c r="A207" s="1">
        <v>-8.4166433039301602E-2</v>
      </c>
      <c r="B207" s="1">
        <v>-0.19174784159319799</v>
      </c>
      <c r="C207" s="1">
        <v>0.31108681447639103</v>
      </c>
      <c r="D207" s="1">
        <v>0.34136124172703303</v>
      </c>
      <c r="E207" s="1">
        <v>3.9695662220265597E-2</v>
      </c>
      <c r="F207" s="1">
        <v>-0.18945067688466299</v>
      </c>
      <c r="G207" s="1">
        <v>-6.9953096999890159</v>
      </c>
      <c r="H207" s="1">
        <v>-0.89549467057243659</v>
      </c>
      <c r="I207" s="1">
        <v>0.10758140855389639</v>
      </c>
      <c r="J207" s="1">
        <v>-2.364676699211897</v>
      </c>
      <c r="K207" s="17">
        <f t="shared" si="408"/>
        <v>-1.0255367222014922E-2</v>
      </c>
      <c r="L207" s="18">
        <f t="shared" si="409"/>
        <v>-0.8283930202916987</v>
      </c>
      <c r="M207" s="18">
        <f t="shared" si="476"/>
        <v>-179.29072405305513</v>
      </c>
      <c r="N207" s="18" t="str">
        <f t="shared" si="477"/>
        <v>Sad</v>
      </c>
      <c r="O207" s="9">
        <v>-0.214929705181334</v>
      </c>
      <c r="P207" s="9">
        <v>-7.0660234505495204E-2</v>
      </c>
      <c r="Q207" s="9">
        <v>-0.10338844091909601</v>
      </c>
      <c r="R207" s="9">
        <v>0.17392634363253601</v>
      </c>
      <c r="S207" s="9">
        <v>-0.48578843698984198</v>
      </c>
      <c r="T207" s="9">
        <v>0.17124008422841999</v>
      </c>
      <c r="U207" s="9">
        <v>0.14754640232197613</v>
      </c>
      <c r="V207" s="9">
        <v>1.7292364634831388</v>
      </c>
      <c r="W207" s="9">
        <v>-0.14426947067583878</v>
      </c>
      <c r="X207" s="9">
        <v>-0.24699015235197044</v>
      </c>
      <c r="Y207" s="9">
        <f t="shared" si="410"/>
        <v>0.11458511903203816</v>
      </c>
      <c r="Z207" s="9">
        <f t="shared" si="411"/>
        <v>-8.2004722713171607E-2</v>
      </c>
      <c r="AA207" s="9">
        <f t="shared" si="478"/>
        <v>125.59002658156714</v>
      </c>
      <c r="AB207" s="9" t="str">
        <f t="shared" si="479"/>
        <v>stressed</v>
      </c>
      <c r="AC207" s="2">
        <v>-4.6603909199527303E-2</v>
      </c>
      <c r="AD207" s="2">
        <v>0.65508167040032295</v>
      </c>
      <c r="AE207" s="2">
        <v>3.3007784821592898E-3</v>
      </c>
      <c r="AF207" s="2">
        <v>-0.120972306154292</v>
      </c>
      <c r="AG207" s="2">
        <v>-0.285220017711802</v>
      </c>
      <c r="AH207" s="2">
        <v>0.49356731578429802</v>
      </c>
      <c r="AI207" s="2">
        <v>-9.9473793613482579E-3</v>
      </c>
      <c r="AJ207" s="2">
        <v>-0.10531703558640347</v>
      </c>
      <c r="AK207" s="2">
        <v>-0.70168557959985023</v>
      </c>
      <c r="AL207" s="2">
        <v>-0.19338673518636862</v>
      </c>
      <c r="AM207" s="2">
        <f t="shared" si="412"/>
        <v>-0.58988902079993211</v>
      </c>
      <c r="AN207" s="2">
        <f t="shared" si="413"/>
        <v>-0.15548263125499728</v>
      </c>
      <c r="AO207" s="2">
        <f t="shared" si="480"/>
        <v>-104.76615018346826</v>
      </c>
      <c r="AP207" s="2" t="str">
        <f t="shared" si="481"/>
        <v>Bored</v>
      </c>
      <c r="AQ207" s="9">
        <v>8.8666959688759803E-3</v>
      </c>
      <c r="AR207" s="9">
        <v>0.36799316542989102</v>
      </c>
      <c r="AS207" s="9">
        <v>-5.4657286798513498E-2</v>
      </c>
      <c r="AT207" s="9">
        <v>0.137124968880626</v>
      </c>
      <c r="AU207" s="9">
        <v>-0.37018401094039699</v>
      </c>
      <c r="AV207" s="9">
        <v>0.16333062021898101</v>
      </c>
      <c r="AW207" s="9">
        <v>0.15127225996025565</v>
      </c>
      <c r="AX207" s="9">
        <v>0.2580817433444354</v>
      </c>
      <c r="AY207" s="9">
        <v>-0.35912646946101506</v>
      </c>
      <c r="AZ207" s="9">
        <v>0.21882851035401435</v>
      </c>
      <c r="BA207" s="9">
        <f t="shared" si="414"/>
        <v>-0.18794899740972082</v>
      </c>
      <c r="BB207" s="9">
        <f t="shared" si="415"/>
        <v>0.12792336032933038</v>
      </c>
      <c r="BC207" s="9">
        <f t="shared" si="482"/>
        <v>-55.759698355384643</v>
      </c>
      <c r="BD207" s="9" t="str">
        <f t="shared" si="483"/>
        <v>Relased</v>
      </c>
      <c r="BE207" s="4">
        <v>2.9557801019549301E-2</v>
      </c>
      <c r="BF207" s="4">
        <v>-0.205741474181143</v>
      </c>
      <c r="BG207" s="4">
        <v>3.2305220242879802E-2</v>
      </c>
      <c r="BH207" s="4">
        <v>-0.18919732224013899</v>
      </c>
      <c r="BI207" s="4">
        <v>-0.38893142889181398</v>
      </c>
      <c r="BJ207" s="4">
        <v>-0.45284655707971999</v>
      </c>
      <c r="BK207" s="4">
        <v>-8.9893129983267248E-2</v>
      </c>
      <c r="BL207" s="4">
        <v>0.28727719493766357</v>
      </c>
      <c r="BM207" s="4">
        <v>0.2352992752006923</v>
      </c>
      <c r="BN207" s="4">
        <v>0.89050307092507663</v>
      </c>
      <c r="BO207" s="4">
        <f t="shared" si="416"/>
        <v>0.27854367700554405</v>
      </c>
      <c r="BP207" s="4">
        <f t="shared" si="417"/>
        <v>0.33299634708159753</v>
      </c>
      <c r="BQ207" s="4">
        <f t="shared" si="484"/>
        <v>39.911695542371433</v>
      </c>
      <c r="BR207" s="4" t="str">
        <f t="shared" si="485"/>
        <v>excited</v>
      </c>
      <c r="BS207" s="5">
        <v>0.50948856225571704</v>
      </c>
      <c r="BT207" s="5">
        <v>0.59939822383711905</v>
      </c>
      <c r="BU207" s="5">
        <v>0.49498016340871198</v>
      </c>
      <c r="BV207" s="5">
        <v>0.149527758621843</v>
      </c>
      <c r="BW207" s="5">
        <v>1.7074590856127E-2</v>
      </c>
      <c r="BX207" s="5">
        <v>0.439137740283428</v>
      </c>
      <c r="BY207" s="5">
        <v>0.94002050937957737</v>
      </c>
      <c r="BZ207" s="5">
        <v>0.14397937460785587</v>
      </c>
      <c r="CA207" s="5">
        <v>-8.9909661581402012E-2</v>
      </c>
      <c r="CB207" s="5">
        <v>0.58122067113945808</v>
      </c>
      <c r="CC207" s="5">
        <f t="shared" si="418"/>
        <v>4.5492670857010475E-2</v>
      </c>
      <c r="CD207" s="5">
        <f t="shared" si="419"/>
        <v>0.14906225130615081</v>
      </c>
      <c r="CE207" s="5">
        <f t="shared" si="486"/>
        <v>16.971792477501204</v>
      </c>
      <c r="CF207" s="5" t="str">
        <f t="shared" si="487"/>
        <v>happy</v>
      </c>
      <c r="CG207" s="4">
        <v>-0.10352593090302301</v>
      </c>
      <c r="CH207" s="4">
        <v>0.37809105803362902</v>
      </c>
      <c r="CI207" s="4">
        <v>0.28338817506324099</v>
      </c>
      <c r="CJ207" s="4">
        <v>0.401973953596241</v>
      </c>
      <c r="CK207" s="4">
        <v>-0.43415810403133998</v>
      </c>
      <c r="CL207" s="4">
        <v>0.42061765554040398</v>
      </c>
      <c r="CM207" s="4">
        <v>-0.52705335596924541</v>
      </c>
      <c r="CN207" s="4">
        <v>0.50327978994682865</v>
      </c>
      <c r="CO207" s="4">
        <v>-0.48161698893665206</v>
      </c>
      <c r="CP207" s="4">
        <v>2.4961732606831268</v>
      </c>
      <c r="CQ207" s="4">
        <f t="shared" si="420"/>
        <v>-0.19157993916231453</v>
      </c>
      <c r="CR207" s="4">
        <f t="shared" si="421"/>
        <v>0.78927389373075862</v>
      </c>
      <c r="CS207" s="4">
        <f t="shared" si="488"/>
        <v>-13.643504734787939</v>
      </c>
      <c r="CT207" s="4" t="str">
        <f t="shared" si="489"/>
        <v>Contented</v>
      </c>
      <c r="CU207" s="2">
        <v>0.26581427994450002</v>
      </c>
      <c r="CV207" s="2">
        <v>0.66793545593916204</v>
      </c>
      <c r="CW207" s="2">
        <v>1.23890450256301E-4</v>
      </c>
      <c r="CX207" s="2">
        <v>0.106002447645306</v>
      </c>
      <c r="CY207" s="2">
        <v>-0.303410235854634</v>
      </c>
      <c r="CZ207" s="2">
        <v>0.152853532082219</v>
      </c>
      <c r="DA207" s="2">
        <v>-3.2953132127412233E-3</v>
      </c>
      <c r="DB207" s="2">
        <v>0.12914701487508834</v>
      </c>
      <c r="DC207" s="2">
        <v>-0.40212117599466202</v>
      </c>
      <c r="DD207" s="2">
        <v>0.11365608365621516</v>
      </c>
      <c r="DE207" s="2">
        <f t="shared" si="422"/>
        <v>-0.47736803747571843</v>
      </c>
      <c r="DF207" s="2">
        <f t="shared" si="423"/>
        <v>0.18542180728710655</v>
      </c>
      <c r="DG207" s="2">
        <f t="shared" si="490"/>
        <v>-68.772572111336046</v>
      </c>
      <c r="DH207" s="2" t="str">
        <f t="shared" si="491"/>
        <v>Calm</v>
      </c>
      <c r="DI207" s="7">
        <v>0.56985093513221596</v>
      </c>
      <c r="DJ207" s="7">
        <v>0.60773041170838205</v>
      </c>
      <c r="DK207" s="7">
        <v>0.104320399311866</v>
      </c>
      <c r="DL207" s="7">
        <v>5.2718646100142097E-2</v>
      </c>
      <c r="DM207" s="7">
        <v>1.3115676205186499</v>
      </c>
      <c r="DN207" s="7">
        <v>0.73675260423705302</v>
      </c>
      <c r="DO207" s="7">
        <v>5.5447735964194826E-2</v>
      </c>
      <c r="DP207" s="7">
        <v>3.9211091159132683E-2</v>
      </c>
      <c r="DQ207" s="7">
        <v>-3.7879476576166082E-2</v>
      </c>
      <c r="DR207" s="7">
        <v>0.13335728001580302</v>
      </c>
      <c r="DS207" s="7">
        <f t="shared" si="424"/>
        <v>-0.1867762940983041</v>
      </c>
      <c r="DT207" s="7">
        <f t="shared" si="425"/>
        <v>1.7377657874908969E-2</v>
      </c>
      <c r="DU207" s="7">
        <f t="shared" si="492"/>
        <v>-84.684505784472563</v>
      </c>
      <c r="DV207" s="7" t="str">
        <f t="shared" si="493"/>
        <v>Calm</v>
      </c>
      <c r="DW207" s="9">
        <v>0.144581521490007</v>
      </c>
      <c r="DX207" s="9">
        <v>0.72614299310945196</v>
      </c>
      <c r="DY207" s="9">
        <v>-0.15387739190830699</v>
      </c>
      <c r="DZ207" s="9">
        <v>-1.6200789121746901E-2</v>
      </c>
      <c r="EA207" s="9">
        <v>0.56038726956947504</v>
      </c>
      <c r="EB207" s="9">
        <v>0.340485134395758</v>
      </c>
      <c r="EC207" s="9">
        <v>-0.21827546674378032</v>
      </c>
      <c r="ED207" s="9">
        <v>-1.5188788579614657E-2</v>
      </c>
      <c r="EE207" s="9">
        <v>-0.58156147161944494</v>
      </c>
      <c r="EF207" s="9">
        <v>-0.19532949650360007</v>
      </c>
      <c r="EG207" s="9">
        <f t="shared" si="426"/>
        <v>-0.46011621502108413</v>
      </c>
      <c r="EH207" s="9">
        <f t="shared" si="427"/>
        <v>-0.10683184586761574</v>
      </c>
      <c r="EI207" s="9">
        <f t="shared" si="494"/>
        <v>-103.07158094895013</v>
      </c>
      <c r="EJ207" s="9" t="str">
        <f t="shared" si="495"/>
        <v>Bored</v>
      </c>
      <c r="EK207" s="1">
        <v>0.36138115781685798</v>
      </c>
      <c r="EL207" s="1">
        <v>0.31204118518589802</v>
      </c>
      <c r="EM207" s="1">
        <v>0.202915349780732</v>
      </c>
      <c r="EN207" s="1">
        <v>0.149490521827852</v>
      </c>
      <c r="EO207" s="1">
        <v>0.28537873698980398</v>
      </c>
      <c r="EP207" s="1">
        <v>0.13137619315499</v>
      </c>
      <c r="EQ207" s="1">
        <v>0.31374139214582891</v>
      </c>
      <c r="ER207" s="1">
        <v>0.33713275376619878</v>
      </c>
      <c r="ES207" s="1">
        <v>4.9339972630959961E-2</v>
      </c>
      <c r="ET207" s="1">
        <v>0.52330587969092945</v>
      </c>
      <c r="EU207" s="1">
        <f t="shared" si="428"/>
        <v>-0.21176227981044604</v>
      </c>
      <c r="EV207" s="1">
        <f t="shared" si="429"/>
        <v>9.1746230969348863E-2</v>
      </c>
      <c r="EW207" s="1">
        <f t="shared" si="496"/>
        <v>-66.575276273875545</v>
      </c>
      <c r="EX207" s="1" t="str">
        <f t="shared" si="497"/>
        <v>Calm</v>
      </c>
      <c r="EY207" s="2">
        <v>0.31349622638653102</v>
      </c>
      <c r="EZ207" s="2">
        <v>0.35448472252278601</v>
      </c>
      <c r="FA207" s="2">
        <v>0.23192055394090499</v>
      </c>
      <c r="FB207" s="2">
        <v>0.27867905627821699</v>
      </c>
      <c r="FC207" s="2">
        <v>-4.8035032008380399E-2</v>
      </c>
      <c r="FD207" s="2">
        <v>0.122617382651778</v>
      </c>
      <c r="FE207" s="2">
        <v>0.8736514370176951</v>
      </c>
      <c r="FF207" s="2">
        <v>0.58410779004266344</v>
      </c>
      <c r="FG207" s="2">
        <v>-4.0988496136254993E-2</v>
      </c>
      <c r="FH207" s="2">
        <v>0.76439247414590461</v>
      </c>
      <c r="FI207" s="2">
        <f t="shared" si="430"/>
        <v>-0.13366375440867206</v>
      </c>
      <c r="FJ207" s="2">
        <f t="shared" si="431"/>
        <v>-7.2435506754154333E-2</v>
      </c>
      <c r="FK207" s="2">
        <f t="shared" si="498"/>
        <v>-118.45429715341371</v>
      </c>
      <c r="FL207" s="2" t="str">
        <f t="shared" si="499"/>
        <v>Bored</v>
      </c>
      <c r="FM207" s="7">
        <v>0.12856181556773399</v>
      </c>
      <c r="FN207" s="7">
        <v>0.24566537695524401</v>
      </c>
      <c r="FO207" s="7">
        <v>-6.7441062581325595E-2</v>
      </c>
      <c r="FP207" s="7">
        <v>-8.7329886363814405E-2</v>
      </c>
      <c r="FQ207" s="7">
        <v>-0.183510243365759</v>
      </c>
      <c r="FR207" s="7">
        <v>-0.22239934697806599</v>
      </c>
      <c r="FS207" s="7">
        <v>1.2273519968436588</v>
      </c>
      <c r="FT207" s="7">
        <v>-3.753536226398638</v>
      </c>
      <c r="FU207" s="7">
        <v>-0.11710356138751002</v>
      </c>
      <c r="FV207" s="7">
        <v>-0.4135748337839904</v>
      </c>
      <c r="FW207" s="7">
        <f t="shared" si="432"/>
        <v>-0.23857326928286127</v>
      </c>
      <c r="FX207" s="7">
        <f t="shared" si="433"/>
        <v>5.716838050452866E-3</v>
      </c>
      <c r="FY207" s="7">
        <f t="shared" si="500"/>
        <v>-88.627306315172447</v>
      </c>
      <c r="FZ207" s="7" t="str">
        <f t="shared" si="501"/>
        <v>Calm</v>
      </c>
      <c r="GA207" s="4">
        <v>0.40056738881530701</v>
      </c>
      <c r="GB207" s="4">
        <v>0.27155043633039999</v>
      </c>
      <c r="GC207" s="4">
        <v>0.46436267808220799</v>
      </c>
      <c r="GD207" s="4">
        <v>0.53316562581086702</v>
      </c>
      <c r="GE207" s="4">
        <v>0.22078891564877001</v>
      </c>
      <c r="GF207" s="4">
        <v>-5.5969393684238401E-2</v>
      </c>
      <c r="GG207" s="4">
        <v>0.74733719565736623</v>
      </c>
      <c r="GH207" s="4">
        <v>2.4731563558024194</v>
      </c>
      <c r="GI207" s="4">
        <v>0.12901695248490702</v>
      </c>
      <c r="GJ207" s="4">
        <v>1.4841568941826875</v>
      </c>
      <c r="GK207" s="4">
        <f t="shared" si="434"/>
        <v>0.34969702921685175</v>
      </c>
      <c r="GL207" s="4">
        <f t="shared" si="435"/>
        <v>0.15995110654430755</v>
      </c>
      <c r="GM207" s="4">
        <f t="shared" si="502"/>
        <v>65.420686018425897</v>
      </c>
      <c r="GN207" s="4" t="str">
        <f t="shared" si="503"/>
        <v>alert</v>
      </c>
      <c r="GO207" s="5">
        <v>0.358551702681352</v>
      </c>
      <c r="GP207" s="5">
        <v>5.8934778089943997E-2</v>
      </c>
      <c r="GQ207" s="5">
        <v>0.59199843870152102</v>
      </c>
      <c r="GR207" s="5">
        <v>0.73315481157701101</v>
      </c>
      <c r="GS207" s="5">
        <v>0.177883662431496</v>
      </c>
      <c r="GT207" s="5">
        <v>-0.154119117907348</v>
      </c>
      <c r="GU207" s="5">
        <v>1.1035783194066344</v>
      </c>
      <c r="GV207" s="5">
        <v>-7.702473043186008</v>
      </c>
      <c r="GW207" s="5">
        <v>-0.69529524803628207</v>
      </c>
      <c r="GX207" s="5">
        <v>0.7547530238858704</v>
      </c>
      <c r="GY207" s="5">
        <f t="shared" si="436"/>
        <v>-0.20800040846243517</v>
      </c>
      <c r="GZ207" s="5">
        <f t="shared" si="437"/>
        <v>0.23711248458995282</v>
      </c>
      <c r="HA207" s="5">
        <f t="shared" si="504"/>
        <v>-41.257967741598854</v>
      </c>
      <c r="HB207" s="5" t="str">
        <f t="shared" si="505"/>
        <v>Relased</v>
      </c>
      <c r="HC207" s="2">
        <v>0.54307007677296404</v>
      </c>
      <c r="HD207" s="2">
        <v>0.75788531518830404</v>
      </c>
      <c r="HE207" s="2">
        <v>0.257772312222249</v>
      </c>
      <c r="HF207" s="2">
        <v>0.50369607386033899</v>
      </c>
      <c r="HG207" s="2">
        <v>0.48314496618341102</v>
      </c>
      <c r="HH207" s="2">
        <v>0.95219863591470699</v>
      </c>
      <c r="HI207" s="2">
        <v>0.25118742313467241</v>
      </c>
      <c r="HJ207" s="2">
        <v>0.29454464708323413</v>
      </c>
      <c r="HK207" s="2">
        <v>-0.21481523841534</v>
      </c>
      <c r="HL207" s="2">
        <v>0.58531475467012661</v>
      </c>
      <c r="HM207" s="2">
        <f t="shared" si="438"/>
        <v>-0.24891464514800099</v>
      </c>
      <c r="HN207" s="2">
        <f t="shared" si="439"/>
        <v>0.19420997946849061</v>
      </c>
      <c r="HO207" s="2">
        <f t="shared" si="506"/>
        <v>-52.037676099651854</v>
      </c>
      <c r="HP207" s="2" t="str">
        <f t="shared" si="507"/>
        <v>Relased</v>
      </c>
      <c r="HQ207" s="4">
        <v>0.39548837241292401</v>
      </c>
      <c r="HR207" s="4">
        <v>0.62419661757759703</v>
      </c>
      <c r="HS207" s="4">
        <v>0.18321695007991001</v>
      </c>
      <c r="HT207" s="4">
        <v>0.30448409638567397</v>
      </c>
      <c r="HU207" s="4">
        <v>0.16604043263909199</v>
      </c>
      <c r="HV207" s="4">
        <v>0.72387029901653899</v>
      </c>
      <c r="HW207" s="4">
        <v>0.32628237132543558</v>
      </c>
      <c r="HX207" s="4">
        <v>0.22586719741995223</v>
      </c>
      <c r="HY207" s="4">
        <v>-0.22870824516467303</v>
      </c>
      <c r="HZ207" s="4">
        <v>0.47828599151010126</v>
      </c>
      <c r="IA207" s="4">
        <f t="shared" si="440"/>
        <v>-4.6739787729445981E-2</v>
      </c>
      <c r="IB207" s="4">
        <f t="shared" si="441"/>
        <v>-0.35024567336499157</v>
      </c>
      <c r="IC207" s="4">
        <f t="shared" si="508"/>
        <v>-172.39886892579071</v>
      </c>
      <c r="ID207" s="4" t="str">
        <f t="shared" si="509"/>
        <v>Sad</v>
      </c>
      <c r="IE207" s="5">
        <v>0.44801895257742003</v>
      </c>
      <c r="IF207" s="5">
        <v>0.15576691087987801</v>
      </c>
      <c r="IG207" s="5">
        <v>0.106276153809652</v>
      </c>
      <c r="IH207" s="5">
        <v>4.4055419109591397E-2</v>
      </c>
      <c r="II207" s="5">
        <v>0.46487296332030298</v>
      </c>
      <c r="IJ207" s="5">
        <v>-2.5510557324675599E-2</v>
      </c>
      <c r="IK207" s="5">
        <v>0.11641701712862881</v>
      </c>
      <c r="IL207" s="5">
        <v>0.3382208844877635</v>
      </c>
      <c r="IM207" s="5">
        <v>0.29225204169754204</v>
      </c>
      <c r="IN207" s="5">
        <v>0.24898160427016258</v>
      </c>
      <c r="IO207" s="5">
        <f t="shared" si="442"/>
        <v>0.1049892309548679</v>
      </c>
      <c r="IP207" s="5">
        <f t="shared" si="443"/>
        <v>-0.38970103384301913</v>
      </c>
      <c r="IQ207" s="5">
        <f t="shared" si="510"/>
        <v>164.92195423468689</v>
      </c>
      <c r="IR207" s="5" t="str">
        <f t="shared" si="511"/>
        <v>Upset</v>
      </c>
      <c r="IS207" s="4">
        <v>-0.15353607439436201</v>
      </c>
      <c r="IT207" s="4">
        <v>0.28036090800478802</v>
      </c>
      <c r="IU207" s="4">
        <v>0.46627999371515899</v>
      </c>
      <c r="IV207" s="4">
        <v>0.39582412843596598</v>
      </c>
      <c r="IW207" s="4">
        <v>0.405383988349383</v>
      </c>
      <c r="IX207" s="4">
        <v>0.21959083718320899</v>
      </c>
      <c r="IY207" s="4">
        <v>1.8514348060013501</v>
      </c>
      <c r="IZ207" s="4">
        <v>0.79172466592175639</v>
      </c>
      <c r="JA207" s="4">
        <v>-0.50841264916933859</v>
      </c>
      <c r="JB207" s="4">
        <v>1.5641553496173641</v>
      </c>
      <c r="JC207" s="4">
        <f t="shared" si="444"/>
        <v>-0.61913673045976381</v>
      </c>
      <c r="JD207" s="4">
        <f t="shared" si="445"/>
        <v>-7.7755851215518756E-2</v>
      </c>
      <c r="JE207" s="4">
        <f t="shared" si="512"/>
        <v>-97.15815890958504</v>
      </c>
      <c r="JF207" s="4" t="str">
        <f t="shared" si="513"/>
        <v>Bored</v>
      </c>
      <c r="JG207" s="5">
        <v>0.28159951785660797</v>
      </c>
      <c r="JH207" s="5">
        <v>0.249989089344929</v>
      </c>
      <c r="JI207" s="5">
        <v>-1.17488038597403E-2</v>
      </c>
      <c r="JJ207" s="5">
        <v>-2.2169561785077799E-2</v>
      </c>
      <c r="JK207" s="5">
        <v>-3.9662854073496102E-2</v>
      </c>
      <c r="JL207" s="5">
        <v>0.31381310260998901</v>
      </c>
      <c r="JM207" s="5">
        <v>-4.8561485787341062E-2</v>
      </c>
      <c r="JN207" s="5">
        <v>-3.9321524643612049E-2</v>
      </c>
      <c r="JO207" s="5">
        <v>3.1610428511678973E-2</v>
      </c>
      <c r="JP207" s="5">
        <v>-6.3805666986310891E-2</v>
      </c>
      <c r="JQ207" s="5">
        <f t="shared" si="446"/>
        <v>-5.0439311036517553E-3</v>
      </c>
      <c r="JR207" s="5">
        <f t="shared" si="447"/>
        <v>6.41376621862908E-2</v>
      </c>
      <c r="JS207" s="5">
        <f t="shared" si="514"/>
        <v>-4.4966152527252135</v>
      </c>
      <c r="JT207" s="5" t="str">
        <f t="shared" si="515"/>
        <v>Contented</v>
      </c>
      <c r="JU207" s="2">
        <v>0.40927618364031099</v>
      </c>
      <c r="JV207" s="2">
        <v>1.06570977013386</v>
      </c>
      <c r="JW207" s="2">
        <v>0.150695317643708</v>
      </c>
      <c r="JX207" s="2">
        <v>5.2066342263065703E-2</v>
      </c>
      <c r="JY207" s="2">
        <v>0.60061628342308004</v>
      </c>
      <c r="JZ207" s="2">
        <v>1.17717200054022</v>
      </c>
      <c r="KA207" s="2">
        <v>0.14921917190045625</v>
      </c>
      <c r="KB207" s="2">
        <v>2.3214037825728812E-2</v>
      </c>
      <c r="KC207" s="2">
        <v>-0.6564335864935491</v>
      </c>
      <c r="KD207" s="2">
        <v>0.13746684121835218</v>
      </c>
      <c r="KE207" s="2">
        <f t="shared" si="448"/>
        <v>-0.4526404320170484</v>
      </c>
      <c r="KF207" s="2">
        <f t="shared" si="449"/>
        <v>0.25669364370609671</v>
      </c>
      <c r="KG207" s="2">
        <f t="shared" si="516"/>
        <v>-60.44230765827372</v>
      </c>
      <c r="KH207" s="2" t="str">
        <f t="shared" si="517"/>
        <v>Calm</v>
      </c>
      <c r="KI207" s="7">
        <v>0.42554216211743701</v>
      </c>
      <c r="KJ207" s="7">
        <v>0.466552721743418</v>
      </c>
      <c r="KK207" s="7">
        <v>1.38664842199303E-2</v>
      </c>
      <c r="KL207" s="7">
        <v>0.106228476722926</v>
      </c>
      <c r="KM207" s="7">
        <v>0.106642981823136</v>
      </c>
      <c r="KN207" s="7">
        <v>-0.220114120453337</v>
      </c>
      <c r="KO207" s="7">
        <v>2.6055752171614009E-2</v>
      </c>
      <c r="KP207" s="7">
        <v>0.43105453515330283</v>
      </c>
      <c r="KQ207" s="7">
        <v>-4.1010559625980991E-2</v>
      </c>
      <c r="KR207" s="7">
        <v>0.13462128649713023</v>
      </c>
      <c r="KS207" s="7">
        <f t="shared" si="450"/>
        <v>-4.2866816628971849E-2</v>
      </c>
      <c r="KT207" s="7">
        <f t="shared" si="451"/>
        <v>4.4380192732200507E-2</v>
      </c>
      <c r="KU207" s="7">
        <f t="shared" si="518"/>
        <v>-44.006253975837048</v>
      </c>
      <c r="KV207" s="7" t="str">
        <f t="shared" si="519"/>
        <v>Relased</v>
      </c>
      <c r="KW207" s="2">
        <v>0.49708084715981599</v>
      </c>
      <c r="KX207" s="2">
        <v>0.52298231366731096</v>
      </c>
      <c r="KY207" s="2">
        <v>0.93779609160897304</v>
      </c>
      <c r="KZ207" s="2">
        <v>0.388741642985719</v>
      </c>
      <c r="LA207" s="2">
        <v>0.63730277164634097</v>
      </c>
      <c r="LB207" s="2">
        <v>0.45834270698944501</v>
      </c>
      <c r="LC207" s="2">
        <v>0.82670101724134937</v>
      </c>
      <c r="LD207" s="2">
        <v>0.39613954072581581</v>
      </c>
      <c r="LE207" s="2">
        <v>-2.5901466507494975E-2</v>
      </c>
      <c r="LF207" s="2">
        <v>1.3004466640272134</v>
      </c>
      <c r="LG207" s="2">
        <f t="shared" si="452"/>
        <v>3.5376407041036284E-2</v>
      </c>
      <c r="LH207" s="2">
        <f t="shared" si="453"/>
        <v>0.42957398591179574</v>
      </c>
      <c r="LI207" s="2">
        <f t="shared" si="520"/>
        <v>4.7078159248456171</v>
      </c>
      <c r="LJ207" s="2" t="str">
        <f t="shared" si="521"/>
        <v>happy</v>
      </c>
      <c r="LK207" s="4">
        <v>-1.19347878756185E-2</v>
      </c>
      <c r="LL207" s="4">
        <v>0.27148269484131199</v>
      </c>
      <c r="LM207" s="4">
        <v>6.4813565777149001E-2</v>
      </c>
      <c r="LN207" s="4">
        <v>0.27691676512051799</v>
      </c>
      <c r="LO207" s="4">
        <v>-0.75878376990169105</v>
      </c>
      <c r="LP207" s="4">
        <v>0.15664034947666899</v>
      </c>
      <c r="LQ207" s="4">
        <v>-8.409498528758165E-2</v>
      </c>
      <c r="LR207" s="4">
        <v>0.64681583669867315</v>
      </c>
      <c r="LS207" s="4">
        <v>-0.28341748271693051</v>
      </c>
      <c r="LT207" s="4">
        <v>1.3166368201259904</v>
      </c>
      <c r="LU207" s="4">
        <f t="shared" si="454"/>
        <v>-0.18331331972424458</v>
      </c>
      <c r="LV207" s="4">
        <f t="shared" si="455"/>
        <v>0.84602369940736866</v>
      </c>
      <c r="LW207" s="4">
        <f t="shared" si="522"/>
        <v>-12.22565212757635</v>
      </c>
      <c r="LX207" s="4" t="str">
        <f t="shared" si="523"/>
        <v>Contented</v>
      </c>
      <c r="LY207" s="5">
        <v>0.324160162644067</v>
      </c>
      <c r="LZ207" s="5">
        <v>0.34365717121151201</v>
      </c>
      <c r="MA207" s="5">
        <v>0.220642473741299</v>
      </c>
      <c r="MB207" s="5">
        <v>0.12619530954533301</v>
      </c>
      <c r="MC207" s="5">
        <v>0.52111677538994705</v>
      </c>
      <c r="MD207" s="5">
        <v>0.32547757611612499</v>
      </c>
      <c r="ME207" s="5">
        <v>0.26102980433191508</v>
      </c>
      <c r="MF207" s="5">
        <v>0.18859476368448458</v>
      </c>
      <c r="MG207" s="5">
        <v>-1.9497008567445018E-2</v>
      </c>
      <c r="MH207" s="5">
        <v>0.51936025871655267</v>
      </c>
      <c r="MI207" s="5">
        <f t="shared" si="456"/>
        <v>-0.28857963198513248</v>
      </c>
      <c r="MJ207" s="5">
        <f t="shared" si="457"/>
        <v>0.13861041664139195</v>
      </c>
      <c r="MK207" s="5">
        <f t="shared" si="524"/>
        <v>-64.344119215645904</v>
      </c>
      <c r="ML207" s="5" t="str">
        <f t="shared" si="525"/>
        <v>Calm</v>
      </c>
      <c r="MM207" s="2">
        <v>0.12813932360149499</v>
      </c>
      <c r="MN207" s="2">
        <v>0.130702314679741</v>
      </c>
      <c r="MO207" s="2">
        <v>-0.14474250957043899</v>
      </c>
      <c r="MP207" s="2">
        <v>-7.3854593503601795E-2</v>
      </c>
      <c r="MQ207" s="2">
        <v>-0.37157302475861498</v>
      </c>
      <c r="MR207" s="2">
        <v>-0.13394942642391999</v>
      </c>
      <c r="MS207" s="2">
        <v>0.59458698151665323</v>
      </c>
      <c r="MT207" s="2">
        <v>22.744703392483757</v>
      </c>
      <c r="MU207" s="2">
        <v>-2.5629910782460075E-3</v>
      </c>
      <c r="MV207" s="2">
        <v>-0.84452062861899835</v>
      </c>
      <c r="MW207" s="2">
        <f t="shared" si="458"/>
        <v>0.29995815891424948</v>
      </c>
      <c r="MX207" s="2">
        <f t="shared" si="459"/>
        <v>-0.27855744943547023</v>
      </c>
      <c r="MY207" s="2">
        <f t="shared" si="526"/>
        <v>132.8814547805396</v>
      </c>
      <c r="MZ207" s="2" t="str">
        <f t="shared" si="527"/>
        <v>stressed</v>
      </c>
      <c r="NA207" s="7">
        <v>0.35663527123397698</v>
      </c>
      <c r="NB207" s="7">
        <v>0.62680281578088004</v>
      </c>
      <c r="NC207" s="7">
        <v>-0.117851043252152</v>
      </c>
      <c r="ND207" s="7">
        <v>0.152690300151824</v>
      </c>
      <c r="NE207" s="7">
        <v>0.72592201822331004</v>
      </c>
      <c r="NF207" s="7">
        <v>0.80168387820669995</v>
      </c>
      <c r="NG207" s="7">
        <v>-0.10886356260298581</v>
      </c>
      <c r="NH207" s="7">
        <v>0.10688955017536311</v>
      </c>
      <c r="NI207" s="7">
        <v>-0.27016754454690306</v>
      </c>
      <c r="NJ207" s="7">
        <v>3.5425978879284219E-2</v>
      </c>
      <c r="NK207" s="7">
        <f t="shared" si="460"/>
        <v>-0.16311097594601531</v>
      </c>
      <c r="NL207" s="7">
        <f t="shared" si="461"/>
        <v>-1.2553139079358622E-2</v>
      </c>
      <c r="NM207" s="7">
        <f t="shared" si="528"/>
        <v>-94.400849776245011</v>
      </c>
      <c r="NN207" s="7" t="str">
        <f t="shared" si="529"/>
        <v>Bored</v>
      </c>
      <c r="NO207" s="4">
        <v>1.02030454817236</v>
      </c>
      <c r="NP207" s="4">
        <v>0.46296554982058302</v>
      </c>
      <c r="NQ207" s="4">
        <v>0.50896193684764801</v>
      </c>
      <c r="NR207" s="4">
        <v>6.8540103713863307E-2</v>
      </c>
      <c r="NS207" s="4">
        <v>0.94154466921201596</v>
      </c>
      <c r="NT207" s="4">
        <v>0.55043781667935898</v>
      </c>
      <c r="NU207" s="4">
        <v>0.25942969130227989</v>
      </c>
      <c r="NV207" s="4">
        <v>6.7633585973357072E-2</v>
      </c>
      <c r="NW207" s="4">
        <v>0.55733899835177703</v>
      </c>
      <c r="NX207" s="4">
        <v>0.38934381630354881</v>
      </c>
      <c r="NY207" s="4">
        <f t="shared" si="462"/>
        <v>0.39522132383768271</v>
      </c>
      <c r="NZ207" s="4">
        <f t="shared" si="463"/>
        <v>-0.68668269078299515</v>
      </c>
      <c r="OA207" s="4">
        <f t="shared" si="530"/>
        <v>150.07735215909631</v>
      </c>
      <c r="OB207" s="4" t="str">
        <f t="shared" si="531"/>
        <v>Upset</v>
      </c>
      <c r="OC207" s="1">
        <v>0.59857506219903001</v>
      </c>
      <c r="OD207" s="1">
        <v>-0.218168785273854</v>
      </c>
      <c r="OE207" s="1">
        <v>0.85752009074351099</v>
      </c>
      <c r="OF207" s="1">
        <v>0.29970430951268801</v>
      </c>
      <c r="OG207" s="1">
        <v>-0.13817673181992901</v>
      </c>
      <c r="OH207" s="1">
        <v>-0.39847036172085298</v>
      </c>
      <c r="OI207" s="1">
        <v>1.8625612522039603</v>
      </c>
      <c r="OJ207" s="1">
        <v>-0.48602867815536294</v>
      </c>
      <c r="OK207" s="1">
        <v>7.5014862558370088E-2</v>
      </c>
      <c r="OL207" s="1">
        <v>0.86167148031369578</v>
      </c>
      <c r="OM207" s="1">
        <f t="shared" si="464"/>
        <v>0.13254986265871116</v>
      </c>
      <c r="ON207" s="1">
        <f t="shared" si="465"/>
        <v>-1</v>
      </c>
      <c r="OO207" s="1">
        <f t="shared" si="532"/>
        <v>172.44946661591632</v>
      </c>
      <c r="OP207" s="1" t="str">
        <f t="shared" si="533"/>
        <v>Upset</v>
      </c>
      <c r="OQ207" s="2">
        <v>0.432555830946593</v>
      </c>
      <c r="OR207" s="2">
        <v>0.339766955821655</v>
      </c>
      <c r="OS207" s="2">
        <v>0.126203300145657</v>
      </c>
      <c r="OT207" s="2">
        <v>0.17479950853977499</v>
      </c>
      <c r="OU207" s="2">
        <v>0.15197675394940599</v>
      </c>
      <c r="OV207" s="2">
        <v>0.23986801284363801</v>
      </c>
      <c r="OW207" s="2">
        <v>0.21590464485074223</v>
      </c>
      <c r="OX207" s="2">
        <v>0.30156825931720482</v>
      </c>
      <c r="OY207" s="2">
        <v>9.2788875124937997E-2</v>
      </c>
      <c r="OZ207" s="2">
        <v>0.38973705533791836</v>
      </c>
      <c r="PA207" s="2">
        <f t="shared" si="466"/>
        <v>1.2262115947385688E-3</v>
      </c>
      <c r="PB207" s="2">
        <f t="shared" si="467"/>
        <v>-6.3720403583357177E-3</v>
      </c>
      <c r="PC207" s="2">
        <f t="shared" si="534"/>
        <v>169.10736961529668</v>
      </c>
      <c r="PD207" s="2" t="str">
        <f t="shared" si="535"/>
        <v>Upset</v>
      </c>
      <c r="PE207" s="1">
        <v>0.36444163452384798</v>
      </c>
      <c r="PF207" s="1">
        <v>0.82812225514164794</v>
      </c>
      <c r="PG207" s="1">
        <v>0.88795149219257996</v>
      </c>
      <c r="PH207" s="1">
        <v>1.23457331348843</v>
      </c>
      <c r="PI207" s="1">
        <v>-0.13004381446815999</v>
      </c>
      <c r="PJ207" s="1">
        <v>1.03685483382729</v>
      </c>
      <c r="PK207" s="1">
        <v>3.7882241907438448</v>
      </c>
      <c r="PL207" s="1">
        <v>0.6619777373088106</v>
      </c>
      <c r="PM207" s="1">
        <v>-0.46368062061779997</v>
      </c>
      <c r="PN207" s="1">
        <v>1.7797996602734301</v>
      </c>
      <c r="PO207" s="1">
        <f t="shared" si="468"/>
        <v>-0.48049114705641849</v>
      </c>
      <c r="PP207" s="1">
        <f t="shared" si="469"/>
        <v>3.5975882608418441E-2</v>
      </c>
      <c r="PQ207" s="1">
        <f t="shared" si="536"/>
        <v>-85.718074425323024</v>
      </c>
      <c r="PR207" s="1" t="str">
        <f t="shared" si="537"/>
        <v>Calm</v>
      </c>
      <c r="PS207" s="4">
        <v>0.26218598887553501</v>
      </c>
      <c r="PT207" s="4">
        <v>0.64539029985959995</v>
      </c>
      <c r="PU207" s="4">
        <v>0.55599376186526805</v>
      </c>
      <c r="PV207" s="4">
        <v>0.25025301514793702</v>
      </c>
      <c r="PW207" s="4">
        <v>-0.19025536874778601</v>
      </c>
      <c r="PX207" s="4">
        <v>-1.29180799413906E-2</v>
      </c>
      <c r="PY207" s="4">
        <v>7.7295838806591881</v>
      </c>
      <c r="PZ207" s="4">
        <v>0.39567431938797165</v>
      </c>
      <c r="QA207" s="4">
        <v>-0.38320431098406493</v>
      </c>
      <c r="QB207" s="4">
        <v>0.88835152154189689</v>
      </c>
      <c r="QC207" s="4">
        <f t="shared" si="470"/>
        <v>-0.21185901276778751</v>
      </c>
      <c r="QD207" s="4">
        <f t="shared" si="471"/>
        <v>8.1458486673122499E-2</v>
      </c>
      <c r="QE207" s="4">
        <f t="shared" si="538"/>
        <v>-68.968555483332864</v>
      </c>
      <c r="QF207" s="4" t="str">
        <f t="shared" si="539"/>
        <v>Calm</v>
      </c>
      <c r="QG207" s="2">
        <v>0.43510661891664898</v>
      </c>
      <c r="QH207" s="2">
        <v>0.36925172195750899</v>
      </c>
      <c r="QI207" s="2">
        <v>7.71450880006464E-2</v>
      </c>
      <c r="QJ207" s="2">
        <v>7.9668644134311101E-2</v>
      </c>
      <c r="QK207" s="2">
        <v>0.177609018346086</v>
      </c>
      <c r="QL207" s="2">
        <v>7.0722724607504797E-2</v>
      </c>
      <c r="QM207" s="2">
        <v>0.12590683721617876</v>
      </c>
      <c r="QN207" s="2">
        <v>0.18107561645069015</v>
      </c>
      <c r="QO207" s="2">
        <v>6.5854896959139986E-2</v>
      </c>
      <c r="QP207" s="2">
        <v>0.19495506438652205</v>
      </c>
      <c r="QQ207" s="2">
        <f t="shared" si="472"/>
        <v>0.12314164155218954</v>
      </c>
      <c r="QR207" s="2">
        <f t="shared" si="473"/>
        <v>3.9423610855542579E-2</v>
      </c>
      <c r="QS207" s="2">
        <f t="shared" si="540"/>
        <v>72.247611028354484</v>
      </c>
      <c r="QT207" s="2" t="str">
        <f t="shared" si="541"/>
        <v>alert</v>
      </c>
      <c r="QU207" s="4">
        <v>0.32899437388438402</v>
      </c>
      <c r="QV207" s="4">
        <v>0.41850724149568003</v>
      </c>
      <c r="QW207" s="4">
        <v>-0.25843960932475102</v>
      </c>
      <c r="QX207" s="4">
        <v>-7.2923774297176296E-3</v>
      </c>
      <c r="QY207" s="4">
        <v>0.44258467790282102</v>
      </c>
      <c r="QZ207" s="4">
        <v>0.140224648154502</v>
      </c>
      <c r="RA207" s="4">
        <v>-0.33494897084897335</v>
      </c>
      <c r="RB207" s="4">
        <v>-1.305165780725946E-2</v>
      </c>
      <c r="RC207" s="4">
        <v>-8.951286761129601E-2</v>
      </c>
      <c r="RD207" s="4">
        <v>-0.35549352842449489</v>
      </c>
      <c r="RE207" s="4">
        <f t="shared" si="474"/>
        <v>-0.27462722344281365</v>
      </c>
      <c r="RF207" s="4">
        <f t="shared" si="475"/>
        <v>-0.1113930151288498</v>
      </c>
      <c r="RG207" s="4">
        <f t="shared" si="542"/>
        <v>-112.07822941047682</v>
      </c>
      <c r="RH207" s="4" t="str">
        <f t="shared" si="543"/>
        <v>Bored</v>
      </c>
    </row>
    <row r="208" spans="1:476" x14ac:dyDescent="0.3">
      <c r="A208" s="1">
        <v>3.00537424484963E-2</v>
      </c>
      <c r="B208" s="1">
        <v>-0.216148139554489</v>
      </c>
      <c r="C208" s="1">
        <v>0.21022372156887401</v>
      </c>
      <c r="D208" s="1">
        <v>0.322476538916251</v>
      </c>
      <c r="E208" s="1">
        <v>9.0796694867139496E-2</v>
      </c>
      <c r="F208" s="1">
        <v>-0.208826089938701</v>
      </c>
      <c r="G208" s="1">
        <v>1.7395362916214698</v>
      </c>
      <c r="H208" s="1">
        <v>-0.75881433869725634</v>
      </c>
      <c r="I208" s="1">
        <v>0.24620188200298529</v>
      </c>
      <c r="J208" s="1">
        <v>-2.8625271301516828</v>
      </c>
      <c r="K208" s="17">
        <f t="shared" si="408"/>
        <v>8.2865198262132012E-2</v>
      </c>
      <c r="L208" s="18">
        <f t="shared" si="409"/>
        <v>-1</v>
      </c>
      <c r="M208" s="18">
        <f t="shared" si="476"/>
        <v>175.26299652275964</v>
      </c>
      <c r="N208" s="18" t="str">
        <f t="shared" si="477"/>
        <v>Upset</v>
      </c>
      <c r="O208" s="9">
        <v>-0.14991765683958899</v>
      </c>
      <c r="P208" s="9">
        <v>7.2053771045847398E-2</v>
      </c>
      <c r="Q208" s="9">
        <v>-6.1236851722201099E-2</v>
      </c>
      <c r="R208" s="9">
        <v>0.247264134397706</v>
      </c>
      <c r="S208" s="9">
        <v>-0.30057237421883198</v>
      </c>
      <c r="T208" s="9">
        <v>0.194355487063753</v>
      </c>
      <c r="U208" s="9">
        <v>0.13593386645721292</v>
      </c>
      <c r="V208" s="9">
        <v>0.92813641745131059</v>
      </c>
      <c r="W208" s="9">
        <v>-0.22197142788543639</v>
      </c>
      <c r="X208" s="9">
        <v>-2.3891343307510229</v>
      </c>
      <c r="Y208" s="9">
        <f t="shared" si="410"/>
        <v>2.2998683872778702E-2</v>
      </c>
      <c r="Z208" s="9">
        <f t="shared" si="411"/>
        <v>-0.8062883302168159</v>
      </c>
      <c r="AA208" s="9">
        <f t="shared" si="478"/>
        <v>178.36612999865613</v>
      </c>
      <c r="AB208" s="9" t="str">
        <f t="shared" si="479"/>
        <v>Upset</v>
      </c>
      <c r="AC208" s="2">
        <v>-4.6603909199527303E-2</v>
      </c>
      <c r="AD208" s="2">
        <v>0.65508167040032295</v>
      </c>
      <c r="AE208" s="2">
        <v>3.3007784821592898E-3</v>
      </c>
      <c r="AF208" s="2">
        <v>-0.120972306154292</v>
      </c>
      <c r="AG208" s="2">
        <v>-0.285220017711802</v>
      </c>
      <c r="AH208" s="2">
        <v>0.49356731578429802</v>
      </c>
      <c r="AI208" s="2">
        <v>-9.9473793613482579E-3</v>
      </c>
      <c r="AJ208" s="2">
        <v>-0.10531703558640347</v>
      </c>
      <c r="AK208" s="2">
        <v>-0.70168557959985023</v>
      </c>
      <c r="AL208" s="2">
        <v>-0.19338673518636862</v>
      </c>
      <c r="AM208" s="2">
        <f t="shared" si="412"/>
        <v>-0.58988902079993211</v>
      </c>
      <c r="AN208" s="2">
        <f t="shared" si="413"/>
        <v>-0.15548263125499728</v>
      </c>
      <c r="AO208" s="2">
        <f t="shared" si="480"/>
        <v>-104.76615018346826</v>
      </c>
      <c r="AP208" s="2" t="str">
        <f t="shared" si="481"/>
        <v>Bored</v>
      </c>
      <c r="AQ208" s="9">
        <v>8.8666959688759803E-3</v>
      </c>
      <c r="AR208" s="9">
        <v>0.36799316542989102</v>
      </c>
      <c r="AS208" s="9">
        <v>-5.4657286798513498E-2</v>
      </c>
      <c r="AT208" s="9">
        <v>0.137124968880626</v>
      </c>
      <c r="AU208" s="9">
        <v>-0.37018401094039699</v>
      </c>
      <c r="AV208" s="9">
        <v>0.16333062021898101</v>
      </c>
      <c r="AW208" s="9">
        <v>0.15127225996025565</v>
      </c>
      <c r="AX208" s="9">
        <v>0.2580817433444354</v>
      </c>
      <c r="AY208" s="9">
        <v>-0.35912646946101506</v>
      </c>
      <c r="AZ208" s="9">
        <v>0.21882851035401435</v>
      </c>
      <c r="BA208" s="9">
        <f t="shared" si="414"/>
        <v>-0.18794899740972082</v>
      </c>
      <c r="BB208" s="9">
        <f t="shared" si="415"/>
        <v>0.12792336032933038</v>
      </c>
      <c r="BC208" s="9">
        <f t="shared" si="482"/>
        <v>-55.759698355384643</v>
      </c>
      <c r="BD208" s="9" t="str">
        <f t="shared" si="483"/>
        <v>Relased</v>
      </c>
      <c r="BE208" s="4">
        <v>0.125400064088208</v>
      </c>
      <c r="BF208" s="4">
        <v>-0.17849595206187199</v>
      </c>
      <c r="BG208" s="4">
        <v>0.11940690434844101</v>
      </c>
      <c r="BH208" s="4">
        <v>-0.15652032554949799</v>
      </c>
      <c r="BI208" s="4">
        <v>-0.25845528182491201</v>
      </c>
      <c r="BJ208" s="4">
        <v>-0.43792815233167798</v>
      </c>
      <c r="BK208" s="4">
        <v>-0.89742368904862546</v>
      </c>
      <c r="BL208" s="4">
        <v>0.2539166207711584</v>
      </c>
      <c r="BM208" s="4">
        <v>0.30389601615008</v>
      </c>
      <c r="BN208" s="4">
        <v>0.69898861507816867</v>
      </c>
      <c r="BO208" s="4">
        <f t="shared" si="416"/>
        <v>0.35136929036511577</v>
      </c>
      <c r="BP208" s="4">
        <f t="shared" si="417"/>
        <v>0.26264515605148864</v>
      </c>
      <c r="BQ208" s="4">
        <f t="shared" si="484"/>
        <v>53.222240141240086</v>
      </c>
      <c r="BR208" s="4" t="str">
        <f t="shared" si="485"/>
        <v>excited</v>
      </c>
      <c r="BS208" s="5">
        <v>0.97754861447054697</v>
      </c>
      <c r="BT208" s="5">
        <v>0.60351627744556402</v>
      </c>
      <c r="BU208" s="5">
        <v>0.45737291153423798</v>
      </c>
      <c r="BV208" s="5">
        <v>0.20048185440869801</v>
      </c>
      <c r="BW208" s="5">
        <v>0.16203326190682299</v>
      </c>
      <c r="BX208" s="5">
        <v>0.44417333634969902</v>
      </c>
      <c r="BY208" s="5">
        <v>0.40135151410812714</v>
      </c>
      <c r="BZ208" s="5">
        <v>0.19135615335772113</v>
      </c>
      <c r="CA208" s="5">
        <v>0.37403233702498295</v>
      </c>
      <c r="CB208" s="5">
        <v>0.41608334313569773</v>
      </c>
      <c r="CC208" s="5">
        <f t="shared" si="418"/>
        <v>0.49455261666195049</v>
      </c>
      <c r="CD208" s="5">
        <f t="shared" si="419"/>
        <v>6.7168066238447732E-2</v>
      </c>
      <c r="CE208" s="5">
        <f t="shared" si="486"/>
        <v>82.265651139014054</v>
      </c>
      <c r="CF208" s="5" t="str">
        <f t="shared" si="487"/>
        <v>alert</v>
      </c>
      <c r="CG208" s="4">
        <v>-0.10352593090302301</v>
      </c>
      <c r="CH208" s="4">
        <v>0.37809105803362902</v>
      </c>
      <c r="CI208" s="4">
        <v>0.28338817506324099</v>
      </c>
      <c r="CJ208" s="4">
        <v>0.401973953596241</v>
      </c>
      <c r="CK208" s="4">
        <v>-0.43415810403133998</v>
      </c>
      <c r="CL208" s="4">
        <v>0.42061765554040398</v>
      </c>
      <c r="CM208" s="4">
        <v>-0.52705335596924541</v>
      </c>
      <c r="CN208" s="4">
        <v>0.50327978994682865</v>
      </c>
      <c r="CO208" s="4">
        <v>-0.48161698893665206</v>
      </c>
      <c r="CP208" s="4">
        <v>2.4961732606831268</v>
      </c>
      <c r="CQ208" s="4">
        <f t="shared" si="420"/>
        <v>-0.19157993916231453</v>
      </c>
      <c r="CR208" s="4">
        <f t="shared" si="421"/>
        <v>0.78927389373075862</v>
      </c>
      <c r="CS208" s="4">
        <f t="shared" si="488"/>
        <v>-13.643504734787939</v>
      </c>
      <c r="CT208" s="4" t="str">
        <f t="shared" si="489"/>
        <v>Contented</v>
      </c>
      <c r="CU208" s="2">
        <v>0.26581427994450002</v>
      </c>
      <c r="CV208" s="2">
        <v>0.66793545593916204</v>
      </c>
      <c r="CW208" s="2">
        <v>1.23890450256301E-4</v>
      </c>
      <c r="CX208" s="2">
        <v>0.106002447645306</v>
      </c>
      <c r="CY208" s="2">
        <v>-0.303410235854634</v>
      </c>
      <c r="CZ208" s="2">
        <v>0.152853532082219</v>
      </c>
      <c r="DA208" s="2">
        <v>-3.2953132127412233E-3</v>
      </c>
      <c r="DB208" s="2">
        <v>0.12914701487508834</v>
      </c>
      <c r="DC208" s="2">
        <v>-0.40212117599466202</v>
      </c>
      <c r="DD208" s="2">
        <v>0.11365608365621516</v>
      </c>
      <c r="DE208" s="2">
        <f t="shared" si="422"/>
        <v>-0.47736803747571843</v>
      </c>
      <c r="DF208" s="2">
        <f t="shared" si="423"/>
        <v>0.18542180728710655</v>
      </c>
      <c r="DG208" s="2">
        <f t="shared" si="490"/>
        <v>-68.772572111336046</v>
      </c>
      <c r="DH208" s="2" t="str">
        <f t="shared" si="491"/>
        <v>Calm</v>
      </c>
      <c r="DI208" s="7">
        <v>0.43502221339313701</v>
      </c>
      <c r="DJ208" s="7">
        <v>0.53290802651727098</v>
      </c>
      <c r="DK208" s="7">
        <v>0.22732872079879701</v>
      </c>
      <c r="DL208" s="7">
        <v>1.4471423772062101E-2</v>
      </c>
      <c r="DM208" s="7">
        <v>0.48873827072508003</v>
      </c>
      <c r="DN208" s="7">
        <v>0.47751492362850201</v>
      </c>
      <c r="DO208" s="7">
        <v>0.24609054479722142</v>
      </c>
      <c r="DP208" s="7">
        <v>1.4322144771132049E-2</v>
      </c>
      <c r="DQ208" s="7">
        <v>-9.7885813124133969E-2</v>
      </c>
      <c r="DR208" s="7">
        <v>0.24981154075033365</v>
      </c>
      <c r="DS208" s="7">
        <f t="shared" si="424"/>
        <v>-0.22603963910737723</v>
      </c>
      <c r="DT208" s="7">
        <f t="shared" si="425"/>
        <v>6.9979806643676534E-2</v>
      </c>
      <c r="DU208" s="7">
        <f t="shared" si="492"/>
        <v>-72.797952925815437</v>
      </c>
      <c r="DV208" s="7" t="str">
        <f t="shared" si="493"/>
        <v>Calm</v>
      </c>
      <c r="DW208" s="9">
        <v>9.0660602862456002E-2</v>
      </c>
      <c r="DX208" s="9">
        <v>0.70744040467492697</v>
      </c>
      <c r="DY208" s="9">
        <v>-0.182224583887446</v>
      </c>
      <c r="DZ208" s="9">
        <v>-0.11329966487024801</v>
      </c>
      <c r="EA208" s="9">
        <v>0.50074268282666101</v>
      </c>
      <c r="EB208" s="9">
        <v>0.27868972844330597</v>
      </c>
      <c r="EC208" s="9">
        <v>-0.30812237317064212</v>
      </c>
      <c r="ED208" s="9">
        <v>-0.11489321851669231</v>
      </c>
      <c r="EE208" s="9">
        <v>-0.61677980181247094</v>
      </c>
      <c r="EF208" s="9">
        <v>-0.37028426974370365</v>
      </c>
      <c r="EG208" s="9">
        <f t="shared" si="426"/>
        <v>-0.50200790937073747</v>
      </c>
      <c r="EH208" s="9">
        <f t="shared" si="427"/>
        <v>-0.16943494106179302</v>
      </c>
      <c r="EI208" s="9">
        <f t="shared" si="494"/>
        <v>-108.65028381953334</v>
      </c>
      <c r="EJ208" s="9" t="str">
        <f t="shared" si="495"/>
        <v>Bored</v>
      </c>
      <c r="EK208" s="1">
        <v>0.80169722902903195</v>
      </c>
      <c r="EL208" s="1">
        <v>0.46853879088358702</v>
      </c>
      <c r="EM208" s="1">
        <v>0.28858110714219798</v>
      </c>
      <c r="EN208" s="1">
        <v>0.19022316637384701</v>
      </c>
      <c r="EO208" s="1">
        <v>0.68367037977531697</v>
      </c>
      <c r="EP208" s="1">
        <v>0.35495838988646</v>
      </c>
      <c r="EQ208" s="1">
        <v>0.19428261760365989</v>
      </c>
      <c r="ER208" s="1">
        <v>0.23099431402542328</v>
      </c>
      <c r="ES208" s="1">
        <v>0.33315843814544494</v>
      </c>
      <c r="ET208" s="1">
        <v>0.37694118731492315</v>
      </c>
      <c r="EU208" s="1">
        <f t="shared" si="428"/>
        <v>0.20604751555357748</v>
      </c>
      <c r="EV208" s="1">
        <f t="shared" si="429"/>
        <v>3.5278432153027062E-2</v>
      </c>
      <c r="EW208" s="1">
        <f t="shared" si="496"/>
        <v>80.284307437839203</v>
      </c>
      <c r="EX208" s="1" t="str">
        <f t="shared" si="497"/>
        <v>alert</v>
      </c>
      <c r="EY208" s="2">
        <v>0.250201814246372</v>
      </c>
      <c r="EZ208" s="2">
        <v>0.19513987503854999</v>
      </c>
      <c r="FA208" s="2">
        <v>0.20256702191991899</v>
      </c>
      <c r="FB208" s="2">
        <v>0.19325869793419201</v>
      </c>
      <c r="FC208" s="2">
        <v>-0.40896163730089902</v>
      </c>
      <c r="FD208" s="2">
        <v>-0.21978602060817401</v>
      </c>
      <c r="FE208" s="2">
        <v>-1.275933784899383</v>
      </c>
      <c r="FF208" s="2">
        <v>-7.8413355706370673</v>
      </c>
      <c r="FG208" s="2">
        <v>5.5061939207822014E-2</v>
      </c>
      <c r="FH208" s="2">
        <v>0.88881353212110448</v>
      </c>
      <c r="FI208" s="2">
        <f t="shared" si="430"/>
        <v>-4.1673458676014019E-2</v>
      </c>
      <c r="FJ208" s="2">
        <f t="shared" si="431"/>
        <v>-1.1149921964454523E-2</v>
      </c>
      <c r="FK208" s="2">
        <f t="shared" si="498"/>
        <v>-104.97889929823114</v>
      </c>
      <c r="FL208" s="2" t="str">
        <f t="shared" si="499"/>
        <v>Bored</v>
      </c>
      <c r="FM208" s="7">
        <v>8.2411283129016299E-2</v>
      </c>
      <c r="FN208" s="7">
        <v>0.195179169391168</v>
      </c>
      <c r="FO208" s="7">
        <v>1.7196550302315199E-2</v>
      </c>
      <c r="FP208" s="7">
        <v>-0.10559542002735101</v>
      </c>
      <c r="FQ208" s="7">
        <v>-0.37198785733492701</v>
      </c>
      <c r="FR208" s="7">
        <v>-0.17670395847315501</v>
      </c>
      <c r="FS208" s="7">
        <v>-5.9385156929466124E-2</v>
      </c>
      <c r="FT208" s="7">
        <v>-5.7155190539339076</v>
      </c>
      <c r="FU208" s="7">
        <v>-0.1127678862621517</v>
      </c>
      <c r="FV208" s="7">
        <v>-0.31845068489381162</v>
      </c>
      <c r="FW208" s="7">
        <f t="shared" si="432"/>
        <v>-0.23292665502376275</v>
      </c>
      <c r="FX208" s="7">
        <f t="shared" si="433"/>
        <v>4.337849403482541E-2</v>
      </c>
      <c r="FY208" s="7">
        <f t="shared" si="500"/>
        <v>-79.450521354287304</v>
      </c>
      <c r="FZ208" s="7" t="str">
        <f t="shared" si="501"/>
        <v>Calm</v>
      </c>
      <c r="GA208" s="4">
        <v>0.36626385571805797</v>
      </c>
      <c r="GB208" s="4">
        <v>0.54119634071431699</v>
      </c>
      <c r="GC208" s="4">
        <v>0.50827202263087801</v>
      </c>
      <c r="GD208" s="4">
        <v>0.57771752294768997</v>
      </c>
      <c r="GE208" s="4">
        <v>0.34148952358054802</v>
      </c>
      <c r="GF208" s="4">
        <v>8.8748235229216099E-2</v>
      </c>
      <c r="GG208" s="4">
        <v>0.71814849281904258</v>
      </c>
      <c r="GH208" s="4">
        <v>0.9170926221285145</v>
      </c>
      <c r="GI208" s="4">
        <v>-0.17493248499625902</v>
      </c>
      <c r="GJ208" s="4">
        <v>1.1967351844720797</v>
      </c>
      <c r="GK208" s="4">
        <f t="shared" si="434"/>
        <v>2.2626154263499565E-2</v>
      </c>
      <c r="GL208" s="4">
        <f t="shared" si="435"/>
        <v>-9.9144627599735524E-2</v>
      </c>
      <c r="GM208" s="4">
        <f t="shared" si="502"/>
        <v>167.14448304350304</v>
      </c>
      <c r="GN208" s="4" t="str">
        <f t="shared" si="503"/>
        <v>Upset</v>
      </c>
      <c r="GO208" s="5">
        <v>0.46284793173640798</v>
      </c>
      <c r="GP208" s="5">
        <v>8.6665345993506601E-2</v>
      </c>
      <c r="GQ208" s="5">
        <v>0.53177435226840397</v>
      </c>
      <c r="GR208" s="5">
        <v>0.69512577832764799</v>
      </c>
      <c r="GS208" s="5">
        <v>0.301541885594584</v>
      </c>
      <c r="GT208" s="5">
        <v>-0.23534377527692901</v>
      </c>
      <c r="GU208" s="5">
        <v>0.69568476739419716</v>
      </c>
      <c r="GV208" s="5">
        <v>-4.6753640166761858</v>
      </c>
      <c r="GW208" s="5">
        <v>0.37618258574290137</v>
      </c>
      <c r="GX208" s="5">
        <v>2.2327033400620988</v>
      </c>
      <c r="GY208" s="5">
        <f t="shared" si="436"/>
        <v>0.67218735285518227</v>
      </c>
      <c r="GZ208" s="5">
        <f t="shared" si="437"/>
        <v>0.75111285285619345</v>
      </c>
      <c r="HA208" s="5">
        <f t="shared" si="504"/>
        <v>41.826058587425557</v>
      </c>
      <c r="HB208" s="5" t="str">
        <f t="shared" si="505"/>
        <v>excited</v>
      </c>
      <c r="HC208" s="2">
        <v>0.51626836774419105</v>
      </c>
      <c r="HD208" s="2">
        <v>0.78121093878572201</v>
      </c>
      <c r="HE208" s="2">
        <v>0.31933026222133698</v>
      </c>
      <c r="HF208" s="2">
        <v>0.49296213661247101</v>
      </c>
      <c r="HG208" s="2">
        <v>0.51565631735835304</v>
      </c>
      <c r="HH208" s="2">
        <v>0.97910183763959102</v>
      </c>
      <c r="HI208" s="2">
        <v>0.30945113226902271</v>
      </c>
      <c r="HJ208" s="2">
        <v>0.2800423556622334</v>
      </c>
      <c r="HK208" s="2">
        <v>-0.26494257104153096</v>
      </c>
      <c r="HL208" s="2">
        <v>0.62605422278854728</v>
      </c>
      <c r="HM208" s="2">
        <f t="shared" si="438"/>
        <v>-0.30081595674642148</v>
      </c>
      <c r="HN208" s="2">
        <f t="shared" si="439"/>
        <v>0.20786918196234372</v>
      </c>
      <c r="HO208" s="2">
        <f t="shared" si="506"/>
        <v>-55.354836503083668</v>
      </c>
      <c r="HP208" s="2" t="str">
        <f t="shared" si="507"/>
        <v>Relased</v>
      </c>
      <c r="HQ208" s="4">
        <v>0.31942457261609303</v>
      </c>
      <c r="HR208" s="4">
        <v>0.60603878066307204</v>
      </c>
      <c r="HS208" s="4">
        <v>0.17084847412453699</v>
      </c>
      <c r="HT208" s="4">
        <v>0.20828860969961099</v>
      </c>
      <c r="HU208" s="4">
        <v>9.8106367707732206E-2</v>
      </c>
      <c r="HV208" s="4">
        <v>0.73915847493064202</v>
      </c>
      <c r="HW208" s="4">
        <v>0.40918757779251458</v>
      </c>
      <c r="HX208" s="4">
        <v>0.15483871144807018</v>
      </c>
      <c r="HY208" s="4">
        <v>-0.28661420804697901</v>
      </c>
      <c r="HZ208" s="4">
        <v>0.40967271419312667</v>
      </c>
      <c r="IA208" s="4">
        <f t="shared" si="440"/>
        <v>-0.11363633122065742</v>
      </c>
      <c r="IB208" s="4">
        <f t="shared" si="441"/>
        <v>-0.3967649283930883</v>
      </c>
      <c r="IC208" s="4">
        <f t="shared" si="508"/>
        <v>-164.01790619427948</v>
      </c>
      <c r="ID208" s="4" t="str">
        <f t="shared" si="509"/>
        <v>Sad</v>
      </c>
      <c r="IE208" s="5">
        <v>6.8800023286571602E-2</v>
      </c>
      <c r="IF208" s="5">
        <v>0.15576691087987801</v>
      </c>
      <c r="IG208" s="5">
        <v>0.16918361302729901</v>
      </c>
      <c r="IH208" s="5">
        <v>4.4055419109591397E-2</v>
      </c>
      <c r="II208" s="5">
        <v>-4.9870280649549598E-2</v>
      </c>
      <c r="IJ208" s="5">
        <v>-2.5510557324675599E-2</v>
      </c>
      <c r="IK208" s="5">
        <v>8.9374491915392831</v>
      </c>
      <c r="IL208" s="5">
        <v>0.3382208844877635</v>
      </c>
      <c r="IM208" s="5">
        <v>-8.6966887593306411E-2</v>
      </c>
      <c r="IN208" s="5">
        <v>0.9495566786285512</v>
      </c>
      <c r="IO208" s="5">
        <f t="shared" si="442"/>
        <v>-0.25308383405896917</v>
      </c>
      <c r="IP208" s="5">
        <f t="shared" si="443"/>
        <v>-2.6391174382946136E-2</v>
      </c>
      <c r="IQ208" s="5">
        <f t="shared" si="510"/>
        <v>-95.953195461452097</v>
      </c>
      <c r="IR208" s="5" t="str">
        <f t="shared" si="511"/>
        <v>Bored</v>
      </c>
      <c r="IS208" s="4">
        <v>-0.15353607439436201</v>
      </c>
      <c r="IT208" s="4">
        <v>0.28036090800478802</v>
      </c>
      <c r="IU208" s="4">
        <v>0.46627999371515899</v>
      </c>
      <c r="IV208" s="4">
        <v>0.39582412843596598</v>
      </c>
      <c r="IW208" s="4">
        <v>0.405383988349383</v>
      </c>
      <c r="IX208" s="4">
        <v>0.21959083718320899</v>
      </c>
      <c r="IY208" s="4">
        <v>1.8514348060013501</v>
      </c>
      <c r="IZ208" s="4">
        <v>0.79172466592175639</v>
      </c>
      <c r="JA208" s="4">
        <v>-0.50841264916933859</v>
      </c>
      <c r="JB208" s="4">
        <v>1.5641553496173641</v>
      </c>
      <c r="JC208" s="4">
        <f t="shared" si="444"/>
        <v>-0.61913673045976381</v>
      </c>
      <c r="JD208" s="4">
        <f t="shared" si="445"/>
        <v>-7.7755851215518756E-2</v>
      </c>
      <c r="JE208" s="4">
        <f t="shared" si="512"/>
        <v>-97.15815890958504</v>
      </c>
      <c r="JF208" s="4" t="str">
        <f t="shared" si="513"/>
        <v>Bored</v>
      </c>
      <c r="JG208" s="5">
        <v>0.28159951785660797</v>
      </c>
      <c r="JH208" s="5">
        <v>0.25183350272846</v>
      </c>
      <c r="JI208" s="5">
        <v>-2.6300006479866699E-2</v>
      </c>
      <c r="JJ208" s="5">
        <v>-2.7327651524127399E-2</v>
      </c>
      <c r="JK208" s="5">
        <v>-0.100810984644329</v>
      </c>
      <c r="JL208" s="5">
        <v>0.19257685845122099</v>
      </c>
      <c r="JM208" s="5">
        <v>-0.14547386392579256</v>
      </c>
      <c r="JN208" s="5">
        <v>-6.1491931582302747E-2</v>
      </c>
      <c r="JO208" s="5">
        <v>2.9766015128147971E-2</v>
      </c>
      <c r="JP208" s="5">
        <v>-0.1005330677601762</v>
      </c>
      <c r="JQ208" s="5">
        <f t="shared" si="446"/>
        <v>-6.3246604421193231E-3</v>
      </c>
      <c r="JR208" s="5">
        <f t="shared" si="447"/>
        <v>4.9898392561814608E-2</v>
      </c>
      <c r="JS208" s="5">
        <f t="shared" si="514"/>
        <v>-7.223764310057935</v>
      </c>
      <c r="JT208" s="5" t="str">
        <f t="shared" si="515"/>
        <v>Contented</v>
      </c>
      <c r="JU208" s="2">
        <v>0.47724464026622399</v>
      </c>
      <c r="JV208" s="2">
        <v>1.06570977013386</v>
      </c>
      <c r="JW208" s="2">
        <v>0.13532600026254399</v>
      </c>
      <c r="JX208" s="2">
        <v>3.9347891982852899E-2</v>
      </c>
      <c r="JY208" s="2">
        <v>0.74941899820111701</v>
      </c>
      <c r="JZ208" s="2">
        <v>1.3138232922723101</v>
      </c>
      <c r="KA208" s="2">
        <v>0.11032038125107181</v>
      </c>
      <c r="KB208" s="2">
        <v>1.653597195370109E-2</v>
      </c>
      <c r="KC208" s="2">
        <v>-0.58846512986763599</v>
      </c>
      <c r="KD208" s="2">
        <v>0.11320742276507341</v>
      </c>
      <c r="KE208" s="2">
        <f t="shared" si="448"/>
        <v>-0.38138808266837576</v>
      </c>
      <c r="KF208" s="2">
        <f t="shared" si="449"/>
        <v>0.24557980151136993</v>
      </c>
      <c r="KG208" s="2">
        <f t="shared" si="516"/>
        <v>-57.222088479679925</v>
      </c>
      <c r="KH208" s="2" t="str">
        <f t="shared" si="517"/>
        <v>Relased</v>
      </c>
      <c r="KI208" s="7">
        <v>9.8714624577695004E-2</v>
      </c>
      <c r="KJ208" s="7">
        <v>0.456244073267696</v>
      </c>
      <c r="KK208" s="7">
        <v>2.17888820811163E-2</v>
      </c>
      <c r="KL208" s="7">
        <v>4.55941981954429E-2</v>
      </c>
      <c r="KM208" s="7">
        <v>-0.181164414493693</v>
      </c>
      <c r="KN208" s="7">
        <v>-0.15769548862452401</v>
      </c>
      <c r="KO208" s="7">
        <v>-0.26426849726743251</v>
      </c>
      <c r="KP208" s="7">
        <v>0.15271952553363299</v>
      </c>
      <c r="KQ208" s="7">
        <v>-0.35752944869000103</v>
      </c>
      <c r="KR208" s="7">
        <v>0.12141999132218634</v>
      </c>
      <c r="KS208" s="7">
        <f t="shared" si="450"/>
        <v>-0.34987465230937465</v>
      </c>
      <c r="KT208" s="7">
        <f t="shared" si="451"/>
        <v>3.9931573624127026E-2</v>
      </c>
      <c r="KU208" s="7">
        <f t="shared" si="518"/>
        <v>-83.488943790287067</v>
      </c>
      <c r="KV208" s="7" t="str">
        <f t="shared" si="519"/>
        <v>Calm</v>
      </c>
      <c r="KW208" s="2">
        <v>0.49708084715981599</v>
      </c>
      <c r="KX208" s="2">
        <v>0.52298231366731096</v>
      </c>
      <c r="KY208" s="2">
        <v>0.93779609160897304</v>
      </c>
      <c r="KZ208" s="2">
        <v>0.388741642985719</v>
      </c>
      <c r="LA208" s="2">
        <v>0.63730277164634097</v>
      </c>
      <c r="LB208" s="2">
        <v>0.45834270698944501</v>
      </c>
      <c r="LC208" s="2">
        <v>0.82670101724134937</v>
      </c>
      <c r="LD208" s="2">
        <v>0.39613954072581581</v>
      </c>
      <c r="LE208" s="2">
        <v>-2.5901466507494975E-2</v>
      </c>
      <c r="LF208" s="2">
        <v>1.3004466640272134</v>
      </c>
      <c r="LG208" s="2">
        <f t="shared" si="452"/>
        <v>3.5376407041036284E-2</v>
      </c>
      <c r="LH208" s="2">
        <f t="shared" si="453"/>
        <v>0.42957398591179574</v>
      </c>
      <c r="LI208" s="2">
        <f t="shared" si="520"/>
        <v>4.7078159248456171</v>
      </c>
      <c r="LJ208" s="2" t="str">
        <f t="shared" si="521"/>
        <v>happy</v>
      </c>
      <c r="LK208" s="4">
        <v>0.43762777937580299</v>
      </c>
      <c r="LL208" s="4">
        <v>0.27148269484131199</v>
      </c>
      <c r="LM208" s="4">
        <v>3.12407536393569E-2</v>
      </c>
      <c r="LN208" s="4">
        <v>0.27691676512051799</v>
      </c>
      <c r="LO208" s="4">
        <v>0.461215619506466</v>
      </c>
      <c r="LP208" s="4">
        <v>0.15664034947666899</v>
      </c>
      <c r="LQ208" s="4">
        <v>3.4756614643001713E-2</v>
      </c>
      <c r="LR208" s="4">
        <v>0.64681583669867315</v>
      </c>
      <c r="LS208" s="4">
        <v>0.16614508453449101</v>
      </c>
      <c r="LT208" s="4">
        <v>0.43456912563601963</v>
      </c>
      <c r="LU208" s="4">
        <f t="shared" si="454"/>
        <v>0.15274477243813456</v>
      </c>
      <c r="LV208" s="4">
        <f t="shared" si="455"/>
        <v>0.46678621205440018</v>
      </c>
      <c r="LW208" s="4">
        <f t="shared" si="522"/>
        <v>18.119462731823258</v>
      </c>
      <c r="LX208" s="4" t="str">
        <f t="shared" si="523"/>
        <v>happy</v>
      </c>
      <c r="LY208" s="5">
        <v>0.31632280910779798</v>
      </c>
      <c r="LZ208" s="5">
        <v>0.34520830219419602</v>
      </c>
      <c r="MA208" s="5">
        <v>0.139702842535254</v>
      </c>
      <c r="MB208" s="5">
        <v>0.14692073653154</v>
      </c>
      <c r="MC208" s="5">
        <v>0.59867189802696497</v>
      </c>
      <c r="MD208" s="5">
        <v>0.45204186208909197</v>
      </c>
      <c r="ME208" s="5">
        <v>0.15268158541891783</v>
      </c>
      <c r="MF208" s="5">
        <v>0.1842843603094379</v>
      </c>
      <c r="MG208" s="5">
        <v>-2.888549308639804E-2</v>
      </c>
      <c r="MH208" s="5">
        <v>0.43327301493451337</v>
      </c>
      <c r="MI208" s="5">
        <f t="shared" si="456"/>
        <v>-0.29755575311941718</v>
      </c>
      <c r="MJ208" s="5">
        <f t="shared" si="457"/>
        <v>0.10827354218736152</v>
      </c>
      <c r="MK208" s="5">
        <f t="shared" si="524"/>
        <v>-70.004743130738092</v>
      </c>
      <c r="ML208" s="5" t="str">
        <f t="shared" si="525"/>
        <v>Calm</v>
      </c>
      <c r="MM208" s="2">
        <v>-9.9101573992814909E-3</v>
      </c>
      <c r="MN208" s="2">
        <v>3.6320739384899797E-2</v>
      </c>
      <c r="MO208" s="2">
        <v>-0.14953950789548201</v>
      </c>
      <c r="MP208" s="2">
        <v>-2.9174175648764199E-2</v>
      </c>
      <c r="MQ208" s="2">
        <v>-0.37862127945442903</v>
      </c>
      <c r="MR208" s="2">
        <v>-0.16437589835305599</v>
      </c>
      <c r="MS208" s="2">
        <v>0.38488393399112897</v>
      </c>
      <c r="MT208" s="2">
        <v>0.22782507072611588</v>
      </c>
      <c r="MU208" s="2">
        <v>-2.5629910782460075E-3</v>
      </c>
      <c r="MV208" s="2">
        <v>-0.84452062861899835</v>
      </c>
      <c r="MW208" s="2">
        <f t="shared" si="458"/>
        <v>0.29995815891424948</v>
      </c>
      <c r="MX208" s="2">
        <f t="shared" si="459"/>
        <v>-0.27855744943547023</v>
      </c>
      <c r="MY208" s="2">
        <f t="shared" si="526"/>
        <v>132.8814547805396</v>
      </c>
      <c r="MZ208" s="2" t="str">
        <f t="shared" si="527"/>
        <v>stressed</v>
      </c>
      <c r="NA208" s="7">
        <v>0.313048505902709</v>
      </c>
      <c r="NB208" s="7">
        <v>0.62634512340154203</v>
      </c>
      <c r="NC208" s="7">
        <v>-1.74828987957007E-2</v>
      </c>
      <c r="ND208" s="7">
        <v>0.12370172337480501</v>
      </c>
      <c r="NE208" s="7">
        <v>0.68792878907934496</v>
      </c>
      <c r="NF208" s="7">
        <v>0.76241507384004603</v>
      </c>
      <c r="NG208" s="7">
        <v>-1.7465829528145436E-2</v>
      </c>
      <c r="NH208" s="7">
        <v>8.9073494200443248E-2</v>
      </c>
      <c r="NI208" s="7">
        <v>-0.31329661749883303</v>
      </c>
      <c r="NJ208" s="7">
        <v>0.11307168929575753</v>
      </c>
      <c r="NK208" s="7">
        <f t="shared" si="460"/>
        <v>-0.21516258447025327</v>
      </c>
      <c r="NL208" s="7">
        <f t="shared" si="461"/>
        <v>1.380414823386733E-2</v>
      </c>
      <c r="NM208" s="7">
        <f t="shared" si="528"/>
        <v>-86.329115769298653</v>
      </c>
      <c r="NN208" s="7" t="str">
        <f t="shared" si="529"/>
        <v>Calm</v>
      </c>
      <c r="NO208" s="4">
        <v>1.0452138962739601</v>
      </c>
      <c r="NP208" s="4">
        <v>0.46296554982058302</v>
      </c>
      <c r="NQ208" s="4">
        <v>0.46968187851844101</v>
      </c>
      <c r="NR208" s="4">
        <v>6.8540103713863307E-2</v>
      </c>
      <c r="NS208" s="4">
        <v>1.0082940408971</v>
      </c>
      <c r="NT208" s="4">
        <v>0.55043781667935898</v>
      </c>
      <c r="NU208" s="4">
        <v>0.22872172540296146</v>
      </c>
      <c r="NV208" s="4">
        <v>6.7633585973357072E-2</v>
      </c>
      <c r="NW208" s="4">
        <v>0.58224834645337709</v>
      </c>
      <c r="NX208" s="4">
        <v>0.35686866282791446</v>
      </c>
      <c r="NY208" s="4">
        <f t="shared" si="462"/>
        <v>0.41882702402281402</v>
      </c>
      <c r="NZ208" s="4">
        <f t="shared" si="463"/>
        <v>-0.74758921293579361</v>
      </c>
      <c r="OA208" s="4">
        <f t="shared" si="530"/>
        <v>150.74084403277618</v>
      </c>
      <c r="OB208" s="4" t="str">
        <f t="shared" si="531"/>
        <v>Upset</v>
      </c>
      <c r="OC208" s="1">
        <v>0.59857506219903001</v>
      </c>
      <c r="OD208" s="1">
        <v>-0.218168785273854</v>
      </c>
      <c r="OE208" s="1">
        <v>0.85752009074351099</v>
      </c>
      <c r="OF208" s="1">
        <v>0.29970430951268801</v>
      </c>
      <c r="OG208" s="1">
        <v>-0.13817673181992901</v>
      </c>
      <c r="OH208" s="1">
        <v>-0.39847036172085298</v>
      </c>
      <c r="OI208" s="1">
        <v>1.8625612522039603</v>
      </c>
      <c r="OJ208" s="1">
        <v>-0.48602867815536294</v>
      </c>
      <c r="OK208" s="1">
        <v>7.5014862558370088E-2</v>
      </c>
      <c r="OL208" s="1">
        <v>0.86167148031369578</v>
      </c>
      <c r="OM208" s="1">
        <f t="shared" si="464"/>
        <v>0.13254986265871116</v>
      </c>
      <c r="ON208" s="1">
        <f t="shared" si="465"/>
        <v>-1</v>
      </c>
      <c r="OO208" s="1">
        <f t="shared" si="532"/>
        <v>172.44946661591632</v>
      </c>
      <c r="OP208" s="1" t="str">
        <f t="shared" si="533"/>
        <v>Upset</v>
      </c>
      <c r="OQ208" s="2">
        <v>0.432555830946593</v>
      </c>
      <c r="OR208" s="2">
        <v>0.339766955821655</v>
      </c>
      <c r="OS208" s="2">
        <v>0.126203300145657</v>
      </c>
      <c r="OT208" s="2">
        <v>0.17479950853977499</v>
      </c>
      <c r="OU208" s="2">
        <v>0.15197675394940599</v>
      </c>
      <c r="OV208" s="2">
        <v>0.23986801284363801</v>
      </c>
      <c r="OW208" s="2">
        <v>0.21590464485074223</v>
      </c>
      <c r="OX208" s="2">
        <v>0.30156825931720482</v>
      </c>
      <c r="OY208" s="2">
        <v>9.2788875124937997E-2</v>
      </c>
      <c r="OZ208" s="2">
        <v>0.38973705533791836</v>
      </c>
      <c r="PA208" s="2">
        <f t="shared" si="466"/>
        <v>1.2262115947385688E-3</v>
      </c>
      <c r="PB208" s="2">
        <f t="shared" si="467"/>
        <v>-6.3720403583357177E-3</v>
      </c>
      <c r="PC208" s="2">
        <f t="shared" si="534"/>
        <v>169.10736961529668</v>
      </c>
      <c r="PD208" s="2" t="str">
        <f t="shared" si="535"/>
        <v>Upset</v>
      </c>
      <c r="PE208" s="1">
        <v>0.65658506941349903</v>
      </c>
      <c r="PF208" s="1">
        <v>0.82812225514164794</v>
      </c>
      <c r="PG208" s="1">
        <v>0.93473418530570396</v>
      </c>
      <c r="PH208" s="1">
        <v>1.23457331348843</v>
      </c>
      <c r="PI208" s="1">
        <v>0.41708869999706499</v>
      </c>
      <c r="PJ208" s="1">
        <v>1.03685483382729</v>
      </c>
      <c r="PK208" s="1">
        <v>0.87059422697721633</v>
      </c>
      <c r="PL208" s="1">
        <v>0.6619777373088106</v>
      </c>
      <c r="PM208" s="1">
        <v>-0.17153718572814891</v>
      </c>
      <c r="PN208" s="1">
        <v>1.4611010957624992</v>
      </c>
      <c r="PO208" s="1">
        <f t="shared" si="468"/>
        <v>-9.2081592446954574E-2</v>
      </c>
      <c r="PP208" s="1">
        <f t="shared" si="469"/>
        <v>-0.21629880328212547</v>
      </c>
      <c r="PQ208" s="1">
        <f t="shared" si="536"/>
        <v>-156.93982973900998</v>
      </c>
      <c r="PR208" s="1" t="str">
        <f t="shared" si="537"/>
        <v>Sad</v>
      </c>
      <c r="PS208" s="4">
        <v>0.19564613207981499</v>
      </c>
      <c r="PT208" s="4">
        <v>0.63340935678752297</v>
      </c>
      <c r="PU208" s="4">
        <v>0.59430775385215195</v>
      </c>
      <c r="PV208" s="4">
        <v>0.19729321719832801</v>
      </c>
      <c r="PW208" s="4">
        <v>-0.26683373610948502</v>
      </c>
      <c r="PX208" s="4">
        <v>4.8843448338556097E-2</v>
      </c>
      <c r="PY208" s="4">
        <v>-8.3484724897392599</v>
      </c>
      <c r="PZ208" s="4">
        <v>0.28917904875725442</v>
      </c>
      <c r="QA208" s="4">
        <v>-0.43776322470770801</v>
      </c>
      <c r="QB208" s="4">
        <v>0.95482266468312205</v>
      </c>
      <c r="QC208" s="4">
        <f t="shared" si="470"/>
        <v>-0.27090353635060194</v>
      </c>
      <c r="QD208" s="4">
        <f t="shared" si="471"/>
        <v>0.11188912739196932</v>
      </c>
      <c r="QE208" s="4">
        <f t="shared" si="538"/>
        <v>-67.558296640737098</v>
      </c>
      <c r="QF208" s="4" t="str">
        <f t="shared" si="539"/>
        <v>Calm</v>
      </c>
      <c r="QG208" s="2">
        <v>0.44951961511984501</v>
      </c>
      <c r="QH208" s="2">
        <v>0.62849880037995998</v>
      </c>
      <c r="QI208" s="2">
        <v>0.11241824351506099</v>
      </c>
      <c r="QJ208" s="2">
        <v>6.8396070810824994E-2</v>
      </c>
      <c r="QK208" s="2">
        <v>0.28728193753055498</v>
      </c>
      <c r="QL208" s="2">
        <v>0.28223764929827699</v>
      </c>
      <c r="QM208" s="2">
        <v>0.15257601332499035</v>
      </c>
      <c r="QN208" s="2">
        <v>7.5099740254152905E-2</v>
      </c>
      <c r="QO208" s="2">
        <v>-0.17897918526011497</v>
      </c>
      <c r="QP208" s="2">
        <v>0.16772840957643056</v>
      </c>
      <c r="QQ208" s="2">
        <f t="shared" si="472"/>
        <v>-0.13876739435265917</v>
      </c>
      <c r="QR208" s="2">
        <f t="shared" si="473"/>
        <v>2.7670095308992115E-2</v>
      </c>
      <c r="QS208" s="2">
        <f t="shared" si="540"/>
        <v>-78.723175487379521</v>
      </c>
      <c r="QT208" s="2" t="str">
        <f t="shared" si="541"/>
        <v>Calm</v>
      </c>
      <c r="QU208" s="4">
        <v>0.70541343063623196</v>
      </c>
      <c r="QV208" s="4">
        <v>0.74791025548857604</v>
      </c>
      <c r="QW208" s="4">
        <v>0.12230321023881401</v>
      </c>
      <c r="QX208" s="4">
        <v>0.129823295856626</v>
      </c>
      <c r="QY208" s="4">
        <v>0.23975565623695499</v>
      </c>
      <c r="QZ208" s="4">
        <v>0.51630084155905198</v>
      </c>
      <c r="RA208" s="4">
        <v>0.12939823354085572</v>
      </c>
      <c r="RB208" s="4">
        <v>0.1026911535263442</v>
      </c>
      <c r="RC208" s="4">
        <v>-4.2496824852344073E-2</v>
      </c>
      <c r="RD208" s="4">
        <v>0.17348269246730491</v>
      </c>
      <c r="RE208" s="4">
        <f t="shared" si="474"/>
        <v>-0.23928026766647326</v>
      </c>
      <c r="RF208" s="4">
        <f t="shared" si="475"/>
        <v>7.6191154735436806E-2</v>
      </c>
      <c r="RG208" s="4">
        <f t="shared" si="542"/>
        <v>-72.337586172435508</v>
      </c>
      <c r="RH208" s="4" t="str">
        <f t="shared" si="543"/>
        <v>Calm</v>
      </c>
    </row>
    <row r="209" spans="1:476" x14ac:dyDescent="0.3">
      <c r="A209" s="1">
        <v>3.00537424484963E-2</v>
      </c>
      <c r="B209" s="1">
        <v>-0.216148139554489</v>
      </c>
      <c r="C209" s="1">
        <v>0.21022372156887401</v>
      </c>
      <c r="D209" s="1">
        <v>0.322476538916251</v>
      </c>
      <c r="E209" s="1">
        <v>9.0796694867139496E-2</v>
      </c>
      <c r="F209" s="1">
        <v>-0.208826089938701</v>
      </c>
      <c r="G209" s="1">
        <v>1.7395362916214698</v>
      </c>
      <c r="H209" s="1">
        <v>-0.75881433869725634</v>
      </c>
      <c r="I209" s="1">
        <v>0.24620188200298529</v>
      </c>
      <c r="J209" s="1">
        <v>-2.8625271301516828</v>
      </c>
      <c r="K209" s="17">
        <f t="shared" si="408"/>
        <v>8.2865198262132012E-2</v>
      </c>
      <c r="L209" s="18">
        <f t="shared" si="409"/>
        <v>-1</v>
      </c>
      <c r="M209" s="18">
        <f t="shared" si="476"/>
        <v>175.26299652275964</v>
      </c>
      <c r="N209" s="18" t="str">
        <f t="shared" si="477"/>
        <v>Upset</v>
      </c>
      <c r="O209" s="9">
        <v>-1.89880481080365E-2</v>
      </c>
      <c r="P209" s="9">
        <v>7.3395767445991106E-2</v>
      </c>
      <c r="Q209" s="9">
        <v>3.8985245468054E-2</v>
      </c>
      <c r="R209" s="9">
        <v>0.22112677437424999</v>
      </c>
      <c r="S209" s="9">
        <v>-0.107040259777593</v>
      </c>
      <c r="T209" s="9">
        <v>4.13386962692757E-2</v>
      </c>
      <c r="U209" s="9">
        <v>-0.30933721258427949</v>
      </c>
      <c r="V209" s="9">
        <v>1.9272916542584269</v>
      </c>
      <c r="W209" s="9">
        <v>-0.22197142788543639</v>
      </c>
      <c r="X209" s="9">
        <v>-2.3891343307510229</v>
      </c>
      <c r="Y209" s="9">
        <f t="shared" si="410"/>
        <v>2.2998683872778702E-2</v>
      </c>
      <c r="Z209" s="9">
        <f t="shared" si="411"/>
        <v>-0.8062883302168159</v>
      </c>
      <c r="AA209" s="9">
        <f t="shared" si="478"/>
        <v>178.36612999865613</v>
      </c>
      <c r="AB209" s="9" t="str">
        <f t="shared" si="479"/>
        <v>Upset</v>
      </c>
      <c r="AC209" s="2">
        <v>0.236251303319996</v>
      </c>
      <c r="AD209" s="2">
        <v>0.73230071097941696</v>
      </c>
      <c r="AE209" s="2">
        <v>-1.02953998748647E-2</v>
      </c>
      <c r="AF209" s="2">
        <v>-0.16177920866531001</v>
      </c>
      <c r="AG209" s="2">
        <v>-0.23882918055989399</v>
      </c>
      <c r="AH209" s="2">
        <v>0.57210474408783596</v>
      </c>
      <c r="AI209" s="2">
        <v>3.9937510272103092</v>
      </c>
      <c r="AJ209" s="2">
        <v>-0.12402524693287867</v>
      </c>
      <c r="AK209" s="2">
        <v>-0.49604940765942096</v>
      </c>
      <c r="AL209" s="2">
        <v>-0.1776617115030649</v>
      </c>
      <c r="AM209" s="2">
        <f t="shared" si="412"/>
        <v>-0.35870744925953268</v>
      </c>
      <c r="AN209" s="2">
        <f t="shared" si="413"/>
        <v>-0.14959727773751841</v>
      </c>
      <c r="AO209" s="2">
        <f t="shared" si="480"/>
        <v>-112.63835035609233</v>
      </c>
      <c r="AP209" s="2" t="str">
        <f t="shared" si="481"/>
        <v>Bored</v>
      </c>
      <c r="AQ209" s="9">
        <v>1.9801791893143501E-3</v>
      </c>
      <c r="AR209" s="9">
        <v>0.43353662794838599</v>
      </c>
      <c r="AS209" s="9">
        <v>-9.1970793881170895E-2</v>
      </c>
      <c r="AT209" s="9">
        <v>7.9369857582702302E-3</v>
      </c>
      <c r="AU209" s="9">
        <v>-0.43083328562694001</v>
      </c>
      <c r="AV209" s="9">
        <v>0.23209641234957901</v>
      </c>
      <c r="AW209" s="9">
        <v>0.21445756717293954</v>
      </c>
      <c r="AX209" s="9">
        <v>1.192396602596125E-2</v>
      </c>
      <c r="AY209" s="9">
        <v>-0.43155644875907162</v>
      </c>
      <c r="AZ209" s="9">
        <v>-0.19295192916936296</v>
      </c>
      <c r="BA209" s="9">
        <f t="shared" si="414"/>
        <v>-0.25343787825619135</v>
      </c>
      <c r="BB209" s="9">
        <f t="shared" si="415"/>
        <v>-1.8951783661728561E-2</v>
      </c>
      <c r="BC209" s="9">
        <f t="shared" si="482"/>
        <v>-94.276550917108196</v>
      </c>
      <c r="BD209" s="9" t="str">
        <f t="shared" si="483"/>
        <v>Bored</v>
      </c>
      <c r="BE209" s="4">
        <v>0.16664467211180201</v>
      </c>
      <c r="BF209" s="4">
        <v>6.4301836580986801E-2</v>
      </c>
      <c r="BG209" s="4">
        <v>0.13674593379314201</v>
      </c>
      <c r="BH209" s="4">
        <v>-0.11874609375452801</v>
      </c>
      <c r="BI209" s="4">
        <v>-0.180107264375889</v>
      </c>
      <c r="BJ209" s="4">
        <v>-0.45028961676294299</v>
      </c>
      <c r="BK209" s="4">
        <v>-10.157474215268882</v>
      </c>
      <c r="BL209" s="4">
        <v>0.30764210643806034</v>
      </c>
      <c r="BM209" s="4">
        <v>0.1023428355308152</v>
      </c>
      <c r="BN209" s="4">
        <v>7.7939433423338172E-2</v>
      </c>
      <c r="BO209" s="4">
        <f t="shared" si="416"/>
        <v>0.13739069896234857</v>
      </c>
      <c r="BP209" s="4">
        <f t="shared" si="417"/>
        <v>3.4508071440926491E-2</v>
      </c>
      <c r="BQ209" s="4">
        <f t="shared" si="484"/>
        <v>75.900818619600486</v>
      </c>
      <c r="BR209" s="4" t="str">
        <f t="shared" si="485"/>
        <v>alert</v>
      </c>
      <c r="BS209" s="5">
        <v>0.97910552229995695</v>
      </c>
      <c r="BT209" s="5">
        <v>0.60351627744556402</v>
      </c>
      <c r="BU209" s="5">
        <v>0.45758671307820298</v>
      </c>
      <c r="BV209" s="5">
        <v>0.21875817531841299</v>
      </c>
      <c r="BW209" s="5">
        <v>0.39579433211378001</v>
      </c>
      <c r="BX209" s="5">
        <v>0.353818316981096</v>
      </c>
      <c r="BY209" s="5">
        <v>0.33281457671934939</v>
      </c>
      <c r="BZ209" s="5">
        <v>0.22850754228663961</v>
      </c>
      <c r="CA209" s="5">
        <v>0.37558924485439293</v>
      </c>
      <c r="CB209" s="5">
        <v>0.42735724258655444</v>
      </c>
      <c r="CC209" s="5">
        <f t="shared" si="418"/>
        <v>0.49605958293704155</v>
      </c>
      <c r="CD209" s="5">
        <f t="shared" si="419"/>
        <v>7.2758969392954898E-2</v>
      </c>
      <c r="CE209" s="5">
        <f t="shared" si="486"/>
        <v>81.655705448291826</v>
      </c>
      <c r="CF209" s="5" t="str">
        <f t="shared" si="487"/>
        <v>alert</v>
      </c>
      <c r="CG209" s="4">
        <v>-0.132808666991302</v>
      </c>
      <c r="CH209" s="4">
        <v>0.37809105803362902</v>
      </c>
      <c r="CI209" s="4">
        <v>0.26458496376025198</v>
      </c>
      <c r="CJ209" s="4">
        <v>0.401973953596241</v>
      </c>
      <c r="CK209" s="4">
        <v>-0.34472106043287998</v>
      </c>
      <c r="CL209" s="4">
        <v>0.42061765554040398</v>
      </c>
      <c r="CM209" s="4">
        <v>-0.55407014174266356</v>
      </c>
      <c r="CN209" s="4">
        <v>0.50327978994682865</v>
      </c>
      <c r="CO209" s="4">
        <v>-0.51089972502493097</v>
      </c>
      <c r="CP209" s="4">
        <v>2.7175163880454369</v>
      </c>
      <c r="CQ209" s="4">
        <f t="shared" si="420"/>
        <v>-0.22242930397197747</v>
      </c>
      <c r="CR209" s="4">
        <f t="shared" si="421"/>
        <v>0.96119000132311316</v>
      </c>
      <c r="CS209" s="4">
        <f t="shared" si="488"/>
        <v>-13.029487404669851</v>
      </c>
      <c r="CT209" s="4" t="str">
        <f t="shared" si="489"/>
        <v>Contented</v>
      </c>
      <c r="CU209" s="2">
        <v>0.49650190517041298</v>
      </c>
      <c r="CV209" s="2">
        <v>0.66793545593916204</v>
      </c>
      <c r="CW209" s="2">
        <v>-9.6087318843752795E-2</v>
      </c>
      <c r="CX209" s="2">
        <v>5.9718085337494398E-2</v>
      </c>
      <c r="CY209" s="2">
        <v>0.36123451367188802</v>
      </c>
      <c r="CZ209" s="2">
        <v>0.17557733944151199</v>
      </c>
      <c r="DA209" s="2">
        <v>-0.11202429643064848</v>
      </c>
      <c r="DB209" s="2">
        <v>7.0796893259388982E-2</v>
      </c>
      <c r="DC209" s="2">
        <v>-0.17143355076874905</v>
      </c>
      <c r="DD209" s="2">
        <v>-3.1233310370257009E-2</v>
      </c>
      <c r="DE209" s="2">
        <f t="shared" si="422"/>
        <v>-0.206639716218881</v>
      </c>
      <c r="DF209" s="2">
        <f t="shared" si="423"/>
        <v>0.11868162435636975</v>
      </c>
      <c r="DG209" s="2">
        <f t="shared" si="490"/>
        <v>-60.12949001283679</v>
      </c>
      <c r="DH209" s="2" t="str">
        <f t="shared" si="491"/>
        <v>Calm</v>
      </c>
      <c r="DI209" s="7">
        <v>0.43821976853365702</v>
      </c>
      <c r="DJ209" s="7">
        <v>0.183420903338853</v>
      </c>
      <c r="DK209" s="7">
        <v>0.23998267453716099</v>
      </c>
      <c r="DL209" s="7">
        <v>-4.3769091297780803E-2</v>
      </c>
      <c r="DM209" s="7">
        <v>0.34772728255880397</v>
      </c>
      <c r="DN209" s="7">
        <v>0.223919083260436</v>
      </c>
      <c r="DO209" s="7">
        <v>0.30534203825001532</v>
      </c>
      <c r="DP209" s="7">
        <v>-0.10745100588623921</v>
      </c>
      <c r="DQ209" s="7">
        <v>0.25479886519480399</v>
      </c>
      <c r="DR209" s="7">
        <v>0.31563826518677479</v>
      </c>
      <c r="DS209" s="7">
        <f t="shared" si="424"/>
        <v>4.7289930216800613E-3</v>
      </c>
      <c r="DT209" s="7">
        <f t="shared" si="425"/>
        <v>9.9713601954607656E-2</v>
      </c>
      <c r="DU209" s="7">
        <f t="shared" si="492"/>
        <v>2.7152611922268486</v>
      </c>
      <c r="DV209" s="7" t="str">
        <f t="shared" si="493"/>
        <v>happy</v>
      </c>
      <c r="DW209" s="9">
        <v>9.0660602862456002E-2</v>
      </c>
      <c r="DX209" s="9">
        <v>0.69889596974934298</v>
      </c>
      <c r="DY209" s="9">
        <v>-0.182224583887446</v>
      </c>
      <c r="DZ209" s="9">
        <v>-0.109367629598963</v>
      </c>
      <c r="EA209" s="9">
        <v>0.50074268282666101</v>
      </c>
      <c r="EB209" s="9">
        <v>0.46704436212671302</v>
      </c>
      <c r="EC209" s="9">
        <v>-0.30812237317064212</v>
      </c>
      <c r="ED209" s="9">
        <v>-9.3802081126214271E-2</v>
      </c>
      <c r="EE209" s="9">
        <v>-0.60823536688688695</v>
      </c>
      <c r="EF209" s="9">
        <v>-0.3693113623534815</v>
      </c>
      <c r="EG209" s="9">
        <f t="shared" si="426"/>
        <v>-0.49184442761759206</v>
      </c>
      <c r="EH209" s="9">
        <f t="shared" si="427"/>
        <v>-0.1690868110117395</v>
      </c>
      <c r="EI209" s="9">
        <f t="shared" si="494"/>
        <v>-108.97200062149562</v>
      </c>
      <c r="EJ209" s="9" t="str">
        <f t="shared" si="495"/>
        <v>Bored</v>
      </c>
      <c r="EK209" s="1">
        <v>0.85487710352250201</v>
      </c>
      <c r="EL209" s="1">
        <v>0.46725020674904899</v>
      </c>
      <c r="EM209" s="1">
        <v>0.31651621296326998</v>
      </c>
      <c r="EN209" s="1">
        <v>0.20429244463245799</v>
      </c>
      <c r="EO209" s="1">
        <v>0.72708624730261195</v>
      </c>
      <c r="EP209" s="1">
        <v>0.41360131824426899</v>
      </c>
      <c r="EQ209" s="1">
        <v>0.20007809460199111</v>
      </c>
      <c r="ER209" s="1">
        <v>0.23192608383576077</v>
      </c>
      <c r="ES209" s="1">
        <v>0.38762689677345302</v>
      </c>
      <c r="ET209" s="1">
        <v>0.39391717692357436</v>
      </c>
      <c r="EU209" s="1">
        <f t="shared" si="428"/>
        <v>0.28623065484266075</v>
      </c>
      <c r="EV209" s="1">
        <f t="shared" si="429"/>
        <v>4.1827803797021001E-2</v>
      </c>
      <c r="EW209" s="1">
        <f t="shared" si="496"/>
        <v>81.686031999658169</v>
      </c>
      <c r="EX209" s="1" t="str">
        <f t="shared" si="497"/>
        <v>alert</v>
      </c>
      <c r="EY209" s="2">
        <v>0.250201814246372</v>
      </c>
      <c r="EZ209" s="2">
        <v>0.19513987503854999</v>
      </c>
      <c r="FA209" s="2">
        <v>0.20256702191991899</v>
      </c>
      <c r="FB209" s="2">
        <v>0.19325869793419201</v>
      </c>
      <c r="FC209" s="2">
        <v>-0.40896163730089902</v>
      </c>
      <c r="FD209" s="2">
        <v>-0.21978602060817401</v>
      </c>
      <c r="FE209" s="2">
        <v>-1.275933784899383</v>
      </c>
      <c r="FF209" s="2">
        <v>-7.8413355706370673</v>
      </c>
      <c r="FG209" s="2">
        <v>5.5061939207822014E-2</v>
      </c>
      <c r="FH209" s="2">
        <v>0.88881353212110448</v>
      </c>
      <c r="FI209" s="2">
        <f t="shared" si="430"/>
        <v>-4.1673458676014019E-2</v>
      </c>
      <c r="FJ209" s="2">
        <f t="shared" si="431"/>
        <v>-1.1149921964454523E-2</v>
      </c>
      <c r="FK209" s="2">
        <f t="shared" si="498"/>
        <v>-104.97889929823114</v>
      </c>
      <c r="FL209" s="2" t="str">
        <f t="shared" si="499"/>
        <v>Bored</v>
      </c>
      <c r="FM209" s="7">
        <v>0.145237800475365</v>
      </c>
      <c r="FN209" s="7">
        <v>0.18463982383798</v>
      </c>
      <c r="FO209" s="7">
        <v>8.1877925057625006E-2</v>
      </c>
      <c r="FP209" s="7">
        <v>-0.147059295254757</v>
      </c>
      <c r="FQ209" s="7">
        <v>-0.41823024438134099</v>
      </c>
      <c r="FR209" s="7">
        <v>-0.19152006047067899</v>
      </c>
      <c r="FS209" s="7">
        <v>-0.29992744079695255</v>
      </c>
      <c r="FT209" s="7">
        <v>21.374162417008087</v>
      </c>
      <c r="FU209" s="7">
        <v>-3.9402023362615002E-2</v>
      </c>
      <c r="FV209" s="7">
        <v>-0.19759257795314225</v>
      </c>
      <c r="FW209" s="7">
        <f t="shared" si="432"/>
        <v>-0.13737781531558557</v>
      </c>
      <c r="FX209" s="7">
        <f t="shared" si="433"/>
        <v>9.122876654319767E-2</v>
      </c>
      <c r="FY209" s="7">
        <f t="shared" si="500"/>
        <v>-56.412974883675268</v>
      </c>
      <c r="FZ209" s="7" t="str">
        <f t="shared" si="501"/>
        <v>Relased</v>
      </c>
      <c r="GA209" s="4">
        <v>0.323995594073821</v>
      </c>
      <c r="GB209" s="4">
        <v>0.96327985257692605</v>
      </c>
      <c r="GC209" s="4">
        <v>0.554783169990541</v>
      </c>
      <c r="GD209" s="4">
        <v>0.65734431202740395</v>
      </c>
      <c r="GE209" s="4">
        <v>0.43419971607491897</v>
      </c>
      <c r="GF209" s="4">
        <v>0.56408467110176197</v>
      </c>
      <c r="GG209" s="4">
        <v>0.73171538067375497</v>
      </c>
      <c r="GH209" s="4">
        <v>0.43037814603954339</v>
      </c>
      <c r="GI209" s="4">
        <v>-0.63928425850310511</v>
      </c>
      <c r="GJ209" s="4">
        <v>0.94162246718188924</v>
      </c>
      <c r="GK209" s="4">
        <f t="shared" si="434"/>
        <v>-0.47704886440283989</v>
      </c>
      <c r="GL209" s="4">
        <f t="shared" si="435"/>
        <v>-0.32911548415867586</v>
      </c>
      <c r="GM209" s="4">
        <f t="shared" si="502"/>
        <v>-124.60175088931049</v>
      </c>
      <c r="GN209" s="4" t="str">
        <f t="shared" si="503"/>
        <v>Depressed</v>
      </c>
      <c r="GO209" s="5">
        <v>0.46284793173640798</v>
      </c>
      <c r="GP209" s="5">
        <v>8.6665345993506601E-2</v>
      </c>
      <c r="GQ209" s="5">
        <v>0.53177435226840397</v>
      </c>
      <c r="GR209" s="5">
        <v>0.69512577832764799</v>
      </c>
      <c r="GS209" s="5">
        <v>0.301541885594584</v>
      </c>
      <c r="GT209" s="5">
        <v>-0.23534377527692901</v>
      </c>
      <c r="GU209" s="5">
        <v>0.69568476739419716</v>
      </c>
      <c r="GV209" s="5">
        <v>-4.6753640166761858</v>
      </c>
      <c r="GW209" s="5">
        <v>0.37618258574290137</v>
      </c>
      <c r="GX209" s="5">
        <v>2.2327033400620988</v>
      </c>
      <c r="GY209" s="5">
        <f t="shared" si="436"/>
        <v>0.67218735285518227</v>
      </c>
      <c r="GZ209" s="5">
        <f t="shared" si="437"/>
        <v>0.75111285285619345</v>
      </c>
      <c r="HA209" s="5">
        <f t="shared" si="504"/>
        <v>41.826058587425557</v>
      </c>
      <c r="HB209" s="5" t="str">
        <f t="shared" si="505"/>
        <v>excited</v>
      </c>
      <c r="HC209" s="2">
        <v>0.48520535609076898</v>
      </c>
      <c r="HD209" s="2">
        <v>0.79089426580556699</v>
      </c>
      <c r="HE209" s="2">
        <v>0.302043430215584</v>
      </c>
      <c r="HF209" s="2">
        <v>0.55878787463560098</v>
      </c>
      <c r="HG209" s="2">
        <v>0.48628152246079898</v>
      </c>
      <c r="HH209" s="2">
        <v>0.83162195401250605</v>
      </c>
      <c r="HI209" s="2">
        <v>0.31090839916017565</v>
      </c>
      <c r="HJ209" s="2">
        <v>0.34439586354227991</v>
      </c>
      <c r="HK209" s="2">
        <v>-0.30568890971479801</v>
      </c>
      <c r="HL209" s="2">
        <v>0.67458001717135108</v>
      </c>
      <c r="HM209" s="2">
        <f t="shared" si="438"/>
        <v>-0.34300428613044009</v>
      </c>
      <c r="HN209" s="2">
        <f t="shared" si="439"/>
        <v>0.22413899799732739</v>
      </c>
      <c r="HO209" s="2">
        <f t="shared" si="506"/>
        <v>-56.837058258394954</v>
      </c>
      <c r="HP209" s="2" t="str">
        <f t="shared" si="507"/>
        <v>Relased</v>
      </c>
      <c r="HQ209" s="4">
        <v>4.7355475924660502E-2</v>
      </c>
      <c r="HR209" s="4">
        <v>0.24553895293925401</v>
      </c>
      <c r="HS209" s="4">
        <v>8.47680684763297E-2</v>
      </c>
      <c r="HT209" s="4">
        <v>0.18626758499294599</v>
      </c>
      <c r="HU209" s="4">
        <v>9.5964907106675296E-2</v>
      </c>
      <c r="HV209" s="4">
        <v>0.38713833876944698</v>
      </c>
      <c r="HW209" s="4">
        <v>0.59145856774465833</v>
      </c>
      <c r="HX209" s="4">
        <v>0.29441168101653287</v>
      </c>
      <c r="HY209" s="4">
        <v>-0.19818347701459352</v>
      </c>
      <c r="HZ209" s="4">
        <v>0.9253697809158572</v>
      </c>
      <c r="IA209" s="4">
        <f t="shared" si="440"/>
        <v>-1.1475690934072635E-2</v>
      </c>
      <c r="IB209" s="4">
        <f t="shared" si="441"/>
        <v>-4.7126428350457217E-2</v>
      </c>
      <c r="IC209" s="4">
        <f t="shared" si="508"/>
        <v>-166.31433884336946</v>
      </c>
      <c r="ID209" s="4" t="str">
        <f t="shared" si="509"/>
        <v>Sad</v>
      </c>
      <c r="IE209" s="5">
        <v>0.34794374530404099</v>
      </c>
      <c r="IF209" s="5">
        <v>0.15576691087987801</v>
      </c>
      <c r="IG209" s="5">
        <v>0.18337609584954001</v>
      </c>
      <c r="IH209" s="5">
        <v>4.4055419109591397E-2</v>
      </c>
      <c r="II209" s="5">
        <v>-8.1810196060174995E-3</v>
      </c>
      <c r="IJ209" s="5">
        <v>-2.5510557324675599E-2</v>
      </c>
      <c r="IK209" s="5">
        <v>0.53971810907981188</v>
      </c>
      <c r="IL209" s="5">
        <v>0.3382208844877635</v>
      </c>
      <c r="IM209" s="5">
        <v>0.19217683442416297</v>
      </c>
      <c r="IN209" s="5">
        <v>0.45151221672008812</v>
      </c>
      <c r="IO209" s="5">
        <f t="shared" si="442"/>
        <v>1.0494380006142778E-2</v>
      </c>
      <c r="IP209" s="5">
        <f t="shared" si="443"/>
        <v>-0.28467107911199574</v>
      </c>
      <c r="IQ209" s="5">
        <f t="shared" si="510"/>
        <v>177.88875104361466</v>
      </c>
      <c r="IR209" s="5" t="str">
        <f t="shared" si="511"/>
        <v>Upset</v>
      </c>
      <c r="IS209" s="4">
        <v>-0.15353607439436201</v>
      </c>
      <c r="IT209" s="4">
        <v>0.217421596912968</v>
      </c>
      <c r="IU209" s="4">
        <v>0.46627999371515899</v>
      </c>
      <c r="IV209" s="4">
        <v>0.47362834864469899</v>
      </c>
      <c r="IW209" s="4">
        <v>0.405383988349383</v>
      </c>
      <c r="IX209" s="4">
        <v>-0.1224908160368</v>
      </c>
      <c r="IY209" s="4">
        <v>1.8514348060013501</v>
      </c>
      <c r="IZ209" s="4">
        <v>4.9891968050122877</v>
      </c>
      <c r="JA209" s="4">
        <v>-0.50841264916933859</v>
      </c>
      <c r="JB209" s="4">
        <v>1.5641553496173641</v>
      </c>
      <c r="JC209" s="4">
        <f t="shared" si="444"/>
        <v>-0.61913673045976381</v>
      </c>
      <c r="JD209" s="4">
        <f t="shared" si="445"/>
        <v>-7.7755851215518756E-2</v>
      </c>
      <c r="JE209" s="4">
        <f t="shared" si="512"/>
        <v>-97.15815890958504</v>
      </c>
      <c r="JF209" s="4" t="str">
        <f t="shared" si="513"/>
        <v>Bored</v>
      </c>
      <c r="JG209" s="5">
        <v>0.28159951785660797</v>
      </c>
      <c r="JH209" s="5">
        <v>0.25183350272846</v>
      </c>
      <c r="JI209" s="5">
        <v>-2.6300006479866699E-2</v>
      </c>
      <c r="JJ209" s="5">
        <v>-2.7327651524127399E-2</v>
      </c>
      <c r="JK209" s="5">
        <v>-0.100810984644329</v>
      </c>
      <c r="JL209" s="5">
        <v>0.19257685845122099</v>
      </c>
      <c r="JM209" s="5">
        <v>-0.14547386392579256</v>
      </c>
      <c r="JN209" s="5">
        <v>-6.1491931582302747E-2</v>
      </c>
      <c r="JO209" s="5">
        <v>2.9766015128147971E-2</v>
      </c>
      <c r="JP209" s="5">
        <v>-0.1005330677601762</v>
      </c>
      <c r="JQ209" s="5">
        <f t="shared" si="446"/>
        <v>-6.3246604421193231E-3</v>
      </c>
      <c r="JR209" s="5">
        <f t="shared" si="447"/>
        <v>4.9898392561814608E-2</v>
      </c>
      <c r="JS209" s="5">
        <f t="shared" si="514"/>
        <v>-7.223764310057935</v>
      </c>
      <c r="JT209" s="5" t="str">
        <f t="shared" si="515"/>
        <v>Contented</v>
      </c>
      <c r="JU209" s="2">
        <v>0.47684179464793303</v>
      </c>
      <c r="JV209" s="2">
        <v>1.0471528646088</v>
      </c>
      <c r="JW209" s="2">
        <v>0.104885692143578</v>
      </c>
      <c r="JX209" s="2">
        <v>-4.6453425277608602E-2</v>
      </c>
      <c r="JY209" s="2">
        <v>0.75724923868513605</v>
      </c>
      <c r="JZ209" s="2">
        <v>0.97042926183619804</v>
      </c>
      <c r="KA209" s="2">
        <v>8.4990239221088629E-2</v>
      </c>
      <c r="KB209" s="2">
        <v>-2.302430452209648E-2</v>
      </c>
      <c r="KC209" s="2">
        <v>-0.57031106996086689</v>
      </c>
      <c r="KD209" s="2">
        <v>3.8341516822944365E-2</v>
      </c>
      <c r="KE209" s="2">
        <f t="shared" si="448"/>
        <v>-0.36235691022770733</v>
      </c>
      <c r="KF209" s="2">
        <f t="shared" si="449"/>
        <v>0.21128187033843115</v>
      </c>
      <c r="KG209" s="2">
        <f t="shared" si="516"/>
        <v>-59.754535056830257</v>
      </c>
      <c r="KH209" s="2" t="str">
        <f t="shared" si="517"/>
        <v>Relased</v>
      </c>
      <c r="KI209" s="7">
        <v>0.24123705094640099</v>
      </c>
      <c r="KJ209" s="7">
        <v>0.46506330429957299</v>
      </c>
      <c r="KK209" s="7">
        <v>6.9734742875056599E-2</v>
      </c>
      <c r="KL209" s="7">
        <v>1.1027488310594699E-2</v>
      </c>
      <c r="KM209" s="7">
        <v>-0.32100844824291402</v>
      </c>
      <c r="KN209" s="7">
        <v>-7.2175497061309102E-2</v>
      </c>
      <c r="KO209" s="7">
        <v>-0.87418229137757431</v>
      </c>
      <c r="KP209" s="7">
        <v>2.8067779420569195E-2</v>
      </c>
      <c r="KQ209" s="7">
        <v>-0.22382625335317199</v>
      </c>
      <c r="KR209" s="7">
        <v>0.11434544890965727</v>
      </c>
      <c r="KS209" s="7">
        <f t="shared" si="450"/>
        <v>-0.22018909469448122</v>
      </c>
      <c r="KT209" s="7">
        <f t="shared" si="451"/>
        <v>3.7547569316959573E-2</v>
      </c>
      <c r="KU209" s="7">
        <f t="shared" si="518"/>
        <v>-80.322766357756009</v>
      </c>
      <c r="KV209" s="7" t="str">
        <f t="shared" si="519"/>
        <v>Calm</v>
      </c>
      <c r="KW209" s="2">
        <v>0.49708084715981599</v>
      </c>
      <c r="KX209" s="2">
        <v>0.1920705744614</v>
      </c>
      <c r="KY209" s="2">
        <v>0.93779609160897304</v>
      </c>
      <c r="KZ209" s="2">
        <v>7.7614420507260903E-2</v>
      </c>
      <c r="LA209" s="2">
        <v>0.63730277164634097</v>
      </c>
      <c r="LB209" s="2">
        <v>0.43458674882343101</v>
      </c>
      <c r="LC209" s="2">
        <v>0.82670101724134937</v>
      </c>
      <c r="LD209" s="2">
        <v>0.12385464531144282</v>
      </c>
      <c r="LE209" s="2">
        <v>0.30501027269841596</v>
      </c>
      <c r="LF209" s="2">
        <v>1.4734214865689452</v>
      </c>
      <c r="LG209" s="2">
        <f t="shared" si="452"/>
        <v>0.33991185779390354</v>
      </c>
      <c r="LH209" s="2">
        <f t="shared" si="453"/>
        <v>0.48770633684755671</v>
      </c>
      <c r="LI209" s="2">
        <f t="shared" si="520"/>
        <v>34.874958293046809</v>
      </c>
      <c r="LJ209" s="2" t="str">
        <f t="shared" si="521"/>
        <v>excited</v>
      </c>
      <c r="LK209" s="4">
        <v>0.43762777937580299</v>
      </c>
      <c r="LL209" s="4">
        <v>0.27148269484131199</v>
      </c>
      <c r="LM209" s="4">
        <v>3.12407536393569E-2</v>
      </c>
      <c r="LN209" s="4">
        <v>0.27691676512051799</v>
      </c>
      <c r="LO209" s="4">
        <v>0.461215619506466</v>
      </c>
      <c r="LP209" s="4">
        <v>0.15664034947666899</v>
      </c>
      <c r="LQ209" s="4">
        <v>3.4756614643001713E-2</v>
      </c>
      <c r="LR209" s="4">
        <v>0.64681583669867315</v>
      </c>
      <c r="LS209" s="4">
        <v>0.16614508453449101</v>
      </c>
      <c r="LT209" s="4">
        <v>0.43456912563601963</v>
      </c>
      <c r="LU209" s="4">
        <f t="shared" si="454"/>
        <v>0.15274477243813456</v>
      </c>
      <c r="LV209" s="4">
        <f t="shared" si="455"/>
        <v>0.46678621205440018</v>
      </c>
      <c r="LW209" s="4">
        <f t="shared" si="522"/>
        <v>18.119462731823258</v>
      </c>
      <c r="LX209" s="4" t="str">
        <f t="shared" si="523"/>
        <v>happy</v>
      </c>
      <c r="LY209" s="5">
        <v>0.35133859708144</v>
      </c>
      <c r="LZ209" s="5">
        <v>0.48424711393384401</v>
      </c>
      <c r="MA209" s="5">
        <v>7.7650805099815007E-2</v>
      </c>
      <c r="MB209" s="5">
        <v>0.160697598053127</v>
      </c>
      <c r="MC209" s="5">
        <v>0.52150560404373303</v>
      </c>
      <c r="MD209" s="5">
        <v>0.41468895892197599</v>
      </c>
      <c r="ME209" s="5">
        <v>8.8962961545389518E-2</v>
      </c>
      <c r="MF209" s="5">
        <v>0.17876421127768138</v>
      </c>
      <c r="MG209" s="5">
        <v>-0.13290851685240401</v>
      </c>
      <c r="MH209" s="5">
        <v>0.28524710273388376</v>
      </c>
      <c r="MI209" s="5">
        <f t="shared" si="456"/>
        <v>-0.39700985140261535</v>
      </c>
      <c r="MJ209" s="5">
        <f t="shared" si="457"/>
        <v>5.610967542745593E-2</v>
      </c>
      <c r="MK209" s="5">
        <f t="shared" si="524"/>
        <v>-81.955626136877783</v>
      </c>
      <c r="ML209" s="5" t="str">
        <f t="shared" si="525"/>
        <v>Calm</v>
      </c>
      <c r="MM209" s="2">
        <v>-8.2932985204612703E-2</v>
      </c>
      <c r="MN209" s="2">
        <v>0.13294802515113799</v>
      </c>
      <c r="MO209" s="2">
        <v>-0.199550372629202</v>
      </c>
      <c r="MP209" s="2">
        <v>-2.3744392201142502E-2</v>
      </c>
      <c r="MQ209" s="2">
        <v>-0.25314968762470202</v>
      </c>
      <c r="MR209" s="2">
        <v>-0.110990008713525</v>
      </c>
      <c r="MS209" s="2">
        <v>0.59375382535875942</v>
      </c>
      <c r="MT209" s="2">
        <v>-1.0813541500255708</v>
      </c>
      <c r="MU209" s="2">
        <v>-2.5629910782460075E-3</v>
      </c>
      <c r="MV209" s="2">
        <v>-0.84452062861899835</v>
      </c>
      <c r="MW209" s="2">
        <f t="shared" si="458"/>
        <v>0.29995815891424948</v>
      </c>
      <c r="MX209" s="2">
        <f t="shared" si="459"/>
        <v>-0.27855744943547023</v>
      </c>
      <c r="MY209" s="2">
        <f t="shared" si="526"/>
        <v>132.8814547805396</v>
      </c>
      <c r="MZ209" s="2" t="str">
        <f t="shared" si="527"/>
        <v>stressed</v>
      </c>
      <c r="NA209" s="7">
        <v>0.21440641327165999</v>
      </c>
      <c r="NB209" s="7">
        <v>0.30883904490035902</v>
      </c>
      <c r="NC209" s="7">
        <v>-1.79762907876771E-2</v>
      </c>
      <c r="ND209" s="7">
        <v>3.5645631917012303E-2</v>
      </c>
      <c r="NE209" s="7">
        <v>7.6974097753515894E-2</v>
      </c>
      <c r="NF209" s="7">
        <v>9.8320513247650704E-2</v>
      </c>
      <c r="NG209" s="7">
        <v>-6.1693524815473716E-2</v>
      </c>
      <c r="NH209" s="7">
        <v>8.7547083701408485E-2</v>
      </c>
      <c r="NI209" s="7">
        <v>-9.4432631628699026E-2</v>
      </c>
      <c r="NJ209" s="7">
        <v>3.3768742477123116E-2</v>
      </c>
      <c r="NK209" s="7">
        <f t="shared" si="460"/>
        <v>4.8979947071380314E-2</v>
      </c>
      <c r="NL209" s="7">
        <f t="shared" si="461"/>
        <v>-1.3115697600150078E-2</v>
      </c>
      <c r="NM209" s="7">
        <f t="shared" si="528"/>
        <v>104.99078838698929</v>
      </c>
      <c r="NN209" s="7" t="str">
        <f t="shared" si="529"/>
        <v>nervous</v>
      </c>
      <c r="NO209" s="4">
        <v>1.0452138962739601</v>
      </c>
      <c r="NP209" s="4">
        <v>0.46296554982058302</v>
      </c>
      <c r="NQ209" s="4">
        <v>0.46968187851844101</v>
      </c>
      <c r="NR209" s="4">
        <v>6.8540103713863307E-2</v>
      </c>
      <c r="NS209" s="4">
        <v>1.0082940408971</v>
      </c>
      <c r="NT209" s="4">
        <v>0.55043781667935898</v>
      </c>
      <c r="NU209" s="4">
        <v>0.22872172540296146</v>
      </c>
      <c r="NV209" s="4">
        <v>6.7633585973357072E-2</v>
      </c>
      <c r="NW209" s="4">
        <v>0.58224834645337709</v>
      </c>
      <c r="NX209" s="4">
        <v>0.35686866282791446</v>
      </c>
      <c r="NY209" s="4">
        <f t="shared" si="462"/>
        <v>0.41882702402281402</v>
      </c>
      <c r="NZ209" s="4">
        <f t="shared" si="463"/>
        <v>-0.74758921293579361</v>
      </c>
      <c r="OA209" s="4">
        <f t="shared" si="530"/>
        <v>150.74084403277618</v>
      </c>
      <c r="OB209" s="4" t="str">
        <f t="shared" si="531"/>
        <v>Upset</v>
      </c>
      <c r="OC209" s="1">
        <v>0.52203729443903901</v>
      </c>
      <c r="OD209" s="1">
        <v>-0.23552995668287799</v>
      </c>
      <c r="OE209" s="1">
        <v>0.91350818009056101</v>
      </c>
      <c r="OF209" s="1">
        <v>0.53217539897864696</v>
      </c>
      <c r="OG209" s="1">
        <v>-0.15000356448882199</v>
      </c>
      <c r="OH209" s="1">
        <v>-0.39641391738365001</v>
      </c>
      <c r="OI209" s="1">
        <v>2.4554445109393721</v>
      </c>
      <c r="OJ209" s="1">
        <v>-0.84212446835527377</v>
      </c>
      <c r="OK209" s="1">
        <v>0.44226671894125802</v>
      </c>
      <c r="OL209" s="1">
        <v>1.5182486123222014</v>
      </c>
      <c r="OM209" s="1">
        <f t="shared" si="464"/>
        <v>0.6954406816970593</v>
      </c>
      <c r="ON209" s="1">
        <f t="shared" si="465"/>
        <v>-0.39422024218878193</v>
      </c>
      <c r="OO209" s="1">
        <f t="shared" si="532"/>
        <v>119.54733699246607</v>
      </c>
      <c r="OP209" s="1" t="str">
        <f t="shared" si="533"/>
        <v>nervous</v>
      </c>
      <c r="OQ209" s="2">
        <v>0.37732484719551901</v>
      </c>
      <c r="OR209" s="2">
        <v>0.52527604631236102</v>
      </c>
      <c r="OS209" s="2">
        <v>0.10071779106716</v>
      </c>
      <c r="OT209" s="2">
        <v>0.159874207506147</v>
      </c>
      <c r="OU209" s="2">
        <v>3.5632878089304001E-2</v>
      </c>
      <c r="OV209" s="2">
        <v>8.4807617466249305E-2</v>
      </c>
      <c r="OW209" s="2">
        <v>0.24389370848479336</v>
      </c>
      <c r="OX209" s="2">
        <v>0.26205292322687535</v>
      </c>
      <c r="OY209" s="2">
        <v>-0.14795119911684201</v>
      </c>
      <c r="OZ209" s="2">
        <v>0.28871232063657598</v>
      </c>
      <c r="PA209" s="2">
        <f t="shared" si="466"/>
        <v>-0.22028279185882094</v>
      </c>
      <c r="PB209" s="2">
        <f t="shared" si="467"/>
        <v>-6.6799205637098735E-2</v>
      </c>
      <c r="PC209" s="2">
        <f t="shared" si="534"/>
        <v>-106.86955765158348</v>
      </c>
      <c r="PD209" s="2" t="str">
        <f t="shared" si="535"/>
        <v>Bored</v>
      </c>
      <c r="PE209" s="1">
        <v>0.73359942949226997</v>
      </c>
      <c r="PF209" s="1">
        <v>0.65127569155486498</v>
      </c>
      <c r="PG209" s="1">
        <v>0.87008861091828305</v>
      </c>
      <c r="PH209" s="1">
        <v>1.1369870253768899</v>
      </c>
      <c r="PI209" s="1">
        <v>0.51005104371726195</v>
      </c>
      <c r="PJ209" s="1">
        <v>0.266239989960943</v>
      </c>
      <c r="PK209" s="1">
        <v>0.69962471744397381</v>
      </c>
      <c r="PL209" s="1">
        <v>1.2392017360384491</v>
      </c>
      <c r="PM209" s="1">
        <v>8.2323737937404995E-2</v>
      </c>
      <c r="PN209" s="1">
        <v>1.4492827589953223</v>
      </c>
      <c r="PO209" s="1">
        <f t="shared" si="468"/>
        <v>0.24543072690716361</v>
      </c>
      <c r="PP209" s="1">
        <f t="shared" si="469"/>
        <v>-0.22565393545933987</v>
      </c>
      <c r="PQ209" s="1">
        <f t="shared" si="536"/>
        <v>132.5960548337581</v>
      </c>
      <c r="PR209" s="1" t="str">
        <f t="shared" si="537"/>
        <v>stressed</v>
      </c>
      <c r="PS209" s="4">
        <v>9.7699530599316103E-2</v>
      </c>
      <c r="PT209" s="4">
        <v>0.63461160320472298</v>
      </c>
      <c r="PU209" s="4">
        <v>0.55263140550627599</v>
      </c>
      <c r="PV209" s="4">
        <v>0.128273174027076</v>
      </c>
      <c r="PW209" s="4">
        <v>-0.33086406869532797</v>
      </c>
      <c r="PX209" s="4">
        <v>4.87822901137853E-2</v>
      </c>
      <c r="PY209" s="4">
        <v>-2.3701348842280421</v>
      </c>
      <c r="PZ209" s="4">
        <v>0.18770020522745867</v>
      </c>
      <c r="QA209" s="4">
        <v>-0.53691207260540685</v>
      </c>
      <c r="QB209" s="4">
        <v>0.92980230410583486</v>
      </c>
      <c r="QC209" s="4">
        <f t="shared" si="470"/>
        <v>-0.37820399540222072</v>
      </c>
      <c r="QD209" s="4">
        <f t="shared" si="471"/>
        <v>0.10043474933552798</v>
      </c>
      <c r="QE209" s="4">
        <f t="shared" si="538"/>
        <v>-75.127953016760586</v>
      </c>
      <c r="QF209" s="4" t="str">
        <f t="shared" si="539"/>
        <v>Calm</v>
      </c>
      <c r="QG209" s="2">
        <v>0.43722023364174101</v>
      </c>
      <c r="QH209" s="2">
        <v>0.59280353073408798</v>
      </c>
      <c r="QI209" s="2">
        <v>0.132044951206339</v>
      </c>
      <c r="QJ209" s="2">
        <v>7.1743796740793203E-2</v>
      </c>
      <c r="QK209" s="2">
        <v>0.38461009303549998</v>
      </c>
      <c r="QL209" s="2">
        <v>0.40760315260091301</v>
      </c>
      <c r="QM209" s="2">
        <v>0.16067179187729982</v>
      </c>
      <c r="QN209" s="2">
        <v>7.1714631595247685E-2</v>
      </c>
      <c r="QO209" s="2">
        <v>-0.15558329709234697</v>
      </c>
      <c r="QP209" s="2">
        <v>0.1978485885426377</v>
      </c>
      <c r="QQ209" s="2">
        <f t="shared" si="472"/>
        <v>-0.11373985546340293</v>
      </c>
      <c r="QR209" s="2">
        <f t="shared" si="473"/>
        <v>4.0672720648517346E-2</v>
      </c>
      <c r="QS209" s="2">
        <f t="shared" si="540"/>
        <v>-70.323240939936809</v>
      </c>
      <c r="QT209" s="2" t="str">
        <f t="shared" si="541"/>
        <v>Calm</v>
      </c>
      <c r="QU209" s="4">
        <v>0.70541343063623196</v>
      </c>
      <c r="QV209" s="4">
        <v>0.74791025548857604</v>
      </c>
      <c r="QW209" s="4">
        <v>0.12230321023881401</v>
      </c>
      <c r="QX209" s="4">
        <v>0.129823295856626</v>
      </c>
      <c r="QY209" s="4">
        <v>0.23975565623695499</v>
      </c>
      <c r="QZ209" s="4">
        <v>0.51630084155905198</v>
      </c>
      <c r="RA209" s="4">
        <v>0.12939823354085572</v>
      </c>
      <c r="RB209" s="4">
        <v>0.1026911535263442</v>
      </c>
      <c r="RC209" s="4">
        <v>-4.2496824852344073E-2</v>
      </c>
      <c r="RD209" s="4">
        <v>0.17348269246730491</v>
      </c>
      <c r="RE209" s="4">
        <f t="shared" si="474"/>
        <v>-0.23928026766647326</v>
      </c>
      <c r="RF209" s="4">
        <f t="shared" si="475"/>
        <v>7.6191154735436806E-2</v>
      </c>
      <c r="RG209" s="4">
        <f t="shared" si="542"/>
        <v>-72.337586172435508</v>
      </c>
      <c r="RH209" s="4" t="str">
        <f t="shared" si="543"/>
        <v>Calm</v>
      </c>
    </row>
    <row r="210" spans="1:476" x14ac:dyDescent="0.3">
      <c r="A210" s="1">
        <v>0.27834472015621797</v>
      </c>
      <c r="B210" s="1">
        <v>-0.216148139554489</v>
      </c>
      <c r="C210" s="1">
        <v>0.15492146581755301</v>
      </c>
      <c r="D210" s="1">
        <v>0.322476538916251</v>
      </c>
      <c r="E210" s="1">
        <v>0.50160118469461801</v>
      </c>
      <c r="F210" s="1">
        <v>-0.208826089938701</v>
      </c>
      <c r="G210" s="1">
        <v>0.1986310394785413</v>
      </c>
      <c r="H210" s="1">
        <v>-0.75881433869725634</v>
      </c>
      <c r="I210" s="1">
        <v>0.24620188200298529</v>
      </c>
      <c r="J210" s="1">
        <v>-2.8625271301516828</v>
      </c>
      <c r="K210" s="17">
        <f t="shared" si="408"/>
        <v>8.2865198262132012E-2</v>
      </c>
      <c r="L210" s="18">
        <f t="shared" si="409"/>
        <v>-1</v>
      </c>
      <c r="M210" s="18">
        <f t="shared" si="476"/>
        <v>175.26299652275964</v>
      </c>
      <c r="N210" s="18" t="str">
        <f t="shared" si="477"/>
        <v>Upset</v>
      </c>
      <c r="O210" s="9">
        <v>-1.89880481080365E-2</v>
      </c>
      <c r="P210" s="9">
        <v>7.3395767445991106E-2</v>
      </c>
      <c r="Q210" s="9">
        <v>3.8985245468054E-2</v>
      </c>
      <c r="R210" s="9">
        <v>0.22112677437424999</v>
      </c>
      <c r="S210" s="9">
        <v>-0.107040259777593</v>
      </c>
      <c r="T210" s="9">
        <v>4.13386962692757E-2</v>
      </c>
      <c r="U210" s="9">
        <v>-0.30933721258427949</v>
      </c>
      <c r="V210" s="9">
        <v>1.9272916542584269</v>
      </c>
      <c r="W210" s="9">
        <v>-0.22197142788543639</v>
      </c>
      <c r="X210" s="9">
        <v>-2.3891343307510229</v>
      </c>
      <c r="Y210" s="9">
        <f t="shared" si="410"/>
        <v>2.2998683872778702E-2</v>
      </c>
      <c r="Z210" s="9">
        <f t="shared" si="411"/>
        <v>-0.8062883302168159</v>
      </c>
      <c r="AA210" s="9">
        <f t="shared" si="478"/>
        <v>178.36612999865613</v>
      </c>
      <c r="AB210" s="9" t="str">
        <f t="shared" si="479"/>
        <v>Upset</v>
      </c>
      <c r="AC210" s="2">
        <v>0.240105801868543</v>
      </c>
      <c r="AD210" s="2">
        <v>0.72561785667897805</v>
      </c>
      <c r="AE210" s="2">
        <v>-6.8747554515398799E-3</v>
      </c>
      <c r="AF210" s="2">
        <v>-5.7133438854653197E-2</v>
      </c>
      <c r="AG210" s="2">
        <v>-0.139403419328992</v>
      </c>
      <c r="AH210" s="2">
        <v>0.674199858299938</v>
      </c>
      <c r="AI210" s="2">
        <v>-6.826805164058368E-2</v>
      </c>
      <c r="AJ210" s="2">
        <v>-4.0814913430005942E-2</v>
      </c>
      <c r="AK210" s="2">
        <v>-0.48551205481043502</v>
      </c>
      <c r="AL210" s="2">
        <v>-6.6280031290176136E-2</v>
      </c>
      <c r="AM210" s="2">
        <f t="shared" si="412"/>
        <v>-0.34686108113996872</v>
      </c>
      <c r="AN210" s="2">
        <f t="shared" si="413"/>
        <v>-0.10791081820489123</v>
      </c>
      <c r="AO210" s="2">
        <f t="shared" si="480"/>
        <v>-107.28126972840903</v>
      </c>
      <c r="AP210" s="2" t="str">
        <f t="shared" si="481"/>
        <v>Bored</v>
      </c>
      <c r="AQ210" s="9">
        <v>0.59325227555860804</v>
      </c>
      <c r="AR210" s="9">
        <v>0.66626521699291796</v>
      </c>
      <c r="AS210" s="9">
        <v>-3.22464391313756E-2</v>
      </c>
      <c r="AT210" s="9">
        <v>0.118155683919608</v>
      </c>
      <c r="AU210" s="9">
        <v>0.50302184047134202</v>
      </c>
      <c r="AV210" s="9">
        <v>0.45852283632818802</v>
      </c>
      <c r="AW210" s="9">
        <v>-2.9414576755814447E-2</v>
      </c>
      <c r="AX210" s="9">
        <v>0.10504706515217295</v>
      </c>
      <c r="AY210" s="9">
        <v>-7.3012941434309919E-2</v>
      </c>
      <c r="AZ210" s="9">
        <v>6.8208060067667456E-2</v>
      </c>
      <c r="BA210" s="9">
        <f t="shared" si="414"/>
        <v>7.074574373328768E-2</v>
      </c>
      <c r="BB210" s="9">
        <f t="shared" si="415"/>
        <v>7.4199583771582089E-2</v>
      </c>
      <c r="BC210" s="9">
        <f t="shared" si="482"/>
        <v>43.634981759341734</v>
      </c>
      <c r="BD210" s="9" t="str">
        <f t="shared" si="483"/>
        <v>excited</v>
      </c>
      <c r="BE210" s="4">
        <v>0.16664467211180201</v>
      </c>
      <c r="BF210" s="4">
        <v>6.4301836580986801E-2</v>
      </c>
      <c r="BG210" s="4">
        <v>0.13674593379314201</v>
      </c>
      <c r="BH210" s="4">
        <v>-0.11874609375452801</v>
      </c>
      <c r="BI210" s="4">
        <v>-0.180107264375889</v>
      </c>
      <c r="BJ210" s="4">
        <v>-0.45028961676294299</v>
      </c>
      <c r="BK210" s="4">
        <v>-10.157474215268882</v>
      </c>
      <c r="BL210" s="4">
        <v>0.30764210643806034</v>
      </c>
      <c r="BM210" s="4">
        <v>0.1023428355308152</v>
      </c>
      <c r="BN210" s="4">
        <v>7.7939433423338172E-2</v>
      </c>
      <c r="BO210" s="4">
        <f t="shared" si="416"/>
        <v>0.13739069896234857</v>
      </c>
      <c r="BP210" s="4">
        <f t="shared" si="417"/>
        <v>3.4508071440926491E-2</v>
      </c>
      <c r="BQ210" s="4">
        <f t="shared" si="484"/>
        <v>75.900818619600486</v>
      </c>
      <c r="BR210" s="4" t="str">
        <f t="shared" si="485"/>
        <v>alert</v>
      </c>
      <c r="BS210" s="5">
        <v>0.97910552229995695</v>
      </c>
      <c r="BT210" s="5">
        <v>0.26705517458338901</v>
      </c>
      <c r="BU210" s="5">
        <v>0.34328135467186599</v>
      </c>
      <c r="BV210" s="5">
        <v>0.203417663533835</v>
      </c>
      <c r="BW210" s="5">
        <v>0.38682485481211398</v>
      </c>
      <c r="BX210" s="5">
        <v>-3.3717228283211803E-2</v>
      </c>
      <c r="BY210" s="5">
        <v>0.25131687560653809</v>
      </c>
      <c r="BZ210" s="5">
        <v>0.87177275175015334</v>
      </c>
      <c r="CA210" s="5">
        <v>0.71205034771656794</v>
      </c>
      <c r="CB210" s="5">
        <v>0.43870667689407794</v>
      </c>
      <c r="CC210" s="5">
        <f t="shared" si="418"/>
        <v>0.82172788861019663</v>
      </c>
      <c r="CD210" s="5">
        <f t="shared" si="419"/>
        <v>7.8387331464871979E-2</v>
      </c>
      <c r="CE210" s="5">
        <f t="shared" si="486"/>
        <v>84.550855697650434</v>
      </c>
      <c r="CF210" s="5" t="str">
        <f t="shared" si="487"/>
        <v>alert</v>
      </c>
      <c r="CG210" s="4">
        <v>-5.3684922939470602E-2</v>
      </c>
      <c r="CH210" s="4">
        <v>0.37809105803362902</v>
      </c>
      <c r="CI210" s="4">
        <v>0.28043217018517902</v>
      </c>
      <c r="CJ210" s="4">
        <v>0.401973953596241</v>
      </c>
      <c r="CK210" s="4">
        <v>-0.36567919709395502</v>
      </c>
      <c r="CL210" s="4">
        <v>0.42061765554040398</v>
      </c>
      <c r="CM210" s="4">
        <v>-0.66870806725865595</v>
      </c>
      <c r="CN210" s="4">
        <v>0.50327978994682865</v>
      </c>
      <c r="CO210" s="4">
        <v>-0.4317759809730996</v>
      </c>
      <c r="CP210" s="4">
        <v>2.1035549268615177</v>
      </c>
      <c r="CQ210" s="4">
        <f t="shared" si="420"/>
        <v>-0.13907243328876351</v>
      </c>
      <c r="CR210" s="4">
        <f t="shared" si="421"/>
        <v>0.4843291840198396</v>
      </c>
      <c r="CS210" s="4">
        <f t="shared" si="488"/>
        <v>-16.021124871458941</v>
      </c>
      <c r="CT210" s="4" t="str">
        <f t="shared" si="489"/>
        <v>Contented</v>
      </c>
      <c r="CU210" s="2">
        <v>0.49650190517041298</v>
      </c>
      <c r="CV210" s="2">
        <v>0.66793545593916204</v>
      </c>
      <c r="CW210" s="2">
        <v>-9.6087318843752795E-2</v>
      </c>
      <c r="CX210" s="2">
        <v>5.9718085337494398E-2</v>
      </c>
      <c r="CY210" s="2">
        <v>0.36123451367188802</v>
      </c>
      <c r="CZ210" s="2">
        <v>0.17557733944151199</v>
      </c>
      <c r="DA210" s="2">
        <v>-0.11202429643064848</v>
      </c>
      <c r="DB210" s="2">
        <v>7.0796893259388982E-2</v>
      </c>
      <c r="DC210" s="2">
        <v>-0.17143355076874905</v>
      </c>
      <c r="DD210" s="2">
        <v>-3.1233310370257009E-2</v>
      </c>
      <c r="DE210" s="2">
        <f t="shared" si="422"/>
        <v>-0.206639716218881</v>
      </c>
      <c r="DF210" s="2">
        <f t="shared" si="423"/>
        <v>0.11868162435636975</v>
      </c>
      <c r="DG210" s="2">
        <f t="shared" si="490"/>
        <v>-60.12949001283679</v>
      </c>
      <c r="DH210" s="2" t="str">
        <f t="shared" si="491"/>
        <v>Calm</v>
      </c>
      <c r="DI210" s="7">
        <v>0.41964477994878602</v>
      </c>
      <c r="DJ210" s="7">
        <v>0.14146012943625599</v>
      </c>
      <c r="DK210" s="7">
        <v>0.212165296745189</v>
      </c>
      <c r="DL210" s="7">
        <v>-0.189662958607386</v>
      </c>
      <c r="DM210" s="7">
        <v>0.10416400374347801</v>
      </c>
      <c r="DN210" s="7">
        <v>0.204174140287811</v>
      </c>
      <c r="DO210" s="7">
        <v>0.40504341154736234</v>
      </c>
      <c r="DP210" s="7">
        <v>-0.5487388700165674</v>
      </c>
      <c r="DQ210" s="7">
        <v>0.27818465051253005</v>
      </c>
      <c r="DR210" s="7">
        <v>4.0103620127767275E-2</v>
      </c>
      <c r="DS210" s="7">
        <f t="shared" si="424"/>
        <v>2.0030779633898987E-2</v>
      </c>
      <c r="DT210" s="7">
        <f t="shared" si="425"/>
        <v>-2.4744827465878805E-2</v>
      </c>
      <c r="DU210" s="7">
        <f t="shared" si="492"/>
        <v>141.01005137923235</v>
      </c>
      <c r="DV210" s="7" t="str">
        <f t="shared" si="493"/>
        <v>stressed</v>
      </c>
      <c r="DW210" s="9">
        <v>9.0660602862456002E-2</v>
      </c>
      <c r="DX210" s="9">
        <v>0.69889596974934298</v>
      </c>
      <c r="DY210" s="9">
        <v>-0.182224583887446</v>
      </c>
      <c r="DZ210" s="9">
        <v>-0.109367629598963</v>
      </c>
      <c r="EA210" s="9">
        <v>0.50074268282666101</v>
      </c>
      <c r="EB210" s="9">
        <v>0.46704436212671302</v>
      </c>
      <c r="EC210" s="9">
        <v>-0.30812237317064212</v>
      </c>
      <c r="ED210" s="9">
        <v>-9.3802081126214271E-2</v>
      </c>
      <c r="EE210" s="9">
        <v>-0.60823536688688695</v>
      </c>
      <c r="EF210" s="9">
        <v>-0.3693113623534815</v>
      </c>
      <c r="EG210" s="9">
        <f t="shared" si="426"/>
        <v>-0.49184442761759206</v>
      </c>
      <c r="EH210" s="9">
        <f t="shared" si="427"/>
        <v>-0.1690868110117395</v>
      </c>
      <c r="EI210" s="9">
        <f t="shared" si="494"/>
        <v>-108.97200062149562</v>
      </c>
      <c r="EJ210" s="9" t="str">
        <f t="shared" si="495"/>
        <v>Bored</v>
      </c>
      <c r="EK210" s="1">
        <v>0.85653752159817198</v>
      </c>
      <c r="EL210" s="1">
        <v>0.43083663167105801</v>
      </c>
      <c r="EM210" s="1">
        <v>0.23583331101958999</v>
      </c>
      <c r="EN210" s="1">
        <v>0.18771837141803299</v>
      </c>
      <c r="EO210" s="1">
        <v>0.63185375943175603</v>
      </c>
      <c r="EP210" s="1">
        <v>0.37175093450365299</v>
      </c>
      <c r="EQ210" s="1">
        <v>0.15844846313289304</v>
      </c>
      <c r="ER210" s="1">
        <v>0.23389145225951527</v>
      </c>
      <c r="ES210" s="1">
        <v>0.42570088992711397</v>
      </c>
      <c r="ET210" s="1">
        <v>0.32900433907425602</v>
      </c>
      <c r="EU210" s="1">
        <f t="shared" si="428"/>
        <v>0.34227946498398154</v>
      </c>
      <c r="EV210" s="1">
        <f t="shared" si="429"/>
        <v>1.6784297683843707E-2</v>
      </c>
      <c r="EW210" s="1">
        <f t="shared" si="496"/>
        <v>87.192645733801257</v>
      </c>
      <c r="EX210" s="1" t="str">
        <f t="shared" si="497"/>
        <v>alert</v>
      </c>
      <c r="EY210" s="2">
        <v>0.50701522807459198</v>
      </c>
      <c r="EZ210" s="2">
        <v>0.14498005359876201</v>
      </c>
      <c r="FA210" s="2">
        <v>0.179423125583443</v>
      </c>
      <c r="FB210" s="2">
        <v>0.17476241449792401</v>
      </c>
      <c r="FC210" s="2">
        <v>0.56944994950361005</v>
      </c>
      <c r="FD210" s="2">
        <v>0.102799405030901</v>
      </c>
      <c r="FE210" s="2">
        <v>0.16667805826018783</v>
      </c>
      <c r="FF210" s="2">
        <v>0.70531437700462496</v>
      </c>
      <c r="FG210" s="2">
        <v>0.36203517447583</v>
      </c>
      <c r="FH210" s="2">
        <v>0.54323328716788477</v>
      </c>
      <c r="FI210" s="2">
        <f t="shared" si="430"/>
        <v>0.25232373762150617</v>
      </c>
      <c r="FJ210" s="2">
        <f t="shared" si="431"/>
        <v>-0.1813710063081293</v>
      </c>
      <c r="FK210" s="2">
        <f t="shared" si="498"/>
        <v>125.7086856656816</v>
      </c>
      <c r="FL210" s="2" t="str">
        <f t="shared" si="499"/>
        <v>stressed</v>
      </c>
      <c r="FM210" s="7">
        <v>0.18404700171618099</v>
      </c>
      <c r="FN210" s="7">
        <v>0.176517968036385</v>
      </c>
      <c r="FO210" s="7">
        <v>0.1399849849591</v>
      </c>
      <c r="FP210" s="7">
        <v>-0.16156233322167901</v>
      </c>
      <c r="FQ210" s="7">
        <v>-0.30327248640034099</v>
      </c>
      <c r="FR210" s="7">
        <v>-0.21945139434826699</v>
      </c>
      <c r="FS210" s="7">
        <v>-1.1741196551218387</v>
      </c>
      <c r="FT210" s="7">
        <v>3.7630896739533228</v>
      </c>
      <c r="FU210" s="7">
        <v>7.5290336797959878E-3</v>
      </c>
      <c r="FV210" s="7">
        <v>-5.9843163015492723E-2</v>
      </c>
      <c r="FW210" s="7">
        <f t="shared" si="432"/>
        <v>-7.6256636207788886E-2</v>
      </c>
      <c r="FX210" s="7">
        <f t="shared" si="433"/>
        <v>0.14576666399571314</v>
      </c>
      <c r="FY210" s="7">
        <f t="shared" si="500"/>
        <v>-27.615946736957653</v>
      </c>
      <c r="FZ210" s="7" t="str">
        <f t="shared" si="501"/>
        <v>Contented</v>
      </c>
      <c r="GA210" s="4">
        <v>0.28985799764283698</v>
      </c>
      <c r="GB210" s="4">
        <v>0.96327985257692605</v>
      </c>
      <c r="GC210" s="4">
        <v>0.51026236388536605</v>
      </c>
      <c r="GD210" s="4">
        <v>0.66261050808907895</v>
      </c>
      <c r="GE210" s="4">
        <v>0.35119345155153198</v>
      </c>
      <c r="GF210" s="4">
        <v>0.64033850119445002</v>
      </c>
      <c r="GG210" s="4">
        <v>0.79597724102586465</v>
      </c>
      <c r="GH210" s="4">
        <v>0.41319713417519643</v>
      </c>
      <c r="GI210" s="4">
        <v>-0.67342185493408913</v>
      </c>
      <c r="GJ210" s="4">
        <v>0.93594880385167367</v>
      </c>
      <c r="GK210" s="4">
        <f t="shared" si="434"/>
        <v>-0.5137833082169635</v>
      </c>
      <c r="GL210" s="4">
        <f t="shared" si="435"/>
        <v>-0.33422999679346765</v>
      </c>
      <c r="GM210" s="4">
        <f t="shared" si="502"/>
        <v>-123.04509554690831</v>
      </c>
      <c r="GN210" s="4" t="str">
        <f t="shared" si="503"/>
        <v>Depressed</v>
      </c>
      <c r="GO210" s="5">
        <v>0.57362493391645297</v>
      </c>
      <c r="GP210" s="5">
        <v>0.37175119302371801</v>
      </c>
      <c r="GQ210" s="5">
        <v>0.41814773636046498</v>
      </c>
      <c r="GR210" s="5">
        <v>0.61354374484373997</v>
      </c>
      <c r="GS210" s="5">
        <v>0.54135872972695698</v>
      </c>
      <c r="GT210" s="5">
        <v>1.7645541177335399E-3</v>
      </c>
      <c r="GU210" s="5">
        <v>0.37502588602427761</v>
      </c>
      <c r="GV210" s="5">
        <v>1.6426181480680362</v>
      </c>
      <c r="GW210" s="5">
        <v>0.20187374089273497</v>
      </c>
      <c r="GX210" s="5">
        <v>1.0913026591261663</v>
      </c>
      <c r="GY210" s="5">
        <f t="shared" si="436"/>
        <v>0.52899772532421596</v>
      </c>
      <c r="GZ210" s="5">
        <f t="shared" si="437"/>
        <v>0.3541574451410856</v>
      </c>
      <c r="HA210" s="5">
        <f t="shared" si="504"/>
        <v>56.198180033699316</v>
      </c>
      <c r="HB210" s="5" t="str">
        <f t="shared" si="505"/>
        <v>excited</v>
      </c>
      <c r="HC210" s="2">
        <v>0.367614646960151</v>
      </c>
      <c r="HD210" s="2">
        <v>0.47984242398850702</v>
      </c>
      <c r="HE210" s="2">
        <v>0.216239553606484</v>
      </c>
      <c r="HF210" s="2">
        <v>0.51857213223460996</v>
      </c>
      <c r="HG210" s="2">
        <v>0.16402672689484901</v>
      </c>
      <c r="HH210" s="2">
        <v>0.37673520682348499</v>
      </c>
      <c r="HI210" s="2">
        <v>0.40673951321452501</v>
      </c>
      <c r="HJ210" s="2">
        <v>0.60540004032445949</v>
      </c>
      <c r="HK210" s="2">
        <v>-0.11222777702835601</v>
      </c>
      <c r="HL210" s="2">
        <v>0.86707835833918201</v>
      </c>
      <c r="HM210" s="2">
        <f t="shared" si="438"/>
        <v>-0.14269666943319426</v>
      </c>
      <c r="HN210" s="2">
        <f t="shared" si="439"/>
        <v>0.28868018970113662</v>
      </c>
      <c r="HO210" s="2">
        <f t="shared" si="506"/>
        <v>-26.303514437674327</v>
      </c>
      <c r="HP210" s="2" t="str">
        <f t="shared" si="507"/>
        <v>Contented</v>
      </c>
      <c r="HQ210" s="4">
        <v>0.220968041649348</v>
      </c>
      <c r="HR210" s="4">
        <v>0.42536110583723002</v>
      </c>
      <c r="HS210" s="4">
        <v>7.49081974551042E-2</v>
      </c>
      <c r="HT210" s="4">
        <v>5.5050266166982498E-2</v>
      </c>
      <c r="HU210" s="4">
        <v>0.11096837972599501</v>
      </c>
      <c r="HV210" s="4">
        <v>0.21932243343112601</v>
      </c>
      <c r="HW210" s="4">
        <v>0.22567031705870089</v>
      </c>
      <c r="HX210" s="4">
        <v>8.5391145909291269E-2</v>
      </c>
      <c r="HY210" s="4">
        <v>-0.20439306418788203</v>
      </c>
      <c r="HZ210" s="4">
        <v>0.20107164302811437</v>
      </c>
      <c r="IA210" s="4">
        <f t="shared" si="440"/>
        <v>-1.8649389422510931E-2</v>
      </c>
      <c r="IB210" s="4">
        <f t="shared" si="441"/>
        <v>-0.53819479165161876</v>
      </c>
      <c r="IC210" s="4">
        <f t="shared" si="508"/>
        <v>-178.01539525933842</v>
      </c>
      <c r="ID210" s="4" t="str">
        <f t="shared" si="509"/>
        <v>Sad</v>
      </c>
      <c r="IE210" s="5">
        <v>0.40704091207987603</v>
      </c>
      <c r="IF210" s="5">
        <v>0.15576691087987801</v>
      </c>
      <c r="IG210" s="5">
        <v>0.14757182982476799</v>
      </c>
      <c r="IH210" s="5">
        <v>4.4055419109591397E-2</v>
      </c>
      <c r="II210" s="5">
        <v>-2.3251432227897401E-2</v>
      </c>
      <c r="IJ210" s="5">
        <v>-2.5510557324675599E-2</v>
      </c>
      <c r="IK210" s="5">
        <v>0.38451244125212614</v>
      </c>
      <c r="IL210" s="5">
        <v>0.3382208844877635</v>
      </c>
      <c r="IM210" s="5">
        <v>0.25127400119999799</v>
      </c>
      <c r="IN210" s="5">
        <v>0.3404843378448606</v>
      </c>
      <c r="IO210" s="5">
        <f t="shared" si="442"/>
        <v>6.6296192644106355E-2</v>
      </c>
      <c r="IP210" s="5">
        <f t="shared" si="443"/>
        <v>-0.34224880996011575</v>
      </c>
      <c r="IQ210" s="5">
        <f t="shared" si="510"/>
        <v>169.0371452525456</v>
      </c>
      <c r="IR210" s="5" t="str">
        <f t="shared" si="511"/>
        <v>Upset</v>
      </c>
      <c r="IS210" s="4">
        <v>0.201931489503265</v>
      </c>
      <c r="IT210" s="4">
        <v>0.301686819568182</v>
      </c>
      <c r="IU210" s="4">
        <v>0.51725439861245204</v>
      </c>
      <c r="IV210" s="4">
        <v>0.481184191698521</v>
      </c>
      <c r="IW210" s="4">
        <v>-0.45029672219524203</v>
      </c>
      <c r="IX210" s="4">
        <v>-0.18355025120239099</v>
      </c>
      <c r="IY210" s="4">
        <v>-2.0826360960672456</v>
      </c>
      <c r="IZ210" s="4">
        <v>4.073118073047552</v>
      </c>
      <c r="JA210" s="4">
        <v>-9.9755330064916992E-2</v>
      </c>
      <c r="JB210" s="4">
        <v>1.9825303654107762</v>
      </c>
      <c r="JC210" s="4">
        <f t="shared" si="444"/>
        <v>-8.9683449456639308E-2</v>
      </c>
      <c r="JD210" s="4">
        <f t="shared" si="445"/>
        <v>0.25767555687739763</v>
      </c>
      <c r="JE210" s="4">
        <f t="shared" si="512"/>
        <v>-19.190347152030355</v>
      </c>
      <c r="JF210" s="4" t="str">
        <f t="shared" si="513"/>
        <v>Contented</v>
      </c>
      <c r="JG210" s="5">
        <v>0.35198257004341299</v>
      </c>
      <c r="JH210" s="5">
        <v>0.23607051031516599</v>
      </c>
      <c r="JI210" s="5">
        <v>3.0641217795677401E-2</v>
      </c>
      <c r="JJ210" s="5">
        <v>3.1274873725431397E-2</v>
      </c>
      <c r="JK210" s="5">
        <v>-0.104950521692646</v>
      </c>
      <c r="JL210" s="5">
        <v>-6.0816001693030398E-2</v>
      </c>
      <c r="JM210" s="5">
        <v>0.1240374194370488</v>
      </c>
      <c r="JN210" s="5">
        <v>0.17845403220331879</v>
      </c>
      <c r="JO210" s="5">
        <v>0.115912059728247</v>
      </c>
      <c r="JP210" s="5">
        <v>0.10528997056414369</v>
      </c>
      <c r="JQ210" s="5">
        <f t="shared" si="446"/>
        <v>5.3493690312346853E-2</v>
      </c>
      <c r="JR210" s="5">
        <f t="shared" si="447"/>
        <v>0.12969630027856205</v>
      </c>
      <c r="JS210" s="5">
        <f t="shared" si="514"/>
        <v>22.413869596358779</v>
      </c>
      <c r="JT210" s="5" t="str">
        <f t="shared" si="515"/>
        <v>happy</v>
      </c>
      <c r="JU210" s="2">
        <v>0.41200194061787598</v>
      </c>
      <c r="JV210" s="2">
        <v>0.15750526025421399</v>
      </c>
      <c r="JW210" s="2">
        <v>8.6471620255179904E-2</v>
      </c>
      <c r="JX210" s="2">
        <v>-3.00299296044409E-2</v>
      </c>
      <c r="JY210" s="2">
        <v>0.47018736460232002</v>
      </c>
      <c r="JZ210" s="2">
        <v>-0.18023935537542701</v>
      </c>
      <c r="KA210" s="2">
        <v>9.8019347710859447E-2</v>
      </c>
      <c r="KB210" s="2">
        <v>1.3209203816702688</v>
      </c>
      <c r="KC210" s="2">
        <v>0.25449668036366202</v>
      </c>
      <c r="KD210" s="2">
        <v>9.9106193151393865E-2</v>
      </c>
      <c r="KE210" s="2">
        <f t="shared" si="448"/>
        <v>0.50230138700380733</v>
      </c>
      <c r="KF210" s="2">
        <f t="shared" si="449"/>
        <v>0.23911967795235434</v>
      </c>
      <c r="KG210" s="2">
        <f t="shared" si="516"/>
        <v>64.543299690026316</v>
      </c>
      <c r="KH210" s="2" t="str">
        <f t="shared" si="517"/>
        <v>alert</v>
      </c>
      <c r="KI210" s="7">
        <v>0.33046984413327701</v>
      </c>
      <c r="KJ210" s="7">
        <v>0.47485003733827902</v>
      </c>
      <c r="KK210" s="7">
        <v>3.7546204826388201E-2</v>
      </c>
      <c r="KL210" s="7">
        <v>-5.8666570695113301E-2</v>
      </c>
      <c r="KM210" s="7">
        <v>-1.9101188225024799E-2</v>
      </c>
      <c r="KN210" s="7">
        <v>0.246042444206935</v>
      </c>
      <c r="KO210" s="7">
        <v>0.12058440730608272</v>
      </c>
      <c r="KP210" s="7">
        <v>-8.138047239633163E-2</v>
      </c>
      <c r="KQ210" s="7">
        <v>-0.14438019320500201</v>
      </c>
      <c r="KR210" s="7">
        <v>-2.6226057936297297E-2</v>
      </c>
      <c r="KS210" s="7">
        <f t="shared" si="450"/>
        <v>-0.14313030350653588</v>
      </c>
      <c r="KT210" s="7">
        <f t="shared" si="451"/>
        <v>-9.8227139104414274E-3</v>
      </c>
      <c r="KU210" s="7">
        <f t="shared" si="518"/>
        <v>-93.925926040455593</v>
      </c>
      <c r="KV210" s="7" t="str">
        <f t="shared" si="519"/>
        <v>Bored</v>
      </c>
      <c r="KW210" s="2">
        <v>0.23617564029191301</v>
      </c>
      <c r="KX210" s="2">
        <v>0.31369352729079503</v>
      </c>
      <c r="KY210" s="2">
        <v>0.83583547885963805</v>
      </c>
      <c r="KZ210" s="2">
        <v>0.241672163048057</v>
      </c>
      <c r="LA210" s="2">
        <v>-0.14489576015487099</v>
      </c>
      <c r="LB210" s="2">
        <v>0.293450735816986</v>
      </c>
      <c r="LC210" s="2">
        <v>9.1568424235961512</v>
      </c>
      <c r="LD210" s="2">
        <v>0.39804734678874015</v>
      </c>
      <c r="LE210" s="2">
        <v>-7.7517886998882013E-2</v>
      </c>
      <c r="LF210" s="2">
        <v>1.9595709405649164</v>
      </c>
      <c r="LG210" s="2">
        <f t="shared" si="452"/>
        <v>-1.2125775620464463E-2</v>
      </c>
      <c r="LH210" s="2">
        <f t="shared" si="453"/>
        <v>0.651088557749123</v>
      </c>
      <c r="LI210" s="2">
        <f t="shared" si="520"/>
        <v>-1.0669446575061701</v>
      </c>
      <c r="LJ210" s="2" t="str">
        <f t="shared" si="521"/>
        <v>Contented</v>
      </c>
      <c r="LK210" s="4">
        <v>0.56745495724574802</v>
      </c>
      <c r="LL210" s="4">
        <v>0.876076547170763</v>
      </c>
      <c r="LM210" s="4">
        <v>1.8125739667437201E-2</v>
      </c>
      <c r="LN210" s="4">
        <v>0.32766534104883599</v>
      </c>
      <c r="LO210" s="4">
        <v>0.66714608482730697</v>
      </c>
      <c r="LP210" s="4">
        <v>1.2405545106495</v>
      </c>
      <c r="LQ210" s="4">
        <v>1.4681455020483167E-2</v>
      </c>
      <c r="LR210" s="4">
        <v>0.15480512762874718</v>
      </c>
      <c r="LS210" s="4">
        <v>-0.30862158992501498</v>
      </c>
      <c r="LT210" s="4">
        <v>0.23954522617505686</v>
      </c>
      <c r="LU210" s="4">
        <f t="shared" si="454"/>
        <v>-0.20215395459914076</v>
      </c>
      <c r="LV210" s="4">
        <f t="shared" si="455"/>
        <v>0.38293734867649509</v>
      </c>
      <c r="LW210" s="4">
        <f t="shared" si="522"/>
        <v>-27.829728686408206</v>
      </c>
      <c r="LX210" s="4" t="str">
        <f t="shared" si="523"/>
        <v>Contented</v>
      </c>
      <c r="LY210" s="5">
        <v>0.186565835033668</v>
      </c>
      <c r="LZ210" s="5">
        <v>0.53776772658973104</v>
      </c>
      <c r="MA210" s="5">
        <v>0.111162068365875</v>
      </c>
      <c r="MB210" s="5">
        <v>0.138932429532411</v>
      </c>
      <c r="MC210" s="5">
        <v>0.40210011620047398</v>
      </c>
      <c r="MD210" s="5">
        <v>0.53356993518166096</v>
      </c>
      <c r="ME210" s="5">
        <v>0.18883726523136424</v>
      </c>
      <c r="MF210" s="5">
        <v>0.12968127089147097</v>
      </c>
      <c r="MG210" s="5">
        <v>-0.35120189155606307</v>
      </c>
      <c r="MH210" s="5">
        <v>0.34527531395586086</v>
      </c>
      <c r="MI210" s="5">
        <f t="shared" si="456"/>
        <v>-0.60571528945241238</v>
      </c>
      <c r="MJ210" s="5">
        <f t="shared" si="457"/>
        <v>7.7263428614766871E-2</v>
      </c>
      <c r="MK210" s="5">
        <f t="shared" si="524"/>
        <v>-82.730759022429666</v>
      </c>
      <c r="ML210" s="5" t="str">
        <f t="shared" si="525"/>
        <v>Calm</v>
      </c>
      <c r="MM210" s="2">
        <v>-2.67041406555809E-2</v>
      </c>
      <c r="MN210" s="2">
        <v>0.13575924942416601</v>
      </c>
      <c r="MO210" s="2">
        <v>-0.21296185360619299</v>
      </c>
      <c r="MP210" s="2">
        <v>1.9051834473796998E-2</v>
      </c>
      <c r="MQ210" s="2">
        <v>-0.11040484783495499</v>
      </c>
      <c r="MR210" s="2">
        <v>-0.104697528913457</v>
      </c>
      <c r="MS210" s="2">
        <v>1.5532304333270821</v>
      </c>
      <c r="MT210" s="2">
        <v>0.61335412721998406</v>
      </c>
      <c r="MU210" s="2">
        <v>-0.16246339007974692</v>
      </c>
      <c r="MV210" s="2">
        <v>-1.7780920244999523</v>
      </c>
      <c r="MW210" s="2">
        <f t="shared" si="458"/>
        <v>0.1595521141981755</v>
      </c>
      <c r="MX210" s="2">
        <f t="shared" si="459"/>
        <v>-0.59930015496250988</v>
      </c>
      <c r="MY210" s="2">
        <f t="shared" si="526"/>
        <v>165.09190475342868</v>
      </c>
      <c r="MZ210" s="2" t="str">
        <f t="shared" si="527"/>
        <v>Upset</v>
      </c>
      <c r="NA210" s="7">
        <v>0.19408678129178</v>
      </c>
      <c r="NB210" s="7">
        <v>0.22633234373271099</v>
      </c>
      <c r="NC210" s="7">
        <v>1.7472454821863902E-2</v>
      </c>
      <c r="ND210" s="7">
        <v>1.36476573268115E-2</v>
      </c>
      <c r="NE210" s="7">
        <v>-2.6138217944010798E-2</v>
      </c>
      <c r="NF210" s="7">
        <v>0.12931858129207499</v>
      </c>
      <c r="NG210" s="7">
        <v>0.10403455959122369</v>
      </c>
      <c r="NH210" s="7">
        <v>3.8373743371707437E-2</v>
      </c>
      <c r="NI210" s="7">
        <v>-3.2245562440930992E-2</v>
      </c>
      <c r="NJ210" s="7">
        <v>7.4021637685637021E-2</v>
      </c>
      <c r="NK210" s="7">
        <f t="shared" si="460"/>
        <v>0.12403226698187697</v>
      </c>
      <c r="NL210" s="7">
        <f t="shared" si="461"/>
        <v>5.483814392359676E-4</v>
      </c>
      <c r="NM210" s="7">
        <f t="shared" si="528"/>
        <v>89.74668093981461</v>
      </c>
      <c r="NN210" s="7" t="str">
        <f t="shared" si="529"/>
        <v>alert</v>
      </c>
      <c r="NO210" s="4">
        <v>1.0289053556780099</v>
      </c>
      <c r="NP210" s="4">
        <v>0.46296554982058302</v>
      </c>
      <c r="NQ210" s="4">
        <v>0.47104233684590002</v>
      </c>
      <c r="NR210" s="4">
        <v>6.8540103713863307E-2</v>
      </c>
      <c r="NS210" s="4">
        <v>0.89278788539353704</v>
      </c>
      <c r="NT210" s="4">
        <v>0.55043781667935898</v>
      </c>
      <c r="NU210" s="4">
        <v>0.2451183814245213</v>
      </c>
      <c r="NV210" s="4">
        <v>6.7633585973357072E-2</v>
      </c>
      <c r="NW210" s="4">
        <v>0.56593980585742687</v>
      </c>
      <c r="NX210" s="4">
        <v>0.36168172364714851</v>
      </c>
      <c r="NY210" s="4">
        <f t="shared" si="462"/>
        <v>0.40337200214930635</v>
      </c>
      <c r="NZ210" s="4">
        <f t="shared" si="463"/>
        <v>-0.73856241047189175</v>
      </c>
      <c r="OA210" s="4">
        <f t="shared" si="530"/>
        <v>151.35847251643992</v>
      </c>
      <c r="OB210" s="4" t="str">
        <f t="shared" si="531"/>
        <v>Upset</v>
      </c>
      <c r="OC210" s="1">
        <v>0.59583401533331304</v>
      </c>
      <c r="OD210" s="1">
        <v>0.48025862396911001</v>
      </c>
      <c r="OE210" s="1">
        <v>0.95907010815974902</v>
      </c>
      <c r="OF210" s="1">
        <v>0.60884243434213203</v>
      </c>
      <c r="OG210" s="1">
        <v>0.39502789882021</v>
      </c>
      <c r="OH210" s="1">
        <v>0.90998035584115</v>
      </c>
      <c r="OI210" s="1">
        <v>0.96791499850820961</v>
      </c>
      <c r="OJ210" s="1">
        <v>0.43794084555536406</v>
      </c>
      <c r="OK210" s="1">
        <v>0.11557539136420303</v>
      </c>
      <c r="OL210" s="1">
        <v>1.4570423449028329</v>
      </c>
      <c r="OM210" s="1">
        <f t="shared" si="464"/>
        <v>0.19471741575159629</v>
      </c>
      <c r="ON210" s="1">
        <f t="shared" si="465"/>
        <v>-0.45069116699911083</v>
      </c>
      <c r="OO210" s="1">
        <f t="shared" si="532"/>
        <v>156.63363803456474</v>
      </c>
      <c r="OP210" s="1" t="str">
        <f t="shared" si="533"/>
        <v>Upset</v>
      </c>
      <c r="OQ210" s="2">
        <v>0.60932749503204597</v>
      </c>
      <c r="OR210" s="2">
        <v>0.74898406470510304</v>
      </c>
      <c r="OS210" s="2">
        <v>9.6506153752284093E-2</v>
      </c>
      <c r="OT210" s="2">
        <v>0.27230106687040101</v>
      </c>
      <c r="OU210" s="2">
        <v>0.47926925991353397</v>
      </c>
      <c r="OV210" s="2">
        <v>0.66996220117465899</v>
      </c>
      <c r="OW210" s="2">
        <v>8.8651884468559275E-2</v>
      </c>
      <c r="OX210" s="2">
        <v>0.19190371997742381</v>
      </c>
      <c r="OY210" s="2">
        <v>-0.13965656967305706</v>
      </c>
      <c r="OZ210" s="2">
        <v>0.27151887059994845</v>
      </c>
      <c r="PA210" s="2">
        <f t="shared" si="466"/>
        <v>-0.2126507633820659</v>
      </c>
      <c r="PB210" s="2">
        <f t="shared" si="467"/>
        <v>-7.7083335064875858E-2</v>
      </c>
      <c r="PC210" s="2">
        <f t="shared" si="534"/>
        <v>-109.92496942443657</v>
      </c>
      <c r="PD210" s="2" t="str">
        <f t="shared" si="535"/>
        <v>Bored</v>
      </c>
      <c r="PE210" s="1">
        <v>0.76605862907636701</v>
      </c>
      <c r="PF210" s="1">
        <v>0.65127569155486498</v>
      </c>
      <c r="PG210" s="1">
        <v>0.83179184056124</v>
      </c>
      <c r="PH210" s="1">
        <v>1.1039297964327801</v>
      </c>
      <c r="PI210" s="1">
        <v>0.46432671086847399</v>
      </c>
      <c r="PJ210" s="1">
        <v>0.26208452105307001</v>
      </c>
      <c r="PK210" s="1">
        <v>0.67604173550908031</v>
      </c>
      <c r="PL210" s="1">
        <v>1.2086466885619072</v>
      </c>
      <c r="PM210" s="1">
        <v>0.11478293752150204</v>
      </c>
      <c r="PN210" s="1">
        <v>1.3657480869664655</v>
      </c>
      <c r="PO210" s="1">
        <f t="shared" si="468"/>
        <v>0.28858577250386142</v>
      </c>
      <c r="PP210" s="1">
        <f t="shared" si="469"/>
        <v>-0.29177812142606596</v>
      </c>
      <c r="PQ210" s="1">
        <f t="shared" si="536"/>
        <v>135.31515791591593</v>
      </c>
      <c r="PR210" s="1" t="str">
        <f t="shared" si="537"/>
        <v>stressed</v>
      </c>
      <c r="PS210" s="4">
        <v>3.3253692578457603E-2</v>
      </c>
      <c r="PT210" s="4">
        <v>0.571342592436204</v>
      </c>
      <c r="PU210" s="4">
        <v>0.51408311937138096</v>
      </c>
      <c r="PV210" s="4">
        <v>8.6367651356600905E-2</v>
      </c>
      <c r="PW210" s="4">
        <v>-0.51108409668759802</v>
      </c>
      <c r="PX210" s="4">
        <v>-0.238225184546521</v>
      </c>
      <c r="PY210" s="4">
        <v>-1.0758694192552054</v>
      </c>
      <c r="PZ210" s="4">
        <v>0.25927090362447491</v>
      </c>
      <c r="QA210" s="4">
        <v>-0.53808889985774644</v>
      </c>
      <c r="QB210" s="4">
        <v>0.99314333483445205</v>
      </c>
      <c r="QC210" s="4">
        <f t="shared" si="470"/>
        <v>-0.37947757655901615</v>
      </c>
      <c r="QD210" s="4">
        <f t="shared" si="471"/>
        <v>0.12943241746301593</v>
      </c>
      <c r="QE210" s="4">
        <f t="shared" si="538"/>
        <v>-71.166489822134935</v>
      </c>
      <c r="QF210" s="4" t="str">
        <f t="shared" si="539"/>
        <v>Calm</v>
      </c>
      <c r="QG210" s="2">
        <v>0.30428537175890302</v>
      </c>
      <c r="QH210" s="2">
        <v>0.57672221760912201</v>
      </c>
      <c r="QI210" s="2">
        <v>8.0066771606043696E-2</v>
      </c>
      <c r="QJ210" s="2">
        <v>-1.1420766490665699E-3</v>
      </c>
      <c r="QK210" s="2">
        <v>0.240882449453965</v>
      </c>
      <c r="QL210" s="2">
        <v>0.44231201834234102</v>
      </c>
      <c r="QM210" s="2">
        <v>0.1468662831711422</v>
      </c>
      <c r="QN210" s="2">
        <v>-1.1207441406521767E-3</v>
      </c>
      <c r="QO210" s="2">
        <v>-0.27243684585021899</v>
      </c>
      <c r="QP210" s="2">
        <v>8.9584580098330757E-2</v>
      </c>
      <c r="QQ210" s="2">
        <f t="shared" si="472"/>
        <v>-0.2387428779994033</v>
      </c>
      <c r="QR210" s="2">
        <f t="shared" si="473"/>
        <v>-6.0639319170562311E-3</v>
      </c>
      <c r="QS210" s="2">
        <f t="shared" si="540"/>
        <v>-91.454967049335622</v>
      </c>
      <c r="QT210" s="2" t="str">
        <f t="shared" si="541"/>
        <v>Bored</v>
      </c>
      <c r="QU210" s="4">
        <v>0.792015670374009</v>
      </c>
      <c r="QV210" s="4">
        <v>0.74749108595904801</v>
      </c>
      <c r="QW210" s="4">
        <v>0.27784482125009402</v>
      </c>
      <c r="QX210" s="4">
        <v>0.11016819565045501</v>
      </c>
      <c r="QY210" s="4">
        <v>0.491544633084181</v>
      </c>
      <c r="QZ210" s="4">
        <v>0.57176252890809698</v>
      </c>
      <c r="RA210" s="4">
        <v>0.21646417429825446</v>
      </c>
      <c r="RB210" s="4">
        <v>8.3507973303184366E-2</v>
      </c>
      <c r="RC210" s="4">
        <v>4.4524584414960988E-2</v>
      </c>
      <c r="RD210" s="4">
        <v>0.25203722900492831</v>
      </c>
      <c r="RE210" s="4">
        <f t="shared" si="474"/>
        <v>-0.17385702648183332</v>
      </c>
      <c r="RF210" s="4">
        <f t="shared" si="475"/>
        <v>0.10404795990645432</v>
      </c>
      <c r="RG210" s="4">
        <f t="shared" si="542"/>
        <v>-59.100806541383271</v>
      </c>
      <c r="RH210" s="4" t="str">
        <f t="shared" si="543"/>
        <v>Relased</v>
      </c>
    </row>
    <row r="211" spans="1:476" x14ac:dyDescent="0.3">
      <c r="A211" s="1">
        <v>0.27834472015621797</v>
      </c>
      <c r="B211" s="1">
        <v>-0.216148139554489</v>
      </c>
      <c r="C211" s="1">
        <v>0.15492146581755301</v>
      </c>
      <c r="D211" s="1">
        <v>0.322476538916251</v>
      </c>
      <c r="E211" s="1">
        <v>0.50160118469461801</v>
      </c>
      <c r="F211" s="1">
        <v>-0.208826089938701</v>
      </c>
      <c r="G211" s="1">
        <v>0.1986310394785413</v>
      </c>
      <c r="H211" s="1">
        <v>-0.75881433869725634</v>
      </c>
      <c r="I211" s="1">
        <v>0.24620188200298529</v>
      </c>
      <c r="J211" s="1">
        <v>-2.8625271301516828</v>
      </c>
      <c r="K211" s="17">
        <f t="shared" si="408"/>
        <v>8.2865198262132012E-2</v>
      </c>
      <c r="L211" s="18">
        <f t="shared" si="409"/>
        <v>-1</v>
      </c>
      <c r="M211" s="18">
        <f t="shared" si="476"/>
        <v>175.26299652275964</v>
      </c>
      <c r="N211" s="18" t="str">
        <f t="shared" si="477"/>
        <v>Upset</v>
      </c>
      <c r="O211" s="9">
        <v>0.24519043881623601</v>
      </c>
      <c r="P211" s="9">
        <v>0.15975917623067601</v>
      </c>
      <c r="Q211" s="9">
        <v>8.9164328540242199E-2</v>
      </c>
      <c r="R211" s="9">
        <v>0.211881285076464</v>
      </c>
      <c r="S211" s="9">
        <v>0.24367080806937699</v>
      </c>
      <c r="T211" s="9">
        <v>4.91306715205082E-2</v>
      </c>
      <c r="U211" s="9">
        <v>0.18239189362683408</v>
      </c>
      <c r="V211" s="9">
        <v>1.014320644863713</v>
      </c>
      <c r="W211" s="9">
        <v>8.5431262585559997E-2</v>
      </c>
      <c r="X211" s="9">
        <v>0.74341498900259761</v>
      </c>
      <c r="Y211" s="9">
        <f t="shared" si="410"/>
        <v>0.38533082568305344</v>
      </c>
      <c r="Z211" s="9">
        <f t="shared" si="411"/>
        <v>0.25286265731843227</v>
      </c>
      <c r="AA211" s="9">
        <f t="shared" si="478"/>
        <v>56.726223798607322</v>
      </c>
      <c r="AB211" s="9" t="str">
        <f t="shared" si="479"/>
        <v>excited</v>
      </c>
      <c r="AC211" s="2">
        <v>0.240105801868543</v>
      </c>
      <c r="AD211" s="2">
        <v>0.72561785667897805</v>
      </c>
      <c r="AE211" s="2">
        <v>-1.97072800479581E-2</v>
      </c>
      <c r="AF211" s="2">
        <v>2.7891958084120101E-2</v>
      </c>
      <c r="AG211" s="2">
        <v>-0.13842147493120699</v>
      </c>
      <c r="AH211" s="2">
        <v>0.69063758045028001</v>
      </c>
      <c r="AI211" s="2">
        <v>-0.19380843283845414</v>
      </c>
      <c r="AJ211" s="2">
        <v>1.9694157814254851E-2</v>
      </c>
      <c r="AK211" s="2">
        <v>-0.48551205481043502</v>
      </c>
      <c r="AL211" s="2">
        <v>8.4751760648299913E-3</v>
      </c>
      <c r="AM211" s="2">
        <f t="shared" si="412"/>
        <v>-0.34686108113996872</v>
      </c>
      <c r="AN211" s="2">
        <f t="shared" si="413"/>
        <v>-7.9932429655703019E-2</v>
      </c>
      <c r="AO211" s="2">
        <f t="shared" si="480"/>
        <v>-102.97698213651024</v>
      </c>
      <c r="AP211" s="2" t="str">
        <f t="shared" si="481"/>
        <v>Bored</v>
      </c>
      <c r="AQ211" s="9">
        <v>0.59325227555860804</v>
      </c>
      <c r="AR211" s="9">
        <v>0.66626521699291796</v>
      </c>
      <c r="AS211" s="9">
        <v>7.1383660525588298E-3</v>
      </c>
      <c r="AT211" s="9">
        <v>0.12147437240603901</v>
      </c>
      <c r="AU211" s="9">
        <v>0.52750577901854601</v>
      </c>
      <c r="AV211" s="9">
        <v>0.42864904727018899</v>
      </c>
      <c r="AW211" s="9">
        <v>6.369230203973E-3</v>
      </c>
      <c r="AX211" s="9">
        <v>0.11094418656404391</v>
      </c>
      <c r="AY211" s="9">
        <v>-7.3012941434309919E-2</v>
      </c>
      <c r="AZ211" s="9">
        <v>0.10211270523766575</v>
      </c>
      <c r="BA211" s="9">
        <f t="shared" si="414"/>
        <v>7.074574373328768E-2</v>
      </c>
      <c r="BB211" s="9">
        <f t="shared" si="415"/>
        <v>8.6292799386857633E-2</v>
      </c>
      <c r="BC211" s="9">
        <f t="shared" si="482"/>
        <v>39.346054282925934</v>
      </c>
      <c r="BD211" s="9" t="str">
        <f t="shared" si="483"/>
        <v>excited</v>
      </c>
      <c r="BE211" s="4">
        <v>0.10689412151793</v>
      </c>
      <c r="BF211" s="4">
        <v>6.3816665482264001E-2</v>
      </c>
      <c r="BG211" s="4">
        <v>0.120457986836849</v>
      </c>
      <c r="BH211" s="4">
        <v>-0.103582517122806</v>
      </c>
      <c r="BI211" s="4">
        <v>-9.7404418018240804E-2</v>
      </c>
      <c r="BJ211" s="4">
        <v>-0.28547598214503001</v>
      </c>
      <c r="BK211" s="4">
        <v>12.693545888003163</v>
      </c>
      <c r="BL211" s="4">
        <v>0.46730504578969334</v>
      </c>
      <c r="BM211" s="4">
        <v>4.3077456035665998E-2</v>
      </c>
      <c r="BN211" s="4">
        <v>9.8854149820209194E-2</v>
      </c>
      <c r="BO211" s="4">
        <f t="shared" si="416"/>
        <v>7.447170961988836E-2</v>
      </c>
      <c r="BP211" s="4">
        <f t="shared" si="417"/>
        <v>4.2190912937513092E-2</v>
      </c>
      <c r="BQ211" s="4">
        <f t="shared" si="484"/>
        <v>60.466880066169594</v>
      </c>
      <c r="BR211" s="4" t="str">
        <f t="shared" si="485"/>
        <v>alert</v>
      </c>
      <c r="BS211" s="5">
        <v>0.97705125136426396</v>
      </c>
      <c r="BT211" s="5">
        <v>8.0820772628191401E-2</v>
      </c>
      <c r="BU211" s="5">
        <v>0.38932312259719898</v>
      </c>
      <c r="BV211" s="5">
        <v>0.167482279625076</v>
      </c>
      <c r="BW211" s="5">
        <v>0.27935474997986898</v>
      </c>
      <c r="BX211" s="5">
        <v>-5.8217762956896603E-2</v>
      </c>
      <c r="BY211" s="5">
        <v>0.30987047354174674</v>
      </c>
      <c r="BZ211" s="5">
        <v>7.4097335735680323</v>
      </c>
      <c r="CA211" s="5">
        <v>0.89623047873607253</v>
      </c>
      <c r="CB211" s="5">
        <v>0.52634476533453178</v>
      </c>
      <c r="CC211" s="5">
        <f t="shared" si="418"/>
        <v>1</v>
      </c>
      <c r="CD211" s="5">
        <f t="shared" si="419"/>
        <v>0.12184843090544684</v>
      </c>
      <c r="CE211" s="5">
        <f t="shared" si="486"/>
        <v>83.052845653295464</v>
      </c>
      <c r="CF211" s="5" t="str">
        <f t="shared" si="487"/>
        <v>alert</v>
      </c>
      <c r="CG211" s="4">
        <v>-5.3684922939470602E-2</v>
      </c>
      <c r="CH211" s="4">
        <v>0.37809105803362902</v>
      </c>
      <c r="CI211" s="4">
        <v>0.28043217018517902</v>
      </c>
      <c r="CJ211" s="4">
        <v>0.401973953596241</v>
      </c>
      <c r="CK211" s="4">
        <v>-0.36567919709395502</v>
      </c>
      <c r="CL211" s="4">
        <v>0.42061765554040398</v>
      </c>
      <c r="CM211" s="4">
        <v>-0.66870806725865595</v>
      </c>
      <c r="CN211" s="4">
        <v>0.50327978994682865</v>
      </c>
      <c r="CO211" s="4">
        <v>-0.4317759809730996</v>
      </c>
      <c r="CP211" s="4">
        <v>2.1035549268615177</v>
      </c>
      <c r="CQ211" s="4">
        <f t="shared" si="420"/>
        <v>-0.13907243328876351</v>
      </c>
      <c r="CR211" s="4">
        <f t="shared" si="421"/>
        <v>0.4843291840198396</v>
      </c>
      <c r="CS211" s="4">
        <f t="shared" si="488"/>
        <v>-16.021124871458941</v>
      </c>
      <c r="CT211" s="4" t="str">
        <f t="shared" si="489"/>
        <v>Contented</v>
      </c>
      <c r="CU211" s="2">
        <v>0.569293738630815</v>
      </c>
      <c r="CV211" s="2">
        <v>-6.57385069514973E-2</v>
      </c>
      <c r="CW211" s="2">
        <v>-0.123433154396675</v>
      </c>
      <c r="CX211" s="2">
        <v>2.2191924072158101E-2</v>
      </c>
      <c r="CY211" s="2">
        <v>0.50503956076669598</v>
      </c>
      <c r="CZ211" s="2">
        <v>-8.1757195549204201E-2</v>
      </c>
      <c r="DA211" s="2">
        <v>-0.11489279394569325</v>
      </c>
      <c r="DB211" s="2">
        <v>-0.15045810620856942</v>
      </c>
      <c r="DC211" s="2">
        <v>0.6350322455823123</v>
      </c>
      <c r="DD211" s="2">
        <v>-0.20105288150196601</v>
      </c>
      <c r="DE211" s="2">
        <f t="shared" si="422"/>
        <v>0.73980520462751098</v>
      </c>
      <c r="DF211" s="2">
        <f t="shared" si="423"/>
        <v>4.0457891565556903E-2</v>
      </c>
      <c r="DG211" s="2">
        <f t="shared" si="490"/>
        <v>86.869771010533725</v>
      </c>
      <c r="DH211" s="2" t="str">
        <f t="shared" si="491"/>
        <v>alert</v>
      </c>
      <c r="DI211" s="7">
        <v>0.37568846854907201</v>
      </c>
      <c r="DJ211" s="7">
        <v>0.34421716792215101</v>
      </c>
      <c r="DK211" s="7">
        <v>0.15103373917003399</v>
      </c>
      <c r="DL211" s="7">
        <v>-0.202023264181657</v>
      </c>
      <c r="DM211" s="7">
        <v>0.41044348542481501</v>
      </c>
      <c r="DN211" s="7">
        <v>0.40215612551854302</v>
      </c>
      <c r="DO211" s="7">
        <v>0.1921226308211495</v>
      </c>
      <c r="DP211" s="7">
        <v>-0.27067322204195338</v>
      </c>
      <c r="DQ211" s="7">
        <v>3.1471300626920995E-2</v>
      </c>
      <c r="DR211" s="7">
        <v>-7.082806749723404E-2</v>
      </c>
      <c r="DS211" s="7">
        <f t="shared" si="424"/>
        <v>-0.14139869485433942</v>
      </c>
      <c r="DT211" s="7">
        <f t="shared" si="425"/>
        <v>-7.4852441380691359E-2</v>
      </c>
      <c r="DU211" s="7">
        <f t="shared" si="492"/>
        <v>-117.89546974107974</v>
      </c>
      <c r="DV211" s="7" t="str">
        <f t="shared" si="493"/>
        <v>Bored</v>
      </c>
      <c r="DW211" s="9">
        <v>9.0660602862456002E-2</v>
      </c>
      <c r="DX211" s="9">
        <v>0.69889596974934298</v>
      </c>
      <c r="DY211" s="9">
        <v>-0.182224583887446</v>
      </c>
      <c r="DZ211" s="9">
        <v>-0.109367629598963</v>
      </c>
      <c r="EA211" s="9">
        <v>0.50074268282666101</v>
      </c>
      <c r="EB211" s="9">
        <v>0.46704436212671302</v>
      </c>
      <c r="EC211" s="9">
        <v>-0.30812237317064212</v>
      </c>
      <c r="ED211" s="9">
        <v>-9.3802081126214271E-2</v>
      </c>
      <c r="EE211" s="9">
        <v>-0.60823536688688695</v>
      </c>
      <c r="EF211" s="9">
        <v>-0.3693113623534815</v>
      </c>
      <c r="EG211" s="9">
        <f t="shared" si="426"/>
        <v>-0.49184442761759206</v>
      </c>
      <c r="EH211" s="9">
        <f t="shared" si="427"/>
        <v>-0.1690868110117395</v>
      </c>
      <c r="EI211" s="9">
        <f t="shared" si="494"/>
        <v>-108.97200062149562</v>
      </c>
      <c r="EJ211" s="9" t="str">
        <f t="shared" si="495"/>
        <v>Bored</v>
      </c>
      <c r="EK211" s="1">
        <v>0.84050200017779197</v>
      </c>
      <c r="EL211" s="1">
        <v>0.38644121811642901</v>
      </c>
      <c r="EM211" s="1">
        <v>0.136465961426812</v>
      </c>
      <c r="EN211" s="1">
        <v>0.16678037067719301</v>
      </c>
      <c r="EO211" s="1">
        <v>0.249529829505793</v>
      </c>
      <c r="EP211" s="1">
        <v>0.112507229962597</v>
      </c>
      <c r="EQ211" s="1">
        <v>0.12519447387735955</v>
      </c>
      <c r="ER211" s="1">
        <v>0.33426373269484039</v>
      </c>
      <c r="ES211" s="1">
        <v>0.45406078206136297</v>
      </c>
      <c r="ET211" s="1">
        <v>0.24715596254372588</v>
      </c>
      <c r="EU211" s="1">
        <f t="shared" si="428"/>
        <v>0.38402812537391529</v>
      </c>
      <c r="EV211" s="1">
        <f t="shared" si="429"/>
        <v>-1.4792974022472483E-2</v>
      </c>
      <c r="EW211" s="1">
        <f t="shared" si="496"/>
        <v>92.205974185186363</v>
      </c>
      <c r="EX211" s="1" t="str">
        <f t="shared" si="497"/>
        <v>nervous</v>
      </c>
      <c r="EY211" s="2">
        <v>0.50850530094687196</v>
      </c>
      <c r="EZ211" s="2">
        <v>0.282905155146771</v>
      </c>
      <c r="FA211" s="2">
        <v>0.17208256896322999</v>
      </c>
      <c r="FB211" s="2">
        <v>0.225024624016917</v>
      </c>
      <c r="FC211" s="2">
        <v>0.74370537076235999</v>
      </c>
      <c r="FD211" s="2">
        <v>0.352197584239337</v>
      </c>
      <c r="FE211" s="2">
        <v>0.13742301742912169</v>
      </c>
      <c r="FF211" s="2">
        <v>0.35431216094962276</v>
      </c>
      <c r="FG211" s="2">
        <v>0.22560014580010096</v>
      </c>
      <c r="FH211" s="2">
        <v>0.50177147638438524</v>
      </c>
      <c r="FI211" s="2">
        <f t="shared" si="430"/>
        <v>0.12165594219492393</v>
      </c>
      <c r="FJ211" s="2">
        <f t="shared" si="431"/>
        <v>-0.20179368524735786</v>
      </c>
      <c r="FK211" s="2">
        <f t="shared" si="498"/>
        <v>148.91536415905153</v>
      </c>
      <c r="FL211" s="2" t="str">
        <f t="shared" si="499"/>
        <v>stressed</v>
      </c>
      <c r="FM211" s="7">
        <v>0.14882871177988499</v>
      </c>
      <c r="FN211" s="7">
        <v>-5.3584630624356998E-2</v>
      </c>
      <c r="FO211" s="7">
        <v>8.15117034183966E-2</v>
      </c>
      <c r="FP211" s="7">
        <v>-0.14523819910296501</v>
      </c>
      <c r="FQ211" s="7">
        <v>-0.25283575679856302</v>
      </c>
      <c r="FR211" s="7">
        <v>-0.462171162813167</v>
      </c>
      <c r="FS211" s="7">
        <v>-0.78371328984261002</v>
      </c>
      <c r="FT211" s="7">
        <v>0.28160265178011701</v>
      </c>
      <c r="FU211" s="7">
        <v>0.202413342404242</v>
      </c>
      <c r="FV211" s="7">
        <v>-0.66908615119617554</v>
      </c>
      <c r="FW211" s="7">
        <f t="shared" si="432"/>
        <v>0.17755309000574404</v>
      </c>
      <c r="FX211" s="7">
        <f t="shared" si="433"/>
        <v>-9.5445479287086354E-2</v>
      </c>
      <c r="FY211" s="7">
        <f t="shared" si="500"/>
        <v>118.26070679942984</v>
      </c>
      <c r="FZ211" s="7" t="str">
        <f t="shared" si="501"/>
        <v>nervous</v>
      </c>
      <c r="GA211" s="4">
        <v>0.119638349580779</v>
      </c>
      <c r="GB211" s="4">
        <v>0.96327985257692605</v>
      </c>
      <c r="GC211" s="4">
        <v>0.446642047515867</v>
      </c>
      <c r="GD211" s="4">
        <v>0.66237775970367296</v>
      </c>
      <c r="GE211" s="4">
        <v>0.24145142423912999</v>
      </c>
      <c r="GF211" s="4">
        <v>0.62685659594144705</v>
      </c>
      <c r="GG211" s="4">
        <v>1.2369279882698274</v>
      </c>
      <c r="GH211" s="4">
        <v>0.41655403869325214</v>
      </c>
      <c r="GI211" s="4">
        <v>-0.84364150299614704</v>
      </c>
      <c r="GJ211" s="4">
        <v>1.0241030255192201</v>
      </c>
      <c r="GK211" s="4">
        <f t="shared" si="434"/>
        <v>-0.69695156701447736</v>
      </c>
      <c r="GL211" s="4">
        <f t="shared" si="435"/>
        <v>-0.25476354729023909</v>
      </c>
      <c r="GM211" s="4">
        <f t="shared" si="502"/>
        <v>-110.07937043986648</v>
      </c>
      <c r="GN211" s="4" t="str">
        <f t="shared" si="503"/>
        <v>Bored</v>
      </c>
      <c r="GO211" s="5">
        <v>0.65995605126406598</v>
      </c>
      <c r="GP211" s="5">
        <v>0.51065833609778999</v>
      </c>
      <c r="GQ211" s="5">
        <v>0.32662274198615798</v>
      </c>
      <c r="GR211" s="5">
        <v>0.61180568983108996</v>
      </c>
      <c r="GS211" s="5">
        <v>0.61920670837955905</v>
      </c>
      <c r="GT211" s="5">
        <v>0.105465941125562</v>
      </c>
      <c r="GU211" s="5">
        <v>0.25534103422238086</v>
      </c>
      <c r="GV211" s="5">
        <v>0.99299072029473612</v>
      </c>
      <c r="GW211" s="5">
        <v>0.14929771516627599</v>
      </c>
      <c r="GX211" s="5">
        <v>0.80165461995741261</v>
      </c>
      <c r="GY211" s="5">
        <f t="shared" si="436"/>
        <v>0.48580805501631263</v>
      </c>
      <c r="GZ211" s="5">
        <f t="shared" si="437"/>
        <v>0.25342388382251846</v>
      </c>
      <c r="HA211" s="5">
        <f t="shared" si="504"/>
        <v>62.451006882246801</v>
      </c>
      <c r="HB211" s="5" t="str">
        <f t="shared" si="505"/>
        <v>alert</v>
      </c>
      <c r="HC211" s="2">
        <v>0.30888231961345602</v>
      </c>
      <c r="HD211" s="2">
        <v>0.36456034350052602</v>
      </c>
      <c r="HE211" s="2">
        <v>0.149707343543629</v>
      </c>
      <c r="HF211" s="2">
        <v>0.50047622388118496</v>
      </c>
      <c r="HG211" s="2">
        <v>0.120752312818338</v>
      </c>
      <c r="HH211" s="2">
        <v>0.25410624935846299</v>
      </c>
      <c r="HI211" s="2">
        <v>0.34845269036218945</v>
      </c>
      <c r="HJ211" s="2">
        <v>0.80895951011089617</v>
      </c>
      <c r="HK211" s="2">
        <v>-5.5678023887069994E-2</v>
      </c>
      <c r="HL211" s="2">
        <v>0.96546239648432941</v>
      </c>
      <c r="HM211" s="2">
        <f t="shared" si="438"/>
        <v>-8.4145651359151863E-2</v>
      </c>
      <c r="HN211" s="2">
        <f t="shared" si="439"/>
        <v>0.32166656780703762</v>
      </c>
      <c r="HO211" s="2">
        <f t="shared" si="506"/>
        <v>-14.659663984152701</v>
      </c>
      <c r="HP211" s="2" t="str">
        <f t="shared" si="507"/>
        <v>Contented</v>
      </c>
      <c r="HQ211" s="4">
        <v>0.247697078133785</v>
      </c>
      <c r="HR211" s="4">
        <v>0.43393761994624203</v>
      </c>
      <c r="HS211" s="4">
        <v>0.111180647674125</v>
      </c>
      <c r="HT211" s="4">
        <v>0.19212665230356299</v>
      </c>
      <c r="HU211" s="4">
        <v>8.5589984954374698E-2</v>
      </c>
      <c r="HV211" s="4">
        <v>5.0184310382964399E-2</v>
      </c>
      <c r="HW211" s="4">
        <v>0.33358824865253162</v>
      </c>
      <c r="HX211" s="4">
        <v>0.39685591638642659</v>
      </c>
      <c r="HY211" s="4">
        <v>-0.18624054181245703</v>
      </c>
      <c r="HZ211" s="4">
        <v>0.4449704524021727</v>
      </c>
      <c r="IA211" s="4">
        <f t="shared" si="440"/>
        <v>2.3215251796855352E-3</v>
      </c>
      <c r="IB211" s="4">
        <f t="shared" si="441"/>
        <v>-0.37283334328491891</v>
      </c>
      <c r="IC211" s="4">
        <f t="shared" si="508"/>
        <v>179.64324039627667</v>
      </c>
      <c r="ID211" s="4" t="str">
        <f t="shared" si="509"/>
        <v>Upset</v>
      </c>
      <c r="IE211" s="5">
        <v>0.417197243651311</v>
      </c>
      <c r="IF211" s="5">
        <v>0.15576691087987801</v>
      </c>
      <c r="IG211" s="5">
        <v>0.20342949401221599</v>
      </c>
      <c r="IH211" s="5">
        <v>4.4055419109591397E-2</v>
      </c>
      <c r="II211" s="5">
        <v>-4.0332853055161703E-2</v>
      </c>
      <c r="IJ211" s="5">
        <v>-2.5510557324675599E-2</v>
      </c>
      <c r="IK211" s="5">
        <v>0.53979494770099568</v>
      </c>
      <c r="IL211" s="5">
        <v>0.3382208844877635</v>
      </c>
      <c r="IM211" s="5">
        <v>0.26143033277143302</v>
      </c>
      <c r="IN211" s="5">
        <v>0.43193786411351442</v>
      </c>
      <c r="IO211" s="5">
        <f t="shared" si="442"/>
        <v>7.5886190648376095E-2</v>
      </c>
      <c r="IP211" s="5">
        <f t="shared" si="443"/>
        <v>-0.29482210439794276</v>
      </c>
      <c r="IQ211" s="5">
        <f t="shared" si="510"/>
        <v>165.56559403544469</v>
      </c>
      <c r="IR211" s="5" t="str">
        <f t="shared" si="511"/>
        <v>Upset</v>
      </c>
      <c r="IS211" s="4">
        <v>0.211641191686678</v>
      </c>
      <c r="IT211" s="4">
        <v>0.34334595228232501</v>
      </c>
      <c r="IU211" s="4">
        <v>0.53338993443773997</v>
      </c>
      <c r="IV211" s="4">
        <v>0.49111232481995198</v>
      </c>
      <c r="IW211" s="4">
        <v>-0.340740348625099</v>
      </c>
      <c r="IX211" s="4">
        <v>-0.16422535264145399</v>
      </c>
      <c r="IY211" s="4">
        <v>-4.1316298811475711</v>
      </c>
      <c r="IZ211" s="4">
        <v>2.7417970116480781</v>
      </c>
      <c r="JA211" s="4">
        <v>-0.13170476059564701</v>
      </c>
      <c r="JB211" s="4">
        <v>1.8459927772937965</v>
      </c>
      <c r="JC211" s="4">
        <f t="shared" si="444"/>
        <v>-0.13107688603510925</v>
      </c>
      <c r="JD211" s="4">
        <f t="shared" si="445"/>
        <v>0.14820679389967695</v>
      </c>
      <c r="JE211" s="4">
        <f t="shared" si="512"/>
        <v>-41.490151413868752</v>
      </c>
      <c r="JF211" s="4" t="str">
        <f t="shared" si="513"/>
        <v>Relased</v>
      </c>
      <c r="JG211" s="5">
        <v>0.35198257004341299</v>
      </c>
      <c r="JH211" s="5">
        <v>0.23607051031516599</v>
      </c>
      <c r="JI211" s="5">
        <v>3.0641217795677401E-2</v>
      </c>
      <c r="JJ211" s="5">
        <v>3.1274873725431397E-2</v>
      </c>
      <c r="JK211" s="5">
        <v>-0.104950521692646</v>
      </c>
      <c r="JL211" s="5">
        <v>-6.0816001693030398E-2</v>
      </c>
      <c r="JM211" s="5">
        <v>0.1240374194370488</v>
      </c>
      <c r="JN211" s="5">
        <v>0.17845403220331879</v>
      </c>
      <c r="JO211" s="5">
        <v>0.115912059728247</v>
      </c>
      <c r="JP211" s="5">
        <v>0.10528997056414369</v>
      </c>
      <c r="JQ211" s="5">
        <f t="shared" si="446"/>
        <v>5.3493690312346853E-2</v>
      </c>
      <c r="JR211" s="5">
        <f t="shared" si="447"/>
        <v>0.12969630027856205</v>
      </c>
      <c r="JS211" s="5">
        <f t="shared" si="514"/>
        <v>22.413869596358779</v>
      </c>
      <c r="JT211" s="5" t="str">
        <f t="shared" si="515"/>
        <v>happy</v>
      </c>
      <c r="JU211" s="2">
        <v>9.9154152016655395E-2</v>
      </c>
      <c r="JV211" s="2">
        <v>0.213605215758052</v>
      </c>
      <c r="JW211" s="2">
        <v>4.3966314221094198E-2</v>
      </c>
      <c r="JX211" s="2">
        <v>-3.4439621548616302E-2</v>
      </c>
      <c r="JY211" s="2">
        <v>0.14717696178123199</v>
      </c>
      <c r="JZ211" s="2">
        <v>0.14163700350307901</v>
      </c>
      <c r="KA211" s="2">
        <v>0.17848461586207981</v>
      </c>
      <c r="KB211" s="2">
        <v>-9.6946870842793798E-2</v>
      </c>
      <c r="KC211" s="2">
        <v>-0.1144510637413966</v>
      </c>
      <c r="KD211" s="2">
        <v>3.0460135343860717E-2</v>
      </c>
      <c r="KE211" s="2">
        <f t="shared" si="448"/>
        <v>0.11552795033354157</v>
      </c>
      <c r="KF211" s="2">
        <f t="shared" si="449"/>
        <v>0.20767121371021591</v>
      </c>
      <c r="KG211" s="2">
        <f t="shared" si="516"/>
        <v>29.087283214726217</v>
      </c>
      <c r="KH211" s="2" t="str">
        <f t="shared" si="517"/>
        <v>happy</v>
      </c>
      <c r="KI211" s="7">
        <v>0.35237384794464599</v>
      </c>
      <c r="KJ211" s="7">
        <v>0.13079123973791201</v>
      </c>
      <c r="KK211" s="7">
        <v>2.67853227835693E-2</v>
      </c>
      <c r="KL211" s="7">
        <v>-1.12666352851124E-2</v>
      </c>
      <c r="KM211" s="7">
        <v>0.16466367425939099</v>
      </c>
      <c r="KN211" s="7">
        <v>0.24037661617422901</v>
      </c>
      <c r="KO211" s="7">
        <v>5.1805375109698688E-2</v>
      </c>
      <c r="KP211" s="7">
        <v>-3.0354555508113074E-2</v>
      </c>
      <c r="KQ211" s="7">
        <v>0.22158260820673398</v>
      </c>
      <c r="KR211" s="7">
        <v>3.2118809686540843E-2</v>
      </c>
      <c r="KS211" s="7">
        <f t="shared" si="450"/>
        <v>0.21183570794761541</v>
      </c>
      <c r="KT211" s="7">
        <f t="shared" si="451"/>
        <v>9.8385458012282268E-3</v>
      </c>
      <c r="KU211" s="7">
        <f t="shared" si="518"/>
        <v>87.340852671661324</v>
      </c>
      <c r="KV211" s="7" t="str">
        <f t="shared" si="519"/>
        <v>alert</v>
      </c>
      <c r="KW211" s="2">
        <v>0.23617564029191301</v>
      </c>
      <c r="KX211" s="2">
        <v>0.30710502594428901</v>
      </c>
      <c r="KY211" s="2">
        <v>0.89225469079063002</v>
      </c>
      <c r="KZ211" s="2">
        <v>0.40504975124050202</v>
      </c>
      <c r="LA211" s="2">
        <v>-5.0329031683446497E-2</v>
      </c>
      <c r="LB211" s="2">
        <v>0.156299333495828</v>
      </c>
      <c r="LC211" s="2">
        <v>4.8010275649979333</v>
      </c>
      <c r="LD211" s="2">
        <v>0.87407410610008329</v>
      </c>
      <c r="LE211" s="2">
        <v>-7.0929385652375998E-2</v>
      </c>
      <c r="LF211" s="2">
        <v>2.3879083550289706</v>
      </c>
      <c r="LG211" s="2">
        <f t="shared" si="452"/>
        <v>-6.0624300523716146E-3</v>
      </c>
      <c r="LH211" s="2">
        <f t="shared" si="453"/>
        <v>0.79504165179281516</v>
      </c>
      <c r="LI211" s="2">
        <f t="shared" si="520"/>
        <v>-0.436888963956716</v>
      </c>
      <c r="LJ211" s="2" t="str">
        <f t="shared" si="521"/>
        <v>Contented</v>
      </c>
      <c r="LK211" s="4">
        <v>0.56745495724574802</v>
      </c>
      <c r="LL211" s="4">
        <v>0.876076547170763</v>
      </c>
      <c r="LM211" s="4">
        <v>3.7964181721065499E-2</v>
      </c>
      <c r="LN211" s="4">
        <v>0.277168641836467</v>
      </c>
      <c r="LO211" s="4">
        <v>0.63712234271753998</v>
      </c>
      <c r="LP211" s="4">
        <v>1.0899518517917699</v>
      </c>
      <c r="LQ211" s="4">
        <v>3.1516600655036864E-2</v>
      </c>
      <c r="LR211" s="4">
        <v>0.14097896143449812</v>
      </c>
      <c r="LS211" s="4">
        <v>-0.30862158992501498</v>
      </c>
      <c r="LT211" s="4">
        <v>0.21830685550913012</v>
      </c>
      <c r="LU211" s="4">
        <f t="shared" si="454"/>
        <v>-0.20215395459914076</v>
      </c>
      <c r="LV211" s="4">
        <f t="shared" si="455"/>
        <v>0.37380609222403627</v>
      </c>
      <c r="LW211" s="4">
        <f t="shared" si="522"/>
        <v>-28.404477598754688</v>
      </c>
      <c r="LX211" s="4" t="str">
        <f t="shared" si="523"/>
        <v>Contented</v>
      </c>
      <c r="LY211" s="5">
        <v>0.45280958893321799</v>
      </c>
      <c r="LZ211" s="5">
        <v>0.53776772658973104</v>
      </c>
      <c r="MA211" s="5">
        <v>0.199904018371592</v>
      </c>
      <c r="MB211" s="5">
        <v>0.19504748796034199</v>
      </c>
      <c r="MC211" s="5">
        <v>0.53683931391182704</v>
      </c>
      <c r="MD211" s="5">
        <v>0.51709062664966199</v>
      </c>
      <c r="ME211" s="5">
        <v>0.20199488707248342</v>
      </c>
      <c r="MF211" s="5">
        <v>0.18490396114451327</v>
      </c>
      <c r="MG211" s="5">
        <v>-8.4958137656513055E-2</v>
      </c>
      <c r="MH211" s="5">
        <v>0.39870840987654743</v>
      </c>
      <c r="MI211" s="5">
        <f t="shared" si="456"/>
        <v>-0.35116556085409167</v>
      </c>
      <c r="MJ211" s="5">
        <f t="shared" si="457"/>
        <v>9.6093083874031038E-2</v>
      </c>
      <c r="MK211" s="5">
        <f t="shared" si="524"/>
        <v>-74.696196394343573</v>
      </c>
      <c r="ML211" s="5" t="str">
        <f t="shared" si="525"/>
        <v>Calm</v>
      </c>
      <c r="MM211" s="2">
        <v>7.2876442914364098E-2</v>
      </c>
      <c r="MN211" s="2">
        <v>0.14356300713259601</v>
      </c>
      <c r="MO211" s="2">
        <v>-0.176236253069045</v>
      </c>
      <c r="MP211" s="2">
        <v>2.9448969435408999E-2</v>
      </c>
      <c r="MQ211" s="2">
        <v>-0.15820499904122801</v>
      </c>
      <c r="MR211" s="2">
        <v>-9.5158884912003305E-2</v>
      </c>
      <c r="MS211" s="2">
        <v>2.0653842168268062</v>
      </c>
      <c r="MT211" s="2">
        <v>0.60839796456179596</v>
      </c>
      <c r="MU211" s="2">
        <v>-7.0686564218231912E-2</v>
      </c>
      <c r="MV211" s="2">
        <v>-0.67819098413800294</v>
      </c>
      <c r="MW211" s="2">
        <f t="shared" si="458"/>
        <v>0.2401399125794057</v>
      </c>
      <c r="MX211" s="2">
        <f t="shared" si="459"/>
        <v>-0.22141236078390225</v>
      </c>
      <c r="MY211" s="2">
        <f t="shared" si="526"/>
        <v>132.67648980586708</v>
      </c>
      <c r="MZ211" s="2" t="str">
        <f t="shared" si="527"/>
        <v>stressed</v>
      </c>
      <c r="NA211" s="7">
        <v>9.9981355151623806E-4</v>
      </c>
      <c r="NB211" s="7">
        <v>-0.12553958034152199</v>
      </c>
      <c r="NC211" s="7">
        <v>3.4529547233709802E-2</v>
      </c>
      <c r="ND211" s="7">
        <v>1.26797270549481E-2</v>
      </c>
      <c r="NE211" s="7">
        <v>5.5201261017109697E-2</v>
      </c>
      <c r="NF211" s="7">
        <v>0.206388996422951</v>
      </c>
      <c r="NG211" s="7">
        <v>0.61439300758469495</v>
      </c>
      <c r="NH211" s="7">
        <v>0.15683139927909281</v>
      </c>
      <c r="NI211" s="7">
        <v>0.12653939389303823</v>
      </c>
      <c r="NJ211" s="7">
        <v>-0.37906987868590114</v>
      </c>
      <c r="NK211" s="7">
        <f t="shared" si="460"/>
        <v>0.31566662916364385</v>
      </c>
      <c r="NL211" s="7">
        <f t="shared" si="461"/>
        <v>-0.15325616503389616</v>
      </c>
      <c r="NM211" s="7">
        <f t="shared" si="528"/>
        <v>115.89657555389435</v>
      </c>
      <c r="NN211" s="7" t="str">
        <f t="shared" si="529"/>
        <v>nervous</v>
      </c>
      <c r="NO211" s="4">
        <v>0.85144914320554499</v>
      </c>
      <c r="NP211" s="4">
        <v>0.46296554982058302</v>
      </c>
      <c r="NQ211" s="4">
        <v>0.43192276499931098</v>
      </c>
      <c r="NR211" s="4">
        <v>6.8540103713863307E-2</v>
      </c>
      <c r="NS211" s="4">
        <v>0.63573621072401998</v>
      </c>
      <c r="NT211" s="4">
        <v>0.55043781667935898</v>
      </c>
      <c r="NU211" s="4">
        <v>0.29042967902961703</v>
      </c>
      <c r="NV211" s="4">
        <v>6.7633585973357072E-2</v>
      </c>
      <c r="NW211" s="4">
        <v>0.38848359338496197</v>
      </c>
      <c r="NX211" s="4">
        <v>0.38074960008319536</v>
      </c>
      <c r="NY211" s="4">
        <f t="shared" si="462"/>
        <v>0.23520308297374326</v>
      </c>
      <c r="NZ211" s="4">
        <f t="shared" si="463"/>
        <v>-0.70280097706002942</v>
      </c>
      <c r="OA211" s="4">
        <f t="shared" si="530"/>
        <v>161.49639541864846</v>
      </c>
      <c r="OB211" s="4" t="str">
        <f t="shared" si="531"/>
        <v>Upset</v>
      </c>
      <c r="OC211" s="1">
        <v>0.55884138275172601</v>
      </c>
      <c r="OD211" s="1">
        <v>0.59020397927934298</v>
      </c>
      <c r="OE211" s="1">
        <v>0.98881230401973097</v>
      </c>
      <c r="OF211" s="1">
        <v>0.64504756029974597</v>
      </c>
      <c r="OG211" s="1">
        <v>0.49093936562082502</v>
      </c>
      <c r="OH211" s="1">
        <v>0.89321890778485202</v>
      </c>
      <c r="OI211" s="1">
        <v>0.94192268771613707</v>
      </c>
      <c r="OJ211" s="1">
        <v>0.43483727123581289</v>
      </c>
      <c r="OK211" s="1">
        <v>-3.136259652761697E-2</v>
      </c>
      <c r="OL211" s="1">
        <v>1.4219280790024191</v>
      </c>
      <c r="OM211" s="1">
        <f t="shared" si="464"/>
        <v>-3.0495998189712603E-2</v>
      </c>
      <c r="ON211" s="1">
        <f t="shared" si="465"/>
        <v>-0.48308874902850718</v>
      </c>
      <c r="OO211" s="1">
        <f t="shared" si="532"/>
        <v>-176.38787589121461</v>
      </c>
      <c r="OP211" s="1" t="str">
        <f t="shared" si="533"/>
        <v>Sad</v>
      </c>
      <c r="OQ211" s="2">
        <v>0.62643763230084704</v>
      </c>
      <c r="OR211" s="2">
        <v>0.74898406470510304</v>
      </c>
      <c r="OS211" s="2">
        <v>9.0285176170314299E-2</v>
      </c>
      <c r="OT211" s="2">
        <v>0.29990219282048097</v>
      </c>
      <c r="OU211" s="2">
        <v>0.49995222462737099</v>
      </c>
      <c r="OV211" s="2">
        <v>0.70297694325919602</v>
      </c>
      <c r="OW211" s="2">
        <v>8.015446482848429E-2</v>
      </c>
      <c r="OX211" s="2">
        <v>0.20654975662256558</v>
      </c>
      <c r="OY211" s="2">
        <v>-0.122546432404256</v>
      </c>
      <c r="OZ211" s="2">
        <v>0.28368562880763348</v>
      </c>
      <c r="PA211" s="2">
        <f t="shared" si="466"/>
        <v>-0.19690743744307293</v>
      </c>
      <c r="PB211" s="2">
        <f t="shared" si="467"/>
        <v>-6.9805882554894061E-2</v>
      </c>
      <c r="PC211" s="2">
        <f t="shared" si="534"/>
        <v>-109.51998435095068</v>
      </c>
      <c r="PD211" s="2" t="str">
        <f t="shared" si="535"/>
        <v>Bored</v>
      </c>
      <c r="PE211" s="1">
        <v>0.70640991966223399</v>
      </c>
      <c r="PF211" s="1">
        <v>0.65955945778734204</v>
      </c>
      <c r="PG211" s="1">
        <v>0.75686851808626199</v>
      </c>
      <c r="PH211" s="1">
        <v>1.06509196951926</v>
      </c>
      <c r="PI211" s="1">
        <v>0.36642679945319601</v>
      </c>
      <c r="PJ211" s="1">
        <v>0.24686394911000001</v>
      </c>
      <c r="PK211" s="1">
        <v>0.70548342035711775</v>
      </c>
      <c r="PL211" s="1">
        <v>1.175049057001998</v>
      </c>
      <c r="PM211" s="1">
        <v>4.6850461874891947E-2</v>
      </c>
      <c r="PN211" s="1">
        <v>1.333822351865116</v>
      </c>
      <c r="PO211" s="1">
        <f t="shared" si="468"/>
        <v>0.19826841651267002</v>
      </c>
      <c r="PP211" s="1">
        <f t="shared" si="469"/>
        <v>-0.31704982231018286</v>
      </c>
      <c r="PQ211" s="1">
        <f t="shared" si="536"/>
        <v>147.98002834836433</v>
      </c>
      <c r="PR211" s="1" t="str">
        <f t="shared" si="537"/>
        <v>stressed</v>
      </c>
      <c r="PS211" s="4">
        <v>6.3997236479455294E-2</v>
      </c>
      <c r="PT211" s="4">
        <v>0.16465923433252899</v>
      </c>
      <c r="PU211" s="4">
        <v>0.616696748102185</v>
      </c>
      <c r="PV211" s="4">
        <v>8.0855886620485998E-2</v>
      </c>
      <c r="PW211" s="4">
        <v>-0.53821591144360004</v>
      </c>
      <c r="PX211" s="4">
        <v>-0.56805074940042799</v>
      </c>
      <c r="PY211" s="4">
        <v>-1.3004480436136618</v>
      </c>
      <c r="PZ211" s="4">
        <v>-0.20044022643083187</v>
      </c>
      <c r="QA211" s="4">
        <v>-0.53808889985774644</v>
      </c>
      <c r="QB211" s="4">
        <v>0.99314333483445205</v>
      </c>
      <c r="QC211" s="4">
        <f t="shared" si="470"/>
        <v>-0.37947757655901615</v>
      </c>
      <c r="QD211" s="4">
        <f t="shared" si="471"/>
        <v>0.12943241746301593</v>
      </c>
      <c r="QE211" s="4">
        <f t="shared" si="538"/>
        <v>-71.166489822134935</v>
      </c>
      <c r="QF211" s="4" t="str">
        <f t="shared" si="539"/>
        <v>Calm</v>
      </c>
      <c r="QG211" s="2">
        <v>4.88136381070602E-2</v>
      </c>
      <c r="QH211" s="2">
        <v>0.53565437296573604</v>
      </c>
      <c r="QI211" s="2">
        <v>6.4244925591398994E-2</v>
      </c>
      <c r="QJ211" s="2">
        <v>9.3678454346991895E-3</v>
      </c>
      <c r="QK211" s="2">
        <v>5.4344330900383903E-2</v>
      </c>
      <c r="QL211" s="2">
        <v>0.424520822810045</v>
      </c>
      <c r="QM211" s="2">
        <v>0.62278199357301167</v>
      </c>
      <c r="QN211" s="2">
        <v>9.7563918292331697E-3</v>
      </c>
      <c r="QO211" s="2">
        <v>-0.48684073485867585</v>
      </c>
      <c r="QP211" s="2">
        <v>0.1259483318701759</v>
      </c>
      <c r="QQ211" s="2">
        <f t="shared" si="472"/>
        <v>-0.46809949107979776</v>
      </c>
      <c r="QR211" s="2">
        <f t="shared" si="473"/>
        <v>9.6339907532996261E-3</v>
      </c>
      <c r="QS211" s="2">
        <f t="shared" si="540"/>
        <v>-88.8209577165848</v>
      </c>
      <c r="QT211" s="2" t="str">
        <f t="shared" si="541"/>
        <v>Calm</v>
      </c>
      <c r="QU211" s="4">
        <v>0.792015670374009</v>
      </c>
      <c r="QV211" s="4">
        <v>0.74749108595904801</v>
      </c>
      <c r="QW211" s="4">
        <v>0.27784482125009402</v>
      </c>
      <c r="QX211" s="4">
        <v>0.11016819565045501</v>
      </c>
      <c r="QY211" s="4">
        <v>0.491544633084181</v>
      </c>
      <c r="QZ211" s="4">
        <v>0.57176252890809698</v>
      </c>
      <c r="RA211" s="4">
        <v>0.21646417429825446</v>
      </c>
      <c r="RB211" s="4">
        <v>8.3507973303184366E-2</v>
      </c>
      <c r="RC211" s="4">
        <v>4.4524584414960988E-2</v>
      </c>
      <c r="RD211" s="4">
        <v>0.25203722900492831</v>
      </c>
      <c r="RE211" s="4">
        <f t="shared" si="474"/>
        <v>-0.17385702648183332</v>
      </c>
      <c r="RF211" s="4">
        <f t="shared" si="475"/>
        <v>0.10404795990645432</v>
      </c>
      <c r="RG211" s="4">
        <f t="shared" si="542"/>
        <v>-59.100806541383271</v>
      </c>
      <c r="RH211" s="4" t="str">
        <f t="shared" si="543"/>
        <v>Relased</v>
      </c>
    </row>
    <row r="212" spans="1:476" x14ac:dyDescent="0.3">
      <c r="A212" s="1">
        <v>0.27834472015621797</v>
      </c>
      <c r="B212" s="1">
        <v>-0.216148139554489</v>
      </c>
      <c r="C212" s="1">
        <v>0.15492146581755301</v>
      </c>
      <c r="D212" s="1">
        <v>0.322476538916251</v>
      </c>
      <c r="E212" s="1">
        <v>0.50160118469461801</v>
      </c>
      <c r="F212" s="1">
        <v>-0.208826089938701</v>
      </c>
      <c r="G212" s="1">
        <v>0.1986310394785413</v>
      </c>
      <c r="H212" s="1">
        <v>-0.75881433869725634</v>
      </c>
      <c r="I212" s="1">
        <v>0.24620188200298529</v>
      </c>
      <c r="J212" s="1">
        <v>-2.8625271301516828</v>
      </c>
      <c r="K212" s="17">
        <f t="shared" si="408"/>
        <v>8.2865198262132012E-2</v>
      </c>
      <c r="L212" s="18">
        <f t="shared" si="409"/>
        <v>-1</v>
      </c>
      <c r="M212" s="18">
        <f t="shared" si="476"/>
        <v>175.26299652275964</v>
      </c>
      <c r="N212" s="18" t="str">
        <f t="shared" si="477"/>
        <v>Upset</v>
      </c>
      <c r="O212" s="9">
        <v>0.24519043881623601</v>
      </c>
      <c r="P212" s="9">
        <v>0.15975917623067601</v>
      </c>
      <c r="Q212" s="9">
        <v>8.9164328540242199E-2</v>
      </c>
      <c r="R212" s="9">
        <v>0.211881285076464</v>
      </c>
      <c r="S212" s="9">
        <v>0.24367080806937699</v>
      </c>
      <c r="T212" s="9">
        <v>4.91306715205082E-2</v>
      </c>
      <c r="U212" s="9">
        <v>0.18239189362683408</v>
      </c>
      <c r="V212" s="9">
        <v>1.014320644863713</v>
      </c>
      <c r="W212" s="9">
        <v>8.5431262585559997E-2</v>
      </c>
      <c r="X212" s="9">
        <v>0.74341498900259761</v>
      </c>
      <c r="Y212" s="9">
        <f t="shared" si="410"/>
        <v>0.38533082568305344</v>
      </c>
      <c r="Z212" s="9">
        <f t="shared" si="411"/>
        <v>0.25286265731843227</v>
      </c>
      <c r="AA212" s="9">
        <f t="shared" si="478"/>
        <v>56.726223798607322</v>
      </c>
      <c r="AB212" s="9" t="str">
        <f t="shared" si="479"/>
        <v>excited</v>
      </c>
      <c r="AC212" s="2">
        <v>0.24241422977809901</v>
      </c>
      <c r="AD212" s="2">
        <v>0.734265535634545</v>
      </c>
      <c r="AE212" s="2">
        <v>3.1291986067326999E-2</v>
      </c>
      <c r="AF212" s="2">
        <v>3.8081476235587101E-2</v>
      </c>
      <c r="AG212" s="2">
        <v>-0.161858090193742</v>
      </c>
      <c r="AH212" s="2">
        <v>0.63327535502952204</v>
      </c>
      <c r="AI212" s="2">
        <v>0.38844942457251902</v>
      </c>
      <c r="AJ212" s="2">
        <v>2.7846681949740486E-2</v>
      </c>
      <c r="AK212" s="2">
        <v>-0.49185130585644599</v>
      </c>
      <c r="AL212" s="2">
        <v>7.1029896143700741E-2</v>
      </c>
      <c r="AM212" s="2">
        <f t="shared" si="412"/>
        <v>-0.35398783323507421</v>
      </c>
      <c r="AN212" s="2">
        <f t="shared" si="413"/>
        <v>-5.6520277835417354E-2</v>
      </c>
      <c r="AO212" s="2">
        <f t="shared" si="480"/>
        <v>-99.071688876332885</v>
      </c>
      <c r="AP212" s="2" t="str">
        <f t="shared" si="481"/>
        <v>Bored</v>
      </c>
      <c r="AQ212" s="9">
        <v>0.59325227555860804</v>
      </c>
      <c r="AR212" s="9">
        <v>0.66144875187547703</v>
      </c>
      <c r="AS212" s="9">
        <v>-3.2525438290696498E-3</v>
      </c>
      <c r="AT212" s="9">
        <v>0.11740156292972199</v>
      </c>
      <c r="AU212" s="9">
        <v>0.52741059086206998</v>
      </c>
      <c r="AV212" s="9">
        <v>0.43239546066101497</v>
      </c>
      <c r="AW212" s="9">
        <v>-2.9023392552106736E-3</v>
      </c>
      <c r="AX212" s="9">
        <v>0.10732932677632587</v>
      </c>
      <c r="AY212" s="9">
        <v>-6.8196476316868981E-2</v>
      </c>
      <c r="AZ212" s="9">
        <v>9.0977066731260881E-2</v>
      </c>
      <c r="BA212" s="9">
        <f t="shared" si="414"/>
        <v>7.5100638118653418E-2</v>
      </c>
      <c r="BB212" s="9">
        <f t="shared" si="415"/>
        <v>8.2320904774880521E-2</v>
      </c>
      <c r="BC212" s="9">
        <f t="shared" si="482"/>
        <v>42.373923070728111</v>
      </c>
      <c r="BD212" s="9" t="str">
        <f t="shared" si="483"/>
        <v>excited</v>
      </c>
      <c r="BE212" s="4">
        <v>1.8659609946359599E-2</v>
      </c>
      <c r="BF212" s="4">
        <v>9.2218272787227398E-2</v>
      </c>
      <c r="BG212" s="4">
        <v>7.8585095108733502E-3</v>
      </c>
      <c r="BH212" s="4">
        <v>-6.1876875287776002E-2</v>
      </c>
      <c r="BI212" s="4">
        <v>-0.111165991372864</v>
      </c>
      <c r="BJ212" s="4">
        <v>-0.158232441307841</v>
      </c>
      <c r="BK212" s="4">
        <v>-8.4950998943968806E-2</v>
      </c>
      <c r="BL212" s="4">
        <v>0.93732719315330482</v>
      </c>
      <c r="BM212" s="4">
        <v>-7.3558662840867803E-2</v>
      </c>
      <c r="BN212" s="4">
        <v>-0.48718792643881786</v>
      </c>
      <c r="BO212" s="4">
        <f t="shared" si="416"/>
        <v>-4.9354827610658014E-2</v>
      </c>
      <c r="BP212" s="4">
        <f t="shared" si="417"/>
        <v>-0.17308661207364195</v>
      </c>
      <c r="BQ212" s="4">
        <f t="shared" si="484"/>
        <v>-164.08475062666434</v>
      </c>
      <c r="BR212" s="4" t="str">
        <f t="shared" si="485"/>
        <v>Sad</v>
      </c>
      <c r="BS212" s="5">
        <v>0.21517625622144301</v>
      </c>
      <c r="BT212" s="5">
        <v>0.28776188106975598</v>
      </c>
      <c r="BU212" s="5">
        <v>0.46503737648363103</v>
      </c>
      <c r="BV212" s="5">
        <v>4.7781551210279001E-2</v>
      </c>
      <c r="BW212" s="5">
        <v>-0.50591763502391396</v>
      </c>
      <c r="BX212" s="5">
        <v>-1.06205205712197E-2</v>
      </c>
      <c r="BY212" s="5">
        <v>-1.5994881031350421</v>
      </c>
      <c r="BZ212" s="5">
        <v>0.17240859005789344</v>
      </c>
      <c r="CA212" s="5">
        <v>-7.2585624848312963E-2</v>
      </c>
      <c r="CB212" s="5">
        <v>1.0196461347233052</v>
      </c>
      <c r="CC212" s="5">
        <f t="shared" si="418"/>
        <v>6.2260997544079766E-2</v>
      </c>
      <c r="CD212" s="5">
        <f t="shared" si="419"/>
        <v>0.3664842992898234</v>
      </c>
      <c r="CE212" s="5">
        <f t="shared" si="486"/>
        <v>9.6417646944352757</v>
      </c>
      <c r="CF212" s="5" t="str">
        <f t="shared" si="487"/>
        <v>happy</v>
      </c>
      <c r="CG212" s="4">
        <v>0.130938230941119</v>
      </c>
      <c r="CH212" s="4">
        <v>0.37809105803362902</v>
      </c>
      <c r="CI212" s="4">
        <v>0.26942481737236801</v>
      </c>
      <c r="CJ212" s="4">
        <v>0.401973953596241</v>
      </c>
      <c r="CK212" s="4">
        <v>-0.123212358496698</v>
      </c>
      <c r="CL212" s="4">
        <v>0.42061765554040398</v>
      </c>
      <c r="CM212" s="4">
        <v>34.873060526248338</v>
      </c>
      <c r="CN212" s="4">
        <v>0.50327978994682865</v>
      </c>
      <c r="CO212" s="4">
        <v>-0.24715282709251002</v>
      </c>
      <c r="CP212" s="4">
        <v>1.3189786629388152</v>
      </c>
      <c r="CQ212" s="4">
        <f t="shared" si="420"/>
        <v>5.5428074081946832E-2</v>
      </c>
      <c r="CR212" s="4">
        <f t="shared" si="421"/>
        <v>-0.12504730311255496</v>
      </c>
      <c r="CS212" s="4">
        <f t="shared" si="488"/>
        <v>156.09435627954869</v>
      </c>
      <c r="CT212" s="4" t="str">
        <f t="shared" si="489"/>
        <v>Upset</v>
      </c>
      <c r="CU212" s="2">
        <v>0.569293738630815</v>
      </c>
      <c r="CV212" s="2">
        <v>-0.28456186207696299</v>
      </c>
      <c r="CW212" s="2">
        <v>-3.9702003262996603E-2</v>
      </c>
      <c r="CX212" s="2">
        <v>1.94516010050182E-2</v>
      </c>
      <c r="CY212" s="2">
        <v>0.51602585840480197</v>
      </c>
      <c r="CZ212" s="2">
        <v>-9.0251220487308603E-2</v>
      </c>
      <c r="DA212" s="2">
        <v>-3.6580932815952552E-2</v>
      </c>
      <c r="DB212" s="2">
        <v>-5.1896803793348677E-2</v>
      </c>
      <c r="DC212" s="2">
        <v>0.853855600707778</v>
      </c>
      <c r="DD212" s="2">
        <v>-7.112095246612965E-2</v>
      </c>
      <c r="DE212" s="2">
        <f t="shared" si="422"/>
        <v>0.99660996182630113</v>
      </c>
      <c r="DF212" s="2">
        <f t="shared" si="423"/>
        <v>0.10030823996863525</v>
      </c>
      <c r="DG212" s="2">
        <f t="shared" si="490"/>
        <v>84.252567174832208</v>
      </c>
      <c r="DH212" s="2" t="str">
        <f t="shared" si="491"/>
        <v>alert</v>
      </c>
      <c r="DI212" s="7">
        <v>0.32008544792778598</v>
      </c>
      <c r="DJ212" s="7">
        <v>0.34191328393473702</v>
      </c>
      <c r="DK212" s="7">
        <v>7.3671774283197197E-2</v>
      </c>
      <c r="DL212" s="7">
        <v>-0.261071143439987</v>
      </c>
      <c r="DM212" s="7">
        <v>0.43623059140850301</v>
      </c>
      <c r="DN212" s="7">
        <v>0.32695450590616598</v>
      </c>
      <c r="DO212" s="7">
        <v>9.7408716001644538E-2</v>
      </c>
      <c r="DP212" s="7">
        <v>-0.390318008140421</v>
      </c>
      <c r="DQ212" s="7">
        <v>-2.182783600695104E-2</v>
      </c>
      <c r="DR212" s="7">
        <v>-0.28308116033628133</v>
      </c>
      <c r="DS212" s="7">
        <f t="shared" si="424"/>
        <v>-0.17627338494092004</v>
      </c>
      <c r="DT212" s="7">
        <f t="shared" si="425"/>
        <v>-0.17072672451750415</v>
      </c>
      <c r="DU212" s="7">
        <f t="shared" si="492"/>
        <v>-134.08422746465359</v>
      </c>
      <c r="DV212" s="7" t="str">
        <f t="shared" si="493"/>
        <v>Depressed</v>
      </c>
      <c r="DW212" s="9">
        <v>9.0660602862456002E-2</v>
      </c>
      <c r="DX212" s="9">
        <v>0.69889596974934298</v>
      </c>
      <c r="DY212" s="9">
        <v>-0.182224583887446</v>
      </c>
      <c r="DZ212" s="9">
        <v>-0.109367629598963</v>
      </c>
      <c r="EA212" s="9">
        <v>0.50074268282666101</v>
      </c>
      <c r="EB212" s="9">
        <v>0.46704436212671302</v>
      </c>
      <c r="EC212" s="9">
        <v>-0.30812237317064212</v>
      </c>
      <c r="ED212" s="9">
        <v>-9.3802081126214271E-2</v>
      </c>
      <c r="EE212" s="9">
        <v>-0.60823536688688695</v>
      </c>
      <c r="EF212" s="9">
        <v>-0.3693113623534815</v>
      </c>
      <c r="EG212" s="9">
        <f t="shared" si="426"/>
        <v>-0.49184442761759206</v>
      </c>
      <c r="EH212" s="9">
        <f t="shared" si="427"/>
        <v>-0.1690868110117395</v>
      </c>
      <c r="EI212" s="9">
        <f t="shared" si="494"/>
        <v>-108.97200062149562</v>
      </c>
      <c r="EJ212" s="9" t="str">
        <f t="shared" si="495"/>
        <v>Bored</v>
      </c>
      <c r="EK212" s="1">
        <v>0.84050200017779197</v>
      </c>
      <c r="EL212" s="1">
        <v>0.38644121811642901</v>
      </c>
      <c r="EM212" s="1">
        <v>0.136465961426812</v>
      </c>
      <c r="EN212" s="1">
        <v>0.16678037067719301</v>
      </c>
      <c r="EO212" s="1">
        <v>0.249529829505793</v>
      </c>
      <c r="EP212" s="1">
        <v>0.112507229962597</v>
      </c>
      <c r="EQ212" s="1">
        <v>0.12519447387735955</v>
      </c>
      <c r="ER212" s="1">
        <v>0.33426373269484039</v>
      </c>
      <c r="ES212" s="1">
        <v>0.45406078206136297</v>
      </c>
      <c r="ET212" s="1">
        <v>0.24715596254372588</v>
      </c>
      <c r="EU212" s="1">
        <f t="shared" si="428"/>
        <v>0.38402812537391529</v>
      </c>
      <c r="EV212" s="1">
        <f t="shared" si="429"/>
        <v>-1.4792974022472483E-2</v>
      </c>
      <c r="EW212" s="1">
        <f t="shared" si="496"/>
        <v>92.205974185186363</v>
      </c>
      <c r="EX212" s="1" t="str">
        <f t="shared" si="497"/>
        <v>nervous</v>
      </c>
      <c r="EY212" s="2">
        <v>0.50850530094687196</v>
      </c>
      <c r="EZ212" s="2">
        <v>0.38793436673861598</v>
      </c>
      <c r="FA212" s="2">
        <v>0.17548023454536199</v>
      </c>
      <c r="FB212" s="2">
        <v>0.22960706758099</v>
      </c>
      <c r="FC212" s="2">
        <v>0.82639550730057598</v>
      </c>
      <c r="FD212" s="2">
        <v>0.443388988231249</v>
      </c>
      <c r="FE212" s="2">
        <v>0.13145563585038567</v>
      </c>
      <c r="FF212" s="2">
        <v>0.27619465543502397</v>
      </c>
      <c r="FG212" s="2">
        <v>0.12057093420825599</v>
      </c>
      <c r="FH212" s="2">
        <v>0.45188462395048223</v>
      </c>
      <c r="FI212" s="2">
        <f t="shared" si="430"/>
        <v>2.1066411285551423E-2</v>
      </c>
      <c r="FJ212" s="2">
        <f t="shared" si="431"/>
        <v>-0.22636625338400396</v>
      </c>
      <c r="FK212" s="2">
        <f t="shared" si="498"/>
        <v>174.68317445545057</v>
      </c>
      <c r="FL212" s="2" t="str">
        <f t="shared" si="499"/>
        <v>Upset</v>
      </c>
      <c r="FM212" s="7">
        <v>0.16602566622032899</v>
      </c>
      <c r="FN212" s="7">
        <v>-6.4993159985760995E-2</v>
      </c>
      <c r="FO212" s="7">
        <v>3.6738631437827303E-2</v>
      </c>
      <c r="FP212" s="7">
        <v>-4.1756727682379299E-2</v>
      </c>
      <c r="FQ212" s="7">
        <v>-0.17821667335694499</v>
      </c>
      <c r="FR212" s="7">
        <v>-0.35941102512843598</v>
      </c>
      <c r="FS212" s="7">
        <v>-3.0135846059413653</v>
      </c>
      <c r="FT212" s="7">
        <v>9.8389057287791751E-2</v>
      </c>
      <c r="FU212" s="7">
        <v>0.23101882620608999</v>
      </c>
      <c r="FV212" s="7">
        <v>-4.9668135846313077E-2</v>
      </c>
      <c r="FW212" s="7">
        <f t="shared" si="432"/>
        <v>0.21480775693851584</v>
      </c>
      <c r="FX212" s="7">
        <f t="shared" si="433"/>
        <v>0.14979517176527746</v>
      </c>
      <c r="FY212" s="7">
        <f t="shared" si="500"/>
        <v>55.110191213033879</v>
      </c>
      <c r="FZ212" s="7" t="str">
        <f t="shared" si="501"/>
        <v>excited</v>
      </c>
      <c r="GA212" s="4">
        <v>0.31322652398041401</v>
      </c>
      <c r="GB212" s="4">
        <v>0.74237914808420402</v>
      </c>
      <c r="GC212" s="4">
        <v>0.46889135332383902</v>
      </c>
      <c r="GD212" s="4">
        <v>0.56889326563148901</v>
      </c>
      <c r="GE212" s="4">
        <v>-3.1567044659034101E-2</v>
      </c>
      <c r="GF212" s="4">
        <v>0.41560812114175399</v>
      </c>
      <c r="GG212" s="4">
        <v>1.6647455091998635</v>
      </c>
      <c r="GH212" s="4">
        <v>0.49127765110212179</v>
      </c>
      <c r="GI212" s="4">
        <v>-0.42915262410379001</v>
      </c>
      <c r="GJ212" s="4">
        <v>0.98311769860573561</v>
      </c>
      <c r="GK212" s="4">
        <f t="shared" si="434"/>
        <v>-0.25093251397327021</v>
      </c>
      <c r="GL212" s="4">
        <f t="shared" si="435"/>
        <v>-0.29170968951615084</v>
      </c>
      <c r="GM212" s="4">
        <f t="shared" si="502"/>
        <v>-139.29744900691901</v>
      </c>
      <c r="GN212" s="4" t="str">
        <f t="shared" si="503"/>
        <v>Depressed</v>
      </c>
      <c r="GO212" s="5">
        <v>0.71815935066702297</v>
      </c>
      <c r="GP212" s="5">
        <v>0.514389632590185</v>
      </c>
      <c r="GQ212" s="5">
        <v>0.34257604154482801</v>
      </c>
      <c r="GR212" s="5">
        <v>0.62861926973524895</v>
      </c>
      <c r="GS212" s="5">
        <v>0.65766409621521804</v>
      </c>
      <c r="GT212" s="5">
        <v>0.123717162460154</v>
      </c>
      <c r="GU212" s="5">
        <v>0.24899709502781112</v>
      </c>
      <c r="GV212" s="5">
        <v>0.98513175946615406</v>
      </c>
      <c r="GW212" s="5">
        <v>0.20376971807683797</v>
      </c>
      <c r="GX212" s="5">
        <v>0.78795676640253098</v>
      </c>
      <c r="GY212" s="5">
        <f t="shared" si="436"/>
        <v>0.5305552152326154</v>
      </c>
      <c r="GZ212" s="5">
        <f t="shared" si="437"/>
        <v>0.24866005536725488</v>
      </c>
      <c r="HA212" s="5">
        <f t="shared" si="504"/>
        <v>64.888503243482731</v>
      </c>
      <c r="HB212" s="5" t="str">
        <f t="shared" si="505"/>
        <v>alert</v>
      </c>
      <c r="HC212" s="2">
        <v>0.30888231961345602</v>
      </c>
      <c r="HD212" s="2">
        <v>0.36456034350052602</v>
      </c>
      <c r="HE212" s="2">
        <v>0.149707343543629</v>
      </c>
      <c r="HF212" s="2">
        <v>0.50047622388118496</v>
      </c>
      <c r="HG212" s="2">
        <v>0.120752312818338</v>
      </c>
      <c r="HH212" s="2">
        <v>0.25410624935846299</v>
      </c>
      <c r="HI212" s="2">
        <v>0.34845269036218945</v>
      </c>
      <c r="HJ212" s="2">
        <v>0.80895951011089617</v>
      </c>
      <c r="HK212" s="2">
        <v>-5.5678023887069994E-2</v>
      </c>
      <c r="HL212" s="2">
        <v>0.96546239648432941</v>
      </c>
      <c r="HM212" s="2">
        <f t="shared" si="438"/>
        <v>-8.4145651359151863E-2</v>
      </c>
      <c r="HN212" s="2">
        <f t="shared" si="439"/>
        <v>0.32166656780703762</v>
      </c>
      <c r="HO212" s="2">
        <f t="shared" si="506"/>
        <v>-14.659663984152701</v>
      </c>
      <c r="HP212" s="2" t="str">
        <f t="shared" si="507"/>
        <v>Contented</v>
      </c>
      <c r="HQ212" s="4">
        <v>0.394031381191981</v>
      </c>
      <c r="HR212" s="4">
        <v>0.56683128376769099</v>
      </c>
      <c r="HS212" s="4">
        <v>0.141288681022398</v>
      </c>
      <c r="HT212" s="4">
        <v>0.26779782642212402</v>
      </c>
      <c r="HU212" s="4">
        <v>0.242850964782648</v>
      </c>
      <c r="HV212" s="4">
        <v>0.28477326643797002</v>
      </c>
      <c r="HW212" s="4">
        <v>0.22184424158622604</v>
      </c>
      <c r="HX212" s="4">
        <v>0.31446265330246448</v>
      </c>
      <c r="HY212" s="4">
        <v>-0.17279990257570998</v>
      </c>
      <c r="HZ212" s="4">
        <v>0.42574919638665704</v>
      </c>
      <c r="IA212" s="4">
        <f t="shared" si="440"/>
        <v>1.7848981463906677E-2</v>
      </c>
      <c r="IB212" s="4">
        <f t="shared" si="441"/>
        <v>-0.38586520162941018</v>
      </c>
      <c r="IC212" s="4">
        <f t="shared" si="508"/>
        <v>177.35155481946396</v>
      </c>
      <c r="ID212" s="4" t="str">
        <f t="shared" si="509"/>
        <v>Upset</v>
      </c>
      <c r="IE212" s="5">
        <v>0.36301162108033802</v>
      </c>
      <c r="IF212" s="5">
        <v>0.15576691087987801</v>
      </c>
      <c r="IG212" s="5">
        <v>0.209794018283152</v>
      </c>
      <c r="IH212" s="5">
        <v>4.4055419109591397E-2</v>
      </c>
      <c r="II212" s="5">
        <v>-0.13593135176736701</v>
      </c>
      <c r="IJ212" s="5">
        <v>-2.5510557324675599E-2</v>
      </c>
      <c r="IK212" s="5">
        <v>0.92387603254955442</v>
      </c>
      <c r="IL212" s="5">
        <v>0.3382208844877635</v>
      </c>
      <c r="IM212" s="5">
        <v>0.20724471020046001</v>
      </c>
      <c r="IN212" s="5">
        <v>0.48932139969934324</v>
      </c>
      <c r="IO212" s="5">
        <f t="shared" si="442"/>
        <v>2.4722046522041463E-2</v>
      </c>
      <c r="IP212" s="5">
        <f t="shared" si="443"/>
        <v>-0.26506368875904363</v>
      </c>
      <c r="IQ212" s="5">
        <f t="shared" si="510"/>
        <v>174.67153362332741</v>
      </c>
      <c r="IR212" s="5" t="str">
        <f t="shared" si="511"/>
        <v>Upset</v>
      </c>
      <c r="IS212" s="4">
        <v>0.211641191686678</v>
      </c>
      <c r="IT212" s="4">
        <v>0.34334595228232501</v>
      </c>
      <c r="IU212" s="4">
        <v>0.53338993443773997</v>
      </c>
      <c r="IV212" s="4">
        <v>0.49111232481995198</v>
      </c>
      <c r="IW212" s="4">
        <v>-0.340740348625099</v>
      </c>
      <c r="IX212" s="4">
        <v>-0.16422535264145399</v>
      </c>
      <c r="IY212" s="4">
        <v>-4.1316298811475711</v>
      </c>
      <c r="IZ212" s="4">
        <v>2.7417970116480781</v>
      </c>
      <c r="JA212" s="4">
        <v>-0.13170476059564701</v>
      </c>
      <c r="JB212" s="4">
        <v>1.8459927772937965</v>
      </c>
      <c r="JC212" s="4">
        <f t="shared" si="444"/>
        <v>-0.13107688603510925</v>
      </c>
      <c r="JD212" s="4">
        <f t="shared" si="445"/>
        <v>0.14820679389967695</v>
      </c>
      <c r="JE212" s="4">
        <f t="shared" si="512"/>
        <v>-41.490151413868752</v>
      </c>
      <c r="JF212" s="4" t="str">
        <f t="shared" si="513"/>
        <v>Relased</v>
      </c>
      <c r="JG212" s="5">
        <v>1.11008025759661</v>
      </c>
      <c r="JH212" s="5">
        <v>0.33388405355077999</v>
      </c>
      <c r="JI212" s="5">
        <v>8.4525478532730097E-2</v>
      </c>
      <c r="JJ212" s="5">
        <v>0.12995661730124999</v>
      </c>
      <c r="JK212" s="5">
        <v>0.73883341723901597</v>
      </c>
      <c r="JL212" s="5">
        <v>0.35499168609985399</v>
      </c>
      <c r="JM212" s="5">
        <v>4.5716292590158199E-2</v>
      </c>
      <c r="JN212" s="5">
        <v>0.18865030341634328</v>
      </c>
      <c r="JO212" s="5">
        <v>0.77619620404583001</v>
      </c>
      <c r="JP212" s="5">
        <v>0.14853697849606148</v>
      </c>
      <c r="JQ212" s="5">
        <f t="shared" si="446"/>
        <v>0.51198378960538271</v>
      </c>
      <c r="JR212" s="5">
        <f t="shared" si="447"/>
        <v>0.14646323160011199</v>
      </c>
      <c r="JS212" s="5">
        <f t="shared" si="514"/>
        <v>74.035760135678302</v>
      </c>
      <c r="JT212" s="5" t="str">
        <f t="shared" si="515"/>
        <v>alert</v>
      </c>
      <c r="JU212" s="2">
        <v>9.9154152016655395E-2</v>
      </c>
      <c r="JV212" s="2">
        <v>0.213605215758052</v>
      </c>
      <c r="JW212" s="2">
        <v>4.3966314221094198E-2</v>
      </c>
      <c r="JX212" s="2">
        <v>-3.4439621548616302E-2</v>
      </c>
      <c r="JY212" s="2">
        <v>0.14717696178123199</v>
      </c>
      <c r="JZ212" s="2">
        <v>0.14163700350307901</v>
      </c>
      <c r="KA212" s="2">
        <v>0.17848461586207981</v>
      </c>
      <c r="KB212" s="2">
        <v>-9.6946870842793798E-2</v>
      </c>
      <c r="KC212" s="2">
        <v>-0.1144510637413966</v>
      </c>
      <c r="KD212" s="2">
        <v>3.0460135343860717E-2</v>
      </c>
      <c r="KE212" s="2">
        <f t="shared" si="448"/>
        <v>0.11552795033354157</v>
      </c>
      <c r="KF212" s="2">
        <f t="shared" si="449"/>
        <v>0.20767121371021591</v>
      </c>
      <c r="KG212" s="2">
        <f t="shared" si="516"/>
        <v>29.087283214726217</v>
      </c>
      <c r="KH212" s="2" t="str">
        <f t="shared" si="517"/>
        <v>happy</v>
      </c>
      <c r="KI212" s="7">
        <v>0.35237384794464599</v>
      </c>
      <c r="KJ212" s="7">
        <v>0.13079123973791201</v>
      </c>
      <c r="KK212" s="7">
        <v>2.67853227835693E-2</v>
      </c>
      <c r="KL212" s="7">
        <v>-1.12666352851124E-2</v>
      </c>
      <c r="KM212" s="7">
        <v>0.16466367425939099</v>
      </c>
      <c r="KN212" s="7">
        <v>0.24037661617422901</v>
      </c>
      <c r="KO212" s="7">
        <v>5.1805375109698688E-2</v>
      </c>
      <c r="KP212" s="7">
        <v>-3.0354555508113074E-2</v>
      </c>
      <c r="KQ212" s="7">
        <v>0.22158260820673398</v>
      </c>
      <c r="KR212" s="7">
        <v>3.2118809686540843E-2</v>
      </c>
      <c r="KS212" s="7">
        <f t="shared" si="450"/>
        <v>0.21183570794761541</v>
      </c>
      <c r="KT212" s="7">
        <f t="shared" si="451"/>
        <v>9.8385458012282268E-3</v>
      </c>
      <c r="KU212" s="7">
        <f t="shared" si="518"/>
        <v>87.340852671661324</v>
      </c>
      <c r="KV212" s="7" t="str">
        <f t="shared" si="519"/>
        <v>alert</v>
      </c>
      <c r="KW212" s="2">
        <v>0.22874772275210201</v>
      </c>
      <c r="KX212" s="2">
        <v>0.23991777269272799</v>
      </c>
      <c r="KY212" s="2">
        <v>0.87629856536057704</v>
      </c>
      <c r="KZ212" s="2">
        <v>0.45369123921721399</v>
      </c>
      <c r="LA212" s="2">
        <v>6.5356326714094803E-2</v>
      </c>
      <c r="LB212" s="2">
        <v>-0.15027812801756199</v>
      </c>
      <c r="LC212" s="2">
        <v>2.9795528723629334</v>
      </c>
      <c r="LD212" s="2">
        <v>5.0612788667479602</v>
      </c>
      <c r="LE212" s="2">
        <v>-1.1170049940625981E-2</v>
      </c>
      <c r="LF212" s="2">
        <v>2.8378231756008452</v>
      </c>
      <c r="LG212" s="2">
        <f t="shared" si="452"/>
        <v>4.8933612944898508E-2</v>
      </c>
      <c r="LH212" s="2">
        <f t="shared" si="453"/>
        <v>0.94624635231721754</v>
      </c>
      <c r="LI212" s="2">
        <f t="shared" si="520"/>
        <v>2.9603223458075227</v>
      </c>
      <c r="LJ212" s="2" t="str">
        <f t="shared" si="521"/>
        <v>happy</v>
      </c>
      <c r="LK212" s="4">
        <v>0.53951716808715899</v>
      </c>
      <c r="LL212" s="4">
        <v>0.84311199806520398</v>
      </c>
      <c r="LM212" s="4">
        <v>9.8083611189410905E-2</v>
      </c>
      <c r="LN212" s="4">
        <v>0.17659724202791799</v>
      </c>
      <c r="LO212" s="4">
        <v>0.585562326537306</v>
      </c>
      <c r="LP212" s="4">
        <v>0.84339186394549004</v>
      </c>
      <c r="LQ212" s="4">
        <v>8.717927191638114E-2</v>
      </c>
      <c r="LR212" s="4">
        <v>0.10471202942718087</v>
      </c>
      <c r="LS212" s="4">
        <v>-0.30359482997804499</v>
      </c>
      <c r="LT212" s="4">
        <v>0.19866560025037081</v>
      </c>
      <c r="LU212" s="4">
        <f t="shared" si="454"/>
        <v>-0.19839633890647934</v>
      </c>
      <c r="LV212" s="4">
        <f t="shared" si="455"/>
        <v>0.36536150192862005</v>
      </c>
      <c r="LW212" s="4">
        <f t="shared" si="522"/>
        <v>-28.502571082036773</v>
      </c>
      <c r="LX212" s="4" t="str">
        <f t="shared" si="523"/>
        <v>Contented</v>
      </c>
      <c r="LY212" s="5">
        <v>0.45280958893321799</v>
      </c>
      <c r="LZ212" s="5">
        <v>0.53776772658973104</v>
      </c>
      <c r="MA212" s="5">
        <v>0.199904018371592</v>
      </c>
      <c r="MB212" s="5">
        <v>0.19504748796034199</v>
      </c>
      <c r="MC212" s="5">
        <v>0.53683931391182704</v>
      </c>
      <c r="MD212" s="5">
        <v>0.51709062664966199</v>
      </c>
      <c r="ME212" s="5">
        <v>0.20199488707248342</v>
      </c>
      <c r="MF212" s="5">
        <v>0.18490396114451327</v>
      </c>
      <c r="MG212" s="5">
        <v>-8.4958137656513055E-2</v>
      </c>
      <c r="MH212" s="5">
        <v>0.39870840987654743</v>
      </c>
      <c r="MI212" s="5">
        <f t="shared" si="456"/>
        <v>-0.35116556085409167</v>
      </c>
      <c r="MJ212" s="5">
        <f t="shared" si="457"/>
        <v>9.6093083874031038E-2</v>
      </c>
      <c r="MK212" s="5">
        <f t="shared" si="524"/>
        <v>-74.696196394343573</v>
      </c>
      <c r="ML212" s="5" t="str">
        <f t="shared" si="525"/>
        <v>Calm</v>
      </c>
      <c r="MM212" s="2">
        <v>7.2876442914364098E-2</v>
      </c>
      <c r="MN212" s="2">
        <v>0.14356300713259601</v>
      </c>
      <c r="MO212" s="2">
        <v>-0.176236253069045</v>
      </c>
      <c r="MP212" s="2">
        <v>2.9448969435408999E-2</v>
      </c>
      <c r="MQ212" s="2">
        <v>-0.15820499904122801</v>
      </c>
      <c r="MR212" s="2">
        <v>-9.5158884912003305E-2</v>
      </c>
      <c r="MS212" s="2">
        <v>2.0653842168268062</v>
      </c>
      <c r="MT212" s="2">
        <v>0.60839796456179596</v>
      </c>
      <c r="MU212" s="2">
        <v>-7.0686564218231912E-2</v>
      </c>
      <c r="MV212" s="2">
        <v>-0.67819098413800294</v>
      </c>
      <c r="MW212" s="2">
        <f t="shared" si="458"/>
        <v>0.2401399125794057</v>
      </c>
      <c r="MX212" s="2">
        <f t="shared" si="459"/>
        <v>-0.22141236078390225</v>
      </c>
      <c r="MY212" s="2">
        <f t="shared" si="526"/>
        <v>132.67648980586708</v>
      </c>
      <c r="MZ212" s="2" t="str">
        <f t="shared" si="527"/>
        <v>stressed</v>
      </c>
      <c r="NA212" s="7">
        <v>7.2435837507848202E-3</v>
      </c>
      <c r="NB212" s="7">
        <v>-8.0871338883083899E-2</v>
      </c>
      <c r="NC212" s="7">
        <v>9.1540795447332401E-2</v>
      </c>
      <c r="ND212" s="7">
        <v>0.110400529076274</v>
      </c>
      <c r="NE212" s="7">
        <v>6.7931211444195894E-2</v>
      </c>
      <c r="NF212" s="7">
        <v>0.12619090986305201</v>
      </c>
      <c r="NG212" s="7">
        <v>1.2177059506434733</v>
      </c>
      <c r="NH212" s="7">
        <v>2.4360453263132742</v>
      </c>
      <c r="NI212" s="7">
        <v>8.811492263386872E-2</v>
      </c>
      <c r="NJ212" s="7">
        <v>-2.7427336900431811</v>
      </c>
      <c r="NK212" s="7">
        <f t="shared" si="460"/>
        <v>0.26929290956242946</v>
      </c>
      <c r="NL212" s="7">
        <f t="shared" si="461"/>
        <v>-0.95561557231676009</v>
      </c>
      <c r="NM212" s="7">
        <f t="shared" si="528"/>
        <v>164.26213914798899</v>
      </c>
      <c r="NN212" s="7" t="str">
        <f t="shared" si="529"/>
        <v>Upset</v>
      </c>
      <c r="NO212" s="4">
        <v>0.91409725953607801</v>
      </c>
      <c r="NP212" s="4">
        <v>0.46296554982058302</v>
      </c>
      <c r="NQ212" s="4">
        <v>0.51244059376694895</v>
      </c>
      <c r="NR212" s="4">
        <v>6.8540103713863307E-2</v>
      </c>
      <c r="NS212" s="4">
        <v>0.43576665098092299</v>
      </c>
      <c r="NT212" s="4">
        <v>0.55043781667935898</v>
      </c>
      <c r="NU212" s="4">
        <v>0.37962389376769323</v>
      </c>
      <c r="NV212" s="4">
        <v>6.7633585973357072E-2</v>
      </c>
      <c r="NW212" s="4">
        <v>0.45113170971549499</v>
      </c>
      <c r="NX212" s="4">
        <v>0.42189847371757572</v>
      </c>
      <c r="NY212" s="4">
        <f t="shared" si="462"/>
        <v>0.29457246691867223</v>
      </c>
      <c r="NZ212" s="4">
        <f t="shared" si="463"/>
        <v>-0.62562706053164452</v>
      </c>
      <c r="OA212" s="4">
        <f t="shared" si="530"/>
        <v>154.78690120491305</v>
      </c>
      <c r="OB212" s="4" t="str">
        <f t="shared" si="531"/>
        <v>Upset</v>
      </c>
      <c r="OC212" s="1">
        <v>0.47918632950794798</v>
      </c>
      <c r="OD212" s="1">
        <v>0.59020397927934298</v>
      </c>
      <c r="OE212" s="1">
        <v>0.97973815184742896</v>
      </c>
      <c r="OF212" s="1">
        <v>0.62027526753926698</v>
      </c>
      <c r="OG212" s="1">
        <v>0.46518787459498701</v>
      </c>
      <c r="OH212" s="1">
        <v>0.83060957291626603</v>
      </c>
      <c r="OI212" s="1">
        <v>1.0374469649751672</v>
      </c>
      <c r="OJ212" s="1">
        <v>0.4365634509754952</v>
      </c>
      <c r="OK212" s="1">
        <v>-0.111017649771395</v>
      </c>
      <c r="OL212" s="1">
        <v>1.496192181880853</v>
      </c>
      <c r="OM212" s="1">
        <f t="shared" si="464"/>
        <v>-0.15258414391766073</v>
      </c>
      <c r="ON212" s="1">
        <f t="shared" si="465"/>
        <v>-0.41457023374280844</v>
      </c>
      <c r="OO212" s="1">
        <f t="shared" si="532"/>
        <v>-159.79367075042643</v>
      </c>
      <c r="OP212" s="1" t="str">
        <f t="shared" si="533"/>
        <v>Sad</v>
      </c>
      <c r="OQ212" s="2">
        <v>0.629447898283372</v>
      </c>
      <c r="OR212" s="2">
        <v>0.71907601384829001</v>
      </c>
      <c r="OS212" s="2">
        <v>3.22937460458433E-2</v>
      </c>
      <c r="OT212" s="2">
        <v>0.30451471299919902</v>
      </c>
      <c r="OU212" s="2">
        <v>0.47640415345859399</v>
      </c>
      <c r="OV212" s="2">
        <v>0.68566930618588495</v>
      </c>
      <c r="OW212" s="2">
        <v>2.9202591788814229E-2</v>
      </c>
      <c r="OX212" s="2">
        <v>0.2167757447960679</v>
      </c>
      <c r="OY212" s="2">
        <v>-8.9628115564918009E-2</v>
      </c>
      <c r="OZ212" s="2">
        <v>0.24976083554398132</v>
      </c>
      <c r="PA212" s="2">
        <f t="shared" si="466"/>
        <v>-0.16661873880652145</v>
      </c>
      <c r="PB212" s="2">
        <f t="shared" si="467"/>
        <v>-9.0097735789162803E-2</v>
      </c>
      <c r="PC212" s="2">
        <f t="shared" si="534"/>
        <v>-118.40194763662929</v>
      </c>
      <c r="PD212" s="2" t="str">
        <f t="shared" si="535"/>
        <v>Bored</v>
      </c>
      <c r="PE212" s="1">
        <v>0.75734994917894505</v>
      </c>
      <c r="PF212" s="1">
        <v>0.59958287769643503</v>
      </c>
      <c r="PG212" s="1">
        <v>0.79073775224683396</v>
      </c>
      <c r="PH212" s="1">
        <v>0.98720657580457805</v>
      </c>
      <c r="PI212" s="1">
        <v>0.47690651427513497</v>
      </c>
      <c r="PJ212" s="1">
        <v>0.24971652217495899</v>
      </c>
      <c r="PK212" s="1">
        <v>0.64065919495689394</v>
      </c>
      <c r="PL212" s="1">
        <v>1.162377573743802</v>
      </c>
      <c r="PM212" s="1">
        <v>0.15776707148251001</v>
      </c>
      <c r="PN212" s="1">
        <v>1.3102670175247351</v>
      </c>
      <c r="PO212" s="1">
        <f t="shared" si="468"/>
        <v>0.34573389336913074</v>
      </c>
      <c r="PP212" s="1">
        <f t="shared" si="469"/>
        <v>-0.33569570037017804</v>
      </c>
      <c r="PQ212" s="1">
        <f t="shared" si="536"/>
        <v>134.1560324054808</v>
      </c>
      <c r="PR212" s="1" t="str">
        <f t="shared" si="537"/>
        <v>stressed</v>
      </c>
      <c r="PS212" s="4">
        <v>4.8530571854746997E-2</v>
      </c>
      <c r="PT212" s="4">
        <v>9.7859931739921704E-2</v>
      </c>
      <c r="PU212" s="4">
        <v>0.618308565076926</v>
      </c>
      <c r="PV212" s="4">
        <v>0.154321901049843</v>
      </c>
      <c r="PW212" s="4">
        <v>-0.46964866929160698</v>
      </c>
      <c r="PX212" s="4">
        <v>-0.51891987365275904</v>
      </c>
      <c r="PY212" s="4">
        <v>-1.468254555765397</v>
      </c>
      <c r="PZ212" s="4">
        <v>-0.36650815166309225</v>
      </c>
      <c r="QA212" s="4">
        <v>-0.53808889985774644</v>
      </c>
      <c r="QB212" s="4">
        <v>0.99314333483445205</v>
      </c>
      <c r="QC212" s="4">
        <f t="shared" si="470"/>
        <v>-0.37947757655901615</v>
      </c>
      <c r="QD212" s="4">
        <f t="shared" si="471"/>
        <v>0.12943241746301593</v>
      </c>
      <c r="QE212" s="4">
        <f t="shared" si="538"/>
        <v>-71.166489822134935</v>
      </c>
      <c r="QF212" s="4" t="str">
        <f t="shared" si="539"/>
        <v>Calm</v>
      </c>
      <c r="QG212" s="2">
        <v>8.7047985666390298E-2</v>
      </c>
      <c r="QH212" s="2">
        <v>0.462237360874591</v>
      </c>
      <c r="QI212" s="2">
        <v>1.1125471757022399E-2</v>
      </c>
      <c r="QJ212" s="2">
        <v>8.3169133832403902E-2</v>
      </c>
      <c r="QK212" s="2">
        <v>-0.23330339873114</v>
      </c>
      <c r="QL212" s="2">
        <v>0.24062786470241401</v>
      </c>
      <c r="QM212" s="2">
        <v>-7.6068786268423227E-2</v>
      </c>
      <c r="QN212" s="2">
        <v>0.1183287077037104</v>
      </c>
      <c r="QO212" s="2">
        <v>-0.37518937520820073</v>
      </c>
      <c r="QP212" s="2">
        <v>0.17166779740844795</v>
      </c>
      <c r="QQ212" s="2">
        <f t="shared" si="472"/>
        <v>-0.34866146309587476</v>
      </c>
      <c r="QR212" s="2">
        <f t="shared" si="473"/>
        <v>2.937069556453098E-2</v>
      </c>
      <c r="QS212" s="2">
        <f t="shared" si="540"/>
        <v>-85.184861390262554</v>
      </c>
      <c r="QT212" s="2" t="str">
        <f t="shared" si="541"/>
        <v>Calm</v>
      </c>
      <c r="QU212" s="4">
        <v>0.792015670374009</v>
      </c>
      <c r="QV212" s="4">
        <v>0.74749108595904801</v>
      </c>
      <c r="QW212" s="4">
        <v>0.39704158756005098</v>
      </c>
      <c r="QX212" s="4">
        <v>0.270768100211212</v>
      </c>
      <c r="QY212" s="4">
        <v>0.73326343500968405</v>
      </c>
      <c r="QZ212" s="4">
        <v>0.83400693719029495</v>
      </c>
      <c r="RA212" s="4">
        <v>0.26030749792522251</v>
      </c>
      <c r="RB212" s="4">
        <v>0.17120988850306201</v>
      </c>
      <c r="RC212" s="4">
        <v>4.4524584414960988E-2</v>
      </c>
      <c r="RD212" s="4">
        <v>0.4337815894760445</v>
      </c>
      <c r="RE212" s="4">
        <f t="shared" si="474"/>
        <v>-0.17385702648183332</v>
      </c>
      <c r="RF212" s="4">
        <f t="shared" si="475"/>
        <v>0.16849767170826979</v>
      </c>
      <c r="RG212" s="4">
        <f t="shared" si="542"/>
        <v>-45.896857356871045</v>
      </c>
      <c r="RH212" s="4" t="str">
        <f t="shared" si="543"/>
        <v>Relased</v>
      </c>
    </row>
    <row r="213" spans="1:476" x14ac:dyDescent="0.3">
      <c r="A213" s="1">
        <v>0.27834472015621797</v>
      </c>
      <c r="B213" s="1">
        <v>0.38640726318795998</v>
      </c>
      <c r="C213" s="1">
        <v>0.15492146581755301</v>
      </c>
      <c r="D213" s="1">
        <v>0.22482169748594999</v>
      </c>
      <c r="E213" s="1">
        <v>0.50160118469461801</v>
      </c>
      <c r="F213" s="1">
        <v>0.49124540886245399</v>
      </c>
      <c r="G213" s="1">
        <v>0.1986310394785413</v>
      </c>
      <c r="H213" s="1">
        <v>0.25616249416834891</v>
      </c>
      <c r="I213" s="1">
        <v>-0.10806254303174201</v>
      </c>
      <c r="J213" s="1">
        <v>0.57125540474978842</v>
      </c>
      <c r="K213" s="17">
        <f t="shared" si="408"/>
        <v>-0.1551177112556742</v>
      </c>
      <c r="L213" s="18">
        <f t="shared" si="409"/>
        <v>0.18361060505103044</v>
      </c>
      <c r="M213" s="18">
        <f t="shared" si="476"/>
        <v>-40.191755967289893</v>
      </c>
      <c r="N213" s="18" t="str">
        <f t="shared" si="477"/>
        <v>Relased</v>
      </c>
      <c r="O213" s="9">
        <v>0.24519043881623601</v>
      </c>
      <c r="P213" s="9">
        <v>0.15975917623067601</v>
      </c>
      <c r="Q213" s="9">
        <v>8.9164328540242199E-2</v>
      </c>
      <c r="R213" s="9">
        <v>0.211881285076464</v>
      </c>
      <c r="S213" s="9">
        <v>0.24367080806937699</v>
      </c>
      <c r="T213" s="9">
        <v>4.91306715205082E-2</v>
      </c>
      <c r="U213" s="9">
        <v>0.18239189362683408</v>
      </c>
      <c r="V213" s="9">
        <v>1.014320644863713</v>
      </c>
      <c r="W213" s="9">
        <v>8.5431262585559997E-2</v>
      </c>
      <c r="X213" s="9">
        <v>0.74341498900259761</v>
      </c>
      <c r="Y213" s="9">
        <f t="shared" si="410"/>
        <v>0.38533082568305344</v>
      </c>
      <c r="Z213" s="9">
        <f t="shared" si="411"/>
        <v>0.25286265731843227</v>
      </c>
      <c r="AA213" s="9">
        <f t="shared" si="478"/>
        <v>56.726223798607322</v>
      </c>
      <c r="AB213" s="9" t="str">
        <f t="shared" si="479"/>
        <v>excited</v>
      </c>
      <c r="AC213" s="2">
        <v>0.17943339089567101</v>
      </c>
      <c r="AD213" s="2">
        <v>0.40088590966834398</v>
      </c>
      <c r="AE213" s="2">
        <v>3.5923640954916798E-2</v>
      </c>
      <c r="AF213" s="2">
        <v>-1.8462361670720101E-2</v>
      </c>
      <c r="AG213" s="2">
        <v>-0.31241794949102802</v>
      </c>
      <c r="AH213" s="2">
        <v>0.180066610668562</v>
      </c>
      <c r="AI213" s="2">
        <v>-0.27013392633218863</v>
      </c>
      <c r="AJ213" s="2">
        <v>-3.1779467382314498E-2</v>
      </c>
      <c r="AK213" s="2">
        <v>-0.22145251877267297</v>
      </c>
      <c r="AL213" s="2">
        <v>3.0089089346547665E-2</v>
      </c>
      <c r="AM213" s="2">
        <f t="shared" si="412"/>
        <v>-4.9998433166134282E-2</v>
      </c>
      <c r="AN213" s="2">
        <f t="shared" si="413"/>
        <v>-7.1843060563425931E-2</v>
      </c>
      <c r="AO213" s="2">
        <f t="shared" si="480"/>
        <v>-145.16441333656979</v>
      </c>
      <c r="AP213" s="2" t="str">
        <f t="shared" si="481"/>
        <v>Depressed</v>
      </c>
      <c r="AQ213" s="9">
        <v>0.35030260063726398</v>
      </c>
      <c r="AR213" s="9">
        <v>0.50004328267942599</v>
      </c>
      <c r="AS213" s="9">
        <v>-1.4645511537800899E-2</v>
      </c>
      <c r="AT213" s="9">
        <v>-6.7081518821691097E-2</v>
      </c>
      <c r="AU213" s="9">
        <v>-6.6298038881326099E-2</v>
      </c>
      <c r="AV213" s="9">
        <v>0.17606282711940399</v>
      </c>
      <c r="AW213" s="9">
        <v>-5.1567874287831557E-2</v>
      </c>
      <c r="AX213" s="9">
        <v>-9.9217442128500616E-2</v>
      </c>
      <c r="AY213" s="9">
        <v>-0.14974068204216201</v>
      </c>
      <c r="AZ213" s="9">
        <v>-9.6110338114090477E-2</v>
      </c>
      <c r="BA213" s="9">
        <f t="shared" si="414"/>
        <v>1.3709639669021723E-3</v>
      </c>
      <c r="BB213" s="9">
        <f t="shared" si="415"/>
        <v>1.5589980019493854E-2</v>
      </c>
      <c r="BC213" s="9">
        <f t="shared" si="482"/>
        <v>5.0255933943481743</v>
      </c>
      <c r="BD213" s="9" t="str">
        <f t="shared" si="483"/>
        <v>happy</v>
      </c>
      <c r="BE213" s="4">
        <v>7.7510107634062103E-2</v>
      </c>
      <c r="BF213" s="4">
        <v>-7.0634300949833195E-2</v>
      </c>
      <c r="BG213" s="4">
        <v>-2.6177681013475999E-2</v>
      </c>
      <c r="BH213" s="4">
        <v>-7.3356308100867004E-2</v>
      </c>
      <c r="BI213" s="4">
        <v>-0.15047472843999299</v>
      </c>
      <c r="BJ213" s="4">
        <v>-8.5342770651691699E-2</v>
      </c>
      <c r="BK213" s="4">
        <v>0.35877224775967265</v>
      </c>
      <c r="BL213" s="4">
        <v>0.4703018677531694</v>
      </c>
      <c r="BM213" s="4">
        <v>-7.3558662840867803E-2</v>
      </c>
      <c r="BN213" s="4">
        <v>-0.48718792643881786</v>
      </c>
      <c r="BO213" s="4">
        <f t="shared" si="416"/>
        <v>-4.9354827610658014E-2</v>
      </c>
      <c r="BP213" s="4">
        <f t="shared" si="417"/>
        <v>-0.17308661207364195</v>
      </c>
      <c r="BQ213" s="4">
        <f t="shared" si="484"/>
        <v>-164.08475062666434</v>
      </c>
      <c r="BR213" s="4" t="str">
        <f t="shared" si="485"/>
        <v>Sad</v>
      </c>
      <c r="BS213" s="5">
        <v>0.120874155717061</v>
      </c>
      <c r="BT213" s="5">
        <v>0.33825842700322301</v>
      </c>
      <c r="BU213" s="5">
        <v>0.55889931617747202</v>
      </c>
      <c r="BV213" s="5">
        <v>5.73182568349722E-2</v>
      </c>
      <c r="BW213" s="5">
        <v>-0.42077155816245498</v>
      </c>
      <c r="BX213" s="5">
        <v>8.5391596346157006E-2</v>
      </c>
      <c r="BY213" s="5">
        <v>-1.8636350685939593</v>
      </c>
      <c r="BZ213" s="5">
        <v>0.13529624377643995</v>
      </c>
      <c r="CA213" s="5">
        <v>-0.217384271286162</v>
      </c>
      <c r="CB213" s="5">
        <v>1.3421342684099171</v>
      </c>
      <c r="CC213" s="5">
        <f t="shared" si="418"/>
        <v>-7.7892884875122914E-2</v>
      </c>
      <c r="CD213" s="5">
        <f t="shared" si="419"/>
        <v>0.52641121116082212</v>
      </c>
      <c r="CE213" s="5">
        <f t="shared" si="486"/>
        <v>-8.416961451142619</v>
      </c>
      <c r="CF213" s="5" t="str">
        <f t="shared" si="487"/>
        <v>Contented</v>
      </c>
      <c r="CG213" s="4">
        <v>0.130938230941119</v>
      </c>
      <c r="CH213" s="4">
        <v>0.37809105803362902</v>
      </c>
      <c r="CI213" s="4">
        <v>0.26942481737236801</v>
      </c>
      <c r="CJ213" s="4">
        <v>0.401973953596241</v>
      </c>
      <c r="CK213" s="4">
        <v>-0.123212358496698</v>
      </c>
      <c r="CL213" s="4">
        <v>0.42061765554040398</v>
      </c>
      <c r="CM213" s="4">
        <v>34.873060526248338</v>
      </c>
      <c r="CN213" s="4">
        <v>0.50327978994682865</v>
      </c>
      <c r="CO213" s="4">
        <v>-0.24715282709251002</v>
      </c>
      <c r="CP213" s="4">
        <v>1.3189786629388152</v>
      </c>
      <c r="CQ213" s="4">
        <f t="shared" si="420"/>
        <v>5.5428074081946832E-2</v>
      </c>
      <c r="CR213" s="4">
        <f t="shared" si="421"/>
        <v>-0.12504730311255496</v>
      </c>
      <c r="CS213" s="4">
        <f t="shared" si="488"/>
        <v>156.09435627954869</v>
      </c>
      <c r="CT213" s="4" t="str">
        <f t="shared" si="489"/>
        <v>Upset</v>
      </c>
      <c r="CU213" s="2">
        <v>0.42546657218008099</v>
      </c>
      <c r="CV213" s="2">
        <v>0.41021978770350498</v>
      </c>
      <c r="CW213" s="2">
        <v>-8.5069788143901703E-2</v>
      </c>
      <c r="CX213" s="2">
        <v>0.14222831907209199</v>
      </c>
      <c r="CY213" s="2">
        <v>9.2037660949870398E-2</v>
      </c>
      <c r="CZ213" s="2">
        <v>0.36104326439444001</v>
      </c>
      <c r="DA213" s="2">
        <v>-0.16438471938555077</v>
      </c>
      <c r="DB213" s="2">
        <v>0.18440961055402663</v>
      </c>
      <c r="DC213" s="2">
        <v>1.5246784476576014E-2</v>
      </c>
      <c r="DD213" s="2">
        <v>6.8397108858103975E-2</v>
      </c>
      <c r="DE213" s="2">
        <f t="shared" si="422"/>
        <v>1.2442923013010532E-2</v>
      </c>
      <c r="DF213" s="2">
        <f t="shared" si="423"/>
        <v>0.16457423402213966</v>
      </c>
      <c r="DG213" s="2">
        <f t="shared" si="490"/>
        <v>4.3237215352061824</v>
      </c>
      <c r="DH213" s="2" t="str">
        <f t="shared" si="491"/>
        <v>happy</v>
      </c>
      <c r="DI213" s="7">
        <v>0.35316045844419902</v>
      </c>
      <c r="DJ213" s="7">
        <v>0.39571765961692101</v>
      </c>
      <c r="DK213" s="7">
        <v>-3.1491805041676903E-2</v>
      </c>
      <c r="DL213" s="7">
        <v>-0.19597122650512</v>
      </c>
      <c r="DM213" s="7">
        <v>0.57009642266235305</v>
      </c>
      <c r="DN213" s="7">
        <v>0.31480191373435201</v>
      </c>
      <c r="DO213" s="7">
        <v>-3.4109472332264662E-2</v>
      </c>
      <c r="DP213" s="7">
        <v>-0.27581397311940625</v>
      </c>
      <c r="DQ213" s="7">
        <v>-4.2557201172721992E-2</v>
      </c>
      <c r="DR213" s="7">
        <v>-0.30373838687623717</v>
      </c>
      <c r="DS213" s="7">
        <f t="shared" si="424"/>
        <v>-0.18983702276893688</v>
      </c>
      <c r="DT213" s="7">
        <f t="shared" si="425"/>
        <v>-0.18005755103042964</v>
      </c>
      <c r="DU213" s="7">
        <f t="shared" si="492"/>
        <v>-133.48553615962163</v>
      </c>
      <c r="DV213" s="7" t="str">
        <f t="shared" si="493"/>
        <v>Depressed</v>
      </c>
      <c r="DW213" s="9">
        <v>9.0660602862456002E-2</v>
      </c>
      <c r="DX213" s="9">
        <v>0.69889596974934298</v>
      </c>
      <c r="DY213" s="9">
        <v>-0.182224583887446</v>
      </c>
      <c r="DZ213" s="9">
        <v>-0.109367629598963</v>
      </c>
      <c r="EA213" s="9">
        <v>0.50074268282666101</v>
      </c>
      <c r="EB213" s="9">
        <v>0.46704436212671302</v>
      </c>
      <c r="EC213" s="9">
        <v>-0.30812237317064212</v>
      </c>
      <c r="ED213" s="9">
        <v>-9.3802081126214271E-2</v>
      </c>
      <c r="EE213" s="9">
        <v>-0.60823536688688695</v>
      </c>
      <c r="EF213" s="9">
        <v>-0.3693113623534815</v>
      </c>
      <c r="EG213" s="9">
        <f t="shared" si="426"/>
        <v>-0.49184442761759206</v>
      </c>
      <c r="EH213" s="9">
        <f t="shared" si="427"/>
        <v>-0.1690868110117395</v>
      </c>
      <c r="EI213" s="9">
        <f t="shared" si="494"/>
        <v>-108.97200062149562</v>
      </c>
      <c r="EJ213" s="9" t="str">
        <f t="shared" si="495"/>
        <v>Bored</v>
      </c>
      <c r="EK213" s="1">
        <v>0.40728537078802401</v>
      </c>
      <c r="EL213" s="1">
        <v>0.20702507087726901</v>
      </c>
      <c r="EM213" s="1">
        <v>1.64586437897098E-2</v>
      </c>
      <c r="EN213" s="1">
        <v>8.8959669198475602E-2</v>
      </c>
      <c r="EO213" s="1">
        <v>8.5587478863992095E-2</v>
      </c>
      <c r="EP213" s="1">
        <v>-0.39805556272263098</v>
      </c>
      <c r="EQ213" s="1">
        <v>3.3393285512338777E-2</v>
      </c>
      <c r="ER213" s="1">
        <v>-0.4656830872345129</v>
      </c>
      <c r="ES213" s="1">
        <v>0.200260299910755</v>
      </c>
      <c r="ET213" s="1">
        <v>0.1716042994522671</v>
      </c>
      <c r="EU213" s="1">
        <f t="shared" si="428"/>
        <v>1.0407870192794322E-2</v>
      </c>
      <c r="EV213" s="1">
        <f t="shared" si="429"/>
        <v>-4.3940960756371217E-2</v>
      </c>
      <c r="EW213" s="1">
        <f t="shared" si="496"/>
        <v>166.67448034051543</v>
      </c>
      <c r="EX213" s="1" t="str">
        <f t="shared" si="497"/>
        <v>Upset</v>
      </c>
      <c r="EY213" s="2">
        <v>0.50850530094687196</v>
      </c>
      <c r="EZ213" s="2">
        <v>0.38793436673861598</v>
      </c>
      <c r="FA213" s="2">
        <v>0.17548023454536199</v>
      </c>
      <c r="FB213" s="2">
        <v>0.22960706758099</v>
      </c>
      <c r="FC213" s="2">
        <v>0.82639550730057598</v>
      </c>
      <c r="FD213" s="2">
        <v>0.443388988231249</v>
      </c>
      <c r="FE213" s="2">
        <v>0.13145563585038567</v>
      </c>
      <c r="FF213" s="2">
        <v>0.27619465543502397</v>
      </c>
      <c r="FG213" s="2">
        <v>0.12057093420825599</v>
      </c>
      <c r="FH213" s="2">
        <v>0.45188462395048223</v>
      </c>
      <c r="FI213" s="2">
        <f t="shared" si="430"/>
        <v>2.1066411285551423E-2</v>
      </c>
      <c r="FJ213" s="2">
        <f t="shared" si="431"/>
        <v>-0.22636625338400396</v>
      </c>
      <c r="FK213" s="2">
        <f t="shared" si="498"/>
        <v>174.68317445545057</v>
      </c>
      <c r="FL213" s="2" t="str">
        <f t="shared" si="499"/>
        <v>Upset</v>
      </c>
      <c r="FM213" s="7">
        <v>0.16602566622032899</v>
      </c>
      <c r="FN213" s="7">
        <v>-6.4993159985760995E-2</v>
      </c>
      <c r="FO213" s="7">
        <v>3.6738631437827303E-2</v>
      </c>
      <c r="FP213" s="7">
        <v>-4.1756727682379299E-2</v>
      </c>
      <c r="FQ213" s="7">
        <v>-0.17821667335694499</v>
      </c>
      <c r="FR213" s="7">
        <v>-0.35941102512843598</v>
      </c>
      <c r="FS213" s="7">
        <v>-3.0135846059413653</v>
      </c>
      <c r="FT213" s="7">
        <v>9.8389057287791751E-2</v>
      </c>
      <c r="FU213" s="7">
        <v>0.23101882620608999</v>
      </c>
      <c r="FV213" s="7">
        <v>-4.9668135846313077E-2</v>
      </c>
      <c r="FW213" s="7">
        <f t="shared" si="432"/>
        <v>0.21480775693851584</v>
      </c>
      <c r="FX213" s="7">
        <f t="shared" si="433"/>
        <v>0.14979517176527746</v>
      </c>
      <c r="FY213" s="7">
        <f t="shared" si="500"/>
        <v>55.110191213033879</v>
      </c>
      <c r="FZ213" s="7" t="str">
        <f t="shared" si="501"/>
        <v>excited</v>
      </c>
      <c r="GA213" s="4">
        <v>0.37083572947298399</v>
      </c>
      <c r="GB213" s="4">
        <v>0.47601602338927101</v>
      </c>
      <c r="GC213" s="4">
        <v>0.46757954880364699</v>
      </c>
      <c r="GD213" s="4">
        <v>0.647108884071811</v>
      </c>
      <c r="GE213" s="4">
        <v>-8.01755202016282E-2</v>
      </c>
      <c r="GF213" s="4">
        <v>0.23536805387533</v>
      </c>
      <c r="GG213" s="4">
        <v>1.6086809748599682</v>
      </c>
      <c r="GH213" s="4">
        <v>0.90964769208788088</v>
      </c>
      <c r="GI213" s="4">
        <v>-0.10518029391628703</v>
      </c>
      <c r="GJ213" s="4">
        <v>1.3162733962679394</v>
      </c>
      <c r="GK213" s="4">
        <f t="shared" si="434"/>
        <v>9.7684395382479972E-2</v>
      </c>
      <c r="GL213" s="4">
        <f t="shared" si="435"/>
        <v>8.6128579941626704E-3</v>
      </c>
      <c r="GM213" s="4">
        <f t="shared" si="502"/>
        <v>84.961246663395499</v>
      </c>
      <c r="GN213" s="4" t="str">
        <f t="shared" si="503"/>
        <v>alert</v>
      </c>
      <c r="GO213" s="5">
        <v>0.68169695279103204</v>
      </c>
      <c r="GP213" s="5">
        <v>0.49185396554305</v>
      </c>
      <c r="GQ213" s="5">
        <v>0.38932296272688299</v>
      </c>
      <c r="GR213" s="5">
        <v>0.69981244406935506</v>
      </c>
      <c r="GS213" s="5">
        <v>0.44142182887535403</v>
      </c>
      <c r="GT213" s="5">
        <v>1.10700560210002E-2</v>
      </c>
      <c r="GU213" s="5">
        <v>0.34664451265719143</v>
      </c>
      <c r="GV213" s="5">
        <v>1.3914874097542584</v>
      </c>
      <c r="GW213" s="5">
        <v>0.18984298724798204</v>
      </c>
      <c r="GX213" s="5">
        <v>0.92806830089854453</v>
      </c>
      <c r="GY213" s="5">
        <f t="shared" si="436"/>
        <v>0.51911481241299917</v>
      </c>
      <c r="GZ213" s="5">
        <f t="shared" si="437"/>
        <v>0.29738793176544354</v>
      </c>
      <c r="HA213" s="5">
        <f t="shared" si="504"/>
        <v>60.192680400887021</v>
      </c>
      <c r="HB213" s="5" t="str">
        <f t="shared" si="505"/>
        <v>alert</v>
      </c>
      <c r="HC213" s="2">
        <v>0.73707445350560097</v>
      </c>
      <c r="HD213" s="2">
        <v>0.20469624183294499</v>
      </c>
      <c r="HE213" s="2">
        <v>0.19514112936996</v>
      </c>
      <c r="HF213" s="2">
        <v>0.38465567653060601</v>
      </c>
      <c r="HG213" s="2">
        <v>0.21744969760828001</v>
      </c>
      <c r="HH213" s="2">
        <v>0.172604643767306</v>
      </c>
      <c r="HI213" s="2">
        <v>0.20443812672758491</v>
      </c>
      <c r="HJ213" s="2">
        <v>1.01949317165968</v>
      </c>
      <c r="HK213" s="2">
        <v>0.53237821167265598</v>
      </c>
      <c r="HL213" s="2">
        <v>0.61564541004553319</v>
      </c>
      <c r="HM213" s="2">
        <f t="shared" si="438"/>
        <v>0.52472157376889506</v>
      </c>
      <c r="HN213" s="2">
        <f t="shared" si="439"/>
        <v>0.20437929641538077</v>
      </c>
      <c r="HO213" s="2">
        <f t="shared" si="506"/>
        <v>68.719063311752748</v>
      </c>
      <c r="HP213" s="2" t="str">
        <f t="shared" si="507"/>
        <v>alert</v>
      </c>
      <c r="HQ213" s="4">
        <v>0.429474492521353</v>
      </c>
      <c r="HR213" s="4">
        <v>0.55001704766610604</v>
      </c>
      <c r="HS213" s="4">
        <v>0.157887481725103</v>
      </c>
      <c r="HT213" s="4">
        <v>0.28791543046715901</v>
      </c>
      <c r="HU213" s="4">
        <v>0.32948003472576598</v>
      </c>
      <c r="HV213" s="4">
        <v>0.25274743613599299</v>
      </c>
      <c r="HW213" s="4">
        <v>0.2080328610698097</v>
      </c>
      <c r="HX213" s="4">
        <v>0.35865491844322445</v>
      </c>
      <c r="HY213" s="4">
        <v>-0.12054255514475304</v>
      </c>
      <c r="HZ213" s="4">
        <v>0.45513707255393182</v>
      </c>
      <c r="IA213" s="4">
        <f t="shared" si="440"/>
        <v>7.8219895634795256E-2</v>
      </c>
      <c r="IB213" s="4">
        <f t="shared" si="441"/>
        <v>-0.36594045587147261</v>
      </c>
      <c r="IC213" s="4">
        <f t="shared" si="508"/>
        <v>167.93457431490793</v>
      </c>
      <c r="ID213" s="4" t="str">
        <f t="shared" si="509"/>
        <v>Upset</v>
      </c>
      <c r="IE213" s="5">
        <v>0.20406066856630001</v>
      </c>
      <c r="IF213" s="5">
        <v>0.15576691087987801</v>
      </c>
      <c r="IG213" s="5">
        <v>0.23106511598620799</v>
      </c>
      <c r="IH213" s="5">
        <v>4.4055419109591397E-2</v>
      </c>
      <c r="II213" s="5">
        <v>-0.16532996430820501</v>
      </c>
      <c r="IJ213" s="5">
        <v>-2.5510557324675599E-2</v>
      </c>
      <c r="IK213" s="5">
        <v>5.965941503320682</v>
      </c>
      <c r="IL213" s="5">
        <v>0.3382208844877635</v>
      </c>
      <c r="IM213" s="5">
        <v>4.8293757686421995E-2</v>
      </c>
      <c r="IN213" s="5">
        <v>0.76458990586337505</v>
      </c>
      <c r="IO213" s="5">
        <f t="shared" si="442"/>
        <v>-0.12536554235440334</v>
      </c>
      <c r="IP213" s="5">
        <f t="shared" si="443"/>
        <v>-0.12231273179725144</v>
      </c>
      <c r="IQ213" s="5">
        <f t="shared" si="510"/>
        <v>-134.29382460290648</v>
      </c>
      <c r="IR213" s="5" t="str">
        <f t="shared" si="511"/>
        <v>Depressed</v>
      </c>
      <c r="IS213" s="4">
        <v>0.23936383237161399</v>
      </c>
      <c r="IT213" s="4">
        <v>0.66758851364472704</v>
      </c>
      <c r="IU213" s="4">
        <v>0.52199158924086797</v>
      </c>
      <c r="IV213" s="4">
        <v>0.52832105470800095</v>
      </c>
      <c r="IW213" s="4">
        <v>-8.9817012194209206E-2</v>
      </c>
      <c r="IX213" s="4">
        <v>0.41842707680852398</v>
      </c>
      <c r="IY213" s="4">
        <v>3.4904893906914132</v>
      </c>
      <c r="IZ213" s="4">
        <v>0.48647649200644077</v>
      </c>
      <c r="JA213" s="4">
        <v>-0.42822468127311308</v>
      </c>
      <c r="JB213" s="4">
        <v>1.158068170353401</v>
      </c>
      <c r="JC213" s="4">
        <f t="shared" si="444"/>
        <v>-0.51524581571321704</v>
      </c>
      <c r="JD213" s="4">
        <f t="shared" si="445"/>
        <v>-0.4033355087165118</v>
      </c>
      <c r="JE213" s="4">
        <f t="shared" si="512"/>
        <v>-128.05391423121344</v>
      </c>
      <c r="JF213" s="4" t="str">
        <f t="shared" si="513"/>
        <v>Depressed</v>
      </c>
      <c r="JG213" s="5">
        <v>1.11008025759661</v>
      </c>
      <c r="JH213" s="5">
        <v>0.33388405355077999</v>
      </c>
      <c r="JI213" s="5">
        <v>8.4525478532730097E-2</v>
      </c>
      <c r="JJ213" s="5">
        <v>0.12995661730124999</v>
      </c>
      <c r="JK213" s="5">
        <v>0.73883341723901597</v>
      </c>
      <c r="JL213" s="5">
        <v>0.35499168609985399</v>
      </c>
      <c r="JM213" s="5">
        <v>4.5716292590158199E-2</v>
      </c>
      <c r="JN213" s="5">
        <v>0.18865030341634328</v>
      </c>
      <c r="JO213" s="5">
        <v>0.77619620404583001</v>
      </c>
      <c r="JP213" s="5">
        <v>0.14853697849606148</v>
      </c>
      <c r="JQ213" s="5">
        <f t="shared" si="446"/>
        <v>0.51198378960538271</v>
      </c>
      <c r="JR213" s="5">
        <f t="shared" si="447"/>
        <v>0.14646323160011199</v>
      </c>
      <c r="JS213" s="5">
        <f t="shared" si="514"/>
        <v>74.035760135678302</v>
      </c>
      <c r="JT213" s="5" t="str">
        <f t="shared" si="515"/>
        <v>alert</v>
      </c>
      <c r="JU213" s="2">
        <v>1.0566871637476299E-2</v>
      </c>
      <c r="JV213" s="2">
        <v>0.63060858512634299</v>
      </c>
      <c r="JW213" s="2">
        <v>9.4706672974919304E-2</v>
      </c>
      <c r="JX213" s="2">
        <v>-3.8584270848463997E-2</v>
      </c>
      <c r="JY213" s="2">
        <v>4.6412316208789703E-2</v>
      </c>
      <c r="JZ213" s="2">
        <v>0.39065381502383401</v>
      </c>
      <c r="KA213" s="2">
        <v>1.6621274636354033</v>
      </c>
      <c r="KB213" s="2">
        <v>-3.7780957022201307E-2</v>
      </c>
      <c r="KC213" s="2">
        <v>-0.62004171348886672</v>
      </c>
      <c r="KD213" s="2">
        <v>8.7530490343033077E-2</v>
      </c>
      <c r="KE213" s="2">
        <f t="shared" si="448"/>
        <v>-0.41449028741315319</v>
      </c>
      <c r="KF213" s="2">
        <f t="shared" si="449"/>
        <v>0.2338165609566627</v>
      </c>
      <c r="KG213" s="2">
        <f t="shared" si="516"/>
        <v>-60.572383467672992</v>
      </c>
      <c r="KH213" s="2" t="str">
        <f t="shared" si="517"/>
        <v>Calm</v>
      </c>
      <c r="KI213" s="7">
        <v>0.35237384794464599</v>
      </c>
      <c r="KJ213" s="7">
        <v>0.203139140569641</v>
      </c>
      <c r="KK213" s="7">
        <v>7.2000368225217104E-2</v>
      </c>
      <c r="KL213" s="7">
        <v>1.2256969264070701E-2</v>
      </c>
      <c r="KM213" s="7">
        <v>0.26981225193697</v>
      </c>
      <c r="KN213" s="7">
        <v>0.20590842634859</v>
      </c>
      <c r="KO213" s="7">
        <v>0.11572159557874516</v>
      </c>
      <c r="KP213" s="7">
        <v>2.9964655104575848E-2</v>
      </c>
      <c r="KQ213" s="7">
        <v>0.14923470737500499</v>
      </c>
      <c r="KR213" s="7">
        <v>0.15167482890838083</v>
      </c>
      <c r="KS213" s="7">
        <f t="shared" si="450"/>
        <v>0.14166178399618556</v>
      </c>
      <c r="KT213" s="7">
        <f t="shared" si="451"/>
        <v>5.0126955729745237E-2</v>
      </c>
      <c r="KU213" s="7">
        <f t="shared" si="518"/>
        <v>70.513698497541043</v>
      </c>
      <c r="KV213" s="7" t="str">
        <f t="shared" si="519"/>
        <v>alert</v>
      </c>
      <c r="KW213" s="2">
        <v>0.25464381785991802</v>
      </c>
      <c r="KX213" s="2">
        <v>0.156856628312354</v>
      </c>
      <c r="KY213" s="2">
        <v>0.81878951560823798</v>
      </c>
      <c r="KZ213" s="2">
        <v>0.404284182849592</v>
      </c>
      <c r="LA213" s="2">
        <v>-4.9699967994712999E-3</v>
      </c>
      <c r="LB213" s="2">
        <v>-0.149686972223182</v>
      </c>
      <c r="LC213" s="2">
        <v>3.2794367952978409</v>
      </c>
      <c r="LD213" s="2">
        <v>56.388225295793994</v>
      </c>
      <c r="LE213" s="2">
        <v>9.7787189547564018E-2</v>
      </c>
      <c r="LF213" s="2">
        <v>2.9722293373791344</v>
      </c>
      <c r="LG213" s="2">
        <f t="shared" si="452"/>
        <v>0.14920609684029995</v>
      </c>
      <c r="LH213" s="2">
        <f t="shared" si="453"/>
        <v>0.99141677683110374</v>
      </c>
      <c r="LI213" s="2">
        <f t="shared" si="520"/>
        <v>8.5586607875986864</v>
      </c>
      <c r="LJ213" s="2" t="str">
        <f t="shared" si="521"/>
        <v>happy</v>
      </c>
      <c r="LK213" s="4">
        <v>0.45402064425449801</v>
      </c>
      <c r="LL213" s="4">
        <v>0.45981573294561101</v>
      </c>
      <c r="LM213" s="4">
        <v>7.3946225379130495E-2</v>
      </c>
      <c r="LN213" s="4">
        <v>9.4383382656508197E-2</v>
      </c>
      <c r="LO213" s="4">
        <v>0.324117084346215</v>
      </c>
      <c r="LP213" s="4">
        <v>0.30267270916443501</v>
      </c>
      <c r="LQ213" s="4">
        <v>9.5029739159550042E-2</v>
      </c>
      <c r="LR213" s="4">
        <v>0.12378336174554937</v>
      </c>
      <c r="LS213" s="4">
        <v>-5.795088691113004E-3</v>
      </c>
      <c r="LT213" s="4">
        <v>0.18420103667943435</v>
      </c>
      <c r="LU213" s="4">
        <f t="shared" si="454"/>
        <v>2.4215640367513336E-2</v>
      </c>
      <c r="LV213" s="4">
        <f t="shared" si="455"/>
        <v>0.35914258610326377</v>
      </c>
      <c r="LW213" s="4">
        <f t="shared" si="522"/>
        <v>3.8574013988514015</v>
      </c>
      <c r="LX213" s="4" t="str">
        <f t="shared" si="523"/>
        <v>happy</v>
      </c>
      <c r="LY213" s="5">
        <v>0.44727842156700798</v>
      </c>
      <c r="LZ213" s="5">
        <v>0.54553192322815602</v>
      </c>
      <c r="MA213" s="5">
        <v>0.153798378580077</v>
      </c>
      <c r="MB213" s="5">
        <v>0.13572456535179001</v>
      </c>
      <c r="MC213" s="5">
        <v>0.57448650078750396</v>
      </c>
      <c r="MD213" s="5">
        <v>0.478432292752142</v>
      </c>
      <c r="ME213" s="5">
        <v>0.15052227299570092</v>
      </c>
      <c r="MF213" s="5">
        <v>0.13254815279052826</v>
      </c>
      <c r="MG213" s="5">
        <v>-9.8253501661148046E-2</v>
      </c>
      <c r="MH213" s="5">
        <v>0.29161958822216061</v>
      </c>
      <c r="MI213" s="5">
        <f t="shared" si="456"/>
        <v>-0.36387696252803503</v>
      </c>
      <c r="MJ213" s="5">
        <f t="shared" si="457"/>
        <v>5.835531930830129E-2</v>
      </c>
      <c r="MK213" s="5">
        <f t="shared" si="524"/>
        <v>-80.888997067704125</v>
      </c>
      <c r="ML213" s="5" t="str">
        <f t="shared" si="525"/>
        <v>Calm</v>
      </c>
      <c r="MM213" s="2">
        <v>0.179150262848843</v>
      </c>
      <c r="MN213" s="2">
        <v>0.16418785429289401</v>
      </c>
      <c r="MO213" s="2">
        <v>-0.12077244292952199</v>
      </c>
      <c r="MP213" s="2">
        <v>-3.5287232481503701E-3</v>
      </c>
      <c r="MQ213" s="2">
        <v>-0.25793486265841198</v>
      </c>
      <c r="MR213" s="2">
        <v>-9.3178588186369302E-2</v>
      </c>
      <c r="MS213" s="2">
        <v>1.5329448042059266</v>
      </c>
      <c r="MT213" s="2">
        <v>-4.9693841967846111E-2</v>
      </c>
      <c r="MU213" s="2">
        <v>1.4962408555948992E-2</v>
      </c>
      <c r="MV213" s="2">
        <v>-0.36203718716835132</v>
      </c>
      <c r="MW213" s="2">
        <f t="shared" si="458"/>
        <v>0.31534693880517883</v>
      </c>
      <c r="MX213" s="2">
        <f t="shared" si="459"/>
        <v>-0.11279289723767427</v>
      </c>
      <c r="MY213" s="2">
        <f t="shared" si="526"/>
        <v>109.68105021941278</v>
      </c>
      <c r="MZ213" s="2" t="str">
        <f t="shared" si="527"/>
        <v>nervous</v>
      </c>
      <c r="NA213" s="7">
        <v>0.410909093283505</v>
      </c>
      <c r="NB213" s="7">
        <v>0.31980611471360898</v>
      </c>
      <c r="NC213" s="7">
        <v>3.0777153218450301E-2</v>
      </c>
      <c r="ND213" s="7">
        <v>0.20515732520411201</v>
      </c>
      <c r="NE213" s="7">
        <v>0.50532441040047404</v>
      </c>
      <c r="NF213" s="7">
        <v>0.41609219780776402</v>
      </c>
      <c r="NG213" s="7">
        <v>3.359094935374219E-2</v>
      </c>
      <c r="NH213" s="7">
        <v>0.27878488333692647</v>
      </c>
      <c r="NI213" s="7">
        <v>9.110297856989602E-2</v>
      </c>
      <c r="NJ213" s="7">
        <v>0.32288157662580652</v>
      </c>
      <c r="NK213" s="7">
        <f t="shared" si="460"/>
        <v>0.27289913402275978</v>
      </c>
      <c r="NL213" s="7">
        <f t="shared" si="461"/>
        <v>8.5025332918145846E-2</v>
      </c>
      <c r="NM213" s="7">
        <f t="shared" si="528"/>
        <v>72.694886713314219</v>
      </c>
      <c r="NN213" s="7" t="str">
        <f t="shared" si="529"/>
        <v>alert</v>
      </c>
      <c r="NO213" s="4">
        <v>0.91409725953607801</v>
      </c>
      <c r="NP213" s="4">
        <v>0.46296554982058302</v>
      </c>
      <c r="NQ213" s="4">
        <v>0.51244059376694895</v>
      </c>
      <c r="NR213" s="4">
        <v>6.8540103713863307E-2</v>
      </c>
      <c r="NS213" s="4">
        <v>0.43576665098092299</v>
      </c>
      <c r="NT213" s="4">
        <v>0.55043781667935898</v>
      </c>
      <c r="NU213" s="4">
        <v>0.37962389376769323</v>
      </c>
      <c r="NV213" s="4">
        <v>6.7633585973357072E-2</v>
      </c>
      <c r="NW213" s="4">
        <v>0.45113170971549499</v>
      </c>
      <c r="NX213" s="4">
        <v>0.42189847371757572</v>
      </c>
      <c r="NY213" s="4">
        <f t="shared" si="462"/>
        <v>0.29457246691867223</v>
      </c>
      <c r="NZ213" s="4">
        <f t="shared" si="463"/>
        <v>-0.62562706053164452</v>
      </c>
      <c r="OA213" s="4">
        <f t="shared" si="530"/>
        <v>154.78690120491305</v>
      </c>
      <c r="OB213" s="4" t="str">
        <f t="shared" si="531"/>
        <v>Upset</v>
      </c>
      <c r="OC213" s="1">
        <v>0.37685545776984197</v>
      </c>
      <c r="OD213" s="1">
        <v>0.48088464105511902</v>
      </c>
      <c r="OE213" s="1">
        <v>0.95968325285187195</v>
      </c>
      <c r="OF213" s="1">
        <v>0.58100349410248597</v>
      </c>
      <c r="OG213" s="1">
        <v>-5.6475317717264301E-2</v>
      </c>
      <c r="OH213" s="1">
        <v>0.44380332559068802</v>
      </c>
      <c r="OI213" s="1">
        <v>2.9954517552004885</v>
      </c>
      <c r="OJ213" s="1">
        <v>0.62832384010576603</v>
      </c>
      <c r="OK213" s="1">
        <v>-0.10402918328527705</v>
      </c>
      <c r="OL213" s="1">
        <v>1.7962163003280154</v>
      </c>
      <c r="OM213" s="1">
        <f t="shared" si="464"/>
        <v>-0.14187284714454995</v>
      </c>
      <c r="ON213" s="1">
        <f t="shared" si="465"/>
        <v>-0.13775806811884361</v>
      </c>
      <c r="OO213" s="1">
        <f t="shared" si="532"/>
        <v>-134.15695137900747</v>
      </c>
      <c r="OP213" s="1" t="str">
        <f t="shared" si="533"/>
        <v>Depressed</v>
      </c>
      <c r="OQ213" s="2">
        <v>0.34317954396975697</v>
      </c>
      <c r="OR213" s="2">
        <v>0.31937437461978802</v>
      </c>
      <c r="OS213" s="2">
        <v>3.8578027438331802E-2</v>
      </c>
      <c r="OT213" s="2">
        <v>0.19490817680384401</v>
      </c>
      <c r="OU213" s="2">
        <v>9.1714558275489497E-3</v>
      </c>
      <c r="OV213" s="2">
        <v>2.69817712363324E-2</v>
      </c>
      <c r="OW213" s="2">
        <v>0.10948749247348316</v>
      </c>
      <c r="OX213" s="2">
        <v>0.56273918951855617</v>
      </c>
      <c r="OY213" s="2">
        <v>2.3805169349968958E-2</v>
      </c>
      <c r="OZ213" s="2">
        <v>0.35240332551232184</v>
      </c>
      <c r="PA213" s="2">
        <f t="shared" si="466"/>
        <v>-6.2246859803421817E-2</v>
      </c>
      <c r="PB213" s="2">
        <f t="shared" si="467"/>
        <v>-2.8702922684464061E-2</v>
      </c>
      <c r="PC213" s="2">
        <f t="shared" si="534"/>
        <v>-114.7551066290914</v>
      </c>
      <c r="PD213" s="2" t="str">
        <f t="shared" si="535"/>
        <v>Bored</v>
      </c>
      <c r="PE213" s="1">
        <v>0.76252042570822198</v>
      </c>
      <c r="PF213" s="1">
        <v>0.64136964692785603</v>
      </c>
      <c r="PG213" s="1">
        <v>0.78352545397437801</v>
      </c>
      <c r="PH213" s="1">
        <v>0.88104067390784202</v>
      </c>
      <c r="PI213" s="1">
        <v>0.37773638206980897</v>
      </c>
      <c r="PJ213" s="1">
        <v>0.27195509445932198</v>
      </c>
      <c r="PK213" s="1">
        <v>0.68714823593221952</v>
      </c>
      <c r="PL213" s="1">
        <v>0.96465214833630564</v>
      </c>
      <c r="PM213" s="1">
        <v>0.12115077878036595</v>
      </c>
      <c r="PN213" s="1">
        <v>1.1856812440853519</v>
      </c>
      <c r="PO213" s="1">
        <f t="shared" si="468"/>
        <v>0.29705192334553043</v>
      </c>
      <c r="PP213" s="1">
        <f t="shared" si="469"/>
        <v>-0.43431502395917043</v>
      </c>
      <c r="PQ213" s="1">
        <f t="shared" si="536"/>
        <v>145.62962942889541</v>
      </c>
      <c r="PR213" s="1" t="str">
        <f t="shared" si="537"/>
        <v>stressed</v>
      </c>
      <c r="PS213" s="4">
        <v>0.194031804799706</v>
      </c>
      <c r="PT213" s="4">
        <v>0.15053956771882501</v>
      </c>
      <c r="PU213" s="4">
        <v>0.57326517062439297</v>
      </c>
      <c r="PV213" s="4">
        <v>0.26785391445780399</v>
      </c>
      <c r="PW213" s="4">
        <v>-0.32826082781992599</v>
      </c>
      <c r="PX213" s="4">
        <v>-0.444346293504086</v>
      </c>
      <c r="PY213" s="4">
        <v>-4.2707989503733286</v>
      </c>
      <c r="PZ213" s="4">
        <v>-0.91166706188194768</v>
      </c>
      <c r="QA213" s="4">
        <v>4.3492237080880986E-2</v>
      </c>
      <c r="QB213" s="4">
        <v>2.4410591017306924</v>
      </c>
      <c r="QC213" s="4">
        <f t="shared" si="470"/>
        <v>0.24991877339822222</v>
      </c>
      <c r="QD213" s="4">
        <f t="shared" si="471"/>
        <v>0.79229155319294775</v>
      </c>
      <c r="QE213" s="4">
        <f t="shared" si="538"/>
        <v>17.507248788999942</v>
      </c>
      <c r="QF213" s="4" t="str">
        <f t="shared" si="539"/>
        <v>happy</v>
      </c>
      <c r="QG213" s="2">
        <v>5.2659023919968198E-2</v>
      </c>
      <c r="QH213" s="2">
        <v>0.44467705776232302</v>
      </c>
      <c r="QI213" s="2">
        <v>-1.11620802661422E-2</v>
      </c>
      <c r="QJ213" s="2">
        <v>0.12945103998063201</v>
      </c>
      <c r="QK213" s="2">
        <v>-0.16008126985276</v>
      </c>
      <c r="QL213" s="2">
        <v>0.30175553084487799</v>
      </c>
      <c r="QM213" s="2">
        <v>0.10390846113127909</v>
      </c>
      <c r="QN213" s="2">
        <v>0.17342629723895092</v>
      </c>
      <c r="QO213" s="2">
        <v>-0.39201803384235484</v>
      </c>
      <c r="QP213" s="2">
        <v>0.23784511936951178</v>
      </c>
      <c r="QQ213" s="2">
        <f t="shared" si="472"/>
        <v>-0.36666376783421595</v>
      </c>
      <c r="QR213" s="2">
        <f t="shared" si="473"/>
        <v>5.7938883170528976E-2</v>
      </c>
      <c r="QS213" s="2">
        <f t="shared" si="540"/>
        <v>-81.020573115086222</v>
      </c>
      <c r="QT213" s="2" t="str">
        <f t="shared" si="541"/>
        <v>Calm</v>
      </c>
      <c r="QU213" s="4">
        <v>0.80171126341319798</v>
      </c>
      <c r="QV213" s="4">
        <v>0.74749108595904801</v>
      </c>
      <c r="QW213" s="4">
        <v>0.33856349803597002</v>
      </c>
      <c r="QX213" s="4">
        <v>0.338395397308692</v>
      </c>
      <c r="QY213" s="4">
        <v>0.77526430182035799</v>
      </c>
      <c r="QZ213" s="4">
        <v>0.911748152753036</v>
      </c>
      <c r="RA213" s="4">
        <v>0.21469165756276479</v>
      </c>
      <c r="RB213" s="4">
        <v>0.20394611543261082</v>
      </c>
      <c r="RC213" s="4">
        <v>5.4220177454149976E-2</v>
      </c>
      <c r="RD213" s="4">
        <v>0.43697254630356924</v>
      </c>
      <c r="RE213" s="4">
        <f t="shared" si="474"/>
        <v>-0.16656781883544225</v>
      </c>
      <c r="RF213" s="4">
        <f t="shared" si="475"/>
        <v>0.16962924050838502</v>
      </c>
      <c r="RG213" s="4">
        <f t="shared" si="542"/>
        <v>-44.478277134472044</v>
      </c>
      <c r="RH213" s="4" t="str">
        <f t="shared" si="543"/>
        <v>Relased</v>
      </c>
    </row>
    <row r="214" spans="1:476" x14ac:dyDescent="0.3">
      <c r="A214" s="1">
        <v>0.214488951077872</v>
      </c>
      <c r="B214" s="1">
        <v>0.36606755845408001</v>
      </c>
      <c r="C214" s="1">
        <v>0.44709185925232398</v>
      </c>
      <c r="D214" s="1">
        <v>0.25142870125514599</v>
      </c>
      <c r="E214" s="1">
        <v>0.13302353053398699</v>
      </c>
      <c r="F214" s="1">
        <v>0.391762394831975</v>
      </c>
      <c r="G214" s="1">
        <v>1.2865490677589142</v>
      </c>
      <c r="H214" s="1">
        <v>0.33177456257161186</v>
      </c>
      <c r="I214" s="1">
        <v>-0.15157860737620801</v>
      </c>
      <c r="J214" s="1">
        <v>1.2031913328654626</v>
      </c>
      <c r="K214" s="17">
        <f t="shared" si="408"/>
        <v>-0.18435033771102571</v>
      </c>
      <c r="L214" s="18">
        <f t="shared" si="409"/>
        <v>0.40143629978505602</v>
      </c>
      <c r="M214" s="18">
        <f t="shared" si="476"/>
        <v>-24.665858946766519</v>
      </c>
      <c r="N214" s="18" t="str">
        <f t="shared" si="477"/>
        <v>Contented</v>
      </c>
      <c r="O214" s="9">
        <v>0.23561641744241801</v>
      </c>
      <c r="P214" s="9">
        <v>0.140372442203968</v>
      </c>
      <c r="Q214" s="9">
        <v>0.154646488204185</v>
      </c>
      <c r="R214" s="9">
        <v>0.126844746134293</v>
      </c>
      <c r="S214" s="9">
        <v>0.34867392332575597</v>
      </c>
      <c r="T214" s="9">
        <v>6.8939628784032606E-2</v>
      </c>
      <c r="U214" s="9">
        <v>0.26467404544266349</v>
      </c>
      <c r="V214" s="9">
        <v>0.60600779274485672</v>
      </c>
      <c r="W214" s="9">
        <v>9.5243975238450018E-2</v>
      </c>
      <c r="X214" s="9">
        <v>0.74866908185316416</v>
      </c>
      <c r="Y214" s="9">
        <f t="shared" si="410"/>
        <v>0.3968969612527935</v>
      </c>
      <c r="Z214" s="9">
        <f t="shared" si="411"/>
        <v>0.25463912659736376</v>
      </c>
      <c r="AA214" s="9">
        <f t="shared" si="478"/>
        <v>57.316788161575964</v>
      </c>
      <c r="AB214" s="9" t="str">
        <f t="shared" si="479"/>
        <v>excited</v>
      </c>
      <c r="AC214" s="2">
        <v>0.157732494020667</v>
      </c>
      <c r="AD214" s="2">
        <v>0.37411098880037802</v>
      </c>
      <c r="AE214" s="2">
        <v>5.6539200431353201E-2</v>
      </c>
      <c r="AF214" s="2">
        <v>-4.8922071744439098E-3</v>
      </c>
      <c r="AG214" s="2">
        <v>-0.28697447296254702</v>
      </c>
      <c r="AH214" s="2">
        <v>0.182637946831714</v>
      </c>
      <c r="AI214" s="2">
        <v>-0.43746777087635602</v>
      </c>
      <c r="AJ214" s="2">
        <v>-8.7870974892653459E-3</v>
      </c>
      <c r="AK214" s="2">
        <v>-0.21637849477971102</v>
      </c>
      <c r="AL214" s="2">
        <v>9.7109384480861441E-2</v>
      </c>
      <c r="AM214" s="2">
        <f t="shared" si="412"/>
        <v>-4.4294082469183649E-2</v>
      </c>
      <c r="AN214" s="2">
        <f t="shared" si="413"/>
        <v>-4.6759592477459644E-2</v>
      </c>
      <c r="AO214" s="2">
        <f t="shared" si="480"/>
        <v>-136.55105006620818</v>
      </c>
      <c r="AP214" s="2" t="str">
        <f t="shared" si="481"/>
        <v>Depressed</v>
      </c>
      <c r="AQ214" s="9">
        <v>-0.15232120335902</v>
      </c>
      <c r="AR214" s="9">
        <v>0.43898023095524702</v>
      </c>
      <c r="AS214" s="9">
        <v>-4.37908465982648E-2</v>
      </c>
      <c r="AT214" s="9">
        <v>-0.11318413304116701</v>
      </c>
      <c r="AU214" s="9">
        <v>-0.684663250224541</v>
      </c>
      <c r="AV214" s="9">
        <v>3.9139185874863897E-2</v>
      </c>
      <c r="AW214" s="9">
        <v>5.2319784926438788E-2</v>
      </c>
      <c r="AX214" s="9">
        <v>-0.23672774845993017</v>
      </c>
      <c r="AY214" s="9">
        <v>-0.59130143431426707</v>
      </c>
      <c r="AZ214" s="9">
        <v>-0.54760173072427565</v>
      </c>
      <c r="BA214" s="9">
        <f t="shared" si="414"/>
        <v>-0.3978742073319621</v>
      </c>
      <c r="BB214" s="9">
        <f t="shared" si="415"/>
        <v>-0.14544939178043825</v>
      </c>
      <c r="BC214" s="9">
        <f t="shared" si="482"/>
        <v>-110.08070773414619</v>
      </c>
      <c r="BD214" s="9" t="str">
        <f t="shared" si="483"/>
        <v>Bored</v>
      </c>
      <c r="BE214" s="4">
        <v>5.1205262261324699E-2</v>
      </c>
      <c r="BF214" s="4">
        <v>-4.0546815165475099E-2</v>
      </c>
      <c r="BG214" s="4">
        <v>-9.1552424332048299E-2</v>
      </c>
      <c r="BH214" s="4">
        <v>-0.10795018316211701</v>
      </c>
      <c r="BI214" s="4">
        <v>-0.35192297794306299</v>
      </c>
      <c r="BJ214" s="4">
        <v>-0.14440878386296699</v>
      </c>
      <c r="BK214" s="4">
        <v>0.30444639460131417</v>
      </c>
      <c r="BL214" s="4">
        <v>0.58365458374426749</v>
      </c>
      <c r="BM214" s="4">
        <v>-7.3558662840867803E-2</v>
      </c>
      <c r="BN214" s="4">
        <v>-0.48718792643881786</v>
      </c>
      <c r="BO214" s="4">
        <f t="shared" si="416"/>
        <v>-4.9354827610658014E-2</v>
      </c>
      <c r="BP214" s="4">
        <f t="shared" si="417"/>
        <v>-0.17308661207364195</v>
      </c>
      <c r="BQ214" s="4">
        <f t="shared" si="484"/>
        <v>-164.08475062666434</v>
      </c>
      <c r="BR214" s="4" t="str">
        <f t="shared" si="485"/>
        <v>Sad</v>
      </c>
      <c r="BS214" s="5">
        <v>0.115979821643669</v>
      </c>
      <c r="BT214" s="5">
        <v>0.35579069980728001</v>
      </c>
      <c r="BU214" s="5">
        <v>0.59047891485480497</v>
      </c>
      <c r="BV214" s="5">
        <v>0.120546715514136</v>
      </c>
      <c r="BW214" s="5">
        <v>-0.40354447664850102</v>
      </c>
      <c r="BX214" s="5">
        <v>9.3278531195314804E-2</v>
      </c>
      <c r="BY214" s="5">
        <v>-2.053377925895945</v>
      </c>
      <c r="BZ214" s="5">
        <v>0.26843681818280585</v>
      </c>
      <c r="CA214" s="5">
        <v>-0.23981087816361102</v>
      </c>
      <c r="CB214" s="5">
        <v>1.5071429816813338</v>
      </c>
      <c r="CC214" s="5">
        <f t="shared" si="418"/>
        <v>-9.9600104525914279E-2</v>
      </c>
      <c r="CD214" s="5">
        <f t="shared" si="419"/>
        <v>0.60824161417016009</v>
      </c>
      <c r="CE214" s="5">
        <f t="shared" si="486"/>
        <v>-9.2996991320955473</v>
      </c>
      <c r="CF214" s="5" t="str">
        <f t="shared" si="487"/>
        <v>Contented</v>
      </c>
      <c r="CG214" s="4">
        <v>9.5534047622187201E-2</v>
      </c>
      <c r="CH214" s="4">
        <v>0.37809105803362902</v>
      </c>
      <c r="CI214" s="4">
        <v>0.244674334218562</v>
      </c>
      <c r="CJ214" s="4">
        <v>0.401973953596241</v>
      </c>
      <c r="CK214" s="4">
        <v>-7.8115217955186195E-2</v>
      </c>
      <c r="CL214" s="4">
        <v>0.42061765554040398</v>
      </c>
      <c r="CM214" s="4">
        <v>14.046542672271705</v>
      </c>
      <c r="CN214" s="4">
        <v>0.50327978994682865</v>
      </c>
      <c r="CO214" s="4">
        <v>-0.28255701041144182</v>
      </c>
      <c r="CP214" s="4">
        <v>1.3653167454444928</v>
      </c>
      <c r="CQ214" s="4">
        <f t="shared" si="420"/>
        <v>1.8129764125484504E-2</v>
      </c>
      <c r="CR214" s="4">
        <f t="shared" si="421"/>
        <v>-8.9056744595552906E-2</v>
      </c>
      <c r="CS214" s="4">
        <f t="shared" si="488"/>
        <v>168.49322630114258</v>
      </c>
      <c r="CT214" s="4" t="str">
        <f t="shared" si="489"/>
        <v>Upset</v>
      </c>
      <c r="CU214" s="2">
        <v>0.246327915101724</v>
      </c>
      <c r="CV214" s="2">
        <v>0.414781137168721</v>
      </c>
      <c r="CW214" s="2">
        <v>-0.15003790261198599</v>
      </c>
      <c r="CX214" s="2">
        <v>0.15171559080507299</v>
      </c>
      <c r="CY214" s="2">
        <v>-0.24368330847382</v>
      </c>
      <c r="CZ214" s="2">
        <v>0.20389201803058299</v>
      </c>
      <c r="DA214" s="2">
        <v>-56.733542534792583</v>
      </c>
      <c r="DB214" s="2">
        <v>0.24522737010659237</v>
      </c>
      <c r="DC214" s="2">
        <v>-0.168453222066997</v>
      </c>
      <c r="DD214" s="2">
        <v>2.5376875226943594E-3</v>
      </c>
      <c r="DE214" s="2">
        <f t="shared" si="422"/>
        <v>-0.20314208870015849</v>
      </c>
      <c r="DF214" s="2">
        <f t="shared" si="423"/>
        <v>0.13423750815499558</v>
      </c>
      <c r="DG214" s="2">
        <f t="shared" si="490"/>
        <v>-56.543033295410218</v>
      </c>
      <c r="DH214" s="2" t="str">
        <f t="shared" si="491"/>
        <v>Relased</v>
      </c>
      <c r="DI214" s="7">
        <v>0.35316045844419902</v>
      </c>
      <c r="DJ214" s="7">
        <v>0.39571765961692101</v>
      </c>
      <c r="DK214" s="7">
        <v>-3.1491805041676903E-2</v>
      </c>
      <c r="DL214" s="7">
        <v>-0.19597122650512</v>
      </c>
      <c r="DM214" s="7">
        <v>0.57009642266235305</v>
      </c>
      <c r="DN214" s="7">
        <v>0.31480191373435201</v>
      </c>
      <c r="DO214" s="7">
        <v>-3.4109472332264662E-2</v>
      </c>
      <c r="DP214" s="7">
        <v>-0.27581397311940625</v>
      </c>
      <c r="DQ214" s="7">
        <v>-4.2557201172721992E-2</v>
      </c>
      <c r="DR214" s="7">
        <v>-0.30373838687623717</v>
      </c>
      <c r="DS214" s="7">
        <f t="shared" si="424"/>
        <v>-0.18983702276893688</v>
      </c>
      <c r="DT214" s="7">
        <f t="shared" si="425"/>
        <v>-0.18005755103042964</v>
      </c>
      <c r="DU214" s="7">
        <f t="shared" si="492"/>
        <v>-133.48553615962163</v>
      </c>
      <c r="DV214" s="7" t="str">
        <f t="shared" si="493"/>
        <v>Depressed</v>
      </c>
      <c r="DW214" s="9">
        <v>9.0660602862456002E-2</v>
      </c>
      <c r="DX214" s="9">
        <v>0.69889596974934298</v>
      </c>
      <c r="DY214" s="9">
        <v>-0.182224583887446</v>
      </c>
      <c r="DZ214" s="9">
        <v>-0.109367629598963</v>
      </c>
      <c r="EA214" s="9">
        <v>0.50074268282666101</v>
      </c>
      <c r="EB214" s="9">
        <v>0.46704436212671302</v>
      </c>
      <c r="EC214" s="9">
        <v>-0.30812237317064212</v>
      </c>
      <c r="ED214" s="9">
        <v>-9.3802081126214271E-2</v>
      </c>
      <c r="EE214" s="9">
        <v>-0.60823536688688695</v>
      </c>
      <c r="EF214" s="9">
        <v>-0.3693113623534815</v>
      </c>
      <c r="EG214" s="9">
        <f t="shared" si="426"/>
        <v>-0.49184442761759206</v>
      </c>
      <c r="EH214" s="9">
        <f t="shared" si="427"/>
        <v>-0.1690868110117395</v>
      </c>
      <c r="EI214" s="9">
        <f t="shared" si="494"/>
        <v>-108.97200062149562</v>
      </c>
      <c r="EJ214" s="9" t="str">
        <f t="shared" si="495"/>
        <v>Bored</v>
      </c>
      <c r="EK214" s="1">
        <v>0.18700614819276401</v>
      </c>
      <c r="EL214" s="1">
        <v>0.31777690827398603</v>
      </c>
      <c r="EM214" s="1">
        <v>8.9802694037564898E-2</v>
      </c>
      <c r="EN214" s="1">
        <v>9.7623939434219695E-2</v>
      </c>
      <c r="EO214" s="1">
        <v>0.14142694925198401</v>
      </c>
      <c r="EP214" s="1">
        <v>-0.27996922883665198</v>
      </c>
      <c r="EQ214" s="1">
        <v>0.27342766224306098</v>
      </c>
      <c r="ER214" s="1">
        <v>2.5821193177441817</v>
      </c>
      <c r="ES214" s="1">
        <v>-0.13077076008122202</v>
      </c>
      <c r="ET214" s="1">
        <v>0.37130135623744009</v>
      </c>
      <c r="EU214" s="1">
        <f t="shared" si="428"/>
        <v>-0.47690369067999538</v>
      </c>
      <c r="EV214" s="1">
        <f t="shared" si="429"/>
        <v>3.3102573744339114E-2</v>
      </c>
      <c r="EW214" s="1">
        <f t="shared" si="496"/>
        <v>-86.029385784047022</v>
      </c>
      <c r="EX214" s="1" t="str">
        <f t="shared" si="497"/>
        <v>Calm</v>
      </c>
      <c r="EY214" s="2">
        <v>0.480865102202296</v>
      </c>
      <c r="EZ214" s="2">
        <v>0.39041079328077699</v>
      </c>
      <c r="FA214" s="2">
        <v>0.16973029314792901</v>
      </c>
      <c r="FB214" s="2">
        <v>0.248216481979915</v>
      </c>
      <c r="FC214" s="2">
        <v>0.80449164103169002</v>
      </c>
      <c r="FD214" s="2">
        <v>0.53425693185412404</v>
      </c>
      <c r="FE214" s="2">
        <v>0.13204917159487087</v>
      </c>
      <c r="FF214" s="2">
        <v>0.26843857012928873</v>
      </c>
      <c r="FG214" s="2">
        <v>9.0454308921519011E-2</v>
      </c>
      <c r="FH214" s="2">
        <v>0.47969509692003615</v>
      </c>
      <c r="FI214" s="2">
        <f t="shared" si="430"/>
        <v>-7.7771567490146909E-3</v>
      </c>
      <c r="FJ214" s="2">
        <f t="shared" si="431"/>
        <v>-0.21266775952007155</v>
      </c>
      <c r="FK214" s="2">
        <f t="shared" si="498"/>
        <v>-177.90565442852358</v>
      </c>
      <c r="FL214" s="2" t="str">
        <f t="shared" si="499"/>
        <v>Sad</v>
      </c>
      <c r="FM214" s="7">
        <v>0.17454149705875199</v>
      </c>
      <c r="FN214" s="7">
        <v>0.38918392598583701</v>
      </c>
      <c r="FO214" s="7">
        <v>7.9724570452065699E-3</v>
      </c>
      <c r="FP214" s="7">
        <v>4.45707037441248E-2</v>
      </c>
      <c r="FQ214" s="7">
        <v>0.40027975163228502</v>
      </c>
      <c r="FR214" s="7">
        <v>0.22766273793828101</v>
      </c>
      <c r="FS214" s="7">
        <v>1.3869454310120185E-2</v>
      </c>
      <c r="FT214" s="7">
        <v>7.2255726343050636E-2</v>
      </c>
      <c r="FU214" s="7">
        <v>-0.21464242892708502</v>
      </c>
      <c r="FV214" s="7">
        <v>9.3207009372673566E-2</v>
      </c>
      <c r="FW214" s="7">
        <f t="shared" si="432"/>
        <v>-0.36560408786149523</v>
      </c>
      <c r="FX214" s="7">
        <f t="shared" si="433"/>
        <v>0.20636245389851449</v>
      </c>
      <c r="FY214" s="7">
        <f t="shared" si="500"/>
        <v>-60.557774247251743</v>
      </c>
      <c r="FZ214" s="7" t="str">
        <f t="shared" si="501"/>
        <v>Calm</v>
      </c>
      <c r="GA214" s="4">
        <v>0.49663425138457001</v>
      </c>
      <c r="GB214" s="4">
        <v>0.36335152139621302</v>
      </c>
      <c r="GC214" s="4">
        <v>0.46931768954043801</v>
      </c>
      <c r="GD214" s="4">
        <v>0.72501640498596398</v>
      </c>
      <c r="GE214" s="4">
        <v>-3.0874337918148299E-2</v>
      </c>
      <c r="GF214" s="4">
        <v>0.25121637536924002</v>
      </c>
      <c r="GG214" s="4">
        <v>1.0076386480913258</v>
      </c>
      <c r="GH214" s="4">
        <v>1.1797173409184161</v>
      </c>
      <c r="GI214" s="4">
        <v>0.133282729988357</v>
      </c>
      <c r="GJ214" s="4">
        <v>1.3887835500632717</v>
      </c>
      <c r="GK214" s="4">
        <f t="shared" si="434"/>
        <v>0.35428730446780077</v>
      </c>
      <c r="GL214" s="4">
        <f t="shared" si="435"/>
        <v>7.3976993324840867E-2</v>
      </c>
      <c r="GM214" s="4">
        <f t="shared" si="502"/>
        <v>78.205808077278405</v>
      </c>
      <c r="GN214" s="4" t="str">
        <f t="shared" si="503"/>
        <v>alert</v>
      </c>
      <c r="GO214" s="5">
        <v>0.68143578084260303</v>
      </c>
      <c r="GP214" s="5">
        <v>0.27742859051492103</v>
      </c>
      <c r="GQ214" s="5">
        <v>0.51974124021295598</v>
      </c>
      <c r="GR214" s="5">
        <v>0.72483222793304503</v>
      </c>
      <c r="GS214" s="5">
        <v>0.33063477841640798</v>
      </c>
      <c r="GT214" s="5">
        <v>-0.13057996310962</v>
      </c>
      <c r="GU214" s="5">
        <v>0.51354249509390459</v>
      </c>
      <c r="GV214" s="5">
        <v>4.9359142182004465</v>
      </c>
      <c r="GW214" s="5">
        <v>0.40400719032768201</v>
      </c>
      <c r="GX214" s="5">
        <v>1.2979661204680917</v>
      </c>
      <c r="GY214" s="5">
        <f t="shared" si="436"/>
        <v>0.6950444532514124</v>
      </c>
      <c r="GZ214" s="5">
        <f t="shared" si="437"/>
        <v>0.42603069695089779</v>
      </c>
      <c r="HA214" s="5">
        <f t="shared" si="504"/>
        <v>58.493593469392309</v>
      </c>
      <c r="HB214" s="5" t="str">
        <f t="shared" si="505"/>
        <v>excited</v>
      </c>
      <c r="HC214" s="2">
        <v>0.73707445350560097</v>
      </c>
      <c r="HD214" s="2">
        <v>0.20469624183294499</v>
      </c>
      <c r="HE214" s="2">
        <v>0.19514112936996</v>
      </c>
      <c r="HF214" s="2">
        <v>0.38465567653060601</v>
      </c>
      <c r="HG214" s="2">
        <v>0.21744969760828001</v>
      </c>
      <c r="HH214" s="2">
        <v>0.172604643767306</v>
      </c>
      <c r="HI214" s="2">
        <v>0.20443812672758491</v>
      </c>
      <c r="HJ214" s="2">
        <v>1.01949317165968</v>
      </c>
      <c r="HK214" s="2">
        <v>0.53237821167265598</v>
      </c>
      <c r="HL214" s="2">
        <v>0.61564541004553319</v>
      </c>
      <c r="HM214" s="2">
        <f t="shared" si="438"/>
        <v>0.52472157376889506</v>
      </c>
      <c r="HN214" s="2">
        <f t="shared" si="439"/>
        <v>0.20437929641538077</v>
      </c>
      <c r="HO214" s="2">
        <f t="shared" si="506"/>
        <v>68.719063311752748</v>
      </c>
      <c r="HP214" s="2" t="str">
        <f t="shared" si="507"/>
        <v>alert</v>
      </c>
      <c r="HQ214" s="4">
        <v>0.43818580165169402</v>
      </c>
      <c r="HR214" s="4">
        <v>0.70466979832900301</v>
      </c>
      <c r="HS214" s="4">
        <v>0.152485926669713</v>
      </c>
      <c r="HT214" s="4">
        <v>0.33127348468745099</v>
      </c>
      <c r="HU214" s="4">
        <v>0.432865152358827</v>
      </c>
      <c r="HV214" s="4">
        <v>0.60270897445156302</v>
      </c>
      <c r="HW214" s="4">
        <v>0.17505970915665997</v>
      </c>
      <c r="HX214" s="4">
        <v>0.2533875351080469</v>
      </c>
      <c r="HY214" s="4">
        <v>-0.26648399667730899</v>
      </c>
      <c r="HZ214" s="4">
        <v>0.42329005638624401</v>
      </c>
      <c r="IA214" s="4">
        <f t="shared" si="440"/>
        <v>-9.0380668187897473E-2</v>
      </c>
      <c r="IB214" s="4">
        <f t="shared" si="441"/>
        <v>-0.38753247894514786</v>
      </c>
      <c r="IC214" s="4">
        <f t="shared" si="508"/>
        <v>-166.87208792915823</v>
      </c>
      <c r="ID214" s="4" t="str">
        <f t="shared" si="509"/>
        <v>Sad</v>
      </c>
      <c r="IE214" s="5">
        <v>0.37798894644596798</v>
      </c>
      <c r="IF214" s="5">
        <v>0.15576691087987801</v>
      </c>
      <c r="IG214" s="5">
        <v>0.221768023195548</v>
      </c>
      <c r="IH214" s="5">
        <v>4.4055419109591397E-2</v>
      </c>
      <c r="II214" s="5">
        <v>8.5334576495455797E-2</v>
      </c>
      <c r="IJ214" s="5">
        <v>-2.5510557324675599E-2</v>
      </c>
      <c r="IK214" s="5">
        <v>0.47864615590343185</v>
      </c>
      <c r="IL214" s="5">
        <v>0.3382208844877635</v>
      </c>
      <c r="IM214" s="5">
        <v>0.22222203556608996</v>
      </c>
      <c r="IN214" s="5">
        <v>0.49802440321111108</v>
      </c>
      <c r="IO214" s="5">
        <f t="shared" si="442"/>
        <v>3.886421186544764E-2</v>
      </c>
      <c r="IP214" s="5">
        <f t="shared" si="443"/>
        <v>-0.26055041516643596</v>
      </c>
      <c r="IQ214" s="5">
        <f t="shared" si="510"/>
        <v>171.51619944716404</v>
      </c>
      <c r="IR214" s="5" t="str">
        <f t="shared" si="511"/>
        <v>Upset</v>
      </c>
      <c r="IS214" s="4">
        <v>0.21890880907009699</v>
      </c>
      <c r="IT214" s="4">
        <v>0.65189614440189403</v>
      </c>
      <c r="IU214" s="4">
        <v>0.55249822920206404</v>
      </c>
      <c r="IV214" s="4">
        <v>0.53096012477722698</v>
      </c>
      <c r="IW214" s="4">
        <v>0.16845693805006701</v>
      </c>
      <c r="IX214" s="4">
        <v>0.552699147686463</v>
      </c>
      <c r="IY214" s="4">
        <v>1.4262960349735687</v>
      </c>
      <c r="IZ214" s="4">
        <v>0.44077884768810893</v>
      </c>
      <c r="JA214" s="4">
        <v>-0.43298733533179701</v>
      </c>
      <c r="JB214" s="4">
        <v>1.2442032508651086</v>
      </c>
      <c r="JC214" s="4">
        <f t="shared" si="444"/>
        <v>-0.52141627369786581</v>
      </c>
      <c r="JD214" s="4">
        <f t="shared" si="445"/>
        <v>-0.33427686455381767</v>
      </c>
      <c r="JE214" s="4">
        <f t="shared" si="512"/>
        <v>-122.66369018026528</v>
      </c>
      <c r="JF214" s="4" t="str">
        <f t="shared" si="513"/>
        <v>Depressed</v>
      </c>
      <c r="JG214" s="5">
        <v>1.11008025759661</v>
      </c>
      <c r="JH214" s="5">
        <v>0.32421378913469101</v>
      </c>
      <c r="JI214" s="5">
        <v>0.18526771669686801</v>
      </c>
      <c r="JJ214" s="5">
        <v>0.21419176211396501</v>
      </c>
      <c r="JK214" s="5">
        <v>0.95954867448700198</v>
      </c>
      <c r="JL214" s="5">
        <v>0.55175545473730803</v>
      </c>
      <c r="JM214" s="5">
        <v>8.9517359283506237E-2</v>
      </c>
      <c r="JN214" s="5">
        <v>0.24451972898863988</v>
      </c>
      <c r="JO214" s="5">
        <v>0.78586646846191899</v>
      </c>
      <c r="JP214" s="5">
        <v>0.27850598677529564</v>
      </c>
      <c r="JQ214" s="5">
        <f t="shared" si="446"/>
        <v>0.51869865703098905</v>
      </c>
      <c r="JR214" s="5">
        <f t="shared" si="447"/>
        <v>0.19685241549876431</v>
      </c>
      <c r="JS214" s="5">
        <f t="shared" si="514"/>
        <v>69.217640357515677</v>
      </c>
      <c r="JT214" s="5" t="str">
        <f t="shared" si="515"/>
        <v>alert</v>
      </c>
      <c r="JU214" s="2">
        <v>0.111026304555567</v>
      </c>
      <c r="JV214" s="2">
        <v>0.84142154986371498</v>
      </c>
      <c r="JW214" s="2">
        <v>7.1511274434529995E-2</v>
      </c>
      <c r="JX214" s="2">
        <v>-8.0853436625809196E-4</v>
      </c>
      <c r="JY214" s="2">
        <v>0.37137573533603702</v>
      </c>
      <c r="JZ214" s="2">
        <v>0.747862526984859</v>
      </c>
      <c r="KA214" s="2">
        <v>0.14823999179314959</v>
      </c>
      <c r="KB214" s="2">
        <v>-5.0874124899140275E-4</v>
      </c>
      <c r="KC214" s="2">
        <v>-0.73039524530814792</v>
      </c>
      <c r="KD214" s="2">
        <v>7.423266243943627E-2</v>
      </c>
      <c r="KE214" s="2">
        <f t="shared" si="448"/>
        <v>-0.53017554483077611</v>
      </c>
      <c r="KF214" s="2">
        <f t="shared" si="449"/>
        <v>0.22772449567744601</v>
      </c>
      <c r="KG214" s="2">
        <f t="shared" si="516"/>
        <v>-66.755190674116818</v>
      </c>
      <c r="KH214" s="2" t="str">
        <f t="shared" si="517"/>
        <v>Calm</v>
      </c>
      <c r="KI214" s="7">
        <v>0.29231881023990097</v>
      </c>
      <c r="KJ214" s="7">
        <v>0.16371237140332401</v>
      </c>
      <c r="KK214" s="7">
        <v>0.12711152752337401</v>
      </c>
      <c r="KL214" s="7">
        <v>-1.7673069005930801E-2</v>
      </c>
      <c r="KM214" s="7">
        <v>0.13098380856443101</v>
      </c>
      <c r="KN214" s="7">
        <v>-0.27501437162787701</v>
      </c>
      <c r="KO214" s="7">
        <v>0.30028523773941079</v>
      </c>
      <c r="KP214" s="7">
        <v>0.15878482839729016</v>
      </c>
      <c r="KQ214" s="7">
        <v>0.12860643883657696</v>
      </c>
      <c r="KR214" s="7">
        <v>0.23998020951791441</v>
      </c>
      <c r="KS214" s="7">
        <f t="shared" si="450"/>
        <v>0.12165337281875366</v>
      </c>
      <c r="KT214" s="7">
        <f t="shared" si="451"/>
        <v>7.9884415003202758E-2</v>
      </c>
      <c r="KU214" s="7">
        <f t="shared" si="518"/>
        <v>56.708856117311612</v>
      </c>
      <c r="KV214" s="7" t="str">
        <f t="shared" si="519"/>
        <v>excited</v>
      </c>
      <c r="KW214" s="2">
        <v>0.25464381785991802</v>
      </c>
      <c r="KX214" s="2">
        <v>0.156856628312354</v>
      </c>
      <c r="KY214" s="2">
        <v>0.81878951560823798</v>
      </c>
      <c r="KZ214" s="2">
        <v>0.404284182849592</v>
      </c>
      <c r="LA214" s="2">
        <v>-4.9699967994712999E-3</v>
      </c>
      <c r="LB214" s="2">
        <v>-0.149686972223182</v>
      </c>
      <c r="LC214" s="2">
        <v>3.2794367952978409</v>
      </c>
      <c r="LD214" s="2">
        <v>56.388225295793994</v>
      </c>
      <c r="LE214" s="2">
        <v>9.7787189547564018E-2</v>
      </c>
      <c r="LF214" s="2">
        <v>2.9722293373791344</v>
      </c>
      <c r="LG214" s="2">
        <f t="shared" si="452"/>
        <v>0.14920609684029995</v>
      </c>
      <c r="LH214" s="2">
        <f t="shared" si="453"/>
        <v>0.99141677683110374</v>
      </c>
      <c r="LI214" s="2">
        <f t="shared" si="520"/>
        <v>8.5586607875986864</v>
      </c>
      <c r="LJ214" s="2" t="str">
        <f t="shared" si="521"/>
        <v>happy</v>
      </c>
      <c r="LK214" s="4">
        <v>0.32408186692936503</v>
      </c>
      <c r="LL214" s="4">
        <v>0.37232218824590502</v>
      </c>
      <c r="LM214" s="4">
        <v>1.9979918831317299E-2</v>
      </c>
      <c r="LN214" s="4">
        <v>4.3778726205407098E-2</v>
      </c>
      <c r="LO214" s="4">
        <v>-0.21335334965925501</v>
      </c>
      <c r="LP214" s="4">
        <v>7.7605057134667602E-2</v>
      </c>
      <c r="LQ214" s="4">
        <v>0.18044058860264955</v>
      </c>
      <c r="LR214" s="4">
        <v>9.730178968907896E-2</v>
      </c>
      <c r="LS214" s="4">
        <v>-4.8240321316539991E-2</v>
      </c>
      <c r="LT214" s="4">
        <v>9.15540978874365E-2</v>
      </c>
      <c r="LU214" s="4">
        <f t="shared" si="454"/>
        <v>-7.5131220708237745E-3</v>
      </c>
      <c r="LV214" s="4">
        <f t="shared" si="455"/>
        <v>0.31930982440265798</v>
      </c>
      <c r="LW214" s="4">
        <f t="shared" si="522"/>
        <v>-1.3478782652734653</v>
      </c>
      <c r="LX214" s="4" t="str">
        <f t="shared" si="523"/>
        <v>Contented</v>
      </c>
      <c r="LY214" s="5">
        <v>0.477321222274319</v>
      </c>
      <c r="LZ214" s="5">
        <v>0.51882517219892998</v>
      </c>
      <c r="MA214" s="5">
        <v>0.15587680988416999</v>
      </c>
      <c r="MB214" s="5">
        <v>0.11543245864823801</v>
      </c>
      <c r="MC214" s="5">
        <v>0.62799697783193698</v>
      </c>
      <c r="MD214" s="5">
        <v>0.81097343588646897</v>
      </c>
      <c r="ME214" s="5">
        <v>0.14102437639150908</v>
      </c>
      <c r="MF214" s="5">
        <v>8.6804466440549163E-2</v>
      </c>
      <c r="MG214" s="5">
        <v>-4.1503949924610983E-2</v>
      </c>
      <c r="MH214" s="5">
        <v>0.27235883203278904</v>
      </c>
      <c r="MI214" s="5">
        <f t="shared" si="456"/>
        <v>-0.30961997891420734</v>
      </c>
      <c r="MJ214" s="5">
        <f t="shared" si="457"/>
        <v>5.1567889292699398E-2</v>
      </c>
      <c r="MK214" s="5">
        <f t="shared" si="524"/>
        <v>-80.544058996360391</v>
      </c>
      <c r="ML214" s="5" t="str">
        <f t="shared" si="525"/>
        <v>Calm</v>
      </c>
      <c r="MM214" s="2">
        <v>0.50304887300859003</v>
      </c>
      <c r="MN214" s="2">
        <v>0.17393322960337701</v>
      </c>
      <c r="MO214" s="2">
        <v>6.3226559591768094E-2</v>
      </c>
      <c r="MP214" s="2">
        <v>-3.0398335904810701E-2</v>
      </c>
      <c r="MQ214" s="2">
        <v>7.0209664198694594E-2</v>
      </c>
      <c r="MR214" s="2">
        <v>7.8968953389399799E-2</v>
      </c>
      <c r="MS214" s="2">
        <v>0.11029327168817374</v>
      </c>
      <c r="MT214" s="2">
        <v>-0.12019799728529397</v>
      </c>
      <c r="MU214" s="2">
        <v>0.32911564340521304</v>
      </c>
      <c r="MV214" s="2">
        <v>4.8492011177692682E-2</v>
      </c>
      <c r="MW214" s="2">
        <f t="shared" si="458"/>
        <v>0.5911999911764303</v>
      </c>
      <c r="MX214" s="2">
        <f t="shared" si="459"/>
        <v>2.8250676244034656E-2</v>
      </c>
      <c r="MY214" s="2">
        <f t="shared" si="526"/>
        <v>87.264184366117277</v>
      </c>
      <c r="MZ214" s="2" t="str">
        <f t="shared" si="527"/>
        <v>alert</v>
      </c>
      <c r="NA214" s="7">
        <v>0.42717866986821301</v>
      </c>
      <c r="NB214" s="7">
        <v>0.32138560997294802</v>
      </c>
      <c r="NC214" s="7">
        <v>-0.10795725008430999</v>
      </c>
      <c r="ND214" s="7">
        <v>0.18363477436672701</v>
      </c>
      <c r="NE214" s="7">
        <v>0.63098154975073395</v>
      </c>
      <c r="NF214" s="7">
        <v>0.52799398270342601</v>
      </c>
      <c r="NG214" s="7">
        <v>-0.10202353866901778</v>
      </c>
      <c r="NH214" s="7">
        <v>0.21619871250744133</v>
      </c>
      <c r="NI214" s="7">
        <v>0.105793059895265</v>
      </c>
      <c r="NJ214" s="7">
        <v>0.10109689484311908</v>
      </c>
      <c r="NK214" s="7">
        <f t="shared" si="460"/>
        <v>0.29062829697484927</v>
      </c>
      <c r="NL214" s="7">
        <f t="shared" si="461"/>
        <v>9.7392347156306514E-3</v>
      </c>
      <c r="NM214" s="7">
        <f t="shared" si="528"/>
        <v>88.080681372808229</v>
      </c>
      <c r="NN214" s="7" t="str">
        <f t="shared" si="529"/>
        <v>alert</v>
      </c>
      <c r="NO214" s="4">
        <v>0.65342561872299998</v>
      </c>
      <c r="NP214" s="4">
        <v>0.46296554982058302</v>
      </c>
      <c r="NQ214" s="4">
        <v>0.50319082453694497</v>
      </c>
      <c r="NR214" s="4">
        <v>6.8540103713863307E-2</v>
      </c>
      <c r="NS214" s="4">
        <v>0.23038254194784699</v>
      </c>
      <c r="NT214" s="4">
        <v>0.55043781667935898</v>
      </c>
      <c r="NU214" s="4">
        <v>0.56934394468025995</v>
      </c>
      <c r="NV214" s="4">
        <v>6.7633585973357072E-2</v>
      </c>
      <c r="NW214" s="4">
        <v>0.19046006890241696</v>
      </c>
      <c r="NX214" s="4">
        <v>0.51212419478082638</v>
      </c>
      <c r="NY214" s="4">
        <f t="shared" si="462"/>
        <v>4.7543256250390131E-2</v>
      </c>
      <c r="NZ214" s="4">
        <f t="shared" si="463"/>
        <v>-0.45641046597993085</v>
      </c>
      <c r="OA214" s="4">
        <f t="shared" si="530"/>
        <v>174.05307492928711</v>
      </c>
      <c r="OB214" s="4" t="str">
        <f t="shared" si="531"/>
        <v>Upset</v>
      </c>
      <c r="OC214" s="1">
        <v>8.5271650413188002E-2</v>
      </c>
      <c r="OD214" s="1">
        <v>0.330407348856742</v>
      </c>
      <c r="OE214" s="1">
        <v>0.98169795127832604</v>
      </c>
      <c r="OF214" s="1">
        <v>0.65403548460781802</v>
      </c>
      <c r="OG214" s="1">
        <v>-0.293814725205717</v>
      </c>
      <c r="OH214" s="1">
        <v>-0.169479470136188</v>
      </c>
      <c r="OI214" s="1">
        <v>-4.7074109377881639</v>
      </c>
      <c r="OJ214" s="1">
        <v>4.0641527733272946</v>
      </c>
      <c r="OK214" s="1">
        <v>-0.10402918328527705</v>
      </c>
      <c r="OL214" s="1">
        <v>1.7962163003280154</v>
      </c>
      <c r="OM214" s="1">
        <f t="shared" si="464"/>
        <v>-0.14187284714454995</v>
      </c>
      <c r="ON214" s="1">
        <f t="shared" si="465"/>
        <v>-0.13775806811884361</v>
      </c>
      <c r="OO214" s="1">
        <f t="shared" si="532"/>
        <v>-134.15695137900747</v>
      </c>
      <c r="OP214" s="1" t="str">
        <f t="shared" si="533"/>
        <v>Depressed</v>
      </c>
      <c r="OQ214" s="2">
        <v>0.34317954396975697</v>
      </c>
      <c r="OR214" s="2">
        <v>0.31937437461978802</v>
      </c>
      <c r="OS214" s="2">
        <v>3.8578027438331802E-2</v>
      </c>
      <c r="OT214" s="2">
        <v>0.19490817680384401</v>
      </c>
      <c r="OU214" s="2">
        <v>9.1714558275489497E-3</v>
      </c>
      <c r="OV214" s="2">
        <v>2.69817712363324E-2</v>
      </c>
      <c r="OW214" s="2">
        <v>0.10948749247348316</v>
      </c>
      <c r="OX214" s="2">
        <v>0.56273918951855617</v>
      </c>
      <c r="OY214" s="2">
        <v>2.3805169349968958E-2</v>
      </c>
      <c r="OZ214" s="2">
        <v>0.35240332551232184</v>
      </c>
      <c r="PA214" s="2">
        <f t="shared" si="466"/>
        <v>-6.2246859803421817E-2</v>
      </c>
      <c r="PB214" s="2">
        <f t="shared" si="467"/>
        <v>-2.8702922684464061E-2</v>
      </c>
      <c r="PC214" s="2">
        <f t="shared" si="534"/>
        <v>-114.7551066290914</v>
      </c>
      <c r="PD214" s="2" t="str">
        <f t="shared" si="535"/>
        <v>Bored</v>
      </c>
      <c r="PE214" s="1">
        <v>0.84950700735197304</v>
      </c>
      <c r="PF214" s="1">
        <v>0.59143666726465405</v>
      </c>
      <c r="PG214" s="1">
        <v>0.74964218860143506</v>
      </c>
      <c r="PH214" s="1">
        <v>0.83473594439438803</v>
      </c>
      <c r="PI214" s="1">
        <v>0.44069219851680902</v>
      </c>
      <c r="PJ214" s="1">
        <v>0.53185892779062904</v>
      </c>
      <c r="PK214" s="1">
        <v>0.58102825144482095</v>
      </c>
      <c r="PL214" s="1">
        <v>0.74311334262225648</v>
      </c>
      <c r="PM214" s="1">
        <v>0.25807034008731899</v>
      </c>
      <c r="PN214" s="1">
        <v>1.0995420299251861</v>
      </c>
      <c r="PO214" s="1">
        <f t="shared" si="468"/>
        <v>0.47908875687781372</v>
      </c>
      <c r="PP214" s="1">
        <f t="shared" si="469"/>
        <v>-0.50250090747095133</v>
      </c>
      <c r="PQ214" s="1">
        <f t="shared" si="536"/>
        <v>136.36631749918197</v>
      </c>
      <c r="PR214" s="1" t="str">
        <f t="shared" si="537"/>
        <v>stressed</v>
      </c>
      <c r="PS214" s="4">
        <v>0.28236870288610899</v>
      </c>
      <c r="PT214" s="4">
        <v>0.25233345583370398</v>
      </c>
      <c r="PU214" s="4">
        <v>0.45386198963977198</v>
      </c>
      <c r="PV214" s="4">
        <v>0.33141580609247301</v>
      </c>
      <c r="PW214" s="4">
        <v>-5.5238196734589698E-2</v>
      </c>
      <c r="PX214" s="4">
        <v>-0.27192993473510502</v>
      </c>
      <c r="PY214" s="4">
        <v>1.9982432009243161</v>
      </c>
      <c r="PZ214" s="4">
        <v>-16.912007905092512</v>
      </c>
      <c r="QA214" s="4">
        <v>3.0035247052405012E-2</v>
      </c>
      <c r="QB214" s="4">
        <v>1.4686265670076246</v>
      </c>
      <c r="QC214" s="4">
        <f t="shared" si="470"/>
        <v>0.23535540490605</v>
      </c>
      <c r="QD214" s="4">
        <f t="shared" si="471"/>
        <v>0.34710972407043128</v>
      </c>
      <c r="QE214" s="4">
        <f t="shared" si="538"/>
        <v>34.138968246350629</v>
      </c>
      <c r="QF214" s="4" t="str">
        <f t="shared" si="539"/>
        <v>excited</v>
      </c>
      <c r="QG214" s="2">
        <v>8.2369362344364302E-2</v>
      </c>
      <c r="QH214" s="2">
        <v>0.35313907586870302</v>
      </c>
      <c r="QI214" s="2">
        <v>1.0560188761982999E-2</v>
      </c>
      <c r="QJ214" s="2">
        <v>0.16679215132314901</v>
      </c>
      <c r="QK214" s="2">
        <v>-0.13359015275575201</v>
      </c>
      <c r="QL214" s="2">
        <v>0.13232775913924499</v>
      </c>
      <c r="QM214" s="2">
        <v>-0.20616996881866151</v>
      </c>
      <c r="QN214" s="2">
        <v>0.34357064024861411</v>
      </c>
      <c r="QO214" s="2">
        <v>-0.27076971352433871</v>
      </c>
      <c r="QP214" s="2">
        <v>0.40723054830539124</v>
      </c>
      <c r="QQ214" s="2">
        <f t="shared" si="472"/>
        <v>-0.23695947833445752</v>
      </c>
      <c r="QR214" s="2">
        <f t="shared" si="473"/>
        <v>0.13106113363587402</v>
      </c>
      <c r="QS214" s="2">
        <f t="shared" si="540"/>
        <v>-61.053232267981159</v>
      </c>
      <c r="QT214" s="2" t="str">
        <f t="shared" si="541"/>
        <v>Calm</v>
      </c>
      <c r="QU214" s="4">
        <v>0.70864013170501605</v>
      </c>
      <c r="QV214" s="4">
        <v>0.74749108595904801</v>
      </c>
      <c r="QW214" s="4">
        <v>4.3851628352265998E-2</v>
      </c>
      <c r="QX214" s="4">
        <v>0.338395397308692</v>
      </c>
      <c r="QY214" s="4">
        <v>0.399256604969149</v>
      </c>
      <c r="QZ214" s="4">
        <v>0.911748152753036</v>
      </c>
      <c r="RA214" s="4">
        <v>3.9580970771613405E-2</v>
      </c>
      <c r="RB214" s="4">
        <v>0.20394611543261082</v>
      </c>
      <c r="RC214" s="4">
        <v>-3.8850954254031955E-2</v>
      </c>
      <c r="RD214" s="4">
        <v>0.26250864003462637</v>
      </c>
      <c r="RE214" s="4">
        <f t="shared" si="474"/>
        <v>-0.23653927928798502</v>
      </c>
      <c r="RF214" s="4">
        <f t="shared" si="475"/>
        <v>0.10776130441559317</v>
      </c>
      <c r="RG214" s="4">
        <f t="shared" si="542"/>
        <v>-65.50719196004232</v>
      </c>
      <c r="RH214" s="4" t="str">
        <f t="shared" si="543"/>
        <v>Calm</v>
      </c>
    </row>
    <row r="215" spans="1:476" x14ac:dyDescent="0.3">
      <c r="A215" s="1">
        <v>0.49842439537037098</v>
      </c>
      <c r="B215" s="1">
        <v>0.419087492489992</v>
      </c>
      <c r="C215" s="1">
        <v>0.38340061123121599</v>
      </c>
      <c r="D215" s="1">
        <v>0.322720880540525</v>
      </c>
      <c r="E215" s="1">
        <v>0.28692571585222099</v>
      </c>
      <c r="F215" s="1">
        <v>0.455986104941774</v>
      </c>
      <c r="G215" s="1">
        <v>0.48819068814335298</v>
      </c>
      <c r="H215" s="1">
        <v>0.36879284381070493</v>
      </c>
      <c r="I215" s="1">
        <v>7.9336902880378979E-2</v>
      </c>
      <c r="J215" s="1">
        <v>0.76960473331677015</v>
      </c>
      <c r="K215" s="17">
        <f t="shared" si="408"/>
        <v>-2.922907489084714E-2</v>
      </c>
      <c r="L215" s="18">
        <f t="shared" si="409"/>
        <v>0.251980796351851</v>
      </c>
      <c r="M215" s="18">
        <f t="shared" si="476"/>
        <v>-6.6165814081588215</v>
      </c>
      <c r="N215" s="18" t="str">
        <f t="shared" si="477"/>
        <v>Contented</v>
      </c>
      <c r="O215" s="9">
        <v>0.229100113458616</v>
      </c>
      <c r="P215" s="9">
        <v>9.9791904797680797E-2</v>
      </c>
      <c r="Q215" s="9">
        <v>9.1606568511977099E-2</v>
      </c>
      <c r="R215" s="9">
        <v>6.7863343478419005E-2</v>
      </c>
      <c r="S215" s="9">
        <v>0.47254344090082201</v>
      </c>
      <c r="T215" s="9">
        <v>0.110016889499481</v>
      </c>
      <c r="U215" s="9">
        <v>0.13055998012496367</v>
      </c>
      <c r="V215" s="9">
        <v>0.32345328376608007</v>
      </c>
      <c r="W215" s="9">
        <v>0.1293082086609352</v>
      </c>
      <c r="X215" s="9">
        <v>0.48487011887933829</v>
      </c>
      <c r="Y215" s="9">
        <f t="shared" si="410"/>
        <v>0.43704809537651634</v>
      </c>
      <c r="Z215" s="9">
        <f t="shared" si="411"/>
        <v>0.16544566031014241</v>
      </c>
      <c r="AA215" s="9">
        <f t="shared" si="478"/>
        <v>69.265713365623668</v>
      </c>
      <c r="AB215" s="9" t="str">
        <f t="shared" si="479"/>
        <v>alert</v>
      </c>
      <c r="AC215" s="2">
        <v>0.157732494020667</v>
      </c>
      <c r="AD215" s="2">
        <v>0.37411098880037802</v>
      </c>
      <c r="AE215" s="2">
        <v>5.6539200431353201E-2</v>
      </c>
      <c r="AF215" s="2">
        <v>-4.8922071744439098E-3</v>
      </c>
      <c r="AG215" s="2">
        <v>-0.28697447296254702</v>
      </c>
      <c r="AH215" s="2">
        <v>0.182637946831714</v>
      </c>
      <c r="AI215" s="2">
        <v>-0.43746777087635602</v>
      </c>
      <c r="AJ215" s="2">
        <v>-8.7870974892653459E-3</v>
      </c>
      <c r="AK215" s="2">
        <v>-0.21637849477971102</v>
      </c>
      <c r="AL215" s="2">
        <v>9.7109384480861441E-2</v>
      </c>
      <c r="AM215" s="2">
        <f t="shared" si="412"/>
        <v>-4.4294082469183649E-2</v>
      </c>
      <c r="AN215" s="2">
        <f t="shared" si="413"/>
        <v>-4.6759592477459644E-2</v>
      </c>
      <c r="AO215" s="2">
        <f t="shared" si="480"/>
        <v>-136.55105006620818</v>
      </c>
      <c r="AP215" s="2" t="str">
        <f t="shared" si="481"/>
        <v>Depressed</v>
      </c>
      <c r="AQ215" s="9">
        <v>-0.17726115372977799</v>
      </c>
      <c r="AR215" s="9">
        <v>0.14420973562461301</v>
      </c>
      <c r="AS215" s="9">
        <v>2.0953514591427299E-2</v>
      </c>
      <c r="AT215" s="9">
        <v>-7.8223521493270096E-2</v>
      </c>
      <c r="AU215" s="9">
        <v>-0.49430239863236802</v>
      </c>
      <c r="AV215" s="9">
        <v>-0.382549612100546</v>
      </c>
      <c r="AW215" s="9">
        <v>-3.1201089632881013E-2</v>
      </c>
      <c r="AX215" s="9">
        <v>0.32820156932979244</v>
      </c>
      <c r="AY215" s="9">
        <v>-0.321470889354391</v>
      </c>
      <c r="AZ215" s="9">
        <v>1.7327549069034691</v>
      </c>
      <c r="BA215" s="9">
        <f t="shared" si="414"/>
        <v>-0.15390202096838423</v>
      </c>
      <c r="BB215" s="9">
        <f t="shared" si="415"/>
        <v>0.66791539526532273</v>
      </c>
      <c r="BC215" s="9">
        <f t="shared" si="482"/>
        <v>-12.97569544405795</v>
      </c>
      <c r="BD215" s="9" t="str">
        <f t="shared" si="483"/>
        <v>Contented</v>
      </c>
      <c r="BE215" s="4">
        <v>5.4576178873307603E-2</v>
      </c>
      <c r="BF215" s="4">
        <v>9.9498569038383E-2</v>
      </c>
      <c r="BG215" s="4">
        <v>-0.134313607880782</v>
      </c>
      <c r="BH215" s="4">
        <v>-0.179040804120396</v>
      </c>
      <c r="BI215" s="4">
        <v>-0.37551906793980799</v>
      </c>
      <c r="BJ215" s="4">
        <v>-0.14977016961634201</v>
      </c>
      <c r="BK215" s="4">
        <v>0.41849691162015995</v>
      </c>
      <c r="BL215" s="4">
        <v>3.5614701354644018</v>
      </c>
      <c r="BM215" s="4">
        <v>-4.4922390165075397E-2</v>
      </c>
      <c r="BN215" s="4">
        <v>-2.033781760141383</v>
      </c>
      <c r="BO215" s="4">
        <f t="shared" si="416"/>
        <v>-1.8953177428979173E-2</v>
      </c>
      <c r="BP215" s="4">
        <f t="shared" si="417"/>
        <v>-0.74121457797389523</v>
      </c>
      <c r="BQ215" s="4">
        <f t="shared" si="484"/>
        <v>-178.53524131714994</v>
      </c>
      <c r="BR215" s="4" t="str">
        <f t="shared" si="485"/>
        <v>Sad</v>
      </c>
      <c r="BS215" s="5">
        <v>7.1343851267628197E-2</v>
      </c>
      <c r="BT215" s="5">
        <v>0.36014835524864203</v>
      </c>
      <c r="BU215" s="5">
        <v>0.58822692728441806</v>
      </c>
      <c r="BV215" s="5">
        <v>0.13593256001197501</v>
      </c>
      <c r="BW215" s="5">
        <v>-0.355827639756428</v>
      </c>
      <c r="BX215" s="5">
        <v>-3.7645943188596098E-2</v>
      </c>
      <c r="BY215" s="5">
        <v>-2.067699289330776</v>
      </c>
      <c r="BZ215" s="5">
        <v>0.42149315765944123</v>
      </c>
      <c r="CA215" s="5">
        <v>-0.28880450398101382</v>
      </c>
      <c r="CB215" s="5">
        <v>1.6782678258386741</v>
      </c>
      <c r="CC215" s="5">
        <f t="shared" si="418"/>
        <v>-0.14702214223846999</v>
      </c>
      <c r="CD215" s="5">
        <f t="shared" si="419"/>
        <v>0.69310510219258936</v>
      </c>
      <c r="CE215" s="5">
        <f t="shared" si="486"/>
        <v>-11.976120406965247</v>
      </c>
      <c r="CF215" s="5" t="str">
        <f t="shared" si="487"/>
        <v>Contented</v>
      </c>
      <c r="CG215" s="4">
        <v>9.5534047622187201E-2</v>
      </c>
      <c r="CH215" s="4">
        <v>0.37809105803362902</v>
      </c>
      <c r="CI215" s="4">
        <v>0.244674334218562</v>
      </c>
      <c r="CJ215" s="4">
        <v>0.401973953596241</v>
      </c>
      <c r="CK215" s="4">
        <v>-7.8115217955186195E-2</v>
      </c>
      <c r="CL215" s="4">
        <v>0.42061765554040398</v>
      </c>
      <c r="CM215" s="4">
        <v>14.046542672271705</v>
      </c>
      <c r="CN215" s="4">
        <v>0.50327978994682865</v>
      </c>
      <c r="CO215" s="4">
        <v>-0.28255701041144182</v>
      </c>
      <c r="CP215" s="4">
        <v>1.3653167454444928</v>
      </c>
      <c r="CQ215" s="4">
        <f t="shared" si="420"/>
        <v>1.8129764125484504E-2</v>
      </c>
      <c r="CR215" s="4">
        <f t="shared" si="421"/>
        <v>-8.9056744595552906E-2</v>
      </c>
      <c r="CS215" s="4">
        <f t="shared" si="488"/>
        <v>168.49322630114258</v>
      </c>
      <c r="CT215" s="4" t="str">
        <f t="shared" si="489"/>
        <v>Upset</v>
      </c>
      <c r="CU215" s="2">
        <v>0.46082773929795201</v>
      </c>
      <c r="CV215" s="2">
        <v>0.469569576875219</v>
      </c>
      <c r="CW215" s="2">
        <v>-0.30792635266481</v>
      </c>
      <c r="CX215" s="2">
        <v>0.30598192018995002</v>
      </c>
      <c r="CY215" s="2">
        <v>-0.22042554001401299</v>
      </c>
      <c r="CZ215" s="2">
        <v>0.20996980929093201</v>
      </c>
      <c r="DA215" s="2">
        <v>-1.2808799319723285</v>
      </c>
      <c r="DB215" s="2">
        <v>0.45027841861565893</v>
      </c>
      <c r="DC215" s="2">
        <v>-8.7418375772669865E-3</v>
      </c>
      <c r="DD215" s="2">
        <v>-2.0898947590021547E-3</v>
      </c>
      <c r="DE215" s="2">
        <f t="shared" si="422"/>
        <v>-1.5709429639376937E-2</v>
      </c>
      <c r="DF215" s="2">
        <f t="shared" si="423"/>
        <v>0.13210591191164989</v>
      </c>
      <c r="DG215" s="2">
        <f t="shared" si="490"/>
        <v>-6.781505704609299</v>
      </c>
      <c r="DH215" s="2" t="str">
        <f t="shared" si="491"/>
        <v>Contented</v>
      </c>
      <c r="DI215" s="7">
        <v>0.35709750271131302</v>
      </c>
      <c r="DJ215" s="7">
        <v>0.28422758895054401</v>
      </c>
      <c r="DK215" s="7">
        <v>-5.5908614266285399E-2</v>
      </c>
      <c r="DL215" s="7">
        <v>-0.30043709074950598</v>
      </c>
      <c r="DM215" s="7">
        <v>0.66860523576109898</v>
      </c>
      <c r="DN215" s="7">
        <v>0.117894130518471</v>
      </c>
      <c r="DO215" s="7">
        <v>-5.4507619185603991E-2</v>
      </c>
      <c r="DP215" s="7">
        <v>-0.74712972765117158</v>
      </c>
      <c r="DQ215" s="7">
        <v>7.2869913760769012E-2</v>
      </c>
      <c r="DR215" s="7">
        <v>-0.55563973661532184</v>
      </c>
      <c r="DS215" s="7">
        <f t="shared" si="424"/>
        <v>-0.11431075508197763</v>
      </c>
      <c r="DT215" s="7">
        <f t="shared" si="425"/>
        <v>-0.29384086982401747</v>
      </c>
      <c r="DU215" s="7">
        <f t="shared" si="492"/>
        <v>-158.74283743111818</v>
      </c>
      <c r="DV215" s="7" t="str">
        <f t="shared" si="493"/>
        <v>Sad</v>
      </c>
      <c r="DW215" s="9">
        <v>9.0660602862456002E-2</v>
      </c>
      <c r="DX215" s="9">
        <v>0.69889596974934298</v>
      </c>
      <c r="DY215" s="9">
        <v>-0.182224583887446</v>
      </c>
      <c r="DZ215" s="9">
        <v>-0.109367629598963</v>
      </c>
      <c r="EA215" s="9">
        <v>0.50074268282666101</v>
      </c>
      <c r="EB215" s="9">
        <v>0.46704436212671302</v>
      </c>
      <c r="EC215" s="9">
        <v>-0.30812237317064212</v>
      </c>
      <c r="ED215" s="9">
        <v>-9.3802081126214271E-2</v>
      </c>
      <c r="EE215" s="9">
        <v>-0.60823536688688695</v>
      </c>
      <c r="EF215" s="9">
        <v>-0.3693113623534815</v>
      </c>
      <c r="EG215" s="9">
        <f t="shared" si="426"/>
        <v>-0.49184442761759206</v>
      </c>
      <c r="EH215" s="9">
        <f t="shared" si="427"/>
        <v>-0.1690868110117395</v>
      </c>
      <c r="EI215" s="9">
        <f t="shared" si="494"/>
        <v>-108.97200062149562</v>
      </c>
      <c r="EJ215" s="9" t="str">
        <f t="shared" si="495"/>
        <v>Bored</v>
      </c>
      <c r="EK215" s="1">
        <v>0.147910392534708</v>
      </c>
      <c r="EL215" s="1">
        <v>0.31782879599576302</v>
      </c>
      <c r="EM215" s="1">
        <v>0.14663930135391501</v>
      </c>
      <c r="EN215" s="1">
        <v>5.6922879306119098E-2</v>
      </c>
      <c r="EO215" s="1">
        <v>0.12725131219195401</v>
      </c>
      <c r="EP215" s="1">
        <v>-0.16885234067702001</v>
      </c>
      <c r="EQ215" s="1">
        <v>0.53292045671683275</v>
      </c>
      <c r="ER215" s="1">
        <v>0.38209312461039285</v>
      </c>
      <c r="ES215" s="1">
        <v>-0.16991840346105502</v>
      </c>
      <c r="ET215" s="1">
        <v>0.43707333562014838</v>
      </c>
      <c r="EU215" s="1">
        <f t="shared" si="428"/>
        <v>-0.53453302371110167</v>
      </c>
      <c r="EV215" s="1">
        <f t="shared" si="429"/>
        <v>5.8477538424980269E-2</v>
      </c>
      <c r="EW215" s="1">
        <f t="shared" si="496"/>
        <v>-83.756709848392674</v>
      </c>
      <c r="EX215" s="1" t="str">
        <f t="shared" si="497"/>
        <v>Calm</v>
      </c>
      <c r="EY215" s="2">
        <v>0.69250450493649096</v>
      </c>
      <c r="EZ215" s="2">
        <v>0.44914406027295301</v>
      </c>
      <c r="FA215" s="2">
        <v>0.101592131090876</v>
      </c>
      <c r="FB215" s="2">
        <v>0.26815480430701899</v>
      </c>
      <c r="FC215" s="2">
        <v>1.00547471978453</v>
      </c>
      <c r="FD215" s="2">
        <v>0.56771647407079695</v>
      </c>
      <c r="FE215" s="2">
        <v>5.9831197939166567E-2</v>
      </c>
      <c r="FF215" s="2">
        <v>0.26370853745452688</v>
      </c>
      <c r="FG215" s="2">
        <v>0.24336044466353796</v>
      </c>
      <c r="FH215" s="2">
        <v>0.32387106388563819</v>
      </c>
      <c r="FI215" s="2">
        <f t="shared" si="430"/>
        <v>0.13866549700740749</v>
      </c>
      <c r="FJ215" s="2">
        <f t="shared" si="431"/>
        <v>-0.28942138261421113</v>
      </c>
      <c r="FK215" s="2">
        <f t="shared" si="498"/>
        <v>154.40032124105892</v>
      </c>
      <c r="FL215" s="2" t="str">
        <f t="shared" si="499"/>
        <v>Upset</v>
      </c>
      <c r="FM215" s="7">
        <v>0.213360731424904</v>
      </c>
      <c r="FN215" s="7">
        <v>0.44193197485888602</v>
      </c>
      <c r="FO215" s="7">
        <v>2.70899084951804E-2</v>
      </c>
      <c r="FP215" s="7">
        <v>8.8119631367062204E-2</v>
      </c>
      <c r="FQ215" s="7">
        <v>0.61394956734096295</v>
      </c>
      <c r="FR215" s="7">
        <v>0.53335414424430405</v>
      </c>
      <c r="FS215" s="7">
        <v>3.2744556106205303E-2</v>
      </c>
      <c r="FT215" s="7">
        <v>9.0352594629452235E-2</v>
      </c>
      <c r="FU215" s="7">
        <v>-0.22857124343398202</v>
      </c>
      <c r="FV215" s="7">
        <v>0.17581385960421234</v>
      </c>
      <c r="FW215" s="7">
        <f t="shared" si="432"/>
        <v>-0.38374443286727633</v>
      </c>
      <c r="FX215" s="7">
        <f t="shared" si="433"/>
        <v>0.23906824745010358</v>
      </c>
      <c r="FY215" s="7">
        <f t="shared" si="500"/>
        <v>-58.07758149434914</v>
      </c>
      <c r="FZ215" s="7" t="str">
        <f t="shared" si="501"/>
        <v>Relased</v>
      </c>
      <c r="GA215" s="4">
        <v>0.49663425138457001</v>
      </c>
      <c r="GB215" s="4">
        <v>0.36335152139621302</v>
      </c>
      <c r="GC215" s="4">
        <v>0.46931768954043801</v>
      </c>
      <c r="GD215" s="4">
        <v>0.72501640498596398</v>
      </c>
      <c r="GE215" s="4">
        <v>-3.0874337918148299E-2</v>
      </c>
      <c r="GF215" s="4">
        <v>0.25121637536924002</v>
      </c>
      <c r="GG215" s="4">
        <v>1.0076386480913258</v>
      </c>
      <c r="GH215" s="4">
        <v>1.1797173409184161</v>
      </c>
      <c r="GI215" s="4">
        <v>0.133282729988357</v>
      </c>
      <c r="GJ215" s="4">
        <v>1.3887835500632717</v>
      </c>
      <c r="GK215" s="4">
        <f t="shared" si="434"/>
        <v>0.35428730446780077</v>
      </c>
      <c r="GL215" s="4">
        <f t="shared" si="435"/>
        <v>7.3976993324840867E-2</v>
      </c>
      <c r="GM215" s="4">
        <f t="shared" si="502"/>
        <v>78.205808077278405</v>
      </c>
      <c r="GN215" s="4" t="str">
        <f t="shared" si="503"/>
        <v>alert</v>
      </c>
      <c r="GO215" s="5">
        <v>0.63613166617899997</v>
      </c>
      <c r="GP215" s="5">
        <v>0.24391129454549701</v>
      </c>
      <c r="GQ215" s="5">
        <v>0.53609132704665896</v>
      </c>
      <c r="GR215" s="5">
        <v>0.74737747070045901</v>
      </c>
      <c r="GS215" s="5">
        <v>0.48303373830018498</v>
      </c>
      <c r="GT215" s="5">
        <v>-0.34349680838668301</v>
      </c>
      <c r="GU215" s="5">
        <v>0.47900991658702541</v>
      </c>
      <c r="GV215" s="5">
        <v>-7.5048814016498353</v>
      </c>
      <c r="GW215" s="5">
        <v>0.39222037163350298</v>
      </c>
      <c r="GX215" s="5">
        <v>1.4584160717455201</v>
      </c>
      <c r="GY215" s="5">
        <f t="shared" si="436"/>
        <v>0.68536192578101773</v>
      </c>
      <c r="GZ215" s="5">
        <f t="shared" si="437"/>
        <v>0.48183185152439489</v>
      </c>
      <c r="HA215" s="5">
        <f t="shared" si="504"/>
        <v>54.891527461081445</v>
      </c>
      <c r="HB215" s="5" t="str">
        <f t="shared" si="505"/>
        <v>excited</v>
      </c>
      <c r="HC215" s="2">
        <v>0.85869433387333305</v>
      </c>
      <c r="HD215" s="2">
        <v>0.180123908574152</v>
      </c>
      <c r="HE215" s="2">
        <v>0.24170723640911301</v>
      </c>
      <c r="HF215" s="2">
        <v>0.47584950839928097</v>
      </c>
      <c r="HG215" s="2">
        <v>0.73524631560508802</v>
      </c>
      <c r="HH215" s="2">
        <v>0.33206465376545002</v>
      </c>
      <c r="HI215" s="2">
        <v>0.15164130263457795</v>
      </c>
      <c r="HJ215" s="2">
        <v>0.92905141463071794</v>
      </c>
      <c r="HK215" s="2">
        <v>0.6785704252991811</v>
      </c>
      <c r="HL215" s="2">
        <v>0.69074330377353599</v>
      </c>
      <c r="HM215" s="2">
        <f t="shared" si="438"/>
        <v>0.67608745013169824</v>
      </c>
      <c r="HN215" s="2">
        <f t="shared" si="439"/>
        <v>0.22955825393910056</v>
      </c>
      <c r="HO215" s="2">
        <f t="shared" si="506"/>
        <v>71.245631484468021</v>
      </c>
      <c r="HP215" s="2" t="str">
        <f t="shared" si="507"/>
        <v>alert</v>
      </c>
      <c r="HQ215" s="4">
        <v>0.401979333628048</v>
      </c>
      <c r="HR215" s="4">
        <v>0.66837461417115096</v>
      </c>
      <c r="HS215" s="4">
        <v>0.119354758268946</v>
      </c>
      <c r="HT215" s="4">
        <v>0.33816286420618602</v>
      </c>
      <c r="HU215" s="4">
        <v>0.56749161704464202</v>
      </c>
      <c r="HV215" s="4">
        <v>0.71835498694989697</v>
      </c>
      <c r="HW215" s="4">
        <v>0.1231132899713281</v>
      </c>
      <c r="HX215" s="4">
        <v>0.24385638262341219</v>
      </c>
      <c r="HY215" s="4">
        <v>-0.26639528054310296</v>
      </c>
      <c r="HZ215" s="4">
        <v>0.42744516747553812</v>
      </c>
      <c r="IA215" s="4">
        <f t="shared" si="440"/>
        <v>-9.0278177832243678E-2</v>
      </c>
      <c r="IB215" s="4">
        <f t="shared" si="441"/>
        <v>-0.38471534675162222</v>
      </c>
      <c r="IC215" s="4">
        <f t="shared" si="508"/>
        <v>-166.7937878073742</v>
      </c>
      <c r="ID215" s="4" t="str">
        <f t="shared" si="509"/>
        <v>Sad</v>
      </c>
      <c r="IE215" s="5">
        <v>0.37798894644596798</v>
      </c>
      <c r="IF215" s="5">
        <v>0.15576691087987801</v>
      </c>
      <c r="IG215" s="5">
        <v>0.221768023195548</v>
      </c>
      <c r="IH215" s="5">
        <v>4.4055419109591397E-2</v>
      </c>
      <c r="II215" s="5">
        <v>8.5334576495455797E-2</v>
      </c>
      <c r="IJ215" s="5">
        <v>-2.5510557324675599E-2</v>
      </c>
      <c r="IK215" s="5">
        <v>0.47864615590343185</v>
      </c>
      <c r="IL215" s="5">
        <v>0.3382208844877635</v>
      </c>
      <c r="IM215" s="5">
        <v>0.22222203556608996</v>
      </c>
      <c r="IN215" s="5">
        <v>0.49802440321111108</v>
      </c>
      <c r="IO215" s="5">
        <f t="shared" si="442"/>
        <v>3.886421186544764E-2</v>
      </c>
      <c r="IP215" s="5">
        <f t="shared" si="443"/>
        <v>-0.26055041516643596</v>
      </c>
      <c r="IQ215" s="5">
        <f t="shared" si="510"/>
        <v>171.51619944716404</v>
      </c>
      <c r="IR215" s="5" t="str">
        <f t="shared" si="511"/>
        <v>Upset</v>
      </c>
      <c r="IS215" s="4">
        <v>0.24361958745363299</v>
      </c>
      <c r="IT215" s="4">
        <v>0.65355065004409596</v>
      </c>
      <c r="IU215" s="4">
        <v>0.41785488352853301</v>
      </c>
      <c r="IV215" s="4">
        <v>0.50458097082910602</v>
      </c>
      <c r="IW215" s="4">
        <v>0.16447650219214399</v>
      </c>
      <c r="IX215" s="4">
        <v>0.53828575057931904</v>
      </c>
      <c r="IY215" s="4">
        <v>1.023912980619899</v>
      </c>
      <c r="IZ215" s="4">
        <v>0.4233642893984228</v>
      </c>
      <c r="JA215" s="4">
        <v>-0.40993106259046297</v>
      </c>
      <c r="JB215" s="4">
        <v>1.0281614523129721</v>
      </c>
      <c r="JC215" s="4">
        <f t="shared" si="444"/>
        <v>-0.49154474398354553</v>
      </c>
      <c r="JD215" s="4">
        <f t="shared" si="445"/>
        <v>-0.5074879836686661</v>
      </c>
      <c r="JE215" s="4">
        <f t="shared" si="512"/>
        <v>-135.91428717408098</v>
      </c>
      <c r="JF215" s="4" t="str">
        <f t="shared" si="513"/>
        <v>Depressed</v>
      </c>
      <c r="JG215" s="5">
        <v>1.11008025759661</v>
      </c>
      <c r="JH215" s="5">
        <v>0.32421378913469101</v>
      </c>
      <c r="JI215" s="5">
        <v>0.18526771669686801</v>
      </c>
      <c r="JJ215" s="5">
        <v>0.21419176211396501</v>
      </c>
      <c r="JK215" s="5">
        <v>0.95954867448700198</v>
      </c>
      <c r="JL215" s="5">
        <v>0.55175545473730803</v>
      </c>
      <c r="JM215" s="5">
        <v>8.9517359283506237E-2</v>
      </c>
      <c r="JN215" s="5">
        <v>0.24451972898863988</v>
      </c>
      <c r="JO215" s="5">
        <v>0.78586646846191899</v>
      </c>
      <c r="JP215" s="5">
        <v>0.27850598677529564</v>
      </c>
      <c r="JQ215" s="5">
        <f t="shared" si="446"/>
        <v>0.51869865703098905</v>
      </c>
      <c r="JR215" s="5">
        <f t="shared" si="447"/>
        <v>0.19685241549876431</v>
      </c>
      <c r="JS215" s="5">
        <f t="shared" si="514"/>
        <v>69.217640357515677</v>
      </c>
      <c r="JT215" s="5" t="str">
        <f t="shared" si="515"/>
        <v>alert</v>
      </c>
      <c r="JU215" s="2">
        <v>0.18892349846097001</v>
      </c>
      <c r="JV215" s="2">
        <v>0.83904711953712896</v>
      </c>
      <c r="JW215" s="2">
        <v>0.102887984619854</v>
      </c>
      <c r="JX215" s="2">
        <v>-1.1758275911828301E-2</v>
      </c>
      <c r="JY215" s="2">
        <v>0.34623632381551001</v>
      </c>
      <c r="JZ215" s="2">
        <v>0.70941838219546705</v>
      </c>
      <c r="KA215" s="2">
        <v>0.19225655652209803</v>
      </c>
      <c r="KB215" s="2">
        <v>-7.5935020177535948E-3</v>
      </c>
      <c r="KC215" s="2">
        <v>-0.65012362107615895</v>
      </c>
      <c r="KD215" s="2">
        <v>8.8650110336319185E-2</v>
      </c>
      <c r="KE215" s="2">
        <f t="shared" si="448"/>
        <v>-0.44602560092308297</v>
      </c>
      <c r="KF215" s="2">
        <f t="shared" si="449"/>
        <v>0.23432948668682441</v>
      </c>
      <c r="KG215" s="2">
        <f t="shared" si="516"/>
        <v>-62.283808502836621</v>
      </c>
      <c r="KH215" s="2" t="str">
        <f t="shared" si="517"/>
        <v>Calm</v>
      </c>
      <c r="KI215" s="7">
        <v>0.46047897004169303</v>
      </c>
      <c r="KJ215" s="7">
        <v>0.10214050456642</v>
      </c>
      <c r="KK215" s="7">
        <v>0.16581731776342601</v>
      </c>
      <c r="KL215" s="7">
        <v>-0.11954534408925301</v>
      </c>
      <c r="KM215" s="7">
        <v>8.46002659597897E-2</v>
      </c>
      <c r="KN215" s="7">
        <v>-0.28220757665403201</v>
      </c>
      <c r="KO215" s="7">
        <v>0.30420773130124329</v>
      </c>
      <c r="KP215" s="7">
        <v>0.66389341873170438</v>
      </c>
      <c r="KQ215" s="7">
        <v>0.35833846547527304</v>
      </c>
      <c r="KR215" s="7">
        <v>8.2243818002217722E-2</v>
      </c>
      <c r="KS215" s="7">
        <f t="shared" si="450"/>
        <v>0.34448219827489623</v>
      </c>
      <c r="KT215" s="7">
        <f t="shared" si="451"/>
        <v>2.6729848270450995E-2</v>
      </c>
      <c r="KU215" s="7">
        <f t="shared" si="518"/>
        <v>85.563065707364956</v>
      </c>
      <c r="KV215" s="7" t="str">
        <f t="shared" si="519"/>
        <v>alert</v>
      </c>
      <c r="KW215" s="2">
        <v>0.29730410785115702</v>
      </c>
      <c r="KX215" s="2">
        <v>0.121310177032127</v>
      </c>
      <c r="KY215" s="2">
        <v>0.63821677183139502</v>
      </c>
      <c r="KZ215" s="2">
        <v>0.224744810410441</v>
      </c>
      <c r="LA215" s="2">
        <v>-7.9969575129819198E-2</v>
      </c>
      <c r="LB215" s="2">
        <v>-0.110618525461588</v>
      </c>
      <c r="LC215" s="2">
        <v>2.9365640325999385</v>
      </c>
      <c r="LD215" s="2">
        <v>21.020588720804234</v>
      </c>
      <c r="LE215" s="2">
        <v>0.17599393081903003</v>
      </c>
      <c r="LF215" s="2">
        <v>2.0614718928725586</v>
      </c>
      <c r="LG215" s="2">
        <f t="shared" si="452"/>
        <v>0.22117914095826263</v>
      </c>
      <c r="LH215" s="2">
        <f t="shared" si="453"/>
        <v>0.6853348245363422</v>
      </c>
      <c r="LI215" s="2">
        <f t="shared" si="520"/>
        <v>17.886525336005395</v>
      </c>
      <c r="LJ215" s="2" t="str">
        <f t="shared" si="521"/>
        <v>happy</v>
      </c>
      <c r="LK215" s="4">
        <v>0.19433053381095899</v>
      </c>
      <c r="LL215" s="4">
        <v>0.38978641824509902</v>
      </c>
      <c r="LM215" s="4">
        <v>-0.112315116601602</v>
      </c>
      <c r="LN215" s="4">
        <v>1.13808715971746E-2</v>
      </c>
      <c r="LO215" s="4">
        <v>-0.35954302447048198</v>
      </c>
      <c r="LP215" s="4">
        <v>-1.7101149924352599E-4</v>
      </c>
      <c r="LQ215" s="4">
        <v>0.67982218628412194</v>
      </c>
      <c r="LR215" s="4">
        <v>2.921052761293471E-2</v>
      </c>
      <c r="LS215" s="4">
        <v>-0.19545588443414003</v>
      </c>
      <c r="LT215" s="4">
        <v>-0.17279800671619727</v>
      </c>
      <c r="LU215" s="4">
        <f t="shared" si="454"/>
        <v>-0.11756005409273051</v>
      </c>
      <c r="LV215" s="4">
        <f t="shared" si="455"/>
        <v>0.20565389011031465</v>
      </c>
      <c r="LW215" s="4">
        <f t="shared" si="522"/>
        <v>-29.754026043581053</v>
      </c>
      <c r="LX215" s="4" t="str">
        <f t="shared" si="523"/>
        <v>Contented</v>
      </c>
      <c r="LY215" s="5">
        <v>0.44006191033540198</v>
      </c>
      <c r="LZ215" s="5">
        <v>0.52354730089030299</v>
      </c>
      <c r="MA215" s="5">
        <v>0.126278856440634</v>
      </c>
      <c r="MB215" s="5">
        <v>2.7420953208257701E-2</v>
      </c>
      <c r="MC215" s="5">
        <v>0.424652268296763</v>
      </c>
      <c r="MD215" s="5">
        <v>0.78870916013706505</v>
      </c>
      <c r="ME215" s="5">
        <v>0.14603537164197572</v>
      </c>
      <c r="MF215" s="5">
        <v>2.0896032157303908E-2</v>
      </c>
      <c r="MG215" s="5">
        <v>-8.3485390554901007E-2</v>
      </c>
      <c r="MH215" s="5">
        <v>0.15950429682317635</v>
      </c>
      <c r="MI215" s="5">
        <f t="shared" si="456"/>
        <v>-0.34975750012208007</v>
      </c>
      <c r="MJ215" s="5">
        <f t="shared" si="457"/>
        <v>1.1798305370484652E-2</v>
      </c>
      <c r="MK215" s="5">
        <f t="shared" si="524"/>
        <v>-88.067984609380019</v>
      </c>
      <c r="ML215" s="5" t="str">
        <f t="shared" si="525"/>
        <v>Calm</v>
      </c>
      <c r="MM215" s="2">
        <v>0.47737212963628001</v>
      </c>
      <c r="MN215" s="2">
        <v>0.17393322960337701</v>
      </c>
      <c r="MO215" s="2">
        <v>5.2778517535069597E-2</v>
      </c>
      <c r="MP215" s="2">
        <v>-5.9718608958640597E-2</v>
      </c>
      <c r="MQ215" s="2">
        <v>9.4357332316792705E-2</v>
      </c>
      <c r="MR215" s="2">
        <v>0.121813164669675</v>
      </c>
      <c r="MS215" s="2">
        <v>9.2313797079433407E-2</v>
      </c>
      <c r="MT215" s="2">
        <v>-0.20192506186061751</v>
      </c>
      <c r="MU215" s="2">
        <v>0.30343890003290297</v>
      </c>
      <c r="MV215" s="2">
        <v>-1.0655664543698765E-2</v>
      </c>
      <c r="MW215" s="2">
        <f t="shared" si="458"/>
        <v>0.56865364357124459</v>
      </c>
      <c r="MX215" s="2">
        <f t="shared" si="459"/>
        <v>7.9295892653434841E-3</v>
      </c>
      <c r="MY215" s="2">
        <f t="shared" si="526"/>
        <v>89.20109093010808</v>
      </c>
      <c r="MZ215" s="2" t="str">
        <f t="shared" si="527"/>
        <v>alert</v>
      </c>
      <c r="NA215" s="7">
        <v>0.42147768248573297</v>
      </c>
      <c r="NB215" s="7">
        <v>0.32126649562735299</v>
      </c>
      <c r="NC215" s="7">
        <v>-0.23732249632179001</v>
      </c>
      <c r="ND215" s="7">
        <v>0.14337485599338401</v>
      </c>
      <c r="NE215" s="7">
        <v>0.62043809645120995</v>
      </c>
      <c r="NF215" s="7">
        <v>0.54228237600277296</v>
      </c>
      <c r="NG215" s="7">
        <v>-0.227775124553664</v>
      </c>
      <c r="NH215" s="7">
        <v>0.16602981105485612</v>
      </c>
      <c r="NI215" s="7">
        <v>0.10021118685837999</v>
      </c>
      <c r="NJ215" s="7">
        <v>-0.12648721201299282</v>
      </c>
      <c r="NK215" s="7">
        <f t="shared" si="460"/>
        <v>0.2838916469552264</v>
      </c>
      <c r="NL215" s="7">
        <f t="shared" si="461"/>
        <v>-6.7515512007091272E-2</v>
      </c>
      <c r="NM215" s="7">
        <f t="shared" si="528"/>
        <v>103.37764938477234</v>
      </c>
      <c r="NN215" s="7" t="str">
        <f t="shared" si="529"/>
        <v>nervous</v>
      </c>
      <c r="NO215" s="4">
        <v>0.63622196469896497</v>
      </c>
      <c r="NP215" s="4">
        <v>0.46296554982058302</v>
      </c>
      <c r="NQ215" s="4">
        <v>0.55844983982894503</v>
      </c>
      <c r="NR215" s="4">
        <v>6.8540103713863307E-2</v>
      </c>
      <c r="NS215" s="4">
        <v>0.35277928880939802</v>
      </c>
      <c r="NT215" s="4">
        <v>0.55043781667935898</v>
      </c>
      <c r="NU215" s="4">
        <v>0.56466039638262477</v>
      </c>
      <c r="NV215" s="4">
        <v>6.7633585973357072E-2</v>
      </c>
      <c r="NW215" s="4">
        <v>0.17325641487838195</v>
      </c>
      <c r="NX215" s="4">
        <v>0.5704121774134816</v>
      </c>
      <c r="NY215" s="4">
        <f t="shared" si="462"/>
        <v>3.1239967327545637E-2</v>
      </c>
      <c r="NZ215" s="4">
        <f t="shared" si="463"/>
        <v>-0.34709248205965915</v>
      </c>
      <c r="OA215" s="4">
        <f t="shared" si="530"/>
        <v>174.8569662513458</v>
      </c>
      <c r="OB215" s="4" t="str">
        <f t="shared" si="531"/>
        <v>Upset</v>
      </c>
      <c r="OC215" s="1">
        <v>5.1952591014086703E-2</v>
      </c>
      <c r="OD215" s="1">
        <v>9.0533815022678293E-2</v>
      </c>
      <c r="OE215" s="1">
        <v>1.0547221968125799</v>
      </c>
      <c r="OF215" s="1">
        <v>0.71110309720419396</v>
      </c>
      <c r="OG215" s="1">
        <v>-0.12654934513989199</v>
      </c>
      <c r="OH215" s="1">
        <v>-0.175148905146009</v>
      </c>
      <c r="OI215" s="1">
        <v>-14.138982441968199</v>
      </c>
      <c r="OJ215" s="1">
        <v>-8.4039749430949691</v>
      </c>
      <c r="OK215" s="1">
        <v>-0.10402918328527705</v>
      </c>
      <c r="OL215" s="1">
        <v>1.7962163003280154</v>
      </c>
      <c r="OM215" s="1">
        <f t="shared" si="464"/>
        <v>-0.14187284714454995</v>
      </c>
      <c r="ON215" s="1">
        <f t="shared" si="465"/>
        <v>-0.13775806811884361</v>
      </c>
      <c r="OO215" s="1">
        <f t="shared" si="532"/>
        <v>-134.15695137900747</v>
      </c>
      <c r="OP215" s="1" t="str">
        <f t="shared" si="533"/>
        <v>Depressed</v>
      </c>
      <c r="OQ215" s="2">
        <v>0.48609904378105401</v>
      </c>
      <c r="OR215" s="2">
        <v>0.22517022062843001</v>
      </c>
      <c r="OS215" s="2">
        <v>9.4297350158123294E-2</v>
      </c>
      <c r="OT215" s="2">
        <v>6.31179481653978E-2</v>
      </c>
      <c r="OU215" s="2">
        <v>9.5962220725936201E-2</v>
      </c>
      <c r="OV215" s="2">
        <v>-0.164985320049507</v>
      </c>
      <c r="OW215" s="2">
        <v>0.16200588478945385</v>
      </c>
      <c r="OX215" s="2">
        <v>1.0487339441996513</v>
      </c>
      <c r="OY215" s="2">
        <v>0.260928823152624</v>
      </c>
      <c r="OZ215" s="2">
        <v>0.22131604189900114</v>
      </c>
      <c r="PA215" s="2">
        <f t="shared" si="466"/>
        <v>0.15593461419720933</v>
      </c>
      <c r="PB215" s="2">
        <f t="shared" si="467"/>
        <v>-0.10711176955017088</v>
      </c>
      <c r="PC215" s="2">
        <f t="shared" si="534"/>
        <v>124.48524326145855</v>
      </c>
      <c r="PD215" s="2" t="str">
        <f t="shared" si="535"/>
        <v>stressed</v>
      </c>
      <c r="PE215" s="1">
        <v>0.78008709051009195</v>
      </c>
      <c r="PF215" s="1">
        <v>0.62684851182039802</v>
      </c>
      <c r="PG215" s="1">
        <v>0.52672856007672497</v>
      </c>
      <c r="PH215" s="1">
        <v>0.85316403468553104</v>
      </c>
      <c r="PI215" s="1">
        <v>0.50520961886601501</v>
      </c>
      <c r="PJ215" s="1">
        <v>0.56793798679657204</v>
      </c>
      <c r="PK215" s="1">
        <v>0.40981086797647148</v>
      </c>
      <c r="PL215" s="1">
        <v>0.71407237667408741</v>
      </c>
      <c r="PM215" s="1">
        <v>0.15323857868969393</v>
      </c>
      <c r="PN215" s="1">
        <v>0.98077878793923534</v>
      </c>
      <c r="PO215" s="1">
        <f t="shared" si="468"/>
        <v>0.33971318689878238</v>
      </c>
      <c r="PP215" s="1">
        <f t="shared" si="469"/>
        <v>-0.59651124483574602</v>
      </c>
      <c r="PQ215" s="1">
        <f t="shared" si="536"/>
        <v>150.33848476200708</v>
      </c>
      <c r="PR215" s="1" t="str">
        <f t="shared" si="537"/>
        <v>Upset</v>
      </c>
      <c r="PS215" s="4">
        <v>0.27103832987204601</v>
      </c>
      <c r="PT215" s="4">
        <v>0.26141711647624599</v>
      </c>
      <c r="PU215" s="4">
        <v>0.39667288793189398</v>
      </c>
      <c r="PV215" s="4">
        <v>0.29356723173807397</v>
      </c>
      <c r="PW215" s="4">
        <v>-8.1567259737987396E-2</v>
      </c>
      <c r="PX215" s="4">
        <v>-8.5744137866525599E-2</v>
      </c>
      <c r="PY215" s="4">
        <v>2.0935802370843817</v>
      </c>
      <c r="PZ215" s="4">
        <v>1.6711006670540407</v>
      </c>
      <c r="QA215" s="4">
        <v>9.6212133958000212E-3</v>
      </c>
      <c r="QB215" s="4">
        <v>1.2963340395967424</v>
      </c>
      <c r="QC215" s="4">
        <f t="shared" si="470"/>
        <v>0.21326301322532171</v>
      </c>
      <c r="QD215" s="4">
        <f t="shared" si="471"/>
        <v>0.26823381262351376</v>
      </c>
      <c r="QE215" s="4">
        <f t="shared" si="538"/>
        <v>38.48694168647063</v>
      </c>
      <c r="QF215" s="4" t="str">
        <f t="shared" si="539"/>
        <v>excited</v>
      </c>
      <c r="QG215" s="2">
        <v>5.2670885911776003E-2</v>
      </c>
      <c r="QH215" s="2">
        <v>0.21289124237784299</v>
      </c>
      <c r="QI215" s="2">
        <v>7.2598058035189705E-2</v>
      </c>
      <c r="QJ215" s="2">
        <v>8.7679534350500798E-2</v>
      </c>
      <c r="QK215" s="2">
        <v>-0.119428397200255</v>
      </c>
      <c r="QL215" s="2">
        <v>8.3591907191779502E-2</v>
      </c>
      <c r="QM215" s="2">
        <v>-1.0874889826475402</v>
      </c>
      <c r="QN215" s="2">
        <v>0.29573193106514539</v>
      </c>
      <c r="QO215" s="2">
        <v>-0.16022035646606697</v>
      </c>
      <c r="QP215" s="2">
        <v>0.60354084905846817</v>
      </c>
      <c r="QQ215" s="2">
        <f t="shared" si="472"/>
        <v>-0.11870030761530947</v>
      </c>
      <c r="QR215" s="2">
        <f t="shared" si="473"/>
        <v>0.21580662249387728</v>
      </c>
      <c r="QS215" s="2">
        <f t="shared" si="540"/>
        <v>-28.812152339500408</v>
      </c>
      <c r="QT215" s="2" t="str">
        <f t="shared" si="541"/>
        <v>Contented</v>
      </c>
      <c r="QU215" s="4">
        <v>0.70864013170501605</v>
      </c>
      <c r="QV215" s="4">
        <v>0.74749108595904801</v>
      </c>
      <c r="QW215" s="4">
        <v>4.3851628352265998E-2</v>
      </c>
      <c r="QX215" s="4">
        <v>0.338395397308692</v>
      </c>
      <c r="QY215" s="4">
        <v>0.399256604969149</v>
      </c>
      <c r="QZ215" s="4">
        <v>0.911748152753036</v>
      </c>
      <c r="RA215" s="4">
        <v>3.9580970771613405E-2</v>
      </c>
      <c r="RB215" s="4">
        <v>0.20394611543261082</v>
      </c>
      <c r="RC215" s="4">
        <v>-3.8850954254031955E-2</v>
      </c>
      <c r="RD215" s="4">
        <v>0.26250864003462637</v>
      </c>
      <c r="RE215" s="4">
        <f t="shared" si="474"/>
        <v>-0.23653927928798502</v>
      </c>
      <c r="RF215" s="4">
        <f t="shared" si="475"/>
        <v>0.10776130441559317</v>
      </c>
      <c r="RG215" s="4">
        <f t="shared" si="542"/>
        <v>-65.50719196004232</v>
      </c>
      <c r="RH215" s="4" t="str">
        <f t="shared" si="543"/>
        <v>Calm</v>
      </c>
    </row>
    <row r="216" spans="1:476" x14ac:dyDescent="0.3">
      <c r="A216" s="1">
        <v>0.49842439537037098</v>
      </c>
      <c r="B216" s="1">
        <v>0.419087492489992</v>
      </c>
      <c r="C216" s="1">
        <v>0.38340061123121599</v>
      </c>
      <c r="D216" s="1">
        <v>0.322720880540525</v>
      </c>
      <c r="E216" s="1">
        <v>0.28692571585222099</v>
      </c>
      <c r="F216" s="1">
        <v>0.455986104941774</v>
      </c>
      <c r="G216" s="1">
        <v>0.48819068814335298</v>
      </c>
      <c r="H216" s="1">
        <v>0.36879284381070493</v>
      </c>
      <c r="I216" s="1">
        <v>7.9336902880378979E-2</v>
      </c>
      <c r="J216" s="1">
        <v>0.76960473331677015</v>
      </c>
      <c r="K216" s="17">
        <f t="shared" si="408"/>
        <v>-2.922907489084714E-2</v>
      </c>
      <c r="L216" s="18">
        <f t="shared" si="409"/>
        <v>0.251980796351851</v>
      </c>
      <c r="M216" s="18">
        <f t="shared" si="476"/>
        <v>-6.6165814081588215</v>
      </c>
      <c r="N216" s="18" t="str">
        <f t="shared" si="477"/>
        <v>Contented</v>
      </c>
      <c r="O216" s="9">
        <v>0.229100113458616</v>
      </c>
      <c r="P216" s="9">
        <v>9.9791904797680797E-2</v>
      </c>
      <c r="Q216" s="9">
        <v>9.1606568511977099E-2</v>
      </c>
      <c r="R216" s="9">
        <v>6.7863343478419005E-2</v>
      </c>
      <c r="S216" s="9">
        <v>0.47254344090082201</v>
      </c>
      <c r="T216" s="9">
        <v>0.110016889499481</v>
      </c>
      <c r="U216" s="9">
        <v>0.13055998012496367</v>
      </c>
      <c r="V216" s="9">
        <v>0.32345328376608007</v>
      </c>
      <c r="W216" s="9">
        <v>0.1293082086609352</v>
      </c>
      <c r="X216" s="9">
        <v>0.48487011887933829</v>
      </c>
      <c r="Y216" s="9">
        <f t="shared" si="410"/>
        <v>0.43704809537651634</v>
      </c>
      <c r="Z216" s="9">
        <f t="shared" si="411"/>
        <v>0.16544566031014241</v>
      </c>
      <c r="AA216" s="9">
        <f t="shared" si="478"/>
        <v>69.265713365623668</v>
      </c>
      <c r="AB216" s="9" t="str">
        <f t="shared" si="479"/>
        <v>alert</v>
      </c>
      <c r="AC216" s="2">
        <v>7.1086301775255697E-2</v>
      </c>
      <c r="AD216" s="2">
        <v>0.15710819374319199</v>
      </c>
      <c r="AE216" s="2">
        <v>6.5832467834241098E-2</v>
      </c>
      <c r="AF216" s="2">
        <v>5.4320372039212E-2</v>
      </c>
      <c r="AG216" s="2">
        <v>-0.292798992394112</v>
      </c>
      <c r="AH216" s="2">
        <v>-3.8422778584937402E-2</v>
      </c>
      <c r="AI216" s="2">
        <v>-0.29692692669276621</v>
      </c>
      <c r="AJ216" s="2">
        <v>0.45768363338310325</v>
      </c>
      <c r="AK216" s="2">
        <v>-8.602189196793629E-2</v>
      </c>
      <c r="AL216" s="2">
        <v>0.52653697715394598</v>
      </c>
      <c r="AM216" s="2">
        <f t="shared" si="412"/>
        <v>0.1022562253600432</v>
      </c>
      <c r="AN216" s="2">
        <f t="shared" si="413"/>
        <v>0.11396087726176907</v>
      </c>
      <c r="AO216" s="2">
        <f t="shared" si="480"/>
        <v>41.901386559048511</v>
      </c>
      <c r="AP216" s="2" t="str">
        <f t="shared" si="481"/>
        <v>excited</v>
      </c>
      <c r="AQ216" s="9">
        <v>-0.17726115372977799</v>
      </c>
      <c r="AR216" s="9">
        <v>0.14420973562461301</v>
      </c>
      <c r="AS216" s="9">
        <v>2.0953514591427299E-2</v>
      </c>
      <c r="AT216" s="9">
        <v>-7.8223521493270096E-2</v>
      </c>
      <c r="AU216" s="9">
        <v>-0.49430239863236802</v>
      </c>
      <c r="AV216" s="9">
        <v>-0.382549612100546</v>
      </c>
      <c r="AW216" s="9">
        <v>-3.1201089632881013E-2</v>
      </c>
      <c r="AX216" s="9">
        <v>0.32820156932979244</v>
      </c>
      <c r="AY216" s="9">
        <v>-0.321470889354391</v>
      </c>
      <c r="AZ216" s="9">
        <v>1.7327549069034691</v>
      </c>
      <c r="BA216" s="9">
        <f t="shared" si="414"/>
        <v>-0.15390202096838423</v>
      </c>
      <c r="BB216" s="9">
        <f t="shared" si="415"/>
        <v>0.66791539526532273</v>
      </c>
      <c r="BC216" s="9">
        <f t="shared" si="482"/>
        <v>-12.97569544405795</v>
      </c>
      <c r="BD216" s="9" t="str">
        <f t="shared" si="483"/>
        <v>Contented</v>
      </c>
      <c r="BE216" s="4">
        <v>8.0840638446916593E-3</v>
      </c>
      <c r="BF216" s="4">
        <v>0.15375851597985099</v>
      </c>
      <c r="BG216" s="4">
        <v>-0.15409669287286901</v>
      </c>
      <c r="BH216" s="4">
        <v>-0.14664720110797899</v>
      </c>
      <c r="BI216" s="4">
        <v>-0.33094758220584503</v>
      </c>
      <c r="BJ216" s="4">
        <v>-7.5245246283332096E-2</v>
      </c>
      <c r="BK216" s="4">
        <v>0.4772812167043825</v>
      </c>
      <c r="BL216" s="4">
        <v>-1.8678014770601383</v>
      </c>
      <c r="BM216" s="4">
        <v>-0.14567445213515934</v>
      </c>
      <c r="BN216" s="4">
        <v>-1.8582495058277713</v>
      </c>
      <c r="BO216" s="4">
        <f t="shared" si="416"/>
        <v>-0.12591643266039898</v>
      </c>
      <c r="BP216" s="4">
        <f t="shared" si="417"/>
        <v>-0.67673431145535123</v>
      </c>
      <c r="BQ216" s="4">
        <f t="shared" si="484"/>
        <v>-169.45980361951771</v>
      </c>
      <c r="BR216" s="4" t="str">
        <f t="shared" si="485"/>
        <v>Sad</v>
      </c>
      <c r="BS216" s="5">
        <v>0.20601069182241599</v>
      </c>
      <c r="BT216" s="5">
        <v>0.32328269959588002</v>
      </c>
      <c r="BU216" s="5">
        <v>0.56763339091078702</v>
      </c>
      <c r="BV216" s="5">
        <v>0.113901222728019</v>
      </c>
      <c r="BW216" s="5">
        <v>-0.29365843386907198</v>
      </c>
      <c r="BX216" s="5">
        <v>-0.21504230335736299</v>
      </c>
      <c r="BY216" s="5">
        <v>-6.4763036406417482</v>
      </c>
      <c r="BZ216" s="5">
        <v>1.0522986489907877</v>
      </c>
      <c r="CA216" s="5">
        <v>-0.11727200777346403</v>
      </c>
      <c r="CB216" s="5">
        <v>1.2876310656601324</v>
      </c>
      <c r="CC216" s="5">
        <f t="shared" si="418"/>
        <v>1.9008037573081005E-2</v>
      </c>
      <c r="CD216" s="5">
        <f t="shared" si="419"/>
        <v>0.49938222003731458</v>
      </c>
      <c r="CE216" s="5">
        <f t="shared" si="486"/>
        <v>2.1798029438188715</v>
      </c>
      <c r="CF216" s="5" t="str">
        <f t="shared" si="487"/>
        <v>happy</v>
      </c>
      <c r="CG216" s="4">
        <v>8.0875808822676504E-2</v>
      </c>
      <c r="CH216" s="4">
        <v>0.37809105803362902</v>
      </c>
      <c r="CI216" s="4">
        <v>0.14078120200762001</v>
      </c>
      <c r="CJ216" s="4">
        <v>0.401973953596241</v>
      </c>
      <c r="CK216" s="4">
        <v>0.14726579198888001</v>
      </c>
      <c r="CL216" s="4">
        <v>0.42061765554040398</v>
      </c>
      <c r="CM216" s="4">
        <v>0.61707817209498927</v>
      </c>
      <c r="CN216" s="4">
        <v>0.50327978994682865</v>
      </c>
      <c r="CO216" s="4">
        <v>-0.29721524921095255</v>
      </c>
      <c r="CP216" s="4">
        <v>1.1825584694630868</v>
      </c>
      <c r="CQ216" s="4">
        <f t="shared" si="420"/>
        <v>2.6873083785208252E-3</v>
      </c>
      <c r="CR216" s="4">
        <f t="shared" si="421"/>
        <v>-0.23100418977456483</v>
      </c>
      <c r="CS216" s="4">
        <f t="shared" si="488"/>
        <v>179.33349917426619</v>
      </c>
      <c r="CT216" s="4" t="str">
        <f t="shared" si="489"/>
        <v>Upset</v>
      </c>
      <c r="CU216" s="2">
        <v>0.486098899167825</v>
      </c>
      <c r="CV216" s="2">
        <v>0.49081021974063199</v>
      </c>
      <c r="CW216" s="2">
        <v>-0.234716597109319</v>
      </c>
      <c r="CX216" s="2">
        <v>0.38317090685045102</v>
      </c>
      <c r="CY216" s="2">
        <v>-0.223344040453828</v>
      </c>
      <c r="CZ216" s="2">
        <v>0.29216335229816698</v>
      </c>
      <c r="DA216" s="2">
        <v>-0.89329117740427</v>
      </c>
      <c r="DB216" s="2">
        <v>0.48937910618452346</v>
      </c>
      <c r="DC216" s="2">
        <v>-4.7113205728069874E-3</v>
      </c>
      <c r="DD216" s="2">
        <v>0.15196327566990722</v>
      </c>
      <c r="DE216" s="2">
        <f t="shared" si="422"/>
        <v>-1.0979331519263114E-2</v>
      </c>
      <c r="DF216" s="2">
        <f t="shared" si="423"/>
        <v>0.20306719133840279</v>
      </c>
      <c r="DG216" s="2">
        <f t="shared" si="490"/>
        <v>-3.0948251272227325</v>
      </c>
      <c r="DH216" s="2" t="str">
        <f t="shared" si="491"/>
        <v>Contented</v>
      </c>
      <c r="DI216" s="7">
        <v>0.69266780700129704</v>
      </c>
      <c r="DJ216" s="7">
        <v>0.17386523768908599</v>
      </c>
      <c r="DK216" s="7">
        <v>-0.12937904075412801</v>
      </c>
      <c r="DL216" s="7">
        <v>-0.22263419530083001</v>
      </c>
      <c r="DM216" s="7">
        <v>0.80550476947431804</v>
      </c>
      <c r="DN216" s="7">
        <v>0.10460142853297</v>
      </c>
      <c r="DO216" s="7">
        <v>-8.6357902144015009E-2</v>
      </c>
      <c r="DP216" s="7">
        <v>-0.79950034351076038</v>
      </c>
      <c r="DQ216" s="7">
        <v>0.51880256931221103</v>
      </c>
      <c r="DR216" s="7">
        <v>-0.40623175101272019</v>
      </c>
      <c r="DS216" s="7">
        <f t="shared" si="424"/>
        <v>0.17747189176786304</v>
      </c>
      <c r="DT216" s="7">
        <f t="shared" si="425"/>
        <v>-0.22635359167430902</v>
      </c>
      <c r="DU216" s="7">
        <f t="shared" si="492"/>
        <v>141.9018803277377</v>
      </c>
      <c r="DV216" s="7" t="str">
        <f t="shared" si="493"/>
        <v>stressed</v>
      </c>
      <c r="DW216" s="9">
        <v>9.0660602862456002E-2</v>
      </c>
      <c r="DX216" s="9">
        <v>0.69889596974934298</v>
      </c>
      <c r="DY216" s="9">
        <v>-0.182224583887446</v>
      </c>
      <c r="DZ216" s="9">
        <v>-0.109367629598963</v>
      </c>
      <c r="EA216" s="9">
        <v>0.50074268282666101</v>
      </c>
      <c r="EB216" s="9">
        <v>0.46704436212671302</v>
      </c>
      <c r="EC216" s="9">
        <v>-0.30812237317064212</v>
      </c>
      <c r="ED216" s="9">
        <v>-9.3802081126214271E-2</v>
      </c>
      <c r="EE216" s="9">
        <v>-0.60823536688688695</v>
      </c>
      <c r="EF216" s="9">
        <v>-0.3693113623534815</v>
      </c>
      <c r="EG216" s="9">
        <f t="shared" si="426"/>
        <v>-0.49184442761759206</v>
      </c>
      <c r="EH216" s="9">
        <f t="shared" si="427"/>
        <v>-0.1690868110117395</v>
      </c>
      <c r="EI216" s="9">
        <f t="shared" si="494"/>
        <v>-108.97200062149562</v>
      </c>
      <c r="EJ216" s="9" t="str">
        <f t="shared" si="495"/>
        <v>Bored</v>
      </c>
      <c r="EK216" s="1">
        <v>0.135498095896811</v>
      </c>
      <c r="EL216" s="1">
        <v>0.30877866078904198</v>
      </c>
      <c r="EM216" s="1">
        <v>0.195045680279612</v>
      </c>
      <c r="EN216" s="1">
        <v>4.5779567877135802E-2</v>
      </c>
      <c r="EO216" s="1">
        <v>7.6919153083257599E-2</v>
      </c>
      <c r="EP216" s="1">
        <v>-0.23294178333569501</v>
      </c>
      <c r="EQ216" s="1">
        <v>0.91821959476517567</v>
      </c>
      <c r="ER216" s="1">
        <v>0.60365839700214841</v>
      </c>
      <c r="ES216" s="1">
        <v>-0.17328056489223098</v>
      </c>
      <c r="ET216" s="1">
        <v>0.54206132671269758</v>
      </c>
      <c r="EU216" s="1">
        <f t="shared" si="428"/>
        <v>-0.53948246904403319</v>
      </c>
      <c r="EV216" s="1">
        <f t="shared" si="429"/>
        <v>9.898212093668235E-2</v>
      </c>
      <c r="EW216" s="1">
        <f t="shared" si="496"/>
        <v>-79.603230354551812</v>
      </c>
      <c r="EX216" s="1" t="str">
        <f t="shared" si="497"/>
        <v>Calm</v>
      </c>
      <c r="EY216" s="2">
        <v>0.69096993929998296</v>
      </c>
      <c r="EZ216" s="2">
        <v>0.41139153425804198</v>
      </c>
      <c r="FA216" s="2">
        <v>0.131963901939332</v>
      </c>
      <c r="FB216" s="2">
        <v>0.29430465565985298</v>
      </c>
      <c r="FC216" s="2">
        <v>0.96771386579319596</v>
      </c>
      <c r="FD216" s="2">
        <v>0.51013736563554901</v>
      </c>
      <c r="FE216" s="2">
        <v>7.9559408209160604E-2</v>
      </c>
      <c r="FF216" s="2">
        <v>0.31936562781030131</v>
      </c>
      <c r="FG216" s="2">
        <v>0.27957840504194098</v>
      </c>
      <c r="FH216" s="2">
        <v>0.38668673372931289</v>
      </c>
      <c r="FI216" s="2">
        <f t="shared" si="430"/>
        <v>0.17335249112781903</v>
      </c>
      <c r="FJ216" s="2">
        <f t="shared" si="431"/>
        <v>-0.2584805183989779</v>
      </c>
      <c r="FK216" s="2">
        <f t="shared" si="498"/>
        <v>146.15183164523046</v>
      </c>
      <c r="FL216" s="2" t="str">
        <f t="shared" si="499"/>
        <v>stressed</v>
      </c>
      <c r="FM216" s="7">
        <v>0.22980516390391201</v>
      </c>
      <c r="FN216" s="7">
        <v>0.44193197485888602</v>
      </c>
      <c r="FO216" s="7">
        <v>0.123512425358317</v>
      </c>
      <c r="FP216" s="7">
        <v>0.100568821228252</v>
      </c>
      <c r="FQ216" s="7">
        <v>0.60047071458595203</v>
      </c>
      <c r="FR216" s="7">
        <v>0.518025970671119</v>
      </c>
      <c r="FS216" s="7">
        <v>0.14876070539706138</v>
      </c>
      <c r="FT216" s="7">
        <v>0.10476377813897532</v>
      </c>
      <c r="FU216" s="7">
        <v>-0.21212681095497402</v>
      </c>
      <c r="FV216" s="7">
        <v>0.33358472184414378</v>
      </c>
      <c r="FW216" s="7">
        <f t="shared" si="432"/>
        <v>-0.36232784508475058</v>
      </c>
      <c r="FX216" s="7">
        <f t="shared" si="433"/>
        <v>0.30153305798836239</v>
      </c>
      <c r="FY216" s="7">
        <f t="shared" si="500"/>
        <v>-50.232415307382446</v>
      </c>
      <c r="FZ216" s="7" t="str">
        <f t="shared" si="501"/>
        <v>Relased</v>
      </c>
      <c r="GA216" s="4">
        <v>0.80594844896370699</v>
      </c>
      <c r="GB216" s="4">
        <v>0.495303353264125</v>
      </c>
      <c r="GC216" s="4">
        <v>0.38970687336521098</v>
      </c>
      <c r="GD216" s="4">
        <v>0.78321453070951796</v>
      </c>
      <c r="GE216" s="4">
        <v>0.55341837823767703</v>
      </c>
      <c r="GF216" s="4">
        <v>0.24698843391120101</v>
      </c>
      <c r="GG216" s="4">
        <v>0.28668264192346493</v>
      </c>
      <c r="GH216" s="4">
        <v>1.0551302658081627</v>
      </c>
      <c r="GI216" s="4">
        <v>0.31064509569958199</v>
      </c>
      <c r="GJ216" s="4">
        <v>0.90137927345545832</v>
      </c>
      <c r="GK216" s="4">
        <f t="shared" si="434"/>
        <v>0.54514162753448314</v>
      </c>
      <c r="GL216" s="4">
        <f t="shared" si="435"/>
        <v>-0.36539263188474325</v>
      </c>
      <c r="GM216" s="4">
        <f t="shared" si="502"/>
        <v>123.83280097217899</v>
      </c>
      <c r="GN216" s="4" t="str">
        <f t="shared" si="503"/>
        <v>stressed</v>
      </c>
      <c r="GO216" s="5">
        <v>0.63613166617899997</v>
      </c>
      <c r="GP216" s="5">
        <v>0.24391129454549701</v>
      </c>
      <c r="GQ216" s="5">
        <v>0.53609132704665896</v>
      </c>
      <c r="GR216" s="5">
        <v>0.74737747070045901</v>
      </c>
      <c r="GS216" s="5">
        <v>0.48303373830018498</v>
      </c>
      <c r="GT216" s="5">
        <v>-0.34349680838668301</v>
      </c>
      <c r="GU216" s="5">
        <v>0.47900991658702541</v>
      </c>
      <c r="GV216" s="5">
        <v>-7.5048814016498353</v>
      </c>
      <c r="GW216" s="5">
        <v>0.39222037163350298</v>
      </c>
      <c r="GX216" s="5">
        <v>1.4584160717455201</v>
      </c>
      <c r="GY216" s="5">
        <f t="shared" si="436"/>
        <v>0.68536192578101773</v>
      </c>
      <c r="GZ216" s="5">
        <f t="shared" si="437"/>
        <v>0.48183185152439489</v>
      </c>
      <c r="HA216" s="5">
        <f t="shared" si="504"/>
        <v>54.891527461081445</v>
      </c>
      <c r="HB216" s="5" t="str">
        <f t="shared" si="505"/>
        <v>excited</v>
      </c>
      <c r="HC216" s="2">
        <v>0.85869433387333305</v>
      </c>
      <c r="HD216" s="2">
        <v>0.113441787629083</v>
      </c>
      <c r="HE216" s="2">
        <v>0.310030696869113</v>
      </c>
      <c r="HF216" s="2">
        <v>0.47650154473672002</v>
      </c>
      <c r="HG216" s="2">
        <v>0.816168312887396</v>
      </c>
      <c r="HH216" s="2">
        <v>0.24239552713571499</v>
      </c>
      <c r="HI216" s="2">
        <v>0.1851081325795452</v>
      </c>
      <c r="HJ216" s="2">
        <v>1.3390994282083062</v>
      </c>
      <c r="HK216" s="2">
        <v>0.74525254624425008</v>
      </c>
      <c r="HL216" s="2">
        <v>0.80907624375716425</v>
      </c>
      <c r="HM216" s="2">
        <f t="shared" si="438"/>
        <v>0.74512941498193475</v>
      </c>
      <c r="HN216" s="2">
        <f t="shared" si="439"/>
        <v>0.26923313590444686</v>
      </c>
      <c r="HO216" s="2">
        <f t="shared" si="506"/>
        <v>70.133996157748726</v>
      </c>
      <c r="HP216" s="2" t="str">
        <f t="shared" si="507"/>
        <v>alert</v>
      </c>
      <c r="HQ216" s="4">
        <v>0.40392830311302502</v>
      </c>
      <c r="HR216" s="4">
        <v>0.67395723314158595</v>
      </c>
      <c r="HS216" s="4">
        <v>9.1576022580766706E-2</v>
      </c>
      <c r="HT216" s="4">
        <v>0.372430953405193</v>
      </c>
      <c r="HU216" s="4">
        <v>0.57974440119384496</v>
      </c>
      <c r="HV216" s="4">
        <v>0.71094711124922805</v>
      </c>
      <c r="HW216" s="4">
        <v>9.3096028973676109E-2</v>
      </c>
      <c r="HX216" s="4">
        <v>0.26892178865177607</v>
      </c>
      <c r="HY216" s="4">
        <v>-0.27002893002856093</v>
      </c>
      <c r="HZ216" s="4">
        <v>0.43047889630124425</v>
      </c>
      <c r="IA216" s="4">
        <f t="shared" si="440"/>
        <v>-9.4475994062841906E-2</v>
      </c>
      <c r="IB216" s="4">
        <f t="shared" si="441"/>
        <v>-0.38265850279302305</v>
      </c>
      <c r="IC216" s="4">
        <f t="shared" si="508"/>
        <v>-166.13138427807331</v>
      </c>
      <c r="ID216" s="4" t="str">
        <f t="shared" si="509"/>
        <v>Sad</v>
      </c>
      <c r="IE216" s="5">
        <v>0.401369577786931</v>
      </c>
      <c r="IF216" s="5">
        <v>0.15576691087987801</v>
      </c>
      <c r="IG216" s="5">
        <v>0.19019408123158299</v>
      </c>
      <c r="IH216" s="5">
        <v>4.4055419109591397E-2</v>
      </c>
      <c r="II216" s="5">
        <v>0.173210534679822</v>
      </c>
      <c r="IJ216" s="5">
        <v>-2.5510557324675599E-2</v>
      </c>
      <c r="IK216" s="5">
        <v>0.33101403460529311</v>
      </c>
      <c r="IL216" s="5">
        <v>0.3382208844877635</v>
      </c>
      <c r="IM216" s="5">
        <v>0.24560266690705299</v>
      </c>
      <c r="IN216" s="5">
        <v>0.42045262715015858</v>
      </c>
      <c r="IO216" s="5">
        <f t="shared" si="442"/>
        <v>6.0941101175464585E-2</v>
      </c>
      <c r="IP216" s="5">
        <f t="shared" si="443"/>
        <v>-0.30077821100199797</v>
      </c>
      <c r="IQ216" s="5">
        <f t="shared" si="510"/>
        <v>168.54627130608992</v>
      </c>
      <c r="IR216" s="5" t="str">
        <f t="shared" si="511"/>
        <v>Upset</v>
      </c>
      <c r="IS216" s="4">
        <v>2.6578366447389701E-2</v>
      </c>
      <c r="IT216" s="4">
        <v>0.401068779730689</v>
      </c>
      <c r="IU216" s="4">
        <v>0.36569137336985402</v>
      </c>
      <c r="IV216" s="4">
        <v>0.57847410966606705</v>
      </c>
      <c r="IW216" s="4">
        <v>-2.1314314058418E-2</v>
      </c>
      <c r="IX216" s="4">
        <v>-0.13034525346706399</v>
      </c>
      <c r="IY216" s="4">
        <v>69.469554318263448</v>
      </c>
      <c r="IZ216" s="4">
        <v>2.1367707404297063</v>
      </c>
      <c r="JA216" s="4">
        <v>-0.37449041328329929</v>
      </c>
      <c r="JB216" s="4">
        <v>2.2078142961411378</v>
      </c>
      <c r="JC216" s="4">
        <f t="shared" si="444"/>
        <v>-0.44562811119771695</v>
      </c>
      <c r="JD216" s="4">
        <f t="shared" si="445"/>
        <v>0.43829653865922147</v>
      </c>
      <c r="JE216" s="4">
        <f t="shared" si="512"/>
        <v>-45.475219840400548</v>
      </c>
      <c r="JF216" s="4" t="str">
        <f t="shared" si="513"/>
        <v>Relased</v>
      </c>
      <c r="JG216" s="5">
        <v>1.11008025759661</v>
      </c>
      <c r="JH216" s="5">
        <v>0.32421378913469101</v>
      </c>
      <c r="JI216" s="5">
        <v>0.23975300400525701</v>
      </c>
      <c r="JJ216" s="5">
        <v>0.304430476484083</v>
      </c>
      <c r="JK216" s="5">
        <v>1.1946496661602899</v>
      </c>
      <c r="JL216" s="5">
        <v>0.82955029333536701</v>
      </c>
      <c r="JM216" s="5">
        <v>0.10402650719891719</v>
      </c>
      <c r="JN216" s="5">
        <v>0.26385851415337624</v>
      </c>
      <c r="JO216" s="5">
        <v>0.78586646846191899</v>
      </c>
      <c r="JP216" s="5">
        <v>0.37940858900551977</v>
      </c>
      <c r="JQ216" s="5">
        <f t="shared" si="446"/>
        <v>0.51869865703098905</v>
      </c>
      <c r="JR216" s="5">
        <f t="shared" si="447"/>
        <v>0.23597250918069546</v>
      </c>
      <c r="JS216" s="5">
        <f t="shared" si="514"/>
        <v>65.537702744333501</v>
      </c>
      <c r="JT216" s="5" t="str">
        <f t="shared" si="515"/>
        <v>alert</v>
      </c>
      <c r="JU216" s="2">
        <v>0.18892349846097001</v>
      </c>
      <c r="JV216" s="2">
        <v>0.83904711953712896</v>
      </c>
      <c r="JW216" s="2">
        <v>0.102887984619854</v>
      </c>
      <c r="JX216" s="2">
        <v>-1.1758275911828301E-2</v>
      </c>
      <c r="JY216" s="2">
        <v>0.34623632381551001</v>
      </c>
      <c r="JZ216" s="2">
        <v>0.70941838219546705</v>
      </c>
      <c r="KA216" s="2">
        <v>0.19225655652209803</v>
      </c>
      <c r="KB216" s="2">
        <v>-7.5935020177535948E-3</v>
      </c>
      <c r="KC216" s="2">
        <v>-0.65012362107615895</v>
      </c>
      <c r="KD216" s="2">
        <v>8.8650110336319185E-2</v>
      </c>
      <c r="KE216" s="2">
        <f t="shared" si="448"/>
        <v>-0.44602560092308297</v>
      </c>
      <c r="KF216" s="2">
        <f t="shared" si="449"/>
        <v>0.23432948668682441</v>
      </c>
      <c r="KG216" s="2">
        <f t="shared" si="516"/>
        <v>-62.283808502836621</v>
      </c>
      <c r="KH216" s="2" t="str">
        <f t="shared" si="517"/>
        <v>Calm</v>
      </c>
      <c r="KI216" s="7">
        <v>0.45942308024621198</v>
      </c>
      <c r="KJ216" s="7">
        <v>0.28185733157260001</v>
      </c>
      <c r="KK216" s="7">
        <v>0.163087691657196</v>
      </c>
      <c r="KL216" s="7">
        <v>-0.14149356615768599</v>
      </c>
      <c r="KM216" s="7">
        <v>3.75179254754043E-3</v>
      </c>
      <c r="KN216" s="7">
        <v>2.1665861549305901E-2</v>
      </c>
      <c r="KO216" s="7">
        <v>0.35210824515046063</v>
      </c>
      <c r="KP216" s="7">
        <v>-0.46617052457291808</v>
      </c>
      <c r="KQ216" s="7">
        <v>0.17756574867361197</v>
      </c>
      <c r="KR216" s="7">
        <v>2.913084597301914E-2</v>
      </c>
      <c r="KS216" s="7">
        <f t="shared" si="450"/>
        <v>0.16914150786788862</v>
      </c>
      <c r="KT216" s="7">
        <f t="shared" si="451"/>
        <v>8.8316512280781634E-3</v>
      </c>
      <c r="KU216" s="7">
        <f t="shared" si="518"/>
        <v>87.011039823873375</v>
      </c>
      <c r="KV216" s="7" t="str">
        <f t="shared" si="519"/>
        <v>alert</v>
      </c>
      <c r="KW216" s="2">
        <v>0.55184738532342203</v>
      </c>
      <c r="KX216" s="2">
        <v>0.36563835213330997</v>
      </c>
      <c r="KY216" s="2">
        <v>0.49130412596699302</v>
      </c>
      <c r="KZ216" s="2">
        <v>0.23896274522604</v>
      </c>
      <c r="LA216" s="2">
        <v>0.54387288875288398</v>
      </c>
      <c r="LB216" s="2">
        <v>0.20209027193478701</v>
      </c>
      <c r="LC216" s="2">
        <v>0.44838462661573286</v>
      </c>
      <c r="LD216" s="2">
        <v>0.42091015864892745</v>
      </c>
      <c r="LE216" s="2">
        <v>0.18620903319011206</v>
      </c>
      <c r="LF216" s="2">
        <v>0.79594356770856278</v>
      </c>
      <c r="LG216" s="2">
        <f t="shared" si="452"/>
        <v>0.23058001870448375</v>
      </c>
      <c r="LH216" s="2">
        <f t="shared" si="453"/>
        <v>0.26002358191413744</v>
      </c>
      <c r="LI216" s="2">
        <f t="shared" si="520"/>
        <v>41.565514667111913</v>
      </c>
      <c r="LJ216" s="2" t="str">
        <f t="shared" si="521"/>
        <v>excited</v>
      </c>
      <c r="LK216" s="4">
        <v>0.140435830661399</v>
      </c>
      <c r="LL216" s="4">
        <v>0.38900154389378</v>
      </c>
      <c r="LM216" s="4">
        <v>-6.5608156975257001E-2</v>
      </c>
      <c r="LN216" s="4">
        <v>-1.0574377524077401E-2</v>
      </c>
      <c r="LO216" s="4">
        <v>-0.389415306101278</v>
      </c>
      <c r="LP216" s="4">
        <v>4.5631741065227403E-2</v>
      </c>
      <c r="LQ216" s="4">
        <v>0.2635082946469593</v>
      </c>
      <c r="LR216" s="4">
        <v>-2.4329424114572191E-2</v>
      </c>
      <c r="LS216" s="4">
        <v>-0.248565713232381</v>
      </c>
      <c r="LT216" s="4">
        <v>-0.14389338222172396</v>
      </c>
      <c r="LU216" s="4">
        <f t="shared" si="454"/>
        <v>-0.15726084112695393</v>
      </c>
      <c r="LV216" s="4">
        <f t="shared" si="455"/>
        <v>0.21808118705661461</v>
      </c>
      <c r="LW216" s="4">
        <f t="shared" si="522"/>
        <v>-35.795804975378587</v>
      </c>
      <c r="LX216" s="4" t="str">
        <f t="shared" si="523"/>
        <v>Relased</v>
      </c>
      <c r="LY216" s="5">
        <v>0.38867122553098199</v>
      </c>
      <c r="LZ216" s="5">
        <v>0.52354730089030299</v>
      </c>
      <c r="MA216" s="5">
        <v>0.115038270480134</v>
      </c>
      <c r="MB216" s="5">
        <v>3.6765006779049203E-2</v>
      </c>
      <c r="MC216" s="5">
        <v>0.45162222666092799</v>
      </c>
      <c r="MD216" s="5">
        <v>0.79940539516077902</v>
      </c>
      <c r="ME216" s="5">
        <v>0.1369024954080697</v>
      </c>
      <c r="MF216" s="5">
        <v>2.7790114407559761E-2</v>
      </c>
      <c r="MG216" s="5">
        <v>-0.134876075359321</v>
      </c>
      <c r="MH216" s="5">
        <v>0.16641108776284236</v>
      </c>
      <c r="MI216" s="5">
        <f t="shared" si="456"/>
        <v>-0.39889099030860453</v>
      </c>
      <c r="MJ216" s="5">
        <f t="shared" si="457"/>
        <v>1.4232236815047816E-2</v>
      </c>
      <c r="MK216" s="5">
        <f t="shared" si="524"/>
        <v>-87.956581227777804</v>
      </c>
      <c r="ML216" s="5" t="str">
        <f t="shared" si="525"/>
        <v>Calm</v>
      </c>
      <c r="MM216" s="2">
        <v>0.44833008189701101</v>
      </c>
      <c r="MN216" s="2">
        <v>0.30179330314751701</v>
      </c>
      <c r="MO216" s="2">
        <v>3.0074091377964698E-2</v>
      </c>
      <c r="MP216" s="2">
        <v>9.3804505004045899E-2</v>
      </c>
      <c r="MQ216" s="2">
        <v>0.25702080355741602</v>
      </c>
      <c r="MR216" s="2">
        <v>0.172022080443515</v>
      </c>
      <c r="MS216" s="2">
        <v>4.2637064754784085E-2</v>
      </c>
      <c r="MT216" s="2">
        <v>0.19797690883969296</v>
      </c>
      <c r="MU216" s="2">
        <v>0.146536778749494</v>
      </c>
      <c r="MV216" s="2">
        <v>0.16514429339468872</v>
      </c>
      <c r="MW216" s="2">
        <f t="shared" si="458"/>
        <v>0.43088033972377637</v>
      </c>
      <c r="MX216" s="2">
        <f t="shared" si="459"/>
        <v>6.832834868479809E-2</v>
      </c>
      <c r="MY216" s="2">
        <f t="shared" si="526"/>
        <v>80.989154823561975</v>
      </c>
      <c r="MZ216" s="2" t="str">
        <f t="shared" si="527"/>
        <v>alert</v>
      </c>
      <c r="NA216" s="7">
        <v>0.21407495817054201</v>
      </c>
      <c r="NB216" s="7">
        <v>0.236120389202467</v>
      </c>
      <c r="NC216" s="7">
        <v>-0.14892533748355499</v>
      </c>
      <c r="ND216" s="7">
        <v>3.55958607762559E-2</v>
      </c>
      <c r="NE216" s="7">
        <v>0.27445746813417299</v>
      </c>
      <c r="NF216" s="7">
        <v>0.28747902343881299</v>
      </c>
      <c r="NG216" s="7">
        <v>-0.30484227753321125</v>
      </c>
      <c r="NH216" s="7">
        <v>6.7983003641455125E-2</v>
      </c>
      <c r="NI216" s="7">
        <v>-2.2045431031924995E-2</v>
      </c>
      <c r="NJ216" s="7">
        <v>-0.25173400251380218</v>
      </c>
      <c r="NK216" s="7">
        <f t="shared" si="460"/>
        <v>0.13634259991180397</v>
      </c>
      <c r="NL216" s="7">
        <f t="shared" si="461"/>
        <v>-0.11003126238895489</v>
      </c>
      <c r="NM216" s="7">
        <f t="shared" si="528"/>
        <v>128.90423828786965</v>
      </c>
      <c r="NN216" s="7" t="str">
        <f t="shared" si="529"/>
        <v>stressed</v>
      </c>
      <c r="NO216" s="4">
        <v>0.62259790302047402</v>
      </c>
      <c r="NP216" s="4">
        <v>0.46296554982058302</v>
      </c>
      <c r="NQ216" s="4">
        <v>0.58197896803978599</v>
      </c>
      <c r="NR216" s="4">
        <v>6.8540103713863307E-2</v>
      </c>
      <c r="NS216" s="4">
        <v>0.36368994644071001</v>
      </c>
      <c r="NT216" s="4">
        <v>0.55043781667935898</v>
      </c>
      <c r="NU216" s="4">
        <v>0.59007009805273913</v>
      </c>
      <c r="NV216" s="4">
        <v>6.7633585973357072E-2</v>
      </c>
      <c r="NW216" s="4">
        <v>0.159632353199891</v>
      </c>
      <c r="NX216" s="4">
        <v>0.59924555312833938</v>
      </c>
      <c r="NY216" s="4">
        <f t="shared" si="462"/>
        <v>1.8328930315479885E-2</v>
      </c>
      <c r="NZ216" s="4">
        <f t="shared" si="463"/>
        <v>-0.29301604365161427</v>
      </c>
      <c r="OA216" s="4">
        <f t="shared" si="530"/>
        <v>176.42066069291255</v>
      </c>
      <c r="OB216" s="4" t="str">
        <f t="shared" si="531"/>
        <v>Upset</v>
      </c>
      <c r="OC216" s="1">
        <v>5.1952591014086703E-2</v>
      </c>
      <c r="OD216" s="1">
        <v>9.0533815022678293E-2</v>
      </c>
      <c r="OE216" s="1">
        <v>1.0547221968125799</v>
      </c>
      <c r="OF216" s="1">
        <v>0.71110309720419396</v>
      </c>
      <c r="OG216" s="1">
        <v>-0.12654934513989199</v>
      </c>
      <c r="OH216" s="1">
        <v>-0.175148905146009</v>
      </c>
      <c r="OI216" s="1">
        <v>-14.138982441968199</v>
      </c>
      <c r="OJ216" s="1">
        <v>-8.4039749430949691</v>
      </c>
      <c r="OK216" s="1">
        <v>-0.10402918328527705</v>
      </c>
      <c r="OL216" s="1">
        <v>1.7962163003280154</v>
      </c>
      <c r="OM216" s="1">
        <f t="shared" si="464"/>
        <v>-0.14187284714454995</v>
      </c>
      <c r="ON216" s="1">
        <f t="shared" si="465"/>
        <v>-0.13775806811884361</v>
      </c>
      <c r="OO216" s="1">
        <f t="shared" si="532"/>
        <v>-134.15695137900747</v>
      </c>
      <c r="OP216" s="1" t="str">
        <f t="shared" si="533"/>
        <v>Depressed</v>
      </c>
      <c r="OQ216" s="2">
        <v>0.48609904378105401</v>
      </c>
      <c r="OR216" s="2">
        <v>0.22517022062843001</v>
      </c>
      <c r="OS216" s="2">
        <v>9.4297350158123294E-2</v>
      </c>
      <c r="OT216" s="2">
        <v>6.31179481653978E-2</v>
      </c>
      <c r="OU216" s="2">
        <v>9.5962220725936201E-2</v>
      </c>
      <c r="OV216" s="2">
        <v>-0.164985320049507</v>
      </c>
      <c r="OW216" s="2">
        <v>0.16200588478945385</v>
      </c>
      <c r="OX216" s="2">
        <v>1.0487339441996513</v>
      </c>
      <c r="OY216" s="2">
        <v>0.260928823152624</v>
      </c>
      <c r="OZ216" s="2">
        <v>0.22131604189900114</v>
      </c>
      <c r="PA216" s="2">
        <f t="shared" si="466"/>
        <v>0.15593461419720933</v>
      </c>
      <c r="PB216" s="2">
        <f t="shared" si="467"/>
        <v>-0.10711176955017088</v>
      </c>
      <c r="PC216" s="2">
        <f t="shared" si="534"/>
        <v>124.48524326145855</v>
      </c>
      <c r="PD216" s="2" t="str">
        <f t="shared" si="535"/>
        <v>stressed</v>
      </c>
      <c r="PE216" s="1">
        <v>0.84178813494638705</v>
      </c>
      <c r="PF216" s="1">
        <v>0.95630457226088195</v>
      </c>
      <c r="PG216" s="1">
        <v>0.41210672957731598</v>
      </c>
      <c r="PH216" s="1">
        <v>0.75192918562031896</v>
      </c>
      <c r="PI216" s="1">
        <v>0.74658968453312802</v>
      </c>
      <c r="PJ216" s="1">
        <v>0.73834851216515596</v>
      </c>
      <c r="PK216" s="1">
        <v>0.25945132481915195</v>
      </c>
      <c r="PL216" s="1">
        <v>0.44370685217558253</v>
      </c>
      <c r="PM216" s="1">
        <v>-0.1145164373144949</v>
      </c>
      <c r="PN216" s="1">
        <v>0.64737258014108312</v>
      </c>
      <c r="PO216" s="1">
        <f t="shared" si="468"/>
        <v>-1.6271559258253299E-2</v>
      </c>
      <c r="PP216" s="1">
        <f t="shared" si="469"/>
        <v>-0.86042817359665802</v>
      </c>
      <c r="PQ216" s="1">
        <f t="shared" si="536"/>
        <v>-178.91660851330707</v>
      </c>
      <c r="PR216" s="1" t="str">
        <f t="shared" si="537"/>
        <v>Sad</v>
      </c>
      <c r="PS216" s="4">
        <v>0.27242311445908102</v>
      </c>
      <c r="PT216" s="4">
        <v>0.30272980823277001</v>
      </c>
      <c r="PU216" s="4">
        <v>0.44110340049297198</v>
      </c>
      <c r="PV216" s="4">
        <v>0.26388292687368697</v>
      </c>
      <c r="PW216" s="4">
        <v>-8.4613077552264798E-2</v>
      </c>
      <c r="PX216" s="4">
        <v>9.6304020718737896E-3</v>
      </c>
      <c r="PY216" s="4">
        <v>2.3486678761041389</v>
      </c>
      <c r="PZ216" s="4">
        <v>0.84480326932909577</v>
      </c>
      <c r="QA216" s="4">
        <v>-3.0306693773688997E-2</v>
      </c>
      <c r="QB216" s="4">
        <v>1.2257371901496337</v>
      </c>
      <c r="QC216" s="4">
        <f t="shared" si="470"/>
        <v>0.1700523974784085</v>
      </c>
      <c r="QD216" s="4">
        <f t="shared" si="471"/>
        <v>0.23591441416149017</v>
      </c>
      <c r="QE216" s="4">
        <f t="shared" si="538"/>
        <v>35.784908374928953</v>
      </c>
      <c r="QF216" s="4" t="str">
        <f t="shared" si="539"/>
        <v>excited</v>
      </c>
      <c r="QG216" s="2">
        <v>7.2544910319080794E-2</v>
      </c>
      <c r="QH216" s="2">
        <v>0.150345911554251</v>
      </c>
      <c r="QI216" s="2">
        <v>5.8171418338803398E-2</v>
      </c>
      <c r="QJ216" s="2">
        <v>0.16985353001439399</v>
      </c>
      <c r="QK216" s="2">
        <v>7.2197348182000401E-3</v>
      </c>
      <c r="QL216" s="2">
        <v>-6.9986038844464304E-2</v>
      </c>
      <c r="QM216" s="2">
        <v>0.72928824842994155</v>
      </c>
      <c r="QN216" s="2">
        <v>2.1136610137226888</v>
      </c>
      <c r="QO216" s="2">
        <v>-7.7801001235170211E-2</v>
      </c>
      <c r="QP216" s="2">
        <v>1.0230342659994465</v>
      </c>
      <c r="QQ216" s="2">
        <f t="shared" si="472"/>
        <v>-3.0532950878217946E-2</v>
      </c>
      <c r="QR216" s="2">
        <f t="shared" si="473"/>
        <v>0.39689836630457598</v>
      </c>
      <c r="QS216" s="2">
        <f t="shared" si="540"/>
        <v>-4.3990364770062387</v>
      </c>
      <c r="QT216" s="2" t="str">
        <f t="shared" si="541"/>
        <v>Contented</v>
      </c>
      <c r="QU216" s="4">
        <v>0.69983744384277002</v>
      </c>
      <c r="QV216" s="4">
        <v>0.73463550731667804</v>
      </c>
      <c r="QW216" s="4">
        <v>1.9398241166537E-2</v>
      </c>
      <c r="QX216" s="4">
        <v>-5.67378307193478E-2</v>
      </c>
      <c r="QY216" s="4">
        <v>0.13075745788478699</v>
      </c>
      <c r="QZ216" s="4">
        <v>0.72605696706067702</v>
      </c>
      <c r="RA216" s="4">
        <v>2.3354635486192529E-2</v>
      </c>
      <c r="RB216" s="4">
        <v>-3.8843104701784176E-2</v>
      </c>
      <c r="RC216" s="4">
        <v>-3.4798063473908014E-2</v>
      </c>
      <c r="RD216" s="4">
        <v>-2.6030180299063961E-2</v>
      </c>
      <c r="RE216" s="4">
        <f t="shared" si="474"/>
        <v>-0.23349229058445131</v>
      </c>
      <c r="RF216" s="4">
        <f t="shared" si="475"/>
        <v>5.4404193771955267E-3</v>
      </c>
      <c r="RG216" s="4">
        <f t="shared" si="542"/>
        <v>-88.665237824213136</v>
      </c>
      <c r="RH216" s="4" t="str">
        <f t="shared" si="543"/>
        <v>Calm</v>
      </c>
    </row>
    <row r="217" spans="1:476" x14ac:dyDescent="0.3">
      <c r="A217" s="1">
        <v>0.52907086281289895</v>
      </c>
      <c r="B217" s="1">
        <v>0.38287303595136601</v>
      </c>
      <c r="C217" s="1">
        <v>0.38471210588093901</v>
      </c>
      <c r="D217" s="1">
        <v>0.355242102098137</v>
      </c>
      <c r="E217" s="1">
        <v>0.29371352910376303</v>
      </c>
      <c r="F217" s="1">
        <v>0.48930154070276299</v>
      </c>
      <c r="G217" s="1">
        <v>0.46757341250088474</v>
      </c>
      <c r="H217" s="1">
        <v>0.40730618801218782</v>
      </c>
      <c r="I217" s="1">
        <v>0.14619782686153293</v>
      </c>
      <c r="J217" s="1">
        <v>0.81140321129595294</v>
      </c>
      <c r="K217" s="17">
        <f t="shared" si="408"/>
        <v>1.5685842040267461E-2</v>
      </c>
      <c r="L217" s="18">
        <f t="shared" si="409"/>
        <v>0.26638855843587961</v>
      </c>
      <c r="M217" s="18">
        <f t="shared" si="476"/>
        <v>3.3698744389036692</v>
      </c>
      <c r="N217" s="18" t="str">
        <f t="shared" si="477"/>
        <v>happy</v>
      </c>
      <c r="O217" s="9">
        <v>0.183063055128562</v>
      </c>
      <c r="P217" s="9">
        <v>9.9791904797680797E-2</v>
      </c>
      <c r="Q217" s="9">
        <v>8.7460671643614499E-2</v>
      </c>
      <c r="R217" s="9">
        <v>6.6812939104300903E-2</v>
      </c>
      <c r="S217" s="9">
        <v>0.500254632574197</v>
      </c>
      <c r="T217" s="9">
        <v>4.6192808994162303E-2</v>
      </c>
      <c r="U217" s="9">
        <v>0.12799415735548705</v>
      </c>
      <c r="V217" s="9">
        <v>0.45767078873455364</v>
      </c>
      <c r="W217" s="9">
        <v>8.32711503308812E-2</v>
      </c>
      <c r="X217" s="9">
        <v>0.54541596438027384</v>
      </c>
      <c r="Y217" s="9">
        <f t="shared" si="410"/>
        <v>0.38278472532658236</v>
      </c>
      <c r="Z217" s="9">
        <f t="shared" si="411"/>
        <v>0.18591690768974201</v>
      </c>
      <c r="AA217" s="9">
        <f t="shared" si="478"/>
        <v>64.094352096775452</v>
      </c>
      <c r="AB217" s="9" t="str">
        <f t="shared" si="479"/>
        <v>alert</v>
      </c>
      <c r="AC217" s="2">
        <v>3.1858309105951901E-3</v>
      </c>
      <c r="AD217" s="2">
        <v>0.39932304875907698</v>
      </c>
      <c r="AE217" s="2">
        <v>5.2605494859551398E-2</v>
      </c>
      <c r="AF217" s="2">
        <v>7.9409812968344803E-2</v>
      </c>
      <c r="AG217" s="2">
        <v>1.6902531378060099E-2</v>
      </c>
      <c r="AH217" s="2">
        <v>0.47989313826005497</v>
      </c>
      <c r="AI217" s="2">
        <v>2.6187050046015869</v>
      </c>
      <c r="AJ217" s="2">
        <v>9.0318870535781914E-2</v>
      </c>
      <c r="AK217" s="2">
        <v>-0.39613721784848177</v>
      </c>
      <c r="AL217" s="2">
        <v>0.327981106742881</v>
      </c>
      <c r="AM217" s="2">
        <f t="shared" si="412"/>
        <v>-0.24638354807726981</v>
      </c>
      <c r="AN217" s="2">
        <f t="shared" si="413"/>
        <v>3.9648016825151178E-2</v>
      </c>
      <c r="AO217" s="2">
        <f t="shared" si="480"/>
        <v>-80.858339477900998</v>
      </c>
      <c r="AP217" s="2" t="str">
        <f t="shared" si="481"/>
        <v>Calm</v>
      </c>
      <c r="AQ217" s="9">
        <v>2.19083242930369E-2</v>
      </c>
      <c r="AR217" s="9">
        <v>0.247160344306776</v>
      </c>
      <c r="AS217" s="9">
        <v>8.4421193223830598E-2</v>
      </c>
      <c r="AT217" s="9">
        <v>4.7878649250308998E-2</v>
      </c>
      <c r="AU217" s="9">
        <v>-0.15977234881414401</v>
      </c>
      <c r="AV217" s="9">
        <v>6.7225667079929802E-2</v>
      </c>
      <c r="AW217" s="9">
        <v>-0.61235114466650176</v>
      </c>
      <c r="AX217" s="9">
        <v>0.15229255601775674</v>
      </c>
      <c r="AY217" s="9">
        <v>-0.22525202001373909</v>
      </c>
      <c r="AZ217" s="9">
        <v>0.49169545886782451</v>
      </c>
      <c r="BA217" s="9">
        <f t="shared" si="414"/>
        <v>-6.6903983270461764E-2</v>
      </c>
      <c r="BB217" s="9">
        <f t="shared" si="415"/>
        <v>0.22525040286625853</v>
      </c>
      <c r="BC217" s="9">
        <f t="shared" si="482"/>
        <v>-16.542497923225508</v>
      </c>
      <c r="BD217" s="9" t="str">
        <f t="shared" si="483"/>
        <v>Contented</v>
      </c>
      <c r="BE217" s="4">
        <v>-1.24179510379098E-2</v>
      </c>
      <c r="BF217" s="4">
        <v>0.15250527926718899</v>
      </c>
      <c r="BG217" s="4">
        <v>-0.157728574711858</v>
      </c>
      <c r="BH217" s="4">
        <v>-0.13044266528030601</v>
      </c>
      <c r="BI217" s="4">
        <v>-0.25332844984448299</v>
      </c>
      <c r="BJ217" s="4">
        <v>-9.9594496210080194E-2</v>
      </c>
      <c r="BK217" s="4">
        <v>0.59353042670806078</v>
      </c>
      <c r="BL217" s="4">
        <v>-2.4653323527552762</v>
      </c>
      <c r="BM217" s="4">
        <v>-0.16492323030509878</v>
      </c>
      <c r="BN217" s="4">
        <v>-2.0570828470689206</v>
      </c>
      <c r="BO217" s="4">
        <f t="shared" si="416"/>
        <v>-0.14635186526619093</v>
      </c>
      <c r="BP217" s="4">
        <f t="shared" si="417"/>
        <v>-0.74977403219576755</v>
      </c>
      <c r="BQ217" s="4">
        <f t="shared" si="484"/>
        <v>-168.95504837928391</v>
      </c>
      <c r="BR217" s="4" t="str">
        <f t="shared" si="485"/>
        <v>Sad</v>
      </c>
      <c r="BS217" s="5">
        <v>0.20601069182241599</v>
      </c>
      <c r="BT217" s="5">
        <v>0.32328269959588002</v>
      </c>
      <c r="BU217" s="5">
        <v>0.56763339091078702</v>
      </c>
      <c r="BV217" s="5">
        <v>0.113901222728019</v>
      </c>
      <c r="BW217" s="5">
        <v>-0.29365843386907198</v>
      </c>
      <c r="BX217" s="5">
        <v>-0.21504230335736299</v>
      </c>
      <c r="BY217" s="5">
        <v>-6.4763036406417482</v>
      </c>
      <c r="BZ217" s="5">
        <v>1.0522986489907877</v>
      </c>
      <c r="CA217" s="5">
        <v>-0.11727200777346403</v>
      </c>
      <c r="CB217" s="5">
        <v>1.2876310656601324</v>
      </c>
      <c r="CC217" s="5">
        <f t="shared" si="418"/>
        <v>1.9008037573081005E-2</v>
      </c>
      <c r="CD217" s="5">
        <f t="shared" si="419"/>
        <v>0.49938222003731458</v>
      </c>
      <c r="CE217" s="5">
        <f t="shared" si="486"/>
        <v>2.1798029438188715</v>
      </c>
      <c r="CF217" s="5" t="str">
        <f t="shared" si="487"/>
        <v>happy</v>
      </c>
      <c r="CG217" s="4">
        <v>8.0875808822676504E-2</v>
      </c>
      <c r="CH217" s="4">
        <v>0.37809105803362902</v>
      </c>
      <c r="CI217" s="4">
        <v>0.14078120200762001</v>
      </c>
      <c r="CJ217" s="4">
        <v>0.401973953596241</v>
      </c>
      <c r="CK217" s="4">
        <v>0.14726579198888001</v>
      </c>
      <c r="CL217" s="4">
        <v>0.42061765554040398</v>
      </c>
      <c r="CM217" s="4">
        <v>0.61707817209498927</v>
      </c>
      <c r="CN217" s="4">
        <v>0.50327978994682865</v>
      </c>
      <c r="CO217" s="4">
        <v>-0.29721524921095255</v>
      </c>
      <c r="CP217" s="4">
        <v>1.1825584694630868</v>
      </c>
      <c r="CQ217" s="4">
        <f t="shared" si="420"/>
        <v>2.6873083785208252E-3</v>
      </c>
      <c r="CR217" s="4">
        <f t="shared" si="421"/>
        <v>-0.23100418977456483</v>
      </c>
      <c r="CS217" s="4">
        <f t="shared" si="488"/>
        <v>179.33349917426619</v>
      </c>
      <c r="CT217" s="4" t="str">
        <f t="shared" si="489"/>
        <v>Upset</v>
      </c>
      <c r="CU217" s="2">
        <v>0.486098899167825</v>
      </c>
      <c r="CV217" s="2">
        <v>0.49081021974063199</v>
      </c>
      <c r="CW217" s="2">
        <v>-0.234716597109319</v>
      </c>
      <c r="CX217" s="2">
        <v>0.38317090685045102</v>
      </c>
      <c r="CY217" s="2">
        <v>-0.223344040453828</v>
      </c>
      <c r="CZ217" s="2">
        <v>0.29216335229816698</v>
      </c>
      <c r="DA217" s="2">
        <v>-0.89329117740427</v>
      </c>
      <c r="DB217" s="2">
        <v>0.48937910618452346</v>
      </c>
      <c r="DC217" s="2">
        <v>-4.7113205728069874E-3</v>
      </c>
      <c r="DD217" s="2">
        <v>0.15196327566990722</v>
      </c>
      <c r="DE217" s="2">
        <f t="shared" si="422"/>
        <v>-1.0979331519263114E-2</v>
      </c>
      <c r="DF217" s="2">
        <f t="shared" si="423"/>
        <v>0.20306719133840279</v>
      </c>
      <c r="DG217" s="2">
        <f t="shared" si="490"/>
        <v>-3.0948251272227325</v>
      </c>
      <c r="DH217" s="2" t="str">
        <f t="shared" si="491"/>
        <v>Contented</v>
      </c>
      <c r="DI217" s="7">
        <v>0.69266780700129704</v>
      </c>
      <c r="DJ217" s="7">
        <v>0.16831630510283199</v>
      </c>
      <c r="DK217" s="7">
        <v>-0.138184278991801</v>
      </c>
      <c r="DL217" s="7">
        <v>-0.18705678000096501</v>
      </c>
      <c r="DM217" s="7">
        <v>0.988733127313972</v>
      </c>
      <c r="DN217" s="7">
        <v>0.12293090078473499</v>
      </c>
      <c r="DO217" s="7">
        <v>-8.2184014634246016E-2</v>
      </c>
      <c r="DP217" s="7">
        <v>-0.64226120017500321</v>
      </c>
      <c r="DQ217" s="7">
        <v>0.52435150189846502</v>
      </c>
      <c r="DR217" s="7">
        <v>-0.37775500664921763</v>
      </c>
      <c r="DS217" s="7">
        <f t="shared" si="424"/>
        <v>0.18110266923403961</v>
      </c>
      <c r="DT217" s="7">
        <f t="shared" si="425"/>
        <v>-0.21349070512974688</v>
      </c>
      <c r="DU217" s="7">
        <f t="shared" si="492"/>
        <v>139.69229171106451</v>
      </c>
      <c r="DV217" s="7" t="str">
        <f t="shared" si="493"/>
        <v>stressed</v>
      </c>
      <c r="DW217" s="9">
        <v>9.0660602862456002E-2</v>
      </c>
      <c r="DX217" s="9">
        <v>0.69889596974934298</v>
      </c>
      <c r="DY217" s="9">
        <v>-0.182224583887446</v>
      </c>
      <c r="DZ217" s="9">
        <v>-0.109367629598963</v>
      </c>
      <c r="EA217" s="9">
        <v>0.50074268282666101</v>
      </c>
      <c r="EB217" s="9">
        <v>0.46704436212671302</v>
      </c>
      <c r="EC217" s="9">
        <v>-0.30812237317064212</v>
      </c>
      <c r="ED217" s="9">
        <v>-9.3802081126214271E-2</v>
      </c>
      <c r="EE217" s="9">
        <v>-0.60823536688688695</v>
      </c>
      <c r="EF217" s="9">
        <v>-0.3693113623534815</v>
      </c>
      <c r="EG217" s="9">
        <f t="shared" si="426"/>
        <v>-0.49184442761759206</v>
      </c>
      <c r="EH217" s="9">
        <f t="shared" si="427"/>
        <v>-0.1690868110117395</v>
      </c>
      <c r="EI217" s="9">
        <f t="shared" si="494"/>
        <v>-108.97200062149562</v>
      </c>
      <c r="EJ217" s="9" t="str">
        <f t="shared" si="495"/>
        <v>Bored</v>
      </c>
      <c r="EK217" s="1">
        <v>0.26777699235665497</v>
      </c>
      <c r="EL217" s="1">
        <v>0.32020768488422702</v>
      </c>
      <c r="EM217" s="1">
        <v>0.21380324368349199</v>
      </c>
      <c r="EN217" s="1">
        <v>7.23192414812176E-2</v>
      </c>
      <c r="EO217" s="1">
        <v>8.6485016718627905E-2</v>
      </c>
      <c r="EP217" s="1">
        <v>-0.188313993305738</v>
      </c>
      <c r="EQ217" s="1">
        <v>0.60351727875527705</v>
      </c>
      <c r="ER217" s="1">
        <v>0.54831463594436525</v>
      </c>
      <c r="ES217" s="1">
        <v>-5.2430692527572043E-2</v>
      </c>
      <c r="ET217" s="1">
        <v>0.48661554669645363</v>
      </c>
      <c r="EU217" s="1">
        <f t="shared" si="428"/>
        <v>-0.36157910271119809</v>
      </c>
      <c r="EV217" s="1">
        <f t="shared" si="429"/>
        <v>7.7591025172082828E-2</v>
      </c>
      <c r="EW217" s="1">
        <f t="shared" si="496"/>
        <v>-77.888610602916302</v>
      </c>
      <c r="EX217" s="1" t="str">
        <f t="shared" si="497"/>
        <v>Calm</v>
      </c>
      <c r="EY217" s="2">
        <v>0.69096993929998296</v>
      </c>
      <c r="EZ217" s="2">
        <v>0.41139153425804198</v>
      </c>
      <c r="FA217" s="2">
        <v>0.131963901939332</v>
      </c>
      <c r="FB217" s="2">
        <v>0.29430465565985298</v>
      </c>
      <c r="FC217" s="2">
        <v>0.96771386579319596</v>
      </c>
      <c r="FD217" s="2">
        <v>0.51013736563554901</v>
      </c>
      <c r="FE217" s="2">
        <v>7.9559408209160604E-2</v>
      </c>
      <c r="FF217" s="2">
        <v>0.31936562781030131</v>
      </c>
      <c r="FG217" s="2">
        <v>0.27957840504194098</v>
      </c>
      <c r="FH217" s="2">
        <v>0.38668673372931289</v>
      </c>
      <c r="FI217" s="2">
        <f t="shared" si="430"/>
        <v>0.17335249112781903</v>
      </c>
      <c r="FJ217" s="2">
        <f t="shared" si="431"/>
        <v>-0.2584805183989779</v>
      </c>
      <c r="FK217" s="2">
        <f t="shared" si="498"/>
        <v>146.15183164523046</v>
      </c>
      <c r="FL217" s="2" t="str">
        <f t="shared" si="499"/>
        <v>stressed</v>
      </c>
      <c r="FM217" s="7">
        <v>0.25920725780655501</v>
      </c>
      <c r="FN217" s="7">
        <v>0.37119742930825</v>
      </c>
      <c r="FO217" s="7">
        <v>0.222309283265646</v>
      </c>
      <c r="FP217" s="7">
        <v>6.3592316398340704E-2</v>
      </c>
      <c r="FQ217" s="7">
        <v>0.30135743270439203</v>
      </c>
      <c r="FR217" s="7">
        <v>0.33377364065083798</v>
      </c>
      <c r="FS217" s="7">
        <v>0.39658096028669615</v>
      </c>
      <c r="FT217" s="7">
        <v>9.0205568864026142E-2</v>
      </c>
      <c r="FU217" s="7">
        <v>-0.11199017150169499</v>
      </c>
      <c r="FV217" s="7">
        <v>0.45352073915008861</v>
      </c>
      <c r="FW217" s="7">
        <f t="shared" si="432"/>
        <v>-0.23191378963857245</v>
      </c>
      <c r="FX217" s="7">
        <f t="shared" si="433"/>
        <v>0.34901825577054879</v>
      </c>
      <c r="FY217" s="7">
        <f t="shared" si="500"/>
        <v>-33.603031043648024</v>
      </c>
      <c r="FZ217" s="7" t="str">
        <f t="shared" si="501"/>
        <v>Relased</v>
      </c>
      <c r="GA217" s="4">
        <v>0.80212620997960804</v>
      </c>
      <c r="GB217" s="4">
        <v>0.59807777190963396</v>
      </c>
      <c r="GC217" s="4">
        <v>0.45192593472276998</v>
      </c>
      <c r="GD217" s="4">
        <v>0.79626194735576294</v>
      </c>
      <c r="GE217" s="4">
        <v>0.80657877247413801</v>
      </c>
      <c r="GF217" s="4">
        <v>0.45854668499586898</v>
      </c>
      <c r="GG217" s="4">
        <v>0.28092530305553642</v>
      </c>
      <c r="GH217" s="4">
        <v>0.75359030557341622</v>
      </c>
      <c r="GI217" s="4">
        <v>0.20404843806997408</v>
      </c>
      <c r="GJ217" s="4">
        <v>0.89143288993822212</v>
      </c>
      <c r="GK217" s="4">
        <f t="shared" si="434"/>
        <v>0.43043616083928926</v>
      </c>
      <c r="GL217" s="4">
        <f t="shared" si="435"/>
        <v>-0.37435877971703901</v>
      </c>
      <c r="GM217" s="4">
        <f t="shared" si="502"/>
        <v>131.01412445668913</v>
      </c>
      <c r="GN217" s="4" t="str">
        <f t="shared" si="503"/>
        <v>stressed</v>
      </c>
      <c r="GO217" s="5">
        <v>0.63888746459909296</v>
      </c>
      <c r="GP217" s="5">
        <v>0.3471966433964</v>
      </c>
      <c r="GQ217" s="5">
        <v>0.55693239651818605</v>
      </c>
      <c r="GR217" s="5">
        <v>0.73006545000387502</v>
      </c>
      <c r="GS217" s="5">
        <v>0.656274729464838</v>
      </c>
      <c r="GT217" s="5">
        <v>-0.11095263661221</v>
      </c>
      <c r="GU217" s="5">
        <v>0.43000976948736896</v>
      </c>
      <c r="GV217" s="5">
        <v>3.090302522132522</v>
      </c>
      <c r="GW217" s="5">
        <v>0.29169082120269296</v>
      </c>
      <c r="GX217" s="5">
        <v>1.3051603165355379</v>
      </c>
      <c r="GY217" s="5">
        <f t="shared" si="436"/>
        <v>0.60277983481244535</v>
      </c>
      <c r="GZ217" s="5">
        <f t="shared" si="437"/>
        <v>0.4285326886535783</v>
      </c>
      <c r="HA217" s="5">
        <f t="shared" si="504"/>
        <v>54.589936873357487</v>
      </c>
      <c r="HB217" s="5" t="str">
        <f t="shared" si="505"/>
        <v>excited</v>
      </c>
      <c r="HC217" s="2">
        <v>0.85764156420629001</v>
      </c>
      <c r="HD217" s="2">
        <v>0.113441787629083</v>
      </c>
      <c r="HE217" s="2">
        <v>0.28262436486579301</v>
      </c>
      <c r="HF217" s="2">
        <v>0.47650154473672002</v>
      </c>
      <c r="HG217" s="2">
        <v>0.76451581453290995</v>
      </c>
      <c r="HH217" s="2">
        <v>0.24239552713571499</v>
      </c>
      <c r="HI217" s="2">
        <v>0.1742274631117845</v>
      </c>
      <c r="HJ217" s="2">
        <v>1.3390994282083062</v>
      </c>
      <c r="HK217" s="2">
        <v>0.74419977657720704</v>
      </c>
      <c r="HL217" s="2">
        <v>0.78173094839670065</v>
      </c>
      <c r="HM217" s="2">
        <f t="shared" si="438"/>
        <v>0.74403938837034489</v>
      </c>
      <c r="HN217" s="2">
        <f t="shared" si="439"/>
        <v>0.26006475585841726</v>
      </c>
      <c r="HO217" s="2">
        <f t="shared" si="506"/>
        <v>70.733901640456708</v>
      </c>
      <c r="HP217" s="2" t="str">
        <f t="shared" si="507"/>
        <v>alert</v>
      </c>
      <c r="HQ217" s="4">
        <v>0.40392830311302502</v>
      </c>
      <c r="HR217" s="4">
        <v>0.67395723314158595</v>
      </c>
      <c r="HS217" s="4">
        <v>9.1576022580766706E-2</v>
      </c>
      <c r="HT217" s="4">
        <v>0.372430953405193</v>
      </c>
      <c r="HU217" s="4">
        <v>0.57974440119384496</v>
      </c>
      <c r="HV217" s="4">
        <v>0.71094711124922805</v>
      </c>
      <c r="HW217" s="4">
        <v>9.3096028973676109E-2</v>
      </c>
      <c r="HX217" s="4">
        <v>0.26892178865177607</v>
      </c>
      <c r="HY217" s="4">
        <v>-0.27002893002856093</v>
      </c>
      <c r="HZ217" s="4">
        <v>0.43047889630124425</v>
      </c>
      <c r="IA217" s="4">
        <f t="shared" si="440"/>
        <v>-9.4475994062841906E-2</v>
      </c>
      <c r="IB217" s="4">
        <f t="shared" si="441"/>
        <v>-0.38265850279302305</v>
      </c>
      <c r="IC217" s="4">
        <f t="shared" si="508"/>
        <v>-166.13138427807331</v>
      </c>
      <c r="ID217" s="4" t="str">
        <f t="shared" si="509"/>
        <v>Sad</v>
      </c>
      <c r="IE217" s="5">
        <v>0.42619485417471997</v>
      </c>
      <c r="IF217" s="5">
        <v>9.7667192795977006E-2</v>
      </c>
      <c r="IG217" s="5">
        <v>0.20859461964991399</v>
      </c>
      <c r="IH217" s="5">
        <v>7.8503027061792394E-2</v>
      </c>
      <c r="II217" s="5">
        <v>0.283379065780474</v>
      </c>
      <c r="IJ217" s="5">
        <v>0.29860038685829399</v>
      </c>
      <c r="IK217" s="5">
        <v>0.29397165507870648</v>
      </c>
      <c r="IL217" s="5">
        <v>0.19810610580427351</v>
      </c>
      <c r="IM217" s="5">
        <v>0.32852766137874295</v>
      </c>
      <c r="IN217" s="5">
        <v>0.54804055451599776</v>
      </c>
      <c r="IO217" s="5">
        <f t="shared" si="442"/>
        <v>0.13924206308224707</v>
      </c>
      <c r="IP217" s="5">
        <f t="shared" si="443"/>
        <v>-0.23461263695193968</v>
      </c>
      <c r="IQ217" s="5">
        <f t="shared" si="510"/>
        <v>149.31096599550392</v>
      </c>
      <c r="IR217" s="5" t="str">
        <f t="shared" si="511"/>
        <v>stressed</v>
      </c>
      <c r="IS217" s="4">
        <v>2.6578366447389701E-2</v>
      </c>
      <c r="IT217" s="4">
        <v>0.401068779730689</v>
      </c>
      <c r="IU217" s="4">
        <v>0.36569137336985402</v>
      </c>
      <c r="IV217" s="4">
        <v>0.57847410966606705</v>
      </c>
      <c r="IW217" s="4">
        <v>-2.1314314058418E-2</v>
      </c>
      <c r="IX217" s="4">
        <v>-0.13034525346706399</v>
      </c>
      <c r="IY217" s="4">
        <v>69.469554318263448</v>
      </c>
      <c r="IZ217" s="4">
        <v>2.1367707404297063</v>
      </c>
      <c r="JA217" s="4">
        <v>-0.37449041328329929</v>
      </c>
      <c r="JB217" s="4">
        <v>2.2078142961411378</v>
      </c>
      <c r="JC217" s="4">
        <f t="shared" si="444"/>
        <v>-0.44562811119771695</v>
      </c>
      <c r="JD217" s="4">
        <f t="shared" si="445"/>
        <v>0.43829653865922147</v>
      </c>
      <c r="JE217" s="4">
        <f t="shared" si="512"/>
        <v>-45.475219840400548</v>
      </c>
      <c r="JF217" s="4" t="str">
        <f t="shared" si="513"/>
        <v>Relased</v>
      </c>
      <c r="JG217" s="5">
        <v>1.11008025759661</v>
      </c>
      <c r="JH217" s="5">
        <v>0.32421378913469101</v>
      </c>
      <c r="JI217" s="5">
        <v>0.23975300400525701</v>
      </c>
      <c r="JJ217" s="5">
        <v>0.304430476484083</v>
      </c>
      <c r="JK217" s="5">
        <v>1.1946496661602899</v>
      </c>
      <c r="JL217" s="5">
        <v>0.82955029333536701</v>
      </c>
      <c r="JM217" s="5">
        <v>0.10402650719891719</v>
      </c>
      <c r="JN217" s="5">
        <v>0.26385851415337624</v>
      </c>
      <c r="JO217" s="5">
        <v>0.78586646846191899</v>
      </c>
      <c r="JP217" s="5">
        <v>0.37940858900551977</v>
      </c>
      <c r="JQ217" s="5">
        <f t="shared" si="446"/>
        <v>0.51869865703098905</v>
      </c>
      <c r="JR217" s="5">
        <f t="shared" si="447"/>
        <v>0.23597250918069546</v>
      </c>
      <c r="JS217" s="5">
        <f t="shared" si="514"/>
        <v>65.537702744333501</v>
      </c>
      <c r="JT217" s="5" t="str">
        <f t="shared" si="515"/>
        <v>alert</v>
      </c>
      <c r="JU217" s="2">
        <v>0.46918886164409601</v>
      </c>
      <c r="JV217" s="2">
        <v>0.85271190871596103</v>
      </c>
      <c r="JW217" s="2">
        <v>0.168526659406285</v>
      </c>
      <c r="JX217" s="2">
        <v>5.3841777950174502E-2</v>
      </c>
      <c r="JY217" s="2">
        <v>0.34164982542737099</v>
      </c>
      <c r="JZ217" s="2">
        <v>0.67046637448990798</v>
      </c>
      <c r="KA217" s="2">
        <v>0.20784240082939101</v>
      </c>
      <c r="KB217" s="2">
        <v>3.5348309875356448E-2</v>
      </c>
      <c r="KC217" s="2">
        <v>-0.38352304707186502</v>
      </c>
      <c r="KD217" s="2">
        <v>0.16821870623155111</v>
      </c>
      <c r="KE217" s="2">
        <f t="shared" si="448"/>
        <v>-0.16654423296940235</v>
      </c>
      <c r="KF217" s="2">
        <f t="shared" si="449"/>
        <v>0.27078183694157953</v>
      </c>
      <c r="KG217" s="2">
        <f t="shared" si="516"/>
        <v>-31.593573407947275</v>
      </c>
      <c r="KH217" s="2" t="str">
        <f t="shared" si="517"/>
        <v>Relased</v>
      </c>
      <c r="KI217" s="7">
        <v>0.44634387407397103</v>
      </c>
      <c r="KJ217" s="7">
        <v>0.35512478096412298</v>
      </c>
      <c r="KK217" s="7">
        <v>0.19232337162647101</v>
      </c>
      <c r="KL217" s="7">
        <v>-4.6383494778254103E-3</v>
      </c>
      <c r="KM217" s="7">
        <v>-5.57467409588155E-3</v>
      </c>
      <c r="KN217" s="7">
        <v>0.13591640683346101</v>
      </c>
      <c r="KO217" s="7">
        <v>0.43633577762700149</v>
      </c>
      <c r="KP217" s="7">
        <v>-9.4459479023120581E-3</v>
      </c>
      <c r="KQ217" s="7">
        <v>9.1219093109848048E-2</v>
      </c>
      <c r="KR217" s="7">
        <v>0.23417637229958155</v>
      </c>
      <c r="KS217" s="7">
        <f t="shared" si="450"/>
        <v>8.5389476760795446E-2</v>
      </c>
      <c r="KT217" s="7">
        <f t="shared" si="451"/>
        <v>7.7928617423687285E-2</v>
      </c>
      <c r="KU217" s="7">
        <f t="shared" si="518"/>
        <v>47.615624153613815</v>
      </c>
      <c r="KV217" s="7" t="str">
        <f t="shared" si="519"/>
        <v>excited</v>
      </c>
      <c r="KW217" s="2">
        <v>0.55184738532342203</v>
      </c>
      <c r="KX217" s="2">
        <v>0.36563835213330997</v>
      </c>
      <c r="KY217" s="2">
        <v>0.49130412596699302</v>
      </c>
      <c r="KZ217" s="2">
        <v>0.23896274522604</v>
      </c>
      <c r="LA217" s="2">
        <v>0.54387288875288398</v>
      </c>
      <c r="LB217" s="2">
        <v>0.20209027193478701</v>
      </c>
      <c r="LC217" s="2">
        <v>0.44838462661573286</v>
      </c>
      <c r="LD217" s="2">
        <v>0.42091015864892745</v>
      </c>
      <c r="LE217" s="2">
        <v>0.18620903319011206</v>
      </c>
      <c r="LF217" s="2">
        <v>0.79594356770856278</v>
      </c>
      <c r="LG217" s="2">
        <f t="shared" si="452"/>
        <v>0.23058001870448375</v>
      </c>
      <c r="LH217" s="2">
        <f t="shared" si="453"/>
        <v>0.26002358191413744</v>
      </c>
      <c r="LI217" s="2">
        <f t="shared" si="520"/>
        <v>41.565514667111913</v>
      </c>
      <c r="LJ217" s="2" t="str">
        <f t="shared" si="521"/>
        <v>excited</v>
      </c>
      <c r="LK217" s="4">
        <v>-8.5778070118738406E-2</v>
      </c>
      <c r="LL217" s="4">
        <v>0.23784247388619301</v>
      </c>
      <c r="LM217" s="4">
        <v>-1.84755877086644E-2</v>
      </c>
      <c r="LN217" s="4">
        <v>-6.4542911388375104E-2</v>
      </c>
      <c r="LO217" s="4">
        <v>-0.36052284901380599</v>
      </c>
      <c r="LP217" s="4">
        <v>-0.16607120340620801</v>
      </c>
      <c r="LQ217" s="4">
        <v>4.1397153616834562E-2</v>
      </c>
      <c r="LR217" s="4">
        <v>-0.89928617616396134</v>
      </c>
      <c r="LS217" s="4">
        <v>-0.3236205440049314</v>
      </c>
      <c r="LT217" s="4">
        <v>-0.54594301519766608</v>
      </c>
      <c r="LU217" s="4">
        <f t="shared" si="454"/>
        <v>-0.21336600884855261</v>
      </c>
      <c r="LV217" s="4">
        <f t="shared" si="455"/>
        <v>4.522337404131993E-2</v>
      </c>
      <c r="LW217" s="4">
        <f t="shared" si="522"/>
        <v>-78.033139976124616</v>
      </c>
      <c r="LX217" s="4" t="str">
        <f t="shared" si="523"/>
        <v>Calm</v>
      </c>
      <c r="LY217" s="5">
        <v>0.246586549859627</v>
      </c>
      <c r="LZ217" s="5">
        <v>6.5122892929447201E-2</v>
      </c>
      <c r="MA217" s="5">
        <v>4.2422655725093697E-2</v>
      </c>
      <c r="MB217" s="5">
        <v>2.9641293275366899E-2</v>
      </c>
      <c r="MC217" s="5">
        <v>0.45060973816952299</v>
      </c>
      <c r="MD217" s="5">
        <v>0.397398380056175</v>
      </c>
      <c r="ME217" s="5">
        <v>6.0847506582421725E-2</v>
      </c>
      <c r="MF217" s="5">
        <v>6.4086335065259403E-2</v>
      </c>
      <c r="MG217" s="5">
        <v>0.1814636569301798</v>
      </c>
      <c r="MH217" s="5">
        <v>0.23118949607575545</v>
      </c>
      <c r="MI217" s="5">
        <f t="shared" si="456"/>
        <v>-9.6445611516587815E-2</v>
      </c>
      <c r="MJ217" s="5">
        <f t="shared" si="457"/>
        <v>3.705994454485162E-2</v>
      </c>
      <c r="MK217" s="5">
        <f t="shared" si="524"/>
        <v>-68.980356561313599</v>
      </c>
      <c r="ML217" s="5" t="str">
        <f t="shared" si="525"/>
        <v>Calm</v>
      </c>
      <c r="MM217" s="2">
        <v>0.26659471841848997</v>
      </c>
      <c r="MN217" s="2">
        <v>0.29311477567480498</v>
      </c>
      <c r="MO217" s="2">
        <v>-8.7259919287232895E-2</v>
      </c>
      <c r="MP217" s="2">
        <v>0.13563240965828699</v>
      </c>
      <c r="MQ217" s="2">
        <v>0.17653563632122499</v>
      </c>
      <c r="MR217" s="2">
        <v>0.10233765766456999</v>
      </c>
      <c r="MS217" s="2">
        <v>-0.19691704337990446</v>
      </c>
      <c r="MT217" s="2">
        <v>0.34298033903331188</v>
      </c>
      <c r="MU217" s="2">
        <v>-2.6520057256315011E-2</v>
      </c>
      <c r="MV217" s="2">
        <v>8.6424280598304704E-2</v>
      </c>
      <c r="MW217" s="2">
        <f t="shared" si="458"/>
        <v>0.27892183301344731</v>
      </c>
      <c r="MX217" s="2">
        <f t="shared" si="459"/>
        <v>4.1282886500719762E-2</v>
      </c>
      <c r="MY217" s="2">
        <f t="shared" si="526"/>
        <v>81.58084358607195</v>
      </c>
      <c r="MZ217" s="2" t="str">
        <f t="shared" si="527"/>
        <v>alert</v>
      </c>
      <c r="NA217" s="7">
        <v>-0.103029783666054</v>
      </c>
      <c r="NB217" s="7">
        <v>6.59821800166948E-2</v>
      </c>
      <c r="NC217" s="7">
        <v>-0.12736297247633199</v>
      </c>
      <c r="ND217" s="7">
        <v>6.1542419382210702E-2</v>
      </c>
      <c r="NE217" s="7">
        <v>-0.30740518755775598</v>
      </c>
      <c r="NF217" s="7">
        <v>-0.177591117569766</v>
      </c>
      <c r="NG217" s="7">
        <v>0.31031218440419156</v>
      </c>
      <c r="NH217" s="7">
        <v>-0.55141121071013366</v>
      </c>
      <c r="NI217" s="7">
        <v>-0.16901196368274879</v>
      </c>
      <c r="NJ217" s="7">
        <v>1.7766480584570756</v>
      </c>
      <c r="NK217" s="7">
        <f t="shared" si="460"/>
        <v>-4.1028345024377355E-2</v>
      </c>
      <c r="NL217" s="7">
        <f t="shared" si="461"/>
        <v>0.57851480764172258</v>
      </c>
      <c r="NM217" s="7">
        <f t="shared" si="528"/>
        <v>-4.0566320294829614</v>
      </c>
      <c r="NN217" s="7" t="str">
        <f t="shared" si="529"/>
        <v>Contented</v>
      </c>
      <c r="NO217" s="4">
        <v>0.62259790302047402</v>
      </c>
      <c r="NP217" s="4">
        <v>0.46296554982058302</v>
      </c>
      <c r="NQ217" s="4">
        <v>0.58197896803978599</v>
      </c>
      <c r="NR217" s="4">
        <v>6.8540103713863307E-2</v>
      </c>
      <c r="NS217" s="4">
        <v>0.36368994644071001</v>
      </c>
      <c r="NT217" s="4">
        <v>0.55043781667935898</v>
      </c>
      <c r="NU217" s="4">
        <v>0.59007009805273913</v>
      </c>
      <c r="NV217" s="4">
        <v>6.7633585973357072E-2</v>
      </c>
      <c r="NW217" s="4">
        <v>0.159632353199891</v>
      </c>
      <c r="NX217" s="4">
        <v>0.59924555312833938</v>
      </c>
      <c r="NY217" s="4">
        <f t="shared" si="462"/>
        <v>1.8328930315479885E-2</v>
      </c>
      <c r="NZ217" s="4">
        <f t="shared" si="463"/>
        <v>-0.29301604365161427</v>
      </c>
      <c r="OA217" s="4">
        <f t="shared" si="530"/>
        <v>176.42066069291255</v>
      </c>
      <c r="OB217" s="4" t="str">
        <f t="shared" si="531"/>
        <v>Upset</v>
      </c>
      <c r="OC217" s="1">
        <v>0.15424606936193999</v>
      </c>
      <c r="OD217" s="1">
        <v>0.17102392944390399</v>
      </c>
      <c r="OE217" s="1">
        <v>1.0847757685502299</v>
      </c>
      <c r="OF217" s="1">
        <v>0.71524228773953202</v>
      </c>
      <c r="OG217" s="1">
        <v>8.1016004857150201E-2</v>
      </c>
      <c r="OH217" s="1">
        <v>-0.20812239590631801</v>
      </c>
      <c r="OI217" s="1">
        <v>4.6109249531653012</v>
      </c>
      <c r="OJ217" s="1">
        <v>-19.27956478913147</v>
      </c>
      <c r="OK217" s="1">
        <v>-0.10402918328527705</v>
      </c>
      <c r="OL217" s="1">
        <v>1.7962163003280154</v>
      </c>
      <c r="OM217" s="1">
        <f t="shared" si="464"/>
        <v>-0.14187284714454995</v>
      </c>
      <c r="ON217" s="1">
        <f t="shared" si="465"/>
        <v>-0.13775806811884361</v>
      </c>
      <c r="OO217" s="1">
        <f t="shared" si="532"/>
        <v>-134.15695137900747</v>
      </c>
      <c r="OP217" s="1" t="str">
        <f t="shared" si="533"/>
        <v>Depressed</v>
      </c>
      <c r="OQ217" s="2">
        <v>0.78943353469708999</v>
      </c>
      <c r="OR217" s="2">
        <v>0.583567148056368</v>
      </c>
      <c r="OS217" s="2">
        <v>0.13860031027148501</v>
      </c>
      <c r="OT217" s="2">
        <v>-3.1411477853799698E-2</v>
      </c>
      <c r="OU217" s="2">
        <v>0.67509626481171103</v>
      </c>
      <c r="OV217" s="2">
        <v>0.110085692842289</v>
      </c>
      <c r="OW217" s="2">
        <v>9.463809498309364E-2</v>
      </c>
      <c r="OX217" s="2">
        <v>-4.5284147922042363E-2</v>
      </c>
      <c r="OY217" s="2">
        <v>0.20586638664072199</v>
      </c>
      <c r="OZ217" s="2">
        <v>7.80690306742787E-2</v>
      </c>
      <c r="PA217" s="2">
        <f t="shared" si="466"/>
        <v>0.10527073749163529</v>
      </c>
      <c r="PB217" s="2">
        <f t="shared" si="467"/>
        <v>-0.19279386362896034</v>
      </c>
      <c r="PC217" s="2">
        <f t="shared" si="534"/>
        <v>151.36424913993412</v>
      </c>
      <c r="PD217" s="2" t="str">
        <f t="shared" si="535"/>
        <v>Upset</v>
      </c>
      <c r="PE217" s="1">
        <v>0.84178813494638705</v>
      </c>
      <c r="PF217" s="1">
        <v>0.95630457226088195</v>
      </c>
      <c r="PG217" s="1">
        <v>0.41210672957731598</v>
      </c>
      <c r="PH217" s="1">
        <v>0.75192918562031896</v>
      </c>
      <c r="PI217" s="1">
        <v>0.74658968453312802</v>
      </c>
      <c r="PJ217" s="1">
        <v>0.73834851216515596</v>
      </c>
      <c r="PK217" s="1">
        <v>0.25945132481915195</v>
      </c>
      <c r="PL217" s="1">
        <v>0.44370685217558253</v>
      </c>
      <c r="PM217" s="1">
        <v>-0.1145164373144949</v>
      </c>
      <c r="PN217" s="1">
        <v>0.64737258014108312</v>
      </c>
      <c r="PO217" s="1">
        <f t="shared" si="468"/>
        <v>-1.6271559258253299E-2</v>
      </c>
      <c r="PP217" s="1">
        <f t="shared" si="469"/>
        <v>-0.86042817359665802</v>
      </c>
      <c r="PQ217" s="1">
        <f t="shared" si="536"/>
        <v>-178.91660851330707</v>
      </c>
      <c r="PR217" s="1" t="str">
        <f t="shared" si="537"/>
        <v>Sad</v>
      </c>
      <c r="PS217" s="4">
        <v>0.141911247921268</v>
      </c>
      <c r="PT217" s="4">
        <v>0.28767351186644502</v>
      </c>
      <c r="PU217" s="4">
        <v>0.38774061786483599</v>
      </c>
      <c r="PV217" s="4">
        <v>0.29535099406899601</v>
      </c>
      <c r="PW217" s="4">
        <v>-2.4732828653853699E-2</v>
      </c>
      <c r="PX217" s="4">
        <v>2.17410534761102E-2</v>
      </c>
      <c r="PY217" s="4">
        <v>3.308976348110384</v>
      </c>
      <c r="PZ217" s="4">
        <v>0.95454780463230826</v>
      </c>
      <c r="QA217" s="4">
        <v>-0.14576226394517702</v>
      </c>
      <c r="QB217" s="4">
        <v>1.5901206836839226</v>
      </c>
      <c r="QC217" s="4">
        <f t="shared" si="470"/>
        <v>4.5104544405528246E-2</v>
      </c>
      <c r="QD217" s="4">
        <f t="shared" si="471"/>
        <v>0.40273000738909004</v>
      </c>
      <c r="QE217" s="4">
        <f t="shared" si="538"/>
        <v>6.3903244000454551</v>
      </c>
      <c r="QF217" s="4" t="str">
        <f t="shared" si="539"/>
        <v>happy</v>
      </c>
      <c r="QG217" s="2">
        <v>0.15628813224475199</v>
      </c>
      <c r="QH217" s="2">
        <v>0.15580916728573499</v>
      </c>
      <c r="QI217" s="2">
        <v>6.1197441813303798E-2</v>
      </c>
      <c r="QJ217" s="2">
        <v>0.22119123582223801</v>
      </c>
      <c r="QK217" s="2">
        <v>7.6307481340170194E-2</v>
      </c>
      <c r="QL217" s="2">
        <v>-5.3016827094346297E-2</v>
      </c>
      <c r="QM217" s="2">
        <v>0.26310660321614449</v>
      </c>
      <c r="QN217" s="2">
        <v>2.151826054455058</v>
      </c>
      <c r="QO217" s="2">
        <v>4.7896495901700309E-4</v>
      </c>
      <c r="QP217" s="2">
        <v>0.90480974382143575</v>
      </c>
      <c r="QQ217" s="2">
        <f t="shared" si="472"/>
        <v>5.3206332030210968E-2</v>
      </c>
      <c r="QR217" s="2">
        <f t="shared" si="473"/>
        <v>0.34586184459101887</v>
      </c>
      <c r="QS217" s="2">
        <f t="shared" si="540"/>
        <v>8.7456472324328427</v>
      </c>
      <c r="QT217" s="2" t="str">
        <f t="shared" si="541"/>
        <v>happy</v>
      </c>
      <c r="QU217" s="4">
        <v>0.351215938469986</v>
      </c>
      <c r="QV217" s="4">
        <v>0.73463550731667804</v>
      </c>
      <c r="QW217" s="4">
        <v>-0.12105907909866601</v>
      </c>
      <c r="QX217" s="4">
        <v>-6.0682466705626603E-2</v>
      </c>
      <c r="QY217" s="4">
        <v>4.80137473536617E-2</v>
      </c>
      <c r="QZ217" s="4">
        <v>0.63207796459919297</v>
      </c>
      <c r="RA217" s="4">
        <v>-0.30323165685665371</v>
      </c>
      <c r="RB217" s="4">
        <v>-4.4400284297016097E-2</v>
      </c>
      <c r="RC217" s="4">
        <v>-0.38341956884669204</v>
      </c>
      <c r="RD217" s="4">
        <v>-0.16737238460149287</v>
      </c>
      <c r="RE217" s="4">
        <f t="shared" si="474"/>
        <v>-0.49558812447397516</v>
      </c>
      <c r="RF217" s="4">
        <f t="shared" si="475"/>
        <v>-4.4681985021551074E-2</v>
      </c>
      <c r="RG217" s="4">
        <f t="shared" si="542"/>
        <v>-95.151830538636872</v>
      </c>
      <c r="RH217" s="4" t="str">
        <f t="shared" si="543"/>
        <v>Bored</v>
      </c>
    </row>
    <row r="218" spans="1:476" x14ac:dyDescent="0.3">
      <c r="A218" s="1">
        <v>0.52907086281289895</v>
      </c>
      <c r="B218" s="1">
        <v>0.38287303595136601</v>
      </c>
      <c r="C218" s="1">
        <v>0.38471210588093901</v>
      </c>
      <c r="D218" s="1">
        <v>0.355242102098137</v>
      </c>
      <c r="E218" s="1">
        <v>0.29371352910376303</v>
      </c>
      <c r="F218" s="1">
        <v>0.48930154070276299</v>
      </c>
      <c r="G218" s="1">
        <v>0.46757341250088474</v>
      </c>
      <c r="H218" s="1">
        <v>0.40730618801218782</v>
      </c>
      <c r="I218" s="1">
        <v>0.14619782686153293</v>
      </c>
      <c r="J218" s="1">
        <v>0.81140321129595294</v>
      </c>
      <c r="K218" s="17">
        <f t="shared" si="408"/>
        <v>1.5685842040267461E-2</v>
      </c>
      <c r="L218" s="18">
        <f t="shared" si="409"/>
        <v>0.26638855843587961</v>
      </c>
      <c r="M218" s="18">
        <f t="shared" si="476"/>
        <v>3.3698744389036692</v>
      </c>
      <c r="N218" s="18" t="str">
        <f t="shared" si="477"/>
        <v>happy</v>
      </c>
      <c r="O218" s="9">
        <v>0.183063055128562</v>
      </c>
      <c r="P218" s="9">
        <v>-7.2060485402882596E-2</v>
      </c>
      <c r="Q218" s="9">
        <v>8.7460671643614499E-2</v>
      </c>
      <c r="R218" s="9">
        <v>9.4798852241872705E-2</v>
      </c>
      <c r="S218" s="9">
        <v>0.500254632574197</v>
      </c>
      <c r="T218" s="9">
        <v>-3.56622024145829E-2</v>
      </c>
      <c r="U218" s="9">
        <v>0.12799415735548705</v>
      </c>
      <c r="V218" s="9">
        <v>-0.8800267999486604</v>
      </c>
      <c r="W218" s="9">
        <v>0.25512354053144459</v>
      </c>
      <c r="X218" s="9">
        <v>1.6419396806389717</v>
      </c>
      <c r="Y218" s="9">
        <f t="shared" si="410"/>
        <v>0.58534523161616603</v>
      </c>
      <c r="Z218" s="9">
        <f t="shared" si="411"/>
        <v>0.55666419955442836</v>
      </c>
      <c r="AA218" s="9">
        <f t="shared" si="478"/>
        <v>46.438654249643257</v>
      </c>
      <c r="AB218" s="9" t="str">
        <f t="shared" si="479"/>
        <v>excited</v>
      </c>
      <c r="AC218" s="2">
        <v>-6.6261350456374296E-3</v>
      </c>
      <c r="AD218" s="2">
        <v>0.39932304875907698</v>
      </c>
      <c r="AE218" s="2">
        <v>4.6057661306316999E-2</v>
      </c>
      <c r="AF218" s="2">
        <v>5.8711371068034299E-2</v>
      </c>
      <c r="AG218" s="2">
        <v>5.1377712040583702E-2</v>
      </c>
      <c r="AH218" s="2">
        <v>0.49885718962492598</v>
      </c>
      <c r="AI218" s="2">
        <v>1.029185213104741</v>
      </c>
      <c r="AJ218" s="2">
        <v>6.5367026081165194E-2</v>
      </c>
      <c r="AK218" s="2">
        <v>-0.4059491838047144</v>
      </c>
      <c r="AL218" s="2">
        <v>0.26679362306066862</v>
      </c>
      <c r="AM218" s="2">
        <f t="shared" si="412"/>
        <v>-0.25741441724906067</v>
      </c>
      <c r="AN218" s="2">
        <f t="shared" si="413"/>
        <v>1.6747576128381292E-2</v>
      </c>
      <c r="AO218" s="2">
        <f t="shared" si="480"/>
        <v>-86.277539726361169</v>
      </c>
      <c r="AP218" s="2" t="str">
        <f t="shared" si="481"/>
        <v>Calm</v>
      </c>
      <c r="AQ218" s="9">
        <v>0.432034288538164</v>
      </c>
      <c r="AR218" s="9">
        <v>0.59588229517395597</v>
      </c>
      <c r="AS218" s="9">
        <v>0.120175965227675</v>
      </c>
      <c r="AT218" s="9">
        <v>0.20925312736756599</v>
      </c>
      <c r="AU218" s="9">
        <v>0.48890067033029799</v>
      </c>
      <c r="AV218" s="9">
        <v>0.43959984295419402</v>
      </c>
      <c r="AW218" s="9">
        <v>0.13049343395035551</v>
      </c>
      <c r="AX218" s="9">
        <v>0.20208279762877868</v>
      </c>
      <c r="AY218" s="9">
        <v>-0.16384800663579197</v>
      </c>
      <c r="AZ218" s="9">
        <v>0.32048232105135627</v>
      </c>
      <c r="BA218" s="9">
        <f t="shared" si="414"/>
        <v>-1.1384429701966292E-2</v>
      </c>
      <c r="BB218" s="9">
        <f t="shared" si="415"/>
        <v>0.16418156166762943</v>
      </c>
      <c r="BC218" s="9">
        <f t="shared" si="482"/>
        <v>-3.9665682521885439</v>
      </c>
      <c r="BD218" s="9" t="str">
        <f t="shared" si="483"/>
        <v>Contented</v>
      </c>
      <c r="BE218" s="4">
        <v>0.27383664533193203</v>
      </c>
      <c r="BF218" s="4">
        <v>0.33368461990475801</v>
      </c>
      <c r="BG218" s="4">
        <v>-5.8671630285642901E-2</v>
      </c>
      <c r="BH218" s="4">
        <v>-4.3004340548320502E-2</v>
      </c>
      <c r="BI218" s="4">
        <v>-9.4694713676676798E-2</v>
      </c>
      <c r="BJ218" s="4">
        <v>2.46474325101462E-2</v>
      </c>
      <c r="BK218" s="4">
        <v>-0.32751477972534043</v>
      </c>
      <c r="BL218" s="4">
        <v>-0.1200125421616674</v>
      </c>
      <c r="BM218" s="4">
        <v>-5.9847974572825979E-2</v>
      </c>
      <c r="BN218" s="4">
        <v>-0.16736199480087416</v>
      </c>
      <c r="BO218" s="4">
        <f t="shared" si="416"/>
        <v>-3.4798898730031724E-2</v>
      </c>
      <c r="BP218" s="4">
        <f t="shared" si="417"/>
        <v>-5.5601302082057935E-2</v>
      </c>
      <c r="BQ218" s="4">
        <f t="shared" si="484"/>
        <v>-147.95899893466265</v>
      </c>
      <c r="BR218" s="4" t="str">
        <f t="shared" si="485"/>
        <v>Depressed</v>
      </c>
      <c r="BS218" s="5">
        <v>1.0135642442644801</v>
      </c>
      <c r="BT218" s="5">
        <v>0.433023726871549</v>
      </c>
      <c r="BU218" s="5">
        <v>0.60311307262180003</v>
      </c>
      <c r="BV218" s="5">
        <v>0.106585432401217</v>
      </c>
      <c r="BW218" s="5">
        <v>9.7875022771245601E-2</v>
      </c>
      <c r="BX218" s="5">
        <v>-5.6485888857741903E-2</v>
      </c>
      <c r="BY218" s="5">
        <v>0.54264150143834511</v>
      </c>
      <c r="BZ218" s="5">
        <v>0.28306698992973095</v>
      </c>
      <c r="CA218" s="5">
        <v>0.58054051739293111</v>
      </c>
      <c r="CB218" s="5">
        <v>0.49060169114062191</v>
      </c>
      <c r="CC218" s="5">
        <f t="shared" si="418"/>
        <v>0.69443655164276441</v>
      </c>
      <c r="CD218" s="5">
        <f t="shared" si="419"/>
        <v>0.10412288109602952</v>
      </c>
      <c r="CE218" s="5">
        <f t="shared" si="486"/>
        <v>81.472672003786158</v>
      </c>
      <c r="CF218" s="5" t="str">
        <f t="shared" si="487"/>
        <v>alert</v>
      </c>
      <c r="CG218" s="4">
        <v>0.20781916163410499</v>
      </c>
      <c r="CH218" s="4">
        <v>0.37809105803362902</v>
      </c>
      <c r="CI218" s="4">
        <v>0.358129844634553</v>
      </c>
      <c r="CJ218" s="4">
        <v>0.401973953596241</v>
      </c>
      <c r="CK218" s="4">
        <v>-0.21436777742504301</v>
      </c>
      <c r="CL218" s="4">
        <v>0.42061765554040398</v>
      </c>
      <c r="CM218" s="4">
        <v>-54.687869325015761</v>
      </c>
      <c r="CN218" s="4">
        <v>0.50327978994682865</v>
      </c>
      <c r="CO218" s="4">
        <v>-0.17027189639952403</v>
      </c>
      <c r="CP218" s="4">
        <v>1.2973042160995998</v>
      </c>
      <c r="CQ218" s="4">
        <f t="shared" si="420"/>
        <v>0.13642214071234227</v>
      </c>
      <c r="CR218" s="4">
        <f t="shared" si="421"/>
        <v>-0.14188173831377104</v>
      </c>
      <c r="CS218" s="4">
        <f t="shared" si="488"/>
        <v>136.12384988313383</v>
      </c>
      <c r="CT218" s="4" t="str">
        <f t="shared" si="489"/>
        <v>stressed</v>
      </c>
      <c r="CU218" s="2">
        <v>0.46579655840512901</v>
      </c>
      <c r="CV218" s="2">
        <v>0.54891336606543595</v>
      </c>
      <c r="CW218" s="2">
        <v>-0.21952421653037599</v>
      </c>
      <c r="CX218" s="2">
        <v>0.48160900201106499</v>
      </c>
      <c r="CY218" s="2">
        <v>2.5525205493438501E-2</v>
      </c>
      <c r="CZ218" s="2">
        <v>0.63419121755529095</v>
      </c>
      <c r="DA218" s="2">
        <v>-0.44680336321453157</v>
      </c>
      <c r="DB218" s="2">
        <v>0.40707221379970282</v>
      </c>
      <c r="DC218" s="2">
        <v>-8.3116807660306935E-2</v>
      </c>
      <c r="DD218" s="2">
        <v>0.2582854263669831</v>
      </c>
      <c r="DE218" s="2">
        <f t="shared" si="422"/>
        <v>-0.10299374224344593</v>
      </c>
      <c r="DF218" s="2">
        <f t="shared" si="423"/>
        <v>0.25204220317271098</v>
      </c>
      <c r="DG218" s="2">
        <f t="shared" si="490"/>
        <v>-22.226736123035472</v>
      </c>
      <c r="DH218" s="2" t="str">
        <f t="shared" si="491"/>
        <v>Contented</v>
      </c>
      <c r="DI218" s="7">
        <v>0.71805597470163895</v>
      </c>
      <c r="DJ218" s="7">
        <v>-0.23993244663504101</v>
      </c>
      <c r="DK218" s="7">
        <v>1.47271496089477E-2</v>
      </c>
      <c r="DL218" s="7">
        <v>-0.107033859439919</v>
      </c>
      <c r="DM218" s="7">
        <v>0.50073876648738402</v>
      </c>
      <c r="DN218" s="7">
        <v>0.23306963942699299</v>
      </c>
      <c r="DO218" s="7">
        <v>1.208337147449479E-2</v>
      </c>
      <c r="DP218" s="7">
        <v>15.596221224807287</v>
      </c>
      <c r="DQ218" s="7">
        <v>0.95798842133667994</v>
      </c>
      <c r="DR218" s="7">
        <v>-0.1930603796141023</v>
      </c>
      <c r="DS218" s="7">
        <f t="shared" si="424"/>
        <v>0.46483997025997326</v>
      </c>
      <c r="DT218" s="7">
        <f t="shared" si="425"/>
        <v>-0.13006452401096169</v>
      </c>
      <c r="DU218" s="7">
        <f t="shared" si="492"/>
        <v>105.63188278436702</v>
      </c>
      <c r="DV218" s="7" t="str">
        <f t="shared" si="493"/>
        <v>nervous</v>
      </c>
      <c r="DW218" s="9">
        <v>9.0660602862456002E-2</v>
      </c>
      <c r="DX218" s="9">
        <v>0.69889596974934298</v>
      </c>
      <c r="DY218" s="9">
        <v>-0.182224583887446</v>
      </c>
      <c r="DZ218" s="9">
        <v>-0.109367629598963</v>
      </c>
      <c r="EA218" s="9">
        <v>0.50074268282666101</v>
      </c>
      <c r="EB218" s="9">
        <v>0.46704436212671302</v>
      </c>
      <c r="EC218" s="9">
        <v>-0.30812237317064212</v>
      </c>
      <c r="ED218" s="9">
        <v>-9.3802081126214271E-2</v>
      </c>
      <c r="EE218" s="9">
        <v>-0.60823536688688695</v>
      </c>
      <c r="EF218" s="9">
        <v>-0.3693113623534815</v>
      </c>
      <c r="EG218" s="9">
        <f t="shared" si="426"/>
        <v>-0.49184442761759206</v>
      </c>
      <c r="EH218" s="9">
        <f t="shared" si="427"/>
        <v>-0.1690868110117395</v>
      </c>
      <c r="EI218" s="9">
        <f t="shared" si="494"/>
        <v>-108.97200062149562</v>
      </c>
      <c r="EJ218" s="9" t="str">
        <f t="shared" si="495"/>
        <v>Bored</v>
      </c>
      <c r="EK218" s="1">
        <v>0.274374335678575</v>
      </c>
      <c r="EL218" s="1">
        <v>0.26833135318628898</v>
      </c>
      <c r="EM218" s="1">
        <v>0.149557165274016</v>
      </c>
      <c r="EN218" s="1">
        <v>0.136906894033266</v>
      </c>
      <c r="EO218" s="1">
        <v>5.8634054662940999E-2</v>
      </c>
      <c r="EP218" s="1">
        <v>-0.31118463626099702</v>
      </c>
      <c r="EQ218" s="1">
        <v>0.44910930058139975</v>
      </c>
      <c r="ER218" s="1">
        <v>-3.194781921249537</v>
      </c>
      <c r="ES218" s="1">
        <v>6.0429824922860198E-3</v>
      </c>
      <c r="ET218" s="1">
        <v>0.52784421682856686</v>
      </c>
      <c r="EU218" s="1">
        <f t="shared" si="428"/>
        <v>-0.27549987544900134</v>
      </c>
      <c r="EV218" s="1">
        <f t="shared" si="429"/>
        <v>9.3497130754595092E-2</v>
      </c>
      <c r="EW218" s="1">
        <f t="shared" si="496"/>
        <v>-71.254191341489005</v>
      </c>
      <c r="EX218" s="1" t="str">
        <f t="shared" si="497"/>
        <v>Calm</v>
      </c>
      <c r="EY218" s="2">
        <v>0.69079639492065403</v>
      </c>
      <c r="EZ218" s="2">
        <v>0.39708072587592702</v>
      </c>
      <c r="FA218" s="2">
        <v>0.142147788863036</v>
      </c>
      <c r="FB218" s="2">
        <v>0.333435477619063</v>
      </c>
      <c r="FC218" s="2">
        <v>0.88485776385170301</v>
      </c>
      <c r="FD218" s="2">
        <v>0.36343989241260699</v>
      </c>
      <c r="FE218" s="2">
        <v>9.0215094519084008E-2</v>
      </c>
      <c r="FF218" s="2">
        <v>0.43843055612275444</v>
      </c>
      <c r="FG218" s="2">
        <v>0.29371566904472701</v>
      </c>
      <c r="FH218" s="2">
        <v>0.43716634663100612</v>
      </c>
      <c r="FI218" s="2">
        <f t="shared" si="430"/>
        <v>0.18689216007162202</v>
      </c>
      <c r="FJ218" s="2">
        <f t="shared" si="431"/>
        <v>-0.23361597660047806</v>
      </c>
      <c r="FK218" s="2">
        <f t="shared" si="498"/>
        <v>141.34028464562437</v>
      </c>
      <c r="FL218" s="2" t="str">
        <f t="shared" si="499"/>
        <v>stressed</v>
      </c>
      <c r="FM218" s="7">
        <v>0.19379498634039999</v>
      </c>
      <c r="FN218" s="7">
        <v>9.3434430672769797E-2</v>
      </c>
      <c r="FO218" s="7">
        <v>0.23101748490076601</v>
      </c>
      <c r="FP218" s="7">
        <v>3.5993364922118097E-2</v>
      </c>
      <c r="FQ218" s="7">
        <v>-0.56079065723368204</v>
      </c>
      <c r="FR218" s="7">
        <v>-0.21074220308934399</v>
      </c>
      <c r="FS218" s="7">
        <v>-0.62948286103337481</v>
      </c>
      <c r="FT218" s="7">
        <v>-0.30682847505024025</v>
      </c>
      <c r="FU218" s="7">
        <v>0.10036055566763019</v>
      </c>
      <c r="FV218" s="7">
        <v>0.9296082991758513</v>
      </c>
      <c r="FW218" s="7">
        <f t="shared" si="432"/>
        <v>4.4643519037815382E-2</v>
      </c>
      <c r="FX218" s="7">
        <f t="shared" si="433"/>
        <v>0.53751135782006321</v>
      </c>
      <c r="FY218" s="7">
        <f t="shared" si="500"/>
        <v>4.7478583136062262</v>
      </c>
      <c r="FZ218" s="7" t="str">
        <f t="shared" si="501"/>
        <v>happy</v>
      </c>
      <c r="GA218" s="4">
        <v>0.77775051924994998</v>
      </c>
      <c r="GB218" s="4">
        <v>0.70346361774574795</v>
      </c>
      <c r="GC218" s="4">
        <v>0.51630423557905603</v>
      </c>
      <c r="GD218" s="4">
        <v>0.75273942872126298</v>
      </c>
      <c r="GE218" s="4">
        <v>0.79056399544745104</v>
      </c>
      <c r="GF218" s="4">
        <v>0.581839489532054</v>
      </c>
      <c r="GG218" s="4">
        <v>0.32920962647512991</v>
      </c>
      <c r="GH218" s="4">
        <v>0.5856512945926986</v>
      </c>
      <c r="GI218" s="4">
        <v>7.428690150420203E-2</v>
      </c>
      <c r="GJ218" s="4">
        <v>0.85675908202866746</v>
      </c>
      <c r="GK218" s="4">
        <f t="shared" si="434"/>
        <v>0.29080366258046841</v>
      </c>
      <c r="GL218" s="4">
        <f t="shared" si="435"/>
        <v>-0.40561541556734082</v>
      </c>
      <c r="GM218" s="4">
        <f t="shared" si="502"/>
        <v>144.36158441770399</v>
      </c>
      <c r="GN218" s="4" t="str">
        <f t="shared" si="503"/>
        <v>stressed</v>
      </c>
      <c r="GO218" s="5">
        <v>0.63888746459909296</v>
      </c>
      <c r="GP218" s="5">
        <v>0.33877698608970003</v>
      </c>
      <c r="GQ218" s="5">
        <v>0.48134838648363398</v>
      </c>
      <c r="GR218" s="5">
        <v>0.77516883409585902</v>
      </c>
      <c r="GS218" s="5">
        <v>0.78781208693344196</v>
      </c>
      <c r="GT218" s="5">
        <v>-3.82485650852381E-2</v>
      </c>
      <c r="GU218" s="5">
        <v>0.33738595205036565</v>
      </c>
      <c r="GV218" s="5">
        <v>2.5793528329367228</v>
      </c>
      <c r="GW218" s="5">
        <v>0.30011047850939293</v>
      </c>
      <c r="GX218" s="5">
        <v>1.2852233910052064</v>
      </c>
      <c r="GY218" s="5">
        <f t="shared" si="436"/>
        <v>0.60969633749893304</v>
      </c>
      <c r="GZ218" s="5">
        <f t="shared" si="437"/>
        <v>0.42159904078157173</v>
      </c>
      <c r="HA218" s="5">
        <f t="shared" si="504"/>
        <v>55.336521752849571</v>
      </c>
      <c r="HB218" s="5" t="str">
        <f t="shared" si="505"/>
        <v>excited</v>
      </c>
      <c r="HC218" s="2">
        <v>-0.26245220877527897</v>
      </c>
      <c r="HD218" s="2">
        <v>0.112569323109703</v>
      </c>
      <c r="HE218" s="2">
        <v>0.18962278372047001</v>
      </c>
      <c r="HF218" s="2">
        <v>0.37435021574752902</v>
      </c>
      <c r="HG218" s="2">
        <v>-0.310800791504174</v>
      </c>
      <c r="HH218" s="2">
        <v>-0.30135257270712301</v>
      </c>
      <c r="HI218" s="2">
        <v>-0.33078376149454347</v>
      </c>
      <c r="HJ218" s="2">
        <v>-1.9829630888642413</v>
      </c>
      <c r="HK218" s="2">
        <v>0.74419977657720704</v>
      </c>
      <c r="HL218" s="2">
        <v>0.78173094839670065</v>
      </c>
      <c r="HM218" s="2">
        <f t="shared" si="438"/>
        <v>0.74403938837034489</v>
      </c>
      <c r="HN218" s="2">
        <f t="shared" si="439"/>
        <v>0.26006475585841726</v>
      </c>
      <c r="HO218" s="2">
        <f t="shared" si="506"/>
        <v>70.733901640456708</v>
      </c>
      <c r="HP218" s="2" t="str">
        <f t="shared" si="507"/>
        <v>alert</v>
      </c>
      <c r="HQ218" s="4">
        <v>0.40570317734475198</v>
      </c>
      <c r="HR218" s="4">
        <v>0.73476593206247398</v>
      </c>
      <c r="HS218" s="4">
        <v>7.0445039608179397E-2</v>
      </c>
      <c r="HT218" s="4">
        <v>0.39400638198953603</v>
      </c>
      <c r="HU218" s="4">
        <v>0.57109927981633701</v>
      </c>
      <c r="HV218" s="4">
        <v>0.61686325041686796</v>
      </c>
      <c r="HW218" s="4">
        <v>7.2118000002698579E-2</v>
      </c>
      <c r="HX218" s="4">
        <v>0.29150479073468655</v>
      </c>
      <c r="HY218" s="4">
        <v>-0.32906275471772201</v>
      </c>
      <c r="HZ218" s="4">
        <v>0.40724594622218241</v>
      </c>
      <c r="IA218" s="4">
        <f t="shared" si="440"/>
        <v>-0.16267551314859974</v>
      </c>
      <c r="IB218" s="4">
        <f t="shared" si="441"/>
        <v>-0.39841025773091954</v>
      </c>
      <c r="IC218" s="4">
        <f t="shared" si="508"/>
        <v>-157.78923864796676</v>
      </c>
      <c r="ID218" s="4" t="str">
        <f t="shared" si="509"/>
        <v>Sad</v>
      </c>
      <c r="IE218" s="5">
        <v>0.487707976636928</v>
      </c>
      <c r="IF218" s="5">
        <v>0.14809748518940599</v>
      </c>
      <c r="IG218" s="5">
        <v>9.5484728937110602E-2</v>
      </c>
      <c r="IH218" s="5">
        <v>0.127089262753315</v>
      </c>
      <c r="II218" s="5">
        <v>0.36359250955282901</v>
      </c>
      <c r="IJ218" s="5">
        <v>4.11510649148581E-2</v>
      </c>
      <c r="IK218" s="5">
        <v>0.11216336709083802</v>
      </c>
      <c r="IL218" s="5">
        <v>0.67154682391646747</v>
      </c>
      <c r="IM218" s="5">
        <v>0.33961049144752198</v>
      </c>
      <c r="IN218" s="5">
        <v>0.3500661838466877</v>
      </c>
      <c r="IO218" s="5">
        <f t="shared" si="442"/>
        <v>0.14970689652074753</v>
      </c>
      <c r="IP218" s="5">
        <f t="shared" si="443"/>
        <v>-0.33727977915712859</v>
      </c>
      <c r="IQ218" s="5">
        <f t="shared" si="510"/>
        <v>156.06521103932934</v>
      </c>
      <c r="IR218" s="5" t="str">
        <f t="shared" si="511"/>
        <v>Upset</v>
      </c>
      <c r="IS218" s="4">
        <v>0.33577326754598202</v>
      </c>
      <c r="IT218" s="4">
        <v>0.49253827412173401</v>
      </c>
      <c r="IU218" s="4">
        <v>0.47346657172821699</v>
      </c>
      <c r="IV218" s="4">
        <v>0.58045180255375295</v>
      </c>
      <c r="IW218" s="4">
        <v>3.0216133994882498E-2</v>
      </c>
      <c r="IX218" s="4">
        <v>-1.2759259104351E-2</v>
      </c>
      <c r="IY218" s="4">
        <v>1.2936619741852065</v>
      </c>
      <c r="IZ218" s="4">
        <v>1.2098315774247075</v>
      </c>
      <c r="JA218" s="4">
        <v>-0.15676500657575199</v>
      </c>
      <c r="JB218" s="4">
        <v>1.2723695388332015</v>
      </c>
      <c r="JC218" s="4">
        <f t="shared" si="444"/>
        <v>-0.16354474807166708</v>
      </c>
      <c r="JD218" s="4">
        <f t="shared" si="445"/>
        <v>-0.31169459439609581</v>
      </c>
      <c r="JE218" s="4">
        <f t="shared" si="512"/>
        <v>-152.31420621169335</v>
      </c>
      <c r="JF218" s="4" t="str">
        <f t="shared" si="513"/>
        <v>Sad</v>
      </c>
      <c r="JG218" s="5">
        <v>1.11008025759661</v>
      </c>
      <c r="JH218" s="5">
        <v>0.32421378913469101</v>
      </c>
      <c r="JI218" s="5">
        <v>0.23975300400525701</v>
      </c>
      <c r="JJ218" s="5">
        <v>0.304430476484083</v>
      </c>
      <c r="JK218" s="5">
        <v>1.1946496661602899</v>
      </c>
      <c r="JL218" s="5">
        <v>0.82955029333536701</v>
      </c>
      <c r="JM218" s="5">
        <v>0.10402650719891719</v>
      </c>
      <c r="JN218" s="5">
        <v>0.26385851415337624</v>
      </c>
      <c r="JO218" s="5">
        <v>0.78586646846191899</v>
      </c>
      <c r="JP218" s="5">
        <v>0.37940858900551977</v>
      </c>
      <c r="JQ218" s="5">
        <f t="shared" si="446"/>
        <v>0.51869865703098905</v>
      </c>
      <c r="JR218" s="5">
        <f t="shared" si="447"/>
        <v>0.23597250918069546</v>
      </c>
      <c r="JS218" s="5">
        <f t="shared" si="514"/>
        <v>65.537702744333501</v>
      </c>
      <c r="JT218" s="5" t="str">
        <f t="shared" si="515"/>
        <v>alert</v>
      </c>
      <c r="JU218" s="2">
        <v>0.50960362452633501</v>
      </c>
      <c r="JV218" s="2">
        <v>0.91362708776078805</v>
      </c>
      <c r="JW218" s="2">
        <v>0.165824804264781</v>
      </c>
      <c r="JX218" s="2">
        <v>1.49938052724843E-2</v>
      </c>
      <c r="JY218" s="2">
        <v>0.25138379312414</v>
      </c>
      <c r="JZ218" s="2">
        <v>0.89360877238572201</v>
      </c>
      <c r="KA218" s="2">
        <v>0.21790741925373738</v>
      </c>
      <c r="KB218" s="2">
        <v>8.296540370369131E-3</v>
      </c>
      <c r="KC218" s="2">
        <v>-0.40402346323445304</v>
      </c>
      <c r="KD218" s="2">
        <v>0.12704799578607387</v>
      </c>
      <c r="KE218" s="2">
        <f t="shared" si="448"/>
        <v>-0.18803512575588055</v>
      </c>
      <c r="KF218" s="2">
        <f t="shared" si="449"/>
        <v>0.25192051181059805</v>
      </c>
      <c r="KG218" s="2">
        <f t="shared" si="516"/>
        <v>-36.737901738380934</v>
      </c>
      <c r="KH218" s="2" t="str">
        <f t="shared" si="517"/>
        <v>Relased</v>
      </c>
      <c r="KI218" s="7">
        <v>0.44634387407397103</v>
      </c>
      <c r="KJ218" s="7">
        <v>0.35512478096412298</v>
      </c>
      <c r="KK218" s="7">
        <v>0.19232337162647101</v>
      </c>
      <c r="KL218" s="7">
        <v>-4.6383494778254103E-3</v>
      </c>
      <c r="KM218" s="7">
        <v>-5.57467409588155E-3</v>
      </c>
      <c r="KN218" s="7">
        <v>0.13591640683346101</v>
      </c>
      <c r="KO218" s="7">
        <v>0.43633577762700149</v>
      </c>
      <c r="KP218" s="7">
        <v>-9.4459479023120581E-3</v>
      </c>
      <c r="KQ218" s="7">
        <v>9.1219093109848048E-2</v>
      </c>
      <c r="KR218" s="7">
        <v>0.23417637229958155</v>
      </c>
      <c r="KS218" s="7">
        <f t="shared" si="450"/>
        <v>8.5389476760795446E-2</v>
      </c>
      <c r="KT218" s="7">
        <f t="shared" si="451"/>
        <v>7.7928617423687285E-2</v>
      </c>
      <c r="KU218" s="7">
        <f t="shared" si="518"/>
        <v>47.615624153613815</v>
      </c>
      <c r="KV218" s="7" t="str">
        <f t="shared" si="519"/>
        <v>excited</v>
      </c>
      <c r="KW218" s="2">
        <v>0.63072864541728602</v>
      </c>
      <c r="KX218" s="2">
        <v>0.35924520363471502</v>
      </c>
      <c r="KY218" s="2">
        <v>0.43451661779135597</v>
      </c>
      <c r="KZ218" s="2">
        <v>0.28144125186769298</v>
      </c>
      <c r="LA218" s="2">
        <v>0.73221401076667403</v>
      </c>
      <c r="LB218" s="2">
        <v>0.22336061824016301</v>
      </c>
      <c r="LC218" s="2">
        <v>0.31880770318535551</v>
      </c>
      <c r="LD218" s="2">
        <v>0.48307318825271894</v>
      </c>
      <c r="LE218" s="2">
        <v>0.271483441782571</v>
      </c>
      <c r="LF218" s="2">
        <v>0.72320887096628883</v>
      </c>
      <c r="LG218" s="2">
        <f t="shared" si="452"/>
        <v>0.30905738103894387</v>
      </c>
      <c r="LH218" s="2">
        <f t="shared" si="453"/>
        <v>0.23557933705758938</v>
      </c>
      <c r="LI218" s="2">
        <f t="shared" si="520"/>
        <v>52.683497486750731</v>
      </c>
      <c r="LJ218" s="2" t="str">
        <f t="shared" si="521"/>
        <v>excited</v>
      </c>
      <c r="LK218" s="4">
        <v>5.1367540427933204E-3</v>
      </c>
      <c r="LL218" s="4">
        <v>0.20567273083208401</v>
      </c>
      <c r="LM218" s="4">
        <v>0.12950296155813101</v>
      </c>
      <c r="LN218" s="4">
        <v>-0.11133972183461199</v>
      </c>
      <c r="LO218" s="4">
        <v>-0.29815673113545299</v>
      </c>
      <c r="LP218" s="4">
        <v>-0.168206190399695</v>
      </c>
      <c r="LQ218" s="4">
        <v>-0.44195949656080685</v>
      </c>
      <c r="LR218" s="4">
        <v>-2.9717107731238839</v>
      </c>
      <c r="LS218" s="4">
        <v>-0.20053597678929069</v>
      </c>
      <c r="LT218" s="4">
        <v>8.6159499579914658E-2</v>
      </c>
      <c r="LU218" s="4">
        <f t="shared" si="454"/>
        <v>-0.12135753695550144</v>
      </c>
      <c r="LV218" s="4">
        <f t="shared" si="455"/>
        <v>0.31699046283868415</v>
      </c>
      <c r="LW218" s="4">
        <f t="shared" si="522"/>
        <v>-20.948987985144626</v>
      </c>
      <c r="LX218" s="4" t="str">
        <f t="shared" si="523"/>
        <v>Contented</v>
      </c>
      <c r="LY218" s="5">
        <v>0.16222996872620299</v>
      </c>
      <c r="LZ218" s="5">
        <v>-0.177102803709865</v>
      </c>
      <c r="MA218" s="5">
        <v>1.9221644541886001E-2</v>
      </c>
      <c r="MB218" s="5">
        <v>6.7350116592496498E-2</v>
      </c>
      <c r="MC218" s="5">
        <v>0.51376322242608496</v>
      </c>
      <c r="MD218" s="5">
        <v>0.28671539710812299</v>
      </c>
      <c r="ME218" s="5">
        <v>2.8434671818396678E-2</v>
      </c>
      <c r="MF218" s="5">
        <v>0.61443776216289081</v>
      </c>
      <c r="MG218" s="5">
        <v>0.1814636569301798</v>
      </c>
      <c r="MH218" s="5">
        <v>0.23118949607575545</v>
      </c>
      <c r="MI218" s="5">
        <f t="shared" si="456"/>
        <v>-9.6445611516587815E-2</v>
      </c>
      <c r="MJ218" s="5">
        <f t="shared" si="457"/>
        <v>3.705994454485162E-2</v>
      </c>
      <c r="MK218" s="5">
        <f t="shared" si="524"/>
        <v>-68.980356561313599</v>
      </c>
      <c r="ML218" s="5" t="str">
        <f t="shared" si="525"/>
        <v>Calm</v>
      </c>
      <c r="MM218" s="2">
        <v>0.12237517951470001</v>
      </c>
      <c r="MN218" s="2">
        <v>0.28922381503720801</v>
      </c>
      <c r="MO218" s="2">
        <v>-0.12631319528023499</v>
      </c>
      <c r="MP218" s="2">
        <v>0.100129444902693</v>
      </c>
      <c r="MQ218" s="2">
        <v>0.20235071519869099</v>
      </c>
      <c r="MR218" s="2">
        <v>4.2454174414239799E-2</v>
      </c>
      <c r="MS218" s="2">
        <v>-0.38898405497264493</v>
      </c>
      <c r="MT218" s="2">
        <v>0.30188751767427818</v>
      </c>
      <c r="MU218" s="2">
        <v>-0.166848635522508</v>
      </c>
      <c r="MV218" s="2">
        <v>-6.3614709278012771E-2</v>
      </c>
      <c r="MW218" s="2">
        <f t="shared" si="458"/>
        <v>0.15570149861765104</v>
      </c>
      <c r="MX218" s="2">
        <f t="shared" si="459"/>
        <v>-1.0265299058310196E-2</v>
      </c>
      <c r="MY218" s="2">
        <f t="shared" si="526"/>
        <v>93.772014744443155</v>
      </c>
      <c r="MZ218" s="2" t="str">
        <f t="shared" si="527"/>
        <v>nervous</v>
      </c>
      <c r="NA218" s="7">
        <v>-9.71896827637206E-2</v>
      </c>
      <c r="NB218" s="7">
        <v>8.9507514202973898E-2</v>
      </c>
      <c r="NC218" s="7">
        <v>-0.104357431985585</v>
      </c>
      <c r="ND218" s="7">
        <v>8.1170360041043402E-2</v>
      </c>
      <c r="NE218" s="7">
        <v>-0.33831743508384099</v>
      </c>
      <c r="NF218" s="7">
        <v>-0.27752275658766201</v>
      </c>
      <c r="NG218" s="7">
        <v>0.23962279308167983</v>
      </c>
      <c r="NH218" s="7">
        <v>-0.43172223172717555</v>
      </c>
      <c r="NI218" s="7">
        <v>-0.18669719696669451</v>
      </c>
      <c r="NJ218" s="7">
        <v>3.0182977321038935</v>
      </c>
      <c r="NK218" s="7">
        <f t="shared" si="460"/>
        <v>-6.2372296483333534E-2</v>
      </c>
      <c r="NL218" s="7">
        <f t="shared" si="461"/>
        <v>1</v>
      </c>
      <c r="NM218" s="7">
        <f t="shared" si="528"/>
        <v>-3.5690459148775693</v>
      </c>
      <c r="NN218" s="7" t="str">
        <f t="shared" si="529"/>
        <v>Contented</v>
      </c>
      <c r="NO218" s="4">
        <v>0.62259790302047402</v>
      </c>
      <c r="NP218" s="4">
        <v>0.46296554982058302</v>
      </c>
      <c r="NQ218" s="4">
        <v>0.58197896803978599</v>
      </c>
      <c r="NR218" s="4">
        <v>6.8540103713863307E-2</v>
      </c>
      <c r="NS218" s="4">
        <v>0.36368994644071001</v>
      </c>
      <c r="NT218" s="4">
        <v>0.55043781667935898</v>
      </c>
      <c r="NU218" s="4">
        <v>0.59007009805273913</v>
      </c>
      <c r="NV218" s="4">
        <v>6.7633585973357072E-2</v>
      </c>
      <c r="NW218" s="4">
        <v>0.159632353199891</v>
      </c>
      <c r="NX218" s="4">
        <v>0.59924555312833938</v>
      </c>
      <c r="NY218" s="4">
        <f t="shared" si="462"/>
        <v>1.8328930315479885E-2</v>
      </c>
      <c r="NZ218" s="4">
        <f t="shared" si="463"/>
        <v>-0.29301604365161427</v>
      </c>
      <c r="OA218" s="4">
        <f t="shared" si="530"/>
        <v>176.42066069291255</v>
      </c>
      <c r="OB218" s="4" t="str">
        <f t="shared" si="531"/>
        <v>Upset</v>
      </c>
      <c r="OC218" s="1">
        <v>0.78700876059457403</v>
      </c>
      <c r="OD218" s="1">
        <v>0.46233534007542598</v>
      </c>
      <c r="OE218" s="1">
        <v>1.0986234556866299</v>
      </c>
      <c r="OF218" s="1">
        <v>0.69597315535417803</v>
      </c>
      <c r="OG218" s="1">
        <v>0.28435319414501298</v>
      </c>
      <c r="OH218" s="1">
        <v>-0.19675547751161601</v>
      </c>
      <c r="OI218" s="1">
        <v>1.0254456496485067</v>
      </c>
      <c r="OJ218" s="1">
        <v>2.620579544832617</v>
      </c>
      <c r="OK218" s="1">
        <v>0.32467342051914805</v>
      </c>
      <c r="OL218" s="1">
        <v>1.4364310121434112</v>
      </c>
      <c r="OM218" s="1">
        <f t="shared" si="464"/>
        <v>0.51520418483036412</v>
      </c>
      <c r="ON218" s="1">
        <f t="shared" si="465"/>
        <v>-0.46970786368023609</v>
      </c>
      <c r="OO218" s="1">
        <f t="shared" si="532"/>
        <v>132.35519993876085</v>
      </c>
      <c r="OP218" s="1" t="str">
        <f t="shared" si="533"/>
        <v>stressed</v>
      </c>
      <c r="OQ218" s="2">
        <v>0.888482547781134</v>
      </c>
      <c r="OR218" s="2">
        <v>0.67327887661901298</v>
      </c>
      <c r="OS218" s="2">
        <v>0.18248488573534299</v>
      </c>
      <c r="OT218" s="2">
        <v>0.10772390349663</v>
      </c>
      <c r="OU218" s="2">
        <v>0.88952384923201799</v>
      </c>
      <c r="OV218" s="2">
        <v>0.50859904574700698</v>
      </c>
      <c r="OW218" s="2">
        <v>0.10263454959548896</v>
      </c>
      <c r="OX218" s="2">
        <v>9.1146387844334903E-2</v>
      </c>
      <c r="OY218" s="2">
        <v>0.21520367116212102</v>
      </c>
      <c r="OZ218" s="2">
        <v>0.18582146075444178</v>
      </c>
      <c r="PA218" s="2">
        <f t="shared" si="466"/>
        <v>0.11386213049428195</v>
      </c>
      <c r="PB218" s="2">
        <f t="shared" si="467"/>
        <v>-0.12834257928863257</v>
      </c>
      <c r="PC218" s="2">
        <f t="shared" si="534"/>
        <v>138.42141242400811</v>
      </c>
      <c r="PD218" s="2" t="str">
        <f t="shared" si="535"/>
        <v>stressed</v>
      </c>
      <c r="PE218" s="1">
        <v>0.83884579339687104</v>
      </c>
      <c r="PF218" s="1">
        <v>0.94528627232155404</v>
      </c>
      <c r="PG218" s="1">
        <v>0.282875503480085</v>
      </c>
      <c r="PH218" s="1">
        <v>0.64585118359555405</v>
      </c>
      <c r="PI218" s="1">
        <v>0.89211748600831597</v>
      </c>
      <c r="PJ218" s="1">
        <v>0.86555902907013205</v>
      </c>
      <c r="PK218" s="1">
        <v>0.16342085753389862</v>
      </c>
      <c r="PL218" s="1">
        <v>0.35665729319848527</v>
      </c>
      <c r="PM218" s="1">
        <v>-0.106440478924683</v>
      </c>
      <c r="PN218" s="1">
        <v>0.52054817293004829</v>
      </c>
      <c r="PO218" s="1">
        <f t="shared" si="468"/>
        <v>-5.5344382874662479E-3</v>
      </c>
      <c r="PP218" s="1">
        <f t="shared" si="469"/>
        <v>-0.96081954982239215</v>
      </c>
      <c r="PQ218" s="1">
        <f t="shared" si="536"/>
        <v>-179.66997294241685</v>
      </c>
      <c r="PR218" s="1" t="str">
        <f t="shared" si="537"/>
        <v>Sad</v>
      </c>
      <c r="PS218" s="4">
        <v>0.38336643615378801</v>
      </c>
      <c r="PT218" s="4">
        <v>0.69101272844643402</v>
      </c>
      <c r="PU218" s="4">
        <v>0.48867368203446598</v>
      </c>
      <c r="PV218" s="4">
        <v>0.40111596059829102</v>
      </c>
      <c r="PW218" s="4">
        <v>0.22307174464077401</v>
      </c>
      <c r="PX218" s="4">
        <v>8.9988938614681102E-2</v>
      </c>
      <c r="PY218" s="4">
        <v>0.8058095573636217</v>
      </c>
      <c r="PZ218" s="4">
        <v>0.51359168298280067</v>
      </c>
      <c r="QA218" s="4">
        <v>-0.30764629229264601</v>
      </c>
      <c r="QB218" s="4">
        <v>0.82818959260425429</v>
      </c>
      <c r="QC218" s="4">
        <f t="shared" si="470"/>
        <v>-0.13008892403226113</v>
      </c>
      <c r="QD218" s="4">
        <f t="shared" si="471"/>
        <v>5.3916218585983833E-2</v>
      </c>
      <c r="QE218" s="4">
        <f t="shared" si="538"/>
        <v>-67.488113222125321</v>
      </c>
      <c r="QF218" s="4" t="str">
        <f t="shared" si="539"/>
        <v>Calm</v>
      </c>
      <c r="QG218" s="2">
        <v>0.15567173023873501</v>
      </c>
      <c r="QH218" s="2">
        <v>0.20320775683016701</v>
      </c>
      <c r="QI218" s="2">
        <v>-4.8785734544764502E-2</v>
      </c>
      <c r="QJ218" s="2">
        <v>0.22399863053886099</v>
      </c>
      <c r="QK218" s="2">
        <v>2.1533755366959901E-3</v>
      </c>
      <c r="QL218" s="2">
        <v>2.59208623430657E-2</v>
      </c>
      <c r="QM218" s="2">
        <v>-0.3091126364533005</v>
      </c>
      <c r="QN218" s="2">
        <v>0.97761087788648005</v>
      </c>
      <c r="QO218" s="2">
        <v>-4.7536026591431996E-2</v>
      </c>
      <c r="QP218" s="2">
        <v>0.48822209768834457</v>
      </c>
      <c r="QQ218" s="2">
        <f t="shared" si="472"/>
        <v>1.8427308846162838E-3</v>
      </c>
      <c r="QR218" s="2">
        <f t="shared" si="473"/>
        <v>0.16602449734880897</v>
      </c>
      <c r="QS218" s="2">
        <f t="shared" si="540"/>
        <v>0.63590836856906907</v>
      </c>
      <c r="QT218" s="2" t="str">
        <f t="shared" si="541"/>
        <v>happy</v>
      </c>
      <c r="QU218" s="4">
        <v>0.38106306981395399</v>
      </c>
      <c r="QV218" s="4">
        <v>0.73275601763562603</v>
      </c>
      <c r="QW218" s="4">
        <v>-7.5909670302263393E-2</v>
      </c>
      <c r="QX218" s="4">
        <v>-9.4124558565292001E-3</v>
      </c>
      <c r="QY218" s="4">
        <v>0.36431905387814401</v>
      </c>
      <c r="QZ218" s="4">
        <v>0.53387313003335801</v>
      </c>
      <c r="RA218" s="4">
        <v>-0.10183993939411956</v>
      </c>
      <c r="RB218" s="4">
        <v>-7.4311063138340272E-3</v>
      </c>
      <c r="RC218" s="4">
        <v>-0.35169294782167204</v>
      </c>
      <c r="RD218" s="4">
        <v>-7.6603217811756996E-2</v>
      </c>
      <c r="RE218" s="4">
        <f t="shared" si="474"/>
        <v>-0.47173585183474775</v>
      </c>
      <c r="RF218" s="4">
        <f t="shared" si="475"/>
        <v>-1.2493659480527719E-2</v>
      </c>
      <c r="RG218" s="4">
        <f t="shared" si="542"/>
        <v>-91.517091945541338</v>
      </c>
      <c r="RH218" s="4" t="str">
        <f t="shared" si="543"/>
        <v>Bored</v>
      </c>
    </row>
    <row r="219" spans="1:476" x14ac:dyDescent="0.3">
      <c r="A219" s="1">
        <v>0.52873878877418601</v>
      </c>
      <c r="B219" s="1">
        <v>0.29028074410549298</v>
      </c>
      <c r="C219" s="1">
        <v>0.33751671896941099</v>
      </c>
      <c r="D219" s="1">
        <v>0.408147250763922</v>
      </c>
      <c r="E219" s="1">
        <v>0.37512500976982599</v>
      </c>
      <c r="F219" s="1">
        <v>0.54859986051600895</v>
      </c>
      <c r="G219" s="1">
        <v>0.37341546316281216</v>
      </c>
      <c r="H219" s="1">
        <v>0.4865379513072372</v>
      </c>
      <c r="I219" s="1">
        <v>0.23845804466869303</v>
      </c>
      <c r="J219" s="1">
        <v>0.91043490392905857</v>
      </c>
      <c r="K219" s="17">
        <f t="shared" si="408"/>
        <v>7.7663149144536314E-2</v>
      </c>
      <c r="L219" s="18">
        <f t="shared" si="409"/>
        <v>0.30052437235109042</v>
      </c>
      <c r="M219" s="18">
        <f t="shared" si="476"/>
        <v>14.489681688777685</v>
      </c>
      <c r="N219" s="18" t="str">
        <f t="shared" si="477"/>
        <v>happy</v>
      </c>
      <c r="O219" s="9">
        <v>4.4738694259996603E-2</v>
      </c>
      <c r="P219" s="9">
        <v>-0.22047125831067199</v>
      </c>
      <c r="Q219" s="9">
        <v>2.3576844033213199E-2</v>
      </c>
      <c r="R219" s="9">
        <v>2.1650474259298301E-2</v>
      </c>
      <c r="S219" s="9">
        <v>-0.10198472288371201</v>
      </c>
      <c r="T219" s="9">
        <v>-0.17144857563178201</v>
      </c>
      <c r="U219" s="9">
        <v>-0.41185117291168705</v>
      </c>
      <c r="V219" s="9">
        <v>-5.5242098981082094E-2</v>
      </c>
      <c r="W219" s="9">
        <v>0.26520995257066859</v>
      </c>
      <c r="X219" s="9">
        <v>-0.25736447047725008</v>
      </c>
      <c r="Y219" s="9">
        <f t="shared" si="410"/>
        <v>0.59723397361693831</v>
      </c>
      <c r="Z219" s="9">
        <f t="shared" si="411"/>
        <v>-8.5512399102528058E-2</v>
      </c>
      <c r="AA219" s="9">
        <f t="shared" si="478"/>
        <v>98.148271165782404</v>
      </c>
      <c r="AB219" s="9" t="str">
        <f t="shared" si="479"/>
        <v>nervous</v>
      </c>
      <c r="AC219" s="2">
        <v>4.9723530839271002E-3</v>
      </c>
      <c r="AD219" s="2">
        <v>0.44104878703735501</v>
      </c>
      <c r="AE219" s="2">
        <v>1.14738212082736E-2</v>
      </c>
      <c r="AF219" s="2">
        <v>-1.53957722706222E-2</v>
      </c>
      <c r="AG219" s="2">
        <v>7.6688024491890702E-2</v>
      </c>
      <c r="AH219" s="2">
        <v>0.48680274094913401</v>
      </c>
      <c r="AI219" s="2">
        <v>0.14050659020797079</v>
      </c>
      <c r="AJ219" s="2">
        <v>-1.6592926568793007E-2</v>
      </c>
      <c r="AK219" s="2">
        <v>-0.43607643395342788</v>
      </c>
      <c r="AL219" s="2">
        <v>-8.7931954554489114E-3</v>
      </c>
      <c r="AM219" s="2">
        <f t="shared" si="412"/>
        <v>-0.29128426110896266</v>
      </c>
      <c r="AN219" s="2">
        <f t="shared" si="413"/>
        <v>-8.6395406953213683E-2</v>
      </c>
      <c r="AO219" s="2">
        <f t="shared" si="480"/>
        <v>-106.52044614858387</v>
      </c>
      <c r="AP219" s="2" t="str">
        <f t="shared" si="481"/>
        <v>Bored</v>
      </c>
      <c r="AQ219" s="9">
        <v>0.45520109498928601</v>
      </c>
      <c r="AR219" s="9">
        <v>0.59588229517395597</v>
      </c>
      <c r="AS219" s="9">
        <v>0.106870423701991</v>
      </c>
      <c r="AT219" s="9">
        <v>0.269303240823067</v>
      </c>
      <c r="AU219" s="9">
        <v>0.48305522349159002</v>
      </c>
      <c r="AV219" s="9">
        <v>0.46998403996420202</v>
      </c>
      <c r="AW219" s="9">
        <v>0.11390322835770945</v>
      </c>
      <c r="AX219" s="9">
        <v>0.25266136282290952</v>
      </c>
      <c r="AY219" s="9">
        <v>-0.14068120018466995</v>
      </c>
      <c r="AZ219" s="9">
        <v>0.3578913605195827</v>
      </c>
      <c r="BA219" s="9">
        <f t="shared" si="414"/>
        <v>9.5622589754869036E-3</v>
      </c>
      <c r="BB219" s="9">
        <f t="shared" si="415"/>
        <v>0.17752473567760085</v>
      </c>
      <c r="BC219" s="9">
        <f t="shared" si="482"/>
        <v>3.0832218137555376</v>
      </c>
      <c r="BD219" s="9" t="str">
        <f t="shared" si="483"/>
        <v>happy</v>
      </c>
      <c r="BE219" s="4">
        <v>0.27574318734586101</v>
      </c>
      <c r="BF219" s="4">
        <v>0.28241559779441899</v>
      </c>
      <c r="BG219" s="4">
        <v>-7.2671546415267199E-2</v>
      </c>
      <c r="BH219" s="4">
        <v>-2.8042674176911201E-2</v>
      </c>
      <c r="BI219" s="4">
        <v>1.12269256989936E-2</v>
      </c>
      <c r="BJ219" s="4">
        <v>2.4453191481942398E-2</v>
      </c>
      <c r="BK219" s="4">
        <v>-0.25323733417461608</v>
      </c>
      <c r="BL219" s="4">
        <v>-9.1383272450221029E-2</v>
      </c>
      <c r="BM219" s="4">
        <v>-6.672410448557986E-3</v>
      </c>
      <c r="BN219" s="4">
        <v>-0.18044008850790774</v>
      </c>
      <c r="BO219" s="4">
        <f t="shared" si="416"/>
        <v>2.1654848481491129E-2</v>
      </c>
      <c r="BP219" s="4">
        <f t="shared" si="417"/>
        <v>-6.0405427518044008E-2</v>
      </c>
      <c r="BQ219" s="4">
        <f t="shared" si="484"/>
        <v>160.27766123289734</v>
      </c>
      <c r="BR219" s="4" t="str">
        <f t="shared" si="485"/>
        <v>Upset</v>
      </c>
      <c r="BS219" s="5">
        <v>1.01452428502277</v>
      </c>
      <c r="BT219" s="5">
        <v>0.43645427348574301</v>
      </c>
      <c r="BU219" s="5">
        <v>0.62820409477274197</v>
      </c>
      <c r="BV219" s="5">
        <v>6.4830239126809297E-2</v>
      </c>
      <c r="BW219" s="5">
        <v>0.14953870537047301</v>
      </c>
      <c r="BX219" s="5">
        <v>9.6440724321692293E-3</v>
      </c>
      <c r="BY219" s="5">
        <v>0.53966503527487153</v>
      </c>
      <c r="BZ219" s="5">
        <v>0.14532723494728869</v>
      </c>
      <c r="CA219" s="5">
        <v>0.57807001153702697</v>
      </c>
      <c r="CB219" s="5">
        <v>0.47763237425915772</v>
      </c>
      <c r="CC219" s="5">
        <f t="shared" si="418"/>
        <v>0.69204529318999342</v>
      </c>
      <c r="CD219" s="5">
        <f t="shared" si="419"/>
        <v>9.7691193907363694E-2</v>
      </c>
      <c r="CE219" s="5">
        <f t="shared" si="486"/>
        <v>81.965045676886646</v>
      </c>
      <c r="CF219" s="5" t="str">
        <f t="shared" si="487"/>
        <v>alert</v>
      </c>
      <c r="CG219" s="4">
        <v>0.20972730549399399</v>
      </c>
      <c r="CH219" s="4">
        <v>0.37809105803362902</v>
      </c>
      <c r="CI219" s="4">
        <v>0.31567649271788301</v>
      </c>
      <c r="CJ219" s="4">
        <v>0.401973953596241</v>
      </c>
      <c r="CK219" s="4">
        <v>-0.32512563468098399</v>
      </c>
      <c r="CL219" s="4">
        <v>0.42061765554040398</v>
      </c>
      <c r="CM219" s="4">
        <v>-2.7355378101390428</v>
      </c>
      <c r="CN219" s="4">
        <v>0.50327978994682865</v>
      </c>
      <c r="CO219" s="4">
        <v>-0.16836375253963504</v>
      </c>
      <c r="CP219" s="4">
        <v>1.2208710901907709</v>
      </c>
      <c r="CQ219" s="4">
        <f t="shared" si="420"/>
        <v>0.13843237042125911</v>
      </c>
      <c r="CR219" s="4">
        <f t="shared" si="421"/>
        <v>-0.20124696755738591</v>
      </c>
      <c r="CS219" s="4">
        <f t="shared" si="488"/>
        <v>145.47696452584361</v>
      </c>
      <c r="CT219" s="4" t="str">
        <f t="shared" si="489"/>
        <v>stressed</v>
      </c>
      <c r="CU219" s="2">
        <v>0.77183537331936103</v>
      </c>
      <c r="CV219" s="2">
        <v>0.46701846090834997</v>
      </c>
      <c r="CW219" s="2">
        <v>-0.15579365064284101</v>
      </c>
      <c r="CX219" s="2">
        <v>0.46257622996773301</v>
      </c>
      <c r="CY219" s="2">
        <v>0.93028380402799205</v>
      </c>
      <c r="CZ219" s="2">
        <v>0.69635976118901999</v>
      </c>
      <c r="DA219" s="2">
        <v>-9.1529225871031974E-2</v>
      </c>
      <c r="DB219" s="2">
        <v>0.39761465461661122</v>
      </c>
      <c r="DC219" s="2">
        <v>0.30481691241101105</v>
      </c>
      <c r="DD219" s="2">
        <v>0.24763420094359812</v>
      </c>
      <c r="DE219" s="2">
        <f t="shared" si="422"/>
        <v>0.35227404548889063</v>
      </c>
      <c r="DF219" s="2">
        <f t="shared" si="423"/>
        <v>0.24713594527875271</v>
      </c>
      <c r="DG219" s="2">
        <f t="shared" si="490"/>
        <v>54.948628535628842</v>
      </c>
      <c r="DH219" s="2" t="str">
        <f t="shared" si="491"/>
        <v>excited</v>
      </c>
      <c r="DI219" s="7">
        <v>0.45015102112009903</v>
      </c>
      <c r="DJ219" s="7">
        <v>-0.222200085137996</v>
      </c>
      <c r="DK219" s="7">
        <v>-3.3601128402105399E-2</v>
      </c>
      <c r="DL219" s="7">
        <v>-0.16685978503979099</v>
      </c>
      <c r="DM219" s="7">
        <v>0.16163132436321401</v>
      </c>
      <c r="DN219" s="7">
        <v>0.10581871519331799</v>
      </c>
      <c r="DO219" s="7">
        <v>-5.4923337769023452E-2</v>
      </c>
      <c r="DP219" s="7">
        <v>1.4337327797319104</v>
      </c>
      <c r="DQ219" s="7">
        <v>0.67235110625809502</v>
      </c>
      <c r="DR219" s="7">
        <v>-0.87940377422988525</v>
      </c>
      <c r="DS219" s="7">
        <f t="shared" si="424"/>
        <v>0.27794176759381539</v>
      </c>
      <c r="DT219" s="7">
        <f t="shared" si="425"/>
        <v>-0.44008441613273808</v>
      </c>
      <c r="DU219" s="7">
        <f t="shared" si="492"/>
        <v>147.72494059651206</v>
      </c>
      <c r="DV219" s="7" t="str">
        <f t="shared" si="493"/>
        <v>stressed</v>
      </c>
      <c r="DW219" s="9">
        <v>0.70929303414742595</v>
      </c>
      <c r="DX219" s="9">
        <v>0.69889596974934298</v>
      </c>
      <c r="DY219" s="9">
        <v>0.29269481918498402</v>
      </c>
      <c r="DZ219" s="9">
        <v>-0.109367629598963</v>
      </c>
      <c r="EA219" s="9">
        <v>0.641823967713407</v>
      </c>
      <c r="EB219" s="9">
        <v>0.46704436212671302</v>
      </c>
      <c r="EC219" s="9">
        <v>0.21663173417392317</v>
      </c>
      <c r="ED219" s="9">
        <v>-9.3802081126214271E-2</v>
      </c>
      <c r="EE219" s="9">
        <v>1.0397064398082967E-2</v>
      </c>
      <c r="EF219" s="9">
        <v>0.13018649419837419</v>
      </c>
      <c r="EG219" s="9">
        <f t="shared" si="426"/>
        <v>0.24400990119737043</v>
      </c>
      <c r="EH219" s="9">
        <f t="shared" si="427"/>
        <v>9.6457338848152663E-3</v>
      </c>
      <c r="EI219" s="9">
        <f t="shared" si="494"/>
        <v>87.736271186085929</v>
      </c>
      <c r="EJ219" s="9" t="str">
        <f t="shared" si="495"/>
        <v>alert</v>
      </c>
      <c r="EK219" s="1">
        <v>0.43506339596121302</v>
      </c>
      <c r="EL219" s="1">
        <v>0.27732608077140197</v>
      </c>
      <c r="EM219" s="1">
        <v>8.1289686980710499E-2</v>
      </c>
      <c r="EN219" s="1">
        <v>0.14887318420432</v>
      </c>
      <c r="EO219" s="1">
        <v>-9.94165343683968E-2</v>
      </c>
      <c r="EP219" s="1">
        <v>-0.35160367507489299</v>
      </c>
      <c r="EQ219" s="1">
        <v>0.24218813366807398</v>
      </c>
      <c r="ER219" s="1">
        <v>-2.0042811779288203</v>
      </c>
      <c r="ES219" s="1">
        <v>0.15773731518981104</v>
      </c>
      <c r="ET219" s="1">
        <v>0.32308572585978662</v>
      </c>
      <c r="EU219" s="1">
        <f t="shared" si="428"/>
        <v>-5.2190310346020508E-2</v>
      </c>
      <c r="EV219" s="1">
        <f t="shared" si="429"/>
        <v>1.450088455434595E-2</v>
      </c>
      <c r="EW219" s="1">
        <f t="shared" si="496"/>
        <v>-74.472244340565553</v>
      </c>
      <c r="EX219" s="1" t="str">
        <f t="shared" si="497"/>
        <v>Calm</v>
      </c>
      <c r="EY219" s="2">
        <v>0.54088904614761701</v>
      </c>
      <c r="EZ219" s="2">
        <v>0.25380199218770799</v>
      </c>
      <c r="FA219" s="2">
        <v>0.23678326971376101</v>
      </c>
      <c r="FB219" s="2">
        <v>0.36709418672320998</v>
      </c>
      <c r="FC219" s="2">
        <v>0.62699148022211004</v>
      </c>
      <c r="FD219" s="2">
        <v>0.22591606096313399</v>
      </c>
      <c r="FE219" s="2">
        <v>0.20274614086578258</v>
      </c>
      <c r="FF219" s="2">
        <v>0.76522904300160099</v>
      </c>
      <c r="FG219" s="2">
        <v>0.28708705395990902</v>
      </c>
      <c r="FH219" s="2">
        <v>0.75988960150090568</v>
      </c>
      <c r="FI219" s="2">
        <f t="shared" si="430"/>
        <v>0.18054374259942607</v>
      </c>
      <c r="FJ219" s="2">
        <f t="shared" si="431"/>
        <v>-7.4653468791877065E-2</v>
      </c>
      <c r="FK219" s="2">
        <f t="shared" si="498"/>
        <v>112.46472346943919</v>
      </c>
      <c r="FL219" s="2" t="str">
        <f t="shared" si="499"/>
        <v>nervous</v>
      </c>
      <c r="FM219" s="7">
        <v>0.36229172771739199</v>
      </c>
      <c r="FN219" s="7">
        <v>0.19799717733621999</v>
      </c>
      <c r="FO219" s="7">
        <v>0.22104627896232401</v>
      </c>
      <c r="FP219" s="7">
        <v>-1.7612643222678699E-2</v>
      </c>
      <c r="FQ219" s="7">
        <v>-0.38785626029988901</v>
      </c>
      <c r="FR219" s="7">
        <v>-0.23693905302465301</v>
      </c>
      <c r="FS219" s="7">
        <v>-8.6465996688578315</v>
      </c>
      <c r="FT219" s="7">
        <v>0.45228030009633607</v>
      </c>
      <c r="FU219" s="7">
        <v>0.16429455038117199</v>
      </c>
      <c r="FV219" s="7">
        <v>0.36308703225201205</v>
      </c>
      <c r="FW219" s="7">
        <f t="shared" si="432"/>
        <v>0.12790866131730771</v>
      </c>
      <c r="FX219" s="7">
        <f t="shared" si="433"/>
        <v>0.31321364465629764</v>
      </c>
      <c r="FY219" s="7">
        <f t="shared" si="500"/>
        <v>22.213882955501614</v>
      </c>
      <c r="FZ219" s="7" t="str">
        <f t="shared" si="501"/>
        <v>happy</v>
      </c>
      <c r="GA219" s="4">
        <v>0.71105804444527398</v>
      </c>
      <c r="GB219" s="4">
        <v>0.770978401200208</v>
      </c>
      <c r="GC219" s="4">
        <v>0.53247368559020902</v>
      </c>
      <c r="GD219" s="4">
        <v>0.74853082381444103</v>
      </c>
      <c r="GE219" s="4">
        <v>0.52689208593692105</v>
      </c>
      <c r="GF219" s="4">
        <v>0.66094583825186004</v>
      </c>
      <c r="GG219" s="4">
        <v>0.43012531161155687</v>
      </c>
      <c r="GH219" s="4">
        <v>0.52274471175993897</v>
      </c>
      <c r="GI219" s="4">
        <v>-5.9920356754934012E-2</v>
      </c>
      <c r="GJ219" s="4">
        <v>0.86435425604309279</v>
      </c>
      <c r="GK219" s="4">
        <f t="shared" si="434"/>
        <v>0.14638725652403006</v>
      </c>
      <c r="GL219" s="4">
        <f t="shared" si="435"/>
        <v>-0.39876876091066704</v>
      </c>
      <c r="GM219" s="4">
        <f t="shared" si="502"/>
        <v>159.84190955814444</v>
      </c>
      <c r="GN219" s="4" t="str">
        <f t="shared" si="503"/>
        <v>Upset</v>
      </c>
      <c r="GO219" s="5">
        <v>0.63888746459909296</v>
      </c>
      <c r="GP219" s="5">
        <v>0.33877698608970003</v>
      </c>
      <c r="GQ219" s="5">
        <v>0.48134838648363398</v>
      </c>
      <c r="GR219" s="5">
        <v>0.77516883409585902</v>
      </c>
      <c r="GS219" s="5">
        <v>0.78781208693344196</v>
      </c>
      <c r="GT219" s="5">
        <v>-3.82485650852381E-2</v>
      </c>
      <c r="GU219" s="5">
        <v>0.33738595205036565</v>
      </c>
      <c r="GV219" s="5">
        <v>2.5793528329367228</v>
      </c>
      <c r="GW219" s="5">
        <v>0.30011047850939293</v>
      </c>
      <c r="GX219" s="5">
        <v>1.2852233910052064</v>
      </c>
      <c r="GY219" s="5">
        <f t="shared" si="436"/>
        <v>0.60969633749893304</v>
      </c>
      <c r="GZ219" s="5">
        <f t="shared" si="437"/>
        <v>0.42159904078157173</v>
      </c>
      <c r="HA219" s="5">
        <f t="shared" si="504"/>
        <v>55.336521752849571</v>
      </c>
      <c r="HB219" s="5" t="str">
        <f t="shared" si="505"/>
        <v>excited</v>
      </c>
      <c r="HC219" s="2">
        <v>-0.184330761723904</v>
      </c>
      <c r="HD219" s="2">
        <v>0.137287774837592</v>
      </c>
      <c r="HE219" s="2">
        <v>0.18385457634692101</v>
      </c>
      <c r="HF219" s="2">
        <v>0.35108881311039603</v>
      </c>
      <c r="HG219" s="2">
        <v>-0.249335116908354</v>
      </c>
      <c r="HH219" s="2">
        <v>-0.30319647446104903</v>
      </c>
      <c r="HI219" s="2">
        <v>-0.42395444374545055</v>
      </c>
      <c r="HJ219" s="2">
        <v>-2.1161567410703594</v>
      </c>
      <c r="HK219" s="2">
        <v>0.74419977657720704</v>
      </c>
      <c r="HL219" s="2">
        <v>0.78173094839670065</v>
      </c>
      <c r="HM219" s="2">
        <f t="shared" si="438"/>
        <v>0.74403938837034489</v>
      </c>
      <c r="HN219" s="2">
        <f t="shared" si="439"/>
        <v>0.26006475585841726</v>
      </c>
      <c r="HO219" s="2">
        <f t="shared" si="506"/>
        <v>70.733901640456708</v>
      </c>
      <c r="HP219" s="2" t="str">
        <f t="shared" si="507"/>
        <v>alert</v>
      </c>
      <c r="HQ219" s="4">
        <v>0.52872277309720805</v>
      </c>
      <c r="HR219" s="4">
        <v>0.66801004186658397</v>
      </c>
      <c r="HS219" s="4">
        <v>7.4326640393052604E-2</v>
      </c>
      <c r="HT219" s="4">
        <v>0.41962512852987199</v>
      </c>
      <c r="HU219" s="4">
        <v>0.59614185779047302</v>
      </c>
      <c r="HV219" s="4">
        <v>0.49716997726516898</v>
      </c>
      <c r="HW219" s="4">
        <v>6.6076075602446604E-2</v>
      </c>
      <c r="HX219" s="4">
        <v>0.36013759388232591</v>
      </c>
      <c r="HY219" s="4">
        <v>-0.13928726876937592</v>
      </c>
      <c r="HZ219" s="4">
        <v>0.41275025030367324</v>
      </c>
      <c r="IA219" s="4">
        <f t="shared" si="440"/>
        <v>5.6564845139070785E-2</v>
      </c>
      <c r="IB219" s="4">
        <f t="shared" si="441"/>
        <v>-0.39467838344460382</v>
      </c>
      <c r="IC219" s="4">
        <f t="shared" si="508"/>
        <v>171.84397551097237</v>
      </c>
      <c r="ID219" s="4" t="str">
        <f t="shared" si="509"/>
        <v>Upset</v>
      </c>
      <c r="IE219" s="5">
        <v>0.42613070245266699</v>
      </c>
      <c r="IF219" s="5">
        <v>0.15494688012424701</v>
      </c>
      <c r="IG219" s="5">
        <v>6.2623193002198305E-2</v>
      </c>
      <c r="IH219" s="5">
        <v>9.46773830955768E-2</v>
      </c>
      <c r="II219" s="5">
        <v>0.32439279869891102</v>
      </c>
      <c r="IJ219" s="5">
        <v>-6.5536691586881801E-2</v>
      </c>
      <c r="IK219" s="5">
        <v>8.3439349875268895E-2</v>
      </c>
      <c r="IL219" s="5">
        <v>1.0589104513073517</v>
      </c>
      <c r="IM219" s="5">
        <v>0.27118382232841998</v>
      </c>
      <c r="IN219" s="5">
        <v>0.27070494683376312</v>
      </c>
      <c r="IO219" s="5">
        <f t="shared" si="442"/>
        <v>8.5095809764125008E-2</v>
      </c>
      <c r="IP219" s="5">
        <f t="shared" si="443"/>
        <v>-0.37843556805262879</v>
      </c>
      <c r="IQ219" s="5">
        <f t="shared" si="510"/>
        <v>167.32713807705107</v>
      </c>
      <c r="IR219" s="5" t="str">
        <f t="shared" si="511"/>
        <v>Upset</v>
      </c>
      <c r="IS219" s="4">
        <v>0.28379229548017898</v>
      </c>
      <c r="IT219" s="4">
        <v>0.52149058480898702</v>
      </c>
      <c r="IU219" s="4">
        <v>0.51694310402019905</v>
      </c>
      <c r="IV219" s="4">
        <v>0.61692201593582296</v>
      </c>
      <c r="IW219" s="4">
        <v>7.1268237740042296E-3</v>
      </c>
      <c r="IX219" s="4">
        <v>0.66824600154457603</v>
      </c>
      <c r="IY219" s="4">
        <v>1.7769306649403578</v>
      </c>
      <c r="IZ219" s="4">
        <v>0.51853664333096972</v>
      </c>
      <c r="JA219" s="4">
        <v>-0.23769828932880804</v>
      </c>
      <c r="JB219" s="4">
        <v>1.408033310665771</v>
      </c>
      <c r="JC219" s="4">
        <f t="shared" si="444"/>
        <v>-0.26840128701697796</v>
      </c>
      <c r="JD219" s="4">
        <f t="shared" si="445"/>
        <v>-0.20292641203535688</v>
      </c>
      <c r="JE219" s="4">
        <f t="shared" si="512"/>
        <v>-127.09132332507853</v>
      </c>
      <c r="JF219" s="4" t="str">
        <f t="shared" si="513"/>
        <v>Depressed</v>
      </c>
      <c r="JG219" s="5">
        <v>1.11008025759661</v>
      </c>
      <c r="JH219" s="5">
        <v>0.32421378913469101</v>
      </c>
      <c r="JI219" s="5">
        <v>0.23975300400525701</v>
      </c>
      <c r="JJ219" s="5">
        <v>0.304430476484083</v>
      </c>
      <c r="JK219" s="5">
        <v>1.1946496661602899</v>
      </c>
      <c r="JL219" s="5">
        <v>0.82955029333536701</v>
      </c>
      <c r="JM219" s="5">
        <v>0.10402650719891719</v>
      </c>
      <c r="JN219" s="5">
        <v>0.26385851415337624</v>
      </c>
      <c r="JO219" s="5">
        <v>0.78586646846191899</v>
      </c>
      <c r="JP219" s="5">
        <v>0.37940858900551977</v>
      </c>
      <c r="JQ219" s="5">
        <f t="shared" si="446"/>
        <v>0.51869865703098905</v>
      </c>
      <c r="JR219" s="5">
        <f t="shared" si="447"/>
        <v>0.23597250918069546</v>
      </c>
      <c r="JS219" s="5">
        <f t="shared" si="514"/>
        <v>65.537702744333501</v>
      </c>
      <c r="JT219" s="5" t="str">
        <f t="shared" si="515"/>
        <v>alert</v>
      </c>
      <c r="JU219" s="2">
        <v>0.50496798029945</v>
      </c>
      <c r="JV219" s="2">
        <v>0.91598732313961295</v>
      </c>
      <c r="JW219" s="2">
        <v>9.1519665521207799E-2</v>
      </c>
      <c r="JX219" s="2">
        <v>1.44912324029783E-2</v>
      </c>
      <c r="JY219" s="2">
        <v>0.25766023966215101</v>
      </c>
      <c r="JZ219" s="2">
        <v>0.88982735327260598</v>
      </c>
      <c r="KA219" s="2">
        <v>0.12000561102474794</v>
      </c>
      <c r="KB219" s="2">
        <v>8.0247616725373991E-3</v>
      </c>
      <c r="KC219" s="2">
        <v>-0.41101934284016295</v>
      </c>
      <c r="KD219" s="2">
        <v>7.4605371236951309E-2</v>
      </c>
      <c r="KE219" s="2">
        <f t="shared" si="448"/>
        <v>-0.19536901094928449</v>
      </c>
      <c r="KF219" s="2">
        <f t="shared" si="449"/>
        <v>0.22789524283563334</v>
      </c>
      <c r="KG219" s="2">
        <f t="shared" si="516"/>
        <v>-40.605675854029194</v>
      </c>
      <c r="KH219" s="2" t="str">
        <f t="shared" si="517"/>
        <v>Relased</v>
      </c>
      <c r="KI219" s="7">
        <v>0.22088956429951401</v>
      </c>
      <c r="KJ219" s="7">
        <v>0.36719891479609201</v>
      </c>
      <c r="KK219" s="7">
        <v>0.12845749226433301</v>
      </c>
      <c r="KL219" s="7">
        <v>9.0116958244415596E-2</v>
      </c>
      <c r="KM219" s="7">
        <v>-0.16581936477166001</v>
      </c>
      <c r="KN219" s="7">
        <v>0.13497933980551799</v>
      </c>
      <c r="KO219" s="7">
        <v>2.3326135253851841</v>
      </c>
      <c r="KP219" s="7">
        <v>0.17945213162586565</v>
      </c>
      <c r="KQ219" s="7">
        <v>-0.14630935049657801</v>
      </c>
      <c r="KR219" s="7">
        <v>0.37166932915415057</v>
      </c>
      <c r="KS219" s="7">
        <f t="shared" si="450"/>
        <v>-0.14500149168909648</v>
      </c>
      <c r="KT219" s="7">
        <f t="shared" si="451"/>
        <v>0.12426147999384596</v>
      </c>
      <c r="KU219" s="7">
        <f t="shared" si="518"/>
        <v>-49.404517341584565</v>
      </c>
      <c r="KV219" s="7" t="str">
        <f t="shared" si="519"/>
        <v>Relased</v>
      </c>
      <c r="KW219" s="2">
        <v>0.70692811757160701</v>
      </c>
      <c r="KX219" s="2">
        <v>0.37286010762596</v>
      </c>
      <c r="KY219" s="2">
        <v>0.50575600449952296</v>
      </c>
      <c r="KZ219" s="2">
        <v>0.26965922652623803</v>
      </c>
      <c r="LA219" s="2">
        <v>0.82094765685843496</v>
      </c>
      <c r="LB219" s="2">
        <v>0.26632245364151902</v>
      </c>
      <c r="LC219" s="2">
        <v>0.33101906121143254</v>
      </c>
      <c r="LD219" s="2">
        <v>0.42188138861534674</v>
      </c>
      <c r="LE219" s="2">
        <v>0.334068009945647</v>
      </c>
      <c r="LF219" s="2">
        <v>0.71811787990546438</v>
      </c>
      <c r="LG219" s="2">
        <f t="shared" si="452"/>
        <v>0.36665346306810465</v>
      </c>
      <c r="LH219" s="2">
        <f t="shared" si="453"/>
        <v>0.23386838702098944</v>
      </c>
      <c r="LI219" s="2">
        <f t="shared" si="520"/>
        <v>57.468402271880088</v>
      </c>
      <c r="LJ219" s="2" t="str">
        <f t="shared" si="521"/>
        <v>excited</v>
      </c>
      <c r="LK219" s="4">
        <v>5.1367540427933204E-3</v>
      </c>
      <c r="LL219" s="4">
        <v>9.40412936845368E-2</v>
      </c>
      <c r="LM219" s="4">
        <v>0.12186297849036</v>
      </c>
      <c r="LN219" s="4">
        <v>-0.194207833622974</v>
      </c>
      <c r="LO219" s="4">
        <v>-0.31626136890486001</v>
      </c>
      <c r="LP219" s="4">
        <v>-0.26159694640876902</v>
      </c>
      <c r="LQ219" s="4">
        <v>-0.39168542978956028</v>
      </c>
      <c r="LR219" s="4">
        <v>1.1590646478672175</v>
      </c>
      <c r="LS219" s="4">
        <v>-8.8904539641743482E-2</v>
      </c>
      <c r="LT219" s="4">
        <v>-0.72944423479187126</v>
      </c>
      <c r="LU219" s="4">
        <f t="shared" si="454"/>
        <v>-3.7910536413374607E-2</v>
      </c>
      <c r="LV219" s="4">
        <f t="shared" si="455"/>
        <v>-3.3671411336065771E-2</v>
      </c>
      <c r="LW219" s="4">
        <f t="shared" si="522"/>
        <v>-131.61086849860905</v>
      </c>
      <c r="LX219" s="4" t="str">
        <f t="shared" si="523"/>
        <v>Depressed</v>
      </c>
      <c r="LY219" s="5">
        <v>0.17499638113307101</v>
      </c>
      <c r="LZ219" s="5">
        <v>3.8502338727674401E-3</v>
      </c>
      <c r="MA219" s="5">
        <v>1.8895542585233901E-2</v>
      </c>
      <c r="MB219" s="5">
        <v>0.14711066533292</v>
      </c>
      <c r="MC219" s="5">
        <v>0.51126697994178505</v>
      </c>
      <c r="MD219" s="5">
        <v>0.44590041628330801</v>
      </c>
      <c r="ME219" s="5">
        <v>2.7533952206976145E-2</v>
      </c>
      <c r="MF219" s="5">
        <v>0.32709383584408086</v>
      </c>
      <c r="MG219" s="5">
        <v>0.17114614726030355</v>
      </c>
      <c r="MH219" s="5">
        <v>0.92820436055071343</v>
      </c>
      <c r="MI219" s="5">
        <f t="shared" si="456"/>
        <v>-0.10630995292483147</v>
      </c>
      <c r="MJ219" s="5">
        <f t="shared" si="457"/>
        <v>0.28268579463835164</v>
      </c>
      <c r="MK219" s="5">
        <f t="shared" si="524"/>
        <v>-20.609828813781277</v>
      </c>
      <c r="ML219" s="5" t="str">
        <f t="shared" si="525"/>
        <v>Contented</v>
      </c>
      <c r="MM219" s="2">
        <v>7.8798761632730294E-2</v>
      </c>
      <c r="MN219" s="2">
        <v>0.225434029434466</v>
      </c>
      <c r="MO219" s="2">
        <v>-0.12740405062476501</v>
      </c>
      <c r="MP219" s="2">
        <v>-3.1681726103177703E-2</v>
      </c>
      <c r="MQ219" s="2">
        <v>9.2536621577521794E-2</v>
      </c>
      <c r="MR219" s="2">
        <v>-2.8629387802330299E-2</v>
      </c>
      <c r="MS219" s="2">
        <v>-0.74359451175606095</v>
      </c>
      <c r="MT219" s="2">
        <v>-0.16098058379332694</v>
      </c>
      <c r="MU219" s="2">
        <v>-0.14663526780173569</v>
      </c>
      <c r="MV219" s="2">
        <v>-0.52290805396057793</v>
      </c>
      <c r="MW219" s="2">
        <f t="shared" si="458"/>
        <v>0.17345054133291393</v>
      </c>
      <c r="MX219" s="2">
        <f t="shared" si="459"/>
        <v>-0.16806253947722549</v>
      </c>
      <c r="MY219" s="2">
        <f t="shared" si="526"/>
        <v>134.09612786756375</v>
      </c>
      <c r="MZ219" s="2" t="str">
        <f t="shared" si="527"/>
        <v>stressed</v>
      </c>
      <c r="NA219" s="7">
        <v>-6.39387762026941E-2</v>
      </c>
      <c r="NB219" s="7">
        <v>0.20022578231000601</v>
      </c>
      <c r="NC219" s="7">
        <v>-0.16222967625769399</v>
      </c>
      <c r="ND219" s="7">
        <v>9.2423893174633703E-2</v>
      </c>
      <c r="NE219" s="7">
        <v>-0.32920213786238001</v>
      </c>
      <c r="NF219" s="7">
        <v>-0.29370035252613103</v>
      </c>
      <c r="NG219" s="7">
        <v>0.41265019857699459</v>
      </c>
      <c r="NH219" s="7">
        <v>-0.98875975531032656</v>
      </c>
      <c r="NI219" s="7">
        <v>-0.2641645585127001</v>
      </c>
      <c r="NJ219" s="7">
        <v>-0.51219690766481041</v>
      </c>
      <c r="NK219" s="7">
        <f t="shared" si="460"/>
        <v>-0.15586609314092792</v>
      </c>
      <c r="NL219" s="7">
        <f t="shared" si="461"/>
        <v>-0.19844690813010224</v>
      </c>
      <c r="NM219" s="7">
        <f t="shared" si="528"/>
        <v>-141.85285690247684</v>
      </c>
      <c r="NN219" s="7" t="str">
        <f t="shared" si="529"/>
        <v>Depressed</v>
      </c>
      <c r="NO219" s="4">
        <v>0.62259790302047402</v>
      </c>
      <c r="NP219" s="4">
        <v>0.46296554982058302</v>
      </c>
      <c r="NQ219" s="4">
        <v>0.58197896803978599</v>
      </c>
      <c r="NR219" s="4">
        <v>6.8540103713863307E-2</v>
      </c>
      <c r="NS219" s="4">
        <v>0.36368994644071001</v>
      </c>
      <c r="NT219" s="4">
        <v>0.55043781667935898</v>
      </c>
      <c r="NU219" s="4">
        <v>0.59007009805273913</v>
      </c>
      <c r="NV219" s="4">
        <v>6.7633585973357072E-2</v>
      </c>
      <c r="NW219" s="4">
        <v>0.159632353199891</v>
      </c>
      <c r="NX219" s="4">
        <v>0.59924555312833938</v>
      </c>
      <c r="NY219" s="4">
        <f t="shared" si="462"/>
        <v>1.8328930315479885E-2</v>
      </c>
      <c r="NZ219" s="4">
        <f t="shared" si="463"/>
        <v>-0.29301604365161427</v>
      </c>
      <c r="OA219" s="4">
        <f t="shared" si="530"/>
        <v>176.42066069291255</v>
      </c>
      <c r="OB219" s="4" t="str">
        <f t="shared" si="531"/>
        <v>Upset</v>
      </c>
      <c r="OC219" s="1">
        <v>0.81466779267789802</v>
      </c>
      <c r="OD219" s="1">
        <v>0.48774423349492602</v>
      </c>
      <c r="OE219" s="1">
        <v>1.0249968444965201</v>
      </c>
      <c r="OF219" s="1">
        <v>0.60572444141292503</v>
      </c>
      <c r="OG219" s="1">
        <v>0.26786790808803401</v>
      </c>
      <c r="OH219" s="1">
        <v>-0.116117204287511</v>
      </c>
      <c r="OI219" s="1">
        <v>0.94684807509932356</v>
      </c>
      <c r="OJ219" s="1">
        <v>1.6299256884107156</v>
      </c>
      <c r="OK219" s="1">
        <v>0.326923559182972</v>
      </c>
      <c r="OL219" s="1">
        <v>1.2520778779211426</v>
      </c>
      <c r="OM219" s="1">
        <f t="shared" si="464"/>
        <v>0.51865299624796868</v>
      </c>
      <c r="ON219" s="1">
        <f t="shared" si="465"/>
        <v>-0.6397981570464969</v>
      </c>
      <c r="OO219" s="1">
        <f t="shared" si="532"/>
        <v>140.97001315077233</v>
      </c>
      <c r="OP219" s="1" t="str">
        <f t="shared" si="533"/>
        <v>stressed</v>
      </c>
      <c r="OQ219" s="2">
        <v>0.888482547781134</v>
      </c>
      <c r="OR219" s="2">
        <v>0.67327887661901298</v>
      </c>
      <c r="OS219" s="2">
        <v>0.15969703309109601</v>
      </c>
      <c r="OT219" s="2">
        <v>0.152344197611228</v>
      </c>
      <c r="OU219" s="2">
        <v>0.86159148117453299</v>
      </c>
      <c r="OV219" s="2">
        <v>0.50304735656234001</v>
      </c>
      <c r="OW219" s="2">
        <v>9.1251587332218775E-2</v>
      </c>
      <c r="OX219" s="2">
        <v>0.12950845889002738</v>
      </c>
      <c r="OY219" s="2">
        <v>0.21520367116212102</v>
      </c>
      <c r="OZ219" s="2">
        <v>0.19980083118148162</v>
      </c>
      <c r="PA219" s="2">
        <f t="shared" si="466"/>
        <v>0.11386213049428195</v>
      </c>
      <c r="PB219" s="2">
        <f t="shared" si="467"/>
        <v>-0.11998092677071148</v>
      </c>
      <c r="PC219" s="2">
        <f t="shared" si="534"/>
        <v>136.49887376671805</v>
      </c>
      <c r="PD219" s="2" t="str">
        <f t="shared" si="535"/>
        <v>stressed</v>
      </c>
      <c r="PE219" s="1">
        <v>0.80184734758846399</v>
      </c>
      <c r="PF219" s="1">
        <v>0.96532386717872598</v>
      </c>
      <c r="PG219" s="1">
        <v>0.30173222163271401</v>
      </c>
      <c r="PH219" s="1">
        <v>0.94939344276814797</v>
      </c>
      <c r="PI219" s="1">
        <v>0.96367680916415999</v>
      </c>
      <c r="PJ219" s="1">
        <v>0.79495393656650604</v>
      </c>
      <c r="PK219" s="1">
        <v>0.17090234674992963</v>
      </c>
      <c r="PL219" s="1">
        <v>0.53934296095092682</v>
      </c>
      <c r="PM219" s="1">
        <v>-0.16347651959026199</v>
      </c>
      <c r="PN219" s="1">
        <v>0.7079821434086041</v>
      </c>
      <c r="PO219" s="1">
        <f t="shared" si="468"/>
        <v>-8.1364802779389955E-2</v>
      </c>
      <c r="PP219" s="1">
        <f t="shared" si="469"/>
        <v>-0.81245099315738911</v>
      </c>
      <c r="PQ219" s="1">
        <f t="shared" si="536"/>
        <v>-174.28104882215283</v>
      </c>
      <c r="PR219" s="1" t="str">
        <f t="shared" si="537"/>
        <v>Sad</v>
      </c>
      <c r="PS219" s="4">
        <v>0.41791409216397402</v>
      </c>
      <c r="PT219" s="4">
        <v>0.68466239281228003</v>
      </c>
      <c r="PU219" s="4">
        <v>0.448883324466402</v>
      </c>
      <c r="PV219" s="4">
        <v>0.39024345324819998</v>
      </c>
      <c r="PW219" s="4">
        <v>0.237199242746506</v>
      </c>
      <c r="PX219" s="4">
        <v>3.69712168207397E-2</v>
      </c>
      <c r="PY219" s="4">
        <v>0.68519949227982213</v>
      </c>
      <c r="PZ219" s="4">
        <v>0.54077782414632103</v>
      </c>
      <c r="QA219" s="4">
        <v>-0.26674830064830601</v>
      </c>
      <c r="QB219" s="4">
        <v>0.76105992568186698</v>
      </c>
      <c r="QC219" s="4">
        <f t="shared" si="470"/>
        <v>-8.5828467448289092E-2</v>
      </c>
      <c r="QD219" s="4">
        <f t="shared" si="471"/>
        <v>2.3184104180325571E-2</v>
      </c>
      <c r="QE219" s="4">
        <f t="shared" si="538"/>
        <v>-74.883942985006271</v>
      </c>
      <c r="QF219" s="4" t="str">
        <f t="shared" si="539"/>
        <v>Calm</v>
      </c>
      <c r="QG219" s="2">
        <v>0.162422513438708</v>
      </c>
      <c r="QH219" s="2">
        <v>0.223924048616405</v>
      </c>
      <c r="QI219" s="2">
        <v>-4.6830223059637598E-2</v>
      </c>
      <c r="QJ219" s="2">
        <v>0.18466194714119999</v>
      </c>
      <c r="QK219" s="2">
        <v>-0.20398282595565001</v>
      </c>
      <c r="QL219" s="2">
        <v>1.80339042781678E-3</v>
      </c>
      <c r="QM219" s="2">
        <v>1.1268015138372052</v>
      </c>
      <c r="QN219" s="2">
        <v>0.81807487792843503</v>
      </c>
      <c r="QO219" s="2">
        <v>-6.1501535177696992E-2</v>
      </c>
      <c r="QP219" s="2">
        <v>0.35675669882601535</v>
      </c>
      <c r="QQ219" s="2">
        <f t="shared" si="472"/>
        <v>-1.3096745092727513E-2</v>
      </c>
      <c r="QR219" s="2">
        <f t="shared" si="473"/>
        <v>0.10927200167353623</v>
      </c>
      <c r="QS219" s="2">
        <f t="shared" si="540"/>
        <v>-6.8345571285014515</v>
      </c>
      <c r="QT219" s="2" t="str">
        <f t="shared" si="541"/>
        <v>Contented</v>
      </c>
      <c r="QU219" s="4">
        <v>0.47415505981799599</v>
      </c>
      <c r="QV219" s="4">
        <v>0.61131235639294201</v>
      </c>
      <c r="QW219" s="4">
        <v>-3.2166157497793599E-2</v>
      </c>
      <c r="QX219" s="4">
        <v>3.7500180436844499E-2</v>
      </c>
      <c r="QY219" s="4">
        <v>0.37930179867992497</v>
      </c>
      <c r="QZ219" s="4">
        <v>0.28864947263261298</v>
      </c>
      <c r="RA219" s="4">
        <v>-3.7689260069226987E-2</v>
      </c>
      <c r="RB219" s="4">
        <v>4.1668634410248588E-2</v>
      </c>
      <c r="RC219" s="4">
        <v>-0.13715729657494602</v>
      </c>
      <c r="RD219" s="4">
        <v>4.9140332168334227E-3</v>
      </c>
      <c r="RE219" s="4">
        <f t="shared" si="474"/>
        <v>-0.31044660390835643</v>
      </c>
      <c r="RF219" s="4">
        <f t="shared" si="475"/>
        <v>1.6413775787615714E-2</v>
      </c>
      <c r="RG219" s="4">
        <f t="shared" si="542"/>
        <v>-86.973504515597469</v>
      </c>
      <c r="RH219" s="4" t="str">
        <f t="shared" si="543"/>
        <v>Calm</v>
      </c>
    </row>
    <row r="220" spans="1:476" x14ac:dyDescent="0.3">
      <c r="A220" s="1">
        <v>0.52060083952648395</v>
      </c>
      <c r="B220" s="1">
        <v>0.225455289055567</v>
      </c>
      <c r="C220" s="1">
        <v>0.38177353736754799</v>
      </c>
      <c r="D220" s="1">
        <v>0.31967616287205203</v>
      </c>
      <c r="E220" s="1">
        <v>0.39014313423436903</v>
      </c>
      <c r="F220" s="1">
        <v>0.427781971930496</v>
      </c>
      <c r="G220" s="1">
        <v>0.41918865056119026</v>
      </c>
      <c r="H220" s="1">
        <v>0.48937221123837943</v>
      </c>
      <c r="I220" s="1">
        <v>0.29514555047091695</v>
      </c>
      <c r="J220" s="1">
        <v>0.94021035866667357</v>
      </c>
      <c r="K220" s="17">
        <f t="shared" si="408"/>
        <v>0.11574390637213061</v>
      </c>
      <c r="L220" s="18">
        <f t="shared" si="409"/>
        <v>0.31078784816513738</v>
      </c>
      <c r="M220" s="18">
        <f t="shared" si="476"/>
        <v>20.426384992097564</v>
      </c>
      <c r="N220" s="18" t="str">
        <f t="shared" si="477"/>
        <v>happy</v>
      </c>
      <c r="O220" s="9">
        <v>8.5757452945757998E-2</v>
      </c>
      <c r="P220" s="9">
        <v>0.27876129914680398</v>
      </c>
      <c r="Q220" s="9">
        <v>1.28098052125425E-2</v>
      </c>
      <c r="R220" s="9">
        <v>4.3866122250937202E-2</v>
      </c>
      <c r="S220" s="9">
        <v>-8.5571227947887907E-2</v>
      </c>
      <c r="T220" s="9">
        <v>-3.2748485405600198E-3</v>
      </c>
      <c r="U220" s="9">
        <v>68.786711553507573</v>
      </c>
      <c r="V220" s="9">
        <v>0.1592315054130759</v>
      </c>
      <c r="W220" s="9">
        <v>-0.19300384620104599</v>
      </c>
      <c r="X220" s="9">
        <v>0.15548151401848326</v>
      </c>
      <c r="Y220" s="9">
        <f t="shared" si="410"/>
        <v>5.714245112051386E-2</v>
      </c>
      <c r="Z220" s="9">
        <f t="shared" si="411"/>
        <v>5.4075581020003316E-2</v>
      </c>
      <c r="AA220" s="9">
        <f t="shared" si="478"/>
        <v>46.5795477706817</v>
      </c>
      <c r="AB220" s="9" t="str">
        <f t="shared" si="479"/>
        <v>excited</v>
      </c>
      <c r="AC220" s="2">
        <v>1.8715452778568401E-2</v>
      </c>
      <c r="AD220" s="2">
        <v>0.26362611331532299</v>
      </c>
      <c r="AE220" s="2">
        <v>-2.1573297326176102E-2</v>
      </c>
      <c r="AF220" s="2">
        <v>-5.3644332565439497E-2</v>
      </c>
      <c r="AG220" s="2">
        <v>-6.8118085158200503E-2</v>
      </c>
      <c r="AH220" s="2">
        <v>0.11521438826262601</v>
      </c>
      <c r="AI220" s="2">
        <v>0.43668315405537822</v>
      </c>
      <c r="AJ220" s="2">
        <v>-0.14160136612109783</v>
      </c>
      <c r="AK220" s="2">
        <v>-0.24491066053675459</v>
      </c>
      <c r="AL220" s="2">
        <v>-0.26640650518529146</v>
      </c>
      <c r="AM220" s="2">
        <f t="shared" si="412"/>
        <v>-7.6370690669589791E-2</v>
      </c>
      <c r="AN220" s="2">
        <f t="shared" si="413"/>
        <v>-0.18281150330400775</v>
      </c>
      <c r="AO220" s="2">
        <f t="shared" si="480"/>
        <v>-157.32695073347512</v>
      </c>
      <c r="AP220" s="2" t="str">
        <f t="shared" si="481"/>
        <v>Sad</v>
      </c>
      <c r="AQ220" s="9">
        <v>0.45520109498928601</v>
      </c>
      <c r="AR220" s="9">
        <v>0.59588229517395597</v>
      </c>
      <c r="AS220" s="9">
        <v>9.4729370617688893E-2</v>
      </c>
      <c r="AT220" s="9">
        <v>0.242085388397316</v>
      </c>
      <c r="AU220" s="9">
        <v>0.435346310309635</v>
      </c>
      <c r="AV220" s="9">
        <v>0.359065433612202</v>
      </c>
      <c r="AW220" s="9">
        <v>0.10637206964394225</v>
      </c>
      <c r="AX220" s="9">
        <v>0.25350642878122004</v>
      </c>
      <c r="AY220" s="9">
        <v>-0.14068120018466995</v>
      </c>
      <c r="AZ220" s="9">
        <v>0.32044532543007342</v>
      </c>
      <c r="BA220" s="9">
        <f t="shared" si="414"/>
        <v>9.5622589754869036E-3</v>
      </c>
      <c r="BB220" s="9">
        <f t="shared" si="415"/>
        <v>0.16416836595291984</v>
      </c>
      <c r="BC220" s="9">
        <f t="shared" si="482"/>
        <v>3.3335213370020869</v>
      </c>
      <c r="BD220" s="9" t="str">
        <f t="shared" si="483"/>
        <v>happy</v>
      </c>
      <c r="BE220" s="4">
        <v>0.27574318734586101</v>
      </c>
      <c r="BF220" s="4">
        <v>0.273802756370013</v>
      </c>
      <c r="BG220" s="4">
        <v>-5.2211204146615703E-2</v>
      </c>
      <c r="BH220" s="4">
        <v>-6.9602444129213001E-2</v>
      </c>
      <c r="BI220" s="4">
        <v>-1.1155766733265999E-2</v>
      </c>
      <c r="BJ220" s="4">
        <v>1.2977894010729599E-3</v>
      </c>
      <c r="BK220" s="4">
        <v>-0.19733063660294939</v>
      </c>
      <c r="BL220" s="4">
        <v>-0.25300729205797334</v>
      </c>
      <c r="BM220" s="4">
        <v>1.9404309758480065E-3</v>
      </c>
      <c r="BN220" s="4">
        <v>-0.22166235538408183</v>
      </c>
      <c r="BO220" s="4">
        <f t="shared" si="416"/>
        <v>3.0798656930989932E-2</v>
      </c>
      <c r="BP220" s="4">
        <f t="shared" si="417"/>
        <v>-7.5548073324468668E-2</v>
      </c>
      <c r="BQ220" s="4">
        <f t="shared" si="484"/>
        <v>157.82076866554178</v>
      </c>
      <c r="BR220" s="4" t="str">
        <f t="shared" si="485"/>
        <v>Upset</v>
      </c>
      <c r="BS220" s="5">
        <v>1.01452428502277</v>
      </c>
      <c r="BT220" s="5">
        <v>0.44105333642892303</v>
      </c>
      <c r="BU220" s="5">
        <v>0.63456836604913702</v>
      </c>
      <c r="BV220" s="5">
        <v>0.13360927509252199</v>
      </c>
      <c r="BW220" s="5">
        <v>0.178746501680389</v>
      </c>
      <c r="BX220" s="5">
        <v>7.8566415934811701E-2</v>
      </c>
      <c r="BY220" s="5">
        <v>0.53178907346115545</v>
      </c>
      <c r="BZ220" s="5">
        <v>0.25712893800656617</v>
      </c>
      <c r="CA220" s="5">
        <v>0.57347094859384695</v>
      </c>
      <c r="CB220" s="5">
        <v>0.52774763078284437</v>
      </c>
      <c r="CC220" s="5">
        <f t="shared" si="418"/>
        <v>0.6875937562258434</v>
      </c>
      <c r="CD220" s="5">
        <f t="shared" si="419"/>
        <v>0.12254413383365792</v>
      </c>
      <c r="CE220" s="5">
        <f t="shared" si="486"/>
        <v>79.894747810418167</v>
      </c>
      <c r="CF220" s="5" t="str">
        <f t="shared" si="487"/>
        <v>alert</v>
      </c>
      <c r="CG220" s="4">
        <v>0.14107747977400401</v>
      </c>
      <c r="CH220" s="4">
        <v>0.37809105803362902</v>
      </c>
      <c r="CI220" s="4">
        <v>0.31501660337902299</v>
      </c>
      <c r="CJ220" s="4">
        <v>0.401973953596241</v>
      </c>
      <c r="CK220" s="4">
        <v>-0.37205707740381699</v>
      </c>
      <c r="CL220" s="4">
        <v>0.42061765554040398</v>
      </c>
      <c r="CM220" s="4">
        <v>-1.3638286957443517</v>
      </c>
      <c r="CN220" s="4">
        <v>0.50327978994682865</v>
      </c>
      <c r="CO220" s="4">
        <v>-0.23701357825962502</v>
      </c>
      <c r="CP220" s="4">
        <v>1.3810362238108691</v>
      </c>
      <c r="CQ220" s="4">
        <f t="shared" si="420"/>
        <v>6.61097735378533E-2</v>
      </c>
      <c r="CR220" s="4">
        <f t="shared" si="421"/>
        <v>-7.6847503828361141E-2</v>
      </c>
      <c r="CS220" s="4">
        <f t="shared" si="488"/>
        <v>139.29550392949281</v>
      </c>
      <c r="CT220" s="4" t="str">
        <f t="shared" si="489"/>
        <v>stressed</v>
      </c>
      <c r="CU220" s="2">
        <v>0.77183537331936103</v>
      </c>
      <c r="CV220" s="2">
        <v>0.46701846090834997</v>
      </c>
      <c r="CW220" s="2">
        <v>-0.15579365064284101</v>
      </c>
      <c r="CX220" s="2">
        <v>0.46257622996773301</v>
      </c>
      <c r="CY220" s="2">
        <v>0.93028380402799205</v>
      </c>
      <c r="CZ220" s="2">
        <v>0.69635976118901999</v>
      </c>
      <c r="DA220" s="2">
        <v>-9.1529225871031974E-2</v>
      </c>
      <c r="DB220" s="2">
        <v>0.39761465461661122</v>
      </c>
      <c r="DC220" s="2">
        <v>0.30481691241101105</v>
      </c>
      <c r="DD220" s="2">
        <v>0.24763420094359812</v>
      </c>
      <c r="DE220" s="2">
        <f t="shared" si="422"/>
        <v>0.35227404548889063</v>
      </c>
      <c r="DF220" s="2">
        <f t="shared" si="423"/>
        <v>0.24713594527875271</v>
      </c>
      <c r="DG220" s="2">
        <f t="shared" si="490"/>
        <v>54.948628535628842</v>
      </c>
      <c r="DH220" s="2" t="str">
        <f t="shared" si="491"/>
        <v>excited</v>
      </c>
      <c r="DI220" s="7">
        <v>0.45955545344920601</v>
      </c>
      <c r="DJ220" s="7">
        <v>0.140990835209857</v>
      </c>
      <c r="DK220" s="7">
        <v>-2.4214500580380299E-2</v>
      </c>
      <c r="DL220" s="7">
        <v>-0.17938953508806399</v>
      </c>
      <c r="DM220" s="7">
        <v>0.50867183234347202</v>
      </c>
      <c r="DN220" s="7">
        <v>0.10244035256935401</v>
      </c>
      <c r="DO220" s="7">
        <v>-2.5009107815584984E-2</v>
      </c>
      <c r="DP220" s="7">
        <v>-0.73692092095762196</v>
      </c>
      <c r="DQ220" s="7">
        <v>0.31856461823934901</v>
      </c>
      <c r="DR220" s="7">
        <v>-0.33903137778615533</v>
      </c>
      <c r="DS220" s="7">
        <f t="shared" si="424"/>
        <v>4.645219936256284E-2</v>
      </c>
      <c r="DT220" s="7">
        <f t="shared" si="425"/>
        <v>-0.19599932204532045</v>
      </c>
      <c r="DU220" s="7">
        <f t="shared" si="492"/>
        <v>166.66680320160091</v>
      </c>
      <c r="DV220" s="7" t="str">
        <f t="shared" si="493"/>
        <v>Upset</v>
      </c>
      <c r="DW220" s="9">
        <v>0.72022837461270195</v>
      </c>
      <c r="DX220" s="9">
        <v>0.69889596974934298</v>
      </c>
      <c r="DY220" s="9">
        <v>0.311591218684108</v>
      </c>
      <c r="DZ220" s="9">
        <v>-0.109367629598963</v>
      </c>
      <c r="EA220" s="9">
        <v>0.65337896242921401</v>
      </c>
      <c r="EB220" s="9">
        <v>0.46704436212671302</v>
      </c>
      <c r="EC220" s="9">
        <v>0.22684155091594396</v>
      </c>
      <c r="ED220" s="9">
        <v>-9.3802081126214271E-2</v>
      </c>
      <c r="EE220" s="9">
        <v>2.1332404863358967E-2</v>
      </c>
      <c r="EF220" s="9">
        <v>0.14249885141393501</v>
      </c>
      <c r="EG220" s="9">
        <f t="shared" si="426"/>
        <v>0.25701733050676601</v>
      </c>
      <c r="EH220" s="9">
        <f t="shared" si="427"/>
        <v>1.405139631148522E-2</v>
      </c>
      <c r="EI220" s="9">
        <f t="shared" si="494"/>
        <v>86.870697292123495</v>
      </c>
      <c r="EJ220" s="9" t="str">
        <f t="shared" si="495"/>
        <v>alert</v>
      </c>
      <c r="EK220" s="1">
        <v>0.45675563479334502</v>
      </c>
      <c r="EL220" s="1">
        <v>0.21477213922705801</v>
      </c>
      <c r="EM220" s="1">
        <v>-5.3314957410671403E-2</v>
      </c>
      <c r="EN220" s="1">
        <v>0.10677436393567501</v>
      </c>
      <c r="EO220" s="1">
        <v>-0.200677645843094</v>
      </c>
      <c r="EP220" s="1">
        <v>-0.43504737903476298</v>
      </c>
      <c r="EQ220" s="1">
        <v>-0.20819812600539067</v>
      </c>
      <c r="ER220" s="1">
        <v>-0.48473157504623071</v>
      </c>
      <c r="ES220" s="1">
        <v>0.24198349556628701</v>
      </c>
      <c r="ET220" s="1">
        <v>7.9608630637784075E-2</v>
      </c>
      <c r="EU220" s="1">
        <f t="shared" si="428"/>
        <v>7.1828679466676038E-2</v>
      </c>
      <c r="EV220" s="1">
        <f t="shared" si="429"/>
        <v>-7.94330786589863E-2</v>
      </c>
      <c r="EW220" s="1">
        <f t="shared" si="496"/>
        <v>137.87801411163898</v>
      </c>
      <c r="EX220" s="1" t="str">
        <f t="shared" si="497"/>
        <v>stressed</v>
      </c>
      <c r="EY220" s="2">
        <v>0.54088904614761701</v>
      </c>
      <c r="EZ220" s="2">
        <v>0.22451391666010001</v>
      </c>
      <c r="FA220" s="2">
        <v>0.24718757507302999</v>
      </c>
      <c r="FB220" s="2">
        <v>0.35999671580861597</v>
      </c>
      <c r="FC220" s="2">
        <v>0.59932350846577398</v>
      </c>
      <c r="FD220" s="2">
        <v>0.23922181674441001</v>
      </c>
      <c r="FE220" s="2">
        <v>0.21679078525568704</v>
      </c>
      <c r="FF220" s="2">
        <v>0.77629712328981992</v>
      </c>
      <c r="FG220" s="2">
        <v>0.316375129487517</v>
      </c>
      <c r="FH220" s="2">
        <v>0.79328709240204698</v>
      </c>
      <c r="FI220" s="2">
        <f t="shared" si="430"/>
        <v>0.20859378442978005</v>
      </c>
      <c r="FJ220" s="2">
        <f t="shared" si="431"/>
        <v>-5.8202999766022168E-2</v>
      </c>
      <c r="FK220" s="2">
        <f t="shared" si="498"/>
        <v>105.59046159599239</v>
      </c>
      <c r="FL220" s="2" t="str">
        <f t="shared" si="499"/>
        <v>nervous</v>
      </c>
      <c r="FM220" s="7">
        <v>0.44325005725775402</v>
      </c>
      <c r="FN220" s="7">
        <v>0.15210905647233899</v>
      </c>
      <c r="FO220" s="7">
        <v>0.17372568693438101</v>
      </c>
      <c r="FP220" s="7">
        <v>-0.123940682155423</v>
      </c>
      <c r="FQ220" s="7">
        <v>-0.261085009614071</v>
      </c>
      <c r="FR220" s="7">
        <v>-0.26563900740622498</v>
      </c>
      <c r="FS220" s="7">
        <v>0.95367189909115002</v>
      </c>
      <c r="FT220" s="7">
        <v>1.0917003058303063</v>
      </c>
      <c r="FU220" s="7">
        <v>0.29114100078541505</v>
      </c>
      <c r="FV220" s="7">
        <v>8.3621806789923633E-2</v>
      </c>
      <c r="FW220" s="7">
        <f t="shared" si="432"/>
        <v>0.29310853327714237</v>
      </c>
      <c r="FX220" s="7">
        <f t="shared" si="433"/>
        <v>0.20256747011759435</v>
      </c>
      <c r="FY220" s="7">
        <f t="shared" si="500"/>
        <v>55.351627652616635</v>
      </c>
      <c r="FZ220" s="7" t="str">
        <f t="shared" si="501"/>
        <v>excited</v>
      </c>
      <c r="GA220" s="4">
        <v>0.26377444193465099</v>
      </c>
      <c r="GB220" s="4">
        <v>0.73593468807977602</v>
      </c>
      <c r="GC220" s="4">
        <v>0.49853959099335399</v>
      </c>
      <c r="GD220" s="4">
        <v>0.71508947058462002</v>
      </c>
      <c r="GE220" s="4">
        <v>-9.7801680767396898E-2</v>
      </c>
      <c r="GF220" s="4">
        <v>0.68069679764959501</v>
      </c>
      <c r="GG220" s="4">
        <v>3.0037434304714954</v>
      </c>
      <c r="GH220" s="4">
        <v>0.50478157360482989</v>
      </c>
      <c r="GI220" s="4">
        <v>-0.47216024614512503</v>
      </c>
      <c r="GJ220" s="4">
        <v>1.2139821725549909</v>
      </c>
      <c r="GK220" s="4">
        <f t="shared" si="434"/>
        <v>-0.29721172635573812</v>
      </c>
      <c r="GL220" s="4">
        <f t="shared" si="435"/>
        <v>-8.3597364160189813E-2</v>
      </c>
      <c r="GM220" s="4">
        <f t="shared" si="502"/>
        <v>-105.7098108367076</v>
      </c>
      <c r="GN220" s="4" t="str">
        <f t="shared" si="503"/>
        <v>Bored</v>
      </c>
      <c r="GO220" s="5">
        <v>0.63888746459909296</v>
      </c>
      <c r="GP220" s="5">
        <v>0.309407627048362</v>
      </c>
      <c r="GQ220" s="5">
        <v>0.44770113492986602</v>
      </c>
      <c r="GR220" s="5">
        <v>0.67273919260429105</v>
      </c>
      <c r="GS220" s="5">
        <v>0.89924610268659699</v>
      </c>
      <c r="GT220" s="5">
        <v>0.20666596424785699</v>
      </c>
      <c r="GU220" s="5">
        <v>0.29106778790343563</v>
      </c>
      <c r="GV220" s="5">
        <v>1.3035722113091972</v>
      </c>
      <c r="GW220" s="5">
        <v>0.32947983755073096</v>
      </c>
      <c r="GX220" s="5">
        <v>1.1815312948500423</v>
      </c>
      <c r="GY220" s="5">
        <f t="shared" si="436"/>
        <v>0.63382240858595873</v>
      </c>
      <c r="GZ220" s="5">
        <f t="shared" si="437"/>
        <v>0.38553708725938196</v>
      </c>
      <c r="HA220" s="5">
        <f t="shared" si="504"/>
        <v>58.688977979556391</v>
      </c>
      <c r="HB220" s="5" t="str">
        <f t="shared" si="505"/>
        <v>excited</v>
      </c>
      <c r="HC220" s="2">
        <v>9.5341240660855503E-2</v>
      </c>
      <c r="HD220" s="2">
        <v>0.235814248158456</v>
      </c>
      <c r="HE220" s="2">
        <v>0.239680422014279</v>
      </c>
      <c r="HF220" s="2">
        <v>0.419053280091779</v>
      </c>
      <c r="HG220" s="2">
        <v>-0.193046653066481</v>
      </c>
      <c r="HH220" s="2">
        <v>-0.16663057045663299</v>
      </c>
      <c r="HI220" s="2">
        <v>-2.4530925781188264</v>
      </c>
      <c r="HJ220" s="2">
        <v>6.0571119375565781</v>
      </c>
      <c r="HK220" s="2">
        <v>-0.1404730074976005</v>
      </c>
      <c r="HL220" s="2">
        <v>1.9891975955303676</v>
      </c>
      <c r="HM220" s="2">
        <f t="shared" si="438"/>
        <v>-0.17194148320945157</v>
      </c>
      <c r="HN220" s="2">
        <f t="shared" si="439"/>
        <v>0.66490635540583654</v>
      </c>
      <c r="HO220" s="2">
        <f t="shared" si="506"/>
        <v>-14.498789082721132</v>
      </c>
      <c r="HP220" s="2" t="str">
        <f t="shared" si="507"/>
        <v>Contented</v>
      </c>
      <c r="HQ220" s="4">
        <v>0.59173514253410997</v>
      </c>
      <c r="HR220" s="4">
        <v>0.68031878971617299</v>
      </c>
      <c r="HS220" s="4">
        <v>9.9450957186993205E-2</v>
      </c>
      <c r="HT220" s="4">
        <v>0.440049021494968</v>
      </c>
      <c r="HU220" s="4">
        <v>0.54427481295964397</v>
      </c>
      <c r="HV220" s="4">
        <v>0.56025399236389695</v>
      </c>
      <c r="HW220" s="4">
        <v>8.7544089473906031E-2</v>
      </c>
      <c r="HX220" s="4">
        <v>0.35471439310246455</v>
      </c>
      <c r="HY220" s="4">
        <v>-8.8583647182063019E-2</v>
      </c>
      <c r="HZ220" s="4">
        <v>0.42411722097944188</v>
      </c>
      <c r="IA220" s="4">
        <f t="shared" si="440"/>
        <v>0.11514079928686094</v>
      </c>
      <c r="IB220" s="4">
        <f t="shared" si="441"/>
        <v>-0.38697166794520943</v>
      </c>
      <c r="IC220" s="4">
        <f t="shared" si="508"/>
        <v>163.429982980234</v>
      </c>
      <c r="ID220" s="4" t="str">
        <f t="shared" si="509"/>
        <v>Upset</v>
      </c>
      <c r="IE220" s="5">
        <v>0.54218289533784103</v>
      </c>
      <c r="IF220" s="5">
        <v>0.125292629495281</v>
      </c>
      <c r="IG220" s="5">
        <v>0.15452589630599001</v>
      </c>
      <c r="IH220" s="5">
        <v>8.7850956769603097E-2</v>
      </c>
      <c r="II220" s="5">
        <v>0.60012993634761702</v>
      </c>
      <c r="IJ220" s="5">
        <v>-0.18451581835717901</v>
      </c>
      <c r="IK220" s="5">
        <v>0.13527458680297794</v>
      </c>
      <c r="IL220" s="5">
        <v>-1.4833878157838125</v>
      </c>
      <c r="IM220" s="5">
        <v>0.41689026584256006</v>
      </c>
      <c r="IN220" s="5">
        <v>0.36312470503872124</v>
      </c>
      <c r="IO220" s="5">
        <f t="shared" si="442"/>
        <v>0.22267742500400711</v>
      </c>
      <c r="IP220" s="5">
        <f t="shared" si="443"/>
        <v>-0.33050778615783571</v>
      </c>
      <c r="IQ220" s="5">
        <f t="shared" si="510"/>
        <v>146.03014240370618</v>
      </c>
      <c r="IR220" s="5" t="str">
        <f t="shared" si="511"/>
        <v>stressed</v>
      </c>
      <c r="IS220" s="4">
        <v>0.30419942302761799</v>
      </c>
      <c r="IT220" s="4">
        <v>0.503805407133608</v>
      </c>
      <c r="IU220" s="4">
        <v>0.60016685038538897</v>
      </c>
      <c r="IV220" s="4">
        <v>0.51542585521608497</v>
      </c>
      <c r="IW220" s="4">
        <v>5.4171800200637499E-2</v>
      </c>
      <c r="IX220" s="4">
        <v>0.76667889782885401</v>
      </c>
      <c r="IY220" s="4">
        <v>1.6747071513694833</v>
      </c>
      <c r="IZ220" s="4">
        <v>0.40569242233284714</v>
      </c>
      <c r="JA220" s="4">
        <v>-0.19960598410599001</v>
      </c>
      <c r="JB220" s="4">
        <v>1.3806757880133878</v>
      </c>
      <c r="JC220" s="4">
        <f t="shared" si="444"/>
        <v>-0.21904918921192162</v>
      </c>
      <c r="JD220" s="4">
        <f t="shared" si="445"/>
        <v>-0.22486025607195681</v>
      </c>
      <c r="JE220" s="4">
        <f t="shared" si="512"/>
        <v>-135.74999663189681</v>
      </c>
      <c r="JF220" s="4" t="str">
        <f t="shared" si="513"/>
        <v>Depressed</v>
      </c>
      <c r="JG220" s="5">
        <v>0.63159327277159505</v>
      </c>
      <c r="JH220" s="5">
        <v>-2.8317680630260298E-3</v>
      </c>
      <c r="JI220" s="5">
        <v>2.0786178126245301E-2</v>
      </c>
      <c r="JJ220" s="5">
        <v>-2.33860881704844E-2</v>
      </c>
      <c r="JK220" s="5">
        <v>0.54067255404872705</v>
      </c>
      <c r="JL220" s="5">
        <v>0.15512467616794201</v>
      </c>
      <c r="JM220" s="5">
        <v>1.7731625072297943E-2</v>
      </c>
      <c r="JN220" s="5">
        <v>-0.15355992909645871</v>
      </c>
      <c r="JO220" s="5">
        <v>0.63442504083462103</v>
      </c>
      <c r="JP220" s="5">
        <v>-4.1349701353681906E-3</v>
      </c>
      <c r="JQ220" s="5">
        <f t="shared" si="446"/>
        <v>0.4135403009088976</v>
      </c>
      <c r="JR220" s="5">
        <f t="shared" si="447"/>
        <v>8.7272082897749792E-2</v>
      </c>
      <c r="JS220" s="5">
        <f t="shared" si="514"/>
        <v>78.083355994186562</v>
      </c>
      <c r="JT220" s="5" t="str">
        <f t="shared" si="515"/>
        <v>alert</v>
      </c>
      <c r="JU220" s="2">
        <v>0.50496798029945</v>
      </c>
      <c r="JV220" s="2">
        <v>0.91598732313961295</v>
      </c>
      <c r="JW220" s="2">
        <v>9.1519665521207799E-2</v>
      </c>
      <c r="JX220" s="2">
        <v>1.44912324029783E-2</v>
      </c>
      <c r="JY220" s="2">
        <v>0.25766023966215101</v>
      </c>
      <c r="JZ220" s="2">
        <v>0.88982735327260598</v>
      </c>
      <c r="KA220" s="2">
        <v>0.12000561102474794</v>
      </c>
      <c r="KB220" s="2">
        <v>8.0247616725373991E-3</v>
      </c>
      <c r="KC220" s="2">
        <v>-0.41101934284016295</v>
      </c>
      <c r="KD220" s="2">
        <v>7.4605371236951309E-2</v>
      </c>
      <c r="KE220" s="2">
        <f t="shared" si="448"/>
        <v>-0.19536901094928449</v>
      </c>
      <c r="KF220" s="2">
        <f t="shared" si="449"/>
        <v>0.22789524283563334</v>
      </c>
      <c r="KG220" s="2">
        <f t="shared" si="516"/>
        <v>-40.605675854029194</v>
      </c>
      <c r="KH220" s="2" t="str">
        <f t="shared" si="517"/>
        <v>Relased</v>
      </c>
      <c r="KI220" s="7">
        <v>0.26922684958084703</v>
      </c>
      <c r="KJ220" s="7">
        <v>0.36183335407932099</v>
      </c>
      <c r="KK220" s="7">
        <v>0.109860362709264</v>
      </c>
      <c r="KL220" s="7">
        <v>8.8853036384984804E-2</v>
      </c>
      <c r="KM220" s="7">
        <v>-0.167149771914267</v>
      </c>
      <c r="KN220" s="7">
        <v>-7.8626515474628594E-2</v>
      </c>
      <c r="KO220" s="7">
        <v>1.0762490974526813</v>
      </c>
      <c r="KP220" s="7">
        <v>0.31373902135537135</v>
      </c>
      <c r="KQ220" s="7">
        <v>-9.2606504498473963E-2</v>
      </c>
      <c r="KR220" s="7">
        <v>0.31488818014779751</v>
      </c>
      <c r="KS220" s="7">
        <f t="shared" si="450"/>
        <v>-9.2912358656593197E-2</v>
      </c>
      <c r="KT220" s="7">
        <f t="shared" si="451"/>
        <v>0.10512716770852815</v>
      </c>
      <c r="KU220" s="7">
        <f t="shared" si="518"/>
        <v>-41.470545243433257</v>
      </c>
      <c r="KV220" s="7" t="str">
        <f t="shared" si="519"/>
        <v>Relased</v>
      </c>
      <c r="KW220" s="2">
        <v>0.60275551517721404</v>
      </c>
      <c r="KX220" s="2">
        <v>5.3016983595014298E-2</v>
      </c>
      <c r="KY220" s="2">
        <v>0.50165062581237096</v>
      </c>
      <c r="KZ220" s="2">
        <v>0.18945221895582801</v>
      </c>
      <c r="LA220" s="2">
        <v>0.39568725587211001</v>
      </c>
      <c r="LB220" s="2">
        <v>-5.79309056084263E-2</v>
      </c>
      <c r="LC220" s="2">
        <v>0.50243302907101617</v>
      </c>
      <c r="LD220" s="2">
        <v>-38.554176976911585</v>
      </c>
      <c r="LE220" s="2">
        <v>0.54973853158219976</v>
      </c>
      <c r="LF220" s="2">
        <v>1.0538759189537803</v>
      </c>
      <c r="LG220" s="2">
        <f t="shared" si="452"/>
        <v>0.56513333470488702</v>
      </c>
      <c r="LH220" s="2">
        <f t="shared" si="453"/>
        <v>0.34670795447162606</v>
      </c>
      <c r="LI220" s="2">
        <f t="shared" si="520"/>
        <v>58.470983443320335</v>
      </c>
      <c r="LJ220" s="2" t="str">
        <f t="shared" si="521"/>
        <v>excited</v>
      </c>
      <c r="LK220" s="4">
        <v>8.2562492507579396E-2</v>
      </c>
      <c r="LL220" s="4">
        <v>0.21417382769249799</v>
      </c>
      <c r="LM220" s="4">
        <v>6.7277029400885299E-2</v>
      </c>
      <c r="LN220" s="4">
        <v>-0.25851794087160901</v>
      </c>
      <c r="LO220" s="4">
        <v>-0.40930992816323297</v>
      </c>
      <c r="LP220" s="4">
        <v>-0.30255287231636702</v>
      </c>
      <c r="LQ220" s="4">
        <v>-0.20589918101694285</v>
      </c>
      <c r="LR220" s="4">
        <v>2.9251044970199827</v>
      </c>
      <c r="LS220" s="4">
        <v>-0.13161133518491858</v>
      </c>
      <c r="LT220" s="4">
        <v>-0.64448096997960214</v>
      </c>
      <c r="LU220" s="4">
        <f t="shared" si="454"/>
        <v>-6.9834822993448897E-2</v>
      </c>
      <c r="LV220" s="4">
        <f t="shared" si="455"/>
        <v>2.8578202251703377E-3</v>
      </c>
      <c r="LW220" s="4">
        <f t="shared" si="522"/>
        <v>-87.656617158949345</v>
      </c>
      <c r="LX220" s="4" t="str">
        <f t="shared" si="523"/>
        <v>Calm</v>
      </c>
      <c r="LY220" s="5">
        <v>0.18815501436936499</v>
      </c>
      <c r="LZ220" s="5">
        <v>5.4736686393884203E-2</v>
      </c>
      <c r="MA220" s="5">
        <v>3.1159667081296801E-2</v>
      </c>
      <c r="MB220" s="5">
        <v>0.212411444190405</v>
      </c>
      <c r="MC220" s="5">
        <v>0.51138109196107995</v>
      </c>
      <c r="MD220" s="5">
        <v>0.44567478886749501</v>
      </c>
      <c r="ME220" s="5">
        <v>4.4543329213914344E-2</v>
      </c>
      <c r="MF220" s="5">
        <v>0.42447356763642652</v>
      </c>
      <c r="MG220" s="5">
        <v>0.13341832797548078</v>
      </c>
      <c r="MH220" s="5">
        <v>1.0027971746515738</v>
      </c>
      <c r="MI220" s="5">
        <f t="shared" si="456"/>
        <v>-0.14238068141666838</v>
      </c>
      <c r="MJ220" s="5">
        <f t="shared" si="457"/>
        <v>0.30897206815734135</v>
      </c>
      <c r="MK220" s="5">
        <f t="shared" si="524"/>
        <v>-24.741221879369785</v>
      </c>
      <c r="ML220" s="5" t="str">
        <f t="shared" si="525"/>
        <v>Contented</v>
      </c>
      <c r="MM220" s="2">
        <v>-8.0284507420090606E-2</v>
      </c>
      <c r="MN220" s="2">
        <v>7.4664510349825297E-2</v>
      </c>
      <c r="MO220" s="2">
        <v>-7.4496613219501504E-2</v>
      </c>
      <c r="MP220" s="2">
        <v>-0.11884342326620199</v>
      </c>
      <c r="MQ220" s="2">
        <v>-0.23271422914791701</v>
      </c>
      <c r="MR220" s="2">
        <v>-0.144261000564915</v>
      </c>
      <c r="MS220" s="2">
        <v>0.23800930967437009</v>
      </c>
      <c r="MT220" s="2">
        <v>1.7076065603152315</v>
      </c>
      <c r="MU220" s="2">
        <v>-0.14663526780173569</v>
      </c>
      <c r="MV220" s="2">
        <v>-0.52290805396057793</v>
      </c>
      <c r="MW220" s="2">
        <f t="shared" si="458"/>
        <v>0.17345054133291393</v>
      </c>
      <c r="MX220" s="2">
        <f t="shared" si="459"/>
        <v>-0.16806253947722549</v>
      </c>
      <c r="MY220" s="2">
        <f t="shared" si="526"/>
        <v>134.09612786756375</v>
      </c>
      <c r="MZ220" s="2" t="str">
        <f t="shared" si="527"/>
        <v>stressed</v>
      </c>
      <c r="NA220" s="7">
        <v>1.2571515134737501E-2</v>
      </c>
      <c r="NB220" s="7">
        <v>0.21336354879497901</v>
      </c>
      <c r="NC220" s="7">
        <v>-0.13165874880413</v>
      </c>
      <c r="ND220" s="7">
        <v>0.114492327965505</v>
      </c>
      <c r="NE220" s="7">
        <v>-0.28455501974238601</v>
      </c>
      <c r="NF220" s="7">
        <v>-0.306013181737188</v>
      </c>
      <c r="NG220" s="7">
        <v>0.48406887393430398</v>
      </c>
      <c r="NH220" s="7">
        <v>-1.2357558721999533</v>
      </c>
      <c r="NI220" s="7">
        <v>-0.20079203366024151</v>
      </c>
      <c r="NJ220" s="7">
        <v>-7.5979445332863896E-2</v>
      </c>
      <c r="NK220" s="7">
        <f t="shared" si="460"/>
        <v>-7.9383070691331992E-2</v>
      </c>
      <c r="NL220" s="7">
        <f t="shared" si="461"/>
        <v>-5.0370357293494816E-2</v>
      </c>
      <c r="NM220" s="7">
        <f t="shared" si="528"/>
        <v>-122.39605267352223</v>
      </c>
      <c r="NN220" s="7" t="str">
        <f t="shared" si="529"/>
        <v>Depressed</v>
      </c>
      <c r="NO220" s="4">
        <v>0.62259790302047402</v>
      </c>
      <c r="NP220" s="4">
        <v>0.46296554982058302</v>
      </c>
      <c r="NQ220" s="4">
        <v>0.58197896803978599</v>
      </c>
      <c r="NR220" s="4">
        <v>6.8540103713863307E-2</v>
      </c>
      <c r="NS220" s="4">
        <v>0.36368994644071001</v>
      </c>
      <c r="NT220" s="4">
        <v>0.55043781667935898</v>
      </c>
      <c r="NU220" s="4">
        <v>0.59007009805273913</v>
      </c>
      <c r="NV220" s="4">
        <v>6.7633585973357072E-2</v>
      </c>
      <c r="NW220" s="4">
        <v>0.159632353199891</v>
      </c>
      <c r="NX220" s="4">
        <v>0.59924555312833938</v>
      </c>
      <c r="NY220" s="4">
        <f t="shared" si="462"/>
        <v>1.8328930315479885E-2</v>
      </c>
      <c r="NZ220" s="4">
        <f t="shared" si="463"/>
        <v>-0.29301604365161427</v>
      </c>
      <c r="OA220" s="4">
        <f t="shared" si="530"/>
        <v>176.42066069291255</v>
      </c>
      <c r="OB220" s="4" t="str">
        <f t="shared" si="531"/>
        <v>Upset</v>
      </c>
      <c r="OC220" s="1">
        <v>0.81466779267789802</v>
      </c>
      <c r="OD220" s="1">
        <v>0.476957579241087</v>
      </c>
      <c r="OE220" s="1">
        <v>1.0095353861584799</v>
      </c>
      <c r="OF220" s="1">
        <v>0.64269317031303497</v>
      </c>
      <c r="OG220" s="1">
        <v>0.34434632054826603</v>
      </c>
      <c r="OH220" s="1">
        <v>-7.7670935797743701E-2</v>
      </c>
      <c r="OI220" s="1">
        <v>0.87102941598217143</v>
      </c>
      <c r="OJ220" s="1">
        <v>1.6096034787705835</v>
      </c>
      <c r="OK220" s="1">
        <v>0.33771021343681101</v>
      </c>
      <c r="OL220" s="1">
        <v>1.279185584607073</v>
      </c>
      <c r="OM220" s="1">
        <f t="shared" si="464"/>
        <v>0.53518581573437785</v>
      </c>
      <c r="ON220" s="1">
        <f t="shared" si="465"/>
        <v>-0.6147876911157284</v>
      </c>
      <c r="OO220" s="1">
        <f t="shared" si="532"/>
        <v>138.95973291001218</v>
      </c>
      <c r="OP220" s="1" t="str">
        <f t="shared" si="533"/>
        <v>stressed</v>
      </c>
      <c r="OQ220" s="2">
        <v>0.888482547781134</v>
      </c>
      <c r="OR220" s="2">
        <v>0.67327887661901298</v>
      </c>
      <c r="OS220" s="2">
        <v>0.15969703309109601</v>
      </c>
      <c r="OT220" s="2">
        <v>0.152344197611228</v>
      </c>
      <c r="OU220" s="2">
        <v>0.86159148117453299</v>
      </c>
      <c r="OV220" s="2">
        <v>0.50304735656234001</v>
      </c>
      <c r="OW220" s="2">
        <v>9.1251587332218775E-2</v>
      </c>
      <c r="OX220" s="2">
        <v>0.12950845889002738</v>
      </c>
      <c r="OY220" s="2">
        <v>0.21520367116212102</v>
      </c>
      <c r="OZ220" s="2">
        <v>0.19980083118148162</v>
      </c>
      <c r="PA220" s="2">
        <f t="shared" si="466"/>
        <v>0.11386213049428195</v>
      </c>
      <c r="PB220" s="2">
        <f t="shared" si="467"/>
        <v>-0.11998092677071148</v>
      </c>
      <c r="PC220" s="2">
        <f t="shared" si="534"/>
        <v>136.49887376671805</v>
      </c>
      <c r="PD220" s="2" t="str">
        <f t="shared" si="535"/>
        <v>stressed</v>
      </c>
      <c r="PE220" s="1">
        <v>3.2936412633215201E-2</v>
      </c>
      <c r="PF220" s="1">
        <v>0.58092208848510696</v>
      </c>
      <c r="PG220" s="1">
        <v>1.2292754257341101</v>
      </c>
      <c r="PH220" s="1">
        <v>1.38623618167461</v>
      </c>
      <c r="PI220" s="1">
        <v>-0.22362907107405799</v>
      </c>
      <c r="PJ220" s="1">
        <v>-0.74852600986102802</v>
      </c>
      <c r="PK220" s="1">
        <v>-6.4463699640301533</v>
      </c>
      <c r="PL220" s="1">
        <v>-8.270905419721073</v>
      </c>
      <c r="PM220" s="1">
        <v>-0.16347651959026199</v>
      </c>
      <c r="PN220" s="1">
        <v>0.7079821434086041</v>
      </c>
      <c r="PO220" s="1">
        <f t="shared" si="468"/>
        <v>-8.1364802779389955E-2</v>
      </c>
      <c r="PP220" s="1">
        <f t="shared" si="469"/>
        <v>-0.81245099315738911</v>
      </c>
      <c r="PQ220" s="1">
        <f t="shared" si="536"/>
        <v>-174.28104882215283</v>
      </c>
      <c r="PR220" s="1" t="str">
        <f t="shared" si="537"/>
        <v>Sad</v>
      </c>
      <c r="PS220" s="4">
        <v>0.47714535407682701</v>
      </c>
      <c r="PT220" s="4">
        <v>0.68211985577973999</v>
      </c>
      <c r="PU220" s="4">
        <v>0.44763661460162502</v>
      </c>
      <c r="PV220" s="4">
        <v>0.30855506869506799</v>
      </c>
      <c r="PW220" s="4">
        <v>0.143422989208709</v>
      </c>
      <c r="PX220" s="4">
        <v>-5.54389994858316E-2</v>
      </c>
      <c r="PY220" s="4">
        <v>0.72133330590416278</v>
      </c>
      <c r="PZ220" s="4">
        <v>0.49236396101169255</v>
      </c>
      <c r="QA220" s="4">
        <v>-0.20497450170291298</v>
      </c>
      <c r="QB220" s="4">
        <v>0.65230257655213753</v>
      </c>
      <c r="QC220" s="4">
        <f t="shared" si="470"/>
        <v>-1.8975880406207013E-2</v>
      </c>
      <c r="QD220" s="4">
        <f t="shared" si="471"/>
        <v>-2.6605257947379668E-2</v>
      </c>
      <c r="QE220" s="4">
        <f t="shared" si="538"/>
        <v>-144.50209204471207</v>
      </c>
      <c r="QF220" s="4" t="str">
        <f t="shared" si="539"/>
        <v>Depressed</v>
      </c>
      <c r="QG220" s="2">
        <v>0.14590594367002299</v>
      </c>
      <c r="QH220" s="2">
        <v>0.25726362022746901</v>
      </c>
      <c r="QI220" s="2">
        <v>-2.0476469008977E-2</v>
      </c>
      <c r="QJ220" s="2">
        <v>8.8268997992769202E-2</v>
      </c>
      <c r="QK220" s="2">
        <v>-0.46375723042528499</v>
      </c>
      <c r="QL220" s="2">
        <v>5.8227114999584897E-2</v>
      </c>
      <c r="QM220" s="2">
        <v>6.4421538820899599E-2</v>
      </c>
      <c r="QN220" s="2">
        <v>0.27978316995344837</v>
      </c>
      <c r="QO220" s="2">
        <v>-0.11135767655744602</v>
      </c>
      <c r="QP220" s="2">
        <v>0.16814892554991778</v>
      </c>
      <c r="QQ220" s="2">
        <f t="shared" si="472"/>
        <v>-6.6429899547148397E-2</v>
      </c>
      <c r="QR220" s="2">
        <f t="shared" si="473"/>
        <v>2.7851628481775359E-2</v>
      </c>
      <c r="QS220" s="2">
        <f t="shared" si="540"/>
        <v>-67.253477161294853</v>
      </c>
      <c r="QT220" s="2" t="str">
        <f t="shared" si="541"/>
        <v>Calm</v>
      </c>
      <c r="QU220" s="4">
        <v>0.47415505981799599</v>
      </c>
      <c r="QV220" s="4">
        <v>0.61131235639294201</v>
      </c>
      <c r="QW220" s="4">
        <v>-3.2166157497793599E-2</v>
      </c>
      <c r="QX220" s="4">
        <v>3.7500180436844499E-2</v>
      </c>
      <c r="QY220" s="4">
        <v>0.37930179867992497</v>
      </c>
      <c r="QZ220" s="4">
        <v>0.28864947263261298</v>
      </c>
      <c r="RA220" s="4">
        <v>-3.7689260069226987E-2</v>
      </c>
      <c r="RB220" s="4">
        <v>4.1668634410248588E-2</v>
      </c>
      <c r="RC220" s="4">
        <v>-0.13715729657494602</v>
      </c>
      <c r="RD220" s="4">
        <v>4.9140332168334227E-3</v>
      </c>
      <c r="RE220" s="4">
        <f t="shared" si="474"/>
        <v>-0.31044660390835643</v>
      </c>
      <c r="RF220" s="4">
        <f t="shared" si="475"/>
        <v>1.6413775787615714E-2</v>
      </c>
      <c r="RG220" s="4">
        <f t="shared" si="542"/>
        <v>-86.973504515597469</v>
      </c>
      <c r="RH220" s="4" t="str">
        <f t="shared" si="543"/>
        <v>Calm</v>
      </c>
    </row>
    <row r="221" spans="1:476" x14ac:dyDescent="0.3">
      <c r="A221" s="1">
        <v>0.58755324913669804</v>
      </c>
      <c r="B221" s="1">
        <v>0.225455289055567</v>
      </c>
      <c r="C221" s="1">
        <v>0.441703145650508</v>
      </c>
      <c r="D221" s="1">
        <v>0.31967616287205203</v>
      </c>
      <c r="E221" s="1">
        <v>0.57410509250325803</v>
      </c>
      <c r="F221" s="1">
        <v>0.427781971930496</v>
      </c>
      <c r="G221" s="1">
        <v>0.38023498804901568</v>
      </c>
      <c r="H221" s="1">
        <v>0.48937221123837943</v>
      </c>
      <c r="I221" s="1">
        <v>0.36209796008113104</v>
      </c>
      <c r="J221" s="1">
        <v>0.93649607938373769</v>
      </c>
      <c r="K221" s="17">
        <f t="shared" si="408"/>
        <v>0.16072028026771656</v>
      </c>
      <c r="L221" s="18">
        <f t="shared" si="409"/>
        <v>0.30950755149383702</v>
      </c>
      <c r="M221" s="18">
        <f t="shared" si="476"/>
        <v>27.441832838948574</v>
      </c>
      <c r="N221" s="18" t="str">
        <f t="shared" si="477"/>
        <v>happy</v>
      </c>
      <c r="O221" s="9">
        <v>-4.6161870555901097E-2</v>
      </c>
      <c r="P221" s="9">
        <v>0.282011265171908</v>
      </c>
      <c r="Q221" s="9">
        <v>-3.0315490161677498E-2</v>
      </c>
      <c r="R221" s="9">
        <v>3.1367085480079403E-2</v>
      </c>
      <c r="S221" s="9">
        <v>-5.5513624623585903E-2</v>
      </c>
      <c r="T221" s="9">
        <v>7.4176681681495701E-2</v>
      </c>
      <c r="U221" s="9">
        <v>0.29815925762802326</v>
      </c>
      <c r="V221" s="9">
        <v>8.8063298483789396E-2</v>
      </c>
      <c r="W221" s="9">
        <v>-0.3281731357278091</v>
      </c>
      <c r="X221" s="9">
        <v>4.4587577598578813E-3</v>
      </c>
      <c r="Y221" s="9">
        <f t="shared" si="410"/>
        <v>-0.10218009126245897</v>
      </c>
      <c r="Z221" s="9">
        <f t="shared" si="411"/>
        <v>3.0130485251602668E-3</v>
      </c>
      <c r="AA221" s="9">
        <f t="shared" si="478"/>
        <v>-88.310972799240886</v>
      </c>
      <c r="AB221" s="9" t="str">
        <f t="shared" si="479"/>
        <v>Calm</v>
      </c>
      <c r="AC221" s="2">
        <v>1.8715452778568401E-2</v>
      </c>
      <c r="AD221" s="2">
        <v>0.26362611331532299</v>
      </c>
      <c r="AE221" s="2">
        <v>-2.1573297326176102E-2</v>
      </c>
      <c r="AF221" s="2">
        <v>-5.3644332565439497E-2</v>
      </c>
      <c r="AG221" s="2">
        <v>-6.8118085158200503E-2</v>
      </c>
      <c r="AH221" s="2">
        <v>0.11521438826262601</v>
      </c>
      <c r="AI221" s="2">
        <v>0.43668315405537822</v>
      </c>
      <c r="AJ221" s="2">
        <v>-0.14160136612109783</v>
      </c>
      <c r="AK221" s="2">
        <v>-0.24491066053675459</v>
      </c>
      <c r="AL221" s="2">
        <v>-0.26640650518529146</v>
      </c>
      <c r="AM221" s="2">
        <f t="shared" si="412"/>
        <v>-7.6370690669589791E-2</v>
      </c>
      <c r="AN221" s="2">
        <f t="shared" si="413"/>
        <v>-0.18281150330400775</v>
      </c>
      <c r="AO221" s="2">
        <f t="shared" si="480"/>
        <v>-157.32695073347512</v>
      </c>
      <c r="AP221" s="2" t="str">
        <f t="shared" si="481"/>
        <v>Sad</v>
      </c>
      <c r="AQ221" s="9">
        <v>0.21496748904013499</v>
      </c>
      <c r="AR221" s="9">
        <v>0.38083991167708497</v>
      </c>
      <c r="AS221" s="9">
        <v>5.5287972296416597E-2</v>
      </c>
      <c r="AT221" s="9">
        <v>8.1989241227235804E-2</v>
      </c>
      <c r="AU221" s="9">
        <v>-6.53402683913724E-2</v>
      </c>
      <c r="AV221" s="9">
        <v>-0.113713272999686</v>
      </c>
      <c r="AW221" s="9">
        <v>0.36950477364142514</v>
      </c>
      <c r="AX221" s="9">
        <v>0.30693023216696791</v>
      </c>
      <c r="AY221" s="9">
        <v>-0.16587242263694998</v>
      </c>
      <c r="AZ221" s="9">
        <v>0.23040535139107218</v>
      </c>
      <c r="BA221" s="9">
        <f t="shared" si="414"/>
        <v>-1.3214842185421016E-2</v>
      </c>
      <c r="BB221" s="9">
        <f t="shared" si="415"/>
        <v>0.13205262444942178</v>
      </c>
      <c r="BC221" s="9">
        <f t="shared" si="482"/>
        <v>-5.7147084691993708</v>
      </c>
      <c r="BD221" s="9" t="str">
        <f t="shared" si="483"/>
        <v>Contented</v>
      </c>
      <c r="BE221" s="4">
        <v>0.27331795229866801</v>
      </c>
      <c r="BF221" s="4">
        <v>0.34410326966139398</v>
      </c>
      <c r="BG221" s="4">
        <v>-0.16673581689318101</v>
      </c>
      <c r="BH221" s="4">
        <v>-4.7084854587043E-2</v>
      </c>
      <c r="BI221" s="4">
        <v>-2.7776529184907601E-2</v>
      </c>
      <c r="BJ221" s="4">
        <v>-7.0696069510269896E-2</v>
      </c>
      <c r="BK221" s="4">
        <v>-0.6790537204630096</v>
      </c>
      <c r="BL221" s="4">
        <v>-0.17221512294122887</v>
      </c>
      <c r="BM221" s="4">
        <v>-7.0785317362725975E-2</v>
      </c>
      <c r="BN221" s="4">
        <v>-0.3463124749768563</v>
      </c>
      <c r="BO221" s="4">
        <f t="shared" si="416"/>
        <v>-4.6410510100695079E-2</v>
      </c>
      <c r="BP221" s="4">
        <f t="shared" si="417"/>
        <v>-0.12133722452257534</v>
      </c>
      <c r="BQ221" s="4">
        <f t="shared" si="484"/>
        <v>-159.06855044690798</v>
      </c>
      <c r="BR221" s="4" t="str">
        <f t="shared" si="485"/>
        <v>Sad</v>
      </c>
      <c r="BS221" s="5">
        <v>1.01452428502277</v>
      </c>
      <c r="BT221" s="5">
        <v>0.44105333642892303</v>
      </c>
      <c r="BU221" s="5">
        <v>0.63456836604913702</v>
      </c>
      <c r="BV221" s="5">
        <v>0.13360927509252199</v>
      </c>
      <c r="BW221" s="5">
        <v>0.178746501680389</v>
      </c>
      <c r="BX221" s="5">
        <v>7.8566415934811701E-2</v>
      </c>
      <c r="BY221" s="5">
        <v>0.53178907346115545</v>
      </c>
      <c r="BZ221" s="5">
        <v>0.25712893800656617</v>
      </c>
      <c r="CA221" s="5">
        <v>0.57347094859384695</v>
      </c>
      <c r="CB221" s="5">
        <v>0.52774763078284437</v>
      </c>
      <c r="CC221" s="5">
        <f t="shared" si="418"/>
        <v>0.6875937562258434</v>
      </c>
      <c r="CD221" s="5">
        <f t="shared" si="419"/>
        <v>0.12254413383365792</v>
      </c>
      <c r="CE221" s="5">
        <f t="shared" si="486"/>
        <v>79.894747810418167</v>
      </c>
      <c r="CF221" s="5" t="str">
        <f t="shared" si="487"/>
        <v>alert</v>
      </c>
      <c r="CG221" s="4">
        <v>7.4429674691258593E-2</v>
      </c>
      <c r="CH221" s="4">
        <v>0.37809105803362902</v>
      </c>
      <c r="CI221" s="4">
        <v>0.34058862648965799</v>
      </c>
      <c r="CJ221" s="4">
        <v>0.401973953596241</v>
      </c>
      <c r="CK221" s="4">
        <v>-0.30252319245868298</v>
      </c>
      <c r="CL221" s="4">
        <v>0.42061765554040398</v>
      </c>
      <c r="CM221" s="4">
        <v>-1.4931973070665661</v>
      </c>
      <c r="CN221" s="4">
        <v>0.50327978994682865</v>
      </c>
      <c r="CO221" s="4">
        <v>-0.30366138334237042</v>
      </c>
      <c r="CP221" s="4">
        <v>1.6409470912293953</v>
      </c>
      <c r="CQ221" s="4">
        <f t="shared" si="420"/>
        <v>-4.1036944441876777E-3</v>
      </c>
      <c r="CR221" s="4">
        <f t="shared" si="421"/>
        <v>0.12502397589644376</v>
      </c>
      <c r="CS221" s="4">
        <f t="shared" si="488"/>
        <v>-1.8799593162327966</v>
      </c>
      <c r="CT221" s="4" t="str">
        <f t="shared" si="489"/>
        <v>Contented</v>
      </c>
      <c r="CU221" s="2">
        <v>0.77176005484528798</v>
      </c>
      <c r="CV221" s="2">
        <v>0.48003098267375299</v>
      </c>
      <c r="CW221" s="2">
        <v>-0.17372985583254</v>
      </c>
      <c r="CX221" s="2">
        <v>0.417237662197875</v>
      </c>
      <c r="CY221" s="2">
        <v>1.0152053058302699</v>
      </c>
      <c r="CZ221" s="2">
        <v>0.73771396004928103</v>
      </c>
      <c r="DA221" s="2">
        <v>-9.7220606317103914E-2</v>
      </c>
      <c r="DB221" s="2">
        <v>0.34263140626548449</v>
      </c>
      <c r="DC221" s="2">
        <v>0.29172907217153499</v>
      </c>
      <c r="DD221" s="2">
        <v>0.19452752022250439</v>
      </c>
      <c r="DE221" s="2">
        <f t="shared" si="422"/>
        <v>0.33691453492372259</v>
      </c>
      <c r="DF221" s="2">
        <f t="shared" si="423"/>
        <v>0.22267349507675616</v>
      </c>
      <c r="DG221" s="2">
        <f t="shared" si="490"/>
        <v>56.538493539737217</v>
      </c>
      <c r="DH221" s="2" t="str">
        <f t="shared" si="491"/>
        <v>excited</v>
      </c>
      <c r="DI221" s="7">
        <v>0.668026524686541</v>
      </c>
      <c r="DJ221" s="7">
        <v>0.244857128024106</v>
      </c>
      <c r="DK221" s="7">
        <v>5.9284225342518301E-2</v>
      </c>
      <c r="DL221" s="7">
        <v>-0.20048243733860799</v>
      </c>
      <c r="DM221" s="7">
        <v>0.90486418259705104</v>
      </c>
      <c r="DN221" s="7">
        <v>2.2473398542943099E-3</v>
      </c>
      <c r="DO221" s="7">
        <v>3.7691255386016698E-2</v>
      </c>
      <c r="DP221" s="7">
        <v>-0.81132663872862487</v>
      </c>
      <c r="DQ221" s="7">
        <v>0.42316939666243503</v>
      </c>
      <c r="DR221" s="7">
        <v>-0.15467273576082394</v>
      </c>
      <c r="DS221" s="7">
        <f t="shared" si="424"/>
        <v>0.11489719602620863</v>
      </c>
      <c r="DT221" s="7">
        <f t="shared" si="425"/>
        <v>-0.11272490466070229</v>
      </c>
      <c r="DU221" s="7">
        <f t="shared" si="492"/>
        <v>134.45321940012249</v>
      </c>
      <c r="DV221" s="7" t="str">
        <f t="shared" si="493"/>
        <v>stressed</v>
      </c>
      <c r="DW221" s="9">
        <v>0.72022837461270195</v>
      </c>
      <c r="DX221" s="9">
        <v>0.69889596974934298</v>
      </c>
      <c r="DY221" s="9">
        <v>0.311591218684108</v>
      </c>
      <c r="DZ221" s="9">
        <v>-0.109367629598963</v>
      </c>
      <c r="EA221" s="9">
        <v>0.65337896242921401</v>
      </c>
      <c r="EB221" s="9">
        <v>0.46704436212671302</v>
      </c>
      <c r="EC221" s="9">
        <v>0.22684155091594396</v>
      </c>
      <c r="ED221" s="9">
        <v>-9.3802081126214271E-2</v>
      </c>
      <c r="EE221" s="9">
        <v>2.1332404863358967E-2</v>
      </c>
      <c r="EF221" s="9">
        <v>0.14249885141393501</v>
      </c>
      <c r="EG221" s="9">
        <f t="shared" si="426"/>
        <v>0.25701733050676601</v>
      </c>
      <c r="EH221" s="9">
        <f t="shared" si="427"/>
        <v>1.405139631148522E-2</v>
      </c>
      <c r="EI221" s="9">
        <f t="shared" si="494"/>
        <v>86.870697292123495</v>
      </c>
      <c r="EJ221" s="9" t="str">
        <f t="shared" si="495"/>
        <v>alert</v>
      </c>
      <c r="EK221" s="1">
        <v>0.45675563479334502</v>
      </c>
      <c r="EL221" s="1">
        <v>0.21477213922705801</v>
      </c>
      <c r="EM221" s="1">
        <v>-5.3314957410671403E-2</v>
      </c>
      <c r="EN221" s="1">
        <v>0.10677436393567501</v>
      </c>
      <c r="EO221" s="1">
        <v>-0.200677645843094</v>
      </c>
      <c r="EP221" s="1">
        <v>-0.43504737903476298</v>
      </c>
      <c r="EQ221" s="1">
        <v>-0.20819812600539067</v>
      </c>
      <c r="ER221" s="1">
        <v>-0.48473157504623071</v>
      </c>
      <c r="ES221" s="1">
        <v>0.24198349556628701</v>
      </c>
      <c r="ET221" s="1">
        <v>7.9608630637784075E-2</v>
      </c>
      <c r="EU221" s="1">
        <f t="shared" si="428"/>
        <v>7.1828679466676038E-2</v>
      </c>
      <c r="EV221" s="1">
        <f t="shared" si="429"/>
        <v>-7.94330786589863E-2</v>
      </c>
      <c r="EW221" s="1">
        <f t="shared" si="496"/>
        <v>137.87801411163898</v>
      </c>
      <c r="EX221" s="1" t="str">
        <f t="shared" si="497"/>
        <v>stressed</v>
      </c>
      <c r="EY221" s="2">
        <v>0.54088904614761701</v>
      </c>
      <c r="EZ221" s="2">
        <v>0.22451391666010001</v>
      </c>
      <c r="FA221" s="2">
        <v>0.24718757507302999</v>
      </c>
      <c r="FB221" s="2">
        <v>0.35999671580861597</v>
      </c>
      <c r="FC221" s="2">
        <v>0.59932350846577398</v>
      </c>
      <c r="FD221" s="2">
        <v>0.23922181674441001</v>
      </c>
      <c r="FE221" s="2">
        <v>0.21679078525568704</v>
      </c>
      <c r="FF221" s="2">
        <v>0.77629712328981992</v>
      </c>
      <c r="FG221" s="2">
        <v>0.316375129487517</v>
      </c>
      <c r="FH221" s="2">
        <v>0.79328709240204698</v>
      </c>
      <c r="FI221" s="2">
        <f t="shared" si="430"/>
        <v>0.20859378442978005</v>
      </c>
      <c r="FJ221" s="2">
        <f t="shared" si="431"/>
        <v>-5.8202999766022168E-2</v>
      </c>
      <c r="FK221" s="2">
        <f t="shared" si="498"/>
        <v>105.59046159599239</v>
      </c>
      <c r="FL221" s="2" t="str">
        <f t="shared" si="499"/>
        <v>nervous</v>
      </c>
      <c r="FM221" s="7">
        <v>0.42527853617628197</v>
      </c>
      <c r="FN221" s="7">
        <v>0.17198388437502499</v>
      </c>
      <c r="FO221" s="7">
        <v>0.14613702511249199</v>
      </c>
      <c r="FP221" s="7">
        <v>-9.8912074017585006E-2</v>
      </c>
      <c r="FQ221" s="7">
        <v>-0.17647684216495499</v>
      </c>
      <c r="FR221" s="7">
        <v>-0.21438512565146101</v>
      </c>
      <c r="FS221" s="7">
        <v>0.58736346508090465</v>
      </c>
      <c r="FT221" s="7">
        <v>2.3327636418171136</v>
      </c>
      <c r="FU221" s="7">
        <v>0.25329465180125699</v>
      </c>
      <c r="FV221" s="7">
        <v>7.9069014674179039E-2</v>
      </c>
      <c r="FW221" s="7">
        <f t="shared" si="432"/>
        <v>0.2438189237815267</v>
      </c>
      <c r="FX221" s="7">
        <f t="shared" si="433"/>
        <v>0.2007649237355027</v>
      </c>
      <c r="FY221" s="7">
        <f t="shared" si="500"/>
        <v>50.531339447725315</v>
      </c>
      <c r="FZ221" s="7" t="str">
        <f t="shared" si="501"/>
        <v>excited</v>
      </c>
      <c r="GA221" s="4">
        <v>0.26491307490187599</v>
      </c>
      <c r="GB221" s="4">
        <v>0.61326802434531402</v>
      </c>
      <c r="GC221" s="4">
        <v>0.421829076385483</v>
      </c>
      <c r="GD221" s="4">
        <v>0.70028050743273296</v>
      </c>
      <c r="GE221" s="4">
        <v>0.19801514758915101</v>
      </c>
      <c r="GF221" s="4">
        <v>0.61761721914566703</v>
      </c>
      <c r="GG221" s="4">
        <v>0.9112191823510164</v>
      </c>
      <c r="GH221" s="4">
        <v>0.56892428529456496</v>
      </c>
      <c r="GI221" s="4">
        <v>-0.34835494944343803</v>
      </c>
      <c r="GJ221" s="4">
        <v>1.277765582497882</v>
      </c>
      <c r="GK221" s="4">
        <f t="shared" si="434"/>
        <v>-0.16398855920120348</v>
      </c>
      <c r="GL221" s="4">
        <f t="shared" si="435"/>
        <v>-2.6099934888047738E-2</v>
      </c>
      <c r="GM221" s="4">
        <f t="shared" si="502"/>
        <v>-99.043178667786222</v>
      </c>
      <c r="GN221" s="4" t="str">
        <f t="shared" si="503"/>
        <v>Bored</v>
      </c>
      <c r="GO221" s="5">
        <v>-6.6683551281664297E-2</v>
      </c>
      <c r="GP221" s="5">
        <v>6.6169121405421402E-2</v>
      </c>
      <c r="GQ221" s="5">
        <v>0.37779350826892599</v>
      </c>
      <c r="GR221" s="5">
        <v>0.70968653599438802</v>
      </c>
      <c r="GS221" s="5">
        <v>0.195474448560228</v>
      </c>
      <c r="GT221" s="5">
        <v>-0.224332066304373</v>
      </c>
      <c r="GU221" s="5">
        <v>2.933386724154821</v>
      </c>
      <c r="GV221" s="5">
        <v>-4.4870594464954996</v>
      </c>
      <c r="GW221" s="5">
        <v>0.32947983755073096</v>
      </c>
      <c r="GX221" s="5">
        <v>1.1815312948500423</v>
      </c>
      <c r="GY221" s="5">
        <f t="shared" si="436"/>
        <v>0.63382240858595873</v>
      </c>
      <c r="GZ221" s="5">
        <f t="shared" si="437"/>
        <v>0.38553708725938196</v>
      </c>
      <c r="HA221" s="5">
        <f t="shared" si="504"/>
        <v>58.688977979556391</v>
      </c>
      <c r="HB221" s="5" t="str">
        <f t="shared" si="505"/>
        <v>excited</v>
      </c>
      <c r="HC221" s="2">
        <v>0.19357765858477</v>
      </c>
      <c r="HD221" s="2">
        <v>0.203961367048032</v>
      </c>
      <c r="HE221" s="2">
        <v>0.28875140983834002</v>
      </c>
      <c r="HF221" s="2">
        <v>0.34806697810008103</v>
      </c>
      <c r="HG221" s="2">
        <v>-0.11484462886909701</v>
      </c>
      <c r="HH221" s="2">
        <v>0.100769217260436</v>
      </c>
      <c r="HI221" s="2">
        <v>3.6674748943499598</v>
      </c>
      <c r="HJ221" s="2">
        <v>1.1422121573059603</v>
      </c>
      <c r="HK221" s="2">
        <v>-1.0383708463262004E-2</v>
      </c>
      <c r="HL221" s="2">
        <v>1.6019015665813805</v>
      </c>
      <c r="HM221" s="2">
        <f t="shared" si="438"/>
        <v>-3.7248394806946639E-2</v>
      </c>
      <c r="HN221" s="2">
        <f t="shared" si="439"/>
        <v>0.53505304291039479</v>
      </c>
      <c r="HO221" s="2">
        <f t="shared" si="506"/>
        <v>-3.9822932097628656</v>
      </c>
      <c r="HP221" s="2" t="str">
        <f t="shared" si="507"/>
        <v>Contented</v>
      </c>
      <c r="HQ221" s="4">
        <v>0.59173514253410997</v>
      </c>
      <c r="HR221" s="4">
        <v>0.68031878971617299</v>
      </c>
      <c r="HS221" s="4">
        <v>9.9450957186993205E-2</v>
      </c>
      <c r="HT221" s="4">
        <v>0.440049021494968</v>
      </c>
      <c r="HU221" s="4">
        <v>0.54427481295964397</v>
      </c>
      <c r="HV221" s="4">
        <v>0.56025399236389695</v>
      </c>
      <c r="HW221" s="4">
        <v>8.7544089473906031E-2</v>
      </c>
      <c r="HX221" s="4">
        <v>0.35471439310246455</v>
      </c>
      <c r="HY221" s="4">
        <v>-8.8583647182063019E-2</v>
      </c>
      <c r="HZ221" s="4">
        <v>0.42411722097944188</v>
      </c>
      <c r="IA221" s="4">
        <f t="shared" si="440"/>
        <v>0.11514079928686094</v>
      </c>
      <c r="IB221" s="4">
        <f t="shared" si="441"/>
        <v>-0.38697166794520943</v>
      </c>
      <c r="IC221" s="4">
        <f t="shared" si="508"/>
        <v>163.429982980234</v>
      </c>
      <c r="ID221" s="4" t="str">
        <f t="shared" si="509"/>
        <v>Upset</v>
      </c>
      <c r="IE221" s="5">
        <v>0.41564525108904499</v>
      </c>
      <c r="IF221" s="5">
        <v>9.5447355657914401E-3</v>
      </c>
      <c r="IG221" s="5">
        <v>0.151912782462993</v>
      </c>
      <c r="IH221" s="5">
        <v>3.74628551055919E-2</v>
      </c>
      <c r="II221" s="5">
        <v>0.58319187949659401</v>
      </c>
      <c r="IJ221" s="5">
        <v>-0.161412622355247</v>
      </c>
      <c r="IK221" s="5">
        <v>0.1520896428569124</v>
      </c>
      <c r="IL221" s="5">
        <v>-0.24668055832981411</v>
      </c>
      <c r="IM221" s="5">
        <v>0.40610051552325355</v>
      </c>
      <c r="IN221" s="5">
        <v>0.44539063362825032</v>
      </c>
      <c r="IO221" s="5">
        <f t="shared" si="442"/>
        <v>0.21248932871146975</v>
      </c>
      <c r="IP221" s="5">
        <f t="shared" si="443"/>
        <v>-0.28784565893101888</v>
      </c>
      <c r="IQ221" s="5">
        <f t="shared" si="510"/>
        <v>143.56504217638886</v>
      </c>
      <c r="IR221" s="5" t="str">
        <f t="shared" si="511"/>
        <v>stressed</v>
      </c>
      <c r="IS221" s="4">
        <v>8.4629180406120302E-2</v>
      </c>
      <c r="IT221" s="4">
        <v>0.49801301592443897</v>
      </c>
      <c r="IU221" s="4">
        <v>0.28172506712749701</v>
      </c>
      <c r="IV221" s="4">
        <v>0.43857392843313298</v>
      </c>
      <c r="IW221" s="4">
        <v>-0.248762944271711</v>
      </c>
      <c r="IX221" s="4">
        <v>0.82265874579547305</v>
      </c>
      <c r="IY221" s="4">
        <v>-1.7164357929316842</v>
      </c>
      <c r="IZ221" s="4">
        <v>0.33208397509914028</v>
      </c>
      <c r="JA221" s="4">
        <v>-0.4133838355183187</v>
      </c>
      <c r="JB221" s="4">
        <v>1.2362630102952101</v>
      </c>
      <c r="JC221" s="4">
        <f t="shared" si="444"/>
        <v>-0.49601813004504625</v>
      </c>
      <c r="JD221" s="4">
        <f t="shared" si="445"/>
        <v>-0.34064293799132117</v>
      </c>
      <c r="JE221" s="4">
        <f t="shared" si="512"/>
        <v>-124.47952818093627</v>
      </c>
      <c r="JF221" s="4" t="str">
        <f t="shared" si="513"/>
        <v>Depressed</v>
      </c>
      <c r="JG221" s="5">
        <v>0.63159327277159505</v>
      </c>
      <c r="JH221" s="5">
        <v>-2.8317680630260298E-3</v>
      </c>
      <c r="JI221" s="5">
        <v>2.0786178126245301E-2</v>
      </c>
      <c r="JJ221" s="5">
        <v>-2.33860881704844E-2</v>
      </c>
      <c r="JK221" s="5">
        <v>0.54067255404872705</v>
      </c>
      <c r="JL221" s="5">
        <v>0.15512467616794201</v>
      </c>
      <c r="JM221" s="5">
        <v>1.7731625072297943E-2</v>
      </c>
      <c r="JN221" s="5">
        <v>-0.15355992909645871</v>
      </c>
      <c r="JO221" s="5">
        <v>0.63442504083462103</v>
      </c>
      <c r="JP221" s="5">
        <v>-4.1349701353681906E-3</v>
      </c>
      <c r="JQ221" s="5">
        <f t="shared" si="446"/>
        <v>0.4135403009088976</v>
      </c>
      <c r="JR221" s="5">
        <f t="shared" si="447"/>
        <v>8.7272082897749792E-2</v>
      </c>
      <c r="JS221" s="5">
        <f t="shared" si="514"/>
        <v>78.083355994186562</v>
      </c>
      <c r="JT221" s="5" t="str">
        <f t="shared" si="515"/>
        <v>alert</v>
      </c>
      <c r="JU221" s="2">
        <v>0.56619603225140502</v>
      </c>
      <c r="JV221" s="2">
        <v>0.918800695654864</v>
      </c>
      <c r="JW221" s="2">
        <v>-7.3285943531533199E-2</v>
      </c>
      <c r="JX221" s="2">
        <v>-3.79929169243096E-3</v>
      </c>
      <c r="JY221" s="2">
        <v>0.40486195680868903</v>
      </c>
      <c r="JZ221" s="2">
        <v>0.92846385790902697</v>
      </c>
      <c r="KA221" s="2">
        <v>-7.5470202971573391E-2</v>
      </c>
      <c r="KB221" s="2">
        <v>-2.0567122803829378E-3</v>
      </c>
      <c r="KC221" s="2">
        <v>-0.35260466340345897</v>
      </c>
      <c r="KD221" s="2">
        <v>-5.1909363687722331E-2</v>
      </c>
      <c r="KE221" s="2">
        <f t="shared" si="448"/>
        <v>-0.13413202907660915</v>
      </c>
      <c r="KF221" s="2">
        <f t="shared" si="449"/>
        <v>0.16993570015457315</v>
      </c>
      <c r="KG221" s="2">
        <f t="shared" si="516"/>
        <v>-38.284402193775549</v>
      </c>
      <c r="KH221" s="2" t="str">
        <f t="shared" si="517"/>
        <v>Relased</v>
      </c>
      <c r="KI221" s="7">
        <v>0.26922684958084703</v>
      </c>
      <c r="KJ221" s="7">
        <v>0.36183335407932099</v>
      </c>
      <c r="KK221" s="7">
        <v>0.109860362709264</v>
      </c>
      <c r="KL221" s="7">
        <v>8.8853036384984804E-2</v>
      </c>
      <c r="KM221" s="7">
        <v>-0.167149771914267</v>
      </c>
      <c r="KN221" s="7">
        <v>-7.8626515474628594E-2</v>
      </c>
      <c r="KO221" s="7">
        <v>1.0762490974526813</v>
      </c>
      <c r="KP221" s="7">
        <v>0.31373902135537135</v>
      </c>
      <c r="KQ221" s="7">
        <v>-9.2606504498473963E-2</v>
      </c>
      <c r="KR221" s="7">
        <v>0.31488818014779751</v>
      </c>
      <c r="KS221" s="7">
        <f t="shared" si="450"/>
        <v>-9.2912358656593197E-2</v>
      </c>
      <c r="KT221" s="7">
        <f t="shared" si="451"/>
        <v>0.10512716770852815</v>
      </c>
      <c r="KU221" s="7">
        <f t="shared" si="518"/>
        <v>-41.470545243433257</v>
      </c>
      <c r="KV221" s="7" t="str">
        <f t="shared" si="519"/>
        <v>Relased</v>
      </c>
      <c r="KW221" s="2">
        <v>0.59633192876220198</v>
      </c>
      <c r="KX221" s="2">
        <v>-1.47872562303364E-2</v>
      </c>
      <c r="KY221" s="2">
        <v>0.50825379603727205</v>
      </c>
      <c r="KZ221" s="2">
        <v>0.12010204967815399</v>
      </c>
      <c r="LA221" s="2">
        <v>0.20553132949191399</v>
      </c>
      <c r="LB221" s="2">
        <v>-6.5891876802062099E-2</v>
      </c>
      <c r="LC221" s="2">
        <v>0.63384098324181215</v>
      </c>
      <c r="LD221" s="2">
        <v>-1.4886383277064261</v>
      </c>
      <c r="LE221" s="2">
        <v>0.61111918499253837</v>
      </c>
      <c r="LF221" s="2">
        <v>1.0804945439182843</v>
      </c>
      <c r="LG221" s="2">
        <f t="shared" si="452"/>
        <v>0.62162146352944792</v>
      </c>
      <c r="LH221" s="2">
        <f t="shared" si="453"/>
        <v>0.35565378384220203</v>
      </c>
      <c r="LI221" s="2">
        <f t="shared" si="520"/>
        <v>60.224449970979535</v>
      </c>
      <c r="LJ221" s="2" t="str">
        <f t="shared" si="521"/>
        <v>alert</v>
      </c>
      <c r="LK221" s="4">
        <v>4.5974965096049897E-2</v>
      </c>
      <c r="LL221" s="4">
        <v>0.29434032726627801</v>
      </c>
      <c r="LM221" s="4">
        <v>-8.0515011845126896E-2</v>
      </c>
      <c r="LN221" s="4">
        <v>-0.235615071663687</v>
      </c>
      <c r="LO221" s="4">
        <v>-0.37130138036006</v>
      </c>
      <c r="LP221" s="4">
        <v>-7.0891201422419794E-2</v>
      </c>
      <c r="LQ221" s="4">
        <v>0.24748993032055838</v>
      </c>
      <c r="LR221" s="4">
        <v>-1.0544461553558733</v>
      </c>
      <c r="LS221" s="4">
        <v>-0.24836536217022812</v>
      </c>
      <c r="LT221" s="4">
        <v>-0.92893293543869171</v>
      </c>
      <c r="LU221" s="4">
        <f t="shared" si="454"/>
        <v>-0.15711107421882042</v>
      </c>
      <c r="LV221" s="4">
        <f t="shared" si="455"/>
        <v>-0.11943987793017796</v>
      </c>
      <c r="LW221" s="4">
        <f t="shared" si="522"/>
        <v>-127.24303049412171</v>
      </c>
      <c r="LX221" s="4" t="str">
        <f t="shared" si="523"/>
        <v>Depressed</v>
      </c>
      <c r="LY221" s="5">
        <v>0.18815501436936499</v>
      </c>
      <c r="LZ221" s="5">
        <v>5.4736686393884203E-2</v>
      </c>
      <c r="MA221" s="5">
        <v>3.1159667081296801E-2</v>
      </c>
      <c r="MB221" s="5">
        <v>0.212411444190405</v>
      </c>
      <c r="MC221" s="5">
        <v>0.51138109196107995</v>
      </c>
      <c r="MD221" s="5">
        <v>0.44567478886749501</v>
      </c>
      <c r="ME221" s="5">
        <v>4.4543329213914344E-2</v>
      </c>
      <c r="MF221" s="5">
        <v>0.42447356763642652</v>
      </c>
      <c r="MG221" s="5">
        <v>0.13341832797548078</v>
      </c>
      <c r="MH221" s="5">
        <v>1.0027971746515738</v>
      </c>
      <c r="MI221" s="5">
        <f t="shared" si="456"/>
        <v>-0.14238068141666838</v>
      </c>
      <c r="MJ221" s="5">
        <f t="shared" si="457"/>
        <v>0.30897206815734135</v>
      </c>
      <c r="MK221" s="5">
        <f t="shared" si="524"/>
        <v>-24.741221879369785</v>
      </c>
      <c r="ML221" s="5" t="str">
        <f t="shared" si="525"/>
        <v>Contented</v>
      </c>
      <c r="MM221" s="2">
        <v>-5.5025128400022702E-2</v>
      </c>
      <c r="MN221" s="2">
        <v>0.23920717137709299</v>
      </c>
      <c r="MO221" s="2">
        <v>-6.7983763567558503E-2</v>
      </c>
      <c r="MP221" s="2">
        <v>-8.5936461966819894E-2</v>
      </c>
      <c r="MQ221" s="2">
        <v>-8.6173869689524604E-2</v>
      </c>
      <c r="MR221" s="2">
        <v>-6.8670219307727806E-2</v>
      </c>
      <c r="MS221" s="2">
        <v>0.48147482976078715</v>
      </c>
      <c r="MT221" s="2">
        <v>-0.50391695714055917</v>
      </c>
      <c r="MU221" s="2">
        <v>-0.29423229977711568</v>
      </c>
      <c r="MV221" s="2">
        <v>-0.83569615716305556</v>
      </c>
      <c r="MW221" s="2">
        <f t="shared" si="458"/>
        <v>4.3847891177547726E-2</v>
      </c>
      <c r="MX221" s="2">
        <f t="shared" si="459"/>
        <v>-0.27552566754700047</v>
      </c>
      <c r="MY221" s="2">
        <f t="shared" si="526"/>
        <v>170.95762458616312</v>
      </c>
      <c r="MZ221" s="2" t="str">
        <f t="shared" si="527"/>
        <v>Upset</v>
      </c>
      <c r="NA221" s="7">
        <v>0.14646060536595801</v>
      </c>
      <c r="NB221" s="7">
        <v>0.18965629378465901</v>
      </c>
      <c r="NC221" s="7">
        <v>-7.4601969507148896E-2</v>
      </c>
      <c r="ND221" s="7">
        <v>0.111816718462025</v>
      </c>
      <c r="NE221" s="7">
        <v>-0.31223574079072702</v>
      </c>
      <c r="NF221" s="7">
        <v>-0.20591145429257399</v>
      </c>
      <c r="NG221" s="7">
        <v>0.45001905331577469</v>
      </c>
      <c r="NH221" s="7">
        <v>-6.8788443157838453</v>
      </c>
      <c r="NI221" s="7">
        <v>-4.3195688418701E-2</v>
      </c>
      <c r="NJ221" s="7">
        <v>0.1107196604780048</v>
      </c>
      <c r="NK221" s="7">
        <f t="shared" si="460"/>
        <v>0.11081678072922241</v>
      </c>
      <c r="NL221" s="7">
        <f t="shared" si="461"/>
        <v>1.3005738392731336E-2</v>
      </c>
      <c r="NM221" s="7">
        <f t="shared" si="528"/>
        <v>83.306243140124067</v>
      </c>
      <c r="NN221" s="7" t="str">
        <f t="shared" si="529"/>
        <v>alert</v>
      </c>
      <c r="NO221" s="4">
        <v>0.62259790302047402</v>
      </c>
      <c r="NP221" s="4">
        <v>0.46296554982058302</v>
      </c>
      <c r="NQ221" s="4">
        <v>0.58197896803978599</v>
      </c>
      <c r="NR221" s="4">
        <v>6.8540103713863307E-2</v>
      </c>
      <c r="NS221" s="4">
        <v>0.36368994644071001</v>
      </c>
      <c r="NT221" s="4">
        <v>0.55043781667935898</v>
      </c>
      <c r="NU221" s="4">
        <v>0.59007009805273913</v>
      </c>
      <c r="NV221" s="4">
        <v>6.7633585973357072E-2</v>
      </c>
      <c r="NW221" s="4">
        <v>0.159632353199891</v>
      </c>
      <c r="NX221" s="4">
        <v>0.59924555312833938</v>
      </c>
      <c r="NY221" s="4">
        <f t="shared" si="462"/>
        <v>1.8328930315479885E-2</v>
      </c>
      <c r="NZ221" s="4">
        <f t="shared" si="463"/>
        <v>-0.29301604365161427</v>
      </c>
      <c r="OA221" s="4">
        <f t="shared" si="530"/>
        <v>176.42066069291255</v>
      </c>
      <c r="OB221" s="4" t="str">
        <f t="shared" si="531"/>
        <v>Upset</v>
      </c>
      <c r="OC221" s="1">
        <v>0.70319616549610398</v>
      </c>
      <c r="OD221" s="1">
        <v>0.35020267481243</v>
      </c>
      <c r="OE221" s="1">
        <v>0.977241799426814</v>
      </c>
      <c r="OF221" s="1">
        <v>0.62594340450737496</v>
      </c>
      <c r="OG221" s="1">
        <v>0.22914461520802201</v>
      </c>
      <c r="OH221" s="1">
        <v>-0.26631199616032902</v>
      </c>
      <c r="OI221" s="1">
        <v>1.0481594494759499</v>
      </c>
      <c r="OJ221" s="1">
        <v>7.4614178185778526</v>
      </c>
      <c r="OK221" s="1">
        <v>0.35299349068367397</v>
      </c>
      <c r="OL221" s="1">
        <v>1.5219166213099551</v>
      </c>
      <c r="OM221" s="1">
        <f t="shared" si="464"/>
        <v>0.55861065701852297</v>
      </c>
      <c r="ON221" s="1">
        <f t="shared" si="465"/>
        <v>-0.39083601589163153</v>
      </c>
      <c r="OO221" s="1">
        <f t="shared" si="532"/>
        <v>124.97883948634669</v>
      </c>
      <c r="OP221" s="1" t="str">
        <f t="shared" si="533"/>
        <v>stressed</v>
      </c>
      <c r="OQ221" s="2">
        <v>0.86715582399213498</v>
      </c>
      <c r="OR221" s="2">
        <v>0.66475075302189901</v>
      </c>
      <c r="OS221" s="2">
        <v>0.152359110854146</v>
      </c>
      <c r="OT221" s="2">
        <v>0.17389469996309501</v>
      </c>
      <c r="OU221" s="2">
        <v>0.60062239923382399</v>
      </c>
      <c r="OV221" s="2">
        <v>0.40129939479943699</v>
      </c>
      <c r="OW221" s="2">
        <v>0.10380254213016135</v>
      </c>
      <c r="OX221" s="2">
        <v>0.16312056268504807</v>
      </c>
      <c r="OY221" s="2">
        <v>0.20240507097023597</v>
      </c>
      <c r="OZ221" s="2">
        <v>0.21297239382127944</v>
      </c>
      <c r="PA221" s="2">
        <f t="shared" si="466"/>
        <v>0.10208592255285809</v>
      </c>
      <c r="PB221" s="2">
        <f t="shared" si="467"/>
        <v>-0.11210245824547738</v>
      </c>
      <c r="PC221" s="2">
        <f t="shared" si="534"/>
        <v>137.67749069730394</v>
      </c>
      <c r="PD221" s="2" t="str">
        <f t="shared" si="535"/>
        <v>stressed</v>
      </c>
      <c r="PE221" s="1">
        <v>0.53156443385382701</v>
      </c>
      <c r="PF221" s="1">
        <v>0.74517035939786902</v>
      </c>
      <c r="PG221" s="1">
        <v>1.0922483588968901</v>
      </c>
      <c r="PH221" s="1">
        <v>1.26657413520411</v>
      </c>
      <c r="PI221" s="1">
        <v>0.25177046437823097</v>
      </c>
      <c r="PJ221" s="1">
        <v>-6.2762956001248496E-2</v>
      </c>
      <c r="PK221" s="1">
        <v>1.3943568215357596</v>
      </c>
      <c r="PL221" s="1">
        <v>1.8560380923475521</v>
      </c>
      <c r="PM221" s="1">
        <v>-0.21360592554404201</v>
      </c>
      <c r="PN221" s="1">
        <v>1.8475430501062413</v>
      </c>
      <c r="PO221" s="1">
        <f t="shared" si="468"/>
        <v>-0.14801268157461001</v>
      </c>
      <c r="PP221" s="1">
        <f t="shared" si="469"/>
        <v>8.9600041278411258E-2</v>
      </c>
      <c r="PQ221" s="1">
        <f t="shared" si="536"/>
        <v>-58.811223961277257</v>
      </c>
      <c r="PR221" s="1" t="str">
        <f t="shared" si="537"/>
        <v>Relased</v>
      </c>
      <c r="PS221" s="4">
        <v>0.46068665229663902</v>
      </c>
      <c r="PT221" s="4">
        <v>0.60226814603301604</v>
      </c>
      <c r="PU221" s="4">
        <v>0.42602743439694901</v>
      </c>
      <c r="PV221" s="4">
        <v>0.12202540601889</v>
      </c>
      <c r="PW221" s="4">
        <v>-5.8606293393383503E-2</v>
      </c>
      <c r="PX221" s="4">
        <v>-0.32607632683149002</v>
      </c>
      <c r="PY221" s="4">
        <v>1.0595579340383932</v>
      </c>
      <c r="PZ221" s="4">
        <v>0.44181397686458262</v>
      </c>
      <c r="QA221" s="4">
        <v>-0.14158149373637702</v>
      </c>
      <c r="QB221" s="4">
        <v>0.51559374046484241</v>
      </c>
      <c r="QC221" s="4">
        <f t="shared" si="470"/>
        <v>4.9629040374018274E-2</v>
      </c>
      <c r="QD221" s="4">
        <f t="shared" si="471"/>
        <v>-8.9190874464092018E-2</v>
      </c>
      <c r="QE221" s="4">
        <f t="shared" si="538"/>
        <v>150.9068489217413</v>
      </c>
      <c r="QF221" s="4" t="str">
        <f t="shared" si="539"/>
        <v>Upset</v>
      </c>
      <c r="QG221" s="2">
        <v>0.221486120223511</v>
      </c>
      <c r="QH221" s="2">
        <v>0.328990979099619</v>
      </c>
      <c r="QI221" s="2">
        <v>4.2130623468114699E-2</v>
      </c>
      <c r="QJ221" s="2">
        <v>9.7341384444047302E-2</v>
      </c>
      <c r="QK221" s="2">
        <v>-0.29009297419615798</v>
      </c>
      <c r="QL221" s="2">
        <v>0.113621401545805</v>
      </c>
      <c r="QM221" s="2">
        <v>-0.61408767533505981</v>
      </c>
      <c r="QN221" s="2">
        <v>0.2199246760836257</v>
      </c>
      <c r="QO221" s="2">
        <v>-0.107504858876108</v>
      </c>
      <c r="QP221" s="2">
        <v>0.25336568602700749</v>
      </c>
      <c r="QQ221" s="2">
        <f t="shared" si="472"/>
        <v>-6.2308382823293096E-2</v>
      </c>
      <c r="QR221" s="2">
        <f t="shared" si="473"/>
        <v>6.4638979923970163E-2</v>
      </c>
      <c r="QS221" s="2">
        <f t="shared" si="540"/>
        <v>-43.948238265570353</v>
      </c>
      <c r="QT221" s="2" t="str">
        <f t="shared" si="541"/>
        <v>Relased</v>
      </c>
      <c r="QU221" s="4">
        <v>0.73908639586152503</v>
      </c>
      <c r="QV221" s="4">
        <v>0.39164581069927001</v>
      </c>
      <c r="QW221" s="4">
        <v>0.116490199764314</v>
      </c>
      <c r="QX221" s="4">
        <v>6.2635917054663995E-2</v>
      </c>
      <c r="QY221" s="4">
        <v>0.53721744273928496</v>
      </c>
      <c r="QZ221" s="4">
        <v>0.14293266847757699</v>
      </c>
      <c r="RA221" s="4">
        <v>9.1271526607661232E-2</v>
      </c>
      <c r="RB221" s="4">
        <v>0.11716879652752173</v>
      </c>
      <c r="RC221" s="4">
        <v>0.34744058516225501</v>
      </c>
      <c r="RD221" s="4">
        <v>0.1584160385453274</v>
      </c>
      <c r="RE221" s="4">
        <f t="shared" si="474"/>
        <v>5.3877122418263923E-2</v>
      </c>
      <c r="RF221" s="4">
        <f t="shared" si="475"/>
        <v>7.084825715901677E-2</v>
      </c>
      <c r="RG221" s="4">
        <f t="shared" si="542"/>
        <v>37.251463320721818</v>
      </c>
      <c r="RH221" s="4" t="str">
        <f t="shared" si="543"/>
        <v>excited</v>
      </c>
    </row>
    <row r="222" spans="1:476" x14ac:dyDescent="0.3">
      <c r="A222" s="1">
        <v>0.58782461515684303</v>
      </c>
      <c r="B222" s="1">
        <v>0.225455289055567</v>
      </c>
      <c r="C222" s="1">
        <v>0.45068697513791101</v>
      </c>
      <c r="D222" s="1">
        <v>0.31967616287205203</v>
      </c>
      <c r="E222" s="1">
        <v>0.406120403481047</v>
      </c>
      <c r="F222" s="1">
        <v>0.427781971930496</v>
      </c>
      <c r="G222" s="1">
        <v>0.45343250047727585</v>
      </c>
      <c r="H222" s="1">
        <v>0.48937221123837943</v>
      </c>
      <c r="I222" s="1">
        <v>0.36236932610127603</v>
      </c>
      <c r="J222" s="1">
        <v>0.94723001763580017</v>
      </c>
      <c r="K222" s="17">
        <f t="shared" si="408"/>
        <v>0.16090257482075287</v>
      </c>
      <c r="L222" s="18">
        <f t="shared" si="409"/>
        <v>0.3132074955118318</v>
      </c>
      <c r="M222" s="18">
        <f t="shared" si="476"/>
        <v>27.190706867766604</v>
      </c>
      <c r="N222" s="18" t="str">
        <f t="shared" si="477"/>
        <v>happy</v>
      </c>
      <c r="O222" s="9">
        <v>-4.6161870555901097E-2</v>
      </c>
      <c r="P222" s="9">
        <v>0.282011265171908</v>
      </c>
      <c r="Q222" s="9">
        <v>-3.0315490161677498E-2</v>
      </c>
      <c r="R222" s="9">
        <v>3.1367085480079403E-2</v>
      </c>
      <c r="S222" s="9">
        <v>-5.5513624623585903E-2</v>
      </c>
      <c r="T222" s="9">
        <v>7.4176681681495701E-2</v>
      </c>
      <c r="U222" s="9">
        <v>0.29815925762802326</v>
      </c>
      <c r="V222" s="9">
        <v>8.8063298483789396E-2</v>
      </c>
      <c r="W222" s="9">
        <v>-0.3281731357278091</v>
      </c>
      <c r="X222" s="9">
        <v>4.4587577598578813E-3</v>
      </c>
      <c r="Y222" s="9">
        <f t="shared" si="410"/>
        <v>-0.10218009126245897</v>
      </c>
      <c r="Z222" s="9">
        <f t="shared" si="411"/>
        <v>3.0130485251602668E-3</v>
      </c>
      <c r="AA222" s="9">
        <f t="shared" si="478"/>
        <v>-88.310972799240886</v>
      </c>
      <c r="AB222" s="9" t="str">
        <f t="shared" si="479"/>
        <v>Calm</v>
      </c>
      <c r="AC222" s="2">
        <v>-4.9871438581945399E-2</v>
      </c>
      <c r="AD222" s="2">
        <v>0.92501115300609904</v>
      </c>
      <c r="AE222" s="2">
        <v>-6.63267803890909E-2</v>
      </c>
      <c r="AF222" s="2">
        <v>8.5292270603845293E-3</v>
      </c>
      <c r="AG222" s="2">
        <v>-3.04869295685497E-2</v>
      </c>
      <c r="AH222" s="2">
        <v>0.55257283048806405</v>
      </c>
      <c r="AI222" s="2">
        <v>0.82538734814617121</v>
      </c>
      <c r="AJ222" s="2">
        <v>5.7724143978704831E-3</v>
      </c>
      <c r="AK222" s="2">
        <v>-0.97488259158804447</v>
      </c>
      <c r="AL222" s="2">
        <v>-6.6043801208059055E-2</v>
      </c>
      <c r="AM222" s="2">
        <f t="shared" si="412"/>
        <v>-0.89702425861144097</v>
      </c>
      <c r="AN222" s="2">
        <f t="shared" si="413"/>
        <v>-0.10782240513965691</v>
      </c>
      <c r="AO222" s="2">
        <f t="shared" si="480"/>
        <v>-96.854075251497548</v>
      </c>
      <c r="AP222" s="2" t="str">
        <f t="shared" si="481"/>
        <v>Bored</v>
      </c>
      <c r="AQ222" s="9">
        <v>0.21496748904013499</v>
      </c>
      <c r="AR222" s="9">
        <v>0.38083991167708497</v>
      </c>
      <c r="AS222" s="9">
        <v>5.5287972296416597E-2</v>
      </c>
      <c r="AT222" s="9">
        <v>8.1989241227235804E-2</v>
      </c>
      <c r="AU222" s="9">
        <v>-6.53402683913724E-2</v>
      </c>
      <c r="AV222" s="9">
        <v>-0.113713272999686</v>
      </c>
      <c r="AW222" s="9">
        <v>0.36950477364142514</v>
      </c>
      <c r="AX222" s="9">
        <v>0.30693023216696791</v>
      </c>
      <c r="AY222" s="9">
        <v>-0.16587242263694998</v>
      </c>
      <c r="AZ222" s="9">
        <v>0.23040535139107218</v>
      </c>
      <c r="BA222" s="9">
        <f t="shared" si="414"/>
        <v>-1.3214842185421016E-2</v>
      </c>
      <c r="BB222" s="9">
        <f t="shared" si="415"/>
        <v>0.13205262444942178</v>
      </c>
      <c r="BC222" s="9">
        <f t="shared" si="482"/>
        <v>-5.7147084691993708</v>
      </c>
      <c r="BD222" s="9" t="str">
        <f t="shared" si="483"/>
        <v>Contented</v>
      </c>
      <c r="BE222" s="4">
        <v>0.27331795229866801</v>
      </c>
      <c r="BF222" s="4">
        <v>0.34410326966139398</v>
      </c>
      <c r="BG222" s="4">
        <v>-0.16673581689318101</v>
      </c>
      <c r="BH222" s="4">
        <v>-4.7084854587043E-2</v>
      </c>
      <c r="BI222" s="4">
        <v>-2.7776529184907601E-2</v>
      </c>
      <c r="BJ222" s="4">
        <v>-7.0696069510269896E-2</v>
      </c>
      <c r="BK222" s="4">
        <v>-0.6790537204630096</v>
      </c>
      <c r="BL222" s="4">
        <v>-0.17221512294122887</v>
      </c>
      <c r="BM222" s="4">
        <v>-7.0785317362725975E-2</v>
      </c>
      <c r="BN222" s="4">
        <v>-0.3463124749768563</v>
      </c>
      <c r="BO222" s="4">
        <f t="shared" si="416"/>
        <v>-4.6410510100695079E-2</v>
      </c>
      <c r="BP222" s="4">
        <f t="shared" si="417"/>
        <v>-0.12133722452257534</v>
      </c>
      <c r="BQ222" s="4">
        <f t="shared" si="484"/>
        <v>-159.06855044690798</v>
      </c>
      <c r="BR222" s="4" t="str">
        <f t="shared" si="485"/>
        <v>Sad</v>
      </c>
      <c r="BS222" s="5">
        <v>0.667020017544252</v>
      </c>
      <c r="BT222" s="5">
        <v>0.441267218552712</v>
      </c>
      <c r="BU222" s="5">
        <v>0.55129878661674803</v>
      </c>
      <c r="BV222" s="5">
        <v>0.16553473640146199</v>
      </c>
      <c r="BW222" s="5">
        <v>0.30606247025039002</v>
      </c>
      <c r="BX222" s="5">
        <v>-0.104348973037443</v>
      </c>
      <c r="BY222" s="5">
        <v>0.56654887281569632</v>
      </c>
      <c r="BZ222" s="5">
        <v>0.49132019000128629</v>
      </c>
      <c r="CA222" s="5">
        <v>0.22575279899153999</v>
      </c>
      <c r="CB222" s="5">
        <v>0.64679398956417677</v>
      </c>
      <c r="CC222" s="5">
        <f t="shared" si="418"/>
        <v>0.35102950059723681</v>
      </c>
      <c r="CD222" s="5">
        <f t="shared" si="419"/>
        <v>0.18158108602082557</v>
      </c>
      <c r="CE222" s="5">
        <f t="shared" si="486"/>
        <v>62.648308199396908</v>
      </c>
      <c r="CF222" s="5" t="str">
        <f t="shared" si="487"/>
        <v>alert</v>
      </c>
      <c r="CG222" s="4">
        <v>0.13131189265684401</v>
      </c>
      <c r="CH222" s="4">
        <v>0.37809105803362902</v>
      </c>
      <c r="CI222" s="4">
        <v>0.35156238892087399</v>
      </c>
      <c r="CJ222" s="4">
        <v>0.401973953596241</v>
      </c>
      <c r="CK222" s="4">
        <v>-0.23374893394770899</v>
      </c>
      <c r="CL222" s="4">
        <v>0.42061765554040398</v>
      </c>
      <c r="CM222" s="4">
        <v>-3.4319849977180592</v>
      </c>
      <c r="CN222" s="4">
        <v>0.50327978994682865</v>
      </c>
      <c r="CO222" s="4">
        <v>-0.24677916537678501</v>
      </c>
      <c r="CP222" s="4">
        <v>1.4792539805584755</v>
      </c>
      <c r="CQ222" s="4">
        <f t="shared" si="420"/>
        <v>5.5821726729331056E-2</v>
      </c>
      <c r="CR222" s="4">
        <f t="shared" si="421"/>
        <v>-5.6226001836356954E-4</v>
      </c>
      <c r="CS222" s="4">
        <f t="shared" si="488"/>
        <v>90.577087785475129</v>
      </c>
      <c r="CT222" s="4" t="str">
        <f t="shared" si="489"/>
        <v>nervous</v>
      </c>
      <c r="CU222" s="2">
        <v>0.761908551393226</v>
      </c>
      <c r="CV222" s="2">
        <v>0.40007471939334599</v>
      </c>
      <c r="CW222" s="2">
        <v>-0.173617704058869</v>
      </c>
      <c r="CX222" s="2">
        <v>9.2623989113549798E-2</v>
      </c>
      <c r="CY222" s="2">
        <v>1.20011614551896</v>
      </c>
      <c r="CZ222" s="2">
        <v>0.74408811293073696</v>
      </c>
      <c r="DA222" s="2">
        <v>-8.848905130098858E-2</v>
      </c>
      <c r="DB222" s="2">
        <v>8.0953502855364692E-2</v>
      </c>
      <c r="DC222" s="2">
        <v>0.36183383199988001</v>
      </c>
      <c r="DD222" s="2">
        <v>-6.9702995715672206E-2</v>
      </c>
      <c r="DE222" s="2">
        <f t="shared" si="422"/>
        <v>0.41918745234551769</v>
      </c>
      <c r="DF222" s="2">
        <f t="shared" si="423"/>
        <v>0.1009613912468863</v>
      </c>
      <c r="DG222" s="2">
        <f t="shared" si="490"/>
        <v>76.458214559337492</v>
      </c>
      <c r="DH222" s="2" t="str">
        <f t="shared" si="491"/>
        <v>alert</v>
      </c>
      <c r="DI222" s="7">
        <v>0.73298604627303199</v>
      </c>
      <c r="DJ222" s="7">
        <v>0.23905266242873199</v>
      </c>
      <c r="DK222" s="7">
        <v>0.119115752421913</v>
      </c>
      <c r="DL222" s="7">
        <v>-0.14505723303665899</v>
      </c>
      <c r="DM222" s="7">
        <v>0.99561882243716004</v>
      </c>
      <c r="DN222" s="7">
        <v>0.14194912323825801</v>
      </c>
      <c r="DO222" s="7">
        <v>6.8908606343792075E-2</v>
      </c>
      <c r="DP222" s="7">
        <v>-0.3807258613833493</v>
      </c>
      <c r="DQ222" s="7">
        <v>0.49393338384429997</v>
      </c>
      <c r="DR222" s="7">
        <v>-2.6687703259670521E-2</v>
      </c>
      <c r="DS222" s="7">
        <f t="shared" si="424"/>
        <v>0.16119948679708695</v>
      </c>
      <c r="DT222" s="7">
        <f t="shared" si="425"/>
        <v>-5.4914330128369993E-2</v>
      </c>
      <c r="DU222" s="7">
        <f t="shared" si="492"/>
        <v>108.81195912548365</v>
      </c>
      <c r="DV222" s="7" t="str">
        <f t="shared" si="493"/>
        <v>nervous</v>
      </c>
      <c r="DW222" s="9">
        <v>0.72022837461270195</v>
      </c>
      <c r="DX222" s="9">
        <v>0.69889596974934298</v>
      </c>
      <c r="DY222" s="9">
        <v>0.36453649516127601</v>
      </c>
      <c r="DZ222" s="9">
        <v>-0.109367629598963</v>
      </c>
      <c r="EA222" s="9">
        <v>0.75616449715999501</v>
      </c>
      <c r="EB222" s="9">
        <v>0.46704436212671302</v>
      </c>
      <c r="EC222" s="9">
        <v>0.24691022432503282</v>
      </c>
      <c r="ED222" s="9">
        <v>-9.3802081126214271E-2</v>
      </c>
      <c r="EE222" s="9">
        <v>2.1332404863358967E-2</v>
      </c>
      <c r="EF222" s="9">
        <v>0.17980726394840471</v>
      </c>
      <c r="EG222" s="9">
        <f t="shared" si="426"/>
        <v>0.25701733050676601</v>
      </c>
      <c r="EH222" s="9">
        <f t="shared" si="427"/>
        <v>2.7401258439760268E-2</v>
      </c>
      <c r="EI222" s="9">
        <f t="shared" si="494"/>
        <v>83.914540847463556</v>
      </c>
      <c r="EJ222" s="9" t="str">
        <f t="shared" si="495"/>
        <v>alert</v>
      </c>
      <c r="EK222" s="1">
        <v>0.53170470675049697</v>
      </c>
      <c r="EL222" s="1">
        <v>0.310941359553148</v>
      </c>
      <c r="EM222" s="1">
        <v>3.7189328453593302E-2</v>
      </c>
      <c r="EN222" s="1">
        <v>7.9994425343301007E-2</v>
      </c>
      <c r="EO222" s="1">
        <v>4.9364485401473097E-2</v>
      </c>
      <c r="EP222" s="1">
        <v>0.20330814300529901</v>
      </c>
      <c r="EQ222" s="1">
        <v>6.4001549137141289E-2</v>
      </c>
      <c r="ER222" s="1">
        <v>0.15555566888313954</v>
      </c>
      <c r="ES222" s="1">
        <v>0.22076334719734897</v>
      </c>
      <c r="ET222" s="1">
        <v>0.13906639867309067</v>
      </c>
      <c r="EU222" s="1">
        <f t="shared" si="428"/>
        <v>4.059045177931031E-2</v>
      </c>
      <c r="EV222" s="1">
        <f t="shared" si="429"/>
        <v>-5.6494149679720995E-2</v>
      </c>
      <c r="EW222" s="1">
        <f t="shared" si="496"/>
        <v>144.30315231408082</v>
      </c>
      <c r="EX222" s="1" t="str">
        <f t="shared" si="497"/>
        <v>stressed</v>
      </c>
      <c r="EY222" s="2">
        <v>0.54088904614761701</v>
      </c>
      <c r="EZ222" s="2">
        <v>0.22451391666010001</v>
      </c>
      <c r="FA222" s="2">
        <v>0.24718757507302999</v>
      </c>
      <c r="FB222" s="2">
        <v>0.35999671580861597</v>
      </c>
      <c r="FC222" s="2">
        <v>0.59932350846577398</v>
      </c>
      <c r="FD222" s="2">
        <v>0.23922181674441001</v>
      </c>
      <c r="FE222" s="2">
        <v>0.21679078525568701</v>
      </c>
      <c r="FF222" s="2">
        <v>0.77629712328982003</v>
      </c>
      <c r="FG222" s="2">
        <v>0.316375129487517</v>
      </c>
      <c r="FH222" s="2">
        <v>0.79328709240204698</v>
      </c>
      <c r="FI222" s="2">
        <f t="shared" si="430"/>
        <v>0.20859378442978005</v>
      </c>
      <c r="FJ222" s="2">
        <f t="shared" si="431"/>
        <v>-5.8202999766022168E-2</v>
      </c>
      <c r="FK222" s="2">
        <f t="shared" si="498"/>
        <v>105.59046159599239</v>
      </c>
      <c r="FL222" s="2" t="str">
        <f t="shared" si="499"/>
        <v>nervous</v>
      </c>
      <c r="FM222" s="7">
        <v>0.66303509835331398</v>
      </c>
      <c r="FN222" s="7">
        <v>0.73177268709521703</v>
      </c>
      <c r="FO222" s="7">
        <v>0.209408828962244</v>
      </c>
      <c r="FP222" s="7">
        <v>-1.18291197959092E-2</v>
      </c>
      <c r="FQ222" s="7">
        <v>0.111204314206952</v>
      </c>
      <c r="FR222" s="7">
        <v>0.42845714578542299</v>
      </c>
      <c r="FS222" s="7">
        <v>0.2704703810798883</v>
      </c>
      <c r="FT222" s="7">
        <v>-1.019549701332851E-2</v>
      </c>
      <c r="FU222" s="7">
        <v>-6.8737588741903055E-2</v>
      </c>
      <c r="FV222" s="7">
        <v>0.14165371833137474</v>
      </c>
      <c r="FW222" s="7">
        <f t="shared" si="432"/>
        <v>-0.17558331203294308</v>
      </c>
      <c r="FX222" s="7">
        <f t="shared" si="433"/>
        <v>0.22554352734479677</v>
      </c>
      <c r="FY222" s="7">
        <f t="shared" si="500"/>
        <v>-37.900390134620466</v>
      </c>
      <c r="FZ222" s="7" t="str">
        <f t="shared" si="501"/>
        <v>Relased</v>
      </c>
      <c r="GA222" s="4">
        <v>0.32291359107376499</v>
      </c>
      <c r="GB222" s="4">
        <v>0.69583997839378497</v>
      </c>
      <c r="GC222" s="4">
        <v>0.48540398475370899</v>
      </c>
      <c r="GD222" s="4">
        <v>0.72188664147705295</v>
      </c>
      <c r="GE222" s="4">
        <v>0.23183415789709599</v>
      </c>
      <c r="GF222" s="4">
        <v>0.52937089513195201</v>
      </c>
      <c r="GG222" s="4">
        <v>0.87499946715278265</v>
      </c>
      <c r="GH222" s="4">
        <v>0.58919379273847827</v>
      </c>
      <c r="GI222" s="4">
        <v>-0.37292638732001998</v>
      </c>
      <c r="GJ222" s="4">
        <v>1.185066401153078</v>
      </c>
      <c r="GK222" s="4">
        <f t="shared" si="434"/>
        <v>-0.19042914666125943</v>
      </c>
      <c r="GL222" s="4">
        <f t="shared" si="435"/>
        <v>-0.1096634293410812</v>
      </c>
      <c r="GM222" s="4">
        <f t="shared" si="502"/>
        <v>-119.93657453528525</v>
      </c>
      <c r="GN222" s="4" t="str">
        <f t="shared" si="503"/>
        <v>Bored</v>
      </c>
      <c r="GO222" s="5">
        <v>-2.41263376822673E-3</v>
      </c>
      <c r="GP222" s="5">
        <v>0.13319617044197099</v>
      </c>
      <c r="GQ222" s="5">
        <v>0.421187188776665</v>
      </c>
      <c r="GR222" s="5">
        <v>0.71137181371869596</v>
      </c>
      <c r="GS222" s="5">
        <v>3.9595194003260302E-2</v>
      </c>
      <c r="GT222" s="5">
        <v>-0.362852190956515</v>
      </c>
      <c r="GU222" s="5">
        <v>11.327546734660315</v>
      </c>
      <c r="GV222" s="5">
        <v>-3.0975535155789444</v>
      </c>
      <c r="GW222" s="5">
        <v>0.32947983755073096</v>
      </c>
      <c r="GX222" s="5">
        <v>1.1815312948500423</v>
      </c>
      <c r="GY222" s="5">
        <f t="shared" si="436"/>
        <v>0.63382240858595873</v>
      </c>
      <c r="GZ222" s="5">
        <f t="shared" si="437"/>
        <v>0.38553708725938196</v>
      </c>
      <c r="HA222" s="5">
        <f t="shared" si="504"/>
        <v>58.688977979556391</v>
      </c>
      <c r="HB222" s="5" t="str">
        <f t="shared" si="505"/>
        <v>excited</v>
      </c>
      <c r="HC222" s="2">
        <v>0.243893761747314</v>
      </c>
      <c r="HD222" s="2">
        <v>0.17958405431329899</v>
      </c>
      <c r="HE222" s="2">
        <v>0.31641686869433799</v>
      </c>
      <c r="HF222" s="2">
        <v>0.32739794746526701</v>
      </c>
      <c r="HG222" s="2">
        <v>-7.5696575994855894E-2</v>
      </c>
      <c r="HH222" s="2">
        <v>0.1290162694718</v>
      </c>
      <c r="HI222" s="2">
        <v>1.881225701124513</v>
      </c>
      <c r="HJ222" s="2">
        <v>1.0609125209254744</v>
      </c>
      <c r="HK222" s="2">
        <v>6.4309707434015012E-2</v>
      </c>
      <c r="HL222" s="2">
        <v>1.5203035241578153</v>
      </c>
      <c r="HM222" s="2">
        <f t="shared" si="438"/>
        <v>4.0088380356100073E-2</v>
      </c>
      <c r="HN222" s="2">
        <f t="shared" si="439"/>
        <v>0.50769470378515891</v>
      </c>
      <c r="HO222" s="2">
        <f t="shared" si="506"/>
        <v>4.5147981690712156</v>
      </c>
      <c r="HP222" s="2" t="str">
        <f t="shared" si="507"/>
        <v>happy</v>
      </c>
      <c r="HQ222" s="4">
        <v>0.918031394537834</v>
      </c>
      <c r="HR222" s="4">
        <v>0.68334595104642104</v>
      </c>
      <c r="HS222" s="4">
        <v>0.22760577542173499</v>
      </c>
      <c r="HT222" s="4">
        <v>0.44753317120823599</v>
      </c>
      <c r="HU222" s="4">
        <v>0.97170159177660798</v>
      </c>
      <c r="HV222" s="4">
        <v>0.64609921540649695</v>
      </c>
      <c r="HW222" s="4">
        <v>0.12044335208734221</v>
      </c>
      <c r="HX222" s="4">
        <v>0.33663153810419705</v>
      </c>
      <c r="HY222" s="4">
        <v>0.23468544349141296</v>
      </c>
      <c r="HZ222" s="4">
        <v>0.42159891201885941</v>
      </c>
      <c r="IA222" s="4">
        <f t="shared" si="440"/>
        <v>0.48860121177592708</v>
      </c>
      <c r="IB222" s="4">
        <f t="shared" si="441"/>
        <v>-0.38867906134424024</v>
      </c>
      <c r="IC222" s="4">
        <f t="shared" si="508"/>
        <v>128.50201875407532</v>
      </c>
      <c r="ID222" s="4" t="str">
        <f t="shared" si="509"/>
        <v>stressed</v>
      </c>
      <c r="IE222" s="5">
        <v>0.41564525108904499</v>
      </c>
      <c r="IF222" s="5">
        <v>9.5447355657914401E-3</v>
      </c>
      <c r="IG222" s="5">
        <v>0.151912782462993</v>
      </c>
      <c r="IH222" s="5">
        <v>3.74628551055919E-2</v>
      </c>
      <c r="II222" s="5">
        <v>0.58319187949659401</v>
      </c>
      <c r="IJ222" s="5">
        <v>-0.161412622355247</v>
      </c>
      <c r="IK222" s="5">
        <v>0.1520896428569124</v>
      </c>
      <c r="IL222" s="5">
        <v>-0.24668055832981411</v>
      </c>
      <c r="IM222" s="5">
        <v>0.40610051552325355</v>
      </c>
      <c r="IN222" s="5">
        <v>0.44539063362825032</v>
      </c>
      <c r="IO222" s="5">
        <f t="shared" si="442"/>
        <v>0.21248932871146975</v>
      </c>
      <c r="IP222" s="5">
        <f t="shared" si="443"/>
        <v>-0.28784565893101888</v>
      </c>
      <c r="IQ222" s="5">
        <f t="shared" si="510"/>
        <v>143.56504217638886</v>
      </c>
      <c r="IR222" s="5" t="str">
        <f t="shared" si="511"/>
        <v>stressed</v>
      </c>
      <c r="IS222" s="4">
        <v>0.69646704091923906</v>
      </c>
      <c r="IT222" s="4">
        <v>0.59345549119223096</v>
      </c>
      <c r="IU222" s="4">
        <v>0.27150996055277798</v>
      </c>
      <c r="IV222" s="4">
        <v>0.33824512050086702</v>
      </c>
      <c r="IW222" s="4">
        <v>0.73589139933359204</v>
      </c>
      <c r="IX222" s="4">
        <v>0.86354280582561904</v>
      </c>
      <c r="IY222" s="4">
        <v>0.18955448086363963</v>
      </c>
      <c r="IZ222" s="4">
        <v>0.23215203558794767</v>
      </c>
      <c r="JA222" s="4">
        <v>0.1030115497270081</v>
      </c>
      <c r="JB222" s="4">
        <v>0.47270674468763552</v>
      </c>
      <c r="JC222" s="4">
        <f t="shared" si="444"/>
        <v>0.17301976119396678</v>
      </c>
      <c r="JD222" s="4">
        <f t="shared" si="445"/>
        <v>-0.95282278540693854</v>
      </c>
      <c r="JE222" s="4">
        <f t="shared" si="512"/>
        <v>169.708003288139</v>
      </c>
      <c r="JF222" s="4" t="str">
        <f t="shared" si="513"/>
        <v>Upset</v>
      </c>
      <c r="JG222" s="5">
        <v>0.63159327277159505</v>
      </c>
      <c r="JH222" s="5">
        <v>0.100045252247967</v>
      </c>
      <c r="JI222" s="5">
        <v>2.0786178126245301E-2</v>
      </c>
      <c r="JJ222" s="5">
        <v>-4.2394355043423003E-2</v>
      </c>
      <c r="JK222" s="5">
        <v>0.54067255404872705</v>
      </c>
      <c r="JL222" s="5">
        <v>0.54278722666248702</v>
      </c>
      <c r="JM222" s="5">
        <v>1.7731625072297943E-2</v>
      </c>
      <c r="JN222" s="5">
        <v>-6.5949304732203021E-2</v>
      </c>
      <c r="JO222" s="5">
        <v>0.53154802052362804</v>
      </c>
      <c r="JP222" s="5">
        <v>-2.9533951778441352E-2</v>
      </c>
      <c r="JQ222" s="5">
        <f t="shared" si="446"/>
        <v>0.34210424468478795</v>
      </c>
      <c r="JR222" s="5">
        <f t="shared" si="447"/>
        <v>7.7424858749500336E-2</v>
      </c>
      <c r="JS222" s="5">
        <f t="shared" si="514"/>
        <v>77.247678465833573</v>
      </c>
      <c r="JT222" s="5" t="str">
        <f t="shared" si="515"/>
        <v>alert</v>
      </c>
      <c r="JU222" s="2">
        <v>0.56619603225140502</v>
      </c>
      <c r="JV222" s="2">
        <v>0.918800695654864</v>
      </c>
      <c r="JW222" s="2">
        <v>-7.3285943531533199E-2</v>
      </c>
      <c r="JX222" s="2">
        <v>-3.79929169243096E-3</v>
      </c>
      <c r="JY222" s="2">
        <v>0.40486195680868903</v>
      </c>
      <c r="JZ222" s="2">
        <v>0.92846385790902697</v>
      </c>
      <c r="KA222" s="2">
        <v>-7.5470202971573391E-2</v>
      </c>
      <c r="KB222" s="2">
        <v>-2.0567122803829378E-3</v>
      </c>
      <c r="KC222" s="2">
        <v>-0.35260466340345897</v>
      </c>
      <c r="KD222" s="2">
        <v>-5.1909363687722331E-2</v>
      </c>
      <c r="KE222" s="2">
        <f t="shared" si="448"/>
        <v>-0.13413202907660915</v>
      </c>
      <c r="KF222" s="2">
        <f t="shared" si="449"/>
        <v>0.16993570015457315</v>
      </c>
      <c r="KG222" s="2">
        <f t="shared" si="516"/>
        <v>-38.284402193775549</v>
      </c>
      <c r="KH222" s="2" t="str">
        <f t="shared" si="517"/>
        <v>Relased</v>
      </c>
      <c r="KI222" s="7">
        <v>0.64688403337482803</v>
      </c>
      <c r="KJ222" s="7">
        <v>0.64432164605612796</v>
      </c>
      <c r="KK222" s="7">
        <v>4.8094796094577799E-2</v>
      </c>
      <c r="KL222" s="7">
        <v>3.2504681136488703E-2</v>
      </c>
      <c r="KM222" s="7">
        <v>0.14253807286753201</v>
      </c>
      <c r="KN222" s="7">
        <v>4.7090516706121403E-2</v>
      </c>
      <c r="KO222" s="7">
        <v>6.0924055349182535E-2</v>
      </c>
      <c r="KP222" s="7">
        <v>4.7012018137820695E-2</v>
      </c>
      <c r="KQ222" s="7">
        <v>2.5623873187000656E-3</v>
      </c>
      <c r="KR222" s="7">
        <v>6.242187322672503E-2</v>
      </c>
      <c r="KS222" s="7">
        <f t="shared" si="450"/>
        <v>-6.031900401717305E-4</v>
      </c>
      <c r="KT222" s="7">
        <f t="shared" si="451"/>
        <v>2.0050179259276879E-2</v>
      </c>
      <c r="KU222" s="7">
        <f t="shared" si="518"/>
        <v>-1.7231677845097857</v>
      </c>
      <c r="KV222" s="7" t="str">
        <f t="shared" si="519"/>
        <v>Contented</v>
      </c>
      <c r="KW222" s="2">
        <v>6.0054837680288499E-2</v>
      </c>
      <c r="KX222" s="2">
        <v>-0.27286024380892498</v>
      </c>
      <c r="KY222" s="2">
        <v>0.50957670209351702</v>
      </c>
      <c r="KZ222" s="2">
        <v>0.165850874141552</v>
      </c>
      <c r="LA222" s="2">
        <v>-0.33028710561436703</v>
      </c>
      <c r="LB222" s="2">
        <v>-0.15742267539100099</v>
      </c>
      <c r="LC222" s="2">
        <v>-1.8856989433172544</v>
      </c>
      <c r="LD222" s="2">
        <v>-0.38544610241544658</v>
      </c>
      <c r="LE222" s="2">
        <v>0.61111918499253837</v>
      </c>
      <c r="LF222" s="2">
        <v>1.0804945439182843</v>
      </c>
      <c r="LG222" s="2">
        <f t="shared" si="452"/>
        <v>0.62162146352944792</v>
      </c>
      <c r="LH222" s="2">
        <f t="shared" si="453"/>
        <v>0.35565378384220203</v>
      </c>
      <c r="LI222" s="2">
        <f t="shared" si="520"/>
        <v>60.224449970979535</v>
      </c>
      <c r="LJ222" s="2" t="str">
        <f t="shared" si="521"/>
        <v>alert</v>
      </c>
      <c r="LK222" s="4">
        <v>0.15796208461016201</v>
      </c>
      <c r="LL222" s="4">
        <v>0.30002083487990799</v>
      </c>
      <c r="LM222" s="4">
        <v>-0.12236451925811</v>
      </c>
      <c r="LN222" s="4">
        <v>-0.220554220268179</v>
      </c>
      <c r="LO222" s="4">
        <v>-0.148778185586393</v>
      </c>
      <c r="LP222" s="4">
        <v>1.2631369180663E-2</v>
      </c>
      <c r="LQ222" s="4">
        <v>-13.323809303806177</v>
      </c>
      <c r="LR222" s="4">
        <v>-0.70542992310219066</v>
      </c>
      <c r="LS222" s="4">
        <v>-0.14205875026974599</v>
      </c>
      <c r="LT222" s="4">
        <v>-0.74875879630642905</v>
      </c>
      <c r="LU222" s="4">
        <f t="shared" si="454"/>
        <v>-7.7644499859788163E-2</v>
      </c>
      <c r="LV222" s="4">
        <f t="shared" si="455"/>
        <v>-4.1975542440584546E-2</v>
      </c>
      <c r="LW222" s="4">
        <f t="shared" si="522"/>
        <v>-118.39618447861164</v>
      </c>
      <c r="LX222" s="4" t="str">
        <f t="shared" si="523"/>
        <v>Bored</v>
      </c>
      <c r="LY222" s="5">
        <v>0.57428936260413399</v>
      </c>
      <c r="LZ222" s="5">
        <v>1.46006078316816E-2</v>
      </c>
      <c r="MA222" s="5">
        <v>-7.0685561018128701E-2</v>
      </c>
      <c r="MB222" s="5">
        <v>0.25763567814231703</v>
      </c>
      <c r="MC222" s="5">
        <v>0.54405793292849702</v>
      </c>
      <c r="MD222" s="5">
        <v>0.57034946674114595</v>
      </c>
      <c r="ME222" s="5">
        <v>-6.320537573658061E-2</v>
      </c>
      <c r="MF222" s="5">
        <v>0.44044045695773448</v>
      </c>
      <c r="MG222" s="5">
        <v>0.55968875477245239</v>
      </c>
      <c r="MH222" s="5">
        <v>0.31746187999403946</v>
      </c>
      <c r="MI222" s="5">
        <f t="shared" si="456"/>
        <v>0.2651669881958838</v>
      </c>
      <c r="MJ222" s="5">
        <f t="shared" si="457"/>
        <v>6.7462061801681905E-2</v>
      </c>
      <c r="MK222" s="5">
        <f t="shared" si="524"/>
        <v>75.726004817991196</v>
      </c>
      <c r="ML222" s="5" t="str">
        <f t="shared" si="525"/>
        <v>alert</v>
      </c>
      <c r="MM222" s="2">
        <v>8.9601080054629106E-2</v>
      </c>
      <c r="MN222" s="2">
        <v>0.25627096206417399</v>
      </c>
      <c r="MO222" s="2">
        <v>1.1363707629314099E-3</v>
      </c>
      <c r="MP222" s="2">
        <v>-3.5187840199933297E-2</v>
      </c>
      <c r="MQ222" s="2">
        <v>2.1354345280511399E-2</v>
      </c>
      <c r="MR222" s="2">
        <v>-2.3235520792745001E-2</v>
      </c>
      <c r="MS222" s="2">
        <v>1.0241687231597785E-2</v>
      </c>
      <c r="MT222" s="2">
        <v>-0.15099780534647567</v>
      </c>
      <c r="MU222" s="2">
        <v>-0.16666988200954488</v>
      </c>
      <c r="MV222" s="2">
        <v>-9.8451060769189316E-2</v>
      </c>
      <c r="MW222" s="2">
        <f t="shared" si="458"/>
        <v>0.15585845928748676</v>
      </c>
      <c r="MX222" s="2">
        <f t="shared" si="459"/>
        <v>-2.2233859446160631E-2</v>
      </c>
      <c r="MY222" s="2">
        <f t="shared" si="526"/>
        <v>98.118705239865534</v>
      </c>
      <c r="MZ222" s="2" t="str">
        <f t="shared" si="527"/>
        <v>nervous</v>
      </c>
      <c r="NA222" s="7">
        <v>0.213266963906484</v>
      </c>
      <c r="NB222" s="7">
        <v>0.13755425415241801</v>
      </c>
      <c r="NC222" s="7">
        <v>-5.0182982594900699E-2</v>
      </c>
      <c r="ND222" s="7">
        <v>9.9194889303070993E-2</v>
      </c>
      <c r="NE222" s="7">
        <v>-6.6383882663475793E-2</v>
      </c>
      <c r="NF222" s="7">
        <v>-6.4768082774770697E-2</v>
      </c>
      <c r="NG222" s="7">
        <v>-0.34165257271445937</v>
      </c>
      <c r="NH222" s="7">
        <v>1.3628260344729963</v>
      </c>
      <c r="NI222" s="7">
        <v>7.5712709754065993E-2</v>
      </c>
      <c r="NJ222" s="7">
        <v>0.13970622124669016</v>
      </c>
      <c r="NK222" s="7">
        <f t="shared" si="460"/>
        <v>0.25432492890647462</v>
      </c>
      <c r="NL222" s="7">
        <f t="shared" si="461"/>
        <v>2.2845394779472894E-2</v>
      </c>
      <c r="NM222" s="7">
        <f t="shared" si="528"/>
        <v>84.867034734097416</v>
      </c>
      <c r="NN222" s="7" t="str">
        <f t="shared" si="529"/>
        <v>alert</v>
      </c>
      <c r="NO222" s="4">
        <v>0.62259790302047402</v>
      </c>
      <c r="NP222" s="4">
        <v>0.46296554982058302</v>
      </c>
      <c r="NQ222" s="4">
        <v>0.58197896803978599</v>
      </c>
      <c r="NR222" s="4">
        <v>6.8540103713863307E-2</v>
      </c>
      <c r="NS222" s="4">
        <v>0.36368994644071001</v>
      </c>
      <c r="NT222" s="4">
        <v>0.55043781667935898</v>
      </c>
      <c r="NU222" s="4">
        <v>0.59007009805273913</v>
      </c>
      <c r="NV222" s="4">
        <v>6.7633585973357072E-2</v>
      </c>
      <c r="NW222" s="4">
        <v>0.159632353199891</v>
      </c>
      <c r="NX222" s="4">
        <v>0.59924555312833938</v>
      </c>
      <c r="NY222" s="4">
        <f t="shared" si="462"/>
        <v>1.8328930315479885E-2</v>
      </c>
      <c r="NZ222" s="4">
        <f t="shared" si="463"/>
        <v>-0.29301604365161427</v>
      </c>
      <c r="OA222" s="4">
        <f t="shared" si="530"/>
        <v>176.42066069291255</v>
      </c>
      <c r="OB222" s="4" t="str">
        <f t="shared" si="531"/>
        <v>Upset</v>
      </c>
      <c r="OC222" s="1">
        <v>0.70319616549610398</v>
      </c>
      <c r="OD222" s="1">
        <v>0.35020267481243</v>
      </c>
      <c r="OE222" s="1">
        <v>0.977241799426814</v>
      </c>
      <c r="OF222" s="1">
        <v>0.62594340450737496</v>
      </c>
      <c r="OG222" s="1">
        <v>0.22914461520802201</v>
      </c>
      <c r="OH222" s="1">
        <v>-0.26631199616032902</v>
      </c>
      <c r="OI222" s="1">
        <v>1.0481594494759499</v>
      </c>
      <c r="OJ222" s="1">
        <v>7.4614178185778526</v>
      </c>
      <c r="OK222" s="1">
        <v>0.35299349068367397</v>
      </c>
      <c r="OL222" s="1">
        <v>1.5219166213099551</v>
      </c>
      <c r="OM222" s="1">
        <f t="shared" si="464"/>
        <v>0.55861065701852297</v>
      </c>
      <c r="ON222" s="1">
        <f t="shared" si="465"/>
        <v>-0.39083601589163153</v>
      </c>
      <c r="OO222" s="1">
        <f t="shared" si="532"/>
        <v>124.97883948634669</v>
      </c>
      <c r="OP222" s="1" t="str">
        <f t="shared" si="533"/>
        <v>stressed</v>
      </c>
      <c r="OQ222" s="2">
        <v>0.36384538695817897</v>
      </c>
      <c r="OR222" s="2">
        <v>0.65341697714305802</v>
      </c>
      <c r="OS222" s="2">
        <v>0.13235011205761499</v>
      </c>
      <c r="OT222" s="2">
        <v>0.14309291463644899</v>
      </c>
      <c r="OU222" s="2">
        <v>-0.40969604854957897</v>
      </c>
      <c r="OV222" s="2">
        <v>0.48358617858052599</v>
      </c>
      <c r="OW222" s="2">
        <v>-2.8865474883886799</v>
      </c>
      <c r="OX222" s="2">
        <v>0.12585093886162987</v>
      </c>
      <c r="OY222" s="2">
        <v>-0.28957159018487905</v>
      </c>
      <c r="OZ222" s="2">
        <v>0.27076891509440737</v>
      </c>
      <c r="PA222" s="2">
        <f t="shared" si="466"/>
        <v>-0.35059010273336411</v>
      </c>
      <c r="PB222" s="2">
        <f t="shared" si="467"/>
        <v>-7.7531915161809684E-2</v>
      </c>
      <c r="PC222" s="2">
        <f t="shared" si="534"/>
        <v>-102.47008241348733</v>
      </c>
      <c r="PD222" s="2" t="str">
        <f t="shared" si="535"/>
        <v>Bored</v>
      </c>
      <c r="PE222" s="1">
        <v>0.56899057886216697</v>
      </c>
      <c r="PF222" s="1">
        <v>0.73300228284762703</v>
      </c>
      <c r="PG222" s="1">
        <v>1.0064040978703299</v>
      </c>
      <c r="PH222" s="1">
        <v>1.1780075926981699</v>
      </c>
      <c r="PI222" s="1">
        <v>0.26959861562931697</v>
      </c>
      <c r="PJ222" s="1">
        <v>-2.9371924460752E-2</v>
      </c>
      <c r="PK222" s="1">
        <v>1.2001157473542312</v>
      </c>
      <c r="PL222" s="1">
        <v>1.6741852858635036</v>
      </c>
      <c r="PM222" s="1">
        <v>-0.16401170398546006</v>
      </c>
      <c r="PN222" s="1">
        <v>1.677744751764539</v>
      </c>
      <c r="PO222" s="1">
        <f t="shared" si="468"/>
        <v>-8.2076339332149861E-2</v>
      </c>
      <c r="PP222" s="1">
        <f t="shared" si="469"/>
        <v>-4.4808510089358156E-2</v>
      </c>
      <c r="PQ222" s="1">
        <f t="shared" si="536"/>
        <v>-118.6317593190701</v>
      </c>
      <c r="PR222" s="1" t="str">
        <f t="shared" si="537"/>
        <v>Bored</v>
      </c>
      <c r="PS222" s="4">
        <v>0.379839506212097</v>
      </c>
      <c r="PT222" s="4">
        <v>0.180368372388063</v>
      </c>
      <c r="PU222" s="4">
        <v>0.41042617337475101</v>
      </c>
      <c r="PV222" s="4">
        <v>2.4217460901034299E-2</v>
      </c>
      <c r="PW222" s="4">
        <v>-0.175049964855225</v>
      </c>
      <c r="PX222" s="4">
        <v>-0.260008305828901</v>
      </c>
      <c r="PY222" s="4">
        <v>2.0041363961039926</v>
      </c>
      <c r="PZ222" s="4">
        <v>-0.30408690533405192</v>
      </c>
      <c r="QA222" s="4">
        <v>0.199471133824034</v>
      </c>
      <c r="QB222" s="4">
        <v>0.77586133804806012</v>
      </c>
      <c r="QC222" s="4">
        <f t="shared" si="470"/>
        <v>0.41872161455855594</v>
      </c>
      <c r="QD222" s="4">
        <f t="shared" si="471"/>
        <v>2.9960224471955677E-2</v>
      </c>
      <c r="QE222" s="4">
        <f t="shared" si="538"/>
        <v>85.907366914701171</v>
      </c>
      <c r="QF222" s="4" t="str">
        <f t="shared" si="539"/>
        <v>alert</v>
      </c>
      <c r="QG222" s="2">
        <v>0.221486120223511</v>
      </c>
      <c r="QH222" s="2">
        <v>0.328990979099619</v>
      </c>
      <c r="QI222" s="2">
        <v>4.2130623468114699E-2</v>
      </c>
      <c r="QJ222" s="2">
        <v>9.7341384444047302E-2</v>
      </c>
      <c r="QK222" s="2">
        <v>-0.29009297419615798</v>
      </c>
      <c r="QL222" s="2">
        <v>0.113621401545805</v>
      </c>
      <c r="QM222" s="2">
        <v>-0.61408767533505981</v>
      </c>
      <c r="QN222" s="2">
        <v>0.2199246760836257</v>
      </c>
      <c r="QO222" s="2">
        <v>-0.107504858876108</v>
      </c>
      <c r="QP222" s="2">
        <v>0.25336568602700749</v>
      </c>
      <c r="QQ222" s="2">
        <f t="shared" si="472"/>
        <v>-6.2308382823293096E-2</v>
      </c>
      <c r="QR222" s="2">
        <f t="shared" si="473"/>
        <v>6.4638979923970163E-2</v>
      </c>
      <c r="QS222" s="2">
        <f t="shared" si="540"/>
        <v>-43.948238265570353</v>
      </c>
      <c r="QT222" s="2" t="str">
        <f t="shared" si="541"/>
        <v>Relased</v>
      </c>
      <c r="QU222" s="4">
        <v>0.73908639586152503</v>
      </c>
      <c r="QV222" s="4">
        <v>0.39164581069927001</v>
      </c>
      <c r="QW222" s="4">
        <v>0.116490199764314</v>
      </c>
      <c r="QX222" s="4">
        <v>6.2635917054663995E-2</v>
      </c>
      <c r="QY222" s="4">
        <v>0.53721744273928496</v>
      </c>
      <c r="QZ222" s="4">
        <v>0.14293266847757699</v>
      </c>
      <c r="RA222" s="4">
        <v>9.1271526607661232E-2</v>
      </c>
      <c r="RB222" s="4">
        <v>0.11716879652752173</v>
      </c>
      <c r="RC222" s="4">
        <v>0.34744058516225501</v>
      </c>
      <c r="RD222" s="4">
        <v>0.1584160385453274</v>
      </c>
      <c r="RE222" s="4">
        <f t="shared" si="474"/>
        <v>5.3877122418263923E-2</v>
      </c>
      <c r="RF222" s="4">
        <f t="shared" si="475"/>
        <v>7.084825715901677E-2</v>
      </c>
      <c r="RG222" s="4">
        <f t="shared" si="542"/>
        <v>37.251463320721818</v>
      </c>
      <c r="RH222" s="4" t="str">
        <f t="shared" si="543"/>
        <v>excited</v>
      </c>
    </row>
    <row r="223" spans="1:476" x14ac:dyDescent="0.3">
      <c r="A223" s="1">
        <v>0.58782461515684303</v>
      </c>
      <c r="B223" s="1">
        <v>0.225455289055567</v>
      </c>
      <c r="C223" s="1">
        <v>0.45068697513791101</v>
      </c>
      <c r="D223" s="1">
        <v>0.31967616287205203</v>
      </c>
      <c r="E223" s="1">
        <v>0.406120403481047</v>
      </c>
      <c r="F223" s="1">
        <v>0.427781971930496</v>
      </c>
      <c r="G223" s="1">
        <v>0.45343250047727585</v>
      </c>
      <c r="H223" s="1">
        <v>0.48937221123837943</v>
      </c>
      <c r="I223" s="1">
        <v>0.36236932610127603</v>
      </c>
      <c r="J223" s="1">
        <v>0.94723001763580017</v>
      </c>
      <c r="K223" s="17">
        <f t="shared" si="408"/>
        <v>0.16090257482075287</v>
      </c>
      <c r="L223" s="18">
        <f t="shared" si="409"/>
        <v>0.3132074955118318</v>
      </c>
      <c r="M223" s="18">
        <f t="shared" si="476"/>
        <v>27.190706867766604</v>
      </c>
      <c r="N223" s="18" t="str">
        <f t="shared" si="477"/>
        <v>happy</v>
      </c>
      <c r="O223" s="9">
        <v>-0.116408973439823</v>
      </c>
      <c r="P223" s="9">
        <v>0.46318103755245099</v>
      </c>
      <c r="Q223" s="9">
        <v>3.6246999905717697E-2</v>
      </c>
      <c r="R223" s="9">
        <v>5.4274697717357101E-2</v>
      </c>
      <c r="S223" s="9">
        <v>-4.7826024420058802E-2</v>
      </c>
      <c r="T223" s="9">
        <v>0.30703164982160502</v>
      </c>
      <c r="U223" s="9">
        <v>-0.22070204510637903</v>
      </c>
      <c r="V223" s="9">
        <v>7.0467156159683506E-2</v>
      </c>
      <c r="W223" s="9">
        <v>-0.57959001099227403</v>
      </c>
      <c r="X223" s="9">
        <v>0.26104091704940302</v>
      </c>
      <c r="Y223" s="9">
        <f t="shared" si="410"/>
        <v>-0.39852237363560328</v>
      </c>
      <c r="Z223" s="9">
        <f t="shared" si="411"/>
        <v>8.9766430405456399E-2</v>
      </c>
      <c r="AA223" s="9">
        <f t="shared" si="478"/>
        <v>-77.306083968370814</v>
      </c>
      <c r="AB223" s="9" t="str">
        <f t="shared" si="479"/>
        <v>Calm</v>
      </c>
      <c r="AC223" s="2">
        <v>5.3649829693129099E-2</v>
      </c>
      <c r="AD223" s="2">
        <v>0.92501115300609904</v>
      </c>
      <c r="AE223" s="2">
        <v>-6.7416106966421196E-2</v>
      </c>
      <c r="AF223" s="2">
        <v>3.0117070867571299E-2</v>
      </c>
      <c r="AG223" s="2">
        <v>-8.3532047253721306E-2</v>
      </c>
      <c r="AH223" s="2">
        <v>0.62672242946100398</v>
      </c>
      <c r="AI223" s="2">
        <v>2.2560610446571268</v>
      </c>
      <c r="AJ223" s="2">
        <v>1.9408660873143014E-2</v>
      </c>
      <c r="AK223" s="2">
        <v>-0.87136132331296989</v>
      </c>
      <c r="AL223" s="2">
        <v>-3.8112315457775846E-2</v>
      </c>
      <c r="AM223" s="2">
        <f t="shared" si="412"/>
        <v>-0.78064293687287079</v>
      </c>
      <c r="AN223" s="2">
        <f t="shared" si="413"/>
        <v>-9.7368578727720645E-2</v>
      </c>
      <c r="AO223" s="2">
        <f t="shared" si="480"/>
        <v>-97.109710640408025</v>
      </c>
      <c r="AP223" s="2" t="str">
        <f t="shared" si="481"/>
        <v>Bored</v>
      </c>
      <c r="AQ223" s="9">
        <v>-0.105658115671872</v>
      </c>
      <c r="AR223" s="9">
        <v>0.14860193038346101</v>
      </c>
      <c r="AS223" s="9">
        <v>6.4942602302267102E-2</v>
      </c>
      <c r="AT223" s="9">
        <v>-6.9440207566146106E-2</v>
      </c>
      <c r="AU223" s="9">
        <v>-0.218923832233717</v>
      </c>
      <c r="AV223" s="9">
        <v>-0.38139074582522298</v>
      </c>
      <c r="AW223" s="9">
        <v>-0.20008075840729417</v>
      </c>
      <c r="AX223" s="9">
        <v>0.29829700982141188</v>
      </c>
      <c r="AY223" s="9">
        <v>-0.25426004605533303</v>
      </c>
      <c r="AZ223" s="9">
        <v>-0.10473231812508869</v>
      </c>
      <c r="BA223" s="9">
        <f t="shared" si="414"/>
        <v>-9.3132116695873846E-2</v>
      </c>
      <c r="BB223" s="9">
        <f t="shared" si="415"/>
        <v>1.2514665035933126E-2</v>
      </c>
      <c r="BC223" s="9">
        <f t="shared" si="482"/>
        <v>-82.346701777657685</v>
      </c>
      <c r="BD223" s="9" t="str">
        <f t="shared" si="483"/>
        <v>Calm</v>
      </c>
      <c r="BE223" s="4">
        <v>-0.16508129803007601</v>
      </c>
      <c r="BF223" s="4">
        <v>0.31293005979809901</v>
      </c>
      <c r="BG223" s="4">
        <v>-0.198681765373521</v>
      </c>
      <c r="BH223" s="4">
        <v>1.3796810294477199E-2</v>
      </c>
      <c r="BI223" s="4">
        <v>-0.204496243794653</v>
      </c>
      <c r="BJ223" s="4">
        <v>0.183676833485443</v>
      </c>
      <c r="BK223" s="4">
        <v>0.53759155492122734</v>
      </c>
      <c r="BL223" s="4">
        <v>2.7782156230762974E-2</v>
      </c>
      <c r="BM223" s="4">
        <v>-0.47801135782817505</v>
      </c>
      <c r="BN223" s="4">
        <v>-1.2505005308676926</v>
      </c>
      <c r="BO223" s="4">
        <f t="shared" si="416"/>
        <v>-0.47874134335073781</v>
      </c>
      <c r="BP223" s="4">
        <f t="shared" si="417"/>
        <v>-0.45348294357977226</v>
      </c>
      <c r="BQ223" s="4">
        <f t="shared" si="484"/>
        <v>-133.44796393118688</v>
      </c>
      <c r="BR223" s="4" t="str">
        <f t="shared" si="485"/>
        <v>Depressed</v>
      </c>
      <c r="BS223" s="5">
        <v>0.69404266590573804</v>
      </c>
      <c r="BT223" s="5">
        <v>0.38931117070322102</v>
      </c>
      <c r="BU223" s="5">
        <v>0.543753475775277</v>
      </c>
      <c r="BV223" s="5">
        <v>0.19586826532655499</v>
      </c>
      <c r="BW223" s="5">
        <v>0.708675388333596</v>
      </c>
      <c r="BX223" s="5">
        <v>-0.20425918085543401</v>
      </c>
      <c r="BY223" s="5">
        <v>0.3876427441223344</v>
      </c>
      <c r="BZ223" s="5">
        <v>1.0584499279778878</v>
      </c>
      <c r="CA223" s="5">
        <v>0.30473149520251702</v>
      </c>
      <c r="CB223" s="5">
        <v>0.68271483988735016</v>
      </c>
      <c r="CC223" s="5">
        <f t="shared" si="418"/>
        <v>0.42747476562342857</v>
      </c>
      <c r="CD223" s="5">
        <f t="shared" si="419"/>
        <v>0.19939479779463043</v>
      </c>
      <c r="CE223" s="5">
        <f t="shared" si="486"/>
        <v>64.993390212162197</v>
      </c>
      <c r="CF223" s="5" t="str">
        <f t="shared" si="487"/>
        <v>alert</v>
      </c>
      <c r="CG223" s="4">
        <v>0.13131189265684401</v>
      </c>
      <c r="CH223" s="4">
        <v>0.37809105803362902</v>
      </c>
      <c r="CI223" s="4">
        <v>0.35156238892087399</v>
      </c>
      <c r="CJ223" s="4">
        <v>0.401973953596241</v>
      </c>
      <c r="CK223" s="4">
        <v>-0.23374893394770899</v>
      </c>
      <c r="CL223" s="4">
        <v>0.42061765554040398</v>
      </c>
      <c r="CM223" s="4">
        <v>-3.4319849977180592</v>
      </c>
      <c r="CN223" s="4">
        <v>0.50327978994682865</v>
      </c>
      <c r="CO223" s="4">
        <v>-0.24677916537678501</v>
      </c>
      <c r="CP223" s="4">
        <v>1.4792539805584755</v>
      </c>
      <c r="CQ223" s="4">
        <f t="shared" si="420"/>
        <v>5.5821726729331056E-2</v>
      </c>
      <c r="CR223" s="4">
        <f t="shared" si="421"/>
        <v>-5.6226001836356954E-4</v>
      </c>
      <c r="CS223" s="4">
        <f t="shared" si="488"/>
        <v>90.577087785475129</v>
      </c>
      <c r="CT223" s="4" t="str">
        <f t="shared" si="489"/>
        <v>nervous</v>
      </c>
      <c r="CU223" s="2">
        <v>0.14102453431629</v>
      </c>
      <c r="CV223" s="2">
        <v>0.45673839164616797</v>
      </c>
      <c r="CW223" s="2">
        <v>-0.195814034628884</v>
      </c>
      <c r="CX223" s="2">
        <v>0.11220617019971101</v>
      </c>
      <c r="CY223" s="2">
        <v>0.40201805614788599</v>
      </c>
      <c r="CZ223" s="2">
        <v>0.69798763915676998</v>
      </c>
      <c r="DA223" s="2">
        <v>-0.36058688225818203</v>
      </c>
      <c r="DB223" s="2">
        <v>9.7171248596247997E-2</v>
      </c>
      <c r="DC223" s="2">
        <v>-0.315713857329878</v>
      </c>
      <c r="DD223" s="2">
        <v>-0.13986793224848462</v>
      </c>
      <c r="DE223" s="2">
        <f t="shared" si="422"/>
        <v>-0.37596290877185823</v>
      </c>
      <c r="DF223" s="2">
        <f t="shared" si="423"/>
        <v>6.8641422411431785E-2</v>
      </c>
      <c r="DG223" s="2">
        <f t="shared" si="490"/>
        <v>-79.653185075368469</v>
      </c>
      <c r="DH223" s="2" t="str">
        <f t="shared" si="491"/>
        <v>Calm</v>
      </c>
      <c r="DI223" s="7">
        <v>0.73298604627303199</v>
      </c>
      <c r="DJ223" s="7">
        <v>0.78147276152075895</v>
      </c>
      <c r="DK223" s="7">
        <v>0.172113115501632</v>
      </c>
      <c r="DL223" s="7">
        <v>0.20751058883114101</v>
      </c>
      <c r="DM223" s="7">
        <v>1.0789564120135799</v>
      </c>
      <c r="DN223" s="7">
        <v>0.64793307121488597</v>
      </c>
      <c r="DO223" s="7">
        <v>9.4988179516684881E-2</v>
      </c>
      <c r="DP223" s="7">
        <v>0.14517261933512632</v>
      </c>
      <c r="DQ223" s="7">
        <v>-4.8486715247726964E-2</v>
      </c>
      <c r="DR223" s="7">
        <v>0.25066624617264777</v>
      </c>
      <c r="DS223" s="7">
        <f t="shared" si="424"/>
        <v>-0.19371682230772336</v>
      </c>
      <c r="DT223" s="7">
        <f t="shared" si="425"/>
        <v>7.0365875315569371E-2</v>
      </c>
      <c r="DU223" s="7">
        <f t="shared" si="492"/>
        <v>-70.036907544140149</v>
      </c>
      <c r="DV223" s="7" t="str">
        <f t="shared" si="493"/>
        <v>Calm</v>
      </c>
      <c r="DW223" s="9">
        <v>0.72022837461270195</v>
      </c>
      <c r="DX223" s="9">
        <v>0.69889596974934298</v>
      </c>
      <c r="DY223" s="9">
        <v>0.45671615898864298</v>
      </c>
      <c r="DZ223" s="9">
        <v>-0.109367629598963</v>
      </c>
      <c r="EA223" s="9">
        <v>0.85797891842462704</v>
      </c>
      <c r="EB223" s="9">
        <v>0.46704436212671302</v>
      </c>
      <c r="EC223" s="9">
        <v>0.28938920825139058</v>
      </c>
      <c r="ED223" s="9">
        <v>-9.3802081126214271E-2</v>
      </c>
      <c r="EE223" s="9">
        <v>2.1332404863358967E-2</v>
      </c>
      <c r="EF223" s="9">
        <v>0.24476257543578925</v>
      </c>
      <c r="EG223" s="9">
        <f t="shared" si="426"/>
        <v>0.25701733050676601</v>
      </c>
      <c r="EH223" s="9">
        <f t="shared" si="427"/>
        <v>5.064385693023743E-2</v>
      </c>
      <c r="EI223" s="9">
        <f t="shared" si="494"/>
        <v>78.852983181431881</v>
      </c>
      <c r="EJ223" s="9" t="str">
        <f t="shared" si="495"/>
        <v>alert</v>
      </c>
      <c r="EK223" s="1">
        <v>0.52524991036713997</v>
      </c>
      <c r="EL223" s="1">
        <v>0.310941359553148</v>
      </c>
      <c r="EM223" s="1">
        <v>9.3711659247489906E-2</v>
      </c>
      <c r="EN223" s="1">
        <v>0.100482538445686</v>
      </c>
      <c r="EO223" s="1">
        <v>0.11204051918392099</v>
      </c>
      <c r="EP223" s="1">
        <v>0.38020369364113998</v>
      </c>
      <c r="EQ223" s="1">
        <v>0.14704702111014761</v>
      </c>
      <c r="ER223" s="1">
        <v>0.1453856002893785</v>
      </c>
      <c r="ES223" s="1">
        <v>0.21430855081399197</v>
      </c>
      <c r="ET223" s="1">
        <v>0.23223657634178357</v>
      </c>
      <c r="EU223" s="1">
        <f t="shared" si="428"/>
        <v>3.1088331643616796E-2</v>
      </c>
      <c r="EV223" s="1">
        <f t="shared" si="429"/>
        <v>-2.0548903849797351E-2</v>
      </c>
      <c r="EW223" s="1">
        <f t="shared" si="496"/>
        <v>123.46408354918334</v>
      </c>
      <c r="EX223" s="1" t="str">
        <f t="shared" si="497"/>
        <v>stressed</v>
      </c>
      <c r="EY223" s="2">
        <v>0.80081086662308598</v>
      </c>
      <c r="EZ223" s="2">
        <v>0.50138726929286703</v>
      </c>
      <c r="FA223" s="2">
        <v>0.302945021925973</v>
      </c>
      <c r="FB223" s="2">
        <v>0.308390713012753</v>
      </c>
      <c r="FC223" s="2">
        <v>0.88680180001737596</v>
      </c>
      <c r="FD223" s="2">
        <v>0.62628436001702703</v>
      </c>
      <c r="FE223" s="2">
        <v>0.17951099083005045</v>
      </c>
      <c r="FF223" s="2">
        <v>0.27347563332907487</v>
      </c>
      <c r="FG223" s="2">
        <v>0.29942359733021895</v>
      </c>
      <c r="FH223" s="2">
        <v>0.4694644525110756</v>
      </c>
      <c r="FI223" s="2">
        <f t="shared" si="430"/>
        <v>0.19235880901623381</v>
      </c>
      <c r="FJ223" s="2">
        <f t="shared" si="431"/>
        <v>-0.21770702727411684</v>
      </c>
      <c r="FK223" s="2">
        <f t="shared" si="498"/>
        <v>138.53723762262729</v>
      </c>
      <c r="FL223" s="2" t="str">
        <f t="shared" si="499"/>
        <v>stressed</v>
      </c>
      <c r="FM223" s="7">
        <v>0.66027151090533398</v>
      </c>
      <c r="FN223" s="7">
        <v>0.73354247032060504</v>
      </c>
      <c r="FO223" s="7">
        <v>0.19875960980865701</v>
      </c>
      <c r="FP223" s="7">
        <v>1.06297021654781E-2</v>
      </c>
      <c r="FQ223" s="7">
        <v>0.28380563737782899</v>
      </c>
      <c r="FR223" s="7">
        <v>0.58563581263541997</v>
      </c>
      <c r="FS223" s="7">
        <v>0.21053322831731311</v>
      </c>
      <c r="FT223" s="7">
        <v>8.0578207682884071E-3</v>
      </c>
      <c r="FU223" s="7">
        <v>-7.3270959415271064E-2</v>
      </c>
      <c r="FV223" s="7">
        <v>0.15022758760818661</v>
      </c>
      <c r="FW223" s="7">
        <f t="shared" si="432"/>
        <v>-0.18148739726670549</v>
      </c>
      <c r="FX223" s="7">
        <f t="shared" si="433"/>
        <v>0.22893810294863304</v>
      </c>
      <c r="FY223" s="7">
        <f t="shared" si="500"/>
        <v>-38.405117015148114</v>
      </c>
      <c r="FZ223" s="7" t="str">
        <f t="shared" si="501"/>
        <v>Relased</v>
      </c>
      <c r="GA223" s="4">
        <v>0.216167076097487</v>
      </c>
      <c r="GB223" s="4">
        <v>0.72009608406421999</v>
      </c>
      <c r="GC223" s="4">
        <v>0.453920623061499</v>
      </c>
      <c r="GD223" s="4">
        <v>0.73522634193840397</v>
      </c>
      <c r="GE223" s="4">
        <v>0.161577871797529</v>
      </c>
      <c r="GF223" s="4">
        <v>0.49795662882259001</v>
      </c>
      <c r="GG223" s="4">
        <v>1.2016590177869273</v>
      </c>
      <c r="GH223" s="4">
        <v>0.60360798359530965</v>
      </c>
      <c r="GI223" s="4">
        <v>-0.50392900796673301</v>
      </c>
      <c r="GJ223" s="4">
        <v>1.2700990657311766</v>
      </c>
      <c r="GK223" s="4">
        <f t="shared" si="434"/>
        <v>-0.33139713828242345</v>
      </c>
      <c r="GL223" s="4">
        <f t="shared" si="435"/>
        <v>-3.301090132825546E-2</v>
      </c>
      <c r="GM223" s="4">
        <f t="shared" si="502"/>
        <v>-95.688542192478707</v>
      </c>
      <c r="GN223" s="4" t="str">
        <f t="shared" si="503"/>
        <v>Bored</v>
      </c>
      <c r="GO223" s="5">
        <v>2.8138663942529299E-2</v>
      </c>
      <c r="GP223" s="5">
        <v>0.124783053298973</v>
      </c>
      <c r="GQ223" s="5">
        <v>0.43990028051310198</v>
      </c>
      <c r="GR223" s="5">
        <v>0.73195176726269495</v>
      </c>
      <c r="GS223" s="5">
        <v>-6.45475925387759E-2</v>
      </c>
      <c r="GT223" s="5">
        <v>-0.56668468514941395</v>
      </c>
      <c r="GU223" s="5">
        <v>-12.08220888319277</v>
      </c>
      <c r="GV223" s="5">
        <v>-1.656368102099292</v>
      </c>
      <c r="GW223" s="5">
        <v>0.32947983755073096</v>
      </c>
      <c r="GX223" s="5">
        <v>1.1815312948500423</v>
      </c>
      <c r="GY223" s="5">
        <f t="shared" si="436"/>
        <v>0.63382240858595873</v>
      </c>
      <c r="GZ223" s="5">
        <f t="shared" si="437"/>
        <v>0.38553708725938196</v>
      </c>
      <c r="HA223" s="5">
        <f t="shared" si="504"/>
        <v>58.688977979556391</v>
      </c>
      <c r="HB223" s="5" t="str">
        <f t="shared" si="505"/>
        <v>excited</v>
      </c>
      <c r="HC223" s="2">
        <v>0.23116278510447699</v>
      </c>
      <c r="HD223" s="2">
        <v>0.149398974671721</v>
      </c>
      <c r="HE223" s="2">
        <v>0.27216491083050898</v>
      </c>
      <c r="HF223" s="2">
        <v>0.18786155835620599</v>
      </c>
      <c r="HG223" s="2">
        <v>-0.11220256299143801</v>
      </c>
      <c r="HH223" s="2">
        <v>0.10196485260576101</v>
      </c>
      <c r="HI223" s="2">
        <v>2.2878648509237909</v>
      </c>
      <c r="HJ223" s="2">
        <v>0.74736910394360168</v>
      </c>
      <c r="HK223" s="2">
        <v>8.176381043275599E-2</v>
      </c>
      <c r="HL223" s="2">
        <v>1.2088089708678267</v>
      </c>
      <c r="HM223" s="2">
        <f t="shared" si="438"/>
        <v>5.8160174543993248E-2</v>
      </c>
      <c r="HN223" s="2">
        <f t="shared" si="439"/>
        <v>0.40325624703475227</v>
      </c>
      <c r="HO223" s="2">
        <f t="shared" si="506"/>
        <v>8.2069680788334036</v>
      </c>
      <c r="HP223" s="2" t="str">
        <f t="shared" si="507"/>
        <v>happy</v>
      </c>
      <c r="HQ223" s="4">
        <v>0.89369636580473</v>
      </c>
      <c r="HR223" s="4">
        <v>0.60433513468066202</v>
      </c>
      <c r="HS223" s="4">
        <v>0.29567347050626602</v>
      </c>
      <c r="HT223" s="4">
        <v>0.42898394101044401</v>
      </c>
      <c r="HU223" s="4">
        <v>1.06136195531556</v>
      </c>
      <c r="HV223" s="4">
        <v>0.52443862515154505</v>
      </c>
      <c r="HW223" s="4">
        <v>0.15123511524548219</v>
      </c>
      <c r="HX223" s="4">
        <v>0.38004421813828548</v>
      </c>
      <c r="HY223" s="4">
        <v>0.28936123112406797</v>
      </c>
      <c r="HZ223" s="4">
        <v>0.48373976867769913</v>
      </c>
      <c r="IA223" s="4">
        <f t="shared" si="440"/>
        <v>0.55176605738462992</v>
      </c>
      <c r="IB223" s="4">
        <f t="shared" si="441"/>
        <v>-0.34654805592348903</v>
      </c>
      <c r="IC223" s="4">
        <f t="shared" si="508"/>
        <v>122.13172313233152</v>
      </c>
      <c r="ID223" s="4" t="str">
        <f t="shared" si="509"/>
        <v>stressed</v>
      </c>
      <c r="IE223" s="5">
        <v>0.42528867881016302</v>
      </c>
      <c r="IF223" s="5">
        <v>-3.6603969461308103E-2</v>
      </c>
      <c r="IG223" s="5">
        <v>0.146817676862845</v>
      </c>
      <c r="IH223" s="5">
        <v>7.6855118846712603E-2</v>
      </c>
      <c r="II223" s="5">
        <v>0.637497044911429</v>
      </c>
      <c r="IJ223" s="5">
        <v>-9.1021823195128901E-2</v>
      </c>
      <c r="IK223" s="5">
        <v>0.13814419368443215</v>
      </c>
      <c r="IL223" s="5">
        <v>-0.60219111863699204</v>
      </c>
      <c r="IM223" s="5">
        <v>0.46189264827147114</v>
      </c>
      <c r="IN223" s="5">
        <v>0.57546075348388692</v>
      </c>
      <c r="IO223" s="5">
        <f t="shared" si="442"/>
        <v>0.26517040139466119</v>
      </c>
      <c r="IP223" s="5">
        <f t="shared" si="443"/>
        <v>-0.22039284952585314</v>
      </c>
      <c r="IQ223" s="5">
        <f t="shared" si="510"/>
        <v>129.73121369821877</v>
      </c>
      <c r="IR223" s="5" t="str">
        <f t="shared" si="511"/>
        <v>stressed</v>
      </c>
      <c r="IS223" s="4">
        <v>0.69646704091923906</v>
      </c>
      <c r="IT223" s="4">
        <v>0.59345549119223096</v>
      </c>
      <c r="IU223" s="4">
        <v>0.27150996055277798</v>
      </c>
      <c r="IV223" s="4">
        <v>0.33824512050086702</v>
      </c>
      <c r="IW223" s="4">
        <v>0.73589139933359204</v>
      </c>
      <c r="IX223" s="4">
        <v>0.86354280582561904</v>
      </c>
      <c r="IY223" s="4">
        <v>0.18955448086363963</v>
      </c>
      <c r="IZ223" s="4">
        <v>0.23215203558794767</v>
      </c>
      <c r="JA223" s="4">
        <v>0.1030115497270081</v>
      </c>
      <c r="JB223" s="4">
        <v>0.47270674468763552</v>
      </c>
      <c r="JC223" s="4">
        <f t="shared" si="444"/>
        <v>0.17301976119396678</v>
      </c>
      <c r="JD223" s="4">
        <f t="shared" si="445"/>
        <v>-0.95282278540693854</v>
      </c>
      <c r="JE223" s="4">
        <f t="shared" si="512"/>
        <v>169.708003288139</v>
      </c>
      <c r="JF223" s="4" t="str">
        <f t="shared" si="513"/>
        <v>Upset</v>
      </c>
      <c r="JG223" s="5">
        <v>0.63280105153407595</v>
      </c>
      <c r="JH223" s="5">
        <v>0.12936282341366101</v>
      </c>
      <c r="JI223" s="5">
        <v>3.3215925941857398E-2</v>
      </c>
      <c r="JJ223" s="5">
        <v>-2.62058893927564E-2</v>
      </c>
      <c r="JK223" s="5">
        <v>0.511421359473753</v>
      </c>
      <c r="JL223" s="5">
        <v>0.53690510214606202</v>
      </c>
      <c r="JM223" s="5">
        <v>2.9029256569621697E-2</v>
      </c>
      <c r="JN223" s="5">
        <v>-3.9332359231822801E-2</v>
      </c>
      <c r="JO223" s="5">
        <v>0.50343822812041494</v>
      </c>
      <c r="JP223" s="5">
        <v>9.1975450156066372E-3</v>
      </c>
      <c r="JQ223" s="5">
        <f t="shared" si="446"/>
        <v>0.32258528209728587</v>
      </c>
      <c r="JR223" s="5">
        <f t="shared" si="447"/>
        <v>9.2441119475536571E-2</v>
      </c>
      <c r="JS223" s="5">
        <f t="shared" si="514"/>
        <v>74.009637863465983</v>
      </c>
      <c r="JT223" s="5" t="str">
        <f t="shared" si="515"/>
        <v>alert</v>
      </c>
      <c r="JU223" s="2">
        <v>0.50317095244862498</v>
      </c>
      <c r="JV223" s="2">
        <v>0.66315080924584102</v>
      </c>
      <c r="JW223" s="2">
        <v>-1.6084365813567699E-2</v>
      </c>
      <c r="JX223" s="2">
        <v>-2.3436474396125801E-2</v>
      </c>
      <c r="JY223" s="2">
        <v>0.57797529926549895</v>
      </c>
      <c r="JZ223" s="2">
        <v>0.63918131070288697</v>
      </c>
      <c r="KA223" s="2">
        <v>-1.4877141541272917E-2</v>
      </c>
      <c r="KB223" s="2">
        <v>-1.7995773917523033E-2</v>
      </c>
      <c r="KC223" s="2">
        <v>-0.15997985679721605</v>
      </c>
      <c r="KD223" s="2">
        <v>-3.3885023419503446E-2</v>
      </c>
      <c r="KE223" s="2">
        <f t="shared" si="448"/>
        <v>6.7799435824358545E-2</v>
      </c>
      <c r="KF223" s="2">
        <f t="shared" si="449"/>
        <v>0.17819309815406936</v>
      </c>
      <c r="KG223" s="2">
        <f t="shared" si="516"/>
        <v>20.830966661683977</v>
      </c>
      <c r="KH223" s="2" t="str">
        <f t="shared" si="517"/>
        <v>happy</v>
      </c>
      <c r="KI223" s="7">
        <v>0.64688403337482803</v>
      </c>
      <c r="KJ223" s="7">
        <v>0.64432164605612796</v>
      </c>
      <c r="KK223" s="7">
        <v>4.8094796094577799E-2</v>
      </c>
      <c r="KL223" s="7">
        <v>3.2504681136488703E-2</v>
      </c>
      <c r="KM223" s="7">
        <v>0.14253807286753201</v>
      </c>
      <c r="KN223" s="7">
        <v>4.7090516706121403E-2</v>
      </c>
      <c r="KO223" s="7">
        <v>6.0924055349182535E-2</v>
      </c>
      <c r="KP223" s="7">
        <v>4.7012018137820695E-2</v>
      </c>
      <c r="KQ223" s="7">
        <v>2.5623873187000656E-3</v>
      </c>
      <c r="KR223" s="7">
        <v>6.242187322672503E-2</v>
      </c>
      <c r="KS223" s="7">
        <f t="shared" si="450"/>
        <v>-6.031900401717305E-4</v>
      </c>
      <c r="KT223" s="7">
        <f t="shared" si="451"/>
        <v>2.0050179259276879E-2</v>
      </c>
      <c r="KU223" s="7">
        <f t="shared" si="518"/>
        <v>-1.7231677845097857</v>
      </c>
      <c r="KV223" s="7" t="str">
        <f t="shared" si="519"/>
        <v>Contented</v>
      </c>
      <c r="KW223" s="2">
        <v>8.6686953022440505E-2</v>
      </c>
      <c r="KX223" s="2">
        <v>-0.21825973088746001</v>
      </c>
      <c r="KY223" s="2">
        <v>0.53103462948389801</v>
      </c>
      <c r="KZ223" s="2">
        <v>0.15706965582614199</v>
      </c>
      <c r="LA223" s="2">
        <v>-0.29779762187138398</v>
      </c>
      <c r="LB223" s="2">
        <v>-0.106291308014395</v>
      </c>
      <c r="LC223" s="2">
        <v>-2.5154324619371584</v>
      </c>
      <c r="LD223" s="2">
        <v>-0.48395979984411708</v>
      </c>
      <c r="LE223" s="2">
        <v>0.61111918499253837</v>
      </c>
      <c r="LF223" s="2">
        <v>1.0804945439182843</v>
      </c>
      <c r="LG223" s="2">
        <f t="shared" si="452"/>
        <v>0.62162146352944792</v>
      </c>
      <c r="LH223" s="2">
        <f t="shared" si="453"/>
        <v>0.35565378384220203</v>
      </c>
      <c r="LI223" s="2">
        <f t="shared" si="520"/>
        <v>60.224449970979535</v>
      </c>
      <c r="LJ223" s="2" t="str">
        <f t="shared" si="521"/>
        <v>alert</v>
      </c>
      <c r="LK223" s="4">
        <v>0.15796208461016201</v>
      </c>
      <c r="LL223" s="4">
        <v>0.30002083487990799</v>
      </c>
      <c r="LM223" s="4">
        <v>-0.12236451925811</v>
      </c>
      <c r="LN223" s="4">
        <v>-0.220554220268179</v>
      </c>
      <c r="LO223" s="4">
        <v>-0.148778185586393</v>
      </c>
      <c r="LP223" s="4">
        <v>1.2631369180663E-2</v>
      </c>
      <c r="LQ223" s="4">
        <v>-13.323809303806177</v>
      </c>
      <c r="LR223" s="4">
        <v>-0.70542992310219066</v>
      </c>
      <c r="LS223" s="4">
        <v>-0.14205875026974599</v>
      </c>
      <c r="LT223" s="4">
        <v>-0.74875879630642905</v>
      </c>
      <c r="LU223" s="4">
        <f t="shared" si="454"/>
        <v>-7.7644499859788163E-2</v>
      </c>
      <c r="LV223" s="4">
        <f t="shared" si="455"/>
        <v>-4.1975542440584546E-2</v>
      </c>
      <c r="LW223" s="4">
        <f t="shared" si="522"/>
        <v>-118.39618447861164</v>
      </c>
      <c r="LX223" s="4" t="str">
        <f t="shared" si="523"/>
        <v>Bored</v>
      </c>
      <c r="LY223" s="5">
        <v>0.651984880692415</v>
      </c>
      <c r="LZ223" s="5">
        <v>-5.5020598399378701E-2</v>
      </c>
      <c r="MA223" s="5">
        <v>-5.5323363441820102E-2</v>
      </c>
      <c r="MB223" s="5">
        <v>0.31354705795234999</v>
      </c>
      <c r="MC223" s="5">
        <v>0.63222153639751599</v>
      </c>
      <c r="MD223" s="5">
        <v>0.53767246123469403</v>
      </c>
      <c r="ME223" s="5">
        <v>-4.3079806100942329E-2</v>
      </c>
      <c r="MF223" s="5">
        <v>0.64963399521641285</v>
      </c>
      <c r="MG223" s="5">
        <v>0.70700547909179368</v>
      </c>
      <c r="MH223" s="5">
        <v>0.43256138125827381</v>
      </c>
      <c r="MI223" s="5">
        <f t="shared" si="456"/>
        <v>0.4060132301987287</v>
      </c>
      <c r="MJ223" s="5">
        <f t="shared" si="457"/>
        <v>0.10802276471389538</v>
      </c>
      <c r="MK223" s="5">
        <f t="shared" si="524"/>
        <v>75.101186465489505</v>
      </c>
      <c r="ML223" s="5" t="str">
        <f t="shared" si="525"/>
        <v>alert</v>
      </c>
      <c r="MM223" s="2">
        <v>0.18020716065346301</v>
      </c>
      <c r="MN223" s="2">
        <v>0.31620580841100299</v>
      </c>
      <c r="MO223" s="2">
        <v>-7.5648739650713406E-2</v>
      </c>
      <c r="MP223" s="2">
        <v>-3.5921973115930501E-3</v>
      </c>
      <c r="MQ223" s="2">
        <v>0.15653229335993599</v>
      </c>
      <c r="MR223" s="2">
        <v>-0.117327469859764</v>
      </c>
      <c r="MS223" s="2">
        <v>-0.22465065720425892</v>
      </c>
      <c r="MT223" s="2">
        <v>-1.8062285404036382E-2</v>
      </c>
      <c r="MU223" s="2">
        <v>-0.13599864775753998</v>
      </c>
      <c r="MV223" s="2">
        <v>-0.15962704824501864</v>
      </c>
      <c r="MW223" s="2">
        <f t="shared" si="458"/>
        <v>0.18279039138256392</v>
      </c>
      <c r="MX223" s="2">
        <f t="shared" si="459"/>
        <v>-4.3251803893537222E-2</v>
      </c>
      <c r="MY223" s="2">
        <f t="shared" si="526"/>
        <v>103.31246352056041</v>
      </c>
      <c r="MZ223" s="2" t="str">
        <f t="shared" si="527"/>
        <v>nervous</v>
      </c>
      <c r="NA223" s="7">
        <v>0.23969080277308999</v>
      </c>
      <c r="NB223" s="7">
        <v>0.10109510009903799</v>
      </c>
      <c r="NC223" s="7">
        <v>-7.0992177897853503E-2</v>
      </c>
      <c r="ND223" s="7">
        <v>4.8516627563359199E-2</v>
      </c>
      <c r="NE223" s="7">
        <v>-9.1584894362557803E-2</v>
      </c>
      <c r="NF223" s="7">
        <v>-9.2137806296691202E-2</v>
      </c>
      <c r="NG223" s="7">
        <v>-0.47933386763390645</v>
      </c>
      <c r="NH223" s="7">
        <v>5.4164381155665504</v>
      </c>
      <c r="NI223" s="7">
        <v>0.138595702674052</v>
      </c>
      <c r="NJ223" s="7">
        <v>-6.595211288105346E-2</v>
      </c>
      <c r="NK223" s="7">
        <f t="shared" si="460"/>
        <v>0.33021714513731482</v>
      </c>
      <c r="NL223" s="7">
        <f t="shared" si="461"/>
        <v>-4.6966521060945898E-2</v>
      </c>
      <c r="NM223" s="7">
        <f t="shared" si="528"/>
        <v>98.094840468624582</v>
      </c>
      <c r="NN223" s="7" t="str">
        <f t="shared" si="529"/>
        <v>nervous</v>
      </c>
      <c r="NO223" s="4">
        <v>0.62259790302047402</v>
      </c>
      <c r="NP223" s="4">
        <v>0.46296554982058302</v>
      </c>
      <c r="NQ223" s="4">
        <v>0.58197896803978599</v>
      </c>
      <c r="NR223" s="4">
        <v>6.8540103713863307E-2</v>
      </c>
      <c r="NS223" s="4">
        <v>0.36368994644071001</v>
      </c>
      <c r="NT223" s="4">
        <v>0.55043781667935898</v>
      </c>
      <c r="NU223" s="4">
        <v>0.59007009805273913</v>
      </c>
      <c r="NV223" s="4">
        <v>6.7633585973357072E-2</v>
      </c>
      <c r="NW223" s="4">
        <v>0.159632353199891</v>
      </c>
      <c r="NX223" s="4">
        <v>0.59924555312833938</v>
      </c>
      <c r="NY223" s="4">
        <f t="shared" si="462"/>
        <v>1.8328930315479885E-2</v>
      </c>
      <c r="NZ223" s="4">
        <f t="shared" si="463"/>
        <v>-0.29301604365161427</v>
      </c>
      <c r="OA223" s="4">
        <f t="shared" si="530"/>
        <v>176.42066069291255</v>
      </c>
      <c r="OB223" s="4" t="str">
        <f t="shared" si="531"/>
        <v>Upset</v>
      </c>
      <c r="OC223" s="1">
        <v>0.73069929896752694</v>
      </c>
      <c r="OD223" s="1">
        <v>0.28392415850838998</v>
      </c>
      <c r="OE223" s="1">
        <v>0.96993531590883397</v>
      </c>
      <c r="OF223" s="1">
        <v>0.60491274492402503</v>
      </c>
      <c r="OG223" s="1">
        <v>0.29244195431813202</v>
      </c>
      <c r="OH223" s="1">
        <v>0.176096159688228</v>
      </c>
      <c r="OI223" s="1">
        <v>0.94799746642414973</v>
      </c>
      <c r="OJ223" s="1">
        <v>1.3149696241579449</v>
      </c>
      <c r="OK223" s="1">
        <v>0.44677514045913697</v>
      </c>
      <c r="OL223" s="1">
        <v>1.55215025754541</v>
      </c>
      <c r="OM223" s="1">
        <f t="shared" si="464"/>
        <v>0.70235078721909439</v>
      </c>
      <c r="ON223" s="1">
        <f t="shared" si="465"/>
        <v>-0.36294146406580108</v>
      </c>
      <c r="OO223" s="1">
        <f t="shared" si="532"/>
        <v>117.32776892286559</v>
      </c>
      <c r="OP223" s="1" t="str">
        <f t="shared" si="533"/>
        <v>nervous</v>
      </c>
      <c r="OQ223" s="2">
        <v>0.35235271347570601</v>
      </c>
      <c r="OR223" s="2">
        <v>0.82441837859800704</v>
      </c>
      <c r="OS223" s="2">
        <v>0.168627134469504</v>
      </c>
      <c r="OT223" s="2">
        <v>0.32711209068359898</v>
      </c>
      <c r="OU223" s="2">
        <v>-0.19951623029871601</v>
      </c>
      <c r="OV223" s="2">
        <v>0.71715788140713699</v>
      </c>
      <c r="OW223" s="2">
        <v>1.103317290245601</v>
      </c>
      <c r="OX223" s="2">
        <v>0.21219325904934955</v>
      </c>
      <c r="OY223" s="2">
        <v>-0.47206566512230103</v>
      </c>
      <c r="OZ223" s="2">
        <v>0.42127073692769623</v>
      </c>
      <c r="PA223" s="2">
        <f t="shared" si="466"/>
        <v>-0.51850597965117562</v>
      </c>
      <c r="PB223" s="2">
        <f t="shared" si="467"/>
        <v>1.2489587884555231E-2</v>
      </c>
      <c r="PC223" s="2">
        <f t="shared" si="534"/>
        <v>-88.620146441465522</v>
      </c>
      <c r="PD223" s="2" t="str">
        <f t="shared" si="535"/>
        <v>Calm</v>
      </c>
      <c r="PE223" s="1">
        <v>0.59867002740600594</v>
      </c>
      <c r="PF223" s="1">
        <v>0.71416151491513102</v>
      </c>
      <c r="PG223" s="1">
        <v>0.83365370328454702</v>
      </c>
      <c r="PH223" s="1">
        <v>0.991968140243497</v>
      </c>
      <c r="PI223" s="1">
        <v>0.40692017601708602</v>
      </c>
      <c r="PJ223" s="1">
        <v>0.35168286201150001</v>
      </c>
      <c r="PK223" s="1">
        <v>0.82901931666272977</v>
      </c>
      <c r="PL223" s="1">
        <v>0.9306875954103575</v>
      </c>
      <c r="PM223" s="1">
        <v>-0.11549148750912508</v>
      </c>
      <c r="PN223" s="1">
        <v>1.3905987056802993</v>
      </c>
      <c r="PO223" s="1">
        <f t="shared" si="468"/>
        <v>-1.7567904705691473E-2</v>
      </c>
      <c r="PP223" s="1">
        <f t="shared" si="469"/>
        <v>-0.27210692510348866</v>
      </c>
      <c r="PQ223" s="1">
        <f t="shared" si="536"/>
        <v>-176.30596788972795</v>
      </c>
      <c r="PR223" s="1" t="str">
        <f t="shared" si="537"/>
        <v>Sad</v>
      </c>
      <c r="PS223" s="4">
        <v>0.41041414583357999</v>
      </c>
      <c r="PT223" s="4">
        <v>0.20574099709572999</v>
      </c>
      <c r="PU223" s="4">
        <v>0.45017637956180601</v>
      </c>
      <c r="PV223" s="4">
        <v>4.1472904121282898E-2</v>
      </c>
      <c r="PW223" s="4">
        <v>-0.242432807510578</v>
      </c>
      <c r="PX223" s="4">
        <v>-0.264890185569785</v>
      </c>
      <c r="PY223" s="4">
        <v>2.6799189960981669</v>
      </c>
      <c r="PZ223" s="4">
        <v>-0.70115761840882107</v>
      </c>
      <c r="QA223" s="4">
        <v>0.20467314873785</v>
      </c>
      <c r="QB223" s="4">
        <v>0.79793099079835916</v>
      </c>
      <c r="QC223" s="4">
        <f t="shared" si="470"/>
        <v>0.42435131777832247</v>
      </c>
      <c r="QD223" s="4">
        <f t="shared" si="471"/>
        <v>4.0063761764931094E-2</v>
      </c>
      <c r="QE223" s="4">
        <f t="shared" si="538"/>
        <v>84.606590625874986</v>
      </c>
      <c r="QF223" s="4" t="str">
        <f t="shared" si="539"/>
        <v>alert</v>
      </c>
      <c r="QG223" s="2">
        <v>0.19066570410233</v>
      </c>
      <c r="QH223" s="2">
        <v>0.475601496474785</v>
      </c>
      <c r="QI223" s="2">
        <v>5.9123171442251099E-2</v>
      </c>
      <c r="QJ223" s="2">
        <v>7.8860545985104502E-2</v>
      </c>
      <c r="QK223" s="2">
        <v>-0.22256380994979399</v>
      </c>
      <c r="QL223" s="2">
        <v>0.23076385094434501</v>
      </c>
      <c r="QM223" s="2">
        <v>-1.8535010111564847</v>
      </c>
      <c r="QN223" s="2">
        <v>0.11164271615707061</v>
      </c>
      <c r="QO223" s="2">
        <v>-0.28493579237245503</v>
      </c>
      <c r="QP223" s="2">
        <v>0.20709967008406729</v>
      </c>
      <c r="QQ223" s="2">
        <f t="shared" si="472"/>
        <v>-0.2521135125278654</v>
      </c>
      <c r="QR223" s="2">
        <f t="shared" si="473"/>
        <v>4.466633394688313E-2</v>
      </c>
      <c r="QS223" s="2">
        <f t="shared" si="540"/>
        <v>-79.953297750320047</v>
      </c>
      <c r="QT223" s="2" t="str">
        <f t="shared" si="541"/>
        <v>Calm</v>
      </c>
      <c r="QU223" s="4">
        <v>0.73908639586152503</v>
      </c>
      <c r="QV223" s="4">
        <v>0.39164581069927001</v>
      </c>
      <c r="QW223" s="4">
        <v>0.23235539543368999</v>
      </c>
      <c r="QX223" s="4">
        <v>9.3826622131514506E-2</v>
      </c>
      <c r="QY223" s="4">
        <v>0.60002241065468198</v>
      </c>
      <c r="QZ223" s="4">
        <v>0.35761277129049202</v>
      </c>
      <c r="RA223" s="4">
        <v>0.17351494837688367</v>
      </c>
      <c r="RB223" s="4">
        <v>0.12522595588073834</v>
      </c>
      <c r="RC223" s="4">
        <v>0.34744058516225501</v>
      </c>
      <c r="RD223" s="4">
        <v>0.28846973286213456</v>
      </c>
      <c r="RE223" s="4">
        <f t="shared" si="474"/>
        <v>5.3877122418263923E-2</v>
      </c>
      <c r="RF223" s="4">
        <f t="shared" si="475"/>
        <v>0.11696755954480809</v>
      </c>
      <c r="RG223" s="4">
        <f t="shared" si="542"/>
        <v>24.731550830939938</v>
      </c>
      <c r="RH223" s="4" t="str">
        <f t="shared" si="543"/>
        <v>happy</v>
      </c>
    </row>
    <row r="224" spans="1:476" x14ac:dyDescent="0.3">
      <c r="A224" s="1">
        <v>0.58782461515684303</v>
      </c>
      <c r="B224" s="1">
        <v>0.49667903119467799</v>
      </c>
      <c r="C224" s="1">
        <v>0.42454517145042198</v>
      </c>
      <c r="D224" s="1">
        <v>0.34359384008270299</v>
      </c>
      <c r="E224" s="1">
        <v>0.397938117614142</v>
      </c>
      <c r="F224" s="1">
        <v>0.88483256605490601</v>
      </c>
      <c r="G224" s="1">
        <v>0.43067683260557327</v>
      </c>
      <c r="H224" s="1">
        <v>0.24870861798536847</v>
      </c>
      <c r="I224" s="1">
        <v>9.1145583962165044E-2</v>
      </c>
      <c r="J224" s="1">
        <v>0.70828624146842889</v>
      </c>
      <c r="K224" s="17">
        <f t="shared" si="408"/>
        <v>-2.1296400642971891E-2</v>
      </c>
      <c r="L224" s="18">
        <f t="shared" si="409"/>
        <v>0.23084456640725026</v>
      </c>
      <c r="M224" s="18">
        <f t="shared" si="476"/>
        <v>-5.2708618372614868</v>
      </c>
      <c r="N224" s="18" t="str">
        <f t="shared" si="477"/>
        <v>Contented</v>
      </c>
      <c r="O224" s="9">
        <v>-0.116408973439823</v>
      </c>
      <c r="P224" s="9">
        <v>0.46318103755245099</v>
      </c>
      <c r="Q224" s="9">
        <v>3.6246999905717697E-2</v>
      </c>
      <c r="R224" s="9">
        <v>5.4274697717357101E-2</v>
      </c>
      <c r="S224" s="9">
        <v>-4.7826024420058802E-2</v>
      </c>
      <c r="T224" s="9">
        <v>0.30703164982160502</v>
      </c>
      <c r="U224" s="9">
        <v>-0.22070204510637903</v>
      </c>
      <c r="V224" s="9">
        <v>7.0467156159683506E-2</v>
      </c>
      <c r="W224" s="9">
        <v>-0.57959001099227403</v>
      </c>
      <c r="X224" s="9">
        <v>0.26104091704940302</v>
      </c>
      <c r="Y224" s="9">
        <f t="shared" si="410"/>
        <v>-0.39852237363560328</v>
      </c>
      <c r="Z224" s="9">
        <f t="shared" si="411"/>
        <v>8.9766430405456399E-2</v>
      </c>
      <c r="AA224" s="9">
        <f t="shared" si="478"/>
        <v>-77.306083968370814</v>
      </c>
      <c r="AB224" s="9" t="str">
        <f t="shared" si="479"/>
        <v>Calm</v>
      </c>
      <c r="AC224" s="2">
        <v>4.7974690818151401E-2</v>
      </c>
      <c r="AD224" s="2">
        <v>0.92501115300609904</v>
      </c>
      <c r="AE224" s="2">
        <v>-6.3539112204833798E-2</v>
      </c>
      <c r="AF224" s="2">
        <v>-2.8060927715645501E-2</v>
      </c>
      <c r="AG224" s="2">
        <v>-0.16892383111502801</v>
      </c>
      <c r="AH224" s="2">
        <v>0.63034650495279099</v>
      </c>
      <c r="AI224" s="2">
        <v>0.52533744389479242</v>
      </c>
      <c r="AJ224" s="2">
        <v>-1.8041463050029349E-2</v>
      </c>
      <c r="AK224" s="2">
        <v>-0.87703646218794762</v>
      </c>
      <c r="AL224" s="2">
        <v>-9.4143240111749182E-2</v>
      </c>
      <c r="AM224" s="2">
        <f t="shared" si="412"/>
        <v>-0.78702307666757298</v>
      </c>
      <c r="AN224" s="2">
        <f t="shared" si="413"/>
        <v>-0.11833909083257621</v>
      </c>
      <c r="AO224" s="2">
        <f t="shared" si="480"/>
        <v>-98.551100953511636</v>
      </c>
      <c r="AP224" s="2" t="str">
        <f t="shared" si="481"/>
        <v>Bored</v>
      </c>
      <c r="AQ224" s="9">
        <v>-0.105658115671872</v>
      </c>
      <c r="AR224" s="9">
        <v>0.14860193038346101</v>
      </c>
      <c r="AS224" s="9">
        <v>6.4942602302267102E-2</v>
      </c>
      <c r="AT224" s="9">
        <v>-6.9440207566146106E-2</v>
      </c>
      <c r="AU224" s="9">
        <v>-0.218923832233717</v>
      </c>
      <c r="AV224" s="9">
        <v>-0.38139074582522298</v>
      </c>
      <c r="AW224" s="9">
        <v>-0.20008075840729417</v>
      </c>
      <c r="AX224" s="9">
        <v>0.29829700982141188</v>
      </c>
      <c r="AY224" s="9">
        <v>-0.25426004605533303</v>
      </c>
      <c r="AZ224" s="9">
        <v>-0.10473231812508869</v>
      </c>
      <c r="BA224" s="9">
        <f t="shared" si="414"/>
        <v>-9.3132116695873846E-2</v>
      </c>
      <c r="BB224" s="9">
        <f t="shared" si="415"/>
        <v>1.2514665035933126E-2</v>
      </c>
      <c r="BC224" s="9">
        <f t="shared" si="482"/>
        <v>-82.346701777657685</v>
      </c>
      <c r="BD224" s="9" t="str">
        <f t="shared" si="483"/>
        <v>Calm</v>
      </c>
      <c r="BE224" s="4">
        <v>-6.1360915172791299E-3</v>
      </c>
      <c r="BF224" s="4">
        <v>0.39826536290284897</v>
      </c>
      <c r="BG224" s="4">
        <v>-0.13908508956737001</v>
      </c>
      <c r="BH224" s="4">
        <v>7.7557512101674705E-2</v>
      </c>
      <c r="BI224" s="4">
        <v>0.30499908489385302</v>
      </c>
      <c r="BJ224" s="4">
        <v>0.345159609376059</v>
      </c>
      <c r="BK224" s="4">
        <v>-0.46538076861232447</v>
      </c>
      <c r="BL224" s="4">
        <v>0.10432459897591084</v>
      </c>
      <c r="BM224" s="4">
        <v>-0.40440145442012809</v>
      </c>
      <c r="BN224" s="4">
        <v>-0.15690636215014139</v>
      </c>
      <c r="BO224" s="4">
        <f t="shared" si="416"/>
        <v>-0.40059351459331782</v>
      </c>
      <c r="BP224" s="4">
        <f t="shared" si="417"/>
        <v>-5.1760515198897683E-2</v>
      </c>
      <c r="BQ224" s="4">
        <f t="shared" si="484"/>
        <v>-97.362371906565258</v>
      </c>
      <c r="BR224" s="4" t="str">
        <f t="shared" si="485"/>
        <v>Bored</v>
      </c>
      <c r="BS224" s="5">
        <v>0.70220601832455798</v>
      </c>
      <c r="BT224" s="5">
        <v>0.344047107676411</v>
      </c>
      <c r="BU224" s="5">
        <v>0.55924814295620195</v>
      </c>
      <c r="BV224" s="5">
        <v>0.18417564377475501</v>
      </c>
      <c r="BW224" s="5">
        <v>0.70703837627265997</v>
      </c>
      <c r="BX224" s="5">
        <v>-0.37191043530074203</v>
      </c>
      <c r="BY224" s="5">
        <v>0.39684255271850344</v>
      </c>
      <c r="BZ224" s="5">
        <v>-6.6099658396123431</v>
      </c>
      <c r="CA224" s="5">
        <v>0.35815891064814698</v>
      </c>
      <c r="CB224" s="5">
        <v>0.7105582466190582</v>
      </c>
      <c r="CC224" s="5">
        <f t="shared" si="418"/>
        <v>0.47918836852331981</v>
      </c>
      <c r="CD224" s="5">
        <f t="shared" si="419"/>
        <v>0.21320277889354866</v>
      </c>
      <c r="CE224" s="5">
        <f t="shared" si="486"/>
        <v>66.014533557063032</v>
      </c>
      <c r="CF224" s="5" t="str">
        <f t="shared" si="487"/>
        <v>alert</v>
      </c>
      <c r="CG224" s="4">
        <v>0.14534360685828701</v>
      </c>
      <c r="CH224" s="4">
        <v>0.37809105803362902</v>
      </c>
      <c r="CI224" s="4">
        <v>0.240668513914819</v>
      </c>
      <c r="CJ224" s="4">
        <v>0.401973953596241</v>
      </c>
      <c r="CK224" s="4">
        <v>-0.25289846036969199</v>
      </c>
      <c r="CL224" s="4">
        <v>0.42061765554040398</v>
      </c>
      <c r="CM224" s="4">
        <v>-2.2376350862613448</v>
      </c>
      <c r="CN224" s="4">
        <v>0.50327978994682865</v>
      </c>
      <c r="CO224" s="4">
        <v>-0.23274745117534201</v>
      </c>
      <c r="CP224" s="4">
        <v>1.2277415131528577</v>
      </c>
      <c r="CQ224" s="4">
        <f t="shared" si="420"/>
        <v>7.0604138762150326E-2</v>
      </c>
      <c r="CR224" s="4">
        <f t="shared" si="421"/>
        <v>-0.19591074416870247</v>
      </c>
      <c r="CS224" s="4">
        <f t="shared" si="488"/>
        <v>160.18137922243127</v>
      </c>
      <c r="CT224" s="4" t="str">
        <f t="shared" si="489"/>
        <v>Upset</v>
      </c>
      <c r="CU224" s="2">
        <v>5.2970638949833102E-2</v>
      </c>
      <c r="CV224" s="2">
        <v>0.50094451593516398</v>
      </c>
      <c r="CW224" s="2">
        <v>-3.9229558782639E-2</v>
      </c>
      <c r="CX224" s="2">
        <v>0.217538792009595</v>
      </c>
      <c r="CY224" s="2">
        <v>7.6059325857211202E-2</v>
      </c>
      <c r="CZ224" s="2">
        <v>0.717438798144025</v>
      </c>
      <c r="DA224" s="2">
        <v>-0.30403448409293282</v>
      </c>
      <c r="DB224" s="2">
        <v>0.17854708735403449</v>
      </c>
      <c r="DC224" s="2">
        <v>-0.44797387698533087</v>
      </c>
      <c r="DD224" s="2">
        <v>0.32190712179372716</v>
      </c>
      <c r="DE224" s="2">
        <f t="shared" si="422"/>
        <v>-0.5311794404590332</v>
      </c>
      <c r="DF224" s="2">
        <f t="shared" si="423"/>
        <v>0.28134816873129931</v>
      </c>
      <c r="DG224" s="2">
        <f t="shared" si="490"/>
        <v>-62.091312095647027</v>
      </c>
      <c r="DH224" s="2" t="str">
        <f t="shared" si="491"/>
        <v>Calm</v>
      </c>
      <c r="DI224" s="7">
        <v>0.73298604627303199</v>
      </c>
      <c r="DJ224" s="7">
        <v>0.78147276152075895</v>
      </c>
      <c r="DK224" s="7">
        <v>0.172113115501632</v>
      </c>
      <c r="DL224" s="7">
        <v>0.20751058883114101</v>
      </c>
      <c r="DM224" s="7">
        <v>1.0789564120135799</v>
      </c>
      <c r="DN224" s="7">
        <v>0.64793307121488597</v>
      </c>
      <c r="DO224" s="7">
        <v>9.4988179516684881E-2</v>
      </c>
      <c r="DP224" s="7">
        <v>0.14517261933512632</v>
      </c>
      <c r="DQ224" s="7">
        <v>-4.8486715247726964E-2</v>
      </c>
      <c r="DR224" s="7">
        <v>0.25066624617264777</v>
      </c>
      <c r="DS224" s="7">
        <f t="shared" si="424"/>
        <v>-0.19371682230772336</v>
      </c>
      <c r="DT224" s="7">
        <f t="shared" si="425"/>
        <v>7.0365875315569371E-2</v>
      </c>
      <c r="DU224" s="7">
        <f t="shared" si="492"/>
        <v>-70.036907544140149</v>
      </c>
      <c r="DV224" s="7" t="str">
        <f t="shared" si="493"/>
        <v>Calm</v>
      </c>
      <c r="DW224" s="9">
        <v>0.72022837461270195</v>
      </c>
      <c r="DX224" s="9">
        <v>0.69889596974934298</v>
      </c>
      <c r="DY224" s="9">
        <v>0.45671615898864298</v>
      </c>
      <c r="DZ224" s="9">
        <v>-0.109367629598963</v>
      </c>
      <c r="EA224" s="9">
        <v>0.85797891842462704</v>
      </c>
      <c r="EB224" s="9">
        <v>0.46704436212671302</v>
      </c>
      <c r="EC224" s="9">
        <v>0.28938920825139058</v>
      </c>
      <c r="ED224" s="9">
        <v>-9.3802081126214271E-2</v>
      </c>
      <c r="EE224" s="9">
        <v>2.1332404863358967E-2</v>
      </c>
      <c r="EF224" s="9">
        <v>0.24476257543578925</v>
      </c>
      <c r="EG224" s="9">
        <f t="shared" si="426"/>
        <v>0.25701733050676601</v>
      </c>
      <c r="EH224" s="9">
        <f t="shared" si="427"/>
        <v>5.064385693023743E-2</v>
      </c>
      <c r="EI224" s="9">
        <f t="shared" si="494"/>
        <v>78.852983181431881</v>
      </c>
      <c r="EJ224" s="9" t="str">
        <f t="shared" si="495"/>
        <v>alert</v>
      </c>
      <c r="EK224" s="1">
        <v>0.47881860957782202</v>
      </c>
      <c r="EL224" s="1">
        <v>0.26208612674882598</v>
      </c>
      <c r="EM224" s="1">
        <v>0.153900648408064</v>
      </c>
      <c r="EN224" s="1">
        <v>8.8695931079643894E-2</v>
      </c>
      <c r="EO224" s="1">
        <v>0.151774809665807</v>
      </c>
      <c r="EP224" s="1">
        <v>0.37045934452761398</v>
      </c>
      <c r="EQ224" s="1">
        <v>0.24405685773356395</v>
      </c>
      <c r="ER224" s="1">
        <v>0.14022064042393767</v>
      </c>
      <c r="ES224" s="1">
        <v>0.21673248282899604</v>
      </c>
      <c r="ET224" s="1">
        <v>0.32743289061760378</v>
      </c>
      <c r="EU224" s="1">
        <f t="shared" si="428"/>
        <v>3.4656607362849368E-2</v>
      </c>
      <c r="EV224" s="1">
        <f t="shared" si="429"/>
        <v>1.6178029642965885E-2</v>
      </c>
      <c r="EW224" s="1">
        <f t="shared" si="496"/>
        <v>64.976391969415829</v>
      </c>
      <c r="EX224" s="1" t="str">
        <f t="shared" si="497"/>
        <v>alert</v>
      </c>
      <c r="EY224" s="2">
        <v>0.92642745781409397</v>
      </c>
      <c r="EZ224" s="2">
        <v>0.64065841989097205</v>
      </c>
      <c r="FA224" s="2">
        <v>0.22382811720260001</v>
      </c>
      <c r="FB224" s="2">
        <v>0.34336442360515501</v>
      </c>
      <c r="FC224" s="2">
        <v>0.99117318755787498</v>
      </c>
      <c r="FD224" s="2">
        <v>0.78213959463299898</v>
      </c>
      <c r="FE224" s="2">
        <v>0.11672300890323421</v>
      </c>
      <c r="FF224" s="2">
        <v>0.24133040677599993</v>
      </c>
      <c r="FG224" s="2">
        <v>0.28576903792312192</v>
      </c>
      <c r="FH224" s="2">
        <v>0.36194094329940973</v>
      </c>
      <c r="FI224" s="2">
        <f t="shared" si="430"/>
        <v>0.17928144030407367</v>
      </c>
      <c r="FJ224" s="2">
        <f t="shared" si="431"/>
        <v>-0.27066945379512497</v>
      </c>
      <c r="FK224" s="2">
        <f t="shared" si="498"/>
        <v>146.48098098929515</v>
      </c>
      <c r="FL224" s="2" t="str">
        <f t="shared" si="499"/>
        <v>stressed</v>
      </c>
      <c r="FM224" s="7">
        <v>0.66027151090533398</v>
      </c>
      <c r="FN224" s="7">
        <v>0.77194948158174403</v>
      </c>
      <c r="FO224" s="7">
        <v>0.202228792110349</v>
      </c>
      <c r="FP224" s="7">
        <v>1.6289335107063999E-2</v>
      </c>
      <c r="FQ224" s="7">
        <v>0.361492763304542</v>
      </c>
      <c r="FR224" s="7">
        <v>0.72229919871969706</v>
      </c>
      <c r="FS224" s="7">
        <v>0.19792118124968822</v>
      </c>
      <c r="FT224" s="7">
        <v>1.0901354855992165E-2</v>
      </c>
      <c r="FU224" s="7">
        <v>-0.11167797067641005</v>
      </c>
      <c r="FV224" s="7">
        <v>0.15257291183670774</v>
      </c>
      <c r="FW224" s="7">
        <f t="shared" si="432"/>
        <v>-0.23150719145471732</v>
      </c>
      <c r="FX224" s="7">
        <f t="shared" si="433"/>
        <v>0.22986666625560503</v>
      </c>
      <c r="FY224" s="7">
        <f t="shared" si="500"/>
        <v>-45.203728001468569</v>
      </c>
      <c r="FZ224" s="7" t="str">
        <f t="shared" si="501"/>
        <v>Relased</v>
      </c>
      <c r="GA224" s="4">
        <v>0.32019014478128599</v>
      </c>
      <c r="GB224" s="4">
        <v>0.78074552027196897</v>
      </c>
      <c r="GC224" s="4">
        <v>0.49379958727633699</v>
      </c>
      <c r="GD224" s="4">
        <v>0.74996305340845704</v>
      </c>
      <c r="GE224" s="4">
        <v>0.21986298840990101</v>
      </c>
      <c r="GF224" s="4">
        <v>0.666673784903556</v>
      </c>
      <c r="GG224" s="4">
        <v>0.91435371249207154</v>
      </c>
      <c r="GH224" s="4">
        <v>0.51813807562661385</v>
      </c>
      <c r="GI224" s="4">
        <v>-0.46055537549068298</v>
      </c>
      <c r="GJ224" s="4">
        <v>1.1297323541831394</v>
      </c>
      <c r="GK224" s="4">
        <f t="shared" si="434"/>
        <v>-0.28472407304694058</v>
      </c>
      <c r="GL224" s="4">
        <f t="shared" si="435"/>
        <v>-0.1595441970022029</v>
      </c>
      <c r="GM224" s="4">
        <f t="shared" si="502"/>
        <v>-119.26394659031145</v>
      </c>
      <c r="GN224" s="4" t="str">
        <f t="shared" si="503"/>
        <v>Bored</v>
      </c>
      <c r="GO224" s="5">
        <v>8.7389762078739303E-2</v>
      </c>
      <c r="GP224" s="5">
        <v>0.13332760358755</v>
      </c>
      <c r="GQ224" s="5">
        <v>0.49086458181423298</v>
      </c>
      <c r="GR224" s="5">
        <v>0.74574471588656699</v>
      </c>
      <c r="GS224" s="5">
        <v>-0.30319488615037299</v>
      </c>
      <c r="GT224" s="5">
        <v>-0.58033068333264404</v>
      </c>
      <c r="GU224" s="5">
        <v>-2.2745733398401464</v>
      </c>
      <c r="GV224" s="5">
        <v>-1.6683212033166126</v>
      </c>
      <c r="GW224" s="5">
        <v>0.32947983755073096</v>
      </c>
      <c r="GX224" s="5">
        <v>1.1815312948500423</v>
      </c>
      <c r="GY224" s="5">
        <f t="shared" si="436"/>
        <v>0.63382240858595873</v>
      </c>
      <c r="GZ224" s="5">
        <f t="shared" si="437"/>
        <v>0.38553708725938196</v>
      </c>
      <c r="HA224" s="5">
        <f t="shared" si="504"/>
        <v>58.688977979556391</v>
      </c>
      <c r="HB224" s="5" t="str">
        <f t="shared" si="505"/>
        <v>excited</v>
      </c>
      <c r="HC224" s="2">
        <v>0.24595371869664101</v>
      </c>
      <c r="HD224" s="2">
        <v>3.40818057266674E-2</v>
      </c>
      <c r="HE224" s="2">
        <v>0.19480420908010701</v>
      </c>
      <c r="HF224" s="2">
        <v>0.24919520593549499</v>
      </c>
      <c r="HG224" s="2">
        <v>-0.15054105247164001</v>
      </c>
      <c r="HH224" s="2">
        <v>-0.22978233131696901</v>
      </c>
      <c r="HI224" s="2">
        <v>2.0417017654733813</v>
      </c>
      <c r="HJ224" s="2">
        <v>-1.2733497019685289</v>
      </c>
      <c r="HK224" s="2">
        <v>0.2118719129699736</v>
      </c>
      <c r="HL224" s="2">
        <v>1.5855110380368809</v>
      </c>
      <c r="HM224" s="2">
        <f t="shared" si="438"/>
        <v>0.19287273189509224</v>
      </c>
      <c r="HN224" s="2">
        <f t="shared" si="439"/>
        <v>0.52955759687953785</v>
      </c>
      <c r="HO224" s="2">
        <f t="shared" si="506"/>
        <v>20.012374137552712</v>
      </c>
      <c r="HP224" s="2" t="str">
        <f t="shared" si="507"/>
        <v>happy</v>
      </c>
      <c r="HQ224" s="4">
        <v>0.89222415834116298</v>
      </c>
      <c r="HR224" s="4">
        <v>0.73719827843383601</v>
      </c>
      <c r="HS224" s="4">
        <v>0.21858548076770701</v>
      </c>
      <c r="HT224" s="4">
        <v>0.32730390267834902</v>
      </c>
      <c r="HU224" s="4">
        <v>1.1257756620813899</v>
      </c>
      <c r="HV224" s="4">
        <v>0.75890632241498002</v>
      </c>
      <c r="HW224" s="4">
        <v>0.10831788910761003</v>
      </c>
      <c r="HX224" s="4">
        <v>0.21877073467500396</v>
      </c>
      <c r="HY224" s="4">
        <v>0.15502587990732697</v>
      </c>
      <c r="HZ224" s="4">
        <v>0.33502017102851273</v>
      </c>
      <c r="IA224" s="4">
        <f t="shared" si="440"/>
        <v>0.39657356566589108</v>
      </c>
      <c r="IB224" s="4">
        <f t="shared" si="441"/>
        <v>-0.44737875752017353</v>
      </c>
      <c r="IC224" s="4">
        <f t="shared" si="508"/>
        <v>138.44499835481403</v>
      </c>
      <c r="ID224" s="4" t="str">
        <f t="shared" si="509"/>
        <v>stressed</v>
      </c>
      <c r="IE224" s="5">
        <v>0.42528867881016302</v>
      </c>
      <c r="IF224" s="5">
        <v>-3.6603969461308103E-2</v>
      </c>
      <c r="IG224" s="5">
        <v>0.146817676862845</v>
      </c>
      <c r="IH224" s="5">
        <v>7.6855118846712603E-2</v>
      </c>
      <c r="II224" s="5">
        <v>0.637497044911429</v>
      </c>
      <c r="IJ224" s="5">
        <v>-9.1021823195128901E-2</v>
      </c>
      <c r="IK224" s="5">
        <v>0.13814419368443215</v>
      </c>
      <c r="IL224" s="5">
        <v>-0.60219111863699204</v>
      </c>
      <c r="IM224" s="5">
        <v>0.46189264827147114</v>
      </c>
      <c r="IN224" s="5">
        <v>0.57546075348388692</v>
      </c>
      <c r="IO224" s="5">
        <f t="shared" si="442"/>
        <v>0.26517040139466119</v>
      </c>
      <c r="IP224" s="5">
        <f t="shared" si="443"/>
        <v>-0.22039284952585314</v>
      </c>
      <c r="IQ224" s="5">
        <f t="shared" si="510"/>
        <v>129.73121369821877</v>
      </c>
      <c r="IR224" s="5" t="str">
        <f t="shared" si="511"/>
        <v>stressed</v>
      </c>
      <c r="IS224" s="4">
        <v>0.69646704091923906</v>
      </c>
      <c r="IT224" s="4">
        <v>0.65635184391219603</v>
      </c>
      <c r="IU224" s="4">
        <v>0.246007630129668</v>
      </c>
      <c r="IV224" s="4">
        <v>0.31387514995694499</v>
      </c>
      <c r="IW224" s="4">
        <v>0.790209112215989</v>
      </c>
      <c r="IX224" s="4">
        <v>0.94358281615814299</v>
      </c>
      <c r="IY224" s="4">
        <v>0.16547492849122947</v>
      </c>
      <c r="IZ224" s="4">
        <v>0.19617998021440819</v>
      </c>
      <c r="JA224" s="4">
        <v>4.0115197007043024E-2</v>
      </c>
      <c r="JB224" s="4">
        <v>0.41386381160429758</v>
      </c>
      <c r="JC224" s="4">
        <f t="shared" si="444"/>
        <v>9.1531730137299983E-2</v>
      </c>
      <c r="JD224" s="4">
        <f t="shared" si="445"/>
        <v>-1</v>
      </c>
      <c r="JE224" s="4">
        <f t="shared" si="512"/>
        <v>174.77019089781032</v>
      </c>
      <c r="JF224" s="4" t="str">
        <f t="shared" si="513"/>
        <v>Upset</v>
      </c>
      <c r="JG224" s="5">
        <v>0.26675965279319003</v>
      </c>
      <c r="JH224" s="5">
        <v>0.120030346079824</v>
      </c>
      <c r="JI224" s="5">
        <v>2.1744812202183401E-2</v>
      </c>
      <c r="JJ224" s="5">
        <v>-1.1339120265329799E-2</v>
      </c>
      <c r="JK224" s="5">
        <v>8.35170520519707E-2</v>
      </c>
      <c r="JL224" s="5">
        <v>0.53128904063781102</v>
      </c>
      <c r="JM224" s="5">
        <v>6.2078956154950876E-2</v>
      </c>
      <c r="JN224" s="5">
        <v>-1.7409462233995535E-2</v>
      </c>
      <c r="JO224" s="5">
        <v>0.14672930671336604</v>
      </c>
      <c r="JP224" s="5">
        <v>2.6902691298049477E-2</v>
      </c>
      <c r="JQ224" s="5">
        <f t="shared" si="446"/>
        <v>7.4892663393471004E-2</v>
      </c>
      <c r="JR224" s="5">
        <f t="shared" si="447"/>
        <v>9.9305431851159254E-2</v>
      </c>
      <c r="JS224" s="5">
        <f t="shared" si="514"/>
        <v>37.022313712462577</v>
      </c>
      <c r="JT224" s="5" t="str">
        <f t="shared" si="515"/>
        <v>excited</v>
      </c>
      <c r="JU224" s="2">
        <v>0.54946036222092998</v>
      </c>
      <c r="JV224" s="2">
        <v>0.66315080924584102</v>
      </c>
      <c r="JW224" s="2">
        <v>5.9690779054669803E-2</v>
      </c>
      <c r="JX224" s="2">
        <v>9.3119387386738396E-3</v>
      </c>
      <c r="JY224" s="2">
        <v>0.61424206900786904</v>
      </c>
      <c r="JZ224" s="2">
        <v>0.67152276574932102</v>
      </c>
      <c r="KA224" s="2">
        <v>5.1293850947479729E-2</v>
      </c>
      <c r="KB224" s="2">
        <v>6.9769409637915345E-3</v>
      </c>
      <c r="KC224" s="2">
        <v>-0.11369044702491105</v>
      </c>
      <c r="KD224" s="2">
        <v>5.6904240548829976E-2</v>
      </c>
      <c r="KE224" s="2">
        <f t="shared" si="448"/>
        <v>0.11632531621021225</v>
      </c>
      <c r="KF224" s="2">
        <f t="shared" si="449"/>
        <v>0.21978591517327017</v>
      </c>
      <c r="KG224" s="2">
        <f t="shared" si="516"/>
        <v>27.8907684660612</v>
      </c>
      <c r="KH224" s="2" t="str">
        <f t="shared" si="517"/>
        <v>happy</v>
      </c>
      <c r="KI224" s="7">
        <v>0.66614021784706001</v>
      </c>
      <c r="KJ224" s="7">
        <v>0.74889138433853197</v>
      </c>
      <c r="KK224" s="7">
        <v>0.10956566780871101</v>
      </c>
      <c r="KL224" s="7">
        <v>-3.6776712934343703E-2</v>
      </c>
      <c r="KM224" s="7">
        <v>0.48145505599966698</v>
      </c>
      <c r="KN224" s="7">
        <v>0.33091208027216301</v>
      </c>
      <c r="KO224" s="7">
        <v>9.5474136488422498E-2</v>
      </c>
      <c r="KP224" s="7">
        <v>-3.4058709885324299E-2</v>
      </c>
      <c r="KQ224" s="7">
        <v>-8.2751166491471961E-2</v>
      </c>
      <c r="KR224" s="7">
        <v>5.1439808667128613E-2</v>
      </c>
      <c r="KS224" s="7">
        <f t="shared" si="450"/>
        <v>-8.335316299412987E-2</v>
      </c>
      <c r="KT224" s="7">
        <f t="shared" si="451"/>
        <v>1.6349404327840933E-2</v>
      </c>
      <c r="KU224" s="7">
        <f t="shared" si="518"/>
        <v>-78.902539161710095</v>
      </c>
      <c r="KV224" s="7" t="str">
        <f t="shared" si="519"/>
        <v>Calm</v>
      </c>
      <c r="KW224" s="2">
        <v>5.5261904167570201E-2</v>
      </c>
      <c r="KX224" s="2">
        <v>-0.20960920539839401</v>
      </c>
      <c r="KY224" s="2">
        <v>0.56560930493775297</v>
      </c>
      <c r="KZ224" s="2">
        <v>7.9040611681634898E-2</v>
      </c>
      <c r="LA224" s="2">
        <v>-0.25234525943069303</v>
      </c>
      <c r="LB224" s="2">
        <v>-3.62383645625542E-2</v>
      </c>
      <c r="LC224" s="2">
        <v>-2.8698989023330617</v>
      </c>
      <c r="LD224" s="2">
        <v>-0.32150251350538123</v>
      </c>
      <c r="LE224" s="2">
        <v>0.61111918499253837</v>
      </c>
      <c r="LF224" s="2">
        <v>1.0804945439182843</v>
      </c>
      <c r="LG224" s="2">
        <f t="shared" si="452"/>
        <v>0.62162146352944792</v>
      </c>
      <c r="LH224" s="2">
        <f t="shared" si="453"/>
        <v>0.35565378384220203</v>
      </c>
      <c r="LI224" s="2">
        <f t="shared" si="520"/>
        <v>60.224449970979535</v>
      </c>
      <c r="LJ224" s="2" t="str">
        <f t="shared" si="521"/>
        <v>alert</v>
      </c>
      <c r="LK224" s="4">
        <v>0.177461014412435</v>
      </c>
      <c r="LL224" s="4">
        <v>0.74409009512763302</v>
      </c>
      <c r="LM224" s="4">
        <v>-0.21073662968943499</v>
      </c>
      <c r="LN224" s="4">
        <v>-2.31521348845285E-2</v>
      </c>
      <c r="LO224" s="4">
        <v>5.5969476194321299E-2</v>
      </c>
      <c r="LP224" s="4">
        <v>0.39010976703720501</v>
      </c>
      <c r="LQ224" s="4">
        <v>-0.9027810768921698</v>
      </c>
      <c r="LR224" s="4">
        <v>-2.0412747044721211E-2</v>
      </c>
      <c r="LS224" s="4">
        <v>-0.56662908071519802</v>
      </c>
      <c r="LT224" s="4">
        <v>-0.25379901576017178</v>
      </c>
      <c r="LU224" s="4">
        <f t="shared" si="454"/>
        <v>-0.395020335020135</v>
      </c>
      <c r="LV224" s="4">
        <f t="shared" si="455"/>
        <v>0.17082819664621596</v>
      </c>
      <c r="LW224" s="4">
        <f t="shared" si="522"/>
        <v>-66.613729013816098</v>
      </c>
      <c r="LX224" s="4" t="str">
        <f t="shared" si="523"/>
        <v>Calm</v>
      </c>
      <c r="LY224" s="5">
        <v>0.64718940304440298</v>
      </c>
      <c r="LZ224" s="5">
        <v>-5.5020598399378701E-2</v>
      </c>
      <c r="MA224" s="5">
        <v>-3.9599621491032203E-3</v>
      </c>
      <c r="MB224" s="5">
        <v>0.31354705795234999</v>
      </c>
      <c r="MC224" s="5">
        <v>0.46131736187368699</v>
      </c>
      <c r="MD224" s="5">
        <v>0.53767246123469403</v>
      </c>
      <c r="ME224" s="5">
        <v>-3.5723391813453033E-3</v>
      </c>
      <c r="MF224" s="5">
        <v>0.64963399521641285</v>
      </c>
      <c r="MG224" s="5">
        <v>0.70221000144378165</v>
      </c>
      <c r="MH224" s="5">
        <v>0.52280210199324639</v>
      </c>
      <c r="MI224" s="5">
        <f t="shared" si="456"/>
        <v>0.40142838072931619</v>
      </c>
      <c r="MJ224" s="5">
        <f t="shared" si="457"/>
        <v>0.13982331140707727</v>
      </c>
      <c r="MK224" s="5">
        <f t="shared" si="524"/>
        <v>70.79603377041974</v>
      </c>
      <c r="ML224" s="5" t="str">
        <f t="shared" si="525"/>
        <v>alert</v>
      </c>
      <c r="MM224" s="2">
        <v>0.20278789749759599</v>
      </c>
      <c r="MN224" s="2">
        <v>0.22921579152218799</v>
      </c>
      <c r="MO224" s="2">
        <v>-9.2578745276123503E-2</v>
      </c>
      <c r="MP224" s="2">
        <v>2.7245622435614E-2</v>
      </c>
      <c r="MQ224" s="2">
        <v>6.6261954272668497E-2</v>
      </c>
      <c r="MR224" s="2">
        <v>-0.336647457818811</v>
      </c>
      <c r="MS224" s="2">
        <v>-0.34409513577868234</v>
      </c>
      <c r="MT224" s="2">
        <v>-0.2536088601696615</v>
      </c>
      <c r="MU224" s="2">
        <v>-2.6427894024592002E-2</v>
      </c>
      <c r="MV224" s="2">
        <v>-0.15123278921240305</v>
      </c>
      <c r="MW224" s="2">
        <f t="shared" si="458"/>
        <v>0.27900276010878455</v>
      </c>
      <c r="MX224" s="2">
        <f t="shared" si="459"/>
        <v>-4.036782805098782E-2</v>
      </c>
      <c r="MY224" s="2">
        <f t="shared" si="526"/>
        <v>98.2327730181796</v>
      </c>
      <c r="MZ224" s="2" t="str">
        <f t="shared" si="527"/>
        <v>nervous</v>
      </c>
      <c r="NA224" s="7">
        <v>0.12505953093467401</v>
      </c>
      <c r="NB224" s="7">
        <v>9.6360779895688004E-2</v>
      </c>
      <c r="NC224" s="7">
        <v>-0.13539800647863501</v>
      </c>
      <c r="ND224" s="7">
        <v>0.18972053072760101</v>
      </c>
      <c r="NE224" s="7">
        <v>-0.12990141450606199</v>
      </c>
      <c r="NF224" s="7">
        <v>-0.14337589305800599</v>
      </c>
      <c r="NG224" s="7">
        <v>27.963912077262435</v>
      </c>
      <c r="NH224" s="7">
        <v>-4.0353094561869431</v>
      </c>
      <c r="NI224" s="7">
        <v>2.8698751038986003E-2</v>
      </c>
      <c r="NJ224" s="7">
        <v>0.24533668137872147</v>
      </c>
      <c r="NK224" s="7">
        <f t="shared" si="460"/>
        <v>0.19758473008653854</v>
      </c>
      <c r="NL224" s="7">
        <f t="shared" si="461"/>
        <v>5.8702267899633176E-2</v>
      </c>
      <c r="NM224" s="7">
        <f t="shared" si="528"/>
        <v>73.453356896496203</v>
      </c>
      <c r="NN224" s="7" t="str">
        <f t="shared" si="529"/>
        <v>alert</v>
      </c>
      <c r="NO224" s="4">
        <v>0.83234839626771595</v>
      </c>
      <c r="NP224" s="4">
        <v>0.46296554982058302</v>
      </c>
      <c r="NQ224" s="4">
        <v>0.429807313514599</v>
      </c>
      <c r="NR224" s="4">
        <v>6.8540103713863307E-2</v>
      </c>
      <c r="NS224" s="4">
        <v>0.52341923895400899</v>
      </c>
      <c r="NT224" s="4">
        <v>0.55043781667935898</v>
      </c>
      <c r="NU224" s="4">
        <v>0.31702137029130911</v>
      </c>
      <c r="NV224" s="4">
        <v>6.7633585973357072E-2</v>
      </c>
      <c r="NW224" s="4">
        <v>0.36938284644713293</v>
      </c>
      <c r="NX224" s="4">
        <v>0.38473099030039393</v>
      </c>
      <c r="NY224" s="4">
        <f t="shared" si="462"/>
        <v>0.21710198680344672</v>
      </c>
      <c r="NZ224" s="4">
        <f t="shared" si="463"/>
        <v>-0.69533395672262954</v>
      </c>
      <c r="OA224" s="4">
        <f t="shared" si="530"/>
        <v>162.66023024591448</v>
      </c>
      <c r="OB224" s="4" t="str">
        <f t="shared" si="531"/>
        <v>Upset</v>
      </c>
      <c r="OC224" s="1">
        <v>0.87181692176027403</v>
      </c>
      <c r="OD224" s="1">
        <v>0.319863727068527</v>
      </c>
      <c r="OE224" s="1">
        <v>0.92056324238037102</v>
      </c>
      <c r="OF224" s="1">
        <v>0.59679068708029603</v>
      </c>
      <c r="OG224" s="1">
        <v>0.288437146374866</v>
      </c>
      <c r="OH224" s="1">
        <v>0.432411762873669</v>
      </c>
      <c r="OI224" s="1">
        <v>0.79341522487396166</v>
      </c>
      <c r="OJ224" s="1">
        <v>0.79331401203321517</v>
      </c>
      <c r="OK224" s="1">
        <v>0.55195319469174708</v>
      </c>
      <c r="OL224" s="1">
        <v>1.2732890568894795</v>
      </c>
      <c r="OM224" s="1">
        <f t="shared" si="464"/>
        <v>0.86355830751581775</v>
      </c>
      <c r="ON224" s="1">
        <f t="shared" si="465"/>
        <v>-0.62022802243181308</v>
      </c>
      <c r="OO224" s="1">
        <f t="shared" si="532"/>
        <v>125.68680243114021</v>
      </c>
      <c r="OP224" s="1" t="str">
        <f t="shared" si="533"/>
        <v>stressed</v>
      </c>
      <c r="OQ224" s="2">
        <v>0.35235271347570601</v>
      </c>
      <c r="OR224" s="2">
        <v>0.82441837859800704</v>
      </c>
      <c r="OS224" s="2">
        <v>0.168627134469504</v>
      </c>
      <c r="OT224" s="2">
        <v>0.32711209068359898</v>
      </c>
      <c r="OU224" s="2">
        <v>-0.19951623029871601</v>
      </c>
      <c r="OV224" s="2">
        <v>0.71715788140713699</v>
      </c>
      <c r="OW224" s="2">
        <v>1.103317290245601</v>
      </c>
      <c r="OX224" s="2">
        <v>0.21219325904934955</v>
      </c>
      <c r="OY224" s="2">
        <v>-0.47206566512230103</v>
      </c>
      <c r="OZ224" s="2">
        <v>0.42127073692769623</v>
      </c>
      <c r="PA224" s="2">
        <f t="shared" si="466"/>
        <v>-0.51850597965117562</v>
      </c>
      <c r="PB224" s="2">
        <f t="shared" si="467"/>
        <v>1.2489587884555231E-2</v>
      </c>
      <c r="PC224" s="2">
        <f t="shared" si="534"/>
        <v>-88.620146441465522</v>
      </c>
      <c r="PD224" s="2" t="str">
        <f t="shared" si="535"/>
        <v>Calm</v>
      </c>
      <c r="PE224" s="1">
        <v>0.59867002740600594</v>
      </c>
      <c r="PF224" s="1">
        <v>0.71416151491513102</v>
      </c>
      <c r="PG224" s="1">
        <v>0.83365370328454702</v>
      </c>
      <c r="PH224" s="1">
        <v>0.991968140243497</v>
      </c>
      <c r="PI224" s="1">
        <v>0.40692017601708602</v>
      </c>
      <c r="PJ224" s="1">
        <v>0.35168286201150001</v>
      </c>
      <c r="PK224" s="1">
        <v>0.82901931666272977</v>
      </c>
      <c r="PL224" s="1">
        <v>0.9306875954103575</v>
      </c>
      <c r="PM224" s="1">
        <v>-0.11549148750912508</v>
      </c>
      <c r="PN224" s="1">
        <v>1.3905987056802993</v>
      </c>
      <c r="PO224" s="1">
        <f t="shared" si="468"/>
        <v>-1.7567904705691473E-2</v>
      </c>
      <c r="PP224" s="1">
        <f t="shared" si="469"/>
        <v>-0.27210692510348866</v>
      </c>
      <c r="PQ224" s="1">
        <f t="shared" si="536"/>
        <v>-176.30596788972795</v>
      </c>
      <c r="PR224" s="1" t="str">
        <f t="shared" si="537"/>
        <v>Sad</v>
      </c>
      <c r="PS224" s="4">
        <v>0.47846921404224202</v>
      </c>
      <c r="PT224" s="4">
        <v>0.141647780698445</v>
      </c>
      <c r="PU224" s="4">
        <v>0.473915353029775</v>
      </c>
      <c r="PV224" s="4">
        <v>-1.64066641928843E-2</v>
      </c>
      <c r="PW224" s="4">
        <v>-8.7637680524939199E-2</v>
      </c>
      <c r="PX224" s="4">
        <v>-0.24793660950173901</v>
      </c>
      <c r="PY224" s="4">
        <v>1.2125821802676879</v>
      </c>
      <c r="PZ224" s="4">
        <v>0.15435925277949661</v>
      </c>
      <c r="QA224" s="4">
        <v>0.33682143334379699</v>
      </c>
      <c r="QB224" s="4">
        <v>0.737778020465648</v>
      </c>
      <c r="QC224" s="4">
        <f t="shared" si="470"/>
        <v>0.56736429172364233</v>
      </c>
      <c r="QD224" s="4">
        <f t="shared" si="471"/>
        <v>1.2525594947533136E-2</v>
      </c>
      <c r="QE224" s="4">
        <f t="shared" si="538"/>
        <v>88.735297272075925</v>
      </c>
      <c r="QF224" s="4" t="str">
        <f t="shared" si="539"/>
        <v>alert</v>
      </c>
      <c r="QG224" s="2">
        <v>0.203971970407897</v>
      </c>
      <c r="QH224" s="2">
        <v>0.442121677847924</v>
      </c>
      <c r="QI224" s="2">
        <v>-2.1944491159576099E-2</v>
      </c>
      <c r="QJ224" s="2">
        <v>7.1458702189078099E-2</v>
      </c>
      <c r="QK224" s="2">
        <v>-0.17265189778380699</v>
      </c>
      <c r="QL224" s="2">
        <v>0.17551331925685801</v>
      </c>
      <c r="QM224" s="2">
        <v>-0.7006526269258192</v>
      </c>
      <c r="QN224" s="2">
        <v>0.1156973010338582</v>
      </c>
      <c r="QO224" s="2">
        <v>-0.238149707440027</v>
      </c>
      <c r="QP224" s="2">
        <v>7.6636275814147656E-2</v>
      </c>
      <c r="QQ224" s="2">
        <f t="shared" si="472"/>
        <v>-0.20206452307613909</v>
      </c>
      <c r="QR224" s="2">
        <f t="shared" si="473"/>
        <v>-1.1653604859514277E-2</v>
      </c>
      <c r="QS224" s="2">
        <f t="shared" si="540"/>
        <v>-93.300745464468832</v>
      </c>
      <c r="QT224" s="2" t="str">
        <f t="shared" si="541"/>
        <v>Bored</v>
      </c>
      <c r="QU224" s="4">
        <v>0.73341090815375798</v>
      </c>
      <c r="QV224" s="4">
        <v>0.39164581069927001</v>
      </c>
      <c r="QW224" s="4">
        <v>0.33785676252193098</v>
      </c>
      <c r="QX224" s="4">
        <v>0.152406290964262</v>
      </c>
      <c r="QY224" s="4">
        <v>1.04582061270809</v>
      </c>
      <c r="QZ224" s="4">
        <v>0.50715763083152399</v>
      </c>
      <c r="RA224" s="4">
        <v>0.18988915077126969</v>
      </c>
      <c r="RB224" s="4">
        <v>0.16956576257061473</v>
      </c>
      <c r="RC224" s="4">
        <v>0.34176509745448796</v>
      </c>
      <c r="RD224" s="4">
        <v>0.4357674108964088</v>
      </c>
      <c r="RE224" s="4">
        <f t="shared" si="474"/>
        <v>4.96102551694797E-2</v>
      </c>
      <c r="RF224" s="4">
        <f t="shared" si="475"/>
        <v>0.16920187852877611</v>
      </c>
      <c r="RG224" s="4">
        <f t="shared" si="542"/>
        <v>16.341219549217598</v>
      </c>
      <c r="RH224" s="4" t="str">
        <f t="shared" si="543"/>
        <v>happy</v>
      </c>
    </row>
    <row r="225" spans="1:476" x14ac:dyDescent="0.3">
      <c r="A225" s="1">
        <v>0.49446475836836101</v>
      </c>
      <c r="B225" s="1">
        <v>0.49667903119467799</v>
      </c>
      <c r="C225" s="1">
        <v>0.45117978537018</v>
      </c>
      <c r="D225" s="1">
        <v>0.358172504401916</v>
      </c>
      <c r="E225" s="1">
        <v>0.15427723950018599</v>
      </c>
      <c r="F225" s="1">
        <v>0.88025470505345504</v>
      </c>
      <c r="G225" s="1">
        <v>0.69546874852027296</v>
      </c>
      <c r="H225" s="1">
        <v>0.26012326880584963</v>
      </c>
      <c r="I225" s="1">
        <v>-2.2142728263169764E-3</v>
      </c>
      <c r="J225" s="1">
        <v>0.81658413067281721</v>
      </c>
      <c r="K225" s="17">
        <f t="shared" si="408"/>
        <v>-8.4012408180309861E-2</v>
      </c>
      <c r="L225" s="18">
        <f t="shared" si="409"/>
        <v>0.2681743998676076</v>
      </c>
      <c r="M225" s="18">
        <f t="shared" si="476"/>
        <v>-17.394483595410005</v>
      </c>
      <c r="N225" s="18" t="str">
        <f t="shared" si="477"/>
        <v>Contented</v>
      </c>
      <c r="O225" s="9">
        <v>-0.116408973439823</v>
      </c>
      <c r="P225" s="9">
        <v>0.46318103755245099</v>
      </c>
      <c r="Q225" s="9">
        <v>3.6246999905717697E-2</v>
      </c>
      <c r="R225" s="9">
        <v>5.4274697717357101E-2</v>
      </c>
      <c r="S225" s="9">
        <v>-4.7826024420058802E-2</v>
      </c>
      <c r="T225" s="9">
        <v>0.30703164982160502</v>
      </c>
      <c r="U225" s="9">
        <v>-0.22070204510637903</v>
      </c>
      <c r="V225" s="9">
        <v>7.0467156159683506E-2</v>
      </c>
      <c r="W225" s="9">
        <v>-0.57959001099227403</v>
      </c>
      <c r="X225" s="9">
        <v>0.26104091704940302</v>
      </c>
      <c r="Y225" s="9">
        <f t="shared" si="410"/>
        <v>-0.39852237363560328</v>
      </c>
      <c r="Z225" s="9">
        <f t="shared" si="411"/>
        <v>8.9766430405456399E-2</v>
      </c>
      <c r="AA225" s="9">
        <f t="shared" si="478"/>
        <v>-77.306083968370814</v>
      </c>
      <c r="AB225" s="9" t="str">
        <f t="shared" si="479"/>
        <v>Calm</v>
      </c>
      <c r="AC225" s="2">
        <v>3.3501003689023101E-3</v>
      </c>
      <c r="AD225" s="2">
        <v>0.56001591427335196</v>
      </c>
      <c r="AE225" s="2">
        <v>-0.138101444368216</v>
      </c>
      <c r="AF225" s="2">
        <v>-0.12005445933545</v>
      </c>
      <c r="AG225" s="2">
        <v>-0.45654702791679402</v>
      </c>
      <c r="AH225" s="2">
        <v>8.7057864125738196E-2</v>
      </c>
      <c r="AI225" s="2">
        <v>0.30472722998242768</v>
      </c>
      <c r="AJ225" s="2">
        <v>-0.18553442179726998</v>
      </c>
      <c r="AK225" s="2">
        <v>-0.55666581390444969</v>
      </c>
      <c r="AL225" s="2">
        <v>-0.45823833350614673</v>
      </c>
      <c r="AM225" s="2">
        <f t="shared" si="412"/>
        <v>-0.42685400112647054</v>
      </c>
      <c r="AN225" s="2">
        <f t="shared" si="413"/>
        <v>-0.25460777835644555</v>
      </c>
      <c r="AO225" s="2">
        <f t="shared" si="480"/>
        <v>-120.81502371899752</v>
      </c>
      <c r="AP225" s="2" t="str">
        <f t="shared" si="481"/>
        <v>Depressed</v>
      </c>
      <c r="AQ225" s="9">
        <v>0.52528406046995502</v>
      </c>
      <c r="AR225" s="9">
        <v>0.23338540501871199</v>
      </c>
      <c r="AS225" s="9">
        <v>6.5417545251057604E-3</v>
      </c>
      <c r="AT225" s="9">
        <v>-3.21583656008816E-3</v>
      </c>
      <c r="AU225" s="9">
        <v>0.51951924440357899</v>
      </c>
      <c r="AV225" s="9">
        <v>0.16618488304482601</v>
      </c>
      <c r="AW225" s="9">
        <v>6.2612306972914811E-3</v>
      </c>
      <c r="AX225" s="9">
        <v>-8.0482374594799486E-3</v>
      </c>
      <c r="AY225" s="9">
        <v>0.29189865545124305</v>
      </c>
      <c r="AZ225" s="9">
        <v>4.3838827266830119E-3</v>
      </c>
      <c r="BA225" s="9">
        <f t="shared" si="414"/>
        <v>0.40068718952042581</v>
      </c>
      <c r="BB225" s="9">
        <f t="shared" si="415"/>
        <v>5.1434575195850929E-2</v>
      </c>
      <c r="BC225" s="9">
        <f t="shared" si="482"/>
        <v>82.685177571339693</v>
      </c>
      <c r="BD225" s="9" t="str">
        <f t="shared" si="483"/>
        <v>alert</v>
      </c>
      <c r="BE225" s="4">
        <v>0.20447134743696699</v>
      </c>
      <c r="BF225" s="4">
        <v>0.70474686516590002</v>
      </c>
      <c r="BG225" s="4">
        <v>1.56723419543973E-2</v>
      </c>
      <c r="BH225" s="4">
        <v>0.105470106060448</v>
      </c>
      <c r="BI225" s="4">
        <v>0.47227279665587002</v>
      </c>
      <c r="BJ225" s="4">
        <v>0.55314110420768803</v>
      </c>
      <c r="BK225" s="4">
        <v>2.3158444873439998E-2</v>
      </c>
      <c r="BL225" s="4">
        <v>8.3846978926883892E-2</v>
      </c>
      <c r="BM225" s="4">
        <v>-0.50027551772893308</v>
      </c>
      <c r="BN225" s="4">
        <v>0.13323803497957265</v>
      </c>
      <c r="BO225" s="4">
        <f t="shared" si="416"/>
        <v>-0.50237805084249154</v>
      </c>
      <c r="BP225" s="4">
        <f t="shared" si="417"/>
        <v>5.4821537933974707E-2</v>
      </c>
      <c r="BQ225" s="4">
        <f t="shared" si="484"/>
        <v>-83.772293268405164</v>
      </c>
      <c r="BR225" s="4" t="str">
        <f t="shared" si="485"/>
        <v>Calm</v>
      </c>
      <c r="BS225" s="5">
        <v>0.70272516111732497</v>
      </c>
      <c r="BT225" s="5">
        <v>0.35462440855836502</v>
      </c>
      <c r="BU225" s="5">
        <v>0.57027782493814305</v>
      </c>
      <c r="BV225" s="5">
        <v>0.16098573634632499</v>
      </c>
      <c r="BW225" s="5">
        <v>0.65406297893609899</v>
      </c>
      <c r="BX225" s="5">
        <v>-0.22636188362895501</v>
      </c>
      <c r="BY225" s="5">
        <v>0.42031457093639413</v>
      </c>
      <c r="BZ225" s="5">
        <v>1.25512683018617</v>
      </c>
      <c r="CA225" s="5">
        <v>0.34810075255895995</v>
      </c>
      <c r="CB225" s="5">
        <v>0.69160056641320711</v>
      </c>
      <c r="CC225" s="5">
        <f t="shared" si="418"/>
        <v>0.46945284998868542</v>
      </c>
      <c r="CD225" s="5">
        <f t="shared" si="419"/>
        <v>0.20380136862489673</v>
      </c>
      <c r="CE225" s="5">
        <f t="shared" si="486"/>
        <v>66.533114553120399</v>
      </c>
      <c r="CF225" s="5" t="str">
        <f t="shared" si="487"/>
        <v>alert</v>
      </c>
      <c r="CG225" s="4">
        <v>0.14436359858603101</v>
      </c>
      <c r="CH225" s="4">
        <v>0.37809105803362902</v>
      </c>
      <c r="CI225" s="4">
        <v>0.13462394970286001</v>
      </c>
      <c r="CJ225" s="4">
        <v>0.401973953596241</v>
      </c>
      <c r="CK225" s="4">
        <v>-0.317892123220057</v>
      </c>
      <c r="CL225" s="4">
        <v>0.42061765554040398</v>
      </c>
      <c r="CM225" s="4">
        <v>-0.77580299830695698</v>
      </c>
      <c r="CN225" s="4">
        <v>0.50327978994682865</v>
      </c>
      <c r="CO225" s="4">
        <v>-0.23372745944759801</v>
      </c>
      <c r="CP225" s="4">
        <v>1.0270707639414096</v>
      </c>
      <c r="CQ225" s="4">
        <f t="shared" si="420"/>
        <v>6.9571699968993483E-2</v>
      </c>
      <c r="CR225" s="4">
        <f t="shared" si="421"/>
        <v>-0.35177071833272522</v>
      </c>
      <c r="CS225" s="4">
        <f t="shared" si="488"/>
        <v>168.81266114073523</v>
      </c>
      <c r="CT225" s="4" t="str">
        <f t="shared" si="489"/>
        <v>Upset</v>
      </c>
      <c r="CU225" s="2">
        <v>0.56669295236859296</v>
      </c>
      <c r="CV225" s="2">
        <v>0.73421056947075602</v>
      </c>
      <c r="CW225" s="2">
        <v>-2.2370091838152099E-3</v>
      </c>
      <c r="CX225" s="2">
        <v>0.33562812606062598</v>
      </c>
      <c r="CY225" s="2">
        <v>0.242934082819414</v>
      </c>
      <c r="CZ225" s="2">
        <v>0.73901217925796703</v>
      </c>
      <c r="DA225" s="2">
        <v>-2.7630119630278212E-3</v>
      </c>
      <c r="DB225" s="2">
        <v>0.22781899502315384</v>
      </c>
      <c r="DC225" s="2">
        <v>-0.16751761710216306</v>
      </c>
      <c r="DD225" s="2">
        <v>0.25627658875535114</v>
      </c>
      <c r="DE225" s="2">
        <f t="shared" si="422"/>
        <v>-0.20204408978824895</v>
      </c>
      <c r="DF225" s="2">
        <f t="shared" si="423"/>
        <v>0.25111687533502303</v>
      </c>
      <c r="DG225" s="2">
        <f t="shared" si="490"/>
        <v>-38.819525782286021</v>
      </c>
      <c r="DH225" s="2" t="str">
        <f t="shared" si="491"/>
        <v>Relased</v>
      </c>
      <c r="DI225" s="7">
        <v>0.73063420395970202</v>
      </c>
      <c r="DJ225" s="7">
        <v>1.0450704456865401</v>
      </c>
      <c r="DK225" s="7">
        <v>0.114939613662853</v>
      </c>
      <c r="DL225" s="7">
        <v>0.20047766252950799</v>
      </c>
      <c r="DM225" s="7">
        <v>0.82610446331232301</v>
      </c>
      <c r="DN225" s="7">
        <v>0.95147425977266398</v>
      </c>
      <c r="DO225" s="7">
        <v>7.3833595888171275E-2</v>
      </c>
      <c r="DP225" s="7">
        <v>0.10041230831512898</v>
      </c>
      <c r="DQ225" s="7">
        <v>-0.31443624172683804</v>
      </c>
      <c r="DR225" s="7">
        <v>0.17762935759344819</v>
      </c>
      <c r="DS225" s="7">
        <f t="shared" si="424"/>
        <v>-0.3677329115052661</v>
      </c>
      <c r="DT225" s="7">
        <f t="shared" si="425"/>
        <v>3.7375263770587086E-2</v>
      </c>
      <c r="DU225" s="7">
        <f t="shared" si="492"/>
        <v>-84.196558396503505</v>
      </c>
      <c r="DV225" s="7" t="str">
        <f t="shared" si="493"/>
        <v>Calm</v>
      </c>
      <c r="DW225" s="9">
        <v>0.32550911651632902</v>
      </c>
      <c r="DX225" s="9">
        <v>0.69889596974934298</v>
      </c>
      <c r="DY225" s="9">
        <v>0.30290221242055998</v>
      </c>
      <c r="DZ225" s="9">
        <v>-0.109367629598963</v>
      </c>
      <c r="EA225" s="9">
        <v>0.70986905555850199</v>
      </c>
      <c r="EB225" s="9">
        <v>0.46704436212671302</v>
      </c>
      <c r="EC225" s="9">
        <v>0.29255224862772944</v>
      </c>
      <c r="ED225" s="9">
        <v>-9.3802081126214271E-2</v>
      </c>
      <c r="EE225" s="9">
        <v>-0.37338685323301396</v>
      </c>
      <c r="EF225" s="9">
        <v>0.18892387925083495</v>
      </c>
      <c r="EG225" s="9">
        <f t="shared" si="426"/>
        <v>-0.21249551758872842</v>
      </c>
      <c r="EH225" s="9">
        <f t="shared" si="427"/>
        <v>3.0663406279782146E-2</v>
      </c>
      <c r="EI225" s="9">
        <f t="shared" si="494"/>
        <v>-81.788817773043021</v>
      </c>
      <c r="EJ225" s="9" t="str">
        <f t="shared" si="495"/>
        <v>Calm</v>
      </c>
      <c r="EK225" s="1">
        <v>0.42356241671103501</v>
      </c>
      <c r="EL225" s="1">
        <v>8.3355726861329096E-2</v>
      </c>
      <c r="EM225" s="1">
        <v>0.13123908862217301</v>
      </c>
      <c r="EN225" s="1">
        <v>4.8990555654473598E-2</v>
      </c>
      <c r="EO225" s="1">
        <v>9.0091115209527894E-2</v>
      </c>
      <c r="EP225" s="1">
        <v>0.191002146473227</v>
      </c>
      <c r="EQ225" s="1">
        <v>0.25550118993919291</v>
      </c>
      <c r="ER225" s="1">
        <v>0.17856442411890905</v>
      </c>
      <c r="ES225" s="1">
        <v>0.34020668984970592</v>
      </c>
      <c r="ET225" s="1">
        <v>0.35553993590864302</v>
      </c>
      <c r="EU225" s="1">
        <f t="shared" si="428"/>
        <v>0.21642326258925126</v>
      </c>
      <c r="EV225" s="1">
        <f t="shared" si="429"/>
        <v>2.7021785422114641E-2</v>
      </c>
      <c r="EW225" s="1">
        <f t="shared" si="496"/>
        <v>82.883096363780155</v>
      </c>
      <c r="EX225" s="1" t="str">
        <f t="shared" si="497"/>
        <v>alert</v>
      </c>
      <c r="EY225" s="2">
        <v>0.92642745781409397</v>
      </c>
      <c r="EZ225" s="2">
        <v>0.64065841989097205</v>
      </c>
      <c r="FA225" s="2">
        <v>0.22382811720260001</v>
      </c>
      <c r="FB225" s="2">
        <v>0.34336442360515501</v>
      </c>
      <c r="FC225" s="2">
        <v>0.99117318755787498</v>
      </c>
      <c r="FD225" s="2">
        <v>0.78213959463299898</v>
      </c>
      <c r="FE225" s="2">
        <v>0.11672300890323421</v>
      </c>
      <c r="FF225" s="2">
        <v>0.24133040677599993</v>
      </c>
      <c r="FG225" s="2">
        <v>0.28576903792312192</v>
      </c>
      <c r="FH225" s="2">
        <v>0.36194094329940973</v>
      </c>
      <c r="FI225" s="2">
        <f t="shared" si="430"/>
        <v>0.17928144030407367</v>
      </c>
      <c r="FJ225" s="2">
        <f t="shared" si="431"/>
        <v>-0.27066945379512497</v>
      </c>
      <c r="FK225" s="2">
        <f t="shared" si="498"/>
        <v>146.48098098929515</v>
      </c>
      <c r="FL225" s="2" t="str">
        <f t="shared" si="499"/>
        <v>stressed</v>
      </c>
      <c r="FM225" s="7">
        <v>0.66027151090533398</v>
      </c>
      <c r="FN225" s="7">
        <v>0.77194948158174403</v>
      </c>
      <c r="FO225" s="7">
        <v>0.202228792110349</v>
      </c>
      <c r="FP225" s="7">
        <v>1.6289335107063999E-2</v>
      </c>
      <c r="FQ225" s="7">
        <v>0.361492763304542</v>
      </c>
      <c r="FR225" s="7">
        <v>0.72229919871969706</v>
      </c>
      <c r="FS225" s="7">
        <v>0.19792118124968822</v>
      </c>
      <c r="FT225" s="7">
        <v>1.0901354855992165E-2</v>
      </c>
      <c r="FU225" s="7">
        <v>-0.11167797067641005</v>
      </c>
      <c r="FV225" s="7">
        <v>0.15257291183670774</v>
      </c>
      <c r="FW225" s="7">
        <f t="shared" si="432"/>
        <v>-0.23150719145471732</v>
      </c>
      <c r="FX225" s="7">
        <f t="shared" si="433"/>
        <v>0.22986666625560503</v>
      </c>
      <c r="FY225" s="7">
        <f t="shared" si="500"/>
        <v>-45.203728001468569</v>
      </c>
      <c r="FZ225" s="7" t="str">
        <f t="shared" si="501"/>
        <v>Relased</v>
      </c>
      <c r="GA225" s="4">
        <v>0.34560118666327</v>
      </c>
      <c r="GB225" s="4">
        <v>0.73034090044331701</v>
      </c>
      <c r="GC225" s="4">
        <v>0.41890062462520899</v>
      </c>
      <c r="GD225" s="4">
        <v>0.75378082630437404</v>
      </c>
      <c r="GE225" s="4">
        <v>0.47899157936558001</v>
      </c>
      <c r="GF225" s="4">
        <v>0.85714722179871905</v>
      </c>
      <c r="GG225" s="4">
        <v>0.5080090947712157</v>
      </c>
      <c r="GH225" s="4">
        <v>0.47482612042463457</v>
      </c>
      <c r="GI225" s="4">
        <v>-0.38473971378004701</v>
      </c>
      <c r="GJ225" s="4">
        <v>1.0899113111962622</v>
      </c>
      <c r="GK225" s="4">
        <f t="shared" si="434"/>
        <v>-0.20314111301135362</v>
      </c>
      <c r="GL225" s="4">
        <f t="shared" si="435"/>
        <v>-0.19544079777552192</v>
      </c>
      <c r="GM225" s="4">
        <f t="shared" si="502"/>
        <v>-133.89322451803693</v>
      </c>
      <c r="GN225" s="4" t="str">
        <f t="shared" si="503"/>
        <v>Depressed</v>
      </c>
      <c r="GO225" s="5">
        <v>6.6339598893559906E-2</v>
      </c>
      <c r="GP225" s="5">
        <v>0.238018464103431</v>
      </c>
      <c r="GQ225" s="5">
        <v>0.51870832334932404</v>
      </c>
      <c r="GR225" s="5">
        <v>0.76617973771729697</v>
      </c>
      <c r="GS225" s="5">
        <v>-0.34217555927096399</v>
      </c>
      <c r="GT225" s="5">
        <v>-0.30564516755398902</v>
      </c>
      <c r="GU225" s="5">
        <v>-1.8804956490793197</v>
      </c>
      <c r="GV225" s="5">
        <v>-11.329544375580159</v>
      </c>
      <c r="GW225" s="5">
        <v>0.32947983755073096</v>
      </c>
      <c r="GX225" s="5">
        <v>1.1815312948500423</v>
      </c>
      <c r="GY225" s="5">
        <f t="shared" si="436"/>
        <v>0.63382240858595873</v>
      </c>
      <c r="GZ225" s="5">
        <f t="shared" si="437"/>
        <v>0.38553708725938196</v>
      </c>
      <c r="HA225" s="5">
        <f t="shared" si="504"/>
        <v>58.688977979556391</v>
      </c>
      <c r="HB225" s="5" t="str">
        <f t="shared" si="505"/>
        <v>excited</v>
      </c>
      <c r="HC225" s="2">
        <v>0.191737213227192</v>
      </c>
      <c r="HD225" s="2">
        <v>0.121492698639189</v>
      </c>
      <c r="HE225" s="2">
        <v>0.123913476061679</v>
      </c>
      <c r="HF225" s="2">
        <v>0.271878851773587</v>
      </c>
      <c r="HG225" s="2">
        <v>-7.3655669608218705E-2</v>
      </c>
      <c r="HH225" s="2">
        <v>-3.2415101483529399E-2</v>
      </c>
      <c r="HI225" s="2">
        <v>1.0493890261252363</v>
      </c>
      <c r="HJ225" s="2">
        <v>3.0521574498522832</v>
      </c>
      <c r="HK225" s="2">
        <v>7.0244514588003001E-2</v>
      </c>
      <c r="HL225" s="2">
        <v>1.2635840730437802</v>
      </c>
      <c r="HM225" s="2">
        <f t="shared" si="438"/>
        <v>4.6233217099612034E-2</v>
      </c>
      <c r="HN225" s="2">
        <f t="shared" si="439"/>
        <v>0.42162134228017956</v>
      </c>
      <c r="HO225" s="2">
        <f t="shared" si="506"/>
        <v>6.2578111884359195</v>
      </c>
      <c r="HP225" s="2" t="str">
        <f t="shared" si="507"/>
        <v>happy</v>
      </c>
      <c r="HQ225" s="4">
        <v>0.61118809646949701</v>
      </c>
      <c r="HR225" s="4">
        <v>0.71386646111965602</v>
      </c>
      <c r="HS225" s="4">
        <v>0.13104876332318499</v>
      </c>
      <c r="HT225" s="4">
        <v>0.25393435416647198</v>
      </c>
      <c r="HU225" s="4">
        <v>0.70503574831528903</v>
      </c>
      <c r="HV225" s="4">
        <v>0.57902437890021197</v>
      </c>
      <c r="HW225" s="4">
        <v>9.9564191791870024E-2</v>
      </c>
      <c r="HX225" s="4">
        <v>0.19640819341141727</v>
      </c>
      <c r="HY225" s="4">
        <v>-0.102678364650159</v>
      </c>
      <c r="HZ225" s="4">
        <v>0.29054133302262486</v>
      </c>
      <c r="IA225" s="4">
        <f t="shared" si="440"/>
        <v>9.8857711446369567E-2</v>
      </c>
      <c r="IB225" s="4">
        <f t="shared" si="441"/>
        <v>-0.477535055097835</v>
      </c>
      <c r="IC225" s="4">
        <f t="shared" si="508"/>
        <v>168.30403185127673</v>
      </c>
      <c r="ID225" s="4" t="str">
        <f t="shared" si="509"/>
        <v>Upset</v>
      </c>
      <c r="IE225" s="5">
        <v>0.287352318246409</v>
      </c>
      <c r="IF225" s="5">
        <v>-3.7706342580105003E-2</v>
      </c>
      <c r="IG225" s="5">
        <v>3.4251099088506098E-2</v>
      </c>
      <c r="IH225" s="5">
        <v>6.2333325149372801E-2</v>
      </c>
      <c r="II225" s="5">
        <v>0.43918312205052501</v>
      </c>
      <c r="IJ225" s="5">
        <v>-7.9094695037137105E-2</v>
      </c>
      <c r="IK225" s="5">
        <v>4.7143053440734738E-2</v>
      </c>
      <c r="IL225" s="5">
        <v>-0.53367098804070201</v>
      </c>
      <c r="IM225" s="5">
        <v>0.32505866082651402</v>
      </c>
      <c r="IN225" s="5">
        <v>0.38688556456836726</v>
      </c>
      <c r="IO225" s="5">
        <f t="shared" si="442"/>
        <v>0.13596649964295837</v>
      </c>
      <c r="IP225" s="5">
        <f t="shared" si="443"/>
        <v>-0.31818568842366735</v>
      </c>
      <c r="IQ225" s="5">
        <f t="shared" si="510"/>
        <v>156.86210508176521</v>
      </c>
      <c r="IR225" s="5" t="str">
        <f t="shared" si="511"/>
        <v>Upset</v>
      </c>
      <c r="IS225" s="4">
        <v>0.69646704091923906</v>
      </c>
      <c r="IT225" s="4">
        <v>0.67445579252337995</v>
      </c>
      <c r="IU225" s="4">
        <v>0.24434704721318501</v>
      </c>
      <c r="IV225" s="4">
        <v>0.37781425397756002</v>
      </c>
      <c r="IW225" s="4">
        <v>1.02479685349695</v>
      </c>
      <c r="IX225" s="4">
        <v>1.02663151350433</v>
      </c>
      <c r="IY225" s="4">
        <v>0.1419579228994759</v>
      </c>
      <c r="IZ225" s="4">
        <v>0.2221016244367916</v>
      </c>
      <c r="JA225" s="4">
        <v>2.2011248395859107E-2</v>
      </c>
      <c r="JB225" s="4">
        <v>0.45382663853398131</v>
      </c>
      <c r="JC225" s="4">
        <f t="shared" si="444"/>
        <v>6.8076393494096443E-2</v>
      </c>
      <c r="JD225" s="4">
        <f t="shared" si="445"/>
        <v>-0.96795987618195534</v>
      </c>
      <c r="JE225" s="4">
        <f t="shared" si="512"/>
        <v>175.97702530977821</v>
      </c>
      <c r="JF225" s="4" t="str">
        <f t="shared" si="513"/>
        <v>Upset</v>
      </c>
      <c r="JG225" s="5">
        <v>0.26675965279319003</v>
      </c>
      <c r="JH225" s="5">
        <v>0.120030346079824</v>
      </c>
      <c r="JI225" s="5">
        <v>2.1744812202183401E-2</v>
      </c>
      <c r="JJ225" s="5">
        <v>-1.1339120265329799E-2</v>
      </c>
      <c r="JK225" s="5">
        <v>8.35170520519707E-2</v>
      </c>
      <c r="JL225" s="5">
        <v>0.53128904063781102</v>
      </c>
      <c r="JM225" s="5">
        <v>6.2078956154950876E-2</v>
      </c>
      <c r="JN225" s="5">
        <v>-1.7409462233995535E-2</v>
      </c>
      <c r="JO225" s="5">
        <v>0.14672930671336604</v>
      </c>
      <c r="JP225" s="5">
        <v>2.6902691298049477E-2</v>
      </c>
      <c r="JQ225" s="5">
        <f t="shared" si="446"/>
        <v>7.4892663393471004E-2</v>
      </c>
      <c r="JR225" s="5">
        <f t="shared" si="447"/>
        <v>9.9305431851159254E-2</v>
      </c>
      <c r="JS225" s="5">
        <f t="shared" si="514"/>
        <v>37.022313712462577</v>
      </c>
      <c r="JT225" s="5" t="str">
        <f t="shared" si="515"/>
        <v>excited</v>
      </c>
      <c r="JU225" s="2">
        <v>0.54946036222092998</v>
      </c>
      <c r="JV225" s="2">
        <v>0.66315080924584102</v>
      </c>
      <c r="JW225" s="2">
        <v>5.9690779054669803E-2</v>
      </c>
      <c r="JX225" s="2">
        <v>9.3119387386738396E-3</v>
      </c>
      <c r="JY225" s="2">
        <v>0.61424206900786904</v>
      </c>
      <c r="JZ225" s="2">
        <v>0.67152276574932102</v>
      </c>
      <c r="KA225" s="2">
        <v>5.1293850947479729E-2</v>
      </c>
      <c r="KB225" s="2">
        <v>6.9769409637915345E-3</v>
      </c>
      <c r="KC225" s="2">
        <v>-0.11369044702491105</v>
      </c>
      <c r="KD225" s="2">
        <v>5.6904240548829976E-2</v>
      </c>
      <c r="KE225" s="2">
        <f t="shared" si="448"/>
        <v>0.11632531621021225</v>
      </c>
      <c r="KF225" s="2">
        <f t="shared" si="449"/>
        <v>0.21978591517327017</v>
      </c>
      <c r="KG225" s="2">
        <f t="shared" si="516"/>
        <v>27.8907684660612</v>
      </c>
      <c r="KH225" s="2" t="str">
        <f t="shared" si="517"/>
        <v>happy</v>
      </c>
      <c r="KI225" s="7">
        <v>0.65978023552493004</v>
      </c>
      <c r="KJ225" s="7">
        <v>0.74473423530502003</v>
      </c>
      <c r="KK225" s="7">
        <v>8.9477196214226798E-2</v>
      </c>
      <c r="KL225" s="7">
        <v>-0.104487681704446</v>
      </c>
      <c r="KM225" s="7">
        <v>0.49654450831543101</v>
      </c>
      <c r="KN225" s="7">
        <v>0.33584407384713799</v>
      </c>
      <c r="KO225" s="7">
        <v>7.7380681068068349E-2</v>
      </c>
      <c r="KP225" s="7">
        <v>-9.6696075443554838E-2</v>
      </c>
      <c r="KQ225" s="7">
        <v>-8.4953999780089995E-2</v>
      </c>
      <c r="KR225" s="7">
        <v>-1.0687312805933049E-2</v>
      </c>
      <c r="KS225" s="7">
        <f t="shared" si="450"/>
        <v>-8.5489803503336792E-2</v>
      </c>
      <c r="KT225" s="7">
        <f t="shared" si="451"/>
        <v>-4.5864126546657502E-3</v>
      </c>
      <c r="KU225" s="7">
        <f t="shared" si="518"/>
        <v>-93.070897355584975</v>
      </c>
      <c r="KV225" s="7" t="str">
        <f t="shared" si="519"/>
        <v>Bored</v>
      </c>
      <c r="KW225" s="2">
        <v>0.108590209675552</v>
      </c>
      <c r="KX225" s="2">
        <v>-7.9325968251682005E-2</v>
      </c>
      <c r="KY225" s="2">
        <v>0.58867964776638404</v>
      </c>
      <c r="KZ225" s="2">
        <v>-2.6091646962436502E-2</v>
      </c>
      <c r="LA225" s="2">
        <v>-0.251384849301521</v>
      </c>
      <c r="LB225" s="2">
        <v>8.2775082822999099E-2</v>
      </c>
      <c r="LC225" s="2">
        <v>-4.1225612481557414</v>
      </c>
      <c r="LD225" s="2">
        <v>-7.5647376806253872</v>
      </c>
      <c r="LE225" s="2">
        <v>0.61111918499253837</v>
      </c>
      <c r="LF225" s="2">
        <v>1.0804945439182843</v>
      </c>
      <c r="LG225" s="2">
        <f t="shared" si="452"/>
        <v>0.62162146352944792</v>
      </c>
      <c r="LH225" s="2">
        <f t="shared" si="453"/>
        <v>0.35565378384220203</v>
      </c>
      <c r="LI225" s="2">
        <f t="shared" si="520"/>
        <v>60.224449970979535</v>
      </c>
      <c r="LJ225" s="2" t="str">
        <f t="shared" si="521"/>
        <v>alert</v>
      </c>
      <c r="LK225" s="4">
        <v>0.14716501993334499</v>
      </c>
      <c r="LL225" s="4">
        <v>0.78895504340149003</v>
      </c>
      <c r="LM225" s="4">
        <v>-0.22331301978180401</v>
      </c>
      <c r="LN225" s="4">
        <v>4.5057078521173403E-2</v>
      </c>
      <c r="LO225" s="4">
        <v>0.21162386879343101</v>
      </c>
      <c r="LP225" s="4">
        <v>0.65057558170862695</v>
      </c>
      <c r="LQ225" s="4">
        <v>-0.62240784706089591</v>
      </c>
      <c r="LR225" s="4">
        <v>3.1299840194595904E-2</v>
      </c>
      <c r="LS225" s="4">
        <v>-0.64179002346814507</v>
      </c>
      <c r="LT225" s="4">
        <v>-0.19041995598899084</v>
      </c>
      <c r="LU225" s="4">
        <f t="shared" si="454"/>
        <v>-0.45120482382468263</v>
      </c>
      <c r="LV225" s="4">
        <f t="shared" si="455"/>
        <v>0.1980774832129506</v>
      </c>
      <c r="LW225" s="4">
        <f t="shared" si="522"/>
        <v>-66.298678413543456</v>
      </c>
      <c r="LX225" s="4" t="str">
        <f t="shared" si="523"/>
        <v>Calm</v>
      </c>
      <c r="LY225" s="5">
        <v>0.64718940304440298</v>
      </c>
      <c r="LZ225" s="5">
        <v>-8.7825649161847097E-2</v>
      </c>
      <c r="MA225" s="5">
        <v>5.8995994495136199E-2</v>
      </c>
      <c r="MB225" s="5">
        <v>0.19700259690285599</v>
      </c>
      <c r="MC225" s="5">
        <v>0.37147189792865898</v>
      </c>
      <c r="MD225" s="5">
        <v>-0.172310317534837</v>
      </c>
      <c r="ME225" s="5">
        <v>5.7915221122841427E-2</v>
      </c>
      <c r="MF225" s="5">
        <v>-0.75730626335326789</v>
      </c>
      <c r="MG225" s="5">
        <v>0.73501505220625007</v>
      </c>
      <c r="MH225" s="5">
        <v>0.45766031427867904</v>
      </c>
      <c r="MI225" s="5">
        <f t="shared" si="456"/>
        <v>0.43279255977928188</v>
      </c>
      <c r="MJ225" s="5">
        <f t="shared" si="457"/>
        <v>0.11686754991689186</v>
      </c>
      <c r="MK225" s="5">
        <f t="shared" si="524"/>
        <v>74.888751859409624</v>
      </c>
      <c r="ML225" s="5" t="str">
        <f t="shared" si="525"/>
        <v>alert</v>
      </c>
      <c r="MM225" s="2">
        <v>0.21319526627215199</v>
      </c>
      <c r="MN225" s="2">
        <v>0.17823651523686901</v>
      </c>
      <c r="MO225" s="2">
        <v>-0.14162359855832499</v>
      </c>
      <c r="MP225" s="2">
        <v>2.4868292460934801E-2</v>
      </c>
      <c r="MQ225" s="2">
        <v>5.0630946679796299E-2</v>
      </c>
      <c r="MR225" s="2">
        <v>-0.419101967587522</v>
      </c>
      <c r="MS225" s="2">
        <v>-0.53680639605026448</v>
      </c>
      <c r="MT225" s="2">
        <v>-0.10324557639229819</v>
      </c>
      <c r="MU225" s="2">
        <v>3.4958751035282981E-2</v>
      </c>
      <c r="MV225" s="2">
        <v>-0.29827753292612857</v>
      </c>
      <c r="MW225" s="2">
        <f t="shared" si="458"/>
        <v>0.33290541504315829</v>
      </c>
      <c r="MX225" s="2">
        <f t="shared" si="459"/>
        <v>-9.0887294628865467E-2</v>
      </c>
      <c r="MY225" s="2">
        <f t="shared" si="526"/>
        <v>105.27032132212811</v>
      </c>
      <c r="MZ225" s="2" t="str">
        <f t="shared" si="527"/>
        <v>nervous</v>
      </c>
      <c r="NA225" s="7">
        <v>3.6424315754705498E-2</v>
      </c>
      <c r="NB225" s="7">
        <v>0.13824610039174601</v>
      </c>
      <c r="NC225" s="7">
        <v>-0.185789026679543</v>
      </c>
      <c r="ND225" s="7">
        <v>0.28968493084538</v>
      </c>
      <c r="NE225" s="7">
        <v>-0.35038775570855302</v>
      </c>
      <c r="NF225" s="7">
        <v>-0.295285277540216</v>
      </c>
      <c r="NG225" s="7">
        <v>0.59175369815942236</v>
      </c>
      <c r="NH225" s="7">
        <v>-1.8446666373671989</v>
      </c>
      <c r="NI225" s="7">
        <v>-0.1018217846370405</v>
      </c>
      <c r="NJ225" s="7">
        <v>0.59481111030688794</v>
      </c>
      <c r="NK225" s="7">
        <f t="shared" si="460"/>
        <v>4.0062127294809402E-2</v>
      </c>
      <c r="NL225" s="7">
        <f t="shared" si="461"/>
        <v>0.17733339230404055</v>
      </c>
      <c r="NM225" s="7">
        <f t="shared" si="528"/>
        <v>12.730228290392766</v>
      </c>
      <c r="NN225" s="7" t="str">
        <f t="shared" si="529"/>
        <v>happy</v>
      </c>
      <c r="NO225" s="4">
        <v>0.83234839626771595</v>
      </c>
      <c r="NP225" s="4">
        <v>0.46296554982058302</v>
      </c>
      <c r="NQ225" s="4">
        <v>0.429807313514599</v>
      </c>
      <c r="NR225" s="4">
        <v>6.8540103713863307E-2</v>
      </c>
      <c r="NS225" s="4">
        <v>0.52341923895400899</v>
      </c>
      <c r="NT225" s="4">
        <v>0.55043781667935898</v>
      </c>
      <c r="NU225" s="4">
        <v>0.31702137029130911</v>
      </c>
      <c r="NV225" s="4">
        <v>6.7633585973357072E-2</v>
      </c>
      <c r="NW225" s="4">
        <v>0.36938284644713293</v>
      </c>
      <c r="NX225" s="4">
        <v>0.38473099030039393</v>
      </c>
      <c r="NY225" s="4">
        <f t="shared" si="462"/>
        <v>0.21710198680344672</v>
      </c>
      <c r="NZ225" s="4">
        <f t="shared" si="463"/>
        <v>-0.69533395672262954</v>
      </c>
      <c r="OA225" s="4">
        <f t="shared" si="530"/>
        <v>162.66023024591448</v>
      </c>
      <c r="OB225" s="4" t="str">
        <f t="shared" si="531"/>
        <v>Upset</v>
      </c>
      <c r="OC225" s="1">
        <v>0.94449156911339205</v>
      </c>
      <c r="OD225" s="1">
        <v>0.41917769127504301</v>
      </c>
      <c r="OE225" s="1">
        <v>0.87000812492445601</v>
      </c>
      <c r="OF225" s="1">
        <v>0.57675162854152395</v>
      </c>
      <c r="OG225" s="1">
        <v>0.51813927465753595</v>
      </c>
      <c r="OH225" s="1">
        <v>0.70841094815439598</v>
      </c>
      <c r="OI225" s="1">
        <v>0.59482413394306455</v>
      </c>
      <c r="OJ225" s="1">
        <v>0.51149116652448789</v>
      </c>
      <c r="OK225" s="1">
        <v>0.52531387783834904</v>
      </c>
      <c r="OL225" s="1">
        <v>1.0609315583265968</v>
      </c>
      <c r="OM225" s="1">
        <f t="shared" si="464"/>
        <v>0.82272794377056857</v>
      </c>
      <c r="ON225" s="1">
        <f t="shared" si="465"/>
        <v>-0.81615606771005256</v>
      </c>
      <c r="OO225" s="1">
        <f t="shared" si="532"/>
        <v>134.77024686256541</v>
      </c>
      <c r="OP225" s="1" t="str">
        <f t="shared" si="533"/>
        <v>stressed</v>
      </c>
      <c r="OQ225" s="2">
        <v>0.61353370567520604</v>
      </c>
      <c r="OR225" s="2">
        <v>0.94609667584572799</v>
      </c>
      <c r="OS225" s="2">
        <v>0.13046150153345101</v>
      </c>
      <c r="OT225" s="2">
        <v>0.36777138739929099</v>
      </c>
      <c r="OU225" s="2">
        <v>0.61489242259680998</v>
      </c>
      <c r="OV225" s="2">
        <v>0.90979044133666698</v>
      </c>
      <c r="OW225" s="2">
        <v>0.10620215455443514</v>
      </c>
      <c r="OX225" s="2">
        <v>0.19816473965164486</v>
      </c>
      <c r="OY225" s="2">
        <v>-0.33256297017052194</v>
      </c>
      <c r="OZ225" s="2">
        <v>0.31945574723087328</v>
      </c>
      <c r="PA225" s="2">
        <f t="shared" si="466"/>
        <v>-0.39014719669749143</v>
      </c>
      <c r="PB225" s="2">
        <f t="shared" si="467"/>
        <v>-4.841026231998824E-2</v>
      </c>
      <c r="PC225" s="2">
        <f t="shared" si="534"/>
        <v>-97.07322476117416</v>
      </c>
      <c r="PD225" s="2" t="str">
        <f t="shared" si="535"/>
        <v>Bored</v>
      </c>
      <c r="PE225" s="1">
        <v>0.56755425226376899</v>
      </c>
      <c r="PF225" s="1">
        <v>0.778400519712385</v>
      </c>
      <c r="PG225" s="1">
        <v>0.79823975866186203</v>
      </c>
      <c r="PH225" s="1">
        <v>0.98653097334210804</v>
      </c>
      <c r="PI225" s="1">
        <v>0.36514551267112899</v>
      </c>
      <c r="PJ225" s="1">
        <v>0.61836706277324804</v>
      </c>
      <c r="PK225" s="1">
        <v>0.85583784693842901</v>
      </c>
      <c r="PL225" s="1">
        <v>0.70629572572590493</v>
      </c>
      <c r="PM225" s="1">
        <v>-0.21084626744861601</v>
      </c>
      <c r="PN225" s="1">
        <v>1.326025784197443</v>
      </c>
      <c r="PO225" s="1">
        <f t="shared" si="468"/>
        <v>-0.14434367024760997</v>
      </c>
      <c r="PP225" s="1">
        <f t="shared" si="469"/>
        <v>-0.32322141163756157</v>
      </c>
      <c r="PQ225" s="1">
        <f t="shared" si="536"/>
        <v>-155.9354975007403</v>
      </c>
      <c r="PR225" s="1" t="str">
        <f t="shared" si="537"/>
        <v>Sad</v>
      </c>
      <c r="PS225" s="4">
        <v>0.47846921404224202</v>
      </c>
      <c r="PT225" s="4">
        <v>0.141647780698445</v>
      </c>
      <c r="PU225" s="4">
        <v>0.473915353029775</v>
      </c>
      <c r="PV225" s="4">
        <v>-1.64066641928843E-2</v>
      </c>
      <c r="PW225" s="4">
        <v>-8.7637680524939199E-2</v>
      </c>
      <c r="PX225" s="4">
        <v>-0.24793660950173901</v>
      </c>
      <c r="PY225" s="4">
        <v>1.2125821802676879</v>
      </c>
      <c r="PZ225" s="4">
        <v>0.15435925277949661</v>
      </c>
      <c r="QA225" s="4">
        <v>0.33682143334379699</v>
      </c>
      <c r="QB225" s="4">
        <v>0.737778020465648</v>
      </c>
      <c r="QC225" s="4">
        <f t="shared" si="470"/>
        <v>0.56736429172364233</v>
      </c>
      <c r="QD225" s="4">
        <f t="shared" si="471"/>
        <v>1.2525594947533136E-2</v>
      </c>
      <c r="QE225" s="4">
        <f t="shared" si="538"/>
        <v>88.735297272075925</v>
      </c>
      <c r="QF225" s="4" t="str">
        <f t="shared" si="539"/>
        <v>alert</v>
      </c>
      <c r="QG225" s="2">
        <v>0.16939551819650001</v>
      </c>
      <c r="QH225" s="2">
        <v>0.335673104210227</v>
      </c>
      <c r="QI225" s="2">
        <v>8.1953461179165507E-3</v>
      </c>
      <c r="QJ225" s="2">
        <v>2.2737373412944101E-2</v>
      </c>
      <c r="QK225" s="2">
        <v>-0.30260910285293302</v>
      </c>
      <c r="QL225" s="2">
        <v>0.15466408840916099</v>
      </c>
      <c r="QM225" s="2">
        <v>-6.1520348236652526E-2</v>
      </c>
      <c r="QN225" s="2">
        <v>4.637089283698987E-2</v>
      </c>
      <c r="QO225" s="2">
        <v>-0.166277586013727</v>
      </c>
      <c r="QP225" s="2">
        <v>6.1244587682880887E-2</v>
      </c>
      <c r="QQ225" s="2">
        <f t="shared" si="472"/>
        <v>-0.12517997391299951</v>
      </c>
      <c r="QR225" s="2">
        <f t="shared" si="473"/>
        <v>-1.8298065848216027E-2</v>
      </c>
      <c r="QS225" s="2">
        <f t="shared" si="540"/>
        <v>-98.316260071670655</v>
      </c>
      <c r="QT225" s="2" t="str">
        <f t="shared" si="541"/>
        <v>Bored</v>
      </c>
      <c r="QU225" s="4">
        <v>0.73341090815375798</v>
      </c>
      <c r="QV225" s="4">
        <v>0.39164581069927001</v>
      </c>
      <c r="QW225" s="4">
        <v>0.33785676252193098</v>
      </c>
      <c r="QX225" s="4">
        <v>0.152406290964262</v>
      </c>
      <c r="QY225" s="4">
        <v>1.04582061270809</v>
      </c>
      <c r="QZ225" s="4">
        <v>0.50715763083152399</v>
      </c>
      <c r="RA225" s="4">
        <v>0.18988915077126969</v>
      </c>
      <c r="RB225" s="4">
        <v>0.16956576257061473</v>
      </c>
      <c r="RC225" s="4">
        <v>0.34176509745448796</v>
      </c>
      <c r="RD225" s="4">
        <v>0.4357674108964088</v>
      </c>
      <c r="RE225" s="4">
        <f t="shared" si="474"/>
        <v>4.96102551694797E-2</v>
      </c>
      <c r="RF225" s="4">
        <f t="shared" si="475"/>
        <v>0.16920187852877611</v>
      </c>
      <c r="RG225" s="4">
        <f t="shared" si="542"/>
        <v>16.341219549217598</v>
      </c>
      <c r="RH225" s="4" t="str">
        <f t="shared" si="543"/>
        <v>happy</v>
      </c>
    </row>
    <row r="226" spans="1:476" x14ac:dyDescent="0.3">
      <c r="A226" s="1">
        <v>0.28462576115917598</v>
      </c>
      <c r="B226" s="1">
        <v>0.49667903119467799</v>
      </c>
      <c r="C226" s="1">
        <v>0.35328289524002299</v>
      </c>
      <c r="D226" s="1">
        <v>0.29958575192880099</v>
      </c>
      <c r="E226" s="1">
        <v>0.337002634343809</v>
      </c>
      <c r="F226" s="1">
        <v>0.67371385995607602</v>
      </c>
      <c r="G226" s="1">
        <v>0.56831846452922619</v>
      </c>
      <c r="H226" s="1">
        <v>0.25597024229551002</v>
      </c>
      <c r="I226" s="1">
        <v>-0.21205327003550201</v>
      </c>
      <c r="J226" s="1">
        <v>0.83561326329755692</v>
      </c>
      <c r="K226" s="17">
        <f t="shared" si="408"/>
        <v>-0.22497517936808975</v>
      </c>
      <c r="L226" s="18">
        <f t="shared" si="409"/>
        <v>0.2747336629981747</v>
      </c>
      <c r="M226" s="18">
        <f t="shared" si="476"/>
        <v>-39.313520250177639</v>
      </c>
      <c r="N226" s="18" t="str">
        <f t="shared" si="477"/>
        <v>Relased</v>
      </c>
      <c r="O226" s="9">
        <v>-0.12295066440708501</v>
      </c>
      <c r="P226" s="9">
        <v>0.35119411709382298</v>
      </c>
      <c r="Q226" s="9">
        <v>0.14225081285271499</v>
      </c>
      <c r="R226" s="9">
        <v>3.1446736225195601E-2</v>
      </c>
      <c r="S226" s="9">
        <v>2.13292481471942E-2</v>
      </c>
      <c r="T226" s="9">
        <v>0.44862912027736301</v>
      </c>
      <c r="U226" s="9">
        <v>-1.3998113595358372</v>
      </c>
      <c r="V226" s="9">
        <v>3.9317107525598985E-2</v>
      </c>
      <c r="W226" s="9">
        <v>-0.474144781500908</v>
      </c>
      <c r="X226" s="9">
        <v>0.76101875884391246</v>
      </c>
      <c r="Y226" s="9">
        <f t="shared" si="410"/>
        <v>-0.27423525114248581</v>
      </c>
      <c r="Z226" s="9">
        <f t="shared" si="411"/>
        <v>0.25881469455985662</v>
      </c>
      <c r="AA226" s="9">
        <f t="shared" si="478"/>
        <v>-46.657042590092622</v>
      </c>
      <c r="AB226" s="9" t="str">
        <f t="shared" si="479"/>
        <v>Relased</v>
      </c>
      <c r="AC226" s="2">
        <v>3.3501003689023101E-3</v>
      </c>
      <c r="AD226" s="2">
        <v>0.56001591427335196</v>
      </c>
      <c r="AE226" s="2">
        <v>-0.138101444368216</v>
      </c>
      <c r="AF226" s="2">
        <v>-0.12005445933545</v>
      </c>
      <c r="AG226" s="2">
        <v>-0.45654702791679402</v>
      </c>
      <c r="AH226" s="2">
        <v>8.7057864125738196E-2</v>
      </c>
      <c r="AI226" s="2">
        <v>0.30472722998242768</v>
      </c>
      <c r="AJ226" s="2">
        <v>-0.18553442179726998</v>
      </c>
      <c r="AK226" s="2">
        <v>-0.55666581390444969</v>
      </c>
      <c r="AL226" s="2">
        <v>-0.45823833350614673</v>
      </c>
      <c r="AM226" s="2">
        <f t="shared" si="412"/>
        <v>-0.42685400112647054</v>
      </c>
      <c r="AN226" s="2">
        <f t="shared" si="413"/>
        <v>-0.25460777835644555</v>
      </c>
      <c r="AO226" s="2">
        <f t="shared" si="480"/>
        <v>-120.81502371899752</v>
      </c>
      <c r="AP226" s="2" t="str">
        <f t="shared" si="481"/>
        <v>Depressed</v>
      </c>
      <c r="AQ226" s="9">
        <v>0.52528406046995502</v>
      </c>
      <c r="AR226" s="9">
        <v>0.23338540501871199</v>
      </c>
      <c r="AS226" s="9">
        <v>6.5417545251057604E-3</v>
      </c>
      <c r="AT226" s="9">
        <v>-3.21583656008816E-3</v>
      </c>
      <c r="AU226" s="9">
        <v>0.51951924440357899</v>
      </c>
      <c r="AV226" s="9">
        <v>0.16618488304482601</v>
      </c>
      <c r="AW226" s="9">
        <v>6.2612306972914811E-3</v>
      </c>
      <c r="AX226" s="9">
        <v>-8.0482374594799486E-3</v>
      </c>
      <c r="AY226" s="9">
        <v>0.29189865545124305</v>
      </c>
      <c r="AZ226" s="9">
        <v>4.3838827266830119E-3</v>
      </c>
      <c r="BA226" s="9">
        <f t="shared" si="414"/>
        <v>0.40068718952042581</v>
      </c>
      <c r="BB226" s="9">
        <f t="shared" si="415"/>
        <v>5.1434575195850929E-2</v>
      </c>
      <c r="BC226" s="9">
        <f t="shared" si="482"/>
        <v>82.685177571339693</v>
      </c>
      <c r="BD226" s="9" t="str">
        <f t="shared" si="483"/>
        <v>alert</v>
      </c>
      <c r="BE226" s="4">
        <v>0.238301981282806</v>
      </c>
      <c r="BF226" s="4">
        <v>0.75258804491297504</v>
      </c>
      <c r="BG226" s="4">
        <v>7.3942641551084307E-2</v>
      </c>
      <c r="BH226" s="4">
        <v>3.1726153189521301E-2</v>
      </c>
      <c r="BI226" s="4">
        <v>0.50200116054458799</v>
      </c>
      <c r="BJ226" s="4">
        <v>0.50212983714388904</v>
      </c>
      <c r="BK226" s="4">
        <v>9.988157198490516E-2</v>
      </c>
      <c r="BL226" s="4">
        <v>2.5285487393797632E-2</v>
      </c>
      <c r="BM226" s="4">
        <v>-0.51428606363016904</v>
      </c>
      <c r="BN226" s="4">
        <v>0.10664028494290997</v>
      </c>
      <c r="BO226" s="4">
        <f t="shared" si="416"/>
        <v>-0.51725232306940039</v>
      </c>
      <c r="BP226" s="4">
        <f t="shared" si="417"/>
        <v>4.505108282380732E-2</v>
      </c>
      <c r="BQ226" s="4">
        <f t="shared" si="484"/>
        <v>-85.022275661853797</v>
      </c>
      <c r="BR226" s="4" t="str">
        <f t="shared" si="485"/>
        <v>Calm</v>
      </c>
      <c r="BS226" s="5">
        <v>0.34428154325593602</v>
      </c>
      <c r="BT226" s="5">
        <v>-4.9231021488440503E-3</v>
      </c>
      <c r="BU226" s="5">
        <v>0.52996965762056003</v>
      </c>
      <c r="BV226" s="5">
        <v>0.16451143713767799</v>
      </c>
      <c r="BW226" s="5">
        <v>-0.176297795709944</v>
      </c>
      <c r="BX226" s="5">
        <v>-0.16881080904540899</v>
      </c>
      <c r="BY226" s="5">
        <v>3.1548865015971885</v>
      </c>
      <c r="BZ226" s="5">
        <v>-0.94691609719035597</v>
      </c>
      <c r="CA226" s="5">
        <v>0.34920464540478008</v>
      </c>
      <c r="CB226" s="5">
        <v>2.0464529849106636</v>
      </c>
      <c r="CC226" s="5">
        <f t="shared" si="418"/>
        <v>0.47052133282276287</v>
      </c>
      <c r="CD226" s="5">
        <f t="shared" si="419"/>
        <v>0.87569388403079751</v>
      </c>
      <c r="CE226" s="5">
        <f t="shared" si="486"/>
        <v>28.249697207502656</v>
      </c>
      <c r="CF226" s="5" t="str">
        <f t="shared" si="487"/>
        <v>happy</v>
      </c>
      <c r="CG226" s="4">
        <v>0.234890767954573</v>
      </c>
      <c r="CH226" s="4">
        <v>0.37809105803362902</v>
      </c>
      <c r="CI226" s="4">
        <v>8.1389129662514603E-2</v>
      </c>
      <c r="CJ226" s="4">
        <v>0.401973953596241</v>
      </c>
      <c r="CK226" s="4">
        <v>-3.5400207972408997E-2</v>
      </c>
      <c r="CL226" s="4">
        <v>0.42061765554040398</v>
      </c>
      <c r="CM226" s="4">
        <v>0.40798486740320655</v>
      </c>
      <c r="CN226" s="4">
        <v>0.50327978994682865</v>
      </c>
      <c r="CO226" s="4">
        <v>-0.14320029007905602</v>
      </c>
      <c r="CP226" s="4">
        <v>0.78854390581566569</v>
      </c>
      <c r="CQ226" s="4">
        <f t="shared" si="420"/>
        <v>0.16494208013487377</v>
      </c>
      <c r="CR226" s="4">
        <f t="shared" si="421"/>
        <v>-0.53703334425600102</v>
      </c>
      <c r="CS226" s="4">
        <f t="shared" si="488"/>
        <v>162.92641181214012</v>
      </c>
      <c r="CT226" s="4" t="str">
        <f t="shared" si="489"/>
        <v>Upset</v>
      </c>
      <c r="CU226" s="2">
        <v>0.56669295236859296</v>
      </c>
      <c r="CV226" s="2">
        <v>0.73421056947075602</v>
      </c>
      <c r="CW226" s="2">
        <v>-4.6454423214191097E-2</v>
      </c>
      <c r="CX226" s="2">
        <v>0.285204587865732</v>
      </c>
      <c r="CY226" s="2">
        <v>0.153903861982189</v>
      </c>
      <c r="CZ226" s="2">
        <v>0.647615999203213</v>
      </c>
      <c r="DA226" s="2">
        <v>-6.4466595312448027E-2</v>
      </c>
      <c r="DB226" s="2">
        <v>0.20639680429608512</v>
      </c>
      <c r="DC226" s="2">
        <v>-0.16751761710216306</v>
      </c>
      <c r="DD226" s="2">
        <v>0.18352641886461477</v>
      </c>
      <c r="DE226" s="2">
        <f t="shared" si="422"/>
        <v>-0.20204408978824895</v>
      </c>
      <c r="DF226" s="2">
        <f t="shared" si="423"/>
        <v>0.21760607435905333</v>
      </c>
      <c r="DG226" s="2">
        <f t="shared" si="490"/>
        <v>-42.87626043331943</v>
      </c>
      <c r="DH226" s="2" t="str">
        <f t="shared" si="491"/>
        <v>Relased</v>
      </c>
      <c r="DI226" s="7">
        <v>0.67653294076557802</v>
      </c>
      <c r="DJ226" s="7">
        <v>1.0450704456865401</v>
      </c>
      <c r="DK226" s="7">
        <v>0.10060888884446401</v>
      </c>
      <c r="DL226" s="7">
        <v>0.20047766252950799</v>
      </c>
      <c r="DM226" s="7">
        <v>0.77241332665085305</v>
      </c>
      <c r="DN226" s="7">
        <v>0.95147425977266398</v>
      </c>
      <c r="DO226" s="7">
        <v>6.9435900493298786E-2</v>
      </c>
      <c r="DP226" s="7">
        <v>0.10041230831512898</v>
      </c>
      <c r="DQ226" s="7">
        <v>-0.36853750492096204</v>
      </c>
      <c r="DR226" s="7">
        <v>0.17488729038483797</v>
      </c>
      <c r="DS226" s="7">
        <f t="shared" si="424"/>
        <v>-0.40313244902776613</v>
      </c>
      <c r="DT226" s="7">
        <f t="shared" si="425"/>
        <v>3.6136677682525598E-2</v>
      </c>
      <c r="DU226" s="7">
        <f t="shared" si="492"/>
        <v>-84.877713068497428</v>
      </c>
      <c r="DV226" s="7" t="str">
        <f t="shared" si="493"/>
        <v>Calm</v>
      </c>
      <c r="DW226" s="9">
        <v>0.38936138663819198</v>
      </c>
      <c r="DX226" s="9">
        <v>0.69889596974934298</v>
      </c>
      <c r="DY226" s="9">
        <v>0.22762439128154699</v>
      </c>
      <c r="DZ226" s="9">
        <v>-0.109367629598963</v>
      </c>
      <c r="EA226" s="9">
        <v>0.71653013856246495</v>
      </c>
      <c r="EB226" s="9">
        <v>0.46704436212671302</v>
      </c>
      <c r="EC226" s="9">
        <v>0.20582885942655724</v>
      </c>
      <c r="ED226" s="9">
        <v>-9.3802081126214271E-2</v>
      </c>
      <c r="EE226" s="9">
        <v>-0.30953458311115101</v>
      </c>
      <c r="EF226" s="9">
        <v>0.1086661725633877</v>
      </c>
      <c r="EG226" s="9">
        <f t="shared" si="426"/>
        <v>-0.13654416586887119</v>
      </c>
      <c r="EH226" s="9">
        <f t="shared" si="427"/>
        <v>1.9452366707410906E-3</v>
      </c>
      <c r="EI226" s="9">
        <f t="shared" si="494"/>
        <v>-89.183807586522022</v>
      </c>
      <c r="EJ226" s="9" t="str">
        <f t="shared" si="495"/>
        <v>Calm</v>
      </c>
      <c r="EK226" s="1">
        <v>0.142626363889263</v>
      </c>
      <c r="EL226" s="1">
        <v>-5.5492227252367E-2</v>
      </c>
      <c r="EM226" s="1">
        <v>0.116631577330803</v>
      </c>
      <c r="EN226" s="1">
        <v>2.13790544413734E-3</v>
      </c>
      <c r="EO226" s="1">
        <v>-9.8888735247359694E-3</v>
      </c>
      <c r="EP226" s="1">
        <v>-7.8365209240296399E-2</v>
      </c>
      <c r="EQ226" s="1">
        <v>0.87866342063953773</v>
      </c>
      <c r="ER226" s="1">
        <v>-1.5971510437931602E-2</v>
      </c>
      <c r="ES226" s="1">
        <v>0.19811859114163</v>
      </c>
      <c r="ET226" s="1">
        <v>1.3630648946448467</v>
      </c>
      <c r="EU226" s="1">
        <f t="shared" si="428"/>
        <v>7.2550559425468286E-3</v>
      </c>
      <c r="EV226" s="1">
        <f t="shared" si="429"/>
        <v>0.41572698302662459</v>
      </c>
      <c r="EW226" s="1">
        <f t="shared" si="496"/>
        <v>0.99979532439397834</v>
      </c>
      <c r="EX226" s="1" t="str">
        <f t="shared" si="497"/>
        <v>happy</v>
      </c>
      <c r="EY226" s="2">
        <v>0.95163125406321003</v>
      </c>
      <c r="EZ226" s="2">
        <v>0.64065841989097205</v>
      </c>
      <c r="FA226" s="2">
        <v>0.205237338183547</v>
      </c>
      <c r="FB226" s="2">
        <v>0.308570840755232</v>
      </c>
      <c r="FC226" s="2">
        <v>1.3086886565676099</v>
      </c>
      <c r="FD226" s="2">
        <v>0.81459686808204801</v>
      </c>
      <c r="FE226" s="2">
        <v>9.0800128432381264E-2</v>
      </c>
      <c r="FF226" s="2">
        <v>0.21203897577656683</v>
      </c>
      <c r="FG226" s="2">
        <v>0.31097283417223798</v>
      </c>
      <c r="FH226" s="2">
        <v>0.32268511649819548</v>
      </c>
      <c r="FI226" s="2">
        <f t="shared" si="430"/>
        <v>0.20341984907063848</v>
      </c>
      <c r="FJ226" s="2">
        <f t="shared" si="431"/>
        <v>-0.29000553999361334</v>
      </c>
      <c r="FK226" s="2">
        <f t="shared" si="498"/>
        <v>144.95286090498109</v>
      </c>
      <c r="FL226" s="2" t="str">
        <f t="shared" si="499"/>
        <v>stressed</v>
      </c>
      <c r="FM226" s="7">
        <v>0.56697665724647295</v>
      </c>
      <c r="FN226" s="7">
        <v>0.71666054736016405</v>
      </c>
      <c r="FO226" s="7">
        <v>7.6871425186112605E-2</v>
      </c>
      <c r="FP226" s="7">
        <v>-5.9517757343286501E-2</v>
      </c>
      <c r="FQ226" s="7">
        <v>0.45908643760771001</v>
      </c>
      <c r="FR226" s="7">
        <v>0.85534100276437497</v>
      </c>
      <c r="FS226" s="7">
        <v>7.4918809156699129E-2</v>
      </c>
      <c r="FT226" s="7">
        <v>-3.7861131459171471E-2</v>
      </c>
      <c r="FU226" s="7">
        <v>-0.1496838901136911</v>
      </c>
      <c r="FV226" s="7">
        <v>1.3519137479459417E-2</v>
      </c>
      <c r="FW226" s="7">
        <f t="shared" si="432"/>
        <v>-0.2810046192877047</v>
      </c>
      <c r="FX226" s="7">
        <f t="shared" si="433"/>
        <v>0.17481234540993418</v>
      </c>
      <c r="FY226" s="7">
        <f t="shared" si="500"/>
        <v>-58.114349141261442</v>
      </c>
      <c r="FZ226" s="7" t="str">
        <f t="shared" si="501"/>
        <v>Relased</v>
      </c>
      <c r="GA226" s="4">
        <v>0.27343521316719399</v>
      </c>
      <c r="GB226" s="4">
        <v>0.73034090044331701</v>
      </c>
      <c r="GC226" s="4">
        <v>0.45168559160111699</v>
      </c>
      <c r="GD226" s="4">
        <v>0.75378082630437404</v>
      </c>
      <c r="GE226" s="4">
        <v>0.47335280992753398</v>
      </c>
      <c r="GF226" s="4">
        <v>0.85714722179871905</v>
      </c>
      <c r="GG226" s="4">
        <v>0.60483775533692774</v>
      </c>
      <c r="GH226" s="4">
        <v>0.47482612042463457</v>
      </c>
      <c r="GI226" s="4">
        <v>-0.45690568727612302</v>
      </c>
      <c r="GJ226" s="4">
        <v>1.2009315638818245</v>
      </c>
      <c r="GK226" s="4">
        <f t="shared" si="434"/>
        <v>-0.28079675300471463</v>
      </c>
      <c r="GL226" s="4">
        <f t="shared" si="435"/>
        <v>-9.5361809645554185E-2</v>
      </c>
      <c r="GM226" s="4">
        <f t="shared" si="502"/>
        <v>-108.75807857931588</v>
      </c>
      <c r="GN226" s="4" t="str">
        <f t="shared" si="503"/>
        <v>Bored</v>
      </c>
      <c r="GO226" s="5">
        <v>0.24862451002817401</v>
      </c>
      <c r="GP226" s="5">
        <v>0.39365957983607502</v>
      </c>
      <c r="GQ226" s="5">
        <v>0.612232025845865</v>
      </c>
      <c r="GR226" s="5">
        <v>0.68784696380670796</v>
      </c>
      <c r="GS226" s="5">
        <v>-0.27389980752548698</v>
      </c>
      <c r="GT226" s="5">
        <v>-0.108465617824588</v>
      </c>
      <c r="GU226" s="5">
        <v>-24.22254479540554</v>
      </c>
      <c r="GV226" s="5">
        <v>2.411856685026883</v>
      </c>
      <c r="GW226" s="5">
        <v>-0.14503506980790101</v>
      </c>
      <c r="GX226" s="5">
        <v>2.0241494537523934</v>
      </c>
      <c r="GY226" s="5">
        <f t="shared" si="436"/>
        <v>0.24402226447405972</v>
      </c>
      <c r="GZ226" s="5">
        <f t="shared" si="437"/>
        <v>0.67858215057664384</v>
      </c>
      <c r="HA226" s="5">
        <f t="shared" si="504"/>
        <v>19.778893165427188</v>
      </c>
      <c r="HB226" s="5" t="str">
        <f t="shared" si="505"/>
        <v>happy</v>
      </c>
      <c r="HC226" s="2">
        <v>0.191737213227192</v>
      </c>
      <c r="HD226" s="2">
        <v>0.121492698639189</v>
      </c>
      <c r="HE226" s="2">
        <v>0.123913476061679</v>
      </c>
      <c r="HF226" s="2">
        <v>0.271878851773587</v>
      </c>
      <c r="HG226" s="2">
        <v>-7.3655669608218705E-2</v>
      </c>
      <c r="HH226" s="2">
        <v>-3.2415101483529399E-2</v>
      </c>
      <c r="HI226" s="2">
        <v>1.0493890261252363</v>
      </c>
      <c r="HJ226" s="2">
        <v>3.0521574498522832</v>
      </c>
      <c r="HK226" s="2">
        <v>7.0244514588003001E-2</v>
      </c>
      <c r="HL226" s="2">
        <v>1.2635840730437802</v>
      </c>
      <c r="HM226" s="2">
        <f t="shared" si="438"/>
        <v>4.6233217099612034E-2</v>
      </c>
      <c r="HN226" s="2">
        <f t="shared" si="439"/>
        <v>0.42162134228017956</v>
      </c>
      <c r="HO226" s="2">
        <f t="shared" si="506"/>
        <v>6.2578111884359195</v>
      </c>
      <c r="HP226" s="2" t="str">
        <f t="shared" si="507"/>
        <v>happy</v>
      </c>
      <c r="HQ226" s="4">
        <v>0.44093326745119599</v>
      </c>
      <c r="HR226" s="4">
        <v>0.71245624289591103</v>
      </c>
      <c r="HS226" s="4">
        <v>9.9337279905734696E-2</v>
      </c>
      <c r="HT226" s="4">
        <v>0.272815602943909</v>
      </c>
      <c r="HU226" s="4">
        <v>0.37837980674076899</v>
      </c>
      <c r="HV226" s="4">
        <v>0.40798872327410202</v>
      </c>
      <c r="HW226" s="4">
        <v>0.12124459261644832</v>
      </c>
      <c r="HX226" s="4">
        <v>0.24348862387812517</v>
      </c>
      <c r="HY226" s="4">
        <v>-0.27152297544471504</v>
      </c>
      <c r="HZ226" s="4">
        <v>0.32266019372557508</v>
      </c>
      <c r="IA226" s="4">
        <f t="shared" si="440"/>
        <v>-9.620200757137698E-2</v>
      </c>
      <c r="IB226" s="4">
        <f t="shared" si="441"/>
        <v>-0.45575872359642744</v>
      </c>
      <c r="IC226" s="4">
        <f t="shared" si="508"/>
        <v>-168.08091304756891</v>
      </c>
      <c r="ID226" s="4" t="str">
        <f t="shared" si="509"/>
        <v>Sad</v>
      </c>
      <c r="IE226" s="5">
        <v>0.20236497169302201</v>
      </c>
      <c r="IF226" s="5">
        <v>-3.7706342580105003E-2</v>
      </c>
      <c r="IG226" s="5">
        <v>3.9626840762972397E-2</v>
      </c>
      <c r="IH226" s="5">
        <v>6.2333325149372801E-2</v>
      </c>
      <c r="II226" s="5">
        <v>0.35812244999033299</v>
      </c>
      <c r="IJ226" s="5">
        <v>-7.9094695037137105E-2</v>
      </c>
      <c r="IK226" s="5">
        <v>7.0700678070451717E-2</v>
      </c>
      <c r="IL226" s="5">
        <v>-0.53367098804070201</v>
      </c>
      <c r="IM226" s="5">
        <v>0.240071314273127</v>
      </c>
      <c r="IN226" s="5">
        <v>0.61922151582122398</v>
      </c>
      <c r="IO226" s="5">
        <f t="shared" si="442"/>
        <v>5.5718185760862182E-2</v>
      </c>
      <c r="IP226" s="5">
        <f t="shared" si="443"/>
        <v>-0.19769904125811788</v>
      </c>
      <c r="IQ226" s="5">
        <f t="shared" si="510"/>
        <v>164.2603927202168</v>
      </c>
      <c r="IR226" s="5" t="str">
        <f t="shared" si="511"/>
        <v>Upset</v>
      </c>
      <c r="IS226" s="4">
        <v>0.66681856143925</v>
      </c>
      <c r="IT226" s="4">
        <v>0.51774578087198997</v>
      </c>
      <c r="IU226" s="4">
        <v>0.22507901817293899</v>
      </c>
      <c r="IV226" s="4">
        <v>0.63399430006180402</v>
      </c>
      <c r="IW226" s="4">
        <v>0.986842638045208</v>
      </c>
      <c r="IX226" s="4">
        <v>0.51108484421292399</v>
      </c>
      <c r="IY226" s="4">
        <v>0.1361095115753512</v>
      </c>
      <c r="IZ226" s="4">
        <v>0.61622805990002261</v>
      </c>
      <c r="JA226" s="4">
        <v>0.14907278056726003</v>
      </c>
      <c r="JB226" s="4">
        <v>0.72522301030822733</v>
      </c>
      <c r="JC226" s="4">
        <f t="shared" si="444"/>
        <v>0.23269633776638399</v>
      </c>
      <c r="JD226" s="4">
        <f t="shared" si="445"/>
        <v>-0.75036832864916536</v>
      </c>
      <c r="JE226" s="4">
        <f t="shared" si="512"/>
        <v>162.77084081620393</v>
      </c>
      <c r="JF226" s="4" t="str">
        <f t="shared" si="513"/>
        <v>Upset</v>
      </c>
      <c r="JG226" s="5">
        <v>0.26675965279319003</v>
      </c>
      <c r="JH226" s="5">
        <v>9.9276928321443497E-2</v>
      </c>
      <c r="JI226" s="5">
        <v>2.1744812202183401E-2</v>
      </c>
      <c r="JJ226" s="5">
        <v>-8.6729285500311802E-3</v>
      </c>
      <c r="JK226" s="5">
        <v>8.35170520519707E-2</v>
      </c>
      <c r="JL226" s="5">
        <v>0.28112953992284201</v>
      </c>
      <c r="JM226" s="5">
        <v>6.2078956154950876E-2</v>
      </c>
      <c r="JN226" s="5">
        <v>-2.2799109042650898E-2</v>
      </c>
      <c r="JO226" s="5">
        <v>0.16748272447174653</v>
      </c>
      <c r="JP226" s="5">
        <v>3.5711959750980279E-2</v>
      </c>
      <c r="JQ226" s="5">
        <f t="shared" si="446"/>
        <v>8.9303484326546778E-2</v>
      </c>
      <c r="JR226" s="5">
        <f t="shared" si="447"/>
        <v>0.10272079874488549</v>
      </c>
      <c r="JS226" s="5">
        <f t="shared" si="514"/>
        <v>41.003067705001541</v>
      </c>
      <c r="JT226" s="5" t="str">
        <f t="shared" si="515"/>
        <v>excited</v>
      </c>
      <c r="JU226" s="2">
        <v>0.65377861814731497</v>
      </c>
      <c r="JV226" s="2">
        <v>0.65299868550175699</v>
      </c>
      <c r="JW226" s="2">
        <v>4.6401731852934898E-2</v>
      </c>
      <c r="JX226" s="2">
        <v>-5.9794339169486198E-2</v>
      </c>
      <c r="JY226" s="2">
        <v>0.61371627505246196</v>
      </c>
      <c r="JZ226" s="2">
        <v>0.64339563774370101</v>
      </c>
      <c r="KA226" s="2">
        <v>3.6609008921364754E-2</v>
      </c>
      <c r="KB226" s="2">
        <v>-4.6123573743977894E-2</v>
      </c>
      <c r="KC226" s="2">
        <v>7.7993264555797914E-4</v>
      </c>
      <c r="KD226" s="2">
        <v>-1.0248576616041238E-2</v>
      </c>
      <c r="KE226" s="2">
        <f t="shared" si="448"/>
        <v>0.23632632678554799</v>
      </c>
      <c r="KF226" s="2">
        <f t="shared" si="449"/>
        <v>0.189021541561468</v>
      </c>
      <c r="KG226" s="2">
        <f t="shared" si="516"/>
        <v>51.346034499628416</v>
      </c>
      <c r="KH226" s="2" t="str">
        <f t="shared" si="517"/>
        <v>excited</v>
      </c>
      <c r="KI226" s="7">
        <v>0.56421201105668695</v>
      </c>
      <c r="KJ226" s="7">
        <v>0.70380939041643098</v>
      </c>
      <c r="KK226" s="7">
        <v>3.3575197615836799E-2</v>
      </c>
      <c r="KL226" s="7">
        <v>-0.102653538069037</v>
      </c>
      <c r="KM226" s="7">
        <v>0.41680139129761001</v>
      </c>
      <c r="KN226" s="7">
        <v>0.21066370921890001</v>
      </c>
      <c r="KO226" s="7">
        <v>3.4225014189674628E-2</v>
      </c>
      <c r="KP226" s="7">
        <v>-0.11225430043811313</v>
      </c>
      <c r="KQ226" s="7">
        <v>-0.13959737935974403</v>
      </c>
      <c r="KR226" s="7">
        <v>-5.4477267002708912E-2</v>
      </c>
      <c r="KS226" s="7">
        <f t="shared" si="450"/>
        <v>-0.13849120809129223</v>
      </c>
      <c r="KT226" s="7">
        <f t="shared" si="451"/>
        <v>-1.9342906195631726E-2</v>
      </c>
      <c r="KU226" s="7">
        <f t="shared" si="518"/>
        <v>-97.951000144660398</v>
      </c>
      <c r="KV226" s="7" t="str">
        <f t="shared" si="519"/>
        <v>Bored</v>
      </c>
      <c r="KW226" s="2">
        <v>0.108590209675552</v>
      </c>
      <c r="KX226" s="2">
        <v>-7.9325968251682005E-2</v>
      </c>
      <c r="KY226" s="2">
        <v>0.58867964776638404</v>
      </c>
      <c r="KZ226" s="2">
        <v>-2.6091646962436502E-2</v>
      </c>
      <c r="LA226" s="2">
        <v>-0.251384849301521</v>
      </c>
      <c r="LB226" s="2">
        <v>8.2775082822999099E-2</v>
      </c>
      <c r="LC226" s="2">
        <v>-4.1225612481557414</v>
      </c>
      <c r="LD226" s="2">
        <v>-7.5647376806253872</v>
      </c>
      <c r="LE226" s="2">
        <v>0.61111918499253837</v>
      </c>
      <c r="LF226" s="2">
        <v>1.0804945439182843</v>
      </c>
      <c r="LG226" s="2">
        <f t="shared" si="452"/>
        <v>0.62162146352944792</v>
      </c>
      <c r="LH226" s="2">
        <f t="shared" si="453"/>
        <v>0.35565378384220203</v>
      </c>
      <c r="LI226" s="2">
        <f t="shared" si="520"/>
        <v>60.224449970979535</v>
      </c>
      <c r="LJ226" s="2" t="str">
        <f t="shared" si="521"/>
        <v>alert</v>
      </c>
      <c r="LK226" s="4">
        <v>0.20958881189164</v>
      </c>
      <c r="LL226" s="4">
        <v>0.78809135393483298</v>
      </c>
      <c r="LM226" s="4">
        <v>-0.27048389061378902</v>
      </c>
      <c r="LN226" s="4">
        <v>8.5010973348356E-2</v>
      </c>
      <c r="LO226" s="4">
        <v>0.45819952944881498</v>
      </c>
      <c r="LP226" s="4">
        <v>0.66568804854464503</v>
      </c>
      <c r="LQ226" s="4">
        <v>-0.40504434394713351</v>
      </c>
      <c r="LR226" s="4">
        <v>5.8475841109983009E-2</v>
      </c>
      <c r="LS226" s="4">
        <v>-0.57850254204319296</v>
      </c>
      <c r="LT226" s="4">
        <v>-0.18590418414481383</v>
      </c>
      <c r="LU226" s="4">
        <f t="shared" si="454"/>
        <v>-0.40389601340600523</v>
      </c>
      <c r="LV226" s="4">
        <f t="shared" si="455"/>
        <v>0.20001900082927726</v>
      </c>
      <c r="LW226" s="4">
        <f t="shared" si="522"/>
        <v>-63.654282313637353</v>
      </c>
      <c r="LX226" s="4" t="str">
        <f t="shared" si="523"/>
        <v>Calm</v>
      </c>
      <c r="LY226" s="5">
        <v>-4.6152390708589499E-3</v>
      </c>
      <c r="LZ226" s="5">
        <v>-3.2606317216376399E-2</v>
      </c>
      <c r="MA226" s="5">
        <v>9.4622135148719699E-2</v>
      </c>
      <c r="MB226" s="5">
        <v>0.25584450045408402</v>
      </c>
      <c r="MC226" s="5">
        <v>-0.108376876747959</v>
      </c>
      <c r="MD226" s="5">
        <v>-0.12573678172375199</v>
      </c>
      <c r="ME226" s="5">
        <v>-0.83742245609813715</v>
      </c>
      <c r="MF226" s="5">
        <v>-1.6157603467822883</v>
      </c>
      <c r="MG226" s="5">
        <v>0.73501505220625007</v>
      </c>
      <c r="MH226" s="5">
        <v>0.45766031427867904</v>
      </c>
      <c r="MI226" s="5">
        <f t="shared" si="456"/>
        <v>0.43279255977928188</v>
      </c>
      <c r="MJ226" s="5">
        <f t="shared" si="457"/>
        <v>0.11686754991689186</v>
      </c>
      <c r="MK226" s="5">
        <f t="shared" si="524"/>
        <v>74.888751859409624</v>
      </c>
      <c r="ML226" s="5" t="str">
        <f t="shared" si="525"/>
        <v>alert</v>
      </c>
      <c r="MM226" s="2">
        <v>9.8780066853513399E-2</v>
      </c>
      <c r="MN226" s="2">
        <v>0.21080522096543899</v>
      </c>
      <c r="MO226" s="2">
        <v>-0.19856757739396599</v>
      </c>
      <c r="MP226" s="2">
        <v>1.6591913158343199E-2</v>
      </c>
      <c r="MQ226" s="2">
        <v>-0.11585211857849</v>
      </c>
      <c r="MR226" s="2">
        <v>-0.32782190988446802</v>
      </c>
      <c r="MS226" s="2">
        <v>11.631149002639177</v>
      </c>
      <c r="MT226" s="2">
        <v>-0.14179099846026369</v>
      </c>
      <c r="MU226" s="2">
        <v>-0.1120251541119256</v>
      </c>
      <c r="MV226" s="2">
        <v>-0.58780462572253567</v>
      </c>
      <c r="MW226" s="2">
        <f t="shared" si="458"/>
        <v>0.20384114198622605</v>
      </c>
      <c r="MX226" s="2">
        <f t="shared" si="459"/>
        <v>-0.1903587474568178</v>
      </c>
      <c r="MY226" s="2">
        <f t="shared" si="526"/>
        <v>133.04113769152585</v>
      </c>
      <c r="MZ226" s="2" t="str">
        <f t="shared" si="527"/>
        <v>stressed</v>
      </c>
      <c r="NA226" s="7">
        <v>-0.114445076046527</v>
      </c>
      <c r="NB226" s="7">
        <v>0.145301739465411</v>
      </c>
      <c r="NC226" s="7">
        <v>-0.173540188492745</v>
      </c>
      <c r="ND226" s="7">
        <v>0.34547770607843897</v>
      </c>
      <c r="NE226" s="7">
        <v>-0.400432769159344</v>
      </c>
      <c r="NF226" s="7">
        <v>-0.264469560553729</v>
      </c>
      <c r="NG226" s="7">
        <v>0.33705118623497177</v>
      </c>
      <c r="NH226" s="7">
        <v>-2.8990855326824976</v>
      </c>
      <c r="NI226" s="7">
        <v>-0.1018217846370405</v>
      </c>
      <c r="NJ226" s="7">
        <v>0.59481111030688794</v>
      </c>
      <c r="NK226" s="7">
        <f t="shared" si="460"/>
        <v>4.0062127294809402E-2</v>
      </c>
      <c r="NL226" s="7">
        <f t="shared" si="461"/>
        <v>0.17733339230404055</v>
      </c>
      <c r="NM226" s="7">
        <f t="shared" si="528"/>
        <v>12.730228290392766</v>
      </c>
      <c r="NN226" s="7" t="str">
        <f t="shared" si="529"/>
        <v>happy</v>
      </c>
      <c r="NO226" s="4">
        <v>0.84493125544917602</v>
      </c>
      <c r="NP226" s="4">
        <v>0.46296554982058302</v>
      </c>
      <c r="NQ226" s="4">
        <v>0.45130016260036299</v>
      </c>
      <c r="NR226" s="4">
        <v>6.8540103713863307E-2</v>
      </c>
      <c r="NS226" s="4">
        <v>0.56830246899399395</v>
      </c>
      <c r="NT226" s="4">
        <v>0.55043781667935898</v>
      </c>
      <c r="NU226" s="4">
        <v>0.31933865912956499</v>
      </c>
      <c r="NV226" s="4">
        <v>6.7633585973357072E-2</v>
      </c>
      <c r="NW226" s="4">
        <v>0.381965705628593</v>
      </c>
      <c r="NX226" s="4">
        <v>0.39746275411002868</v>
      </c>
      <c r="NY226" s="4">
        <f t="shared" si="462"/>
        <v>0.22902631336943147</v>
      </c>
      <c r="NZ226" s="4">
        <f t="shared" si="463"/>
        <v>-0.67145577997752126</v>
      </c>
      <c r="OA226" s="4">
        <f t="shared" si="530"/>
        <v>161.16604556060784</v>
      </c>
      <c r="OB226" s="4" t="str">
        <f t="shared" si="531"/>
        <v>Upset</v>
      </c>
      <c r="OC226" s="1">
        <v>0.93170806234040704</v>
      </c>
      <c r="OD226" s="1">
        <v>0.34242609436108801</v>
      </c>
      <c r="OE226" s="1">
        <v>0.77974825996674402</v>
      </c>
      <c r="OF226" s="1">
        <v>0.69653445251247104</v>
      </c>
      <c r="OG226" s="1">
        <v>0.47979531750044802</v>
      </c>
      <c r="OH226" s="1">
        <v>0.653478371840023</v>
      </c>
      <c r="OI226" s="1">
        <v>0.55242394109935433</v>
      </c>
      <c r="OJ226" s="1">
        <v>0.69939886419970554</v>
      </c>
      <c r="OK226" s="1">
        <v>0.58928196797931909</v>
      </c>
      <c r="OL226" s="1">
        <v>1.1586556287769936</v>
      </c>
      <c r="OM226" s="1">
        <f t="shared" si="464"/>
        <v>0.92077251461741949</v>
      </c>
      <c r="ON226" s="1">
        <f t="shared" si="465"/>
        <v>-0.72599261113538638</v>
      </c>
      <c r="OO226" s="1">
        <f t="shared" si="532"/>
        <v>128.25437805522719</v>
      </c>
      <c r="OP226" s="1" t="str">
        <f t="shared" si="533"/>
        <v>stressed</v>
      </c>
      <c r="OQ226" s="2">
        <v>0.69158380245241502</v>
      </c>
      <c r="OR226" s="2">
        <v>0.97331326059245404</v>
      </c>
      <c r="OS226" s="2">
        <v>0.227119645583295</v>
      </c>
      <c r="OT226" s="2">
        <v>0.42415256616930103</v>
      </c>
      <c r="OU226" s="2">
        <v>0.59918692332553303</v>
      </c>
      <c r="OV226" s="2">
        <v>0.94727417908356404</v>
      </c>
      <c r="OW226" s="2">
        <v>0.17595661339964919</v>
      </c>
      <c r="OX226" s="2">
        <v>0.22084522547999735</v>
      </c>
      <c r="OY226" s="2">
        <v>-0.28172945814003902</v>
      </c>
      <c r="OZ226" s="2">
        <v>0.39117866576177873</v>
      </c>
      <c r="PA226" s="2">
        <f t="shared" si="466"/>
        <v>-0.34337442474674384</v>
      </c>
      <c r="PB226" s="2">
        <f t="shared" si="467"/>
        <v>-5.50975221070793E-3</v>
      </c>
      <c r="PC226" s="2">
        <f t="shared" si="534"/>
        <v>-90.919283545847378</v>
      </c>
      <c r="PD226" s="2" t="str">
        <f t="shared" si="535"/>
        <v>Bored</v>
      </c>
      <c r="PE226" s="1">
        <v>0.38945498576892101</v>
      </c>
      <c r="PF226" s="1">
        <v>0.75279762702946795</v>
      </c>
      <c r="PG226" s="1">
        <v>0.84091600500186203</v>
      </c>
      <c r="PH226" s="1">
        <v>0.935367489860079</v>
      </c>
      <c r="PI226" s="1">
        <v>0.388287357508875</v>
      </c>
      <c r="PJ226" s="1">
        <v>0.72224624417059802</v>
      </c>
      <c r="PK226" s="1">
        <v>1.0812269799504814</v>
      </c>
      <c r="PL226" s="1">
        <v>0.63412858974769537</v>
      </c>
      <c r="PM226" s="1">
        <v>-0.36334264126054694</v>
      </c>
      <c r="PN226" s="1">
        <v>1.555070634078261</v>
      </c>
      <c r="PO226" s="1">
        <f t="shared" si="468"/>
        <v>-0.34709013502517128</v>
      </c>
      <c r="PP226" s="1">
        <f t="shared" si="469"/>
        <v>-0.14191460955892121</v>
      </c>
      <c r="PQ226" s="1">
        <f t="shared" si="536"/>
        <v>-112.23816128090392</v>
      </c>
      <c r="PR226" s="1" t="str">
        <f t="shared" si="537"/>
        <v>Bored</v>
      </c>
      <c r="PS226" s="4">
        <v>0.79843566901325003</v>
      </c>
      <c r="PT226" s="4">
        <v>0.44648913118183903</v>
      </c>
      <c r="PU226" s="4">
        <v>0.53078382980878902</v>
      </c>
      <c r="PV226" s="4">
        <v>2.56822855869339E-2</v>
      </c>
      <c r="PW226" s="4">
        <v>0.744990698133705</v>
      </c>
      <c r="PX226" s="4">
        <v>0.35822889300376198</v>
      </c>
      <c r="PY226" s="4">
        <v>0.34389967743647548</v>
      </c>
      <c r="PZ226" s="4">
        <v>3.1914639432769197E-2</v>
      </c>
      <c r="QA226" s="4">
        <v>0.351946537831411</v>
      </c>
      <c r="QB226" s="4">
        <v>0.44698773396475072</v>
      </c>
      <c r="QC226" s="4">
        <f t="shared" si="470"/>
        <v>0.58373292019625178</v>
      </c>
      <c r="QD226" s="4">
        <f t="shared" si="471"/>
        <v>-0.12059886049080382</v>
      </c>
      <c r="QE226" s="4">
        <f t="shared" si="538"/>
        <v>101.67304055935723</v>
      </c>
      <c r="QF226" s="4" t="str">
        <f t="shared" si="539"/>
        <v>nervous</v>
      </c>
      <c r="QG226" s="2">
        <v>0.33971508703723902</v>
      </c>
      <c r="QH226" s="2">
        <v>0.30009517625279702</v>
      </c>
      <c r="QI226" s="2">
        <v>3.7660015970322903E-2</v>
      </c>
      <c r="QJ226" s="2">
        <v>0.102874037625244</v>
      </c>
      <c r="QK226" s="2">
        <v>-0.143001573936647</v>
      </c>
      <c r="QL226" s="2">
        <v>0.115385888032803</v>
      </c>
      <c r="QM226" s="2">
        <v>0.19144600376825646</v>
      </c>
      <c r="QN226" s="2">
        <v>0.24760222900201484</v>
      </c>
      <c r="QO226" s="2">
        <v>3.9619910784441992E-2</v>
      </c>
      <c r="QP226" s="2">
        <v>0.21964957684941139</v>
      </c>
      <c r="QQ226" s="2">
        <f t="shared" si="472"/>
        <v>9.5077003354314682E-2</v>
      </c>
      <c r="QR226" s="2">
        <f t="shared" si="473"/>
        <v>5.0084022065497003E-2</v>
      </c>
      <c r="QS226" s="2">
        <f t="shared" si="540"/>
        <v>62.220938294831114</v>
      </c>
      <c r="QT226" s="2" t="str">
        <f t="shared" si="541"/>
        <v>alert</v>
      </c>
      <c r="QU226" s="4">
        <v>0.74471726873839295</v>
      </c>
      <c r="QV226" s="4">
        <v>0.39164581069927001</v>
      </c>
      <c r="QW226" s="4">
        <v>0.26604532500532901</v>
      </c>
      <c r="QX226" s="4">
        <v>0.152406290964262</v>
      </c>
      <c r="QY226" s="4">
        <v>0.98240398764113501</v>
      </c>
      <c r="QZ226" s="4">
        <v>0.50715763083152399</v>
      </c>
      <c r="RA226" s="4">
        <v>0.1540397491042555</v>
      </c>
      <c r="RB226" s="4">
        <v>0.16956576257061473</v>
      </c>
      <c r="RC226" s="4">
        <v>0.35307145803912293</v>
      </c>
      <c r="RD226" s="4">
        <v>0.36823760252459514</v>
      </c>
      <c r="RE226" s="4">
        <f t="shared" si="474"/>
        <v>5.8110447957405498E-2</v>
      </c>
      <c r="RF226" s="4">
        <f t="shared" si="475"/>
        <v>0.14525463374872771</v>
      </c>
      <c r="RG226" s="4">
        <f t="shared" si="542"/>
        <v>21.80433191741648</v>
      </c>
      <c r="RH226" s="4" t="str">
        <f t="shared" si="543"/>
        <v>happy</v>
      </c>
    </row>
    <row r="227" spans="1:476" x14ac:dyDescent="0.3">
      <c r="A227" s="1">
        <v>0.29846872294792898</v>
      </c>
      <c r="B227" s="1">
        <v>0.23353475574701099</v>
      </c>
      <c r="C227" s="1">
        <v>0.40235470868713802</v>
      </c>
      <c r="D227" s="1">
        <v>0.23221750940816299</v>
      </c>
      <c r="E227" s="1">
        <v>0.33374797301783199</v>
      </c>
      <c r="F227" s="1">
        <v>0.238216468133679</v>
      </c>
      <c r="G227" s="1">
        <v>0.63641898617136239</v>
      </c>
      <c r="H227" s="1">
        <v>0.49224569572477211</v>
      </c>
      <c r="I227" s="1">
        <v>6.4933967200917986E-2</v>
      </c>
      <c r="J227" s="1">
        <v>1.1927971216503566</v>
      </c>
      <c r="K227" s="17">
        <f t="shared" si="408"/>
        <v>-3.8904482005913676E-2</v>
      </c>
      <c r="L227" s="18">
        <f t="shared" si="409"/>
        <v>0.39785345826836327</v>
      </c>
      <c r="M227" s="18">
        <f t="shared" si="476"/>
        <v>-5.5849665938870592</v>
      </c>
      <c r="N227" s="18" t="str">
        <f t="shared" si="477"/>
        <v>Contented</v>
      </c>
      <c r="O227" s="9">
        <v>-0.12295066440708501</v>
      </c>
      <c r="P227" s="9">
        <v>0.35119411709382298</v>
      </c>
      <c r="Q227" s="9">
        <v>0.14225081285271499</v>
      </c>
      <c r="R227" s="9">
        <v>3.1446736225195601E-2</v>
      </c>
      <c r="S227" s="9">
        <v>2.13292481471942E-2</v>
      </c>
      <c r="T227" s="9">
        <v>0.44862912027736301</v>
      </c>
      <c r="U227" s="9">
        <v>-1.3998113595358372</v>
      </c>
      <c r="V227" s="9">
        <v>3.9317107525598985E-2</v>
      </c>
      <c r="W227" s="9">
        <v>-0.474144781500908</v>
      </c>
      <c r="X227" s="9">
        <v>0.76101875884391246</v>
      </c>
      <c r="Y227" s="9">
        <f t="shared" si="410"/>
        <v>-0.27423525114248581</v>
      </c>
      <c r="Z227" s="9">
        <f t="shared" si="411"/>
        <v>0.25881469455985662</v>
      </c>
      <c r="AA227" s="9">
        <f t="shared" si="478"/>
        <v>-46.657042590092622</v>
      </c>
      <c r="AB227" s="9" t="str">
        <f t="shared" si="479"/>
        <v>Relased</v>
      </c>
      <c r="AC227" s="2">
        <v>2.68496617332021E-2</v>
      </c>
      <c r="AD227" s="2">
        <v>0.47112361761313298</v>
      </c>
      <c r="AE227" s="2">
        <v>-0.21103938891642199</v>
      </c>
      <c r="AF227" s="2">
        <v>-0.191076986845059</v>
      </c>
      <c r="AG227" s="2">
        <v>-0.42907936511306999</v>
      </c>
      <c r="AH227" s="2">
        <v>0.17618154522174101</v>
      </c>
      <c r="AI227" s="2">
        <v>0.52467380490076654</v>
      </c>
      <c r="AJ227" s="2">
        <v>-0.29518841779082527</v>
      </c>
      <c r="AK227" s="2">
        <v>-0.4442739558799309</v>
      </c>
      <c r="AL227" s="2">
        <v>-0.80750592941315902</v>
      </c>
      <c r="AM227" s="2">
        <f t="shared" si="412"/>
        <v>-0.30050013000898701</v>
      </c>
      <c r="AN227" s="2">
        <f t="shared" si="413"/>
        <v>-0.38532702657578466</v>
      </c>
      <c r="AO227" s="2">
        <f t="shared" si="480"/>
        <v>-142.05084957882616</v>
      </c>
      <c r="AP227" s="2" t="str">
        <f t="shared" si="481"/>
        <v>Depressed</v>
      </c>
      <c r="AQ227" s="9">
        <v>0.54628320356060101</v>
      </c>
      <c r="AR227" s="9">
        <v>0.191229374594028</v>
      </c>
      <c r="AS227" s="9">
        <v>6.2893834810172605E-2</v>
      </c>
      <c r="AT227" s="9">
        <v>5.8554035919111798E-2</v>
      </c>
      <c r="AU227" s="9">
        <v>0.68769324033303902</v>
      </c>
      <c r="AV227" s="9">
        <v>0.42669889356628699</v>
      </c>
      <c r="AW227" s="9">
        <v>5.0968424171631596E-2</v>
      </c>
      <c r="AX227" s="9">
        <v>9.4758629660102511E-2</v>
      </c>
      <c r="AY227" s="9">
        <v>0.355053828966573</v>
      </c>
      <c r="AZ227" s="9">
        <v>0.16467227044881841</v>
      </c>
      <c r="BA227" s="9">
        <f t="shared" si="414"/>
        <v>0.45779008632181406</v>
      </c>
      <c r="BB227" s="9">
        <f t="shared" si="415"/>
        <v>0.10860674212547217</v>
      </c>
      <c r="BC227" s="9">
        <f t="shared" si="482"/>
        <v>76.65381016444411</v>
      </c>
      <c r="BD227" s="9" t="str">
        <f t="shared" si="483"/>
        <v>alert</v>
      </c>
      <c r="BE227" s="4">
        <v>0.238301981282806</v>
      </c>
      <c r="BF227" s="4">
        <v>0.75258804491297504</v>
      </c>
      <c r="BG227" s="4">
        <v>5.45613972020711E-2</v>
      </c>
      <c r="BH227" s="4">
        <v>0.114013871549196</v>
      </c>
      <c r="BI227" s="4">
        <v>0.26204754720394102</v>
      </c>
      <c r="BJ227" s="4">
        <v>0.52993997457939401</v>
      </c>
      <c r="BK227" s="4">
        <v>0.10904656464269318</v>
      </c>
      <c r="BL227" s="4">
        <v>8.8897762712679948E-2</v>
      </c>
      <c r="BM227" s="4">
        <v>-0.51428606363016904</v>
      </c>
      <c r="BN227" s="4">
        <v>0.17012510399207492</v>
      </c>
      <c r="BO227" s="4">
        <f t="shared" si="416"/>
        <v>-0.51725232306940039</v>
      </c>
      <c r="BP227" s="4">
        <f t="shared" si="417"/>
        <v>6.8371686026783784E-2</v>
      </c>
      <c r="BQ227" s="4">
        <f t="shared" si="484"/>
        <v>-82.470154598719887</v>
      </c>
      <c r="BR227" s="4" t="str">
        <f t="shared" si="485"/>
        <v>Calm</v>
      </c>
      <c r="BS227" s="5">
        <v>0.22190665087827999</v>
      </c>
      <c r="BT227" s="5">
        <v>0.31030256959198999</v>
      </c>
      <c r="BU227" s="5">
        <v>0.48893561281030501</v>
      </c>
      <c r="BV227" s="5">
        <v>0.15794737273776799</v>
      </c>
      <c r="BW227" s="5">
        <v>-0.19529835201343801</v>
      </c>
      <c r="BX227" s="5">
        <v>-0.13979642269692499</v>
      </c>
      <c r="BY227" s="5">
        <v>18.37530521187675</v>
      </c>
      <c r="BZ227" s="5">
        <v>0.92634415599675668</v>
      </c>
      <c r="CA227" s="5">
        <v>-8.8395918713709998E-2</v>
      </c>
      <c r="CB227" s="5">
        <v>1.2154674527744467</v>
      </c>
      <c r="CC227" s="5">
        <f t="shared" si="418"/>
        <v>4.6957856790101893E-2</v>
      </c>
      <c r="CD227" s="5">
        <f t="shared" si="419"/>
        <v>0.46359515517285277</v>
      </c>
      <c r="CE227" s="5">
        <f t="shared" si="486"/>
        <v>5.7838006416264793</v>
      </c>
      <c r="CF227" s="5" t="str">
        <f t="shared" si="487"/>
        <v>happy</v>
      </c>
      <c r="CG227" s="4">
        <v>0.41766532047999499</v>
      </c>
      <c r="CH227" s="4">
        <v>0.37809105803362902</v>
      </c>
      <c r="CI227" s="4">
        <v>0.18459472108355199</v>
      </c>
      <c r="CJ227" s="4">
        <v>0.401973953596241</v>
      </c>
      <c r="CK227" s="4">
        <v>0.36751691550113702</v>
      </c>
      <c r="CL227" s="4">
        <v>0.42061765554040398</v>
      </c>
      <c r="CM227" s="4">
        <v>0.23509793347895841</v>
      </c>
      <c r="CN227" s="4">
        <v>0.50327978994682865</v>
      </c>
      <c r="CO227" s="4">
        <v>3.9574262446365971E-2</v>
      </c>
      <c r="CP227" s="4">
        <v>0.73712092107314531</v>
      </c>
      <c r="CQ227" s="4">
        <f t="shared" si="420"/>
        <v>0.35749508583015066</v>
      </c>
      <c r="CR227" s="4">
        <f t="shared" si="421"/>
        <v>-0.5769733210832213</v>
      </c>
      <c r="CS227" s="4">
        <f t="shared" si="488"/>
        <v>148.21747146114518</v>
      </c>
      <c r="CT227" s="4" t="str">
        <f t="shared" si="489"/>
        <v>stressed</v>
      </c>
      <c r="CU227" s="2">
        <v>0.56669295236859296</v>
      </c>
      <c r="CV227" s="2">
        <v>0.73421056947075602</v>
      </c>
      <c r="CW227" s="2">
        <v>-0.13707766668913099</v>
      </c>
      <c r="CX227" s="2">
        <v>0.18316925742184101</v>
      </c>
      <c r="CY227" s="2">
        <v>0.163074481852507</v>
      </c>
      <c r="CZ227" s="2">
        <v>0.57586767535847605</v>
      </c>
      <c r="DA227" s="2">
        <v>-0.18783746747405575</v>
      </c>
      <c r="DB227" s="2">
        <v>0.13981550960394507</v>
      </c>
      <c r="DC227" s="2">
        <v>-0.16751761710216306</v>
      </c>
      <c r="DD227" s="2">
        <v>3.5430445039875878E-2</v>
      </c>
      <c r="DE227" s="2">
        <f t="shared" si="422"/>
        <v>-0.20204408978824895</v>
      </c>
      <c r="DF227" s="2">
        <f t="shared" si="423"/>
        <v>0.14938884941460473</v>
      </c>
      <c r="DG227" s="2">
        <f t="shared" si="490"/>
        <v>-53.521246295172283</v>
      </c>
      <c r="DH227" s="2" t="str">
        <f t="shared" si="491"/>
        <v>Relased</v>
      </c>
      <c r="DI227" s="7">
        <v>0.67653294076557802</v>
      </c>
      <c r="DJ227" s="7">
        <v>1.0450704456865401</v>
      </c>
      <c r="DK227" s="7">
        <v>0.10060888884446401</v>
      </c>
      <c r="DL227" s="7">
        <v>0.158409552564997</v>
      </c>
      <c r="DM227" s="7">
        <v>0.77241332665085305</v>
      </c>
      <c r="DN227" s="7">
        <v>1.06695078429153</v>
      </c>
      <c r="DO227" s="7">
        <v>6.9435900493298786E-2</v>
      </c>
      <c r="DP227" s="7">
        <v>7.5003769051432231E-2</v>
      </c>
      <c r="DQ227" s="7">
        <v>-0.36853750492096204</v>
      </c>
      <c r="DR227" s="7">
        <v>0.15045186565486868</v>
      </c>
      <c r="DS227" s="7">
        <f t="shared" si="424"/>
        <v>-0.40313244902776613</v>
      </c>
      <c r="DT227" s="7">
        <f t="shared" si="425"/>
        <v>2.5099246859758395E-2</v>
      </c>
      <c r="DU227" s="7">
        <f t="shared" si="492"/>
        <v>-86.43733208104365</v>
      </c>
      <c r="DV227" s="7" t="str">
        <f t="shared" si="493"/>
        <v>Calm</v>
      </c>
      <c r="DW227" s="9">
        <v>0.479511709433046</v>
      </c>
      <c r="DX227" s="9">
        <v>0.330739628842942</v>
      </c>
      <c r="DY227" s="9">
        <v>0.13042317729993</v>
      </c>
      <c r="DZ227" s="9">
        <v>4.7066345867923999E-2</v>
      </c>
      <c r="EA227" s="9">
        <v>0.59900465456793395</v>
      </c>
      <c r="EB227" s="9">
        <v>0.63447580683659</v>
      </c>
      <c r="EC227" s="9">
        <v>0.12092832492230177</v>
      </c>
      <c r="ED227" s="9">
        <v>4.8762529201357312E-2</v>
      </c>
      <c r="EE227" s="9">
        <v>0.14877208059010399</v>
      </c>
      <c r="EF227" s="9">
        <v>0.21905489665158379</v>
      </c>
      <c r="EG227" s="9">
        <f t="shared" si="426"/>
        <v>0.40860498143466017</v>
      </c>
      <c r="EH227" s="9">
        <f t="shared" si="427"/>
        <v>4.1445020954837819E-2</v>
      </c>
      <c r="EI227" s="9">
        <f t="shared" si="494"/>
        <v>84.208266439390869</v>
      </c>
      <c r="EJ227" s="9" t="str">
        <f t="shared" si="495"/>
        <v>alert</v>
      </c>
      <c r="EK227" s="1">
        <v>0.185522792947212</v>
      </c>
      <c r="EL227" s="1">
        <v>0.146291033925392</v>
      </c>
      <c r="EM227" s="1">
        <v>8.7690879931570306E-2</v>
      </c>
      <c r="EN227" s="1">
        <v>-4.9981084450625199E-2</v>
      </c>
      <c r="EO227" s="1">
        <v>-0.11198906777211499</v>
      </c>
      <c r="EP227" s="1">
        <v>-3.6403346865045497E-2</v>
      </c>
      <c r="EQ227" s="1">
        <v>1.1925260106537861</v>
      </c>
      <c r="ER227" s="1">
        <v>-0.45483789665331043</v>
      </c>
      <c r="ES227" s="1">
        <v>3.9231759021819995E-2</v>
      </c>
      <c r="ET227" s="1">
        <v>0.11364745054889874</v>
      </c>
      <c r="EU227" s="1">
        <f t="shared" si="428"/>
        <v>-0.22664260358316068</v>
      </c>
      <c r="EV227" s="1">
        <f t="shared" si="429"/>
        <v>-6.6300832053035497E-2</v>
      </c>
      <c r="EW227" s="1">
        <f t="shared" si="496"/>
        <v>-106.30603085534779</v>
      </c>
      <c r="EX227" s="1" t="str">
        <f t="shared" si="497"/>
        <v>Bored</v>
      </c>
      <c r="EY227" s="2">
        <v>0.95163125406321003</v>
      </c>
      <c r="EZ227" s="2">
        <v>0.64065841989097205</v>
      </c>
      <c r="FA227" s="2">
        <v>0.20904113365107399</v>
      </c>
      <c r="FB227" s="2">
        <v>0.30530814582133198</v>
      </c>
      <c r="FC227" s="2">
        <v>1.3812450110727299</v>
      </c>
      <c r="FD227" s="2">
        <v>0.64045329367394199</v>
      </c>
      <c r="FE227" s="2">
        <v>8.9606609992619074E-2</v>
      </c>
      <c r="FF227" s="2">
        <v>0.23831500609088921</v>
      </c>
      <c r="FG227" s="2">
        <v>0.31097283417223798</v>
      </c>
      <c r="FH227" s="2">
        <v>0.32302494193478409</v>
      </c>
      <c r="FI227" s="2">
        <f t="shared" si="430"/>
        <v>0.20341984907063848</v>
      </c>
      <c r="FJ227" s="2">
        <f t="shared" si="431"/>
        <v>-0.28983815353229658</v>
      </c>
      <c r="FK227" s="2">
        <f t="shared" si="498"/>
        <v>144.93730769809272</v>
      </c>
      <c r="FL227" s="2" t="str">
        <f t="shared" si="499"/>
        <v>stressed</v>
      </c>
      <c r="FM227" s="7">
        <v>5.4874975409433001E-2</v>
      </c>
      <c r="FN227" s="7">
        <v>0.739019418473989</v>
      </c>
      <c r="FO227" s="7">
        <v>-8.6148665174642994E-3</v>
      </c>
      <c r="FP227" s="7">
        <v>-3.8649734784554003E-2</v>
      </c>
      <c r="FQ227" s="7">
        <v>0.47789997461307598</v>
      </c>
      <c r="FR227" s="7">
        <v>0.96419848976912303</v>
      </c>
      <c r="FS227" s="7">
        <v>-1.616980399904375E-2</v>
      </c>
      <c r="FT227" s="7">
        <v>-2.26921843631985E-2</v>
      </c>
      <c r="FU227" s="7">
        <v>-0.68414444306455602</v>
      </c>
      <c r="FV227" s="7">
        <v>-5.9535124150226444E-2</v>
      </c>
      <c r="FW227" s="7">
        <f t="shared" si="432"/>
        <v>-0.97706520776840522</v>
      </c>
      <c r="FX227" s="7">
        <f t="shared" si="433"/>
        <v>0.14588862307664918</v>
      </c>
      <c r="FY227" s="7">
        <f t="shared" si="500"/>
        <v>-81.507729387571786</v>
      </c>
      <c r="FZ227" s="7" t="str">
        <f t="shared" si="501"/>
        <v>Calm</v>
      </c>
      <c r="GA227" s="4">
        <v>0.302997648406784</v>
      </c>
      <c r="GB227" s="4">
        <v>0.358855386667632</v>
      </c>
      <c r="GC227" s="4">
        <v>0.352307648086845</v>
      </c>
      <c r="GD227" s="4">
        <v>0.525088281713192</v>
      </c>
      <c r="GE227" s="4">
        <v>0.37924907101407701</v>
      </c>
      <c r="GF227" s="4">
        <v>0.42454553940137901</v>
      </c>
      <c r="GG227" s="4">
        <v>0.51639331939317867</v>
      </c>
      <c r="GH227" s="4">
        <v>0.67026762956230679</v>
      </c>
      <c r="GI227" s="4">
        <v>-5.5857738260848E-2</v>
      </c>
      <c r="GJ227" s="4">
        <v>1.3256657948261674</v>
      </c>
      <c r="GK227" s="4">
        <f t="shared" si="434"/>
        <v>0.15075891845725775</v>
      </c>
      <c r="GL227" s="4">
        <f t="shared" si="435"/>
        <v>1.7079617176229078E-2</v>
      </c>
      <c r="GM227" s="4">
        <f t="shared" si="502"/>
        <v>83.536466972534498</v>
      </c>
      <c r="GN227" s="4" t="str">
        <f t="shared" si="503"/>
        <v>alert</v>
      </c>
      <c r="GO227" s="5">
        <v>0.33036864765584001</v>
      </c>
      <c r="GP227" s="5">
        <v>0.383566393657576</v>
      </c>
      <c r="GQ227" s="5">
        <v>0.60184473478902401</v>
      </c>
      <c r="GR227" s="5">
        <v>0.60264312000681097</v>
      </c>
      <c r="GS227" s="5">
        <v>-8.9363325585161205E-2</v>
      </c>
      <c r="GT227" s="5">
        <v>-5.7203524676198603E-2</v>
      </c>
      <c r="GU227" s="5">
        <v>2.4972259102748073</v>
      </c>
      <c r="GV227" s="5">
        <v>1.8465431496166875</v>
      </c>
      <c r="GW227" s="5">
        <v>-5.319774600173599E-2</v>
      </c>
      <c r="GX227" s="5">
        <v>1.6871112707676541</v>
      </c>
      <c r="GY227" s="5">
        <f t="shared" si="436"/>
        <v>0.31946394501843622</v>
      </c>
      <c r="GZ227" s="5">
        <f t="shared" si="437"/>
        <v>0.56136728328520213</v>
      </c>
      <c r="HA227" s="5">
        <f t="shared" si="504"/>
        <v>29.643419762381306</v>
      </c>
      <c r="HB227" s="5" t="str">
        <f t="shared" si="505"/>
        <v>happy</v>
      </c>
      <c r="HC227" s="2">
        <v>0.226749738175513</v>
      </c>
      <c r="HD227" s="2">
        <v>0.39997758426166202</v>
      </c>
      <c r="HE227" s="2">
        <v>0.143442474968104</v>
      </c>
      <c r="HF227" s="2">
        <v>0.34168498637629002</v>
      </c>
      <c r="HG227" s="2">
        <v>-3.78385821914047E-2</v>
      </c>
      <c r="HH227" s="2">
        <v>5.4535324125943897E-2</v>
      </c>
      <c r="HI227" s="2">
        <v>0.75931182687893117</v>
      </c>
      <c r="HJ227" s="2">
        <v>0.75176079726409684</v>
      </c>
      <c r="HK227" s="2">
        <v>-0.17322784608614902</v>
      </c>
      <c r="HL227" s="2">
        <v>0.77406464338887127</v>
      </c>
      <c r="HM227" s="2">
        <f t="shared" si="438"/>
        <v>-0.2058554976777176</v>
      </c>
      <c r="HN227" s="2">
        <f t="shared" si="439"/>
        <v>0.25749438326108254</v>
      </c>
      <c r="HO227" s="2">
        <f t="shared" si="506"/>
        <v>-38.640807013600956</v>
      </c>
      <c r="HP227" s="2" t="str">
        <f t="shared" si="507"/>
        <v>Relased</v>
      </c>
      <c r="HQ227" s="4">
        <v>0.34079318493922101</v>
      </c>
      <c r="HR227" s="4">
        <v>0.26632759715015902</v>
      </c>
      <c r="HS227" s="4">
        <v>0.127978092562511</v>
      </c>
      <c r="HT227" s="4">
        <v>0.26981536793501198</v>
      </c>
      <c r="HU227" s="4">
        <v>-8.0842549430194505E-2</v>
      </c>
      <c r="HV227" s="4">
        <v>-0.212028858820204</v>
      </c>
      <c r="HW227" s="4">
        <v>0.49231690590757216</v>
      </c>
      <c r="HX227" s="4">
        <v>4.9690909261175733</v>
      </c>
      <c r="HY227" s="4">
        <v>7.4465587789061982E-2</v>
      </c>
      <c r="HZ227" s="4">
        <v>0.65521305188818257</v>
      </c>
      <c r="IA227" s="4">
        <f t="shared" si="440"/>
        <v>0.30350534234132986</v>
      </c>
      <c r="IB227" s="4">
        <f t="shared" si="441"/>
        <v>-0.2302905369112016</v>
      </c>
      <c r="IC227" s="4">
        <f t="shared" si="508"/>
        <v>127.19011061075329</v>
      </c>
      <c r="ID227" s="4" t="str">
        <f t="shared" si="509"/>
        <v>stressed</v>
      </c>
      <c r="IE227" s="5">
        <v>0.20236497169302201</v>
      </c>
      <c r="IF227" s="5">
        <v>1.0803568661721099</v>
      </c>
      <c r="IG227" s="5">
        <v>3.9626840762972397E-2</v>
      </c>
      <c r="IH227" s="5">
        <v>0.66664196111082596</v>
      </c>
      <c r="II227" s="5">
        <v>0.35812244999033299</v>
      </c>
      <c r="IJ227" s="5">
        <v>1.1249305088775901</v>
      </c>
      <c r="IK227" s="5">
        <v>7.0700678070451717E-2</v>
      </c>
      <c r="IL227" s="5">
        <v>0.30229255771974028</v>
      </c>
      <c r="IM227" s="5">
        <v>-0.87799189447908788</v>
      </c>
      <c r="IN227" s="5">
        <v>0.55060168231739182</v>
      </c>
      <c r="IO227" s="5">
        <f t="shared" si="442"/>
        <v>-1</v>
      </c>
      <c r="IP227" s="5">
        <f t="shared" si="443"/>
        <v>-0.23328446668776637</v>
      </c>
      <c r="IQ227" s="5">
        <f t="shared" si="510"/>
        <v>-103.1313669907567</v>
      </c>
      <c r="IR227" s="5" t="str">
        <f t="shared" si="511"/>
        <v>Bored</v>
      </c>
      <c r="IS227" s="4">
        <v>6.8675314749033906E-2</v>
      </c>
      <c r="IT227" s="4">
        <v>0.160239229456027</v>
      </c>
      <c r="IU227" s="4">
        <v>0.40066309768022301</v>
      </c>
      <c r="IV227" s="4">
        <v>0.67415937549452398</v>
      </c>
      <c r="IW227" s="4">
        <v>-6.3353211302993304E-2</v>
      </c>
      <c r="IX227" s="4">
        <v>-0.12974222169980301</v>
      </c>
      <c r="IY227" s="4">
        <v>75.282846668134155</v>
      </c>
      <c r="IZ227" s="4">
        <v>22.105754796777987</v>
      </c>
      <c r="JA227" s="4">
        <v>0.14907278056726003</v>
      </c>
      <c r="JB227" s="4">
        <v>0.72522301030822733</v>
      </c>
      <c r="JC227" s="4">
        <f t="shared" si="444"/>
        <v>0.23269633776638399</v>
      </c>
      <c r="JD227" s="4">
        <f t="shared" si="445"/>
        <v>-0.75036832864916536</v>
      </c>
      <c r="JE227" s="4">
        <f t="shared" si="512"/>
        <v>162.77084081620393</v>
      </c>
      <c r="JF227" s="4" t="str">
        <f t="shared" si="513"/>
        <v>Upset</v>
      </c>
      <c r="JG227" s="5">
        <v>0.26675965279319003</v>
      </c>
      <c r="JH227" s="5">
        <v>0.13581461347575999</v>
      </c>
      <c r="JI227" s="5">
        <v>2.1744812202183401E-2</v>
      </c>
      <c r="JJ227" s="5">
        <v>-3.1580455379574303E-2</v>
      </c>
      <c r="JK227" s="5">
        <v>8.35170520519707E-2</v>
      </c>
      <c r="JL227" s="5">
        <v>6.6491627501915104E-2</v>
      </c>
      <c r="JM227" s="5">
        <v>6.2078956154950876E-2</v>
      </c>
      <c r="JN227" s="5">
        <v>-0.15610223009906685</v>
      </c>
      <c r="JO227" s="5">
        <v>0.13094503931743004</v>
      </c>
      <c r="JP227" s="5">
        <v>-2.4431872579803574E-2</v>
      </c>
      <c r="JQ227" s="5">
        <f t="shared" si="446"/>
        <v>6.3932336104209897E-2</v>
      </c>
      <c r="JR227" s="5">
        <f t="shared" si="447"/>
        <v>7.9402942682043065E-2</v>
      </c>
      <c r="JS227" s="5">
        <f t="shared" si="514"/>
        <v>38.839742168448367</v>
      </c>
      <c r="JT227" s="5" t="str">
        <f t="shared" si="515"/>
        <v>excited</v>
      </c>
      <c r="JU227" s="2">
        <v>0.65377861814731497</v>
      </c>
      <c r="JV227" s="2">
        <v>0.65299868550175699</v>
      </c>
      <c r="JW227" s="2">
        <v>4.6401731852934898E-2</v>
      </c>
      <c r="JX227" s="2">
        <v>-5.9794339169486198E-2</v>
      </c>
      <c r="JY227" s="2">
        <v>0.61371627505246196</v>
      </c>
      <c r="JZ227" s="2">
        <v>0.64339563774370101</v>
      </c>
      <c r="KA227" s="2">
        <v>3.6609008921364754E-2</v>
      </c>
      <c r="KB227" s="2">
        <v>-4.6123573743977894E-2</v>
      </c>
      <c r="KC227" s="2">
        <v>7.7993264555797914E-4</v>
      </c>
      <c r="KD227" s="2">
        <v>-1.0248576616041238E-2</v>
      </c>
      <c r="KE227" s="2">
        <f t="shared" si="448"/>
        <v>0.23632632678554799</v>
      </c>
      <c r="KF227" s="2">
        <f t="shared" si="449"/>
        <v>0.189021541561468</v>
      </c>
      <c r="KG227" s="2">
        <f t="shared" si="516"/>
        <v>51.346034499628416</v>
      </c>
      <c r="KH227" s="2" t="str">
        <f t="shared" si="517"/>
        <v>excited</v>
      </c>
      <c r="KI227" s="7">
        <v>0.14877705750925299</v>
      </c>
      <c r="KJ227" s="7">
        <v>0.121228155985312</v>
      </c>
      <c r="KK227" s="7">
        <v>-0.15278223858117801</v>
      </c>
      <c r="KL227" s="7">
        <v>-8.5836569872757396E-2</v>
      </c>
      <c r="KM227" s="7">
        <v>9.0264437525102395E-2</v>
      </c>
      <c r="KN227" s="7">
        <v>-0.17191356313483599</v>
      </c>
      <c r="KO227" s="7">
        <v>-0.6391452603625154</v>
      </c>
      <c r="KP227" s="7">
        <v>1.6935164320479079</v>
      </c>
      <c r="KQ227" s="7">
        <v>2.7548901523940988E-2</v>
      </c>
      <c r="KR227" s="7">
        <v>-0.88375629998247662</v>
      </c>
      <c r="KS227" s="7">
        <f t="shared" si="450"/>
        <v>2.3632506192785341E-2</v>
      </c>
      <c r="KT227" s="7">
        <f t="shared" si="451"/>
        <v>-0.29879628581861106</v>
      </c>
      <c r="KU227" s="7">
        <f t="shared" si="518"/>
        <v>175.47775515585857</v>
      </c>
      <c r="KV227" s="7" t="str">
        <f t="shared" si="519"/>
        <v>Upset</v>
      </c>
      <c r="KW227" s="2">
        <v>0.108590209675552</v>
      </c>
      <c r="KX227" s="2">
        <v>-7.9325968251682005E-2</v>
      </c>
      <c r="KY227" s="2">
        <v>0.58867964776638404</v>
      </c>
      <c r="KZ227" s="2">
        <v>-2.6091646962436502E-2</v>
      </c>
      <c r="LA227" s="2">
        <v>-0.251384849301521</v>
      </c>
      <c r="LB227" s="2">
        <v>8.2775082822999099E-2</v>
      </c>
      <c r="LC227" s="2">
        <v>-4.1225612481557414</v>
      </c>
      <c r="LD227" s="2">
        <v>-7.5647376806253872</v>
      </c>
      <c r="LE227" s="2">
        <v>0.61111918499253837</v>
      </c>
      <c r="LF227" s="2">
        <v>1.0804945439182843</v>
      </c>
      <c r="LG227" s="2">
        <f t="shared" si="452"/>
        <v>0.62162146352944792</v>
      </c>
      <c r="LH227" s="2">
        <f t="shared" si="453"/>
        <v>0.35565378384220203</v>
      </c>
      <c r="LI227" s="2">
        <f t="shared" si="520"/>
        <v>60.224449970979535</v>
      </c>
      <c r="LJ227" s="2" t="str">
        <f t="shared" si="521"/>
        <v>alert</v>
      </c>
      <c r="LK227" s="4">
        <v>0.20958881189164</v>
      </c>
      <c r="LL227" s="4">
        <v>0.78809135393483298</v>
      </c>
      <c r="LM227" s="4">
        <v>-0.27048389061378902</v>
      </c>
      <c r="LN227" s="4">
        <v>8.5010973348356E-2</v>
      </c>
      <c r="LO227" s="4">
        <v>0.45819952944881498</v>
      </c>
      <c r="LP227" s="4">
        <v>0.66568804854464503</v>
      </c>
      <c r="LQ227" s="4">
        <v>-0.40504434394713351</v>
      </c>
      <c r="LR227" s="4">
        <v>5.8475841109983009E-2</v>
      </c>
      <c r="LS227" s="4">
        <v>-0.57850254204319296</v>
      </c>
      <c r="LT227" s="4">
        <v>-0.18590418414481383</v>
      </c>
      <c r="LU227" s="4">
        <f t="shared" si="454"/>
        <v>-0.40389601340600523</v>
      </c>
      <c r="LV227" s="4">
        <f t="shared" si="455"/>
        <v>0.20001900082927726</v>
      </c>
      <c r="LW227" s="4">
        <f t="shared" si="522"/>
        <v>-63.654282313637353</v>
      </c>
      <c r="LX227" s="4" t="str">
        <f t="shared" si="523"/>
        <v>Calm</v>
      </c>
      <c r="LY227" s="5">
        <v>0.14035449028265501</v>
      </c>
      <c r="LZ227" s="5">
        <v>0.18711818123453899</v>
      </c>
      <c r="MA227" s="5">
        <v>6.4504142743357307E-2</v>
      </c>
      <c r="MB227" s="5">
        <v>0.24742867438125599</v>
      </c>
      <c r="MC227" s="5">
        <v>0.57387567831721398</v>
      </c>
      <c r="MD227" s="5">
        <v>-1.9003449158109E-2</v>
      </c>
      <c r="ME227" s="5">
        <v>9.0312822923466096E-2</v>
      </c>
      <c r="MF227" s="5">
        <v>1.4717846040331999</v>
      </c>
      <c r="MG227" s="5">
        <v>-4.6763690951883985E-2</v>
      </c>
      <c r="MH227" s="5">
        <v>0.95254610309744647</v>
      </c>
      <c r="MI227" s="5">
        <f t="shared" si="456"/>
        <v>-0.31464870026965719</v>
      </c>
      <c r="MJ227" s="5">
        <f t="shared" si="457"/>
        <v>0.29126374829548385</v>
      </c>
      <c r="MK227" s="5">
        <f t="shared" si="524"/>
        <v>-47.21021104592279</v>
      </c>
      <c r="ML227" s="5" t="str">
        <f t="shared" si="525"/>
        <v>Relased</v>
      </c>
      <c r="MM227" s="2">
        <v>2.41698877610899E-2</v>
      </c>
      <c r="MN227" s="2">
        <v>0.23728323940259199</v>
      </c>
      <c r="MO227" s="2">
        <v>-0.228426543773735</v>
      </c>
      <c r="MP227" s="2">
        <v>3.10200002277333E-2</v>
      </c>
      <c r="MQ227" s="2">
        <v>-0.14998871629992699</v>
      </c>
      <c r="MR227" s="2">
        <v>1.9445964868888201E-3</v>
      </c>
      <c r="MS227" s="2">
        <v>1.8155195563851998</v>
      </c>
      <c r="MT227" s="2">
        <v>0.12966718572860397</v>
      </c>
      <c r="MU227" s="2">
        <v>-0.21311335164150208</v>
      </c>
      <c r="MV227" s="2">
        <v>-0.75503607735552525</v>
      </c>
      <c r="MW227" s="2">
        <f t="shared" si="458"/>
        <v>0.11507717347060153</v>
      </c>
      <c r="MX227" s="2">
        <f t="shared" si="459"/>
        <v>-0.24781366572299302</v>
      </c>
      <c r="MY227" s="2">
        <f t="shared" si="526"/>
        <v>155.09126961444011</v>
      </c>
      <c r="MZ227" s="2" t="str">
        <f t="shared" si="527"/>
        <v>Upset</v>
      </c>
      <c r="NA227" s="7">
        <v>0.40323418033874803</v>
      </c>
      <c r="NB227" s="7">
        <v>0.15300589403804499</v>
      </c>
      <c r="NC227" s="7">
        <v>-4.3997209988508201E-2</v>
      </c>
      <c r="ND227" s="7">
        <v>0.28755851801141902</v>
      </c>
      <c r="NE227" s="7">
        <v>0.33546814311684697</v>
      </c>
      <c r="NF227" s="7">
        <v>0.22237353835015</v>
      </c>
      <c r="NG227" s="7">
        <v>-5.9560134835765104E-2</v>
      </c>
      <c r="NH227" s="7">
        <v>0.76604761263010057</v>
      </c>
      <c r="NI227" s="7">
        <v>0.25022828630070304</v>
      </c>
      <c r="NJ227" s="7">
        <v>0.43787083894628587</v>
      </c>
      <c r="NK227" s="7">
        <f t="shared" si="460"/>
        <v>0.46494425944278639</v>
      </c>
      <c r="NL227" s="7">
        <f t="shared" si="461"/>
        <v>0.12405910579059753</v>
      </c>
      <c r="NM227" s="7">
        <f t="shared" si="528"/>
        <v>75.060072905827425</v>
      </c>
      <c r="NN227" s="7" t="str">
        <f t="shared" si="529"/>
        <v>alert</v>
      </c>
      <c r="NO227" s="4">
        <v>1.5576341095341399</v>
      </c>
      <c r="NP227" s="4">
        <v>0.46296554982058302</v>
      </c>
      <c r="NQ227" s="4">
        <v>0.54410616545990098</v>
      </c>
      <c r="NR227" s="4">
        <v>6.8540103713863307E-2</v>
      </c>
      <c r="NS227" s="4">
        <v>1.1473467971637501</v>
      </c>
      <c r="NT227" s="4">
        <v>0.55043781667935898</v>
      </c>
      <c r="NU227" s="4">
        <v>0.2011497249805432</v>
      </c>
      <c r="NV227" s="4">
        <v>6.7633585973357072E-2</v>
      </c>
      <c r="NW227" s="4">
        <v>1.0946685597135568</v>
      </c>
      <c r="NX227" s="4">
        <v>0.30320022392234414</v>
      </c>
      <c r="NY227" s="4">
        <f t="shared" si="462"/>
        <v>0.90442937193186301</v>
      </c>
      <c r="NZ227" s="4">
        <f t="shared" si="463"/>
        <v>-0.8482433319551459</v>
      </c>
      <c r="OA227" s="4">
        <f t="shared" si="530"/>
        <v>133.16387802445772</v>
      </c>
      <c r="OB227" s="4" t="str">
        <f t="shared" si="531"/>
        <v>stressed</v>
      </c>
      <c r="OC227" s="1">
        <v>0.84155773741130102</v>
      </c>
      <c r="OD227" s="1">
        <v>0.321281624659845</v>
      </c>
      <c r="OE227" s="1">
        <v>0.74189544967821996</v>
      </c>
      <c r="OF227" s="1">
        <v>0.71023450717329795</v>
      </c>
      <c r="OG227" s="1">
        <v>0.42182177556372202</v>
      </c>
      <c r="OH227" s="1">
        <v>0.50970222985871905</v>
      </c>
      <c r="OI227" s="1">
        <v>0.58723086931431601</v>
      </c>
      <c r="OJ227" s="1">
        <v>0.85469110297549278</v>
      </c>
      <c r="OK227" s="1">
        <v>0.52027611275145602</v>
      </c>
      <c r="OL227" s="1">
        <v>1.2487794997454449</v>
      </c>
      <c r="OM227" s="1">
        <f t="shared" si="464"/>
        <v>0.81500650774077332</v>
      </c>
      <c r="ON227" s="1">
        <f t="shared" si="465"/>
        <v>-0.64284134974242835</v>
      </c>
      <c r="OO227" s="1">
        <f t="shared" si="532"/>
        <v>128.2648258996517</v>
      </c>
      <c r="OP227" s="1" t="str">
        <f t="shared" si="533"/>
        <v>stressed</v>
      </c>
      <c r="OQ227" s="2">
        <v>0.69158380245241502</v>
      </c>
      <c r="OR227" s="2">
        <v>0.94482184467521002</v>
      </c>
      <c r="OS227" s="2">
        <v>0.19394224597828499</v>
      </c>
      <c r="OT227" s="2">
        <v>0.27855614828995201</v>
      </c>
      <c r="OU227" s="2">
        <v>0.45337580580180098</v>
      </c>
      <c r="OV227" s="2">
        <v>0.82498243040827002</v>
      </c>
      <c r="OW227" s="2">
        <v>0.16938784964999734</v>
      </c>
      <c r="OX227" s="2">
        <v>0.1573937594182909</v>
      </c>
      <c r="OY227" s="2">
        <v>-0.253238042222795</v>
      </c>
      <c r="OZ227" s="2">
        <v>0.28874160578558938</v>
      </c>
      <c r="PA227" s="2">
        <f t="shared" si="466"/>
        <v>-0.3171589923278304</v>
      </c>
      <c r="PB227" s="2">
        <f t="shared" si="467"/>
        <v>-6.6781688951260687E-2</v>
      </c>
      <c r="PC227" s="2">
        <f t="shared" si="534"/>
        <v>-101.89062570482929</v>
      </c>
      <c r="PD227" s="2" t="str">
        <f t="shared" si="535"/>
        <v>Bored</v>
      </c>
      <c r="PE227" s="1">
        <v>0.37573267409877498</v>
      </c>
      <c r="PF227" s="1">
        <v>0.73289407014740404</v>
      </c>
      <c r="PG227" s="1">
        <v>0.84499913500867896</v>
      </c>
      <c r="PH227" s="1">
        <v>1.14239951159507</v>
      </c>
      <c r="PI227" s="1">
        <v>0.43190521156166201</v>
      </c>
      <c r="PJ227" s="1">
        <v>0.72011909372958804</v>
      </c>
      <c r="PK227" s="1">
        <v>1.0462599018837389</v>
      </c>
      <c r="PL227" s="1">
        <v>0.78622791588953722</v>
      </c>
      <c r="PM227" s="1">
        <v>-0.35716139604862907</v>
      </c>
      <c r="PN227" s="1">
        <v>1.7926670603234447</v>
      </c>
      <c r="PO227" s="1">
        <f t="shared" si="468"/>
        <v>-0.33887206673074</v>
      </c>
      <c r="PP227" s="1">
        <f t="shared" si="469"/>
        <v>4.6161429916505181E-2</v>
      </c>
      <c r="PQ227" s="1">
        <f t="shared" si="536"/>
        <v>-82.242867676228741</v>
      </c>
      <c r="PR227" s="1" t="str">
        <f t="shared" si="537"/>
        <v>Calm</v>
      </c>
      <c r="PS227" s="4">
        <v>0.79843566901325003</v>
      </c>
      <c r="PT227" s="4">
        <v>0.44648913118183903</v>
      </c>
      <c r="PU227" s="4">
        <v>0.53078382980878902</v>
      </c>
      <c r="PV227" s="4">
        <v>2.56822855869339E-2</v>
      </c>
      <c r="PW227" s="4">
        <v>0.744990698133705</v>
      </c>
      <c r="PX227" s="4">
        <v>0.35822889300376198</v>
      </c>
      <c r="PY227" s="4">
        <v>0.34389967743647548</v>
      </c>
      <c r="PZ227" s="4">
        <v>3.1914639432769197E-2</v>
      </c>
      <c r="QA227" s="4">
        <v>0.351946537831411</v>
      </c>
      <c r="QB227" s="4">
        <v>0.44698773396475072</v>
      </c>
      <c r="QC227" s="4">
        <f t="shared" si="470"/>
        <v>0.58373292019625178</v>
      </c>
      <c r="QD227" s="4">
        <f t="shared" si="471"/>
        <v>-0.12059886049080382</v>
      </c>
      <c r="QE227" s="4">
        <f t="shared" si="538"/>
        <v>101.67304055935723</v>
      </c>
      <c r="QF227" s="4" t="str">
        <f t="shared" si="539"/>
        <v>nervous</v>
      </c>
      <c r="QG227" s="2">
        <v>0.32159588058486499</v>
      </c>
      <c r="QH227" s="2">
        <v>0.316016125397654</v>
      </c>
      <c r="QI227" s="2">
        <v>9.6563528986757699E-2</v>
      </c>
      <c r="QJ227" s="2">
        <v>7.8584211968297707E-2</v>
      </c>
      <c r="QK227" s="2">
        <v>-0.16618079988610099</v>
      </c>
      <c r="QL227" s="2">
        <v>0.102651047813233</v>
      </c>
      <c r="QM227" s="2">
        <v>0.62132663415028333</v>
      </c>
      <c r="QN227" s="2">
        <v>0.18770091613730133</v>
      </c>
      <c r="QO227" s="2">
        <v>5.5797551872109885E-3</v>
      </c>
      <c r="QP227" s="2">
        <v>0.27469329202037851</v>
      </c>
      <c r="QQ227" s="2">
        <f t="shared" si="472"/>
        <v>5.8662856052151602E-2</v>
      </c>
      <c r="QR227" s="2">
        <f t="shared" si="473"/>
        <v>7.3845926218410796E-2</v>
      </c>
      <c r="QS227" s="2">
        <f t="shared" si="540"/>
        <v>38.463463574681725</v>
      </c>
      <c r="QT227" s="2" t="str">
        <f t="shared" si="541"/>
        <v>excited</v>
      </c>
      <c r="QU227" s="4">
        <v>0.95725301045509703</v>
      </c>
      <c r="QV227" s="4">
        <v>0.39164581069927001</v>
      </c>
      <c r="QW227" s="4">
        <v>0.29698402112042199</v>
      </c>
      <c r="QX227" s="4">
        <v>0.152406290964262</v>
      </c>
      <c r="QY227" s="4">
        <v>1.0235242363342401</v>
      </c>
      <c r="QZ227" s="4">
        <v>0.50715763083152399</v>
      </c>
      <c r="RA227" s="4">
        <v>0.14993307379807927</v>
      </c>
      <c r="RB227" s="4">
        <v>0.16956576257061473</v>
      </c>
      <c r="RC227" s="4">
        <v>0.56560719975582696</v>
      </c>
      <c r="RD227" s="4">
        <v>0.33315346194765194</v>
      </c>
      <c r="RE227" s="4">
        <f t="shared" si="474"/>
        <v>0.21789615135801021</v>
      </c>
      <c r="RF227" s="4">
        <f t="shared" si="475"/>
        <v>0.13281318718534041</v>
      </c>
      <c r="RG227" s="4">
        <f t="shared" si="542"/>
        <v>58.636641241803837</v>
      </c>
      <c r="RH227" s="4" t="str">
        <f t="shared" si="543"/>
        <v>excited</v>
      </c>
    </row>
    <row r="228" spans="1:476" x14ac:dyDescent="0.3">
      <c r="A228" s="1">
        <v>0.51976207788395901</v>
      </c>
      <c r="B228" s="1">
        <v>0.33381802051581499</v>
      </c>
      <c r="C228" s="1">
        <v>0.51414817363262499</v>
      </c>
      <c r="D228" s="1">
        <v>0.15532052066549801</v>
      </c>
      <c r="E228" s="1">
        <v>0.36069176041524698</v>
      </c>
      <c r="F228" s="1">
        <v>0.17809291920390999</v>
      </c>
      <c r="G228" s="1">
        <v>0.58395812621569976</v>
      </c>
      <c r="H228" s="1">
        <v>0.30341316938945889</v>
      </c>
      <c r="I228" s="1">
        <v>0.18594405736814401</v>
      </c>
      <c r="J228" s="1">
        <v>0.78430682199970581</v>
      </c>
      <c r="K228" s="17">
        <f t="shared" si="408"/>
        <v>4.2386021087038817E-2</v>
      </c>
      <c r="L228" s="18">
        <f t="shared" si="409"/>
        <v>0.25704854537341881</v>
      </c>
      <c r="M228" s="18">
        <f t="shared" si="476"/>
        <v>9.3635286470015995</v>
      </c>
      <c r="N228" s="18" t="str">
        <f t="shared" si="477"/>
        <v>happy</v>
      </c>
      <c r="O228" s="9">
        <v>-0.12295066440708501</v>
      </c>
      <c r="P228" s="9">
        <v>0.50972230322843803</v>
      </c>
      <c r="Q228" s="9">
        <v>0.14225081285271499</v>
      </c>
      <c r="R228" s="9">
        <v>9.2033781535558898E-2</v>
      </c>
      <c r="S228" s="9">
        <v>2.13292481471942E-2</v>
      </c>
      <c r="T228" s="9">
        <v>0.64131259227544102</v>
      </c>
      <c r="U228" s="9">
        <v>-1.3998113595358372</v>
      </c>
      <c r="V228" s="9">
        <v>7.9957420834986956E-2</v>
      </c>
      <c r="W228" s="9">
        <v>-0.63267296763552305</v>
      </c>
      <c r="X228" s="9">
        <v>0.60574398656073181</v>
      </c>
      <c r="Y228" s="9">
        <f t="shared" si="410"/>
        <v>-0.46109066588021874</v>
      </c>
      <c r="Z228" s="9">
        <f t="shared" si="411"/>
        <v>0.20631450649706284</v>
      </c>
      <c r="AA228" s="9">
        <f t="shared" si="478"/>
        <v>-65.893923962795554</v>
      </c>
      <c r="AB228" s="9" t="str">
        <f t="shared" si="479"/>
        <v>Calm</v>
      </c>
      <c r="AC228" s="2">
        <v>0.149887439805168</v>
      </c>
      <c r="AD228" s="2">
        <v>0.56136588469746496</v>
      </c>
      <c r="AE228" s="2">
        <v>-0.234244700429312</v>
      </c>
      <c r="AF228" s="2">
        <v>-8.0795686935266495E-2</v>
      </c>
      <c r="AG228" s="2">
        <v>-0.24002064370367801</v>
      </c>
      <c r="AH228" s="2">
        <v>0.47737282431394501</v>
      </c>
      <c r="AI228" s="2">
        <v>2.598872449858451</v>
      </c>
      <c r="AJ228" s="2">
        <v>-7.7782493551397047E-2</v>
      </c>
      <c r="AK228" s="2">
        <v>-0.41147844489229696</v>
      </c>
      <c r="AL228" s="2">
        <v>-0.44293696283933826</v>
      </c>
      <c r="AM228" s="2">
        <f t="shared" si="412"/>
        <v>-0.26363055741361696</v>
      </c>
      <c r="AN228" s="2">
        <f t="shared" si="413"/>
        <v>-0.24888098407684356</v>
      </c>
      <c r="AO228" s="2">
        <f t="shared" si="480"/>
        <v>-133.35153935125837</v>
      </c>
      <c r="AP228" s="2" t="str">
        <f t="shared" si="481"/>
        <v>Depressed</v>
      </c>
      <c r="AQ228" s="9">
        <v>0.56261997281846698</v>
      </c>
      <c r="AR228" s="9">
        <v>0.43421358913587099</v>
      </c>
      <c r="AS228" s="9">
        <v>5.43779421941065E-2</v>
      </c>
      <c r="AT228" s="9">
        <v>0.12977206549163001</v>
      </c>
      <c r="AU228" s="9">
        <v>0.78328342068214696</v>
      </c>
      <c r="AV228" s="9">
        <v>0.63692741818401999</v>
      </c>
      <c r="AW228" s="9">
        <v>4.0402559690909716E-2</v>
      </c>
      <c r="AX228" s="9">
        <v>0.1211531111261752</v>
      </c>
      <c r="AY228" s="9">
        <v>0.12840638368259599</v>
      </c>
      <c r="AZ228" s="9">
        <v>0.1847349594898289</v>
      </c>
      <c r="BA228" s="9">
        <f t="shared" si="414"/>
        <v>0.25286268357771879</v>
      </c>
      <c r="BB228" s="9">
        <f t="shared" si="415"/>
        <v>0.11576276523613038</v>
      </c>
      <c r="BC228" s="9">
        <f t="shared" si="482"/>
        <v>65.401275707565958</v>
      </c>
      <c r="BD228" s="9" t="str">
        <f t="shared" si="483"/>
        <v>alert</v>
      </c>
      <c r="BE228" s="4">
        <v>0.135431752460136</v>
      </c>
      <c r="BF228" s="4">
        <v>0.50657983969367504</v>
      </c>
      <c r="BG228" s="4">
        <v>2.62765503741927E-2</v>
      </c>
      <c r="BH228" s="4">
        <v>6.9704669717706905E-2</v>
      </c>
      <c r="BI228" s="4">
        <v>-0.158712814183573</v>
      </c>
      <c r="BJ228" s="4">
        <v>0.32529754037404901</v>
      </c>
      <c r="BK228" s="4">
        <v>-1.1286663248583784</v>
      </c>
      <c r="BL228" s="4">
        <v>8.3792000345089532E-2</v>
      </c>
      <c r="BM228" s="4">
        <v>-0.37114808723353904</v>
      </c>
      <c r="BN228" s="4">
        <v>0.14950075865437762</v>
      </c>
      <c r="BO228" s="4">
        <f t="shared" si="416"/>
        <v>-0.3652901338770066</v>
      </c>
      <c r="BP228" s="4">
        <f t="shared" si="417"/>
        <v>6.0795509845685825E-2</v>
      </c>
      <c r="BQ228" s="4">
        <f t="shared" si="484"/>
        <v>-80.550830167456837</v>
      </c>
      <c r="BR228" s="4" t="str">
        <f t="shared" si="485"/>
        <v>Calm</v>
      </c>
      <c r="BS228" s="5">
        <v>0.36863381376743798</v>
      </c>
      <c r="BT228" s="5">
        <v>0.585764714076207</v>
      </c>
      <c r="BU228" s="5">
        <v>0.45834232076610099</v>
      </c>
      <c r="BV228" s="5">
        <v>0.14746856286000301</v>
      </c>
      <c r="BW228" s="5">
        <v>-4.7790561572764297E-2</v>
      </c>
      <c r="BX228" s="5">
        <v>-0.15904767906777401</v>
      </c>
      <c r="BY228" s="5">
        <v>1.4285552762318929</v>
      </c>
      <c r="BZ228" s="5">
        <v>0.34558864718651006</v>
      </c>
      <c r="CA228" s="5">
        <v>-0.21713090030876903</v>
      </c>
      <c r="CB228" s="5">
        <v>0.63475672473517419</v>
      </c>
      <c r="CC228" s="5">
        <f t="shared" si="418"/>
        <v>-7.7647641379775534E-2</v>
      </c>
      <c r="CD228" s="5">
        <f t="shared" si="419"/>
        <v>0.17561161802996139</v>
      </c>
      <c r="CE228" s="5">
        <f t="shared" si="486"/>
        <v>-23.852881230069737</v>
      </c>
      <c r="CF228" s="5" t="str">
        <f t="shared" si="487"/>
        <v>Contented</v>
      </c>
      <c r="CG228" s="4">
        <v>0.43523221917286897</v>
      </c>
      <c r="CH228" s="4">
        <v>0.22009999264053801</v>
      </c>
      <c r="CI228" s="4">
        <v>0.23479735100423299</v>
      </c>
      <c r="CJ228" s="4">
        <v>0.26618872784394998</v>
      </c>
      <c r="CK228" s="4">
        <v>0.38646330347962599</v>
      </c>
      <c r="CL228" s="4">
        <v>0.61326570179889095</v>
      </c>
      <c r="CM228" s="4">
        <v>0.28574739003845306</v>
      </c>
      <c r="CN228" s="4">
        <v>0.31941406950163009</v>
      </c>
      <c r="CO228" s="4">
        <v>0.21513222653233097</v>
      </c>
      <c r="CP228" s="4">
        <v>0.76447650491935382</v>
      </c>
      <c r="CQ228" s="4">
        <f t="shared" si="420"/>
        <v>0.54244541502761501</v>
      </c>
      <c r="CR228" s="4">
        <f t="shared" si="421"/>
        <v>-0.55572637498735955</v>
      </c>
      <c r="CS228" s="4">
        <f t="shared" si="488"/>
        <v>135.69288417883149</v>
      </c>
      <c r="CT228" s="4" t="str">
        <f t="shared" si="489"/>
        <v>stressed</v>
      </c>
      <c r="CU228" s="2">
        <v>0.42223856505259699</v>
      </c>
      <c r="CV228" s="2">
        <v>0.57458782481550097</v>
      </c>
      <c r="CW228" s="2">
        <v>-0.171873167921061</v>
      </c>
      <c r="CX228" s="2">
        <v>5.7683821944725697E-2</v>
      </c>
      <c r="CY228" s="2">
        <v>-6.9384655418650697E-3</v>
      </c>
      <c r="CZ228" s="2">
        <v>0.32085401869172597</v>
      </c>
      <c r="DA228" s="2">
        <v>-0.4138529418209772</v>
      </c>
      <c r="DB228" s="2">
        <v>6.4419395143287317E-2</v>
      </c>
      <c r="DC228" s="2">
        <v>-0.15234925976290398</v>
      </c>
      <c r="DD228" s="2">
        <v>-0.11455289219564609</v>
      </c>
      <c r="DE228" s="2">
        <f t="shared" si="422"/>
        <v>-0.18424294456140833</v>
      </c>
      <c r="DF228" s="2">
        <f t="shared" si="423"/>
        <v>8.0302251110299094E-2</v>
      </c>
      <c r="DG228" s="2">
        <f t="shared" si="490"/>
        <v>-66.450029764582339</v>
      </c>
      <c r="DH228" s="2" t="str">
        <f t="shared" si="491"/>
        <v>Calm</v>
      </c>
      <c r="DI228" s="7">
        <v>0.67653294076557802</v>
      </c>
      <c r="DJ228" s="7">
        <v>1.0450704456865401</v>
      </c>
      <c r="DK228" s="7">
        <v>0.10060888884446401</v>
      </c>
      <c r="DL228" s="7">
        <v>0.158409552564997</v>
      </c>
      <c r="DM228" s="7">
        <v>0.77241332665085305</v>
      </c>
      <c r="DN228" s="7">
        <v>1.06695078429153</v>
      </c>
      <c r="DO228" s="7">
        <v>6.9435900493298786E-2</v>
      </c>
      <c r="DP228" s="7">
        <v>7.5003769051432231E-2</v>
      </c>
      <c r="DQ228" s="7">
        <v>-0.36853750492096204</v>
      </c>
      <c r="DR228" s="7">
        <v>0.15045186565486868</v>
      </c>
      <c r="DS228" s="7">
        <f t="shared" si="424"/>
        <v>-0.40313244902776613</v>
      </c>
      <c r="DT228" s="7">
        <f t="shared" si="425"/>
        <v>2.5099246859758395E-2</v>
      </c>
      <c r="DU228" s="7">
        <f t="shared" si="492"/>
        <v>-86.43733208104365</v>
      </c>
      <c r="DV228" s="7" t="str">
        <f t="shared" si="493"/>
        <v>Calm</v>
      </c>
      <c r="DW228" s="9">
        <v>0.479511709433046</v>
      </c>
      <c r="DX228" s="9">
        <v>0.330739628842942</v>
      </c>
      <c r="DY228" s="9">
        <v>0.13042317729993</v>
      </c>
      <c r="DZ228" s="9">
        <v>4.7066345867923999E-2</v>
      </c>
      <c r="EA228" s="9">
        <v>0.59900465456793395</v>
      </c>
      <c r="EB228" s="9">
        <v>0.63447580683659</v>
      </c>
      <c r="EC228" s="9">
        <v>0.12092832492230177</v>
      </c>
      <c r="ED228" s="9">
        <v>4.8762529201357312E-2</v>
      </c>
      <c r="EE228" s="9">
        <v>0.14877208059010399</v>
      </c>
      <c r="EF228" s="9">
        <v>0.21905489665158379</v>
      </c>
      <c r="EG228" s="9">
        <f t="shared" si="426"/>
        <v>0.40860498143466017</v>
      </c>
      <c r="EH228" s="9">
        <f t="shared" si="427"/>
        <v>4.1445020954837819E-2</v>
      </c>
      <c r="EI228" s="9">
        <f t="shared" si="494"/>
        <v>84.208266439390869</v>
      </c>
      <c r="EJ228" s="9" t="str">
        <f t="shared" si="495"/>
        <v>alert</v>
      </c>
      <c r="EK228" s="1">
        <v>0.286545791650611</v>
      </c>
      <c r="EL228" s="1">
        <v>0.14094166243317799</v>
      </c>
      <c r="EM228" s="1">
        <v>0.12011042404979599</v>
      </c>
      <c r="EN228" s="1">
        <v>-2.9902236821119001E-3</v>
      </c>
      <c r="EO228" s="1">
        <v>-0.27505640543284898</v>
      </c>
      <c r="EP228" s="1">
        <v>6.5051955545175497E-2</v>
      </c>
      <c r="EQ228" s="1">
        <v>10.454033120073136</v>
      </c>
      <c r="ER228" s="1">
        <v>-1.451609866100863E-2</v>
      </c>
      <c r="ES228" s="1">
        <v>0.14560412921743301</v>
      </c>
      <c r="ET228" s="1">
        <v>0.27397342132227381</v>
      </c>
      <c r="EU228" s="1">
        <f t="shared" si="428"/>
        <v>-7.0051600445815487E-2</v>
      </c>
      <c r="EV228" s="1">
        <f t="shared" si="429"/>
        <v>-4.4467433674604262E-3</v>
      </c>
      <c r="EW228" s="1">
        <f t="shared" si="496"/>
        <v>-93.632154609938098</v>
      </c>
      <c r="EX228" s="1" t="str">
        <f t="shared" si="497"/>
        <v>Bored</v>
      </c>
      <c r="EY228" s="2">
        <v>0.95163125406321003</v>
      </c>
      <c r="EZ228" s="2">
        <v>0.64065841989097205</v>
      </c>
      <c r="FA228" s="2">
        <v>0.20904113365107399</v>
      </c>
      <c r="FB228" s="2">
        <v>0.30530814582133198</v>
      </c>
      <c r="FC228" s="2">
        <v>1.3812450110727299</v>
      </c>
      <c r="FD228" s="2">
        <v>0.64045329367394199</v>
      </c>
      <c r="FE228" s="2">
        <v>8.9606609992619074E-2</v>
      </c>
      <c r="FF228" s="2">
        <v>0.23831500609088921</v>
      </c>
      <c r="FG228" s="2">
        <v>0.31097283417223798</v>
      </c>
      <c r="FH228" s="2">
        <v>0.32302494193478409</v>
      </c>
      <c r="FI228" s="2">
        <f t="shared" si="430"/>
        <v>0.20341984907063848</v>
      </c>
      <c r="FJ228" s="2">
        <f t="shared" si="431"/>
        <v>-0.28983815353229658</v>
      </c>
      <c r="FK228" s="2">
        <f t="shared" si="498"/>
        <v>144.93730769809272</v>
      </c>
      <c r="FL228" s="2" t="str">
        <f t="shared" si="499"/>
        <v>stressed</v>
      </c>
      <c r="FM228" s="7">
        <v>0.40305919940473001</v>
      </c>
      <c r="FN228" s="7">
        <v>0.739019418473989</v>
      </c>
      <c r="FO228" s="7">
        <v>1.33778732469076E-2</v>
      </c>
      <c r="FP228" s="7">
        <v>-4.5160094462794297E-3</v>
      </c>
      <c r="FQ228" s="7">
        <v>0.69869297334247604</v>
      </c>
      <c r="FR228" s="7">
        <v>1.19758861479623</v>
      </c>
      <c r="FS228" s="7">
        <v>1.2142361574427423E-2</v>
      </c>
      <c r="FT228" s="7">
        <v>-2.3319171296906941E-3</v>
      </c>
      <c r="FU228" s="7">
        <v>-0.33596021906925899</v>
      </c>
      <c r="FV228" s="7">
        <v>7.759416612744291E-3</v>
      </c>
      <c r="FW228" s="7">
        <f t="shared" si="432"/>
        <v>-0.52360364822811989</v>
      </c>
      <c r="FX228" s="7">
        <f t="shared" si="433"/>
        <v>0.17253195049046233</v>
      </c>
      <c r="FY228" s="7">
        <f t="shared" si="500"/>
        <v>-71.762499445376008</v>
      </c>
      <c r="FZ228" s="7" t="str">
        <f t="shared" si="501"/>
        <v>Calm</v>
      </c>
      <c r="GA228" s="4">
        <v>0.115008818108139</v>
      </c>
      <c r="GB228" s="4">
        <v>0.51198375554793596</v>
      </c>
      <c r="GC228" s="4">
        <v>0.40206072131117898</v>
      </c>
      <c r="GD228" s="4">
        <v>0.48602896253188399</v>
      </c>
      <c r="GE228" s="4">
        <v>-0.18184804208362099</v>
      </c>
      <c r="GF228" s="4">
        <v>0.42331188848853502</v>
      </c>
      <c r="GG228" s="4">
        <v>-6.0153409539683338</v>
      </c>
      <c r="GH228" s="4">
        <v>0.51965275967107116</v>
      </c>
      <c r="GI228" s="4">
        <v>-0.39697493743979695</v>
      </c>
      <c r="GJ228" s="4">
        <v>1.4164277555386293</v>
      </c>
      <c r="GK228" s="4">
        <f t="shared" si="434"/>
        <v>-0.21630707028637686</v>
      </c>
      <c r="GL228" s="4">
        <f t="shared" si="435"/>
        <v>9.88968079055772E-2</v>
      </c>
      <c r="GM228" s="4">
        <f t="shared" si="502"/>
        <v>-65.429854362343832</v>
      </c>
      <c r="GN228" s="4" t="str">
        <f t="shared" si="503"/>
        <v>Calm</v>
      </c>
      <c r="GO228" s="5">
        <v>0.37202279612745698</v>
      </c>
      <c r="GP228" s="5">
        <v>0.40184430521551301</v>
      </c>
      <c r="GQ228" s="5">
        <v>0.52398006434287603</v>
      </c>
      <c r="GR228" s="5">
        <v>0.53751330967453503</v>
      </c>
      <c r="GS228" s="5">
        <v>-5.82320661774604E-2</v>
      </c>
      <c r="GT228" s="5">
        <v>-0.120545495647879</v>
      </c>
      <c r="GU228" s="5">
        <v>1.669839209164572</v>
      </c>
      <c r="GV228" s="5">
        <v>1.9108268197107254</v>
      </c>
      <c r="GW228" s="5">
        <v>-2.9821509088056031E-2</v>
      </c>
      <c r="GX228" s="5">
        <v>1.3716739892098968</v>
      </c>
      <c r="GY228" s="5">
        <f t="shared" si="436"/>
        <v>0.33866684123189383</v>
      </c>
      <c r="GZ228" s="5">
        <f t="shared" si="437"/>
        <v>0.4516647600602901</v>
      </c>
      <c r="HA228" s="5">
        <f t="shared" si="504"/>
        <v>36.863261753783988</v>
      </c>
      <c r="HB228" s="5" t="str">
        <f t="shared" si="505"/>
        <v>excited</v>
      </c>
      <c r="HC228" s="2">
        <v>0.19604888219220201</v>
      </c>
      <c r="HD228" s="2">
        <v>0.66924251602191698</v>
      </c>
      <c r="HE228" s="2">
        <v>0.153974986866001</v>
      </c>
      <c r="HF228" s="2">
        <v>0.29163378431800902</v>
      </c>
      <c r="HG228" s="2">
        <v>1.5243738056149101E-2</v>
      </c>
      <c r="HH228" s="2">
        <v>0.456015174616831</v>
      </c>
      <c r="HI228" s="2">
        <v>0.72872865453142865</v>
      </c>
      <c r="HJ228" s="2">
        <v>0.25917066530108696</v>
      </c>
      <c r="HK228" s="2">
        <v>-0.47319363382971497</v>
      </c>
      <c r="HL228" s="2">
        <v>0.51498116369087343</v>
      </c>
      <c r="HM228" s="2">
        <f t="shared" si="438"/>
        <v>-0.51643691110824297</v>
      </c>
      <c r="HN228" s="2">
        <f t="shared" si="439"/>
        <v>0.17062840598027251</v>
      </c>
      <c r="HO228" s="2">
        <f t="shared" si="506"/>
        <v>-71.716679914018414</v>
      </c>
      <c r="HP228" s="2" t="str">
        <f t="shared" si="507"/>
        <v>Calm</v>
      </c>
      <c r="HQ228" s="4">
        <v>0.34079318493922101</v>
      </c>
      <c r="HR228" s="4">
        <v>0.18752204256088101</v>
      </c>
      <c r="HS228" s="4">
        <v>7.5941235988545006E-2</v>
      </c>
      <c r="HT228" s="4">
        <v>0.27839924446286801</v>
      </c>
      <c r="HU228" s="4">
        <v>-0.12553406210633999</v>
      </c>
      <c r="HV228" s="4">
        <v>-0.26258768047292302</v>
      </c>
      <c r="HW228" s="4">
        <v>0.3527898608390358</v>
      </c>
      <c r="HX228" s="4">
        <v>-3.7087441365526219</v>
      </c>
      <c r="HY228" s="4">
        <v>0.15327114237834</v>
      </c>
      <c r="HZ228" s="4">
        <v>0.67069897289936553</v>
      </c>
      <c r="IA228" s="4">
        <f t="shared" si="440"/>
        <v>0.39454638453323088</v>
      </c>
      <c r="IB228" s="4">
        <f t="shared" si="441"/>
        <v>-0.21979120592113455</v>
      </c>
      <c r="IC228" s="4">
        <f t="shared" si="508"/>
        <v>119.1210065169594</v>
      </c>
      <c r="ID228" s="4" t="str">
        <f t="shared" si="509"/>
        <v>nervous</v>
      </c>
      <c r="IE228" s="5">
        <v>0.20236497169302201</v>
      </c>
      <c r="IF228" s="5">
        <v>1.0803568661721099</v>
      </c>
      <c r="IG228" s="5">
        <v>3.9626840762972397E-2</v>
      </c>
      <c r="IH228" s="5">
        <v>0.60064341503305296</v>
      </c>
      <c r="II228" s="5">
        <v>0.35812244999033299</v>
      </c>
      <c r="IJ228" s="5">
        <v>1.0353097067038299</v>
      </c>
      <c r="IK228" s="5">
        <v>7.0700678070451717E-2</v>
      </c>
      <c r="IL228" s="5">
        <v>0.28390268236670485</v>
      </c>
      <c r="IM228" s="5">
        <v>-0.87799189447908788</v>
      </c>
      <c r="IN228" s="5">
        <v>0.49914972747454284</v>
      </c>
      <c r="IO228" s="5">
        <f t="shared" si="442"/>
        <v>-1</v>
      </c>
      <c r="IP228" s="5">
        <f t="shared" si="443"/>
        <v>-0.25996683545462718</v>
      </c>
      <c r="IQ228" s="5">
        <f t="shared" si="510"/>
        <v>-104.57243631434984</v>
      </c>
      <c r="IR228" s="5" t="str">
        <f t="shared" si="511"/>
        <v>Bored</v>
      </c>
      <c r="IS228" s="4">
        <v>6.8675314749033906E-2</v>
      </c>
      <c r="IT228" s="4">
        <v>0.160239229456027</v>
      </c>
      <c r="IU228" s="4">
        <v>0.40066309768022301</v>
      </c>
      <c r="IV228" s="4">
        <v>0.67415937549452398</v>
      </c>
      <c r="IW228" s="4">
        <v>-6.3353211302993304E-2</v>
      </c>
      <c r="IX228" s="4">
        <v>-0.12974222169980301</v>
      </c>
      <c r="IY228" s="4">
        <v>75.282846668134155</v>
      </c>
      <c r="IZ228" s="4">
        <v>22.105754796777987</v>
      </c>
      <c r="JA228" s="4">
        <v>0.14907278056726003</v>
      </c>
      <c r="JB228" s="4">
        <v>0.72522301030822733</v>
      </c>
      <c r="JC228" s="4">
        <f t="shared" si="444"/>
        <v>0.23269633776638399</v>
      </c>
      <c r="JD228" s="4">
        <f t="shared" si="445"/>
        <v>-0.75036832864916536</v>
      </c>
      <c r="JE228" s="4">
        <f t="shared" si="512"/>
        <v>162.77084081620393</v>
      </c>
      <c r="JF228" s="4" t="str">
        <f t="shared" si="513"/>
        <v>Upset</v>
      </c>
      <c r="JG228" s="5">
        <v>0.27559085110140502</v>
      </c>
      <c r="JH228" s="5">
        <v>8.7141260019872296E-2</v>
      </c>
      <c r="JI228" s="5">
        <v>-4.1313083860165599E-2</v>
      </c>
      <c r="JJ228" s="5">
        <v>-6.0153814926830898E-3</v>
      </c>
      <c r="JK228" s="5">
        <v>-0.12472895820874901</v>
      </c>
      <c r="JL228" s="5">
        <v>-4.6911459295151302E-2</v>
      </c>
      <c r="JM228" s="5">
        <v>-0.27384704691171702</v>
      </c>
      <c r="JN228" s="5">
        <v>-0.14952551054986138</v>
      </c>
      <c r="JO228" s="5">
        <v>0.18844959108153272</v>
      </c>
      <c r="JP228" s="5">
        <v>-0.13047773798285175</v>
      </c>
      <c r="JQ228" s="5">
        <f t="shared" si="446"/>
        <v>0.10386252051803369</v>
      </c>
      <c r="JR228" s="5">
        <f t="shared" si="447"/>
        <v>3.8288797977595879E-2</v>
      </c>
      <c r="JS228" s="5">
        <f t="shared" si="514"/>
        <v>69.763649816617843</v>
      </c>
      <c r="JT228" s="5" t="str">
        <f t="shared" si="515"/>
        <v>alert</v>
      </c>
      <c r="JU228" s="2">
        <v>0.77850139032350496</v>
      </c>
      <c r="JV228" s="2">
        <v>0.40030071496967301</v>
      </c>
      <c r="JW228" s="2">
        <v>0.13222878212882699</v>
      </c>
      <c r="JX228" s="2">
        <v>-4.6484549644609602E-2</v>
      </c>
      <c r="JY228" s="2">
        <v>0.92379439672513397</v>
      </c>
      <c r="JZ228" s="2">
        <v>0.65958125590732297</v>
      </c>
      <c r="KA228" s="2">
        <v>7.7676736989450629E-2</v>
      </c>
      <c r="KB228" s="2">
        <v>-4.385823225782972E-2</v>
      </c>
      <c r="KC228" s="2">
        <v>0.37820067535383195</v>
      </c>
      <c r="KD228" s="2">
        <v>7.2738445324452561E-2</v>
      </c>
      <c r="KE228" s="2">
        <f t="shared" si="448"/>
        <v>0.6319821345802592</v>
      </c>
      <c r="KF228" s="2">
        <f t="shared" si="449"/>
        <v>0.2270399577008837</v>
      </c>
      <c r="KG228" s="2">
        <f t="shared" si="516"/>
        <v>70.2391441932334</v>
      </c>
      <c r="KH228" s="2" t="str">
        <f t="shared" si="517"/>
        <v>alert</v>
      </c>
      <c r="KI228" s="7">
        <v>0.33342120036036799</v>
      </c>
      <c r="KJ228" s="7">
        <v>0.238993636053703</v>
      </c>
      <c r="KK228" s="7">
        <v>-0.153815801922492</v>
      </c>
      <c r="KL228" s="7">
        <v>-4.6209944412860197E-3</v>
      </c>
      <c r="KM228" s="7">
        <v>0.30926703553748902</v>
      </c>
      <c r="KN228" s="7">
        <v>-5.6985317192298199E-2</v>
      </c>
      <c r="KO228" s="7">
        <v>-0.23933190827370004</v>
      </c>
      <c r="KP228" s="7">
        <v>-2.5388918870267695E-2</v>
      </c>
      <c r="KQ228" s="7">
        <v>9.4427564306664991E-2</v>
      </c>
      <c r="KR228" s="7">
        <v>-0.27678666988493061</v>
      </c>
      <c r="KS228" s="7">
        <f t="shared" si="450"/>
        <v>8.8501536836863792E-2</v>
      </c>
      <c r="KT228" s="7">
        <f t="shared" si="451"/>
        <v>-9.4257514532195108E-2</v>
      </c>
      <c r="KU228" s="7">
        <f t="shared" si="518"/>
        <v>136.80392843756485</v>
      </c>
      <c r="KV228" s="7" t="str">
        <f t="shared" si="519"/>
        <v>stressed</v>
      </c>
      <c r="KW228" s="2">
        <v>0.11761535441808001</v>
      </c>
      <c r="KX228" s="2">
        <v>0.11956649808759701</v>
      </c>
      <c r="KY228" s="2">
        <v>0.60322635070161601</v>
      </c>
      <c r="KZ228" s="2">
        <v>-1.71973712126916E-2</v>
      </c>
      <c r="LA228" s="2">
        <v>-9.9579286950578605E-2</v>
      </c>
      <c r="LB228" s="2">
        <v>3.7376295402793198E-2</v>
      </c>
      <c r="LC228" s="2">
        <v>33.445558561396481</v>
      </c>
      <c r="LD228" s="2">
        <v>-0.10957732324131605</v>
      </c>
      <c r="LE228" s="2">
        <v>-1.9511436695169998E-3</v>
      </c>
      <c r="LF228" s="2">
        <v>2.4708002458784137</v>
      </c>
      <c r="LG228" s="2">
        <f t="shared" si="452"/>
        <v>5.7417699316260729E-2</v>
      </c>
      <c r="LH228" s="2">
        <f t="shared" si="453"/>
        <v>0.82289946611389153</v>
      </c>
      <c r="LI228" s="2">
        <f t="shared" si="520"/>
        <v>3.9913363636467758</v>
      </c>
      <c r="LJ228" s="2" t="str">
        <f t="shared" si="521"/>
        <v>happy</v>
      </c>
      <c r="LK228" s="4">
        <v>0.21049157942539201</v>
      </c>
      <c r="LL228" s="4">
        <v>0.67261064686392702</v>
      </c>
      <c r="LM228" s="4">
        <v>-0.19304819330483</v>
      </c>
      <c r="LN228" s="4">
        <v>-8.9159845158083909E-3</v>
      </c>
      <c r="LO228" s="4">
        <v>0.35660422253899099</v>
      </c>
      <c r="LP228" s="4">
        <v>0.44443368898088398</v>
      </c>
      <c r="LQ228" s="4">
        <v>-0.34041548647710596</v>
      </c>
      <c r="LR228" s="4">
        <v>-7.9817642234095466E-3</v>
      </c>
      <c r="LS228" s="4">
        <v>-0.46211906743853504</v>
      </c>
      <c r="LT228" s="4">
        <v>-0.22869852640873262</v>
      </c>
      <c r="LU228" s="4">
        <f t="shared" si="454"/>
        <v>-0.31689675838796771</v>
      </c>
      <c r="LV228" s="4">
        <f t="shared" si="455"/>
        <v>0.18161993811054167</v>
      </c>
      <c r="LW228" s="4">
        <f t="shared" si="522"/>
        <v>-60.182106160680213</v>
      </c>
      <c r="LX228" s="4" t="str">
        <f t="shared" si="523"/>
        <v>Calm</v>
      </c>
      <c r="LY228" s="5">
        <v>0.14035449028265501</v>
      </c>
      <c r="LZ228" s="5">
        <v>0.18711818123453899</v>
      </c>
      <c r="MA228" s="5">
        <v>6.4504142743357307E-2</v>
      </c>
      <c r="MB228" s="5">
        <v>0.24742867438125599</v>
      </c>
      <c r="MC228" s="5">
        <v>0.57387567831721398</v>
      </c>
      <c r="MD228" s="5">
        <v>-1.9003449158109E-2</v>
      </c>
      <c r="ME228" s="5">
        <v>9.0312822923466096E-2</v>
      </c>
      <c r="MF228" s="5">
        <v>1.4717846040331999</v>
      </c>
      <c r="MG228" s="5">
        <v>-4.6763690951883985E-2</v>
      </c>
      <c r="MH228" s="5">
        <v>0.95254610309744647</v>
      </c>
      <c r="MI228" s="5">
        <f t="shared" si="456"/>
        <v>-0.31464870026965719</v>
      </c>
      <c r="MJ228" s="5">
        <f t="shared" si="457"/>
        <v>0.29126374829548385</v>
      </c>
      <c r="MK228" s="5">
        <f t="shared" si="524"/>
        <v>-47.21021104592279</v>
      </c>
      <c r="ML228" s="5" t="str">
        <f t="shared" si="525"/>
        <v>Relased</v>
      </c>
      <c r="MM228" s="2">
        <v>-1.59408709261986E-2</v>
      </c>
      <c r="MN228" s="2">
        <v>0.27037570857828702</v>
      </c>
      <c r="MO228" s="2">
        <v>-0.22384948333992499</v>
      </c>
      <c r="MP228" s="2">
        <v>7.7800465802587204E-2</v>
      </c>
      <c r="MQ228" s="2">
        <v>-3.5863800945518901E-2</v>
      </c>
      <c r="MR228" s="2">
        <v>0.32274882331105798</v>
      </c>
      <c r="MS228" s="2">
        <v>4.3210288812220909</v>
      </c>
      <c r="MT228" s="2">
        <v>0.13117054112525206</v>
      </c>
      <c r="MU228" s="2">
        <v>-0.28631657950448564</v>
      </c>
      <c r="MV228" s="2">
        <v>-0.57401344440513968</v>
      </c>
      <c r="MW228" s="2">
        <f t="shared" si="458"/>
        <v>5.0798561604257442E-2</v>
      </c>
      <c r="MX228" s="2">
        <f t="shared" si="459"/>
        <v>-0.18562057657061415</v>
      </c>
      <c r="MY228" s="2">
        <f t="shared" si="526"/>
        <v>164.69468212681971</v>
      </c>
      <c r="MZ228" s="2" t="str">
        <f t="shared" si="527"/>
        <v>Upset</v>
      </c>
      <c r="NA228" s="7">
        <v>0.40323418033874803</v>
      </c>
      <c r="NB228" s="7">
        <v>-6.9771044859371106E-2</v>
      </c>
      <c r="NC228" s="7">
        <v>1.69547010041513E-2</v>
      </c>
      <c r="ND228" s="7">
        <v>0.23255184365041701</v>
      </c>
      <c r="NE228" s="7">
        <v>0.46134175120906001</v>
      </c>
      <c r="NF228" s="7">
        <v>0.35075360700230701</v>
      </c>
      <c r="NG228" s="7">
        <v>1.9610424469945775E-2</v>
      </c>
      <c r="NH228" s="7">
        <v>0.82763799246772407</v>
      </c>
      <c r="NI228" s="7">
        <v>0.47300522519811916</v>
      </c>
      <c r="NJ228" s="7">
        <v>0.74822826905854212</v>
      </c>
      <c r="NK228" s="7">
        <f t="shared" si="460"/>
        <v>0.73380925509527239</v>
      </c>
      <c r="NL228" s="7">
        <f t="shared" si="461"/>
        <v>0.22941173778258528</v>
      </c>
      <c r="NM228" s="7">
        <f t="shared" si="528"/>
        <v>72.639122239789614</v>
      </c>
      <c r="NN228" s="7" t="str">
        <f t="shared" si="529"/>
        <v>alert</v>
      </c>
      <c r="NO228" s="4">
        <v>1.5576341095341399</v>
      </c>
      <c r="NP228" s="4">
        <v>0.46296554982058302</v>
      </c>
      <c r="NQ228" s="4">
        <v>0.54910342553962899</v>
      </c>
      <c r="NR228" s="4">
        <v>6.8540103713863307E-2</v>
      </c>
      <c r="NS228" s="4">
        <v>1.2467738486575599</v>
      </c>
      <c r="NT228" s="4">
        <v>0.55043781667935898</v>
      </c>
      <c r="NU228" s="4">
        <v>0.19580012384991749</v>
      </c>
      <c r="NV228" s="4">
        <v>6.7633585973357072E-2</v>
      </c>
      <c r="NW228" s="4">
        <v>1.0946685597135568</v>
      </c>
      <c r="NX228" s="4">
        <v>0.3056733808669137</v>
      </c>
      <c r="NY228" s="4">
        <f t="shared" si="462"/>
        <v>0.90442937193186301</v>
      </c>
      <c r="NZ228" s="4">
        <f t="shared" si="463"/>
        <v>-0.84360497394569756</v>
      </c>
      <c r="OA228" s="4">
        <f t="shared" si="530"/>
        <v>133.00714680421956</v>
      </c>
      <c r="OB228" s="4" t="str">
        <f t="shared" si="531"/>
        <v>stressed</v>
      </c>
      <c r="OC228" s="1">
        <v>0.357725406667041</v>
      </c>
      <c r="OD228" s="1">
        <v>-0.17420228314568101</v>
      </c>
      <c r="OE228" s="1">
        <v>0.73783353399059104</v>
      </c>
      <c r="OF228" s="1">
        <v>0.70360442481743302</v>
      </c>
      <c r="OG228" s="1">
        <v>-0.25804324019686897</v>
      </c>
      <c r="OH228" s="1">
        <v>-0.28624583648215401</v>
      </c>
      <c r="OI228" s="1">
        <v>7.4018609357910927</v>
      </c>
      <c r="OJ228" s="1">
        <v>-1.5280862160673674</v>
      </c>
      <c r="OK228" s="1">
        <v>0.52027611275145602</v>
      </c>
      <c r="OL228" s="1">
        <v>1.2487794997454449</v>
      </c>
      <c r="OM228" s="1">
        <f t="shared" si="464"/>
        <v>0.81500650774077332</v>
      </c>
      <c r="ON228" s="1">
        <f t="shared" si="465"/>
        <v>-0.64284134974242835</v>
      </c>
      <c r="OO228" s="1">
        <f t="shared" si="532"/>
        <v>128.2648258996517</v>
      </c>
      <c r="OP228" s="1" t="str">
        <f t="shared" si="533"/>
        <v>stressed</v>
      </c>
      <c r="OQ228" s="2">
        <v>0.65504059718851704</v>
      </c>
      <c r="OR228" s="2">
        <v>0.93246537751067204</v>
      </c>
      <c r="OS228" s="2">
        <v>0.168513129769672</v>
      </c>
      <c r="OT228" s="2">
        <v>0.27925975567991901</v>
      </c>
      <c r="OU228" s="2">
        <v>0.23240218858194001</v>
      </c>
      <c r="OV228" s="2">
        <v>0.56797971565201599</v>
      </c>
      <c r="OW228" s="2">
        <v>0.18988619037944274</v>
      </c>
      <c r="OX228" s="2">
        <v>0.18611794390375594</v>
      </c>
      <c r="OY228" s="2">
        <v>-0.27742478032215501</v>
      </c>
      <c r="OZ228" s="2">
        <v>0.28206059856526711</v>
      </c>
      <c r="PA228" s="2">
        <f t="shared" si="466"/>
        <v>-0.33941361806912163</v>
      </c>
      <c r="PB228" s="2">
        <f t="shared" si="467"/>
        <v>-7.0777881851192714E-2</v>
      </c>
      <c r="PC228" s="2">
        <f t="shared" si="534"/>
        <v>-101.77908149316995</v>
      </c>
      <c r="PD228" s="2" t="str">
        <f t="shared" si="535"/>
        <v>Bored</v>
      </c>
      <c r="PE228" s="1">
        <v>0.67503732759089696</v>
      </c>
      <c r="PF228" s="1">
        <v>0.92952817790790498</v>
      </c>
      <c r="PG228" s="1">
        <v>0.92550625216820304</v>
      </c>
      <c r="PH228" s="1">
        <v>1.2553090033824601</v>
      </c>
      <c r="PI228" s="1">
        <v>0.33821016452254099</v>
      </c>
      <c r="PJ228" s="1">
        <v>0.61782676693393201</v>
      </c>
      <c r="PK228" s="1">
        <v>0.9134059145192418</v>
      </c>
      <c r="PL228" s="1">
        <v>0.81126118319980645</v>
      </c>
      <c r="PM228" s="1">
        <v>-0.25449085031700802</v>
      </c>
      <c r="PN228" s="1">
        <v>1.3591313337330693</v>
      </c>
      <c r="PO228" s="1">
        <f t="shared" si="468"/>
        <v>-0.20236986891755826</v>
      </c>
      <c r="PP228" s="1">
        <f t="shared" si="469"/>
        <v>-0.2970157959230687</v>
      </c>
      <c r="PQ228" s="1">
        <f t="shared" si="536"/>
        <v>-145.73168192436034</v>
      </c>
      <c r="PR228" s="1" t="str">
        <f t="shared" si="537"/>
        <v>Depressed</v>
      </c>
      <c r="PS228" s="4">
        <v>0.78348362839057895</v>
      </c>
      <c r="PT228" s="4">
        <v>0.56128029238170096</v>
      </c>
      <c r="PU228" s="4">
        <v>0.59332536575075001</v>
      </c>
      <c r="PV228" s="4">
        <v>0.156886680608124</v>
      </c>
      <c r="PW228" s="4">
        <v>0.85748035195889305</v>
      </c>
      <c r="PX228" s="4">
        <v>0.58721915269915104</v>
      </c>
      <c r="PY228" s="4">
        <v>0.36157123060336216</v>
      </c>
      <c r="PZ228" s="4">
        <v>0.13660144223846751</v>
      </c>
      <c r="QA228" s="4">
        <v>0.22220333600887798</v>
      </c>
      <c r="QB228" s="4">
        <v>0.55787639359631036</v>
      </c>
      <c r="QC228" s="4">
        <f t="shared" si="470"/>
        <v>0.44332276506516299</v>
      </c>
      <c r="QD228" s="4">
        <f t="shared" si="471"/>
        <v>-6.9833779561276454E-2</v>
      </c>
      <c r="QE228" s="4">
        <f t="shared" si="538"/>
        <v>98.951875786606877</v>
      </c>
      <c r="QF228" s="4" t="str">
        <f t="shared" si="539"/>
        <v>nervous</v>
      </c>
      <c r="QG228" s="2">
        <v>0.31257060847308299</v>
      </c>
      <c r="QH228" s="2">
        <v>0.37632400272564498</v>
      </c>
      <c r="QI228" s="2">
        <v>6.7488048947686105E-2</v>
      </c>
      <c r="QJ228" s="2">
        <v>8.6250554397277898E-2</v>
      </c>
      <c r="QK228" s="2">
        <v>-0.141226898810803</v>
      </c>
      <c r="QL228" s="2">
        <v>3.3769237797522298E-3</v>
      </c>
      <c r="QM228" s="2">
        <v>0.39387526440687937</v>
      </c>
      <c r="QN228" s="2">
        <v>0.2271539213535522</v>
      </c>
      <c r="QO228" s="2">
        <v>-6.375339425256199E-2</v>
      </c>
      <c r="QP228" s="2">
        <v>0.2231670865844739</v>
      </c>
      <c r="QQ228" s="2">
        <f t="shared" si="472"/>
        <v>-1.5505650886992295E-2</v>
      </c>
      <c r="QR228" s="2">
        <f t="shared" si="473"/>
        <v>5.1602501131124967E-2</v>
      </c>
      <c r="QS228" s="2">
        <f t="shared" si="540"/>
        <v>-16.724605829863403</v>
      </c>
      <c r="QT228" s="2" t="str">
        <f t="shared" si="541"/>
        <v>Contented</v>
      </c>
      <c r="QU228" s="4">
        <v>0.95725301045509703</v>
      </c>
      <c r="QV228" s="4">
        <v>0.34957882989109701</v>
      </c>
      <c r="QW228" s="4">
        <v>0.216654361995953</v>
      </c>
      <c r="QX228" s="4">
        <v>0.32972422523261602</v>
      </c>
      <c r="QY228" s="4">
        <v>0.742221497768486</v>
      </c>
      <c r="QZ228" s="4">
        <v>0.340019689618139</v>
      </c>
      <c r="RA228" s="4">
        <v>0.1274831490249396</v>
      </c>
      <c r="RB228" s="4">
        <v>0.47813940416703565</v>
      </c>
      <c r="RC228" s="4">
        <v>0.60767418056400002</v>
      </c>
      <c r="RD228" s="4">
        <v>0.41809402737220375</v>
      </c>
      <c r="RE228" s="4">
        <f t="shared" si="474"/>
        <v>0.24952237132497102</v>
      </c>
      <c r="RF228" s="4">
        <f t="shared" si="475"/>
        <v>0.16293458928939986</v>
      </c>
      <c r="RG228" s="4">
        <f t="shared" si="542"/>
        <v>56.856029873270558</v>
      </c>
      <c r="RH228" s="4" t="str">
        <f t="shared" si="543"/>
        <v>excited</v>
      </c>
    </row>
    <row r="229" spans="1:476" x14ac:dyDescent="0.3">
      <c r="A229" s="1">
        <v>0.494895891714703</v>
      </c>
      <c r="B229" s="1">
        <v>0.33647443370324798</v>
      </c>
      <c r="C229" s="1">
        <v>0.53288089595782495</v>
      </c>
      <c r="D229" s="1">
        <v>0.18526977860810501</v>
      </c>
      <c r="E229" s="1">
        <v>0.41039857404595997</v>
      </c>
      <c r="F229" s="1">
        <v>0.27752794528250002</v>
      </c>
      <c r="G229" s="1">
        <v>0.58862714410838479</v>
      </c>
      <c r="H229" s="1">
        <v>0.30174114131959318</v>
      </c>
      <c r="I229" s="1">
        <v>0.15842145801145502</v>
      </c>
      <c r="J229" s="1">
        <v>0.86381562176265714</v>
      </c>
      <c r="K229" s="17">
        <f t="shared" si="408"/>
        <v>2.3897265768873188E-2</v>
      </c>
      <c r="L229" s="18">
        <f t="shared" si="409"/>
        <v>0.28445489904834909</v>
      </c>
      <c r="M229" s="18">
        <f t="shared" si="476"/>
        <v>4.8021842350939279</v>
      </c>
      <c r="N229" s="18" t="str">
        <f t="shared" si="477"/>
        <v>happy</v>
      </c>
      <c r="O229" s="9">
        <v>0.18720124713271999</v>
      </c>
      <c r="P229" s="9">
        <v>0.54097244920201804</v>
      </c>
      <c r="Q229" s="9">
        <v>0.13728625911640199</v>
      </c>
      <c r="R229" s="9">
        <v>0.25105200816155798</v>
      </c>
      <c r="S229" s="9">
        <v>0.47125499020841799</v>
      </c>
      <c r="T229" s="9">
        <v>0.56050999455031703</v>
      </c>
      <c r="U229" s="9">
        <v>0.2084971655379364</v>
      </c>
      <c r="V229" s="9">
        <v>0.22792193337763833</v>
      </c>
      <c r="W229" s="9">
        <v>-0.35377120206929802</v>
      </c>
      <c r="X229" s="9">
        <v>0.53330444265243371</v>
      </c>
      <c r="Y229" s="9">
        <f t="shared" si="410"/>
        <v>-0.13235224814730029</v>
      </c>
      <c r="Z229" s="9">
        <f t="shared" si="411"/>
        <v>0.18182186276332857</v>
      </c>
      <c r="AA229" s="9">
        <f t="shared" si="478"/>
        <v>-36.051720580876321</v>
      </c>
      <c r="AB229" s="9" t="str">
        <f t="shared" si="479"/>
        <v>Relased</v>
      </c>
      <c r="AC229" s="2">
        <v>0.16705629517085599</v>
      </c>
      <c r="AD229" s="2">
        <v>0.56136588469746496</v>
      </c>
      <c r="AE229" s="2">
        <v>-1.8029434758752499E-2</v>
      </c>
      <c r="AF229" s="2">
        <v>1.6908076038893299E-2</v>
      </c>
      <c r="AG229" s="2">
        <v>-0.24821629547461399</v>
      </c>
      <c r="AH229" s="2">
        <v>0.52671373539627298</v>
      </c>
      <c r="AI229" s="2">
        <v>0.22214680496887174</v>
      </c>
      <c r="AJ229" s="2">
        <v>1.5539373890153986E-2</v>
      </c>
      <c r="AK229" s="2">
        <v>-0.39430958952660899</v>
      </c>
      <c r="AL229" s="2">
        <v>-1.5394351666528205E-3</v>
      </c>
      <c r="AM229" s="2">
        <f t="shared" si="412"/>
        <v>-0.24432888043949308</v>
      </c>
      <c r="AN229" s="2">
        <f t="shared" si="413"/>
        <v>-8.3680565660100403E-2</v>
      </c>
      <c r="AO229" s="2">
        <f t="shared" si="480"/>
        <v>-108.90589634151088</v>
      </c>
      <c r="AP229" s="2" t="str">
        <f t="shared" si="481"/>
        <v>Bored</v>
      </c>
      <c r="AQ229" s="9">
        <v>0.57331871218879404</v>
      </c>
      <c r="AR229" s="9">
        <v>0.44763912405366602</v>
      </c>
      <c r="AS229" s="9">
        <v>3.0658098618331998E-2</v>
      </c>
      <c r="AT229" s="9">
        <v>0.12612843280552299</v>
      </c>
      <c r="AU229" s="9">
        <v>0.66200085984490797</v>
      </c>
      <c r="AV229" s="9">
        <v>0.59661039411963501</v>
      </c>
      <c r="AW229" s="9">
        <v>2.4817949389290161E-2</v>
      </c>
      <c r="AX229" s="9">
        <v>0.12078380751964211</v>
      </c>
      <c r="AY229" s="9">
        <v>0.12567958813512803</v>
      </c>
      <c r="AZ229" s="9">
        <v>0.15356807681783721</v>
      </c>
      <c r="BA229" s="9">
        <f t="shared" si="414"/>
        <v>0.2503972018748184</v>
      </c>
      <c r="BB229" s="9">
        <f t="shared" si="415"/>
        <v>0.10464606337069027</v>
      </c>
      <c r="BC229" s="9">
        <f t="shared" si="482"/>
        <v>67.318961850007796</v>
      </c>
      <c r="BD229" s="9" t="str">
        <f t="shared" si="483"/>
        <v>alert</v>
      </c>
      <c r="BE229" s="4">
        <v>-6.0706371309322002E-3</v>
      </c>
      <c r="BF229" s="4">
        <v>0.26655857356116902</v>
      </c>
      <c r="BG229" s="4">
        <v>-1.78700039595314E-3</v>
      </c>
      <c r="BH229" s="4">
        <v>3.8942179773977799E-2</v>
      </c>
      <c r="BI229" s="4">
        <v>-0.334386931041111</v>
      </c>
      <c r="BJ229" s="4">
        <v>0.196563353295688</v>
      </c>
      <c r="BK229" s="4">
        <v>5.2488197150316138E-3</v>
      </c>
      <c r="BL229" s="4">
        <v>8.4086236292617064E-2</v>
      </c>
      <c r="BM229" s="4">
        <v>-0.27262921069210122</v>
      </c>
      <c r="BN229" s="4">
        <v>0.14263685254374708</v>
      </c>
      <c r="BO229" s="4">
        <f t="shared" si="416"/>
        <v>-0.26069773615770697</v>
      </c>
      <c r="BP229" s="4">
        <f t="shared" si="417"/>
        <v>5.8274112868803352E-2</v>
      </c>
      <c r="BQ229" s="4">
        <f t="shared" si="484"/>
        <v>-77.399735250912428</v>
      </c>
      <c r="BR229" s="4" t="str">
        <f t="shared" si="485"/>
        <v>Calm</v>
      </c>
      <c r="BS229" s="5">
        <v>0.36863381376743798</v>
      </c>
      <c r="BT229" s="5">
        <v>0.585764714076207</v>
      </c>
      <c r="BU229" s="5">
        <v>0.45834232076610099</v>
      </c>
      <c r="BV229" s="5">
        <v>0.14746856286000301</v>
      </c>
      <c r="BW229" s="5">
        <v>-4.7790561572764297E-2</v>
      </c>
      <c r="BX229" s="5">
        <v>-0.15904767906777401</v>
      </c>
      <c r="BY229" s="5">
        <v>1.4285552762318929</v>
      </c>
      <c r="BZ229" s="5">
        <v>0.34558864718651006</v>
      </c>
      <c r="CA229" s="5">
        <v>-0.21713090030876903</v>
      </c>
      <c r="CB229" s="5">
        <v>0.63475672473517419</v>
      </c>
      <c r="CC229" s="5">
        <f t="shared" si="418"/>
        <v>-7.7647641379775534E-2</v>
      </c>
      <c r="CD229" s="5">
        <f t="shared" si="419"/>
        <v>0.17561161802996139</v>
      </c>
      <c r="CE229" s="5">
        <f t="shared" si="486"/>
        <v>-23.852881230069737</v>
      </c>
      <c r="CF229" s="5" t="str">
        <f t="shared" si="487"/>
        <v>Contented</v>
      </c>
      <c r="CG229" s="4">
        <v>0.41740705531480499</v>
      </c>
      <c r="CH229" s="4">
        <v>0.220875766131685</v>
      </c>
      <c r="CI229" s="4">
        <v>0.24066143567915799</v>
      </c>
      <c r="CJ229" s="4">
        <v>0.20676836516512101</v>
      </c>
      <c r="CK229" s="4">
        <v>0.41618090503067801</v>
      </c>
      <c r="CL229" s="4">
        <v>0.59879473893830404</v>
      </c>
      <c r="CM229" s="4">
        <v>0.28870550814987195</v>
      </c>
      <c r="CN229" s="4">
        <v>0.25225790593436775</v>
      </c>
      <c r="CO229" s="4">
        <v>0.19653128918311999</v>
      </c>
      <c r="CP229" s="4">
        <v>0.70098988381091654</v>
      </c>
      <c r="CQ229" s="4">
        <f t="shared" si="420"/>
        <v>0.52284932604338974</v>
      </c>
      <c r="CR229" s="4">
        <f t="shared" si="421"/>
        <v>-0.60503611825888992</v>
      </c>
      <c r="CS229" s="4">
        <f t="shared" si="488"/>
        <v>139.16766466943076</v>
      </c>
      <c r="CT229" s="4" t="str">
        <f t="shared" si="489"/>
        <v>stressed</v>
      </c>
      <c r="CU229" s="2">
        <v>0.120299125551316</v>
      </c>
      <c r="CV229" s="2">
        <v>0.57747085010584998</v>
      </c>
      <c r="CW229" s="2">
        <v>-0.28722929832426097</v>
      </c>
      <c r="CX229" s="2">
        <v>7.7671392102614506E-2</v>
      </c>
      <c r="CY229" s="2">
        <v>7.2883222100655107E-2</v>
      </c>
      <c r="CZ229" s="2">
        <v>0.34796481764176002</v>
      </c>
      <c r="DA229" s="2">
        <v>-1.4868299397713125</v>
      </c>
      <c r="DB229" s="2">
        <v>8.3929542386945777E-2</v>
      </c>
      <c r="DC229" s="2">
        <v>-0.45717172455453398</v>
      </c>
      <c r="DD229" s="2">
        <v>-0.30032519817764147</v>
      </c>
      <c r="DE229" s="2">
        <f t="shared" si="422"/>
        <v>-0.54197376819615417</v>
      </c>
      <c r="DF229" s="2">
        <f t="shared" si="423"/>
        <v>-5.2697658617500975E-3</v>
      </c>
      <c r="DG229" s="2">
        <f t="shared" si="490"/>
        <v>-90.557085685577917</v>
      </c>
      <c r="DH229" s="2" t="str">
        <f t="shared" si="491"/>
        <v>Bored</v>
      </c>
      <c r="DI229" s="7">
        <v>0.576672775116016</v>
      </c>
      <c r="DJ229" s="7">
        <v>1.0450704456865401</v>
      </c>
      <c r="DK229" s="7">
        <v>0.13428418738678299</v>
      </c>
      <c r="DL229" s="7">
        <v>0.158409552564997</v>
      </c>
      <c r="DM229" s="7">
        <v>0.72894091386335902</v>
      </c>
      <c r="DN229" s="7">
        <v>1.06695078429153</v>
      </c>
      <c r="DO229" s="7">
        <v>0.1028513935785674</v>
      </c>
      <c r="DP229" s="7">
        <v>7.5003769051432231E-2</v>
      </c>
      <c r="DQ229" s="7">
        <v>-0.46839767057052406</v>
      </c>
      <c r="DR229" s="7">
        <v>0.18048093939738125</v>
      </c>
      <c r="DS229" s="7">
        <f t="shared" si="424"/>
        <v>-0.468472950750075</v>
      </c>
      <c r="DT229" s="7">
        <f t="shared" si="425"/>
        <v>3.8663317374900918E-2</v>
      </c>
      <c r="DU229" s="7">
        <f t="shared" si="492"/>
        <v>-85.282041785306461</v>
      </c>
      <c r="DV229" s="7" t="str">
        <f t="shared" si="493"/>
        <v>Calm</v>
      </c>
      <c r="DW229" s="9">
        <v>0.47476541038826398</v>
      </c>
      <c r="DX229" s="9">
        <v>0.49101127861928501</v>
      </c>
      <c r="DY229" s="9">
        <v>-1.6554026284591801E-2</v>
      </c>
      <c r="DZ229" s="9">
        <v>0.14812165105724001</v>
      </c>
      <c r="EA229" s="9">
        <v>0.51650262951904302</v>
      </c>
      <c r="EB229" s="9">
        <v>0.73880415622781503</v>
      </c>
      <c r="EC229" s="9">
        <v>-1.6699848696967733E-2</v>
      </c>
      <c r="ED229" s="9">
        <v>0.12044217925729288</v>
      </c>
      <c r="EE229" s="9">
        <v>-1.6245868231021032E-2</v>
      </c>
      <c r="EF229" s="9">
        <v>0.13622986169592649</v>
      </c>
      <c r="EG229" s="9">
        <f t="shared" si="426"/>
        <v>0.21231851821130676</v>
      </c>
      <c r="EH229" s="9">
        <f t="shared" si="427"/>
        <v>1.180819852488213E-2</v>
      </c>
      <c r="EI229" s="9">
        <f t="shared" si="494"/>
        <v>86.816746440419479</v>
      </c>
      <c r="EJ229" s="9" t="str">
        <f t="shared" si="495"/>
        <v>alert</v>
      </c>
      <c r="EK229" s="1">
        <v>0.36649079763508402</v>
      </c>
      <c r="EL229" s="1">
        <v>0.12613184047544801</v>
      </c>
      <c r="EM229" s="1">
        <v>0.120029030002604</v>
      </c>
      <c r="EN229" s="1">
        <v>-4.5354067324228899E-2</v>
      </c>
      <c r="EO229" s="1">
        <v>-0.20234795368167599</v>
      </c>
      <c r="EP229" s="1">
        <v>4.2097903085915302E-2</v>
      </c>
      <c r="EQ229" s="1">
        <v>0.73124741299519735</v>
      </c>
      <c r="ER229" s="1">
        <v>-0.26959600819747787</v>
      </c>
      <c r="ES229" s="1">
        <v>0.24035895715963601</v>
      </c>
      <c r="ET229" s="1">
        <v>0.15158654292623053</v>
      </c>
      <c r="EU229" s="1">
        <f t="shared" si="428"/>
        <v>6.943719285915928E-2</v>
      </c>
      <c r="EV229" s="1">
        <f t="shared" si="429"/>
        <v>-5.1663852322067272E-2</v>
      </c>
      <c r="EW229" s="1">
        <f t="shared" si="496"/>
        <v>126.65061822835428</v>
      </c>
      <c r="EX229" s="1" t="str">
        <f t="shared" si="497"/>
        <v>stressed</v>
      </c>
      <c r="EY229" s="2">
        <v>0.98374523580486195</v>
      </c>
      <c r="EZ229" s="2">
        <v>0.74631796250500804</v>
      </c>
      <c r="FA229" s="2">
        <v>0.18518062832336099</v>
      </c>
      <c r="FB229" s="2">
        <v>0.308697634527489</v>
      </c>
      <c r="FC229" s="2">
        <v>0.97890211457087695</v>
      </c>
      <c r="FD229" s="2">
        <v>0.540807379469468</v>
      </c>
      <c r="FE229" s="2">
        <v>9.4352471567502483E-2</v>
      </c>
      <c r="FF229" s="2">
        <v>0.23983494416630838</v>
      </c>
      <c r="FG229" s="2">
        <v>0.23742727329985391</v>
      </c>
      <c r="FH229" s="2">
        <v>0.28546833626270335</v>
      </c>
      <c r="FI229" s="2">
        <f t="shared" si="430"/>
        <v>0.13298312621520147</v>
      </c>
      <c r="FJ229" s="2">
        <f t="shared" si="431"/>
        <v>-0.30833726114950077</v>
      </c>
      <c r="FK229" s="2">
        <f t="shared" si="498"/>
        <v>156.66989186011554</v>
      </c>
      <c r="FL229" s="2" t="str">
        <f t="shared" si="499"/>
        <v>Upset</v>
      </c>
      <c r="FM229" s="7">
        <v>0.40305919940473001</v>
      </c>
      <c r="FN229" s="7">
        <v>0.739019418473989</v>
      </c>
      <c r="FO229" s="7">
        <v>1.33778732469076E-2</v>
      </c>
      <c r="FP229" s="7">
        <v>-4.5160094462794297E-3</v>
      </c>
      <c r="FQ229" s="7">
        <v>0.69869297334247604</v>
      </c>
      <c r="FR229" s="7">
        <v>1.19758861479623</v>
      </c>
      <c r="FS229" s="7">
        <v>1.2142361574427423E-2</v>
      </c>
      <c r="FT229" s="7">
        <v>-2.3319171296906941E-3</v>
      </c>
      <c r="FU229" s="7">
        <v>-0.33596021906925899</v>
      </c>
      <c r="FV229" s="7">
        <v>7.759416612744291E-3</v>
      </c>
      <c r="FW229" s="7">
        <f t="shared" si="432"/>
        <v>-0.52360364822811989</v>
      </c>
      <c r="FX229" s="7">
        <f t="shared" si="433"/>
        <v>0.17253195049046233</v>
      </c>
      <c r="FY229" s="7">
        <f t="shared" si="500"/>
        <v>-71.762499445376008</v>
      </c>
      <c r="FZ229" s="7" t="str">
        <f t="shared" si="501"/>
        <v>Calm</v>
      </c>
      <c r="GA229" s="4">
        <v>0.115008818108139</v>
      </c>
      <c r="GB229" s="4">
        <v>0.51198375554793596</v>
      </c>
      <c r="GC229" s="4">
        <v>0.40206072131117898</v>
      </c>
      <c r="GD229" s="4">
        <v>0.48602896253188399</v>
      </c>
      <c r="GE229" s="4">
        <v>-0.18184804208362099</v>
      </c>
      <c r="GF229" s="4">
        <v>0.42331188848853502</v>
      </c>
      <c r="GG229" s="4">
        <v>-6.0153409539683338</v>
      </c>
      <c r="GH229" s="4">
        <v>0.51965275967107116</v>
      </c>
      <c r="GI229" s="4">
        <v>-0.39697493743979695</v>
      </c>
      <c r="GJ229" s="4">
        <v>1.4164277555386293</v>
      </c>
      <c r="GK229" s="4">
        <f t="shared" si="434"/>
        <v>-0.21630707028637686</v>
      </c>
      <c r="GL229" s="4">
        <f t="shared" si="435"/>
        <v>9.88968079055772E-2</v>
      </c>
      <c r="GM229" s="4">
        <f t="shared" si="502"/>
        <v>-65.429854362343832</v>
      </c>
      <c r="GN229" s="4" t="str">
        <f t="shared" si="503"/>
        <v>Calm</v>
      </c>
      <c r="GO229" s="5">
        <v>0.44314038616001999</v>
      </c>
      <c r="GP229" s="5">
        <v>0.22370909516175799</v>
      </c>
      <c r="GQ229" s="5">
        <v>0.396212590742478</v>
      </c>
      <c r="GR229" s="5">
        <v>0.56728068709105595</v>
      </c>
      <c r="GS229" s="5">
        <v>-0.13461984136227501</v>
      </c>
      <c r="GT229" s="5">
        <v>-0.32363641284310501</v>
      </c>
      <c r="GU229" s="5">
        <v>1.2842340564458059</v>
      </c>
      <c r="GV229" s="5">
        <v>-5.6769329974414759</v>
      </c>
      <c r="GW229" s="5">
        <v>0.219431290998262</v>
      </c>
      <c r="GX229" s="5">
        <v>1.4448437088438177</v>
      </c>
      <c r="GY229" s="5">
        <f t="shared" si="436"/>
        <v>0.54342074018687403</v>
      </c>
      <c r="GZ229" s="5">
        <f t="shared" si="437"/>
        <v>0.47711166610722411</v>
      </c>
      <c r="HA229" s="5">
        <f t="shared" si="504"/>
        <v>48.717566539454999</v>
      </c>
      <c r="HB229" s="5" t="str">
        <f t="shared" si="505"/>
        <v>excited</v>
      </c>
      <c r="HC229" s="2">
        <v>5.5660618231292397E-2</v>
      </c>
      <c r="HD229" s="2">
        <v>0.66924251602191698</v>
      </c>
      <c r="HE229" s="2">
        <v>0.27985460475145502</v>
      </c>
      <c r="HF229" s="2">
        <v>0.25688429918369099</v>
      </c>
      <c r="HG229" s="2">
        <v>-0.28829456403152598</v>
      </c>
      <c r="HH229" s="2">
        <v>0.43896560850101202</v>
      </c>
      <c r="HI229" s="2">
        <v>-1.2029826678509359</v>
      </c>
      <c r="HJ229" s="2">
        <v>0.23180149423130855</v>
      </c>
      <c r="HK229" s="2">
        <v>-0.61358189779062455</v>
      </c>
      <c r="HL229" s="2">
        <v>0.74042844977914324</v>
      </c>
      <c r="HM229" s="2">
        <f t="shared" si="438"/>
        <v>-0.6617934391910768</v>
      </c>
      <c r="HN229" s="2">
        <f t="shared" si="439"/>
        <v>0.24621677948132237</v>
      </c>
      <c r="HO229" s="2">
        <f t="shared" si="506"/>
        <v>-69.592546319951808</v>
      </c>
      <c r="HP229" s="2" t="str">
        <f t="shared" si="507"/>
        <v>Calm</v>
      </c>
      <c r="HQ229" s="4">
        <v>0.33086187413135298</v>
      </c>
      <c r="HR229" s="4">
        <v>0.282391454245562</v>
      </c>
      <c r="HS229" s="4">
        <v>4.41345006684013E-2</v>
      </c>
      <c r="HT229" s="4">
        <v>0.28871119598498601</v>
      </c>
      <c r="HU229" s="4">
        <v>-0.14633940085414099</v>
      </c>
      <c r="HV229" s="4">
        <v>-0.13320037485912201</v>
      </c>
      <c r="HW229" s="4">
        <v>0.2391822518122067</v>
      </c>
      <c r="HX229" s="4">
        <v>1.9351773388350928</v>
      </c>
      <c r="HY229" s="4">
        <v>4.8470419885790983E-2</v>
      </c>
      <c r="HZ229" s="4">
        <v>0.54275399945129232</v>
      </c>
      <c r="IA229" s="4">
        <f t="shared" si="440"/>
        <v>0.27347411941292443</v>
      </c>
      <c r="IB229" s="4">
        <f t="shared" si="441"/>
        <v>-0.30653687792711959</v>
      </c>
      <c r="IC229" s="4">
        <f t="shared" si="508"/>
        <v>138.26253927779553</v>
      </c>
      <c r="ID229" s="4" t="str">
        <f t="shared" si="509"/>
        <v>stressed</v>
      </c>
      <c r="IE229" s="5">
        <v>0.20236497169302201</v>
      </c>
      <c r="IF229" s="5">
        <v>1.0803568661721099</v>
      </c>
      <c r="IG229" s="5">
        <v>3.9626840762972397E-2</v>
      </c>
      <c r="IH229" s="5">
        <v>0.60064341503305296</v>
      </c>
      <c r="II229" s="5">
        <v>0.35812244999033299</v>
      </c>
      <c r="IJ229" s="5">
        <v>1.0353097067038299</v>
      </c>
      <c r="IK229" s="5">
        <v>7.0700678070451717E-2</v>
      </c>
      <c r="IL229" s="5">
        <v>0.28390268236670485</v>
      </c>
      <c r="IM229" s="5">
        <v>-0.87799189447908788</v>
      </c>
      <c r="IN229" s="5">
        <v>0.49914972747454284</v>
      </c>
      <c r="IO229" s="5">
        <f t="shared" si="442"/>
        <v>-1</v>
      </c>
      <c r="IP229" s="5">
        <f t="shared" si="443"/>
        <v>-0.25996683545462718</v>
      </c>
      <c r="IQ229" s="5">
        <f t="shared" si="510"/>
        <v>-104.57243631434984</v>
      </c>
      <c r="IR229" s="5" t="str">
        <f t="shared" si="511"/>
        <v>Bored</v>
      </c>
      <c r="IS229" s="4">
        <v>0.18481670612829501</v>
      </c>
      <c r="IT229" s="4">
        <v>0.35015074944589702</v>
      </c>
      <c r="IU229" s="4">
        <v>0.49194897329455001</v>
      </c>
      <c r="IV229" s="4">
        <v>0.62170935850621201</v>
      </c>
      <c r="IW229" s="4">
        <v>0.308768747088705</v>
      </c>
      <c r="IX229" s="4">
        <v>0.45839238835426299</v>
      </c>
      <c r="IY229" s="4">
        <v>0.99668450536419984</v>
      </c>
      <c r="IZ229" s="4">
        <v>0.76892540353224059</v>
      </c>
      <c r="JA229" s="4">
        <v>-0.16533404331760201</v>
      </c>
      <c r="JB229" s="4">
        <v>2.0817309916646214</v>
      </c>
      <c r="JC229" s="4">
        <f t="shared" si="444"/>
        <v>-0.17464672619835642</v>
      </c>
      <c r="JD229" s="4">
        <f t="shared" si="445"/>
        <v>0.3372094785790154</v>
      </c>
      <c r="JE229" s="4">
        <f t="shared" si="512"/>
        <v>-27.380434453491759</v>
      </c>
      <c r="JF229" s="4" t="str">
        <f t="shared" si="513"/>
        <v>Contented</v>
      </c>
      <c r="JG229" s="5">
        <v>0.337456374731543</v>
      </c>
      <c r="JH229" s="5">
        <v>0.26696465117738499</v>
      </c>
      <c r="JI229" s="5">
        <v>-6.4295094520810295E-2</v>
      </c>
      <c r="JJ229" s="5">
        <v>1.98086391786194E-2</v>
      </c>
      <c r="JK229" s="5">
        <v>0.15158644847619601</v>
      </c>
      <c r="JL229" s="5">
        <v>-5.72393204388938E-2</v>
      </c>
      <c r="JM229" s="5">
        <v>-0.13147129754217574</v>
      </c>
      <c r="JN229" s="5">
        <v>9.4450389511217453E-2</v>
      </c>
      <c r="JO229" s="5">
        <v>7.0491723554158003E-2</v>
      </c>
      <c r="JP229" s="5">
        <v>-7.3601766707721977E-2</v>
      </c>
      <c r="JQ229" s="5">
        <f t="shared" si="446"/>
        <v>2.1954580034446725E-2</v>
      </c>
      <c r="JR229" s="5">
        <f t="shared" si="447"/>
        <v>6.0339699295851812E-2</v>
      </c>
      <c r="JS229" s="5">
        <f t="shared" si="514"/>
        <v>19.993900301893177</v>
      </c>
      <c r="JT229" s="5" t="str">
        <f t="shared" si="515"/>
        <v>happy</v>
      </c>
      <c r="JU229" s="2">
        <v>0.77190060730873</v>
      </c>
      <c r="JV229" s="2">
        <v>0.52536770330444504</v>
      </c>
      <c r="JW229" s="2">
        <v>0.198599027295353</v>
      </c>
      <c r="JX229" s="2">
        <v>-3.3852813318849199E-2</v>
      </c>
      <c r="JY229" s="2">
        <v>0.91370691399270798</v>
      </c>
      <c r="JZ229" s="2">
        <v>0.77018171962648396</v>
      </c>
      <c r="KA229" s="2">
        <v>0.11782044443063293</v>
      </c>
      <c r="KB229" s="2">
        <v>-2.6130082511452001E-2</v>
      </c>
      <c r="KC229" s="2">
        <v>0.24653290400428496</v>
      </c>
      <c r="KD229" s="2">
        <v>0.12699471083097205</v>
      </c>
      <c r="KE229" s="2">
        <f t="shared" si="448"/>
        <v>0.49395284117149418</v>
      </c>
      <c r="KF229" s="2">
        <f t="shared" si="449"/>
        <v>0.25189610064907364</v>
      </c>
      <c r="KG229" s="2">
        <f t="shared" si="516"/>
        <v>62.980245514092829</v>
      </c>
      <c r="KH229" s="2" t="str">
        <f t="shared" si="517"/>
        <v>alert</v>
      </c>
      <c r="KI229" s="7">
        <v>0.49338860245529498</v>
      </c>
      <c r="KJ229" s="7">
        <v>0.33327404557183599</v>
      </c>
      <c r="KK229" s="7">
        <v>-1.7287698931833899E-2</v>
      </c>
      <c r="KL229" s="7">
        <v>4.96631214287468E-2</v>
      </c>
      <c r="KM229" s="7">
        <v>0.392337440233331</v>
      </c>
      <c r="KN229" s="7">
        <v>0.173142240102312</v>
      </c>
      <c r="KO229" s="7">
        <v>-1.9518110678282644E-2</v>
      </c>
      <c r="KP229" s="7">
        <v>9.8067781060071163E-2</v>
      </c>
      <c r="KQ229" s="7">
        <v>0.16011455688345899</v>
      </c>
      <c r="KR229" s="7">
        <v>3.9164007922915543E-2</v>
      </c>
      <c r="KS229" s="7">
        <f t="shared" si="450"/>
        <v>0.15221470568751427</v>
      </c>
      <c r="KT229" s="7">
        <f t="shared" si="451"/>
        <v>1.2212661604197983E-2</v>
      </c>
      <c r="KU229" s="7">
        <f t="shared" si="518"/>
        <v>85.412806813480799</v>
      </c>
      <c r="KV229" s="7" t="str">
        <f t="shared" si="519"/>
        <v>alert</v>
      </c>
      <c r="KW229" s="2">
        <v>0.59204223013605295</v>
      </c>
      <c r="KX229" s="2">
        <v>0.33442785407880299</v>
      </c>
      <c r="KY229" s="2">
        <v>0.57993004372071999</v>
      </c>
      <c r="KZ229" s="2">
        <v>2.7573863509901601E-2</v>
      </c>
      <c r="LA229" s="2">
        <v>0.42416412629517403</v>
      </c>
      <c r="LB229" s="2">
        <v>0.206494486894437</v>
      </c>
      <c r="LC229" s="2">
        <v>0.57068137790178008</v>
      </c>
      <c r="LD229" s="2">
        <v>5.0975641827420308E-2</v>
      </c>
      <c r="LE229" s="2">
        <v>0.25761437605724996</v>
      </c>
      <c r="LF229" s="2">
        <v>0.65571885976810085</v>
      </c>
      <c r="LG229" s="2">
        <f t="shared" si="452"/>
        <v>0.2962937897794824</v>
      </c>
      <c r="LH229" s="2">
        <f t="shared" si="453"/>
        <v>0.2128976949666721</v>
      </c>
      <c r="LI229" s="2">
        <f t="shared" si="520"/>
        <v>54.30140173451101</v>
      </c>
      <c r="LJ229" s="2" t="str">
        <f t="shared" si="521"/>
        <v>excited</v>
      </c>
      <c r="LK229" s="4">
        <v>0.52457983824270504</v>
      </c>
      <c r="LL229" s="4">
        <v>0.64464374681171099</v>
      </c>
      <c r="LM229" s="4">
        <v>-1.5585666977809999E-2</v>
      </c>
      <c r="LN229" s="4">
        <v>0.233555146844345</v>
      </c>
      <c r="LO229" s="4">
        <v>0.41836709934565502</v>
      </c>
      <c r="LP229" s="4">
        <v>0.56382364807134999</v>
      </c>
      <c r="LQ229" s="4">
        <v>-1.6528678716186532E-2</v>
      </c>
      <c r="LR229" s="4">
        <v>0.19326557574765621</v>
      </c>
      <c r="LS229" s="4">
        <v>-0.12006390856900595</v>
      </c>
      <c r="LT229" s="4">
        <v>0.18642241112198452</v>
      </c>
      <c r="LU229" s="4">
        <f t="shared" si="454"/>
        <v>-6.1202862860170071E-2</v>
      </c>
      <c r="LV229" s="4">
        <f t="shared" si="455"/>
        <v>0.36009764711198811</v>
      </c>
      <c r="LW229" s="4">
        <f t="shared" si="522"/>
        <v>-9.6459209541026016</v>
      </c>
      <c r="LX229" s="4" t="str">
        <f t="shared" si="523"/>
        <v>Contented</v>
      </c>
      <c r="LY229" s="5">
        <v>0.175276672217342</v>
      </c>
      <c r="LZ229" s="5">
        <v>0.17206711429482499</v>
      </c>
      <c r="MA229" s="5">
        <v>-2.2397804448139502E-2</v>
      </c>
      <c r="MB229" s="5">
        <v>0.25078828765417199</v>
      </c>
      <c r="MC229" s="5">
        <v>0.61149215954424396</v>
      </c>
      <c r="MD229" s="5">
        <v>-2.53398735899947E-3</v>
      </c>
      <c r="ME229" s="5">
        <v>-2.846808813967696E-2</v>
      </c>
      <c r="MF229" s="5">
        <v>1.4792878075628517</v>
      </c>
      <c r="MG229" s="5">
        <v>3.209557922517009E-3</v>
      </c>
      <c r="MH229" s="5">
        <v>0.65753438545540899</v>
      </c>
      <c r="MI229" s="5">
        <f t="shared" si="456"/>
        <v>-0.26687038903477867</v>
      </c>
      <c r="MJ229" s="5">
        <f t="shared" si="457"/>
        <v>0.18730254513240197</v>
      </c>
      <c r="MK229" s="5">
        <f t="shared" si="524"/>
        <v>-54.936965475514519</v>
      </c>
      <c r="ML229" s="5" t="str">
        <f t="shared" si="525"/>
        <v>Relased</v>
      </c>
      <c r="MM229" s="2">
        <v>-9.7130477641358005E-3</v>
      </c>
      <c r="MN229" s="2">
        <v>0.27037570857828702</v>
      </c>
      <c r="MO229" s="2">
        <v>-0.14484073826196001</v>
      </c>
      <c r="MP229" s="2">
        <v>8.3970697581988302E-2</v>
      </c>
      <c r="MQ229" s="2">
        <v>-5.3470267373416099E-2</v>
      </c>
      <c r="MR229" s="2">
        <v>0.39597872357902097</v>
      </c>
      <c r="MS229" s="2">
        <v>2.2923890262269007</v>
      </c>
      <c r="MT229" s="2">
        <v>0.12601506575132243</v>
      </c>
      <c r="MU229" s="2">
        <v>-0.28008875634242281</v>
      </c>
      <c r="MV229" s="2">
        <v>-0.2335203687779861</v>
      </c>
      <c r="MW229" s="2">
        <f t="shared" si="458"/>
        <v>5.6267115922049804E-2</v>
      </c>
      <c r="MX229" s="2">
        <f t="shared" si="459"/>
        <v>-6.8638982263281245E-2</v>
      </c>
      <c r="MY229" s="2">
        <f t="shared" si="526"/>
        <v>140.65665845445832</v>
      </c>
      <c r="MZ229" s="2" t="str">
        <f t="shared" si="527"/>
        <v>stressed</v>
      </c>
      <c r="NA229" s="7">
        <v>0.40323418033874803</v>
      </c>
      <c r="NB229" s="7">
        <v>-6.9771044859371106E-2</v>
      </c>
      <c r="NC229" s="7">
        <v>1.69547010041513E-2</v>
      </c>
      <c r="ND229" s="7">
        <v>0.23255184365041701</v>
      </c>
      <c r="NE229" s="7">
        <v>0.46134175120906001</v>
      </c>
      <c r="NF229" s="7">
        <v>0.35075360700230701</v>
      </c>
      <c r="NG229" s="7">
        <v>1.9610424469945775E-2</v>
      </c>
      <c r="NH229" s="7">
        <v>0.82763799246772407</v>
      </c>
      <c r="NI229" s="7">
        <v>0.47300522519811916</v>
      </c>
      <c r="NJ229" s="7">
        <v>0.74822826905854212</v>
      </c>
      <c r="NK229" s="7">
        <f t="shared" si="460"/>
        <v>0.73380925509527239</v>
      </c>
      <c r="NL229" s="7">
        <f t="shared" si="461"/>
        <v>0.22941173778258528</v>
      </c>
      <c r="NM229" s="7">
        <f t="shared" si="528"/>
        <v>72.639122239789614</v>
      </c>
      <c r="NN229" s="7" t="str">
        <f t="shared" si="529"/>
        <v>alert</v>
      </c>
      <c r="NO229" s="4">
        <v>1.5576341095341399</v>
      </c>
      <c r="NP229" s="4">
        <v>0.46296554982058302</v>
      </c>
      <c r="NQ229" s="4">
        <v>0.54910342553962899</v>
      </c>
      <c r="NR229" s="4">
        <v>6.8540103713863307E-2</v>
      </c>
      <c r="NS229" s="4">
        <v>1.2467738486575599</v>
      </c>
      <c r="NT229" s="4">
        <v>0.55043781667935898</v>
      </c>
      <c r="NU229" s="4">
        <v>0.19580012384991749</v>
      </c>
      <c r="NV229" s="4">
        <v>6.7633585973357072E-2</v>
      </c>
      <c r="NW229" s="4">
        <v>1.0946685597135568</v>
      </c>
      <c r="NX229" s="4">
        <v>0.3056733808669137</v>
      </c>
      <c r="NY229" s="4">
        <f t="shared" si="462"/>
        <v>0.90442937193186301</v>
      </c>
      <c r="NZ229" s="4">
        <f t="shared" si="463"/>
        <v>-0.84360497394569756</v>
      </c>
      <c r="OA229" s="4">
        <f t="shared" si="530"/>
        <v>133.00714680421956</v>
      </c>
      <c r="OB229" s="4" t="str">
        <f t="shared" si="531"/>
        <v>stressed</v>
      </c>
      <c r="OC229" s="1">
        <v>0.28032568817536102</v>
      </c>
      <c r="OD229" s="1">
        <v>-0.22751823345382199</v>
      </c>
      <c r="OE229" s="1">
        <v>0.86208197749838</v>
      </c>
      <c r="OF229" s="1">
        <v>0.61617141193605596</v>
      </c>
      <c r="OG229" s="1">
        <v>-0.54507287042973196</v>
      </c>
      <c r="OH229" s="1">
        <v>-0.27858126187962901</v>
      </c>
      <c r="OI229" s="1">
        <v>-3.2562460916773257</v>
      </c>
      <c r="OJ229" s="1">
        <v>-1.2174906665932999</v>
      </c>
      <c r="OK229" s="1">
        <v>0.52027611275145602</v>
      </c>
      <c r="OL229" s="1">
        <v>1.2487794997454449</v>
      </c>
      <c r="OM229" s="1">
        <f t="shared" si="464"/>
        <v>0.81500650774077332</v>
      </c>
      <c r="ON229" s="1">
        <f t="shared" si="465"/>
        <v>-0.64284134974242835</v>
      </c>
      <c r="OO229" s="1">
        <f t="shared" si="532"/>
        <v>128.2648258996517</v>
      </c>
      <c r="OP229" s="1" t="str">
        <f t="shared" si="533"/>
        <v>stressed</v>
      </c>
      <c r="OQ229" s="2">
        <v>0.48292804609169099</v>
      </c>
      <c r="OR229" s="2">
        <v>0.13295869390297599</v>
      </c>
      <c r="OS229" s="2">
        <v>8.9081624975228604E-2</v>
      </c>
      <c r="OT229" s="2">
        <v>0.123499256516511</v>
      </c>
      <c r="OU229" s="2">
        <v>-0.19810296143043499</v>
      </c>
      <c r="OV229" s="2">
        <v>-0.110322026853378</v>
      </c>
      <c r="OW229" s="2">
        <v>0.3127590573041481</v>
      </c>
      <c r="OX229" s="2">
        <v>5.4557173211903667</v>
      </c>
      <c r="OY229" s="2">
        <v>0.349969352188715</v>
      </c>
      <c r="OZ229" s="2">
        <v>0.34516229638842416</v>
      </c>
      <c r="PA229" s="2">
        <f t="shared" si="466"/>
        <v>0.23786230702475986</v>
      </c>
      <c r="PB229" s="2">
        <f t="shared" si="467"/>
        <v>-3.3034088363360747E-2</v>
      </c>
      <c r="PC229" s="2">
        <f t="shared" si="534"/>
        <v>97.906608966430269</v>
      </c>
      <c r="PD229" s="2" t="str">
        <f t="shared" si="535"/>
        <v>nervous</v>
      </c>
      <c r="PE229" s="1">
        <v>0.90573233787694996</v>
      </c>
      <c r="PF229" s="1">
        <v>1.0087282546921801</v>
      </c>
      <c r="PG229" s="1">
        <v>0.89948494857043204</v>
      </c>
      <c r="PH229" s="1">
        <v>1.47484432133662</v>
      </c>
      <c r="PI229" s="1">
        <v>0.35010606046639697</v>
      </c>
      <c r="PJ229" s="1">
        <v>0.32328375382173902</v>
      </c>
      <c r="PK229" s="1">
        <v>0.71624259120998168</v>
      </c>
      <c r="PL229" s="1">
        <v>1.1072304993571749</v>
      </c>
      <c r="PM229" s="1">
        <v>-0.10299591681523013</v>
      </c>
      <c r="PN229" s="1">
        <v>1.2402079620352993</v>
      </c>
      <c r="PO229" s="1">
        <f t="shared" si="468"/>
        <v>-9.5483568485232873E-4</v>
      </c>
      <c r="PP229" s="1">
        <f t="shared" si="469"/>
        <v>-0.39115288840147033</v>
      </c>
      <c r="PQ229" s="1">
        <f t="shared" si="536"/>
        <v>-179.8601366682262</v>
      </c>
      <c r="PR229" s="1" t="str">
        <f t="shared" si="537"/>
        <v>Sad</v>
      </c>
      <c r="PS229" s="4">
        <v>0.84901612685769101</v>
      </c>
      <c r="PT229" s="4">
        <v>0.61525530410604801</v>
      </c>
      <c r="PU229" s="4">
        <v>0.55409028997737597</v>
      </c>
      <c r="PV229" s="4">
        <v>0.34445146992797898</v>
      </c>
      <c r="PW229" s="4">
        <v>0.91368674539195105</v>
      </c>
      <c r="PX229" s="4">
        <v>0.70070867663581204</v>
      </c>
      <c r="PY229" s="4">
        <v>0.31434128729263405</v>
      </c>
      <c r="PZ229" s="4">
        <v>0.26174840266813248</v>
      </c>
      <c r="QA229" s="4">
        <v>0.233760822751643</v>
      </c>
      <c r="QB229" s="4">
        <v>0.61364426082803647</v>
      </c>
      <c r="QC229" s="4">
        <f t="shared" si="470"/>
        <v>0.45583046091112212</v>
      </c>
      <c r="QD229" s="4">
        <f t="shared" si="471"/>
        <v>-4.4303122930632544E-2</v>
      </c>
      <c r="QE229" s="4">
        <f t="shared" si="538"/>
        <v>95.551261709686202</v>
      </c>
      <c r="QF229" s="4" t="str">
        <f t="shared" si="539"/>
        <v>nervous</v>
      </c>
      <c r="QG229" s="2">
        <v>0.16881015772980701</v>
      </c>
      <c r="QH229" s="2">
        <v>0.25584735018807397</v>
      </c>
      <c r="QI229" s="2">
        <v>1.82953819189908E-2</v>
      </c>
      <c r="QJ229" s="2">
        <v>-3.5244151156936E-2</v>
      </c>
      <c r="QK229" s="2">
        <v>-0.28096560732887899</v>
      </c>
      <c r="QL229" s="2">
        <v>-0.128477792164718</v>
      </c>
      <c r="QM229" s="2">
        <v>-0.16312521579996575</v>
      </c>
      <c r="QN229" s="2">
        <v>-0.27670780761030211</v>
      </c>
      <c r="QO229" s="2">
        <v>-8.7037192458266965E-2</v>
      </c>
      <c r="QP229" s="2">
        <v>-3.9911620357416841E-2</v>
      </c>
      <c r="QQ229" s="2">
        <f t="shared" si="472"/>
        <v>-4.0413282557317243E-2</v>
      </c>
      <c r="QR229" s="2">
        <f t="shared" si="473"/>
        <v>-6.196634137176904E-2</v>
      </c>
      <c r="QS229" s="2">
        <f t="shared" si="540"/>
        <v>-146.88836532420635</v>
      </c>
      <c r="QT229" s="2" t="str">
        <f t="shared" si="541"/>
        <v>Depressed</v>
      </c>
      <c r="QU229" s="4">
        <v>0.95725301045509703</v>
      </c>
      <c r="QV229" s="4">
        <v>0.177912279293446</v>
      </c>
      <c r="QW229" s="4">
        <v>0.16783433782996701</v>
      </c>
      <c r="QX229" s="4">
        <v>-0.25525358888033001</v>
      </c>
      <c r="QY229" s="4">
        <v>0.646034994292076</v>
      </c>
      <c r="QZ229" s="4">
        <v>-0.50845431722607803</v>
      </c>
      <c r="RA229" s="4">
        <v>0.10468134067804823</v>
      </c>
      <c r="RB229" s="4">
        <v>0.77222731025925784</v>
      </c>
      <c r="RC229" s="4">
        <v>0.77934073116165103</v>
      </c>
      <c r="RD229" s="4">
        <v>-7.701015159627346E-2</v>
      </c>
      <c r="RE229" s="4">
        <f t="shared" si="474"/>
        <v>0.37858236055804473</v>
      </c>
      <c r="RF229" s="4">
        <f t="shared" si="475"/>
        <v>-1.263796527943406E-2</v>
      </c>
      <c r="RG229" s="4">
        <f t="shared" si="542"/>
        <v>91.911957217615694</v>
      </c>
      <c r="RH229" s="4" t="str">
        <f t="shared" si="543"/>
        <v>nervous</v>
      </c>
    </row>
    <row r="230" spans="1:476" x14ac:dyDescent="0.3">
      <c r="A230" s="1">
        <v>0.48107695027695502</v>
      </c>
      <c r="B230" s="1">
        <v>0.63400218083215099</v>
      </c>
      <c r="C230" s="1">
        <v>0.60354996011731199</v>
      </c>
      <c r="D230" s="1">
        <v>0.40198415792881598</v>
      </c>
      <c r="E230" s="1">
        <v>0.469148880158961</v>
      </c>
      <c r="F230" s="1">
        <v>0.62102051003397896</v>
      </c>
      <c r="G230" s="1">
        <v>0.63516475850844156</v>
      </c>
      <c r="H230" s="1">
        <v>0.3203003107867271</v>
      </c>
      <c r="I230" s="1">
        <v>-0.15292523055519597</v>
      </c>
      <c r="J230" s="1">
        <v>0.90176032354401625</v>
      </c>
      <c r="K230" s="17">
        <f t="shared" si="408"/>
        <v>-0.18525495380994184</v>
      </c>
      <c r="L230" s="18">
        <f t="shared" si="409"/>
        <v>0.29753428045279895</v>
      </c>
      <c r="M230" s="18">
        <f t="shared" si="476"/>
        <v>-31.907796134318264</v>
      </c>
      <c r="N230" s="18" t="str">
        <f t="shared" si="477"/>
        <v>Relased</v>
      </c>
      <c r="O230" s="9">
        <v>0.18720124713271999</v>
      </c>
      <c r="P230" s="9">
        <v>0.487822146735924</v>
      </c>
      <c r="Q230" s="9">
        <v>0.14486749567268101</v>
      </c>
      <c r="R230" s="9">
        <v>0.219402315950606</v>
      </c>
      <c r="S230" s="9">
        <v>0.33131732077461301</v>
      </c>
      <c r="T230" s="9">
        <v>0.41100648866533601</v>
      </c>
      <c r="U230" s="9">
        <v>0.27938728647142874</v>
      </c>
      <c r="V230" s="9">
        <v>0.24409804862598666</v>
      </c>
      <c r="W230" s="9">
        <v>-0.30062089960320404</v>
      </c>
      <c r="X230" s="9">
        <v>0.53964027755484278</v>
      </c>
      <c r="Y230" s="9">
        <f t="shared" si="410"/>
        <v>-6.970457612823977E-2</v>
      </c>
      <c r="Z230" s="9">
        <f t="shared" si="411"/>
        <v>0.18396408148321597</v>
      </c>
      <c r="AA230" s="9">
        <f t="shared" si="478"/>
        <v>-20.751857570394932</v>
      </c>
      <c r="AB230" s="9" t="str">
        <f t="shared" si="479"/>
        <v>Contented</v>
      </c>
      <c r="AC230" s="2">
        <v>0.16705629517085599</v>
      </c>
      <c r="AD230" s="2">
        <v>0.56136588469746496</v>
      </c>
      <c r="AE230" s="2">
        <v>-1.8029434758752499E-2</v>
      </c>
      <c r="AF230" s="2">
        <v>1.6908076038893299E-2</v>
      </c>
      <c r="AG230" s="2">
        <v>-0.24821629547461399</v>
      </c>
      <c r="AH230" s="2">
        <v>0.52671373539627298</v>
      </c>
      <c r="AI230" s="2">
        <v>0.22214680496887174</v>
      </c>
      <c r="AJ230" s="2">
        <v>1.5539373890153986E-2</v>
      </c>
      <c r="AK230" s="2">
        <v>-0.39430958952660899</v>
      </c>
      <c r="AL230" s="2">
        <v>-1.5394351666528205E-3</v>
      </c>
      <c r="AM230" s="2">
        <f t="shared" si="412"/>
        <v>-0.24432888043949308</v>
      </c>
      <c r="AN230" s="2">
        <f t="shared" si="413"/>
        <v>-8.3680565660100403E-2</v>
      </c>
      <c r="AO230" s="2">
        <f t="shared" si="480"/>
        <v>-108.90589634151088</v>
      </c>
      <c r="AP230" s="2" t="str">
        <f t="shared" si="481"/>
        <v>Bored</v>
      </c>
      <c r="AQ230" s="9">
        <v>0.57331871218879404</v>
      </c>
      <c r="AR230" s="9">
        <v>0.44763912405366602</v>
      </c>
      <c r="AS230" s="9">
        <v>3.0658098618331998E-2</v>
      </c>
      <c r="AT230" s="9">
        <v>0.12612843280552299</v>
      </c>
      <c r="AU230" s="9">
        <v>0.66200085984490797</v>
      </c>
      <c r="AV230" s="9">
        <v>0.59661039411963501</v>
      </c>
      <c r="AW230" s="9">
        <v>2.4817949389290161E-2</v>
      </c>
      <c r="AX230" s="9">
        <v>0.12078380751964211</v>
      </c>
      <c r="AY230" s="9">
        <v>0.12567958813512803</v>
      </c>
      <c r="AZ230" s="9">
        <v>0.15356807681783721</v>
      </c>
      <c r="BA230" s="9">
        <f t="shared" si="414"/>
        <v>0.2503972018748184</v>
      </c>
      <c r="BB230" s="9">
        <f t="shared" si="415"/>
        <v>0.10464606337069027</v>
      </c>
      <c r="BC230" s="9">
        <f t="shared" si="482"/>
        <v>67.318961850007796</v>
      </c>
      <c r="BD230" s="9" t="str">
        <f t="shared" si="483"/>
        <v>alert</v>
      </c>
      <c r="BE230" s="4">
        <v>0.30403541062387701</v>
      </c>
      <c r="BF230" s="4">
        <v>0.65842973130567795</v>
      </c>
      <c r="BG230" s="4">
        <v>1.7116127200489401E-2</v>
      </c>
      <c r="BH230" s="4">
        <v>-6.5440259368529097E-2</v>
      </c>
      <c r="BI230" s="4">
        <v>-4.5837746608681097E-2</v>
      </c>
      <c r="BJ230" s="4">
        <v>0.23665946204385199</v>
      </c>
      <c r="BK230" s="4">
        <v>6.6290790297320629E-2</v>
      </c>
      <c r="BL230" s="4">
        <v>-7.3110322250281981E-2</v>
      </c>
      <c r="BM230" s="4">
        <v>-0.35439432068180093</v>
      </c>
      <c r="BN230" s="4">
        <v>-5.0208708931691007E-2</v>
      </c>
      <c r="BO230" s="4">
        <f t="shared" si="416"/>
        <v>-0.34750352611216206</v>
      </c>
      <c r="BP230" s="4">
        <f t="shared" si="417"/>
        <v>-1.2566048385197481E-2</v>
      </c>
      <c r="BQ230" s="4">
        <f t="shared" si="484"/>
        <v>-92.070965934472312</v>
      </c>
      <c r="BR230" s="4" t="str">
        <f t="shared" si="485"/>
        <v>Bored</v>
      </c>
      <c r="BS230" s="5">
        <v>0.68055373322384105</v>
      </c>
      <c r="BT230" s="5">
        <v>0.58130413816139503</v>
      </c>
      <c r="BU230" s="5">
        <v>0.46006576597027399</v>
      </c>
      <c r="BV230" s="5">
        <v>0.19380393232166099</v>
      </c>
      <c r="BW230" s="5">
        <v>7.4861575696742094E-2</v>
      </c>
      <c r="BX230" s="5">
        <v>-5.70221327664963E-2</v>
      </c>
      <c r="BY230" s="5">
        <v>0.60902361990474396</v>
      </c>
      <c r="BZ230" s="5">
        <v>0.36965589191962506</v>
      </c>
      <c r="CA230" s="5">
        <v>9.9249595062446017E-2</v>
      </c>
      <c r="CB230" s="5">
        <v>0.51818014779599009</v>
      </c>
      <c r="CC230" s="5">
        <f t="shared" si="418"/>
        <v>0.22858419046969547</v>
      </c>
      <c r="CD230" s="5">
        <f t="shared" si="419"/>
        <v>0.11779946930608554</v>
      </c>
      <c r="CE230" s="5">
        <f t="shared" si="486"/>
        <v>62.735961004113854</v>
      </c>
      <c r="CF230" s="5" t="str">
        <f t="shared" si="487"/>
        <v>alert</v>
      </c>
      <c r="CG230" s="4">
        <v>0.41740705531480499</v>
      </c>
      <c r="CH230" s="4">
        <v>0.220875766131685</v>
      </c>
      <c r="CI230" s="4">
        <v>0.24066143567915799</v>
      </c>
      <c r="CJ230" s="4">
        <v>0.20676836516512101</v>
      </c>
      <c r="CK230" s="4">
        <v>0.41618090503067801</v>
      </c>
      <c r="CL230" s="4">
        <v>0.59879473893830404</v>
      </c>
      <c r="CM230" s="4">
        <v>0.28870550814987195</v>
      </c>
      <c r="CN230" s="4">
        <v>0.25225790593436775</v>
      </c>
      <c r="CO230" s="4">
        <v>0.19653128918311999</v>
      </c>
      <c r="CP230" s="4">
        <v>0.70098988381091654</v>
      </c>
      <c r="CQ230" s="4">
        <f t="shared" si="420"/>
        <v>0.52284932604338974</v>
      </c>
      <c r="CR230" s="4">
        <f t="shared" si="421"/>
        <v>-0.60503611825888992</v>
      </c>
      <c r="CS230" s="4">
        <f t="shared" si="488"/>
        <v>139.16766466943076</v>
      </c>
      <c r="CT230" s="4" t="str">
        <f t="shared" si="489"/>
        <v>stressed</v>
      </c>
      <c r="CU230" s="2">
        <v>9.6392320478651497E-2</v>
      </c>
      <c r="CV230" s="2">
        <v>0.57656964770092001</v>
      </c>
      <c r="CW230" s="2">
        <v>-0.26034211493417397</v>
      </c>
      <c r="CX230" s="2">
        <v>0.20636470978961299</v>
      </c>
      <c r="CY230" s="2">
        <v>5.5458793263386E-2</v>
      </c>
      <c r="CZ230" s="2">
        <v>0.36168012897205098</v>
      </c>
      <c r="DA230" s="2">
        <v>-1.7144564074547353</v>
      </c>
      <c r="DB230" s="2">
        <v>0.21994645234170077</v>
      </c>
      <c r="DC230" s="2">
        <v>-0.48017732722226852</v>
      </c>
      <c r="DD230" s="2">
        <v>-8.020870078375332E-2</v>
      </c>
      <c r="DE230" s="2">
        <f t="shared" si="422"/>
        <v>-0.56897247774391702</v>
      </c>
      <c r="DF230" s="2">
        <f t="shared" si="423"/>
        <v>9.6122164174599511E-2</v>
      </c>
      <c r="DG230" s="2">
        <f t="shared" si="490"/>
        <v>-80.410997155444477</v>
      </c>
      <c r="DH230" s="2" t="str">
        <f t="shared" si="491"/>
        <v>Calm</v>
      </c>
      <c r="DI230" s="7">
        <v>0.57909219390814903</v>
      </c>
      <c r="DJ230" s="7">
        <v>1.0450704456865401</v>
      </c>
      <c r="DK230" s="7">
        <v>9.0162642758782094E-2</v>
      </c>
      <c r="DL230" s="7">
        <v>0.158409552564997</v>
      </c>
      <c r="DM230" s="7">
        <v>0.575541533804238</v>
      </c>
      <c r="DN230" s="7">
        <v>1.06695078429153</v>
      </c>
      <c r="DO230" s="7">
        <v>7.8087657232580959E-2</v>
      </c>
      <c r="DP230" s="7">
        <v>7.5003769051432231E-2</v>
      </c>
      <c r="DQ230" s="7">
        <v>-0.46597825177839103</v>
      </c>
      <c r="DR230" s="7">
        <v>0.15304636941150823</v>
      </c>
      <c r="DS230" s="7">
        <f t="shared" si="424"/>
        <v>-0.46688987669120419</v>
      </c>
      <c r="DT230" s="7">
        <f t="shared" si="425"/>
        <v>2.6271178841697829E-2</v>
      </c>
      <c r="DU230" s="7">
        <f t="shared" si="492"/>
        <v>-86.779450210809856</v>
      </c>
      <c r="DV230" s="7" t="str">
        <f t="shared" si="493"/>
        <v>Calm</v>
      </c>
      <c r="DW230" s="9">
        <v>0.43275553784195803</v>
      </c>
      <c r="DX230" s="9">
        <v>0.49101127861928501</v>
      </c>
      <c r="DY230" s="9">
        <v>-0.116889869361837</v>
      </c>
      <c r="DZ230" s="9">
        <v>0.14812165105724001</v>
      </c>
      <c r="EA230" s="9">
        <v>0.42276410950765703</v>
      </c>
      <c r="EB230" s="9">
        <v>0.73880415622781503</v>
      </c>
      <c r="EC230" s="9">
        <v>-0.13663025708872939</v>
      </c>
      <c r="ED230" s="9">
        <v>0.12044217925729288</v>
      </c>
      <c r="EE230" s="9">
        <v>-5.8255740777326981E-2</v>
      </c>
      <c r="EF230" s="9">
        <v>3.38091617265983E-2</v>
      </c>
      <c r="EG230" s="9">
        <f t="shared" si="426"/>
        <v>0.16234838246857852</v>
      </c>
      <c r="EH230" s="9">
        <f t="shared" si="427"/>
        <v>-2.4840431925655215E-2</v>
      </c>
      <c r="EI230" s="9">
        <f t="shared" si="494"/>
        <v>98.699185626334099</v>
      </c>
      <c r="EJ230" s="9" t="str">
        <f t="shared" si="495"/>
        <v>nervous</v>
      </c>
      <c r="EK230" s="1">
        <v>0.46911653333687098</v>
      </c>
      <c r="EL230" s="1">
        <v>8.3616130088464594E-2</v>
      </c>
      <c r="EM230" s="1">
        <v>0.15945983978987399</v>
      </c>
      <c r="EN230" s="1">
        <v>5.1901271131611401E-2</v>
      </c>
      <c r="EO230" s="1">
        <v>-1.0010597863070801E-3</v>
      </c>
      <c r="EP230" s="1">
        <v>-1.1917172583749899E-2</v>
      </c>
      <c r="EQ230" s="1">
        <v>0.34064210392449207</v>
      </c>
      <c r="ER230" s="1">
        <v>0.72387762581064785</v>
      </c>
      <c r="ES230" s="1">
        <v>0.3855004032484064</v>
      </c>
      <c r="ET230" s="1">
        <v>0.3823930172891557</v>
      </c>
      <c r="EU230" s="1">
        <f t="shared" si="428"/>
        <v>0.28310023898711711</v>
      </c>
      <c r="EV230" s="1">
        <f t="shared" si="429"/>
        <v>3.7381759350100685E-2</v>
      </c>
      <c r="EW230" s="1">
        <f t="shared" si="496"/>
        <v>82.477937647095388</v>
      </c>
      <c r="EX230" s="1" t="str">
        <f t="shared" si="497"/>
        <v>alert</v>
      </c>
      <c r="EY230" s="2">
        <v>0.98374523580486195</v>
      </c>
      <c r="EZ230" s="2">
        <v>0.74631796250500804</v>
      </c>
      <c r="FA230" s="2">
        <v>0.18518062832336099</v>
      </c>
      <c r="FB230" s="2">
        <v>0.308697634527489</v>
      </c>
      <c r="FC230" s="2">
        <v>0.97890211457087695</v>
      </c>
      <c r="FD230" s="2">
        <v>0.540807379469468</v>
      </c>
      <c r="FE230" s="2">
        <v>9.4352471567502483E-2</v>
      </c>
      <c r="FF230" s="2">
        <v>0.23983494416630838</v>
      </c>
      <c r="FG230" s="2">
        <v>0.23742727329985391</v>
      </c>
      <c r="FH230" s="2">
        <v>0.28546833626270335</v>
      </c>
      <c r="FI230" s="2">
        <f t="shared" si="430"/>
        <v>0.13298312621520147</v>
      </c>
      <c r="FJ230" s="2">
        <f t="shared" si="431"/>
        <v>-0.30833726114950077</v>
      </c>
      <c r="FK230" s="2">
        <f t="shared" si="498"/>
        <v>156.66989186011554</v>
      </c>
      <c r="FL230" s="2" t="str">
        <f t="shared" si="499"/>
        <v>Upset</v>
      </c>
      <c r="FM230" s="7">
        <v>0.403064025512818</v>
      </c>
      <c r="FN230" s="7">
        <v>0.739019418473989</v>
      </c>
      <c r="FO230" s="7">
        <v>-2.4280808178857999E-2</v>
      </c>
      <c r="FP230" s="7">
        <v>-4.5160094462794297E-3</v>
      </c>
      <c r="FQ230" s="7">
        <v>0.85519786914011797</v>
      </c>
      <c r="FR230" s="7">
        <v>1.19758861479623</v>
      </c>
      <c r="FS230" s="7">
        <v>-1.929710204373258E-2</v>
      </c>
      <c r="FT230" s="7">
        <v>-2.3319171296906941E-3</v>
      </c>
      <c r="FU230" s="7">
        <v>-0.335955392961171</v>
      </c>
      <c r="FV230" s="7">
        <v>-2.5214285152942013E-2</v>
      </c>
      <c r="FW230" s="7">
        <f t="shared" si="432"/>
        <v>-0.52359736289308945</v>
      </c>
      <c r="FX230" s="7">
        <f t="shared" si="433"/>
        <v>0.15947696679894685</v>
      </c>
      <c r="FY230" s="7">
        <f t="shared" si="500"/>
        <v>-73.060344708678642</v>
      </c>
      <c r="FZ230" s="7" t="str">
        <f t="shared" si="501"/>
        <v>Calm</v>
      </c>
      <c r="GA230" s="4">
        <v>0.48438153017557301</v>
      </c>
      <c r="GB230" s="4">
        <v>0.47718170914879099</v>
      </c>
      <c r="GC230" s="4">
        <v>0.38957438292874702</v>
      </c>
      <c r="GD230" s="4">
        <v>0.48665604213653701</v>
      </c>
      <c r="GE230" s="4">
        <v>1.1368935573596599E-2</v>
      </c>
      <c r="GF230" s="4">
        <v>0.40043451920147999</v>
      </c>
      <c r="GG230" s="4">
        <v>0.78582756819003474</v>
      </c>
      <c r="GH230" s="4">
        <v>0.55452033179849614</v>
      </c>
      <c r="GI230" s="4">
        <v>7.1998210267820162E-3</v>
      </c>
      <c r="GJ230" s="4">
        <v>0.91125616000145915</v>
      </c>
      <c r="GK230" s="4">
        <f t="shared" si="434"/>
        <v>0.21861326706057116</v>
      </c>
      <c r="GL230" s="4">
        <f t="shared" si="435"/>
        <v>-0.35648913196029386</v>
      </c>
      <c r="GM230" s="4">
        <f t="shared" si="502"/>
        <v>148.48172373071853</v>
      </c>
      <c r="GN230" s="4" t="str">
        <f t="shared" si="503"/>
        <v>stressed</v>
      </c>
      <c r="GO230" s="5">
        <v>0.45877409784379702</v>
      </c>
      <c r="GP230" s="5">
        <v>0.37222404605123799</v>
      </c>
      <c r="GQ230" s="5">
        <v>0.36921825643741002</v>
      </c>
      <c r="GR230" s="5">
        <v>0.59905416958230395</v>
      </c>
      <c r="GS230" s="5">
        <v>-9.3913871071423696E-2</v>
      </c>
      <c r="GT230" s="5">
        <v>-0.418106072531583</v>
      </c>
      <c r="GU230" s="5">
        <v>1.0119443812870168</v>
      </c>
      <c r="GV230" s="5">
        <v>-13.05640172277324</v>
      </c>
      <c r="GW230" s="5">
        <v>8.6550051792559035E-2</v>
      </c>
      <c r="GX230" s="5">
        <v>1.1651920442099306</v>
      </c>
      <c r="GY230" s="5">
        <f t="shared" si="436"/>
        <v>0.43426268131686441</v>
      </c>
      <c r="GZ230" s="5">
        <f t="shared" si="437"/>
        <v>0.3798546358574022</v>
      </c>
      <c r="HA230" s="5">
        <f t="shared" si="504"/>
        <v>48.823432634050633</v>
      </c>
      <c r="HB230" s="5" t="str">
        <f t="shared" si="505"/>
        <v>excited</v>
      </c>
      <c r="HC230" s="2">
        <v>-4.0312575471075102E-3</v>
      </c>
      <c r="HD230" s="2">
        <v>0.66924251602191698</v>
      </c>
      <c r="HE230" s="2">
        <v>0.184707940363005</v>
      </c>
      <c r="HF230" s="2">
        <v>0.262191851489325</v>
      </c>
      <c r="HG230" s="2">
        <v>-0.85015600668064295</v>
      </c>
      <c r="HH230" s="2">
        <v>0.42710850699433001</v>
      </c>
      <c r="HI230" s="2">
        <v>-0.21623822796046352</v>
      </c>
      <c r="HJ230" s="2">
        <v>0.23914954789570123</v>
      </c>
      <c r="HK230" s="2">
        <v>-0.67327377356902451</v>
      </c>
      <c r="HL230" s="2">
        <v>0.67181633828173315</v>
      </c>
      <c r="HM230" s="2">
        <f t="shared" si="438"/>
        <v>-0.72359777790927604</v>
      </c>
      <c r="HN230" s="2">
        <f t="shared" si="439"/>
        <v>0.22321238674478106</v>
      </c>
      <c r="HO230" s="2">
        <f t="shared" si="506"/>
        <v>-72.856272917849481</v>
      </c>
      <c r="HP230" s="2" t="str">
        <f t="shared" si="507"/>
        <v>Calm</v>
      </c>
      <c r="HQ230" s="4">
        <v>-7.5799590657641101E-3</v>
      </c>
      <c r="HR230" s="4">
        <v>0.85824807173154005</v>
      </c>
      <c r="HS230" s="4">
        <v>0.14244582551253299</v>
      </c>
      <c r="HT230" s="4">
        <v>0.35619894077747899</v>
      </c>
      <c r="HU230" s="4">
        <v>-0.15603534381224601</v>
      </c>
      <c r="HV230" s="4">
        <v>0.43090995310561198</v>
      </c>
      <c r="HW230" s="4">
        <v>-0.87061431911866527</v>
      </c>
      <c r="HX230" s="4">
        <v>0.27630355155449193</v>
      </c>
      <c r="HY230" s="4">
        <v>-0.86582803079730419</v>
      </c>
      <c r="HZ230" s="4">
        <v>0.58618015518106947</v>
      </c>
      <c r="IA230" s="4">
        <f t="shared" si="440"/>
        <v>-0.78277990047762869</v>
      </c>
      <c r="IB230" s="4">
        <f t="shared" si="441"/>
        <v>-0.27709429054055901</v>
      </c>
      <c r="IC230" s="4">
        <f t="shared" si="508"/>
        <v>-109.49332601145682</v>
      </c>
      <c r="ID230" s="4" t="str">
        <f t="shared" si="509"/>
        <v>Bored</v>
      </c>
      <c r="IE230" s="5">
        <v>0.61198675840736305</v>
      </c>
      <c r="IF230" s="5">
        <v>1.0803568661721099</v>
      </c>
      <c r="IG230" s="5">
        <v>0.15101091138227499</v>
      </c>
      <c r="IH230" s="5">
        <v>0.41949366086163298</v>
      </c>
      <c r="II230" s="5">
        <v>0.44377162230024397</v>
      </c>
      <c r="IJ230" s="5">
        <v>0.90200888773459997</v>
      </c>
      <c r="IK230" s="5">
        <v>0.14303548438901531</v>
      </c>
      <c r="IL230" s="5">
        <v>0.21161264516143086</v>
      </c>
      <c r="IM230" s="5">
        <v>-0.46837010776474686</v>
      </c>
      <c r="IN230" s="5">
        <v>0.3371091804039924</v>
      </c>
      <c r="IO230" s="5">
        <f t="shared" si="442"/>
        <v>-0.61321939034126172</v>
      </c>
      <c r="IP230" s="5">
        <f t="shared" si="443"/>
        <v>-0.34399912626507489</v>
      </c>
      <c r="IQ230" s="5">
        <f t="shared" si="510"/>
        <v>-119.29122037711585</v>
      </c>
      <c r="IR230" s="5" t="str">
        <f t="shared" si="511"/>
        <v>Bored</v>
      </c>
      <c r="IS230" s="4">
        <v>0.65337714061236396</v>
      </c>
      <c r="IT230" s="4">
        <v>0.31710851283033797</v>
      </c>
      <c r="IU230" s="4">
        <v>0.46448981786922999</v>
      </c>
      <c r="IV230" s="4">
        <v>0.56666679288167998</v>
      </c>
      <c r="IW230" s="4">
        <v>0.40797243056350402</v>
      </c>
      <c r="IX230" s="4">
        <v>0.60901794336706205</v>
      </c>
      <c r="IY230" s="4">
        <v>0.43764074578616191</v>
      </c>
      <c r="IZ230" s="4">
        <v>0.61186762249333393</v>
      </c>
      <c r="JA230" s="4">
        <v>0.33626862778202599</v>
      </c>
      <c r="JB230" s="4">
        <v>1.0625160785149002</v>
      </c>
      <c r="JC230" s="4">
        <f t="shared" si="444"/>
        <v>0.4752258383152097</v>
      </c>
      <c r="JD230" s="4">
        <f t="shared" si="445"/>
        <v>-0.47994422458552632</v>
      </c>
      <c r="JE230" s="4">
        <f t="shared" si="512"/>
        <v>135.28302962054426</v>
      </c>
      <c r="JF230" s="4" t="str">
        <f t="shared" si="513"/>
        <v>stressed</v>
      </c>
      <c r="JG230" s="5">
        <v>0.34639875188001201</v>
      </c>
      <c r="JH230" s="5">
        <v>0.29253806330477999</v>
      </c>
      <c r="JI230" s="5">
        <v>-2.0988237310696399E-2</v>
      </c>
      <c r="JJ230" s="5">
        <v>-3.8645740801397498E-3</v>
      </c>
      <c r="JK230" s="5">
        <v>8.9344730308884401E-2</v>
      </c>
      <c r="JL230" s="5">
        <v>-0.17027821452952299</v>
      </c>
      <c r="JM230" s="5">
        <v>-4.8166497420144817E-2</v>
      </c>
      <c r="JN230" s="5">
        <v>-3.1609511371503217E-2</v>
      </c>
      <c r="JO230" s="5">
        <v>5.3860688575232019E-2</v>
      </c>
      <c r="JP230" s="5">
        <v>-3.8897134740386294E-2</v>
      </c>
      <c r="JQ230" s="5">
        <f t="shared" si="446"/>
        <v>1.0406271712255277E-2</v>
      </c>
      <c r="JR230" s="5">
        <f t="shared" si="447"/>
        <v>7.3794738350854816E-2</v>
      </c>
      <c r="JS230" s="5">
        <f t="shared" si="514"/>
        <v>8.026720929254294</v>
      </c>
      <c r="JT230" s="5" t="str">
        <f t="shared" si="515"/>
        <v>happy</v>
      </c>
      <c r="JU230" s="2">
        <v>0.77190060730873</v>
      </c>
      <c r="JV230" s="2">
        <v>0.52536770330444504</v>
      </c>
      <c r="JW230" s="2">
        <v>0.198599027295353</v>
      </c>
      <c r="JX230" s="2">
        <v>-3.3852813318849199E-2</v>
      </c>
      <c r="JY230" s="2">
        <v>0.91370691399270798</v>
      </c>
      <c r="JZ230" s="2">
        <v>0.77018171962648396</v>
      </c>
      <c r="KA230" s="2">
        <v>0.11782044443063293</v>
      </c>
      <c r="KB230" s="2">
        <v>-2.6130082511452001E-2</v>
      </c>
      <c r="KC230" s="2">
        <v>0.24653290400428496</v>
      </c>
      <c r="KD230" s="2">
        <v>0.12699471083097205</v>
      </c>
      <c r="KE230" s="2">
        <f t="shared" si="448"/>
        <v>0.49395284117149418</v>
      </c>
      <c r="KF230" s="2">
        <f t="shared" si="449"/>
        <v>0.25189610064907364</v>
      </c>
      <c r="KG230" s="2">
        <f t="shared" si="516"/>
        <v>62.980245514092829</v>
      </c>
      <c r="KH230" s="2" t="str">
        <f t="shared" si="517"/>
        <v>alert</v>
      </c>
      <c r="KI230" s="7">
        <v>0.49338860245529498</v>
      </c>
      <c r="KJ230" s="7">
        <v>0.36084255091623402</v>
      </c>
      <c r="KK230" s="7">
        <v>7.1938472346935206E-2</v>
      </c>
      <c r="KL230" s="7">
        <v>9.0950657885171607E-2</v>
      </c>
      <c r="KM230" s="7">
        <v>0.51593091519619005</v>
      </c>
      <c r="KN230" s="7">
        <v>0.152063870278696</v>
      </c>
      <c r="KO230" s="7">
        <v>7.1274230894022336E-2</v>
      </c>
      <c r="KP230" s="7">
        <v>0.17732407731079236</v>
      </c>
      <c r="KQ230" s="7">
        <v>0.13254605153906096</v>
      </c>
      <c r="KR230" s="7">
        <v>0.19068507345957422</v>
      </c>
      <c r="KS230" s="7">
        <f t="shared" si="450"/>
        <v>0.12547460438185287</v>
      </c>
      <c r="KT230" s="7">
        <f t="shared" si="451"/>
        <v>6.32727658204435E-2</v>
      </c>
      <c r="KU230" s="7">
        <f t="shared" si="518"/>
        <v>63.239674846262822</v>
      </c>
      <c r="KV230" s="7" t="str">
        <f t="shared" si="519"/>
        <v>alert</v>
      </c>
      <c r="KW230" s="2">
        <v>0.58682807368010803</v>
      </c>
      <c r="KX230" s="2">
        <v>0.50463759731575497</v>
      </c>
      <c r="KY230" s="2">
        <v>0.55979213787816196</v>
      </c>
      <c r="KZ230" s="2">
        <v>0.135257497667881</v>
      </c>
      <c r="LA230" s="2">
        <v>0.60724387567126703</v>
      </c>
      <c r="LB230" s="2">
        <v>0.77215204115246105</v>
      </c>
      <c r="LC230" s="2">
        <v>0.46880938638768249</v>
      </c>
      <c r="LD230" s="2">
        <v>0.10593561663779751</v>
      </c>
      <c r="LE230" s="2">
        <v>8.219047636435306E-2</v>
      </c>
      <c r="LF230" s="2">
        <v>0.63680393622629783</v>
      </c>
      <c r="LG230" s="2">
        <f t="shared" si="452"/>
        <v>0.13485256531884282</v>
      </c>
      <c r="LH230" s="2">
        <f t="shared" si="453"/>
        <v>0.20654087981231695</v>
      </c>
      <c r="LI230" s="2">
        <f t="shared" si="520"/>
        <v>33.140913509133462</v>
      </c>
      <c r="LJ230" s="2" t="str">
        <f t="shared" si="521"/>
        <v>excited</v>
      </c>
      <c r="LK230" s="4">
        <v>0.52457983824270504</v>
      </c>
      <c r="LL230" s="4">
        <v>0.63904044071032295</v>
      </c>
      <c r="LM230" s="4">
        <v>9.0115819708296695E-3</v>
      </c>
      <c r="LN230" s="4">
        <v>0.27623858693673797</v>
      </c>
      <c r="LO230" s="4">
        <v>0.30426629375192199</v>
      </c>
      <c r="LP230" s="4">
        <v>0.55548910755272896</v>
      </c>
      <c r="LQ230" s="4">
        <v>1.0872442571630517E-2</v>
      </c>
      <c r="LR230" s="4">
        <v>0.23125303793314486</v>
      </c>
      <c r="LS230" s="4">
        <v>-0.11446060246761791</v>
      </c>
      <c r="LT230" s="4">
        <v>0.24514025242343027</v>
      </c>
      <c r="LU230" s="4">
        <f t="shared" si="454"/>
        <v>-5.7014265998676539E-2</v>
      </c>
      <c r="LV230" s="4">
        <f t="shared" si="455"/>
        <v>0.38534288252538396</v>
      </c>
      <c r="LW230" s="4">
        <f t="shared" si="522"/>
        <v>-8.4162649213162926</v>
      </c>
      <c r="LX230" s="4" t="str">
        <f t="shared" si="523"/>
        <v>Contented</v>
      </c>
      <c r="LY230" s="5">
        <v>0.175276672217342</v>
      </c>
      <c r="LZ230" s="5">
        <v>0.17206711429482499</v>
      </c>
      <c r="MA230" s="5">
        <v>-2.2397804448139502E-2</v>
      </c>
      <c r="MB230" s="5">
        <v>0.25078828765417199</v>
      </c>
      <c r="MC230" s="5">
        <v>0.61149215954424396</v>
      </c>
      <c r="MD230" s="5">
        <v>-2.53398735899947E-3</v>
      </c>
      <c r="ME230" s="5">
        <v>-2.846808813967696E-2</v>
      </c>
      <c r="MF230" s="5">
        <v>1.4792878075628517</v>
      </c>
      <c r="MG230" s="5">
        <v>3.209557922517009E-3</v>
      </c>
      <c r="MH230" s="5">
        <v>0.65753438545540899</v>
      </c>
      <c r="MI230" s="5">
        <f t="shared" si="456"/>
        <v>-0.26687038903477867</v>
      </c>
      <c r="MJ230" s="5">
        <f t="shared" si="457"/>
        <v>0.18730254513240197</v>
      </c>
      <c r="MK230" s="5">
        <f t="shared" si="524"/>
        <v>-54.936965475514519</v>
      </c>
      <c r="ML230" s="5" t="str">
        <f t="shared" si="525"/>
        <v>Relased</v>
      </c>
      <c r="MM230" s="2">
        <v>6.0732787435025602E-2</v>
      </c>
      <c r="MN230" s="2">
        <v>0.160692892909132</v>
      </c>
      <c r="MO230" s="2">
        <v>-0.120874664424464</v>
      </c>
      <c r="MP230" s="2">
        <v>7.1322761342145505E-2</v>
      </c>
      <c r="MQ230" s="2">
        <v>-3.8790773150286902E-2</v>
      </c>
      <c r="MR230" s="2">
        <v>0.36827843077630301</v>
      </c>
      <c r="MS230" s="2">
        <v>-5.5088226110825111</v>
      </c>
      <c r="MT230" s="2">
        <v>0.13483294490375669</v>
      </c>
      <c r="MU230" s="2">
        <v>-9.9960105474106387E-2</v>
      </c>
      <c r="MV230" s="2">
        <v>-0.22378570997411384</v>
      </c>
      <c r="MW230" s="2">
        <f t="shared" si="458"/>
        <v>0.21443527288972275</v>
      </c>
      <c r="MX230" s="2">
        <f t="shared" si="459"/>
        <v>-6.5294491615953576E-2</v>
      </c>
      <c r="MY230" s="2">
        <f t="shared" si="526"/>
        <v>106.93523600291149</v>
      </c>
      <c r="MZ230" s="2" t="str">
        <f t="shared" si="527"/>
        <v>nervous</v>
      </c>
      <c r="NA230" s="7">
        <v>0.42233459628039499</v>
      </c>
      <c r="NB230" s="7">
        <v>3.3395661734004198E-2</v>
      </c>
      <c r="NC230" s="7">
        <v>5.9380194436312497E-2</v>
      </c>
      <c r="ND230" s="7">
        <v>0.20930845095461101</v>
      </c>
      <c r="NE230" s="7">
        <v>0.60763956230549099</v>
      </c>
      <c r="NF230" s="7">
        <v>0.494696699101001</v>
      </c>
      <c r="NG230" s="7">
        <v>5.7652120629743925E-2</v>
      </c>
      <c r="NH230" s="7">
        <v>0.3963481892138303</v>
      </c>
      <c r="NI230" s="7">
        <v>0.38893893454639078</v>
      </c>
      <c r="NJ230" s="7">
        <v>0.58957824429211825</v>
      </c>
      <c r="NK230" s="7">
        <f t="shared" si="460"/>
        <v>0.63235134395571091</v>
      </c>
      <c r="NL230" s="7">
        <f t="shared" si="461"/>
        <v>0.17555706554647599</v>
      </c>
      <c r="NM230" s="7">
        <f t="shared" si="528"/>
        <v>74.483971748213449</v>
      </c>
      <c r="NN230" s="7" t="str">
        <f t="shared" si="529"/>
        <v>alert</v>
      </c>
      <c r="NO230" s="4">
        <v>1.5576341095341399</v>
      </c>
      <c r="NP230" s="4">
        <v>0.46296554982058302</v>
      </c>
      <c r="NQ230" s="4">
        <v>0.49866822516635601</v>
      </c>
      <c r="NR230" s="4">
        <v>6.8540103713863307E-2</v>
      </c>
      <c r="NS230" s="4">
        <v>1.16375942989087</v>
      </c>
      <c r="NT230" s="4">
        <v>0.55043781667935898</v>
      </c>
      <c r="NU230" s="4">
        <v>0.18324002682527027</v>
      </c>
      <c r="NV230" s="4">
        <v>6.7633585973357072E-2</v>
      </c>
      <c r="NW230" s="4">
        <v>1.0946685597135568</v>
      </c>
      <c r="NX230" s="4">
        <v>0.28071286969401787</v>
      </c>
      <c r="NY230" s="4">
        <f t="shared" si="462"/>
        <v>0.90442937193186301</v>
      </c>
      <c r="NZ230" s="4">
        <f t="shared" si="463"/>
        <v>-0.89041792982095713</v>
      </c>
      <c r="OA230" s="4">
        <f t="shared" si="530"/>
        <v>134.55273064740499</v>
      </c>
      <c r="OB230" s="4" t="str">
        <f t="shared" si="531"/>
        <v>stressed</v>
      </c>
      <c r="OC230" s="1">
        <v>0.28032568817536102</v>
      </c>
      <c r="OD230" s="1">
        <v>-0.22751823345382199</v>
      </c>
      <c r="OE230" s="1">
        <v>0.86208197749838</v>
      </c>
      <c r="OF230" s="1">
        <v>0.61617141193605596</v>
      </c>
      <c r="OG230" s="1">
        <v>-0.54507287042973196</v>
      </c>
      <c r="OH230" s="1">
        <v>-0.27858126187962901</v>
      </c>
      <c r="OI230" s="1">
        <v>-3.2562460916773257</v>
      </c>
      <c r="OJ230" s="1">
        <v>-1.2174906665932999</v>
      </c>
      <c r="OK230" s="1">
        <v>0.52027611275145602</v>
      </c>
      <c r="OL230" s="1">
        <v>1.2487794997454449</v>
      </c>
      <c r="OM230" s="1">
        <f t="shared" si="464"/>
        <v>0.81500650774077332</v>
      </c>
      <c r="ON230" s="1">
        <f t="shared" si="465"/>
        <v>-0.64284134974242835</v>
      </c>
      <c r="OO230" s="1">
        <f t="shared" si="532"/>
        <v>128.2648258996517</v>
      </c>
      <c r="OP230" s="1" t="str">
        <f t="shared" si="533"/>
        <v>stressed</v>
      </c>
      <c r="OQ230" s="2">
        <v>0.31905164494021698</v>
      </c>
      <c r="OR230" s="2">
        <v>0.172940716119345</v>
      </c>
      <c r="OS230" s="2">
        <v>0.11663814160015699</v>
      </c>
      <c r="OT230" s="2">
        <v>9.9274413258618299E-2</v>
      </c>
      <c r="OU230" s="2">
        <v>-0.24016614036164899</v>
      </c>
      <c r="OV230" s="2">
        <v>-8.0738318846593202E-2</v>
      </c>
      <c r="OW230" s="2">
        <v>1.4785750845263126</v>
      </c>
      <c r="OX230" s="2">
        <v>1.0767009990526186</v>
      </c>
      <c r="OY230" s="2">
        <v>0.14611092882087198</v>
      </c>
      <c r="OZ230" s="2">
        <v>0.43885346998840152</v>
      </c>
      <c r="PA230" s="2">
        <f t="shared" si="466"/>
        <v>5.0288732712104212E-2</v>
      </c>
      <c r="PB230" s="2">
        <f t="shared" si="467"/>
        <v>2.3006563948413161E-2</v>
      </c>
      <c r="PC230" s="2">
        <f t="shared" si="534"/>
        <v>65.416405835038063</v>
      </c>
      <c r="PD230" s="2" t="str">
        <f t="shared" si="535"/>
        <v>alert</v>
      </c>
      <c r="PE230" s="1">
        <v>0.91930432797100203</v>
      </c>
      <c r="PF230" s="1">
        <v>1.0359498510327301</v>
      </c>
      <c r="PG230" s="1">
        <v>0.90592471757942605</v>
      </c>
      <c r="PH230" s="1">
        <v>1.41526290794375</v>
      </c>
      <c r="PI230" s="1">
        <v>0.29170226738499799</v>
      </c>
      <c r="PJ230" s="1">
        <v>0.34613788148179198</v>
      </c>
      <c r="PK230" s="1">
        <v>0.74807579170376937</v>
      </c>
      <c r="PL230" s="1">
        <v>1.024003668254019</v>
      </c>
      <c r="PM230" s="1">
        <v>-0.11664552306172804</v>
      </c>
      <c r="PN230" s="1">
        <v>1.1871539007301339</v>
      </c>
      <c r="PO230" s="1">
        <f t="shared" si="468"/>
        <v>-1.9102214162822762E-2</v>
      </c>
      <c r="PP230" s="1">
        <f t="shared" si="469"/>
        <v>-0.4331493017568846</v>
      </c>
      <c r="PQ230" s="1">
        <f t="shared" si="536"/>
        <v>-177.47484866615147</v>
      </c>
      <c r="PR230" s="1" t="str">
        <f t="shared" si="537"/>
        <v>Sad</v>
      </c>
      <c r="PS230" s="4">
        <v>0.80142970184002404</v>
      </c>
      <c r="PT230" s="4">
        <v>0.64327599755029996</v>
      </c>
      <c r="PU230" s="4">
        <v>0.51426217120148399</v>
      </c>
      <c r="PV230" s="4">
        <v>0.34665075408802498</v>
      </c>
      <c r="PW230" s="4">
        <v>0.56531532520862904</v>
      </c>
      <c r="PX230" s="4">
        <v>0.54931229823444205</v>
      </c>
      <c r="PY230" s="4">
        <v>0.37626781954493804</v>
      </c>
      <c r="PZ230" s="4">
        <v>0.290670934230428</v>
      </c>
      <c r="QA230" s="4">
        <v>0.15815370428972408</v>
      </c>
      <c r="QB230" s="4">
        <v>0.59590885925958503</v>
      </c>
      <c r="QC230" s="4">
        <f t="shared" si="470"/>
        <v>0.37400723562357641</v>
      </c>
      <c r="QD230" s="4">
        <f t="shared" si="471"/>
        <v>-5.2422430161250921E-2</v>
      </c>
      <c r="QE230" s="4">
        <f t="shared" si="538"/>
        <v>97.978838080879896</v>
      </c>
      <c r="QF230" s="4" t="str">
        <f t="shared" si="539"/>
        <v>nervous</v>
      </c>
      <c r="QG230" s="2">
        <v>8.1524909352360203E-2</v>
      </c>
      <c r="QH230" s="2">
        <v>0.17785769876810301</v>
      </c>
      <c r="QI230" s="2">
        <v>-3.95604990079143E-2</v>
      </c>
      <c r="QJ230" s="2">
        <v>-4.8442142446400702E-2</v>
      </c>
      <c r="QK230" s="2">
        <v>-0.25397096205306602</v>
      </c>
      <c r="QL230" s="2">
        <v>-0.14901011486129401</v>
      </c>
      <c r="QM230" s="2">
        <v>0.22940797071519389</v>
      </c>
      <c r="QN230" s="2">
        <v>-1.6792443555374053</v>
      </c>
      <c r="QO230" s="2">
        <v>-9.6332789415742803E-2</v>
      </c>
      <c r="QP230" s="2">
        <v>-0.33927734049711056</v>
      </c>
      <c r="QQ230" s="2">
        <f t="shared" si="472"/>
        <v>-5.0357162981253811E-2</v>
      </c>
      <c r="QR230" s="2">
        <f t="shared" si="473"/>
        <v>-0.1911999791546245</v>
      </c>
      <c r="QS230" s="2">
        <f t="shared" si="540"/>
        <v>-165.24484107636201</v>
      </c>
      <c r="QT230" s="2" t="str">
        <f t="shared" si="541"/>
        <v>Sad</v>
      </c>
      <c r="QU230" s="4">
        <v>0.95725301045509703</v>
      </c>
      <c r="QV230" s="4">
        <v>0.177912279293446</v>
      </c>
      <c r="QW230" s="4">
        <v>0.16783433782996701</v>
      </c>
      <c r="QX230" s="4">
        <v>-0.25525358888033001</v>
      </c>
      <c r="QY230" s="4">
        <v>0.646034994292076</v>
      </c>
      <c r="QZ230" s="4">
        <v>-0.50845431722607803</v>
      </c>
      <c r="RA230" s="4">
        <v>0.10468134067804823</v>
      </c>
      <c r="RB230" s="4">
        <v>0.77222731025925784</v>
      </c>
      <c r="RC230" s="4">
        <v>0.77934073116165103</v>
      </c>
      <c r="RD230" s="4">
        <v>-7.701015159627346E-2</v>
      </c>
      <c r="RE230" s="4">
        <f t="shared" si="474"/>
        <v>0.37858236055804473</v>
      </c>
      <c r="RF230" s="4">
        <f t="shared" si="475"/>
        <v>-1.263796527943406E-2</v>
      </c>
      <c r="RG230" s="4">
        <f t="shared" si="542"/>
        <v>91.911957217615694</v>
      </c>
      <c r="RH230" s="4" t="str">
        <f t="shared" si="543"/>
        <v>nervous</v>
      </c>
    </row>
    <row r="231" spans="1:476" x14ac:dyDescent="0.3">
      <c r="A231" s="1">
        <v>0.48107695027695502</v>
      </c>
      <c r="B231" s="1">
        <v>0.63400218083215099</v>
      </c>
      <c r="C231" s="1">
        <v>0.60354996011731199</v>
      </c>
      <c r="D231" s="1">
        <v>0.40198415792881598</v>
      </c>
      <c r="E231" s="1">
        <v>0.469148880158961</v>
      </c>
      <c r="F231" s="1">
        <v>0.62102051003397896</v>
      </c>
      <c r="G231" s="1">
        <v>0.63516475850844156</v>
      </c>
      <c r="H231" s="1">
        <v>0.3203003107867271</v>
      </c>
      <c r="I231" s="1">
        <v>-0.15292523055519597</v>
      </c>
      <c r="J231" s="1">
        <v>0.90176032354401625</v>
      </c>
      <c r="K231" s="17">
        <f t="shared" si="408"/>
        <v>-0.18525495380994184</v>
      </c>
      <c r="L231" s="18">
        <f t="shared" si="409"/>
        <v>0.29753428045279895</v>
      </c>
      <c r="M231" s="18">
        <f t="shared" si="476"/>
        <v>-31.907796134318264</v>
      </c>
      <c r="N231" s="18" t="str">
        <f t="shared" si="477"/>
        <v>Relased</v>
      </c>
      <c r="O231" s="9">
        <v>0.14419687087115801</v>
      </c>
      <c r="P231" s="9">
        <v>0.45353468851366302</v>
      </c>
      <c r="Q231" s="9">
        <v>4.9648225630254603E-2</v>
      </c>
      <c r="R231" s="9">
        <v>0.171842298099979</v>
      </c>
      <c r="S231" s="9">
        <v>0.268463760618466</v>
      </c>
      <c r="T231" s="9">
        <v>0.38277393784652203</v>
      </c>
      <c r="U231" s="9">
        <v>0.12031248401630715</v>
      </c>
      <c r="V231" s="9">
        <v>0.2054771321059759</v>
      </c>
      <c r="W231" s="9">
        <v>-0.30933781764250501</v>
      </c>
      <c r="X231" s="9">
        <v>0.37055183092254534</v>
      </c>
      <c r="Y231" s="9">
        <f t="shared" si="410"/>
        <v>-7.9979110740559745E-2</v>
      </c>
      <c r="Z231" s="9">
        <f t="shared" si="411"/>
        <v>0.12679333109723823</v>
      </c>
      <c r="AA231" s="9">
        <f t="shared" si="478"/>
        <v>-32.24304286604886</v>
      </c>
      <c r="AB231" s="9" t="str">
        <f t="shared" si="479"/>
        <v>Relased</v>
      </c>
      <c r="AC231" s="2">
        <v>0.16112620937407099</v>
      </c>
      <c r="AD231" s="2">
        <v>0.558285349531361</v>
      </c>
      <c r="AE231" s="2">
        <v>2.4064071071023801E-2</v>
      </c>
      <c r="AF231" s="2">
        <v>8.7588868576196896E-2</v>
      </c>
      <c r="AG231" s="2">
        <v>-0.25372326770824499</v>
      </c>
      <c r="AH231" s="2">
        <v>0.45404581810959399</v>
      </c>
      <c r="AI231" s="2">
        <v>-0.25987943357961601</v>
      </c>
      <c r="AJ231" s="2">
        <v>8.6521951882906137E-2</v>
      </c>
      <c r="AK231" s="2">
        <v>-0.39715914015729004</v>
      </c>
      <c r="AL231" s="2">
        <v>0.15520036933670911</v>
      </c>
      <c r="AM231" s="2">
        <f t="shared" si="412"/>
        <v>-0.24753241990810182</v>
      </c>
      <c r="AN231" s="2">
        <f t="shared" si="413"/>
        <v>-2.5018068334753063E-2</v>
      </c>
      <c r="AO231" s="2">
        <f t="shared" si="480"/>
        <v>-95.771278533797556</v>
      </c>
      <c r="AP231" s="2" t="str">
        <f t="shared" si="481"/>
        <v>Bored</v>
      </c>
      <c r="AQ231" s="9">
        <v>0.56928484128674695</v>
      </c>
      <c r="AR231" s="9">
        <v>0.59546367902089603</v>
      </c>
      <c r="AS231" s="9">
        <v>-3.3696674247805397E-2</v>
      </c>
      <c r="AT231" s="9">
        <v>7.9482367419917793E-2</v>
      </c>
      <c r="AU231" s="9">
        <v>0.50694808131520197</v>
      </c>
      <c r="AV231" s="9">
        <v>0.50357492336393805</v>
      </c>
      <c r="AW231" s="9">
        <v>-3.1309834089017469E-2</v>
      </c>
      <c r="AX231" s="9">
        <v>7.2319905094731712E-2</v>
      </c>
      <c r="AY231" s="9">
        <v>-2.6178837734149085E-2</v>
      </c>
      <c r="AZ231" s="9">
        <v>3.9309509627038719E-2</v>
      </c>
      <c r="BA231" s="9">
        <f t="shared" si="414"/>
        <v>0.11309164893021717</v>
      </c>
      <c r="BB231" s="9">
        <f t="shared" si="415"/>
        <v>6.3891957790092713E-2</v>
      </c>
      <c r="BC231" s="9">
        <f t="shared" si="482"/>
        <v>60.53540429836962</v>
      </c>
      <c r="BD231" s="9" t="str">
        <f t="shared" si="483"/>
        <v>alert</v>
      </c>
      <c r="BE231" s="4">
        <v>0.29918485021525099</v>
      </c>
      <c r="BF231" s="4">
        <v>0.65635086071475901</v>
      </c>
      <c r="BG231" s="4">
        <v>7.2725919536315801E-3</v>
      </c>
      <c r="BH231" s="4">
        <v>-0.10970532668593901</v>
      </c>
      <c r="BI231" s="4">
        <v>8.55082812562723E-2</v>
      </c>
      <c r="BJ231" s="4">
        <v>0.24987951796625901</v>
      </c>
      <c r="BK231" s="4">
        <v>1.8904917604877825E-2</v>
      </c>
      <c r="BL231" s="4">
        <v>-0.12105677459810023</v>
      </c>
      <c r="BM231" s="4">
        <v>-0.35716601049950802</v>
      </c>
      <c r="BN231" s="4">
        <v>-0.10719927425068292</v>
      </c>
      <c r="BO231" s="4">
        <f t="shared" si="416"/>
        <v>-0.35044608589304049</v>
      </c>
      <c r="BP231" s="4">
        <f t="shared" si="417"/>
        <v>-3.3501043239451689E-2</v>
      </c>
      <c r="BQ231" s="4">
        <f t="shared" si="484"/>
        <v>-95.46062091828847</v>
      </c>
      <c r="BR231" s="4" t="str">
        <f t="shared" si="485"/>
        <v>Bored</v>
      </c>
      <c r="BS231" s="5">
        <v>0.91234959943411498</v>
      </c>
      <c r="BT231" s="5">
        <v>0.58218159071070097</v>
      </c>
      <c r="BU231" s="5">
        <v>0.427515087093358</v>
      </c>
      <c r="BV231" s="5">
        <v>0.24195519999933801</v>
      </c>
      <c r="BW231" s="5">
        <v>0.47264679785361602</v>
      </c>
      <c r="BX231" s="5">
        <v>9.2391806374697905E-2</v>
      </c>
      <c r="BY231" s="5">
        <v>0.30867595607509896</v>
      </c>
      <c r="BZ231" s="5">
        <v>0.35867883471945938</v>
      </c>
      <c r="CA231" s="5">
        <v>0.33016800872341401</v>
      </c>
      <c r="CB231" s="5">
        <v>0.44794668154622203</v>
      </c>
      <c r="CC231" s="5">
        <f t="shared" si="418"/>
        <v>0.45209534194002021</v>
      </c>
      <c r="CD231" s="5">
        <f t="shared" si="419"/>
        <v>8.2969594361797849E-2</v>
      </c>
      <c r="CE231" s="5">
        <f t="shared" si="486"/>
        <v>79.60066548486563</v>
      </c>
      <c r="CF231" s="5" t="str">
        <f t="shared" si="487"/>
        <v>alert</v>
      </c>
      <c r="CG231" s="4">
        <v>0.62110708268544101</v>
      </c>
      <c r="CH231" s="4">
        <v>0.480344472861987</v>
      </c>
      <c r="CI231" s="4">
        <v>0.256724498661067</v>
      </c>
      <c r="CJ231" s="4">
        <v>0.25060723054637002</v>
      </c>
      <c r="CK231" s="4">
        <v>0.20063839125543401</v>
      </c>
      <c r="CL231" s="4">
        <v>0.66926250202427995</v>
      </c>
      <c r="CM231" s="4">
        <v>0.3124136448599879</v>
      </c>
      <c r="CN231" s="4">
        <v>0.2179938326932673</v>
      </c>
      <c r="CO231" s="4">
        <v>0.14076260982345401</v>
      </c>
      <c r="CP231" s="4">
        <v>0.46060285325512129</v>
      </c>
      <c r="CQ231" s="4">
        <f t="shared" si="420"/>
        <v>0.46409701788021573</v>
      </c>
      <c r="CR231" s="4">
        <f t="shared" si="421"/>
        <v>-0.79174353086895333</v>
      </c>
      <c r="CS231" s="4">
        <f t="shared" si="488"/>
        <v>149.6224089965624</v>
      </c>
      <c r="CT231" s="4" t="str">
        <f t="shared" si="489"/>
        <v>stressed</v>
      </c>
      <c r="CU231" s="2">
        <v>2.3121584597865098E-2</v>
      </c>
      <c r="CV231" s="2">
        <v>0.63046473185260998</v>
      </c>
      <c r="CW231" s="2">
        <v>-0.26010169766893898</v>
      </c>
      <c r="CX231" s="2">
        <v>0.301291446882686</v>
      </c>
      <c r="CY231" s="2">
        <v>9.7022345278755306E-2</v>
      </c>
      <c r="CZ231" s="2">
        <v>0.24606704349481501</v>
      </c>
      <c r="DA231" s="2">
        <v>-2.1649175113220087</v>
      </c>
      <c r="DB231" s="2">
        <v>0.34373134592099086</v>
      </c>
      <c r="DC231" s="2">
        <v>-0.60734314725474492</v>
      </c>
      <c r="DD231" s="2">
        <v>6.302113152772551E-2</v>
      </c>
      <c r="DE231" s="2">
        <f t="shared" si="422"/>
        <v>-0.71821060417105675</v>
      </c>
      <c r="DF231" s="2">
        <f t="shared" si="423"/>
        <v>0.16209790569685589</v>
      </c>
      <c r="DG231" s="2">
        <f t="shared" si="490"/>
        <v>-77.281616871961603</v>
      </c>
      <c r="DH231" s="2" t="str">
        <f t="shared" si="491"/>
        <v>Calm</v>
      </c>
      <c r="DI231" s="7">
        <v>0.44789689250061698</v>
      </c>
      <c r="DJ231" s="7">
        <v>0.67568456931767795</v>
      </c>
      <c r="DK231" s="7">
        <v>9.5219152379069E-2</v>
      </c>
      <c r="DL231" s="7">
        <v>-1.32828327795906E-2</v>
      </c>
      <c r="DM231" s="7">
        <v>0.26478933691701101</v>
      </c>
      <c r="DN231" s="7">
        <v>1.0358042104595999</v>
      </c>
      <c r="DO231" s="7">
        <v>0.13360599440356438</v>
      </c>
      <c r="DP231" s="7">
        <v>-7.7609815130188246E-3</v>
      </c>
      <c r="DQ231" s="7">
        <v>-0.22778767681706097</v>
      </c>
      <c r="DR231" s="7">
        <v>7.292423592222734E-2</v>
      </c>
      <c r="DS231" s="7">
        <f t="shared" si="424"/>
        <v>-0.31103702413220413</v>
      </c>
      <c r="DT231" s="7">
        <f t="shared" si="425"/>
        <v>-9.9198231782439139E-3</v>
      </c>
      <c r="DU231" s="7">
        <f t="shared" si="492"/>
        <v>-91.82670026985943</v>
      </c>
      <c r="DV231" s="7" t="str">
        <f t="shared" si="493"/>
        <v>Bored</v>
      </c>
      <c r="DW231" s="9">
        <v>0.44118259265675402</v>
      </c>
      <c r="DX231" s="9">
        <v>0.53421358468604097</v>
      </c>
      <c r="DY231" s="9">
        <v>-8.4577295345132406E-2</v>
      </c>
      <c r="DZ231" s="9">
        <v>0.12240831245625</v>
      </c>
      <c r="EA231" s="9">
        <v>0.36842625152946801</v>
      </c>
      <c r="EB231" s="9">
        <v>0.69507723462719195</v>
      </c>
      <c r="EC231" s="9">
        <v>-0.10446686193274635</v>
      </c>
      <c r="ED231" s="9">
        <v>9.9576365928312843E-2</v>
      </c>
      <c r="EE231" s="9">
        <v>-9.3030992029286941E-2</v>
      </c>
      <c r="EF231" s="9">
        <v>3.8785283344228434E-2</v>
      </c>
      <c r="EG231" s="9">
        <f t="shared" si="426"/>
        <v>0.12098372411041525</v>
      </c>
      <c r="EH231" s="9">
        <f t="shared" si="427"/>
        <v>-2.3059853953662501E-2</v>
      </c>
      <c r="EI231" s="9">
        <f t="shared" si="494"/>
        <v>100.79130586397559</v>
      </c>
      <c r="EJ231" s="9" t="str">
        <f t="shared" si="495"/>
        <v>nervous</v>
      </c>
      <c r="EK231" s="1">
        <v>0.47519794880370902</v>
      </c>
      <c r="EL231" s="1">
        <v>6.7538691615141602E-2</v>
      </c>
      <c r="EM231" s="1">
        <v>0.114894609570696</v>
      </c>
      <c r="EN231" s="1">
        <v>-3.4436953981880701E-2</v>
      </c>
      <c r="EO231" s="1">
        <v>1.5068662587465901E-2</v>
      </c>
      <c r="EP231" s="1">
        <v>-0.17412176351064601</v>
      </c>
      <c r="EQ231" s="1">
        <v>0.23435128336533537</v>
      </c>
      <c r="ER231" s="1">
        <v>0.32309965709792254</v>
      </c>
      <c r="ES231" s="1">
        <v>0.40765925718856744</v>
      </c>
      <c r="ET231" s="1">
        <v>0.14824437783806718</v>
      </c>
      <c r="EU231" s="1">
        <f t="shared" si="428"/>
        <v>0.31572033723709314</v>
      </c>
      <c r="EV231" s="1">
        <f t="shared" si="429"/>
        <v>-5.2953266474795591E-2</v>
      </c>
      <c r="EW231" s="1">
        <f t="shared" si="496"/>
        <v>99.521147589745951</v>
      </c>
      <c r="EX231" s="1" t="str">
        <f t="shared" si="497"/>
        <v>nervous</v>
      </c>
      <c r="EY231" s="2">
        <v>0.97961321562425996</v>
      </c>
      <c r="EZ231" s="2">
        <v>0.759281212134295</v>
      </c>
      <c r="FA231" s="2">
        <v>0.20310281233195099</v>
      </c>
      <c r="FB231" s="2">
        <v>0.383385361484746</v>
      </c>
      <c r="FC231" s="2">
        <v>0.96205687302200604</v>
      </c>
      <c r="FD231" s="2">
        <v>0.64358792839398404</v>
      </c>
      <c r="FE231" s="2">
        <v>0.10460212243036325</v>
      </c>
      <c r="FF231" s="2">
        <v>0.27328661698294565</v>
      </c>
      <c r="FG231" s="2">
        <v>0.22033200348996496</v>
      </c>
      <c r="FH231" s="2">
        <v>0.33727646972374487</v>
      </c>
      <c r="FI231" s="2">
        <f t="shared" si="430"/>
        <v>0.11661048907089477</v>
      </c>
      <c r="FJ231" s="2">
        <f t="shared" si="431"/>
        <v>-0.28281833527237454</v>
      </c>
      <c r="FK231" s="2">
        <f t="shared" si="498"/>
        <v>157.59286869391698</v>
      </c>
      <c r="FL231" s="2" t="str">
        <f t="shared" si="499"/>
        <v>Upset</v>
      </c>
      <c r="FM231" s="7">
        <v>0.406262613001245</v>
      </c>
      <c r="FN231" s="7">
        <v>0.74771988418513302</v>
      </c>
      <c r="FO231" s="7">
        <v>-4.46407621113502E-2</v>
      </c>
      <c r="FP231" s="7">
        <v>-0.19327331313262699</v>
      </c>
      <c r="FQ231" s="7">
        <v>0.77107020506636403</v>
      </c>
      <c r="FR231" s="7">
        <v>1.0232823647889699</v>
      </c>
      <c r="FS231" s="7">
        <v>-3.7916858704933068E-2</v>
      </c>
      <c r="FT231" s="7">
        <v>-0.10913216696623924</v>
      </c>
      <c r="FU231" s="7">
        <v>-0.34145727118388802</v>
      </c>
      <c r="FV231" s="7">
        <v>-0.20616783688145668</v>
      </c>
      <c r="FW231" s="7">
        <f t="shared" si="432"/>
        <v>-0.53076279460233233</v>
      </c>
      <c r="FX231" s="7">
        <f t="shared" si="433"/>
        <v>8.7833640747034591E-2</v>
      </c>
      <c r="FY231" s="7">
        <f t="shared" si="500"/>
        <v>-80.603527256765048</v>
      </c>
      <c r="FZ231" s="7" t="str">
        <f t="shared" si="501"/>
        <v>Calm</v>
      </c>
      <c r="GA231" s="4">
        <v>0.48438153017557301</v>
      </c>
      <c r="GB231" s="4">
        <v>0.47718170914879099</v>
      </c>
      <c r="GC231" s="4">
        <v>0.38957438292874702</v>
      </c>
      <c r="GD231" s="4">
        <v>0.48665604213653701</v>
      </c>
      <c r="GE231" s="4">
        <v>1.1368935573596599E-2</v>
      </c>
      <c r="GF231" s="4">
        <v>0.40043451920147999</v>
      </c>
      <c r="GG231" s="4">
        <v>0.78582756819003474</v>
      </c>
      <c r="GH231" s="4">
        <v>0.55452033179849614</v>
      </c>
      <c r="GI231" s="4">
        <v>7.1998210267820162E-3</v>
      </c>
      <c r="GJ231" s="4">
        <v>0.91125616000145915</v>
      </c>
      <c r="GK231" s="4">
        <f t="shared" si="434"/>
        <v>0.21861326706057116</v>
      </c>
      <c r="GL231" s="4">
        <f t="shared" si="435"/>
        <v>-0.35648913196029386</v>
      </c>
      <c r="GM231" s="4">
        <f t="shared" si="502"/>
        <v>148.48172373071853</v>
      </c>
      <c r="GN231" s="4" t="str">
        <f t="shared" si="503"/>
        <v>stressed</v>
      </c>
      <c r="GO231" s="5">
        <v>0.41621219340821902</v>
      </c>
      <c r="GP231" s="5">
        <v>0.29005775719819499</v>
      </c>
      <c r="GQ231" s="5">
        <v>0.43478590721694899</v>
      </c>
      <c r="GR231" s="5">
        <v>0.62454892438420395</v>
      </c>
      <c r="GS231" s="5">
        <v>0.131981973573046</v>
      </c>
      <c r="GT231" s="5">
        <v>-0.57433043241928095</v>
      </c>
      <c r="GU231" s="5">
        <v>0.79312392105735074</v>
      </c>
      <c r="GV231" s="5">
        <v>-2.1970065321912373</v>
      </c>
      <c r="GW231" s="5">
        <v>0.12615443621002403</v>
      </c>
      <c r="GX231" s="5">
        <v>1.499900754225197</v>
      </c>
      <c r="GY231" s="5">
        <f t="shared" si="436"/>
        <v>0.46679652696425333</v>
      </c>
      <c r="GZ231" s="5">
        <f t="shared" si="437"/>
        <v>0.49625936091938549</v>
      </c>
      <c r="HA231" s="5">
        <f t="shared" si="504"/>
        <v>43.247692885666225</v>
      </c>
      <c r="HB231" s="5" t="str">
        <f t="shared" si="505"/>
        <v>excited</v>
      </c>
      <c r="HC231" s="2">
        <v>4.7372304059524702E-2</v>
      </c>
      <c r="HD231" s="2">
        <v>0.454856343278706</v>
      </c>
      <c r="HE231" s="2">
        <v>0.120378915770807</v>
      </c>
      <c r="HF231" s="2">
        <v>0.268827688200246</v>
      </c>
      <c r="HG231" s="2">
        <v>-0.56825590575398299</v>
      </c>
      <c r="HH231" s="2">
        <v>0.167172710069139</v>
      </c>
      <c r="HI231" s="2">
        <v>-0.23110521310175416</v>
      </c>
      <c r="HJ231" s="2">
        <v>0.43217866875088684</v>
      </c>
      <c r="HK231" s="2">
        <v>-0.4074840392191813</v>
      </c>
      <c r="HL231" s="2">
        <v>0.77495898737321145</v>
      </c>
      <c r="HM231" s="2">
        <f t="shared" si="438"/>
        <v>-0.44840188976929996</v>
      </c>
      <c r="HN231" s="2">
        <f t="shared" si="439"/>
        <v>0.25779424052838285</v>
      </c>
      <c r="HO231" s="2">
        <f t="shared" si="506"/>
        <v>-60.104636556581653</v>
      </c>
      <c r="HP231" s="2" t="str">
        <f t="shared" si="507"/>
        <v>Calm</v>
      </c>
      <c r="HQ231" s="4">
        <v>9.6517533403057396E-2</v>
      </c>
      <c r="HR231" s="4">
        <v>0.91435474535183603</v>
      </c>
      <c r="HS231" s="4">
        <v>0.25537721098959199</v>
      </c>
      <c r="HT231" s="4">
        <v>0.39597934402915402</v>
      </c>
      <c r="HU231" s="4">
        <v>0.18342500114662899</v>
      </c>
      <c r="HV231" s="4">
        <v>0.62960564942625297</v>
      </c>
      <c r="HW231" s="4">
        <v>0.91224869204099335</v>
      </c>
      <c r="HX231" s="4">
        <v>0.25646988444031138</v>
      </c>
      <c r="HY231" s="4">
        <v>-0.81783721194877868</v>
      </c>
      <c r="HZ231" s="4">
        <v>0.64435099142399244</v>
      </c>
      <c r="IA231" s="4">
        <f t="shared" si="440"/>
        <v>-0.72733794354472314</v>
      </c>
      <c r="IB231" s="4">
        <f t="shared" si="441"/>
        <v>-0.23765492731234727</v>
      </c>
      <c r="IC231" s="4">
        <f t="shared" si="508"/>
        <v>-108.09460810073207</v>
      </c>
      <c r="ID231" s="4" t="str">
        <f t="shared" si="509"/>
        <v>Bored</v>
      </c>
      <c r="IE231" s="5">
        <v>0.64836633345063899</v>
      </c>
      <c r="IF231" s="5">
        <v>0.35210880418539803</v>
      </c>
      <c r="IG231" s="5">
        <v>0.148068024743397</v>
      </c>
      <c r="IH231" s="5">
        <v>0.108719040053864</v>
      </c>
      <c r="II231" s="5">
        <v>0.56969728750362403</v>
      </c>
      <c r="IJ231" s="5">
        <v>0.64458265549563798</v>
      </c>
      <c r="IK231" s="5">
        <v>0.12156017320950496</v>
      </c>
      <c r="IL231" s="5">
        <v>0.10907993541818506</v>
      </c>
      <c r="IM231" s="5">
        <v>0.29625752926524096</v>
      </c>
      <c r="IN231" s="5">
        <v>0.25666511354195948</v>
      </c>
      <c r="IO231" s="5">
        <f t="shared" si="442"/>
        <v>0.10877136602107584</v>
      </c>
      <c r="IP231" s="5">
        <f t="shared" si="443"/>
        <v>-0.3857164577770591</v>
      </c>
      <c r="IQ231" s="5">
        <f t="shared" si="510"/>
        <v>164.25164098776253</v>
      </c>
      <c r="IR231" s="5" t="str">
        <f t="shared" si="511"/>
        <v>Upset</v>
      </c>
      <c r="IS231" s="4">
        <v>0.65337714061236396</v>
      </c>
      <c r="IT231" s="4">
        <v>0.34693564531867199</v>
      </c>
      <c r="IU231" s="4">
        <v>0.41007103742733397</v>
      </c>
      <c r="IV231" s="4">
        <v>0.53129823547463195</v>
      </c>
      <c r="IW231" s="4">
        <v>0.39868542902014098</v>
      </c>
      <c r="IX231" s="4">
        <v>0.65897137658765603</v>
      </c>
      <c r="IY231" s="4">
        <v>0.38977818360230754</v>
      </c>
      <c r="IZ231" s="4">
        <v>0.52817827483473667</v>
      </c>
      <c r="JA231" s="4">
        <v>0.30644149529369197</v>
      </c>
      <c r="JB231" s="4">
        <v>0.94107491790759368</v>
      </c>
      <c r="JC231" s="4">
        <f t="shared" si="444"/>
        <v>0.43658203476491009</v>
      </c>
      <c r="JD231" s="4">
        <f t="shared" si="445"/>
        <v>-0.57730945426038172</v>
      </c>
      <c r="JE231" s="4">
        <f t="shared" si="512"/>
        <v>142.90212619548927</v>
      </c>
      <c r="JF231" s="4" t="str">
        <f t="shared" si="513"/>
        <v>stressed</v>
      </c>
      <c r="JG231" s="5">
        <v>0.44410886020061702</v>
      </c>
      <c r="JH231" s="5">
        <v>0.243934371200587</v>
      </c>
      <c r="JI231" s="5">
        <v>-1.46748553382031E-2</v>
      </c>
      <c r="JJ231" s="5">
        <v>-2.0131118449465499E-2</v>
      </c>
      <c r="JK231" s="5">
        <v>9.9454038861522598E-2</v>
      </c>
      <c r="JL231" s="5">
        <v>-0.14890342321692501</v>
      </c>
      <c r="JM231" s="5">
        <v>-2.6997529381646564E-2</v>
      </c>
      <c r="JN231" s="5">
        <v>-0.21183750006289007</v>
      </c>
      <c r="JO231" s="5">
        <v>0.20017448900003001</v>
      </c>
      <c r="JP231" s="5">
        <v>-5.0586899484187979E-2</v>
      </c>
      <c r="JQ231" s="5">
        <f t="shared" si="446"/>
        <v>0.11200409056347005</v>
      </c>
      <c r="JR231" s="5">
        <f t="shared" si="447"/>
        <v>6.9262598626114613E-2</v>
      </c>
      <c r="JS231" s="5">
        <f t="shared" si="514"/>
        <v>58.267623878983564</v>
      </c>
      <c r="JT231" s="5" t="str">
        <f t="shared" si="515"/>
        <v>excited</v>
      </c>
      <c r="JU231" s="2">
        <v>0.77186283449701398</v>
      </c>
      <c r="JV231" s="2">
        <v>0.53645276327401303</v>
      </c>
      <c r="JW231" s="2">
        <v>0.27215040186190098</v>
      </c>
      <c r="JX231" s="2">
        <v>-7.4094006399313503E-2</v>
      </c>
      <c r="JY231" s="2">
        <v>0.98630188574223399</v>
      </c>
      <c r="JZ231" s="2">
        <v>0.84285603575811396</v>
      </c>
      <c r="KA231" s="2">
        <v>0.15479232334093657</v>
      </c>
      <c r="KB231" s="2">
        <v>-5.3718214841597403E-2</v>
      </c>
      <c r="KC231" s="2">
        <v>0.23541007122300095</v>
      </c>
      <c r="KD231" s="2">
        <v>0.151382736550734</v>
      </c>
      <c r="KE231" s="2">
        <f t="shared" si="448"/>
        <v>0.48229260925772777</v>
      </c>
      <c r="KF231" s="2">
        <f t="shared" si="449"/>
        <v>0.26306886102716653</v>
      </c>
      <c r="KG231" s="2">
        <f t="shared" si="516"/>
        <v>61.389525220653518</v>
      </c>
      <c r="KH231" s="2" t="str">
        <f t="shared" si="517"/>
        <v>alert</v>
      </c>
      <c r="KI231" s="7">
        <v>0.49338860245529498</v>
      </c>
      <c r="KJ231" s="7">
        <v>0.35663941054467801</v>
      </c>
      <c r="KK231" s="7">
        <v>0.15336942007307899</v>
      </c>
      <c r="KL231" s="7">
        <v>0.122850650275203</v>
      </c>
      <c r="KM231" s="7">
        <v>0.38789665774360699</v>
      </c>
      <c r="KN231" s="7">
        <v>0.16655214194592299</v>
      </c>
      <c r="KO231" s="7">
        <v>0.174029258175116</v>
      </c>
      <c r="KP231" s="7">
        <v>0.23481007996093359</v>
      </c>
      <c r="KQ231" s="7">
        <v>0.13674919191061696</v>
      </c>
      <c r="KR231" s="7">
        <v>0.32495407930549081</v>
      </c>
      <c r="KS231" s="7">
        <f t="shared" si="450"/>
        <v>0.12955144489000792</v>
      </c>
      <c r="KT231" s="7">
        <f t="shared" si="451"/>
        <v>0.10851920998464104</v>
      </c>
      <c r="KU231" s="7">
        <f t="shared" si="518"/>
        <v>50.048660170595845</v>
      </c>
      <c r="KV231" s="7" t="str">
        <f t="shared" si="519"/>
        <v>excited</v>
      </c>
      <c r="KW231" s="2">
        <v>0.58682807368010803</v>
      </c>
      <c r="KX231" s="2">
        <v>0.503617027961338</v>
      </c>
      <c r="KY231" s="2">
        <v>0.54571978485087302</v>
      </c>
      <c r="KZ231" s="2">
        <v>0.187383047909222</v>
      </c>
      <c r="LA231" s="2">
        <v>0.78860833223087701</v>
      </c>
      <c r="LB231" s="2">
        <v>0.99066522747325303</v>
      </c>
      <c r="LC231" s="2">
        <v>0.3967611897617539</v>
      </c>
      <c r="LD231" s="2">
        <v>0.12540003552054782</v>
      </c>
      <c r="LE231" s="2">
        <v>8.3211045718770027E-2</v>
      </c>
      <c r="LF231" s="2">
        <v>0.6722968736863103</v>
      </c>
      <c r="LG231" s="2">
        <f t="shared" si="452"/>
        <v>0.13579178720658169</v>
      </c>
      <c r="LH231" s="2">
        <f t="shared" si="453"/>
        <v>0.21846913541534652</v>
      </c>
      <c r="LI231" s="2">
        <f t="shared" si="520"/>
        <v>31.863452083666306</v>
      </c>
      <c r="LJ231" s="2" t="str">
        <f t="shared" si="521"/>
        <v>excited</v>
      </c>
      <c r="LK231" s="4">
        <v>0.52457983824270504</v>
      </c>
      <c r="LL231" s="4">
        <v>0.63149362809522802</v>
      </c>
      <c r="LM231" s="4">
        <v>-3.2630719374018602E-4</v>
      </c>
      <c r="LN231" s="4">
        <v>0.241624003492517</v>
      </c>
      <c r="LO231" s="4">
        <v>0.119691518320122</v>
      </c>
      <c r="LP231" s="4">
        <v>0.47510038200008903</v>
      </c>
      <c r="LQ231" s="4">
        <v>-5.0647478025567889E-4</v>
      </c>
      <c r="LR231" s="4">
        <v>0.21834927831545425</v>
      </c>
      <c r="LS231" s="4">
        <v>-0.10691378985252298</v>
      </c>
      <c r="LT231" s="4">
        <v>0.20872176667381692</v>
      </c>
      <c r="LU231" s="4">
        <f t="shared" si="454"/>
        <v>-5.137285447092943E-2</v>
      </c>
      <c r="LV231" s="4">
        <f t="shared" si="455"/>
        <v>0.36968506497333187</v>
      </c>
      <c r="LW231" s="4">
        <f t="shared" si="522"/>
        <v>-7.9113755049853758</v>
      </c>
      <c r="LX231" s="4" t="str">
        <f t="shared" si="523"/>
        <v>Contented</v>
      </c>
      <c r="LY231" s="5">
        <v>0.178597858587251</v>
      </c>
      <c r="LZ231" s="5">
        <v>0.17206711429482499</v>
      </c>
      <c r="MA231" s="5">
        <v>-0.129737226754603</v>
      </c>
      <c r="MB231" s="5">
        <v>0.189089201514302</v>
      </c>
      <c r="MC231" s="5">
        <v>0.62215433890703298</v>
      </c>
      <c r="MD231" s="5">
        <v>7.2869939383956597E-2</v>
      </c>
      <c r="ME231" s="5">
        <v>-0.16201919540224441</v>
      </c>
      <c r="MF231" s="5">
        <v>0.77199100207304572</v>
      </c>
      <c r="MG231" s="5">
        <v>6.5307442924260051E-3</v>
      </c>
      <c r="MH231" s="5">
        <v>0.1692554984088995</v>
      </c>
      <c r="MI231" s="5">
        <f t="shared" si="456"/>
        <v>-0.26369507665015934</v>
      </c>
      <c r="MJ231" s="5">
        <f t="shared" si="457"/>
        <v>1.5234598197224614E-2</v>
      </c>
      <c r="MK231" s="5">
        <f t="shared" si="524"/>
        <v>-86.69349548873042</v>
      </c>
      <c r="ML231" s="5" t="str">
        <f t="shared" si="525"/>
        <v>Calm</v>
      </c>
      <c r="MM231" s="2">
        <v>6.5667717810643095E-2</v>
      </c>
      <c r="MN231" s="2">
        <v>0.21570411656760499</v>
      </c>
      <c r="MO231" s="2">
        <v>-0.15678091204289299</v>
      </c>
      <c r="MP231" s="2">
        <v>-3.4359179269752398E-2</v>
      </c>
      <c r="MQ231" s="2">
        <v>-0.31353340799158302</v>
      </c>
      <c r="MR231" s="2">
        <v>0.104635344537992</v>
      </c>
      <c r="MS231" s="2">
        <v>0.63252365395325272</v>
      </c>
      <c r="MT231" s="2">
        <v>-0.10725865352700399</v>
      </c>
      <c r="MU231" s="2">
        <v>-0.1500363987569619</v>
      </c>
      <c r="MV231" s="2">
        <v>-0.67931494186335584</v>
      </c>
      <c r="MW231" s="2">
        <f t="shared" si="458"/>
        <v>0.17046406132431646</v>
      </c>
      <c r="MX231" s="2">
        <f t="shared" si="459"/>
        <v>-0.22179851361947367</v>
      </c>
      <c r="MY231" s="2">
        <f t="shared" si="526"/>
        <v>142.45578902126459</v>
      </c>
      <c r="MZ231" s="2" t="str">
        <f t="shared" si="527"/>
        <v>stressed</v>
      </c>
      <c r="NA231" s="7">
        <v>0.42162950355134499</v>
      </c>
      <c r="NB231" s="7">
        <v>3.3395661734004198E-2</v>
      </c>
      <c r="NC231" s="7">
        <v>5.56459267478015E-2</v>
      </c>
      <c r="ND231" s="7">
        <v>0.217899555995794</v>
      </c>
      <c r="NE231" s="7">
        <v>0.60913813357595203</v>
      </c>
      <c r="NF231" s="7">
        <v>0.51048538482885397</v>
      </c>
      <c r="NG231" s="7">
        <v>5.3984937772090118E-2</v>
      </c>
      <c r="NH231" s="7">
        <v>0.40063825973132272</v>
      </c>
      <c r="NI231" s="7">
        <v>0.38823384181734077</v>
      </c>
      <c r="NJ231" s="7">
        <v>0.60116561371293242</v>
      </c>
      <c r="NK231" s="7">
        <f t="shared" si="460"/>
        <v>0.63150038175796785</v>
      </c>
      <c r="NL231" s="7">
        <f t="shared" si="461"/>
        <v>0.17949046538776448</v>
      </c>
      <c r="NM231" s="7">
        <f t="shared" si="528"/>
        <v>74.133334388534337</v>
      </c>
      <c r="NN231" s="7" t="str">
        <f t="shared" si="529"/>
        <v>alert</v>
      </c>
      <c r="NO231" s="4">
        <v>0.87835840758543904</v>
      </c>
      <c r="NP231" s="4">
        <v>0.46296554982058302</v>
      </c>
      <c r="NQ231" s="4">
        <v>0.37553274836654899</v>
      </c>
      <c r="NR231" s="4">
        <v>6.8540103713863307E-2</v>
      </c>
      <c r="NS231" s="4">
        <v>0.52837826886294403</v>
      </c>
      <c r="NT231" s="4">
        <v>0.55043781667935898</v>
      </c>
      <c r="NU231" s="4">
        <v>0.26695312253794662</v>
      </c>
      <c r="NV231" s="4">
        <v>6.7633585973357072E-2</v>
      </c>
      <c r="NW231" s="4">
        <v>0.41539285776485602</v>
      </c>
      <c r="NX231" s="4">
        <v>0.33107054386712215</v>
      </c>
      <c r="NY231" s="4">
        <f t="shared" si="462"/>
        <v>0.260704032439113</v>
      </c>
      <c r="NZ231" s="4">
        <f t="shared" si="463"/>
        <v>-0.79597308601479022</v>
      </c>
      <c r="OA231" s="4">
        <f t="shared" si="530"/>
        <v>161.86489332719478</v>
      </c>
      <c r="OB231" s="4" t="str">
        <f t="shared" si="531"/>
        <v>Upset</v>
      </c>
      <c r="OC231" s="1">
        <v>0.31874250665510101</v>
      </c>
      <c r="OD231" s="1">
        <v>3.5212631875388201E-2</v>
      </c>
      <c r="OE231" s="1">
        <v>1.02220235781182</v>
      </c>
      <c r="OF231" s="1">
        <v>0.70885959123591602</v>
      </c>
      <c r="OG231" s="1">
        <v>-0.102481073617167</v>
      </c>
      <c r="OH231" s="1">
        <v>-1.6120886827575301E-2</v>
      </c>
      <c r="OI231" s="1">
        <v>4.7266974210446371</v>
      </c>
      <c r="OJ231" s="1">
        <v>37.129114675513705</v>
      </c>
      <c r="OK231" s="1">
        <v>0.52027611275145602</v>
      </c>
      <c r="OL231" s="1">
        <v>1.2487794997454449</v>
      </c>
      <c r="OM231" s="1">
        <f t="shared" si="464"/>
        <v>0.81500650774077332</v>
      </c>
      <c r="ON231" s="1">
        <f t="shared" si="465"/>
        <v>-0.64284134974242835</v>
      </c>
      <c r="OO231" s="1">
        <f t="shared" si="532"/>
        <v>128.2648258996517</v>
      </c>
      <c r="OP231" s="1" t="str">
        <f t="shared" si="533"/>
        <v>stressed</v>
      </c>
      <c r="OQ231" s="2">
        <v>0.33322142937017801</v>
      </c>
      <c r="OR231" s="2">
        <v>0.32513253162491601</v>
      </c>
      <c r="OS231" s="2">
        <v>0.169962480709346</v>
      </c>
      <c r="OT231" s="2">
        <v>-5.27632537210425E-2</v>
      </c>
      <c r="OU231" s="2">
        <v>-0.24514372371075899</v>
      </c>
      <c r="OV231" s="2">
        <v>-4.0828817441357003E-2</v>
      </c>
      <c r="OW231" s="2">
        <v>1.9296878754603461</v>
      </c>
      <c r="OX231" s="2">
        <v>-0.18558763424024852</v>
      </c>
      <c r="OY231" s="2">
        <v>8.0888977452620026E-3</v>
      </c>
      <c r="OZ231" s="2">
        <v>0.17801856437706898</v>
      </c>
      <c r="PA231" s="2">
        <f t="shared" si="466"/>
        <v>-7.6707666431186539E-2</v>
      </c>
      <c r="PB231" s="2">
        <f t="shared" si="467"/>
        <v>-0.13300982152829266</v>
      </c>
      <c r="PC231" s="2">
        <f t="shared" si="534"/>
        <v>-150.02765943840518</v>
      </c>
      <c r="PD231" s="2" t="str">
        <f t="shared" si="535"/>
        <v>Sad</v>
      </c>
      <c r="PE231" s="1">
        <v>0.912926647762342</v>
      </c>
      <c r="PF231" s="1">
        <v>1.04944396687659</v>
      </c>
      <c r="PG231" s="1">
        <v>0.83528597899774204</v>
      </c>
      <c r="PH231" s="1">
        <v>1.3906126498823801</v>
      </c>
      <c r="PI231" s="1">
        <v>0.51516215033231005</v>
      </c>
      <c r="PJ231" s="1">
        <v>0.426088359747541</v>
      </c>
      <c r="PK231" s="1">
        <v>0.58489778794720326</v>
      </c>
      <c r="PL231" s="1">
        <v>0.94244810824576197</v>
      </c>
      <c r="PM231" s="1">
        <v>-0.13651731911424803</v>
      </c>
      <c r="PN231" s="1">
        <v>1.1342906443234109</v>
      </c>
      <c r="PO231" s="1">
        <f t="shared" si="468"/>
        <v>-4.5522097453935539E-2</v>
      </c>
      <c r="PP231" s="1">
        <f t="shared" si="469"/>
        <v>-0.47499467820413233</v>
      </c>
      <c r="PQ231" s="1">
        <f t="shared" si="536"/>
        <v>-174.52565974472316</v>
      </c>
      <c r="PR231" s="1" t="str">
        <f t="shared" si="537"/>
        <v>Sad</v>
      </c>
      <c r="PS231" s="4">
        <v>0.75886085374576695</v>
      </c>
      <c r="PT231" s="4">
        <v>0.62145825417159495</v>
      </c>
      <c r="PU231" s="4">
        <v>0.41161469725194899</v>
      </c>
      <c r="PV231" s="4">
        <v>0.28754331101410502</v>
      </c>
      <c r="PW231" s="4">
        <v>0.36419886771635501</v>
      </c>
      <c r="PX231" s="4">
        <v>0.37162658174538399</v>
      </c>
      <c r="PY231" s="4">
        <v>0.36651185096021777</v>
      </c>
      <c r="PZ231" s="4">
        <v>0.28954556611328963</v>
      </c>
      <c r="QA231" s="4">
        <v>0.137402599574172</v>
      </c>
      <c r="QB231" s="4">
        <v>0.50651911159945473</v>
      </c>
      <c r="QC231" s="4">
        <f t="shared" si="470"/>
        <v>0.35155006028549929</v>
      </c>
      <c r="QD231" s="4">
        <f t="shared" si="471"/>
        <v>-9.3345260226238236E-2</v>
      </c>
      <c r="QE231" s="4">
        <f t="shared" si="538"/>
        <v>104.87031932147033</v>
      </c>
      <c r="QF231" s="4" t="str">
        <f t="shared" si="539"/>
        <v>nervous</v>
      </c>
      <c r="QG231" s="2">
        <v>9.1847843428616696E-2</v>
      </c>
      <c r="QH231" s="2">
        <v>0.237809189979103</v>
      </c>
      <c r="QI231" s="2">
        <v>-1.51529499083232E-2</v>
      </c>
      <c r="QJ231" s="2">
        <v>8.5645443682137307E-2</v>
      </c>
      <c r="QK231" s="2">
        <v>-0.22967557488401599</v>
      </c>
      <c r="QL231" s="2">
        <v>-0.119424352827636</v>
      </c>
      <c r="QM231" s="2">
        <v>0.10994122698178964</v>
      </c>
      <c r="QN231" s="2">
        <v>0.72344943611789225</v>
      </c>
      <c r="QO231" s="2">
        <v>-0.14596134655048632</v>
      </c>
      <c r="QP231" s="2">
        <v>0.21383585554089796</v>
      </c>
      <c r="QQ231" s="2">
        <f t="shared" si="472"/>
        <v>-0.10344686125646863</v>
      </c>
      <c r="QR231" s="2">
        <f t="shared" si="473"/>
        <v>4.7574287973683571E-2</v>
      </c>
      <c r="QS231" s="2">
        <f t="shared" si="540"/>
        <v>-65.302721094512535</v>
      </c>
      <c r="QT231" s="2" t="str">
        <f t="shared" si="541"/>
        <v>Calm</v>
      </c>
      <c r="QU231" s="4">
        <v>0.39475438892579601</v>
      </c>
      <c r="QV231" s="4">
        <v>0.21152430820124801</v>
      </c>
      <c r="QW231" s="4">
        <v>-2.5145388779051901E-2</v>
      </c>
      <c r="QX231" s="4">
        <v>-0.26188331380298702</v>
      </c>
      <c r="QY231" s="4">
        <v>0.17131391417056499</v>
      </c>
      <c r="QZ231" s="4">
        <v>-0.30778847637111001</v>
      </c>
      <c r="RA231" s="4">
        <v>-4.4421121340848926E-2</v>
      </c>
      <c r="RB231" s="4">
        <v>2.7204651406833267</v>
      </c>
      <c r="RC231" s="4">
        <v>0.18323008072454799</v>
      </c>
      <c r="RD231" s="4">
        <v>-0.47342699643278557</v>
      </c>
      <c r="RE231" s="4">
        <f t="shared" si="474"/>
        <v>-6.9577364556079102E-2</v>
      </c>
      <c r="RF231" s="4">
        <f t="shared" si="475"/>
        <v>-0.15321427442526103</v>
      </c>
      <c r="RG231" s="4">
        <f t="shared" si="542"/>
        <v>-155.5763446545522</v>
      </c>
      <c r="RH231" s="4" t="str">
        <f t="shared" si="543"/>
        <v>Sad</v>
      </c>
    </row>
    <row r="232" spans="1:476" x14ac:dyDescent="0.3">
      <c r="A232" s="1">
        <v>0.47569387801276097</v>
      </c>
      <c r="B232" s="1">
        <v>0.63400218083215099</v>
      </c>
      <c r="C232" s="1">
        <v>0.49879349182189803</v>
      </c>
      <c r="D232" s="1">
        <v>0.50441389839961104</v>
      </c>
      <c r="E232" s="1">
        <v>0.57502524059198201</v>
      </c>
      <c r="F232" s="1">
        <v>0.66335619896074305</v>
      </c>
      <c r="G232" s="1">
        <v>0.47471629952279665</v>
      </c>
      <c r="H232" s="1">
        <v>0.38880074022425015</v>
      </c>
      <c r="I232" s="1">
        <v>-0.15830830281939001</v>
      </c>
      <c r="J232" s="1">
        <v>0.90403798610022323</v>
      </c>
      <c r="K232" s="17">
        <f t="shared" si="408"/>
        <v>-0.18887112046131216</v>
      </c>
      <c r="L232" s="18">
        <f t="shared" si="409"/>
        <v>0.29831938129388402</v>
      </c>
      <c r="M232" s="18">
        <f t="shared" si="476"/>
        <v>-32.338602775061389</v>
      </c>
      <c r="N232" s="18" t="str">
        <f t="shared" si="477"/>
        <v>Relased</v>
      </c>
      <c r="O232" s="9">
        <v>0.14419687087115801</v>
      </c>
      <c r="P232" s="9">
        <v>0.45353468851366302</v>
      </c>
      <c r="Q232" s="9">
        <v>4.9648225630254603E-2</v>
      </c>
      <c r="R232" s="9">
        <v>0.171842298099979</v>
      </c>
      <c r="S232" s="9">
        <v>0.268463760618466</v>
      </c>
      <c r="T232" s="9">
        <v>0.38277393784652203</v>
      </c>
      <c r="U232" s="9">
        <v>0.12031248401630715</v>
      </c>
      <c r="V232" s="9">
        <v>0.2054771321059759</v>
      </c>
      <c r="W232" s="9">
        <v>-0.30933781764250501</v>
      </c>
      <c r="X232" s="9">
        <v>0.37055183092254534</v>
      </c>
      <c r="Y232" s="9">
        <f t="shared" si="410"/>
        <v>-7.9979110740559745E-2</v>
      </c>
      <c r="Z232" s="9">
        <f t="shared" si="411"/>
        <v>0.12679333109723823</v>
      </c>
      <c r="AA232" s="9">
        <f t="shared" si="478"/>
        <v>-32.24304286604886</v>
      </c>
      <c r="AB232" s="9" t="str">
        <f t="shared" si="479"/>
        <v>Relased</v>
      </c>
      <c r="AC232" s="2">
        <v>-4.9870948087141096E-3</v>
      </c>
      <c r="AD232" s="2">
        <v>0.77580667471863296</v>
      </c>
      <c r="AE232" s="2">
        <v>0.14011104958475701</v>
      </c>
      <c r="AF232" s="2">
        <v>0.1774522467446</v>
      </c>
      <c r="AG232" s="2">
        <v>4.4862943919067297E-2</v>
      </c>
      <c r="AH232" s="2">
        <v>0.79397023886003304</v>
      </c>
      <c r="AI232" s="2">
        <v>3.5136819079892443</v>
      </c>
      <c r="AJ232" s="2">
        <v>0.11304297139907413</v>
      </c>
      <c r="AK232" s="2">
        <v>-0.78079376952734703</v>
      </c>
      <c r="AL232" s="2">
        <v>0.41198135673521513</v>
      </c>
      <c r="AM232" s="2">
        <f t="shared" si="412"/>
        <v>-0.67882452031143359</v>
      </c>
      <c r="AN232" s="2">
        <f t="shared" si="413"/>
        <v>7.1086517441617758E-2</v>
      </c>
      <c r="AO232" s="2">
        <f t="shared" si="480"/>
        <v>-84.021774245193029</v>
      </c>
      <c r="AP232" s="2" t="str">
        <f t="shared" si="481"/>
        <v>Calm</v>
      </c>
      <c r="AQ232" s="9">
        <v>0.56928484128674695</v>
      </c>
      <c r="AR232" s="9">
        <v>0.59546367902089603</v>
      </c>
      <c r="AS232" s="9">
        <v>-3.3696674247805397E-2</v>
      </c>
      <c r="AT232" s="9">
        <v>7.9482367419917793E-2</v>
      </c>
      <c r="AU232" s="9">
        <v>0.50694808131520197</v>
      </c>
      <c r="AV232" s="9">
        <v>0.50357492336393805</v>
      </c>
      <c r="AW232" s="9">
        <v>-3.1309834089017469E-2</v>
      </c>
      <c r="AX232" s="9">
        <v>7.2319905094731712E-2</v>
      </c>
      <c r="AY232" s="9">
        <v>-2.6178837734149085E-2</v>
      </c>
      <c r="AZ232" s="9">
        <v>3.9309509627038719E-2</v>
      </c>
      <c r="BA232" s="9">
        <f t="shared" si="414"/>
        <v>0.11309164893021717</v>
      </c>
      <c r="BB232" s="9">
        <f t="shared" si="415"/>
        <v>6.3891957790092713E-2</v>
      </c>
      <c r="BC232" s="9">
        <f t="shared" si="482"/>
        <v>60.53540429836962</v>
      </c>
      <c r="BD232" s="9" t="str">
        <f t="shared" si="483"/>
        <v>alert</v>
      </c>
      <c r="BE232" s="4">
        <v>0.29918485021525099</v>
      </c>
      <c r="BF232" s="4">
        <v>0.65635086071475901</v>
      </c>
      <c r="BG232" s="4">
        <v>3.9559630809317098E-2</v>
      </c>
      <c r="BH232" s="4">
        <v>-8.9418701085993701E-2</v>
      </c>
      <c r="BI232" s="4">
        <v>7.8284555568477507E-2</v>
      </c>
      <c r="BJ232" s="4">
        <v>0.271898887853669</v>
      </c>
      <c r="BK232" s="4">
        <v>0.10480221761861895</v>
      </c>
      <c r="BL232" s="4">
        <v>-9.6330433941832633E-2</v>
      </c>
      <c r="BM232" s="4">
        <v>-0.35716601049950802</v>
      </c>
      <c r="BN232" s="4">
        <v>-5.2179180439158514E-2</v>
      </c>
      <c r="BO232" s="4">
        <f t="shared" si="416"/>
        <v>-0.35044608589304049</v>
      </c>
      <c r="BP232" s="4">
        <f t="shared" si="417"/>
        <v>-1.3289884175181066E-2</v>
      </c>
      <c r="BQ232" s="4">
        <f t="shared" si="484"/>
        <v>-92.171773615979546</v>
      </c>
      <c r="BR232" s="4" t="str">
        <f t="shared" si="485"/>
        <v>Bored</v>
      </c>
      <c r="BS232" s="5">
        <v>0.91466632323300201</v>
      </c>
      <c r="BT232" s="5">
        <v>0.40920585368382301</v>
      </c>
      <c r="BU232" s="5">
        <v>0.47311358648985302</v>
      </c>
      <c r="BV232" s="5">
        <v>0.25936064885829002</v>
      </c>
      <c r="BW232" s="5">
        <v>0.46250849044470199</v>
      </c>
      <c r="BX232" s="5">
        <v>5.0222037536499002E-2</v>
      </c>
      <c r="BY232" s="5">
        <v>0.34353923829496807</v>
      </c>
      <c r="BZ232" s="5">
        <v>0.56452961131589574</v>
      </c>
      <c r="CA232" s="5">
        <v>0.505460469549179</v>
      </c>
      <c r="CB232" s="5">
        <v>0.553281689969501</v>
      </c>
      <c r="CC232" s="5">
        <f t="shared" si="418"/>
        <v>0.62176487648288714</v>
      </c>
      <c r="CD232" s="5">
        <f t="shared" si="419"/>
        <v>0.13520687334773163</v>
      </c>
      <c r="CE232" s="5">
        <f t="shared" si="486"/>
        <v>77.731654217227373</v>
      </c>
      <c r="CF232" s="5" t="str">
        <f t="shared" si="487"/>
        <v>alert</v>
      </c>
      <c r="CG232" s="4">
        <v>0.86432848174551202</v>
      </c>
      <c r="CH232" s="4">
        <v>0.469162999771992</v>
      </c>
      <c r="CI232" s="4">
        <v>0.300940547900023</v>
      </c>
      <c r="CJ232" s="4">
        <v>0.238542915016655</v>
      </c>
      <c r="CK232" s="4">
        <v>0.27696573068533198</v>
      </c>
      <c r="CL232" s="4">
        <v>0.70697906559566803</v>
      </c>
      <c r="CM232" s="4">
        <v>0.26368358362130773</v>
      </c>
      <c r="CN232" s="4">
        <v>0.20281811359419996</v>
      </c>
      <c r="CO232" s="4">
        <v>0.39516548197352003</v>
      </c>
      <c r="CP232" s="4">
        <v>0.40456461131851368</v>
      </c>
      <c r="CQ232" s="4">
        <f t="shared" si="420"/>
        <v>0.73211046402553182</v>
      </c>
      <c r="CR232" s="4">
        <f t="shared" si="421"/>
        <v>-0.83526815503445007</v>
      </c>
      <c r="CS232" s="4">
        <f t="shared" si="488"/>
        <v>138.76551539387128</v>
      </c>
      <c r="CT232" s="4" t="str">
        <f t="shared" si="489"/>
        <v>stressed</v>
      </c>
      <c r="CU232" s="2">
        <v>-5.8216527333620101E-2</v>
      </c>
      <c r="CV232" s="2">
        <v>0.577859423830136</v>
      </c>
      <c r="CW232" s="2">
        <v>-0.175018453496464</v>
      </c>
      <c r="CX232" s="2">
        <v>0.30939807057060498</v>
      </c>
      <c r="CY232" s="2">
        <v>3.2398953921311098E-2</v>
      </c>
      <c r="CZ232" s="2">
        <v>-2.0626251427903002E-3</v>
      </c>
      <c r="DA232" s="2">
        <v>6.779043510457134</v>
      </c>
      <c r="DB232" s="2">
        <v>0.53733899055351697</v>
      </c>
      <c r="DC232" s="2">
        <v>-0.63607595116375615</v>
      </c>
      <c r="DD232" s="2">
        <v>0.25859993079890392</v>
      </c>
      <c r="DE232" s="2">
        <f t="shared" si="422"/>
        <v>-0.75193059136009965</v>
      </c>
      <c r="DF232" s="2">
        <f t="shared" si="423"/>
        <v>0.25218707287459607</v>
      </c>
      <c r="DG232" s="2">
        <f t="shared" si="490"/>
        <v>-71.459262766007384</v>
      </c>
      <c r="DH232" s="2" t="str">
        <f t="shared" si="491"/>
        <v>Calm</v>
      </c>
      <c r="DI232" s="7">
        <v>0.18162903164188399</v>
      </c>
      <c r="DJ232" s="7">
        <v>0.67568456931767795</v>
      </c>
      <c r="DK232" s="7">
        <v>8.31085491884581E-2</v>
      </c>
      <c r="DL232" s="7">
        <v>-1.32828327795906E-2</v>
      </c>
      <c r="DM232" s="7">
        <v>0.20262028207323199</v>
      </c>
      <c r="DN232" s="7">
        <v>1.0358042104595999</v>
      </c>
      <c r="DO232" s="7">
        <v>0.21628808750475773</v>
      </c>
      <c r="DP232" s="7">
        <v>-7.7609815130188246E-3</v>
      </c>
      <c r="DQ232" s="7">
        <v>-0.49405553767579397</v>
      </c>
      <c r="DR232" s="7">
        <v>8.1447111454564541E-2</v>
      </c>
      <c r="DS232" s="7">
        <f t="shared" si="424"/>
        <v>-0.48526140587507416</v>
      </c>
      <c r="DT232" s="7">
        <f t="shared" si="425"/>
        <v>-6.0700579239550967E-3</v>
      </c>
      <c r="DU232" s="7">
        <f t="shared" si="492"/>
        <v>-90.716666436495416</v>
      </c>
      <c r="DV232" s="7" t="str">
        <f t="shared" si="493"/>
        <v>Bored</v>
      </c>
      <c r="DW232" s="9">
        <v>0.36126179061126501</v>
      </c>
      <c r="DX232" s="9">
        <v>0.53862990080765705</v>
      </c>
      <c r="DY232" s="9">
        <v>-1.7472545886270001E-2</v>
      </c>
      <c r="DZ232" s="9">
        <v>8.7665030286713502E-3</v>
      </c>
      <c r="EA232" s="9">
        <v>0.20866973977322201</v>
      </c>
      <c r="EB232" s="9">
        <v>0.47375054657360299</v>
      </c>
      <c r="EC232" s="9">
        <v>-3.0657271891033438E-2</v>
      </c>
      <c r="ED232" s="9">
        <v>8.6592970570972573E-3</v>
      </c>
      <c r="EE232" s="9">
        <v>-0.17736811019639204</v>
      </c>
      <c r="EF232" s="9">
        <v>-9.674545215403894E-3</v>
      </c>
      <c r="EG232" s="9">
        <f t="shared" si="426"/>
        <v>2.0665941943486255E-2</v>
      </c>
      <c r="EH232" s="9">
        <f t="shared" si="427"/>
        <v>-4.0399965367763579E-2</v>
      </c>
      <c r="EI232" s="9">
        <f t="shared" si="494"/>
        <v>152.90872758940648</v>
      </c>
      <c r="EJ232" s="9" t="str">
        <f t="shared" si="495"/>
        <v>Upset</v>
      </c>
      <c r="EK232" s="1">
        <v>0.47519794880370902</v>
      </c>
      <c r="EL232" s="1">
        <v>6.7538691615141602E-2</v>
      </c>
      <c r="EM232" s="1">
        <v>0.114894609570696</v>
      </c>
      <c r="EN232" s="1">
        <v>-3.4436953981880701E-2</v>
      </c>
      <c r="EO232" s="1">
        <v>1.5068662587465901E-2</v>
      </c>
      <c r="EP232" s="1">
        <v>-0.17412176351064601</v>
      </c>
      <c r="EQ232" s="1">
        <v>0.23435128336533537</v>
      </c>
      <c r="ER232" s="1">
        <v>0.32309965709792254</v>
      </c>
      <c r="ES232" s="1">
        <v>0.40765925718856744</v>
      </c>
      <c r="ET232" s="1">
        <v>0.14824437783806718</v>
      </c>
      <c r="EU232" s="1">
        <f t="shared" si="428"/>
        <v>0.31572033723709314</v>
      </c>
      <c r="EV232" s="1">
        <f t="shared" si="429"/>
        <v>-5.2953266474795591E-2</v>
      </c>
      <c r="EW232" s="1">
        <f t="shared" si="496"/>
        <v>99.521147589745951</v>
      </c>
      <c r="EX232" s="1" t="str">
        <f t="shared" si="497"/>
        <v>nervous</v>
      </c>
      <c r="EY232" s="2">
        <v>0.97961321562425996</v>
      </c>
      <c r="EZ232" s="2">
        <v>0.77375712814228303</v>
      </c>
      <c r="FA232" s="2">
        <v>0.17011009877004801</v>
      </c>
      <c r="FB232" s="2">
        <v>0.51250252109498096</v>
      </c>
      <c r="FC232" s="2">
        <v>0.89282920852041803</v>
      </c>
      <c r="FD232" s="2">
        <v>0.81708361114969397</v>
      </c>
      <c r="FE232" s="2">
        <v>9.0849308142413737E-2</v>
      </c>
      <c r="FF232" s="2">
        <v>0.32215828299888549</v>
      </c>
      <c r="FG232" s="2">
        <v>0.20585608748197692</v>
      </c>
      <c r="FH232" s="2">
        <v>0.38931456910504081</v>
      </c>
      <c r="FI232" s="2">
        <f t="shared" si="430"/>
        <v>0.10274648325139313</v>
      </c>
      <c r="FJ232" s="2">
        <f t="shared" si="431"/>
        <v>-0.25718613599817364</v>
      </c>
      <c r="FK232" s="2">
        <f t="shared" si="498"/>
        <v>158.22317174594974</v>
      </c>
      <c r="FL232" s="2" t="str">
        <f t="shared" si="499"/>
        <v>Upset</v>
      </c>
      <c r="FM232" s="7">
        <v>0.438198875212644</v>
      </c>
      <c r="FN232" s="7">
        <v>0.79781638068739402</v>
      </c>
      <c r="FO232" s="7">
        <v>5.5050891623291097E-2</v>
      </c>
      <c r="FP232" s="7">
        <v>-0.111260673323443</v>
      </c>
      <c r="FQ232" s="7">
        <v>0.77030507885833999</v>
      </c>
      <c r="FR232" s="7">
        <v>1.0458917971014801</v>
      </c>
      <c r="FS232" s="7">
        <v>4.5552926358118952E-2</v>
      </c>
      <c r="FT232" s="7">
        <v>-6.034614081761893E-2</v>
      </c>
      <c r="FU232" s="7">
        <v>-0.35961750547475002</v>
      </c>
      <c r="FV232" s="7">
        <v>-4.5476608344304961E-2</v>
      </c>
      <c r="FW232" s="7">
        <f t="shared" si="432"/>
        <v>-0.55441397577492468</v>
      </c>
      <c r="FX232" s="7">
        <f t="shared" si="433"/>
        <v>0.15145468587049082</v>
      </c>
      <c r="FY232" s="7">
        <f t="shared" si="500"/>
        <v>-74.720752440572468</v>
      </c>
      <c r="FZ232" s="7" t="str">
        <f t="shared" si="501"/>
        <v>Calm</v>
      </c>
      <c r="GA232" s="4">
        <v>0.48438153017557301</v>
      </c>
      <c r="GB232" s="4">
        <v>0.40905134290188699</v>
      </c>
      <c r="GC232" s="4">
        <v>0.44111968001553198</v>
      </c>
      <c r="GD232" s="4">
        <v>0.43398834450726298</v>
      </c>
      <c r="GE232" s="4">
        <v>0.12498346672807301</v>
      </c>
      <c r="GF232" s="4">
        <v>0.42182686678387399</v>
      </c>
      <c r="GG232" s="4">
        <v>0.72390058873907182</v>
      </c>
      <c r="GH232" s="4">
        <v>0.52232485994716105</v>
      </c>
      <c r="GI232" s="4">
        <v>7.5330187273686011E-2</v>
      </c>
      <c r="GJ232" s="4">
        <v>0.97948939522278322</v>
      </c>
      <c r="GK232" s="4">
        <f t="shared" si="434"/>
        <v>0.29192631111135325</v>
      </c>
      <c r="GL232" s="4">
        <f t="shared" si="435"/>
        <v>-0.29498041645480111</v>
      </c>
      <c r="GM232" s="4">
        <f t="shared" si="502"/>
        <v>135.29814919252195</v>
      </c>
      <c r="GN232" s="4" t="str">
        <f t="shared" si="503"/>
        <v>stressed</v>
      </c>
      <c r="GO232" s="5">
        <v>0.41437709935273598</v>
      </c>
      <c r="GP232" s="5">
        <v>0.28590215796871399</v>
      </c>
      <c r="GQ232" s="5">
        <v>0.50182170702868301</v>
      </c>
      <c r="GR232" s="5">
        <v>0.68231892939326699</v>
      </c>
      <c r="GS232" s="5">
        <v>0.17363781827576899</v>
      </c>
      <c r="GT232" s="5">
        <v>-0.48279521347885102</v>
      </c>
      <c r="GU232" s="5">
        <v>0.85341662598043644</v>
      </c>
      <c r="GV232" s="5">
        <v>-3.4654291266160877</v>
      </c>
      <c r="GW232" s="5">
        <v>0.12847494138402199</v>
      </c>
      <c r="GX232" s="5">
        <v>1.6909548926970324</v>
      </c>
      <c r="GY232" s="5">
        <f t="shared" si="436"/>
        <v>0.46870275422331242</v>
      </c>
      <c r="GZ232" s="5">
        <f t="shared" si="437"/>
        <v>0.56270401501803091</v>
      </c>
      <c r="HA232" s="5">
        <f t="shared" si="504"/>
        <v>39.792513169053436</v>
      </c>
      <c r="HB232" s="5" t="str">
        <f t="shared" si="505"/>
        <v>excited</v>
      </c>
      <c r="HC232" s="2">
        <v>7.4741937658409502E-2</v>
      </c>
      <c r="HD232" s="2">
        <v>0.130445757732436</v>
      </c>
      <c r="HE232" s="2">
        <v>0.12712862044078199</v>
      </c>
      <c r="HF232" s="2">
        <v>0.34105067116529197</v>
      </c>
      <c r="HG232" s="2">
        <v>-0.42107909256729098</v>
      </c>
      <c r="HH232" s="2">
        <v>-0.148651194649211</v>
      </c>
      <c r="HI232" s="2">
        <v>-0.36706607604439234</v>
      </c>
      <c r="HJ232" s="2">
        <v>-18.733451590554147</v>
      </c>
      <c r="HK232" s="2">
        <v>-5.5703820074026494E-2</v>
      </c>
      <c r="HL232" s="2">
        <v>2.2817123157130692</v>
      </c>
      <c r="HM232" s="2">
        <f t="shared" si="438"/>
        <v>-8.4172360459100704E-2</v>
      </c>
      <c r="HN232" s="2">
        <f t="shared" si="439"/>
        <v>0.7629812194122636</v>
      </c>
      <c r="HO232" s="2">
        <f t="shared" si="506"/>
        <v>-6.2954335163222677</v>
      </c>
      <c r="HP232" s="2" t="str">
        <f t="shared" si="507"/>
        <v>Contented</v>
      </c>
      <c r="HQ232" s="4">
        <v>9.6517533403057396E-2</v>
      </c>
      <c r="HR232" s="4">
        <v>0.91435474535183603</v>
      </c>
      <c r="HS232" s="4">
        <v>0.25537721098959199</v>
      </c>
      <c r="HT232" s="4">
        <v>0.39597934402915402</v>
      </c>
      <c r="HU232" s="4">
        <v>0.18342500114662899</v>
      </c>
      <c r="HV232" s="4">
        <v>0.62960564942625297</v>
      </c>
      <c r="HW232" s="4">
        <v>0.91224869204099335</v>
      </c>
      <c r="HX232" s="4">
        <v>0.25646988444031138</v>
      </c>
      <c r="HY232" s="4">
        <v>-0.81783721194877868</v>
      </c>
      <c r="HZ232" s="4">
        <v>0.64435099142399244</v>
      </c>
      <c r="IA232" s="4">
        <f t="shared" si="440"/>
        <v>-0.72733794354472314</v>
      </c>
      <c r="IB232" s="4">
        <f t="shared" si="441"/>
        <v>-0.23765492731234727</v>
      </c>
      <c r="IC232" s="4">
        <f t="shared" si="508"/>
        <v>-108.09460810073207</v>
      </c>
      <c r="ID232" s="4" t="str">
        <f t="shared" si="509"/>
        <v>Bored</v>
      </c>
      <c r="IE232" s="5">
        <v>0.65143410377877897</v>
      </c>
      <c r="IF232" s="5">
        <v>0.34386339915780001</v>
      </c>
      <c r="IG232" s="5">
        <v>9.8609829058549703E-2</v>
      </c>
      <c r="IH232" s="5">
        <v>0.10292475408714299</v>
      </c>
      <c r="II232" s="5">
        <v>0.52648153411640697</v>
      </c>
      <c r="IJ232" s="5">
        <v>0.70869436872501201</v>
      </c>
      <c r="IK232" s="5">
        <v>8.3715527569321782E-2</v>
      </c>
      <c r="IL232" s="5">
        <v>9.7785373143151097E-2</v>
      </c>
      <c r="IM232" s="5">
        <v>0.30757070462097896</v>
      </c>
      <c r="IN232" s="5">
        <v>0.20248677661812101</v>
      </c>
      <c r="IO232" s="5">
        <f t="shared" si="442"/>
        <v>0.11945370031868996</v>
      </c>
      <c r="IP232" s="5">
        <f t="shared" si="443"/>
        <v>-0.4138126957021766</v>
      </c>
      <c r="IQ232" s="5">
        <f t="shared" si="510"/>
        <v>163.89836365023086</v>
      </c>
      <c r="IR232" s="5" t="str">
        <f t="shared" si="511"/>
        <v>Upset</v>
      </c>
      <c r="IS232" s="4">
        <v>0.64242781675967497</v>
      </c>
      <c r="IT232" s="4">
        <v>0.25437278828123</v>
      </c>
      <c r="IU232" s="4">
        <v>0.231636775808817</v>
      </c>
      <c r="IV232" s="4">
        <v>0.61721125031170299</v>
      </c>
      <c r="IW232" s="4">
        <v>0.116165242686966</v>
      </c>
      <c r="IX232" s="4">
        <v>0.26092002110639301</v>
      </c>
      <c r="IY232" s="4">
        <v>0.30535050765925204</v>
      </c>
      <c r="IZ232" s="4">
        <v>1.19778743088847</v>
      </c>
      <c r="JA232" s="4">
        <v>0.38805502847844497</v>
      </c>
      <c r="JB232" s="4">
        <v>0.94652927456689473</v>
      </c>
      <c r="JC232" s="4">
        <f t="shared" si="444"/>
        <v>0.54231990093997684</v>
      </c>
      <c r="JD232" s="4">
        <f t="shared" si="445"/>
        <v>-0.57293643372759318</v>
      </c>
      <c r="JE232" s="4">
        <f t="shared" si="512"/>
        <v>136.57251528647464</v>
      </c>
      <c r="JF232" s="4" t="str">
        <f t="shared" si="513"/>
        <v>stressed</v>
      </c>
      <c r="JG232" s="5">
        <v>0.66170921175343</v>
      </c>
      <c r="JH232" s="5">
        <v>-2.4041589387918401E-2</v>
      </c>
      <c r="JI232" s="5">
        <v>9.7818193171436293E-2</v>
      </c>
      <c r="JJ232" s="5">
        <v>-3.2450951403715199E-2</v>
      </c>
      <c r="JK232" s="5">
        <v>0.185050014122984</v>
      </c>
      <c r="JL232" s="5">
        <v>-0.22915033007332899</v>
      </c>
      <c r="JM232" s="5">
        <v>0.11552067008209134</v>
      </c>
      <c r="JN232" s="5">
        <v>0.1281674054715716</v>
      </c>
      <c r="JO232" s="5">
        <v>0.68575080114134845</v>
      </c>
      <c r="JP232" s="5">
        <v>0.10250989618264254</v>
      </c>
      <c r="JQ232" s="5">
        <f t="shared" si="446"/>
        <v>0.4491800374402708</v>
      </c>
      <c r="JR232" s="5">
        <f t="shared" si="447"/>
        <v>0.12861846117587072</v>
      </c>
      <c r="JS232" s="5">
        <f t="shared" si="514"/>
        <v>74.021435127450971</v>
      </c>
      <c r="JT232" s="5" t="str">
        <f t="shared" si="515"/>
        <v>alert</v>
      </c>
      <c r="JU232" s="2">
        <v>0.77186283449701398</v>
      </c>
      <c r="JV232" s="2">
        <v>0.53645276327401303</v>
      </c>
      <c r="JW232" s="2">
        <v>0.27215040186190098</v>
      </c>
      <c r="JX232" s="2">
        <v>-7.4094006399313503E-2</v>
      </c>
      <c r="JY232" s="2">
        <v>0.98630188574223399</v>
      </c>
      <c r="JZ232" s="2">
        <v>0.84285603575811396</v>
      </c>
      <c r="KA232" s="2">
        <v>0.15479232334093657</v>
      </c>
      <c r="KB232" s="2">
        <v>-5.3718214841597403E-2</v>
      </c>
      <c r="KC232" s="2">
        <v>0.23541007122300095</v>
      </c>
      <c r="KD232" s="2">
        <v>0.151382736550734</v>
      </c>
      <c r="KE232" s="2">
        <f t="shared" si="448"/>
        <v>0.48229260925772777</v>
      </c>
      <c r="KF232" s="2">
        <f t="shared" si="449"/>
        <v>0.26306886102716653</v>
      </c>
      <c r="KG232" s="2">
        <f t="shared" si="516"/>
        <v>61.389525220653518</v>
      </c>
      <c r="KH232" s="2" t="str">
        <f t="shared" si="517"/>
        <v>alert</v>
      </c>
      <c r="KI232" s="7">
        <v>0.32202185050259902</v>
      </c>
      <c r="KJ232" s="7">
        <v>0.103196030771247</v>
      </c>
      <c r="KK232" s="7">
        <v>0.17065616843374301</v>
      </c>
      <c r="KL232" s="7">
        <v>5.0258523052420401E-2</v>
      </c>
      <c r="KM232" s="7">
        <v>0.29141867524058301</v>
      </c>
      <c r="KN232" s="7">
        <v>-5.85030385472416E-2</v>
      </c>
      <c r="KO232" s="7">
        <v>0.27819513265282458</v>
      </c>
      <c r="KP232" s="7">
        <v>1.1245280423499067</v>
      </c>
      <c r="KQ232" s="7">
        <v>0.21882581973135201</v>
      </c>
      <c r="KR232" s="7">
        <v>0.5195329293875377</v>
      </c>
      <c r="KS232" s="7">
        <f t="shared" si="450"/>
        <v>0.20916175801129877</v>
      </c>
      <c r="KT232" s="7">
        <f t="shared" si="451"/>
        <v>0.17408907862487211</v>
      </c>
      <c r="KU232" s="7">
        <f t="shared" si="518"/>
        <v>50.228781267006475</v>
      </c>
      <c r="KV232" s="7" t="str">
        <f t="shared" si="519"/>
        <v>excited</v>
      </c>
      <c r="KW232" s="2">
        <v>0.58682807368010803</v>
      </c>
      <c r="KX232" s="2">
        <v>0.503617027961338</v>
      </c>
      <c r="KY232" s="2">
        <v>0.54571978485087302</v>
      </c>
      <c r="KZ232" s="2">
        <v>0.187383047909222</v>
      </c>
      <c r="LA232" s="2">
        <v>0.78860833223087701</v>
      </c>
      <c r="LB232" s="2">
        <v>0.99066522747325303</v>
      </c>
      <c r="LC232" s="2">
        <v>0.3967611897617539</v>
      </c>
      <c r="LD232" s="2">
        <v>0.12540003552054782</v>
      </c>
      <c r="LE232" s="2">
        <v>8.3211045718770027E-2</v>
      </c>
      <c r="LF232" s="2">
        <v>0.6722968736863103</v>
      </c>
      <c r="LG232" s="2">
        <f t="shared" si="452"/>
        <v>0.13579178720658169</v>
      </c>
      <c r="LH232" s="2">
        <f t="shared" si="453"/>
        <v>0.21846913541534652</v>
      </c>
      <c r="LI232" s="2">
        <f t="shared" si="520"/>
        <v>31.863452083666306</v>
      </c>
      <c r="LJ232" s="2" t="str">
        <f t="shared" si="521"/>
        <v>excited</v>
      </c>
      <c r="LK232" s="4">
        <v>0.30763311089677498</v>
      </c>
      <c r="LL232" s="4">
        <v>0.37291449022675299</v>
      </c>
      <c r="LM232" s="4">
        <v>-0.13036205645090099</v>
      </c>
      <c r="LN232" s="4">
        <v>2.4643698382255799E-2</v>
      </c>
      <c r="LO232" s="4">
        <v>-0.241298250906957</v>
      </c>
      <c r="LP232" s="4">
        <v>1.7820049678373501E-2</v>
      </c>
      <c r="LQ232" s="4">
        <v>-1.9652119032272146</v>
      </c>
      <c r="LR232" s="4">
        <v>6.307018158220537E-2</v>
      </c>
      <c r="LS232" s="4">
        <v>-6.5281379329978018E-2</v>
      </c>
      <c r="LT232" s="4">
        <v>-0.15534307650796636</v>
      </c>
      <c r="LU232" s="4">
        <f t="shared" si="454"/>
        <v>-2.0251694767028039E-2</v>
      </c>
      <c r="LV232" s="4">
        <f t="shared" si="455"/>
        <v>0.21315848858437891</v>
      </c>
      <c r="LW232" s="4">
        <f t="shared" si="522"/>
        <v>-5.427248938872804</v>
      </c>
      <c r="LX232" s="4" t="str">
        <f t="shared" si="523"/>
        <v>Contented</v>
      </c>
      <c r="LY232" s="5">
        <v>0.44737519650336999</v>
      </c>
      <c r="LZ232" s="5">
        <v>0.17206711429482499</v>
      </c>
      <c r="MA232" s="5">
        <v>2.4022608223445301E-2</v>
      </c>
      <c r="MB232" s="5">
        <v>0.16832952631626499</v>
      </c>
      <c r="MC232" s="5">
        <v>0.43260841885623702</v>
      </c>
      <c r="MD232" s="5">
        <v>7.5858048257542804E-2</v>
      </c>
      <c r="ME232" s="5">
        <v>2.7298926711980219E-2</v>
      </c>
      <c r="MF232" s="5">
        <v>0.67895297348331762</v>
      </c>
      <c r="MG232" s="5">
        <v>0.27530808220854497</v>
      </c>
      <c r="MH232" s="5">
        <v>0.31052469485310269</v>
      </c>
      <c r="MI232" s="5">
        <f t="shared" si="456"/>
        <v>-6.7230447513751956E-3</v>
      </c>
      <c r="MJ232" s="5">
        <f t="shared" si="457"/>
        <v>6.5017419536007814E-2</v>
      </c>
      <c r="MK232" s="5">
        <f t="shared" si="524"/>
        <v>-5.903616757683567</v>
      </c>
      <c r="ML232" s="5" t="str">
        <f t="shared" si="525"/>
        <v>Contented</v>
      </c>
      <c r="MM232" s="2">
        <v>3.6709632684583299E-2</v>
      </c>
      <c r="MN232" s="2">
        <v>0.22534530208371201</v>
      </c>
      <c r="MO232" s="2">
        <v>-0.16173375881784699</v>
      </c>
      <c r="MP232" s="2">
        <v>-4.794652833744E-3</v>
      </c>
      <c r="MQ232" s="2">
        <v>-0.28865565260928699</v>
      </c>
      <c r="MR232" s="2">
        <v>-6.4357540298268998E-3</v>
      </c>
      <c r="MS232" s="2">
        <v>0.64193813764624097</v>
      </c>
      <c r="MT232" s="2">
        <v>-2.1902438136521048E-2</v>
      </c>
      <c r="MU232" s="2">
        <v>-0.18863566939912871</v>
      </c>
      <c r="MV232" s="2">
        <v>-0.6354713823604683</v>
      </c>
      <c r="MW232" s="2">
        <f t="shared" si="458"/>
        <v>0.13657064421194876</v>
      </c>
      <c r="MX232" s="2">
        <f t="shared" si="459"/>
        <v>-0.2067353894096513</v>
      </c>
      <c r="MY232" s="2">
        <f t="shared" si="526"/>
        <v>146.55100860808537</v>
      </c>
      <c r="MZ232" s="2" t="str">
        <f t="shared" si="527"/>
        <v>stressed</v>
      </c>
      <c r="NA232" s="7">
        <v>0.24376334838779401</v>
      </c>
      <c r="NB232" s="7">
        <v>3.3395661734004198E-2</v>
      </c>
      <c r="NC232" s="7">
        <v>-2.0224334612854201E-2</v>
      </c>
      <c r="ND232" s="7">
        <v>0.21585307313965499</v>
      </c>
      <c r="NE232" s="7">
        <v>0.50701114374266099</v>
      </c>
      <c r="NF232" s="7">
        <v>0.46802427189100199</v>
      </c>
      <c r="NG232" s="7">
        <v>-2.6937961831207245E-2</v>
      </c>
      <c r="NH232" s="7">
        <v>0.43048362991704214</v>
      </c>
      <c r="NI232" s="7">
        <v>0.2103676866537898</v>
      </c>
      <c r="NJ232" s="7">
        <v>0.70583575269961907</v>
      </c>
      <c r="NK232" s="7">
        <f t="shared" si="460"/>
        <v>0.41683730544739195</v>
      </c>
      <c r="NL232" s="7">
        <f t="shared" si="461"/>
        <v>0.21502135191825933</v>
      </c>
      <c r="NM232" s="7">
        <f t="shared" si="528"/>
        <v>62.713506541622394</v>
      </c>
      <c r="NN232" s="7" t="str">
        <f t="shared" si="529"/>
        <v>alert</v>
      </c>
      <c r="NO232" s="4">
        <v>0.87835840758543904</v>
      </c>
      <c r="NP232" s="4">
        <v>0.46296554982058302</v>
      </c>
      <c r="NQ232" s="4">
        <v>0.37553274836654899</v>
      </c>
      <c r="NR232" s="4">
        <v>6.8540103713863307E-2</v>
      </c>
      <c r="NS232" s="4">
        <v>0.52837826886294403</v>
      </c>
      <c r="NT232" s="4">
        <v>0.55043781667935898</v>
      </c>
      <c r="NU232" s="4">
        <v>0.26695312253794662</v>
      </c>
      <c r="NV232" s="4">
        <v>6.7633585973357072E-2</v>
      </c>
      <c r="NW232" s="4">
        <v>0.41539285776485602</v>
      </c>
      <c r="NX232" s="4">
        <v>0.33107054386712215</v>
      </c>
      <c r="NY232" s="4">
        <f t="shared" si="462"/>
        <v>0.260704032439113</v>
      </c>
      <c r="NZ232" s="4">
        <f t="shared" si="463"/>
        <v>-0.79597308601479022</v>
      </c>
      <c r="OA232" s="4">
        <f t="shared" si="530"/>
        <v>161.86489332719478</v>
      </c>
      <c r="OB232" s="4" t="str">
        <f t="shared" si="531"/>
        <v>Upset</v>
      </c>
      <c r="OC232" s="1">
        <v>0.41038208804730802</v>
      </c>
      <c r="OD232" s="1">
        <v>0.21270848420026001</v>
      </c>
      <c r="OE232" s="1">
        <v>1.0060660305178299</v>
      </c>
      <c r="OF232" s="1">
        <v>0.71992801727463895</v>
      </c>
      <c r="OG232" s="1">
        <v>-0.13777761325865501</v>
      </c>
      <c r="OH232" s="1">
        <v>-4.1127997919136398E-2</v>
      </c>
      <c r="OI232" s="1">
        <v>3.690570491543915</v>
      </c>
      <c r="OJ232" s="1">
        <v>4.1958618539819454</v>
      </c>
      <c r="OK232" s="1">
        <v>0.19767360384704802</v>
      </c>
      <c r="OL232" s="1">
        <v>2.7700532228670798</v>
      </c>
      <c r="OM232" s="1">
        <f t="shared" si="464"/>
        <v>0.32055021758193769</v>
      </c>
      <c r="ON232" s="1">
        <f t="shared" si="465"/>
        <v>0.76073605591302118</v>
      </c>
      <c r="OO232" s="1">
        <f t="shared" si="532"/>
        <v>22.849025468878171</v>
      </c>
      <c r="OP232" s="1" t="str">
        <f t="shared" si="533"/>
        <v>happy</v>
      </c>
      <c r="OQ232" s="2">
        <v>0.37318243315579902</v>
      </c>
      <c r="OR232" s="2">
        <v>0.385702865825095</v>
      </c>
      <c r="OS232" s="2">
        <v>0.12495936462926401</v>
      </c>
      <c r="OT232" s="2">
        <v>3.9430449177281397E-2</v>
      </c>
      <c r="OU232" s="2">
        <v>-0.26778063744318997</v>
      </c>
      <c r="OV232" s="2">
        <v>-7.9739192640830805E-2</v>
      </c>
      <c r="OW232" s="2">
        <v>1.1855525210403537</v>
      </c>
      <c r="OX232" s="2">
        <v>0.12887297621614943</v>
      </c>
      <c r="OY232" s="2">
        <v>-1.2520432669295978E-2</v>
      </c>
      <c r="OZ232" s="2">
        <v>0.21662010586751942</v>
      </c>
      <c r="PA232" s="2">
        <f t="shared" si="466"/>
        <v>-9.5670659012924375E-2</v>
      </c>
      <c r="PB232" s="2">
        <f t="shared" si="467"/>
        <v>-0.1099206074407304</v>
      </c>
      <c r="PC232" s="2">
        <f t="shared" si="534"/>
        <v>-138.96494560565034</v>
      </c>
      <c r="PD232" s="2" t="str">
        <f t="shared" si="535"/>
        <v>Depressed</v>
      </c>
      <c r="PE232" s="1">
        <v>0.87118935700123201</v>
      </c>
      <c r="PF232" s="1">
        <v>0.92666751148938498</v>
      </c>
      <c r="PG232" s="1">
        <v>0.81812022559480102</v>
      </c>
      <c r="PH232" s="1">
        <v>1.29132185332301</v>
      </c>
      <c r="PI232" s="1">
        <v>0.56257075054680095</v>
      </c>
      <c r="PJ232" s="1">
        <v>0.48919999609391501</v>
      </c>
      <c r="PK232" s="1">
        <v>0.57061165343337805</v>
      </c>
      <c r="PL232" s="1">
        <v>0.91203579883482655</v>
      </c>
      <c r="PM232" s="1">
        <v>-5.5478154488152964E-2</v>
      </c>
      <c r="PN232" s="1">
        <v>1.1733092416243256</v>
      </c>
      <c r="PO232" s="1">
        <f t="shared" si="468"/>
        <v>6.2220819480802048E-2</v>
      </c>
      <c r="PP232" s="1">
        <f t="shared" si="469"/>
        <v>-0.44410842556887675</v>
      </c>
      <c r="PQ232" s="1">
        <f t="shared" si="536"/>
        <v>172.02461473373245</v>
      </c>
      <c r="PR232" s="1" t="str">
        <f t="shared" si="537"/>
        <v>Upset</v>
      </c>
      <c r="PS232" s="4">
        <v>0.69348220010539896</v>
      </c>
      <c r="PT232" s="4">
        <v>0.52887723050501301</v>
      </c>
      <c r="PU232" s="4">
        <v>0.48363283286519498</v>
      </c>
      <c r="PV232" s="4">
        <v>0.120729812146791</v>
      </c>
      <c r="PW232" s="4">
        <v>-4.6571078993933201E-2</v>
      </c>
      <c r="PX232" s="4">
        <v>5.2270620921509497E-2</v>
      </c>
      <c r="PY232" s="4">
        <v>0.74760321330426294</v>
      </c>
      <c r="PZ232" s="4">
        <v>0.20774371246566589</v>
      </c>
      <c r="QA232" s="4">
        <v>0.16460496960038595</v>
      </c>
      <c r="QB232" s="4">
        <v>0.49442302311210073</v>
      </c>
      <c r="QC232" s="4">
        <f t="shared" si="470"/>
        <v>0.38098889747820563</v>
      </c>
      <c r="QD232" s="4">
        <f t="shared" si="471"/>
        <v>-9.8882877084729648E-2</v>
      </c>
      <c r="QE232" s="4">
        <f t="shared" si="538"/>
        <v>104.54966975137133</v>
      </c>
      <c r="QF232" s="4" t="str">
        <f t="shared" si="539"/>
        <v>nervous</v>
      </c>
      <c r="QG232" s="2">
        <v>9.1847843428616696E-2</v>
      </c>
      <c r="QH232" s="2">
        <v>0.237809189979103</v>
      </c>
      <c r="QI232" s="2">
        <v>-1.51529499083232E-2</v>
      </c>
      <c r="QJ232" s="2">
        <v>8.5645443682137307E-2</v>
      </c>
      <c r="QK232" s="2">
        <v>-0.22967557488401599</v>
      </c>
      <c r="QL232" s="2">
        <v>-0.119424352827636</v>
      </c>
      <c r="QM232" s="2">
        <v>0.10994122698178964</v>
      </c>
      <c r="QN232" s="2">
        <v>0.72344943611789225</v>
      </c>
      <c r="QO232" s="2">
        <v>-0.14596134655048632</v>
      </c>
      <c r="QP232" s="2">
        <v>0.21383585554089796</v>
      </c>
      <c r="QQ232" s="2">
        <f t="shared" si="472"/>
        <v>-0.10344686125646863</v>
      </c>
      <c r="QR232" s="2">
        <f t="shared" si="473"/>
        <v>4.7574287973683571E-2</v>
      </c>
      <c r="QS232" s="2">
        <f t="shared" si="540"/>
        <v>-65.302721094512535</v>
      </c>
      <c r="QT232" s="2" t="str">
        <f t="shared" si="541"/>
        <v>Calm</v>
      </c>
      <c r="QU232" s="4">
        <v>0.39475438892579601</v>
      </c>
      <c r="QV232" s="4">
        <v>0.21152430820124801</v>
      </c>
      <c r="QW232" s="4">
        <v>-2.5145388779051901E-2</v>
      </c>
      <c r="QX232" s="4">
        <v>-0.26188331380298702</v>
      </c>
      <c r="QY232" s="4">
        <v>0.17131391417056499</v>
      </c>
      <c r="QZ232" s="4">
        <v>-0.30778847637111001</v>
      </c>
      <c r="RA232" s="4">
        <v>-4.4421121340848926E-2</v>
      </c>
      <c r="RB232" s="4">
        <v>2.7204651406833267</v>
      </c>
      <c r="RC232" s="4">
        <v>0.18323008072454799</v>
      </c>
      <c r="RD232" s="4">
        <v>-0.47342699643278557</v>
      </c>
      <c r="RE232" s="4">
        <f t="shared" si="474"/>
        <v>-6.9577364556079102E-2</v>
      </c>
      <c r="RF232" s="4">
        <f t="shared" si="475"/>
        <v>-0.15321427442526103</v>
      </c>
      <c r="RG232" s="4">
        <f t="shared" si="542"/>
        <v>-155.5763446545522</v>
      </c>
      <c r="RH232" s="4" t="str">
        <f t="shared" si="543"/>
        <v>Sad</v>
      </c>
    </row>
    <row r="233" spans="1:476" x14ac:dyDescent="0.3">
      <c r="A233" s="1">
        <v>0.47569387801276097</v>
      </c>
      <c r="B233" s="1">
        <v>0.63400218083215099</v>
      </c>
      <c r="C233" s="1">
        <v>0.49879349182189803</v>
      </c>
      <c r="D233" s="1">
        <v>0.65249535263089198</v>
      </c>
      <c r="E233" s="1">
        <v>0.57502524059198201</v>
      </c>
      <c r="F233" s="1">
        <v>0.86651193028412998</v>
      </c>
      <c r="G233" s="1">
        <v>0.47471629952279665</v>
      </c>
      <c r="H233" s="1">
        <v>0.43484786167420952</v>
      </c>
      <c r="I233" s="1">
        <v>-0.15830830281939001</v>
      </c>
      <c r="J233" s="1">
        <v>1.037481241170823</v>
      </c>
      <c r="K233" s="17">
        <f t="shared" si="408"/>
        <v>-0.18887112046131216</v>
      </c>
      <c r="L233" s="18">
        <f t="shared" si="409"/>
        <v>0.34431671812832731</v>
      </c>
      <c r="M233" s="18">
        <f t="shared" si="476"/>
        <v>-28.746482493636101</v>
      </c>
      <c r="N233" s="18" t="str">
        <f t="shared" si="477"/>
        <v>Contented</v>
      </c>
      <c r="O233" s="9">
        <v>0.14419687087115801</v>
      </c>
      <c r="P233" s="9">
        <v>0.45353468851366302</v>
      </c>
      <c r="Q233" s="9">
        <v>4.9648225630254603E-2</v>
      </c>
      <c r="R233" s="9">
        <v>0.171842298099979</v>
      </c>
      <c r="S233" s="9">
        <v>0.268463760618466</v>
      </c>
      <c r="T233" s="9">
        <v>0.38277393784652203</v>
      </c>
      <c r="U233" s="9">
        <v>0.12031248401630715</v>
      </c>
      <c r="V233" s="9">
        <v>0.2054771321059759</v>
      </c>
      <c r="W233" s="9">
        <v>-0.30933781764250501</v>
      </c>
      <c r="X233" s="9">
        <v>0.37055183092254534</v>
      </c>
      <c r="Y233" s="9">
        <f t="shared" si="410"/>
        <v>-7.9979110740559745E-2</v>
      </c>
      <c r="Z233" s="9">
        <f t="shared" si="411"/>
        <v>0.12679333109723823</v>
      </c>
      <c r="AA233" s="9">
        <f t="shared" si="478"/>
        <v>-32.24304286604886</v>
      </c>
      <c r="AB233" s="9" t="str">
        <f t="shared" si="479"/>
        <v>Relased</v>
      </c>
      <c r="AC233" s="2">
        <v>0.100030064148769</v>
      </c>
      <c r="AD233" s="2">
        <v>0.76631338717341801</v>
      </c>
      <c r="AE233" s="2">
        <v>5.0091630869469599E-2</v>
      </c>
      <c r="AF233" s="2">
        <v>0.15117762470726701</v>
      </c>
      <c r="AG233" s="2">
        <v>7.3564569625005793E-2</v>
      </c>
      <c r="AH233" s="2">
        <v>0.77985470227144904</v>
      </c>
      <c r="AI233" s="2">
        <v>0.28855518042538142</v>
      </c>
      <c r="AJ233" s="2">
        <v>9.7775672476558162E-2</v>
      </c>
      <c r="AK233" s="2">
        <v>-0.66628332302464899</v>
      </c>
      <c r="AL233" s="2">
        <v>0.23232039818569136</v>
      </c>
      <c r="AM233" s="2">
        <f t="shared" si="412"/>
        <v>-0.55008887652617866</v>
      </c>
      <c r="AN233" s="2">
        <f t="shared" si="413"/>
        <v>3.8453942707978861E-3</v>
      </c>
      <c r="AO233" s="2">
        <f t="shared" si="480"/>
        <v>-89.59948058775062</v>
      </c>
      <c r="AP233" s="2" t="str">
        <f t="shared" si="481"/>
        <v>Calm</v>
      </c>
      <c r="AQ233" s="9">
        <v>0.57489331724492398</v>
      </c>
      <c r="AR233" s="9">
        <v>0.60798749353903303</v>
      </c>
      <c r="AS233" s="9">
        <v>4.4777101643531603E-2</v>
      </c>
      <c r="AT233" s="9">
        <v>-4.8294801003140202E-2</v>
      </c>
      <c r="AU233" s="9">
        <v>0.397300228787554</v>
      </c>
      <c r="AV233" s="9">
        <v>0.66473872839921799</v>
      </c>
      <c r="AW233" s="9">
        <v>4.6057805903224683E-2</v>
      </c>
      <c r="AX233" s="9">
        <v>-3.7945946402826079E-2</v>
      </c>
      <c r="AY233" s="9">
        <v>-3.3094176294109046E-2</v>
      </c>
      <c r="AZ233" s="9">
        <v>-2.9738409208593347E-3</v>
      </c>
      <c r="BA233" s="9">
        <f t="shared" si="414"/>
        <v>0.10683902001391465</v>
      </c>
      <c r="BB233" s="9">
        <f t="shared" si="415"/>
        <v>4.8810199153535683E-2</v>
      </c>
      <c r="BC233" s="9">
        <f t="shared" si="482"/>
        <v>65.446357482722078</v>
      </c>
      <c r="BD233" s="9" t="str">
        <f t="shared" si="483"/>
        <v>alert</v>
      </c>
      <c r="BE233" s="4">
        <v>0.259628469604474</v>
      </c>
      <c r="BF233" s="4">
        <v>0.59390166784960696</v>
      </c>
      <c r="BG233" s="4">
        <v>4.4212379698468203E-2</v>
      </c>
      <c r="BH233" s="4">
        <v>-4.7660627321950602E-2</v>
      </c>
      <c r="BI233" s="4">
        <v>-8.7402398106032703E-2</v>
      </c>
      <c r="BJ233" s="4">
        <v>0.123194717689648</v>
      </c>
      <c r="BK233" s="4">
        <v>0.2567113057494802</v>
      </c>
      <c r="BL233" s="4">
        <v>-6.6463348976595268E-2</v>
      </c>
      <c r="BM233" s="4">
        <v>-0.33427319824513296</v>
      </c>
      <c r="BN233" s="4">
        <v>-4.0399834430777919E-3</v>
      </c>
      <c r="BO233" s="4">
        <f t="shared" si="416"/>
        <v>-0.32614197069928119</v>
      </c>
      <c r="BP233" s="4">
        <f t="shared" si="417"/>
        <v>4.3936365226744378E-3</v>
      </c>
      <c r="BQ233" s="4">
        <f t="shared" si="484"/>
        <v>-89.228183965503433</v>
      </c>
      <c r="BR233" s="4" t="str">
        <f t="shared" si="485"/>
        <v>Calm</v>
      </c>
      <c r="BS233" s="5">
        <v>0.91466632323300201</v>
      </c>
      <c r="BT233" s="5">
        <v>0.43409621637686902</v>
      </c>
      <c r="BU233" s="5">
        <v>0.48012116853312797</v>
      </c>
      <c r="BV233" s="5">
        <v>0.22249371863944301</v>
      </c>
      <c r="BW233" s="5">
        <v>0.41210903833023799</v>
      </c>
      <c r="BX233" s="5">
        <v>5.4926171900589099E-2</v>
      </c>
      <c r="BY233" s="5">
        <v>0.361870729923291</v>
      </c>
      <c r="BZ233" s="5">
        <v>0.45497654907612545</v>
      </c>
      <c r="CA233" s="5">
        <v>0.48057010685613299</v>
      </c>
      <c r="CB233" s="5">
        <v>0.52093297859221543</v>
      </c>
      <c r="CC233" s="5">
        <f t="shared" si="418"/>
        <v>0.59767293189589243</v>
      </c>
      <c r="CD233" s="5">
        <f t="shared" si="419"/>
        <v>0.11916464117492542</v>
      </c>
      <c r="CE233" s="5">
        <f t="shared" si="486"/>
        <v>78.72417226691816</v>
      </c>
      <c r="CF233" s="5" t="str">
        <f t="shared" si="487"/>
        <v>alert</v>
      </c>
      <c r="CG233" s="4">
        <v>0.86432848174551202</v>
      </c>
      <c r="CH233" s="4">
        <v>0.469162999771992</v>
      </c>
      <c r="CI233" s="4">
        <v>0.38731689156264498</v>
      </c>
      <c r="CJ233" s="4">
        <v>0.34404221268040203</v>
      </c>
      <c r="CK233" s="4">
        <v>0.119933226167588</v>
      </c>
      <c r="CL233" s="4">
        <v>0.80739002471075505</v>
      </c>
      <c r="CM233" s="4">
        <v>0.39351006795119681</v>
      </c>
      <c r="CN233" s="4">
        <v>0.26950875214901959</v>
      </c>
      <c r="CO233" s="4">
        <v>0.39516548197352003</v>
      </c>
      <c r="CP233" s="4">
        <v>0.54845427539646929</v>
      </c>
      <c r="CQ233" s="4">
        <f t="shared" si="420"/>
        <v>0.73211046402553182</v>
      </c>
      <c r="CR233" s="4">
        <f t="shared" si="421"/>
        <v>-0.72350976765717978</v>
      </c>
      <c r="CS233" s="4">
        <f t="shared" si="488"/>
        <v>134.66146536195649</v>
      </c>
      <c r="CT233" s="4" t="str">
        <f t="shared" si="489"/>
        <v>stressed</v>
      </c>
      <c r="CU233" s="2">
        <v>-4.29610930612951E-2</v>
      </c>
      <c r="CV233" s="2">
        <v>0.577859423830136</v>
      </c>
      <c r="CW233" s="2">
        <v>-4.6688734354638599E-2</v>
      </c>
      <c r="CX233" s="2">
        <v>0.35566398069353</v>
      </c>
      <c r="CY233" s="2">
        <v>-9.0259068729046196E-2</v>
      </c>
      <c r="CZ233" s="2">
        <v>-4.23182119753584E-2</v>
      </c>
      <c r="DA233" s="2">
        <v>0.35046297592789455</v>
      </c>
      <c r="DB233" s="2">
        <v>0.66412065555465638</v>
      </c>
      <c r="DC233" s="2">
        <v>-0.62082051689143114</v>
      </c>
      <c r="DD233" s="2">
        <v>0.57763359607943265</v>
      </c>
      <c r="DE233" s="2">
        <f t="shared" si="422"/>
        <v>-0.73402725516447154</v>
      </c>
      <c r="DF233" s="2">
        <f t="shared" si="423"/>
        <v>0.39914306868748306</v>
      </c>
      <c r="DG233" s="2">
        <f t="shared" si="490"/>
        <v>-61.463914636413001</v>
      </c>
      <c r="DH233" s="2" t="str">
        <f t="shared" si="491"/>
        <v>Calm</v>
      </c>
      <c r="DI233" s="7">
        <v>0.18032093511213801</v>
      </c>
      <c r="DJ233" s="7">
        <v>0.74831166827818896</v>
      </c>
      <c r="DK233" s="7">
        <v>5.1482929418861102E-2</v>
      </c>
      <c r="DL233" s="7">
        <v>7.3233964627998693E-2</v>
      </c>
      <c r="DM233" s="7">
        <v>0.44214623997773</v>
      </c>
      <c r="DN233" s="7">
        <v>1.02989357614176</v>
      </c>
      <c r="DO233" s="7">
        <v>8.2707862324512632E-2</v>
      </c>
      <c r="DP233" s="7">
        <v>4.1184202362358702E-2</v>
      </c>
      <c r="DQ233" s="7">
        <v>-0.56799073316605098</v>
      </c>
      <c r="DR233" s="7">
        <v>0.13430165341119113</v>
      </c>
      <c r="DS233" s="7">
        <f t="shared" si="424"/>
        <v>-0.5336386816070573</v>
      </c>
      <c r="DT233" s="7">
        <f t="shared" si="425"/>
        <v>1.7804229384823067E-2</v>
      </c>
      <c r="DU233" s="7">
        <f t="shared" si="492"/>
        <v>-88.089102271088962</v>
      </c>
      <c r="DV233" s="7" t="str">
        <f t="shared" si="493"/>
        <v>Calm</v>
      </c>
      <c r="DW233" s="9">
        <v>0.31856287427573698</v>
      </c>
      <c r="DX233" s="9">
        <v>0.53931926897668103</v>
      </c>
      <c r="DY233" s="9">
        <v>-7.29782763618637E-2</v>
      </c>
      <c r="DZ233" s="9">
        <v>-4.3105985995379903E-2</v>
      </c>
      <c r="EA233" s="9">
        <v>2.5199024113996899E-2</v>
      </c>
      <c r="EB233" s="9">
        <v>0.42279325355608999</v>
      </c>
      <c r="EC233" s="9">
        <v>-0.21229309211902797</v>
      </c>
      <c r="ED233" s="9">
        <v>-4.4803476709671088E-2</v>
      </c>
      <c r="EE233" s="9">
        <v>-0.22075639470094405</v>
      </c>
      <c r="EF233" s="9">
        <v>-0.13531493022706231</v>
      </c>
      <c r="EG233" s="9">
        <f t="shared" si="426"/>
        <v>-3.0943794885559095E-2</v>
      </c>
      <c r="EH233" s="9">
        <f t="shared" si="427"/>
        <v>-8.5357166805894891E-2</v>
      </c>
      <c r="EI233" s="9">
        <f t="shared" si="494"/>
        <v>-160.07333843059649</v>
      </c>
      <c r="EJ233" s="9" t="str">
        <f t="shared" si="495"/>
        <v>Sad</v>
      </c>
      <c r="EK233" s="1">
        <v>0.36113199536842799</v>
      </c>
      <c r="EL233" s="1">
        <v>0.117669353547627</v>
      </c>
      <c r="EM233" s="1">
        <v>8.7770525373700795E-2</v>
      </c>
      <c r="EN233" s="1">
        <v>5.3141560326153199E-2</v>
      </c>
      <c r="EO233" s="1">
        <v>0.170193852681432</v>
      </c>
      <c r="EP233" s="1">
        <v>-0.21003083038859599</v>
      </c>
      <c r="EQ233" s="1">
        <v>0.16519152172973967</v>
      </c>
      <c r="ER233" s="1">
        <v>-0.57536499137680608</v>
      </c>
      <c r="ES233" s="1">
        <v>0.24346264182080099</v>
      </c>
      <c r="ET233" s="1">
        <v>0.29430177258034246</v>
      </c>
      <c r="EU233" s="1">
        <f t="shared" si="428"/>
        <v>7.4006133963132603E-2</v>
      </c>
      <c r="EV233" s="1">
        <f t="shared" si="429"/>
        <v>3.395976283527613E-3</v>
      </c>
      <c r="EW233" s="1">
        <f t="shared" si="496"/>
        <v>87.372667658649647</v>
      </c>
      <c r="EX233" s="1" t="str">
        <f t="shared" si="497"/>
        <v>alert</v>
      </c>
      <c r="EY233" s="2">
        <v>0.97961321562425996</v>
      </c>
      <c r="EZ233" s="2">
        <v>0.77375712814228303</v>
      </c>
      <c r="FA233" s="2">
        <v>0.17011009877004801</v>
      </c>
      <c r="FB233" s="2">
        <v>0.51250252109498096</v>
      </c>
      <c r="FC233" s="2">
        <v>0.89282920852041803</v>
      </c>
      <c r="FD233" s="2">
        <v>0.81708361114969397</v>
      </c>
      <c r="FE233" s="2">
        <v>9.0849308142413737E-2</v>
      </c>
      <c r="FF233" s="2">
        <v>0.32215828299888549</v>
      </c>
      <c r="FG233" s="2">
        <v>0.20585608748197692</v>
      </c>
      <c r="FH233" s="2">
        <v>0.38931456910504081</v>
      </c>
      <c r="FI233" s="2">
        <f t="shared" si="430"/>
        <v>0.10274648325139313</v>
      </c>
      <c r="FJ233" s="2">
        <f t="shared" si="431"/>
        <v>-0.25718613599817364</v>
      </c>
      <c r="FK233" s="2">
        <f t="shared" si="498"/>
        <v>158.22317174594974</v>
      </c>
      <c r="FL233" s="2" t="str">
        <f t="shared" si="499"/>
        <v>Upset</v>
      </c>
      <c r="FM233" s="7">
        <v>0.50297258755771401</v>
      </c>
      <c r="FN233" s="7">
        <v>0.69729011640393401</v>
      </c>
      <c r="FO233" s="7">
        <v>8.5254947528045993E-2</v>
      </c>
      <c r="FP233" s="7">
        <v>-0.121145639276435</v>
      </c>
      <c r="FQ233" s="7">
        <v>0.56552485299248501</v>
      </c>
      <c r="FR233" s="7">
        <v>0.86738387336559897</v>
      </c>
      <c r="FS233" s="7">
        <v>7.9789566444020549E-2</v>
      </c>
      <c r="FT233" s="7">
        <v>-7.7425482923940608E-2</v>
      </c>
      <c r="FU233" s="7">
        <v>-0.19431752884622</v>
      </c>
      <c r="FV233" s="7">
        <v>-2.9902363565848016E-2</v>
      </c>
      <c r="FW233" s="7">
        <f t="shared" si="432"/>
        <v>-0.33913373035243699</v>
      </c>
      <c r="FX233" s="7">
        <f t="shared" si="433"/>
        <v>0.1576208577196585</v>
      </c>
      <c r="FY233" s="7">
        <f t="shared" si="500"/>
        <v>-65.072175928453419</v>
      </c>
      <c r="FZ233" s="7" t="str">
        <f t="shared" si="501"/>
        <v>Calm</v>
      </c>
      <c r="GA233" s="4">
        <v>0.47893093059806202</v>
      </c>
      <c r="GB233" s="4">
        <v>0.40194358926262702</v>
      </c>
      <c r="GC233" s="4">
        <v>0.42226202831762299</v>
      </c>
      <c r="GD233" s="4">
        <v>0.440896597912249</v>
      </c>
      <c r="GE233" s="4">
        <v>0.14933462272724701</v>
      </c>
      <c r="GF233" s="4">
        <v>0.47590590970247199</v>
      </c>
      <c r="GG233" s="4">
        <v>0.67210756038216279</v>
      </c>
      <c r="GH233" s="4">
        <v>0.50224622606953029</v>
      </c>
      <c r="GI233" s="4">
        <v>7.6987341335435E-2</v>
      </c>
      <c r="GJ233" s="4">
        <v>0.97988828915880233</v>
      </c>
      <c r="GK233" s="4">
        <f t="shared" si="434"/>
        <v>0.29370952490309565</v>
      </c>
      <c r="GL233" s="4">
        <f t="shared" si="435"/>
        <v>-0.29462083430179486</v>
      </c>
      <c r="GM233" s="4">
        <f t="shared" si="502"/>
        <v>135.08874969615215</v>
      </c>
      <c r="GN233" s="4" t="str">
        <f t="shared" si="503"/>
        <v>stressed</v>
      </c>
      <c r="GO233" s="5">
        <v>0.37441379556820498</v>
      </c>
      <c r="GP233" s="5">
        <v>0.14465362125037201</v>
      </c>
      <c r="GQ233" s="5">
        <v>0.50378350412798401</v>
      </c>
      <c r="GR233" s="5">
        <v>0.80049999991632703</v>
      </c>
      <c r="GS233" s="5">
        <v>0.10940035499361001</v>
      </c>
      <c r="GT233" s="5">
        <v>-0.56995201033464904</v>
      </c>
      <c r="GU233" s="5">
        <v>1.0412748439519188</v>
      </c>
      <c r="GV233" s="5">
        <v>-1.8822079285085187</v>
      </c>
      <c r="GW233" s="5">
        <v>0.22976017431783297</v>
      </c>
      <c r="GX233" s="5">
        <v>2.5127439361122157</v>
      </c>
      <c r="GY233" s="5">
        <f t="shared" si="436"/>
        <v>0.55190561630782753</v>
      </c>
      <c r="GZ233" s="5">
        <f t="shared" si="437"/>
        <v>0.84850514536008736</v>
      </c>
      <c r="HA233" s="5">
        <f t="shared" si="504"/>
        <v>33.041772872518855</v>
      </c>
      <c r="HB233" s="5" t="str">
        <f t="shared" si="505"/>
        <v>excited</v>
      </c>
      <c r="HC233" s="2">
        <v>8.5685075245734404E-2</v>
      </c>
      <c r="HD233" s="2">
        <v>-4.0470703831250801E-2</v>
      </c>
      <c r="HE233" s="2">
        <v>0.128859992324589</v>
      </c>
      <c r="HF233" s="2">
        <v>0.42592421880571801</v>
      </c>
      <c r="HG233" s="2">
        <v>-0.30479927219859898</v>
      </c>
      <c r="HH233" s="2">
        <v>-0.24159422229274199</v>
      </c>
      <c r="HI233" s="2">
        <v>-0.5880951308340332</v>
      </c>
      <c r="HJ233" s="2">
        <v>-1.5100219111201587</v>
      </c>
      <c r="HK233" s="2">
        <v>-5.5703820074026494E-2</v>
      </c>
      <c r="HL233" s="2">
        <v>2.2817123157130692</v>
      </c>
      <c r="HM233" s="2">
        <f t="shared" si="438"/>
        <v>-8.4172360459100704E-2</v>
      </c>
      <c r="HN233" s="2">
        <f t="shared" si="439"/>
        <v>0.7629812194122636</v>
      </c>
      <c r="HO233" s="2">
        <f t="shared" si="506"/>
        <v>-6.2954335163222677</v>
      </c>
      <c r="HP233" s="2" t="str">
        <f t="shared" si="507"/>
        <v>Contented</v>
      </c>
      <c r="HQ233" s="4">
        <v>0.30409850601629401</v>
      </c>
      <c r="HR233" s="4">
        <v>0.90353078755379201</v>
      </c>
      <c r="HS233" s="4">
        <v>0.27646365867628497</v>
      </c>
      <c r="HT233" s="4">
        <v>0.32625043813412802</v>
      </c>
      <c r="HU233" s="4">
        <v>0.38851791211057302</v>
      </c>
      <c r="HV233" s="4">
        <v>0.63977859771291001</v>
      </c>
      <c r="HW233" s="4">
        <v>0.39915839625049854</v>
      </c>
      <c r="HX233" s="4">
        <v>0.2113966527053473</v>
      </c>
      <c r="HY233" s="4">
        <v>-0.59943228153749795</v>
      </c>
      <c r="HZ233" s="4">
        <v>0.49908866903072835</v>
      </c>
      <c r="IA233" s="4">
        <f t="shared" si="440"/>
        <v>-0.47502308340416766</v>
      </c>
      <c r="IB233" s="4">
        <f t="shared" si="441"/>
        <v>-0.33614162384730606</v>
      </c>
      <c r="IC233" s="4">
        <f t="shared" si="508"/>
        <v>-125.28445377343203</v>
      </c>
      <c r="ID233" s="4" t="str">
        <f t="shared" si="509"/>
        <v>Depressed</v>
      </c>
      <c r="IE233" s="5">
        <v>0.65143410377877897</v>
      </c>
      <c r="IF233" s="5">
        <v>0.34386339915780001</v>
      </c>
      <c r="IG233" s="5">
        <v>9.8609829058549703E-2</v>
      </c>
      <c r="IH233" s="5">
        <v>0.10292475408714299</v>
      </c>
      <c r="II233" s="5">
        <v>0.52648153411640697</v>
      </c>
      <c r="IJ233" s="5">
        <v>0.70869436872501201</v>
      </c>
      <c r="IK233" s="5">
        <v>8.3715527569321782E-2</v>
      </c>
      <c r="IL233" s="5">
        <v>9.7785373143151097E-2</v>
      </c>
      <c r="IM233" s="5">
        <v>0.30757070462097896</v>
      </c>
      <c r="IN233" s="5">
        <v>0.20248677661812101</v>
      </c>
      <c r="IO233" s="5">
        <f t="shared" si="442"/>
        <v>0.11945370031868996</v>
      </c>
      <c r="IP233" s="5">
        <f t="shared" si="443"/>
        <v>-0.4138126957021766</v>
      </c>
      <c r="IQ233" s="5">
        <f t="shared" si="510"/>
        <v>163.89836365023086</v>
      </c>
      <c r="IR233" s="5" t="str">
        <f t="shared" si="511"/>
        <v>Upset</v>
      </c>
      <c r="IS233" s="4">
        <v>0.50167301610750803</v>
      </c>
      <c r="IT233" s="4">
        <v>0.33835616972892602</v>
      </c>
      <c r="IU233" s="4">
        <v>0.2859905724349</v>
      </c>
      <c r="IV233" s="4">
        <v>0.70089823228468895</v>
      </c>
      <c r="IW233" s="4">
        <v>3.8123660640299199E-2</v>
      </c>
      <c r="IX233" s="4">
        <v>0.166828720619521</v>
      </c>
      <c r="IY233" s="4">
        <v>0.52981165826723808</v>
      </c>
      <c r="IZ233" s="4">
        <v>1.387409334038574</v>
      </c>
      <c r="JA233" s="4">
        <v>0.16331684637858201</v>
      </c>
      <c r="JB233" s="4">
        <v>1.1748268052578719</v>
      </c>
      <c r="JC233" s="4">
        <f t="shared" si="444"/>
        <v>0.25115083992764786</v>
      </c>
      <c r="JD233" s="4">
        <f t="shared" si="445"/>
        <v>-0.3898993036576095</v>
      </c>
      <c r="JE233" s="4">
        <f t="shared" si="512"/>
        <v>147.21268072592972</v>
      </c>
      <c r="JF233" s="4" t="str">
        <f t="shared" si="513"/>
        <v>stressed</v>
      </c>
      <c r="JG233" s="5">
        <v>0.66170921175343</v>
      </c>
      <c r="JH233" s="5">
        <v>-1.23924972291683E-2</v>
      </c>
      <c r="JI233" s="5">
        <v>0.12806463610622901</v>
      </c>
      <c r="JJ233" s="5">
        <v>-6.5006243371065101E-2</v>
      </c>
      <c r="JK233" s="5">
        <v>0.22238818004734501</v>
      </c>
      <c r="JL233" s="5">
        <v>-0.338594175585756</v>
      </c>
      <c r="JM233" s="5">
        <v>0.14485353909412668</v>
      </c>
      <c r="JN233" s="5">
        <v>0.1852100048406766</v>
      </c>
      <c r="JO233" s="5">
        <v>0.67410170898259836</v>
      </c>
      <c r="JP233" s="5">
        <v>9.7115000006376295E-2</v>
      </c>
      <c r="JQ233" s="5">
        <f t="shared" si="446"/>
        <v>0.44109110562734788</v>
      </c>
      <c r="JR233" s="5">
        <f t="shared" si="447"/>
        <v>0.12652685165188338</v>
      </c>
      <c r="JS233" s="5">
        <f t="shared" si="514"/>
        <v>73.994477437751499</v>
      </c>
      <c r="JT233" s="5" t="str">
        <f t="shared" si="515"/>
        <v>alert</v>
      </c>
      <c r="JU233" s="2">
        <v>0.43714409439507601</v>
      </c>
      <c r="JV233" s="2">
        <v>0.52356165118000597</v>
      </c>
      <c r="JW233" s="2">
        <v>0.23732020405329499</v>
      </c>
      <c r="JX233" s="2">
        <v>-0.15687944059838899</v>
      </c>
      <c r="JY233" s="2">
        <v>0.73236986087378997</v>
      </c>
      <c r="JZ233" s="2">
        <v>0.85482798349638001</v>
      </c>
      <c r="KA233" s="2">
        <v>0.20292207971022982</v>
      </c>
      <c r="KB233" s="2">
        <v>-0.11381356668081784</v>
      </c>
      <c r="KC233" s="2">
        <v>-8.6417556784929961E-2</v>
      </c>
      <c r="KD233" s="2">
        <v>8.3730907018520914E-2</v>
      </c>
      <c r="KE233" s="2">
        <f t="shared" si="448"/>
        <v>0.14491589483438938</v>
      </c>
      <c r="KF233" s="2">
        <f t="shared" si="449"/>
        <v>0.23207587745447289</v>
      </c>
      <c r="KG233" s="2">
        <f t="shared" si="516"/>
        <v>31.982026408987263</v>
      </c>
      <c r="KH233" s="2" t="str">
        <f t="shared" si="517"/>
        <v>excited</v>
      </c>
      <c r="KI233" s="7">
        <v>-6.7339622367831004E-2</v>
      </c>
      <c r="KJ233" s="7">
        <v>0.137425602874583</v>
      </c>
      <c r="KK233" s="7">
        <v>0.15757488179165999</v>
      </c>
      <c r="KL233" s="7">
        <v>5.0610401779104502E-2</v>
      </c>
      <c r="KM233" s="7">
        <v>0.12118384643538101</v>
      </c>
      <c r="KN233" s="7">
        <v>-3.03325125690804E-2</v>
      </c>
      <c r="KO233" s="7">
        <v>2.9264955437741142</v>
      </c>
      <c r="KP233" s="7">
        <v>0.47258326036468917</v>
      </c>
      <c r="KQ233" s="7">
        <v>-0.204765225242414</v>
      </c>
      <c r="KR233" s="7">
        <v>2.9704269251210405</v>
      </c>
      <c r="KS233" s="7">
        <f t="shared" si="450"/>
        <v>-0.20170083004957573</v>
      </c>
      <c r="KT233" s="7">
        <f t="shared" si="451"/>
        <v>1</v>
      </c>
      <c r="KU233" s="7">
        <f t="shared" si="518"/>
        <v>-11.403604044023023</v>
      </c>
      <c r="KV233" s="7" t="str">
        <f t="shared" si="519"/>
        <v>Contented</v>
      </c>
      <c r="KW233" s="2">
        <v>-5.2640116726319401E-2</v>
      </c>
      <c r="KX233" s="2">
        <v>0.46600644952503301</v>
      </c>
      <c r="KY233" s="2">
        <v>0.56125136910538498</v>
      </c>
      <c r="KZ233" s="2">
        <v>0.26313206113333298</v>
      </c>
      <c r="LA233" s="2">
        <v>0.41119695299140202</v>
      </c>
      <c r="LB233" s="2">
        <v>0.92918511178471697</v>
      </c>
      <c r="LC233" s="2">
        <v>1.5653065632541709</v>
      </c>
      <c r="LD233" s="2">
        <v>0.18859923499416464</v>
      </c>
      <c r="LE233" s="2">
        <v>-0.51864656625135241</v>
      </c>
      <c r="LF233" s="2">
        <v>1.9943168197980623</v>
      </c>
      <c r="LG233" s="2">
        <f t="shared" si="452"/>
        <v>-0.41809300270809269</v>
      </c>
      <c r="LH233" s="2">
        <f t="shared" si="453"/>
        <v>0.66276574646059294</v>
      </c>
      <c r="LI233" s="2">
        <f t="shared" si="520"/>
        <v>-32.244988683430734</v>
      </c>
      <c r="LJ233" s="2" t="str">
        <f t="shared" si="521"/>
        <v>Relased</v>
      </c>
      <c r="LK233" s="4">
        <v>0.37355126817006201</v>
      </c>
      <c r="LL233" s="4">
        <v>0.45842778141273999</v>
      </c>
      <c r="LM233" s="4">
        <v>-0.122322488598601</v>
      </c>
      <c r="LN233" s="4">
        <v>-7.9958166374250808E-3</v>
      </c>
      <c r="LO233" s="4">
        <v>-0.13393829109868999</v>
      </c>
      <c r="LP233" s="4">
        <v>0.30285983617746198</v>
      </c>
      <c r="LQ233" s="4">
        <v>-0.51050026627800527</v>
      </c>
      <c r="LR233" s="4">
        <v>-1.0503016800319478E-2</v>
      </c>
      <c r="LS233" s="4">
        <v>-8.4876513242677976E-2</v>
      </c>
      <c r="LT233" s="4">
        <v>-0.15663652264005268</v>
      </c>
      <c r="LU233" s="4">
        <f t="shared" si="454"/>
        <v>-3.4899496425936039E-2</v>
      </c>
      <c r="LV233" s="4">
        <f t="shared" si="455"/>
        <v>0.21260238244397378</v>
      </c>
      <c r="LW233" s="4">
        <f t="shared" si="522"/>
        <v>-9.3221819443770215</v>
      </c>
      <c r="LX233" s="4" t="str">
        <f t="shared" si="523"/>
        <v>Contented</v>
      </c>
      <c r="LY233" s="5">
        <v>0.88035809664267495</v>
      </c>
      <c r="LZ233" s="5">
        <v>0.87300516692006402</v>
      </c>
      <c r="MA233" s="5">
        <v>0.120902185802022</v>
      </c>
      <c r="MB233" s="5">
        <v>0.55503144085596801</v>
      </c>
      <c r="MC233" s="5">
        <v>0.55204504059780801</v>
      </c>
      <c r="MD233" s="5">
        <v>1.0042310016726701</v>
      </c>
      <c r="ME233" s="5">
        <v>8.4405138929630821E-2</v>
      </c>
      <c r="MF233" s="5">
        <v>0.29566415251419648</v>
      </c>
      <c r="MG233" s="5">
        <v>7.3529297226109236E-3</v>
      </c>
      <c r="MH233" s="5">
        <v>0.38550689449517134</v>
      </c>
      <c r="MI233" s="5">
        <f t="shared" si="456"/>
        <v>-0.26290900345578117</v>
      </c>
      <c r="MJ233" s="5">
        <f t="shared" si="457"/>
        <v>9.1440911297316241E-2</v>
      </c>
      <c r="MK233" s="5">
        <f t="shared" si="524"/>
        <v>-70.822099845390269</v>
      </c>
      <c r="ML233" s="5" t="str">
        <f t="shared" si="525"/>
        <v>Calm</v>
      </c>
      <c r="MM233" s="2">
        <v>0.393812879618051</v>
      </c>
      <c r="MN233" s="2">
        <v>0.36359857538569601</v>
      </c>
      <c r="MO233" s="2">
        <v>-0.133610086686721</v>
      </c>
      <c r="MP233" s="2">
        <v>-2.25195876717071E-2</v>
      </c>
      <c r="MQ233" s="2">
        <v>-9.9476693973846606E-2</v>
      </c>
      <c r="MR233" s="2">
        <v>0.17332439898936799</v>
      </c>
      <c r="MS233" s="2">
        <v>-0.45393700538142395</v>
      </c>
      <c r="MT233" s="2">
        <v>-4.1941933473638608E-2</v>
      </c>
      <c r="MU233" s="2">
        <v>3.0214304232354994E-2</v>
      </c>
      <c r="MV233" s="2">
        <v>-0.20613587677737952</v>
      </c>
      <c r="MW233" s="2">
        <f t="shared" si="458"/>
        <v>0.32873939035451016</v>
      </c>
      <c r="MX233" s="2">
        <f t="shared" si="459"/>
        <v>-5.9230621968062724E-2</v>
      </c>
      <c r="MY233" s="2">
        <f t="shared" si="526"/>
        <v>100.21368590513418</v>
      </c>
      <c r="MZ233" s="2" t="str">
        <f t="shared" si="527"/>
        <v>nervous</v>
      </c>
      <c r="NA233" s="7">
        <v>0.42690840335897901</v>
      </c>
      <c r="NB233" s="7">
        <v>0.44788549122515198</v>
      </c>
      <c r="NC233" s="7">
        <v>3.1171530538673099E-2</v>
      </c>
      <c r="ND233" s="7">
        <v>0.42148018295330097</v>
      </c>
      <c r="NE233" s="7">
        <v>1.0494608878449101</v>
      </c>
      <c r="NF233" s="7">
        <v>1.1063412956938301</v>
      </c>
      <c r="NG233" s="7">
        <v>2.1113640553478741E-2</v>
      </c>
      <c r="NH233" s="7">
        <v>0.27118319314829287</v>
      </c>
      <c r="NI233" s="7">
        <v>-2.0977087866172972E-2</v>
      </c>
      <c r="NJ233" s="7">
        <v>0.51743812604814832</v>
      </c>
      <c r="NK233" s="7">
        <f t="shared" si="460"/>
        <v>0.13763196173730052</v>
      </c>
      <c r="NL233" s="7">
        <f t="shared" si="461"/>
        <v>0.15106868346886149</v>
      </c>
      <c r="NM233" s="7">
        <f t="shared" si="528"/>
        <v>42.335259571732799</v>
      </c>
      <c r="NN233" s="7" t="str">
        <f t="shared" si="529"/>
        <v>excited</v>
      </c>
      <c r="NO233" s="4">
        <v>0.49156535919252398</v>
      </c>
      <c r="NP233" s="4">
        <v>0.46296554982058302</v>
      </c>
      <c r="NQ233" s="4">
        <v>0.35130276349838802</v>
      </c>
      <c r="NR233" s="4">
        <v>6.8540103713863307E-2</v>
      </c>
      <c r="NS233" s="4">
        <v>0.53794686145600001</v>
      </c>
      <c r="NT233" s="4">
        <v>0.55043781667935898</v>
      </c>
      <c r="NU233" s="4">
        <v>0.34123224227206428</v>
      </c>
      <c r="NV233" s="4">
        <v>6.7633585973357072E-2</v>
      </c>
      <c r="NW233" s="4">
        <v>2.8599809371940954E-2</v>
      </c>
      <c r="NX233" s="4">
        <v>0.43984208709001199</v>
      </c>
      <c r="NY233" s="4">
        <f t="shared" si="462"/>
        <v>-0.10584593493918215</v>
      </c>
      <c r="NZ233" s="4">
        <f t="shared" si="463"/>
        <v>-0.59197416074813725</v>
      </c>
      <c r="OA233" s="4">
        <f t="shared" si="530"/>
        <v>-169.86254780282721</v>
      </c>
      <c r="OB233" s="4" t="str">
        <f t="shared" si="531"/>
        <v>Sad</v>
      </c>
      <c r="OC233" s="1">
        <v>0.41038208804730802</v>
      </c>
      <c r="OD233" s="1">
        <v>0.21270848420026001</v>
      </c>
      <c r="OE233" s="1">
        <v>1.0060660305178299</v>
      </c>
      <c r="OF233" s="1">
        <v>0.71992801727463895</v>
      </c>
      <c r="OG233" s="1">
        <v>-0.13777761325865501</v>
      </c>
      <c r="OH233" s="1">
        <v>-4.1127997919136398E-2</v>
      </c>
      <c r="OI233" s="1">
        <v>3.690570491543915</v>
      </c>
      <c r="OJ233" s="1">
        <v>4.1958618539819454</v>
      </c>
      <c r="OK233" s="1">
        <v>0.19767360384704802</v>
      </c>
      <c r="OL233" s="1">
        <v>2.7700532228670798</v>
      </c>
      <c r="OM233" s="1">
        <f t="shared" si="464"/>
        <v>0.32055021758193769</v>
      </c>
      <c r="ON233" s="1">
        <f t="shared" si="465"/>
        <v>0.76073605591302118</v>
      </c>
      <c r="OO233" s="1">
        <f t="shared" si="532"/>
        <v>22.849025468878171</v>
      </c>
      <c r="OP233" s="1" t="str">
        <f t="shared" si="533"/>
        <v>happy</v>
      </c>
      <c r="OQ233" s="2">
        <v>0.34710591611840302</v>
      </c>
      <c r="OR233" s="2">
        <v>0.40357694284532503</v>
      </c>
      <c r="OS233" s="2">
        <v>-5.2715187419181001E-3</v>
      </c>
      <c r="OT233" s="2">
        <v>9.7244640104207206E-2</v>
      </c>
      <c r="OU233" s="2">
        <v>-0.19748372081572599</v>
      </c>
      <c r="OV233" s="2">
        <v>-0.106140294876232</v>
      </c>
      <c r="OW233" s="2">
        <v>-3.523219754431569E-2</v>
      </c>
      <c r="OX233" s="2">
        <v>0.3269423615690828</v>
      </c>
      <c r="OY233" s="2">
        <v>-5.6471026726922002E-2</v>
      </c>
      <c r="OZ233" s="2">
        <v>0.12251927730073976</v>
      </c>
      <c r="PA233" s="2">
        <f t="shared" si="466"/>
        <v>-0.13611034202606143</v>
      </c>
      <c r="PB233" s="2">
        <f t="shared" si="467"/>
        <v>-0.16620629170888024</v>
      </c>
      <c r="PC233" s="2">
        <f t="shared" si="534"/>
        <v>-140.68512588164421</v>
      </c>
      <c r="PD233" s="2" t="str">
        <f t="shared" si="535"/>
        <v>Depressed</v>
      </c>
      <c r="PE233" s="1">
        <v>0.75260951648980901</v>
      </c>
      <c r="PF233" s="1">
        <v>0.85291047361213101</v>
      </c>
      <c r="PG233" s="1">
        <v>0.83689985442991499</v>
      </c>
      <c r="PH233" s="1">
        <v>1.2838648010243801</v>
      </c>
      <c r="PI233" s="1">
        <v>0.68641829097365104</v>
      </c>
      <c r="PJ233" s="1">
        <v>0.566093598163939</v>
      </c>
      <c r="PK233" s="1">
        <v>0.58157309406348334</v>
      </c>
      <c r="PL233" s="1">
        <v>0.90476470544404741</v>
      </c>
      <c r="PM233" s="1">
        <v>-0.10030095712232201</v>
      </c>
      <c r="PN233" s="1">
        <v>1.3209207412731374</v>
      </c>
      <c r="PO233" s="1">
        <f t="shared" si="468"/>
        <v>2.6281580401590343E-3</v>
      </c>
      <c r="PP233" s="1">
        <f t="shared" si="469"/>
        <v>-0.32726244992138087</v>
      </c>
      <c r="PQ233" s="1">
        <f t="shared" si="536"/>
        <v>179.53988266420052</v>
      </c>
      <c r="PR233" s="1" t="str">
        <f t="shared" si="537"/>
        <v>Upset</v>
      </c>
      <c r="PS233" s="4">
        <v>0.68694945850548494</v>
      </c>
      <c r="PT233" s="4">
        <v>0.52887723050501301</v>
      </c>
      <c r="PU233" s="4">
        <v>0.45306375774555901</v>
      </c>
      <c r="PV233" s="4">
        <v>8.7926199861286206E-2</v>
      </c>
      <c r="PW233" s="4">
        <v>-0.118914328278204</v>
      </c>
      <c r="PX233" s="4">
        <v>-0.107315362378736</v>
      </c>
      <c r="PY233" s="4">
        <v>0.7975981301795193</v>
      </c>
      <c r="PZ233" s="4">
        <v>0.20857246945055358</v>
      </c>
      <c r="QA233" s="4">
        <v>0.15807222800047194</v>
      </c>
      <c r="QB233" s="4">
        <v>0.44495647487976314</v>
      </c>
      <c r="QC233" s="4">
        <f t="shared" si="470"/>
        <v>0.37391906068837599</v>
      </c>
      <c r="QD233" s="4">
        <f t="shared" si="471"/>
        <v>-0.12152877552612706</v>
      </c>
      <c r="QE233" s="4">
        <f t="shared" si="538"/>
        <v>108.00486576007232</v>
      </c>
      <c r="QF233" s="4" t="str">
        <f t="shared" si="539"/>
        <v>nervous</v>
      </c>
      <c r="QG233" s="2">
        <v>0.499357690088438</v>
      </c>
      <c r="QH233" s="2">
        <v>0.65382534817276095</v>
      </c>
      <c r="QI233" s="2">
        <v>7.8732546120196797E-2</v>
      </c>
      <c r="QJ233" s="2">
        <v>0.15149897273725299</v>
      </c>
      <c r="QK233" s="2">
        <v>-0.123937957956504</v>
      </c>
      <c r="QL233" s="2">
        <v>0.18465386942299999</v>
      </c>
      <c r="QM233" s="2">
        <v>0.20971872115802309</v>
      </c>
      <c r="QN233" s="2">
        <v>0.18068303847966347</v>
      </c>
      <c r="QO233" s="2">
        <v>-0.15446765808432295</v>
      </c>
      <c r="QP233" s="2">
        <v>0.1996487211645076</v>
      </c>
      <c r="QQ233" s="2">
        <f t="shared" si="472"/>
        <v>-0.11254641076664806</v>
      </c>
      <c r="QR233" s="2">
        <f t="shared" si="473"/>
        <v>4.1449822606307363E-2</v>
      </c>
      <c r="QS233" s="2">
        <f t="shared" si="540"/>
        <v>-69.781705160959007</v>
      </c>
      <c r="QT233" s="2" t="str">
        <f t="shared" si="541"/>
        <v>Calm</v>
      </c>
      <c r="QU233" s="4">
        <v>0.38142251567519397</v>
      </c>
      <c r="QV233" s="4">
        <v>-0.118607644569469</v>
      </c>
      <c r="QW233" s="4">
        <v>-7.7964465952496301E-2</v>
      </c>
      <c r="QX233" s="4">
        <v>-0.348724158487141</v>
      </c>
      <c r="QY233" s="4">
        <v>0.34309746887882397</v>
      </c>
      <c r="QZ233" s="4">
        <v>-0.28393259266154702</v>
      </c>
      <c r="RA233" s="4">
        <v>-0.10760844091897304</v>
      </c>
      <c r="RB233" s="4">
        <v>0.86630882141357157</v>
      </c>
      <c r="RC233" s="4">
        <v>0.50003016024466296</v>
      </c>
      <c r="RD233" s="4">
        <v>-1.623533031614445</v>
      </c>
      <c r="RE233" s="4">
        <f t="shared" si="474"/>
        <v>0.16859492183028468</v>
      </c>
      <c r="RF233" s="4">
        <f t="shared" si="475"/>
        <v>-0.56106188145330349</v>
      </c>
      <c r="RG233" s="4">
        <f t="shared" si="542"/>
        <v>163.27486782214265</v>
      </c>
      <c r="RH233" s="4" t="str">
        <f t="shared" si="543"/>
        <v>Upset</v>
      </c>
    </row>
    <row r="234" spans="1:476" x14ac:dyDescent="0.3">
      <c r="A234" s="1">
        <v>0.47569387801276097</v>
      </c>
      <c r="B234" s="1">
        <v>0.63400218083215099</v>
      </c>
      <c r="C234" s="1">
        <v>0.49879349182189803</v>
      </c>
      <c r="D234" s="1">
        <v>0.65249535263089198</v>
      </c>
      <c r="E234" s="1">
        <v>0.57502524059198201</v>
      </c>
      <c r="F234" s="1">
        <v>0.86651193028412998</v>
      </c>
      <c r="G234" s="1">
        <v>0.47471629952279665</v>
      </c>
      <c r="H234" s="1">
        <v>0.43484786167420952</v>
      </c>
      <c r="I234" s="1">
        <v>-0.15830830281939001</v>
      </c>
      <c r="J234" s="1">
        <v>1.037481241170823</v>
      </c>
      <c r="K234" s="17">
        <f t="shared" si="408"/>
        <v>-0.18887112046131216</v>
      </c>
      <c r="L234" s="18">
        <f t="shared" si="409"/>
        <v>0.34431671812832731</v>
      </c>
      <c r="M234" s="18">
        <f t="shared" si="476"/>
        <v>-28.746482493636101</v>
      </c>
      <c r="N234" s="18" t="str">
        <f t="shared" si="477"/>
        <v>Contented</v>
      </c>
      <c r="O234" s="9">
        <v>1.7945255927567998E-2</v>
      </c>
      <c r="P234" s="9">
        <v>0.344711199118792</v>
      </c>
      <c r="Q234" s="9">
        <v>8.5416338167127806E-2</v>
      </c>
      <c r="R234" s="9">
        <v>0.116633414890653</v>
      </c>
      <c r="S234" s="9">
        <v>0.24798341691890499</v>
      </c>
      <c r="T234" s="9">
        <v>0.457491511189829</v>
      </c>
      <c r="U234" s="9">
        <v>0.32120018218735186</v>
      </c>
      <c r="V234" s="9">
        <v>0.14539144955740943</v>
      </c>
      <c r="W234" s="9">
        <v>-0.32676594319122398</v>
      </c>
      <c r="X234" s="9">
        <v>0.55713816822025652</v>
      </c>
      <c r="Y234" s="9">
        <f t="shared" si="410"/>
        <v>-0.10052144902696303</v>
      </c>
      <c r="Z234" s="9">
        <f t="shared" si="411"/>
        <v>0.18988031975636632</v>
      </c>
      <c r="AA234" s="9">
        <f t="shared" si="478"/>
        <v>-27.896463522804339</v>
      </c>
      <c r="AB234" s="9" t="str">
        <f t="shared" si="479"/>
        <v>Contented</v>
      </c>
      <c r="AC234" s="2">
        <v>9.0604235078481296E-2</v>
      </c>
      <c r="AD234" s="2">
        <v>0.76631338717341801</v>
      </c>
      <c r="AE234" s="2">
        <v>6.00490975200575E-2</v>
      </c>
      <c r="AF234" s="2">
        <v>9.7517640724671104E-2</v>
      </c>
      <c r="AG234" s="2">
        <v>4.8073993185078302E-2</v>
      </c>
      <c r="AH234" s="2">
        <v>0.76101876370962296</v>
      </c>
      <c r="AI234" s="2">
        <v>0.43301027329202307</v>
      </c>
      <c r="AJ234" s="2">
        <v>6.3848351956901042E-2</v>
      </c>
      <c r="AK234" s="2">
        <v>-0.67570915209493676</v>
      </c>
      <c r="AL234" s="2">
        <v>0.18387617917187649</v>
      </c>
      <c r="AM234" s="2">
        <f t="shared" si="412"/>
        <v>-0.56068564049517311</v>
      </c>
      <c r="AN234" s="2">
        <f t="shared" si="413"/>
        <v>-1.4285666166153899E-2</v>
      </c>
      <c r="AO234" s="2">
        <f t="shared" si="480"/>
        <v>-91.459518971372844</v>
      </c>
      <c r="AP234" s="2" t="str">
        <f t="shared" si="481"/>
        <v>Bored</v>
      </c>
      <c r="AQ234" s="9">
        <v>0.57489331724492398</v>
      </c>
      <c r="AR234" s="9">
        <v>0.60798749353903303</v>
      </c>
      <c r="AS234" s="9">
        <v>4.4777101643531603E-2</v>
      </c>
      <c r="AT234" s="9">
        <v>-4.8294801003140202E-2</v>
      </c>
      <c r="AU234" s="9">
        <v>0.397300228787554</v>
      </c>
      <c r="AV234" s="9">
        <v>0.66473872839921799</v>
      </c>
      <c r="AW234" s="9">
        <v>4.6057805903224683E-2</v>
      </c>
      <c r="AX234" s="9">
        <v>-3.7945946402826079E-2</v>
      </c>
      <c r="AY234" s="9">
        <v>-3.3094176294109046E-2</v>
      </c>
      <c r="AZ234" s="9">
        <v>-2.9738409208593347E-3</v>
      </c>
      <c r="BA234" s="9">
        <f t="shared" si="414"/>
        <v>0.10683902001391465</v>
      </c>
      <c r="BB234" s="9">
        <f t="shared" si="415"/>
        <v>4.8810199153535683E-2</v>
      </c>
      <c r="BC234" s="9">
        <f t="shared" si="482"/>
        <v>65.446357482722078</v>
      </c>
      <c r="BD234" s="9" t="str">
        <f t="shared" si="483"/>
        <v>alert</v>
      </c>
      <c r="BE234" s="4">
        <v>6.2255094039319003E-2</v>
      </c>
      <c r="BF234" s="4">
        <v>-6.8717113727829807E-2</v>
      </c>
      <c r="BG234" s="4">
        <v>5.7903963551714899E-2</v>
      </c>
      <c r="BH234" s="4">
        <v>2.8287834811842001E-2</v>
      </c>
      <c r="BI234" s="4">
        <v>-0.36056928266936</v>
      </c>
      <c r="BJ234" s="4">
        <v>-0.105318430585258</v>
      </c>
      <c r="BK234" s="4">
        <v>-0.19410395401448841</v>
      </c>
      <c r="BL234" s="4">
        <v>-0.1625405598809892</v>
      </c>
      <c r="BM234" s="4">
        <v>-0.33427319824513296</v>
      </c>
      <c r="BN234" s="4">
        <v>-4.0399834430777919E-3</v>
      </c>
      <c r="BO234" s="4">
        <f t="shared" si="416"/>
        <v>-0.32614197069928119</v>
      </c>
      <c r="BP234" s="4">
        <f t="shared" si="417"/>
        <v>4.3936365226744378E-3</v>
      </c>
      <c r="BQ234" s="4">
        <f t="shared" si="484"/>
        <v>-89.228183965503433</v>
      </c>
      <c r="BR234" s="4" t="str">
        <f t="shared" si="485"/>
        <v>Calm</v>
      </c>
      <c r="BS234" s="5">
        <v>0.31728293919621298</v>
      </c>
      <c r="BT234" s="5">
        <v>0.41339952552762299</v>
      </c>
      <c r="BU234" s="5">
        <v>0.47078971123129498</v>
      </c>
      <c r="BV234" s="5">
        <v>0.141095381792328</v>
      </c>
      <c r="BW234" s="5">
        <v>-0.122199656882972</v>
      </c>
      <c r="BX234" s="5">
        <v>-8.5676508055561595E-2</v>
      </c>
      <c r="BY234" s="5">
        <v>2.4132755285271354</v>
      </c>
      <c r="BZ234" s="5">
        <v>0.43053241386792879</v>
      </c>
      <c r="CA234" s="5">
        <v>-9.6116586331410014E-2</v>
      </c>
      <c r="CB234" s="5">
        <v>0.83741587155083463</v>
      </c>
      <c r="CC234" s="5">
        <f t="shared" si="418"/>
        <v>3.9484848111437598E-2</v>
      </c>
      <c r="CD234" s="5">
        <f t="shared" si="419"/>
        <v>0.27611346019738825</v>
      </c>
      <c r="CE234" s="5">
        <f t="shared" si="486"/>
        <v>8.1382503513536193</v>
      </c>
      <c r="CF234" s="5" t="str">
        <f t="shared" si="487"/>
        <v>happy</v>
      </c>
      <c r="CG234" s="4">
        <v>0.85936857397760202</v>
      </c>
      <c r="CH234" s="4">
        <v>0.469162999771992</v>
      </c>
      <c r="CI234" s="4">
        <v>0.404900435051053</v>
      </c>
      <c r="CJ234" s="4">
        <v>0.34404221268040203</v>
      </c>
      <c r="CK234" s="4">
        <v>6.0557913162141597E-2</v>
      </c>
      <c r="CL234" s="4">
        <v>0.80739002471075505</v>
      </c>
      <c r="CM234" s="4">
        <v>0.4401443383916237</v>
      </c>
      <c r="CN234" s="4">
        <v>0.26950875214901959</v>
      </c>
      <c r="CO234" s="4">
        <v>0.39020557420561003</v>
      </c>
      <c r="CP234" s="4">
        <v>0.56373718361669756</v>
      </c>
      <c r="CQ234" s="4">
        <f t="shared" si="420"/>
        <v>0.72688520079557772</v>
      </c>
      <c r="CR234" s="4">
        <f t="shared" si="421"/>
        <v>-0.71163960875402044</v>
      </c>
      <c r="CS234" s="4">
        <f t="shared" si="488"/>
        <v>134.39279783520965</v>
      </c>
      <c r="CT234" s="4" t="str">
        <f t="shared" si="489"/>
        <v>stressed</v>
      </c>
      <c r="CU234" s="2">
        <v>-2.4907702370251E-2</v>
      </c>
      <c r="CV234" s="2">
        <v>0.40389558803023301</v>
      </c>
      <c r="CW234" s="2">
        <v>-5.6392821012168998E-2</v>
      </c>
      <c r="CX234" s="2">
        <v>0.35222654848064799</v>
      </c>
      <c r="CY234" s="2">
        <v>-0.27454166329538898</v>
      </c>
      <c r="CZ234" s="2">
        <v>-0.147234470972926</v>
      </c>
      <c r="DA234" s="2">
        <v>0.18832172473237516</v>
      </c>
      <c r="DB234" s="2">
        <v>1.3723409004021567</v>
      </c>
      <c r="DC234" s="2">
        <v>-0.42880329040048404</v>
      </c>
      <c r="DD234" s="2">
        <v>0.7805888754288397</v>
      </c>
      <c r="DE234" s="2">
        <f t="shared" si="422"/>
        <v>-0.50868139480729169</v>
      </c>
      <c r="DF234" s="2">
        <f t="shared" si="423"/>
        <v>0.49263005275246874</v>
      </c>
      <c r="DG234" s="2">
        <f t="shared" si="490"/>
        <v>-45.918390969241017</v>
      </c>
      <c r="DH234" s="2" t="str">
        <f t="shared" si="491"/>
        <v>Relased</v>
      </c>
      <c r="DI234" s="7">
        <v>0.263097324139206</v>
      </c>
      <c r="DJ234" s="7">
        <v>0.62596815921282001</v>
      </c>
      <c r="DK234" s="7">
        <v>5.03607220594618E-2</v>
      </c>
      <c r="DL234" s="7">
        <v>0.13475032636859799</v>
      </c>
      <c r="DM234" s="7">
        <v>0.52441349223239997</v>
      </c>
      <c r="DN234" s="7">
        <v>0.97492983944665401</v>
      </c>
      <c r="DO234" s="7">
        <v>6.3949244902431757E-2</v>
      </c>
      <c r="DP234" s="7">
        <v>8.4171712677155175E-2</v>
      </c>
      <c r="DQ234" s="7">
        <v>-0.36287083507361401</v>
      </c>
      <c r="DR234" s="7">
        <v>0.2082085649418525</v>
      </c>
      <c r="DS234" s="7">
        <f t="shared" si="424"/>
        <v>-0.39942463371910986</v>
      </c>
      <c r="DT234" s="7">
        <f t="shared" si="425"/>
        <v>5.1187828497940124E-2</v>
      </c>
      <c r="DU234" s="7">
        <f t="shared" si="492"/>
        <v>-82.697127626774119</v>
      </c>
      <c r="DV234" s="7" t="str">
        <f t="shared" si="493"/>
        <v>Calm</v>
      </c>
      <c r="DW234" s="9">
        <v>0.25309783965599603</v>
      </c>
      <c r="DX234" s="9">
        <v>0.47711957709234698</v>
      </c>
      <c r="DY234" s="9">
        <v>-0.103119115060297</v>
      </c>
      <c r="DZ234" s="9">
        <v>-1.5725633924905901E-2</v>
      </c>
      <c r="EA234" s="9">
        <v>0.224376774942048</v>
      </c>
      <c r="EB234" s="9">
        <v>0.40410867993640098</v>
      </c>
      <c r="EC234" s="9">
        <v>-0.2159677434309393</v>
      </c>
      <c r="ED234" s="9">
        <v>-1.7845131269312996E-2</v>
      </c>
      <c r="EE234" s="9">
        <v>-0.22402173743635095</v>
      </c>
      <c r="EF234" s="9">
        <v>-0.16275255322506327</v>
      </c>
      <c r="EG234" s="9">
        <f t="shared" si="426"/>
        <v>-3.4827872837829843E-2</v>
      </c>
      <c r="EH234" s="9">
        <f t="shared" si="427"/>
        <v>-9.5175019115008586E-2</v>
      </c>
      <c r="EI234" s="9">
        <f t="shared" si="494"/>
        <v>-159.90065738249587</v>
      </c>
      <c r="EJ234" s="9" t="str">
        <f t="shared" si="495"/>
        <v>Sad</v>
      </c>
      <c r="EK234" s="1">
        <v>0.499390668520725</v>
      </c>
      <c r="EL234" s="11">
        <v>8.5074389145597804E-5</v>
      </c>
      <c r="EM234" s="1">
        <v>2.3030897816248098E-2</v>
      </c>
      <c r="EN234" s="1">
        <v>0.108482897648181</v>
      </c>
      <c r="EO234" s="1">
        <v>0.243358885721706</v>
      </c>
      <c r="EP234" s="1">
        <v>-0.15937543518265199</v>
      </c>
      <c r="EQ234" s="1">
        <v>3.1007622535349097E-2</v>
      </c>
      <c r="ER234" s="1">
        <v>-0.68103868374566079</v>
      </c>
      <c r="ES234" s="1">
        <v>0.49930559413157938</v>
      </c>
      <c r="ET234" s="1">
        <v>0.26330366855905651</v>
      </c>
      <c r="EU234" s="1">
        <f t="shared" si="428"/>
        <v>0.45063311401717909</v>
      </c>
      <c r="EV234" s="1">
        <f t="shared" si="429"/>
        <v>-8.5631558893098925E-3</v>
      </c>
      <c r="EW234" s="1">
        <f t="shared" si="496"/>
        <v>91.088632047434999</v>
      </c>
      <c r="EX234" s="1" t="str">
        <f t="shared" si="497"/>
        <v>nervous</v>
      </c>
      <c r="EY234" s="2">
        <v>0.91158938282639501</v>
      </c>
      <c r="EZ234" s="2">
        <v>1.0154830532926</v>
      </c>
      <c r="FA234" s="2">
        <v>0.108191668138282</v>
      </c>
      <c r="FB234" s="2">
        <v>0.52649931867185296</v>
      </c>
      <c r="FC234" s="2">
        <v>0.77724182595839397</v>
      </c>
      <c r="FD234" s="2">
        <v>0.82816737373799798</v>
      </c>
      <c r="FE234" s="2">
        <v>6.4063044059999408E-2</v>
      </c>
      <c r="FF234" s="2">
        <v>0.28557437513782807</v>
      </c>
      <c r="FG234" s="2">
        <v>-0.10389367046620501</v>
      </c>
      <c r="FH234" s="2">
        <v>0.32935502315022647</v>
      </c>
      <c r="FI234" s="2">
        <f t="shared" si="430"/>
        <v>-0.19390986957720002</v>
      </c>
      <c r="FJ234" s="2">
        <f t="shared" si="431"/>
        <v>-0.28672017064927047</v>
      </c>
      <c r="FK234" s="2">
        <f t="shared" si="498"/>
        <v>-145.92937111942371</v>
      </c>
      <c r="FL234" s="2" t="str">
        <f t="shared" si="499"/>
        <v>Depressed</v>
      </c>
      <c r="FM234" s="7">
        <v>0.50297258755771401</v>
      </c>
      <c r="FN234" s="7">
        <v>0.69729011640393401</v>
      </c>
      <c r="FO234" s="7">
        <v>8.5254947528045993E-2</v>
      </c>
      <c r="FP234" s="7">
        <v>-0.121145639276435</v>
      </c>
      <c r="FQ234" s="7">
        <v>0.56552485299248501</v>
      </c>
      <c r="FR234" s="7">
        <v>0.86738387336559897</v>
      </c>
      <c r="FS234" s="7">
        <v>7.9789566444020549E-2</v>
      </c>
      <c r="FT234" s="7">
        <v>-7.7425482923940608E-2</v>
      </c>
      <c r="FU234" s="7">
        <v>-0.19431752884622</v>
      </c>
      <c r="FV234" s="7">
        <v>-2.9902363565848016E-2</v>
      </c>
      <c r="FW234" s="7">
        <f t="shared" si="432"/>
        <v>-0.33913373035243699</v>
      </c>
      <c r="FX234" s="7">
        <f t="shared" si="433"/>
        <v>0.1576208577196585</v>
      </c>
      <c r="FY234" s="7">
        <f t="shared" si="500"/>
        <v>-65.072175928453419</v>
      </c>
      <c r="FZ234" s="7" t="str">
        <f t="shared" si="501"/>
        <v>Calm</v>
      </c>
      <c r="GA234" s="4">
        <v>0.47893093059806202</v>
      </c>
      <c r="GB234" s="4">
        <v>0.40194358926262702</v>
      </c>
      <c r="GC234" s="4">
        <v>0.43391154706066698</v>
      </c>
      <c r="GD234" s="4">
        <v>0.440896597912249</v>
      </c>
      <c r="GE234" s="4">
        <v>0.16786649988336599</v>
      </c>
      <c r="GF234" s="4">
        <v>0.47590590970247199</v>
      </c>
      <c r="GG234" s="4">
        <v>0.67086158140377183</v>
      </c>
      <c r="GH234" s="4">
        <v>0.50224622606953029</v>
      </c>
      <c r="GI234" s="4">
        <v>7.6987341335435E-2</v>
      </c>
      <c r="GJ234" s="4">
        <v>0.99311323605008739</v>
      </c>
      <c r="GK234" s="4">
        <f t="shared" si="434"/>
        <v>0.29370952490309565</v>
      </c>
      <c r="GL234" s="4">
        <f t="shared" si="435"/>
        <v>-0.28269923197306501</v>
      </c>
      <c r="GM234" s="4">
        <f t="shared" si="502"/>
        <v>133.90569565370396</v>
      </c>
      <c r="GN234" s="4" t="str">
        <f t="shared" si="503"/>
        <v>stressed</v>
      </c>
      <c r="GO234" s="5">
        <v>0.31545325513059003</v>
      </c>
      <c r="GP234" s="5">
        <v>0.10681656911924201</v>
      </c>
      <c r="GQ234" s="5">
        <v>0.51776994667443199</v>
      </c>
      <c r="GR234" s="5">
        <v>0.72722944661260802</v>
      </c>
      <c r="GS234" s="5">
        <v>-2.7124996797528E-2</v>
      </c>
      <c r="GT234" s="5">
        <v>-0.57098621469847399</v>
      </c>
      <c r="GU234" s="5">
        <v>1.7957655266530645</v>
      </c>
      <c r="GV234" s="5">
        <v>-1.566732020369636</v>
      </c>
      <c r="GW234" s="5">
        <v>0.20863668601134802</v>
      </c>
      <c r="GX234" s="5">
        <v>2.9483503717055748</v>
      </c>
      <c r="GY234" s="5">
        <f t="shared" si="436"/>
        <v>0.53455328731178442</v>
      </c>
      <c r="GZ234" s="5">
        <f t="shared" si="437"/>
        <v>1</v>
      </c>
      <c r="HA234" s="5">
        <f t="shared" si="504"/>
        <v>28.126878392095332</v>
      </c>
      <c r="HB234" s="5" t="str">
        <f t="shared" si="505"/>
        <v>happy</v>
      </c>
      <c r="HC234" s="2">
        <v>8.1047569735091404E-2</v>
      </c>
      <c r="HD234" s="2">
        <v>-5.6084522859666801E-2</v>
      </c>
      <c r="HE234" s="2">
        <v>0.21021071600205901</v>
      </c>
      <c r="HF234" s="2">
        <v>0.43651800416562198</v>
      </c>
      <c r="HG234" s="2">
        <v>-0.27537707034819597</v>
      </c>
      <c r="HH234" s="2">
        <v>-0.33368910458121398</v>
      </c>
      <c r="HI234" s="2">
        <v>-1.0817231317882752</v>
      </c>
      <c r="HJ234" s="2">
        <v>-1.1199269869325144</v>
      </c>
      <c r="HK234" s="2">
        <v>-5.5703820074026494E-2</v>
      </c>
      <c r="HL234" s="2">
        <v>2.2817123157130692</v>
      </c>
      <c r="HM234" s="2">
        <f t="shared" si="438"/>
        <v>-8.4172360459100704E-2</v>
      </c>
      <c r="HN234" s="2">
        <f t="shared" si="439"/>
        <v>0.7629812194122636</v>
      </c>
      <c r="HO234" s="2">
        <f t="shared" si="506"/>
        <v>-6.2954335163222677</v>
      </c>
      <c r="HP234" s="2" t="str">
        <f t="shared" si="507"/>
        <v>Contented</v>
      </c>
      <c r="HQ234" s="4">
        <v>0.30409850601629401</v>
      </c>
      <c r="HR234" s="4">
        <v>0.90322806070552597</v>
      </c>
      <c r="HS234" s="4">
        <v>0.218948025911575</v>
      </c>
      <c r="HT234" s="4">
        <v>0.19286949775078299</v>
      </c>
      <c r="HU234" s="4">
        <v>0.42495149125491</v>
      </c>
      <c r="HV234" s="4">
        <v>0.38705913894711302</v>
      </c>
      <c r="HW234" s="4">
        <v>0.30031963065782319</v>
      </c>
      <c r="HX234" s="4">
        <v>0.149477959482746</v>
      </c>
      <c r="HY234" s="4">
        <v>-0.5991295546892319</v>
      </c>
      <c r="HZ234" s="4">
        <v>0.34109870105860501</v>
      </c>
      <c r="IA234" s="4">
        <f t="shared" si="440"/>
        <v>-0.47467335465840532</v>
      </c>
      <c r="IB234" s="4">
        <f t="shared" si="441"/>
        <v>-0.44325756261850036</v>
      </c>
      <c r="IC234" s="4">
        <f t="shared" si="508"/>
        <v>-133.03984160046392</v>
      </c>
      <c r="ID234" s="4" t="str">
        <f t="shared" si="509"/>
        <v>Depressed</v>
      </c>
      <c r="IE234" s="5">
        <v>0.55275621512640005</v>
      </c>
      <c r="IF234" s="5">
        <v>0.335222687537651</v>
      </c>
      <c r="IG234" s="5">
        <v>7.9116744622249102E-2</v>
      </c>
      <c r="IH234" s="5">
        <v>0.104357831339755</v>
      </c>
      <c r="II234" s="5">
        <v>0.64842297744646904</v>
      </c>
      <c r="IJ234" s="5">
        <v>0.79367860130262802</v>
      </c>
      <c r="IK234" s="5">
        <v>6.5865896705040963E-2</v>
      </c>
      <c r="IL234" s="5">
        <v>9.2441945430819614E-2</v>
      </c>
      <c r="IM234" s="5">
        <v>0.21753352758874905</v>
      </c>
      <c r="IN234" s="5">
        <v>0.20662042241269107</v>
      </c>
      <c r="IO234" s="5">
        <f t="shared" si="442"/>
        <v>3.4437142718536373E-2</v>
      </c>
      <c r="IP234" s="5">
        <f t="shared" si="443"/>
        <v>-0.41166903640333796</v>
      </c>
      <c r="IQ234" s="5">
        <f t="shared" si="510"/>
        <v>175.21819818965028</v>
      </c>
      <c r="IR234" s="5" t="str">
        <f t="shared" si="511"/>
        <v>Upset</v>
      </c>
      <c r="IS234" s="4">
        <v>0.240537683072018</v>
      </c>
      <c r="IT234" s="4">
        <v>0.36041408893365201</v>
      </c>
      <c r="IU234" s="4">
        <v>0.437868469518296</v>
      </c>
      <c r="IV234" s="4">
        <v>0.72995798255497701</v>
      </c>
      <c r="IW234" s="4">
        <v>-1.54753960721096E-3</v>
      </c>
      <c r="IX234" s="4">
        <v>1.2218504254480801E-2</v>
      </c>
      <c r="IY234" s="4">
        <v>1.83216120619123</v>
      </c>
      <c r="IZ234" s="4">
        <v>1.9589214574862475</v>
      </c>
      <c r="JA234" s="4">
        <v>-0.11987640586163401</v>
      </c>
      <c r="JB234" s="4">
        <v>1.9432947974771169</v>
      </c>
      <c r="JC234" s="4">
        <f t="shared" si="444"/>
        <v>-0.1157521605743822</v>
      </c>
      <c r="JD234" s="4">
        <f t="shared" si="445"/>
        <v>0.22621851163688711</v>
      </c>
      <c r="JE234" s="4">
        <f t="shared" si="512"/>
        <v>-27.098052945946328</v>
      </c>
      <c r="JF234" s="4" t="str">
        <f t="shared" si="513"/>
        <v>Contented</v>
      </c>
      <c r="JG234" s="5">
        <v>0.66170921175343</v>
      </c>
      <c r="JH234" s="5">
        <v>-1.23924972291683E-2</v>
      </c>
      <c r="JI234" s="5">
        <v>0.12806463610622901</v>
      </c>
      <c r="JJ234" s="5">
        <v>-6.5006243371065101E-2</v>
      </c>
      <c r="JK234" s="5">
        <v>0.22238818004734501</v>
      </c>
      <c r="JL234" s="5">
        <v>-0.338594175585756</v>
      </c>
      <c r="JM234" s="5">
        <v>0.14485353909412668</v>
      </c>
      <c r="JN234" s="5">
        <v>0.1852100048406766</v>
      </c>
      <c r="JO234" s="5">
        <v>0.67410170898259836</v>
      </c>
      <c r="JP234" s="5">
        <v>9.7115000006376295E-2</v>
      </c>
      <c r="JQ234" s="5">
        <f t="shared" si="446"/>
        <v>0.44109110562734788</v>
      </c>
      <c r="JR234" s="5">
        <f t="shared" si="447"/>
        <v>0.12652685165188338</v>
      </c>
      <c r="JS234" s="5">
        <f t="shared" si="514"/>
        <v>73.994477437751499</v>
      </c>
      <c r="JT234" s="5" t="str">
        <f t="shared" si="515"/>
        <v>alert</v>
      </c>
      <c r="JU234" s="2">
        <v>0.43714409439507601</v>
      </c>
      <c r="JV234" s="2">
        <v>0.52356165118000597</v>
      </c>
      <c r="JW234" s="2">
        <v>0.23732020405329499</v>
      </c>
      <c r="JX234" s="2">
        <v>-0.15687944059838899</v>
      </c>
      <c r="JY234" s="2">
        <v>0.73236986087378997</v>
      </c>
      <c r="JZ234" s="2">
        <v>0.85482798349638001</v>
      </c>
      <c r="KA234" s="2">
        <v>0.20292207971022982</v>
      </c>
      <c r="KB234" s="2">
        <v>-0.11381356668081784</v>
      </c>
      <c r="KC234" s="2">
        <v>-8.6417556784929961E-2</v>
      </c>
      <c r="KD234" s="2">
        <v>8.3730907018520914E-2</v>
      </c>
      <c r="KE234" s="2">
        <f t="shared" si="448"/>
        <v>0.14491589483438938</v>
      </c>
      <c r="KF234" s="2">
        <f t="shared" si="449"/>
        <v>0.23207587745447289</v>
      </c>
      <c r="KG234" s="2">
        <f t="shared" si="516"/>
        <v>31.982026408987263</v>
      </c>
      <c r="KH234" s="2" t="str">
        <f t="shared" si="517"/>
        <v>excited</v>
      </c>
      <c r="KI234" s="7">
        <v>-6.7339622367831004E-2</v>
      </c>
      <c r="KJ234" s="7">
        <v>0.137425602874583</v>
      </c>
      <c r="KK234" s="7">
        <v>0.15757488179165999</v>
      </c>
      <c r="KL234" s="7">
        <v>5.0610401779104502E-2</v>
      </c>
      <c r="KM234" s="7">
        <v>0.12118384643538101</v>
      </c>
      <c r="KN234" s="7">
        <v>-3.03325125690804E-2</v>
      </c>
      <c r="KO234" s="7">
        <v>2.9264955437741142</v>
      </c>
      <c r="KP234" s="7">
        <v>0.47258326036468917</v>
      </c>
      <c r="KQ234" s="7">
        <v>-0.204765225242414</v>
      </c>
      <c r="KR234" s="7">
        <v>2.9704269251210405</v>
      </c>
      <c r="KS234" s="7">
        <f t="shared" si="450"/>
        <v>-0.20170083004957573</v>
      </c>
      <c r="KT234" s="7">
        <f t="shared" si="451"/>
        <v>1</v>
      </c>
      <c r="KU234" s="7">
        <f t="shared" si="518"/>
        <v>-11.403604044023023</v>
      </c>
      <c r="KV234" s="7" t="str">
        <f t="shared" si="519"/>
        <v>Contented</v>
      </c>
      <c r="KW234" s="2">
        <v>-5.2640116726319401E-2</v>
      </c>
      <c r="KX234" s="2">
        <v>0.46600644952503301</v>
      </c>
      <c r="KY234" s="2">
        <v>0.56125136910538498</v>
      </c>
      <c r="KZ234" s="2">
        <v>0.26313206113333298</v>
      </c>
      <c r="LA234" s="2">
        <v>0.41119695299140202</v>
      </c>
      <c r="LB234" s="2">
        <v>0.92918511178471697</v>
      </c>
      <c r="LC234" s="2">
        <v>1.5653065632541709</v>
      </c>
      <c r="LD234" s="2">
        <v>0.18859923499416464</v>
      </c>
      <c r="LE234" s="2">
        <v>-0.51864656625135241</v>
      </c>
      <c r="LF234" s="2">
        <v>1.9943168197980623</v>
      </c>
      <c r="LG234" s="2">
        <f t="shared" si="452"/>
        <v>-0.41809300270809269</v>
      </c>
      <c r="LH234" s="2">
        <f t="shared" si="453"/>
        <v>0.66276574646059294</v>
      </c>
      <c r="LI234" s="2">
        <f t="shared" si="520"/>
        <v>-32.244988683430734</v>
      </c>
      <c r="LJ234" s="2" t="str">
        <f t="shared" si="521"/>
        <v>Relased</v>
      </c>
      <c r="LK234" s="4">
        <v>0.37355126817006201</v>
      </c>
      <c r="LL234" s="4">
        <v>0.45842778141273999</v>
      </c>
      <c r="LM234" s="4">
        <v>-0.122322488598601</v>
      </c>
      <c r="LN234" s="4">
        <v>-7.9958166374250808E-3</v>
      </c>
      <c r="LO234" s="4">
        <v>-0.13393829109868999</v>
      </c>
      <c r="LP234" s="4">
        <v>0.30285983617746198</v>
      </c>
      <c r="LQ234" s="4">
        <v>-0.51050026627800527</v>
      </c>
      <c r="LR234" s="4">
        <v>-1.0503016800319478E-2</v>
      </c>
      <c r="LS234" s="4">
        <v>-8.4876513242677976E-2</v>
      </c>
      <c r="LT234" s="4">
        <v>-0.15663652264005268</v>
      </c>
      <c r="LU234" s="4">
        <f t="shared" si="454"/>
        <v>-3.4899496425936039E-2</v>
      </c>
      <c r="LV234" s="4">
        <f t="shared" si="455"/>
        <v>0.21260238244397378</v>
      </c>
      <c r="LW234" s="4">
        <f t="shared" si="522"/>
        <v>-9.3221819443770215</v>
      </c>
      <c r="LX234" s="4" t="str">
        <f t="shared" si="523"/>
        <v>Contented</v>
      </c>
      <c r="LY234" s="5">
        <v>0.88035809664267495</v>
      </c>
      <c r="LZ234" s="5">
        <v>0.88488963763193695</v>
      </c>
      <c r="MA234" s="5">
        <v>0.19206714865420099</v>
      </c>
      <c r="MB234" s="5">
        <v>0.51371500525411395</v>
      </c>
      <c r="MC234" s="5">
        <v>0.52660055120027005</v>
      </c>
      <c r="MD234" s="5">
        <v>0.90838668436040804</v>
      </c>
      <c r="ME234" s="5">
        <v>0.13651229120959987</v>
      </c>
      <c r="MF234" s="5">
        <v>0.28646728836712254</v>
      </c>
      <c r="MG234" s="5">
        <v>-4.5315409892620062E-3</v>
      </c>
      <c r="MH234" s="5">
        <v>0.39982045590804283</v>
      </c>
      <c r="MI234" s="5">
        <f t="shared" si="456"/>
        <v>-0.27427148144797209</v>
      </c>
      <c r="MJ234" s="5">
        <f t="shared" si="457"/>
        <v>9.6484965404469936E-2</v>
      </c>
      <c r="MK234" s="5">
        <f t="shared" si="524"/>
        <v>-70.618823555411467</v>
      </c>
      <c r="ML234" s="5" t="str">
        <f t="shared" si="525"/>
        <v>Calm</v>
      </c>
      <c r="MM234" s="2">
        <v>0.43670992723240798</v>
      </c>
      <c r="MN234" s="2">
        <v>0.33069958610405698</v>
      </c>
      <c r="MO234" s="2">
        <v>-7.4106594479224505E-2</v>
      </c>
      <c r="MP234" s="2">
        <v>2.5835710634255299E-2</v>
      </c>
      <c r="MQ234" s="2">
        <v>9.4468576578768601E-2</v>
      </c>
      <c r="MR234" s="2">
        <v>0.25190222857542099</v>
      </c>
      <c r="MS234" s="2">
        <v>-0.13951354195908486</v>
      </c>
      <c r="MT234" s="2">
        <v>4.4345400208663913E-2</v>
      </c>
      <c r="MU234" s="2">
        <v>0.106010341128351</v>
      </c>
      <c r="MV234" s="2">
        <v>-6.2901075639656814E-2</v>
      </c>
      <c r="MW234" s="2">
        <f t="shared" si="458"/>
        <v>0.39529470736544847</v>
      </c>
      <c r="MX234" s="2">
        <f t="shared" si="459"/>
        <v>-1.0020119327085353E-2</v>
      </c>
      <c r="MY234" s="2">
        <f t="shared" si="526"/>
        <v>91.452049876527497</v>
      </c>
      <c r="MZ234" s="2" t="str">
        <f t="shared" si="527"/>
        <v>nervous</v>
      </c>
      <c r="NA234" s="7">
        <v>0.42690840335897901</v>
      </c>
      <c r="NB234" s="7">
        <v>0.44788549122515198</v>
      </c>
      <c r="NC234" s="7">
        <v>3.1171530538673099E-2</v>
      </c>
      <c r="ND234" s="7">
        <v>0.42148018295330097</v>
      </c>
      <c r="NE234" s="7">
        <v>1.0494608878449101</v>
      </c>
      <c r="NF234" s="7">
        <v>1.1063412956938301</v>
      </c>
      <c r="NG234" s="7">
        <v>2.1113640553478741E-2</v>
      </c>
      <c r="NH234" s="7">
        <v>0.27118319314829287</v>
      </c>
      <c r="NI234" s="7">
        <v>-2.0977087866172972E-2</v>
      </c>
      <c r="NJ234" s="7">
        <v>0.51743812604814832</v>
      </c>
      <c r="NK234" s="7">
        <f t="shared" si="460"/>
        <v>0.13763196173730052</v>
      </c>
      <c r="NL234" s="7">
        <f t="shared" si="461"/>
        <v>0.15106868346886149</v>
      </c>
      <c r="NM234" s="7">
        <f t="shared" si="528"/>
        <v>42.335259571732799</v>
      </c>
      <c r="NN234" s="7" t="str">
        <f t="shared" si="529"/>
        <v>excited</v>
      </c>
      <c r="NO234" s="4">
        <v>0.49156535919252398</v>
      </c>
      <c r="NP234" s="4">
        <v>0.46296554982058302</v>
      </c>
      <c r="NQ234" s="4">
        <v>0.35130276349838802</v>
      </c>
      <c r="NR234" s="4">
        <v>6.8540103713863307E-2</v>
      </c>
      <c r="NS234" s="4">
        <v>0.53794686145600001</v>
      </c>
      <c r="NT234" s="4">
        <v>0.55043781667935898</v>
      </c>
      <c r="NU234" s="4">
        <v>0.34123224227206428</v>
      </c>
      <c r="NV234" s="4">
        <v>6.7633585973357072E-2</v>
      </c>
      <c r="NW234" s="4">
        <v>2.8599809371940954E-2</v>
      </c>
      <c r="NX234" s="4">
        <v>0.43984208709001199</v>
      </c>
      <c r="NY234" s="4">
        <f t="shared" si="462"/>
        <v>-0.10584593493918215</v>
      </c>
      <c r="NZ234" s="4">
        <f t="shared" si="463"/>
        <v>-0.59197416074813725</v>
      </c>
      <c r="OA234" s="4">
        <f t="shared" si="530"/>
        <v>-169.86254780282721</v>
      </c>
      <c r="OB234" s="4" t="str">
        <f t="shared" si="531"/>
        <v>Sad</v>
      </c>
      <c r="OC234" s="1">
        <v>0.57478804451461396</v>
      </c>
      <c r="OD234" s="1">
        <v>0.105181893033609</v>
      </c>
      <c r="OE234" s="1">
        <v>1.0557298830836299</v>
      </c>
      <c r="OF234" s="1">
        <v>0.71986070642734701</v>
      </c>
      <c r="OG234" s="1">
        <v>0.55129028587964701</v>
      </c>
      <c r="OH234" s="1">
        <v>-0.19576148502226201</v>
      </c>
      <c r="OI234" s="1">
        <v>0.93752792731034906</v>
      </c>
      <c r="OJ234" s="1">
        <v>-7.9472725657400254</v>
      </c>
      <c r="OK234" s="1">
        <v>0.46960615148100493</v>
      </c>
      <c r="OL234" s="1">
        <v>2.6112780749002646</v>
      </c>
      <c r="OM234" s="1">
        <f t="shared" si="464"/>
        <v>0.7373441201872315</v>
      </c>
      <c r="ON234" s="1">
        <f t="shared" si="465"/>
        <v>0.61424485786055594</v>
      </c>
      <c r="OO234" s="1">
        <f t="shared" si="532"/>
        <v>50.203995319206385</v>
      </c>
      <c r="OP234" s="1" t="str">
        <f t="shared" si="533"/>
        <v>excited</v>
      </c>
      <c r="OQ234" s="2">
        <v>0.35178802630400202</v>
      </c>
      <c r="OR234" s="2">
        <v>0.37999751495781398</v>
      </c>
      <c r="OS234" s="2">
        <v>-0.121047866626149</v>
      </c>
      <c r="OT234" s="2">
        <v>0.109757684140334</v>
      </c>
      <c r="OU234" s="2">
        <v>-0.148782149811374</v>
      </c>
      <c r="OV234" s="2">
        <v>-0.16043299997555799</v>
      </c>
      <c r="OW234" s="2">
        <v>-0.59627764830021923</v>
      </c>
      <c r="OX234" s="2">
        <v>0.4998880814106233</v>
      </c>
      <c r="OY234" s="2">
        <v>-2.8209488653811954E-2</v>
      </c>
      <c r="OZ234" s="2">
        <v>-1.5428266683634336E-2</v>
      </c>
      <c r="PA234" s="2">
        <f t="shared" si="466"/>
        <v>-0.11010642408943994</v>
      </c>
      <c r="PB234" s="2">
        <f t="shared" si="467"/>
        <v>-0.24871855036302204</v>
      </c>
      <c r="PC234" s="2">
        <f t="shared" si="534"/>
        <v>-156.12127405019226</v>
      </c>
      <c r="PD234" s="2" t="str">
        <f t="shared" si="535"/>
        <v>Sad</v>
      </c>
      <c r="PE234" s="1">
        <v>0.75260951648980901</v>
      </c>
      <c r="PF234" s="1">
        <v>0.85291047361213101</v>
      </c>
      <c r="PG234" s="1">
        <v>0.83689985442991499</v>
      </c>
      <c r="PH234" s="1">
        <v>1.2838648010243801</v>
      </c>
      <c r="PI234" s="1">
        <v>0.68641829097365104</v>
      </c>
      <c r="PJ234" s="1">
        <v>0.566093598163939</v>
      </c>
      <c r="PK234" s="1">
        <v>0.58157309406348334</v>
      </c>
      <c r="PL234" s="1">
        <v>0.90476470544404741</v>
      </c>
      <c r="PM234" s="1">
        <v>-0.10030095712232201</v>
      </c>
      <c r="PN234" s="1">
        <v>1.3209207412731374</v>
      </c>
      <c r="PO234" s="1">
        <f t="shared" si="468"/>
        <v>2.6281580401590343E-3</v>
      </c>
      <c r="PP234" s="1">
        <f t="shared" si="469"/>
        <v>-0.32726244992138087</v>
      </c>
      <c r="PQ234" s="1">
        <f t="shared" si="536"/>
        <v>179.53988266420052</v>
      </c>
      <c r="PR234" s="1" t="str">
        <f t="shared" si="537"/>
        <v>Upset</v>
      </c>
      <c r="PS234" s="4">
        <v>0.35478088341454</v>
      </c>
      <c r="PT234" s="4">
        <v>0.19502464419454699</v>
      </c>
      <c r="PU234" s="4">
        <v>0.40158204281267201</v>
      </c>
      <c r="PV234" s="4">
        <v>4.39203223747726E-2</v>
      </c>
      <c r="PW234" s="4">
        <v>-0.40405929843652399</v>
      </c>
      <c r="PX234" s="4">
        <v>-0.62445303942404795</v>
      </c>
      <c r="PY234" s="4">
        <v>-8.1492483602307217</v>
      </c>
      <c r="PZ234" s="4">
        <v>-0.1022762417732067</v>
      </c>
      <c r="QA234" s="4">
        <v>0.15975623921999302</v>
      </c>
      <c r="QB234" s="4">
        <v>0.81029080796037012</v>
      </c>
      <c r="QC234" s="4">
        <f t="shared" si="470"/>
        <v>0.37574152439556019</v>
      </c>
      <c r="QD234" s="4">
        <f t="shared" si="471"/>
        <v>4.5722114211325549E-2</v>
      </c>
      <c r="QE234" s="4">
        <f t="shared" si="538"/>
        <v>83.062071719037334</v>
      </c>
      <c r="QF234" s="4" t="str">
        <f t="shared" si="539"/>
        <v>alert</v>
      </c>
      <c r="QG234" s="2">
        <v>0.59345845821805798</v>
      </c>
      <c r="QH234" s="2">
        <v>0.80226604111852995</v>
      </c>
      <c r="QI234" s="2">
        <v>0.105434849341</v>
      </c>
      <c r="QJ234" s="2">
        <v>0.26001258627296497</v>
      </c>
      <c r="QK234" s="2">
        <v>0.17343022285395401</v>
      </c>
      <c r="QL234" s="2">
        <v>0.64658261942398598</v>
      </c>
      <c r="QM234" s="2">
        <v>0.13748390339210068</v>
      </c>
      <c r="QN234" s="2">
        <v>0.17946152234809964</v>
      </c>
      <c r="QO234" s="2">
        <v>-0.20880758290047197</v>
      </c>
      <c r="QP234" s="2">
        <v>0.26183350352284313</v>
      </c>
      <c r="QQ234" s="2">
        <f t="shared" si="472"/>
        <v>-0.17067605183105816</v>
      </c>
      <c r="QR234" s="2">
        <f t="shared" si="473"/>
        <v>6.8294464788962284E-2</v>
      </c>
      <c r="QS234" s="2">
        <f t="shared" si="540"/>
        <v>-68.191632605407378</v>
      </c>
      <c r="QT234" s="2" t="str">
        <f t="shared" si="541"/>
        <v>Calm</v>
      </c>
      <c r="QU234" s="4">
        <v>0.66698545677684495</v>
      </c>
      <c r="QV234" s="4">
        <v>0.74566445399403303</v>
      </c>
      <c r="QW234" s="4">
        <v>7.6334718978617697E-2</v>
      </c>
      <c r="QX234" s="4">
        <v>0.13325150829170401</v>
      </c>
      <c r="QY234" s="4">
        <v>0.46804609014707799</v>
      </c>
      <c r="QZ234" s="4">
        <v>0.84464332889998495</v>
      </c>
      <c r="RA234" s="4">
        <v>6.7253389727795945E-2</v>
      </c>
      <c r="RB234" s="4">
        <v>8.3789760526239099E-2</v>
      </c>
      <c r="RC234" s="4">
        <v>-7.8678997217188074E-2</v>
      </c>
      <c r="RD234" s="4">
        <v>0.14836388384150415</v>
      </c>
      <c r="RE234" s="4">
        <f t="shared" si="474"/>
        <v>-0.2664822517430373</v>
      </c>
      <c r="RF234" s="4">
        <f t="shared" si="475"/>
        <v>6.7283588236309644E-2</v>
      </c>
      <c r="RG234" s="4">
        <f t="shared" si="542"/>
        <v>-75.82966525128117</v>
      </c>
      <c r="RH234" s="4" t="str">
        <f t="shared" si="543"/>
        <v>Calm</v>
      </c>
    </row>
    <row r="235" spans="1:476" x14ac:dyDescent="0.3">
      <c r="A235" s="1">
        <v>0.19724622364219399</v>
      </c>
      <c r="B235" s="1">
        <v>0.63400218083215099</v>
      </c>
      <c r="C235" s="1">
        <v>0.31892654148903099</v>
      </c>
      <c r="D235" s="1">
        <v>0.68898427786705896</v>
      </c>
      <c r="E235" s="1">
        <v>0.53286883496085002</v>
      </c>
      <c r="F235" s="1">
        <v>0.95343467454314001</v>
      </c>
      <c r="G235" s="1">
        <v>0.43681682459644766</v>
      </c>
      <c r="H235" s="1">
        <v>0.43402310809028938</v>
      </c>
      <c r="I235" s="1">
        <v>-0.43675595718995697</v>
      </c>
      <c r="J235" s="1">
        <v>1.2125266213214094</v>
      </c>
      <c r="K235" s="17">
        <f t="shared" si="408"/>
        <v>-0.37592287686903003</v>
      </c>
      <c r="L235" s="18">
        <f t="shared" si="409"/>
        <v>0.40465413501642633</v>
      </c>
      <c r="M235" s="18">
        <f t="shared" si="476"/>
        <v>-42.89202475683615</v>
      </c>
      <c r="N235" s="18" t="str">
        <f t="shared" si="477"/>
        <v>Relased</v>
      </c>
      <c r="O235" s="9">
        <v>-9.5622659606133698E-2</v>
      </c>
      <c r="P235" s="9">
        <v>0.40600675634877798</v>
      </c>
      <c r="Q235" s="9">
        <v>2.7607048537762802E-2</v>
      </c>
      <c r="R235" s="9">
        <v>0.173604173305999</v>
      </c>
      <c r="S235" s="9">
        <v>0.36509367442497997</v>
      </c>
      <c r="T235" s="9">
        <v>0.58489124039427998</v>
      </c>
      <c r="U235" s="9">
        <v>0.10244904653779491</v>
      </c>
      <c r="V235" s="9">
        <v>0.17519883366059014</v>
      </c>
      <c r="W235" s="9">
        <v>-0.50162941595491173</v>
      </c>
      <c r="X235" s="9">
        <v>0.64826524282459153</v>
      </c>
      <c r="Y235" s="9">
        <f t="shared" si="410"/>
        <v>-0.30663108493734725</v>
      </c>
      <c r="Z235" s="9">
        <f t="shared" si="411"/>
        <v>0.2206914327529752</v>
      </c>
      <c r="AA235" s="9">
        <f t="shared" si="478"/>
        <v>-54.256321764011155</v>
      </c>
      <c r="AB235" s="9" t="str">
        <f t="shared" si="479"/>
        <v>Relased</v>
      </c>
      <c r="AC235" s="2">
        <v>8.8897360007427498E-2</v>
      </c>
      <c r="AD235" s="2">
        <v>0.43875983076202102</v>
      </c>
      <c r="AE235" s="2">
        <v>-2.0425174950426798E-3</v>
      </c>
      <c r="AF235" s="2">
        <v>-0.11553037425202101</v>
      </c>
      <c r="AG235" s="2">
        <v>-0.29732981451535201</v>
      </c>
      <c r="AH235" s="2">
        <v>-2.6925219792355001E-2</v>
      </c>
      <c r="AI235" s="2">
        <v>9.7994215913483097E-3</v>
      </c>
      <c r="AJ235" s="2">
        <v>-0.28052614125851233</v>
      </c>
      <c r="AK235" s="2">
        <v>-0.34986247075459354</v>
      </c>
      <c r="AL235" s="2">
        <v>-0.22282059982090779</v>
      </c>
      <c r="AM235" s="2">
        <f t="shared" si="412"/>
        <v>-0.1943602651360824</v>
      </c>
      <c r="AN235" s="2">
        <f t="shared" si="413"/>
        <v>-0.16649874813015431</v>
      </c>
      <c r="AO235" s="2">
        <f t="shared" si="480"/>
        <v>-130.58501652886898</v>
      </c>
      <c r="AP235" s="2" t="str">
        <f t="shared" si="481"/>
        <v>Depressed</v>
      </c>
      <c r="AQ235" s="9">
        <v>0.55783831177201604</v>
      </c>
      <c r="AR235" s="9">
        <v>0.57315973172722301</v>
      </c>
      <c r="AS235" s="9">
        <v>0.123343007362003</v>
      </c>
      <c r="AT235" s="9">
        <v>-0.10675059651395</v>
      </c>
      <c r="AU235" s="9">
        <v>0.45621991206767398</v>
      </c>
      <c r="AV235" s="9">
        <v>0.79801536981408205</v>
      </c>
      <c r="AW235" s="9">
        <v>0.12163306254247389</v>
      </c>
      <c r="AX235" s="9">
        <v>-7.7853365623365103E-2</v>
      </c>
      <c r="AY235" s="9">
        <v>-1.5321419955206972E-2</v>
      </c>
      <c r="AZ235" s="9">
        <v>1.4670591999184275E-2</v>
      </c>
      <c r="BA235" s="9">
        <f t="shared" si="414"/>
        <v>0.12290858034613672</v>
      </c>
      <c r="BB235" s="9">
        <f t="shared" si="415"/>
        <v>5.5103671055143133E-2</v>
      </c>
      <c r="BC235" s="9">
        <f t="shared" si="482"/>
        <v>65.851849148780957</v>
      </c>
      <c r="BD235" s="9" t="str">
        <f t="shared" si="483"/>
        <v>alert</v>
      </c>
      <c r="BE235" s="4">
        <v>7.9788963437075699E-2</v>
      </c>
      <c r="BF235" s="4">
        <v>-5.3713388126036397E-2</v>
      </c>
      <c r="BG235" s="4">
        <v>0.109332898439525</v>
      </c>
      <c r="BH235" s="4">
        <v>2.9807178089400501E-2</v>
      </c>
      <c r="BI235" s="4">
        <v>-0.34541055007682497</v>
      </c>
      <c r="BJ235" s="4">
        <v>-8.64738766255196E-2</v>
      </c>
      <c r="BK235" s="4">
        <v>-0.41161149522010926</v>
      </c>
      <c r="BL235" s="4">
        <v>-0.2126240079098887</v>
      </c>
      <c r="BM235" s="4">
        <v>-0.33427319824513296</v>
      </c>
      <c r="BN235" s="4">
        <v>-4.0399834430777919E-3</v>
      </c>
      <c r="BO235" s="4">
        <f t="shared" si="416"/>
        <v>-0.32614197069928119</v>
      </c>
      <c r="BP235" s="4">
        <f t="shared" si="417"/>
        <v>4.3936365226744378E-3</v>
      </c>
      <c r="BQ235" s="4">
        <f t="shared" si="484"/>
        <v>-89.228183965503433</v>
      </c>
      <c r="BR235" s="4" t="str">
        <f t="shared" si="485"/>
        <v>Calm</v>
      </c>
      <c r="BS235" s="5">
        <v>0.18543855346067201</v>
      </c>
      <c r="BT235" s="5">
        <v>0.35257103598600698</v>
      </c>
      <c r="BU235" s="5">
        <v>0.445458727358714</v>
      </c>
      <c r="BV235" s="5">
        <v>0.14434275672168401</v>
      </c>
      <c r="BW235" s="5">
        <v>-0.207431480016085</v>
      </c>
      <c r="BX235" s="5">
        <v>-0.12107650892559201</v>
      </c>
      <c r="BY235" s="5">
        <v>-20.25463624571946</v>
      </c>
      <c r="BZ235" s="5">
        <v>0.62352556906891254</v>
      </c>
      <c r="CA235" s="5">
        <v>-0.16713248252533497</v>
      </c>
      <c r="CB235" s="5">
        <v>1.096265746279699</v>
      </c>
      <c r="CC235" s="5">
        <f t="shared" si="418"/>
        <v>-2.9253042814426755E-2</v>
      </c>
      <c r="CD235" s="5">
        <f t="shared" si="419"/>
        <v>0.40448116362368247</v>
      </c>
      <c r="CE235" s="5">
        <f t="shared" si="486"/>
        <v>-4.1365653701677969</v>
      </c>
      <c r="CF235" s="5" t="str">
        <f t="shared" si="487"/>
        <v>Contented</v>
      </c>
      <c r="CG235" s="4">
        <v>0.13119472179017999</v>
      </c>
      <c r="CH235" s="4">
        <v>0.469162999771992</v>
      </c>
      <c r="CI235" s="4">
        <v>0.36428250017484298</v>
      </c>
      <c r="CJ235" s="4">
        <v>0.34404221268040203</v>
      </c>
      <c r="CK235" s="4">
        <v>-0.26224499682410202</v>
      </c>
      <c r="CL235" s="4">
        <v>0.80739002471075505</v>
      </c>
      <c r="CM235" s="4">
        <v>-2.7797156479110736</v>
      </c>
      <c r="CN235" s="4">
        <v>0.26950875214901959</v>
      </c>
      <c r="CO235" s="4">
        <v>-0.337968277981812</v>
      </c>
      <c r="CP235" s="4">
        <v>1.1798377657442889</v>
      </c>
      <c r="CQ235" s="4">
        <f t="shared" si="420"/>
        <v>-4.0246010689097389E-2</v>
      </c>
      <c r="CR235" s="4">
        <f t="shared" si="421"/>
        <v>-0.23311734683899066</v>
      </c>
      <c r="CS235" s="4">
        <f t="shared" si="488"/>
        <v>-170.20485607753866</v>
      </c>
      <c r="CT235" s="4" t="str">
        <f t="shared" si="489"/>
        <v>Sad</v>
      </c>
      <c r="CU235" s="2">
        <v>-1.4278712459951401E-2</v>
      </c>
      <c r="CV235" s="2">
        <v>8.48316929760254E-2</v>
      </c>
      <c r="CW235" s="2">
        <v>-6.8569406231672098E-2</v>
      </c>
      <c r="CX235" s="2">
        <v>0.39985405681046099</v>
      </c>
      <c r="CY235" s="2">
        <v>-0.24821946761475799</v>
      </c>
      <c r="CZ235" s="2">
        <v>-7.7577034405681103E-2</v>
      </c>
      <c r="DA235" s="2">
        <v>0.26121859668572417</v>
      </c>
      <c r="DB235" s="2">
        <v>55.11686772482863</v>
      </c>
      <c r="DC235" s="2">
        <v>-0.42880329040048404</v>
      </c>
      <c r="DD235" s="2">
        <v>0.7805888754288397</v>
      </c>
      <c r="DE235" s="2">
        <f t="shared" si="422"/>
        <v>-0.50868139480729169</v>
      </c>
      <c r="DF235" s="2">
        <f t="shared" si="423"/>
        <v>0.49263005275246874</v>
      </c>
      <c r="DG235" s="2">
        <f t="shared" si="490"/>
        <v>-45.918390969241017</v>
      </c>
      <c r="DH235" s="2" t="str">
        <f t="shared" si="491"/>
        <v>Relased</v>
      </c>
      <c r="DI235" s="7">
        <v>0.28573436771361499</v>
      </c>
      <c r="DJ235" s="7">
        <v>0.62596815921282001</v>
      </c>
      <c r="DK235" s="7">
        <v>4.4190572860494597E-2</v>
      </c>
      <c r="DL235" s="7">
        <v>0.13475032636859799</v>
      </c>
      <c r="DM235" s="7">
        <v>0.57730474584815605</v>
      </c>
      <c r="DN235" s="7">
        <v>0.97492983944665401</v>
      </c>
      <c r="DO235" s="7">
        <v>5.1203441612419701E-2</v>
      </c>
      <c r="DP235" s="7">
        <v>8.4171712677155175E-2</v>
      </c>
      <c r="DQ235" s="7">
        <v>-0.34023379149920502</v>
      </c>
      <c r="DR235" s="7">
        <v>0.19627114540566726</v>
      </c>
      <c r="DS235" s="7">
        <f t="shared" si="424"/>
        <v>-0.38461276379039089</v>
      </c>
      <c r="DT235" s="7">
        <f t="shared" si="425"/>
        <v>4.579572077773375E-2</v>
      </c>
      <c r="DU235" s="7">
        <f t="shared" si="492"/>
        <v>-83.209778788863289</v>
      </c>
      <c r="DV235" s="7" t="str">
        <f t="shared" si="493"/>
        <v>Calm</v>
      </c>
      <c r="DW235" s="9">
        <v>0.25309783965599603</v>
      </c>
      <c r="DX235" s="9">
        <v>0.47711957709234698</v>
      </c>
      <c r="DY235" s="9">
        <v>-0.103119115060297</v>
      </c>
      <c r="DZ235" s="9">
        <v>-1.5725633924905901E-2</v>
      </c>
      <c r="EA235" s="9">
        <v>0.224376774942048</v>
      </c>
      <c r="EB235" s="9">
        <v>0.40410867993640098</v>
      </c>
      <c r="EC235" s="9">
        <v>-0.2159677434309393</v>
      </c>
      <c r="ED235" s="9">
        <v>-1.7845131269312996E-2</v>
      </c>
      <c r="EE235" s="9">
        <v>-0.22402173743635095</v>
      </c>
      <c r="EF235" s="9">
        <v>-0.16275255322506327</v>
      </c>
      <c r="EG235" s="9">
        <f t="shared" si="426"/>
        <v>-3.4827872837829843E-2</v>
      </c>
      <c r="EH235" s="9">
        <f t="shared" si="427"/>
        <v>-9.5175019115008586E-2</v>
      </c>
      <c r="EI235" s="9">
        <f t="shared" si="494"/>
        <v>-159.90065738249587</v>
      </c>
      <c r="EJ235" s="9" t="str">
        <f t="shared" si="495"/>
        <v>Sad</v>
      </c>
      <c r="EK235" s="1">
        <v>0.51533874968125104</v>
      </c>
      <c r="EL235" s="1">
        <v>-2.7131678119811299E-2</v>
      </c>
      <c r="EM235" s="1">
        <v>-1.0413401139513201E-2</v>
      </c>
      <c r="EN235" s="1">
        <v>0.183571820035203</v>
      </c>
      <c r="EO235" s="1">
        <v>0.380004279276551</v>
      </c>
      <c r="EP235" s="1">
        <v>-7.4210713856072294E-2</v>
      </c>
      <c r="EQ235" s="1">
        <v>-1.1630627371538946E-2</v>
      </c>
      <c r="ER235" s="1">
        <v>-1.8114020841237644</v>
      </c>
      <c r="ES235" s="1">
        <v>0.54247042780106236</v>
      </c>
      <c r="ET235" s="1">
        <v>0.35468232432986835</v>
      </c>
      <c r="EU235" s="1">
        <f t="shared" si="428"/>
        <v>0.51417616182302517</v>
      </c>
      <c r="EV235" s="1">
        <f t="shared" si="429"/>
        <v>2.6690917114282842E-2</v>
      </c>
      <c r="EW235" s="1">
        <f t="shared" si="496"/>
        <v>87.028439652313864</v>
      </c>
      <c r="EX235" s="1" t="str">
        <f t="shared" si="497"/>
        <v>alert</v>
      </c>
      <c r="EY235" s="2">
        <v>0.91158938282639501</v>
      </c>
      <c r="EZ235" s="2">
        <v>1.0154830532926</v>
      </c>
      <c r="FA235" s="2">
        <v>0.108191668138282</v>
      </c>
      <c r="FB235" s="2">
        <v>0.52649931867185296</v>
      </c>
      <c r="FC235" s="2">
        <v>0.77724182595839397</v>
      </c>
      <c r="FD235" s="2">
        <v>0.82816737373799798</v>
      </c>
      <c r="FE235" s="2">
        <v>6.4063044059999408E-2</v>
      </c>
      <c r="FF235" s="2">
        <v>0.28557437513782807</v>
      </c>
      <c r="FG235" s="2">
        <v>-0.10389367046620501</v>
      </c>
      <c r="FH235" s="2">
        <v>0.32935502315022647</v>
      </c>
      <c r="FI235" s="2">
        <f t="shared" si="430"/>
        <v>-0.19390986957720002</v>
      </c>
      <c r="FJ235" s="2">
        <f t="shared" si="431"/>
        <v>-0.28672017064927047</v>
      </c>
      <c r="FK235" s="2">
        <f t="shared" si="498"/>
        <v>-145.92937111942371</v>
      </c>
      <c r="FL235" s="2" t="str">
        <f t="shared" si="499"/>
        <v>Depressed</v>
      </c>
      <c r="FM235" s="7">
        <v>0.606003600233887</v>
      </c>
      <c r="FN235" s="7">
        <v>0.67254843232046901</v>
      </c>
      <c r="FO235" s="7">
        <v>0.120897907575232</v>
      </c>
      <c r="FP235" s="7">
        <v>-9.4556209711638597E-2</v>
      </c>
      <c r="FQ235" s="7">
        <v>0.58766782919259397</v>
      </c>
      <c r="FR235" s="7">
        <v>0.83575664807586603</v>
      </c>
      <c r="FS235" s="7">
        <v>0.10128240032796913</v>
      </c>
      <c r="FT235" s="7">
        <v>-6.2690374076570909E-2</v>
      </c>
      <c r="FU235" s="7">
        <v>-6.6544832086582018E-2</v>
      </c>
      <c r="FV235" s="7">
        <v>2.0602757801703717E-2</v>
      </c>
      <c r="FW235" s="7">
        <f t="shared" si="432"/>
        <v>-0.17272755124859562</v>
      </c>
      <c r="FX235" s="7">
        <f t="shared" si="433"/>
        <v>0.17761690003473585</v>
      </c>
      <c r="FY235" s="7">
        <f t="shared" si="500"/>
        <v>-44.20044155404338</v>
      </c>
      <c r="FZ235" s="7" t="str">
        <f t="shared" si="501"/>
        <v>Relased</v>
      </c>
      <c r="GA235" s="4">
        <v>0.28575320946514599</v>
      </c>
      <c r="GB235" s="4">
        <v>0.54781575661150494</v>
      </c>
      <c r="GC235" s="4">
        <v>0.52051170022595805</v>
      </c>
      <c r="GD235" s="4">
        <v>0.7593610652835</v>
      </c>
      <c r="GE235" s="4">
        <v>-1.0160974560222399E-2</v>
      </c>
      <c r="GF235" s="4">
        <v>0.38666259027072197</v>
      </c>
      <c r="GG235" s="4">
        <v>1.8887023446271232</v>
      </c>
      <c r="GH235" s="4">
        <v>0.81260423830794548</v>
      </c>
      <c r="GI235" s="4">
        <v>-0.26206254714635896</v>
      </c>
      <c r="GJ235" s="4">
        <v>1.5354131662715562</v>
      </c>
      <c r="GK235" s="4">
        <f t="shared" si="434"/>
        <v>-7.1131892793057316E-2</v>
      </c>
      <c r="GL235" s="4">
        <f t="shared" si="435"/>
        <v>0.20615597207003145</v>
      </c>
      <c r="GM235" s="4">
        <f t="shared" si="502"/>
        <v>-19.036441706978849</v>
      </c>
      <c r="GN235" s="4" t="str">
        <f t="shared" si="503"/>
        <v>Contented</v>
      </c>
      <c r="GO235" s="5">
        <v>0.40949937214777199</v>
      </c>
      <c r="GP235" s="5">
        <v>0.19603977965213701</v>
      </c>
      <c r="GQ235" s="5">
        <v>0.46668909254771901</v>
      </c>
      <c r="GR235" s="5">
        <v>0.72023547647552599</v>
      </c>
      <c r="GS235" s="5">
        <v>0.394837019168504</v>
      </c>
      <c r="GT235" s="5">
        <v>-0.17846569011576799</v>
      </c>
      <c r="GU235" s="5">
        <v>0.58021630947717562</v>
      </c>
      <c r="GV235" s="5">
        <v>40.982804542165418</v>
      </c>
      <c r="GW235" s="5">
        <v>0.21345959249563498</v>
      </c>
      <c r="GX235" s="5">
        <v>1.9601120183479825</v>
      </c>
      <c r="GY235" s="5">
        <f t="shared" si="436"/>
        <v>0.53851516419585987</v>
      </c>
      <c r="GZ235" s="5">
        <f t="shared" si="437"/>
        <v>0.65631126296937192</v>
      </c>
      <c r="HA235" s="5">
        <f t="shared" si="504"/>
        <v>39.369492477854969</v>
      </c>
      <c r="HB235" s="5" t="str">
        <f t="shared" si="505"/>
        <v>excited</v>
      </c>
      <c r="HC235" s="2">
        <v>0.11808451478342399</v>
      </c>
      <c r="HD235" s="2">
        <v>8.5344623604686795E-2</v>
      </c>
      <c r="HE235" s="2">
        <v>0.29116227072973999</v>
      </c>
      <c r="HF235" s="2">
        <v>0.38807849757016299</v>
      </c>
      <c r="HG235" s="2">
        <v>-0.245528625706666</v>
      </c>
      <c r="HH235" s="2">
        <v>-0.31651102255617303</v>
      </c>
      <c r="HI235" s="2">
        <v>-2.2846271092518617</v>
      </c>
      <c r="HJ235" s="2">
        <v>-1.6787841975753888</v>
      </c>
      <c r="HK235" s="2">
        <v>-5.5703820074026494E-2</v>
      </c>
      <c r="HL235" s="2">
        <v>2.2817123157130692</v>
      </c>
      <c r="HM235" s="2">
        <f t="shared" si="438"/>
        <v>-8.4172360459100704E-2</v>
      </c>
      <c r="HN235" s="2">
        <f t="shared" si="439"/>
        <v>0.7629812194122636</v>
      </c>
      <c r="HO235" s="2">
        <f t="shared" si="506"/>
        <v>-6.2954335163222677</v>
      </c>
      <c r="HP235" s="2" t="str">
        <f t="shared" si="507"/>
        <v>Contented</v>
      </c>
      <c r="HQ235" s="4">
        <v>0.270599311744191</v>
      </c>
      <c r="HR235" s="4">
        <v>0.48326997036424901</v>
      </c>
      <c r="HS235" s="4">
        <v>6.7153666111056706E-2</v>
      </c>
      <c r="HT235" s="4">
        <v>5.6362350332892899E-2</v>
      </c>
      <c r="HU235" s="4">
        <v>0.28130724994683998</v>
      </c>
      <c r="HV235" s="4">
        <v>0.120208242782465</v>
      </c>
      <c r="HW235" s="4">
        <v>0.12167578857062177</v>
      </c>
      <c r="HX235" s="4">
        <v>9.339583286528759E-2</v>
      </c>
      <c r="HY235" s="4">
        <v>-0.21267065862005802</v>
      </c>
      <c r="HZ235" s="4">
        <v>0.16384275016286243</v>
      </c>
      <c r="IA235" s="4">
        <f t="shared" si="440"/>
        <v>-2.8212177577163544E-2</v>
      </c>
      <c r="IB235" s="4">
        <f t="shared" si="441"/>
        <v>-0.56343568422131218</v>
      </c>
      <c r="IC235" s="4">
        <f t="shared" si="508"/>
        <v>-177.13349743020012</v>
      </c>
      <c r="ID235" s="4" t="str">
        <f t="shared" si="509"/>
        <v>Sad</v>
      </c>
      <c r="IE235" s="5">
        <v>0.33069196337032303</v>
      </c>
      <c r="IF235" s="5">
        <v>0.335222687537651</v>
      </c>
      <c r="IG235" s="5">
        <v>3.4278885854257098E-4</v>
      </c>
      <c r="IH235" s="5">
        <v>0.104357831339755</v>
      </c>
      <c r="II235" s="5">
        <v>0.51268627750909501</v>
      </c>
      <c r="IJ235" s="5">
        <v>0.79367860130262802</v>
      </c>
      <c r="IK235" s="5">
        <v>4.064473588803214E-4</v>
      </c>
      <c r="IL235" s="5">
        <v>9.2441945430819614E-2</v>
      </c>
      <c r="IM235" s="5">
        <v>-4.5307241673279708E-3</v>
      </c>
      <c r="IN235" s="5">
        <v>0.15722828752233992</v>
      </c>
      <c r="IO235" s="5">
        <f t="shared" si="442"/>
        <v>-0.17524444518373139</v>
      </c>
      <c r="IP235" s="5">
        <f t="shared" si="443"/>
        <v>-0.43728320716423863</v>
      </c>
      <c r="IQ235" s="5">
        <f t="shared" si="510"/>
        <v>-158.16119415664048</v>
      </c>
      <c r="IR235" s="5" t="str">
        <f t="shared" si="511"/>
        <v>Sad</v>
      </c>
      <c r="IS235" s="4">
        <v>0.39661243013979702</v>
      </c>
      <c r="IT235" s="4">
        <v>0.310394669052933</v>
      </c>
      <c r="IU235" s="4">
        <v>0.58333775012490496</v>
      </c>
      <c r="IV235" s="4">
        <v>0.71503155898001702</v>
      </c>
      <c r="IW235" s="4">
        <v>3.8986833671331003E-2</v>
      </c>
      <c r="IX235" s="4">
        <v>-0.17839587591690001</v>
      </c>
      <c r="IY235" s="4">
        <v>1.3391614692393856</v>
      </c>
      <c r="IZ235" s="4">
        <v>5.4169552765769033</v>
      </c>
      <c r="JA235" s="4">
        <v>8.621776108686402E-2</v>
      </c>
      <c r="JB235" s="4">
        <v>1.8364303704834324</v>
      </c>
      <c r="JC235" s="4">
        <f t="shared" si="444"/>
        <v>0.15126185773714607</v>
      </c>
      <c r="JD235" s="4">
        <f t="shared" si="445"/>
        <v>0.14054015162880673</v>
      </c>
      <c r="JE235" s="4">
        <f t="shared" si="512"/>
        <v>47.104277089415561</v>
      </c>
      <c r="JF235" s="4" t="str">
        <f t="shared" si="513"/>
        <v>excited</v>
      </c>
      <c r="JG235" s="5">
        <v>0.75106067854051295</v>
      </c>
      <c r="JH235" s="5">
        <v>0.40014173474853998</v>
      </c>
      <c r="JI235" s="5">
        <v>0.15698498650919801</v>
      </c>
      <c r="JJ235" s="5">
        <v>-5.4578698537646998E-2</v>
      </c>
      <c r="JK235" s="5">
        <v>0.64496596419101804</v>
      </c>
      <c r="JL235" s="5">
        <v>0.242039851174843</v>
      </c>
      <c r="JM235" s="5">
        <v>0.1124512825930269</v>
      </c>
      <c r="JN235" s="5">
        <v>-8.4989510341018468E-2</v>
      </c>
      <c r="JO235" s="5">
        <v>0.35091894379197297</v>
      </c>
      <c r="JP235" s="5">
        <v>8.8955935801915367E-2</v>
      </c>
      <c r="JQ235" s="5">
        <f t="shared" si="446"/>
        <v>0.21667848058212491</v>
      </c>
      <c r="JR235" s="5">
        <f t="shared" si="447"/>
        <v>0.12336356994278397</v>
      </c>
      <c r="JS235" s="5">
        <f t="shared" si="514"/>
        <v>60.345441054768258</v>
      </c>
      <c r="JT235" s="5" t="str">
        <f t="shared" si="515"/>
        <v>alert</v>
      </c>
      <c r="JU235" s="2">
        <v>0.43118188101567301</v>
      </c>
      <c r="JV235" s="2">
        <v>0.49961203086368799</v>
      </c>
      <c r="JW235" s="2">
        <v>0.18887830013849399</v>
      </c>
      <c r="JX235" s="2">
        <v>-0.29947175619567701</v>
      </c>
      <c r="JY235" s="2">
        <v>0.81183298243037505</v>
      </c>
      <c r="JZ235" s="2">
        <v>1.01769876160638</v>
      </c>
      <c r="KA235" s="2">
        <v>0.15195176316304129</v>
      </c>
      <c r="KB235" s="2">
        <v>-0.19737008243918142</v>
      </c>
      <c r="KC235" s="2">
        <v>-6.8430149848014987E-2</v>
      </c>
      <c r="KD235" s="2">
        <v>-0.1188162649601826</v>
      </c>
      <c r="KE235" s="2">
        <f t="shared" si="448"/>
        <v>0.16377236247495608</v>
      </c>
      <c r="KF235" s="2">
        <f t="shared" si="449"/>
        <v>0.13928398672160824</v>
      </c>
      <c r="KG235" s="2">
        <f t="shared" si="516"/>
        <v>49.619730726732413</v>
      </c>
      <c r="KH235" s="2" t="str">
        <f t="shared" si="517"/>
        <v>excited</v>
      </c>
      <c r="KI235" s="7">
        <v>-5.8752126672610698E-2</v>
      </c>
      <c r="KJ235" s="7">
        <v>0.14638319726962901</v>
      </c>
      <c r="KK235" s="7">
        <v>5.3525546691310898E-2</v>
      </c>
      <c r="KL235" s="7">
        <v>-4.7244283911059299E-3</v>
      </c>
      <c r="KM235" s="7">
        <v>0.16560974201143699</v>
      </c>
      <c r="KN235" s="7">
        <v>-0.19334117804026399</v>
      </c>
      <c r="KO235" s="7">
        <v>0.50090530769932506</v>
      </c>
      <c r="KP235" s="7">
        <v>0.10060970070630328</v>
      </c>
      <c r="KQ235" s="7">
        <v>-0.20513532394223971</v>
      </c>
      <c r="KR235" s="7">
        <v>0.5568928687933371</v>
      </c>
      <c r="KS235" s="7">
        <f t="shared" si="450"/>
        <v>-0.20205980768012921</v>
      </c>
      <c r="KT235" s="7">
        <f t="shared" si="451"/>
        <v>0.18667876305466646</v>
      </c>
      <c r="KU235" s="7">
        <f t="shared" si="518"/>
        <v>-47.265814509559007</v>
      </c>
      <c r="KV235" s="7" t="str">
        <f t="shared" si="519"/>
        <v>Relased</v>
      </c>
      <c r="KW235" s="2">
        <v>-5.2640116726319401E-2</v>
      </c>
      <c r="KX235" s="2">
        <v>0.33507539630561201</v>
      </c>
      <c r="KY235" s="2">
        <v>0.56125136910538498</v>
      </c>
      <c r="KZ235" s="2">
        <v>0.232558127592846</v>
      </c>
      <c r="LA235" s="2">
        <v>0.41119695299140202</v>
      </c>
      <c r="LB235" s="2">
        <v>0.690982736498296</v>
      </c>
      <c r="LC235" s="2">
        <v>1.5653065632541709</v>
      </c>
      <c r="LD235" s="2">
        <v>0.22665199968478847</v>
      </c>
      <c r="LE235" s="2">
        <v>-0.38771551303193141</v>
      </c>
      <c r="LF235" s="2">
        <v>2.8105890237248921</v>
      </c>
      <c r="LG235" s="2">
        <f t="shared" si="452"/>
        <v>-0.29759819220240435</v>
      </c>
      <c r="LH235" s="2">
        <f t="shared" si="453"/>
        <v>0.93709366031830665</v>
      </c>
      <c r="LI235" s="2">
        <f t="shared" si="520"/>
        <v>-17.618584265021273</v>
      </c>
      <c r="LJ235" s="2" t="str">
        <f t="shared" si="521"/>
        <v>Contented</v>
      </c>
      <c r="LK235" s="4">
        <v>0.45085474270345699</v>
      </c>
      <c r="LL235" s="4">
        <v>0.50629436040276399</v>
      </c>
      <c r="LM235" s="4">
        <v>-6.5085806461534404E-2</v>
      </c>
      <c r="LN235" s="4">
        <v>1.8431458054462099E-2</v>
      </c>
      <c r="LO235" s="4">
        <v>0.18995585496309</v>
      </c>
      <c r="LP235" s="4">
        <v>0.39343775239905998</v>
      </c>
      <c r="LQ235" s="4">
        <v>-0.10156793083406922</v>
      </c>
      <c r="LR235" s="4">
        <v>2.0485495396029989E-2</v>
      </c>
      <c r="LS235" s="4">
        <v>-5.5439617699306998E-2</v>
      </c>
      <c r="LT235" s="4">
        <v>-4.8743031002866408E-2</v>
      </c>
      <c r="LU235" s="4">
        <f t="shared" si="454"/>
        <v>-1.2894757428269399E-2</v>
      </c>
      <c r="LV235" s="4">
        <f t="shared" si="455"/>
        <v>0.25899026959347915</v>
      </c>
      <c r="LW235" s="4">
        <f t="shared" si="522"/>
        <v>-2.8503217608179003</v>
      </c>
      <c r="LX235" s="4" t="str">
        <f t="shared" si="523"/>
        <v>Contented</v>
      </c>
      <c r="LY235" s="5">
        <v>0.88035809664267495</v>
      </c>
      <c r="LZ235" s="5">
        <v>0.88515319353061095</v>
      </c>
      <c r="MA235" s="5">
        <v>0.185331271230287</v>
      </c>
      <c r="MB235" s="5">
        <v>0.37477175927359402</v>
      </c>
      <c r="MC235" s="5">
        <v>0.47907151532715497</v>
      </c>
      <c r="MD235" s="5">
        <v>0.69045194319977199</v>
      </c>
      <c r="ME235" s="5">
        <v>0.13633017082932286</v>
      </c>
      <c r="MF235" s="5">
        <v>0.23785893466385979</v>
      </c>
      <c r="MG235" s="5">
        <v>-4.7950968879360012E-3</v>
      </c>
      <c r="MH235" s="5">
        <v>0.3172469264973698</v>
      </c>
      <c r="MI235" s="5">
        <f t="shared" si="456"/>
        <v>-0.27452346137799988</v>
      </c>
      <c r="MJ235" s="5">
        <f t="shared" si="457"/>
        <v>6.7386312864261777E-2</v>
      </c>
      <c r="MK235" s="5">
        <f t="shared" si="524"/>
        <v>-76.208487153459345</v>
      </c>
      <c r="ML235" s="5" t="str">
        <f t="shared" si="525"/>
        <v>Calm</v>
      </c>
      <c r="MM235" s="2">
        <v>0.43670992723240798</v>
      </c>
      <c r="MN235" s="2">
        <v>0.284330655350363</v>
      </c>
      <c r="MO235" s="2">
        <v>-0.100567246129562</v>
      </c>
      <c r="MP235" s="2">
        <v>1.3586614319452401E-2</v>
      </c>
      <c r="MQ235" s="2">
        <v>0.14131279757120899</v>
      </c>
      <c r="MR235" s="2">
        <v>0.22408061360916301</v>
      </c>
      <c r="MS235" s="2">
        <v>-0.17398493487211891</v>
      </c>
      <c r="MT235" s="2">
        <v>2.6723668708716238E-2</v>
      </c>
      <c r="MU235" s="2">
        <v>0.15237927188204498</v>
      </c>
      <c r="MV235" s="2">
        <v>-0.12063208911008105</v>
      </c>
      <c r="MW235" s="2">
        <f t="shared" si="458"/>
        <v>0.43601054175669707</v>
      </c>
      <c r="MX235" s="2">
        <f t="shared" si="459"/>
        <v>-2.9854490361824082E-2</v>
      </c>
      <c r="MY235" s="2">
        <f t="shared" si="526"/>
        <v>93.91703960834262</v>
      </c>
      <c r="MZ235" s="2" t="str">
        <f t="shared" si="527"/>
        <v>nervous</v>
      </c>
      <c r="NA235" s="7">
        <v>0.42690840335897901</v>
      </c>
      <c r="NB235" s="7">
        <v>0.44788549122515198</v>
      </c>
      <c r="NC235" s="7">
        <v>3.1171530538673099E-2</v>
      </c>
      <c r="ND235" s="7">
        <v>0.42148018295330097</v>
      </c>
      <c r="NE235" s="7">
        <v>1.0494608878449101</v>
      </c>
      <c r="NF235" s="7">
        <v>1.1063412956938301</v>
      </c>
      <c r="NG235" s="7">
        <v>2.1113640553478741E-2</v>
      </c>
      <c r="NH235" s="7">
        <v>0.27118319314829287</v>
      </c>
      <c r="NI235" s="7">
        <v>-2.0977087866172972E-2</v>
      </c>
      <c r="NJ235" s="7">
        <v>0.51743812604814832</v>
      </c>
      <c r="NK235" s="7">
        <f t="shared" si="460"/>
        <v>0.13763196173730052</v>
      </c>
      <c r="NL235" s="7">
        <f t="shared" si="461"/>
        <v>0.15106868346886149</v>
      </c>
      <c r="NM235" s="7">
        <f t="shared" si="528"/>
        <v>42.335259571732799</v>
      </c>
      <c r="NN235" s="7" t="str">
        <f t="shared" si="529"/>
        <v>excited</v>
      </c>
      <c r="NO235" s="4">
        <v>0.49156535919252398</v>
      </c>
      <c r="NP235" s="4">
        <v>0.46296554982058302</v>
      </c>
      <c r="NQ235" s="4">
        <v>0.35130276349838802</v>
      </c>
      <c r="NR235" s="4">
        <v>6.8540103713863307E-2</v>
      </c>
      <c r="NS235" s="4">
        <v>0.53794686145600001</v>
      </c>
      <c r="NT235" s="4">
        <v>0.55043781667935898</v>
      </c>
      <c r="NU235" s="4">
        <v>0.34123224227206428</v>
      </c>
      <c r="NV235" s="4">
        <v>6.7633585973357072E-2</v>
      </c>
      <c r="NW235" s="4">
        <v>2.8599809371940954E-2</v>
      </c>
      <c r="NX235" s="4">
        <v>0.43984208709001199</v>
      </c>
      <c r="NY235" s="4">
        <f t="shared" si="462"/>
        <v>-0.10584593493918215</v>
      </c>
      <c r="NZ235" s="4">
        <f t="shared" si="463"/>
        <v>-0.59197416074813725</v>
      </c>
      <c r="OA235" s="4">
        <f t="shared" si="530"/>
        <v>-169.86254780282721</v>
      </c>
      <c r="OB235" s="4" t="str">
        <f t="shared" si="531"/>
        <v>Sad</v>
      </c>
      <c r="OC235" s="1">
        <v>0.55059978383217201</v>
      </c>
      <c r="OD235" s="1">
        <v>9.0331638680407098E-2</v>
      </c>
      <c r="OE235" s="1">
        <v>1.00858065698585</v>
      </c>
      <c r="OF235" s="1">
        <v>0.71660323744182997</v>
      </c>
      <c r="OG235" s="1">
        <v>0.68443639287765901</v>
      </c>
      <c r="OH235" s="1">
        <v>-0.18450722952340701</v>
      </c>
      <c r="OI235" s="1">
        <v>0.81664057782723054</v>
      </c>
      <c r="OJ235" s="1">
        <v>-7.6092247579999679</v>
      </c>
      <c r="OK235" s="1">
        <v>0.4602681451517649</v>
      </c>
      <c r="OL235" s="1">
        <v>2.6916825011708969</v>
      </c>
      <c r="OM235" s="1">
        <f t="shared" si="464"/>
        <v>0.72303165875375908</v>
      </c>
      <c r="ON235" s="1">
        <f t="shared" si="465"/>
        <v>0.68842863840767166</v>
      </c>
      <c r="OO235" s="1">
        <f t="shared" si="532"/>
        <v>46.404368209502955</v>
      </c>
      <c r="OP235" s="1" t="str">
        <f t="shared" si="533"/>
        <v>excited</v>
      </c>
      <c r="OQ235" s="2">
        <v>0.35178802630400202</v>
      </c>
      <c r="OR235" s="2">
        <v>0.37999751495781398</v>
      </c>
      <c r="OS235" s="2">
        <v>-0.121047866626149</v>
      </c>
      <c r="OT235" s="2">
        <v>0.109757684140334</v>
      </c>
      <c r="OU235" s="2">
        <v>-0.148782149811374</v>
      </c>
      <c r="OV235" s="2">
        <v>-0.16043299997555799</v>
      </c>
      <c r="OW235" s="2">
        <v>-0.59627764830021923</v>
      </c>
      <c r="OX235" s="2">
        <v>0.4998880814106233</v>
      </c>
      <c r="OY235" s="2">
        <v>-2.8209488653811954E-2</v>
      </c>
      <c r="OZ235" s="2">
        <v>-1.5428266683634336E-2</v>
      </c>
      <c r="PA235" s="2">
        <f t="shared" si="466"/>
        <v>-0.11010642408943994</v>
      </c>
      <c r="PB235" s="2">
        <f t="shared" si="467"/>
        <v>-0.24871855036302204</v>
      </c>
      <c r="PC235" s="2">
        <f t="shared" si="534"/>
        <v>-156.12127405019226</v>
      </c>
      <c r="PD235" s="2" t="str">
        <f t="shared" si="535"/>
        <v>Sad</v>
      </c>
      <c r="PE235" s="1">
        <v>0.60608137899279801</v>
      </c>
      <c r="PF235" s="1">
        <v>0.84381774013159805</v>
      </c>
      <c r="PG235" s="1">
        <v>0.88184331290511198</v>
      </c>
      <c r="PH235" s="1">
        <v>1.19610787578374</v>
      </c>
      <c r="PI235" s="1">
        <v>0.52962260920271598</v>
      </c>
      <c r="PJ235" s="1">
        <v>0.61205278451216205</v>
      </c>
      <c r="PK235" s="1">
        <v>0.77647285038264802</v>
      </c>
      <c r="PL235" s="1">
        <v>0.82157572087422959</v>
      </c>
      <c r="PM235" s="1">
        <v>-0.23773636113880003</v>
      </c>
      <c r="PN235" s="1">
        <v>1.4331694952292549</v>
      </c>
      <c r="PO235" s="1">
        <f t="shared" si="468"/>
        <v>-0.1800944969521574</v>
      </c>
      <c r="PP235" s="1">
        <f t="shared" si="469"/>
        <v>-0.23840883619600983</v>
      </c>
      <c r="PQ235" s="1">
        <f t="shared" si="536"/>
        <v>-142.93253014295459</v>
      </c>
      <c r="PR235" s="1" t="str">
        <f t="shared" si="537"/>
        <v>Depressed</v>
      </c>
      <c r="PS235" s="4">
        <v>7.47689461018992E-2</v>
      </c>
      <c r="PT235" s="4">
        <v>0.103601269170188</v>
      </c>
      <c r="PU235" s="4">
        <v>0.300587946626651</v>
      </c>
      <c r="PV235" s="4">
        <v>8.3056063550144194E-2</v>
      </c>
      <c r="PW235" s="4">
        <v>-0.28579099952217901</v>
      </c>
      <c r="PX235" s="4">
        <v>-0.513636955285937</v>
      </c>
      <c r="PY235" s="4">
        <v>-1.4244385444775682</v>
      </c>
      <c r="PZ235" s="4">
        <v>-0.20255813423687782</v>
      </c>
      <c r="QA235" s="4">
        <v>-2.8832323068288798E-2</v>
      </c>
      <c r="QB235" s="4">
        <v>2.1508300003539373</v>
      </c>
      <c r="QC235" s="4">
        <f t="shared" si="470"/>
        <v>0.17164798488921695</v>
      </c>
      <c r="QD235" s="4">
        <f t="shared" si="471"/>
        <v>0.65942400958254854</v>
      </c>
      <c r="QE235" s="4">
        <f t="shared" si="538"/>
        <v>14.590308470639247</v>
      </c>
      <c r="QF235" s="4" t="str">
        <f t="shared" si="539"/>
        <v>happy</v>
      </c>
      <c r="QG235" s="2">
        <v>0.59345845821805798</v>
      </c>
      <c r="QH235" s="2">
        <v>0.80226604111852995</v>
      </c>
      <c r="QI235" s="2">
        <v>0.105434849341</v>
      </c>
      <c r="QJ235" s="2">
        <v>0.26001258627296497</v>
      </c>
      <c r="QK235" s="2">
        <v>0.17343022285395401</v>
      </c>
      <c r="QL235" s="2">
        <v>0.64658261942398598</v>
      </c>
      <c r="QM235" s="2">
        <v>0.13748390339210068</v>
      </c>
      <c r="QN235" s="2">
        <v>0.17946152234809964</v>
      </c>
      <c r="QO235" s="2">
        <v>-0.20880758290047197</v>
      </c>
      <c r="QP235" s="2">
        <v>0.26183350352284313</v>
      </c>
      <c r="QQ235" s="2">
        <f t="shared" si="472"/>
        <v>-0.17067605183105816</v>
      </c>
      <c r="QR235" s="2">
        <f t="shared" si="473"/>
        <v>6.8294464788962284E-2</v>
      </c>
      <c r="QS235" s="2">
        <f t="shared" si="540"/>
        <v>-68.191632605407378</v>
      </c>
      <c r="QT235" s="2" t="str">
        <f t="shared" si="541"/>
        <v>Calm</v>
      </c>
      <c r="QU235" s="4">
        <v>0.66941600954067404</v>
      </c>
      <c r="QV235" s="4">
        <v>0.74566445399403303</v>
      </c>
      <c r="QW235" s="4">
        <v>0.15119531206231099</v>
      </c>
      <c r="QX235" s="4">
        <v>0.139881113779533</v>
      </c>
      <c r="QY235" s="4">
        <v>0.390415349533416</v>
      </c>
      <c r="QZ235" s="4">
        <v>0.78929815276839199</v>
      </c>
      <c r="RA235" s="4">
        <v>0.14265978333987128</v>
      </c>
      <c r="RB235" s="4">
        <v>9.1129981384089315E-2</v>
      </c>
      <c r="RC235" s="4">
        <v>-7.6248444453358988E-2</v>
      </c>
      <c r="RD235" s="4">
        <v>0.20569602460256486</v>
      </c>
      <c r="RE235" s="4">
        <f t="shared" si="474"/>
        <v>-0.26465494693357905</v>
      </c>
      <c r="RF235" s="4">
        <f t="shared" si="475"/>
        <v>8.7614562685548458E-2</v>
      </c>
      <c r="RG235" s="4">
        <f t="shared" si="542"/>
        <v>-71.682768699539693</v>
      </c>
      <c r="RH235" s="4" t="str">
        <f t="shared" si="543"/>
        <v>Calm</v>
      </c>
    </row>
    <row r="236" spans="1:476" x14ac:dyDescent="0.3">
      <c r="A236" s="1">
        <v>0.19724622364219399</v>
      </c>
      <c r="B236" s="1">
        <v>0.63400218083215099</v>
      </c>
      <c r="C236" s="1">
        <v>0.31892654148903099</v>
      </c>
      <c r="D236" s="1">
        <v>0.68898427786705896</v>
      </c>
      <c r="E236" s="1">
        <v>0.53286883496085002</v>
      </c>
      <c r="F236" s="1">
        <v>0.95343467454314001</v>
      </c>
      <c r="G236" s="1">
        <v>0.43681682459644766</v>
      </c>
      <c r="H236" s="1">
        <v>0.43402310809028938</v>
      </c>
      <c r="I236" s="1">
        <v>-0.43675595718995697</v>
      </c>
      <c r="J236" s="1">
        <v>1.2125266213214094</v>
      </c>
      <c r="K236" s="17">
        <f t="shared" si="408"/>
        <v>-0.37592287686903003</v>
      </c>
      <c r="L236" s="18">
        <f t="shared" si="409"/>
        <v>0.40465413501642633</v>
      </c>
      <c r="M236" s="18">
        <f t="shared" si="476"/>
        <v>-42.89202475683615</v>
      </c>
      <c r="N236" s="18" t="str">
        <f t="shared" si="477"/>
        <v>Relased</v>
      </c>
      <c r="O236" s="9">
        <v>2.6969553758399101E-2</v>
      </c>
      <c r="P236" s="9">
        <v>0.381466859870289</v>
      </c>
      <c r="Q236" s="9">
        <v>3.5142766680603902E-3</v>
      </c>
      <c r="R236" s="9">
        <v>0.12754111889257699</v>
      </c>
      <c r="S236" s="9">
        <v>0.57166062236552895</v>
      </c>
      <c r="T236" s="9">
        <v>0.62734955274896897</v>
      </c>
      <c r="U236" s="9">
        <v>5.8705304346917293E-3</v>
      </c>
      <c r="V236" s="9">
        <v>0.12642649078382201</v>
      </c>
      <c r="W236" s="9">
        <v>-0.3544973061118899</v>
      </c>
      <c r="X236" s="9">
        <v>0.32087098796186325</v>
      </c>
      <c r="Y236" s="9">
        <f t="shared" si="410"/>
        <v>-0.13320809892897789</v>
      </c>
      <c r="Z236" s="9">
        <f t="shared" si="411"/>
        <v>0.10999566615655398</v>
      </c>
      <c r="AA236" s="9">
        <f t="shared" si="478"/>
        <v>-50.452044855350742</v>
      </c>
      <c r="AB236" s="9" t="str">
        <f t="shared" si="479"/>
        <v>Relased</v>
      </c>
      <c r="AC236" s="2">
        <v>-6.4577775570515597E-2</v>
      </c>
      <c r="AD236" s="2">
        <v>-1.10383231025765E-2</v>
      </c>
      <c r="AE236" s="2">
        <v>-1.74488755949045E-2</v>
      </c>
      <c r="AF236" s="2">
        <v>-0.233182098112139</v>
      </c>
      <c r="AG236" s="2">
        <v>-0.57537450904631304</v>
      </c>
      <c r="AH236" s="2">
        <v>-0.57785641201240301</v>
      </c>
      <c r="AI236" s="2">
        <v>2.7265900934086065E-2</v>
      </c>
      <c r="AJ236" s="2">
        <v>0.3959656695973196</v>
      </c>
      <c r="AK236" s="2">
        <v>-0.34986247075459354</v>
      </c>
      <c r="AL236" s="2">
        <v>-0.22282059982090779</v>
      </c>
      <c r="AM236" s="2">
        <f t="shared" si="412"/>
        <v>-0.1943602651360824</v>
      </c>
      <c r="AN236" s="2">
        <f t="shared" si="413"/>
        <v>-0.16649874813015431</v>
      </c>
      <c r="AO236" s="2">
        <f t="shared" si="480"/>
        <v>-130.58501652886898</v>
      </c>
      <c r="AP236" s="2" t="str">
        <f t="shared" si="481"/>
        <v>Depressed</v>
      </c>
      <c r="AQ236" s="9">
        <v>0.55783831177201604</v>
      </c>
      <c r="AR236" s="9">
        <v>0.57315973172722301</v>
      </c>
      <c r="AS236" s="9">
        <v>0.123343007362003</v>
      </c>
      <c r="AT236" s="9">
        <v>-0.10675059651395</v>
      </c>
      <c r="AU236" s="9">
        <v>0.45621991206767398</v>
      </c>
      <c r="AV236" s="9">
        <v>0.79801536981408205</v>
      </c>
      <c r="AW236" s="9">
        <v>0.12163306254247389</v>
      </c>
      <c r="AX236" s="9">
        <v>-7.7853365623365103E-2</v>
      </c>
      <c r="AY236" s="9">
        <v>-1.5321419955206972E-2</v>
      </c>
      <c r="AZ236" s="9">
        <v>1.4670591999184275E-2</v>
      </c>
      <c r="BA236" s="9">
        <f t="shared" si="414"/>
        <v>0.12290858034613672</v>
      </c>
      <c r="BB236" s="9">
        <f t="shared" si="415"/>
        <v>5.5103671055143133E-2</v>
      </c>
      <c r="BC236" s="9">
        <f t="shared" si="482"/>
        <v>65.851849148780957</v>
      </c>
      <c r="BD236" s="9" t="str">
        <f t="shared" si="483"/>
        <v>alert</v>
      </c>
      <c r="BE236" s="4">
        <v>9.2989453100877598E-2</v>
      </c>
      <c r="BF236" s="4">
        <v>1.1528646969988799E-2</v>
      </c>
      <c r="BG236" s="4">
        <v>0.122887835038254</v>
      </c>
      <c r="BH236" s="4">
        <v>-1.7555107139545501E-2</v>
      </c>
      <c r="BI236" s="4">
        <v>-0.43635518856652999</v>
      </c>
      <c r="BJ236" s="4">
        <v>-0.14706923741372199</v>
      </c>
      <c r="BK236" s="4">
        <v>-0.3578919570166218</v>
      </c>
      <c r="BL236" s="4">
        <v>0.12951918744099858</v>
      </c>
      <c r="BM236" s="4">
        <v>8.1460806130888797E-2</v>
      </c>
      <c r="BN236" s="4">
        <v>1.0077941316125127</v>
      </c>
      <c r="BO236" s="4">
        <f t="shared" si="416"/>
        <v>0.11522132796607476</v>
      </c>
      <c r="BP236" s="4">
        <f t="shared" si="417"/>
        <v>0.37608221117502127</v>
      </c>
      <c r="BQ236" s="4">
        <f t="shared" si="484"/>
        <v>17.033635255827935</v>
      </c>
      <c r="BR236" s="4" t="str">
        <f t="shared" si="485"/>
        <v>happy</v>
      </c>
      <c r="BS236" s="5">
        <v>0.240341180614006</v>
      </c>
      <c r="BT236" s="5">
        <v>0.124929297784418</v>
      </c>
      <c r="BU236" s="5">
        <v>0.42777296936926801</v>
      </c>
      <c r="BV236" s="5">
        <v>5.6639814092365397E-2</v>
      </c>
      <c r="BW236" s="5">
        <v>-0.208894783991383</v>
      </c>
      <c r="BX236" s="5">
        <v>-0.24699712258512899</v>
      </c>
      <c r="BY236" s="5">
        <v>13.603242829466888</v>
      </c>
      <c r="BZ236" s="5">
        <v>-0.46400281306590052</v>
      </c>
      <c r="CA236" s="5">
        <v>0.115411882829588</v>
      </c>
      <c r="CB236" s="5">
        <v>1.3261755660780592</v>
      </c>
      <c r="CC236" s="5">
        <f t="shared" si="418"/>
        <v>0.24422803407643512</v>
      </c>
      <c r="CD236" s="5">
        <f t="shared" si="419"/>
        <v>0.5184970409486469</v>
      </c>
      <c r="CE236" s="5">
        <f t="shared" si="486"/>
        <v>25.221876084808532</v>
      </c>
      <c r="CF236" s="5" t="str">
        <f t="shared" si="487"/>
        <v>happy</v>
      </c>
      <c r="CG236" s="4">
        <v>0.212907877468474</v>
      </c>
      <c r="CH236" s="4">
        <v>7.67695159653424E-2</v>
      </c>
      <c r="CI236" s="4">
        <v>0.25686295950837201</v>
      </c>
      <c r="CJ236" s="4">
        <v>-1.109878729879E-2</v>
      </c>
      <c r="CK236" s="4">
        <v>-0.24039535941298901</v>
      </c>
      <c r="CL236" s="4">
        <v>-0.11135454110701901</v>
      </c>
      <c r="CM236" s="4">
        <v>-9.3447249925207423</v>
      </c>
      <c r="CN236" s="4">
        <v>0.32091309037145765</v>
      </c>
      <c r="CO236" s="4">
        <v>0.13613836150313161</v>
      </c>
      <c r="CP236" s="4">
        <v>0.8484064610507227</v>
      </c>
      <c r="CQ236" s="4">
        <f t="shared" si="420"/>
        <v>0.45922537190512536</v>
      </c>
      <c r="CR236" s="4">
        <f t="shared" si="421"/>
        <v>-0.49053839494728479</v>
      </c>
      <c r="CS236" s="4">
        <f t="shared" si="488"/>
        <v>136.88831634002247</v>
      </c>
      <c r="CT236" s="4" t="str">
        <f t="shared" si="489"/>
        <v>stressed</v>
      </c>
      <c r="CU236" s="2">
        <v>-0.227738157686276</v>
      </c>
      <c r="CV236" s="2">
        <v>7.8865547498043795E-2</v>
      </c>
      <c r="CW236" s="2">
        <v>-0.115235467195638</v>
      </c>
      <c r="CX236" s="2">
        <v>0.373104136660869</v>
      </c>
      <c r="CY236" s="2">
        <v>-0.39802919723393998</v>
      </c>
      <c r="CZ236" s="2">
        <v>-0.105599241739174</v>
      </c>
      <c r="DA236" s="2">
        <v>0.18415065325728006</v>
      </c>
      <c r="DB236" s="2">
        <v>-13.956325425718475</v>
      </c>
      <c r="DC236" s="2">
        <v>-0.30660370518431979</v>
      </c>
      <c r="DD236" s="2">
        <v>-1.7321431332411372</v>
      </c>
      <c r="DE236" s="2">
        <f t="shared" si="422"/>
        <v>-0.36527149784617019</v>
      </c>
      <c r="DF236" s="2">
        <f t="shared" si="423"/>
        <v>-0.66480590066115708</v>
      </c>
      <c r="DG236" s="2">
        <f t="shared" si="490"/>
        <v>-151.2138099695654</v>
      </c>
      <c r="DH236" s="2" t="str">
        <f t="shared" si="491"/>
        <v>Sad</v>
      </c>
      <c r="DI236" s="7">
        <v>0.44496242136573</v>
      </c>
      <c r="DJ236" s="7">
        <v>0.62596815921282001</v>
      </c>
      <c r="DK236" s="7">
        <v>0.105321592063127</v>
      </c>
      <c r="DL236" s="7">
        <v>0.13475032636859799</v>
      </c>
      <c r="DM236" s="7">
        <v>0.46081966771941302</v>
      </c>
      <c r="DN236" s="7">
        <v>0.97492983944665401</v>
      </c>
      <c r="DO236" s="7">
        <v>0.11627696477140963</v>
      </c>
      <c r="DP236" s="7">
        <v>8.4171712677155175E-2</v>
      </c>
      <c r="DQ236" s="7">
        <v>-0.18100573784709001</v>
      </c>
      <c r="DR236" s="7">
        <v>0.22417131678323227</v>
      </c>
      <c r="DS236" s="7">
        <f t="shared" si="424"/>
        <v>-0.28042666669931771</v>
      </c>
      <c r="DT236" s="7">
        <f t="shared" si="425"/>
        <v>5.839817049678997E-2</v>
      </c>
      <c r="DU236" s="7">
        <f t="shared" si="492"/>
        <v>-78.23642089688488</v>
      </c>
      <c r="DV236" s="7" t="str">
        <f t="shared" si="493"/>
        <v>Calm</v>
      </c>
      <c r="DW236" s="9">
        <v>0.45005184749986199</v>
      </c>
      <c r="DX236" s="9">
        <v>0.78489949703309303</v>
      </c>
      <c r="DY236" s="9">
        <v>-0.14075813623740099</v>
      </c>
      <c r="DZ236" s="9">
        <v>0.17895780537127501</v>
      </c>
      <c r="EA236" s="9">
        <v>0.44386047133747197</v>
      </c>
      <c r="EB236" s="9">
        <v>0.70669272127447402</v>
      </c>
      <c r="EC236" s="9">
        <v>-0.1574630232420087</v>
      </c>
      <c r="ED236" s="9">
        <v>0.11997770112687316</v>
      </c>
      <c r="EE236" s="9">
        <v>-0.33484764953323104</v>
      </c>
      <c r="EF236" s="9">
        <v>3.0932124818505064E-2</v>
      </c>
      <c r="EG236" s="9">
        <f t="shared" si="426"/>
        <v>-0.16665369223750737</v>
      </c>
      <c r="EH236" s="9">
        <f t="shared" si="427"/>
        <v>-2.5869906069737714E-2</v>
      </c>
      <c r="EI236" s="9">
        <f t="shared" si="494"/>
        <v>-98.823686470180675</v>
      </c>
      <c r="EJ236" s="9" t="str">
        <f t="shared" si="495"/>
        <v>Bored</v>
      </c>
      <c r="EK236" s="1">
        <v>0.52216864632162996</v>
      </c>
      <c r="EL236" s="1">
        <v>7.3847713741307497E-2</v>
      </c>
      <c r="EM236" s="1">
        <v>1.58760186449621E-2</v>
      </c>
      <c r="EN236" s="1">
        <v>0.117863017674588</v>
      </c>
      <c r="EO236" s="1">
        <v>0.30648084093397499</v>
      </c>
      <c r="EP236" s="1">
        <v>-0.159788189442787</v>
      </c>
      <c r="EQ236" s="1">
        <v>1.9158907220882631E-2</v>
      </c>
      <c r="ER236" s="1">
        <v>-1.3714494446597407</v>
      </c>
      <c r="ES236" s="1">
        <v>0.44832093258032246</v>
      </c>
      <c r="ET236" s="1">
        <v>0.22438819683645539</v>
      </c>
      <c r="EU236" s="1">
        <f t="shared" si="428"/>
        <v>0.37557848016585371</v>
      </c>
      <c r="EV236" s="1">
        <f t="shared" si="429"/>
        <v>-2.3576824776262995E-2</v>
      </c>
      <c r="EW236" s="1">
        <f t="shared" si="496"/>
        <v>93.592011765687587</v>
      </c>
      <c r="EX236" s="1" t="str">
        <f t="shared" si="497"/>
        <v>nervous</v>
      </c>
      <c r="EY236" s="2">
        <v>0.73958977765954603</v>
      </c>
      <c r="EZ236" s="2">
        <v>1.0106469261489399</v>
      </c>
      <c r="FA236" s="2">
        <v>0.147443562230784</v>
      </c>
      <c r="FB236" s="2">
        <v>0.51640671328979304</v>
      </c>
      <c r="FC236" s="2">
        <v>0.67609052813949799</v>
      </c>
      <c r="FD236" s="2">
        <v>0.79708836041286102</v>
      </c>
      <c r="FE236" s="2">
        <v>0.10415032378907278</v>
      </c>
      <c r="FF236" s="2">
        <v>0.28566500699998293</v>
      </c>
      <c r="FG236" s="2">
        <v>-0.27105714848939388</v>
      </c>
      <c r="FH236" s="2">
        <v>0.37929171184448934</v>
      </c>
      <c r="FI236" s="2">
        <f t="shared" si="430"/>
        <v>-0.354007194737331</v>
      </c>
      <c r="FJ236" s="2">
        <f t="shared" si="431"/>
        <v>-0.26212305486442389</v>
      </c>
      <c r="FK236" s="2">
        <f t="shared" si="498"/>
        <v>-126.51793321018501</v>
      </c>
      <c r="FL236" s="2" t="str">
        <f t="shared" si="499"/>
        <v>Depressed</v>
      </c>
      <c r="FM236" s="7">
        <v>0.70146170538878705</v>
      </c>
      <c r="FN236" s="7">
        <v>0.73355640577681402</v>
      </c>
      <c r="FO236" s="7">
        <v>3.4772113295613701E-2</v>
      </c>
      <c r="FP236" s="7">
        <v>-0.106564041670123</v>
      </c>
      <c r="FQ236" s="7">
        <v>0.75247010564068395</v>
      </c>
      <c r="FR236" s="7">
        <v>0.81374963059379701</v>
      </c>
      <c r="FS236" s="7">
        <v>2.3915917536045214E-2</v>
      </c>
      <c r="FT236" s="7">
        <v>-6.8870694720536044E-2</v>
      </c>
      <c r="FU236" s="7">
        <v>-3.2094700388026975E-2</v>
      </c>
      <c r="FV236" s="7">
        <v>-5.0028586967586018E-2</v>
      </c>
      <c r="FW236" s="7">
        <f t="shared" si="432"/>
        <v>-0.12786104274588417</v>
      </c>
      <c r="FX236" s="7">
        <f t="shared" si="433"/>
        <v>0.1496524615672159</v>
      </c>
      <c r="FY236" s="7">
        <f t="shared" si="500"/>
        <v>-40.510129900189042</v>
      </c>
      <c r="FZ236" s="7" t="str">
        <f t="shared" si="501"/>
        <v>Relased</v>
      </c>
      <c r="GA236" s="4">
        <v>0.29286354667701497</v>
      </c>
      <c r="GB236" s="4">
        <v>0.77178119020401104</v>
      </c>
      <c r="GC236" s="4">
        <v>0.45913025592050799</v>
      </c>
      <c r="GD236" s="4">
        <v>0.71593133707007806</v>
      </c>
      <c r="GE236" s="4">
        <v>0.10768790633302899</v>
      </c>
      <c r="GF236" s="4">
        <v>0.25424531432469799</v>
      </c>
      <c r="GG236" s="4">
        <v>1.1462453886267518</v>
      </c>
      <c r="GH236" s="4">
        <v>0.69777080212848031</v>
      </c>
      <c r="GI236" s="4">
        <v>-0.47891764352699606</v>
      </c>
      <c r="GJ236" s="4">
        <v>1.1037123955856265</v>
      </c>
      <c r="GK236" s="4">
        <f t="shared" si="434"/>
        <v>-0.30448315904010681</v>
      </c>
      <c r="GL236" s="4">
        <f t="shared" si="435"/>
        <v>-0.1829998374338464</v>
      </c>
      <c r="GM236" s="4">
        <f t="shared" si="502"/>
        <v>-121.00662182730625</v>
      </c>
      <c r="GN236" s="4" t="str">
        <f t="shared" si="503"/>
        <v>Depressed</v>
      </c>
      <c r="GO236" s="5">
        <v>0.40949937214777199</v>
      </c>
      <c r="GP236" s="5">
        <v>0.19603977965213701</v>
      </c>
      <c r="GQ236" s="5">
        <v>0.46668909254771901</v>
      </c>
      <c r="GR236" s="5">
        <v>0.72023547647552599</v>
      </c>
      <c r="GS236" s="5">
        <v>0.394837019168504</v>
      </c>
      <c r="GT236" s="5">
        <v>-0.17846569011576799</v>
      </c>
      <c r="GU236" s="5">
        <v>0.58021630947717562</v>
      </c>
      <c r="GV236" s="5">
        <v>40.982804542165418</v>
      </c>
      <c r="GW236" s="5">
        <v>0.21345959249563498</v>
      </c>
      <c r="GX236" s="5">
        <v>1.9601120183479825</v>
      </c>
      <c r="GY236" s="5">
        <f t="shared" si="436"/>
        <v>0.53851516419585987</v>
      </c>
      <c r="GZ236" s="5">
        <f t="shared" si="437"/>
        <v>0.65631126296937192</v>
      </c>
      <c r="HA236" s="5">
        <f t="shared" si="504"/>
        <v>39.369492477854969</v>
      </c>
      <c r="HB236" s="5" t="str">
        <f t="shared" si="505"/>
        <v>excited</v>
      </c>
      <c r="HC236" s="2">
        <v>0.18253612849673201</v>
      </c>
      <c r="HD236" s="2">
        <v>0.14843400956352601</v>
      </c>
      <c r="HE236" s="2">
        <v>0.283999554410368</v>
      </c>
      <c r="HF236" s="2">
        <v>0.34192238760719501</v>
      </c>
      <c r="HG236" s="2">
        <v>-9.7646333031436203E-2</v>
      </c>
      <c r="HH236" s="2">
        <v>-0.30650373057808</v>
      </c>
      <c r="HI236" s="2">
        <v>3.3455087605490954</v>
      </c>
      <c r="HJ236" s="2">
        <v>-2.1631112234057346</v>
      </c>
      <c r="HK236" s="2">
        <v>3.4102118933205999E-2</v>
      </c>
      <c r="HL236" s="2">
        <v>1.8911734626149406</v>
      </c>
      <c r="HM236" s="2">
        <f t="shared" si="438"/>
        <v>8.8117617674183801E-3</v>
      </c>
      <c r="HN236" s="2">
        <f t="shared" si="439"/>
        <v>0.63204064697576579</v>
      </c>
      <c r="HO236" s="2">
        <f t="shared" si="506"/>
        <v>0.79875250767882988</v>
      </c>
      <c r="HP236" s="2" t="str">
        <f t="shared" si="507"/>
        <v>happy</v>
      </c>
      <c r="HQ236" s="4">
        <v>0.270599311744191</v>
      </c>
      <c r="HR236" s="4">
        <v>0.48326997036424901</v>
      </c>
      <c r="HS236" s="4">
        <v>6.7153666111056706E-2</v>
      </c>
      <c r="HT236" s="4">
        <v>5.6362350332892899E-2</v>
      </c>
      <c r="HU236" s="4">
        <v>0.28130724994683998</v>
      </c>
      <c r="HV236" s="4">
        <v>0.120208242782465</v>
      </c>
      <c r="HW236" s="4">
        <v>0.12167578857062177</v>
      </c>
      <c r="HX236" s="4">
        <v>9.339583286528759E-2</v>
      </c>
      <c r="HY236" s="4">
        <v>-0.21267065862005802</v>
      </c>
      <c r="HZ236" s="4">
        <v>0.16384275016286243</v>
      </c>
      <c r="IA236" s="4">
        <f t="shared" si="440"/>
        <v>-2.8212177577163544E-2</v>
      </c>
      <c r="IB236" s="4">
        <f t="shared" si="441"/>
        <v>-0.56343568422131218</v>
      </c>
      <c r="IC236" s="4">
        <f t="shared" si="508"/>
        <v>-177.13349743020012</v>
      </c>
      <c r="ID236" s="4" t="str">
        <f t="shared" si="509"/>
        <v>Sad</v>
      </c>
      <c r="IE236" s="5">
        <v>0.54432750605116798</v>
      </c>
      <c r="IF236" s="5">
        <v>0.335222687537651</v>
      </c>
      <c r="IG236" s="5">
        <v>-1.3276163991058E-2</v>
      </c>
      <c r="IH236" s="5">
        <v>0.104357831339755</v>
      </c>
      <c r="II236" s="5">
        <v>0.44406728745120999</v>
      </c>
      <c r="IJ236" s="5">
        <v>0.79367860130262802</v>
      </c>
      <c r="IK236" s="5">
        <v>-1.343204565456471E-2</v>
      </c>
      <c r="IL236" s="5">
        <v>9.2441945430819614E-2</v>
      </c>
      <c r="IM236" s="5">
        <v>0.20910481851351698</v>
      </c>
      <c r="IN236" s="5">
        <v>0.10355482610612302</v>
      </c>
      <c r="IO236" s="5">
        <f t="shared" si="442"/>
        <v>2.6478432170193633E-2</v>
      </c>
      <c r="IP236" s="5">
        <f t="shared" si="443"/>
        <v>-0.46511762268597312</v>
      </c>
      <c r="IQ236" s="5">
        <f t="shared" si="510"/>
        <v>176.74175602780667</v>
      </c>
      <c r="IR236" s="5" t="str">
        <f t="shared" si="511"/>
        <v>Upset</v>
      </c>
      <c r="IS236" s="4">
        <v>0.39661243013979702</v>
      </c>
      <c r="IT236" s="4">
        <v>0.310394669052933</v>
      </c>
      <c r="IU236" s="4">
        <v>0.58333775012490496</v>
      </c>
      <c r="IV236" s="4">
        <v>0.71503155898001702</v>
      </c>
      <c r="IW236" s="4">
        <v>3.8986833671331003E-2</v>
      </c>
      <c r="IX236" s="4">
        <v>-0.17839587591690001</v>
      </c>
      <c r="IY236" s="4">
        <v>1.3391614692393856</v>
      </c>
      <c r="IZ236" s="4">
        <v>5.4169552765769033</v>
      </c>
      <c r="JA236" s="4">
        <v>8.621776108686402E-2</v>
      </c>
      <c r="JB236" s="4">
        <v>1.8364303704834324</v>
      </c>
      <c r="JC236" s="4">
        <f t="shared" si="444"/>
        <v>0.15126185773714607</v>
      </c>
      <c r="JD236" s="4">
        <f t="shared" si="445"/>
        <v>0.14054015162880673</v>
      </c>
      <c r="JE236" s="4">
        <f t="shared" si="512"/>
        <v>47.104277089415561</v>
      </c>
      <c r="JF236" s="4" t="str">
        <f t="shared" si="513"/>
        <v>excited</v>
      </c>
      <c r="JG236" s="5">
        <v>0.72754640060154296</v>
      </c>
      <c r="JH236" s="5">
        <v>0.437971496558415</v>
      </c>
      <c r="JI236" s="5">
        <v>0.113349856032018</v>
      </c>
      <c r="JJ236" s="5">
        <v>-3.2828694446900099E-2</v>
      </c>
      <c r="JK236" s="5">
        <v>0.72653075240653298</v>
      </c>
      <c r="JL236" s="5">
        <v>0.53519597288530496</v>
      </c>
      <c r="JM236" s="5">
        <v>7.7953123599754731E-2</v>
      </c>
      <c r="JN236" s="5">
        <v>-3.3733859256172602E-2</v>
      </c>
      <c r="JO236" s="5">
        <v>0.28957490404312797</v>
      </c>
      <c r="JP236" s="5">
        <v>6.9086164855405072E-2</v>
      </c>
      <c r="JQ236" s="5">
        <f t="shared" si="446"/>
        <v>0.17408222089978409</v>
      </c>
      <c r="JR236" s="5">
        <f t="shared" si="447"/>
        <v>0.11566002926409591</v>
      </c>
      <c r="JS236" s="5">
        <f t="shared" si="514"/>
        <v>56.399982138213247</v>
      </c>
      <c r="JT236" s="5" t="str">
        <f t="shared" si="515"/>
        <v>excited</v>
      </c>
      <c r="JU236" s="2">
        <v>0.38444046116974001</v>
      </c>
      <c r="JV236" s="2">
        <v>0.45485142204335</v>
      </c>
      <c r="JW236" s="2">
        <v>0.207930945859434</v>
      </c>
      <c r="JX236" s="2">
        <v>-6.2627453054780902E-2</v>
      </c>
      <c r="JY236" s="2">
        <v>0.654440832312434</v>
      </c>
      <c r="JZ236" s="2">
        <v>1.0230177071483999</v>
      </c>
      <c r="KA236" s="2">
        <v>0.20014889782304263</v>
      </c>
      <c r="KB236" s="2">
        <v>-4.2376859911156008E-2</v>
      </c>
      <c r="KC236" s="2">
        <v>-7.0410960873609985E-2</v>
      </c>
      <c r="KD236" s="2">
        <v>0.17312629338006075</v>
      </c>
      <c r="KE236" s="2">
        <f t="shared" si="448"/>
        <v>0.16169584865964048</v>
      </c>
      <c r="KF236" s="2">
        <f t="shared" si="449"/>
        <v>0.27303012451823538</v>
      </c>
      <c r="KG236" s="2">
        <f t="shared" si="516"/>
        <v>30.635168394315805</v>
      </c>
      <c r="KH236" s="2" t="str">
        <f t="shared" si="517"/>
        <v>excited</v>
      </c>
      <c r="KI236" s="7">
        <v>-2.4005705867782199E-2</v>
      </c>
      <c r="KJ236" s="7">
        <v>0.14638319726962901</v>
      </c>
      <c r="KK236" s="7">
        <v>-5.8274998122095203E-2</v>
      </c>
      <c r="KL236" s="7">
        <v>4.8565387030126399E-3</v>
      </c>
      <c r="KM236" s="7">
        <v>0.11317956347231201</v>
      </c>
      <c r="KN236" s="7">
        <v>-0.34189293729111198</v>
      </c>
      <c r="KO236" s="7">
        <v>-0.6534986787331154</v>
      </c>
      <c r="KP236" s="7">
        <v>-2.4840392619206564E-2</v>
      </c>
      <c r="KQ236" s="7">
        <v>-0.1703889031374112</v>
      </c>
      <c r="KR236" s="7">
        <v>-0.43650559271291306</v>
      </c>
      <c r="KS236" s="7">
        <f t="shared" si="450"/>
        <v>-0.16835747958060987</v>
      </c>
      <c r="KT236" s="7">
        <f t="shared" si="451"/>
        <v>-0.14808016167382432</v>
      </c>
      <c r="KU236" s="7">
        <f t="shared" si="518"/>
        <v>-131.33350059155757</v>
      </c>
      <c r="KV236" s="7" t="str">
        <f t="shared" si="519"/>
        <v>Depressed</v>
      </c>
      <c r="KW236" s="2">
        <v>-5.2640116726319401E-2</v>
      </c>
      <c r="KX236" s="2">
        <v>0.22779054719015401</v>
      </c>
      <c r="KY236" s="2">
        <v>0.56125136910538498</v>
      </c>
      <c r="KZ236" s="2">
        <v>0.22879978766911099</v>
      </c>
      <c r="LA236" s="2">
        <v>0.41119695299140202</v>
      </c>
      <c r="LB236" s="2">
        <v>0.64728479831464603</v>
      </c>
      <c r="LC236" s="2">
        <v>1.5653065632541709</v>
      </c>
      <c r="LD236" s="2">
        <v>0.26146295726926744</v>
      </c>
      <c r="LE236" s="2">
        <v>-0.38771551303193141</v>
      </c>
      <c r="LF236" s="2">
        <v>2.8105890237248921</v>
      </c>
      <c r="LG236" s="2">
        <f t="shared" si="452"/>
        <v>-0.29759819220240435</v>
      </c>
      <c r="LH236" s="2">
        <f t="shared" si="453"/>
        <v>0.93709366031830665</v>
      </c>
      <c r="LI236" s="2">
        <f t="shared" si="520"/>
        <v>-17.618584265021273</v>
      </c>
      <c r="LJ236" s="2" t="str">
        <f t="shared" si="521"/>
        <v>Contented</v>
      </c>
      <c r="LK236" s="4">
        <v>0.56777065971803897</v>
      </c>
      <c r="LL236" s="4">
        <v>0.54971548310213103</v>
      </c>
      <c r="LM236" s="4">
        <v>-2.3081527488556498E-2</v>
      </c>
      <c r="LN236" s="4">
        <v>6.5504846376370898E-2</v>
      </c>
      <c r="LO236" s="4">
        <v>0.59202829345097296</v>
      </c>
      <c r="LP236" s="4">
        <v>0.551685631331846</v>
      </c>
      <c r="LQ236" s="4">
        <v>-1.9901317746053297E-2</v>
      </c>
      <c r="LR236" s="4">
        <v>5.9474105771206348E-2</v>
      </c>
      <c r="LS236" s="4">
        <v>1.8055176615907942E-2</v>
      </c>
      <c r="LT236" s="4">
        <v>3.7963172215050293E-2</v>
      </c>
      <c r="LU236" s="4">
        <f t="shared" si="454"/>
        <v>4.2044248086450908E-2</v>
      </c>
      <c r="LV236" s="4">
        <f t="shared" si="455"/>
        <v>0.29626886266709995</v>
      </c>
      <c r="LW236" s="4">
        <f t="shared" si="522"/>
        <v>8.0770524802026564</v>
      </c>
      <c r="LX236" s="4" t="str">
        <f t="shared" si="523"/>
        <v>happy</v>
      </c>
      <c r="LY236" s="5">
        <v>0.596492416821505</v>
      </c>
      <c r="LZ236" s="5">
        <v>0.203373997408408</v>
      </c>
      <c r="MA236" s="5">
        <v>0.15628243328302399</v>
      </c>
      <c r="MB236" s="5">
        <v>0.144464182379857</v>
      </c>
      <c r="MC236" s="5">
        <v>0.56725288228342996</v>
      </c>
      <c r="MD236" s="5">
        <v>-0.12674975545636799</v>
      </c>
      <c r="ME236" s="5">
        <v>0.134292644106253</v>
      </c>
      <c r="MF236" s="5">
        <v>1.8853587154608171</v>
      </c>
      <c r="MG236" s="5">
        <v>0.393118419413097</v>
      </c>
      <c r="MH236" s="5">
        <v>0.37599605423166899</v>
      </c>
      <c r="MI236" s="5">
        <f t="shared" si="456"/>
        <v>0.1059127971125795</v>
      </c>
      <c r="MJ236" s="5">
        <f t="shared" si="457"/>
        <v>8.8089321045957902E-2</v>
      </c>
      <c r="MK236" s="5">
        <f t="shared" si="524"/>
        <v>50.249175780029518</v>
      </c>
      <c r="ML236" s="5" t="str">
        <f t="shared" si="525"/>
        <v>excited</v>
      </c>
      <c r="MM236" s="2">
        <v>0.416074593580676</v>
      </c>
      <c r="MN236" s="2">
        <v>0.209441876635</v>
      </c>
      <c r="MO236" s="2">
        <v>-0.123582681094433</v>
      </c>
      <c r="MP236" s="2">
        <v>1.2053253249977001E-2</v>
      </c>
      <c r="MQ236" s="2">
        <v>0.10952435213601899</v>
      </c>
      <c r="MR236" s="2">
        <v>7.4175476696600795E-2</v>
      </c>
      <c r="MS236" s="2">
        <v>-0.23512733825201729</v>
      </c>
      <c r="MT236" s="2">
        <v>4.2498292535310893E-2</v>
      </c>
      <c r="MU236" s="2">
        <v>0.206632716945676</v>
      </c>
      <c r="MV236" s="2">
        <v>-0.17829974613778118</v>
      </c>
      <c r="MW236" s="2">
        <f t="shared" si="458"/>
        <v>0.48364964510586228</v>
      </c>
      <c r="MX236" s="2">
        <f t="shared" si="459"/>
        <v>-4.9667094323426864E-2</v>
      </c>
      <c r="MY236" s="2">
        <f t="shared" si="526"/>
        <v>95.863282185556443</v>
      </c>
      <c r="MZ236" s="2" t="str">
        <f t="shared" si="527"/>
        <v>nervous</v>
      </c>
      <c r="NA236" s="7">
        <v>0.42690840335897901</v>
      </c>
      <c r="NB236" s="7">
        <v>0.44788549122515198</v>
      </c>
      <c r="NC236" s="7">
        <v>1.9984060549380601E-2</v>
      </c>
      <c r="ND236" s="7">
        <v>0.42148018295330097</v>
      </c>
      <c r="NE236" s="7">
        <v>1.10894922422785</v>
      </c>
      <c r="NF236" s="7">
        <v>1.1063412956938301</v>
      </c>
      <c r="NG236" s="7">
        <v>1.301166214265574E-2</v>
      </c>
      <c r="NH236" s="7">
        <v>0.27118319314829287</v>
      </c>
      <c r="NI236" s="7">
        <v>-2.0977087866172972E-2</v>
      </c>
      <c r="NJ236" s="7">
        <v>0.50464943369609327</v>
      </c>
      <c r="NK236" s="7">
        <f t="shared" si="460"/>
        <v>0.13763196173730052</v>
      </c>
      <c r="NL236" s="7">
        <f t="shared" si="461"/>
        <v>0.14672748758211407</v>
      </c>
      <c r="NM236" s="7">
        <f t="shared" si="528"/>
        <v>43.167960909221172</v>
      </c>
      <c r="NN236" s="7" t="str">
        <f t="shared" si="529"/>
        <v>excited</v>
      </c>
      <c r="NO236" s="4">
        <v>0.53505495685886595</v>
      </c>
      <c r="NP236" s="4">
        <v>0.61998395092751502</v>
      </c>
      <c r="NQ236" s="4">
        <v>0.49718191557339703</v>
      </c>
      <c r="NR236" s="4">
        <v>0.29889889848780299</v>
      </c>
      <c r="NS236" s="4">
        <v>0.39065402887844702</v>
      </c>
      <c r="NT236" s="4">
        <v>0.81730952605679497</v>
      </c>
      <c r="NU236" s="4">
        <v>0.53708230473467777</v>
      </c>
      <c r="NV236" s="4">
        <v>0.20795954568370026</v>
      </c>
      <c r="NW236" s="4">
        <v>-8.4928994068649066E-2</v>
      </c>
      <c r="NX236" s="4">
        <v>0.68922424058154019</v>
      </c>
      <c r="NY236" s="4">
        <f t="shared" si="462"/>
        <v>-0.21343313013451182</v>
      </c>
      <c r="NZ236" s="4">
        <f t="shared" si="463"/>
        <v>-0.12426275585699642</v>
      </c>
      <c r="OA236" s="4">
        <f t="shared" si="530"/>
        <v>-120.2083626636186</v>
      </c>
      <c r="OB236" s="4" t="str">
        <f t="shared" si="531"/>
        <v>Depressed</v>
      </c>
      <c r="OC236" s="1">
        <v>0.52828070538100802</v>
      </c>
      <c r="OD236" s="1">
        <v>0.156803063780493</v>
      </c>
      <c r="OE236" s="1">
        <v>1.1099595305577701</v>
      </c>
      <c r="OF236" s="1">
        <v>0.38246750242053801</v>
      </c>
      <c r="OG236" s="1">
        <v>0.68167242960965602</v>
      </c>
      <c r="OH236" s="1">
        <v>-9.4304908664478507E-2</v>
      </c>
      <c r="OI236" s="1">
        <v>0.91735745663102441</v>
      </c>
      <c r="OJ236" s="1">
        <v>6.1196606797523652</v>
      </c>
      <c r="OK236" s="1">
        <v>0.371477641600515</v>
      </c>
      <c r="OL236" s="1">
        <v>2.1784591901877106</v>
      </c>
      <c r="OM236" s="1">
        <f t="shared" si="464"/>
        <v>0.58694151135724559</v>
      </c>
      <c r="ON236" s="1">
        <f t="shared" si="465"/>
        <v>0.21491185283305847</v>
      </c>
      <c r="OO236" s="1">
        <f t="shared" si="532"/>
        <v>69.889518444628976</v>
      </c>
      <c r="OP236" s="1" t="str">
        <f t="shared" si="533"/>
        <v>alert</v>
      </c>
      <c r="OQ236" s="2">
        <v>0.69510052284078605</v>
      </c>
      <c r="OR236" s="2">
        <v>0.14080240001973801</v>
      </c>
      <c r="OS236" s="2">
        <v>-5.2547021489132401E-2</v>
      </c>
      <c r="OT236" s="2">
        <v>4.9425286925467903E-2</v>
      </c>
      <c r="OU236" s="2">
        <v>0.60583208977650804</v>
      </c>
      <c r="OV236" s="2">
        <v>-0.33958938295672397</v>
      </c>
      <c r="OW236" s="2">
        <v>-4.0391808906546783E-2</v>
      </c>
      <c r="OX236" s="2">
        <v>-0.24863442361885116</v>
      </c>
      <c r="OY236" s="2">
        <v>0.55429812282104807</v>
      </c>
      <c r="OZ236" s="2">
        <v>-3.7345659146419568E-3</v>
      </c>
      <c r="PA236" s="2">
        <f t="shared" si="466"/>
        <v>0.4258686557899547</v>
      </c>
      <c r="PB236" s="2">
        <f t="shared" si="467"/>
        <v>-0.24172405350859072</v>
      </c>
      <c r="PC236" s="2">
        <f t="shared" si="534"/>
        <v>119.57934636124322</v>
      </c>
      <c r="PD236" s="2" t="str">
        <f t="shared" si="535"/>
        <v>nervous</v>
      </c>
      <c r="PE236" s="1">
        <v>0.66810246644689197</v>
      </c>
      <c r="PF236" s="1">
        <v>0.79506329570744005</v>
      </c>
      <c r="PG236" s="1">
        <v>1.08098612834694</v>
      </c>
      <c r="PH236" s="1">
        <v>1.0873362500318899</v>
      </c>
      <c r="PI236" s="1">
        <v>0.84555336550140703</v>
      </c>
      <c r="PJ236" s="1">
        <v>0.62033766303457305</v>
      </c>
      <c r="PK236" s="1">
        <v>0.71415582428374802</v>
      </c>
      <c r="PL236" s="1">
        <v>0.76821782782901171</v>
      </c>
      <c r="PM236" s="1">
        <v>-0.12696082926054808</v>
      </c>
      <c r="PN236" s="1">
        <v>1.4819389808481038</v>
      </c>
      <c r="PO236" s="1">
        <f t="shared" si="468"/>
        <v>-3.2816585282808064E-2</v>
      </c>
      <c r="PP236" s="1">
        <f t="shared" si="469"/>
        <v>-0.19980399753155287</v>
      </c>
      <c r="PQ236" s="1">
        <f t="shared" si="536"/>
        <v>-170.67279389279531</v>
      </c>
      <c r="PR236" s="1" t="str">
        <f t="shared" si="537"/>
        <v>Sad</v>
      </c>
      <c r="PS236" s="4">
        <v>7.6275640512860704E-2</v>
      </c>
      <c r="PT236" s="4">
        <v>0.20947585647106801</v>
      </c>
      <c r="PU236" s="4">
        <v>0.45065890003352499</v>
      </c>
      <c r="PV236" s="4">
        <v>7.3934176683797301E-2</v>
      </c>
      <c r="PW236" s="4">
        <v>-0.29160943253438698</v>
      </c>
      <c r="PX236" s="4">
        <v>-0.40534256160636101</v>
      </c>
      <c r="PY236" s="4">
        <v>-2.0928387309896719</v>
      </c>
      <c r="PZ236" s="4">
        <v>-0.37747189667957093</v>
      </c>
      <c r="QA236" s="4">
        <v>-0.1332002159582073</v>
      </c>
      <c r="QB236" s="4">
        <v>1.8358366701638891</v>
      </c>
      <c r="QC236" s="4">
        <f t="shared" si="470"/>
        <v>5.8699392396309502E-2</v>
      </c>
      <c r="QD236" s="4">
        <f t="shared" si="471"/>
        <v>0.51521934562060756</v>
      </c>
      <c r="QE236" s="4">
        <f t="shared" si="538"/>
        <v>6.4997324453223628</v>
      </c>
      <c r="QF236" s="4" t="str">
        <f t="shared" si="539"/>
        <v>happy</v>
      </c>
      <c r="QG236" s="2">
        <v>0.59345845821805798</v>
      </c>
      <c r="QH236" s="2">
        <v>0.80089003565231698</v>
      </c>
      <c r="QI236" s="2">
        <v>0.110431718694321</v>
      </c>
      <c r="QJ236" s="2">
        <v>0.26262348751083298</v>
      </c>
      <c r="QK236" s="2">
        <v>0.28818333656137202</v>
      </c>
      <c r="QL236" s="2">
        <v>0.76151629242055496</v>
      </c>
      <c r="QM236" s="2">
        <v>0.12525690064630945</v>
      </c>
      <c r="QN236" s="2">
        <v>0.16808910895462273</v>
      </c>
      <c r="QO236" s="2">
        <v>-0.207431577434259</v>
      </c>
      <c r="QP236" s="2">
        <v>0.26754803970823876</v>
      </c>
      <c r="QQ236" s="2">
        <f t="shared" si="472"/>
        <v>-0.16920408248026775</v>
      </c>
      <c r="QR236" s="2">
        <f t="shared" si="473"/>
        <v>7.0761381505865639E-2</v>
      </c>
      <c r="QS236" s="2">
        <f t="shared" si="540"/>
        <v>-67.305250875457702</v>
      </c>
      <c r="QT236" s="2" t="str">
        <f t="shared" si="541"/>
        <v>Calm</v>
      </c>
      <c r="QU236" s="4">
        <v>0.66569269706484502</v>
      </c>
      <c r="QV236" s="4">
        <v>0.74566445399403303</v>
      </c>
      <c r="QW236" s="4">
        <v>0.16242382214085499</v>
      </c>
      <c r="QX236" s="4">
        <v>5.1511573355603399E-2</v>
      </c>
      <c r="QY236" s="4">
        <v>0.19400485190335801</v>
      </c>
      <c r="QZ236" s="4">
        <v>0.61692172709651905</v>
      </c>
      <c r="RA236" s="4">
        <v>0.18893135421380902</v>
      </c>
      <c r="RB236" s="4">
        <v>3.7804268141319229E-2</v>
      </c>
      <c r="RC236" s="4">
        <v>-7.9971756929188009E-2</v>
      </c>
      <c r="RD236" s="4">
        <v>0.15158133101600277</v>
      </c>
      <c r="RE236" s="4">
        <f t="shared" si="474"/>
        <v>-0.26745415660121041</v>
      </c>
      <c r="RF236" s="4">
        <f t="shared" si="475"/>
        <v>6.8424550974281129E-2</v>
      </c>
      <c r="RG236" s="4">
        <f t="shared" si="542"/>
        <v>-75.649452344473744</v>
      </c>
      <c r="RH236" s="4" t="str">
        <f t="shared" si="543"/>
        <v>Calm</v>
      </c>
    </row>
    <row r="237" spans="1:476" x14ac:dyDescent="0.3">
      <c r="A237" s="1">
        <v>0.82523886179702499</v>
      </c>
      <c r="B237" s="1">
        <v>0.63400218083215099</v>
      </c>
      <c r="C237" s="1">
        <v>0.372294249360272</v>
      </c>
      <c r="D237" s="1">
        <v>0.68898427786705896</v>
      </c>
      <c r="E237" s="1">
        <v>0.81615443689855505</v>
      </c>
      <c r="F237" s="1">
        <v>0.95343467454314001</v>
      </c>
      <c r="G237" s="1">
        <v>0.22681599203319233</v>
      </c>
      <c r="H237" s="1">
        <v>0.43402310809028938</v>
      </c>
      <c r="I237" s="1">
        <v>0.19123668096487401</v>
      </c>
      <c r="J237" s="1">
        <v>0.72728116618429306</v>
      </c>
      <c r="K237" s="17">
        <f t="shared" si="408"/>
        <v>4.5941427369814436E-2</v>
      </c>
      <c r="L237" s="18">
        <f t="shared" si="409"/>
        <v>0.23739203821343668</v>
      </c>
      <c r="M237" s="18">
        <f t="shared" si="476"/>
        <v>10.952802022345898</v>
      </c>
      <c r="N237" s="18" t="str">
        <f t="shared" si="477"/>
        <v>happy</v>
      </c>
      <c r="O237" s="9">
        <v>3.52247510709384E-2</v>
      </c>
      <c r="P237" s="9">
        <v>0.36350825925247399</v>
      </c>
      <c r="Q237" s="9">
        <v>-7.8565147808301705E-2</v>
      </c>
      <c r="R237" s="9">
        <v>0.119549829587713</v>
      </c>
      <c r="S237" s="9">
        <v>0.45241276318274098</v>
      </c>
      <c r="T237" s="9">
        <v>0.55592197549492495</v>
      </c>
      <c r="U237" s="9">
        <v>-0.16111383048234973</v>
      </c>
      <c r="V237" s="9">
        <v>0.13002599334854123</v>
      </c>
      <c r="W237" s="9">
        <v>-0.32828350818153557</v>
      </c>
      <c r="X237" s="9">
        <v>0.10278728050674463</v>
      </c>
      <c r="Y237" s="9">
        <f t="shared" si="410"/>
        <v>-0.10231018604950959</v>
      </c>
      <c r="Z237" s="9">
        <f t="shared" si="411"/>
        <v>3.6259054043259464E-2</v>
      </c>
      <c r="AA237" s="9">
        <f t="shared" si="478"/>
        <v>-70.485512126366402</v>
      </c>
      <c r="AB237" s="9" t="str">
        <f t="shared" si="479"/>
        <v>Calm</v>
      </c>
      <c r="AC237" s="2">
        <v>-0.16471028603573801</v>
      </c>
      <c r="AD237" s="2">
        <v>-4.0456372674293001E-2</v>
      </c>
      <c r="AE237" s="2">
        <v>2.5118134643422E-2</v>
      </c>
      <c r="AF237" s="2">
        <v>-0.26013094640406598</v>
      </c>
      <c r="AG237" s="2">
        <v>-0.52991526420757995</v>
      </c>
      <c r="AH237" s="2">
        <v>-0.46488622584491202</v>
      </c>
      <c r="AI237" s="2">
        <v>-3.6160683456897685E-2</v>
      </c>
      <c r="AJ237" s="2">
        <v>0.51476156406826246</v>
      </c>
      <c r="AK237" s="2">
        <v>-0.12425391336144501</v>
      </c>
      <c r="AL237" s="2">
        <v>1.1454727256283661</v>
      </c>
      <c r="AM237" s="2">
        <f t="shared" si="412"/>
        <v>5.9274785346279613E-2</v>
      </c>
      <c r="AN237" s="2">
        <f t="shared" si="413"/>
        <v>0.34560794869003431</v>
      </c>
      <c r="AO237" s="2">
        <f t="shared" si="480"/>
        <v>9.7320409257461051</v>
      </c>
      <c r="AP237" s="2" t="str">
        <f t="shared" si="481"/>
        <v>happy</v>
      </c>
      <c r="AQ237" s="9">
        <v>0.57758574889539704</v>
      </c>
      <c r="AR237" s="9">
        <v>0.53330205875214198</v>
      </c>
      <c r="AS237" s="9">
        <v>0.17097171282878201</v>
      </c>
      <c r="AT237" s="9">
        <v>-2.8295389928710401E-2</v>
      </c>
      <c r="AU237" s="9">
        <v>0.54724543442715401</v>
      </c>
      <c r="AV237" s="9">
        <v>0.87226041160999401</v>
      </c>
      <c r="AW237" s="9">
        <v>0.15199766450620797</v>
      </c>
      <c r="AX237" s="9">
        <v>-2.0131008422144506E-2</v>
      </c>
      <c r="AY237" s="9">
        <v>4.4283690143255061E-2</v>
      </c>
      <c r="AZ237" s="9">
        <v>0.1284345024923883</v>
      </c>
      <c r="BA237" s="9">
        <f t="shared" si="414"/>
        <v>0.17680162285296608</v>
      </c>
      <c r="BB237" s="9">
        <f t="shared" si="415"/>
        <v>9.5681340927018521E-2</v>
      </c>
      <c r="BC237" s="9">
        <f t="shared" si="482"/>
        <v>61.578674802052454</v>
      </c>
      <c r="BD237" s="9" t="str">
        <f t="shared" si="483"/>
        <v>alert</v>
      </c>
      <c r="BE237" s="4">
        <v>6.4367047740216704E-2</v>
      </c>
      <c r="BF237" s="4">
        <v>1.80605097309036E-2</v>
      </c>
      <c r="BG237" s="4">
        <v>5.9203796874135399E-2</v>
      </c>
      <c r="BH237" s="4">
        <v>-0.13119854515683399</v>
      </c>
      <c r="BI237" s="4">
        <v>-0.36405954910573801</v>
      </c>
      <c r="BJ237" s="4">
        <v>-0.106515213982179</v>
      </c>
      <c r="BK237" s="4">
        <v>-0.19754847586902827</v>
      </c>
      <c r="BL237" s="4">
        <v>1.4832285774664413</v>
      </c>
      <c r="BM237" s="4">
        <v>4.63065380093131E-2</v>
      </c>
      <c r="BN237" s="4">
        <v>-0.87343056729447544</v>
      </c>
      <c r="BO237" s="4">
        <f t="shared" si="416"/>
        <v>7.789985900518781E-2</v>
      </c>
      <c r="BP237" s="4">
        <f t="shared" si="417"/>
        <v>-0.31496952994868355</v>
      </c>
      <c r="BQ237" s="4">
        <f t="shared" si="484"/>
        <v>166.10809419738536</v>
      </c>
      <c r="BR237" s="4" t="str">
        <f t="shared" si="485"/>
        <v>Upset</v>
      </c>
      <c r="BS237" s="5">
        <v>0.280003179028883</v>
      </c>
      <c r="BT237" s="5">
        <v>0.40800749379163698</v>
      </c>
      <c r="BU237" s="5">
        <v>0.43880316745679898</v>
      </c>
      <c r="BV237" s="5">
        <v>7.9253087051874102E-2</v>
      </c>
      <c r="BW237" s="5">
        <v>-0.24053426064109301</v>
      </c>
      <c r="BX237" s="5">
        <v>-0.162284299472369</v>
      </c>
      <c r="BY237" s="5">
        <v>11.117689193949285</v>
      </c>
      <c r="BZ237" s="5">
        <v>0.32252993972111815</v>
      </c>
      <c r="CA237" s="5">
        <v>-0.12800431476275398</v>
      </c>
      <c r="CB237" s="5">
        <v>0.75297706122041141</v>
      </c>
      <c r="CC237" s="5">
        <f t="shared" si="418"/>
        <v>8.6199950818870441E-3</v>
      </c>
      <c r="CD237" s="5">
        <f t="shared" si="419"/>
        <v>0.23423893283468966</v>
      </c>
      <c r="CE237" s="5">
        <f t="shared" si="486"/>
        <v>2.1075342355257005</v>
      </c>
      <c r="CF237" s="5" t="str">
        <f t="shared" si="487"/>
        <v>happy</v>
      </c>
      <c r="CG237" s="4">
        <v>0.24633667439726001</v>
      </c>
      <c r="CH237" s="4">
        <v>7.67695159653424E-2</v>
      </c>
      <c r="CI237" s="4">
        <v>0.17481860281456499</v>
      </c>
      <c r="CJ237" s="4">
        <v>-1.109878729879E-2</v>
      </c>
      <c r="CK237" s="4">
        <v>-0.29435501748814002</v>
      </c>
      <c r="CL237" s="4">
        <v>-0.11135454110701901</v>
      </c>
      <c r="CM237" s="4">
        <v>-3.6406629542319169</v>
      </c>
      <c r="CN237" s="4">
        <v>0.32091309037145765</v>
      </c>
      <c r="CO237" s="4">
        <v>0.16956715843191761</v>
      </c>
      <c r="CP237" s="4">
        <v>0.50670590783804614</v>
      </c>
      <c r="CQ237" s="4">
        <f t="shared" si="420"/>
        <v>0.49444261214167029</v>
      </c>
      <c r="CR237" s="4">
        <f t="shared" si="421"/>
        <v>-0.75593551737214981</v>
      </c>
      <c r="CS237" s="4">
        <f t="shared" si="488"/>
        <v>146.81208712561184</v>
      </c>
      <c r="CT237" s="4" t="str">
        <f t="shared" si="489"/>
        <v>stressed</v>
      </c>
      <c r="CU237" s="2">
        <v>-0.10415470965357899</v>
      </c>
      <c r="CV237" s="2">
        <v>-6.2675131671122097E-2</v>
      </c>
      <c r="CW237" s="2">
        <v>-0.116998847992638</v>
      </c>
      <c r="CX237" s="2">
        <v>0.27592543901459099</v>
      </c>
      <c r="CY237" s="2">
        <v>-0.38719618786239002</v>
      </c>
      <c r="CZ237" s="2">
        <v>-0.25460381979940599</v>
      </c>
      <c r="DA237" s="2">
        <v>0.23811668724760093</v>
      </c>
      <c r="DB237" s="2">
        <v>-0.86966197327534223</v>
      </c>
      <c r="DC237" s="2">
        <v>-4.1479577982456897E-2</v>
      </c>
      <c r="DD237" s="2">
        <v>-0.95262687874068064</v>
      </c>
      <c r="DE237" s="2">
        <f t="shared" si="422"/>
        <v>-5.4129494404271061E-2</v>
      </c>
      <c r="DF237" s="2">
        <f t="shared" si="423"/>
        <v>-0.30573850464914754</v>
      </c>
      <c r="DG237" s="2">
        <f t="shared" si="490"/>
        <v>-169.96010214860658</v>
      </c>
      <c r="DH237" s="2" t="str">
        <f t="shared" si="491"/>
        <v>Sad</v>
      </c>
      <c r="DI237" s="7">
        <v>0.42119010741879798</v>
      </c>
      <c r="DJ237" s="7">
        <v>0.62596815921282001</v>
      </c>
      <c r="DK237" s="7">
        <v>3.48020222916905E-2</v>
      </c>
      <c r="DL237" s="7">
        <v>0.13475032636859799</v>
      </c>
      <c r="DM237" s="7">
        <v>0.343795627746659</v>
      </c>
      <c r="DN237" s="7">
        <v>0.97492983944665401</v>
      </c>
      <c r="DO237" s="7">
        <v>4.5493687910616074E-2</v>
      </c>
      <c r="DP237" s="7">
        <v>8.4171712677155175E-2</v>
      </c>
      <c r="DQ237" s="7">
        <v>-0.20477805179402203</v>
      </c>
      <c r="DR237" s="7">
        <v>0.16191664055299454</v>
      </c>
      <c r="DS237" s="7">
        <f t="shared" si="424"/>
        <v>-0.29598136671697783</v>
      </c>
      <c r="DT237" s="7">
        <f t="shared" si="425"/>
        <v>3.0277861974291831E-2</v>
      </c>
      <c r="DU237" s="7">
        <f t="shared" si="492"/>
        <v>-84.159158929949214</v>
      </c>
      <c r="DV237" s="7" t="str">
        <f t="shared" si="493"/>
        <v>Calm</v>
      </c>
      <c r="DW237" s="9">
        <v>0.649478441750863</v>
      </c>
      <c r="DX237" s="9">
        <v>0.86538709774165801</v>
      </c>
      <c r="DY237" s="9">
        <v>0.11599092071675</v>
      </c>
      <c r="DZ237" s="9">
        <v>0.30094761736166098</v>
      </c>
      <c r="EA237" s="9">
        <v>0.52522038124868098</v>
      </c>
      <c r="EB237" s="9">
        <v>0.82288356833708198</v>
      </c>
      <c r="EC237" s="9">
        <v>9.8740986579497952E-2</v>
      </c>
      <c r="ED237" s="9">
        <v>0.17825792001744403</v>
      </c>
      <c r="EE237" s="9">
        <v>-0.21590865599079501</v>
      </c>
      <c r="EF237" s="9">
        <v>0.27523138338606945</v>
      </c>
      <c r="EG237" s="9">
        <f t="shared" si="426"/>
        <v>-2.5177479809872727E-2</v>
      </c>
      <c r="EH237" s="9">
        <f t="shared" si="427"/>
        <v>6.1546341322285203E-2</v>
      </c>
      <c r="EI237" s="9">
        <f t="shared" si="494"/>
        <v>-22.248569961705325</v>
      </c>
      <c r="EJ237" s="9" t="str">
        <f t="shared" si="495"/>
        <v>Contented</v>
      </c>
      <c r="EK237" s="1">
        <v>0.42947041552917398</v>
      </c>
      <c r="EL237" s="1">
        <v>9.4554125192743907E-2</v>
      </c>
      <c r="EM237" s="1">
        <v>7.6010858656979001E-3</v>
      </c>
      <c r="EN237" s="1">
        <v>3.7677528556111901E-2</v>
      </c>
      <c r="EO237" s="1">
        <v>0.171741764045899</v>
      </c>
      <c r="EP237" s="1">
        <v>-0.124186006876692</v>
      </c>
      <c r="EQ237" s="1">
        <v>1.264293393236016E-2</v>
      </c>
      <c r="ER237" s="1">
        <v>-1.2715199445643786</v>
      </c>
      <c r="ES237" s="1">
        <v>0.33491629033643006</v>
      </c>
      <c r="ET237" s="1">
        <v>8.6405522839506935E-2</v>
      </c>
      <c r="EU237" s="1">
        <f t="shared" si="428"/>
        <v>0.20863525368000402</v>
      </c>
      <c r="EV237" s="1">
        <f t="shared" si="429"/>
        <v>-7.6810823693033714E-2</v>
      </c>
      <c r="EW237" s="1">
        <f t="shared" si="496"/>
        <v>110.21160854877439</v>
      </c>
      <c r="EX237" s="1" t="str">
        <f t="shared" si="497"/>
        <v>nervous</v>
      </c>
      <c r="EY237" s="2">
        <v>0.85198683715021695</v>
      </c>
      <c r="EZ237" s="2">
        <v>1.0106469261489399</v>
      </c>
      <c r="FA237" s="2">
        <v>0.16644292936097399</v>
      </c>
      <c r="FB237" s="2">
        <v>0.43258850201244098</v>
      </c>
      <c r="FC237" s="2">
        <v>0.74286677438757598</v>
      </c>
      <c r="FD237" s="2">
        <v>0.62805793116582898</v>
      </c>
      <c r="FE237" s="2">
        <v>0.10436251211826648</v>
      </c>
      <c r="FF237" s="2">
        <v>0.2639819489650464</v>
      </c>
      <c r="FG237" s="2">
        <v>-0.15866008899872297</v>
      </c>
      <c r="FH237" s="2">
        <v>0.32160451677435031</v>
      </c>
      <c r="FI237" s="2">
        <f t="shared" si="430"/>
        <v>-0.24636126158784044</v>
      </c>
      <c r="FJ237" s="2">
        <f t="shared" si="431"/>
        <v>-0.29053780669409923</v>
      </c>
      <c r="FK237" s="2">
        <f t="shared" si="498"/>
        <v>-139.70375306529763</v>
      </c>
      <c r="FL237" s="2" t="str">
        <f t="shared" si="499"/>
        <v>Depressed</v>
      </c>
      <c r="FM237" s="7">
        <v>0.655065530144605</v>
      </c>
      <c r="FN237" s="7">
        <v>0.72122867444160199</v>
      </c>
      <c r="FO237" s="7">
        <v>5.9349014136325498E-2</v>
      </c>
      <c r="FP237" s="7">
        <v>-8.3639974510580195E-2</v>
      </c>
      <c r="FQ237" s="7">
        <v>0.79597919951413398</v>
      </c>
      <c r="FR237" s="7">
        <v>0.86723121037657502</v>
      </c>
      <c r="FS237" s="7">
        <v>4.0900885357464736E-2</v>
      </c>
      <c r="FT237" s="7">
        <v>-5.2654760318454022E-2</v>
      </c>
      <c r="FU237" s="7">
        <v>-6.616314429699699E-2</v>
      </c>
      <c r="FV237" s="7">
        <v>-1.7649540551220991E-2</v>
      </c>
      <c r="FW237" s="7">
        <f t="shared" si="432"/>
        <v>-0.17223045595135134</v>
      </c>
      <c r="FX237" s="7">
        <f t="shared" si="433"/>
        <v>0.16247200866921441</v>
      </c>
      <c r="FY237" s="7">
        <f t="shared" si="500"/>
        <v>-46.670019070589703</v>
      </c>
      <c r="FZ237" s="7" t="str">
        <f t="shared" si="501"/>
        <v>Relased</v>
      </c>
      <c r="GA237" s="4">
        <v>0.301385560134172</v>
      </c>
      <c r="GB237" s="4">
        <v>0.82316716502431597</v>
      </c>
      <c r="GC237" s="4">
        <v>0.46941128858577702</v>
      </c>
      <c r="GD237" s="4">
        <v>0.633590784371872</v>
      </c>
      <c r="GE237" s="4">
        <v>0.13191067825234501</v>
      </c>
      <c r="GF237" s="4">
        <v>0.34134576157574598</v>
      </c>
      <c r="GG237" s="4">
        <v>1.0833495585693131</v>
      </c>
      <c r="GH237" s="4">
        <v>0.54408222519411431</v>
      </c>
      <c r="GI237" s="4">
        <v>-0.52178160489014402</v>
      </c>
      <c r="GJ237" s="4">
        <v>0.98083624563018901</v>
      </c>
      <c r="GK237" s="4">
        <f t="shared" si="434"/>
        <v>-0.35060778247481938</v>
      </c>
      <c r="GL237" s="4">
        <f t="shared" si="435"/>
        <v>-0.29376630080765531</v>
      </c>
      <c r="GM237" s="4">
        <f t="shared" si="502"/>
        <v>-129.95887724500915</v>
      </c>
      <c r="GN237" s="4" t="str">
        <f t="shared" si="503"/>
        <v>Depressed</v>
      </c>
      <c r="GO237" s="5">
        <v>0.40952744837226002</v>
      </c>
      <c r="GP237" s="5">
        <v>0.901174003402612</v>
      </c>
      <c r="GQ237" s="5">
        <v>0.49013038036273898</v>
      </c>
      <c r="GR237" s="5">
        <v>0.71195349990724199</v>
      </c>
      <c r="GS237" s="5">
        <v>0.49677152646793798</v>
      </c>
      <c r="GT237" s="5">
        <v>0.233974607239682</v>
      </c>
      <c r="GU237" s="5">
        <v>0.54080429744407532</v>
      </c>
      <c r="GV237" s="5">
        <v>0.62718968532622499</v>
      </c>
      <c r="GW237" s="5">
        <v>-0.49164655503035198</v>
      </c>
      <c r="GX237" s="5">
        <v>0.91713019669139162</v>
      </c>
      <c r="GY237" s="5">
        <f t="shared" si="436"/>
        <v>-4.0708952175445789E-2</v>
      </c>
      <c r="GZ237" s="5">
        <f t="shared" si="437"/>
        <v>0.29358388671123836</v>
      </c>
      <c r="HA237" s="5">
        <f t="shared" si="504"/>
        <v>-7.8944130115080782</v>
      </c>
      <c r="HB237" s="5" t="str">
        <f t="shared" si="505"/>
        <v>Contented</v>
      </c>
      <c r="HC237" s="2">
        <v>0.191574435387424</v>
      </c>
      <c r="HD237" s="2">
        <v>0.22034914179722601</v>
      </c>
      <c r="HE237" s="2">
        <v>0.25671529836819601</v>
      </c>
      <c r="HF237" s="2">
        <v>0.35846002461932702</v>
      </c>
      <c r="HG237" s="2">
        <v>-6.03866787745716E-2</v>
      </c>
      <c r="HH237" s="2">
        <v>-0.34511795979727999</v>
      </c>
      <c r="HI237" s="2">
        <v>1.9568540921527258</v>
      </c>
      <c r="HJ237" s="2">
        <v>-2.872993672338644</v>
      </c>
      <c r="HK237" s="2">
        <v>-2.8774706409802009E-2</v>
      </c>
      <c r="HL237" s="2">
        <v>1.49342100588664</v>
      </c>
      <c r="HM237" s="2">
        <f t="shared" si="438"/>
        <v>-5.6290240144046599E-2</v>
      </c>
      <c r="HN237" s="2">
        <f t="shared" si="439"/>
        <v>0.49868148447794236</v>
      </c>
      <c r="HO237" s="2">
        <f t="shared" si="506"/>
        <v>-6.4401810710790581</v>
      </c>
      <c r="HP237" s="2" t="str">
        <f t="shared" si="507"/>
        <v>Contented</v>
      </c>
      <c r="HQ237" s="4">
        <v>0.53262159791423402</v>
      </c>
      <c r="HR237" s="4">
        <v>0.52972642073705201</v>
      </c>
      <c r="HS237" s="4">
        <v>0.16778731917300499</v>
      </c>
      <c r="HT237" s="4">
        <v>0.206671494725128</v>
      </c>
      <c r="HU237" s="4">
        <v>0.39013831271073601</v>
      </c>
      <c r="HV237" s="4">
        <v>0.36966990324535498</v>
      </c>
      <c r="HW237" s="4">
        <v>0.18183204237748626</v>
      </c>
      <c r="HX237" s="4">
        <v>0.229789125454743</v>
      </c>
      <c r="HY237" s="4">
        <v>2.8951771771820178E-3</v>
      </c>
      <c r="HZ237" s="4">
        <v>0.35248224435296704</v>
      </c>
      <c r="IA237" s="4">
        <f t="shared" si="440"/>
        <v>0.22082278517683318</v>
      </c>
      <c r="IB237" s="4">
        <f t="shared" si="441"/>
        <v>-0.43553961101581828</v>
      </c>
      <c r="IC237" s="4">
        <f t="shared" si="508"/>
        <v>153.11455189075056</v>
      </c>
      <c r="ID237" s="4" t="str">
        <f t="shared" si="509"/>
        <v>Upset</v>
      </c>
      <c r="IE237" s="5">
        <v>0.57924947063641097</v>
      </c>
      <c r="IF237" s="5">
        <v>0.23742663393213501</v>
      </c>
      <c r="IG237" s="5">
        <v>-1.0297080082387101E-2</v>
      </c>
      <c r="IH237" s="5">
        <v>9.1612521525940904E-2</v>
      </c>
      <c r="II237" s="5">
        <v>9.5802064224327702E-2</v>
      </c>
      <c r="IJ237" s="5">
        <v>-0.36885593588502802</v>
      </c>
      <c r="IK237" s="5">
        <v>-1.5253768861530492E-2</v>
      </c>
      <c r="IL237" s="5">
        <v>-0.69704791979171232</v>
      </c>
      <c r="IM237" s="5">
        <v>0.34182283670427593</v>
      </c>
      <c r="IN237" s="5">
        <v>9.9568777620245366E-2</v>
      </c>
      <c r="IO237" s="5">
        <f t="shared" si="442"/>
        <v>0.15179587780772108</v>
      </c>
      <c r="IP237" s="5">
        <f t="shared" si="443"/>
        <v>-0.46718473978478159</v>
      </c>
      <c r="IQ237" s="5">
        <f t="shared" si="510"/>
        <v>162.00018258196013</v>
      </c>
      <c r="IR237" s="5" t="str">
        <f t="shared" si="511"/>
        <v>Upset</v>
      </c>
      <c r="IS237" s="4">
        <v>0.39661243013979702</v>
      </c>
      <c r="IT237" s="4">
        <v>0.22422811087057001</v>
      </c>
      <c r="IU237" s="4">
        <v>0.65271643292278203</v>
      </c>
      <c r="IV237" s="4">
        <v>0.63366435923165199</v>
      </c>
      <c r="IW237" s="4">
        <v>-3.5474671811317499E-2</v>
      </c>
      <c r="IX237" s="4">
        <v>-0.25220206174531301</v>
      </c>
      <c r="IY237" s="4">
        <v>1.8073890582471075</v>
      </c>
      <c r="IZ237" s="4">
        <v>-22.65194366247966</v>
      </c>
      <c r="JA237" s="4">
        <v>0.17238431926922701</v>
      </c>
      <c r="JB237" s="4">
        <v>2.0719986972193452</v>
      </c>
      <c r="JC237" s="4">
        <f t="shared" si="444"/>
        <v>0.26289858809689615</v>
      </c>
      <c r="JD237" s="4">
        <f t="shared" si="445"/>
        <v>0.32940662920579711</v>
      </c>
      <c r="JE237" s="4">
        <f t="shared" si="512"/>
        <v>38.593277909163888</v>
      </c>
      <c r="JF237" s="4" t="str">
        <f t="shared" si="513"/>
        <v>excited</v>
      </c>
      <c r="JG237" s="5">
        <v>0.64669488996523405</v>
      </c>
      <c r="JH237" s="5">
        <v>0.437971496558415</v>
      </c>
      <c r="JI237" s="5">
        <v>7.5279887587563599E-2</v>
      </c>
      <c r="JJ237" s="5">
        <v>8.6555068868851993E-3</v>
      </c>
      <c r="JK237" s="5">
        <v>0.71917919937104602</v>
      </c>
      <c r="JL237" s="5">
        <v>0.56077327401912402</v>
      </c>
      <c r="JM237" s="5">
        <v>5.5114807561906676E-2</v>
      </c>
      <c r="JN237" s="5">
        <v>8.6663851885602598E-3</v>
      </c>
      <c r="JO237" s="5">
        <v>0.20872339340681906</v>
      </c>
      <c r="JP237" s="5">
        <v>7.738360432045964E-2</v>
      </c>
      <c r="JQ237" s="5">
        <f t="shared" si="446"/>
        <v>0.11794030463743721</v>
      </c>
      <c r="JR237" s="5">
        <f t="shared" si="447"/>
        <v>0.11887695927401265</v>
      </c>
      <c r="JS237" s="5">
        <f t="shared" si="514"/>
        <v>44.77338612560915</v>
      </c>
      <c r="JT237" s="5" t="str">
        <f t="shared" si="515"/>
        <v>excited</v>
      </c>
      <c r="JU237" s="2">
        <v>0.38444046116974001</v>
      </c>
      <c r="JV237" s="2">
        <v>0.45485142204335</v>
      </c>
      <c r="JW237" s="2">
        <v>0.207930945859434</v>
      </c>
      <c r="JX237" s="2">
        <v>-6.2627453054780902E-2</v>
      </c>
      <c r="JY237" s="2">
        <v>0.654440832312434</v>
      </c>
      <c r="JZ237" s="2">
        <v>1.0230177071483999</v>
      </c>
      <c r="KA237" s="2">
        <v>0.20014889782304263</v>
      </c>
      <c r="KB237" s="2">
        <v>-4.2376859911156008E-2</v>
      </c>
      <c r="KC237" s="2">
        <v>-7.0410960873609985E-2</v>
      </c>
      <c r="KD237" s="2">
        <v>0.17312629338006075</v>
      </c>
      <c r="KE237" s="2">
        <f t="shared" si="448"/>
        <v>0.16169584865964048</v>
      </c>
      <c r="KF237" s="2">
        <f t="shared" si="449"/>
        <v>0.27303012451823538</v>
      </c>
      <c r="KG237" s="2">
        <f t="shared" si="516"/>
        <v>30.635168394315805</v>
      </c>
      <c r="KH237" s="2" t="str">
        <f t="shared" si="517"/>
        <v>excited</v>
      </c>
      <c r="KI237" s="7">
        <v>2.2743316478932001E-2</v>
      </c>
      <c r="KJ237" s="7">
        <v>0.159062707293601</v>
      </c>
      <c r="KK237" s="7">
        <v>-0.122330648013597</v>
      </c>
      <c r="KL237" s="7">
        <v>-0.11920972826904</v>
      </c>
      <c r="KM237" s="7">
        <v>-0.129502692597872</v>
      </c>
      <c r="KN237" s="7">
        <v>-0.42050123806763601</v>
      </c>
      <c r="KO237" s="7">
        <v>1.1458539049283047</v>
      </c>
      <c r="KP237" s="7">
        <v>0.45597612530983295</v>
      </c>
      <c r="KQ237" s="7">
        <v>-0.13631939081466901</v>
      </c>
      <c r="KR237" s="7">
        <v>-1.3285609094275159</v>
      </c>
      <c r="KS237" s="7">
        <f t="shared" si="450"/>
        <v>-0.13531171958877486</v>
      </c>
      <c r="KT237" s="7">
        <f t="shared" si="451"/>
        <v>-0.44868811527274877</v>
      </c>
      <c r="KU237" s="7">
        <f t="shared" si="518"/>
        <v>-163.21816565084336</v>
      </c>
      <c r="KV237" s="7" t="str">
        <f t="shared" si="519"/>
        <v>Sad</v>
      </c>
      <c r="KW237" s="2">
        <v>-8.0872851185384398E-2</v>
      </c>
      <c r="KX237" s="2">
        <v>0.22779054719015401</v>
      </c>
      <c r="KY237" s="2">
        <v>0.53839756734168198</v>
      </c>
      <c r="KZ237" s="2">
        <v>0.21890074667322301</v>
      </c>
      <c r="LA237" s="2">
        <v>0.36890760085419599</v>
      </c>
      <c r="LB237" s="2">
        <v>0.81717411645010596</v>
      </c>
      <c r="LC237" s="2">
        <v>1.8692104614486371</v>
      </c>
      <c r="LD237" s="2">
        <v>0.20948148228348315</v>
      </c>
      <c r="LE237" s="2">
        <v>-0.38771551303193141</v>
      </c>
      <c r="LF237" s="2">
        <v>2.8105890237248921</v>
      </c>
      <c r="LG237" s="2">
        <f t="shared" si="452"/>
        <v>-0.29759819220240435</v>
      </c>
      <c r="LH237" s="2">
        <f t="shared" si="453"/>
        <v>0.93709366031830665</v>
      </c>
      <c r="LI237" s="2">
        <f t="shared" si="520"/>
        <v>-17.618584265021273</v>
      </c>
      <c r="LJ237" s="2" t="str">
        <f t="shared" si="521"/>
        <v>Contented</v>
      </c>
      <c r="LK237" s="4">
        <v>0.48782473849512997</v>
      </c>
      <c r="LL237" s="4">
        <v>0.52828240041122598</v>
      </c>
      <c r="LM237" s="4">
        <v>-2.9716018125270699E-3</v>
      </c>
      <c r="LN237" s="4">
        <v>1.48325542477929E-2</v>
      </c>
      <c r="LO237" s="4">
        <v>0.55892625412042496</v>
      </c>
      <c r="LP237" s="4">
        <v>0.368900614350821</v>
      </c>
      <c r="LQ237" s="4">
        <v>-2.8388812941097098E-3</v>
      </c>
      <c r="LR237" s="4">
        <v>1.6532361852310395E-2</v>
      </c>
      <c r="LS237" s="4">
        <v>-4.045766191609601E-2</v>
      </c>
      <c r="LT237" s="4">
        <v>1.1672934852157289E-2</v>
      </c>
      <c r="LU237" s="4">
        <f t="shared" si="454"/>
        <v>-1.6954097865178319E-3</v>
      </c>
      <c r="LV237" s="4">
        <f t="shared" si="455"/>
        <v>0.28496559918551245</v>
      </c>
      <c r="LW237" s="4">
        <f t="shared" si="522"/>
        <v>-0.34087861646104667</v>
      </c>
      <c r="LX237" s="4" t="str">
        <f t="shared" si="523"/>
        <v>Contented</v>
      </c>
      <c r="LY237" s="5">
        <v>0.596492416821505</v>
      </c>
      <c r="LZ237" s="5">
        <v>0.203373997408408</v>
      </c>
      <c r="MA237" s="5">
        <v>0.15628243328302399</v>
      </c>
      <c r="MB237" s="5">
        <v>0.144464182379857</v>
      </c>
      <c r="MC237" s="5">
        <v>0.56725288228342996</v>
      </c>
      <c r="MD237" s="5">
        <v>-0.12674975545636799</v>
      </c>
      <c r="ME237" s="5">
        <v>0.134292644106253</v>
      </c>
      <c r="MF237" s="5">
        <v>1.8853587154608171</v>
      </c>
      <c r="MG237" s="5">
        <v>0.393118419413097</v>
      </c>
      <c r="MH237" s="5">
        <v>0.37599605423166899</v>
      </c>
      <c r="MI237" s="5">
        <f t="shared" si="456"/>
        <v>0.1059127971125795</v>
      </c>
      <c r="MJ237" s="5">
        <f t="shared" si="457"/>
        <v>8.8089321045957902E-2</v>
      </c>
      <c r="MK237" s="5">
        <f t="shared" si="524"/>
        <v>50.249175780029518</v>
      </c>
      <c r="ML237" s="5" t="str">
        <f t="shared" si="525"/>
        <v>excited</v>
      </c>
      <c r="MM237" s="2">
        <v>0.21707899934977001</v>
      </c>
      <c r="MN237" s="2">
        <v>0.126596999780373</v>
      </c>
      <c r="MO237" s="2">
        <v>-0.10668129746868001</v>
      </c>
      <c r="MP237" s="2">
        <v>1.45241979785977E-2</v>
      </c>
      <c r="MQ237" s="2">
        <v>3.72056255940885E-2</v>
      </c>
      <c r="MR237" s="2">
        <v>-0.13572720665264701</v>
      </c>
      <c r="MS237" s="2">
        <v>-0.41953498955052171</v>
      </c>
      <c r="MT237" s="2">
        <v>-1.5907852014507802</v>
      </c>
      <c r="MU237" s="2">
        <v>9.0481999569397009E-2</v>
      </c>
      <c r="MV237" s="2">
        <v>-0.26815110663338554</v>
      </c>
      <c r="MW237" s="2">
        <f t="shared" si="458"/>
        <v>0.38165951300128365</v>
      </c>
      <c r="MX237" s="2">
        <f t="shared" si="459"/>
        <v>-8.0536900947536849E-2</v>
      </c>
      <c r="MY237" s="2">
        <f t="shared" si="526"/>
        <v>101.91561305663534</v>
      </c>
      <c r="MZ237" s="2" t="str">
        <f t="shared" si="527"/>
        <v>nervous</v>
      </c>
      <c r="NA237" s="7">
        <v>0.42690840335897901</v>
      </c>
      <c r="NB237" s="7">
        <v>0.42047424451653398</v>
      </c>
      <c r="NC237" s="7">
        <v>-6.0383085820957501E-3</v>
      </c>
      <c r="ND237" s="7">
        <v>0.38656920140682599</v>
      </c>
      <c r="NE237" s="7">
        <v>1.15040259732425</v>
      </c>
      <c r="NF237" s="7">
        <v>1.1165886963045</v>
      </c>
      <c r="NG237" s="7">
        <v>-3.8282295498352531E-3</v>
      </c>
      <c r="NH237" s="7">
        <v>0.25149861540499902</v>
      </c>
      <c r="NI237" s="7">
        <v>6.4341588424450258E-3</v>
      </c>
      <c r="NJ237" s="7">
        <v>0.44906618489151923</v>
      </c>
      <c r="NK237" s="7">
        <f t="shared" si="460"/>
        <v>0.17071404269064128</v>
      </c>
      <c r="NL237" s="7">
        <f t="shared" si="461"/>
        <v>0.12785943098649999</v>
      </c>
      <c r="NM237" s="7">
        <f t="shared" si="528"/>
        <v>53.167947509194114</v>
      </c>
      <c r="NN237" s="7" t="str">
        <f t="shared" si="529"/>
        <v>excited</v>
      </c>
      <c r="NO237" s="4">
        <v>0.53505495685886595</v>
      </c>
      <c r="NP237" s="4">
        <v>0.61998395092751502</v>
      </c>
      <c r="NQ237" s="4">
        <v>0.49718191557339703</v>
      </c>
      <c r="NR237" s="4">
        <v>0.29889889848780299</v>
      </c>
      <c r="NS237" s="4">
        <v>0.39065402887844702</v>
      </c>
      <c r="NT237" s="4">
        <v>0.81730952605679497</v>
      </c>
      <c r="NU237" s="4">
        <v>0.53708230473467777</v>
      </c>
      <c r="NV237" s="4">
        <v>0.20795954568370026</v>
      </c>
      <c r="NW237" s="4">
        <v>-8.4928994068649066E-2</v>
      </c>
      <c r="NX237" s="4">
        <v>0.68922424058154019</v>
      </c>
      <c r="NY237" s="4">
        <f t="shared" si="462"/>
        <v>-0.21343313013451182</v>
      </c>
      <c r="NZ237" s="4">
        <f t="shared" si="463"/>
        <v>-0.12426275585699642</v>
      </c>
      <c r="OA237" s="4">
        <f t="shared" si="530"/>
        <v>-120.2083626636186</v>
      </c>
      <c r="OB237" s="4" t="str">
        <f t="shared" si="531"/>
        <v>Depressed</v>
      </c>
      <c r="OC237" s="1">
        <v>0.52828070538100802</v>
      </c>
      <c r="OD237" s="1">
        <v>0.156803063780493</v>
      </c>
      <c r="OE237" s="1">
        <v>1.1099595305577701</v>
      </c>
      <c r="OF237" s="1">
        <v>0.38246750242053801</v>
      </c>
      <c r="OG237" s="1">
        <v>0.68167242960965602</v>
      </c>
      <c r="OH237" s="1">
        <v>-9.4304908664478507E-2</v>
      </c>
      <c r="OI237" s="1">
        <v>0.91735745663102441</v>
      </c>
      <c r="OJ237" s="1">
        <v>6.1196606797523652</v>
      </c>
      <c r="OK237" s="1">
        <v>0.371477641600515</v>
      </c>
      <c r="OL237" s="1">
        <v>2.1784591901877106</v>
      </c>
      <c r="OM237" s="1">
        <f t="shared" si="464"/>
        <v>0.58694151135724559</v>
      </c>
      <c r="ON237" s="1">
        <f t="shared" si="465"/>
        <v>0.21491185283305847</v>
      </c>
      <c r="OO237" s="1">
        <f t="shared" si="532"/>
        <v>69.889518444628976</v>
      </c>
      <c r="OP237" s="1" t="str">
        <f t="shared" si="533"/>
        <v>alert</v>
      </c>
      <c r="OQ237" s="2">
        <v>0.69772254648747201</v>
      </c>
      <c r="OR237" s="2">
        <v>-0.14629092690052001</v>
      </c>
      <c r="OS237" s="2">
        <v>-1.3121961621596399E-3</v>
      </c>
      <c r="OT237" s="2">
        <v>-0.121328792046385</v>
      </c>
      <c r="OU237" s="2">
        <v>0.69656724096628897</v>
      </c>
      <c r="OV237" s="2">
        <v>-0.583690433443247</v>
      </c>
      <c r="OW237" s="2">
        <v>-9.4112154730471083E-4</v>
      </c>
      <c r="OX237" s="2">
        <v>0.16620806864061316</v>
      </c>
      <c r="OY237" s="2">
        <v>0.84401347338799204</v>
      </c>
      <c r="OZ237" s="2">
        <v>-0.22240470776849622</v>
      </c>
      <c r="PA237" s="2">
        <f t="shared" si="466"/>
        <v>0.69244063717445248</v>
      </c>
      <c r="PB237" s="2">
        <f t="shared" si="467"/>
        <v>-0.372519911002269</v>
      </c>
      <c r="PC237" s="2">
        <f t="shared" si="534"/>
        <v>118.27940752339273</v>
      </c>
      <c r="PD237" s="2" t="str">
        <f t="shared" si="535"/>
        <v>nervous</v>
      </c>
      <c r="PE237" s="1">
        <v>0.67334152450457996</v>
      </c>
      <c r="PF237" s="1">
        <v>0.79506329570744005</v>
      </c>
      <c r="PG237" s="1">
        <v>1.0005278718070201</v>
      </c>
      <c r="PH237" s="1">
        <v>1.0873362500318899</v>
      </c>
      <c r="PI237" s="1">
        <v>0.681506813707486</v>
      </c>
      <c r="PJ237" s="1">
        <v>0.62033766303457305</v>
      </c>
      <c r="PK237" s="1">
        <v>0.73847960955347436</v>
      </c>
      <c r="PL237" s="1">
        <v>0.76821782782901171</v>
      </c>
      <c r="PM237" s="1">
        <v>-0.1217217712028601</v>
      </c>
      <c r="PN237" s="1">
        <v>1.4218586680595666</v>
      </c>
      <c r="PO237" s="1">
        <f t="shared" si="468"/>
        <v>-2.5851170477137919E-2</v>
      </c>
      <c r="PP237" s="1">
        <f t="shared" si="469"/>
        <v>-0.24736223507866306</v>
      </c>
      <c r="PQ237" s="1">
        <f t="shared" si="536"/>
        <v>-174.03382771163714</v>
      </c>
      <c r="PR237" s="1" t="str">
        <f t="shared" si="537"/>
        <v>Sad</v>
      </c>
      <c r="PS237" s="4">
        <v>0.52377698591740596</v>
      </c>
      <c r="PT237" s="4">
        <v>0.72665930200061701</v>
      </c>
      <c r="PU237" s="4">
        <v>0.53602641841947996</v>
      </c>
      <c r="PV237" s="4">
        <v>0.11377132437296</v>
      </c>
      <c r="PW237" s="4">
        <v>0.40470070585907097</v>
      </c>
      <c r="PX237" s="4">
        <v>0.59828389191471898</v>
      </c>
      <c r="PY237" s="4">
        <v>0.57731749848926228</v>
      </c>
      <c r="PZ237" s="4">
        <v>8.5868831883089775E-2</v>
      </c>
      <c r="QA237" s="4">
        <v>-0.20288231608321106</v>
      </c>
      <c r="QB237" s="4">
        <v>0.5196568182408986</v>
      </c>
      <c r="QC237" s="4">
        <f t="shared" si="470"/>
        <v>-1.6711683875685113E-2</v>
      </c>
      <c r="QD237" s="4">
        <f t="shared" si="471"/>
        <v>-8.7330788204507126E-2</v>
      </c>
      <c r="QE237" s="4">
        <f t="shared" si="538"/>
        <v>-169.166803768444</v>
      </c>
      <c r="QF237" s="4" t="str">
        <f t="shared" si="539"/>
        <v>Sad</v>
      </c>
      <c r="QG237" s="2">
        <v>0.59345845821805798</v>
      </c>
      <c r="QH237" s="2">
        <v>0.80089003565231698</v>
      </c>
      <c r="QI237" s="2">
        <v>0.110431718694321</v>
      </c>
      <c r="QJ237" s="2">
        <v>0.26262348751083298</v>
      </c>
      <c r="QK237" s="2">
        <v>0.28818333656137202</v>
      </c>
      <c r="QL237" s="2">
        <v>0.76151629242055496</v>
      </c>
      <c r="QM237" s="2">
        <v>0.12525690064630945</v>
      </c>
      <c r="QN237" s="2">
        <v>0.16808910895462273</v>
      </c>
      <c r="QO237" s="2">
        <v>-0.207431577434259</v>
      </c>
      <c r="QP237" s="2">
        <v>0.26754803970823876</v>
      </c>
      <c r="QQ237" s="2">
        <f t="shared" si="472"/>
        <v>-0.16920408248026775</v>
      </c>
      <c r="QR237" s="2">
        <f t="shared" si="473"/>
        <v>7.0761381505865639E-2</v>
      </c>
      <c r="QS237" s="2">
        <f t="shared" si="540"/>
        <v>-67.305250875457702</v>
      </c>
      <c r="QT237" s="2" t="str">
        <f t="shared" si="541"/>
        <v>Calm</v>
      </c>
      <c r="QU237" s="4">
        <v>0.66569269706484502</v>
      </c>
      <c r="QV237" s="4">
        <v>0.74566445399403303</v>
      </c>
      <c r="QW237" s="4">
        <v>0.16242382214085499</v>
      </c>
      <c r="QX237" s="4">
        <v>5.1511573355603399E-2</v>
      </c>
      <c r="QY237" s="4">
        <v>0.19400485190335801</v>
      </c>
      <c r="QZ237" s="4">
        <v>0.61692172709651905</v>
      </c>
      <c r="RA237" s="4">
        <v>0.18893135421380902</v>
      </c>
      <c r="RB237" s="4">
        <v>3.7804268141319229E-2</v>
      </c>
      <c r="RC237" s="4">
        <v>-7.9971756929188009E-2</v>
      </c>
      <c r="RD237" s="4">
        <v>0.15158133101600277</v>
      </c>
      <c r="RE237" s="4">
        <f t="shared" si="474"/>
        <v>-0.26745415660121041</v>
      </c>
      <c r="RF237" s="4">
        <f t="shared" si="475"/>
        <v>6.8424550974281129E-2</v>
      </c>
      <c r="RG237" s="4">
        <f t="shared" si="542"/>
        <v>-75.649452344473744</v>
      </c>
      <c r="RH237" s="4" t="str">
        <f t="shared" si="543"/>
        <v>Calm</v>
      </c>
    </row>
    <row r="238" spans="1:476" x14ac:dyDescent="0.3">
      <c r="A238" s="1">
        <v>0.83444798476649895</v>
      </c>
      <c r="B238" s="1">
        <v>0.63400218083215099</v>
      </c>
      <c r="C238" s="1">
        <v>0.37659773754980302</v>
      </c>
      <c r="D238" s="1">
        <v>0.68898427786705896</v>
      </c>
      <c r="E238" s="1">
        <v>0.82761552728841903</v>
      </c>
      <c r="F238" s="1">
        <v>0.95343467454314001</v>
      </c>
      <c r="G238" s="1">
        <v>0.22658444446818438</v>
      </c>
      <c r="H238" s="1">
        <v>0.43402310809028938</v>
      </c>
      <c r="I238" s="1">
        <v>0.20044580393434797</v>
      </c>
      <c r="J238" s="1">
        <v>0.72565078501145541</v>
      </c>
      <c r="K238" s="17">
        <f t="shared" si="408"/>
        <v>5.2127806027981505E-2</v>
      </c>
      <c r="L238" s="18">
        <f t="shared" si="409"/>
        <v>0.23683005258189693</v>
      </c>
      <c r="M238" s="18">
        <f t="shared" si="476"/>
        <v>12.413232248132715</v>
      </c>
      <c r="N238" s="18" t="str">
        <f t="shared" si="477"/>
        <v>happy</v>
      </c>
      <c r="O238" s="9">
        <v>4.7819596895575502E-2</v>
      </c>
      <c r="P238" s="9">
        <v>0.25287502261989098</v>
      </c>
      <c r="Q238" s="9">
        <v>-0.106134603033608</v>
      </c>
      <c r="R238" s="9">
        <v>7.71580385822285E-2</v>
      </c>
      <c r="S238" s="9">
        <v>0.445911039282747</v>
      </c>
      <c r="T238" s="9">
        <v>0.42702736697529398</v>
      </c>
      <c r="U238" s="9">
        <v>-0.21496458849532474</v>
      </c>
      <c r="V238" s="9">
        <v>0.11348399382471434</v>
      </c>
      <c r="W238" s="9">
        <v>-0.20505542572431548</v>
      </c>
      <c r="X238" s="9">
        <v>-9.6365423824582477E-2</v>
      </c>
      <c r="Y238" s="9">
        <f t="shared" si="410"/>
        <v>4.2937388002254995E-2</v>
      </c>
      <c r="Z238" s="9">
        <f t="shared" si="411"/>
        <v>-3.1076767976433661E-2</v>
      </c>
      <c r="AA238" s="9">
        <f t="shared" si="478"/>
        <v>125.89586927496504</v>
      </c>
      <c r="AB238" s="9" t="str">
        <f t="shared" si="479"/>
        <v>stressed</v>
      </c>
      <c r="AC238" s="2">
        <v>-3.8234079614156702E-2</v>
      </c>
      <c r="AD238" s="2">
        <v>0.38006903072995601</v>
      </c>
      <c r="AE238" s="2">
        <v>-6.1484050951738697E-3</v>
      </c>
      <c r="AF238" s="2">
        <v>-0.24664319517932501</v>
      </c>
      <c r="AG238" s="2">
        <v>-0.28775633000356798</v>
      </c>
      <c r="AH238" s="2">
        <v>-2.3658667534966201E-2</v>
      </c>
      <c r="AI238" s="2">
        <v>1.8860693179237532E-2</v>
      </c>
      <c r="AJ238" s="2">
        <v>-0.69202026834553099</v>
      </c>
      <c r="AK238" s="2">
        <v>-0.41830311034411272</v>
      </c>
      <c r="AL238" s="2">
        <v>-0.73951361453634301</v>
      </c>
      <c r="AM238" s="2">
        <f t="shared" si="412"/>
        <v>-0.27130302510011561</v>
      </c>
      <c r="AN238" s="2">
        <f t="shared" si="413"/>
        <v>-0.35987976381924691</v>
      </c>
      <c r="AO238" s="2">
        <f t="shared" si="480"/>
        <v>-142.98840811630242</v>
      </c>
      <c r="AP238" s="2" t="str">
        <f t="shared" si="481"/>
        <v>Depressed</v>
      </c>
      <c r="AQ238" s="9">
        <v>0.52723141848453003</v>
      </c>
      <c r="AR238" s="9">
        <v>0.410466427949853</v>
      </c>
      <c r="AS238" s="9">
        <v>0.17860860631863701</v>
      </c>
      <c r="AT238" s="9">
        <v>5.4980361845381603E-2</v>
      </c>
      <c r="AU238" s="9">
        <v>0.59912797859628797</v>
      </c>
      <c r="AV238" s="9">
        <v>0.77095236847553905</v>
      </c>
      <c r="AW238" s="9">
        <v>0.15857159516006736</v>
      </c>
      <c r="AX238" s="9">
        <v>4.6537571614515674E-2</v>
      </c>
      <c r="AY238" s="9">
        <v>0.11676499053467704</v>
      </c>
      <c r="AZ238" s="9">
        <v>0.24910899502675182</v>
      </c>
      <c r="BA238" s="9">
        <f t="shared" si="414"/>
        <v>0.24233690659780693</v>
      </c>
      <c r="BB238" s="9">
        <f t="shared" si="415"/>
        <v>0.13872389896485937</v>
      </c>
      <c r="BC238" s="9">
        <f t="shared" si="482"/>
        <v>60.211352158664766</v>
      </c>
      <c r="BD238" s="9" t="str">
        <f t="shared" si="483"/>
        <v>alert</v>
      </c>
      <c r="BE238" s="4">
        <v>6.2183288941545199E-2</v>
      </c>
      <c r="BF238" s="4">
        <v>0.117091699773122</v>
      </c>
      <c r="BG238" s="4">
        <v>-3.0105595678962399E-2</v>
      </c>
      <c r="BH238" s="4">
        <v>-0.11745225989392299</v>
      </c>
      <c r="BI238" s="4">
        <v>-0.23801554374405301</v>
      </c>
      <c r="BJ238" s="4">
        <v>-0.23917441980634399</v>
      </c>
      <c r="BK238" s="4">
        <v>0.17121770810922354</v>
      </c>
      <c r="BL238" s="4">
        <v>0.96207112572492715</v>
      </c>
      <c r="BM238" s="4">
        <v>-5.4908410831576805E-2</v>
      </c>
      <c r="BN238" s="4">
        <v>-0.82308110367663956</v>
      </c>
      <c r="BO238" s="4">
        <f t="shared" si="416"/>
        <v>-2.9554819285345202E-2</v>
      </c>
      <c r="BP238" s="4">
        <f t="shared" si="417"/>
        <v>-0.2964740867844694</v>
      </c>
      <c r="BQ238" s="4">
        <f t="shared" si="484"/>
        <v>-174.30712382113649</v>
      </c>
      <c r="BR238" s="4" t="str">
        <f t="shared" si="485"/>
        <v>Sad</v>
      </c>
      <c r="BS238" s="5">
        <v>0.39920161352849298</v>
      </c>
      <c r="BT238" s="5">
        <v>0.53737820725247198</v>
      </c>
      <c r="BU238" s="5">
        <v>0.44934256489715801</v>
      </c>
      <c r="BV238" s="5">
        <v>4.0281206936362897E-2</v>
      </c>
      <c r="BW238" s="5">
        <v>-0.213153838604972</v>
      </c>
      <c r="BX238" s="5">
        <v>-2.8279552556687199E-2</v>
      </c>
      <c r="BY238" s="5">
        <v>2.4151998865983222</v>
      </c>
      <c r="BZ238" s="5">
        <v>7.9122595522145303E-2</v>
      </c>
      <c r="CA238" s="5">
        <v>-0.138176593723979</v>
      </c>
      <c r="CB238" s="5">
        <v>0.52277847650534393</v>
      </c>
      <c r="CC238" s="5">
        <f t="shared" si="418"/>
        <v>-1.2259836239896238E-3</v>
      </c>
      <c r="CD238" s="5">
        <f t="shared" si="419"/>
        <v>0.12007985246886377</v>
      </c>
      <c r="CE238" s="5">
        <f t="shared" si="486"/>
        <v>-0.58495447330531702</v>
      </c>
      <c r="CF238" s="5" t="str">
        <f t="shared" si="487"/>
        <v>Contented</v>
      </c>
      <c r="CG238" s="4">
        <v>0.275489702392337</v>
      </c>
      <c r="CH238" s="4">
        <v>7.67695159653424E-2</v>
      </c>
      <c r="CI238" s="4">
        <v>0.18774618769043899</v>
      </c>
      <c r="CJ238" s="4">
        <v>-1.109878729879E-2</v>
      </c>
      <c r="CK238" s="4">
        <v>-0.32694744010438298</v>
      </c>
      <c r="CL238" s="4">
        <v>-0.11135454110701901</v>
      </c>
      <c r="CM238" s="4">
        <v>-3.6485511419303731</v>
      </c>
      <c r="CN238" s="4">
        <v>0.32091309037145765</v>
      </c>
      <c r="CO238" s="4">
        <v>0.1987201864269946</v>
      </c>
      <c r="CP238" s="4">
        <v>0.50146991529483143</v>
      </c>
      <c r="CQ238" s="4">
        <f t="shared" si="420"/>
        <v>0.52515532946477705</v>
      </c>
      <c r="CR238" s="4">
        <f t="shared" si="421"/>
        <v>-0.76000228677284887</v>
      </c>
      <c r="CS238" s="4">
        <f t="shared" si="488"/>
        <v>145.35584588611516</v>
      </c>
      <c r="CT238" s="4" t="str">
        <f t="shared" si="489"/>
        <v>stressed</v>
      </c>
      <c r="CU238" s="2">
        <v>-0.12412390076861</v>
      </c>
      <c r="CV238" s="2">
        <v>-0.35357278405873099</v>
      </c>
      <c r="CW238" s="2">
        <v>-0.112810136080829</v>
      </c>
      <c r="CX238" s="2">
        <v>0.23990239987939499</v>
      </c>
      <c r="CY238" s="2">
        <v>-0.311352531964256</v>
      </c>
      <c r="CZ238" s="2">
        <v>-0.39937609978039601</v>
      </c>
      <c r="DA238" s="2">
        <v>0.25904992234110186</v>
      </c>
      <c r="DB238" s="2">
        <v>-0.31861711336390253</v>
      </c>
      <c r="DC238" s="2">
        <v>0.22944888329012098</v>
      </c>
      <c r="DD238" s="2">
        <v>-0.26605222065650774</v>
      </c>
      <c r="DE238" s="2">
        <f t="shared" si="422"/>
        <v>0.26382430753544384</v>
      </c>
      <c r="DF238" s="2">
        <f t="shared" si="423"/>
        <v>1.0517344055512412E-2</v>
      </c>
      <c r="DG238" s="2">
        <f t="shared" si="490"/>
        <v>87.717115167297081</v>
      </c>
      <c r="DH238" s="2" t="str">
        <f t="shared" si="491"/>
        <v>alert</v>
      </c>
      <c r="DI238" s="7">
        <v>0.45539403893147501</v>
      </c>
      <c r="DJ238" s="7">
        <v>0.34800288280444502</v>
      </c>
      <c r="DK238" s="7">
        <v>1.2719714669531E-2</v>
      </c>
      <c r="DL238" s="7">
        <v>-0.20243262579861901</v>
      </c>
      <c r="DM238" s="7">
        <v>0.42518483058824602</v>
      </c>
      <c r="DN238" s="7">
        <v>0.29722155477993201</v>
      </c>
      <c r="DO238" s="7">
        <v>1.4444719388359268E-2</v>
      </c>
      <c r="DP238" s="7">
        <v>-0.31373986167742846</v>
      </c>
      <c r="DQ238" s="7">
        <v>0.10739115612702999</v>
      </c>
      <c r="DR238" s="7">
        <v>-0.23613845908093664</v>
      </c>
      <c r="DS238" s="7">
        <f t="shared" si="424"/>
        <v>-9.1722816421785702E-2</v>
      </c>
      <c r="DT238" s="7">
        <f t="shared" si="425"/>
        <v>-0.14952280342894519</v>
      </c>
      <c r="DU238" s="7">
        <f t="shared" si="492"/>
        <v>-148.47350788217992</v>
      </c>
      <c r="DV238" s="7" t="str">
        <f t="shared" si="493"/>
        <v>Depressed</v>
      </c>
      <c r="DW238" s="9">
        <v>0.66072788024051299</v>
      </c>
      <c r="DX238" s="9">
        <v>0.86349476536625802</v>
      </c>
      <c r="DY238" s="9">
        <v>0.12228133304465</v>
      </c>
      <c r="DZ238" s="9">
        <v>0.28010473280211901</v>
      </c>
      <c r="EA238" s="9">
        <v>0.57416917720605598</v>
      </c>
      <c r="EB238" s="9">
        <v>0.86089733825629</v>
      </c>
      <c r="EC238" s="9">
        <v>9.9021479002868881E-2</v>
      </c>
      <c r="ED238" s="9">
        <v>0.16243679857596419</v>
      </c>
      <c r="EE238" s="9">
        <v>-0.20276688512574503</v>
      </c>
      <c r="EF238" s="9">
        <v>0.26399428391026492</v>
      </c>
      <c r="EG238" s="9">
        <f t="shared" si="426"/>
        <v>-9.5455334548217863E-3</v>
      </c>
      <c r="EH238" s="9">
        <f t="shared" si="427"/>
        <v>5.7525432403013887E-2</v>
      </c>
      <c r="EI238" s="9">
        <f t="shared" si="494"/>
        <v>-9.4215782434743449</v>
      </c>
      <c r="EJ238" s="9" t="str">
        <f t="shared" si="495"/>
        <v>Contented</v>
      </c>
      <c r="EK238" s="1">
        <v>0.376683335267463</v>
      </c>
      <c r="EL238" s="1">
        <v>0.22398845264674699</v>
      </c>
      <c r="EM238" s="1">
        <v>6.9206929453490995E-2</v>
      </c>
      <c r="EN238" s="1">
        <v>-7.9819044772963907E-2</v>
      </c>
      <c r="EO238" s="1">
        <v>-4.1316434072817897E-2</v>
      </c>
      <c r="EP238" s="1">
        <v>-6.1569317519261597E-2</v>
      </c>
      <c r="EQ238" s="1">
        <v>0.20636183596819432</v>
      </c>
      <c r="ER238" s="1">
        <v>-0.491438676300749</v>
      </c>
      <c r="ES238" s="1">
        <v>0.15269488262071601</v>
      </c>
      <c r="ET238" s="1">
        <v>-1.7667077983340496E-2</v>
      </c>
      <c r="EU238" s="1">
        <f t="shared" si="428"/>
        <v>-5.9613286564327628E-2</v>
      </c>
      <c r="EV238" s="1">
        <f t="shared" si="429"/>
        <v>-0.11696224675932021</v>
      </c>
      <c r="EW238" s="1">
        <f t="shared" si="496"/>
        <v>-152.99298264344702</v>
      </c>
      <c r="EX238" s="1" t="str">
        <f t="shared" si="497"/>
        <v>Sad</v>
      </c>
      <c r="EY238" s="2">
        <v>0.85198683715021695</v>
      </c>
      <c r="EZ238" s="2">
        <v>1.0106469261489399</v>
      </c>
      <c r="FA238" s="2">
        <v>0.16644292936097399</v>
      </c>
      <c r="FB238" s="2">
        <v>0.43258850201244098</v>
      </c>
      <c r="FC238" s="2">
        <v>0.74286677438757598</v>
      </c>
      <c r="FD238" s="2">
        <v>0.62805793116582898</v>
      </c>
      <c r="FE238" s="2">
        <v>0.10436251211826648</v>
      </c>
      <c r="FF238" s="2">
        <v>0.2639819489650464</v>
      </c>
      <c r="FG238" s="2">
        <v>-0.15866008899872297</v>
      </c>
      <c r="FH238" s="2">
        <v>0.32160451677435031</v>
      </c>
      <c r="FI238" s="2">
        <f t="shared" si="430"/>
        <v>-0.24636126158784044</v>
      </c>
      <c r="FJ238" s="2">
        <f t="shared" si="431"/>
        <v>-0.29053780669409923</v>
      </c>
      <c r="FK238" s="2">
        <f t="shared" si="498"/>
        <v>-139.70375306529763</v>
      </c>
      <c r="FL238" s="2" t="str">
        <f t="shared" si="499"/>
        <v>Depressed</v>
      </c>
      <c r="FM238" s="7">
        <v>0.624166610618897</v>
      </c>
      <c r="FN238" s="7">
        <v>0.72755702801796196</v>
      </c>
      <c r="FO238" s="7">
        <v>9.3211097177857999E-2</v>
      </c>
      <c r="FP238" s="7">
        <v>3.5169775554625402E-2</v>
      </c>
      <c r="FQ238" s="7">
        <v>0.78923662347811696</v>
      </c>
      <c r="FR238" s="7">
        <v>0.86060576961619795</v>
      </c>
      <c r="FS238" s="7">
        <v>6.594798634192181E-2</v>
      </c>
      <c r="FT238" s="7">
        <v>2.2144943583250278E-2</v>
      </c>
      <c r="FU238" s="7">
        <v>-0.10339041739906496</v>
      </c>
      <c r="FV238" s="7">
        <v>9.4975680725646425E-2</v>
      </c>
      <c r="FW238" s="7">
        <f t="shared" si="432"/>
        <v>-0.22071380515250261</v>
      </c>
      <c r="FX238" s="7">
        <f t="shared" si="433"/>
        <v>0.20706270817487038</v>
      </c>
      <c r="FY238" s="7">
        <f t="shared" si="500"/>
        <v>-46.827788288618798</v>
      </c>
      <c r="FZ238" s="7" t="str">
        <f t="shared" si="501"/>
        <v>Relased</v>
      </c>
      <c r="GA238" s="4">
        <v>0.33058176737536998</v>
      </c>
      <c r="GB238" s="4">
        <v>0.81068998699802497</v>
      </c>
      <c r="GC238" s="4">
        <v>0.490498161159171</v>
      </c>
      <c r="GD238" s="4">
        <v>0.53309313984839102</v>
      </c>
      <c r="GE238" s="4">
        <v>0.15345115044569699</v>
      </c>
      <c r="GF238" s="4">
        <v>0.32134588376357998</v>
      </c>
      <c r="GG238" s="4">
        <v>1.0133570323423624</v>
      </c>
      <c r="GH238" s="4">
        <v>0.47091541321013042</v>
      </c>
      <c r="GI238" s="4">
        <v>-0.48010821962265499</v>
      </c>
      <c r="GJ238" s="4">
        <v>0.89688656280603007</v>
      </c>
      <c r="GK238" s="4">
        <f t="shared" si="434"/>
        <v>-0.30576430227410223</v>
      </c>
      <c r="GL238" s="4">
        <f t="shared" si="435"/>
        <v>-0.36944257705131545</v>
      </c>
      <c r="GM238" s="4">
        <f t="shared" si="502"/>
        <v>-140.38758859745289</v>
      </c>
      <c r="GN238" s="4" t="str">
        <f t="shared" si="503"/>
        <v>Depressed</v>
      </c>
      <c r="GO238" s="5">
        <v>0.38422383273657001</v>
      </c>
      <c r="GP238" s="5">
        <v>0.95375143027353204</v>
      </c>
      <c r="GQ238" s="5">
        <v>0.56076071029297703</v>
      </c>
      <c r="GR238" s="5">
        <v>0.90650842538144305</v>
      </c>
      <c r="GS238" s="5">
        <v>0.58191988247926196</v>
      </c>
      <c r="GT238" s="5">
        <v>0.50259551963253801</v>
      </c>
      <c r="GU238" s="5">
        <v>0.58041127987641639</v>
      </c>
      <c r="GV238" s="5">
        <v>0.62245361617979156</v>
      </c>
      <c r="GW238" s="5">
        <v>-0.56952759753696203</v>
      </c>
      <c r="GX238" s="5">
        <v>1.0966339783991521</v>
      </c>
      <c r="GY238" s="5">
        <f t="shared" si="436"/>
        <v>-0.10468595505117906</v>
      </c>
      <c r="GZ238" s="5">
        <f t="shared" si="437"/>
        <v>0.35601156705551462</v>
      </c>
      <c r="HA238" s="5">
        <f t="shared" si="504"/>
        <v>-16.386084621871948</v>
      </c>
      <c r="HB238" s="5" t="str">
        <f t="shared" si="505"/>
        <v>Contented</v>
      </c>
      <c r="HC238" s="2">
        <v>0.12677967044189001</v>
      </c>
      <c r="HD238" s="2">
        <v>0.29129770831046298</v>
      </c>
      <c r="HE238" s="2">
        <v>0.24258892447364699</v>
      </c>
      <c r="HF238" s="2">
        <v>0.38853743758564302</v>
      </c>
      <c r="HG238" s="2">
        <v>-7.0285693716488601E-2</v>
      </c>
      <c r="HH238" s="2">
        <v>-0.26023447074330502</v>
      </c>
      <c r="HI238" s="2">
        <v>4.2940670587378147</v>
      </c>
      <c r="HJ238" s="2">
        <v>12.507950491175773</v>
      </c>
      <c r="HK238" s="2">
        <v>-0.16451803786857297</v>
      </c>
      <c r="HL238" s="2">
        <v>1.509592228937926</v>
      </c>
      <c r="HM238" s="2">
        <f t="shared" si="438"/>
        <v>-0.19683745409590725</v>
      </c>
      <c r="HN238" s="2">
        <f t="shared" si="439"/>
        <v>0.5041034013667125</v>
      </c>
      <c r="HO238" s="2">
        <f t="shared" si="506"/>
        <v>-21.329173373896534</v>
      </c>
      <c r="HP238" s="2" t="str">
        <f t="shared" si="507"/>
        <v>Contented</v>
      </c>
      <c r="HQ238" s="4">
        <v>0.53262159791423402</v>
      </c>
      <c r="HR238" s="4">
        <v>0.52972642073705201</v>
      </c>
      <c r="HS238" s="4">
        <v>0.16778731917300499</v>
      </c>
      <c r="HT238" s="4">
        <v>0.206671494725128</v>
      </c>
      <c r="HU238" s="4">
        <v>0.39013831271073601</v>
      </c>
      <c r="HV238" s="4">
        <v>0.36966990324535498</v>
      </c>
      <c r="HW238" s="4">
        <v>0.18183204237748626</v>
      </c>
      <c r="HX238" s="4">
        <v>0.229789125454743</v>
      </c>
      <c r="HY238" s="4">
        <v>2.8951771771820178E-3</v>
      </c>
      <c r="HZ238" s="4">
        <v>0.35248224435296704</v>
      </c>
      <c r="IA238" s="4">
        <f t="shared" si="440"/>
        <v>0.22082278517683318</v>
      </c>
      <c r="IB238" s="4">
        <f t="shared" si="441"/>
        <v>-0.43553961101581828</v>
      </c>
      <c r="IC238" s="4">
        <f t="shared" si="508"/>
        <v>153.11455189075056</v>
      </c>
      <c r="ID238" s="4" t="str">
        <f t="shared" si="509"/>
        <v>Upset</v>
      </c>
      <c r="IE238" s="5">
        <v>0.57924947063641097</v>
      </c>
      <c r="IF238" s="5">
        <v>0.23742663393213501</v>
      </c>
      <c r="IG238" s="5">
        <v>3.4348280565041203E-2</v>
      </c>
      <c r="IH238" s="5">
        <v>9.1612521525940904E-2</v>
      </c>
      <c r="II238" s="5">
        <v>5.9181858146842403E-2</v>
      </c>
      <c r="IJ238" s="5">
        <v>-0.36885593588502802</v>
      </c>
      <c r="IK238" s="5">
        <v>5.3801057398770606E-2</v>
      </c>
      <c r="IL238" s="5">
        <v>-0.69704791979171232</v>
      </c>
      <c r="IM238" s="5">
        <v>0.34182283670427593</v>
      </c>
      <c r="IN238" s="5">
        <v>0.15423593440085748</v>
      </c>
      <c r="IO238" s="5">
        <f t="shared" si="442"/>
        <v>0.15179587780772108</v>
      </c>
      <c r="IP238" s="5">
        <f t="shared" si="443"/>
        <v>-0.43883500572489453</v>
      </c>
      <c r="IQ238" s="5">
        <f t="shared" si="510"/>
        <v>160.91916480816886</v>
      </c>
      <c r="IR238" s="5" t="str">
        <f t="shared" si="511"/>
        <v>Upset</v>
      </c>
      <c r="IS238" s="4">
        <v>0.39661243013979702</v>
      </c>
      <c r="IT238" s="4">
        <v>0.22422811087057001</v>
      </c>
      <c r="IU238" s="4">
        <v>0.65271643292278203</v>
      </c>
      <c r="IV238" s="4">
        <v>0.63366435923165199</v>
      </c>
      <c r="IW238" s="4">
        <v>-3.5474671811317499E-2</v>
      </c>
      <c r="IX238" s="4">
        <v>-0.25220206174531301</v>
      </c>
      <c r="IY238" s="4">
        <v>1.8073890582471075</v>
      </c>
      <c r="IZ238" s="4">
        <v>-22.65194366247966</v>
      </c>
      <c r="JA238" s="4">
        <v>0.17238431926922701</v>
      </c>
      <c r="JB238" s="4">
        <v>2.0719986972193452</v>
      </c>
      <c r="JC238" s="4">
        <f t="shared" si="444"/>
        <v>0.26289858809689615</v>
      </c>
      <c r="JD238" s="4">
        <f t="shared" si="445"/>
        <v>0.32940662920579711</v>
      </c>
      <c r="JE238" s="4">
        <f t="shared" si="512"/>
        <v>38.593277909163888</v>
      </c>
      <c r="JF238" s="4" t="str">
        <f t="shared" si="513"/>
        <v>excited</v>
      </c>
      <c r="JG238" s="5">
        <v>0.16808823645391599</v>
      </c>
      <c r="JH238" s="5">
        <v>0.416903181021755</v>
      </c>
      <c r="JI238" s="5">
        <v>-1.7826549366064201E-3</v>
      </c>
      <c r="JJ238" s="5">
        <v>-1.8599302827653399E-2</v>
      </c>
      <c r="JK238" s="5">
        <v>-0.108626458890161</v>
      </c>
      <c r="JL238" s="5">
        <v>0.39194154016397398</v>
      </c>
      <c r="JM238" s="5">
        <v>-2.9979846039669016E-2</v>
      </c>
      <c r="JN238" s="5">
        <v>-2.2994899194480344E-2</v>
      </c>
      <c r="JO238" s="5">
        <v>-0.24881494456783901</v>
      </c>
      <c r="JP238" s="5">
        <v>-3.4841464601670806E-2</v>
      </c>
      <c r="JQ238" s="5">
        <f t="shared" si="446"/>
        <v>-0.19976654901597002</v>
      </c>
      <c r="JR238" s="5">
        <f t="shared" si="447"/>
        <v>7.5367127885542562E-2</v>
      </c>
      <c r="JS238" s="5">
        <f t="shared" si="514"/>
        <v>-69.329711736587129</v>
      </c>
      <c r="JT238" s="5" t="str">
        <f t="shared" si="515"/>
        <v>Calm</v>
      </c>
      <c r="JU238" s="2">
        <v>0.364568083253414</v>
      </c>
      <c r="JV238" s="2">
        <v>0.65054562517998504</v>
      </c>
      <c r="JW238" s="2">
        <v>0.14664976596918899</v>
      </c>
      <c r="JX238" s="2">
        <v>6.3328657599664495E-2</v>
      </c>
      <c r="JY238" s="2">
        <v>0.404135646133082</v>
      </c>
      <c r="JZ238" s="2">
        <v>0.89779834929846303</v>
      </c>
      <c r="KA238" s="2">
        <v>0.19077540587220837</v>
      </c>
      <c r="KB238" s="2">
        <v>4.0900897115575645E-2</v>
      </c>
      <c r="KC238" s="2">
        <v>-0.28597754192657104</v>
      </c>
      <c r="KD238" s="2">
        <v>0.20685212092437233</v>
      </c>
      <c r="KE238" s="2">
        <f t="shared" si="448"/>
        <v>-6.4285821420369205E-2</v>
      </c>
      <c r="KF238" s="2">
        <f t="shared" si="449"/>
        <v>0.28848076386212251</v>
      </c>
      <c r="KG238" s="2">
        <f t="shared" si="516"/>
        <v>-12.562678973678391</v>
      </c>
      <c r="KH238" s="2" t="str">
        <f t="shared" si="517"/>
        <v>Contented</v>
      </c>
      <c r="KI238" s="7">
        <v>2.01724201159179E-2</v>
      </c>
      <c r="KJ238" s="7">
        <v>0.16790451564440501</v>
      </c>
      <c r="KK238" s="7">
        <v>-0.218802776190413</v>
      </c>
      <c r="KL238" s="7">
        <v>-0.18146091100527401</v>
      </c>
      <c r="KM238" s="7">
        <v>-0.44687913778851102</v>
      </c>
      <c r="KN238" s="7">
        <v>-0.32867173150020002</v>
      </c>
      <c r="KO238" s="7">
        <v>0.5127708731276589</v>
      </c>
      <c r="KP238" s="7">
        <v>1.1287183773092198</v>
      </c>
      <c r="KQ238" s="7">
        <v>-0.1477320955284871</v>
      </c>
      <c r="KR238" s="7">
        <v>-2.1281912403430781</v>
      </c>
      <c r="KS238" s="7">
        <f t="shared" si="450"/>
        <v>-0.14638148475764012</v>
      </c>
      <c r="KT238" s="7">
        <f t="shared" si="451"/>
        <v>-0.71815037048069752</v>
      </c>
      <c r="KU238" s="7">
        <f t="shared" si="518"/>
        <v>-168.47915251129891</v>
      </c>
      <c r="KV238" s="7" t="str">
        <f t="shared" si="519"/>
        <v>Sad</v>
      </c>
      <c r="KW238" s="2">
        <v>5.2190812695734598E-2</v>
      </c>
      <c r="KX238" s="2">
        <v>-0.14179702986168499</v>
      </c>
      <c r="KY238" s="2">
        <v>0.60901776912952399</v>
      </c>
      <c r="KZ238" s="2">
        <v>-5.2524194050307199E-2</v>
      </c>
      <c r="LA238" s="2">
        <v>-0.24743222603128401</v>
      </c>
      <c r="LB238" s="2">
        <v>-0.38561997342769999</v>
      </c>
      <c r="LC238" s="2">
        <v>-3.1193062922713155</v>
      </c>
      <c r="LD238" s="2">
        <v>9.9587600935740109E-2</v>
      </c>
      <c r="LE238" s="2">
        <v>-0.38771551303193141</v>
      </c>
      <c r="LF238" s="2">
        <v>2.8105890237248921</v>
      </c>
      <c r="LG238" s="2">
        <f t="shared" si="452"/>
        <v>-0.29759819220240435</v>
      </c>
      <c r="LH238" s="2">
        <f t="shared" si="453"/>
        <v>0.93709366031830665</v>
      </c>
      <c r="LI238" s="2">
        <f t="shared" si="520"/>
        <v>-17.618584265021273</v>
      </c>
      <c r="LJ238" s="2" t="str">
        <f t="shared" si="521"/>
        <v>Contented</v>
      </c>
      <c r="LK238" s="4">
        <v>0.75652972878967195</v>
      </c>
      <c r="LL238" s="4">
        <v>0.51954678871800997</v>
      </c>
      <c r="LM238" s="4">
        <v>6.4896129071404698E-2</v>
      </c>
      <c r="LN238" s="4">
        <v>7.6385240893044701E-2</v>
      </c>
      <c r="LO238" s="4">
        <v>0.80553492477619804</v>
      </c>
      <c r="LP238" s="4">
        <v>0.435405815725457</v>
      </c>
      <c r="LQ238" s="4">
        <v>4.1545097972264002E-2</v>
      </c>
      <c r="LR238" s="4">
        <v>7.9988515176165162E-2</v>
      </c>
      <c r="LS238" s="4">
        <v>0.23698294007166198</v>
      </c>
      <c r="LT238" s="4">
        <v>0.11071543753535054</v>
      </c>
      <c r="LU238" s="4">
        <f t="shared" si="454"/>
        <v>0.20569765668346007</v>
      </c>
      <c r="LV238" s="4">
        <f t="shared" si="455"/>
        <v>0.32754807907152861</v>
      </c>
      <c r="LW238" s="4">
        <f t="shared" si="522"/>
        <v>32.128502701784477</v>
      </c>
      <c r="LX238" s="4" t="str">
        <f t="shared" si="523"/>
        <v>excited</v>
      </c>
      <c r="LY238" s="5">
        <v>0.596492416821505</v>
      </c>
      <c r="LZ238" s="5">
        <v>0.203373997408408</v>
      </c>
      <c r="MA238" s="5">
        <v>0.15628243328302399</v>
      </c>
      <c r="MB238" s="5">
        <v>0.144464182379857</v>
      </c>
      <c r="MC238" s="5">
        <v>0.56725288228342996</v>
      </c>
      <c r="MD238" s="5">
        <v>-0.12674975545636799</v>
      </c>
      <c r="ME238" s="5">
        <v>0.134292644106253</v>
      </c>
      <c r="MF238" s="5">
        <v>1.8853587154608171</v>
      </c>
      <c r="MG238" s="5">
        <v>0.393118419413097</v>
      </c>
      <c r="MH238" s="5">
        <v>0.37599605423166899</v>
      </c>
      <c r="MI238" s="5">
        <f t="shared" si="456"/>
        <v>0.1059127971125795</v>
      </c>
      <c r="MJ238" s="5">
        <f t="shared" si="457"/>
        <v>8.8089321045957902E-2</v>
      </c>
      <c r="MK238" s="5">
        <f t="shared" si="524"/>
        <v>50.249175780029518</v>
      </c>
      <c r="ML238" s="5" t="str">
        <f t="shared" si="525"/>
        <v>excited</v>
      </c>
      <c r="MM238" s="2">
        <v>0.25097914324877801</v>
      </c>
      <c r="MN238" s="2">
        <v>0.121190707740249</v>
      </c>
      <c r="MO238" s="2">
        <v>-4.6468940545503899E-2</v>
      </c>
      <c r="MP238" s="2">
        <v>5.6682231786994101E-2</v>
      </c>
      <c r="MQ238" s="2">
        <v>4.02244399066558E-2</v>
      </c>
      <c r="MR238" s="2">
        <v>0.124191715018955</v>
      </c>
      <c r="MS238" s="2">
        <v>-0.15957544217682404</v>
      </c>
      <c r="MT238" s="2">
        <v>0.23099548512737969</v>
      </c>
      <c r="MU238" s="2">
        <v>0.12978843550852903</v>
      </c>
      <c r="MV238" s="2">
        <v>2.7442554022978422E-2</v>
      </c>
      <c r="MW238" s="2">
        <f t="shared" si="458"/>
        <v>0.4161738809238269</v>
      </c>
      <c r="MX238" s="2">
        <f t="shared" si="459"/>
        <v>2.1018813884640553E-2</v>
      </c>
      <c r="MY238" s="2">
        <f t="shared" si="526"/>
        <v>87.108739877694347</v>
      </c>
      <c r="MZ238" s="2" t="str">
        <f t="shared" si="527"/>
        <v>alert</v>
      </c>
      <c r="NA238" s="7">
        <v>0.142307801174752</v>
      </c>
      <c r="NB238" s="7">
        <v>0.147563683796365</v>
      </c>
      <c r="NC238" s="7">
        <v>0.1476251311158</v>
      </c>
      <c r="ND238" s="7">
        <v>0.15512147625471601</v>
      </c>
      <c r="NE238" s="7">
        <v>-0.51104959990260501</v>
      </c>
      <c r="NF238" s="7">
        <v>-0.226911037627714</v>
      </c>
      <c r="NG238" s="7">
        <v>-0.4003482426595027</v>
      </c>
      <c r="NH238" s="7">
        <v>-1.9549672265621256</v>
      </c>
      <c r="NI238" s="7">
        <v>-5.2558826216130006E-3</v>
      </c>
      <c r="NJ238" s="7">
        <v>1.0444166572668638</v>
      </c>
      <c r="NK238" s="7">
        <f t="shared" si="460"/>
        <v>0.15660556735667219</v>
      </c>
      <c r="NL238" s="7">
        <f t="shared" si="461"/>
        <v>0.32995460621632899</v>
      </c>
      <c r="NM238" s="7">
        <f t="shared" si="528"/>
        <v>25.390307199371733</v>
      </c>
      <c r="NN238" s="7" t="str">
        <f t="shared" si="529"/>
        <v>happy</v>
      </c>
      <c r="NO238" s="4">
        <v>0.81404191786936098</v>
      </c>
      <c r="NP238" s="4">
        <v>0.86296985214545097</v>
      </c>
      <c r="NQ238" s="4">
        <v>0.49661791960659302</v>
      </c>
      <c r="NR238" s="4">
        <v>0.35304102264870202</v>
      </c>
      <c r="NS238" s="4">
        <v>0.44702340146325598</v>
      </c>
      <c r="NT238" s="4">
        <v>0.80878906217336599</v>
      </c>
      <c r="NU238" s="4">
        <v>0.39380824450030388</v>
      </c>
      <c r="NV238" s="4">
        <v>0.21117938694680377</v>
      </c>
      <c r="NW238" s="4">
        <v>-4.892793427608999E-2</v>
      </c>
      <c r="NX238" s="4">
        <v>0.50665055394798486</v>
      </c>
      <c r="NY238" s="4">
        <f t="shared" si="462"/>
        <v>-0.17931621064132197</v>
      </c>
      <c r="NZ238" s="4">
        <f t="shared" si="463"/>
        <v>-0.46667617348126889</v>
      </c>
      <c r="OA238" s="4">
        <f t="shared" si="530"/>
        <v>-158.98116797419533</v>
      </c>
      <c r="OB238" s="4" t="str">
        <f t="shared" si="531"/>
        <v>Sad</v>
      </c>
      <c r="OC238" s="1">
        <v>0.48143980061380798</v>
      </c>
      <c r="OD238" s="1">
        <v>0.84517105309743401</v>
      </c>
      <c r="OE238" s="1">
        <v>1.1444827626640099</v>
      </c>
      <c r="OF238" s="1">
        <v>0.56355093593640604</v>
      </c>
      <c r="OG238" s="1">
        <v>0.32621955400499703</v>
      </c>
      <c r="OH238" s="1">
        <v>0.93403914640512098</v>
      </c>
      <c r="OI238" s="1">
        <v>1.4170364722689024</v>
      </c>
      <c r="OJ238" s="1">
        <v>0.3167421904921453</v>
      </c>
      <c r="OK238" s="1">
        <v>-0.36373125248362603</v>
      </c>
      <c r="OL238" s="1">
        <v>1.2875167528006648</v>
      </c>
      <c r="OM238" s="1">
        <f t="shared" si="464"/>
        <v>-0.53992096561234226</v>
      </c>
      <c r="ON238" s="1">
        <f t="shared" si="465"/>
        <v>-0.60710108004665253</v>
      </c>
      <c r="OO238" s="1">
        <f t="shared" si="532"/>
        <v>-138.35193624626689</v>
      </c>
      <c r="OP238" s="1" t="str">
        <f t="shared" si="533"/>
        <v>Depressed</v>
      </c>
      <c r="OQ238" s="2">
        <v>0.69772254648747201</v>
      </c>
      <c r="OR238" s="2">
        <v>-0.14629092690052001</v>
      </c>
      <c r="OS238" s="2">
        <v>-1.3121961621596399E-3</v>
      </c>
      <c r="OT238" s="2">
        <v>-0.121328792046385</v>
      </c>
      <c r="OU238" s="2">
        <v>0.69656724096628897</v>
      </c>
      <c r="OV238" s="2">
        <v>-0.583690433443247</v>
      </c>
      <c r="OW238" s="2">
        <v>-9.4112154730471083E-4</v>
      </c>
      <c r="OX238" s="2">
        <v>0.16620806864061316</v>
      </c>
      <c r="OY238" s="2">
        <v>0.84401347338799204</v>
      </c>
      <c r="OZ238" s="2">
        <v>-0.22240470776849622</v>
      </c>
      <c r="PA238" s="2">
        <f t="shared" si="466"/>
        <v>0.69244063717445248</v>
      </c>
      <c r="PB238" s="2">
        <f t="shared" si="467"/>
        <v>-0.372519911002269</v>
      </c>
      <c r="PC238" s="2">
        <f t="shared" si="534"/>
        <v>118.27940752339273</v>
      </c>
      <c r="PD238" s="2" t="str">
        <f t="shared" si="535"/>
        <v>nervous</v>
      </c>
      <c r="PE238" s="1">
        <v>0.67334152450457996</v>
      </c>
      <c r="PF238" s="1">
        <v>0.79506329570744005</v>
      </c>
      <c r="PG238" s="1">
        <v>1.0005278718070201</v>
      </c>
      <c r="PH238" s="1">
        <v>1.0873362500318899</v>
      </c>
      <c r="PI238" s="1">
        <v>0.681506813707486</v>
      </c>
      <c r="PJ238" s="1">
        <v>0.62033766303457305</v>
      </c>
      <c r="PK238" s="1">
        <v>0.73847960955347436</v>
      </c>
      <c r="PL238" s="1">
        <v>0.76821782782901171</v>
      </c>
      <c r="PM238" s="1">
        <v>-0.1217217712028601</v>
      </c>
      <c r="PN238" s="1">
        <v>1.4218586680595666</v>
      </c>
      <c r="PO238" s="1">
        <f t="shared" si="468"/>
        <v>-2.5851170477137919E-2</v>
      </c>
      <c r="PP238" s="1">
        <f t="shared" si="469"/>
        <v>-0.24736223507866306</v>
      </c>
      <c r="PQ238" s="1">
        <f t="shared" si="536"/>
        <v>-174.03382771163714</v>
      </c>
      <c r="PR238" s="1" t="str">
        <f t="shared" si="537"/>
        <v>Sad</v>
      </c>
      <c r="PS238" s="4">
        <v>0.72199247879169304</v>
      </c>
      <c r="PT238" s="4">
        <v>0.84879358861640197</v>
      </c>
      <c r="PU238" s="4">
        <v>0.59456893535494004</v>
      </c>
      <c r="PV238" s="4">
        <v>0.10826736681521799</v>
      </c>
      <c r="PW238" s="4">
        <v>0.64476464778207399</v>
      </c>
      <c r="PX238" s="4">
        <v>0.74468910036362201</v>
      </c>
      <c r="PY238" s="4">
        <v>0.43502164634431106</v>
      </c>
      <c r="PZ238" s="4">
        <v>6.7943861307033782E-2</v>
      </c>
      <c r="QA238" s="4">
        <v>-0.12680110982470894</v>
      </c>
      <c r="QB238" s="4">
        <v>0.44744240909259286</v>
      </c>
      <c r="QC238" s="4">
        <f t="shared" si="470"/>
        <v>6.5624606760402493E-2</v>
      </c>
      <c r="QD238" s="4">
        <f t="shared" si="471"/>
        <v>-0.12039070918174988</v>
      </c>
      <c r="QE238" s="4">
        <f t="shared" si="538"/>
        <v>151.40533396528517</v>
      </c>
      <c r="QF238" s="4" t="str">
        <f t="shared" si="539"/>
        <v>Upset</v>
      </c>
      <c r="QG238" s="2">
        <v>0.589204235223866</v>
      </c>
      <c r="QH238" s="2">
        <v>0.80089003565231698</v>
      </c>
      <c r="QI238" s="2">
        <v>5.6875753685605997E-2</v>
      </c>
      <c r="QJ238" s="2">
        <v>0.33934449201335998</v>
      </c>
      <c r="QK238" s="2">
        <v>0.454076923663018</v>
      </c>
      <c r="QL238" s="2">
        <v>0.90387638800116199</v>
      </c>
      <c r="QM238" s="2">
        <v>5.4516228153002284E-2</v>
      </c>
      <c r="QN238" s="2">
        <v>0.19905629727626378</v>
      </c>
      <c r="QO238" s="2">
        <v>-0.21168580042845098</v>
      </c>
      <c r="QP238" s="2">
        <v>0.28503120543704313</v>
      </c>
      <c r="QQ238" s="2">
        <f t="shared" si="472"/>
        <v>-0.17375499889204105</v>
      </c>
      <c r="QR238" s="2">
        <f t="shared" si="473"/>
        <v>7.8308715602901202E-2</v>
      </c>
      <c r="QS238" s="2">
        <f t="shared" si="540"/>
        <v>-65.739640074146791</v>
      </c>
      <c r="QT238" s="2" t="str">
        <f t="shared" si="541"/>
        <v>Calm</v>
      </c>
      <c r="QU238" s="4">
        <v>0.69191282590473902</v>
      </c>
      <c r="QV238" s="4">
        <v>0.74062985076730303</v>
      </c>
      <c r="QW238" s="4">
        <v>0.13213337786436699</v>
      </c>
      <c r="QX238" s="4">
        <v>-1.5989984565257801E-2</v>
      </c>
      <c r="QY238" s="4">
        <v>0.34716316816809401</v>
      </c>
      <c r="QZ238" s="4">
        <v>0.48261875674514298</v>
      </c>
      <c r="RA238" s="4">
        <v>0.12716430618943281</v>
      </c>
      <c r="RB238" s="4">
        <v>-1.3071737394228025E-2</v>
      </c>
      <c r="RC238" s="4">
        <v>-4.8717024862564018E-2</v>
      </c>
      <c r="RD238" s="4">
        <v>8.1074997059719975E-2</v>
      </c>
      <c r="RE238" s="4">
        <f t="shared" si="474"/>
        <v>-0.2439566530400461</v>
      </c>
      <c r="RF238" s="4">
        <f t="shared" si="475"/>
        <v>4.3421778443096137E-2</v>
      </c>
      <c r="RG238" s="4">
        <f t="shared" si="542"/>
        <v>-79.907630608192591</v>
      </c>
      <c r="RH238" s="4" t="str">
        <f t="shared" si="543"/>
        <v>Calm</v>
      </c>
    </row>
    <row r="239" spans="1:476" x14ac:dyDescent="0.3">
      <c r="A239" s="1">
        <v>0.83187194988680802</v>
      </c>
      <c r="B239" s="1">
        <v>0.52378879449705595</v>
      </c>
      <c r="C239" s="1">
        <v>0.40267105854545898</v>
      </c>
      <c r="D239" s="1">
        <v>0.20333109059785701</v>
      </c>
      <c r="E239" s="1">
        <v>0.83677963812082401</v>
      </c>
      <c r="F239" s="1">
        <v>0.58433003050848698</v>
      </c>
      <c r="G239" s="1">
        <v>0.24131524006533187</v>
      </c>
      <c r="H239" s="1">
        <v>0.18349213641130943</v>
      </c>
      <c r="I239" s="1">
        <v>0.30808315538975206</v>
      </c>
      <c r="J239" s="1">
        <v>0.44701607806659527</v>
      </c>
      <c r="K239" s="17">
        <f t="shared" si="408"/>
        <v>0.12443495363287216</v>
      </c>
      <c r="L239" s="18">
        <f t="shared" si="409"/>
        <v>0.14078582417688379</v>
      </c>
      <c r="M239" s="18">
        <f t="shared" si="476"/>
        <v>41.472178029310385</v>
      </c>
      <c r="N239" s="18" t="str">
        <f t="shared" si="477"/>
        <v>excited</v>
      </c>
      <c r="O239" s="9">
        <v>2.39353836429263E-2</v>
      </c>
      <c r="P239" s="9">
        <v>0.11097094920499501</v>
      </c>
      <c r="Q239" s="9">
        <v>-0.18303711481541801</v>
      </c>
      <c r="R239" s="9">
        <v>0.114353954210963</v>
      </c>
      <c r="S239" s="9">
        <v>0.23830425444938699</v>
      </c>
      <c r="T239" s="9">
        <v>0.22908955367822201</v>
      </c>
      <c r="U239" s="9">
        <v>-0.69797653835605689</v>
      </c>
      <c r="V239" s="9">
        <v>0.33627531936643124</v>
      </c>
      <c r="W239" s="9">
        <v>-8.7035565562068706E-2</v>
      </c>
      <c r="X239" s="9">
        <v>-0.50911739393198774</v>
      </c>
      <c r="Y239" s="9">
        <f t="shared" si="410"/>
        <v>0.1820460882000845</v>
      </c>
      <c r="Z239" s="9">
        <f t="shared" si="411"/>
        <v>-0.17063296075195911</v>
      </c>
      <c r="AA239" s="9">
        <f t="shared" si="478"/>
        <v>133.1464850115151</v>
      </c>
      <c r="AB239" s="9" t="str">
        <f t="shared" si="479"/>
        <v>stressed</v>
      </c>
      <c r="AC239" s="2">
        <v>-3.8234079614156702E-2</v>
      </c>
      <c r="AD239" s="2">
        <v>0.38006903072995601</v>
      </c>
      <c r="AE239" s="2">
        <v>-6.1484050951738697E-3</v>
      </c>
      <c r="AF239" s="2">
        <v>-0.24664319517932501</v>
      </c>
      <c r="AG239" s="2">
        <v>-0.28775633000356798</v>
      </c>
      <c r="AH239" s="2">
        <v>-2.3658667534966201E-2</v>
      </c>
      <c r="AI239" s="2">
        <v>1.8860693179237532E-2</v>
      </c>
      <c r="AJ239" s="2">
        <v>-0.69202026834553099</v>
      </c>
      <c r="AK239" s="2">
        <v>-0.41830311034411272</v>
      </c>
      <c r="AL239" s="2">
        <v>-0.73951361453634301</v>
      </c>
      <c r="AM239" s="2">
        <f t="shared" si="412"/>
        <v>-0.27130302510011561</v>
      </c>
      <c r="AN239" s="2">
        <f t="shared" si="413"/>
        <v>-0.35987976381924691</v>
      </c>
      <c r="AO239" s="2">
        <f t="shared" si="480"/>
        <v>-142.98840811630242</v>
      </c>
      <c r="AP239" s="2" t="str">
        <f t="shared" si="481"/>
        <v>Depressed</v>
      </c>
      <c r="AQ239" s="9">
        <v>0.52723141848453003</v>
      </c>
      <c r="AR239" s="9">
        <v>0.410466427949853</v>
      </c>
      <c r="AS239" s="9">
        <v>0.17860860631863701</v>
      </c>
      <c r="AT239" s="9">
        <v>5.4980361845381603E-2</v>
      </c>
      <c r="AU239" s="9">
        <v>0.59912797859628797</v>
      </c>
      <c r="AV239" s="9">
        <v>0.77095236847553905</v>
      </c>
      <c r="AW239" s="9">
        <v>0.15857159516006736</v>
      </c>
      <c r="AX239" s="9">
        <v>4.6537571614515674E-2</v>
      </c>
      <c r="AY239" s="9">
        <v>0.11676499053467704</v>
      </c>
      <c r="AZ239" s="9">
        <v>0.24910899502675182</v>
      </c>
      <c r="BA239" s="9">
        <f t="shared" si="414"/>
        <v>0.24233690659780693</v>
      </c>
      <c r="BB239" s="9">
        <f t="shared" si="415"/>
        <v>0.13872389896485937</v>
      </c>
      <c r="BC239" s="9">
        <f t="shared" si="482"/>
        <v>60.211352158664766</v>
      </c>
      <c r="BD239" s="9" t="str">
        <f t="shared" si="483"/>
        <v>alert</v>
      </c>
      <c r="BE239" s="4">
        <v>-2.9924531615711899E-2</v>
      </c>
      <c r="BF239" s="4">
        <v>0.151435902192015</v>
      </c>
      <c r="BG239" s="4">
        <v>2.6442279208213301E-3</v>
      </c>
      <c r="BH239" s="4">
        <v>-0.178511076351375</v>
      </c>
      <c r="BI239" s="4">
        <v>-0.147791597979507</v>
      </c>
      <c r="BJ239" s="4">
        <v>-0.23651058565140601</v>
      </c>
      <c r="BK239" s="4">
        <v>-1.4878941640491746E-2</v>
      </c>
      <c r="BL239" s="4">
        <v>2.0982866946144361</v>
      </c>
      <c r="BM239" s="4">
        <v>-0.1813604338077269</v>
      </c>
      <c r="BN239" s="4">
        <v>-1.4473283248839501</v>
      </c>
      <c r="BO239" s="4">
        <f t="shared" si="416"/>
        <v>-0.16380239440835831</v>
      </c>
      <c r="BP239" s="4">
        <f t="shared" si="417"/>
        <v>-0.52578594376656584</v>
      </c>
      <c r="BQ239" s="4">
        <f t="shared" si="484"/>
        <v>-162.69619461894422</v>
      </c>
      <c r="BR239" s="4" t="str">
        <f t="shared" si="485"/>
        <v>Sad</v>
      </c>
      <c r="BS239" s="5">
        <v>0.39920161352849298</v>
      </c>
      <c r="BT239" s="5">
        <v>0.53737820725247198</v>
      </c>
      <c r="BU239" s="5">
        <v>0.44934256489715801</v>
      </c>
      <c r="BV239" s="5">
        <v>4.0281206936362897E-2</v>
      </c>
      <c r="BW239" s="5">
        <v>-0.213153838604972</v>
      </c>
      <c r="BX239" s="5">
        <v>-2.8279552556687199E-2</v>
      </c>
      <c r="BY239" s="5">
        <v>2.4151998865983222</v>
      </c>
      <c r="BZ239" s="5">
        <v>7.9122595522145303E-2</v>
      </c>
      <c r="CA239" s="5">
        <v>-0.138176593723979</v>
      </c>
      <c r="CB239" s="5">
        <v>0.52277847650534393</v>
      </c>
      <c r="CC239" s="5">
        <f t="shared" si="418"/>
        <v>-1.2259836239896238E-3</v>
      </c>
      <c r="CD239" s="5">
        <f t="shared" si="419"/>
        <v>0.12007985246886377</v>
      </c>
      <c r="CE239" s="5">
        <f t="shared" si="486"/>
        <v>-0.58495447330531702</v>
      </c>
      <c r="CF239" s="5" t="str">
        <f t="shared" si="487"/>
        <v>Contented</v>
      </c>
      <c r="CG239" s="4">
        <v>0.22472459901247399</v>
      </c>
      <c r="CH239" s="4">
        <v>7.67695159653424E-2</v>
      </c>
      <c r="CI239" s="4">
        <v>0.23447941992524601</v>
      </c>
      <c r="CJ239" s="4">
        <v>-1.109878729879E-2</v>
      </c>
      <c r="CK239" s="4">
        <v>-0.28938820268758803</v>
      </c>
      <c r="CL239" s="4">
        <v>-0.11135454110701901</v>
      </c>
      <c r="CM239" s="4">
        <v>-3.6261421665165572</v>
      </c>
      <c r="CN239" s="4">
        <v>0.32091309037145765</v>
      </c>
      <c r="CO239" s="4">
        <v>0.14795508304713159</v>
      </c>
      <c r="CP239" s="4">
        <v>0.74091208262188502</v>
      </c>
      <c r="CQ239" s="4">
        <f t="shared" si="420"/>
        <v>0.47167428899627706</v>
      </c>
      <c r="CR239" s="4">
        <f t="shared" si="421"/>
        <v>-0.57402874473933374</v>
      </c>
      <c r="CS239" s="4">
        <f t="shared" si="488"/>
        <v>140.59036025139508</v>
      </c>
      <c r="CT239" s="4" t="str">
        <f t="shared" si="489"/>
        <v>stressed</v>
      </c>
      <c r="CU239" s="2">
        <v>0.337042410237957</v>
      </c>
      <c r="CV239" s="2">
        <v>0.48067478746697001</v>
      </c>
      <c r="CW239" s="2">
        <v>-0.102573618273579</v>
      </c>
      <c r="CX239" s="2">
        <v>0.31573354897496098</v>
      </c>
      <c r="CY239" s="2">
        <v>-4.4467034981356297E-2</v>
      </c>
      <c r="CZ239" s="2">
        <v>-1.7747663775437201E-2</v>
      </c>
      <c r="DA239" s="2">
        <v>-0.35058869251596342</v>
      </c>
      <c r="DB239" s="2">
        <v>0.68203726421817334</v>
      </c>
      <c r="DC239" s="2">
        <v>-0.14363237722901301</v>
      </c>
      <c r="DD239" s="2">
        <v>0.26067683460694518</v>
      </c>
      <c r="DE239" s="2">
        <f t="shared" si="422"/>
        <v>-0.17401306347141798</v>
      </c>
      <c r="DF239" s="2">
        <f t="shared" si="423"/>
        <v>0.25314375394162347</v>
      </c>
      <c r="DG239" s="2">
        <f t="shared" si="490"/>
        <v>-34.504946803795825</v>
      </c>
      <c r="DH239" s="2" t="str">
        <f t="shared" si="491"/>
        <v>Relased</v>
      </c>
      <c r="DI239" s="7">
        <v>0.48317406389481099</v>
      </c>
      <c r="DJ239" s="7">
        <v>0.43878850294982902</v>
      </c>
      <c r="DK239" s="7">
        <v>4.68320842964349E-2</v>
      </c>
      <c r="DL239" s="7">
        <v>-0.191713174058219</v>
      </c>
      <c r="DM239" s="7">
        <v>0.606308530771556</v>
      </c>
      <c r="DN239" s="7">
        <v>0.42692607950978401</v>
      </c>
      <c r="DO239" s="7">
        <v>4.2985619527750527E-2</v>
      </c>
      <c r="DP239" s="7">
        <v>-0.22145078521553346</v>
      </c>
      <c r="DQ239" s="7">
        <v>4.4385560944981972E-2</v>
      </c>
      <c r="DR239" s="7">
        <v>-0.15714422143800336</v>
      </c>
      <c r="DS239" s="7">
        <f t="shared" si="424"/>
        <v>-0.13294863628428022</v>
      </c>
      <c r="DT239" s="7">
        <f t="shared" si="425"/>
        <v>-0.11384126963052699</v>
      </c>
      <c r="DU239" s="7">
        <f t="shared" si="492"/>
        <v>-130.57278571940572</v>
      </c>
      <c r="DV239" s="7" t="str">
        <f t="shared" si="493"/>
        <v>Depressed</v>
      </c>
      <c r="DW239" s="9">
        <v>0.65725529121356796</v>
      </c>
      <c r="DX239" s="9">
        <v>0.74615120870936802</v>
      </c>
      <c r="DY239" s="9">
        <v>0.14446414659943899</v>
      </c>
      <c r="DZ239" s="9">
        <v>0.10783757088250499</v>
      </c>
      <c r="EA239" s="9">
        <v>0.47745248773955001</v>
      </c>
      <c r="EB239" s="9">
        <v>0.66929011472733402</v>
      </c>
      <c r="EC239" s="9">
        <v>0.12731396512741078</v>
      </c>
      <c r="ED239" s="9">
        <v>7.6186535674028916E-2</v>
      </c>
      <c r="EE239" s="9">
        <v>-8.8895917495800059E-2</v>
      </c>
      <c r="EF239" s="9">
        <v>0.17977807391928027</v>
      </c>
      <c r="EG239" s="9">
        <f t="shared" si="426"/>
        <v>0.12590233545628116</v>
      </c>
      <c r="EH239" s="9">
        <f t="shared" si="427"/>
        <v>2.739081353369599E-2</v>
      </c>
      <c r="EI239" s="9">
        <f t="shared" si="494"/>
        <v>77.726213852762754</v>
      </c>
      <c r="EJ239" s="9" t="str">
        <f t="shared" si="495"/>
        <v>alert</v>
      </c>
      <c r="EK239" s="1">
        <v>0.23264344194554601</v>
      </c>
      <c r="EL239" s="1">
        <v>0.22084490516413099</v>
      </c>
      <c r="EM239" s="1">
        <v>3.3836723280944003E-2</v>
      </c>
      <c r="EN239" s="1">
        <v>-6.7702187621856702E-2</v>
      </c>
      <c r="EO239" s="1">
        <v>-3.1991022399244597E-2</v>
      </c>
      <c r="EP239" s="1">
        <v>-1.37379365125717E-2</v>
      </c>
      <c r="EQ239" s="1">
        <v>0.16863351739018542</v>
      </c>
      <c r="ER239" s="1">
        <v>-0.32689478322557147</v>
      </c>
      <c r="ES239" s="1">
        <v>1.1798536781415014E-2</v>
      </c>
      <c r="ET239" s="1">
        <v>-7.4677694712014894E-2</v>
      </c>
      <c r="EU239" s="1">
        <f t="shared" si="428"/>
        <v>-0.26702711115796618</v>
      </c>
      <c r="EV239" s="1">
        <f t="shared" si="429"/>
        <v>-0.13895705974030215</v>
      </c>
      <c r="EW239" s="1">
        <f t="shared" si="496"/>
        <v>-117.49181903837174</v>
      </c>
      <c r="EX239" s="1" t="str">
        <f t="shared" si="497"/>
        <v>Bored</v>
      </c>
      <c r="EY239" s="2">
        <v>0.91235802242143904</v>
      </c>
      <c r="EZ239" s="2">
        <v>0.82552540302430999</v>
      </c>
      <c r="FA239" s="2">
        <v>0.279054804166607</v>
      </c>
      <c r="FB239" s="2">
        <v>0.32188464009739498</v>
      </c>
      <c r="FC239" s="2">
        <v>1.00529758085887</v>
      </c>
      <c r="FD239" s="2">
        <v>0.37749469772466399</v>
      </c>
      <c r="FE239" s="2">
        <v>0.14551872801834728</v>
      </c>
      <c r="FF239" s="2">
        <v>0.26756380869862162</v>
      </c>
      <c r="FG239" s="2">
        <v>8.6832619397129052E-2</v>
      </c>
      <c r="FH239" s="2">
        <v>0.34578812103571749</v>
      </c>
      <c r="FI239" s="2">
        <f t="shared" si="430"/>
        <v>-1.1245754150026266E-2</v>
      </c>
      <c r="FJ239" s="2">
        <f t="shared" si="431"/>
        <v>-0.27862578509904123</v>
      </c>
      <c r="FK239" s="2">
        <f t="shared" si="498"/>
        <v>-177.68871101701617</v>
      </c>
      <c r="FL239" s="2" t="str">
        <f t="shared" si="499"/>
        <v>Sad</v>
      </c>
      <c r="FM239" s="7">
        <v>0.624166610618897</v>
      </c>
      <c r="FN239" s="7">
        <v>0.72755702801796196</v>
      </c>
      <c r="FO239" s="7">
        <v>9.3211097177857999E-2</v>
      </c>
      <c r="FP239" s="7">
        <v>3.5169775554625402E-2</v>
      </c>
      <c r="FQ239" s="7">
        <v>0.78923662347811696</v>
      </c>
      <c r="FR239" s="7">
        <v>0.86060576961619795</v>
      </c>
      <c r="FS239" s="7">
        <v>6.594798634192181E-2</v>
      </c>
      <c r="FT239" s="7">
        <v>2.2144943583250278E-2</v>
      </c>
      <c r="FU239" s="7">
        <v>-0.10339041739906496</v>
      </c>
      <c r="FV239" s="7">
        <v>9.4975680725646425E-2</v>
      </c>
      <c r="FW239" s="7">
        <f t="shared" si="432"/>
        <v>-0.22071380515250261</v>
      </c>
      <c r="FX239" s="7">
        <f t="shared" si="433"/>
        <v>0.20706270817487038</v>
      </c>
      <c r="FY239" s="7">
        <f t="shared" si="500"/>
        <v>-46.827788288618798</v>
      </c>
      <c r="FZ239" s="7" t="str">
        <f t="shared" si="501"/>
        <v>Relased</v>
      </c>
      <c r="GA239" s="4">
        <v>0.95217445630846298</v>
      </c>
      <c r="GB239" s="4">
        <v>0.71758976136867003</v>
      </c>
      <c r="GC239" s="4">
        <v>0.50348734677358797</v>
      </c>
      <c r="GD239" s="4">
        <v>0.435199529886863</v>
      </c>
      <c r="GE239" s="4">
        <v>0.63016307563185703</v>
      </c>
      <c r="GF239" s="4">
        <v>0.41798888638800202</v>
      </c>
      <c r="GG239" s="4">
        <v>0.31819212817141068</v>
      </c>
      <c r="GH239" s="4">
        <v>0.38324032487454457</v>
      </c>
      <c r="GI239" s="4">
        <v>0.23458469493979295</v>
      </c>
      <c r="GJ239" s="4">
        <v>0.56216732082466769</v>
      </c>
      <c r="GK239" s="4">
        <f t="shared" si="434"/>
        <v>0.4632953111472442</v>
      </c>
      <c r="GL239" s="4">
        <f t="shared" si="435"/>
        <v>-0.6711745785087474</v>
      </c>
      <c r="GM239" s="4">
        <f t="shared" si="502"/>
        <v>145.38363538779913</v>
      </c>
      <c r="GN239" s="4" t="str">
        <f t="shared" si="503"/>
        <v>stressed</v>
      </c>
      <c r="GO239" s="5">
        <v>0.18959059966827199</v>
      </c>
      <c r="GP239" s="5">
        <v>0.95375143027353204</v>
      </c>
      <c r="GQ239" s="5">
        <v>0.66443678934496897</v>
      </c>
      <c r="GR239" s="5">
        <v>0.87774459286687201</v>
      </c>
      <c r="GS239" s="5">
        <v>0.17162964883951501</v>
      </c>
      <c r="GT239" s="5">
        <v>0.43794935972605298</v>
      </c>
      <c r="GU239" s="5">
        <v>1.8394228786724436</v>
      </c>
      <c r="GV239" s="5">
        <v>0.63069921291568265</v>
      </c>
      <c r="GW239" s="5">
        <v>-0.76416083060526008</v>
      </c>
      <c r="GX239" s="5">
        <v>1.3488364302415594</v>
      </c>
      <c r="GY239" s="5">
        <f t="shared" si="436"/>
        <v>-0.26457147418334692</v>
      </c>
      <c r="GZ239" s="5">
        <f t="shared" si="437"/>
        <v>0.44372233223200053</v>
      </c>
      <c r="HA239" s="5">
        <f t="shared" si="504"/>
        <v>-30.805704161377907</v>
      </c>
      <c r="HB239" s="5" t="str">
        <f t="shared" si="505"/>
        <v>Relased</v>
      </c>
      <c r="HC239" s="2">
        <v>8.8200463519100408E-3</v>
      </c>
      <c r="HD239" s="2">
        <v>0.29208964358446299</v>
      </c>
      <c r="HE239" s="2">
        <v>0.27945025091224801</v>
      </c>
      <c r="HF239" s="2">
        <v>0.31765499267887898</v>
      </c>
      <c r="HG239" s="2">
        <v>-0.237270096172534</v>
      </c>
      <c r="HH239" s="2">
        <v>-0.234638352908176</v>
      </c>
      <c r="HI239" s="2">
        <v>-1.2232444297196203</v>
      </c>
      <c r="HJ239" s="2">
        <v>5.5291184747915691</v>
      </c>
      <c r="HK239" s="2">
        <v>-0.28326959723255296</v>
      </c>
      <c r="HL239" s="2">
        <v>1.9843337172604318</v>
      </c>
      <c r="HM239" s="2">
        <f t="shared" si="438"/>
        <v>-0.31979156640245288</v>
      </c>
      <c r="HN239" s="2">
        <f t="shared" si="439"/>
        <v>0.66327558550964216</v>
      </c>
      <c r="HO239" s="2">
        <f t="shared" si="506"/>
        <v>-25.740566811821321</v>
      </c>
      <c r="HP239" s="2" t="str">
        <f t="shared" si="507"/>
        <v>Contented</v>
      </c>
      <c r="HQ239" s="4">
        <v>0.57219016965256198</v>
      </c>
      <c r="HR239" s="4">
        <v>0.59285243558137701</v>
      </c>
      <c r="HS239" s="4">
        <v>0.23899408670902</v>
      </c>
      <c r="HT239" s="4">
        <v>0.26364416444043798</v>
      </c>
      <c r="HU239" s="4">
        <v>0.61130516190791495</v>
      </c>
      <c r="HV239" s="4">
        <v>0.63214305304838503</v>
      </c>
      <c r="HW239" s="4">
        <v>0.20193918838184055</v>
      </c>
      <c r="HX239" s="4">
        <v>0.21522051867745351</v>
      </c>
      <c r="HY239" s="4">
        <v>-2.0662265928815038E-2</v>
      </c>
      <c r="HZ239" s="4">
        <v>0.43143336466096782</v>
      </c>
      <c r="IA239" s="4">
        <f t="shared" si="440"/>
        <v>0.19360777244170069</v>
      </c>
      <c r="IB239" s="4">
        <f t="shared" si="441"/>
        <v>-0.38201138085426034</v>
      </c>
      <c r="IC239" s="4">
        <f t="shared" si="508"/>
        <v>153.12358270744963</v>
      </c>
      <c r="ID239" s="4" t="str">
        <f t="shared" si="509"/>
        <v>Upset</v>
      </c>
      <c r="IE239" s="5">
        <v>0.432363941741922</v>
      </c>
      <c r="IF239" s="5">
        <v>0.22357444211524199</v>
      </c>
      <c r="IG239" s="5">
        <v>5.19212966662526E-2</v>
      </c>
      <c r="IH239" s="5">
        <v>4.0906946111363203E-2</v>
      </c>
      <c r="II239" s="5">
        <v>0.110637891071278</v>
      </c>
      <c r="IJ239" s="5">
        <v>-0.28543927526523299</v>
      </c>
      <c r="IK239" s="5">
        <v>9.5619008129783287E-2</v>
      </c>
      <c r="IL239" s="5">
        <v>-0.66123101006648644</v>
      </c>
      <c r="IM239" s="5">
        <v>0.20878949962668</v>
      </c>
      <c r="IN239" s="5">
        <v>0.14151976018197149</v>
      </c>
      <c r="IO239" s="5">
        <f t="shared" si="442"/>
        <v>2.6180695977336299E-2</v>
      </c>
      <c r="IP239" s="5">
        <f t="shared" si="443"/>
        <v>-0.44542946167604913</v>
      </c>
      <c r="IQ239" s="5">
        <f t="shared" si="510"/>
        <v>176.6362360191911</v>
      </c>
      <c r="IR239" s="5" t="str">
        <f t="shared" si="511"/>
        <v>Upset</v>
      </c>
      <c r="IS239" s="4">
        <v>0.36385192613275003</v>
      </c>
      <c r="IT239" s="4">
        <v>0.13812830587764799</v>
      </c>
      <c r="IU239" s="4">
        <v>0.71949077422151497</v>
      </c>
      <c r="IV239" s="4">
        <v>0.55323500130270697</v>
      </c>
      <c r="IW239" s="4">
        <v>7.3880183380244296E-2</v>
      </c>
      <c r="IX239" s="4">
        <v>-0.159325683210641</v>
      </c>
      <c r="IY239" s="4">
        <v>1.6436783105127828</v>
      </c>
      <c r="IZ239" s="4">
        <v>-26.099219380390757</v>
      </c>
      <c r="JA239" s="4">
        <v>0.22572362025510204</v>
      </c>
      <c r="JB239" s="4">
        <v>2.5354101503699429</v>
      </c>
      <c r="JC239" s="4">
        <f t="shared" si="444"/>
        <v>0.33200457639847492</v>
      </c>
      <c r="JD239" s="4">
        <f t="shared" si="445"/>
        <v>0.70094591905059267</v>
      </c>
      <c r="JE239" s="4">
        <f t="shared" si="512"/>
        <v>25.344677946752224</v>
      </c>
      <c r="JF239" s="4" t="str">
        <f t="shared" si="513"/>
        <v>happy</v>
      </c>
      <c r="JG239" s="5">
        <v>0.199339493318196</v>
      </c>
      <c r="JH239" s="5">
        <v>0.16841695715392399</v>
      </c>
      <c r="JI239" s="5">
        <v>-1.7265988116692301E-2</v>
      </c>
      <c r="JJ239" s="5">
        <v>-5.85117485337108E-2</v>
      </c>
      <c r="JK239" s="5">
        <v>-8.8546611259231106E-2</v>
      </c>
      <c r="JL239" s="5">
        <v>6.0512208657899198E-2</v>
      </c>
      <c r="JM239" s="5">
        <v>-0.1558402290456096</v>
      </c>
      <c r="JN239" s="5">
        <v>-0.25558887757362775</v>
      </c>
      <c r="JO239" s="5">
        <v>3.0922536164272013E-2</v>
      </c>
      <c r="JP239" s="5">
        <v>-0.20605413325346386</v>
      </c>
      <c r="JQ239" s="5">
        <f t="shared" si="446"/>
        <v>-5.521591870428888E-3</v>
      </c>
      <c r="JR239" s="5">
        <f t="shared" si="447"/>
        <v>8.987713587490731E-3</v>
      </c>
      <c r="JS239" s="5">
        <f t="shared" si="514"/>
        <v>-31.564439812292971</v>
      </c>
      <c r="JT239" s="5" t="str">
        <f t="shared" si="515"/>
        <v>Relased</v>
      </c>
      <c r="JU239" s="2">
        <v>0.409505184594954</v>
      </c>
      <c r="JV239" s="2">
        <v>0.93180556893380995</v>
      </c>
      <c r="JW239" s="2">
        <v>0.157404756078935</v>
      </c>
      <c r="JX239" s="2">
        <v>0.13662545348649399</v>
      </c>
      <c r="JY239" s="2">
        <v>0.15677997420310399</v>
      </c>
      <c r="JZ239" s="2">
        <v>0.79922225814921499</v>
      </c>
      <c r="KA239" s="2">
        <v>0.27796023546339638</v>
      </c>
      <c r="KB239" s="2">
        <v>7.892735827171718E-2</v>
      </c>
      <c r="KC239" s="2">
        <v>-0.52230038433885595</v>
      </c>
      <c r="KD239" s="2">
        <v>0.21921110286477971</v>
      </c>
      <c r="KE239" s="2">
        <f t="shared" si="448"/>
        <v>-0.31202659063200533</v>
      </c>
      <c r="KF239" s="2">
        <f t="shared" si="449"/>
        <v>0.29414272048477197</v>
      </c>
      <c r="KG239" s="2">
        <f t="shared" si="516"/>
        <v>-46.689912562479492</v>
      </c>
      <c r="KH239" s="2" t="str">
        <f t="shared" si="517"/>
        <v>Relased</v>
      </c>
      <c r="KI239" s="7">
        <v>2.8766334778793502E-3</v>
      </c>
      <c r="KJ239" s="7">
        <v>0.55826841104296898</v>
      </c>
      <c r="KK239" s="7">
        <v>-0.15967796004551299</v>
      </c>
      <c r="KL239" s="7">
        <v>-0.15828753995056</v>
      </c>
      <c r="KM239" s="7">
        <v>-0.16447076370719499</v>
      </c>
      <c r="KN239" s="7">
        <v>0.11347471746248999</v>
      </c>
      <c r="KO239" s="7">
        <v>0.98814208052555219</v>
      </c>
      <c r="KP239" s="7">
        <v>-0.23563700651874056</v>
      </c>
      <c r="KQ239" s="7">
        <v>-0.55539177756508962</v>
      </c>
      <c r="KR239" s="7">
        <v>-0.56663692052663139</v>
      </c>
      <c r="KS239" s="7">
        <f t="shared" si="450"/>
        <v>-0.54179143026299159</v>
      </c>
      <c r="KT239" s="7">
        <f t="shared" si="451"/>
        <v>-0.19193227647009536</v>
      </c>
      <c r="KU239" s="7">
        <f t="shared" si="518"/>
        <v>-109.50694104240883</v>
      </c>
      <c r="KV239" s="7" t="str">
        <f t="shared" si="519"/>
        <v>Bored</v>
      </c>
      <c r="KW239" s="2">
        <v>5.2190812695734598E-2</v>
      </c>
      <c r="KX239" s="2">
        <v>-0.14179702986168499</v>
      </c>
      <c r="KY239" s="2">
        <v>0.60901776912952399</v>
      </c>
      <c r="KZ239" s="2">
        <v>-5.2524194050307199E-2</v>
      </c>
      <c r="LA239" s="2">
        <v>-0.24743222603128401</v>
      </c>
      <c r="LB239" s="2">
        <v>-0.38561997342769999</v>
      </c>
      <c r="LC239" s="2">
        <v>-3.1193062922713155</v>
      </c>
      <c r="LD239" s="2">
        <v>9.9587600935740109E-2</v>
      </c>
      <c r="LE239" s="2">
        <v>-0.38771551303193141</v>
      </c>
      <c r="LF239" s="2">
        <v>2.8105890237248921</v>
      </c>
      <c r="LG239" s="2">
        <f t="shared" si="452"/>
        <v>-0.29759819220240435</v>
      </c>
      <c r="LH239" s="2">
        <f t="shared" si="453"/>
        <v>0.93709366031830665</v>
      </c>
      <c r="LI239" s="2">
        <f t="shared" si="520"/>
        <v>-17.618584265021273</v>
      </c>
      <c r="LJ239" s="2" t="str">
        <f t="shared" si="521"/>
        <v>Contented</v>
      </c>
      <c r="LK239" s="4">
        <v>0.75652972878967195</v>
      </c>
      <c r="LL239" s="4">
        <v>-0.28243245114458998</v>
      </c>
      <c r="LM239" s="4">
        <v>8.5088372701301498E-2</v>
      </c>
      <c r="LN239" s="4">
        <v>-7.0085308943883207E-2</v>
      </c>
      <c r="LO239" s="4">
        <v>0.75453194312892102</v>
      </c>
      <c r="LP239" s="4">
        <v>-0.48244426291223202</v>
      </c>
      <c r="LQ239" s="4">
        <v>5.6310324245909107E-2</v>
      </c>
      <c r="LR239" s="4">
        <v>9.1629549776928665E-2</v>
      </c>
      <c r="LS239" s="4">
        <v>1.0389621799342619</v>
      </c>
      <c r="LT239" s="4">
        <v>3.1645538721380012E-2</v>
      </c>
      <c r="LU239" s="4">
        <f t="shared" si="454"/>
        <v>0.80519510806119854</v>
      </c>
      <c r="LV239" s="4">
        <f t="shared" si="455"/>
        <v>0.29355264999190189</v>
      </c>
      <c r="LW239" s="4">
        <f t="shared" si="522"/>
        <v>69.96949396882259</v>
      </c>
      <c r="LX239" s="4" t="str">
        <f t="shared" si="523"/>
        <v>alert</v>
      </c>
      <c r="LY239" s="5">
        <v>0.40050427373831998</v>
      </c>
      <c r="LZ239" s="5">
        <v>0.203373997408408</v>
      </c>
      <c r="MA239" s="5">
        <v>0.246153596570335</v>
      </c>
      <c r="MB239" s="5">
        <v>0.144464182379857</v>
      </c>
      <c r="MC239" s="5">
        <v>0.60395410044909503</v>
      </c>
      <c r="MD239" s="5">
        <v>-0.12674975545636799</v>
      </c>
      <c r="ME239" s="5">
        <v>0.2450610228318002</v>
      </c>
      <c r="MF239" s="5">
        <v>1.8853587154608171</v>
      </c>
      <c r="MG239" s="5">
        <v>0.19713027632991198</v>
      </c>
      <c r="MH239" s="5">
        <v>0.64684854152548443</v>
      </c>
      <c r="MI239" s="5">
        <f t="shared" si="456"/>
        <v>-8.1467105325003675E-2</v>
      </c>
      <c r="MJ239" s="5">
        <f t="shared" si="457"/>
        <v>0.1835368872776999</v>
      </c>
      <c r="MK239" s="5">
        <f t="shared" si="524"/>
        <v>-23.93515199209104</v>
      </c>
      <c r="ML239" s="5" t="str">
        <f t="shared" si="525"/>
        <v>Contented</v>
      </c>
      <c r="MM239" s="2">
        <v>0.202172815857214</v>
      </c>
      <c r="MN239" s="2">
        <v>0.109426204369173</v>
      </c>
      <c r="MO239" s="2">
        <v>-8.7374664245793696E-2</v>
      </c>
      <c r="MP239" s="2">
        <v>4.2924696202604598E-2</v>
      </c>
      <c r="MQ239" s="2">
        <v>-4.5833061948554903E-2</v>
      </c>
      <c r="MR239" s="2">
        <v>0.10048931756495801</v>
      </c>
      <c r="MS239" s="2">
        <v>-0.55887681834808323</v>
      </c>
      <c r="MT239" s="2">
        <v>0.20448557499275286</v>
      </c>
      <c r="MU239" s="2">
        <v>9.2746611488041003E-2</v>
      </c>
      <c r="MV239" s="2">
        <v>-0.14265118038848368</v>
      </c>
      <c r="MW239" s="2">
        <f t="shared" si="458"/>
        <v>0.38364803338209086</v>
      </c>
      <c r="MX239" s="2">
        <f t="shared" si="459"/>
        <v>-3.7419485327439217E-2</v>
      </c>
      <c r="MY239" s="2">
        <f t="shared" si="526"/>
        <v>95.57077892614582</v>
      </c>
      <c r="MZ239" s="2" t="str">
        <f t="shared" si="527"/>
        <v>nervous</v>
      </c>
      <c r="NA239" s="7">
        <v>0.250902102221298</v>
      </c>
      <c r="NB239" s="7">
        <v>0.17121037639925801</v>
      </c>
      <c r="NC239" s="7">
        <v>7.4947153003352807E-2</v>
      </c>
      <c r="ND239" s="7">
        <v>0.20124208308255301</v>
      </c>
      <c r="NE239" s="7">
        <v>0.45690218840161301</v>
      </c>
      <c r="NF239" s="7">
        <v>7.9976412835585306E-2</v>
      </c>
      <c r="NG239" s="7">
        <v>0.10588683057769364</v>
      </c>
      <c r="NH239" s="7">
        <v>0.80116507598018916</v>
      </c>
      <c r="NI239" s="7">
        <v>7.9691725822039983E-2</v>
      </c>
      <c r="NJ239" s="7">
        <v>0.65430246693601535</v>
      </c>
      <c r="NK239" s="7">
        <f t="shared" si="460"/>
        <v>0.2591271231690937</v>
      </c>
      <c r="NL239" s="7">
        <f t="shared" si="461"/>
        <v>0.19752807879627499</v>
      </c>
      <c r="NM239" s="7">
        <f t="shared" si="528"/>
        <v>52.682359512225716</v>
      </c>
      <c r="NN239" s="7" t="str">
        <f t="shared" si="529"/>
        <v>excited</v>
      </c>
      <c r="NO239" s="4">
        <v>1.0397928866625701</v>
      </c>
      <c r="NP239" s="4">
        <v>0.90804547490143495</v>
      </c>
      <c r="NQ239" s="4">
        <v>0.57195303566519995</v>
      </c>
      <c r="NR239" s="4">
        <v>0.40357367676614098</v>
      </c>
      <c r="NS239" s="4">
        <v>0.72649872811155902</v>
      </c>
      <c r="NT239" s="4">
        <v>0.778755623315465</v>
      </c>
      <c r="NU239" s="4">
        <v>0.32381574530564733</v>
      </c>
      <c r="NV239" s="4">
        <v>0.23925386175806654</v>
      </c>
      <c r="NW239" s="4">
        <v>0.13174741176113514</v>
      </c>
      <c r="NX239" s="4">
        <v>0.50082529006567444</v>
      </c>
      <c r="NY239" s="4">
        <f t="shared" si="462"/>
        <v>-8.0966334768113324E-3</v>
      </c>
      <c r="NZ239" s="4">
        <f t="shared" si="463"/>
        <v>-0.47760134321018288</v>
      </c>
      <c r="OA239" s="4">
        <f t="shared" si="530"/>
        <v>-179.02877473074477</v>
      </c>
      <c r="OB239" s="4" t="str">
        <f t="shared" si="531"/>
        <v>Sad</v>
      </c>
      <c r="OC239" s="1">
        <v>0.48143980061380798</v>
      </c>
      <c r="OD239" s="1">
        <v>0.84517105309743401</v>
      </c>
      <c r="OE239" s="1">
        <v>1.1444827626640099</v>
      </c>
      <c r="OF239" s="1">
        <v>0.56355093593640604</v>
      </c>
      <c r="OG239" s="1">
        <v>0.32621955400499703</v>
      </c>
      <c r="OH239" s="1">
        <v>0.93403914640512098</v>
      </c>
      <c r="OI239" s="1">
        <v>1.4170364722689024</v>
      </c>
      <c r="OJ239" s="1">
        <v>0.3167421904921453</v>
      </c>
      <c r="OK239" s="1">
        <v>-0.36373125248362603</v>
      </c>
      <c r="OL239" s="1">
        <v>1.2875167528006648</v>
      </c>
      <c r="OM239" s="1">
        <f t="shared" si="464"/>
        <v>-0.53992096561234226</v>
      </c>
      <c r="ON239" s="1">
        <f t="shared" si="465"/>
        <v>-0.60710108004665253</v>
      </c>
      <c r="OO239" s="1">
        <f t="shared" si="532"/>
        <v>-138.35193624626689</v>
      </c>
      <c r="OP239" s="1" t="str">
        <f t="shared" si="533"/>
        <v>Depressed</v>
      </c>
      <c r="OQ239" s="2">
        <v>0.78189724284684103</v>
      </c>
      <c r="OR239" s="2">
        <v>-0.14629092690052001</v>
      </c>
      <c r="OS239" s="2">
        <v>6.7464729562838693E-2</v>
      </c>
      <c r="OT239" s="2">
        <v>-0.121328792046385</v>
      </c>
      <c r="OU239" s="2">
        <v>0.79637217642341496</v>
      </c>
      <c r="OV239" s="2">
        <v>-0.583690433443247</v>
      </c>
      <c r="OW239" s="2">
        <v>4.2746015819043331E-2</v>
      </c>
      <c r="OX239" s="2">
        <v>0.16620806864061316</v>
      </c>
      <c r="OY239" s="2">
        <v>0.92818816974736107</v>
      </c>
      <c r="OZ239" s="2">
        <v>-8.4744378921645741E-2</v>
      </c>
      <c r="PA239" s="2">
        <f t="shared" si="466"/>
        <v>0.76989119527241101</v>
      </c>
      <c r="PB239" s="2">
        <f t="shared" si="467"/>
        <v>-0.29017944786570027</v>
      </c>
      <c r="PC239" s="2">
        <f t="shared" si="534"/>
        <v>110.65191207604072</v>
      </c>
      <c r="PD239" s="2" t="str">
        <f t="shared" si="535"/>
        <v>nervous</v>
      </c>
      <c r="PE239" s="1">
        <v>0.68174807745461297</v>
      </c>
      <c r="PF239" s="1">
        <v>0.82372363003077398</v>
      </c>
      <c r="PG239" s="1">
        <v>0.97891796050800095</v>
      </c>
      <c r="PH239" s="1">
        <v>1.3415760435788</v>
      </c>
      <c r="PI239" s="1">
        <v>0.61424271814722897</v>
      </c>
      <c r="PJ239" s="1">
        <v>0.69520874276806899</v>
      </c>
      <c r="PK239" s="1">
        <v>0.75534329705899161</v>
      </c>
      <c r="PL239" s="1">
        <v>0.88323619115889984</v>
      </c>
      <c r="PM239" s="1">
        <v>-0.14197555257616101</v>
      </c>
      <c r="PN239" s="1">
        <v>1.541373373241772</v>
      </c>
      <c r="PO239" s="1">
        <f t="shared" si="468"/>
        <v>-5.2778909604093482E-2</v>
      </c>
      <c r="PP239" s="1">
        <f t="shared" si="469"/>
        <v>-0.15275705618364566</v>
      </c>
      <c r="PQ239" s="1">
        <f t="shared" si="536"/>
        <v>-160.93951758570432</v>
      </c>
      <c r="PR239" s="1" t="str">
        <f t="shared" si="537"/>
        <v>Sad</v>
      </c>
      <c r="PS239" s="4">
        <v>0.75489799243829103</v>
      </c>
      <c r="PT239" s="4">
        <v>0.84879358861640197</v>
      </c>
      <c r="PU239" s="4">
        <v>0.49927261294727299</v>
      </c>
      <c r="PV239" s="4">
        <v>0.134390377128529</v>
      </c>
      <c r="PW239" s="4">
        <v>0.71519313271933804</v>
      </c>
      <c r="PX239" s="4">
        <v>0.77065801142160895</v>
      </c>
      <c r="PY239" s="4">
        <v>0.33962018027538188</v>
      </c>
      <c r="PZ239" s="4">
        <v>8.298511491505807E-2</v>
      </c>
      <c r="QA239" s="4">
        <v>-9.389559617811094E-2</v>
      </c>
      <c r="QB239" s="4">
        <v>0.39512771505544947</v>
      </c>
      <c r="QC239" s="4">
        <f t="shared" si="470"/>
        <v>0.10123547662398669</v>
      </c>
      <c r="QD239" s="4">
        <f t="shared" si="471"/>
        <v>-0.14434049525927217</v>
      </c>
      <c r="QE239" s="4">
        <f t="shared" si="538"/>
        <v>144.95549638655751</v>
      </c>
      <c r="QF239" s="4" t="str">
        <f t="shared" si="539"/>
        <v>stressed</v>
      </c>
      <c r="QG239" s="2">
        <v>0.54824305391874695</v>
      </c>
      <c r="QH239" s="2">
        <v>0.50669412309888595</v>
      </c>
      <c r="QI239" s="2">
        <v>2.67708625233871E-2</v>
      </c>
      <c r="QJ239" s="2">
        <v>0.327959637846233</v>
      </c>
      <c r="QK239" s="2">
        <v>0.455988527247219</v>
      </c>
      <c r="QL239" s="2">
        <v>0.85170692872207499</v>
      </c>
      <c r="QM239" s="2">
        <v>2.6658056792343371E-2</v>
      </c>
      <c r="QN239" s="2">
        <v>0.24143064186132454</v>
      </c>
      <c r="QO239" s="2">
        <v>4.1548930819860996E-2</v>
      </c>
      <c r="QP239" s="2">
        <v>0.3362574645178999</v>
      </c>
      <c r="QQ239" s="2">
        <f t="shared" si="472"/>
        <v>9.7140555018111474E-2</v>
      </c>
      <c r="QR239" s="2">
        <f t="shared" si="473"/>
        <v>0.1004226563972479</v>
      </c>
      <c r="QS239" s="2">
        <f t="shared" si="540"/>
        <v>44.048237480491778</v>
      </c>
      <c r="QT239" s="2" t="str">
        <f t="shared" si="541"/>
        <v>excited</v>
      </c>
      <c r="QU239" s="4">
        <v>1.0250535539553001</v>
      </c>
      <c r="QV239" s="4">
        <v>-5.6865995080837103E-2</v>
      </c>
      <c r="QW239" s="4">
        <v>2.18089274028609E-2</v>
      </c>
      <c r="QX239" s="4">
        <v>-0.18555531760884</v>
      </c>
      <c r="QY239" s="4">
        <v>0.95236756599641603</v>
      </c>
      <c r="QZ239" s="4">
        <v>-0.17262075614615699</v>
      </c>
      <c r="RA239" s="4">
        <v>1.1028974649261064E-2</v>
      </c>
      <c r="RB239" s="4">
        <v>0.80856658006065096</v>
      </c>
      <c r="RC239" s="4">
        <v>1.0819195490361371</v>
      </c>
      <c r="RD239" s="4">
        <v>-0.16912672416110935</v>
      </c>
      <c r="RE239" s="4">
        <f t="shared" si="474"/>
        <v>0.60606301325994449</v>
      </c>
      <c r="RF239" s="4">
        <f t="shared" si="475"/>
        <v>-4.5304104347436702E-2</v>
      </c>
      <c r="RG239" s="4">
        <f t="shared" si="542"/>
        <v>94.274993297188558</v>
      </c>
      <c r="RH239" s="4" t="str">
        <f t="shared" si="543"/>
        <v>nervous</v>
      </c>
    </row>
    <row r="240" spans="1:476" x14ac:dyDescent="0.3">
      <c r="A240" s="1">
        <v>0.78099590530898499</v>
      </c>
      <c r="B240" s="1">
        <v>0.63999707109842197</v>
      </c>
      <c r="C240" s="1">
        <v>0.31058330151720398</v>
      </c>
      <c r="D240" s="1">
        <v>0.223717144776099</v>
      </c>
      <c r="E240" s="1">
        <v>0.29475380095759302</v>
      </c>
      <c r="F240" s="1">
        <v>0.51898629452086498</v>
      </c>
      <c r="G240" s="1">
        <v>0.28871335005527704</v>
      </c>
      <c r="H240" s="1">
        <v>0.1930287797155387</v>
      </c>
      <c r="I240" s="1">
        <v>0.14099883421056303</v>
      </c>
      <c r="J240" s="1">
        <v>0.37600498747301053</v>
      </c>
      <c r="K240" s="17">
        <f t="shared" si="408"/>
        <v>1.2193333873470324E-2</v>
      </c>
      <c r="L240" s="18">
        <f t="shared" si="409"/>
        <v>0.1163085956254204</v>
      </c>
      <c r="M240" s="18">
        <f t="shared" si="476"/>
        <v>5.9848016454057111</v>
      </c>
      <c r="N240" s="18" t="str">
        <f t="shared" si="477"/>
        <v>happy</v>
      </c>
      <c r="O240" s="9">
        <v>2.39353836429263E-2</v>
      </c>
      <c r="P240" s="9">
        <v>0.11097094920499501</v>
      </c>
      <c r="Q240" s="9">
        <v>-0.18303711481541801</v>
      </c>
      <c r="R240" s="9">
        <v>0.114353954210963</v>
      </c>
      <c r="S240" s="9">
        <v>0.23830425444938699</v>
      </c>
      <c r="T240" s="9">
        <v>0.22908955367822201</v>
      </c>
      <c r="U240" s="9">
        <v>-0.69797653835605689</v>
      </c>
      <c r="V240" s="9">
        <v>0.33627531936643124</v>
      </c>
      <c r="W240" s="9">
        <v>-8.7035565562068706E-2</v>
      </c>
      <c r="X240" s="9">
        <v>-0.50911739393198774</v>
      </c>
      <c r="Y240" s="9">
        <f t="shared" si="410"/>
        <v>0.1820460882000845</v>
      </c>
      <c r="Z240" s="9">
        <f t="shared" si="411"/>
        <v>-0.17063296075195911</v>
      </c>
      <c r="AA240" s="9">
        <f t="shared" si="478"/>
        <v>133.1464850115151</v>
      </c>
      <c r="AB240" s="9" t="str">
        <f t="shared" si="479"/>
        <v>stressed</v>
      </c>
      <c r="AC240" s="2">
        <v>0.122821837377143</v>
      </c>
      <c r="AD240" s="2">
        <v>0.54205071138845295</v>
      </c>
      <c r="AE240" s="2">
        <v>5.8862954855341001E-2</v>
      </c>
      <c r="AF240" s="2">
        <v>-0.19193738948731401</v>
      </c>
      <c r="AG240" s="2">
        <v>-0.12856048080674801</v>
      </c>
      <c r="AH240" s="2">
        <v>0.25898812927675602</v>
      </c>
      <c r="AI240" s="2">
        <v>-10.257294354912128</v>
      </c>
      <c r="AJ240" s="2">
        <v>-0.23961059032783344</v>
      </c>
      <c r="AK240" s="2">
        <v>-0.41922887401130993</v>
      </c>
      <c r="AL240" s="2">
        <v>-0.20015029178004012</v>
      </c>
      <c r="AM240" s="2">
        <f t="shared" si="412"/>
        <v>-0.27234379286698329</v>
      </c>
      <c r="AN240" s="2">
        <f t="shared" si="413"/>
        <v>-0.15801400560399093</v>
      </c>
      <c r="AO240" s="2">
        <f t="shared" si="480"/>
        <v>-120.12232861242686</v>
      </c>
      <c r="AP240" s="2" t="str">
        <f t="shared" si="481"/>
        <v>Depressed</v>
      </c>
      <c r="AQ240" s="9">
        <v>0.63422028434205802</v>
      </c>
      <c r="AR240" s="9">
        <v>0.35113607972639399</v>
      </c>
      <c r="AS240" s="9">
        <v>0.14879028041839201</v>
      </c>
      <c r="AT240" s="9">
        <v>0.102725715653762</v>
      </c>
      <c r="AU240" s="9">
        <v>0.76982111673592102</v>
      </c>
      <c r="AV240" s="9">
        <v>0.76493344235731398</v>
      </c>
      <c r="AW240" s="9">
        <v>0.10597285828192493</v>
      </c>
      <c r="AX240" s="9">
        <v>9.2042398453792126E-2</v>
      </c>
      <c r="AY240" s="9">
        <v>0.28308420461566403</v>
      </c>
      <c r="AZ240" s="9">
        <v>0.25525384038082022</v>
      </c>
      <c r="BA240" s="9">
        <f t="shared" si="414"/>
        <v>0.39271744375917317</v>
      </c>
      <c r="BB240" s="9">
        <f t="shared" si="415"/>
        <v>0.14091566175773562</v>
      </c>
      <c r="BC240" s="9">
        <f t="shared" si="482"/>
        <v>70.260896389807769</v>
      </c>
      <c r="BD240" s="9" t="str">
        <f t="shared" si="483"/>
        <v>alert</v>
      </c>
      <c r="BE240" s="4">
        <v>-0.139884147718883</v>
      </c>
      <c r="BF240" s="4">
        <v>6.8831914654194096E-2</v>
      </c>
      <c r="BG240" s="4">
        <v>4.4552590295714102E-2</v>
      </c>
      <c r="BH240" s="4">
        <v>-0.14524630198292299</v>
      </c>
      <c r="BI240" s="4">
        <v>-0.17462449054771201</v>
      </c>
      <c r="BJ240" s="4">
        <v>-0.36856893143147901</v>
      </c>
      <c r="BK240" s="4">
        <v>-0.14165776349185311</v>
      </c>
      <c r="BL240" s="4">
        <v>0.48457912721152513</v>
      </c>
      <c r="BM240" s="4">
        <v>-0.2087160623730771</v>
      </c>
      <c r="BN240" s="4">
        <v>1.4171787056366429</v>
      </c>
      <c r="BO240" s="4">
        <f t="shared" si="416"/>
        <v>-0.19284445094830582</v>
      </c>
      <c r="BP240" s="4">
        <f t="shared" si="417"/>
        <v>0.52646611950502198</v>
      </c>
      <c r="BQ240" s="4">
        <f t="shared" si="484"/>
        <v>-20.117774015488063</v>
      </c>
      <c r="BR240" s="4" t="str">
        <f t="shared" si="485"/>
        <v>Contented</v>
      </c>
      <c r="BS240" s="5">
        <v>0.431550324802633</v>
      </c>
      <c r="BT240" s="5">
        <v>0.53711645098465399</v>
      </c>
      <c r="BU240" s="5">
        <v>0.48501871795500301</v>
      </c>
      <c r="BV240" s="5">
        <v>0.112805236671912</v>
      </c>
      <c r="BW240" s="5">
        <v>0.73467665714973995</v>
      </c>
      <c r="BX240" s="5">
        <v>0.101384496911103</v>
      </c>
      <c r="BY240" s="5">
        <v>0.41588706612072751</v>
      </c>
      <c r="BZ240" s="5">
        <v>0.17667199562298666</v>
      </c>
      <c r="CA240" s="5">
        <v>-0.10556612618202099</v>
      </c>
      <c r="CB240" s="5">
        <v>0.61716161797851665</v>
      </c>
      <c r="CC240" s="5">
        <f t="shared" si="418"/>
        <v>3.033842492504002E-2</v>
      </c>
      <c r="CD240" s="5">
        <f t="shared" si="419"/>
        <v>0.16688592925665802</v>
      </c>
      <c r="CE240" s="5">
        <f t="shared" si="486"/>
        <v>10.30336048364706</v>
      </c>
      <c r="CF240" s="5" t="str">
        <f t="shared" si="487"/>
        <v>happy</v>
      </c>
      <c r="CG240" s="4">
        <v>0.16758594303360999</v>
      </c>
      <c r="CH240" s="4">
        <v>7.67695159653424E-2</v>
      </c>
      <c r="CI240" s="4">
        <v>0.24502459022091599</v>
      </c>
      <c r="CJ240" s="4">
        <v>-1.109878729879E-2</v>
      </c>
      <c r="CK240" s="4">
        <v>-0.33350876057065099</v>
      </c>
      <c r="CL240" s="4">
        <v>-0.11135454110701901</v>
      </c>
      <c r="CM240" s="4">
        <v>-1.47673836460869</v>
      </c>
      <c r="CN240" s="4">
        <v>0.32091309037145765</v>
      </c>
      <c r="CO240" s="4">
        <v>9.0816427068267591E-2</v>
      </c>
      <c r="CP240" s="4">
        <v>0.95731768743962831</v>
      </c>
      <c r="CQ240" s="4">
        <f t="shared" si="420"/>
        <v>0.4114787103552715</v>
      </c>
      <c r="CR240" s="4">
        <f t="shared" si="421"/>
        <v>-0.40594758638225426</v>
      </c>
      <c r="CS240" s="4">
        <f t="shared" si="488"/>
        <v>134.61231339832264</v>
      </c>
      <c r="CT240" s="4" t="str">
        <f t="shared" si="489"/>
        <v>stressed</v>
      </c>
      <c r="CU240" s="2">
        <v>0.47148397361258398</v>
      </c>
      <c r="CV240" s="2">
        <v>0.60983474804628501</v>
      </c>
      <c r="CW240" s="2">
        <v>-9.4007146787698406E-2</v>
      </c>
      <c r="CX240" s="2">
        <v>0.37674163464184202</v>
      </c>
      <c r="CY240" s="2">
        <v>9.8942295717526302E-2</v>
      </c>
      <c r="CZ240" s="2">
        <v>0.332727701117779</v>
      </c>
      <c r="DA240" s="2">
        <v>-0.16480157356374431</v>
      </c>
      <c r="DB240" s="2">
        <v>0.39969938859325987</v>
      </c>
      <c r="DC240" s="2">
        <v>-0.13835077443370103</v>
      </c>
      <c r="DD240" s="2">
        <v>0.26147192515116718</v>
      </c>
      <c r="DE240" s="2">
        <f t="shared" si="422"/>
        <v>-0.16781472727145952</v>
      </c>
      <c r="DF240" s="2">
        <f t="shared" si="423"/>
        <v>0.25350999529920815</v>
      </c>
      <c r="DG240" s="2">
        <f t="shared" si="490"/>
        <v>-33.503162211496253</v>
      </c>
      <c r="DH240" s="2" t="str">
        <f t="shared" si="491"/>
        <v>Relased</v>
      </c>
      <c r="DI240" s="7">
        <v>0.47133654277243398</v>
      </c>
      <c r="DJ240" s="7">
        <v>0.51874802898676997</v>
      </c>
      <c r="DK240" s="7">
        <v>0.17372746994708499</v>
      </c>
      <c r="DL240" s="7">
        <v>-0.10030950326260001</v>
      </c>
      <c r="DM240" s="7">
        <v>0.63086644116707602</v>
      </c>
      <c r="DN240" s="7">
        <v>0.32864154053292799</v>
      </c>
      <c r="DO240" s="7">
        <v>0.15761839922275089</v>
      </c>
      <c r="DP240" s="7">
        <v>-0.11837472028296928</v>
      </c>
      <c r="DQ240" s="7">
        <v>-4.7411486214335996E-2</v>
      </c>
      <c r="DR240" s="7">
        <v>7.4153227692493315E-2</v>
      </c>
      <c r="DS240" s="7">
        <f t="shared" si="424"/>
        <v>-0.19301327846668159</v>
      </c>
      <c r="DT240" s="7">
        <f t="shared" si="425"/>
        <v>-9.3646901369335289E-3</v>
      </c>
      <c r="DU240" s="7">
        <f t="shared" si="492"/>
        <v>-92.7777197239743</v>
      </c>
      <c r="DV240" s="7" t="str">
        <f t="shared" si="493"/>
        <v>Bored</v>
      </c>
      <c r="DW240" s="9">
        <v>0.60481764071695798</v>
      </c>
      <c r="DX240" s="9">
        <v>0.67067728723849795</v>
      </c>
      <c r="DY240" s="9">
        <v>-4.3916496083026099E-2</v>
      </c>
      <c r="DZ240" s="9">
        <v>-7.31018205880372E-2</v>
      </c>
      <c r="EA240" s="9">
        <v>0.44781786954425301</v>
      </c>
      <c r="EB240" s="9">
        <v>0.52470169918643905</v>
      </c>
      <c r="EC240" s="9">
        <v>-4.1720515463256828E-2</v>
      </c>
      <c r="ED240" s="9">
        <v>-6.1153677133530211E-2</v>
      </c>
      <c r="EE240" s="9">
        <v>-6.5859646521539972E-2</v>
      </c>
      <c r="EF240" s="9">
        <v>-9.1743459034083999E-2</v>
      </c>
      <c r="EG240" s="9">
        <f t="shared" si="426"/>
        <v>0.15330364657240536</v>
      </c>
      <c r="EH240" s="9">
        <f t="shared" si="427"/>
        <v>-6.9766229169109684E-2</v>
      </c>
      <c r="EI240" s="9">
        <f t="shared" si="494"/>
        <v>114.46958193918776</v>
      </c>
      <c r="EJ240" s="9" t="str">
        <f t="shared" si="495"/>
        <v>nervous</v>
      </c>
      <c r="EK240" s="1">
        <v>0.346552690828762</v>
      </c>
      <c r="EL240" s="1">
        <v>0.25717114618067999</v>
      </c>
      <c r="EM240" s="1">
        <v>0.13996459184559801</v>
      </c>
      <c r="EN240" s="1">
        <v>-4.9471019478371001E-2</v>
      </c>
      <c r="EO240" s="1">
        <v>5.8876864924283102E-2</v>
      </c>
      <c r="EP240" s="1">
        <v>-4.14671428219337E-2</v>
      </c>
      <c r="EQ240" s="1">
        <v>0.34522542784437038</v>
      </c>
      <c r="ER240" s="1">
        <v>-0.22934678405617578</v>
      </c>
      <c r="ES240" s="1">
        <v>8.9381544648082012E-2</v>
      </c>
      <c r="ET240" s="1">
        <v>0.14989232960468932</v>
      </c>
      <c r="EU240" s="1">
        <f t="shared" si="428"/>
        <v>-0.15281699244092595</v>
      </c>
      <c r="EV240" s="1">
        <f t="shared" si="429"/>
        <v>-5.231748329986452E-2</v>
      </c>
      <c r="EW240" s="1">
        <f t="shared" si="496"/>
        <v>-108.89883627812443</v>
      </c>
      <c r="EX240" s="1" t="str">
        <f t="shared" si="497"/>
        <v>Bored</v>
      </c>
      <c r="EY240" s="2">
        <v>0.92664764082224604</v>
      </c>
      <c r="EZ240" s="2">
        <v>0.27145981856515</v>
      </c>
      <c r="FA240" s="2">
        <v>0.32367551561222402</v>
      </c>
      <c r="FB240" s="2">
        <v>0.377566759019409</v>
      </c>
      <c r="FC240" s="2">
        <v>1.00391373362573</v>
      </c>
      <c r="FD240" s="2">
        <v>0.19089858401635701</v>
      </c>
      <c r="FE240" s="2">
        <v>0.16765875454478915</v>
      </c>
      <c r="FF240" s="2">
        <v>0.81661057074192467</v>
      </c>
      <c r="FG240" s="2">
        <v>0.65518782225709604</v>
      </c>
      <c r="FH240" s="2">
        <v>0.58529163568532083</v>
      </c>
      <c r="FI240" s="2">
        <f t="shared" si="430"/>
        <v>0.53308455528575793</v>
      </c>
      <c r="FJ240" s="2">
        <f t="shared" si="431"/>
        <v>-0.16065449315411129</v>
      </c>
      <c r="FK240" s="2">
        <f t="shared" si="498"/>
        <v>106.77111284856055</v>
      </c>
      <c r="FL240" s="2" t="str">
        <f t="shared" si="499"/>
        <v>nervous</v>
      </c>
      <c r="FM240" s="7">
        <v>0.26745163881663903</v>
      </c>
      <c r="FN240" s="7">
        <v>0.37981698593393498</v>
      </c>
      <c r="FO240" s="7">
        <v>3.2131394305062601E-2</v>
      </c>
      <c r="FP240" s="7">
        <v>-0.10849245407392299</v>
      </c>
      <c r="FQ240" s="7">
        <v>0.30237985255804301</v>
      </c>
      <c r="FR240" s="7">
        <v>0.14111542112060299</v>
      </c>
      <c r="FS240" s="7">
        <v>5.6387537002470095E-2</v>
      </c>
      <c r="FT240" s="7">
        <v>-0.20826589516164346</v>
      </c>
      <c r="FU240" s="7">
        <v>-0.11236534711729596</v>
      </c>
      <c r="FV240" s="7">
        <v>-0.11797429513640686</v>
      </c>
      <c r="FW240" s="7">
        <f t="shared" si="432"/>
        <v>-0.23240240373429377</v>
      </c>
      <c r="FX240" s="7">
        <f t="shared" si="433"/>
        <v>0.12275132324930005</v>
      </c>
      <c r="FY240" s="7">
        <f t="shared" si="500"/>
        <v>-62.157684844779801</v>
      </c>
      <c r="FZ240" s="7" t="str">
        <f t="shared" si="501"/>
        <v>Calm</v>
      </c>
      <c r="GA240" s="4">
        <v>0.95217445630846298</v>
      </c>
      <c r="GB240" s="4">
        <v>0.71758976136867003</v>
      </c>
      <c r="GC240" s="4">
        <v>0.50348734677358797</v>
      </c>
      <c r="GD240" s="4">
        <v>0.435199529886863</v>
      </c>
      <c r="GE240" s="4">
        <v>0.63016307563185703</v>
      </c>
      <c r="GF240" s="4">
        <v>0.41798888638800202</v>
      </c>
      <c r="GG240" s="4">
        <v>0.31819212817141068</v>
      </c>
      <c r="GH240" s="4">
        <v>0.38324032487454457</v>
      </c>
      <c r="GI240" s="4">
        <v>0.23458469493979295</v>
      </c>
      <c r="GJ240" s="4">
        <v>0.56216732082466769</v>
      </c>
      <c r="GK240" s="4">
        <f t="shared" si="434"/>
        <v>0.4632953111472442</v>
      </c>
      <c r="GL240" s="4">
        <f t="shared" si="435"/>
        <v>-0.6711745785087474</v>
      </c>
      <c r="GM240" s="4">
        <f t="shared" si="502"/>
        <v>145.38363538779913</v>
      </c>
      <c r="GN240" s="4" t="str">
        <f t="shared" si="503"/>
        <v>stressed</v>
      </c>
      <c r="GO240" s="5">
        <v>0.18959059966827199</v>
      </c>
      <c r="GP240" s="5">
        <v>0.95375143027353204</v>
      </c>
      <c r="GQ240" s="5">
        <v>0.66443678934496897</v>
      </c>
      <c r="GR240" s="5">
        <v>0.87774459286687201</v>
      </c>
      <c r="GS240" s="5">
        <v>0.17162964883951501</v>
      </c>
      <c r="GT240" s="5">
        <v>0.43794935972605298</v>
      </c>
      <c r="GU240" s="5">
        <v>1.8394228786724436</v>
      </c>
      <c r="GV240" s="5">
        <v>0.63069921291568265</v>
      </c>
      <c r="GW240" s="5">
        <v>-0.76416083060526008</v>
      </c>
      <c r="GX240" s="5">
        <v>1.3488364302415594</v>
      </c>
      <c r="GY240" s="5">
        <f t="shared" si="436"/>
        <v>-0.26457147418334692</v>
      </c>
      <c r="GZ240" s="5">
        <f t="shared" si="437"/>
        <v>0.44372233223200053</v>
      </c>
      <c r="HA240" s="5">
        <f t="shared" si="504"/>
        <v>-30.805704161377907</v>
      </c>
      <c r="HB240" s="5" t="str">
        <f t="shared" si="505"/>
        <v>Relased</v>
      </c>
      <c r="HC240" s="2">
        <v>-1.68992518767219E-2</v>
      </c>
      <c r="HD240" s="2">
        <v>0.27383559721325901</v>
      </c>
      <c r="HE240" s="2">
        <v>0.263106570437799</v>
      </c>
      <c r="HF240" s="2">
        <v>0.29033188007323801</v>
      </c>
      <c r="HG240" s="2">
        <v>-0.259946222252875</v>
      </c>
      <c r="HH240" s="2">
        <v>-0.150261734677897</v>
      </c>
      <c r="HI240" s="2">
        <v>-0.95037338524318271</v>
      </c>
      <c r="HJ240" s="2">
        <v>2.3494602670540981</v>
      </c>
      <c r="HK240" s="2">
        <v>-0.29073484908998093</v>
      </c>
      <c r="HL240" s="2">
        <v>2.153990513822166</v>
      </c>
      <c r="HM240" s="2">
        <f t="shared" si="438"/>
        <v>-0.32752100945306151</v>
      </c>
      <c r="HN240" s="2">
        <f t="shared" si="439"/>
        <v>0.72015842285938469</v>
      </c>
      <c r="HO240" s="2">
        <f t="shared" si="506"/>
        <v>-24.455576485950026</v>
      </c>
      <c r="HP240" s="2" t="str">
        <f t="shared" si="507"/>
        <v>Contented</v>
      </c>
      <c r="HQ240" s="4">
        <v>0.64901802690247701</v>
      </c>
      <c r="HR240" s="4">
        <v>0.54125187974784805</v>
      </c>
      <c r="HS240" s="4">
        <v>0.33393692292584098</v>
      </c>
      <c r="HT240" s="4">
        <v>0.362065756260459</v>
      </c>
      <c r="HU240" s="4">
        <v>0.82854995215725602</v>
      </c>
      <c r="HV240" s="4">
        <v>0.77716518773394205</v>
      </c>
      <c r="HW240" s="4">
        <v>0.22600443949681795</v>
      </c>
      <c r="HX240" s="4">
        <v>0.27462156338131588</v>
      </c>
      <c r="HY240" s="4">
        <v>0.10776614715462896</v>
      </c>
      <c r="HZ240" s="4">
        <v>0.58474357395542398</v>
      </c>
      <c r="IA240" s="4">
        <f t="shared" si="440"/>
        <v>0.34197620452884081</v>
      </c>
      <c r="IB240" s="4">
        <f t="shared" si="441"/>
        <v>-0.27806828115895843</v>
      </c>
      <c r="IC240" s="4">
        <f t="shared" si="508"/>
        <v>129.11530948853772</v>
      </c>
      <c r="ID240" s="4" t="str">
        <f t="shared" si="509"/>
        <v>stressed</v>
      </c>
      <c r="IE240" s="5">
        <v>0.24664150113449099</v>
      </c>
      <c r="IF240" s="5">
        <v>0.22357444211524199</v>
      </c>
      <c r="IG240" s="5">
        <v>5.6833561563527098E-2</v>
      </c>
      <c r="IH240" s="5">
        <v>4.0906946111363203E-2</v>
      </c>
      <c r="II240" s="5">
        <v>-0.14531091790345199</v>
      </c>
      <c r="IJ240" s="5">
        <v>-0.28543927526523299</v>
      </c>
      <c r="IK240" s="5">
        <v>0.56087273704863239</v>
      </c>
      <c r="IL240" s="5">
        <v>-0.66123101006648644</v>
      </c>
      <c r="IM240" s="5">
        <v>2.3067059019248992E-2</v>
      </c>
      <c r="IN240" s="5">
        <v>0.20786302352785185</v>
      </c>
      <c r="IO240" s="5">
        <f t="shared" si="442"/>
        <v>-0.1491855592739888</v>
      </c>
      <c r="IP240" s="5">
        <f t="shared" si="443"/>
        <v>-0.41102463831805436</v>
      </c>
      <c r="IQ240" s="5">
        <f t="shared" si="510"/>
        <v>-160.0511208547581</v>
      </c>
      <c r="IR240" s="5" t="str">
        <f t="shared" si="511"/>
        <v>Sad</v>
      </c>
      <c r="IS240" s="4">
        <v>0.36385192613275003</v>
      </c>
      <c r="IT240" s="4">
        <v>0.292328637321698</v>
      </c>
      <c r="IU240" s="4">
        <v>0.71949077422151497</v>
      </c>
      <c r="IV240" s="4">
        <v>0.61217710051021801</v>
      </c>
      <c r="IW240" s="4">
        <v>7.3880183380244296E-2</v>
      </c>
      <c r="IX240" s="4">
        <v>6.6918140017441105E-2</v>
      </c>
      <c r="IY240" s="4">
        <v>1.6436783105127828</v>
      </c>
      <c r="IZ240" s="4">
        <v>1.7040573197189894</v>
      </c>
      <c r="JA240" s="4">
        <v>7.1523288811052022E-2</v>
      </c>
      <c r="JB240" s="4">
        <v>2.0294229193885247</v>
      </c>
      <c r="JC240" s="4">
        <f t="shared" si="444"/>
        <v>0.13222381242307168</v>
      </c>
      <c r="JD240" s="4">
        <f t="shared" si="445"/>
        <v>0.29527157675444515</v>
      </c>
      <c r="JE240" s="4">
        <f t="shared" si="512"/>
        <v>24.12302920100462</v>
      </c>
      <c r="JF240" s="4" t="str">
        <f t="shared" si="513"/>
        <v>happy</v>
      </c>
      <c r="JG240" s="5">
        <v>0.23745950601249799</v>
      </c>
      <c r="JH240" s="5">
        <v>0.191200244141115</v>
      </c>
      <c r="JI240" s="5">
        <v>-7.1291256169475598E-2</v>
      </c>
      <c r="JJ240" s="5">
        <v>-4.1691737126350097E-2</v>
      </c>
      <c r="JK240" s="5">
        <v>7.9253396416299998E-2</v>
      </c>
      <c r="JL240" s="5">
        <v>-3.1189265445186899E-3</v>
      </c>
      <c r="JM240" s="5">
        <v>-0.22509741669114028</v>
      </c>
      <c r="JN240" s="5">
        <v>-0.22166867852219146</v>
      </c>
      <c r="JO240" s="5">
        <v>4.625926187138299E-2</v>
      </c>
      <c r="JP240" s="5">
        <v>-0.26357266632880161</v>
      </c>
      <c r="JQ240" s="5">
        <f t="shared" si="446"/>
        <v>5.1279700686222007E-3</v>
      </c>
      <c r="JR240" s="5">
        <f t="shared" si="447"/>
        <v>-1.3312309926476362E-2</v>
      </c>
      <c r="JS240" s="5">
        <f t="shared" si="514"/>
        <v>158.93305926915133</v>
      </c>
      <c r="JT240" s="5" t="str">
        <f t="shared" si="515"/>
        <v>Upset</v>
      </c>
      <c r="JU240" s="2">
        <v>0.409505184594954</v>
      </c>
      <c r="JV240" s="2">
        <v>0.93180556893380995</v>
      </c>
      <c r="JW240" s="2">
        <v>0.157404756078935</v>
      </c>
      <c r="JX240" s="2">
        <v>0.13662545348649399</v>
      </c>
      <c r="JY240" s="2">
        <v>0.15677997420310399</v>
      </c>
      <c r="JZ240" s="2">
        <v>0.79922225814921499</v>
      </c>
      <c r="KA240" s="2">
        <v>0.27796023546339638</v>
      </c>
      <c r="KB240" s="2">
        <v>7.892735827171718E-2</v>
      </c>
      <c r="KC240" s="2">
        <v>-0.52230038433885595</v>
      </c>
      <c r="KD240" s="2">
        <v>0.21921110286477971</v>
      </c>
      <c r="KE240" s="2">
        <f t="shared" si="448"/>
        <v>-0.31202659063200533</v>
      </c>
      <c r="KF240" s="2">
        <f t="shared" si="449"/>
        <v>0.29414272048477197</v>
      </c>
      <c r="KG240" s="2">
        <f t="shared" si="516"/>
        <v>-46.689912562479492</v>
      </c>
      <c r="KH240" s="2" t="str">
        <f t="shared" si="517"/>
        <v>Relased</v>
      </c>
      <c r="KI240" s="7">
        <v>0.25742110167219401</v>
      </c>
      <c r="KJ240" s="7">
        <v>0.58500646717098803</v>
      </c>
      <c r="KK240" s="7">
        <v>-0.155472634381671</v>
      </c>
      <c r="KL240" s="7">
        <v>-0.16283307862258001</v>
      </c>
      <c r="KM240" s="7">
        <v>2.14446730538181E-2</v>
      </c>
      <c r="KN240" s="7">
        <v>0.135720635558784</v>
      </c>
      <c r="KO240" s="7">
        <v>-0.55751780416375629</v>
      </c>
      <c r="KP240" s="7">
        <v>-0.22592889597997026</v>
      </c>
      <c r="KQ240" s="7">
        <v>-0.32758536549879402</v>
      </c>
      <c r="KR240" s="7">
        <v>-0.37784341915750347</v>
      </c>
      <c r="KS240" s="7">
        <f t="shared" si="450"/>
        <v>-0.32083035672514815</v>
      </c>
      <c r="KT240" s="7">
        <f t="shared" si="451"/>
        <v>-0.12831197508747783</v>
      </c>
      <c r="KU240" s="7">
        <f t="shared" si="518"/>
        <v>-111.79830454874785</v>
      </c>
      <c r="KV240" s="7" t="str">
        <f t="shared" si="519"/>
        <v>Bored</v>
      </c>
      <c r="KW240" s="2">
        <v>0.59265932459650805</v>
      </c>
      <c r="KX240" s="2">
        <v>0.16213809280227501</v>
      </c>
      <c r="KY240" s="2">
        <v>0.71826162120673098</v>
      </c>
      <c r="KZ240" s="2">
        <v>0.17598604224898201</v>
      </c>
      <c r="LA240" s="2">
        <v>0.59146618155734898</v>
      </c>
      <c r="LB240" s="2">
        <v>-2.25755032496197E-2</v>
      </c>
      <c r="LC240" s="2">
        <v>0.60657558466053774</v>
      </c>
      <c r="LD240" s="2">
        <v>1.260982923956026</v>
      </c>
      <c r="LE240" s="2">
        <v>0.43052123179423307</v>
      </c>
      <c r="LF240" s="2">
        <v>1.1847518855291128</v>
      </c>
      <c r="LG240" s="2">
        <f t="shared" si="452"/>
        <v>0.45541859863782763</v>
      </c>
      <c r="LH240" s="2">
        <f t="shared" si="453"/>
        <v>0.39069197195011562</v>
      </c>
      <c r="LI240" s="2">
        <f t="shared" si="520"/>
        <v>49.374550636033497</v>
      </c>
      <c r="LJ240" s="2" t="str">
        <f t="shared" si="521"/>
        <v>excited</v>
      </c>
      <c r="LK240" s="4">
        <v>0.75652972878967195</v>
      </c>
      <c r="LL240" s="4">
        <v>-0.28243245114458998</v>
      </c>
      <c r="LM240" s="4">
        <v>8.5088372701301498E-2</v>
      </c>
      <c r="LN240" s="4">
        <v>-7.0085308943883207E-2</v>
      </c>
      <c r="LO240" s="4">
        <v>0.75453194312892102</v>
      </c>
      <c r="LP240" s="4">
        <v>-0.48244426291223202</v>
      </c>
      <c r="LQ240" s="4">
        <v>5.6310324245909107E-2</v>
      </c>
      <c r="LR240" s="4">
        <v>9.1629549776928665E-2</v>
      </c>
      <c r="LS240" s="4">
        <v>1.0389621799342619</v>
      </c>
      <c r="LT240" s="4">
        <v>3.1645538721380012E-2</v>
      </c>
      <c r="LU240" s="4">
        <f t="shared" si="454"/>
        <v>0.80519510806119854</v>
      </c>
      <c r="LV240" s="4">
        <f t="shared" si="455"/>
        <v>0.29355264999190189</v>
      </c>
      <c r="LW240" s="4">
        <f t="shared" si="522"/>
        <v>69.96949396882259</v>
      </c>
      <c r="LX240" s="4" t="str">
        <f t="shared" si="523"/>
        <v>alert</v>
      </c>
      <c r="LY240" s="5">
        <v>0.40050427373831998</v>
      </c>
      <c r="LZ240" s="5">
        <v>0.203373997408408</v>
      </c>
      <c r="MA240" s="5">
        <v>0.246153596570335</v>
      </c>
      <c r="MB240" s="5">
        <v>0.144464182379857</v>
      </c>
      <c r="MC240" s="5">
        <v>0.60395410044909503</v>
      </c>
      <c r="MD240" s="5">
        <v>-0.12674975545636799</v>
      </c>
      <c r="ME240" s="5">
        <v>0.2450610228318002</v>
      </c>
      <c r="MF240" s="5">
        <v>1.8853587154608171</v>
      </c>
      <c r="MG240" s="5">
        <v>0.19713027632991198</v>
      </c>
      <c r="MH240" s="5">
        <v>0.64684854152548443</v>
      </c>
      <c r="MI240" s="5">
        <f t="shared" si="456"/>
        <v>-8.1467105325003675E-2</v>
      </c>
      <c r="MJ240" s="5">
        <f t="shared" si="457"/>
        <v>0.1835368872776999</v>
      </c>
      <c r="MK240" s="5">
        <f t="shared" si="524"/>
        <v>-23.93515199209104</v>
      </c>
      <c r="ML240" s="5" t="str">
        <f t="shared" si="525"/>
        <v>Contented</v>
      </c>
      <c r="MM240" s="2">
        <v>6.1055448471498602E-2</v>
      </c>
      <c r="MN240" s="2">
        <v>2.1074377290185801E-2</v>
      </c>
      <c r="MO240" s="2">
        <v>-7.6935726236480997E-2</v>
      </c>
      <c r="MP240" s="2">
        <v>1.5404735746051701E-2</v>
      </c>
      <c r="MQ240" s="2">
        <v>-3.5673280270900699E-2</v>
      </c>
      <c r="MR240" s="2">
        <v>0.121631354444659</v>
      </c>
      <c r="MS240" s="2">
        <v>-3.0310935467943474</v>
      </c>
      <c r="MT240" s="2">
        <v>0.1079475614523638</v>
      </c>
      <c r="MU240" s="2">
        <v>3.9981071181312805E-2</v>
      </c>
      <c r="MV240" s="2">
        <v>-0.74919178166739797</v>
      </c>
      <c r="MW240" s="2">
        <f t="shared" si="458"/>
        <v>0.33731543597747304</v>
      </c>
      <c r="MX240" s="2">
        <f t="shared" si="459"/>
        <v>-0.24580576871674309</v>
      </c>
      <c r="MY240" s="2">
        <f t="shared" si="526"/>
        <v>126.08126841288339</v>
      </c>
      <c r="MZ240" s="2" t="str">
        <f t="shared" si="527"/>
        <v>stressed</v>
      </c>
      <c r="NA240" s="7">
        <v>0.250902102221298</v>
      </c>
      <c r="NB240" s="7">
        <v>0.17614613873414001</v>
      </c>
      <c r="NC240" s="7">
        <v>-1.07442757274473E-2</v>
      </c>
      <c r="ND240" s="7">
        <v>0.172683365629516</v>
      </c>
      <c r="NE240" s="7">
        <v>0.520163721959506</v>
      </c>
      <c r="NF240" s="7">
        <v>0.19754944655805501</v>
      </c>
      <c r="NG240" s="7">
        <v>-1.3934317136753192E-2</v>
      </c>
      <c r="NH240" s="7">
        <v>0.46209634907646485</v>
      </c>
      <c r="NI240" s="7">
        <v>7.4755963487157989E-2</v>
      </c>
      <c r="NJ240" s="7">
        <v>0.37920561278922782</v>
      </c>
      <c r="NK240" s="7">
        <f t="shared" si="460"/>
        <v>0.25317025112803893</v>
      </c>
      <c r="NL240" s="7">
        <f t="shared" si="461"/>
        <v>0.1041448540846992</v>
      </c>
      <c r="NM240" s="7">
        <f t="shared" si="528"/>
        <v>67.639550993671747</v>
      </c>
      <c r="NN240" s="7" t="str">
        <f t="shared" si="529"/>
        <v>alert</v>
      </c>
      <c r="NO240" s="4">
        <v>1.0397928866625701</v>
      </c>
      <c r="NP240" s="4">
        <v>0.89030554755872104</v>
      </c>
      <c r="NQ240" s="4">
        <v>0.498290520243381</v>
      </c>
      <c r="NR240" s="4">
        <v>0.47677112301258501</v>
      </c>
      <c r="NS240" s="4">
        <v>0.78070598860977303</v>
      </c>
      <c r="NT240" s="4">
        <v>0.74274574572948404</v>
      </c>
      <c r="NU240" s="4">
        <v>0.27371097395972721</v>
      </c>
      <c r="NV240" s="4">
        <v>0.29195110096792481</v>
      </c>
      <c r="NW240" s="4">
        <v>0.14948733910384904</v>
      </c>
      <c r="NX240" s="4">
        <v>0.50518752099260678</v>
      </c>
      <c r="NY240" s="4">
        <f t="shared" si="462"/>
        <v>8.7148625306341376E-3</v>
      </c>
      <c r="NZ240" s="4">
        <f t="shared" si="463"/>
        <v>-0.46942006348855914</v>
      </c>
      <c r="OA240" s="4">
        <f t="shared" si="530"/>
        <v>178.93641638682058</v>
      </c>
      <c r="OB240" s="4" t="str">
        <f t="shared" si="531"/>
        <v>Upset</v>
      </c>
      <c r="OC240" s="1">
        <v>0.25058343107681502</v>
      </c>
      <c r="OD240" s="1">
        <v>0.84517105309743401</v>
      </c>
      <c r="OE240" s="1">
        <v>1.15746718084404</v>
      </c>
      <c r="OF240" s="1">
        <v>0.56355093593640604</v>
      </c>
      <c r="OG240" s="1">
        <v>-3.1255350567522398E-2</v>
      </c>
      <c r="OH240" s="1">
        <v>0.93403914640512098</v>
      </c>
      <c r="OI240" s="1">
        <v>5.2773323787648785</v>
      </c>
      <c r="OJ240" s="1">
        <v>0.3167421904921453</v>
      </c>
      <c r="OK240" s="1">
        <v>-0.59458762202061899</v>
      </c>
      <c r="OL240" s="1">
        <v>1.5706238410490196</v>
      </c>
      <c r="OM240" s="1">
        <f t="shared" si="464"/>
        <v>-0.89375697398208087</v>
      </c>
      <c r="ON240" s="1">
        <f t="shared" si="465"/>
        <v>-0.3458971254875014</v>
      </c>
      <c r="OO240" s="1">
        <f t="shared" si="532"/>
        <v>-111.15717215110372</v>
      </c>
      <c r="OP240" s="1" t="str">
        <f t="shared" si="533"/>
        <v>Bored</v>
      </c>
      <c r="OQ240" s="2">
        <v>0.77582643900334303</v>
      </c>
      <c r="OR240" s="2">
        <v>-0.14629092690052001</v>
      </c>
      <c r="OS240" s="2">
        <v>9.2647554100021706E-2</v>
      </c>
      <c r="OT240" s="2">
        <v>-0.121328792046385</v>
      </c>
      <c r="OU240" s="2">
        <v>0.70592370303979601</v>
      </c>
      <c r="OV240" s="2">
        <v>-0.583690433443247</v>
      </c>
      <c r="OW240" s="2">
        <v>6.2525760228558436E-2</v>
      </c>
      <c r="OX240" s="2">
        <v>0.16620806864061316</v>
      </c>
      <c r="OY240" s="2">
        <v>0.92211736590386306</v>
      </c>
      <c r="OZ240" s="2">
        <v>-4.5559364634665346E-2</v>
      </c>
      <c r="PA240" s="2">
        <f t="shared" si="466"/>
        <v>0.76430534624511215</v>
      </c>
      <c r="PB240" s="2">
        <f t="shared" si="467"/>
        <v>-0.26674123402856353</v>
      </c>
      <c r="PC240" s="2">
        <f t="shared" si="534"/>
        <v>109.23889830311263</v>
      </c>
      <c r="PD240" s="2" t="str">
        <f t="shared" si="535"/>
        <v>nervous</v>
      </c>
      <c r="PE240" s="1">
        <v>0.59302748175967201</v>
      </c>
      <c r="PF240" s="1">
        <v>0.839588687256136</v>
      </c>
      <c r="PG240" s="1">
        <v>0.91544742569484105</v>
      </c>
      <c r="PH240" s="1">
        <v>1.2919608444180399</v>
      </c>
      <c r="PI240" s="1">
        <v>0.36703051403792197</v>
      </c>
      <c r="PJ240" s="1">
        <v>0.55465210423872002</v>
      </c>
      <c r="PK240" s="1">
        <v>0.95353346329281752</v>
      </c>
      <c r="PL240" s="1">
        <v>0.92664111701454732</v>
      </c>
      <c r="PM240" s="1">
        <v>-0.24656120549646399</v>
      </c>
      <c r="PN240" s="1">
        <v>1.5408232280592973</v>
      </c>
      <c r="PO240" s="1">
        <f t="shared" si="468"/>
        <v>-0.19182727427009638</v>
      </c>
      <c r="PP240" s="1">
        <f t="shared" si="469"/>
        <v>-0.15319253885773931</v>
      </c>
      <c r="PQ240" s="1">
        <f t="shared" si="536"/>
        <v>-128.61073206711052</v>
      </c>
      <c r="PR240" s="1" t="str">
        <f t="shared" si="537"/>
        <v>Depressed</v>
      </c>
      <c r="PS240" s="4">
        <v>0.75270510194493501</v>
      </c>
      <c r="PT240" s="4">
        <v>0.79188950925497603</v>
      </c>
      <c r="PU240" s="4">
        <v>0.515178983976046</v>
      </c>
      <c r="PV240" s="4">
        <v>0.23340750460335899</v>
      </c>
      <c r="PW240" s="4">
        <v>0.49171331835888898</v>
      </c>
      <c r="PX240" s="4">
        <v>0.19817551096185301</v>
      </c>
      <c r="PY240" s="4">
        <v>0.41399176962541695</v>
      </c>
      <c r="PZ240" s="4">
        <v>0.23574967283688258</v>
      </c>
      <c r="QA240" s="4">
        <v>-3.9184407310041025E-2</v>
      </c>
      <c r="QB240" s="4">
        <v>0.48464916499861999</v>
      </c>
      <c r="QC240" s="4">
        <f t="shared" si="470"/>
        <v>0.16044479478833806</v>
      </c>
      <c r="QD240" s="4">
        <f t="shared" si="471"/>
        <v>-0.10335737158915559</v>
      </c>
      <c r="QE240" s="4">
        <f t="shared" si="538"/>
        <v>122.78934028523192</v>
      </c>
      <c r="QF240" s="4" t="str">
        <f t="shared" si="539"/>
        <v>stressed</v>
      </c>
      <c r="QG240" s="2">
        <v>0.72272494155674605</v>
      </c>
      <c r="QH240" s="2">
        <v>0.50543517262767002</v>
      </c>
      <c r="QI240" s="2">
        <v>0.233754460049719</v>
      </c>
      <c r="QJ240" s="2">
        <v>7.9743555437416597E-2</v>
      </c>
      <c r="QK240" s="2">
        <v>0.86810353896546499</v>
      </c>
      <c r="QL240" s="2">
        <v>0.73190234983150604</v>
      </c>
      <c r="QM240" s="2">
        <v>0.14693882018819901</v>
      </c>
      <c r="QN240" s="2">
        <v>6.4447698376533802E-2</v>
      </c>
      <c r="QO240" s="2">
        <v>0.21728976892907603</v>
      </c>
      <c r="QP240" s="2">
        <v>0.25525826141595565</v>
      </c>
      <c r="QQ240" s="2">
        <f t="shared" si="472"/>
        <v>0.2851377205315111</v>
      </c>
      <c r="QR240" s="2">
        <f t="shared" si="473"/>
        <v>6.5455988638855267E-2</v>
      </c>
      <c r="QS240" s="2">
        <f t="shared" si="540"/>
        <v>77.071224549135763</v>
      </c>
      <c r="QT240" s="2" t="str">
        <f t="shared" si="541"/>
        <v>alert</v>
      </c>
      <c r="QU240" s="4">
        <v>1.0233067017240201</v>
      </c>
      <c r="QV240" s="4">
        <v>-8.07959149852501E-2</v>
      </c>
      <c r="QW240" s="4">
        <v>-2.5290376459650699E-2</v>
      </c>
      <c r="QX240" s="4">
        <v>-0.194653491482179</v>
      </c>
      <c r="QY240" s="4">
        <v>0.96045958529990905</v>
      </c>
      <c r="QZ240" s="4">
        <v>-2.7279949666626901E-3</v>
      </c>
      <c r="RA240" s="4">
        <v>-1.274866733298086E-2</v>
      </c>
      <c r="RB240" s="4">
        <v>2.330512204161022</v>
      </c>
      <c r="RC240" s="4">
        <v>1.1041026167092702</v>
      </c>
      <c r="RD240" s="4">
        <v>-0.23335952334600732</v>
      </c>
      <c r="RE240" s="4">
        <f t="shared" si="474"/>
        <v>0.62274038264311127</v>
      </c>
      <c r="RF240" s="4">
        <f t="shared" si="475"/>
        <v>-6.8082172315870437E-2</v>
      </c>
      <c r="RG240" s="4">
        <f t="shared" si="542"/>
        <v>96.239181600397544</v>
      </c>
      <c r="RH240" s="4" t="str">
        <f t="shared" si="543"/>
        <v>nervous</v>
      </c>
    </row>
    <row r="241" spans="1:476" x14ac:dyDescent="0.3">
      <c r="A241" s="1">
        <v>-3.9039487573242902E-2</v>
      </c>
      <c r="B241" s="1">
        <v>0.63999707109842197</v>
      </c>
      <c r="C241" s="1">
        <v>0.21205877595558201</v>
      </c>
      <c r="D241" s="1">
        <v>0.20738983377749201</v>
      </c>
      <c r="E241" s="1">
        <v>-9.4632250366484899E-2</v>
      </c>
      <c r="F241" s="1">
        <v>0.35308925826451598</v>
      </c>
      <c r="G241" s="1">
        <v>-1.5864144449980795</v>
      </c>
      <c r="H241" s="1">
        <v>0.20883364078783764</v>
      </c>
      <c r="I241" s="1">
        <v>-0.6790365586716649</v>
      </c>
      <c r="J241" s="1">
        <v>0.697967079927031</v>
      </c>
      <c r="K241" s="17">
        <f t="shared" si="408"/>
        <v>-0.5386788252109751</v>
      </c>
      <c r="L241" s="18">
        <f t="shared" si="409"/>
        <v>0.22728759420196654</v>
      </c>
      <c r="M241" s="18">
        <f t="shared" si="476"/>
        <v>-67.123403518395577</v>
      </c>
      <c r="N241" s="18" t="str">
        <f t="shared" si="477"/>
        <v>Calm</v>
      </c>
      <c r="O241" s="9">
        <v>2.39353836429263E-2</v>
      </c>
      <c r="P241" s="9">
        <v>0.11097094920499501</v>
      </c>
      <c r="Q241" s="9">
        <v>-0.18303711481541801</v>
      </c>
      <c r="R241" s="9">
        <v>0.114353954210963</v>
      </c>
      <c r="S241" s="9">
        <v>0.23830425444938699</v>
      </c>
      <c r="T241" s="9">
        <v>0.22908955367822201</v>
      </c>
      <c r="U241" s="9">
        <v>-0.69797653835605689</v>
      </c>
      <c r="V241" s="9">
        <v>0.33627531936643124</v>
      </c>
      <c r="W241" s="9">
        <v>-8.7035565562068706E-2</v>
      </c>
      <c r="X241" s="9">
        <v>-0.50911739393198774</v>
      </c>
      <c r="Y241" s="9">
        <f t="shared" si="410"/>
        <v>0.1820460882000845</v>
      </c>
      <c r="Z241" s="9">
        <f t="shared" si="411"/>
        <v>-0.17063296075195911</v>
      </c>
      <c r="AA241" s="9">
        <f t="shared" si="478"/>
        <v>133.1464850115151</v>
      </c>
      <c r="AB241" s="9" t="str">
        <f t="shared" si="479"/>
        <v>stressed</v>
      </c>
      <c r="AC241" s="2">
        <v>0.145721961007065</v>
      </c>
      <c r="AD241" s="2">
        <v>0.77262810016467198</v>
      </c>
      <c r="AE241" s="2">
        <v>4.5193643150456701E-2</v>
      </c>
      <c r="AF241" s="2">
        <v>-3.8973546904170403E-2</v>
      </c>
      <c r="AG241" s="2">
        <v>-2.80393857756276E-2</v>
      </c>
      <c r="AH241" s="2">
        <v>0.89819453089577805</v>
      </c>
      <c r="AI241" s="2">
        <v>0.38403003215707843</v>
      </c>
      <c r="AJ241" s="2">
        <v>-2.3325963019446526E-2</v>
      </c>
      <c r="AK241" s="2">
        <v>-0.62690613915760696</v>
      </c>
      <c r="AL241" s="2">
        <v>6.7731211759816095E-3</v>
      </c>
      <c r="AM241" s="2">
        <f t="shared" si="412"/>
        <v>-0.50582001485988015</v>
      </c>
      <c r="AN241" s="2">
        <f t="shared" si="413"/>
        <v>-8.0569452208340775E-2</v>
      </c>
      <c r="AO241" s="2">
        <f t="shared" si="480"/>
        <v>-99.050318736993361</v>
      </c>
      <c r="AP241" s="2" t="str">
        <f t="shared" si="481"/>
        <v>Bored</v>
      </c>
      <c r="AQ241" s="9">
        <v>0.63422028434205802</v>
      </c>
      <c r="AR241" s="9">
        <v>0.35113607972639399</v>
      </c>
      <c r="AS241" s="9">
        <v>0.14879028041839201</v>
      </c>
      <c r="AT241" s="9">
        <v>0.102725715653762</v>
      </c>
      <c r="AU241" s="9">
        <v>0.76982111673592102</v>
      </c>
      <c r="AV241" s="9">
        <v>0.76493344235731398</v>
      </c>
      <c r="AW241" s="9">
        <v>0.10597285828192493</v>
      </c>
      <c r="AX241" s="9">
        <v>9.2042398453792126E-2</v>
      </c>
      <c r="AY241" s="9">
        <v>0.28308420461566403</v>
      </c>
      <c r="AZ241" s="9">
        <v>0.25525384038082022</v>
      </c>
      <c r="BA241" s="9">
        <f t="shared" si="414"/>
        <v>0.39271744375917317</v>
      </c>
      <c r="BB241" s="9">
        <f t="shared" si="415"/>
        <v>0.14091566175773562</v>
      </c>
      <c r="BC241" s="9">
        <f t="shared" si="482"/>
        <v>70.260896389807769</v>
      </c>
      <c r="BD241" s="9" t="str">
        <f t="shared" si="483"/>
        <v>alert</v>
      </c>
      <c r="BE241" s="4">
        <v>-0.139884147718883</v>
      </c>
      <c r="BF241" s="4">
        <v>6.8831914654194096E-2</v>
      </c>
      <c r="BG241" s="4">
        <v>4.4552590295714102E-2</v>
      </c>
      <c r="BH241" s="4">
        <v>-0.14524630198292299</v>
      </c>
      <c r="BI241" s="4">
        <v>-0.17462449054771201</v>
      </c>
      <c r="BJ241" s="4">
        <v>-0.36856893143147901</v>
      </c>
      <c r="BK241" s="4">
        <v>-0.14165776349185311</v>
      </c>
      <c r="BL241" s="4">
        <v>0.48457912721152513</v>
      </c>
      <c r="BM241" s="4">
        <v>-0.2087160623730771</v>
      </c>
      <c r="BN241" s="4">
        <v>1.4171787056366429</v>
      </c>
      <c r="BO241" s="4">
        <f t="shared" si="416"/>
        <v>-0.19284445094830582</v>
      </c>
      <c r="BP241" s="4">
        <f t="shared" si="417"/>
        <v>0.52646611950502198</v>
      </c>
      <c r="BQ241" s="4">
        <f t="shared" si="484"/>
        <v>-20.117774015488063</v>
      </c>
      <c r="BR241" s="4" t="str">
        <f t="shared" si="485"/>
        <v>Contented</v>
      </c>
      <c r="BS241" s="5">
        <v>0.46321426336624</v>
      </c>
      <c r="BT241" s="5">
        <v>0.43293376157267599</v>
      </c>
      <c r="BU241" s="5">
        <v>0.50868622130914098</v>
      </c>
      <c r="BV241" s="5">
        <v>0.13800782218962601</v>
      </c>
      <c r="BW241" s="5">
        <v>0.80058057027399798</v>
      </c>
      <c r="BX241" s="5">
        <v>0.111593554111654</v>
      </c>
      <c r="BY241" s="5">
        <v>0.40250696376398359</v>
      </c>
      <c r="BZ241" s="5">
        <v>0.25344517752279494</v>
      </c>
      <c r="CA241" s="5">
        <v>3.0280501793564008E-2</v>
      </c>
      <c r="CB241" s="5">
        <v>0.72163752583491725</v>
      </c>
      <c r="CC241" s="5">
        <f t="shared" si="418"/>
        <v>0.16182744635389379</v>
      </c>
      <c r="CD241" s="5">
        <f t="shared" si="419"/>
        <v>0.21869716682805396</v>
      </c>
      <c r="CE241" s="5">
        <f t="shared" si="486"/>
        <v>36.500009426547258</v>
      </c>
      <c r="CF241" s="5" t="str">
        <f t="shared" si="487"/>
        <v>excited</v>
      </c>
      <c r="CG241" s="4">
        <v>0.17840198477646299</v>
      </c>
      <c r="CH241" s="4">
        <v>7.67695159653424E-2</v>
      </c>
      <c r="CI241" s="4">
        <v>0.28032094400604901</v>
      </c>
      <c r="CJ241" s="4">
        <v>-1.109878729879E-2</v>
      </c>
      <c r="CK241" s="4">
        <v>-0.37468944965437301</v>
      </c>
      <c r="CL241" s="4">
        <v>-0.11135454110701901</v>
      </c>
      <c r="CM241" s="4">
        <v>-1.4281143433199235</v>
      </c>
      <c r="CN241" s="4">
        <v>0.32091309037145765</v>
      </c>
      <c r="CO241" s="4">
        <v>0.10163246881112059</v>
      </c>
      <c r="CP241" s="4">
        <v>1.0550635785133025</v>
      </c>
      <c r="CQ241" s="4">
        <f t="shared" si="420"/>
        <v>0.42287341119592714</v>
      </c>
      <c r="CR241" s="4">
        <f t="shared" si="421"/>
        <v>-0.33002883829740326</v>
      </c>
      <c r="CS241" s="4">
        <f t="shared" si="488"/>
        <v>127.97002900419571</v>
      </c>
      <c r="CT241" s="4" t="str">
        <f t="shared" si="489"/>
        <v>stressed</v>
      </c>
      <c r="CU241" s="2">
        <v>0.47913496713223702</v>
      </c>
      <c r="CV241" s="2">
        <v>0.62173235165462004</v>
      </c>
      <c r="CW241" s="2">
        <v>-9.97825162502467E-2</v>
      </c>
      <c r="CX241" s="2">
        <v>0.33479456345173503</v>
      </c>
      <c r="CY241" s="2">
        <v>0.17345171078239</v>
      </c>
      <c r="CZ241" s="2">
        <v>0.53078285320971696</v>
      </c>
      <c r="DA241" s="2">
        <v>-0.15290308494973673</v>
      </c>
      <c r="DB241" s="2">
        <v>0.29049036580054821</v>
      </c>
      <c r="DC241" s="2">
        <v>-0.14259738452238302</v>
      </c>
      <c r="DD241" s="2">
        <v>0.2134789935089261</v>
      </c>
      <c r="DE241" s="2">
        <f t="shared" si="422"/>
        <v>-0.17279842598184914</v>
      </c>
      <c r="DF241" s="2">
        <f t="shared" si="423"/>
        <v>0.23140308361870043</v>
      </c>
      <c r="DG241" s="2">
        <f t="shared" si="490"/>
        <v>-36.750246018465432</v>
      </c>
      <c r="DH241" s="2" t="str">
        <f t="shared" si="491"/>
        <v>Relased</v>
      </c>
      <c r="DI241" s="7">
        <v>0.442395096379748</v>
      </c>
      <c r="DJ241" s="7">
        <v>0.58481657349134997</v>
      </c>
      <c r="DK241" s="7">
        <v>0.220670592005176</v>
      </c>
      <c r="DL241" s="7">
        <v>-7.8682028709413807E-2</v>
      </c>
      <c r="DM241" s="7">
        <v>0.62713264862810603</v>
      </c>
      <c r="DN241" s="7">
        <v>0.24572807690367801</v>
      </c>
      <c r="DO241" s="7">
        <v>0.20632526181315242</v>
      </c>
      <c r="DP241" s="7">
        <v>-9.4735459041233538E-2</v>
      </c>
      <c r="DQ241" s="7">
        <v>-0.14242147711160197</v>
      </c>
      <c r="DR241" s="7">
        <v>0.13822717114728647</v>
      </c>
      <c r="DS241" s="7">
        <f t="shared" si="424"/>
        <v>-0.25518021393567536</v>
      </c>
      <c r="DT241" s="7">
        <f t="shared" si="425"/>
        <v>1.9577377629001358E-2</v>
      </c>
      <c r="DU241" s="7">
        <f t="shared" si="492"/>
        <v>-85.612872631414788</v>
      </c>
      <c r="DV241" s="7" t="str">
        <f t="shared" si="493"/>
        <v>Calm</v>
      </c>
      <c r="DW241" s="9">
        <v>0.60481764071695798</v>
      </c>
      <c r="DX241" s="9">
        <v>0.67067728723849795</v>
      </c>
      <c r="DY241" s="9">
        <v>-4.3916496083026099E-2</v>
      </c>
      <c r="DZ241" s="9">
        <v>-7.31018205880372E-2</v>
      </c>
      <c r="EA241" s="9">
        <v>0.44781786954425301</v>
      </c>
      <c r="EB241" s="9">
        <v>0.52470169918643905</v>
      </c>
      <c r="EC241" s="9">
        <v>-4.1720515463256828E-2</v>
      </c>
      <c r="ED241" s="9">
        <v>-6.1153677133530211E-2</v>
      </c>
      <c r="EE241" s="9">
        <v>-6.5859646521539972E-2</v>
      </c>
      <c r="EF241" s="9">
        <v>-9.1743459034083999E-2</v>
      </c>
      <c r="EG241" s="9">
        <f t="shared" si="426"/>
        <v>0.15330364657240536</v>
      </c>
      <c r="EH241" s="9">
        <f t="shared" si="427"/>
        <v>-6.9766229169109684E-2</v>
      </c>
      <c r="EI241" s="9">
        <f t="shared" si="494"/>
        <v>114.46958193918776</v>
      </c>
      <c r="EJ241" s="9" t="str">
        <f t="shared" si="495"/>
        <v>nervous</v>
      </c>
      <c r="EK241" s="1">
        <v>0.29225257364486901</v>
      </c>
      <c r="EL241" s="1">
        <v>0.25475142924696198</v>
      </c>
      <c r="EM241" s="1">
        <v>0.16129712461131199</v>
      </c>
      <c r="EN241" s="1">
        <v>-1.36381592445446E-2</v>
      </c>
      <c r="EO241" s="1">
        <v>0.120707346010247</v>
      </c>
      <c r="EP241" s="1">
        <v>-3.7586151973579097E-2</v>
      </c>
      <c r="EQ241" s="1">
        <v>0.39058784384213235</v>
      </c>
      <c r="ER241" s="1">
        <v>-6.2800828087152843E-2</v>
      </c>
      <c r="ES241" s="1">
        <v>3.7501144397907027E-2</v>
      </c>
      <c r="ET241" s="1">
        <v>0.26994128852100313</v>
      </c>
      <c r="EU241" s="1">
        <f t="shared" si="428"/>
        <v>-0.22919024522642151</v>
      </c>
      <c r="EV241" s="1">
        <f t="shared" si="429"/>
        <v>-6.002348480460773E-3</v>
      </c>
      <c r="EW241" s="1">
        <f t="shared" si="496"/>
        <v>-91.500197532021602</v>
      </c>
      <c r="EX241" s="1" t="str">
        <f t="shared" si="497"/>
        <v>Bored</v>
      </c>
      <c r="EY241" s="2">
        <v>0.84110541478516898</v>
      </c>
      <c r="EZ241" s="2">
        <v>0.39985529539461101</v>
      </c>
      <c r="FA241" s="2">
        <v>0.24492116167008399</v>
      </c>
      <c r="FB241" s="2">
        <v>0.36952627940076799</v>
      </c>
      <c r="FC241" s="2">
        <v>0.77121964761130302</v>
      </c>
      <c r="FD241" s="2">
        <v>0.14079375192006699</v>
      </c>
      <c r="FE241" s="2">
        <v>0.15190557250660516</v>
      </c>
      <c r="FF241" s="2">
        <v>0.68348641551510925</v>
      </c>
      <c r="FG241" s="2">
        <v>0.44125011939055797</v>
      </c>
      <c r="FH241" s="2">
        <v>0.49513851327479663</v>
      </c>
      <c r="FI241" s="2">
        <f t="shared" si="430"/>
        <v>0.32819019447876174</v>
      </c>
      <c r="FJ241" s="2">
        <f t="shared" si="431"/>
        <v>-0.20506085745819591</v>
      </c>
      <c r="FK241" s="2">
        <f t="shared" si="498"/>
        <v>121.99809945872212</v>
      </c>
      <c r="FL241" s="2" t="str">
        <f t="shared" si="499"/>
        <v>stressed</v>
      </c>
      <c r="FM241" s="7">
        <v>0.429532516498219</v>
      </c>
      <c r="FN241" s="7">
        <v>0.76739032852713396</v>
      </c>
      <c r="FO241" s="7">
        <v>1.85191546312698E-2</v>
      </c>
      <c r="FP241" s="7">
        <v>-9.5373028700233203E-2</v>
      </c>
      <c r="FQ241" s="7">
        <v>0.21419525366332601</v>
      </c>
      <c r="FR241" s="7">
        <v>0.57048705912445696</v>
      </c>
      <c r="FS241" s="7">
        <v>2.8768612276308E-2</v>
      </c>
      <c r="FT241" s="7">
        <v>-7.1286823127823265E-2</v>
      </c>
      <c r="FU241" s="7">
        <v>-0.33785781202891496</v>
      </c>
      <c r="FV241" s="7">
        <v>-6.4209547330793482E-2</v>
      </c>
      <c r="FW241" s="7">
        <f t="shared" si="432"/>
        <v>-0.52607499932204504</v>
      </c>
      <c r="FX241" s="7">
        <f t="shared" si="433"/>
        <v>0.14403792039172791</v>
      </c>
      <c r="FY241" s="7">
        <f t="shared" si="500"/>
        <v>-74.687832562026969</v>
      </c>
      <c r="FZ241" s="7" t="str">
        <f t="shared" si="501"/>
        <v>Calm</v>
      </c>
      <c r="GA241" s="4">
        <v>0.95217445630846298</v>
      </c>
      <c r="GB241" s="4">
        <v>0.58725614597800402</v>
      </c>
      <c r="GC241" s="4">
        <v>0.51133785549097599</v>
      </c>
      <c r="GD241" s="4">
        <v>0.45202448455761202</v>
      </c>
      <c r="GE241" s="4">
        <v>0.72475116256805105</v>
      </c>
      <c r="GF241" s="4">
        <v>0.38793726485024699</v>
      </c>
      <c r="GG241" s="4">
        <v>0.30492578188026959</v>
      </c>
      <c r="GH241" s="4">
        <v>0.46352290688028619</v>
      </c>
      <c r="GI241" s="4">
        <v>0.36491831033045896</v>
      </c>
      <c r="GJ241" s="4">
        <v>0.62579134039412798</v>
      </c>
      <c r="GK241" s="4">
        <f t="shared" si="434"/>
        <v>0.60354340627425107</v>
      </c>
      <c r="GL241" s="4">
        <f t="shared" si="435"/>
        <v>-0.61382083137481658</v>
      </c>
      <c r="GM241" s="4">
        <f t="shared" si="502"/>
        <v>135.48370000945903</v>
      </c>
      <c r="GN241" s="4" t="str">
        <f t="shared" si="503"/>
        <v>stressed</v>
      </c>
      <c r="GO241" s="5">
        <v>0.137689846269171</v>
      </c>
      <c r="GP241" s="5">
        <v>0.95375143027353204</v>
      </c>
      <c r="GQ241" s="5">
        <v>0.66871165889339401</v>
      </c>
      <c r="GR241" s="5">
        <v>0.80173897188481802</v>
      </c>
      <c r="GS241" s="5">
        <v>0.15349530908203399</v>
      </c>
      <c r="GT241" s="5">
        <v>0.39662081568773599</v>
      </c>
      <c r="GU241" s="5">
        <v>2.2965169982200702</v>
      </c>
      <c r="GV241" s="5">
        <v>0.59371700972282415</v>
      </c>
      <c r="GW241" s="5">
        <v>-0.81606158400436102</v>
      </c>
      <c r="GX241" s="5">
        <v>1.3472558371954517</v>
      </c>
      <c r="GY241" s="5">
        <f t="shared" si="436"/>
        <v>-0.30720642798722264</v>
      </c>
      <c r="GZ241" s="5">
        <f t="shared" si="437"/>
        <v>0.44317263485795055</v>
      </c>
      <c r="HA241" s="5">
        <f t="shared" si="504"/>
        <v>-34.729626344470852</v>
      </c>
      <c r="HB241" s="5" t="str">
        <f t="shared" si="505"/>
        <v>Relased</v>
      </c>
      <c r="HC241" s="2">
        <v>7.3539201062607001E-2</v>
      </c>
      <c r="HD241" s="2">
        <v>0.29280075789742599</v>
      </c>
      <c r="HE241" s="2">
        <v>0.22577245144535801</v>
      </c>
      <c r="HF241" s="2">
        <v>0.25298679865271601</v>
      </c>
      <c r="HG241" s="2">
        <v>7.9683680952565603E-2</v>
      </c>
      <c r="HH241" s="2">
        <v>5.9498939781328598E-3</v>
      </c>
      <c r="HI241" s="2">
        <v>1.4734904374334987</v>
      </c>
      <c r="HJ241" s="2">
        <v>0.84681588831509824</v>
      </c>
      <c r="HK241" s="2">
        <v>-0.21926155683481899</v>
      </c>
      <c r="HL241" s="2">
        <v>1.3068714956926273</v>
      </c>
      <c r="HM241" s="2">
        <f t="shared" si="438"/>
        <v>-0.25351831635221345</v>
      </c>
      <c r="HN241" s="2">
        <f t="shared" si="439"/>
        <v>0.4361348275735788</v>
      </c>
      <c r="HO241" s="2">
        <f t="shared" si="506"/>
        <v>-30.168763405619085</v>
      </c>
      <c r="HP241" s="2" t="str">
        <f t="shared" si="507"/>
        <v>Relased</v>
      </c>
      <c r="HQ241" s="4">
        <v>0.66567509049483597</v>
      </c>
      <c r="HR241" s="4">
        <v>0.51338451200232904</v>
      </c>
      <c r="HS241" s="4">
        <v>0.16357271454860101</v>
      </c>
      <c r="HT241" s="4">
        <v>0.34704597625984102</v>
      </c>
      <c r="HU241" s="4">
        <v>0.68099871586414995</v>
      </c>
      <c r="HV241" s="4">
        <v>0.94063956950092897</v>
      </c>
      <c r="HW241" s="4">
        <v>0.12146424306778049</v>
      </c>
      <c r="HX241" s="4">
        <v>0.23867966196340018</v>
      </c>
      <c r="HY241" s="4">
        <v>0.15229057849250693</v>
      </c>
      <c r="HZ241" s="4">
        <v>0.43307284019144376</v>
      </c>
      <c r="IA241" s="4">
        <f t="shared" si="440"/>
        <v>0.39341357659136378</v>
      </c>
      <c r="IB241" s="4">
        <f t="shared" si="441"/>
        <v>-0.38089982951468204</v>
      </c>
      <c r="IC241" s="4">
        <f t="shared" si="508"/>
        <v>134.07411846853344</v>
      </c>
      <c r="ID241" s="4" t="str">
        <f t="shared" si="509"/>
        <v>stressed</v>
      </c>
      <c r="IE241" s="5">
        <v>0.30584269210552101</v>
      </c>
      <c r="IF241" s="5">
        <v>0.22357444211524199</v>
      </c>
      <c r="IG241" s="5">
        <v>7.8057773713718095E-2</v>
      </c>
      <c r="IH241" s="5">
        <v>4.0906946111363203E-2</v>
      </c>
      <c r="II241" s="5">
        <v>-0.13136539039221601</v>
      </c>
      <c r="IJ241" s="5">
        <v>-0.28543927526523299</v>
      </c>
      <c r="IK241" s="5">
        <v>0.44738067901794987</v>
      </c>
      <c r="IL241" s="5">
        <v>-0.66123101006648644</v>
      </c>
      <c r="IM241" s="5">
        <v>8.2268249990279013E-2</v>
      </c>
      <c r="IN241" s="5">
        <v>0.22470885835643148</v>
      </c>
      <c r="IO241" s="5">
        <f t="shared" si="442"/>
        <v>-9.3285522999144055E-2</v>
      </c>
      <c r="IP241" s="5">
        <f t="shared" si="443"/>
        <v>-0.4022885897373023</v>
      </c>
      <c r="IQ241" s="5">
        <f t="shared" si="510"/>
        <v>-166.94458892052188</v>
      </c>
      <c r="IR241" s="5" t="str">
        <f t="shared" si="511"/>
        <v>Sad</v>
      </c>
      <c r="IS241" s="4">
        <v>0.36385192613275003</v>
      </c>
      <c r="IT241" s="4">
        <v>0.30404336003665999</v>
      </c>
      <c r="IU241" s="4">
        <v>0.71949077422151497</v>
      </c>
      <c r="IV241" s="4">
        <v>0.48272369294796402</v>
      </c>
      <c r="IW241" s="4">
        <v>7.3880183380244296E-2</v>
      </c>
      <c r="IX241" s="4">
        <v>0.12782424532992601</v>
      </c>
      <c r="IY241" s="4">
        <v>1.6436783105127828</v>
      </c>
      <c r="IZ241" s="4">
        <v>1.1177585142979396</v>
      </c>
      <c r="JA241" s="4">
        <v>5.9808566096090032E-2</v>
      </c>
      <c r="JB241" s="4">
        <v>1.800004419951154</v>
      </c>
      <c r="JC241" s="4">
        <f t="shared" si="444"/>
        <v>0.11704630773265978</v>
      </c>
      <c r="JD241" s="4">
        <f t="shared" si="445"/>
        <v>0.11133571203053427</v>
      </c>
      <c r="JE241" s="4">
        <f t="shared" si="512"/>
        <v>46.432358238933972</v>
      </c>
      <c r="JF241" s="4" t="str">
        <f t="shared" si="513"/>
        <v>excited</v>
      </c>
      <c r="JG241" s="5">
        <v>0.23745950601249799</v>
      </c>
      <c r="JH241" s="5">
        <v>0.191200244141115</v>
      </c>
      <c r="JI241" s="5">
        <v>-7.1291256169475598E-2</v>
      </c>
      <c r="JJ241" s="5">
        <v>-4.1691737126350097E-2</v>
      </c>
      <c r="JK241" s="5">
        <v>7.9253396416299998E-2</v>
      </c>
      <c r="JL241" s="5">
        <v>-3.1189265445186899E-3</v>
      </c>
      <c r="JM241" s="5">
        <v>-0.22509741669114028</v>
      </c>
      <c r="JN241" s="5">
        <v>-0.22166867852219146</v>
      </c>
      <c r="JO241" s="5">
        <v>4.625926187138299E-2</v>
      </c>
      <c r="JP241" s="5">
        <v>-0.26357266632880161</v>
      </c>
      <c r="JQ241" s="5">
        <f t="shared" si="446"/>
        <v>5.1279700686222007E-3</v>
      </c>
      <c r="JR241" s="5">
        <f t="shared" si="447"/>
        <v>-1.3312309926476362E-2</v>
      </c>
      <c r="JS241" s="5">
        <f t="shared" si="514"/>
        <v>158.93305926915133</v>
      </c>
      <c r="JT241" s="5" t="str">
        <f t="shared" si="515"/>
        <v>Upset</v>
      </c>
      <c r="JU241" s="2">
        <v>0.412309922559352</v>
      </c>
      <c r="JV241" s="2">
        <v>0.93760172259487695</v>
      </c>
      <c r="JW241" s="2">
        <v>0.13362604163696201</v>
      </c>
      <c r="JX241" s="2">
        <v>8.0046954987703797E-2</v>
      </c>
      <c r="JY241" s="2">
        <v>9.0539010662026506E-2</v>
      </c>
      <c r="JZ241" s="2">
        <v>0.74585526369848898</v>
      </c>
      <c r="KA241" s="2">
        <v>0.26573794396046446</v>
      </c>
      <c r="KB241" s="2">
        <v>4.7549153699466426E-2</v>
      </c>
      <c r="KC241" s="2">
        <v>-0.52529180003552489</v>
      </c>
      <c r="KD241" s="2">
        <v>0.1582866533463036</v>
      </c>
      <c r="KE241" s="2">
        <f t="shared" si="448"/>
        <v>-0.31516253643461889</v>
      </c>
      <c r="KF241" s="2">
        <f t="shared" si="449"/>
        <v>0.26623171680374913</v>
      </c>
      <c r="KG241" s="2">
        <f t="shared" si="516"/>
        <v>-49.810742792939593</v>
      </c>
      <c r="KH241" s="2" t="str">
        <f t="shared" si="517"/>
        <v>Relased</v>
      </c>
      <c r="KI241" s="7">
        <v>0.53615113959402505</v>
      </c>
      <c r="KJ241" s="7">
        <v>0.62855201005226302</v>
      </c>
      <c r="KK241" s="7">
        <v>-2.7438980799684699E-2</v>
      </c>
      <c r="KL241" s="7">
        <v>-0.202532019198117</v>
      </c>
      <c r="KM241" s="7">
        <v>0.26751748716442902</v>
      </c>
      <c r="KN241" s="7">
        <v>0.34214767637738402</v>
      </c>
      <c r="KO241" s="7">
        <v>-3.4142157459048847E-2</v>
      </c>
      <c r="KP241" s="7">
        <v>-0.20864539468746993</v>
      </c>
      <c r="KQ241" s="7">
        <v>-9.2400870458237971E-2</v>
      </c>
      <c r="KR241" s="7">
        <v>-0.19745031175337874</v>
      </c>
      <c r="KS241" s="7">
        <f t="shared" si="450"/>
        <v>-9.2712903698875637E-2</v>
      </c>
      <c r="KT241" s="7">
        <f t="shared" si="451"/>
        <v>-6.7522468154407211E-2</v>
      </c>
      <c r="KU241" s="7">
        <f t="shared" si="518"/>
        <v>-126.06571401069816</v>
      </c>
      <c r="KV241" s="7" t="str">
        <f t="shared" si="519"/>
        <v>Depressed</v>
      </c>
      <c r="KW241" s="2">
        <v>0.59295291401412598</v>
      </c>
      <c r="KX241" s="2">
        <v>0.14315796748468401</v>
      </c>
      <c r="KY241" s="2">
        <v>0.81504370485473299</v>
      </c>
      <c r="KZ241" s="2">
        <v>0.217846959127904</v>
      </c>
      <c r="LA241" s="2">
        <v>0.691253433397368</v>
      </c>
      <c r="LB241" s="2">
        <v>4.2382851010089602E-2</v>
      </c>
      <c r="LC241" s="2">
        <v>0.63466724525818841</v>
      </c>
      <c r="LD241" s="2">
        <v>1.1741187782570897</v>
      </c>
      <c r="LE241" s="2">
        <v>0.44979494652944196</v>
      </c>
      <c r="LF241" s="2">
        <v>1.403172660455104</v>
      </c>
      <c r="LG241" s="2">
        <f t="shared" si="452"/>
        <v>0.47315604554331991</v>
      </c>
      <c r="LH241" s="2">
        <f t="shared" si="453"/>
        <v>0.46409752862640752</v>
      </c>
      <c r="LI241" s="2">
        <f t="shared" si="520"/>
        <v>45.553744090776846</v>
      </c>
      <c r="LJ241" s="2" t="str">
        <f t="shared" si="521"/>
        <v>excited</v>
      </c>
      <c r="LK241" s="4">
        <v>0.74190059822173104</v>
      </c>
      <c r="LL241" s="4">
        <v>-0.28766929662892998</v>
      </c>
      <c r="LM241" s="4">
        <v>0.12769948888088101</v>
      </c>
      <c r="LN241" s="4">
        <v>-2.6714734513516799E-2</v>
      </c>
      <c r="LO241" s="4">
        <v>1.04699579035468</v>
      </c>
      <c r="LP241" s="4">
        <v>-0.46064033124882098</v>
      </c>
      <c r="LQ241" s="4">
        <v>7.1384508178533021E-2</v>
      </c>
      <c r="LR241" s="4">
        <v>3.5700107974397328E-2</v>
      </c>
      <c r="LS241" s="4">
        <v>1.0295698948506611</v>
      </c>
      <c r="LT241" s="4">
        <v>0.22232011315215947</v>
      </c>
      <c r="LU241" s="4">
        <f t="shared" si="454"/>
        <v>0.79817416451258927</v>
      </c>
      <c r="LV241" s="4">
        <f t="shared" si="455"/>
        <v>0.37553155814252515</v>
      </c>
      <c r="LW241" s="4">
        <f t="shared" si="522"/>
        <v>64.803567086374073</v>
      </c>
      <c r="LX241" s="4" t="str">
        <f t="shared" si="523"/>
        <v>alert</v>
      </c>
      <c r="LY241" s="5">
        <v>0.54403870127853704</v>
      </c>
      <c r="LZ241" s="5">
        <v>1.0230994207473401</v>
      </c>
      <c r="MA241" s="5">
        <v>0.2030943688281</v>
      </c>
      <c r="MB241" s="5">
        <v>0.46652008022570501</v>
      </c>
      <c r="MC241" s="5">
        <v>0.70024958754473898</v>
      </c>
      <c r="MD241" s="5">
        <v>1.4699158014212801</v>
      </c>
      <c r="ME241" s="5">
        <v>0.16322131346278798</v>
      </c>
      <c r="MF241" s="5">
        <v>0.18713085908071161</v>
      </c>
      <c r="MG241" s="5">
        <v>-0.47906071946880302</v>
      </c>
      <c r="MH241" s="5">
        <v>0.42728489572328077</v>
      </c>
      <c r="MI241" s="5">
        <f t="shared" si="456"/>
        <v>-0.72795826968159982</v>
      </c>
      <c r="MJ241" s="5">
        <f t="shared" si="457"/>
        <v>0.10616334777590075</v>
      </c>
      <c r="MK241" s="5">
        <f t="shared" si="524"/>
        <v>-81.702641798746257</v>
      </c>
      <c r="ML241" s="5" t="str">
        <f t="shared" si="525"/>
        <v>Calm</v>
      </c>
      <c r="MM241" s="2">
        <v>0.16986120967203699</v>
      </c>
      <c r="MN241" s="2">
        <v>0.47011026955760699</v>
      </c>
      <c r="MO241" s="2">
        <v>-3.9379925628327497E-2</v>
      </c>
      <c r="MP241" s="2">
        <v>2.1017709876215498E-2</v>
      </c>
      <c r="MQ241" s="2">
        <v>-1.32072227715497E-2</v>
      </c>
      <c r="MR241" s="2">
        <v>0.58690774618986397</v>
      </c>
      <c r="MS241" s="2">
        <v>-0.25138157290144908</v>
      </c>
      <c r="MT241" s="2">
        <v>1.9883965611837574E-2</v>
      </c>
      <c r="MU241" s="2">
        <v>-0.30024905988556999</v>
      </c>
      <c r="MV241" s="2">
        <v>-2.8692240745189515E-2</v>
      </c>
      <c r="MW241" s="2">
        <f t="shared" si="458"/>
        <v>3.8564668032959881E-2</v>
      </c>
      <c r="MX241" s="2">
        <f t="shared" si="459"/>
        <v>1.732848153913169E-3</v>
      </c>
      <c r="MY241" s="2">
        <f t="shared" si="526"/>
        <v>87.427226731824732</v>
      </c>
      <c r="MZ241" s="2" t="str">
        <f t="shared" si="527"/>
        <v>alert</v>
      </c>
      <c r="NA241" s="7">
        <v>0.25698824280959398</v>
      </c>
      <c r="NB241" s="7">
        <v>2.9682088419226899E-2</v>
      </c>
      <c r="NC241" s="7">
        <v>-6.3354276881682103E-2</v>
      </c>
      <c r="ND241" s="7">
        <v>0.140598984803398</v>
      </c>
      <c r="NE241" s="7">
        <v>0.55085379186039496</v>
      </c>
      <c r="NF241" s="7">
        <v>0.22877233802180899</v>
      </c>
      <c r="NG241" s="7">
        <v>-7.8424090555727174E-2</v>
      </c>
      <c r="NH241" s="7">
        <v>0.54399913648015785</v>
      </c>
      <c r="NI241" s="7">
        <v>0.22730615439036708</v>
      </c>
      <c r="NJ241" s="7">
        <v>0.26945483891061955</v>
      </c>
      <c r="NK241" s="7">
        <f t="shared" si="460"/>
        <v>0.43728000062443506</v>
      </c>
      <c r="NL241" s="7">
        <f t="shared" si="461"/>
        <v>6.6889316535342802E-2</v>
      </c>
      <c r="NM241" s="7">
        <f t="shared" si="528"/>
        <v>81.303063314674759</v>
      </c>
      <c r="NN241" s="7" t="str">
        <f t="shared" si="529"/>
        <v>alert</v>
      </c>
      <c r="NO241" s="4">
        <v>1.0397928866625701</v>
      </c>
      <c r="NP241" s="4">
        <v>0.89030554755872104</v>
      </c>
      <c r="NQ241" s="4">
        <v>0.498290520243381</v>
      </c>
      <c r="NR241" s="4">
        <v>0.47677112301258501</v>
      </c>
      <c r="NS241" s="4">
        <v>0.78070598860977303</v>
      </c>
      <c r="NT241" s="4">
        <v>0.74274574572948404</v>
      </c>
      <c r="NU241" s="4">
        <v>0.27371097395972721</v>
      </c>
      <c r="NV241" s="4">
        <v>0.29195110096792481</v>
      </c>
      <c r="NW241" s="4">
        <v>0.14948733910384904</v>
      </c>
      <c r="NX241" s="4">
        <v>0.50518752099260678</v>
      </c>
      <c r="NY241" s="4">
        <f t="shared" si="462"/>
        <v>8.7148625306341376E-3</v>
      </c>
      <c r="NZ241" s="4">
        <f t="shared" si="463"/>
        <v>-0.46942006348855914</v>
      </c>
      <c r="OA241" s="4">
        <f t="shared" si="530"/>
        <v>178.93641638682058</v>
      </c>
      <c r="OB241" s="4" t="str">
        <f t="shared" si="531"/>
        <v>Upset</v>
      </c>
      <c r="OC241" s="1">
        <v>0.419437094705505</v>
      </c>
      <c r="OD241" s="1">
        <v>0.84517105309743401</v>
      </c>
      <c r="OE241" s="1">
        <v>1.11343901027148</v>
      </c>
      <c r="OF241" s="1">
        <v>0.69096440417298499</v>
      </c>
      <c r="OG241" s="1">
        <v>0.25773659543218203</v>
      </c>
      <c r="OH241" s="1">
        <v>1.21423450529567</v>
      </c>
      <c r="OI241" s="1">
        <v>1.6442443445271608</v>
      </c>
      <c r="OJ241" s="1">
        <v>0.33551643160180888</v>
      </c>
      <c r="OK241" s="1">
        <v>-0.42573395839192901</v>
      </c>
      <c r="OL241" s="1">
        <v>1.4268478481491178</v>
      </c>
      <c r="OM241" s="1">
        <f t="shared" si="464"/>
        <v>-0.6349531711811871</v>
      </c>
      <c r="ON241" s="1">
        <f t="shared" si="465"/>
        <v>-0.4785496074457698</v>
      </c>
      <c r="OO241" s="1">
        <f t="shared" si="532"/>
        <v>-127.00449321431574</v>
      </c>
      <c r="OP241" s="1" t="str">
        <f t="shared" si="533"/>
        <v>Depressed</v>
      </c>
      <c r="OQ241" s="2">
        <v>0.77582643900334303</v>
      </c>
      <c r="OR241" s="2">
        <v>-0.14629092690052001</v>
      </c>
      <c r="OS241" s="2">
        <v>9.2647554100021706E-2</v>
      </c>
      <c r="OT241" s="2">
        <v>-0.121328792046385</v>
      </c>
      <c r="OU241" s="2">
        <v>0.70592370303979601</v>
      </c>
      <c r="OV241" s="2">
        <v>-0.583690433443247</v>
      </c>
      <c r="OW241" s="2">
        <v>6.2525760228558436E-2</v>
      </c>
      <c r="OX241" s="2">
        <v>0.16620806864061316</v>
      </c>
      <c r="OY241" s="2">
        <v>0.92211736590386306</v>
      </c>
      <c r="OZ241" s="2">
        <v>-4.5559364634665346E-2</v>
      </c>
      <c r="PA241" s="2">
        <f t="shared" si="466"/>
        <v>0.76430534624511215</v>
      </c>
      <c r="PB241" s="2">
        <f t="shared" si="467"/>
        <v>-0.26674123402856353</v>
      </c>
      <c r="PC241" s="2">
        <f t="shared" si="534"/>
        <v>109.23889830311263</v>
      </c>
      <c r="PD241" s="2" t="str">
        <f t="shared" si="535"/>
        <v>nervous</v>
      </c>
      <c r="PE241" s="1">
        <v>0.59830646561270195</v>
      </c>
      <c r="PF241" s="1">
        <v>0.86379618870080199</v>
      </c>
      <c r="PG241" s="1">
        <v>0.87820769615004401</v>
      </c>
      <c r="PH241" s="1">
        <v>1.27388953097647</v>
      </c>
      <c r="PI241" s="1">
        <v>0.120790933234426</v>
      </c>
      <c r="PJ241" s="1">
        <v>0.52104300386875502</v>
      </c>
      <c r="PK241" s="1">
        <v>1.2212639032737498</v>
      </c>
      <c r="PL241" s="1">
        <v>0.91988263894581068</v>
      </c>
      <c r="PM241" s="1">
        <v>-0.26548972308810004</v>
      </c>
      <c r="PN241" s="1">
        <v>1.4719193763703142</v>
      </c>
      <c r="PO241" s="1">
        <f t="shared" si="468"/>
        <v>-0.2169930531621046</v>
      </c>
      <c r="PP241" s="1">
        <f t="shared" si="469"/>
        <v>-0.207735293288284</v>
      </c>
      <c r="PQ241" s="1">
        <f t="shared" si="536"/>
        <v>-133.75132754021908</v>
      </c>
      <c r="PR241" s="1" t="str">
        <f t="shared" si="537"/>
        <v>Depressed</v>
      </c>
      <c r="PS241" s="4">
        <v>0.59289126591080998</v>
      </c>
      <c r="PT241" s="4">
        <v>0.49578316180863502</v>
      </c>
      <c r="PU241" s="4">
        <v>0.41221639229173701</v>
      </c>
      <c r="PV241" s="4">
        <v>0.23952560390286501</v>
      </c>
      <c r="PW241" s="4">
        <v>3.5428062368223802E-2</v>
      </c>
      <c r="PX241" s="4">
        <v>-8.14024020736826E-2</v>
      </c>
      <c r="PY241" s="4">
        <v>0.65606193178999828</v>
      </c>
      <c r="PZ241" s="4">
        <v>0.57803263852325371</v>
      </c>
      <c r="QA241" s="4">
        <v>9.7108104102174964E-2</v>
      </c>
      <c r="QB241" s="4">
        <v>0.59865647580229397</v>
      </c>
      <c r="QC241" s="4">
        <f t="shared" si="470"/>
        <v>0.3079427168511133</v>
      </c>
      <c r="QD241" s="4">
        <f t="shared" si="471"/>
        <v>-5.1164565050270339E-2</v>
      </c>
      <c r="QE241" s="4">
        <f t="shared" si="538"/>
        <v>99.433495805440799</v>
      </c>
      <c r="QF241" s="4" t="str">
        <f t="shared" si="539"/>
        <v>nervous</v>
      </c>
      <c r="QG241" s="2">
        <v>0.72272494155674605</v>
      </c>
      <c r="QH241" s="2">
        <v>0.50543517262767002</v>
      </c>
      <c r="QI241" s="2">
        <v>0.233754460049719</v>
      </c>
      <c r="QJ241" s="2">
        <v>7.9743555437416597E-2</v>
      </c>
      <c r="QK241" s="2">
        <v>0.86810353896546499</v>
      </c>
      <c r="QL241" s="2">
        <v>0.73190234983150604</v>
      </c>
      <c r="QM241" s="2">
        <v>0.14693882018819901</v>
      </c>
      <c r="QN241" s="2">
        <v>6.4447698376533802E-2</v>
      </c>
      <c r="QO241" s="2">
        <v>0.21728976892907603</v>
      </c>
      <c r="QP241" s="2">
        <v>0.25525826141595565</v>
      </c>
      <c r="QQ241" s="2">
        <f t="shared" si="472"/>
        <v>0.2851377205315111</v>
      </c>
      <c r="QR241" s="2">
        <f t="shared" si="473"/>
        <v>6.5455988638855267E-2</v>
      </c>
      <c r="QS241" s="2">
        <f t="shared" si="540"/>
        <v>77.071224549135763</v>
      </c>
      <c r="QT241" s="2" t="str">
        <f t="shared" si="541"/>
        <v>alert</v>
      </c>
      <c r="QU241" s="4">
        <v>1.0591642210132499</v>
      </c>
      <c r="QV241" s="4">
        <v>-8.07959149852501E-2</v>
      </c>
      <c r="QW241" s="4">
        <v>0.101638542179097</v>
      </c>
      <c r="QX241" s="4">
        <v>-0.194653491482179</v>
      </c>
      <c r="QY241" s="4">
        <v>0.94813395345635898</v>
      </c>
      <c r="QZ241" s="4">
        <v>-2.7279949666626901E-3</v>
      </c>
      <c r="RA241" s="4">
        <v>5.063450137693324E-2</v>
      </c>
      <c r="RB241" s="4">
        <v>2.330512204161022</v>
      </c>
      <c r="RC241" s="4">
        <v>1.1399601359985001</v>
      </c>
      <c r="RD241" s="4">
        <v>-9.5071507049023327E-2</v>
      </c>
      <c r="RE241" s="4">
        <f t="shared" si="474"/>
        <v>0.64969829050158068</v>
      </c>
      <c r="RF241" s="4">
        <f t="shared" si="475"/>
        <v>-1.9042836113733586E-2</v>
      </c>
      <c r="RG241" s="4">
        <f t="shared" si="542"/>
        <v>91.678874443294902</v>
      </c>
      <c r="RH241" s="4" t="str">
        <f t="shared" si="543"/>
        <v>nervous</v>
      </c>
    </row>
    <row r="242" spans="1:476" x14ac:dyDescent="0.3">
      <c r="A242" s="1">
        <v>0.12577212107476901</v>
      </c>
      <c r="B242" s="1">
        <v>0.59013850510223398</v>
      </c>
      <c r="C242" s="1">
        <v>0.14857919166262901</v>
      </c>
      <c r="D242" s="1">
        <v>0.19328298891118101</v>
      </c>
      <c r="E242" s="1">
        <v>-9.70460599980182E-2</v>
      </c>
      <c r="F242" s="1">
        <v>0.16663054044262199</v>
      </c>
      <c r="G242" s="1">
        <v>5.1722786241264487</v>
      </c>
      <c r="H242" s="1">
        <v>0.25540551645055964</v>
      </c>
      <c r="I242" s="1">
        <v>-0.464366384027465</v>
      </c>
      <c r="J242" s="1">
        <v>0.47752075199577693</v>
      </c>
      <c r="K242" s="17">
        <f t="shared" si="408"/>
        <v>-0.39447063173088093</v>
      </c>
      <c r="L242" s="18">
        <f t="shared" si="409"/>
        <v>0.15130065882328902</v>
      </c>
      <c r="M242" s="18">
        <f t="shared" si="476"/>
        <v>-69.015500398545996</v>
      </c>
      <c r="N242" s="18" t="str">
        <f t="shared" si="477"/>
        <v>Calm</v>
      </c>
      <c r="O242" s="9">
        <v>-3.9883833399013302E-2</v>
      </c>
      <c r="P242" s="9">
        <v>0.12074311341558</v>
      </c>
      <c r="Q242" s="9">
        <v>-0.219339526685359</v>
      </c>
      <c r="R242" s="9">
        <v>0.167256638590777</v>
      </c>
      <c r="S242" s="9">
        <v>0.100832533053374</v>
      </c>
      <c r="T242" s="9">
        <v>1.32074494868476E-2</v>
      </c>
      <c r="U242" s="9">
        <v>-3.5987564612408578</v>
      </c>
      <c r="V242" s="9">
        <v>1.2486445369595813</v>
      </c>
      <c r="W242" s="9">
        <v>-0.1606269468145933</v>
      </c>
      <c r="X242" s="9">
        <v>-0.64411763354696083</v>
      </c>
      <c r="Y242" s="9">
        <f t="shared" si="410"/>
        <v>9.5304743330431929E-2</v>
      </c>
      <c r="Z242" s="9">
        <f t="shared" si="411"/>
        <v>-0.21627809591520686</v>
      </c>
      <c r="AA242" s="9">
        <f t="shared" si="478"/>
        <v>156.21891196735177</v>
      </c>
      <c r="AB242" s="9" t="str">
        <f t="shared" si="479"/>
        <v>Upset</v>
      </c>
      <c r="AC242" s="2">
        <v>0.14688494826467399</v>
      </c>
      <c r="AD242" s="2">
        <v>0.75615521977766698</v>
      </c>
      <c r="AE242" s="2">
        <v>1.6513798363332801E-2</v>
      </c>
      <c r="AF242" s="2">
        <v>-9.0990302073340103E-3</v>
      </c>
      <c r="AG242" s="2">
        <v>-0.15705228079116601</v>
      </c>
      <c r="AH242" s="2">
        <v>0.875261431856454</v>
      </c>
      <c r="AI242" s="2">
        <v>-1.6242016596097768</v>
      </c>
      <c r="AJ242" s="2">
        <v>-5.5773797565569138E-3</v>
      </c>
      <c r="AK242" s="2">
        <v>-0.60927027151299296</v>
      </c>
      <c r="AL242" s="2">
        <v>8.210895172108372E-3</v>
      </c>
      <c r="AM242" s="2">
        <f t="shared" si="412"/>
        <v>-0.48599331044748018</v>
      </c>
      <c r="AN242" s="2">
        <f t="shared" si="413"/>
        <v>-8.0031341206674655E-2</v>
      </c>
      <c r="AO242" s="2">
        <f t="shared" si="480"/>
        <v>-99.351301633587056</v>
      </c>
      <c r="AP242" s="2" t="str">
        <f t="shared" si="481"/>
        <v>Bored</v>
      </c>
      <c r="AQ242" s="9">
        <v>0.63422028434205802</v>
      </c>
      <c r="AR242" s="9">
        <v>0.35113607972639399</v>
      </c>
      <c r="AS242" s="9">
        <v>0.14879028041839201</v>
      </c>
      <c r="AT242" s="9">
        <v>0.102725715653762</v>
      </c>
      <c r="AU242" s="9">
        <v>0.76982111673592102</v>
      </c>
      <c r="AV242" s="9">
        <v>0.76493344235731398</v>
      </c>
      <c r="AW242" s="9">
        <v>0.10597285828192493</v>
      </c>
      <c r="AX242" s="9">
        <v>9.2042398453792126E-2</v>
      </c>
      <c r="AY242" s="9">
        <v>0.28308420461566403</v>
      </c>
      <c r="AZ242" s="9">
        <v>0.25525384038082022</v>
      </c>
      <c r="BA242" s="9">
        <f t="shared" si="414"/>
        <v>0.39271744375917317</v>
      </c>
      <c r="BB242" s="9">
        <f t="shared" si="415"/>
        <v>0.14091566175773562</v>
      </c>
      <c r="BC242" s="9">
        <f t="shared" si="482"/>
        <v>70.260896389807769</v>
      </c>
      <c r="BD242" s="9" t="str">
        <f t="shared" si="483"/>
        <v>alert</v>
      </c>
      <c r="BE242" s="4">
        <v>2.3151142118865799E-2</v>
      </c>
      <c r="BF242" s="4">
        <v>0.127472520914402</v>
      </c>
      <c r="BG242" s="4">
        <v>7.1811582202374102E-2</v>
      </c>
      <c r="BH242" s="4">
        <v>-0.21336450700060899</v>
      </c>
      <c r="BI242" s="4">
        <v>6.43231738261245E-2</v>
      </c>
      <c r="BJ242" s="4">
        <v>-5.7039068995143098E-2</v>
      </c>
      <c r="BK242" s="4">
        <v>0.82094477020585133</v>
      </c>
      <c r="BL242" s="4">
        <v>-3.0293064046498603</v>
      </c>
      <c r="BM242" s="4">
        <v>-0.10432137879553621</v>
      </c>
      <c r="BN242" s="4">
        <v>-0.93977879668860875</v>
      </c>
      <c r="BO242" s="4">
        <f t="shared" si="416"/>
        <v>-8.2014012682700588E-2</v>
      </c>
      <c r="BP242" s="4">
        <f t="shared" si="417"/>
        <v>-0.33934198235691015</v>
      </c>
      <c r="BQ242" s="4">
        <f t="shared" si="484"/>
        <v>-166.4129930968989</v>
      </c>
      <c r="BR242" s="4" t="str">
        <f t="shared" si="485"/>
        <v>Sad</v>
      </c>
      <c r="BS242" s="5">
        <v>0.46321426336624</v>
      </c>
      <c r="BT242" s="5">
        <v>0.43293376157267599</v>
      </c>
      <c r="BU242" s="5">
        <v>0.50868622130914098</v>
      </c>
      <c r="BV242" s="5">
        <v>0.13800782218962601</v>
      </c>
      <c r="BW242" s="5">
        <v>0.80058057027399798</v>
      </c>
      <c r="BX242" s="5">
        <v>0.111593554111654</v>
      </c>
      <c r="BY242" s="5">
        <v>0.40250696376398359</v>
      </c>
      <c r="BZ242" s="5">
        <v>0.25344517752279494</v>
      </c>
      <c r="CA242" s="5">
        <v>3.0280501793564008E-2</v>
      </c>
      <c r="CB242" s="5">
        <v>0.72163752583491725</v>
      </c>
      <c r="CC242" s="5">
        <f t="shared" si="418"/>
        <v>0.16182744635389379</v>
      </c>
      <c r="CD242" s="5">
        <f t="shared" si="419"/>
        <v>0.21869716682805396</v>
      </c>
      <c r="CE242" s="5">
        <f t="shared" si="486"/>
        <v>36.500009426547258</v>
      </c>
      <c r="CF242" s="5" t="str">
        <f t="shared" si="487"/>
        <v>excited</v>
      </c>
      <c r="CG242" s="4">
        <v>0.26333905935616703</v>
      </c>
      <c r="CH242" s="4">
        <v>7.67695159653424E-2</v>
      </c>
      <c r="CI242" s="4">
        <v>0.27842083263092998</v>
      </c>
      <c r="CJ242" s="4">
        <v>-1.109878729879E-2</v>
      </c>
      <c r="CK242" s="4">
        <v>-0.567806700722438</v>
      </c>
      <c r="CL242" s="4">
        <v>-0.11135454110701901</v>
      </c>
      <c r="CM242" s="4">
        <v>-0.91445130714561884</v>
      </c>
      <c r="CN242" s="4">
        <v>0.32091309037145765</v>
      </c>
      <c r="CO242" s="4">
        <v>0.18656954339082463</v>
      </c>
      <c r="CP242" s="4">
        <v>0.7859903122978793</v>
      </c>
      <c r="CQ242" s="4">
        <f t="shared" si="420"/>
        <v>0.51235462605493276</v>
      </c>
      <c r="CR242" s="4">
        <f t="shared" si="421"/>
        <v>-0.53901670765735166</v>
      </c>
      <c r="CS242" s="4">
        <f t="shared" si="488"/>
        <v>136.45267172155337</v>
      </c>
      <c r="CT242" s="4" t="str">
        <f t="shared" si="489"/>
        <v>stressed</v>
      </c>
      <c r="CU242" s="2">
        <v>0.46850824367934901</v>
      </c>
      <c r="CV242" s="2">
        <v>0.6255827337455</v>
      </c>
      <c r="CW242" s="2">
        <v>-0.13111773861949899</v>
      </c>
      <c r="CX242" s="2">
        <v>0.34442686963605401</v>
      </c>
      <c r="CY242" s="2">
        <v>0.13441585307359699</v>
      </c>
      <c r="CZ242" s="2">
        <v>0.52401601556944899</v>
      </c>
      <c r="DA242" s="2">
        <v>-0.21746972682902366</v>
      </c>
      <c r="DB242" s="2">
        <v>0.29960616244694033</v>
      </c>
      <c r="DC242" s="2">
        <v>-0.15707449006615098</v>
      </c>
      <c r="DD242" s="2">
        <v>0.19496471081282343</v>
      </c>
      <c r="DE242" s="2">
        <f t="shared" si="422"/>
        <v>-0.18978833810515483</v>
      </c>
      <c r="DF242" s="2">
        <f t="shared" si="423"/>
        <v>0.22287487751864932</v>
      </c>
      <c r="DG242" s="2">
        <f t="shared" si="490"/>
        <v>-40.415941212969003</v>
      </c>
      <c r="DH242" s="2" t="str">
        <f t="shared" si="491"/>
        <v>Relased</v>
      </c>
      <c r="DI242" s="7">
        <v>0.164788315195567</v>
      </c>
      <c r="DJ242" s="7">
        <v>0.48676208955709699</v>
      </c>
      <c r="DK242" s="7">
        <v>0.25020598775096298</v>
      </c>
      <c r="DL242" s="7">
        <v>-0.10233980196843299</v>
      </c>
      <c r="DM242" s="7">
        <v>0.32231892225352199</v>
      </c>
      <c r="DN242" s="7">
        <v>-0.13358854642617199</v>
      </c>
      <c r="DO242" s="7">
        <v>0.51365688808332222</v>
      </c>
      <c r="DP242" s="7">
        <v>-0.28977199441718826</v>
      </c>
      <c r="DQ242" s="7">
        <v>-0.32197377436152996</v>
      </c>
      <c r="DR242" s="7">
        <v>0.22694512151928087</v>
      </c>
      <c r="DS242" s="7">
        <f t="shared" si="424"/>
        <v>-0.37266486971798718</v>
      </c>
      <c r="DT242" s="7">
        <f t="shared" si="425"/>
        <v>5.9651092360368363E-2</v>
      </c>
      <c r="DU242" s="7">
        <f t="shared" si="492"/>
        <v>-80.906018398738382</v>
      </c>
      <c r="DV242" s="7" t="str">
        <f t="shared" si="493"/>
        <v>Calm</v>
      </c>
      <c r="DW242" s="9">
        <v>0.58469480672602103</v>
      </c>
      <c r="DX242" s="9">
        <v>0.64516692980977297</v>
      </c>
      <c r="DY242" s="9">
        <v>-1.52144410480423E-3</v>
      </c>
      <c r="DZ242" s="9">
        <v>-4.4728738544327802E-2</v>
      </c>
      <c r="EA242" s="9">
        <v>0.38167612196586698</v>
      </c>
      <c r="EB242" s="9">
        <v>0.46536983469051202</v>
      </c>
      <c r="EC242" s="9">
        <v>-1.5743893567490774E-3</v>
      </c>
      <c r="ED242" s="9">
        <v>-4.0276684189248485E-2</v>
      </c>
      <c r="EE242" s="9">
        <v>-6.0472123083751939E-2</v>
      </c>
      <c r="EF242" s="9">
        <v>-3.7606001776595614E-2</v>
      </c>
      <c r="EG242" s="9">
        <f t="shared" si="426"/>
        <v>0.15971202777391103</v>
      </c>
      <c r="EH242" s="9">
        <f t="shared" si="427"/>
        <v>-5.0394523399127311E-2</v>
      </c>
      <c r="EI242" s="9">
        <f t="shared" si="494"/>
        <v>107.51224034323374</v>
      </c>
      <c r="EJ242" s="9" t="str">
        <f t="shared" si="495"/>
        <v>nervous</v>
      </c>
      <c r="EK242" s="1">
        <v>0.48312112024676901</v>
      </c>
      <c r="EL242" s="1">
        <v>0.202479955876953</v>
      </c>
      <c r="EM242" s="1">
        <v>0.16371593019597999</v>
      </c>
      <c r="EN242" s="1">
        <v>1.7772889001812901E-3</v>
      </c>
      <c r="EO242" s="1">
        <v>5.7135419324512798E-2</v>
      </c>
      <c r="EP242" s="1">
        <v>4.3973789784196599E-3</v>
      </c>
      <c r="EQ242" s="1">
        <v>0.30303368530420016</v>
      </c>
      <c r="ER242" s="1">
        <v>8.5910276320206244E-3</v>
      </c>
      <c r="ES242" s="1">
        <v>0.28064116436981601</v>
      </c>
      <c r="ET242" s="1">
        <v>0.24138412972137274</v>
      </c>
      <c r="EU242" s="1">
        <f t="shared" si="428"/>
        <v>0.12873671983245805</v>
      </c>
      <c r="EV242" s="1">
        <f t="shared" si="429"/>
        <v>-1.7019758975340693E-2</v>
      </c>
      <c r="EW242" s="1">
        <f t="shared" si="496"/>
        <v>97.531167398428664</v>
      </c>
      <c r="EX242" s="1" t="str">
        <f t="shared" si="497"/>
        <v>nervous</v>
      </c>
      <c r="EY242" s="2">
        <v>0.526709345065275</v>
      </c>
      <c r="EZ242" s="2">
        <v>0.60193418687949996</v>
      </c>
      <c r="FA242" s="2">
        <v>0.15662611214386599</v>
      </c>
      <c r="FB242" s="2">
        <v>0.39466653403372898</v>
      </c>
      <c r="FC242" s="2">
        <v>0.37763174814220601</v>
      </c>
      <c r="FD242" s="2">
        <v>0.31578881469019399</v>
      </c>
      <c r="FE242" s="2">
        <v>0.17319362497213384</v>
      </c>
      <c r="FF242" s="2">
        <v>0.43004973544161201</v>
      </c>
      <c r="FG242" s="2">
        <v>-7.5224841814224952E-2</v>
      </c>
      <c r="FH242" s="2">
        <v>0.48845594784710999</v>
      </c>
      <c r="FI242" s="2">
        <f t="shared" si="430"/>
        <v>-0.16645289849156952</v>
      </c>
      <c r="FJ242" s="2">
        <f t="shared" si="431"/>
        <v>-0.2083524620852264</v>
      </c>
      <c r="FK242" s="2">
        <f t="shared" si="498"/>
        <v>-141.37862290729586</v>
      </c>
      <c r="FL242" s="2" t="str">
        <f t="shared" si="499"/>
        <v>Depressed</v>
      </c>
      <c r="FM242" s="7">
        <v>0.39366513240527301</v>
      </c>
      <c r="FN242" s="7">
        <v>0.75475460920388104</v>
      </c>
      <c r="FO242" s="7">
        <v>-4.3098136334803798E-2</v>
      </c>
      <c r="FP242" s="7">
        <v>-0.13554171457459399</v>
      </c>
      <c r="FQ242" s="7">
        <v>0.20838931157343299</v>
      </c>
      <c r="FR242" s="7">
        <v>0.66672607405538298</v>
      </c>
      <c r="FS242" s="7">
        <v>-7.1585114545434911E-2</v>
      </c>
      <c r="FT242" s="7">
        <v>-9.5352484329097639E-2</v>
      </c>
      <c r="FU242" s="7">
        <v>-0.36108947679860803</v>
      </c>
      <c r="FV242" s="7">
        <v>-0.15555275169607363</v>
      </c>
      <c r="FW242" s="7">
        <f t="shared" si="432"/>
        <v>-0.55633101384303729</v>
      </c>
      <c r="FX242" s="7">
        <f t="shared" si="433"/>
        <v>0.10787322005588496</v>
      </c>
      <c r="FY242" s="7">
        <f t="shared" si="500"/>
        <v>-79.026456957481244</v>
      </c>
      <c r="FZ242" s="7" t="str">
        <f t="shared" si="501"/>
        <v>Calm</v>
      </c>
      <c r="GA242" s="4">
        <v>0.95217445630846298</v>
      </c>
      <c r="GB242" s="4">
        <v>0.58725614597800402</v>
      </c>
      <c r="GC242" s="4">
        <v>0.51133785549097599</v>
      </c>
      <c r="GD242" s="4">
        <v>0.45202448455761202</v>
      </c>
      <c r="GE242" s="4">
        <v>0.72475116256805105</v>
      </c>
      <c r="GF242" s="4">
        <v>0.38793726485024699</v>
      </c>
      <c r="GG242" s="4">
        <v>0.30492578188026959</v>
      </c>
      <c r="GH242" s="4">
        <v>0.46352290688028619</v>
      </c>
      <c r="GI242" s="4">
        <v>0.36491831033045896</v>
      </c>
      <c r="GJ242" s="4">
        <v>0.62579134039412798</v>
      </c>
      <c r="GK242" s="4">
        <f t="shared" si="434"/>
        <v>0.60354340627425107</v>
      </c>
      <c r="GL242" s="4">
        <f t="shared" si="435"/>
        <v>-0.61382083137481658</v>
      </c>
      <c r="GM242" s="4">
        <f t="shared" si="502"/>
        <v>135.48370000945903</v>
      </c>
      <c r="GN242" s="4" t="str">
        <f t="shared" si="503"/>
        <v>stressed</v>
      </c>
      <c r="GO242" s="5">
        <v>8.73238066676775E-2</v>
      </c>
      <c r="GP242" s="5">
        <v>0.39368037173694798</v>
      </c>
      <c r="GQ242" s="5">
        <v>0.66530672404798696</v>
      </c>
      <c r="GR242" s="5">
        <v>0.72681911167602797</v>
      </c>
      <c r="GS242" s="5">
        <v>5.1126811220313297E-2</v>
      </c>
      <c r="GT242" s="5">
        <v>6.7211212306564003E-2</v>
      </c>
      <c r="GU242" s="5">
        <v>4.8053720105910465</v>
      </c>
      <c r="GV242" s="5">
        <v>1.5769849935194524</v>
      </c>
      <c r="GW242" s="5">
        <v>-0.30635656506927045</v>
      </c>
      <c r="GX242" s="5">
        <v>2.8942073649783242</v>
      </c>
      <c r="GY242" s="5">
        <f t="shared" si="436"/>
        <v>0.11150136549690148</v>
      </c>
      <c r="GZ242" s="5">
        <f t="shared" si="437"/>
        <v>0.98117018881334972</v>
      </c>
      <c r="HA242" s="5">
        <f t="shared" si="504"/>
        <v>6.483347715043478</v>
      </c>
      <c r="HB242" s="5" t="str">
        <f t="shared" si="505"/>
        <v>happy</v>
      </c>
      <c r="HC242" s="2">
        <v>0.10866476442817</v>
      </c>
      <c r="HD242" s="2">
        <v>0.250387541899594</v>
      </c>
      <c r="HE242" s="2">
        <v>0.168288868539055</v>
      </c>
      <c r="HF242" s="2">
        <v>0.29685402671849198</v>
      </c>
      <c r="HG242" s="2">
        <v>0.24166041584607001</v>
      </c>
      <c r="HH242" s="2">
        <v>0.17581396994448001</v>
      </c>
      <c r="HI242" s="2">
        <v>0.48037902501703095</v>
      </c>
      <c r="HJ242" s="2">
        <v>0.69651096598431628</v>
      </c>
      <c r="HK242" s="2">
        <v>-0.14172277747142401</v>
      </c>
      <c r="HL242" s="2">
        <v>1.2954739102356227</v>
      </c>
      <c r="HM242" s="2">
        <f t="shared" si="438"/>
        <v>-0.17323548186127435</v>
      </c>
      <c r="HN242" s="2">
        <f t="shared" si="439"/>
        <v>0.43231342452418975</v>
      </c>
      <c r="HO242" s="2">
        <f t="shared" si="506"/>
        <v>-21.83683181419789</v>
      </c>
      <c r="HP242" s="2" t="str">
        <f t="shared" si="507"/>
        <v>Contented</v>
      </c>
      <c r="HQ242" s="4">
        <v>0.51957643038149404</v>
      </c>
      <c r="HR242" s="4">
        <v>0.32592181613975202</v>
      </c>
      <c r="HS242" s="4">
        <v>0.149243608356462</v>
      </c>
      <c r="HT242" s="4">
        <v>0.30578054188046699</v>
      </c>
      <c r="HU242" s="4">
        <v>0.40256598217475698</v>
      </c>
      <c r="HV242" s="4">
        <v>-0.38870493362381697</v>
      </c>
      <c r="HW242" s="4">
        <v>0.16184442481367606</v>
      </c>
      <c r="HX242" s="4">
        <v>-4.8704262249812214</v>
      </c>
      <c r="HY242" s="4">
        <v>0.19365461424174202</v>
      </c>
      <c r="HZ242" s="4">
        <v>0.53817278996035733</v>
      </c>
      <c r="IA242" s="4">
        <f t="shared" si="440"/>
        <v>0.44119986454403759</v>
      </c>
      <c r="IB242" s="4">
        <f t="shared" si="441"/>
        <v>-0.30964290144005291</v>
      </c>
      <c r="IC242" s="4">
        <f t="shared" si="508"/>
        <v>125.06194691195486</v>
      </c>
      <c r="ID242" s="4" t="str">
        <f t="shared" si="509"/>
        <v>stressed</v>
      </c>
      <c r="IE242" s="5">
        <v>0.31826593058095198</v>
      </c>
      <c r="IF242" s="5">
        <v>0.22357444211524199</v>
      </c>
      <c r="IG242" s="5">
        <v>0.14781961774548899</v>
      </c>
      <c r="IH242" s="5">
        <v>4.0906946111363203E-2</v>
      </c>
      <c r="II242" s="5">
        <v>-0.173848403372487</v>
      </c>
      <c r="IJ242" s="5">
        <v>-0.28543927526523299</v>
      </c>
      <c r="IK242" s="5">
        <v>1.0235573243967342</v>
      </c>
      <c r="IL242" s="5">
        <v>-0.66123101006648644</v>
      </c>
      <c r="IM242" s="5">
        <v>9.4691488465709989E-2</v>
      </c>
      <c r="IN242" s="5">
        <v>0.3483065739781443</v>
      </c>
      <c r="IO242" s="5">
        <f t="shared" si="442"/>
        <v>-8.1555024506850704E-2</v>
      </c>
      <c r="IP242" s="5">
        <f t="shared" si="443"/>
        <v>-0.33819229180201604</v>
      </c>
      <c r="IQ242" s="5">
        <f t="shared" si="510"/>
        <v>-166.44198889333461</v>
      </c>
      <c r="IR242" s="5" t="str">
        <f t="shared" si="511"/>
        <v>Sad</v>
      </c>
      <c r="IS242" s="4">
        <v>0.49607407142558801</v>
      </c>
      <c r="IT242" s="4">
        <v>0.34023344539372402</v>
      </c>
      <c r="IU242" s="4">
        <v>0.43513717888994702</v>
      </c>
      <c r="IV242" s="4">
        <v>0.470677793477286</v>
      </c>
      <c r="IW242" s="4">
        <v>0.23452645336017799</v>
      </c>
      <c r="IX242" s="4">
        <v>3.89119609636727E-2</v>
      </c>
      <c r="IY242" s="4">
        <v>0.59558837439590162</v>
      </c>
      <c r="IZ242" s="4">
        <v>1.2414176344618755</v>
      </c>
      <c r="JA242" s="4">
        <v>0.15584062603186399</v>
      </c>
      <c r="JB242" s="4">
        <v>1.0831123171202328</v>
      </c>
      <c r="JC242" s="4">
        <f t="shared" si="444"/>
        <v>0.24146470632126382</v>
      </c>
      <c r="JD242" s="4">
        <f t="shared" si="445"/>
        <v>-0.46343122773818168</v>
      </c>
      <c r="JE242" s="4">
        <f t="shared" si="512"/>
        <v>152.47882964771424</v>
      </c>
      <c r="JF242" s="4" t="str">
        <f t="shared" si="513"/>
        <v>Upset</v>
      </c>
      <c r="JG242" s="5">
        <v>0.223928993441846</v>
      </c>
      <c r="JH242" s="5">
        <v>0.214530291951088</v>
      </c>
      <c r="JI242" s="5">
        <v>-5.41315828995029E-2</v>
      </c>
      <c r="JJ242" s="5">
        <v>8.7058068446942902E-2</v>
      </c>
      <c r="JK242" s="5">
        <v>0.14824703034915601</v>
      </c>
      <c r="JL242" s="5">
        <v>0.13060327962195001</v>
      </c>
      <c r="JM242" s="5">
        <v>-0.14544618524352032</v>
      </c>
      <c r="JN242" s="5">
        <v>0.25224456737185141</v>
      </c>
      <c r="JO242" s="5">
        <v>9.3987014907579991E-3</v>
      </c>
      <c r="JP242" s="5">
        <v>7.5095879239807359E-2</v>
      </c>
      <c r="JQ242" s="5">
        <f t="shared" si="446"/>
        <v>-2.0467377228981731E-2</v>
      </c>
      <c r="JR242" s="5">
        <f t="shared" si="447"/>
        <v>0.11799000475058596</v>
      </c>
      <c r="JS242" s="5">
        <f t="shared" si="514"/>
        <v>-9.8410013401948202</v>
      </c>
      <c r="JT242" s="5" t="str">
        <f t="shared" si="515"/>
        <v>Contented</v>
      </c>
      <c r="JU242" s="2">
        <v>0.412309922559352</v>
      </c>
      <c r="JV242" s="2">
        <v>0.93760172259487695</v>
      </c>
      <c r="JW242" s="2">
        <v>0.13362604163696201</v>
      </c>
      <c r="JX242" s="2">
        <v>8.0046954987703797E-2</v>
      </c>
      <c r="JY242" s="2">
        <v>9.0539010662026506E-2</v>
      </c>
      <c r="JZ242" s="2">
        <v>0.74585526369848898</v>
      </c>
      <c r="KA242" s="2">
        <v>0.26573794396046446</v>
      </c>
      <c r="KB242" s="2">
        <v>4.7549153699466426E-2</v>
      </c>
      <c r="KC242" s="2">
        <v>-0.52529180003552489</v>
      </c>
      <c r="KD242" s="2">
        <v>0.1582866533463036</v>
      </c>
      <c r="KE242" s="2">
        <f t="shared" si="448"/>
        <v>-0.31516253643461889</v>
      </c>
      <c r="KF242" s="2">
        <f t="shared" si="449"/>
        <v>0.26623171680374913</v>
      </c>
      <c r="KG242" s="2">
        <f t="shared" si="516"/>
        <v>-49.810742792939593</v>
      </c>
      <c r="KH242" s="2" t="str">
        <f t="shared" si="517"/>
        <v>Relased</v>
      </c>
      <c r="KI242" s="7">
        <v>0.53743530103890502</v>
      </c>
      <c r="KJ242" s="7">
        <v>0.469003264210621</v>
      </c>
      <c r="KK242" s="7">
        <v>-7.4828504234230903E-2</v>
      </c>
      <c r="KL242" s="7">
        <v>-0.26554718084297002</v>
      </c>
      <c r="KM242" s="7">
        <v>0.16506983292705901</v>
      </c>
      <c r="KN242" s="7">
        <v>0.14556503808627499</v>
      </c>
      <c r="KO242" s="7">
        <v>-0.10651666531145422</v>
      </c>
      <c r="KP242" s="7">
        <v>-0.4320873365100516</v>
      </c>
      <c r="KQ242" s="7">
        <v>6.8432036828284026E-2</v>
      </c>
      <c r="KR242" s="7">
        <v>-0.33819817406620512</v>
      </c>
      <c r="KS242" s="7">
        <f t="shared" si="450"/>
        <v>6.3287147098203045E-2</v>
      </c>
      <c r="KT242" s="7">
        <f t="shared" si="451"/>
        <v>-0.11495218027036369</v>
      </c>
      <c r="KU242" s="7">
        <f t="shared" si="518"/>
        <v>151.16493210632501</v>
      </c>
      <c r="KV242" s="7" t="str">
        <f t="shared" si="519"/>
        <v>Upset</v>
      </c>
      <c r="KW242" s="2">
        <v>0.60986726019284299</v>
      </c>
      <c r="KX242" s="2">
        <v>0.21598282876348401</v>
      </c>
      <c r="KY242" s="2">
        <v>0.91803565443966895</v>
      </c>
      <c r="KZ242" s="2">
        <v>0.41653895375335898</v>
      </c>
      <c r="LA242" s="2">
        <v>0.69943064729628202</v>
      </c>
      <c r="LB242" s="2">
        <v>0.11065783704872</v>
      </c>
      <c r="LC242" s="2">
        <v>0.70116636495678053</v>
      </c>
      <c r="LD242" s="2">
        <v>1.2752207466808199</v>
      </c>
      <c r="LE242" s="2">
        <v>0.39388443142935897</v>
      </c>
      <c r="LF242" s="2">
        <v>1.6160010467270212</v>
      </c>
      <c r="LG242" s="2">
        <f t="shared" si="452"/>
        <v>0.42170204164884417</v>
      </c>
      <c r="LH242" s="2">
        <f t="shared" si="453"/>
        <v>0.53562362854112711</v>
      </c>
      <c r="LI242" s="2">
        <f t="shared" si="520"/>
        <v>38.213725590148883</v>
      </c>
      <c r="LJ242" s="2" t="str">
        <f t="shared" si="521"/>
        <v>excited</v>
      </c>
      <c r="LK242" s="4">
        <v>0.74190059822173104</v>
      </c>
      <c r="LL242" s="4">
        <v>-0.28766929662892998</v>
      </c>
      <c r="LM242" s="4">
        <v>0.14819435860320099</v>
      </c>
      <c r="LN242" s="4">
        <v>-2.6714734513516799E-2</v>
      </c>
      <c r="LO242" s="4">
        <v>1.12985893808377</v>
      </c>
      <c r="LP242" s="4">
        <v>-0.46064033124882098</v>
      </c>
      <c r="LQ242" s="4">
        <v>7.9173823201514754E-2</v>
      </c>
      <c r="LR242" s="4">
        <v>3.5700107974397328E-2</v>
      </c>
      <c r="LS242" s="4">
        <v>1.0295698948506611</v>
      </c>
      <c r="LT242" s="4">
        <v>0.26744001054904287</v>
      </c>
      <c r="LU242" s="4">
        <f t="shared" si="454"/>
        <v>0.79817416451258927</v>
      </c>
      <c r="LV242" s="4">
        <f t="shared" si="455"/>
        <v>0.3949304734698933</v>
      </c>
      <c r="LW242" s="4">
        <f t="shared" si="522"/>
        <v>63.674146625510687</v>
      </c>
      <c r="LX242" s="4" t="str">
        <f t="shared" si="523"/>
        <v>alert</v>
      </c>
      <c r="LY242" s="5">
        <v>0.49915806079983499</v>
      </c>
      <c r="LZ242" s="5">
        <v>1.0230994207473401</v>
      </c>
      <c r="MA242" s="5">
        <v>0.27480502191525202</v>
      </c>
      <c r="MB242" s="5">
        <v>0.46652008022570501</v>
      </c>
      <c r="MC242" s="5">
        <v>0.53938712294371804</v>
      </c>
      <c r="MD242" s="5">
        <v>1.4699158014212801</v>
      </c>
      <c r="ME242" s="5">
        <v>0.2646057448600227</v>
      </c>
      <c r="MF242" s="5">
        <v>0.18713085908071161</v>
      </c>
      <c r="MG242" s="5">
        <v>-0.52394135994750513</v>
      </c>
      <c r="MH242" s="5">
        <v>0.4869906117245667</v>
      </c>
      <c r="MI242" s="5">
        <f t="shared" si="456"/>
        <v>-0.77086765135101043</v>
      </c>
      <c r="MJ242" s="5">
        <f t="shared" si="457"/>
        <v>0.1272034546598535</v>
      </c>
      <c r="MK242" s="5">
        <f t="shared" si="524"/>
        <v>-80.629870199035253</v>
      </c>
      <c r="ML242" s="5" t="str">
        <f t="shared" si="525"/>
        <v>Calm</v>
      </c>
      <c r="MM242" s="2">
        <v>0.14766848118815601</v>
      </c>
      <c r="MN242" s="2">
        <v>0.47011026955760699</v>
      </c>
      <c r="MO242" s="2">
        <v>4.90286299827759E-3</v>
      </c>
      <c r="MP242" s="2">
        <v>5.9748457045159499E-2</v>
      </c>
      <c r="MQ242" s="2">
        <v>1.5893631745345201E-2</v>
      </c>
      <c r="MR242" s="2">
        <v>0.61847505436901096</v>
      </c>
      <c r="MS242" s="2">
        <v>2.9975542075999759E-2</v>
      </c>
      <c r="MT242" s="2">
        <v>5.4886333420004083E-2</v>
      </c>
      <c r="MU242" s="2">
        <v>-0.32244178836945098</v>
      </c>
      <c r="MV242" s="2">
        <v>0.10465125251619944</v>
      </c>
      <c r="MW242" s="2">
        <f t="shared" si="458"/>
        <v>1.9077579524505284E-2</v>
      </c>
      <c r="MX242" s="2">
        <f t="shared" si="459"/>
        <v>4.7545040967218233E-2</v>
      </c>
      <c r="MY242" s="2">
        <f t="shared" si="526"/>
        <v>21.863260845150023</v>
      </c>
      <c r="MZ242" s="2" t="str">
        <f t="shared" si="527"/>
        <v>happy</v>
      </c>
      <c r="NA242" s="7">
        <v>0.142477371352731</v>
      </c>
      <c r="NB242" s="7">
        <v>0.167665296299774</v>
      </c>
      <c r="NC242" s="7">
        <v>-2.2385058020917399E-2</v>
      </c>
      <c r="ND242" s="7">
        <v>4.6224655359750698E-2</v>
      </c>
      <c r="NE242" s="7">
        <v>0.31962385729139098</v>
      </c>
      <c r="NF242" s="7">
        <v>0.111837653323466</v>
      </c>
      <c r="NG242" s="7">
        <v>-4.8441892454167884E-2</v>
      </c>
      <c r="NH242" s="7">
        <v>0.16538163701692551</v>
      </c>
      <c r="NI242" s="7">
        <v>-2.5187924947043E-2</v>
      </c>
      <c r="NJ242" s="7">
        <v>7.6866551510880926E-2</v>
      </c>
      <c r="NK242" s="7">
        <f t="shared" si="460"/>
        <v>0.13254998736847767</v>
      </c>
      <c r="NL242" s="7">
        <f t="shared" si="461"/>
        <v>1.5141039584984917E-3</v>
      </c>
      <c r="NM242" s="7">
        <f t="shared" si="528"/>
        <v>89.345545062733905</v>
      </c>
      <c r="NN242" s="7" t="str">
        <f t="shared" si="529"/>
        <v>alert</v>
      </c>
      <c r="NO242" s="4">
        <v>1.0136200687869401</v>
      </c>
      <c r="NP242" s="4">
        <v>0.80608249878580196</v>
      </c>
      <c r="NQ242" s="4">
        <v>0.40249114848427398</v>
      </c>
      <c r="NR242" s="4">
        <v>0.504374028204019</v>
      </c>
      <c r="NS242" s="4">
        <v>0.75451547677899999</v>
      </c>
      <c r="NT242" s="4">
        <v>0.64043430348552699</v>
      </c>
      <c r="NU242" s="4">
        <v>0.22763591258239521</v>
      </c>
      <c r="NV242" s="4">
        <v>0.3486817625706442</v>
      </c>
      <c r="NW242" s="4">
        <v>0.20753757000113815</v>
      </c>
      <c r="NX242" s="4">
        <v>0.49835901363701363</v>
      </c>
      <c r="NY242" s="4">
        <f t="shared" si="462"/>
        <v>6.3726994548293225E-2</v>
      </c>
      <c r="NZ242" s="4">
        <f t="shared" si="463"/>
        <v>-0.48222679694513926</v>
      </c>
      <c r="OA242" s="4">
        <f t="shared" si="530"/>
        <v>172.47189818848341</v>
      </c>
      <c r="OB242" s="4" t="str">
        <f t="shared" si="531"/>
        <v>Upset</v>
      </c>
      <c r="OC242" s="1">
        <v>0.43956862567779398</v>
      </c>
      <c r="OD242" s="1">
        <v>0.84517105309743401</v>
      </c>
      <c r="OE242" s="1">
        <v>1.06587147734142</v>
      </c>
      <c r="OF242" s="1">
        <v>0.69096440417298499</v>
      </c>
      <c r="OG242" s="1">
        <v>0.19018283833111399</v>
      </c>
      <c r="OH242" s="1">
        <v>1.21423450529567</v>
      </c>
      <c r="OI242" s="1">
        <v>1.6925271924835781</v>
      </c>
      <c r="OJ242" s="1">
        <v>0.33551643160180888</v>
      </c>
      <c r="OK242" s="1">
        <v>-0.40560242741964003</v>
      </c>
      <c r="OL242" s="1">
        <v>1.3674644836915422</v>
      </c>
      <c r="OM242" s="1">
        <f t="shared" si="464"/>
        <v>-0.60409735994282743</v>
      </c>
      <c r="ON242" s="1">
        <f t="shared" si="465"/>
        <v>-0.53333866174786126</v>
      </c>
      <c r="OO242" s="1">
        <f t="shared" si="532"/>
        <v>-131.44027709600579</v>
      </c>
      <c r="OP242" s="1" t="str">
        <f t="shared" si="533"/>
        <v>Depressed</v>
      </c>
      <c r="OQ242" s="2">
        <v>0.77466463099201099</v>
      </c>
      <c r="OR242" s="2">
        <v>-0.14629092690052001</v>
      </c>
      <c r="OS242" s="2">
        <v>0.13541400307043699</v>
      </c>
      <c r="OT242" s="2">
        <v>-0.121328792046385</v>
      </c>
      <c r="OU242" s="2">
        <v>0.76539534947832299</v>
      </c>
      <c r="OV242" s="2">
        <v>-0.583690433443247</v>
      </c>
      <c r="OW242" s="2">
        <v>8.7927746183678879E-2</v>
      </c>
      <c r="OX242" s="2">
        <v>0.16620806864061316</v>
      </c>
      <c r="OY242" s="2">
        <v>0.92095555789253103</v>
      </c>
      <c r="OZ242" s="2">
        <v>2.241534127278056E-2</v>
      </c>
      <c r="PA242" s="2">
        <f t="shared" si="466"/>
        <v>0.76323634709486665</v>
      </c>
      <c r="PB242" s="2">
        <f t="shared" si="467"/>
        <v>-0.22608268836855727</v>
      </c>
      <c r="PC242" s="2">
        <f t="shared" si="534"/>
        <v>106.50012301839797</v>
      </c>
      <c r="PD242" s="2" t="str">
        <f t="shared" si="535"/>
        <v>nervous</v>
      </c>
      <c r="PE242" s="1">
        <v>0.52302762355297805</v>
      </c>
      <c r="PF242" s="1">
        <v>0.71607173717700401</v>
      </c>
      <c r="PG242" s="1">
        <v>0.932864639270097</v>
      </c>
      <c r="PH242" s="1">
        <v>1.23458920267587</v>
      </c>
      <c r="PI242" s="1">
        <v>9.3397721260520206E-2</v>
      </c>
      <c r="PJ242" s="1">
        <v>0.43341117596648598</v>
      </c>
      <c r="PK242" s="1">
        <v>1.5133456907946228</v>
      </c>
      <c r="PL242" s="1">
        <v>1.074038760001782</v>
      </c>
      <c r="PM242" s="1">
        <v>-0.19304411362402596</v>
      </c>
      <c r="PN242" s="1">
        <v>1.7492171416092654</v>
      </c>
      <c r="PO242" s="1">
        <f t="shared" si="468"/>
        <v>-0.12067541071369314</v>
      </c>
      <c r="PP242" s="1">
        <f t="shared" si="469"/>
        <v>1.1767441941032741E-2</v>
      </c>
      <c r="PQ242" s="1">
        <f t="shared" si="536"/>
        <v>-84.430515395648712</v>
      </c>
      <c r="PR242" s="1" t="str">
        <f t="shared" si="537"/>
        <v>Calm</v>
      </c>
      <c r="PS242" s="4">
        <v>3.9768396395428E-2</v>
      </c>
      <c r="PT242" s="4">
        <v>0.292026001824018</v>
      </c>
      <c r="PU242" s="4">
        <v>0.461433743753206</v>
      </c>
      <c r="PV242" s="4">
        <v>0.23811686885660499</v>
      </c>
      <c r="PW242" s="4">
        <v>-0.57724799323768095</v>
      </c>
      <c r="PX242" s="4">
        <v>-0.17085903446628201</v>
      </c>
      <c r="PY242" s="4">
        <v>-0.85851397237062754</v>
      </c>
      <c r="PZ242" s="4">
        <v>1.965196241592674</v>
      </c>
      <c r="QA242" s="4">
        <v>-0.25225760542858999</v>
      </c>
      <c r="QB242" s="4">
        <v>2.1083858448602686</v>
      </c>
      <c r="QC242" s="4">
        <f t="shared" si="470"/>
        <v>-7.0146406768603509E-2</v>
      </c>
      <c r="QD242" s="4">
        <f t="shared" si="471"/>
        <v>0.63999297853049408</v>
      </c>
      <c r="QE242" s="4">
        <f t="shared" si="538"/>
        <v>-6.2549341775199148</v>
      </c>
      <c r="QF242" s="4" t="str">
        <f t="shared" si="539"/>
        <v>Contented</v>
      </c>
      <c r="QG242" s="2">
        <v>0.79539164140635499</v>
      </c>
      <c r="QH242" s="2">
        <v>0.59982803242090399</v>
      </c>
      <c r="QI242" s="2">
        <v>0.28683283467482501</v>
      </c>
      <c r="QJ242" s="2">
        <v>5.19941544474921E-2</v>
      </c>
      <c r="QK242" s="2">
        <v>0.99446414960761098</v>
      </c>
      <c r="QL242" s="2">
        <v>0.86503233663060397</v>
      </c>
      <c r="QM242" s="2">
        <v>0.16025471779060602</v>
      </c>
      <c r="QN242" s="2">
        <v>3.549427341061738E-2</v>
      </c>
      <c r="QO242" s="2">
        <v>0.195563608985451</v>
      </c>
      <c r="QP242" s="2">
        <v>0.24284848864901187</v>
      </c>
      <c r="QQ242" s="2">
        <f t="shared" si="472"/>
        <v>0.26189635824579161</v>
      </c>
      <c r="QR242" s="2">
        <f t="shared" si="473"/>
        <v>6.0098795176683373E-2</v>
      </c>
      <c r="QS242" s="2">
        <f t="shared" si="540"/>
        <v>77.07578106735518</v>
      </c>
      <c r="QT242" s="2" t="str">
        <f t="shared" si="541"/>
        <v>alert</v>
      </c>
      <c r="QU242" s="4">
        <v>1.0591642210132499</v>
      </c>
      <c r="QV242" s="4">
        <v>-8.07959149852501E-2</v>
      </c>
      <c r="QW242" s="4">
        <v>0.101638542179097</v>
      </c>
      <c r="QX242" s="4">
        <v>-0.194653491482179</v>
      </c>
      <c r="QY242" s="4">
        <v>0.94813395345635898</v>
      </c>
      <c r="QZ242" s="4">
        <v>-2.7279949666626901E-3</v>
      </c>
      <c r="RA242" s="4">
        <v>5.063450137693324E-2</v>
      </c>
      <c r="RB242" s="4">
        <v>2.330512204161022</v>
      </c>
      <c r="RC242" s="4">
        <v>1.1399601359985001</v>
      </c>
      <c r="RD242" s="4">
        <v>-9.5071507049023327E-2</v>
      </c>
      <c r="RE242" s="4">
        <f t="shared" si="474"/>
        <v>0.64969829050158068</v>
      </c>
      <c r="RF242" s="4">
        <f t="shared" si="475"/>
        <v>-1.9042836113733586E-2</v>
      </c>
      <c r="RG242" s="4">
        <f t="shared" si="542"/>
        <v>91.678874443294902</v>
      </c>
      <c r="RH242" s="4" t="str">
        <f t="shared" si="543"/>
        <v>nervous</v>
      </c>
    </row>
    <row r="243" spans="1:476" x14ac:dyDescent="0.3">
      <c r="A243" s="1">
        <v>0.12577212107476901</v>
      </c>
      <c r="B243" s="1">
        <v>0.59013850510223398</v>
      </c>
      <c r="C243" s="1">
        <v>0.14857919166262901</v>
      </c>
      <c r="D243" s="1">
        <v>0.19328298891118101</v>
      </c>
      <c r="E243" s="1">
        <v>-9.70460599980182E-2</v>
      </c>
      <c r="F243" s="1">
        <v>0.16663054044262199</v>
      </c>
      <c r="G243" s="1">
        <v>5.1722786241264487</v>
      </c>
      <c r="H243" s="1">
        <v>0.25540551645055964</v>
      </c>
      <c r="I243" s="1">
        <v>-0.464366384027465</v>
      </c>
      <c r="J243" s="1">
        <v>0.47752075199577693</v>
      </c>
      <c r="K243" s="17">
        <f t="shared" si="408"/>
        <v>-0.39447063173088093</v>
      </c>
      <c r="L243" s="18">
        <f t="shared" si="409"/>
        <v>0.15130065882328902</v>
      </c>
      <c r="M243" s="18">
        <f t="shared" si="476"/>
        <v>-69.015500398545996</v>
      </c>
      <c r="N243" s="18" t="str">
        <f t="shared" si="477"/>
        <v>Calm</v>
      </c>
      <c r="O243" s="9">
        <v>0.37413255658773897</v>
      </c>
      <c r="P243" s="9">
        <v>0.11666255817853199</v>
      </c>
      <c r="Q243" s="9">
        <v>-0.19464705743277599</v>
      </c>
      <c r="R243" s="9">
        <v>0.137604784254376</v>
      </c>
      <c r="S243" s="9">
        <v>0.29103590300979898</v>
      </c>
      <c r="T243" s="9">
        <v>8.5619411885029306E-2</v>
      </c>
      <c r="U243" s="9">
        <v>-0.2926282126343569</v>
      </c>
      <c r="V243" s="9">
        <v>0.6802622310388694</v>
      </c>
      <c r="W243" s="9">
        <v>0.25746999840920698</v>
      </c>
      <c r="X243" s="9">
        <v>-0.1162242073366296</v>
      </c>
      <c r="Y243" s="9">
        <f t="shared" si="410"/>
        <v>0.58811097549177949</v>
      </c>
      <c r="Z243" s="9">
        <f t="shared" si="411"/>
        <v>-3.7791251300095308E-2</v>
      </c>
      <c r="AA243" s="9">
        <f t="shared" si="478"/>
        <v>93.676697727335522</v>
      </c>
      <c r="AB243" s="9" t="str">
        <f t="shared" si="479"/>
        <v>nervous</v>
      </c>
      <c r="AC243" s="2">
        <v>1.330672584863E-2</v>
      </c>
      <c r="AD243" s="2">
        <v>0.74746608486329902</v>
      </c>
      <c r="AE243" s="2">
        <v>-3.6837605149223199E-2</v>
      </c>
      <c r="AF243" s="2">
        <v>1.05234285197196E-2</v>
      </c>
      <c r="AG243" s="2">
        <v>-0.324511356412781</v>
      </c>
      <c r="AH243" s="2">
        <v>0.82737389245676796</v>
      </c>
      <c r="AI243" s="2">
        <v>0.11837100586338989</v>
      </c>
      <c r="AJ243" s="2">
        <v>6.6822208422899609E-3</v>
      </c>
      <c r="AK243" s="2">
        <v>-0.734159359014669</v>
      </c>
      <c r="AL243" s="2">
        <v>-3.4588744838132249E-2</v>
      </c>
      <c r="AM243" s="2">
        <f t="shared" si="412"/>
        <v>-0.62639689433275036</v>
      </c>
      <c r="AN243" s="2">
        <f t="shared" si="413"/>
        <v>-9.6049823401302747E-2</v>
      </c>
      <c r="AO243" s="2">
        <f t="shared" si="480"/>
        <v>-98.717662474722388</v>
      </c>
      <c r="AP243" s="2" t="str">
        <f t="shared" si="481"/>
        <v>Bored</v>
      </c>
      <c r="AQ243" s="9">
        <v>0.61219490031028501</v>
      </c>
      <c r="AR243" s="9">
        <v>0.27523254813979398</v>
      </c>
      <c r="AS243" s="9">
        <v>0.114587551016893</v>
      </c>
      <c r="AT243" s="9">
        <v>7.27691838479185E-2</v>
      </c>
      <c r="AU243" s="9">
        <v>0.78928857341132397</v>
      </c>
      <c r="AV243" s="9">
        <v>0.69694117093187802</v>
      </c>
      <c r="AW243" s="9">
        <v>8.1761614150617307E-2</v>
      </c>
      <c r="AX243" s="9">
        <v>7.4852037676358646E-2</v>
      </c>
      <c r="AY243" s="9">
        <v>0.33696235217049103</v>
      </c>
      <c r="AZ243" s="9">
        <v>0.2111234390958226</v>
      </c>
      <c r="BA243" s="9">
        <f t="shared" si="414"/>
        <v>0.44143234910143225</v>
      </c>
      <c r="BB243" s="9">
        <f t="shared" si="415"/>
        <v>0.12517509124734527</v>
      </c>
      <c r="BC243" s="9">
        <f t="shared" si="482"/>
        <v>74.168480355961307</v>
      </c>
      <c r="BD243" s="9" t="str">
        <f t="shared" si="483"/>
        <v>alert</v>
      </c>
      <c r="BE243" s="4">
        <v>0.31415248832593401</v>
      </c>
      <c r="BF243" s="4">
        <v>0.52505893018588501</v>
      </c>
      <c r="BG243" s="4">
        <v>0.10305913929960001</v>
      </c>
      <c r="BH243" s="4">
        <v>-0.211134245357294</v>
      </c>
      <c r="BI243" s="4">
        <v>0.113206415721558</v>
      </c>
      <c r="BJ243" s="4">
        <v>0.12719431240451501</v>
      </c>
      <c r="BK243" s="4">
        <v>0.24115360256574211</v>
      </c>
      <c r="BL243" s="4">
        <v>-0.32369980181130575</v>
      </c>
      <c r="BM243" s="4">
        <v>-0.210906441859951</v>
      </c>
      <c r="BN243" s="4">
        <v>-0.12878173923007927</v>
      </c>
      <c r="BO243" s="4">
        <f t="shared" si="416"/>
        <v>-0.19516986360514765</v>
      </c>
      <c r="BP243" s="4">
        <f t="shared" si="417"/>
        <v>-4.1429176444601867E-2</v>
      </c>
      <c r="BQ243" s="4">
        <f t="shared" si="484"/>
        <v>-101.98442193639991</v>
      </c>
      <c r="BR243" s="4" t="str">
        <f t="shared" si="485"/>
        <v>Bored</v>
      </c>
      <c r="BS243" s="5">
        <v>0.39522657112097498</v>
      </c>
      <c r="BT243" s="5">
        <v>0.44806296501216603</v>
      </c>
      <c r="BU243" s="5">
        <v>0.45498672223091202</v>
      </c>
      <c r="BV243" s="5">
        <v>0.12733284365455899</v>
      </c>
      <c r="BW243" s="5">
        <v>0.802841803140665</v>
      </c>
      <c r="BX243" s="5">
        <v>-0.21350470918690601</v>
      </c>
      <c r="BY243" s="5">
        <v>0.37976690813770686</v>
      </c>
      <c r="BZ243" s="5">
        <v>0.54286234013190626</v>
      </c>
      <c r="CA243" s="5">
        <v>-5.2836393891191047E-2</v>
      </c>
      <c r="CB243" s="5">
        <v>0.69053337072776466</v>
      </c>
      <c r="CC243" s="5">
        <f t="shared" si="418"/>
        <v>8.1376724531363465E-2</v>
      </c>
      <c r="CD243" s="5">
        <f t="shared" si="419"/>
        <v>0.20327212958473817</v>
      </c>
      <c r="CE243" s="5">
        <f t="shared" si="486"/>
        <v>21.817899913409114</v>
      </c>
      <c r="CF243" s="5" t="str">
        <f t="shared" si="487"/>
        <v>happy</v>
      </c>
      <c r="CG243" s="4">
        <v>0.50256943346473104</v>
      </c>
      <c r="CH243" s="4">
        <v>7.67695159653424E-2</v>
      </c>
      <c r="CI243" s="4">
        <v>0.29553261140248299</v>
      </c>
      <c r="CJ243" s="4">
        <v>-1.109878729879E-2</v>
      </c>
      <c r="CK243" s="4">
        <v>0.35323476381360203</v>
      </c>
      <c r="CL243" s="4">
        <v>-0.11135454110701901</v>
      </c>
      <c r="CM243" s="4">
        <v>0.34532736850596091</v>
      </c>
      <c r="CN243" s="4">
        <v>0.32091309037145765</v>
      </c>
      <c r="CO243" s="4">
        <v>0.42579991749938861</v>
      </c>
      <c r="CP243" s="4">
        <v>0.4909627160119403</v>
      </c>
      <c r="CQ243" s="4">
        <f t="shared" si="420"/>
        <v>0.76438384430074136</v>
      </c>
      <c r="CR243" s="4">
        <f t="shared" si="421"/>
        <v>-0.76816317626572683</v>
      </c>
      <c r="CS243" s="4">
        <f t="shared" si="488"/>
        <v>135.14129376072273</v>
      </c>
      <c r="CT243" s="4" t="str">
        <f t="shared" si="489"/>
        <v>stressed</v>
      </c>
      <c r="CU243" s="2">
        <v>0.208917088885166</v>
      </c>
      <c r="CV243" s="2">
        <v>0.52932933487395095</v>
      </c>
      <c r="CW243" s="2">
        <v>-0.15676805690596199</v>
      </c>
      <c r="CX243" s="2">
        <v>0.35666807212448098</v>
      </c>
      <c r="CY243" s="2">
        <v>4.5345301001398601E-2</v>
      </c>
      <c r="CZ243" s="2">
        <v>0.38405745811055803</v>
      </c>
      <c r="DA243" s="2">
        <v>-0.61656014865549624</v>
      </c>
      <c r="DB243" s="2">
        <v>0.39048963140693238</v>
      </c>
      <c r="DC243" s="2">
        <v>-0.32041224598878493</v>
      </c>
      <c r="DD243" s="2">
        <v>0.27077681487522454</v>
      </c>
      <c r="DE243" s="2">
        <f t="shared" si="422"/>
        <v>-0.3814768017385588</v>
      </c>
      <c r="DF243" s="2">
        <f t="shared" si="423"/>
        <v>0.25779609261162073</v>
      </c>
      <c r="DG243" s="2">
        <f t="shared" si="490"/>
        <v>-55.949783804564618</v>
      </c>
      <c r="DH243" s="2" t="str">
        <f t="shared" si="491"/>
        <v>Relased</v>
      </c>
      <c r="DI243" s="7">
        <v>0.193385882782108</v>
      </c>
      <c r="DJ243" s="7">
        <v>0.66076439882323501</v>
      </c>
      <c r="DK243" s="7">
        <v>0.31052795392414201</v>
      </c>
      <c r="DL243" s="7">
        <v>-8.3716124881579895E-2</v>
      </c>
      <c r="DM243" s="7">
        <v>0.24608717413477099</v>
      </c>
      <c r="DN243" s="7">
        <v>1.68946481426068E-2</v>
      </c>
      <c r="DO243" s="7">
        <v>0.70659156241033139</v>
      </c>
      <c r="DP243" s="7">
        <v>-0.12353723492132425</v>
      </c>
      <c r="DQ243" s="7">
        <v>-0.46737851604112701</v>
      </c>
      <c r="DR243" s="7">
        <v>0.26554089359577088</v>
      </c>
      <c r="DS243" s="7">
        <f t="shared" si="424"/>
        <v>-0.46780609757743896</v>
      </c>
      <c r="DT243" s="7">
        <f t="shared" si="425"/>
        <v>7.7084722798683059E-2</v>
      </c>
      <c r="DU243" s="7">
        <f t="shared" si="492"/>
        <v>-80.642929967740457</v>
      </c>
      <c r="DV243" s="7" t="str">
        <f t="shared" si="493"/>
        <v>Calm</v>
      </c>
      <c r="DW243" s="9">
        <v>0.573401248021153</v>
      </c>
      <c r="DX243" s="9">
        <v>0.50081241908420504</v>
      </c>
      <c r="DY243" s="9">
        <v>-4.9660466063220998E-2</v>
      </c>
      <c r="DZ243" s="9">
        <v>-2.68119176333339E-2</v>
      </c>
      <c r="EA243" s="9">
        <v>0.44442307844054202</v>
      </c>
      <c r="EB243" s="9">
        <v>0.409726323963158</v>
      </c>
      <c r="EC243" s="9">
        <v>-4.879080286463356E-2</v>
      </c>
      <c r="ED243" s="9">
        <v>-2.9446212847133335E-2</v>
      </c>
      <c r="EE243" s="9">
        <v>7.2588828936947958E-2</v>
      </c>
      <c r="EF243" s="9">
        <v>-7.118917403333927E-2</v>
      </c>
      <c r="EG243" s="9">
        <f t="shared" si="426"/>
        <v>0.31798610554460693</v>
      </c>
      <c r="EH243" s="9">
        <f t="shared" si="427"/>
        <v>-6.2411403480621797E-2</v>
      </c>
      <c r="EI243" s="9">
        <f t="shared" si="494"/>
        <v>101.10433927176651</v>
      </c>
      <c r="EJ243" s="9" t="str">
        <f t="shared" si="495"/>
        <v>nervous</v>
      </c>
      <c r="EK243" s="1">
        <v>0.54790118983768499</v>
      </c>
      <c r="EL243" s="1">
        <v>0.173224634243829</v>
      </c>
      <c r="EM243" s="1">
        <v>7.1793089566144996E-2</v>
      </c>
      <c r="EN243" s="1">
        <v>6.57429316390713E-2</v>
      </c>
      <c r="EO243" s="1">
        <v>0.18154754459197101</v>
      </c>
      <c r="EP243" s="1">
        <v>6.8675811904956204E-3</v>
      </c>
      <c r="EQ243" s="1">
        <v>9.8421021488616117E-2</v>
      </c>
      <c r="ER243" s="1">
        <v>0.36505149031855955</v>
      </c>
      <c r="ES243" s="1">
        <v>0.37467655559385599</v>
      </c>
      <c r="ET243" s="1">
        <v>0.19072402708694236</v>
      </c>
      <c r="EU243" s="1">
        <f t="shared" si="428"/>
        <v>0.26716642874189089</v>
      </c>
      <c r="EV243" s="1">
        <f t="shared" si="429"/>
        <v>-3.6564530580682986E-2</v>
      </c>
      <c r="EW243" s="1">
        <f t="shared" si="496"/>
        <v>97.793112550722611</v>
      </c>
      <c r="EX243" s="1" t="str">
        <f t="shared" si="497"/>
        <v>nervous</v>
      </c>
      <c r="EY243" s="2">
        <v>0.32519634159418498</v>
      </c>
      <c r="EZ243" s="2">
        <v>0.60193418687949996</v>
      </c>
      <c r="FA243" s="2">
        <v>6.2410503763190101E-2</v>
      </c>
      <c r="FB243" s="2">
        <v>0.29848329800352502</v>
      </c>
      <c r="FC243" s="2">
        <v>-4.18697409843772E-2</v>
      </c>
      <c r="FD243" s="2">
        <v>0.30072547386252202</v>
      </c>
      <c r="FE243" s="2">
        <v>0.22027760058131887</v>
      </c>
      <c r="FF243" s="2">
        <v>0.33067091727369308</v>
      </c>
      <c r="FG243" s="2">
        <v>-0.27673784528531498</v>
      </c>
      <c r="FH243" s="2">
        <v>0.38925889147545045</v>
      </c>
      <c r="FI243" s="2">
        <f t="shared" si="430"/>
        <v>-0.35944776329230288</v>
      </c>
      <c r="FJ243" s="2">
        <f t="shared" si="431"/>
        <v>-0.25721356090634173</v>
      </c>
      <c r="FK243" s="2">
        <f t="shared" si="498"/>
        <v>-125.58674443837349</v>
      </c>
      <c r="FL243" s="2" t="str">
        <f t="shared" si="499"/>
        <v>Depressed</v>
      </c>
      <c r="FM243" s="7">
        <v>0.38649713168625</v>
      </c>
      <c r="FN243" s="7">
        <v>0.75475460920388104</v>
      </c>
      <c r="FO243" s="7">
        <v>-1.0550056364070999E-2</v>
      </c>
      <c r="FP243" s="7">
        <v>-0.134631367380418</v>
      </c>
      <c r="FQ243" s="7">
        <v>0.22596707646845701</v>
      </c>
      <c r="FR243" s="7">
        <v>0.67312432665619604</v>
      </c>
      <c r="FS243" s="7">
        <v>-1.7225588407618557E-2</v>
      </c>
      <c r="FT243" s="7">
        <v>-9.4287662629691599E-2</v>
      </c>
      <c r="FU243" s="7">
        <v>-0.36825747751763105</v>
      </c>
      <c r="FV243" s="7">
        <v>-0.12721244449647301</v>
      </c>
      <c r="FW243" s="7">
        <f t="shared" si="432"/>
        <v>-0.56566633853850057</v>
      </c>
      <c r="FX243" s="7">
        <f t="shared" si="433"/>
        <v>0.1190937451559313</v>
      </c>
      <c r="FY243" s="7">
        <f t="shared" si="500"/>
        <v>-78.110750812068829</v>
      </c>
      <c r="FZ243" s="7" t="str">
        <f t="shared" si="501"/>
        <v>Calm</v>
      </c>
      <c r="GA243" s="4">
        <v>0.94639015457681297</v>
      </c>
      <c r="GB243" s="4">
        <v>0.52791438539842495</v>
      </c>
      <c r="GC243" s="4">
        <v>0.42815656810511099</v>
      </c>
      <c r="GD243" s="4">
        <v>0.47671503943455001</v>
      </c>
      <c r="GE243" s="4">
        <v>0.93562533076939003</v>
      </c>
      <c r="GF243" s="4">
        <v>0.332552046759169</v>
      </c>
      <c r="GG243" s="4">
        <v>0.22749896132036881</v>
      </c>
      <c r="GH243" s="4">
        <v>0.55401933372252687</v>
      </c>
      <c r="GI243" s="4">
        <v>0.41847576917838802</v>
      </c>
      <c r="GJ243" s="4">
        <v>0.61376166389263032</v>
      </c>
      <c r="GK243" s="4">
        <f t="shared" si="434"/>
        <v>0.66117498167980115</v>
      </c>
      <c r="GL243" s="4">
        <f t="shared" si="435"/>
        <v>-0.62466495956474732</v>
      </c>
      <c r="GM243" s="4">
        <f t="shared" si="502"/>
        <v>133.37358584317559</v>
      </c>
      <c r="GN243" s="4" t="str">
        <f t="shared" si="503"/>
        <v>stressed</v>
      </c>
      <c r="GO243" s="5">
        <v>6.4193216629132396E-2</v>
      </c>
      <c r="GP243" s="5">
        <v>0.459709438371671</v>
      </c>
      <c r="GQ243" s="5">
        <v>0.58859009225799397</v>
      </c>
      <c r="GR243" s="5">
        <v>0.76111056361425</v>
      </c>
      <c r="GS243" s="5">
        <v>0.10941446698709099</v>
      </c>
      <c r="GT243" s="5">
        <v>0.163917220215339</v>
      </c>
      <c r="GU243" s="5">
        <v>3.3903458648704135</v>
      </c>
      <c r="GV243" s="5">
        <v>1.2204586720823414</v>
      </c>
      <c r="GW243" s="5">
        <v>-0.39551622174253859</v>
      </c>
      <c r="GX243" s="5">
        <v>2.5762432066128285</v>
      </c>
      <c r="GY243" s="5">
        <f t="shared" si="436"/>
        <v>3.8259310334364027E-2</v>
      </c>
      <c r="GZ243" s="5">
        <f t="shared" si="437"/>
        <v>0.87058887041141064</v>
      </c>
      <c r="HA243" s="5">
        <f t="shared" si="504"/>
        <v>2.5163283418832996</v>
      </c>
      <c r="HB243" s="5" t="str">
        <f t="shared" si="505"/>
        <v>happy</v>
      </c>
      <c r="HC243" s="2">
        <v>8.8940765997005899E-2</v>
      </c>
      <c r="HD243" s="2">
        <v>0.248879430897364</v>
      </c>
      <c r="HE243" s="2">
        <v>0.13224773423997599</v>
      </c>
      <c r="HF243" s="2">
        <v>0.29157328910901897</v>
      </c>
      <c r="HG243" s="2">
        <v>0.24285319166783201</v>
      </c>
      <c r="HH243" s="2">
        <v>0.160763673566507</v>
      </c>
      <c r="HI243" s="2">
        <v>0.39858391385646091</v>
      </c>
      <c r="HJ243" s="2">
        <v>0.71177394647133541</v>
      </c>
      <c r="HK243" s="2">
        <v>-0.1599386649003581</v>
      </c>
      <c r="HL243" s="2">
        <v>1.2545757395361292</v>
      </c>
      <c r="HM243" s="2">
        <f t="shared" si="438"/>
        <v>-0.19209601961502043</v>
      </c>
      <c r="HN243" s="2">
        <f t="shared" si="439"/>
        <v>0.41860101194215216</v>
      </c>
      <c r="HO243" s="2">
        <f t="shared" si="506"/>
        <v>-24.650391943365868</v>
      </c>
      <c r="HP243" s="2" t="str">
        <f t="shared" si="507"/>
        <v>Contented</v>
      </c>
      <c r="HQ243" s="4">
        <v>0.36267117638902702</v>
      </c>
      <c r="HR243" s="4">
        <v>0.59438832388809504</v>
      </c>
      <c r="HS243" s="4">
        <v>3.0167333044075501E-2</v>
      </c>
      <c r="HT243" s="4">
        <v>0.33295183610986501</v>
      </c>
      <c r="HU243" s="4">
        <v>0.14853360592064299</v>
      </c>
      <c r="HV243" s="4">
        <v>0.25123052216664299</v>
      </c>
      <c r="HW243" s="4">
        <v>5.9012227756901507E-2</v>
      </c>
      <c r="HX243" s="4">
        <v>0.3937374831027744</v>
      </c>
      <c r="HY243" s="4">
        <v>-0.23171714749906802</v>
      </c>
      <c r="HZ243" s="4">
        <v>0.37941127907804817</v>
      </c>
      <c r="IA243" s="4">
        <f t="shared" si="440"/>
        <v>-5.0215857478649095E-2</v>
      </c>
      <c r="IB243" s="4">
        <f t="shared" si="441"/>
        <v>-0.41728194015352593</v>
      </c>
      <c r="IC243" s="4">
        <f t="shared" si="508"/>
        <v>-173.13800319369474</v>
      </c>
      <c r="ID243" s="4" t="str">
        <f t="shared" si="509"/>
        <v>Sad</v>
      </c>
      <c r="IE243" s="5">
        <v>0.31826593058095198</v>
      </c>
      <c r="IF243" s="5">
        <v>0.22357444211524199</v>
      </c>
      <c r="IG243" s="5">
        <v>0.14781961774548899</v>
      </c>
      <c r="IH243" s="5">
        <v>4.0906946111363203E-2</v>
      </c>
      <c r="II243" s="5">
        <v>-0.173848403372487</v>
      </c>
      <c r="IJ243" s="5">
        <v>-0.28543927526523299</v>
      </c>
      <c r="IK243" s="5">
        <v>1.0235573243967342</v>
      </c>
      <c r="IL243" s="5">
        <v>-0.66123101006648644</v>
      </c>
      <c r="IM243" s="5">
        <v>9.4691488465709989E-2</v>
      </c>
      <c r="IN243" s="5">
        <v>0.3483065739781443</v>
      </c>
      <c r="IO243" s="5">
        <f t="shared" si="442"/>
        <v>-8.1555024506850704E-2</v>
      </c>
      <c r="IP243" s="5">
        <f t="shared" si="443"/>
        <v>-0.33819229180201604</v>
      </c>
      <c r="IQ243" s="5">
        <f t="shared" si="510"/>
        <v>-166.44198889333461</v>
      </c>
      <c r="IR243" s="5" t="str">
        <f t="shared" si="511"/>
        <v>Sad</v>
      </c>
      <c r="IS243" s="4">
        <v>0.49607407142558801</v>
      </c>
      <c r="IT243" s="4">
        <v>0.34023344539372402</v>
      </c>
      <c r="IU243" s="4">
        <v>0.43513717888994702</v>
      </c>
      <c r="IV243" s="4">
        <v>0.470677793477286</v>
      </c>
      <c r="IW243" s="4">
        <v>0.23452645336017799</v>
      </c>
      <c r="IX243" s="4">
        <v>3.89119609636727E-2</v>
      </c>
      <c r="IY243" s="4">
        <v>0.59558837439590162</v>
      </c>
      <c r="IZ243" s="4">
        <v>1.2414176344618755</v>
      </c>
      <c r="JA243" s="4">
        <v>0.15584062603186399</v>
      </c>
      <c r="JB243" s="4">
        <v>1.0831123171202328</v>
      </c>
      <c r="JC243" s="4">
        <f t="shared" si="444"/>
        <v>0.24146470632126382</v>
      </c>
      <c r="JD243" s="4">
        <f t="shared" si="445"/>
        <v>-0.46343122773818168</v>
      </c>
      <c r="JE243" s="4">
        <f t="shared" si="512"/>
        <v>152.47882964771424</v>
      </c>
      <c r="JF243" s="4" t="str">
        <f t="shared" si="513"/>
        <v>Upset</v>
      </c>
      <c r="JG243" s="5">
        <v>0.115421369466241</v>
      </c>
      <c r="JH243" s="5">
        <v>0.49197084873484498</v>
      </c>
      <c r="JI243" s="5">
        <v>-5.2170569078654E-2</v>
      </c>
      <c r="JJ243" s="5">
        <v>0.18524992970041601</v>
      </c>
      <c r="JK243" s="5">
        <v>0.21184123378011299</v>
      </c>
      <c r="JL243" s="5">
        <v>0.650361865406614</v>
      </c>
      <c r="JM243" s="5">
        <v>-0.15941500361219543</v>
      </c>
      <c r="JN243" s="5">
        <v>0.16216810339677962</v>
      </c>
      <c r="JO243" s="5">
        <v>-0.37654947926860399</v>
      </c>
      <c r="JP243" s="5">
        <v>0.21909954825549668</v>
      </c>
      <c r="JQ243" s="5">
        <f t="shared" si="446"/>
        <v>-0.28846324119329259</v>
      </c>
      <c r="JR243" s="5">
        <f t="shared" si="447"/>
        <v>0.17382044814769526</v>
      </c>
      <c r="JS243" s="5">
        <f t="shared" si="514"/>
        <v>-58.927926051269658</v>
      </c>
      <c r="JT243" s="5" t="str">
        <f t="shared" si="515"/>
        <v>Relased</v>
      </c>
      <c r="JU243" s="2">
        <v>0.27913766810851598</v>
      </c>
      <c r="JV243" s="2">
        <v>0.93695462180645805</v>
      </c>
      <c r="JW243" s="2">
        <v>0.13215763036132799</v>
      </c>
      <c r="JX243" s="2">
        <v>0.11723517915691301</v>
      </c>
      <c r="JY243" s="2">
        <v>0.102501256424023</v>
      </c>
      <c r="JZ243" s="2">
        <v>0.75902217094229496</v>
      </c>
      <c r="KA243" s="2">
        <v>0.34628970439324269</v>
      </c>
      <c r="KB243" s="2">
        <v>6.9125461892025175E-2</v>
      </c>
      <c r="KC243" s="2">
        <v>-0.65781695369794213</v>
      </c>
      <c r="KD243" s="2">
        <v>0.20507720638182642</v>
      </c>
      <c r="KE243" s="2">
        <f t="shared" si="448"/>
        <v>-0.45409063654158854</v>
      </c>
      <c r="KF243" s="2">
        <f t="shared" si="449"/>
        <v>0.28766763142150076</v>
      </c>
      <c r="KG243" s="2">
        <f t="shared" si="516"/>
        <v>-57.64563226145345</v>
      </c>
      <c r="KH243" s="2" t="str">
        <f t="shared" si="517"/>
        <v>Relased</v>
      </c>
      <c r="KI243" s="7">
        <v>0.53880004183139596</v>
      </c>
      <c r="KJ243" s="7">
        <v>0.36826208653028603</v>
      </c>
      <c r="KK243" s="7">
        <v>-9.7081549540856696E-2</v>
      </c>
      <c r="KL243" s="7">
        <v>-0.23673954167189201</v>
      </c>
      <c r="KM243" s="7">
        <v>7.6561177228280999E-2</v>
      </c>
      <c r="KN243" s="7">
        <v>0.14532855201874501</v>
      </c>
      <c r="KO243" s="7">
        <v>-0.15776351601942898</v>
      </c>
      <c r="KP243" s="7">
        <v>-0.46094987700849843</v>
      </c>
      <c r="KQ243" s="7">
        <v>0.17053795530110993</v>
      </c>
      <c r="KR243" s="7">
        <v>-0.36802450546104254</v>
      </c>
      <c r="KS243" s="7">
        <f t="shared" si="450"/>
        <v>0.16232489215411183</v>
      </c>
      <c r="KT243" s="7">
        <f t="shared" si="451"/>
        <v>-0.12500316284506185</v>
      </c>
      <c r="KU243" s="7">
        <f t="shared" si="518"/>
        <v>127.59915078653673</v>
      </c>
      <c r="KV243" s="7" t="str">
        <f t="shared" si="519"/>
        <v>stressed</v>
      </c>
      <c r="KW243" s="2">
        <v>0.48485089245075602</v>
      </c>
      <c r="KX243" s="2">
        <v>4.7556158749314403E-2</v>
      </c>
      <c r="KY243" s="2">
        <v>0.95147669619671504</v>
      </c>
      <c r="KZ243" s="2">
        <v>0.43810736860077598</v>
      </c>
      <c r="LA243" s="2">
        <v>0.423296721824444</v>
      </c>
      <c r="LB243" s="2">
        <v>-0.10380102971359199</v>
      </c>
      <c r="LC243" s="2">
        <v>1.0477114967219248</v>
      </c>
      <c r="LD243" s="2">
        <v>-7.789285691117116</v>
      </c>
      <c r="LE243" s="2">
        <v>0.43729473370144162</v>
      </c>
      <c r="LF243" s="2">
        <v>2.6100031201038818</v>
      </c>
      <c r="LG243" s="2">
        <f t="shared" si="452"/>
        <v>0.46165219875560282</v>
      </c>
      <c r="LH243" s="2">
        <f t="shared" si="453"/>
        <v>0.86968194125583986</v>
      </c>
      <c r="LI243" s="2">
        <f t="shared" si="520"/>
        <v>27.960648794462795</v>
      </c>
      <c r="LJ243" s="2" t="str">
        <f t="shared" si="521"/>
        <v>happy</v>
      </c>
      <c r="LK243" s="4">
        <v>0.74190059822173104</v>
      </c>
      <c r="LL243" s="4">
        <v>-0.28766929662892998</v>
      </c>
      <c r="LM243" s="4">
        <v>0.14819435860320099</v>
      </c>
      <c r="LN243" s="4">
        <v>-2.6714734513516799E-2</v>
      </c>
      <c r="LO243" s="4">
        <v>1.12985893808377</v>
      </c>
      <c r="LP243" s="4">
        <v>-0.46064033124882098</v>
      </c>
      <c r="LQ243" s="4">
        <v>7.9173823201514754E-2</v>
      </c>
      <c r="LR243" s="4">
        <v>3.5700107974397328E-2</v>
      </c>
      <c r="LS243" s="4">
        <v>1.0295698948506611</v>
      </c>
      <c r="LT243" s="4">
        <v>0.26744001054904287</v>
      </c>
      <c r="LU243" s="4">
        <f t="shared" si="454"/>
        <v>0.79817416451258927</v>
      </c>
      <c r="LV243" s="4">
        <f t="shared" si="455"/>
        <v>0.3949304734698933</v>
      </c>
      <c r="LW243" s="4">
        <f t="shared" si="522"/>
        <v>63.674146625510687</v>
      </c>
      <c r="LX243" s="4" t="str">
        <f t="shared" si="523"/>
        <v>alert</v>
      </c>
      <c r="LY243" s="5">
        <v>0.55954870014980895</v>
      </c>
      <c r="LZ243" s="5">
        <v>1.0230994207473401</v>
      </c>
      <c r="MA243" s="5">
        <v>0.25282467836100397</v>
      </c>
      <c r="MB243" s="5">
        <v>0.40528777287120199</v>
      </c>
      <c r="MC243" s="5">
        <v>0.62024870361532103</v>
      </c>
      <c r="MD243" s="5">
        <v>1.192760995345</v>
      </c>
      <c r="ME243" s="5">
        <v>0.21429499467803156</v>
      </c>
      <c r="MF243" s="5">
        <v>0.18290311516369118</v>
      </c>
      <c r="MG243" s="5">
        <v>-0.46355072059753111</v>
      </c>
      <c r="MH243" s="5">
        <v>0.41582992614880465</v>
      </c>
      <c r="MI243" s="5">
        <f t="shared" si="456"/>
        <v>-0.71312950489212779</v>
      </c>
      <c r="MJ243" s="5">
        <f t="shared" si="457"/>
        <v>0.10212665245858443</v>
      </c>
      <c r="MK243" s="5">
        <f t="shared" si="524"/>
        <v>-81.850134867024465</v>
      </c>
      <c r="ML243" s="5" t="str">
        <f t="shared" si="525"/>
        <v>Calm</v>
      </c>
      <c r="MM243" s="2">
        <v>0.22355413767145599</v>
      </c>
      <c r="MN243" s="2">
        <v>0.47011026955760699</v>
      </c>
      <c r="MO243" s="2">
        <v>-1.17505259088836E-2</v>
      </c>
      <c r="MP243" s="2">
        <v>0.11476345754511</v>
      </c>
      <c r="MQ243" s="2">
        <v>7.2423984555593401E-2</v>
      </c>
      <c r="MR243" s="2">
        <v>0.67634866023045304</v>
      </c>
      <c r="MS243" s="2">
        <v>-3.9700656996092397E-2</v>
      </c>
      <c r="MT243" s="2">
        <v>0.10010254581585903</v>
      </c>
      <c r="MU243" s="2">
        <v>-0.246556131886151</v>
      </c>
      <c r="MV243" s="2">
        <v>0.14850543081448506</v>
      </c>
      <c r="MW243" s="2">
        <f t="shared" si="458"/>
        <v>8.571159009631657E-2</v>
      </c>
      <c r="MX243" s="2">
        <f t="shared" si="459"/>
        <v>6.2611813426312501E-2</v>
      </c>
      <c r="MY243" s="2">
        <f t="shared" si="526"/>
        <v>53.852090924965651</v>
      </c>
      <c r="MZ243" s="2" t="str">
        <f t="shared" si="527"/>
        <v>excited</v>
      </c>
      <c r="NA243" s="7">
        <v>0.10971881944155799</v>
      </c>
      <c r="NB243" s="7">
        <v>0.225941355576079</v>
      </c>
      <c r="NC243" s="7">
        <v>1.96968387524021E-2</v>
      </c>
      <c r="ND243" s="7">
        <v>-8.68588356407839E-3</v>
      </c>
      <c r="NE243" s="7">
        <v>-8.8814885712008199E-2</v>
      </c>
      <c r="NF243" s="7">
        <v>-4.7771620117447899E-2</v>
      </c>
      <c r="NG243" s="7">
        <v>0.94225512801730016</v>
      </c>
      <c r="NH243" s="7">
        <v>-4.8750611554312762E-2</v>
      </c>
      <c r="NI243" s="7">
        <v>-0.11622253613452101</v>
      </c>
      <c r="NJ243" s="7">
        <v>3.2803877277800826E-2</v>
      </c>
      <c r="NK243" s="7">
        <f t="shared" si="460"/>
        <v>2.2682150678174251E-2</v>
      </c>
      <c r="NL243" s="7">
        <f t="shared" si="461"/>
        <v>-1.3443226695326937E-2</v>
      </c>
      <c r="NM243" s="7">
        <f t="shared" si="528"/>
        <v>120.65431752894452</v>
      </c>
      <c r="NN243" s="7" t="str">
        <f t="shared" si="529"/>
        <v>stressed</v>
      </c>
      <c r="NO243" s="4">
        <v>1.0136200687869401</v>
      </c>
      <c r="NP243" s="4">
        <v>0.80608249878580196</v>
      </c>
      <c r="NQ243" s="4">
        <v>0.40249114848427398</v>
      </c>
      <c r="NR243" s="4">
        <v>0.504374028204019</v>
      </c>
      <c r="NS243" s="4">
        <v>0.75451547677899999</v>
      </c>
      <c r="NT243" s="4">
        <v>0.64043430348552699</v>
      </c>
      <c r="NU243" s="4">
        <v>0.22763591258239521</v>
      </c>
      <c r="NV243" s="4">
        <v>0.3486817625706442</v>
      </c>
      <c r="NW243" s="4">
        <v>0.20753757000113815</v>
      </c>
      <c r="NX243" s="4">
        <v>0.49835901363701363</v>
      </c>
      <c r="NY243" s="4">
        <f t="shared" si="462"/>
        <v>6.3726994548293225E-2</v>
      </c>
      <c r="NZ243" s="4">
        <f t="shared" si="463"/>
        <v>-0.48222679694513926</v>
      </c>
      <c r="OA243" s="4">
        <f t="shared" si="530"/>
        <v>172.47189818848341</v>
      </c>
      <c r="OB243" s="4" t="str">
        <f t="shared" si="531"/>
        <v>Upset</v>
      </c>
      <c r="OC243" s="1">
        <v>0.44225876843645101</v>
      </c>
      <c r="OD243" s="1">
        <v>-5.8514769163036801E-2</v>
      </c>
      <c r="OE243" s="1">
        <v>1.0156455130008699</v>
      </c>
      <c r="OF243" s="1">
        <v>0.64908000648183295</v>
      </c>
      <c r="OG243" s="1">
        <v>0.147386964448326</v>
      </c>
      <c r="OH243" s="1">
        <v>-0.39108909036110301</v>
      </c>
      <c r="OI243" s="1">
        <v>1.7224673331085356</v>
      </c>
      <c r="OJ243" s="1">
        <v>-1.4436708954607695</v>
      </c>
      <c r="OK243" s="1">
        <v>-0.42573395839192901</v>
      </c>
      <c r="OL243" s="1">
        <v>1.4268478481491178</v>
      </c>
      <c r="OM243" s="1">
        <f t="shared" si="464"/>
        <v>-0.6349531711811871</v>
      </c>
      <c r="ON243" s="1">
        <f t="shared" si="465"/>
        <v>-0.4785496074457698</v>
      </c>
      <c r="OO243" s="1">
        <f t="shared" si="532"/>
        <v>-127.00449321431574</v>
      </c>
      <c r="OP243" s="1" t="str">
        <f t="shared" si="533"/>
        <v>Depressed</v>
      </c>
      <c r="OQ243" s="2">
        <v>0.75940625993311195</v>
      </c>
      <c r="OR243" s="2">
        <v>-0.14629092690052001</v>
      </c>
      <c r="OS243" s="2">
        <v>0.151682249913004</v>
      </c>
      <c r="OT243" s="2">
        <v>-0.121328792046385</v>
      </c>
      <c r="OU243" s="2">
        <v>0.73551452076658397</v>
      </c>
      <c r="OV243" s="2">
        <v>-0.583690433443247</v>
      </c>
      <c r="OW243" s="2">
        <v>0.10146507552193454</v>
      </c>
      <c r="OX243" s="2">
        <v>0.16620806864061316</v>
      </c>
      <c r="OY243" s="2">
        <v>0.90569718683363198</v>
      </c>
      <c r="OZ243" s="2">
        <v>4.9506929987356021E-2</v>
      </c>
      <c r="PA243" s="2">
        <f t="shared" si="466"/>
        <v>0.74919686248381279</v>
      </c>
      <c r="PB243" s="2">
        <f t="shared" si="467"/>
        <v>-0.20987806369164463</v>
      </c>
      <c r="PC243" s="2">
        <f t="shared" si="534"/>
        <v>105.64954648875042</v>
      </c>
      <c r="PD243" s="2" t="str">
        <f t="shared" si="535"/>
        <v>nervous</v>
      </c>
      <c r="PE243" s="1">
        <v>0.62449856615219501</v>
      </c>
      <c r="PF243" s="1">
        <v>0.82147581594279095</v>
      </c>
      <c r="PG243" s="1">
        <v>1.0518655723518799</v>
      </c>
      <c r="PH243" s="1">
        <v>1.16516582747958</v>
      </c>
      <c r="PI243" s="1">
        <v>0.181893661177427</v>
      </c>
      <c r="PJ243" s="1">
        <v>0.32174978889176797</v>
      </c>
      <c r="PK243" s="1">
        <v>1.3044093639582142</v>
      </c>
      <c r="PL243" s="1">
        <v>1.0191915073912257</v>
      </c>
      <c r="PM243" s="1">
        <v>-0.19697724979059594</v>
      </c>
      <c r="PN243" s="1">
        <v>1.5332438992586683</v>
      </c>
      <c r="PO243" s="1">
        <f t="shared" si="468"/>
        <v>-0.1259045806495257</v>
      </c>
      <c r="PP243" s="1">
        <f t="shared" si="469"/>
        <v>-0.15919216673612036</v>
      </c>
      <c r="PQ243" s="1">
        <f t="shared" si="536"/>
        <v>-141.65963929588887</v>
      </c>
      <c r="PR243" s="1" t="str">
        <f t="shared" si="537"/>
        <v>Depressed</v>
      </c>
      <c r="PS243" s="4">
        <v>0.15580429045333399</v>
      </c>
      <c r="PT243" s="4">
        <v>0.25482648174075101</v>
      </c>
      <c r="PU243" s="4">
        <v>0.42043350196129198</v>
      </c>
      <c r="PV243" s="4">
        <v>0.13907098779860699</v>
      </c>
      <c r="PW243" s="4">
        <v>-0.36777191682328098</v>
      </c>
      <c r="PX243" s="4">
        <v>-0.174655172783306</v>
      </c>
      <c r="PY243" s="4">
        <v>-1.9834797849154078</v>
      </c>
      <c r="PZ243" s="4">
        <v>1.7346727851534267</v>
      </c>
      <c r="QA243" s="4">
        <v>-9.9022191287417016E-2</v>
      </c>
      <c r="QB243" s="4">
        <v>1.3625488581149214</v>
      </c>
      <c r="QC243" s="4">
        <f t="shared" si="470"/>
        <v>9.5687393915371732E-2</v>
      </c>
      <c r="QD243" s="4">
        <f t="shared" si="471"/>
        <v>0.29854710734614787</v>
      </c>
      <c r="QE243" s="4">
        <f t="shared" si="538"/>
        <v>17.771184810218674</v>
      </c>
      <c r="QF243" s="4" t="str">
        <f t="shared" si="539"/>
        <v>happy</v>
      </c>
      <c r="QG243" s="2">
        <v>0.79539164140635499</v>
      </c>
      <c r="QH243" s="2">
        <v>0.59982803242090399</v>
      </c>
      <c r="QI243" s="2">
        <v>0.28683283467482501</v>
      </c>
      <c r="QJ243" s="2">
        <v>5.19941544474921E-2</v>
      </c>
      <c r="QK243" s="2">
        <v>0.99446414960761098</v>
      </c>
      <c r="QL243" s="2">
        <v>0.86503233663060397</v>
      </c>
      <c r="QM243" s="2">
        <v>0.16025471779060602</v>
      </c>
      <c r="QN243" s="2">
        <v>3.549427341061738E-2</v>
      </c>
      <c r="QO243" s="2">
        <v>0.195563608985451</v>
      </c>
      <c r="QP243" s="2">
        <v>0.24284848864901187</v>
      </c>
      <c r="QQ243" s="2">
        <f t="shared" si="472"/>
        <v>0.26189635824579161</v>
      </c>
      <c r="QR243" s="2">
        <f t="shared" si="473"/>
        <v>6.0098795176683373E-2</v>
      </c>
      <c r="QS243" s="2">
        <f t="shared" si="540"/>
        <v>77.07578106735518</v>
      </c>
      <c r="QT243" s="2" t="str">
        <f t="shared" si="541"/>
        <v>alert</v>
      </c>
      <c r="QU243" s="4">
        <v>0.85463743653105395</v>
      </c>
      <c r="QV243" s="4">
        <v>-8.07959149852501E-2</v>
      </c>
      <c r="QW243" s="4">
        <v>0.165181505280456</v>
      </c>
      <c r="QX243" s="4">
        <v>-0.194653491482179</v>
      </c>
      <c r="QY243" s="4">
        <v>0.73227956937905003</v>
      </c>
      <c r="QZ243" s="4">
        <v>-2.7279949666626901E-3</v>
      </c>
      <c r="RA243" s="4">
        <v>0.10408956780050616</v>
      </c>
      <c r="RB243" s="4">
        <v>2.330512204161022</v>
      </c>
      <c r="RC243" s="4">
        <v>0.93543335151630402</v>
      </c>
      <c r="RD243" s="4">
        <v>-3.8085299613867453E-2</v>
      </c>
      <c r="RE243" s="4">
        <f t="shared" si="474"/>
        <v>0.49593377137278183</v>
      </c>
      <c r="RF243" s="4">
        <f t="shared" si="475"/>
        <v>1.1654643603709047E-3</v>
      </c>
      <c r="RG243" s="4">
        <f t="shared" si="542"/>
        <v>89.865352855665222</v>
      </c>
      <c r="RH243" s="4" t="str">
        <f t="shared" si="543"/>
        <v>alert</v>
      </c>
    </row>
    <row r="244" spans="1:476" x14ac:dyDescent="0.3">
      <c r="A244" s="1">
        <v>1.1295845748756399</v>
      </c>
      <c r="B244" s="1">
        <v>9.7056929991097607E-2</v>
      </c>
      <c r="C244" s="1">
        <v>0.16135477206756399</v>
      </c>
      <c r="D244" s="1">
        <v>0.16178380992000399</v>
      </c>
      <c r="E244" s="1">
        <v>0.85430984211554695</v>
      </c>
      <c r="F244" s="1">
        <v>-0.230305131383999</v>
      </c>
      <c r="G244" s="1">
        <v>8.1332338397462609E-2</v>
      </c>
      <c r="H244" s="1">
        <v>-1.2141537989166644</v>
      </c>
      <c r="I244" s="1">
        <v>1.0325276448845422</v>
      </c>
      <c r="J244" s="1">
        <v>0.26343359547635209</v>
      </c>
      <c r="K244" s="17">
        <f t="shared" si="408"/>
        <v>0.61109236321389804</v>
      </c>
      <c r="L244" s="18">
        <f t="shared" si="409"/>
        <v>7.7505703468353726E-2</v>
      </c>
      <c r="M244" s="18">
        <f t="shared" si="476"/>
        <v>82.771689561658604</v>
      </c>
      <c r="N244" s="18" t="str">
        <f t="shared" si="477"/>
        <v>alert</v>
      </c>
      <c r="O244" s="9">
        <v>0.37356537482565</v>
      </c>
      <c r="P244" s="9">
        <v>0.120871439616741</v>
      </c>
      <c r="Q244" s="9">
        <v>-0.118582837679602</v>
      </c>
      <c r="R244" s="9">
        <v>0.17181330448792001</v>
      </c>
      <c r="S244" s="9">
        <v>0.34466801786288898</v>
      </c>
      <c r="T244" s="9">
        <v>0.10684353583374399</v>
      </c>
      <c r="U244" s="9">
        <v>-0.16510348709312281</v>
      </c>
      <c r="V244" s="9">
        <v>0.75451034411779205</v>
      </c>
      <c r="W244" s="9">
        <v>0.25269393520890898</v>
      </c>
      <c r="X244" s="9">
        <v>0.10765878521474886</v>
      </c>
      <c r="Y244" s="9">
        <f t="shared" si="410"/>
        <v>0.58248148276959877</v>
      </c>
      <c r="Z244" s="9">
        <f t="shared" si="411"/>
        <v>3.7906165866760322E-2</v>
      </c>
      <c r="AA244" s="9">
        <f t="shared" si="478"/>
        <v>86.27661103153784</v>
      </c>
      <c r="AB244" s="9" t="str">
        <f t="shared" si="479"/>
        <v>alert</v>
      </c>
      <c r="AC244" s="2">
        <v>1.330672584863E-2</v>
      </c>
      <c r="AD244" s="2">
        <v>0.74746608486329902</v>
      </c>
      <c r="AE244" s="2">
        <v>-3.6837605149223199E-2</v>
      </c>
      <c r="AF244" s="2">
        <v>1.05234285197196E-2</v>
      </c>
      <c r="AG244" s="2">
        <v>-0.324511356412781</v>
      </c>
      <c r="AH244" s="2">
        <v>0.82737389245676796</v>
      </c>
      <c r="AI244" s="2">
        <v>0.11837100586338989</v>
      </c>
      <c r="AJ244" s="2">
        <v>6.6822208422899609E-3</v>
      </c>
      <c r="AK244" s="2">
        <v>-0.734159359014669</v>
      </c>
      <c r="AL244" s="2">
        <v>-3.4588744838132249E-2</v>
      </c>
      <c r="AM244" s="2">
        <f t="shared" si="412"/>
        <v>-0.62639689433275036</v>
      </c>
      <c r="AN244" s="2">
        <f t="shared" si="413"/>
        <v>-9.6049823401302747E-2</v>
      </c>
      <c r="AO244" s="2">
        <f t="shared" si="480"/>
        <v>-98.717662474722388</v>
      </c>
      <c r="AP244" s="2" t="str">
        <f t="shared" si="481"/>
        <v>Bored</v>
      </c>
      <c r="AQ244" s="9">
        <v>0.61530500463808602</v>
      </c>
      <c r="AR244" s="9">
        <v>0.25541420439104001</v>
      </c>
      <c r="AS244" s="9">
        <v>7.1262867737722696E-2</v>
      </c>
      <c r="AT244" s="9">
        <v>0.16744935124242899</v>
      </c>
      <c r="AU244" s="9">
        <v>0.82299880139239501</v>
      </c>
      <c r="AV244" s="9">
        <v>0.75923717556379</v>
      </c>
      <c r="AW244" s="9">
        <v>4.9546463993861166E-2</v>
      </c>
      <c r="AX244" s="9">
        <v>0.16503141330166374</v>
      </c>
      <c r="AY244" s="9">
        <v>0.35989080024704601</v>
      </c>
      <c r="AZ244" s="9">
        <v>0.27415522306705725</v>
      </c>
      <c r="BA244" s="9">
        <f t="shared" si="414"/>
        <v>0.46216352172680253</v>
      </c>
      <c r="BB244" s="9">
        <f t="shared" si="415"/>
        <v>0.14765746646046618</v>
      </c>
      <c r="BC244" s="9">
        <f t="shared" si="482"/>
        <v>72.281744053291177</v>
      </c>
      <c r="BD244" s="9" t="str">
        <f t="shared" si="483"/>
        <v>alert</v>
      </c>
      <c r="BE244" s="4">
        <v>0.36565157139923199</v>
      </c>
      <c r="BF244" s="4">
        <v>0.75102371819995595</v>
      </c>
      <c r="BG244" s="4">
        <v>0.12604919618066701</v>
      </c>
      <c r="BH244" s="4">
        <v>-0.13732466624845099</v>
      </c>
      <c r="BI244" s="4">
        <v>0.249847606661524</v>
      </c>
      <c r="BJ244" s="4">
        <v>0.52425022016507095</v>
      </c>
      <c r="BK244" s="4">
        <v>0.2047918188580013</v>
      </c>
      <c r="BL244" s="4">
        <v>-0.10768248461543012</v>
      </c>
      <c r="BM244" s="4">
        <v>-0.38537214680072396</v>
      </c>
      <c r="BN244" s="4">
        <v>-1.0097357909505748E-2</v>
      </c>
      <c r="BO244" s="4">
        <f t="shared" si="416"/>
        <v>-0.38039108252422615</v>
      </c>
      <c r="BP244" s="4">
        <f t="shared" si="417"/>
        <v>2.1685120204841812E-3</v>
      </c>
      <c r="BQ244" s="4">
        <f t="shared" si="484"/>
        <v>-89.673374991187302</v>
      </c>
      <c r="BR244" s="4" t="str">
        <f t="shared" si="485"/>
        <v>Calm</v>
      </c>
      <c r="BS244" s="5">
        <v>0.43118102385953999</v>
      </c>
      <c r="BT244" s="5">
        <v>0.58119291525527805</v>
      </c>
      <c r="BU244" s="5">
        <v>0.47797475314837901</v>
      </c>
      <c r="BV244" s="5">
        <v>0.126520167522816</v>
      </c>
      <c r="BW244" s="5">
        <v>0.55466081576080595</v>
      </c>
      <c r="BX244" s="5">
        <v>0.10668173428877201</v>
      </c>
      <c r="BY244" s="5">
        <v>0.48483918407485138</v>
      </c>
      <c r="BZ244" s="5">
        <v>0.18392910337178214</v>
      </c>
      <c r="CA244" s="5">
        <v>-0.15001189139573806</v>
      </c>
      <c r="CB244" s="5">
        <v>0.5971063628917026</v>
      </c>
      <c r="CC244" s="5">
        <f t="shared" si="418"/>
        <v>-1.2681635724963947E-2</v>
      </c>
      <c r="CD244" s="5">
        <f t="shared" si="419"/>
        <v>0.15694021442940742</v>
      </c>
      <c r="CE244" s="5">
        <f t="shared" si="486"/>
        <v>-4.6197777423279121</v>
      </c>
      <c r="CF244" s="5" t="str">
        <f t="shared" si="487"/>
        <v>Contented</v>
      </c>
      <c r="CG244" s="4">
        <v>0.50164827650604105</v>
      </c>
      <c r="CH244" s="4">
        <v>7.67695159653424E-2</v>
      </c>
      <c r="CI244" s="4">
        <v>0.27905503774169998</v>
      </c>
      <c r="CJ244" s="4">
        <v>-1.109878729879E-2</v>
      </c>
      <c r="CK244" s="4">
        <v>0.46121204470632599</v>
      </c>
      <c r="CL244" s="4">
        <v>-0.11135454110701901</v>
      </c>
      <c r="CM244" s="4">
        <v>0.2898188154542844</v>
      </c>
      <c r="CN244" s="4">
        <v>0.32091309037145765</v>
      </c>
      <c r="CO244" s="4">
        <v>0.42487876054069862</v>
      </c>
      <c r="CP244" s="4">
        <v>0.46325727515750098</v>
      </c>
      <c r="CQ244" s="4">
        <f t="shared" si="420"/>
        <v>0.76341340537113034</v>
      </c>
      <c r="CR244" s="4">
        <f t="shared" si="421"/>
        <v>-0.78968185456211226</v>
      </c>
      <c r="CS244" s="4">
        <f t="shared" si="488"/>
        <v>135.96898613868072</v>
      </c>
      <c r="CT244" s="4" t="str">
        <f t="shared" si="489"/>
        <v>stressed</v>
      </c>
      <c r="CU244" s="2">
        <v>0.151644799744685</v>
      </c>
      <c r="CV244" s="2">
        <v>0.53167316478403104</v>
      </c>
      <c r="CW244" s="2">
        <v>-0.16298536862448601</v>
      </c>
      <c r="CX244" s="2">
        <v>0.427240446521787</v>
      </c>
      <c r="CY244" s="2">
        <v>-4.8617657533632501E-2</v>
      </c>
      <c r="CZ244" s="2">
        <v>0.21549048580912</v>
      </c>
      <c r="DA244" s="2">
        <v>-1.5819653455068012</v>
      </c>
      <c r="DB244" s="2">
        <v>0.57181642359423335</v>
      </c>
      <c r="DC244" s="2">
        <v>-0.38002836503934601</v>
      </c>
      <c r="DD244" s="2">
        <v>0.38672344591372992</v>
      </c>
      <c r="DE244" s="2">
        <f t="shared" si="422"/>
        <v>-0.45144055386700721</v>
      </c>
      <c r="DF244" s="2">
        <f t="shared" si="423"/>
        <v>0.31120441430215573</v>
      </c>
      <c r="DG244" s="2">
        <f t="shared" si="490"/>
        <v>-55.419229466183609</v>
      </c>
      <c r="DH244" s="2" t="str">
        <f t="shared" si="491"/>
        <v>Relased</v>
      </c>
      <c r="DI244" s="7">
        <v>4.3504928786175401E-2</v>
      </c>
      <c r="DJ244" s="7">
        <v>0.72110640388963199</v>
      </c>
      <c r="DK244" s="7">
        <v>0.37667357092297599</v>
      </c>
      <c r="DL244" s="7">
        <v>1.56515788823193E-2</v>
      </c>
      <c r="DM244" s="7">
        <v>0.124824991847803</v>
      </c>
      <c r="DN244" s="7">
        <v>0.32600921244195902</v>
      </c>
      <c r="DO244" s="7">
        <v>2.2377101438907361</v>
      </c>
      <c r="DP244" s="7">
        <v>1.4947326387082458E-2</v>
      </c>
      <c r="DQ244" s="7">
        <v>-0.67760147510345659</v>
      </c>
      <c r="DR244" s="7">
        <v>0.51310402166330416</v>
      </c>
      <c r="DS244" s="7">
        <f t="shared" si="424"/>
        <v>-0.60535918022387503</v>
      </c>
      <c r="DT244" s="7">
        <f t="shared" si="425"/>
        <v>0.18890847583383952</v>
      </c>
      <c r="DU244" s="7">
        <f t="shared" si="492"/>
        <v>-72.668937720649708</v>
      </c>
      <c r="DV244" s="7" t="str">
        <f t="shared" si="493"/>
        <v>Calm</v>
      </c>
      <c r="DW244" s="9">
        <v>0.573401248021153</v>
      </c>
      <c r="DX244" s="9">
        <v>0.50081241908420504</v>
      </c>
      <c r="DY244" s="9">
        <v>-6.9681411015827394E-2</v>
      </c>
      <c r="DZ244" s="9">
        <v>-2.68119176333339E-2</v>
      </c>
      <c r="EA244" s="9">
        <v>0.56163581687020603</v>
      </c>
      <c r="EB244" s="9">
        <v>0.409726323963158</v>
      </c>
      <c r="EC244" s="9">
        <v>-6.1391308857827481E-2</v>
      </c>
      <c r="ED244" s="9">
        <v>-2.9446212847133335E-2</v>
      </c>
      <c r="EE244" s="9">
        <v>7.2588828936947958E-2</v>
      </c>
      <c r="EF244" s="9">
        <v>-8.982694188687633E-2</v>
      </c>
      <c r="EG244" s="9">
        <f t="shared" si="426"/>
        <v>0.31798610554460693</v>
      </c>
      <c r="EH244" s="9">
        <f t="shared" si="427"/>
        <v>-6.9080452478448851E-2</v>
      </c>
      <c r="EI244" s="9">
        <f t="shared" si="494"/>
        <v>102.25669360124513</v>
      </c>
      <c r="EJ244" s="9" t="str">
        <f t="shared" si="495"/>
        <v>nervous</v>
      </c>
      <c r="EK244" s="1">
        <v>0.54786388583814405</v>
      </c>
      <c r="EL244" s="1">
        <v>5.0975498582727402E-2</v>
      </c>
      <c r="EM244" s="1">
        <v>9.7768333260042403E-2</v>
      </c>
      <c r="EN244" s="1">
        <v>8.5703072705046401E-2</v>
      </c>
      <c r="EO244" s="1">
        <v>0.175403655338086</v>
      </c>
      <c r="EP244" s="1">
        <v>-2.55413865513984E-3</v>
      </c>
      <c r="EQ244" s="1">
        <v>0.135175889548485</v>
      </c>
      <c r="ER244" s="1">
        <v>1.7699435297400223</v>
      </c>
      <c r="ES244" s="1">
        <v>0.49688838725541662</v>
      </c>
      <c r="ET244" s="1">
        <v>0.30637832236522194</v>
      </c>
      <c r="EU244" s="1">
        <f t="shared" si="428"/>
        <v>0.44707473838981682</v>
      </c>
      <c r="EV244" s="1">
        <f t="shared" si="429"/>
        <v>8.0551339845940095E-3</v>
      </c>
      <c r="EW244" s="1">
        <f t="shared" si="496"/>
        <v>88.967789477738549</v>
      </c>
      <c r="EX244" s="1" t="str">
        <f t="shared" si="497"/>
        <v>alert</v>
      </c>
      <c r="EY244" s="2">
        <v>0.16311548312834001</v>
      </c>
      <c r="EZ244" s="2">
        <v>0.57718088923737298</v>
      </c>
      <c r="FA244" s="2">
        <v>8.4733447450927701E-2</v>
      </c>
      <c r="FB244" s="2">
        <v>0.28740295235201702</v>
      </c>
      <c r="FC244" s="2">
        <v>-3.3533425015397501E-2</v>
      </c>
      <c r="FD244" s="2">
        <v>0.27795443570950601</v>
      </c>
      <c r="FE244" s="2">
        <v>0.65389799085514455</v>
      </c>
      <c r="FF244" s="2">
        <v>0.33609060924932616</v>
      </c>
      <c r="FG244" s="2">
        <v>-0.41406540610903297</v>
      </c>
      <c r="FH244" s="2">
        <v>0.50268569953103326</v>
      </c>
      <c r="FI244" s="2">
        <f t="shared" si="430"/>
        <v>-0.49097036271795358</v>
      </c>
      <c r="FJ244" s="2">
        <f t="shared" si="431"/>
        <v>-0.20134336999459912</v>
      </c>
      <c r="FK244" s="2">
        <f t="shared" si="498"/>
        <v>-112.29817681631597</v>
      </c>
      <c r="FL244" s="2" t="str">
        <f t="shared" si="499"/>
        <v>Bored</v>
      </c>
      <c r="FM244" s="7">
        <v>0.29463775459139302</v>
      </c>
      <c r="FN244" s="7">
        <v>0.69589517881020102</v>
      </c>
      <c r="FO244" s="7">
        <v>-1.87184092060367E-2</v>
      </c>
      <c r="FP244" s="7">
        <v>-0.11192063903822801</v>
      </c>
      <c r="FQ244" s="7">
        <v>-5.7851869176796897E-2</v>
      </c>
      <c r="FR244" s="7">
        <v>0.29583913433097497</v>
      </c>
      <c r="FS244" s="7">
        <v>-7.9052048111998008E-2</v>
      </c>
      <c r="FT244" s="7">
        <v>-0.1128534503195069</v>
      </c>
      <c r="FU244" s="7">
        <v>-0.401257424218808</v>
      </c>
      <c r="FV244" s="7">
        <v>-0.1318876372899955</v>
      </c>
      <c r="FW244" s="7">
        <f t="shared" si="432"/>
        <v>-0.60864418263537767</v>
      </c>
      <c r="FX244" s="7">
        <f t="shared" si="433"/>
        <v>0.11724273776501604</v>
      </c>
      <c r="FY244" s="7">
        <f t="shared" si="500"/>
        <v>-79.096701232948817</v>
      </c>
      <c r="FZ244" s="7" t="str">
        <f t="shared" si="501"/>
        <v>Calm</v>
      </c>
      <c r="GA244" s="4">
        <v>0.94639015457681297</v>
      </c>
      <c r="GB244" s="4">
        <v>0.52791438539842495</v>
      </c>
      <c r="GC244" s="4">
        <v>0.46606455215850101</v>
      </c>
      <c r="GD244" s="4">
        <v>0.47671503943455001</v>
      </c>
      <c r="GE244" s="4">
        <v>1.0791928620783899</v>
      </c>
      <c r="GF244" s="4">
        <v>0.332552046759169</v>
      </c>
      <c r="GG244" s="4">
        <v>0.23008908957387605</v>
      </c>
      <c r="GH244" s="4">
        <v>0.55401933372252687</v>
      </c>
      <c r="GI244" s="4">
        <v>0.41847576917838802</v>
      </c>
      <c r="GJ244" s="4">
        <v>0.63947411544217703</v>
      </c>
      <c r="GK244" s="4">
        <f t="shared" si="434"/>
        <v>0.66117498167980115</v>
      </c>
      <c r="GL244" s="4">
        <f t="shared" si="435"/>
        <v>-0.6014865207558604</v>
      </c>
      <c r="GM244" s="4">
        <f t="shared" si="502"/>
        <v>132.29353204221366</v>
      </c>
      <c r="GN244" s="4" t="str">
        <f t="shared" si="503"/>
        <v>stressed</v>
      </c>
      <c r="GO244" s="5">
        <v>-8.6257967684538698E-3</v>
      </c>
      <c r="GP244" s="5">
        <v>0.41840739959685402</v>
      </c>
      <c r="GQ244" s="5">
        <v>0.52642902890385201</v>
      </c>
      <c r="GR244" s="5">
        <v>0.73521964338914803</v>
      </c>
      <c r="GS244" s="5">
        <v>-0.13277201073042999</v>
      </c>
      <c r="GT244" s="5">
        <v>6.6671221694268298E-2</v>
      </c>
      <c r="GU244" s="5">
        <v>-3.7230353017178675</v>
      </c>
      <c r="GV244" s="5">
        <v>1.5156710914866363</v>
      </c>
      <c r="GW244" s="5">
        <v>-0.39551622174253859</v>
      </c>
      <c r="GX244" s="5">
        <v>2.5762432066128285</v>
      </c>
      <c r="GY244" s="5">
        <f t="shared" si="436"/>
        <v>3.8259310334364027E-2</v>
      </c>
      <c r="GZ244" s="5">
        <f t="shared" si="437"/>
        <v>0.87058887041141064</v>
      </c>
      <c r="HA244" s="5">
        <f t="shared" si="504"/>
        <v>2.5163283418832996</v>
      </c>
      <c r="HB244" s="5" t="str">
        <f t="shared" si="505"/>
        <v>happy</v>
      </c>
      <c r="HC244" s="2">
        <v>0.12083900311286699</v>
      </c>
      <c r="HD244" s="2">
        <v>0.25026110151204101</v>
      </c>
      <c r="HE244" s="2">
        <v>7.5058175179852304E-2</v>
      </c>
      <c r="HF244" s="2">
        <v>0.32904688263280202</v>
      </c>
      <c r="HG244" s="2">
        <v>9.73465617144256E-2</v>
      </c>
      <c r="HH244" s="3">
        <v>-5.9949928001199599E-5</v>
      </c>
      <c r="HI244" s="2">
        <v>0.34401072884572131</v>
      </c>
      <c r="HJ244" s="2">
        <v>1.3151293691079546</v>
      </c>
      <c r="HK244" s="2">
        <v>-0.12942209839917401</v>
      </c>
      <c r="HL244" s="2">
        <v>1.0889381403465415</v>
      </c>
      <c r="HM244" s="2">
        <f t="shared" si="438"/>
        <v>-0.16049948846298523</v>
      </c>
      <c r="HN244" s="2">
        <f t="shared" si="439"/>
        <v>0.36306573835071188</v>
      </c>
      <c r="HO244" s="2">
        <f t="shared" si="506"/>
        <v>-23.848654095010797</v>
      </c>
      <c r="HP244" s="2" t="str">
        <f t="shared" si="507"/>
        <v>Contented</v>
      </c>
      <c r="HQ244" s="4">
        <v>0.135504201621922</v>
      </c>
      <c r="HR244" s="4">
        <v>0.59438832388809504</v>
      </c>
      <c r="HS244" s="4">
        <v>5.3984627992443399E-2</v>
      </c>
      <c r="HT244" s="4">
        <v>0.33295183610986501</v>
      </c>
      <c r="HU244" s="4">
        <v>0.11274451046381299</v>
      </c>
      <c r="HV244" s="4">
        <v>0.25123052216664299</v>
      </c>
      <c r="HW244" s="4">
        <v>0.21746186531593889</v>
      </c>
      <c r="HX244" s="4">
        <v>0.3937374831027744</v>
      </c>
      <c r="HY244" s="4">
        <v>-0.45888412226617303</v>
      </c>
      <c r="HZ244" s="4">
        <v>0.53012799909402297</v>
      </c>
      <c r="IA244" s="4">
        <f t="shared" si="440"/>
        <v>-0.31265317223605782</v>
      </c>
      <c r="IB244" s="4">
        <f t="shared" si="441"/>
        <v>-0.31509720551344433</v>
      </c>
      <c r="IC244" s="4">
        <f t="shared" si="508"/>
        <v>-135.22306969333235</v>
      </c>
      <c r="ID244" s="4" t="str">
        <f t="shared" si="509"/>
        <v>Depressed</v>
      </c>
      <c r="IE244" s="5">
        <v>0.28708891182518198</v>
      </c>
      <c r="IF244" s="5">
        <v>0.22357444211524199</v>
      </c>
      <c r="IG244" s="5">
        <v>0.20780409559687099</v>
      </c>
      <c r="IH244" s="5">
        <v>4.0906946111363203E-2</v>
      </c>
      <c r="II244" s="5">
        <v>-4.5247208269406099E-2</v>
      </c>
      <c r="IJ244" s="5">
        <v>-0.28543927526523299</v>
      </c>
      <c r="IK244" s="5">
        <v>0.85925666475858742</v>
      </c>
      <c r="IL244" s="5">
        <v>-0.66123101006648644</v>
      </c>
      <c r="IM244" s="5">
        <v>6.3514469709939986E-2</v>
      </c>
      <c r="IN244" s="5">
        <v>0.48703522543591377</v>
      </c>
      <c r="IO244" s="5">
        <f t="shared" si="442"/>
        <v>-0.11099356198900856</v>
      </c>
      <c r="IP244" s="5">
        <f t="shared" si="443"/>
        <v>-0.26624927140499843</v>
      </c>
      <c r="IQ244" s="5">
        <f t="shared" si="510"/>
        <v>-157.36980050955052</v>
      </c>
      <c r="IR244" s="5" t="str">
        <f t="shared" si="511"/>
        <v>Sad</v>
      </c>
      <c r="IS244" s="4">
        <v>0.30113473464688201</v>
      </c>
      <c r="IT244" s="4">
        <v>0.168624854852647</v>
      </c>
      <c r="IU244" s="4">
        <v>0.32537432399712601</v>
      </c>
      <c r="IV244" s="4">
        <v>0.36585792553135299</v>
      </c>
      <c r="IW244" s="4">
        <v>-0.22344727608428699</v>
      </c>
      <c r="IX244" s="4">
        <v>-6.1127358909377899E-2</v>
      </c>
      <c r="IY244" s="4">
        <v>4.1882477560385452</v>
      </c>
      <c r="IZ244" s="4">
        <v>3.4034088173033483</v>
      </c>
      <c r="JA244" s="4">
        <v>0.13250987979423501</v>
      </c>
      <c r="JB244" s="4">
        <v>1.4714595826876082</v>
      </c>
      <c r="JC244" s="4">
        <f t="shared" si="444"/>
        <v>0.21123757085520944</v>
      </c>
      <c r="JD244" s="4">
        <f t="shared" si="445"/>
        <v>-0.15207451378320447</v>
      </c>
      <c r="JE244" s="4">
        <f t="shared" si="512"/>
        <v>125.75093302495266</v>
      </c>
      <c r="JF244" s="4" t="str">
        <f t="shared" si="513"/>
        <v>stressed</v>
      </c>
      <c r="JG244" s="5">
        <v>-5.2906719703831498E-2</v>
      </c>
      <c r="JH244" s="5">
        <v>0.481308796226328</v>
      </c>
      <c r="JI244" s="5">
        <v>3.4971814378337601E-2</v>
      </c>
      <c r="JJ244" s="5">
        <v>0.220167272002564</v>
      </c>
      <c r="JK244" s="5">
        <v>-0.12161832450958</v>
      </c>
      <c r="JL244" s="5">
        <v>0.71323082933790904</v>
      </c>
      <c r="JM244" s="5">
        <v>-0.20038278480865823</v>
      </c>
      <c r="JN244" s="5">
        <v>0.18431140105425023</v>
      </c>
      <c r="JO244" s="5">
        <v>-0.53421551593015948</v>
      </c>
      <c r="JP244" s="5">
        <v>0.59555987321995063</v>
      </c>
      <c r="JQ244" s="5">
        <f t="shared" si="446"/>
        <v>-0.3979438601453158</v>
      </c>
      <c r="JR244" s="5">
        <f t="shared" si="447"/>
        <v>0.31977469367386635</v>
      </c>
      <c r="JS244" s="5">
        <f t="shared" si="514"/>
        <v>-51.215777848731555</v>
      </c>
      <c r="JT244" s="5" t="str">
        <f t="shared" si="515"/>
        <v>Relased</v>
      </c>
      <c r="JU244" s="2">
        <v>0.26779222632893201</v>
      </c>
      <c r="JV244" s="2">
        <v>0.93529079905617396</v>
      </c>
      <c r="JW244" s="2">
        <v>0.103821920797144</v>
      </c>
      <c r="JX244" s="2">
        <v>0.12829267838153799</v>
      </c>
      <c r="JY244" s="2">
        <v>0.13915737510606899</v>
      </c>
      <c r="JZ244" s="2">
        <v>0.91297157211531799</v>
      </c>
      <c r="KA244" s="2">
        <v>0.25512230613088999</v>
      </c>
      <c r="KB244" s="2">
        <v>6.9412590107659725E-2</v>
      </c>
      <c r="KC244" s="2">
        <v>-0.667498572727242</v>
      </c>
      <c r="KD244" s="2">
        <v>0.19293315114672346</v>
      </c>
      <c r="KE244" s="2">
        <f t="shared" si="448"/>
        <v>-0.46424002253005048</v>
      </c>
      <c r="KF244" s="2">
        <f t="shared" si="449"/>
        <v>0.28210413806130696</v>
      </c>
      <c r="KG244" s="2">
        <f t="shared" si="516"/>
        <v>-58.714259005598393</v>
      </c>
      <c r="KH244" s="2" t="str">
        <f t="shared" si="517"/>
        <v>Relased</v>
      </c>
      <c r="KI244" s="7">
        <v>0.28459993956274698</v>
      </c>
      <c r="KJ244" s="7">
        <v>0.21519793431374201</v>
      </c>
      <c r="KK244" s="7">
        <v>-9.7373937357713103E-2</v>
      </c>
      <c r="KL244" s="7">
        <v>-0.15182643577258401</v>
      </c>
      <c r="KM244" s="7">
        <v>-6.6092387417773001E-3</v>
      </c>
      <c r="KN244" s="7">
        <v>4.7520411591868698E-2</v>
      </c>
      <c r="KO244" s="7">
        <v>-0.35027767860631942</v>
      </c>
      <c r="KP244" s="7">
        <v>-0.57790572352009295</v>
      </c>
      <c r="KQ244" s="7">
        <v>6.9402005249004972E-2</v>
      </c>
      <c r="KR244" s="7">
        <v>-0.49860230736371636</v>
      </c>
      <c r="KS244" s="7">
        <f t="shared" si="450"/>
        <v>6.4227969007456087E-2</v>
      </c>
      <c r="KT244" s="7">
        <f t="shared" si="451"/>
        <v>-0.16900573205789327</v>
      </c>
      <c r="KU244" s="7">
        <f t="shared" si="518"/>
        <v>159.19149353405723</v>
      </c>
      <c r="KV244" s="7" t="str">
        <f t="shared" si="519"/>
        <v>Upset</v>
      </c>
      <c r="KW244" s="2">
        <v>0.60572049439717801</v>
      </c>
      <c r="KX244" s="2">
        <v>0.253088911383613</v>
      </c>
      <c r="KY244" s="2">
        <v>0.97174475385908599</v>
      </c>
      <c r="KZ244" s="2">
        <v>0.47751404544121201</v>
      </c>
      <c r="LA244" s="2">
        <v>0.17266703102879599</v>
      </c>
      <c r="LB244" s="2">
        <v>1.11049897398207E-2</v>
      </c>
      <c r="LC244" s="2">
        <v>1.2484074090566866</v>
      </c>
      <c r="LD244" s="2">
        <v>1.8074378076506514</v>
      </c>
      <c r="LE244" s="2">
        <v>0.35263158301356501</v>
      </c>
      <c r="LF244" s="2">
        <v>1.6875208743000396</v>
      </c>
      <c r="LG244" s="2">
        <f t="shared" si="452"/>
        <v>0.38373737222584081</v>
      </c>
      <c r="LH244" s="2">
        <f t="shared" si="453"/>
        <v>0.55965958738326882</v>
      </c>
      <c r="LI244" s="2">
        <f t="shared" si="520"/>
        <v>34.436955809977469</v>
      </c>
      <c r="LJ244" s="2" t="str">
        <f t="shared" si="521"/>
        <v>excited</v>
      </c>
      <c r="LK244" s="4">
        <v>0.53798009182252704</v>
      </c>
      <c r="LL244" s="4">
        <v>-0.28766929662892998</v>
      </c>
      <c r="LM244" s="4">
        <v>8.1277768530748001E-2</v>
      </c>
      <c r="LN244" s="4">
        <v>-2.6714734513516799E-2</v>
      </c>
      <c r="LO244" s="4">
        <v>0.34250442630762801</v>
      </c>
      <c r="LP244" s="4">
        <v>-0.46064033124882098</v>
      </c>
      <c r="LQ244" s="4">
        <v>9.2310275600704372E-2</v>
      </c>
      <c r="LR244" s="4">
        <v>3.5700107974397328E-2</v>
      </c>
      <c r="LS244" s="4">
        <v>0.82564938845145708</v>
      </c>
      <c r="LT244" s="4">
        <v>0.2179811460989155</v>
      </c>
      <c r="LU244" s="4">
        <f t="shared" si="454"/>
        <v>0.6457390168260666</v>
      </c>
      <c r="LV244" s="4">
        <f t="shared" si="455"/>
        <v>0.37366605623914695</v>
      </c>
      <c r="LW244" s="4">
        <f t="shared" si="522"/>
        <v>59.943569796798513</v>
      </c>
      <c r="LX244" s="4" t="str">
        <f t="shared" si="523"/>
        <v>excited</v>
      </c>
      <c r="LY244" s="5">
        <v>0.55757972997592697</v>
      </c>
      <c r="LZ244" s="5">
        <v>0.24526539772091599</v>
      </c>
      <c r="MA244" s="5">
        <v>0.25396791424640403</v>
      </c>
      <c r="MB244" s="5">
        <v>0.32514638313899202</v>
      </c>
      <c r="MC244" s="5">
        <v>0.47441124622742198</v>
      </c>
      <c r="MD244" s="5">
        <v>0.27353761133891402</v>
      </c>
      <c r="ME244" s="5">
        <v>0.24609509201402244</v>
      </c>
      <c r="MF244" s="5">
        <v>0.62672416593770197</v>
      </c>
      <c r="MG244" s="5">
        <v>0.31231433225501098</v>
      </c>
      <c r="MH244" s="5">
        <v>0.72132753554440399</v>
      </c>
      <c r="MI244" s="5">
        <f t="shared" si="456"/>
        <v>2.8657807448160488E-2</v>
      </c>
      <c r="MJ244" s="5">
        <f t="shared" si="457"/>
        <v>0.20978305095713057</v>
      </c>
      <c r="MK244" s="5">
        <f t="shared" si="524"/>
        <v>7.7788478152002227</v>
      </c>
      <c r="ML244" s="5" t="str">
        <f t="shared" si="525"/>
        <v>happy</v>
      </c>
      <c r="MM244" s="2">
        <v>0.19157103520964</v>
      </c>
      <c r="MN244" s="2">
        <v>0.38366279421099603</v>
      </c>
      <c r="MO244" s="2">
        <v>-7.1330511949637895E-2</v>
      </c>
      <c r="MP244" s="2">
        <v>7.3091618259633007E-2</v>
      </c>
      <c r="MQ244" s="2">
        <v>-2.9924814468109701E-2</v>
      </c>
      <c r="MR244" s="2">
        <v>0.32317084021662101</v>
      </c>
      <c r="MS244" s="2">
        <v>-0.44127546949392799</v>
      </c>
      <c r="MT244" s="2">
        <v>0.10340710274606764</v>
      </c>
      <c r="MU244" s="2">
        <v>-0.19209175900135603</v>
      </c>
      <c r="MV244" s="2">
        <v>3.0615485736797889E-3</v>
      </c>
      <c r="MW244" s="2">
        <f t="shared" si="458"/>
        <v>0.13353590587318753</v>
      </c>
      <c r="MX244" s="2">
        <f t="shared" si="459"/>
        <v>1.2642347247187047E-2</v>
      </c>
      <c r="MY244" s="2">
        <f t="shared" si="526"/>
        <v>84.591712655818753</v>
      </c>
      <c r="MZ244" s="2" t="str">
        <f t="shared" si="527"/>
        <v>alert</v>
      </c>
      <c r="NA244" s="7">
        <v>2.9504223608439802E-2</v>
      </c>
      <c r="NB244" s="7">
        <v>0.28186028211279401</v>
      </c>
      <c r="NC244" s="7">
        <v>-1.0494807821700401E-2</v>
      </c>
      <c r="ND244" s="7">
        <v>-3.2259957338175098E-2</v>
      </c>
      <c r="NE244" s="7">
        <v>-0.36834547183838701</v>
      </c>
      <c r="NF244" s="7">
        <v>-6.9027465776906494E-2</v>
      </c>
      <c r="NG244" s="7">
        <v>3.0972639477996281E-2</v>
      </c>
      <c r="NH244" s="7">
        <v>-0.15157416931072898</v>
      </c>
      <c r="NI244" s="7">
        <v>-0.25235605850435422</v>
      </c>
      <c r="NJ244" s="7">
        <v>-0.1373141908415022</v>
      </c>
      <c r="NK244" s="7">
        <f t="shared" si="460"/>
        <v>-0.1416146525783647</v>
      </c>
      <c r="NL244" s="7">
        <f t="shared" si="461"/>
        <v>-7.1190792846001383E-2</v>
      </c>
      <c r="NM244" s="7">
        <f t="shared" si="528"/>
        <v>-116.68903388077295</v>
      </c>
      <c r="NN244" s="7" t="str">
        <f t="shared" si="529"/>
        <v>Bored</v>
      </c>
      <c r="NO244" s="4">
        <v>0.58003965690991399</v>
      </c>
      <c r="NP244" s="4">
        <v>0.80608249878580196</v>
      </c>
      <c r="NQ244" s="4">
        <v>0.19538884901901099</v>
      </c>
      <c r="NR244" s="4">
        <v>0.504374028204019</v>
      </c>
      <c r="NS244" s="4">
        <v>0.522900583128181</v>
      </c>
      <c r="NT244" s="4">
        <v>0.64043430348552699</v>
      </c>
      <c r="NU244" s="4">
        <v>0.17715270685224282</v>
      </c>
      <c r="NV244" s="4">
        <v>0.3486817625706442</v>
      </c>
      <c r="NW244" s="4">
        <v>-0.22604284187588797</v>
      </c>
      <c r="NX244" s="4">
        <v>0.50483492695620924</v>
      </c>
      <c r="NY244" s="4">
        <f t="shared" si="462"/>
        <v>-0.3471616873701765</v>
      </c>
      <c r="NZ244" s="4">
        <f t="shared" si="463"/>
        <v>-0.47008134678333713</v>
      </c>
      <c r="OA244" s="4">
        <f t="shared" si="530"/>
        <v>-143.55361068948864</v>
      </c>
      <c r="OB244" s="4" t="str">
        <f t="shared" si="531"/>
        <v>Depressed</v>
      </c>
      <c r="OC244" s="1">
        <v>0.37039766516459799</v>
      </c>
      <c r="OD244" s="1">
        <v>-7.5846402267951496E-3</v>
      </c>
      <c r="OE244" s="1">
        <v>0.99198779066149301</v>
      </c>
      <c r="OF244" s="1">
        <v>0.65207740813032899</v>
      </c>
      <c r="OG244" s="1">
        <v>-0.30386953201545103</v>
      </c>
      <c r="OH244" s="1">
        <v>-0.43489524610165398</v>
      </c>
      <c r="OI244" s="1">
        <v>14.910801546732001</v>
      </c>
      <c r="OJ244" s="1">
        <v>-1.4736882472580852</v>
      </c>
      <c r="OK244" s="1">
        <v>-0.40560242741964003</v>
      </c>
      <c r="OL244" s="1">
        <v>1.3674644836915422</v>
      </c>
      <c r="OM244" s="1">
        <f t="shared" si="464"/>
        <v>-0.60409735994282743</v>
      </c>
      <c r="ON244" s="1">
        <f t="shared" si="465"/>
        <v>-0.53333866174786126</v>
      </c>
      <c r="OO244" s="1">
        <f t="shared" si="532"/>
        <v>-131.44027709600579</v>
      </c>
      <c r="OP244" s="1" t="str">
        <f t="shared" si="533"/>
        <v>Depressed</v>
      </c>
      <c r="OQ244" s="2">
        <v>0.30945026274410498</v>
      </c>
      <c r="OR244" s="2">
        <v>0.62671750924908698</v>
      </c>
      <c r="OS244" s="2">
        <v>1.69098583293356E-2</v>
      </c>
      <c r="OT244" s="2">
        <v>5.33862042414485E-2</v>
      </c>
      <c r="OU244" s="2">
        <v>0.19635555000369501</v>
      </c>
      <c r="OV244" s="2">
        <v>0.188979318759563</v>
      </c>
      <c r="OW244" s="2">
        <v>3.3431522341493984E-2</v>
      </c>
      <c r="OX244" s="2">
        <v>6.5448586298636896E-2</v>
      </c>
      <c r="OY244" s="2">
        <v>-0.317267246504982</v>
      </c>
      <c r="OZ244" s="2">
        <v>7.5089171699552287E-2</v>
      </c>
      <c r="PA244" s="2">
        <f t="shared" si="466"/>
        <v>-0.37607334332295095</v>
      </c>
      <c r="PB244" s="2">
        <f t="shared" si="467"/>
        <v>-0.19457624327396017</v>
      </c>
      <c r="PC244" s="2">
        <f t="shared" si="534"/>
        <v>-117.35655206177287</v>
      </c>
      <c r="PD244" s="2" t="str">
        <f t="shared" si="535"/>
        <v>Bored</v>
      </c>
      <c r="PE244" s="1">
        <v>0.70721999877884201</v>
      </c>
      <c r="PF244" s="1">
        <v>0.87423296197423495</v>
      </c>
      <c r="PG244" s="1">
        <v>1.05747868300034</v>
      </c>
      <c r="PH244" s="1">
        <v>1.0921801977029699</v>
      </c>
      <c r="PI244" s="1">
        <v>0.48719317445911697</v>
      </c>
      <c r="PJ244" s="1">
        <v>0.37907069254973902</v>
      </c>
      <c r="PK244" s="1">
        <v>0.88535416947353274</v>
      </c>
      <c r="PL244" s="1">
        <v>0.87144100614451536</v>
      </c>
      <c r="PM244" s="1">
        <v>-0.16701296319539294</v>
      </c>
      <c r="PN244" s="1">
        <v>1.3592935952262895</v>
      </c>
      <c r="PO244" s="1">
        <f t="shared" si="468"/>
        <v>-8.6066563358364601E-2</v>
      </c>
      <c r="PP244" s="1">
        <f t="shared" si="469"/>
        <v>-0.29688735333878202</v>
      </c>
      <c r="PQ244" s="1">
        <f t="shared" si="536"/>
        <v>-163.83331856210583</v>
      </c>
      <c r="PR244" s="1" t="str">
        <f t="shared" si="537"/>
        <v>Sad</v>
      </c>
      <c r="PS244" s="4">
        <v>0.15580429045333399</v>
      </c>
      <c r="PT244" s="4">
        <v>0.25482648174075101</v>
      </c>
      <c r="PU244" s="4">
        <v>0.42043350196129198</v>
      </c>
      <c r="PV244" s="4">
        <v>0.13907098779860699</v>
      </c>
      <c r="PW244" s="4">
        <v>-0.36777191682328098</v>
      </c>
      <c r="PX244" s="4">
        <v>-0.174655172783306</v>
      </c>
      <c r="PY244" s="4">
        <v>-1.9834797849154078</v>
      </c>
      <c r="PZ244" s="4">
        <v>1.7346727851534267</v>
      </c>
      <c r="QA244" s="4">
        <v>-9.9022191287417016E-2</v>
      </c>
      <c r="QB244" s="4">
        <v>1.3625488581149214</v>
      </c>
      <c r="QC244" s="4">
        <f t="shared" si="470"/>
        <v>9.5687393915371732E-2</v>
      </c>
      <c r="QD244" s="4">
        <f t="shared" si="471"/>
        <v>0.29854710734614787</v>
      </c>
      <c r="QE244" s="4">
        <f t="shared" si="538"/>
        <v>17.771184810218674</v>
      </c>
      <c r="QF244" s="4" t="str">
        <f t="shared" si="539"/>
        <v>happy</v>
      </c>
      <c r="QG244" s="2">
        <v>0.76204907685233403</v>
      </c>
      <c r="QH244" s="2">
        <v>0.49114401464406199</v>
      </c>
      <c r="QI244" s="2">
        <v>0.25916188243291499</v>
      </c>
      <c r="QJ244" s="2">
        <v>-7.6457109759197395E-2</v>
      </c>
      <c r="QK244" s="2">
        <v>0.96838063424023502</v>
      </c>
      <c r="QL244" s="2">
        <v>0.82104296244059005</v>
      </c>
      <c r="QM244" s="2">
        <v>0.1497673559183654</v>
      </c>
      <c r="QN244" s="2">
        <v>-5.826693230035386E-2</v>
      </c>
      <c r="QO244" s="2">
        <v>0.27090506220827204</v>
      </c>
      <c r="QP244" s="2">
        <v>0.14579139792061568</v>
      </c>
      <c r="QQ244" s="2">
        <f t="shared" si="472"/>
        <v>0.34249219359026917</v>
      </c>
      <c r="QR244" s="2">
        <f t="shared" si="473"/>
        <v>1.8200073767971947E-2</v>
      </c>
      <c r="QS244" s="2">
        <f t="shared" si="540"/>
        <v>86.958156924279933</v>
      </c>
      <c r="QT244" s="2" t="str">
        <f t="shared" si="541"/>
        <v>alert</v>
      </c>
      <c r="QU244" s="4">
        <v>0.85463743653105395</v>
      </c>
      <c r="QV244" s="4">
        <v>-8.07959149852501E-2</v>
      </c>
      <c r="QW244" s="4">
        <v>0.165181505280456</v>
      </c>
      <c r="QX244" s="4">
        <v>-0.194653491482179</v>
      </c>
      <c r="QY244" s="4">
        <v>0.73227956937905003</v>
      </c>
      <c r="QZ244" s="4">
        <v>-2.7279949666626901E-3</v>
      </c>
      <c r="RA244" s="4">
        <v>0.10408956780050616</v>
      </c>
      <c r="RB244" s="4">
        <v>2.330512204161022</v>
      </c>
      <c r="RC244" s="4">
        <v>0.93543335151630402</v>
      </c>
      <c r="RD244" s="4">
        <v>-3.8085299613867453E-2</v>
      </c>
      <c r="RE244" s="4">
        <f t="shared" si="474"/>
        <v>0.49593377137278183</v>
      </c>
      <c r="RF244" s="4">
        <f t="shared" si="475"/>
        <v>1.1654643603709047E-3</v>
      </c>
      <c r="RG244" s="4">
        <f t="shared" si="542"/>
        <v>89.865352855665222</v>
      </c>
      <c r="RH244" s="4" t="str">
        <f t="shared" si="543"/>
        <v>alert</v>
      </c>
    </row>
    <row r="245" spans="1:476" x14ac:dyDescent="0.3">
      <c r="A245" s="1">
        <v>1.1295845748756399</v>
      </c>
      <c r="B245" s="1">
        <v>-0.13270958764972399</v>
      </c>
      <c r="C245" s="1">
        <v>0.110553035505179</v>
      </c>
      <c r="D245" s="1">
        <v>0.113664240053446</v>
      </c>
      <c r="E245" s="1">
        <v>0.92806291191512502</v>
      </c>
      <c r="F245" s="1">
        <v>-0.46491022630494</v>
      </c>
      <c r="G245" s="1">
        <v>5.3727879150769604E-2</v>
      </c>
      <c r="H245" s="1">
        <v>-0.19019489882922233</v>
      </c>
      <c r="I245" s="1">
        <v>1.2622941625253639</v>
      </c>
      <c r="J245" s="1">
        <v>0.2249201539127513</v>
      </c>
      <c r="K245" s="17">
        <f t="shared" si="408"/>
        <v>0.76544177149156201</v>
      </c>
      <c r="L245" s="18">
        <f t="shared" si="409"/>
        <v>6.4230279818673131E-2</v>
      </c>
      <c r="M245" s="18">
        <f t="shared" si="476"/>
        <v>85.203394001591647</v>
      </c>
      <c r="N245" s="18" t="str">
        <f t="shared" si="477"/>
        <v>alert</v>
      </c>
      <c r="O245" s="9">
        <v>0.375658401531757</v>
      </c>
      <c r="P245" s="9">
        <v>0.15644579901556699</v>
      </c>
      <c r="Q245" s="9">
        <v>-4.78285316854958E-2</v>
      </c>
      <c r="R245" s="9">
        <v>0.12756555360262201</v>
      </c>
      <c r="S245" s="9">
        <v>0.43082287777814599</v>
      </c>
      <c r="T245" s="9">
        <v>0.15158847583030799</v>
      </c>
      <c r="U245" s="9">
        <v>-5.930519766859578E-2</v>
      </c>
      <c r="V245" s="9">
        <v>0.41412779037803327</v>
      </c>
      <c r="W245" s="9">
        <v>0.21921260251619001</v>
      </c>
      <c r="X245" s="9">
        <v>0.14985226922679515</v>
      </c>
      <c r="Y245" s="9">
        <f t="shared" si="410"/>
        <v>0.54301740727101477</v>
      </c>
      <c r="Z245" s="9">
        <f t="shared" si="411"/>
        <v>5.2172268550955581E-2</v>
      </c>
      <c r="AA245" s="9">
        <f t="shared" si="478"/>
        <v>84.511956017726845</v>
      </c>
      <c r="AB245" s="9" t="str">
        <f t="shared" si="479"/>
        <v>alert</v>
      </c>
      <c r="AC245" s="2">
        <v>0.19724712311244599</v>
      </c>
      <c r="AD245" s="2">
        <v>0.66463837995719199</v>
      </c>
      <c r="AE245" s="2">
        <v>2.5881446484990401E-2</v>
      </c>
      <c r="AF245" s="2">
        <v>-9.7028886966993799E-2</v>
      </c>
      <c r="AG245" s="2">
        <v>-0.41952872885829601</v>
      </c>
      <c r="AH245" s="2">
        <v>0.18982564208035599</v>
      </c>
      <c r="AI245" s="2">
        <v>-0.11643539463441907</v>
      </c>
      <c r="AJ245" s="2">
        <v>-0.11355526325803572</v>
      </c>
      <c r="AK245" s="2">
        <v>-0.46739125684474603</v>
      </c>
      <c r="AL245" s="2">
        <v>-8.2548598657952929E-2</v>
      </c>
      <c r="AM245" s="2">
        <f t="shared" si="412"/>
        <v>-0.32648920535691039</v>
      </c>
      <c r="AN245" s="2">
        <f t="shared" si="413"/>
        <v>-0.1139996020509817</v>
      </c>
      <c r="AO245" s="2">
        <f t="shared" si="480"/>
        <v>-109.24757042464776</v>
      </c>
      <c r="AP245" s="2" t="str">
        <f t="shared" si="481"/>
        <v>Bored</v>
      </c>
      <c r="AQ245" s="9">
        <v>0.61530500463808602</v>
      </c>
      <c r="AR245" s="9">
        <v>0.25541420439104001</v>
      </c>
      <c r="AS245" s="9">
        <v>7.1262867737722696E-2</v>
      </c>
      <c r="AT245" s="9">
        <v>0.16744935124242899</v>
      </c>
      <c r="AU245" s="9">
        <v>0.82299880139239501</v>
      </c>
      <c r="AV245" s="9">
        <v>0.75923717556379</v>
      </c>
      <c r="AW245" s="9">
        <v>4.9546463993861166E-2</v>
      </c>
      <c r="AX245" s="9">
        <v>0.16503141330166374</v>
      </c>
      <c r="AY245" s="9">
        <v>0.35989080024704601</v>
      </c>
      <c r="AZ245" s="9">
        <v>0.27415522306705725</v>
      </c>
      <c r="BA245" s="9">
        <f t="shared" si="414"/>
        <v>0.46216352172680253</v>
      </c>
      <c r="BB245" s="9">
        <f t="shared" si="415"/>
        <v>0.14765746646046618</v>
      </c>
      <c r="BC245" s="9">
        <f t="shared" si="482"/>
        <v>72.281744053291177</v>
      </c>
      <c r="BD245" s="9" t="str">
        <f t="shared" si="483"/>
        <v>alert</v>
      </c>
      <c r="BE245" s="4">
        <v>0.36565157139923199</v>
      </c>
      <c r="BF245" s="4">
        <v>0.75102371819995595</v>
      </c>
      <c r="BG245" s="4">
        <v>0.12604919618066701</v>
      </c>
      <c r="BH245" s="4">
        <v>-0.13732466624845099</v>
      </c>
      <c r="BI245" s="4">
        <v>0.249847606661524</v>
      </c>
      <c r="BJ245" s="4">
        <v>0.52425022016507095</v>
      </c>
      <c r="BK245" s="4">
        <v>0.2047918188580013</v>
      </c>
      <c r="BL245" s="4">
        <v>-0.10768248461543012</v>
      </c>
      <c r="BM245" s="4">
        <v>-0.38537214680072396</v>
      </c>
      <c r="BN245" s="4">
        <v>-1.0097357909505748E-2</v>
      </c>
      <c r="BO245" s="4">
        <f t="shared" si="416"/>
        <v>-0.38039108252422615</v>
      </c>
      <c r="BP245" s="4">
        <f t="shared" si="417"/>
        <v>2.1685120204841812E-3</v>
      </c>
      <c r="BQ245" s="4">
        <f t="shared" si="484"/>
        <v>-89.673374991187302</v>
      </c>
      <c r="BR245" s="4" t="str">
        <f t="shared" si="485"/>
        <v>Calm</v>
      </c>
      <c r="BS245" s="5">
        <v>0.48700680705405203</v>
      </c>
      <c r="BT245" s="5">
        <v>0.60497405940465498</v>
      </c>
      <c r="BU245" s="5">
        <v>0.541350832436862</v>
      </c>
      <c r="BV245" s="5">
        <v>7.86843318592544E-2</v>
      </c>
      <c r="BW245" s="5">
        <v>-5.1601358702659E-2</v>
      </c>
      <c r="BX245" s="5">
        <v>5.1898204649905699E-3</v>
      </c>
      <c r="BY245" s="5">
        <v>1.2433258115777319</v>
      </c>
      <c r="BZ245" s="5">
        <v>0.12895606320725572</v>
      </c>
      <c r="CA245" s="5">
        <v>-0.11796725235060296</v>
      </c>
      <c r="CB245" s="5">
        <v>0.5678077183777861</v>
      </c>
      <c r="CC245" s="5">
        <f t="shared" si="418"/>
        <v>1.8335094633944227E-2</v>
      </c>
      <c r="CD245" s="5">
        <f t="shared" si="419"/>
        <v>0.14241055814236336</v>
      </c>
      <c r="CE245" s="5">
        <f t="shared" si="486"/>
        <v>7.3363666708154129</v>
      </c>
      <c r="CF245" s="5" t="str">
        <f t="shared" si="487"/>
        <v>happy</v>
      </c>
      <c r="CG245" s="4">
        <v>0.617449091222529</v>
      </c>
      <c r="CH245" s="4">
        <v>7.67695159653424E-2</v>
      </c>
      <c r="CI245" s="4">
        <v>0.26519629511606402</v>
      </c>
      <c r="CJ245" s="4">
        <v>-1.109878729879E-2</v>
      </c>
      <c r="CK245" s="4">
        <v>0.52588666646749505</v>
      </c>
      <c r="CL245" s="4">
        <v>-0.11135454110701901</v>
      </c>
      <c r="CM245" s="4">
        <v>0.23194962051380433</v>
      </c>
      <c r="CN245" s="4">
        <v>0.32091309037145765</v>
      </c>
      <c r="CO245" s="4">
        <v>0.54067957525718657</v>
      </c>
      <c r="CP245" s="4">
        <v>0.36601944284750271</v>
      </c>
      <c r="CQ245" s="4">
        <f t="shared" si="420"/>
        <v>0.88540957293127343</v>
      </c>
      <c r="CR245" s="4">
        <f t="shared" si="421"/>
        <v>-0.86520599592878678</v>
      </c>
      <c r="CS245" s="4">
        <f t="shared" si="488"/>
        <v>134.33878783844295</v>
      </c>
      <c r="CT245" s="4" t="str">
        <f t="shared" si="489"/>
        <v>stressed</v>
      </c>
      <c r="CU245" s="2">
        <v>0.28464601775134402</v>
      </c>
      <c r="CV245" s="2">
        <v>0.55426624000440505</v>
      </c>
      <c r="CW245" s="2">
        <v>-0.117633990709405</v>
      </c>
      <c r="CX245" s="2">
        <v>0.36566358755195599</v>
      </c>
      <c r="CY245" s="2">
        <v>2.2488071840979201E-2</v>
      </c>
      <c r="CZ245" s="2">
        <v>0.29840028980599198</v>
      </c>
      <c r="DA245" s="2">
        <v>-0.38300532143972482</v>
      </c>
      <c r="DB245" s="2">
        <v>0.42884712225454269</v>
      </c>
      <c r="DC245" s="2">
        <v>-0.26962022225306104</v>
      </c>
      <c r="DD245" s="2">
        <v>0.29565618400436494</v>
      </c>
      <c r="DE245" s="2">
        <f t="shared" si="422"/>
        <v>-0.32186875251726343</v>
      </c>
      <c r="DF245" s="2">
        <f t="shared" si="423"/>
        <v>0.26925623887033701</v>
      </c>
      <c r="DG245" s="2">
        <f t="shared" si="490"/>
        <v>-50.08615386706574</v>
      </c>
      <c r="DH245" s="2" t="str">
        <f t="shared" si="491"/>
        <v>Relased</v>
      </c>
      <c r="DI245" s="7">
        <v>4.3504928786175401E-2</v>
      </c>
      <c r="DJ245" s="7">
        <v>0.72110640388963199</v>
      </c>
      <c r="DK245" s="7">
        <v>0.37667357092297599</v>
      </c>
      <c r="DL245" s="7">
        <v>1.56515788823193E-2</v>
      </c>
      <c r="DM245" s="7">
        <v>0.124824991847803</v>
      </c>
      <c r="DN245" s="7">
        <v>0.32600921244195902</v>
      </c>
      <c r="DO245" s="7">
        <v>2.2377101438907361</v>
      </c>
      <c r="DP245" s="7">
        <v>1.4947326387082458E-2</v>
      </c>
      <c r="DQ245" s="7">
        <v>-0.67760147510345659</v>
      </c>
      <c r="DR245" s="7">
        <v>0.51310402166330416</v>
      </c>
      <c r="DS245" s="7">
        <f t="shared" si="424"/>
        <v>-0.60535918022387503</v>
      </c>
      <c r="DT245" s="7">
        <f t="shared" si="425"/>
        <v>0.18890847583383952</v>
      </c>
      <c r="DU245" s="7">
        <f t="shared" si="492"/>
        <v>-72.668937720649708</v>
      </c>
      <c r="DV245" s="7" t="str">
        <f t="shared" si="493"/>
        <v>Calm</v>
      </c>
      <c r="DW245" s="9">
        <v>0.65221314153609999</v>
      </c>
      <c r="DX245" s="9">
        <v>1.07278275757967</v>
      </c>
      <c r="DY245" s="9">
        <v>-9.3820813503453504E-2</v>
      </c>
      <c r="DZ245" s="9">
        <v>0.23752093137568001</v>
      </c>
      <c r="EA245" s="9">
        <v>0.75249337728733701</v>
      </c>
      <c r="EB245" s="9">
        <v>0.99262255862906501</v>
      </c>
      <c r="EC245" s="9">
        <v>-6.679033110918893E-2</v>
      </c>
      <c r="ED245" s="9">
        <v>0.11499967077245363</v>
      </c>
      <c r="EE245" s="9">
        <v>-0.42056961604357002</v>
      </c>
      <c r="EF245" s="9">
        <v>8.330461419988705E-2</v>
      </c>
      <c r="EG245" s="9">
        <f t="shared" si="426"/>
        <v>-0.26861873147759718</v>
      </c>
      <c r="EH245" s="9">
        <f t="shared" si="427"/>
        <v>-7.1297489561098493E-3</v>
      </c>
      <c r="EI245" s="9">
        <f t="shared" si="494"/>
        <v>-91.52040266553324</v>
      </c>
      <c r="EJ245" s="9" t="str">
        <f t="shared" si="495"/>
        <v>Bored</v>
      </c>
      <c r="EK245" s="1">
        <v>0.52897319002825605</v>
      </c>
      <c r="EL245" s="1">
        <v>9.7040057737148203E-2</v>
      </c>
      <c r="EM245" s="1">
        <v>0.158388278685059</v>
      </c>
      <c r="EN245" s="1">
        <v>0.11463375207611801</v>
      </c>
      <c r="EO245" s="1">
        <v>0.21258224724897601</v>
      </c>
      <c r="EP245" s="1">
        <v>-6.6289321130846901E-2</v>
      </c>
      <c r="EQ245" s="1">
        <v>0.21358926214149679</v>
      </c>
      <c r="ER245" s="1">
        <v>3.7278375976407596</v>
      </c>
      <c r="ES245" s="1">
        <v>0.43193313229110786</v>
      </c>
      <c r="ET245" s="1">
        <v>0.43612819973977751</v>
      </c>
      <c r="EU245" s="1">
        <f t="shared" si="428"/>
        <v>0.35145396285197306</v>
      </c>
      <c r="EV245" s="1">
        <f t="shared" si="429"/>
        <v>5.8112903061898535E-2</v>
      </c>
      <c r="EW245" s="1">
        <f t="shared" si="496"/>
        <v>80.611095504880254</v>
      </c>
      <c r="EX245" s="1" t="str">
        <f t="shared" si="497"/>
        <v>alert</v>
      </c>
      <c r="EY245" s="2">
        <v>0.200875212267423</v>
      </c>
      <c r="EZ245" s="2">
        <v>0.76159594015703802</v>
      </c>
      <c r="FA245" s="2">
        <v>0.17929278016830399</v>
      </c>
      <c r="FB245" s="2">
        <v>0.38131608053701399</v>
      </c>
      <c r="FC245" s="2">
        <v>3.7303819778992497E-2</v>
      </c>
      <c r="FD245" s="2">
        <v>0.517550305588931</v>
      </c>
      <c r="FE245" s="2">
        <v>0.75276475274852928</v>
      </c>
      <c r="FF245" s="2">
        <v>0.2981020206291104</v>
      </c>
      <c r="FG245" s="2">
        <v>-0.56072072788961502</v>
      </c>
      <c r="FH245" s="2">
        <v>0.58246822181958025</v>
      </c>
      <c r="FI245" s="2">
        <f t="shared" si="430"/>
        <v>-0.63142643012708266</v>
      </c>
      <c r="FJ245" s="2">
        <f t="shared" si="431"/>
        <v>-0.16204521087248769</v>
      </c>
      <c r="FK245" s="2">
        <f t="shared" si="498"/>
        <v>-104.39339886093096</v>
      </c>
      <c r="FL245" s="2" t="str">
        <f t="shared" si="499"/>
        <v>Bored</v>
      </c>
      <c r="FM245" s="7">
        <v>0.29463775459139302</v>
      </c>
      <c r="FN245" s="7">
        <v>0.69589517881020102</v>
      </c>
      <c r="FO245" s="7">
        <v>-1.87184092060367E-2</v>
      </c>
      <c r="FP245" s="7">
        <v>-0.11192063903822801</v>
      </c>
      <c r="FQ245" s="7">
        <v>-5.7851869176796897E-2</v>
      </c>
      <c r="FR245" s="7">
        <v>0.29583913433097497</v>
      </c>
      <c r="FS245" s="7">
        <v>-7.9052048111998008E-2</v>
      </c>
      <c r="FT245" s="7">
        <v>-0.1128534503195069</v>
      </c>
      <c r="FU245" s="7">
        <v>-0.401257424218808</v>
      </c>
      <c r="FV245" s="7">
        <v>-0.1318876372899955</v>
      </c>
      <c r="FW245" s="7">
        <f t="shared" si="432"/>
        <v>-0.60864418263537767</v>
      </c>
      <c r="FX245" s="7">
        <f t="shared" si="433"/>
        <v>0.11724273776501604</v>
      </c>
      <c r="FY245" s="7">
        <f t="shared" si="500"/>
        <v>-79.096701232948817</v>
      </c>
      <c r="FZ245" s="7" t="str">
        <f t="shared" si="501"/>
        <v>Calm</v>
      </c>
      <c r="GA245" s="4">
        <v>5.86202013164955E-2</v>
      </c>
      <c r="GB245" s="4">
        <v>0.52791438539842495</v>
      </c>
      <c r="GC245" s="4">
        <v>0.218579321316558</v>
      </c>
      <c r="GD245" s="4">
        <v>0.47671503943455001</v>
      </c>
      <c r="GE245" s="4">
        <v>0.240045997549449</v>
      </c>
      <c r="GF245" s="4">
        <v>0.332552046759169</v>
      </c>
      <c r="GG245" s="4">
        <v>0.73185155249076828</v>
      </c>
      <c r="GH245" s="4">
        <v>0.55401933372252687</v>
      </c>
      <c r="GI245" s="4">
        <v>-0.46929418408192947</v>
      </c>
      <c r="GJ245" s="4">
        <v>1.1854277249792418</v>
      </c>
      <c r="GK245" s="4">
        <f t="shared" si="434"/>
        <v>-0.29412764291591242</v>
      </c>
      <c r="GL245" s="4">
        <f t="shared" si="435"/>
        <v>-0.10933771468961007</v>
      </c>
      <c r="GM245" s="4">
        <f t="shared" si="502"/>
        <v>-110.39189223467494</v>
      </c>
      <c r="GN245" s="4" t="str">
        <f t="shared" si="503"/>
        <v>Bored</v>
      </c>
      <c r="GO245" s="5">
        <v>0.18189556153108599</v>
      </c>
      <c r="GP245" s="5">
        <v>0.30626275239307399</v>
      </c>
      <c r="GQ245" s="5">
        <v>0.50410427627697596</v>
      </c>
      <c r="GR245" s="5">
        <v>0.52550598813402205</v>
      </c>
      <c r="GS245" s="5">
        <v>-0.20292082739703901</v>
      </c>
      <c r="GT245" s="5">
        <v>2.01610834043955E-2</v>
      </c>
      <c r="GU245" s="5">
        <v>-23.97611899373365</v>
      </c>
      <c r="GV245" s="5">
        <v>1.6098885268294978</v>
      </c>
      <c r="GW245" s="5">
        <v>-0.124367190861988</v>
      </c>
      <c r="GX245" s="5">
        <v>2.1091728544665482</v>
      </c>
      <c r="GY245" s="5">
        <f t="shared" si="436"/>
        <v>0.26100032368077564</v>
      </c>
      <c r="GZ245" s="5">
        <f t="shared" si="437"/>
        <v>0.70815152026384021</v>
      </c>
      <c r="HA245" s="5">
        <f t="shared" si="504"/>
        <v>20.232153651083852</v>
      </c>
      <c r="HB245" s="5" t="str">
        <f t="shared" si="505"/>
        <v>happy</v>
      </c>
      <c r="HC245" s="2">
        <v>0.12083900311286699</v>
      </c>
      <c r="HD245" s="2">
        <v>0.25026110151204101</v>
      </c>
      <c r="HE245" s="2">
        <v>7.5058175179852304E-2</v>
      </c>
      <c r="HF245" s="2">
        <v>0.32904688263280202</v>
      </c>
      <c r="HG245" s="2">
        <v>9.73465617144256E-2</v>
      </c>
      <c r="HH245" s="3">
        <v>-5.9949928001199599E-5</v>
      </c>
      <c r="HI245" s="2">
        <v>0.34401072884572131</v>
      </c>
      <c r="HJ245" s="2">
        <v>1.3151293691079546</v>
      </c>
      <c r="HK245" s="2">
        <v>-0.12942209839917401</v>
      </c>
      <c r="HL245" s="2">
        <v>1.0889381403465415</v>
      </c>
      <c r="HM245" s="2">
        <f t="shared" si="438"/>
        <v>-0.16049948846298523</v>
      </c>
      <c r="HN245" s="2">
        <f t="shared" si="439"/>
        <v>0.36306573835071188</v>
      </c>
      <c r="HO245" s="2">
        <f t="shared" si="506"/>
        <v>-23.848654095010797</v>
      </c>
      <c r="HP245" s="2" t="str">
        <f t="shared" si="507"/>
        <v>Contented</v>
      </c>
      <c r="HQ245" s="4">
        <v>0.135504201621922</v>
      </c>
      <c r="HR245" s="4">
        <v>0.59438832388809504</v>
      </c>
      <c r="HS245" s="4">
        <v>5.3984627992443399E-2</v>
      </c>
      <c r="HT245" s="4">
        <v>0.33295183610986501</v>
      </c>
      <c r="HU245" s="4">
        <v>0.11274451046381299</v>
      </c>
      <c r="HV245" s="4">
        <v>0.25123052216664299</v>
      </c>
      <c r="HW245" s="4">
        <v>0.21746186531593889</v>
      </c>
      <c r="HX245" s="4">
        <v>0.3937374831027744</v>
      </c>
      <c r="HY245" s="4">
        <v>-0.45888412226617303</v>
      </c>
      <c r="HZ245" s="4">
        <v>0.53012799909402297</v>
      </c>
      <c r="IA245" s="4">
        <f t="shared" si="440"/>
        <v>-0.31265317223605782</v>
      </c>
      <c r="IB245" s="4">
        <f t="shared" si="441"/>
        <v>-0.31509720551344433</v>
      </c>
      <c r="IC245" s="4">
        <f t="shared" si="508"/>
        <v>-135.22306969333235</v>
      </c>
      <c r="ID245" s="4" t="str">
        <f t="shared" si="509"/>
        <v>Depressed</v>
      </c>
      <c r="IE245" s="5">
        <v>0.23810238477936699</v>
      </c>
      <c r="IF245" s="5">
        <v>0.22357444211524199</v>
      </c>
      <c r="IG245" s="5">
        <v>0.240101015650172</v>
      </c>
      <c r="IH245" s="5">
        <v>4.0906946111363203E-2</v>
      </c>
      <c r="II245" s="5">
        <v>8.8278359134352797E-3</v>
      </c>
      <c r="IJ245" s="5">
        <v>-0.28543927526523299</v>
      </c>
      <c r="IK245" s="5">
        <v>0.97234358344851501</v>
      </c>
      <c r="IL245" s="5">
        <v>-0.66123101006648644</v>
      </c>
      <c r="IM245" s="5">
        <v>1.4527942664124993E-2</v>
      </c>
      <c r="IN245" s="5">
        <v>0.60866811022699074</v>
      </c>
      <c r="IO245" s="5">
        <f t="shared" si="442"/>
        <v>-0.15724852061272498</v>
      </c>
      <c r="IP245" s="5">
        <f t="shared" si="443"/>
        <v>-0.20317191125249723</v>
      </c>
      <c r="IQ245" s="5">
        <f t="shared" si="510"/>
        <v>-142.26128206442073</v>
      </c>
      <c r="IR245" s="5" t="str">
        <f t="shared" si="511"/>
        <v>Depressed</v>
      </c>
      <c r="IS245" s="4">
        <v>0.29518644881072598</v>
      </c>
      <c r="IT245" s="4">
        <v>0.534744893858489</v>
      </c>
      <c r="IU245" s="4">
        <v>0.33606246449788801</v>
      </c>
      <c r="IV245" s="4">
        <v>0.46475156533765699</v>
      </c>
      <c r="IW245" s="4">
        <v>-0.25662087573321302</v>
      </c>
      <c r="IX245" s="4">
        <v>1.8136624187774199E-2</v>
      </c>
      <c r="IY245" s="4">
        <v>8.7140534336786839</v>
      </c>
      <c r="IZ245" s="4">
        <v>0.84059884472167912</v>
      </c>
      <c r="JA245" s="4">
        <v>-0.23955844504776302</v>
      </c>
      <c r="JB245" s="4">
        <v>0.9649159980631371</v>
      </c>
      <c r="JC245" s="4">
        <f t="shared" si="444"/>
        <v>-0.27081129046616559</v>
      </c>
      <c r="JD245" s="4">
        <f t="shared" si="445"/>
        <v>-0.5581949116009346</v>
      </c>
      <c r="JE245" s="4">
        <f t="shared" si="512"/>
        <v>-154.11940576727261</v>
      </c>
      <c r="JF245" s="4" t="str">
        <f t="shared" si="513"/>
        <v>Sad</v>
      </c>
      <c r="JG245" s="5">
        <v>-5.2906719703831498E-2</v>
      </c>
      <c r="JH245" s="5">
        <v>0.481308796226328</v>
      </c>
      <c r="JI245" s="5">
        <v>3.4971814378337601E-2</v>
      </c>
      <c r="JJ245" s="5">
        <v>0.220167272002564</v>
      </c>
      <c r="JK245" s="5">
        <v>-0.12161832450958</v>
      </c>
      <c r="JL245" s="5">
        <v>0.71323082933790904</v>
      </c>
      <c r="JM245" s="5">
        <v>-0.20038278480865823</v>
      </c>
      <c r="JN245" s="5">
        <v>0.18431140105425023</v>
      </c>
      <c r="JO245" s="5">
        <v>-0.53421551593015948</v>
      </c>
      <c r="JP245" s="5">
        <v>0.59555987321995063</v>
      </c>
      <c r="JQ245" s="5">
        <f t="shared" si="446"/>
        <v>-0.3979438601453158</v>
      </c>
      <c r="JR245" s="5">
        <f t="shared" si="447"/>
        <v>0.31977469367386635</v>
      </c>
      <c r="JS245" s="5">
        <f t="shared" si="514"/>
        <v>-51.215777848731555</v>
      </c>
      <c r="JT245" s="5" t="str">
        <f t="shared" si="515"/>
        <v>Relased</v>
      </c>
      <c r="JU245" s="2">
        <v>0.14749944179848201</v>
      </c>
      <c r="JV245" s="2">
        <v>0.93338460374871501</v>
      </c>
      <c r="JW245" s="2">
        <v>0.111236275859927</v>
      </c>
      <c r="JX245" s="2">
        <v>0.22470004177338401</v>
      </c>
      <c r="JY245" s="2">
        <v>9.4978607929567693E-2</v>
      </c>
      <c r="JZ245" s="2">
        <v>0.89799581739608902</v>
      </c>
      <c r="KA245" s="2">
        <v>0.45874781649177565</v>
      </c>
      <c r="KB245" s="2">
        <v>0.12269435622388221</v>
      </c>
      <c r="KC245" s="2">
        <v>-0.78588516195023295</v>
      </c>
      <c r="KD245" s="2">
        <v>0.31079773914439024</v>
      </c>
      <c r="KE245" s="2">
        <f t="shared" si="448"/>
        <v>-0.58834645413465414</v>
      </c>
      <c r="KF245" s="2">
        <f t="shared" si="449"/>
        <v>0.33610083356640907</v>
      </c>
      <c r="KG245" s="2">
        <f t="shared" si="516"/>
        <v>-60.262250553165707</v>
      </c>
      <c r="KH245" s="2" t="str">
        <f t="shared" si="517"/>
        <v>Calm</v>
      </c>
      <c r="KI245" s="7">
        <v>0.34231831744949198</v>
      </c>
      <c r="KJ245" s="7">
        <v>0.11766847546878099</v>
      </c>
      <c r="KK245" s="7">
        <v>-0.15131263642478199</v>
      </c>
      <c r="KL245" s="7">
        <v>-5.1466614666285E-2</v>
      </c>
      <c r="KM245" s="7">
        <v>0.17250610027361599</v>
      </c>
      <c r="KN245" s="7">
        <v>0.11763909984363199</v>
      </c>
      <c r="KO245" s="7">
        <v>-0.29391114954101427</v>
      </c>
      <c r="KP245" s="7">
        <v>-0.21872060258983947</v>
      </c>
      <c r="KQ245" s="7">
        <v>0.22464984198071097</v>
      </c>
      <c r="KR245" s="7">
        <v>-0.44083711578887719</v>
      </c>
      <c r="KS245" s="7">
        <f t="shared" si="450"/>
        <v>0.21481077463402731</v>
      </c>
      <c r="KT245" s="7">
        <f t="shared" si="451"/>
        <v>-0.14953981362974522</v>
      </c>
      <c r="KU245" s="7">
        <f t="shared" si="518"/>
        <v>124.84357908516004</v>
      </c>
      <c r="KV245" s="7" t="str">
        <f t="shared" si="519"/>
        <v>stressed</v>
      </c>
      <c r="KW245" s="2">
        <v>0.64719238302110804</v>
      </c>
      <c r="KX245" s="2">
        <v>0.20672037372588101</v>
      </c>
      <c r="KY245" s="2">
        <v>1.0355835347793101</v>
      </c>
      <c r="KZ245" s="2">
        <v>0.48273038543687602</v>
      </c>
      <c r="LA245" s="2">
        <v>0.14095795268245201</v>
      </c>
      <c r="LB245" s="2">
        <v>1.00524691153056E-2</v>
      </c>
      <c r="LC245" s="2">
        <v>1.3139416274623206</v>
      </c>
      <c r="LD245" s="2">
        <v>2.2268951179947241</v>
      </c>
      <c r="LE245" s="2">
        <v>0.44047200929522701</v>
      </c>
      <c r="LF245" s="2">
        <v>1.7780667968941661</v>
      </c>
      <c r="LG245" s="2">
        <f t="shared" si="452"/>
        <v>0.46457622030117096</v>
      </c>
      <c r="LH245" s="2">
        <f t="shared" si="453"/>
        <v>0.59008972323020181</v>
      </c>
      <c r="LI245" s="2">
        <f t="shared" si="520"/>
        <v>38.213273450540896</v>
      </c>
      <c r="LJ245" s="2" t="str">
        <f t="shared" si="521"/>
        <v>excited</v>
      </c>
      <c r="LK245" s="4">
        <v>0.53798009182252704</v>
      </c>
      <c r="LL245" s="4">
        <v>-0.28766929662892998</v>
      </c>
      <c r="LM245" s="4">
        <v>8.1277768530748001E-2</v>
      </c>
      <c r="LN245" s="4">
        <v>-2.6714734513516799E-2</v>
      </c>
      <c r="LO245" s="4">
        <v>0.34250442630762801</v>
      </c>
      <c r="LP245" s="4">
        <v>-0.46064033124882098</v>
      </c>
      <c r="LQ245" s="4">
        <v>9.2310275600704372E-2</v>
      </c>
      <c r="LR245" s="4">
        <v>3.5700107974397328E-2</v>
      </c>
      <c r="LS245" s="4">
        <v>0.82564938845145708</v>
      </c>
      <c r="LT245" s="4">
        <v>0.2179811460989155</v>
      </c>
      <c r="LU245" s="4">
        <f t="shared" si="454"/>
        <v>0.6457390168260666</v>
      </c>
      <c r="LV245" s="4">
        <f t="shared" si="455"/>
        <v>0.37366605623914695</v>
      </c>
      <c r="LW245" s="4">
        <f t="shared" si="522"/>
        <v>59.943569796798513</v>
      </c>
      <c r="LX245" s="4" t="str">
        <f t="shared" si="523"/>
        <v>excited</v>
      </c>
      <c r="LY245" s="5">
        <v>0.476509524950186</v>
      </c>
      <c r="LZ245" s="5">
        <v>0.25405732148450799</v>
      </c>
      <c r="MA245" s="5">
        <v>0.108207928248651</v>
      </c>
      <c r="MB245" s="5">
        <v>0.30864385365761399</v>
      </c>
      <c r="MC245" s="5">
        <v>0.344642364438625</v>
      </c>
      <c r="MD245" s="5">
        <v>0.20546329369243099</v>
      </c>
      <c r="ME245" s="5">
        <v>0.13177577698711854</v>
      </c>
      <c r="MF245" s="5">
        <v>0.67166486869967801</v>
      </c>
      <c r="MG245" s="5">
        <v>0.22245220346567801</v>
      </c>
      <c r="MH245" s="5">
        <v>0.57058677647443412</v>
      </c>
      <c r="MI245" s="5">
        <f t="shared" si="456"/>
        <v>-5.7257374258683269E-2</v>
      </c>
      <c r="MJ245" s="5">
        <f t="shared" si="457"/>
        <v>0.15666248068322197</v>
      </c>
      <c r="MK245" s="5">
        <f t="shared" si="524"/>
        <v>-20.076466798569413</v>
      </c>
      <c r="ML245" s="5" t="str">
        <f t="shared" si="525"/>
        <v>Contented</v>
      </c>
      <c r="MM245" s="2">
        <v>0.19157103520964</v>
      </c>
      <c r="MN245" s="2">
        <v>0.38366279421099603</v>
      </c>
      <c r="MO245" s="2">
        <v>-7.1330511949637895E-2</v>
      </c>
      <c r="MP245" s="2">
        <v>7.3091618259633007E-2</v>
      </c>
      <c r="MQ245" s="2">
        <v>-2.9924814468109701E-2</v>
      </c>
      <c r="MR245" s="2">
        <v>0.32317084021662101</v>
      </c>
      <c r="MS245" s="2">
        <v>-0.44127546949392799</v>
      </c>
      <c r="MT245" s="2">
        <v>0.10340710274606764</v>
      </c>
      <c r="MU245" s="2">
        <v>-0.19209175900135603</v>
      </c>
      <c r="MV245" s="2">
        <v>3.0615485736797889E-3</v>
      </c>
      <c r="MW245" s="2">
        <f t="shared" si="458"/>
        <v>0.13353590587318753</v>
      </c>
      <c r="MX245" s="2">
        <f t="shared" si="459"/>
        <v>1.2642347247187047E-2</v>
      </c>
      <c r="MY245" s="2">
        <f t="shared" si="526"/>
        <v>84.591712655818753</v>
      </c>
      <c r="MZ245" s="2" t="str">
        <f t="shared" si="527"/>
        <v>alert</v>
      </c>
      <c r="NA245" s="7">
        <v>-0.20522413091265901</v>
      </c>
      <c r="NB245" s="7">
        <v>0.30001053668262301</v>
      </c>
      <c r="NC245" s="7">
        <v>-0.15012571131109601</v>
      </c>
      <c r="ND245" s="7">
        <v>-3.7055888964755403E-2</v>
      </c>
      <c r="NE245" s="7">
        <v>-0.33325512279684499</v>
      </c>
      <c r="NF245" s="7">
        <v>0.12892324753971299</v>
      </c>
      <c r="NG245" s="7">
        <v>0.27879572012645271</v>
      </c>
      <c r="NH245" s="7">
        <v>-8.6390697883446832E-2</v>
      </c>
      <c r="NI245" s="7">
        <v>-0.50523466759528202</v>
      </c>
      <c r="NJ245" s="7">
        <v>-1.9747726349084298</v>
      </c>
      <c r="NK245" s="7">
        <f t="shared" si="460"/>
        <v>-0.44680874704048035</v>
      </c>
      <c r="NL245" s="7">
        <f t="shared" si="461"/>
        <v>-0.69492673236687996</v>
      </c>
      <c r="NM245" s="7">
        <f t="shared" si="528"/>
        <v>-147.26068239587721</v>
      </c>
      <c r="NN245" s="7" t="str">
        <f t="shared" si="529"/>
        <v>Depressed</v>
      </c>
      <c r="NO245" s="4">
        <v>0.29147800653405198</v>
      </c>
      <c r="NP245" s="4">
        <v>0.80608249878580196</v>
      </c>
      <c r="NQ245" s="4">
        <v>0.17221742150140201</v>
      </c>
      <c r="NR245" s="4">
        <v>0.504374028204019</v>
      </c>
      <c r="NS245" s="4">
        <v>0.52512418222607404</v>
      </c>
      <c r="NT245" s="4">
        <v>0.64043430348552699</v>
      </c>
      <c r="NU245" s="4">
        <v>0.21089512601342081</v>
      </c>
      <c r="NV245" s="4">
        <v>0.3486817625706442</v>
      </c>
      <c r="NW245" s="4">
        <v>-0.51460449225174998</v>
      </c>
      <c r="NX245" s="4">
        <v>0.61645025164990508</v>
      </c>
      <c r="NY245" s="4">
        <f t="shared" si="462"/>
        <v>-0.62062126471101031</v>
      </c>
      <c r="NZ245" s="4">
        <f t="shared" si="463"/>
        <v>-0.26074896437754191</v>
      </c>
      <c r="OA245" s="4">
        <f t="shared" si="530"/>
        <v>-112.78931393923553</v>
      </c>
      <c r="OB245" s="4" t="str">
        <f t="shared" si="531"/>
        <v>Bored</v>
      </c>
      <c r="OC245" s="1">
        <v>0.12200845625277899</v>
      </c>
      <c r="OD245" s="1">
        <v>3.1753114085642298E-2</v>
      </c>
      <c r="OE245" s="1">
        <v>1.0225709766126601</v>
      </c>
      <c r="OF245" s="1">
        <v>0.63928848855085596</v>
      </c>
      <c r="OG245" s="1">
        <v>-0.357555007780611</v>
      </c>
      <c r="OH245" s="1">
        <v>-0.30696142518820402</v>
      </c>
      <c r="OI245" s="1">
        <v>-4.3412691460771988</v>
      </c>
      <c r="OJ245" s="1">
        <v>-2.3229258084164934</v>
      </c>
      <c r="OK245" s="1">
        <v>-0.42573395839192901</v>
      </c>
      <c r="OL245" s="1">
        <v>1.4268478481491178</v>
      </c>
      <c r="OM245" s="1">
        <f t="shared" si="464"/>
        <v>-0.6349531711811871</v>
      </c>
      <c r="ON245" s="1">
        <f t="shared" si="465"/>
        <v>-0.4785496074457698</v>
      </c>
      <c r="OO245" s="1">
        <f t="shared" si="532"/>
        <v>-127.00449321431574</v>
      </c>
      <c r="OP245" s="1" t="str">
        <f t="shared" si="533"/>
        <v>Depressed</v>
      </c>
      <c r="OQ245" s="2">
        <v>0.52869191131114002</v>
      </c>
      <c r="OR245" s="2">
        <v>0.65717146521705205</v>
      </c>
      <c r="OS245" s="2">
        <v>5.2507633674315699E-2</v>
      </c>
      <c r="OT245" s="2">
        <v>5.4127596640622798E-2</v>
      </c>
      <c r="OU245" s="2">
        <v>0.31612397224093203</v>
      </c>
      <c r="OV245" s="2">
        <v>0.27592020197245998</v>
      </c>
      <c r="OW245" s="2">
        <v>6.2152753868150112E-2</v>
      </c>
      <c r="OX245" s="2">
        <v>5.8008873665816828E-2</v>
      </c>
      <c r="OY245" s="2">
        <v>-0.12847955390591204</v>
      </c>
      <c r="OZ245" s="2">
        <v>8.9922020045117235E-2</v>
      </c>
      <c r="PA245" s="2">
        <f t="shared" si="466"/>
        <v>-0.2023666026250226</v>
      </c>
      <c r="PB245" s="2">
        <f t="shared" si="467"/>
        <v>-0.18570408952684059</v>
      </c>
      <c r="PC245" s="2">
        <f t="shared" si="534"/>
        <v>-132.54141277835618</v>
      </c>
      <c r="PD245" s="2" t="str">
        <f t="shared" si="535"/>
        <v>Depressed</v>
      </c>
      <c r="PE245" s="1">
        <v>0.69590643801835195</v>
      </c>
      <c r="PF245" s="1">
        <v>0.91986076895444102</v>
      </c>
      <c r="PG245" s="1">
        <v>1.0018528565949401</v>
      </c>
      <c r="PH245" s="1">
        <v>1.15168120406185</v>
      </c>
      <c r="PI245" s="1">
        <v>0.448392968971912</v>
      </c>
      <c r="PJ245" s="1">
        <v>0.41059152545352501</v>
      </c>
      <c r="PK245" s="1">
        <v>0.8755163644015278</v>
      </c>
      <c r="PL245" s="1">
        <v>0.86563134123823149</v>
      </c>
      <c r="PM245" s="1">
        <v>-0.22395433093608907</v>
      </c>
      <c r="PN245" s="1">
        <v>1.3328244634272073</v>
      </c>
      <c r="PO245" s="1">
        <f t="shared" si="468"/>
        <v>-0.16177105862238239</v>
      </c>
      <c r="PP245" s="1">
        <f t="shared" si="469"/>
        <v>-0.31783972857353093</v>
      </c>
      <c r="PQ245" s="1">
        <f t="shared" si="536"/>
        <v>-153.02524661710467</v>
      </c>
      <c r="PR245" s="1" t="str">
        <f t="shared" si="537"/>
        <v>Sad</v>
      </c>
      <c r="PS245" s="4">
        <v>0.20653300700681099</v>
      </c>
      <c r="PT245" s="4">
        <v>0.25050983477708499</v>
      </c>
      <c r="PU245" s="4">
        <v>0.41286095144821799</v>
      </c>
      <c r="PV245" s="4">
        <v>0.117966037202251</v>
      </c>
      <c r="PW245" s="4">
        <v>-7.3388248954546501E-2</v>
      </c>
      <c r="PX245" s="4">
        <v>-0.26469482564801899</v>
      </c>
      <c r="PY245" s="4">
        <v>3.1008427029936394</v>
      </c>
      <c r="PZ245" s="4">
        <v>-8.3162575341498002</v>
      </c>
      <c r="QA245" s="4">
        <v>-4.3976827770274007E-2</v>
      </c>
      <c r="QB245" s="4">
        <v>1.1614381412879897</v>
      </c>
      <c r="QC245" s="4">
        <f t="shared" si="470"/>
        <v>0.15525836119627101</v>
      </c>
      <c r="QD245" s="4">
        <f t="shared" si="471"/>
        <v>0.20647816315080503</v>
      </c>
      <c r="QE245" s="4">
        <f t="shared" si="538"/>
        <v>36.940822949871013</v>
      </c>
      <c r="QF245" s="4" t="str">
        <f t="shared" si="539"/>
        <v>excited</v>
      </c>
      <c r="QG245" s="2">
        <v>0.75946134031533297</v>
      </c>
      <c r="QH245" s="2">
        <v>0.49114401464406199</v>
      </c>
      <c r="QI245" s="2">
        <v>0.29738528110781498</v>
      </c>
      <c r="QJ245" s="2">
        <v>-6.7430007229674099E-2</v>
      </c>
      <c r="QK245" s="2">
        <v>1.0324871462223899</v>
      </c>
      <c r="QL245" s="2">
        <v>1.04926104479433</v>
      </c>
      <c r="QM245" s="2">
        <v>0.1659563784014807</v>
      </c>
      <c r="QN245" s="2">
        <v>-4.3774205243300127E-2</v>
      </c>
      <c r="QO245" s="2">
        <v>0.26831732567127098</v>
      </c>
      <c r="QP245" s="2">
        <v>0.18387517130502543</v>
      </c>
      <c r="QQ245" s="2">
        <f t="shared" si="472"/>
        <v>0.33972398593127662</v>
      </c>
      <c r="QR245" s="2">
        <f t="shared" si="473"/>
        <v>3.4640515154074958E-2</v>
      </c>
      <c r="QS245" s="2">
        <f t="shared" si="540"/>
        <v>84.177863898796986</v>
      </c>
      <c r="QT245" s="2" t="str">
        <f t="shared" si="541"/>
        <v>alert</v>
      </c>
      <c r="QU245" s="4">
        <v>0.87521722977877403</v>
      </c>
      <c r="QV245" s="4">
        <v>-8.07959149852501E-2</v>
      </c>
      <c r="QW245" s="4">
        <v>0.24751863616630401</v>
      </c>
      <c r="QX245" s="4">
        <v>-0.194653491482179</v>
      </c>
      <c r="QY245" s="4">
        <v>0.88482897653687598</v>
      </c>
      <c r="QZ245" s="4">
        <v>-2.7279949666626901E-3</v>
      </c>
      <c r="RA245" s="4">
        <v>0.14063189663891901</v>
      </c>
      <c r="RB245" s="4">
        <v>2.330512204161022</v>
      </c>
      <c r="RC245" s="4">
        <v>0.9560131447640241</v>
      </c>
      <c r="RD245" s="4">
        <v>6.6545476184592375E-2</v>
      </c>
      <c r="RE245" s="4">
        <f t="shared" si="474"/>
        <v>0.51140578898904288</v>
      </c>
      <c r="RF245" s="4">
        <f t="shared" si="475"/>
        <v>3.8269357588919251E-2</v>
      </c>
      <c r="RG245" s="4">
        <f t="shared" si="542"/>
        <v>85.720436512224182</v>
      </c>
      <c r="RH245" s="4" t="str">
        <f t="shared" si="543"/>
        <v>alert</v>
      </c>
    </row>
    <row r="246" spans="1:476" x14ac:dyDescent="0.3">
      <c r="A246" s="1">
        <v>1.1295845748756399</v>
      </c>
      <c r="B246" s="1">
        <v>-0.29289671531692701</v>
      </c>
      <c r="C246" s="1">
        <v>0.162440304997301</v>
      </c>
      <c r="D246" s="1">
        <v>0.17437756276734501</v>
      </c>
      <c r="E246" s="1">
        <v>0.91551373526897495</v>
      </c>
      <c r="F246" s="1">
        <v>-0.44471701349501402</v>
      </c>
      <c r="G246" s="1">
        <v>7.942909355091804E-2</v>
      </c>
      <c r="H246" s="1">
        <v>-0.2364076968147153</v>
      </c>
      <c r="I246" s="1">
        <v>1.422481290192567</v>
      </c>
      <c r="J246" s="1">
        <v>0.40256095976137501</v>
      </c>
      <c r="K246" s="17">
        <f t="shared" si="408"/>
        <v>0.87305008893919855</v>
      </c>
      <c r="L246" s="18">
        <f t="shared" si="409"/>
        <v>0.12546232918556033</v>
      </c>
      <c r="M246" s="18">
        <f t="shared" si="476"/>
        <v>81.822253410628633</v>
      </c>
      <c r="N246" s="18" t="str">
        <f t="shared" si="477"/>
        <v>alert</v>
      </c>
      <c r="O246" s="9">
        <v>0.375658401531757</v>
      </c>
      <c r="P246" s="9">
        <v>0.15644579901556699</v>
      </c>
      <c r="Q246" s="9">
        <v>-4.78285316854958E-2</v>
      </c>
      <c r="R246" s="9">
        <v>0.12756555360262201</v>
      </c>
      <c r="S246" s="9">
        <v>0.43082287777814599</v>
      </c>
      <c r="T246" s="9">
        <v>0.15158847583030799</v>
      </c>
      <c r="U246" s="9">
        <v>-5.930519766859578E-2</v>
      </c>
      <c r="V246" s="9">
        <v>0.41412779037803327</v>
      </c>
      <c r="W246" s="9">
        <v>0.21921260251619001</v>
      </c>
      <c r="X246" s="9">
        <v>0.14985226922679515</v>
      </c>
      <c r="Y246" s="9">
        <f t="shared" si="410"/>
        <v>0.54301740727101477</v>
      </c>
      <c r="Z246" s="9">
        <f t="shared" si="411"/>
        <v>5.2172268550955581E-2</v>
      </c>
      <c r="AA246" s="9">
        <f t="shared" si="478"/>
        <v>84.511956017726845</v>
      </c>
      <c r="AB246" s="9" t="str">
        <f t="shared" si="479"/>
        <v>alert</v>
      </c>
      <c r="AC246" s="2">
        <v>0.19724712311244599</v>
      </c>
      <c r="AD246" s="2">
        <v>0.66463837995719199</v>
      </c>
      <c r="AE246" s="2">
        <v>2.5881446484990401E-2</v>
      </c>
      <c r="AF246" s="2">
        <v>-9.7028886966993799E-2</v>
      </c>
      <c r="AG246" s="2">
        <v>-0.41952872885829601</v>
      </c>
      <c r="AH246" s="2">
        <v>0.18982564208035599</v>
      </c>
      <c r="AI246" s="2">
        <v>-0.11643539463441907</v>
      </c>
      <c r="AJ246" s="2">
        <v>-0.11355526325803572</v>
      </c>
      <c r="AK246" s="2">
        <v>-0.46739125684474603</v>
      </c>
      <c r="AL246" s="2">
        <v>-8.2548598657952929E-2</v>
      </c>
      <c r="AM246" s="2">
        <f t="shared" si="412"/>
        <v>-0.32648920535691039</v>
      </c>
      <c r="AN246" s="2">
        <f t="shared" si="413"/>
        <v>-0.1139996020509817</v>
      </c>
      <c r="AO246" s="2">
        <f t="shared" si="480"/>
        <v>-109.24757042464776</v>
      </c>
      <c r="AP246" s="2" t="str">
        <f t="shared" si="481"/>
        <v>Bored</v>
      </c>
      <c r="AQ246" s="9">
        <v>0.56146941890957602</v>
      </c>
      <c r="AR246" s="9">
        <v>0.30297567192316599</v>
      </c>
      <c r="AS246" s="9">
        <v>0.136654526154489</v>
      </c>
      <c r="AT246" s="9">
        <v>0.109777254434344</v>
      </c>
      <c r="AU246" s="9">
        <v>0.62827269606992597</v>
      </c>
      <c r="AV246" s="9">
        <v>0.82714807376828903</v>
      </c>
      <c r="AW246" s="9">
        <v>0.11486062772254088</v>
      </c>
      <c r="AX246" s="9">
        <v>9.7137375312097235E-2</v>
      </c>
      <c r="AY246" s="9">
        <v>0.25849374698641003</v>
      </c>
      <c r="AZ246" s="9">
        <v>0.28507511142372149</v>
      </c>
      <c r="BA246" s="9">
        <f t="shared" si="414"/>
        <v>0.37048353502070119</v>
      </c>
      <c r="BB246" s="9">
        <f t="shared" si="415"/>
        <v>0.15155240662957126</v>
      </c>
      <c r="BC246" s="9">
        <f t="shared" si="482"/>
        <v>67.752173908877424</v>
      </c>
      <c r="BD246" s="9" t="str">
        <f t="shared" si="483"/>
        <v>alert</v>
      </c>
      <c r="BE246" s="4">
        <v>0.35683193017480203</v>
      </c>
      <c r="BF246" s="4">
        <v>0.81472652399425904</v>
      </c>
      <c r="BG246" s="4">
        <v>0.189235010579858</v>
      </c>
      <c r="BH246" s="4">
        <v>-5.2638676816034402E-2</v>
      </c>
      <c r="BI246" s="4">
        <v>0.25648537463401899</v>
      </c>
      <c r="BJ246" s="4">
        <v>0.65837280994783898</v>
      </c>
      <c r="BK246" s="4">
        <v>0.30854340664469759</v>
      </c>
      <c r="BL246" s="4">
        <v>-3.5733283970178914E-2</v>
      </c>
      <c r="BM246" s="4">
        <v>-0.45789459381945702</v>
      </c>
      <c r="BN246" s="4">
        <v>0.11659369899789238</v>
      </c>
      <c r="BO246" s="4">
        <f t="shared" si="416"/>
        <v>-0.45738441505547711</v>
      </c>
      <c r="BP246" s="4">
        <f t="shared" si="417"/>
        <v>4.8707384017820488E-2</v>
      </c>
      <c r="BQ246" s="4">
        <f t="shared" si="484"/>
        <v>-83.921416294335046</v>
      </c>
      <c r="BR246" s="4" t="str">
        <f t="shared" si="485"/>
        <v>Calm</v>
      </c>
      <c r="BS246" s="5">
        <v>0.601199045484065</v>
      </c>
      <c r="BT246" s="5">
        <v>0.591982093112428</v>
      </c>
      <c r="BU246" s="5">
        <v>0.56623374788800096</v>
      </c>
      <c r="BV246" s="5">
        <v>9.1774569849109297E-2</v>
      </c>
      <c r="BW246" s="5">
        <v>-5.0171989907596602E-2</v>
      </c>
      <c r="BX246" s="5">
        <v>4.4624044096072298E-2</v>
      </c>
      <c r="BY246" s="5">
        <v>1.0275969975659793</v>
      </c>
      <c r="BZ246" s="5">
        <v>0.14416224488745608</v>
      </c>
      <c r="CA246" s="5">
        <v>9.2169523716369994E-3</v>
      </c>
      <c r="CB246" s="5">
        <v>0.55147395181850412</v>
      </c>
      <c r="CC246" s="5">
        <f t="shared" si="418"/>
        <v>0.14143956082017817</v>
      </c>
      <c r="CD246" s="5">
        <f t="shared" si="419"/>
        <v>0.13431038771070902</v>
      </c>
      <c r="CE246" s="5">
        <f t="shared" si="486"/>
        <v>46.480981445278793</v>
      </c>
      <c r="CF246" s="5" t="str">
        <f t="shared" si="487"/>
        <v>excited</v>
      </c>
      <c r="CG246" s="4">
        <v>0.72622025247009003</v>
      </c>
      <c r="CH246" s="4">
        <v>7.67695159653424E-2</v>
      </c>
      <c r="CI246" s="4">
        <v>0.207477861449467</v>
      </c>
      <c r="CJ246" s="4">
        <v>-1.109878729879E-2</v>
      </c>
      <c r="CK246" s="4">
        <v>0.34076220365597398</v>
      </c>
      <c r="CL246" s="4">
        <v>-0.11135454110701901</v>
      </c>
      <c r="CM246" s="4">
        <v>0.19445292681077928</v>
      </c>
      <c r="CN246" s="4">
        <v>0.32091309037145765</v>
      </c>
      <c r="CO246" s="4">
        <v>0.64945073650474761</v>
      </c>
      <c r="CP246" s="4">
        <v>0.24455987095988466</v>
      </c>
      <c r="CQ246" s="4">
        <f t="shared" si="420"/>
        <v>1</v>
      </c>
      <c r="CR246" s="4">
        <f t="shared" si="421"/>
        <v>-0.95954304211397867</v>
      </c>
      <c r="CS246" s="4">
        <f t="shared" si="488"/>
        <v>133.81723258291959</v>
      </c>
      <c r="CT246" s="4" t="str">
        <f t="shared" si="489"/>
        <v>stressed</v>
      </c>
      <c r="CU246" s="2">
        <v>0.28464601775134402</v>
      </c>
      <c r="CV246" s="2">
        <v>0.53028954184122701</v>
      </c>
      <c r="CW246" s="2">
        <v>-5.08054542890468E-2</v>
      </c>
      <c r="CX246" s="2">
        <v>0.25979618604884103</v>
      </c>
      <c r="CY246" s="2">
        <v>-1.0255471604908599E-2</v>
      </c>
      <c r="CZ246" s="2">
        <v>0.25199189728045401</v>
      </c>
      <c r="DA246" s="2">
        <v>-0.18515745167813905</v>
      </c>
      <c r="DB246" s="2">
        <v>0.33210066487136819</v>
      </c>
      <c r="DC246" s="2">
        <v>-0.24564352408988299</v>
      </c>
      <c r="DD246" s="2">
        <v>0.256450622751423</v>
      </c>
      <c r="DE246" s="2">
        <f t="shared" si="422"/>
        <v>-0.29373039339790341</v>
      </c>
      <c r="DF246" s="2">
        <f t="shared" si="423"/>
        <v>0.25119704035201429</v>
      </c>
      <c r="DG246" s="2">
        <f t="shared" si="490"/>
        <v>-49.463072569566016</v>
      </c>
      <c r="DH246" s="2" t="str">
        <f t="shared" si="491"/>
        <v>Relased</v>
      </c>
      <c r="DI246" s="7">
        <v>4.3504928786175401E-2</v>
      </c>
      <c r="DJ246" s="7">
        <v>0.72110640388963199</v>
      </c>
      <c r="DK246" s="7">
        <v>0.37667357092297599</v>
      </c>
      <c r="DL246" s="7">
        <v>0.12947516659607</v>
      </c>
      <c r="DM246" s="7">
        <v>0.124824991847803</v>
      </c>
      <c r="DN246" s="7">
        <v>0.47082940982014498</v>
      </c>
      <c r="DO246" s="7">
        <v>2.2377101438907361</v>
      </c>
      <c r="DP246" s="7">
        <v>0.10862595544729203</v>
      </c>
      <c r="DQ246" s="7">
        <v>-0.67760147510345659</v>
      </c>
      <c r="DR246" s="7">
        <v>0.66196865765479218</v>
      </c>
      <c r="DS246" s="7">
        <f t="shared" si="424"/>
        <v>-0.60535918022387503</v>
      </c>
      <c r="DT246" s="7">
        <f t="shared" si="425"/>
        <v>0.25615032408775051</v>
      </c>
      <c r="DU246" s="7">
        <f t="shared" si="492"/>
        <v>-67.064943399625164</v>
      </c>
      <c r="DV246" s="7" t="str">
        <f t="shared" si="493"/>
        <v>Calm</v>
      </c>
      <c r="DW246" s="9">
        <v>0.66921012712767103</v>
      </c>
      <c r="DX246" s="9">
        <v>1.07278275757967</v>
      </c>
      <c r="DY246" s="9">
        <v>-1.18033677775318E-2</v>
      </c>
      <c r="DZ246" s="9">
        <v>0.23752093137568001</v>
      </c>
      <c r="EA246" s="9">
        <v>0.70851915464926696</v>
      </c>
      <c r="EB246" s="9">
        <v>0.99262255862906501</v>
      </c>
      <c r="EC246" s="9">
        <v>-8.5672620402669434E-3</v>
      </c>
      <c r="ED246" s="9">
        <v>0.11499967077245363</v>
      </c>
      <c r="EE246" s="9">
        <v>-0.40357263045199898</v>
      </c>
      <c r="EF246" s="9">
        <v>0.12957433154847203</v>
      </c>
      <c r="EG246" s="9">
        <f t="shared" si="426"/>
        <v>-0.24840106296903874</v>
      </c>
      <c r="EH246" s="9">
        <f t="shared" si="427"/>
        <v>9.4266871224069071E-3</v>
      </c>
      <c r="EI246" s="9">
        <f t="shared" si="494"/>
        <v>-87.826698796570497</v>
      </c>
      <c r="EJ246" s="9" t="str">
        <f t="shared" si="495"/>
        <v>Calm</v>
      </c>
      <c r="EK246" s="1">
        <v>0.33458383524558</v>
      </c>
      <c r="EL246" s="1">
        <v>7.8714115704357199E-2</v>
      </c>
      <c r="EM246" s="1">
        <v>0.163747116174628</v>
      </c>
      <c r="EN246" s="1">
        <v>0.11209015974853601</v>
      </c>
      <c r="EO246" s="1">
        <v>0.210379300366035</v>
      </c>
      <c r="EP246" s="1">
        <v>-0.152938315348847</v>
      </c>
      <c r="EQ246" s="1">
        <v>0.30047374854237385</v>
      </c>
      <c r="ER246" s="1">
        <v>-1.510156529614493</v>
      </c>
      <c r="ES246" s="1">
        <v>0.25586971954122278</v>
      </c>
      <c r="ET246" s="1">
        <v>0.66740537979724013</v>
      </c>
      <c r="EU246" s="1">
        <f t="shared" si="428"/>
        <v>9.2270620715388718E-2</v>
      </c>
      <c r="EV246" s="1">
        <f t="shared" si="429"/>
        <v>0.14734011395741287</v>
      </c>
      <c r="EW246" s="1">
        <f t="shared" si="496"/>
        <v>32.056541682393117</v>
      </c>
      <c r="EX246" s="1" t="str">
        <f t="shared" si="497"/>
        <v>excited</v>
      </c>
      <c r="EY246" s="2">
        <v>0.231084896512393</v>
      </c>
      <c r="EZ246" s="2">
        <v>0.76628196008860305</v>
      </c>
      <c r="FA246" s="2">
        <v>0.19232698340971</v>
      </c>
      <c r="FB246" s="2">
        <v>0.40930430365290899</v>
      </c>
      <c r="FC246" s="2">
        <v>0.21183693795199601</v>
      </c>
      <c r="FD246" s="2">
        <v>0.64668098165695798</v>
      </c>
      <c r="FE246" s="2">
        <v>0.4342233063363985</v>
      </c>
      <c r="FF246" s="2">
        <v>0.2896780174200877</v>
      </c>
      <c r="FG246" s="2">
        <v>-0.53519706357621</v>
      </c>
      <c r="FH246" s="2">
        <v>0.60321965090454777</v>
      </c>
      <c r="FI246" s="2">
        <f t="shared" si="430"/>
        <v>-0.60698167441139694</v>
      </c>
      <c r="FJ246" s="2">
        <f t="shared" si="431"/>
        <v>-0.15182376212907878</v>
      </c>
      <c r="FK246" s="2">
        <f t="shared" si="498"/>
        <v>-104.04320344867351</v>
      </c>
      <c r="FL246" s="2" t="str">
        <f t="shared" si="499"/>
        <v>Bored</v>
      </c>
      <c r="FM246" s="7">
        <v>0.14939227179516101</v>
      </c>
      <c r="FN246" s="7">
        <v>0.47935638559511101</v>
      </c>
      <c r="FO246" s="7">
        <v>-3.3899608046819997E-2</v>
      </c>
      <c r="FP246" s="7">
        <v>-7.1001073485379401E-2</v>
      </c>
      <c r="FQ246" s="7">
        <v>0.30752502944018301</v>
      </c>
      <c r="FR246" s="7">
        <v>0.55099003243560596</v>
      </c>
      <c r="FS246" s="7">
        <v>-7.419199919803289E-2</v>
      </c>
      <c r="FT246" s="7">
        <v>-6.8909904710575412E-2</v>
      </c>
      <c r="FU246" s="7">
        <v>-0.32996411379995</v>
      </c>
      <c r="FV246" s="7">
        <v>-0.16684040641551023</v>
      </c>
      <c r="FW246" s="7">
        <f t="shared" si="432"/>
        <v>-0.51579455448059464</v>
      </c>
      <c r="FX246" s="7">
        <f t="shared" si="433"/>
        <v>0.103404199582392</v>
      </c>
      <c r="FY246" s="7">
        <f t="shared" si="500"/>
        <v>-78.663870601287258</v>
      </c>
      <c r="FZ246" s="7" t="str">
        <f t="shared" si="501"/>
        <v>Calm</v>
      </c>
      <c r="GA246" s="4">
        <v>0.277618116768162</v>
      </c>
      <c r="GB246" s="4">
        <v>0.52791438539842495</v>
      </c>
      <c r="GC246" s="4">
        <v>0.40831560745399398</v>
      </c>
      <c r="GD246" s="4">
        <v>0.47671503943455001</v>
      </c>
      <c r="GE246" s="4">
        <v>0.227569978967192</v>
      </c>
      <c r="GF246" s="4">
        <v>0.332552046759169</v>
      </c>
      <c r="GG246" s="4">
        <v>0.80824471301060241</v>
      </c>
      <c r="GH246" s="4">
        <v>0.55401933372252687</v>
      </c>
      <c r="GI246" s="4">
        <v>-0.25029626863026294</v>
      </c>
      <c r="GJ246" s="4">
        <v>1.0986901763841139</v>
      </c>
      <c r="GK246" s="4">
        <f t="shared" si="434"/>
        <v>-5.8470553324571517E-2</v>
      </c>
      <c r="GL246" s="4">
        <f t="shared" si="435"/>
        <v>-0.1875271070418324</v>
      </c>
      <c r="GM246" s="4">
        <f t="shared" si="502"/>
        <v>-162.68263245419499</v>
      </c>
      <c r="GN246" s="4" t="str">
        <f t="shared" si="503"/>
        <v>Sad</v>
      </c>
      <c r="GO246" s="5">
        <v>0.204926350219299</v>
      </c>
      <c r="GP246" s="5">
        <v>0.31261415268734499</v>
      </c>
      <c r="GQ246" s="5">
        <v>0.472924209799855</v>
      </c>
      <c r="GR246" s="5">
        <v>0.45912905185736402</v>
      </c>
      <c r="GS246" s="5">
        <v>-0.14880187664154501</v>
      </c>
      <c r="GT246" s="5">
        <v>-3.3627149532706201E-2</v>
      </c>
      <c r="GU246" s="5">
        <v>8.4263455788974664</v>
      </c>
      <c r="GV246" s="5">
        <v>1.6457005045603319</v>
      </c>
      <c r="GW246" s="5">
        <v>-0.10768780246804599</v>
      </c>
      <c r="GX246" s="5">
        <v>1.8009281523331258</v>
      </c>
      <c r="GY246" s="5">
        <f t="shared" si="436"/>
        <v>0.27470195433311484</v>
      </c>
      <c r="GZ246" s="5">
        <f t="shared" si="437"/>
        <v>0.60095042650677177</v>
      </c>
      <c r="HA246" s="5">
        <f t="shared" si="504"/>
        <v>24.565732819810634</v>
      </c>
      <c r="HB246" s="5" t="str">
        <f t="shared" si="505"/>
        <v>happy</v>
      </c>
      <c r="HC246" s="2">
        <v>0.43775344810278199</v>
      </c>
      <c r="HD246" s="2">
        <v>2.5625552529955301E-3</v>
      </c>
      <c r="HE246" s="2">
        <v>9.7040147673857699E-2</v>
      </c>
      <c r="HF246" s="2">
        <v>0.26907399821643002</v>
      </c>
      <c r="HG246" s="2">
        <v>0.177006640339538</v>
      </c>
      <c r="HH246" s="2">
        <v>-0.123250285837083</v>
      </c>
      <c r="HI246" s="2">
        <v>0.15785043547595642</v>
      </c>
      <c r="HJ246" s="2">
        <v>-2.2295058239491587</v>
      </c>
      <c r="HK246" s="2">
        <v>0.43519089284978646</v>
      </c>
      <c r="HL246" s="2">
        <v>0.83148044381767716</v>
      </c>
      <c r="HM246" s="2">
        <f t="shared" si="438"/>
        <v>0.42409484871939029</v>
      </c>
      <c r="HN246" s="2">
        <f t="shared" si="439"/>
        <v>0.27674485658891435</v>
      </c>
      <c r="HO246" s="2">
        <f t="shared" si="506"/>
        <v>56.873375554919782</v>
      </c>
      <c r="HP246" s="2" t="str">
        <f t="shared" si="507"/>
        <v>excited</v>
      </c>
      <c r="HQ246" s="4">
        <v>0.69876786141120895</v>
      </c>
      <c r="HR246" s="4">
        <v>0.56731853334577798</v>
      </c>
      <c r="HS246" s="4">
        <v>-2.2505667399296402E-2</v>
      </c>
      <c r="HT246" s="4">
        <v>0.34827725841821999</v>
      </c>
      <c r="HU246" s="4">
        <v>0.371063336864212</v>
      </c>
      <c r="HV246" s="4">
        <v>0.45113848105156501</v>
      </c>
      <c r="HW246" s="4">
        <v>-2.1036652731361519E-2</v>
      </c>
      <c r="HX246" s="4">
        <v>0.34196559451682695</v>
      </c>
      <c r="HY246" s="4">
        <v>0.13144932806543097</v>
      </c>
      <c r="HZ246" s="4">
        <v>0.25730597245810571</v>
      </c>
      <c r="IA246" s="4">
        <f t="shared" si="440"/>
        <v>0.36933647733925645</v>
      </c>
      <c r="IB246" s="4">
        <f t="shared" si="441"/>
        <v>-0.5000683646045232</v>
      </c>
      <c r="IC246" s="4">
        <f t="shared" si="508"/>
        <v>143.55146399557495</v>
      </c>
      <c r="ID246" s="4" t="str">
        <f t="shared" si="509"/>
        <v>stressed</v>
      </c>
      <c r="IE246" s="5">
        <v>0.13166883690682499</v>
      </c>
      <c r="IF246" s="5">
        <v>0.22357444211524199</v>
      </c>
      <c r="IG246" s="5">
        <v>0.284376878065488</v>
      </c>
      <c r="IH246" s="5">
        <v>4.0906946111363203E-2</v>
      </c>
      <c r="II246" s="5">
        <v>0.116263146882766</v>
      </c>
      <c r="IJ246" s="5">
        <v>-0.28543927526523299</v>
      </c>
      <c r="IK246" s="5">
        <v>1.1469955336897002</v>
      </c>
      <c r="IL246" s="5">
        <v>-0.66123101006648644</v>
      </c>
      <c r="IM246" s="5">
        <v>-9.1905605208417007E-2</v>
      </c>
      <c r="IN246" s="5">
        <v>0.91566496366183259</v>
      </c>
      <c r="IO246" s="5">
        <f t="shared" si="442"/>
        <v>-0.25774716074729542</v>
      </c>
      <c r="IP246" s="5">
        <f t="shared" si="443"/>
        <v>-4.3967012650809489E-2</v>
      </c>
      <c r="IQ246" s="5">
        <f t="shared" si="510"/>
        <v>-99.680448784023426</v>
      </c>
      <c r="IR246" s="5" t="str">
        <f t="shared" si="511"/>
        <v>Bored</v>
      </c>
      <c r="IS246" s="4">
        <v>0.24687641394634899</v>
      </c>
      <c r="IT246" s="4">
        <v>0.534744893858489</v>
      </c>
      <c r="IU246" s="4">
        <v>0.10311995628140801</v>
      </c>
      <c r="IV246" s="4">
        <v>0.49090988436989202</v>
      </c>
      <c r="IW246" s="4">
        <v>-0.41018425081403498</v>
      </c>
      <c r="IX246" s="4">
        <v>0.11768261209105201</v>
      </c>
      <c r="IY246" s="4">
        <v>-0.63144524022418502</v>
      </c>
      <c r="IZ246" s="4">
        <v>0.75243591033983659</v>
      </c>
      <c r="JA246" s="4">
        <v>-0.28786847991214004</v>
      </c>
      <c r="JB246" s="4">
        <v>0.75999698923205738</v>
      </c>
      <c r="JC246" s="4">
        <f t="shared" si="444"/>
        <v>-0.33340140024414311</v>
      </c>
      <c r="JD246" s="4">
        <f t="shared" si="445"/>
        <v>-0.72248835428383817</v>
      </c>
      <c r="JE246" s="4">
        <f t="shared" si="512"/>
        <v>-155.22843978982777</v>
      </c>
      <c r="JF246" s="4" t="str">
        <f t="shared" si="513"/>
        <v>Sad</v>
      </c>
      <c r="JG246" s="5">
        <v>-0.162729557645409</v>
      </c>
      <c r="JH246" s="5">
        <v>0.76821644893720098</v>
      </c>
      <c r="JI246" s="5">
        <v>5.7160791137518902E-2</v>
      </c>
      <c r="JJ246" s="5">
        <v>0.224615295394857</v>
      </c>
      <c r="JK246" s="5">
        <v>-0.122919084522887</v>
      </c>
      <c r="JL246" s="5">
        <v>0.84847766709468397</v>
      </c>
      <c r="JM246" s="5">
        <v>-0.20010874444780802</v>
      </c>
      <c r="JN246" s="5">
        <v>0.13893493714578911</v>
      </c>
      <c r="JO246" s="5">
        <v>-0.93094600658260995</v>
      </c>
      <c r="JP246" s="5">
        <v>0.46537107670690153</v>
      </c>
      <c r="JQ246" s="5">
        <f t="shared" si="446"/>
        <v>-0.67342677703378817</v>
      </c>
      <c r="JR246" s="5">
        <f t="shared" si="447"/>
        <v>0.26930029753978113</v>
      </c>
      <c r="JS246" s="5">
        <f t="shared" si="514"/>
        <v>-68.203755205994966</v>
      </c>
      <c r="JT246" s="5" t="str">
        <f t="shared" si="515"/>
        <v>Calm</v>
      </c>
      <c r="JU246" s="2">
        <v>0.24210202472928</v>
      </c>
      <c r="JV246" s="2">
        <v>0.94258006186515098</v>
      </c>
      <c r="JW246" s="2">
        <v>8.1959460059121497E-2</v>
      </c>
      <c r="JX246" s="2">
        <v>0.133793926207326</v>
      </c>
      <c r="JY246" s="2">
        <v>3.9640974719423301E-2</v>
      </c>
      <c r="JZ246" s="2">
        <v>0.90649083634609795</v>
      </c>
      <c r="KA246" s="2">
        <v>0.29090149611345989</v>
      </c>
      <c r="KB246" s="2">
        <v>7.2357380312867037E-2</v>
      </c>
      <c r="KC246" s="2">
        <v>-0.70047803713587098</v>
      </c>
      <c r="KD246" s="2">
        <v>0.1821192273504085</v>
      </c>
      <c r="KE246" s="2">
        <f t="shared" si="448"/>
        <v>-0.49881288818020064</v>
      </c>
      <c r="KF246" s="2">
        <f t="shared" si="449"/>
        <v>0.27715001095354008</v>
      </c>
      <c r="KG246" s="2">
        <f t="shared" si="516"/>
        <v>-60.942610063393381</v>
      </c>
      <c r="KH246" s="2" t="str">
        <f t="shared" si="517"/>
        <v>Calm</v>
      </c>
      <c r="KI246" s="7">
        <v>0.34088391816738101</v>
      </c>
      <c r="KJ246" s="7">
        <v>0.164000716720406</v>
      </c>
      <c r="KK246" s="7">
        <v>-8.4089254591734802E-2</v>
      </c>
      <c r="KL246" s="7">
        <v>-3.5782223195196201E-2</v>
      </c>
      <c r="KM246" s="7">
        <v>0.27771022630354902</v>
      </c>
      <c r="KN246" s="7">
        <v>0.123978740087943</v>
      </c>
      <c r="KO246" s="7">
        <v>-0.13593606622910165</v>
      </c>
      <c r="KP246" s="7">
        <v>-0.12425269354893377</v>
      </c>
      <c r="KQ246" s="7">
        <v>0.176883201446975</v>
      </c>
      <c r="KR246" s="7">
        <v>-0.23742350133822748</v>
      </c>
      <c r="KS246" s="7">
        <f t="shared" si="450"/>
        <v>0.16847947045388412</v>
      </c>
      <c r="KT246" s="7">
        <f t="shared" si="451"/>
        <v>-8.0992774866079031E-2</v>
      </c>
      <c r="KU246" s="7">
        <f t="shared" si="518"/>
        <v>115.67489018746966</v>
      </c>
      <c r="KV246" s="7" t="str">
        <f t="shared" si="519"/>
        <v>nervous</v>
      </c>
      <c r="KW246" s="2">
        <v>0.64719238302110804</v>
      </c>
      <c r="KX246" s="2">
        <v>0.23037951811412</v>
      </c>
      <c r="KY246" s="2">
        <v>0.92637199720510199</v>
      </c>
      <c r="KZ246" s="2">
        <v>0.49500464213112599</v>
      </c>
      <c r="LA246" s="2">
        <v>-0.107807480511437</v>
      </c>
      <c r="LB246" s="2">
        <v>-2.4343119476522498E-2</v>
      </c>
      <c r="LC246" s="2">
        <v>1.7174600047106292</v>
      </c>
      <c r="LD246" s="2">
        <v>2.4025106505661746</v>
      </c>
      <c r="LE246" s="2">
        <v>0.41681286490698805</v>
      </c>
      <c r="LF246" s="2">
        <v>1.6196697244949769</v>
      </c>
      <c r="LG246" s="2">
        <f t="shared" si="452"/>
        <v>0.44280289724533284</v>
      </c>
      <c r="LH246" s="2">
        <f t="shared" si="453"/>
        <v>0.53685657597441949</v>
      </c>
      <c r="LI246" s="2">
        <f t="shared" si="520"/>
        <v>39.516040446396282</v>
      </c>
      <c r="LJ246" s="2" t="str">
        <f t="shared" si="521"/>
        <v>excited</v>
      </c>
      <c r="LK246" s="4">
        <v>1.00710240818661</v>
      </c>
      <c r="LL246" s="4">
        <v>-0.28766929662892998</v>
      </c>
      <c r="LM246" s="4">
        <v>7.7817087545251101E-2</v>
      </c>
      <c r="LN246" s="4">
        <v>-2.6714734513516799E-2</v>
      </c>
      <c r="LO246" s="4">
        <v>1.03761686249101</v>
      </c>
      <c r="LP246" s="4">
        <v>-0.46064033124882098</v>
      </c>
      <c r="LQ246" s="4">
        <v>3.8057589939699897E-2</v>
      </c>
      <c r="LR246" s="4">
        <v>3.5700107974397328E-2</v>
      </c>
      <c r="LS246" s="4">
        <v>1.29477170481554</v>
      </c>
      <c r="LT246" s="4">
        <v>7.1031416556697091E-2</v>
      </c>
      <c r="LU246" s="4">
        <f t="shared" si="454"/>
        <v>0.99641845971647403</v>
      </c>
      <c r="LV246" s="4">
        <f t="shared" si="455"/>
        <v>0.31048627248001859</v>
      </c>
      <c r="LW246" s="4">
        <f t="shared" si="522"/>
        <v>72.692846331068111</v>
      </c>
      <c r="LX246" s="4" t="str">
        <f t="shared" si="523"/>
        <v>alert</v>
      </c>
      <c r="LY246" s="5">
        <v>0.39213375999186501</v>
      </c>
      <c r="LZ246" s="5">
        <v>0.45557015461400902</v>
      </c>
      <c r="MA246" s="5">
        <v>1.49635137872097E-2</v>
      </c>
      <c r="MB246" s="5">
        <v>0.277845285757016</v>
      </c>
      <c r="MC246" s="5">
        <v>8.9377379895059603E-2</v>
      </c>
      <c r="MD246" s="5">
        <v>0.217337398261464</v>
      </c>
      <c r="ME246" s="5">
        <v>3.1076152860603903E-2</v>
      </c>
      <c r="MF246" s="5">
        <v>0.41290261131670419</v>
      </c>
      <c r="MG246" s="5">
        <v>-6.343639462214401E-2</v>
      </c>
      <c r="MH246" s="5">
        <v>0.34541399950991419</v>
      </c>
      <c r="MI246" s="5">
        <f t="shared" si="456"/>
        <v>-0.33058910124472052</v>
      </c>
      <c r="MJ246" s="5">
        <f t="shared" si="457"/>
        <v>7.7312300968638059E-2</v>
      </c>
      <c r="MK246" s="5">
        <f t="shared" si="524"/>
        <v>-76.837242753330827</v>
      </c>
      <c r="ML246" s="5" t="str">
        <f t="shared" si="525"/>
        <v>Calm</v>
      </c>
      <c r="MM246" s="2">
        <v>0.275648408058914</v>
      </c>
      <c r="MN246" s="2">
        <v>0.37270781985943602</v>
      </c>
      <c r="MO246" s="2">
        <v>-1.7700067240658899E-2</v>
      </c>
      <c r="MP246" s="2">
        <v>-1.0706917346851899E-2</v>
      </c>
      <c r="MQ246" s="2">
        <v>-4.3382173179853697E-2</v>
      </c>
      <c r="MR246" s="2">
        <v>0.21237217692955901</v>
      </c>
      <c r="MS246" s="2">
        <v>-7.6205942072790842E-2</v>
      </c>
      <c r="MT246" s="2">
        <v>-1.8299920362365888E-2</v>
      </c>
      <c r="MU246" s="2">
        <v>-9.7059411800522022E-2</v>
      </c>
      <c r="MV246" s="2">
        <v>-4.3813853194124328E-2</v>
      </c>
      <c r="MW246" s="2">
        <f t="shared" si="458"/>
        <v>0.21698232673189044</v>
      </c>
      <c r="MX246" s="2">
        <f t="shared" si="459"/>
        <v>-3.462412658706171E-3</v>
      </c>
      <c r="MY246" s="2">
        <f t="shared" si="526"/>
        <v>90.914197943626874</v>
      </c>
      <c r="MZ246" s="2" t="str">
        <f t="shared" si="527"/>
        <v>nervous</v>
      </c>
      <c r="NA246" s="7">
        <v>-0.107118437712117</v>
      </c>
      <c r="NB246" s="7">
        <v>0.23619667846702699</v>
      </c>
      <c r="NC246" s="7">
        <v>-0.16711481843232601</v>
      </c>
      <c r="ND246" s="7">
        <v>-2.9809530130194498E-2</v>
      </c>
      <c r="NE246" s="7">
        <v>-0.28970869399366</v>
      </c>
      <c r="NF246" s="7">
        <v>0.105393878950824</v>
      </c>
      <c r="NG246" s="7">
        <v>0.42112750132274573</v>
      </c>
      <c r="NH246" s="7">
        <v>-8.7266844714709024E-2</v>
      </c>
      <c r="NI246" s="7">
        <v>-0.34331511617914401</v>
      </c>
      <c r="NJ246" s="7">
        <v>-1.5256200224826022</v>
      </c>
      <c r="NK246" s="7">
        <f t="shared" si="460"/>
        <v>-0.25139130525760756</v>
      </c>
      <c r="NL246" s="7">
        <f t="shared" si="461"/>
        <v>-0.54245926971253744</v>
      </c>
      <c r="NM246" s="7">
        <f t="shared" si="528"/>
        <v>-155.13563033398017</v>
      </c>
      <c r="NN246" s="7" t="str">
        <f t="shared" si="529"/>
        <v>Sad</v>
      </c>
      <c r="NO246" s="4">
        <v>0.29147800653405198</v>
      </c>
      <c r="NP246" s="4">
        <v>0.80608249878580196</v>
      </c>
      <c r="NQ246" s="4">
        <v>0.17221742150140201</v>
      </c>
      <c r="NR246" s="4">
        <v>0.504374028204019</v>
      </c>
      <c r="NS246" s="4">
        <v>0.52512418222607404</v>
      </c>
      <c r="NT246" s="4">
        <v>0.64043430348552699</v>
      </c>
      <c r="NU246" s="4">
        <v>0.21089512601342081</v>
      </c>
      <c r="NV246" s="4">
        <v>0.3486817625706442</v>
      </c>
      <c r="NW246" s="4">
        <v>-0.51460449225174998</v>
      </c>
      <c r="NX246" s="4">
        <v>0.61645025164990508</v>
      </c>
      <c r="NY246" s="4">
        <f t="shared" si="462"/>
        <v>-0.62062126471101031</v>
      </c>
      <c r="NZ246" s="4">
        <f t="shared" si="463"/>
        <v>-0.26074896437754191</v>
      </c>
      <c r="OA246" s="4">
        <f t="shared" si="530"/>
        <v>-112.78931393923553</v>
      </c>
      <c r="OB246" s="4" t="str">
        <f t="shared" si="531"/>
        <v>Bored</v>
      </c>
      <c r="OC246" s="1">
        <v>0.23774380045301599</v>
      </c>
      <c r="OD246" s="1">
        <v>1.6583018061353198E-2</v>
      </c>
      <c r="OE246" s="1">
        <v>1.14678917386034</v>
      </c>
      <c r="OF246" s="1">
        <v>0.67557891384260205</v>
      </c>
      <c r="OG246" s="1">
        <v>-0.298161786341261</v>
      </c>
      <c r="OH246" s="1">
        <v>-0.22116418397631801</v>
      </c>
      <c r="OI246" s="1">
        <v>-18.98092359420178</v>
      </c>
      <c r="OJ246" s="1">
        <v>-3.3022537085520853</v>
      </c>
      <c r="OK246" s="1">
        <v>-0.40560242741964003</v>
      </c>
      <c r="OL246" s="1">
        <v>1.3674644836915422</v>
      </c>
      <c r="OM246" s="1">
        <f t="shared" si="464"/>
        <v>-0.60409735994282743</v>
      </c>
      <c r="ON246" s="1">
        <f t="shared" si="465"/>
        <v>-0.53333866174786126</v>
      </c>
      <c r="OO246" s="1">
        <f t="shared" si="532"/>
        <v>-131.44027709600579</v>
      </c>
      <c r="OP246" s="1" t="str">
        <f t="shared" si="533"/>
        <v>Depressed</v>
      </c>
      <c r="OQ246" s="2">
        <v>0.51857960929834801</v>
      </c>
      <c r="OR246" s="2">
        <v>0.56753289116301697</v>
      </c>
      <c r="OS246" s="2">
        <v>4.8453115268539099E-2</v>
      </c>
      <c r="OT246" s="2">
        <v>-3.7120194770070598E-4</v>
      </c>
      <c r="OU246" s="2">
        <v>0.18792336833468701</v>
      </c>
      <c r="OV246" s="2">
        <v>0.119693498069035</v>
      </c>
      <c r="OW246" s="2">
        <v>6.8581615085147096E-2</v>
      </c>
      <c r="OX246" s="2">
        <v>-5.4014507230362523E-4</v>
      </c>
      <c r="OY246" s="2">
        <v>-4.8953281864668963E-2</v>
      </c>
      <c r="OZ246" s="2">
        <v>4.4269735686141065E-2</v>
      </c>
      <c r="PA246" s="2">
        <f t="shared" si="466"/>
        <v>-0.12919313815836075</v>
      </c>
      <c r="PB246" s="2">
        <f t="shared" si="467"/>
        <v>-0.21301065103841754</v>
      </c>
      <c r="PC246" s="2">
        <f t="shared" si="534"/>
        <v>-148.76276009092541</v>
      </c>
      <c r="PD246" s="2" t="str">
        <f t="shared" si="535"/>
        <v>Depressed</v>
      </c>
      <c r="PE246" s="1">
        <v>0.66943335921223301</v>
      </c>
      <c r="PF246" s="1">
        <v>0.92957002298790903</v>
      </c>
      <c r="PG246" s="1">
        <v>0.94593113984798805</v>
      </c>
      <c r="PH246" s="1">
        <v>1.2114673063221399</v>
      </c>
      <c r="PI246" s="1">
        <v>0.40394043607993702</v>
      </c>
      <c r="PJ246" s="1">
        <v>0.37018453487840203</v>
      </c>
      <c r="PK246" s="1">
        <v>0.88126908258507242</v>
      </c>
      <c r="PL246" s="1">
        <v>0.93207390502318821</v>
      </c>
      <c r="PM246" s="1">
        <v>-0.26013666377567601</v>
      </c>
      <c r="PN246" s="1">
        <v>1.3492144358079248</v>
      </c>
      <c r="PO246" s="1">
        <f t="shared" si="468"/>
        <v>-0.2098760717925866</v>
      </c>
      <c r="PP246" s="1">
        <f t="shared" si="469"/>
        <v>-0.30486579146011672</v>
      </c>
      <c r="PQ246" s="1">
        <f t="shared" si="536"/>
        <v>-145.45565211260191</v>
      </c>
      <c r="PR246" s="1" t="str">
        <f t="shared" si="537"/>
        <v>Depressed</v>
      </c>
      <c r="PS246" s="4">
        <v>0.23119951066896899</v>
      </c>
      <c r="PT246" s="4">
        <v>3.5931931745074502E-2</v>
      </c>
      <c r="PU246" s="4">
        <v>0.40306757391739201</v>
      </c>
      <c r="PV246" s="4">
        <v>0.159598276395333</v>
      </c>
      <c r="PW246" s="4">
        <v>-1.44392473040954E-2</v>
      </c>
      <c r="PX246" s="4">
        <v>-0.26743828823663901</v>
      </c>
      <c r="PY246" s="4">
        <v>1.8595086002405636</v>
      </c>
      <c r="PZ246" s="4">
        <v>-0.68939047209767801</v>
      </c>
      <c r="QA246" s="4">
        <v>0.19526757892389449</v>
      </c>
      <c r="QB246" s="4">
        <v>2.1063258043604409</v>
      </c>
      <c r="QC246" s="4">
        <f t="shared" si="470"/>
        <v>0.41417246063496194</v>
      </c>
      <c r="QD246" s="4">
        <f t="shared" si="471"/>
        <v>0.63904988729790713</v>
      </c>
      <c r="QE246" s="4">
        <f t="shared" si="538"/>
        <v>32.947539457313333</v>
      </c>
      <c r="QF246" s="4" t="str">
        <f t="shared" si="539"/>
        <v>excited</v>
      </c>
      <c r="QG246" s="2">
        <v>0.66043447214189899</v>
      </c>
      <c r="QH246" s="2">
        <v>0.49114401464406199</v>
      </c>
      <c r="QI246" s="2">
        <v>0.26793327421994201</v>
      </c>
      <c r="QJ246" s="2">
        <v>-6.7430007229674099E-2</v>
      </c>
      <c r="QK246" s="2">
        <v>0.928039278619326</v>
      </c>
      <c r="QL246" s="2">
        <v>1.04926104479433</v>
      </c>
      <c r="QM246" s="2">
        <v>0.16867340369429687</v>
      </c>
      <c r="QN246" s="2">
        <v>-4.3774205243300127E-2</v>
      </c>
      <c r="QO246" s="2">
        <v>0.169290457497837</v>
      </c>
      <c r="QP246" s="2">
        <v>0.1741116817403125</v>
      </c>
      <c r="QQ246" s="2">
        <f t="shared" si="472"/>
        <v>0.23379089305103662</v>
      </c>
      <c r="QR246" s="2">
        <f t="shared" si="473"/>
        <v>3.0425699665802108E-2</v>
      </c>
      <c r="QS246" s="2">
        <f t="shared" si="540"/>
        <v>82.585163078397258</v>
      </c>
      <c r="QT246" s="2" t="str">
        <f t="shared" si="541"/>
        <v>alert</v>
      </c>
      <c r="QU246" s="4">
        <v>0.87521722977877403</v>
      </c>
      <c r="QV246" s="4">
        <v>-8.07959149852501E-2</v>
      </c>
      <c r="QW246" s="4">
        <v>0.24751863616630401</v>
      </c>
      <c r="QX246" s="4">
        <v>-0.194653491482179</v>
      </c>
      <c r="QY246" s="4">
        <v>0.88482897653687598</v>
      </c>
      <c r="QZ246" s="4">
        <v>-2.7279949666626901E-3</v>
      </c>
      <c r="RA246" s="4">
        <v>0.14063189663891901</v>
      </c>
      <c r="RB246" s="4">
        <v>2.330512204161022</v>
      </c>
      <c r="RC246" s="4">
        <v>0.9560131447640241</v>
      </c>
      <c r="RD246" s="4">
        <v>6.6545476184592375E-2</v>
      </c>
      <c r="RE246" s="4">
        <f t="shared" si="474"/>
        <v>0.51140578898904288</v>
      </c>
      <c r="RF246" s="4">
        <f t="shared" si="475"/>
        <v>3.8269357588919251E-2</v>
      </c>
      <c r="RG246" s="4">
        <f t="shared" si="542"/>
        <v>85.720436512224182</v>
      </c>
      <c r="RH246" s="4" t="str">
        <f t="shared" si="543"/>
        <v>alert</v>
      </c>
    </row>
    <row r="247" spans="1:476" x14ac:dyDescent="0.3">
      <c r="A247" s="1">
        <v>0.78378700429461301</v>
      </c>
      <c r="B247" s="1">
        <v>-0.16817537683863601</v>
      </c>
      <c r="C247" s="1">
        <v>0.110134222147066</v>
      </c>
      <c r="D247" s="1">
        <v>0.17513807134025</v>
      </c>
      <c r="E247" s="1">
        <v>0.249467427220597</v>
      </c>
      <c r="F247" s="1">
        <v>-0.38734938734895602</v>
      </c>
      <c r="G247" s="1">
        <v>0.10658964412623935</v>
      </c>
      <c r="H247" s="1">
        <v>-0.31526600186109549</v>
      </c>
      <c r="I247" s="1">
        <v>0.95196238113324905</v>
      </c>
      <c r="J247" s="1">
        <v>0.46339653243101891</v>
      </c>
      <c r="K247" s="17">
        <f t="shared" si="408"/>
        <v>0.55697133237168828</v>
      </c>
      <c r="L247" s="18">
        <f t="shared" si="409"/>
        <v>0.14643209889120334</v>
      </c>
      <c r="M247" s="18">
        <f t="shared" si="476"/>
        <v>75.269840136348648</v>
      </c>
      <c r="N247" s="18" t="str">
        <f t="shared" si="477"/>
        <v>alert</v>
      </c>
      <c r="O247" s="9">
        <v>-0.18148854166588399</v>
      </c>
      <c r="P247" s="9">
        <v>0.338927946824716</v>
      </c>
      <c r="Q247" s="9">
        <v>-3.4063180977908503E-2</v>
      </c>
      <c r="R247" s="9">
        <v>0.15735312045361599</v>
      </c>
      <c r="S247" s="10">
        <v>-5.7421810495826498E-5</v>
      </c>
      <c r="T247" s="9">
        <v>0.131270358321254</v>
      </c>
      <c r="U247" s="9">
        <v>0.18762841280324208</v>
      </c>
      <c r="V247" s="9">
        <v>0.3346526746938544</v>
      </c>
      <c r="W247" s="9">
        <v>-0.52041648849059996</v>
      </c>
      <c r="X247" s="9">
        <v>0.78309454581162197</v>
      </c>
      <c r="Y247" s="9">
        <f t="shared" si="410"/>
        <v>-0.32877519896501284</v>
      </c>
      <c r="Z247" s="9">
        <f t="shared" si="411"/>
        <v>0.26627877227445951</v>
      </c>
      <c r="AA247" s="9">
        <f t="shared" si="478"/>
        <v>-50.995593847934984</v>
      </c>
      <c r="AB247" s="9" t="str">
        <f t="shared" si="479"/>
        <v>Relased</v>
      </c>
      <c r="AC247" s="2">
        <v>0.23575419394338501</v>
      </c>
      <c r="AD247" s="2">
        <v>0.66705693996691295</v>
      </c>
      <c r="AE247" s="2">
        <v>7.3066965033017406E-2</v>
      </c>
      <c r="AF247" s="2">
        <v>1.8311691038859101E-2</v>
      </c>
      <c r="AG247" s="2">
        <v>-3.6744889409257797E-2</v>
      </c>
      <c r="AH247" s="2">
        <v>0.36661403785410202</v>
      </c>
      <c r="AI247" s="2">
        <v>0.36715351176199645</v>
      </c>
      <c r="AJ247" s="2">
        <v>1.77152028370384E-2</v>
      </c>
      <c r="AK247" s="2">
        <v>-0.43130274602352792</v>
      </c>
      <c r="AL247" s="2">
        <v>0.10121569466704844</v>
      </c>
      <c r="AM247" s="2">
        <f t="shared" si="412"/>
        <v>-0.28591755608200176</v>
      </c>
      <c r="AN247" s="2">
        <f t="shared" si="413"/>
        <v>-4.5222737107009747E-2</v>
      </c>
      <c r="AO247" s="2">
        <f t="shared" si="480"/>
        <v>-98.987848993327319</v>
      </c>
      <c r="AP247" s="2" t="str">
        <f t="shared" si="481"/>
        <v>Bored</v>
      </c>
      <c r="AQ247" s="9">
        <v>0.56146941890957602</v>
      </c>
      <c r="AR247" s="9">
        <v>0.30297567192316599</v>
      </c>
      <c r="AS247" s="9">
        <v>0.136654526154489</v>
      </c>
      <c r="AT247" s="9">
        <v>0.109777254434344</v>
      </c>
      <c r="AU247" s="9">
        <v>0.62827269606992597</v>
      </c>
      <c r="AV247" s="9">
        <v>0.82714807376828903</v>
      </c>
      <c r="AW247" s="9">
        <v>0.11486062772254088</v>
      </c>
      <c r="AX247" s="9">
        <v>9.7137375312097235E-2</v>
      </c>
      <c r="AY247" s="9">
        <v>0.25849374698641003</v>
      </c>
      <c r="AZ247" s="9">
        <v>0.28507511142372149</v>
      </c>
      <c r="BA247" s="9">
        <f t="shared" si="414"/>
        <v>0.37048353502070119</v>
      </c>
      <c r="BB247" s="9">
        <f t="shared" si="415"/>
        <v>0.15155240662957126</v>
      </c>
      <c r="BC247" s="9">
        <f t="shared" si="482"/>
        <v>67.752173908877424</v>
      </c>
      <c r="BD247" s="9" t="str">
        <f t="shared" si="483"/>
        <v>alert</v>
      </c>
      <c r="BE247" s="4">
        <v>0.70586779826045698</v>
      </c>
      <c r="BF247" s="4">
        <v>0.81575145113286796</v>
      </c>
      <c r="BG247" s="4">
        <v>0.18979973032989</v>
      </c>
      <c r="BH247" s="4">
        <v>3.2103814228626397E-2</v>
      </c>
      <c r="BI247" s="4">
        <v>0.44967678811099998</v>
      </c>
      <c r="BJ247" s="4">
        <v>0.688410539243412</v>
      </c>
      <c r="BK247" s="4">
        <v>0.16425132579772017</v>
      </c>
      <c r="BL247" s="4">
        <v>2.1343322350935973E-2</v>
      </c>
      <c r="BM247" s="4">
        <v>-0.10988365287241098</v>
      </c>
      <c r="BN247" s="4">
        <v>0.14583381791929231</v>
      </c>
      <c r="BO247" s="4">
        <f t="shared" si="416"/>
        <v>-8.791919149609817E-2</v>
      </c>
      <c r="BP247" s="4">
        <f t="shared" si="417"/>
        <v>5.9448490650663377E-2</v>
      </c>
      <c r="BQ247" s="4">
        <f t="shared" si="484"/>
        <v>-55.934545434359158</v>
      </c>
      <c r="BR247" s="4" t="str">
        <f t="shared" si="485"/>
        <v>Relased</v>
      </c>
      <c r="BS247" s="5">
        <v>0.59998398557835098</v>
      </c>
      <c r="BT247" s="5">
        <v>0.201266514071407</v>
      </c>
      <c r="BU247" s="5">
        <v>0.56001371181328397</v>
      </c>
      <c r="BV247" s="5">
        <v>0.105800834735666</v>
      </c>
      <c r="BW247" s="5">
        <v>-0.19015438806676399</v>
      </c>
      <c r="BX247" s="5">
        <v>-2.8186117612796002E-2</v>
      </c>
      <c r="BY247" s="5">
        <v>1.3664550223155878</v>
      </c>
      <c r="BZ247" s="5">
        <v>0.61128144434870368</v>
      </c>
      <c r="CA247" s="5">
        <v>0.39871747150694398</v>
      </c>
      <c r="CB247" s="5">
        <v>0.83096927470246862</v>
      </c>
      <c r="CC247" s="5">
        <f t="shared" si="418"/>
        <v>0.51844591622516134</v>
      </c>
      <c r="CD247" s="5">
        <f t="shared" si="419"/>
        <v>0.27291649194230705</v>
      </c>
      <c r="CE247" s="5">
        <f t="shared" si="486"/>
        <v>62.237113426801081</v>
      </c>
      <c r="CF247" s="5" t="str">
        <f t="shared" si="487"/>
        <v>alert</v>
      </c>
      <c r="CG247" s="4">
        <v>0.72622025247009003</v>
      </c>
      <c r="CH247" s="4">
        <v>7.67695159653424E-2</v>
      </c>
      <c r="CI247" s="4">
        <v>0.207477861449467</v>
      </c>
      <c r="CJ247" s="4">
        <v>-1.109878729879E-2</v>
      </c>
      <c r="CK247" s="4">
        <v>0.34076220365597398</v>
      </c>
      <c r="CL247" s="4">
        <v>-0.11135454110701901</v>
      </c>
      <c r="CM247" s="4">
        <v>0.19445292681077928</v>
      </c>
      <c r="CN247" s="4">
        <v>0.32091309037145765</v>
      </c>
      <c r="CO247" s="4">
        <v>0.64945073650474761</v>
      </c>
      <c r="CP247" s="4">
        <v>0.24455987095988466</v>
      </c>
      <c r="CQ247" s="4">
        <f t="shared" si="420"/>
        <v>1</v>
      </c>
      <c r="CR247" s="4">
        <f t="shared" si="421"/>
        <v>-0.95954304211397867</v>
      </c>
      <c r="CS247" s="4">
        <f t="shared" si="488"/>
        <v>133.81723258291959</v>
      </c>
      <c r="CT247" s="4" t="str">
        <f t="shared" si="489"/>
        <v>stressed</v>
      </c>
      <c r="CU247" s="2">
        <v>0.27777858546290701</v>
      </c>
      <c r="CV247" s="2">
        <v>0.52537811286533298</v>
      </c>
      <c r="CW247" s="2">
        <v>-2.3083733841821701E-2</v>
      </c>
      <c r="CX247" s="2">
        <v>0.184958788851141</v>
      </c>
      <c r="CY247" s="2">
        <v>-2.9314049158156399E-2</v>
      </c>
      <c r="CZ247" s="2">
        <v>0.19055007129187199</v>
      </c>
      <c r="DA247" s="2">
        <v>-9.2905547749915815E-2</v>
      </c>
      <c r="DB247" s="2">
        <v>0.25834824350276925</v>
      </c>
      <c r="DC247" s="2">
        <v>-0.24759952740242597</v>
      </c>
      <c r="DD247" s="2">
        <v>0.20154853386177329</v>
      </c>
      <c r="DE247" s="2">
        <f t="shared" si="422"/>
        <v>-0.29602590228208814</v>
      </c>
      <c r="DF247" s="2">
        <f t="shared" si="423"/>
        <v>0.22590757399462635</v>
      </c>
      <c r="DG247" s="2">
        <f t="shared" si="490"/>
        <v>-52.651498642838163</v>
      </c>
      <c r="DH247" s="2" t="str">
        <f t="shared" si="491"/>
        <v>Relased</v>
      </c>
      <c r="DI247" s="7">
        <v>4.3504928786175401E-2</v>
      </c>
      <c r="DJ247" s="7">
        <v>0.72110640388963199</v>
      </c>
      <c r="DK247" s="7">
        <v>0.37667357092297599</v>
      </c>
      <c r="DL247" s="7">
        <v>0.12947516659607</v>
      </c>
      <c r="DM247" s="7">
        <v>0.124824991847803</v>
      </c>
      <c r="DN247" s="7">
        <v>0.47082940982014498</v>
      </c>
      <c r="DO247" s="7">
        <v>2.2377101438907361</v>
      </c>
      <c r="DP247" s="7">
        <v>0.10862595544729203</v>
      </c>
      <c r="DQ247" s="7">
        <v>-0.67760147510345659</v>
      </c>
      <c r="DR247" s="7">
        <v>0.66196865765479218</v>
      </c>
      <c r="DS247" s="7">
        <f t="shared" si="424"/>
        <v>-0.60535918022387503</v>
      </c>
      <c r="DT247" s="7">
        <f t="shared" si="425"/>
        <v>0.25615032408775051</v>
      </c>
      <c r="DU247" s="7">
        <f t="shared" si="492"/>
        <v>-67.064943399625164</v>
      </c>
      <c r="DV247" s="7" t="str">
        <f t="shared" si="493"/>
        <v>Calm</v>
      </c>
      <c r="DW247" s="9">
        <v>0.65304232593660805</v>
      </c>
      <c r="DX247" s="9">
        <v>1.0600785612825601</v>
      </c>
      <c r="DY247" s="9">
        <v>-1.14712660407678E-4</v>
      </c>
      <c r="DZ247" s="9">
        <v>0.10803558895860201</v>
      </c>
      <c r="EA247" s="9">
        <v>0.69603886260888204</v>
      </c>
      <c r="EB247" s="9">
        <v>1.1206175430074199</v>
      </c>
      <c r="EC247" s="9">
        <v>-8.5030212697098897E-5</v>
      </c>
      <c r="ED247" s="9">
        <v>4.9541790232058798E-2</v>
      </c>
      <c r="EE247" s="9">
        <v>-0.40703623534595201</v>
      </c>
      <c r="EF247" s="9">
        <v>6.299664962545487E-2</v>
      </c>
      <c r="EG247" s="9">
        <f t="shared" si="426"/>
        <v>-0.25252097089114045</v>
      </c>
      <c r="EH247" s="9">
        <f t="shared" si="427"/>
        <v>-1.4396435173972599E-2</v>
      </c>
      <c r="EI247" s="9">
        <f t="shared" si="494"/>
        <v>-93.262949026621172</v>
      </c>
      <c r="EJ247" s="9" t="str">
        <f t="shared" si="495"/>
        <v>Bored</v>
      </c>
      <c r="EK247" s="1">
        <v>0.44946762008618701</v>
      </c>
      <c r="EL247" s="1">
        <v>0.40716063902264599</v>
      </c>
      <c r="EM247" s="1">
        <v>8.2690365330438997E-2</v>
      </c>
      <c r="EN247" s="1">
        <v>1.5003389462274299E-2</v>
      </c>
      <c r="EO247" s="1">
        <v>0.37962898956449098</v>
      </c>
      <c r="EP247" s="1">
        <v>-9.5086773200597999E-3</v>
      </c>
      <c r="EQ247" s="1">
        <v>9.9735500504915586E-2</v>
      </c>
      <c r="ER247" s="1">
        <v>3.7729952086834433E-2</v>
      </c>
      <c r="ES247" s="1">
        <v>4.2306981063541027E-2</v>
      </c>
      <c r="ET247" s="1">
        <v>0.1140445155222243</v>
      </c>
      <c r="EU247" s="1">
        <f t="shared" si="428"/>
        <v>-0.22211556236467866</v>
      </c>
      <c r="EV247" s="1">
        <f t="shared" si="429"/>
        <v>-6.6147643571122572E-2</v>
      </c>
      <c r="EW247" s="1">
        <f t="shared" si="496"/>
        <v>-106.58391746953902</v>
      </c>
      <c r="EX247" s="1" t="str">
        <f t="shared" si="497"/>
        <v>Bored</v>
      </c>
      <c r="EY247" s="2">
        <v>0.206675902932628</v>
      </c>
      <c r="EZ247" s="2">
        <v>0.76628196008860305</v>
      </c>
      <c r="FA247" s="2">
        <v>0.21615252092482201</v>
      </c>
      <c r="FB247" s="2">
        <v>0.40885160527000902</v>
      </c>
      <c r="FC247" s="2">
        <v>0.174840692544943</v>
      </c>
      <c r="FD247" s="2">
        <v>0.66648169120856804</v>
      </c>
      <c r="FE247" s="2">
        <v>0.56656125444359451</v>
      </c>
      <c r="FF247" s="2">
        <v>0.28535872256380174</v>
      </c>
      <c r="FG247" s="2">
        <v>-0.55960605715597511</v>
      </c>
      <c r="FH247" s="2">
        <v>0.64237532780100748</v>
      </c>
      <c r="FI247" s="2">
        <f t="shared" si="430"/>
        <v>-0.6303588775432265</v>
      </c>
      <c r="FJ247" s="2">
        <f t="shared" si="431"/>
        <v>-0.1325370063701431</v>
      </c>
      <c r="FK247" s="2">
        <f t="shared" si="498"/>
        <v>-101.87385011250917</v>
      </c>
      <c r="FL247" s="2" t="str">
        <f t="shared" si="499"/>
        <v>Bored</v>
      </c>
      <c r="FM247" s="7">
        <v>0.14939227179516101</v>
      </c>
      <c r="FN247" s="7">
        <v>0.47935638559511101</v>
      </c>
      <c r="FO247" s="7">
        <v>-3.3899608046819997E-2</v>
      </c>
      <c r="FP247" s="7">
        <v>-7.1001073485379401E-2</v>
      </c>
      <c r="FQ247" s="7">
        <v>0.30752502944018301</v>
      </c>
      <c r="FR247" s="7">
        <v>0.55099003243560596</v>
      </c>
      <c r="FS247" s="7">
        <v>-7.419199919803289E-2</v>
      </c>
      <c r="FT247" s="7">
        <v>-6.8909904710575412E-2</v>
      </c>
      <c r="FU247" s="7">
        <v>-0.32996411379995</v>
      </c>
      <c r="FV247" s="7">
        <v>-0.16684040641551023</v>
      </c>
      <c r="FW247" s="7">
        <f t="shared" si="432"/>
        <v>-0.51579455448059464</v>
      </c>
      <c r="FX247" s="7">
        <f t="shared" si="433"/>
        <v>0.103404199582392</v>
      </c>
      <c r="FY247" s="7">
        <f t="shared" si="500"/>
        <v>-78.663870601287258</v>
      </c>
      <c r="FZ247" s="7" t="str">
        <f t="shared" si="501"/>
        <v>Calm</v>
      </c>
      <c r="GA247" s="4">
        <v>0.23271552738941401</v>
      </c>
      <c r="GB247" s="4">
        <v>0.498835480883286</v>
      </c>
      <c r="GC247" s="4">
        <v>0.40346728022419798</v>
      </c>
      <c r="GD247" s="4">
        <v>0.55823679892959399</v>
      </c>
      <c r="GE247" s="4">
        <v>0.13733491087216099</v>
      </c>
      <c r="GF247" s="4">
        <v>0.324725626960021</v>
      </c>
      <c r="GG247" s="4">
        <v>1.0903034789517039</v>
      </c>
      <c r="GH247" s="4">
        <v>0.67783288163214928</v>
      </c>
      <c r="GI247" s="4">
        <v>-0.26611995349387196</v>
      </c>
      <c r="GJ247" s="4">
        <v>1.3146097377741537</v>
      </c>
      <c r="GK247" s="4">
        <f t="shared" si="434"/>
        <v>-7.5497946091657719E-2</v>
      </c>
      <c r="GL247" s="4">
        <f t="shared" si="435"/>
        <v>7.1131563215005578E-3</v>
      </c>
      <c r="GM247" s="4">
        <f t="shared" si="502"/>
        <v>-84.617677426318011</v>
      </c>
      <c r="GN247" s="4" t="str">
        <f t="shared" si="503"/>
        <v>Calm</v>
      </c>
      <c r="GO247" s="5">
        <v>8.97139395291085E-2</v>
      </c>
      <c r="GP247" s="5">
        <v>0.13120617963247799</v>
      </c>
      <c r="GQ247" s="5">
        <v>0.426108852696234</v>
      </c>
      <c r="GR247" s="5">
        <v>0.498162550924167</v>
      </c>
      <c r="GS247" s="5">
        <v>-0.26749676849960802</v>
      </c>
      <c r="GT247" s="5">
        <v>-0.30421419892058399</v>
      </c>
      <c r="GU247" s="5">
        <v>-2.3967941964009389</v>
      </c>
      <c r="GV247" s="5">
        <v>-2.879418844132243</v>
      </c>
      <c r="GW247" s="5">
        <v>-0.10768780246804599</v>
      </c>
      <c r="GX247" s="5">
        <v>1.8009281523331258</v>
      </c>
      <c r="GY247" s="5">
        <f t="shared" si="436"/>
        <v>0.27470195433311484</v>
      </c>
      <c r="GZ247" s="5">
        <f t="shared" si="437"/>
        <v>0.60095042650677177</v>
      </c>
      <c r="HA247" s="5">
        <f t="shared" si="504"/>
        <v>24.565732819810634</v>
      </c>
      <c r="HB247" s="5" t="str">
        <f t="shared" si="505"/>
        <v>happy</v>
      </c>
      <c r="HC247" s="2">
        <v>0.46723280958721802</v>
      </c>
      <c r="HD247" s="2">
        <v>0.348164835972472</v>
      </c>
      <c r="HE247" s="2">
        <v>0.155901135630758</v>
      </c>
      <c r="HF247" s="2">
        <v>0.19542413233429201</v>
      </c>
      <c r="HG247" s="2">
        <v>0.31563188129918601</v>
      </c>
      <c r="HH247" s="2">
        <v>-5.4052872755624296E-3</v>
      </c>
      <c r="HI247" s="2">
        <v>0.19914186633482964</v>
      </c>
      <c r="HJ247" s="2">
        <v>0.57014934544419893</v>
      </c>
      <c r="HK247" s="2">
        <v>0.11906797361474603</v>
      </c>
      <c r="HL247" s="2">
        <v>0.43086372627909647</v>
      </c>
      <c r="HM247" s="2">
        <f t="shared" si="438"/>
        <v>9.6784511722771693E-2</v>
      </c>
      <c r="HN247" s="2">
        <f t="shared" si="439"/>
        <v>0.14242535955041613</v>
      </c>
      <c r="HO247" s="2">
        <f t="shared" si="506"/>
        <v>34.197891263405673</v>
      </c>
      <c r="HP247" s="2" t="str">
        <f t="shared" si="507"/>
        <v>excited</v>
      </c>
      <c r="HQ247" s="4">
        <v>0.84600393520184203</v>
      </c>
      <c r="HR247" s="4">
        <v>0.81901914571344303</v>
      </c>
      <c r="HS247" s="4">
        <v>1.2418982842907499E-2</v>
      </c>
      <c r="HT247" s="4">
        <v>0.458214707855712</v>
      </c>
      <c r="HU247" s="4">
        <v>0.77822694691491401</v>
      </c>
      <c r="HV247" s="4">
        <v>0.71586135629075998</v>
      </c>
      <c r="HW247" s="4">
        <v>7.6460698904595604E-3</v>
      </c>
      <c r="HX247" s="4">
        <v>0.29853445089529013</v>
      </c>
      <c r="HY247" s="4">
        <v>2.6984789488398997E-2</v>
      </c>
      <c r="HZ247" s="4">
        <v>0.2826589589616415</v>
      </c>
      <c r="IA247" s="4">
        <f t="shared" si="440"/>
        <v>0.24865259263447204</v>
      </c>
      <c r="IB247" s="4">
        <f t="shared" si="441"/>
        <v>-0.48287924187200371</v>
      </c>
      <c r="IC247" s="4">
        <f t="shared" si="508"/>
        <v>152.75436642901613</v>
      </c>
      <c r="ID247" s="4" t="str">
        <f t="shared" si="509"/>
        <v>Upset</v>
      </c>
      <c r="IE247" s="5">
        <v>0.52949672024529804</v>
      </c>
      <c r="IF247" s="5">
        <v>0.229714077658769</v>
      </c>
      <c r="IG247" s="5">
        <v>-0.116118111734251</v>
      </c>
      <c r="IH247" s="5">
        <v>0.26044893908875</v>
      </c>
      <c r="II247" s="5">
        <v>-3.6549935574729603E-2</v>
      </c>
      <c r="IJ247" s="5">
        <v>3.1495062959641502E-2</v>
      </c>
      <c r="IK247" s="5">
        <v>-0.2355591218874703</v>
      </c>
      <c r="IL247" s="5">
        <v>0.9970896825131742</v>
      </c>
      <c r="IM247" s="5">
        <v>0.29978264258652904</v>
      </c>
      <c r="IN247" s="5">
        <v>0.19010639436761076</v>
      </c>
      <c r="IO247" s="5">
        <f t="shared" si="442"/>
        <v>0.11209991329015656</v>
      </c>
      <c r="IP247" s="5">
        <f t="shared" si="443"/>
        <v>-0.4202330139523146</v>
      </c>
      <c r="IQ247" s="5">
        <f t="shared" si="510"/>
        <v>165.06377435193028</v>
      </c>
      <c r="IR247" s="5" t="str">
        <f t="shared" si="511"/>
        <v>Upset</v>
      </c>
      <c r="IS247" s="4">
        <v>0.24687641394634899</v>
      </c>
      <c r="IT247" s="4">
        <v>0.78475643589902799</v>
      </c>
      <c r="IU247" s="4">
        <v>0.10311995628140801</v>
      </c>
      <c r="IV247" s="4">
        <v>0.52896590355391504</v>
      </c>
      <c r="IW247" s="4">
        <v>-0.41018425081403498</v>
      </c>
      <c r="IX247" s="4">
        <v>0.89256715137426201</v>
      </c>
      <c r="IY247" s="4">
        <v>-0.63144524022418502</v>
      </c>
      <c r="IZ247" s="4">
        <v>0.31536306265973324</v>
      </c>
      <c r="JA247" s="4">
        <v>-0.53788002195267903</v>
      </c>
      <c r="JB247" s="4">
        <v>0.61270427742782829</v>
      </c>
      <c r="JC247" s="4">
        <f t="shared" si="444"/>
        <v>-0.65731443210199281</v>
      </c>
      <c r="JD247" s="4">
        <f t="shared" si="445"/>
        <v>-0.84058001811950323</v>
      </c>
      <c r="JE247" s="4">
        <f t="shared" si="512"/>
        <v>-141.97540216754021</v>
      </c>
      <c r="JF247" s="4" t="str">
        <f t="shared" si="513"/>
        <v>Depressed</v>
      </c>
      <c r="JG247" s="5">
        <v>-0.162729557645409</v>
      </c>
      <c r="JH247" s="5">
        <v>0.76821644893720098</v>
      </c>
      <c r="JI247" s="5">
        <v>5.7160791137518902E-2</v>
      </c>
      <c r="JJ247" s="5">
        <v>0.224615295394857</v>
      </c>
      <c r="JK247" s="5">
        <v>-0.122919084522887</v>
      </c>
      <c r="JL247" s="5">
        <v>0.84847766709468397</v>
      </c>
      <c r="JM247" s="5">
        <v>-0.20010874444780802</v>
      </c>
      <c r="JN247" s="5">
        <v>0.13893493714578911</v>
      </c>
      <c r="JO247" s="5">
        <v>-0.93094600658260995</v>
      </c>
      <c r="JP247" s="5">
        <v>0.46537107670690153</v>
      </c>
      <c r="JQ247" s="5">
        <f t="shared" si="446"/>
        <v>-0.67342677703378817</v>
      </c>
      <c r="JR247" s="5">
        <f t="shared" si="447"/>
        <v>0.26930029753978113</v>
      </c>
      <c r="JS247" s="5">
        <f t="shared" si="514"/>
        <v>-68.203755205994966</v>
      </c>
      <c r="JT247" s="5" t="str">
        <f t="shared" si="515"/>
        <v>Calm</v>
      </c>
      <c r="JU247" s="2">
        <v>0.37766942789212499</v>
      </c>
      <c r="JV247" s="2">
        <v>0.929614525539326</v>
      </c>
      <c r="JW247" s="2">
        <v>3.07501217577613E-2</v>
      </c>
      <c r="JX247" s="2">
        <v>0.19301558391270299</v>
      </c>
      <c r="JY247" s="2">
        <v>0.16792461110213</v>
      </c>
      <c r="JZ247" s="2">
        <v>0.400338705912968</v>
      </c>
      <c r="KA247" s="2">
        <v>5.6360809613033719E-2</v>
      </c>
      <c r="KB247" s="2">
        <v>0.14512960256649937</v>
      </c>
      <c r="KC247" s="2">
        <v>-0.55194509764720101</v>
      </c>
      <c r="KD247" s="2">
        <v>0.17116840230701852</v>
      </c>
      <c r="KE247" s="2">
        <f t="shared" si="448"/>
        <v>-0.34310358684236419</v>
      </c>
      <c r="KF247" s="2">
        <f t="shared" si="449"/>
        <v>0.2721331659838766</v>
      </c>
      <c r="KG247" s="2">
        <f t="shared" si="516"/>
        <v>-51.580250369308374</v>
      </c>
      <c r="KH247" s="2" t="str">
        <f t="shared" si="517"/>
        <v>Relased</v>
      </c>
      <c r="KI247" s="7">
        <v>0.36610245087078702</v>
      </c>
      <c r="KJ247" s="7">
        <v>0.22490204094730601</v>
      </c>
      <c r="KK247" s="7">
        <v>-8.3877136212817796E-2</v>
      </c>
      <c r="KL247" s="7">
        <v>-3.1948325871524498E-2</v>
      </c>
      <c r="KM247" s="7">
        <v>0.196747570523024</v>
      </c>
      <c r="KN247" s="7">
        <v>2.3020879168106301E-2</v>
      </c>
      <c r="KO247" s="7">
        <v>-0.14902217824405345</v>
      </c>
      <c r="KP247" s="7">
        <v>-0.12886394632917364</v>
      </c>
      <c r="KQ247" s="7">
        <v>0.14120040992348101</v>
      </c>
      <c r="KR247" s="7">
        <v>-0.19598067982196074</v>
      </c>
      <c r="KS247" s="7">
        <f t="shared" si="450"/>
        <v>0.13386890857222933</v>
      </c>
      <c r="KT247" s="7">
        <f t="shared" si="451"/>
        <v>-6.7027226391739081E-2</v>
      </c>
      <c r="KU247" s="7">
        <f t="shared" si="518"/>
        <v>116.59680747700931</v>
      </c>
      <c r="KV247" s="7" t="str">
        <f t="shared" si="519"/>
        <v>nervous</v>
      </c>
      <c r="KW247" s="2">
        <v>3.5614755842998003E-2</v>
      </c>
      <c r="KX247" s="2">
        <v>0.19662879029364899</v>
      </c>
      <c r="KY247" s="2">
        <v>1.0511900504546301</v>
      </c>
      <c r="KZ247" s="2">
        <v>0.53803009315849704</v>
      </c>
      <c r="LA247" s="2">
        <v>-0.64159933573005801</v>
      </c>
      <c r="LB247" s="2">
        <v>-0.116434996811231</v>
      </c>
      <c r="LC247" s="2">
        <v>-1.7346811871855634</v>
      </c>
      <c r="LD247" s="2">
        <v>6.7091238585247481</v>
      </c>
      <c r="LE247" s="2">
        <v>0.41681286490698805</v>
      </c>
      <c r="LF247" s="2">
        <v>1.6196697244949769</v>
      </c>
      <c r="LG247" s="2">
        <f t="shared" si="452"/>
        <v>0.44280289724533284</v>
      </c>
      <c r="LH247" s="2">
        <f t="shared" si="453"/>
        <v>0.53685657597441949</v>
      </c>
      <c r="LI247" s="2">
        <f t="shared" si="520"/>
        <v>39.516040446396282</v>
      </c>
      <c r="LJ247" s="2" t="str">
        <f t="shared" si="521"/>
        <v>excited</v>
      </c>
      <c r="LK247" s="4">
        <v>1.00710240818661</v>
      </c>
      <c r="LL247" s="4">
        <v>-0.28766929662892998</v>
      </c>
      <c r="LM247" s="4">
        <v>7.7817087545251101E-2</v>
      </c>
      <c r="LN247" s="4">
        <v>-2.6714734513516799E-2</v>
      </c>
      <c r="LO247" s="4">
        <v>1.03761686249101</v>
      </c>
      <c r="LP247" s="4">
        <v>-0.46064033124882098</v>
      </c>
      <c r="LQ247" s="4">
        <v>3.8057589939699897E-2</v>
      </c>
      <c r="LR247" s="4">
        <v>3.5700107974397328E-2</v>
      </c>
      <c r="LS247" s="4">
        <v>1.29477170481554</v>
      </c>
      <c r="LT247" s="4">
        <v>7.1031416556697091E-2</v>
      </c>
      <c r="LU247" s="4">
        <f t="shared" si="454"/>
        <v>0.99641845971647403</v>
      </c>
      <c r="LV247" s="4">
        <f t="shared" si="455"/>
        <v>0.31048627248001859</v>
      </c>
      <c r="LW247" s="4">
        <f t="shared" si="522"/>
        <v>72.692846331068111</v>
      </c>
      <c r="LX247" s="4" t="str">
        <f t="shared" si="523"/>
        <v>alert</v>
      </c>
      <c r="LY247" s="5">
        <v>0.38473453054905898</v>
      </c>
      <c r="LZ247" s="5">
        <v>0.41756697320803599</v>
      </c>
      <c r="MA247" s="5">
        <v>-4.41764854751001E-2</v>
      </c>
      <c r="MB247" s="5">
        <v>0.22442617994557801</v>
      </c>
      <c r="MC247" s="5">
        <v>-0.12725529780087699</v>
      </c>
      <c r="MD247" s="5">
        <v>0.11765546313217499</v>
      </c>
      <c r="ME247" s="5">
        <v>-0.17157300417430277</v>
      </c>
      <c r="MF247" s="5">
        <v>0.41931384917302467</v>
      </c>
      <c r="MG247" s="5">
        <v>-3.2832442658977001E-2</v>
      </c>
      <c r="MH247" s="5">
        <v>0.22466578166236412</v>
      </c>
      <c r="MI247" s="5">
        <f t="shared" si="456"/>
        <v>-0.30132934377751119</v>
      </c>
      <c r="MJ247" s="5">
        <f t="shared" si="457"/>
        <v>3.4761008065550714E-2</v>
      </c>
      <c r="MK247" s="5">
        <f t="shared" si="524"/>
        <v>-83.419511920193699</v>
      </c>
      <c r="ML247" s="5" t="str">
        <f t="shared" si="525"/>
        <v>Calm</v>
      </c>
      <c r="MM247" s="2">
        <v>0.20287810465386399</v>
      </c>
      <c r="MN247" s="2">
        <v>0.202944949163997</v>
      </c>
      <c r="MO247" s="2">
        <v>1.7721706263263099E-2</v>
      </c>
      <c r="MP247" s="2">
        <v>-6.3277665323649604E-2</v>
      </c>
      <c r="MQ247" s="2">
        <v>-0.24715479770597601</v>
      </c>
      <c r="MR247" s="2">
        <v>-2.9193694848363799E-2</v>
      </c>
      <c r="MS247" s="2">
        <v>-0.40024909363500366</v>
      </c>
      <c r="MT247" s="2">
        <v>-0.36418537277837781</v>
      </c>
      <c r="MU247" s="2">
        <v>-6.6844510133001744E-5</v>
      </c>
      <c r="MV247" s="2">
        <v>-0.1122557199050418</v>
      </c>
      <c r="MW247" s="2">
        <f t="shared" si="458"/>
        <v>0.30214998625707601</v>
      </c>
      <c r="MX247" s="2">
        <f t="shared" si="459"/>
        <v>-2.6976660842655487E-2</v>
      </c>
      <c r="MY247" s="2">
        <f t="shared" si="526"/>
        <v>95.101974020668806</v>
      </c>
      <c r="MZ247" s="2" t="str">
        <f t="shared" si="527"/>
        <v>nervous</v>
      </c>
      <c r="NA247" s="7">
        <v>0.129013600440925</v>
      </c>
      <c r="NB247" s="7">
        <v>0.239470812427585</v>
      </c>
      <c r="NC247" s="7">
        <v>-6.6372361295150603E-2</v>
      </c>
      <c r="ND247" s="7">
        <v>-1.8547125868831098E-2</v>
      </c>
      <c r="NE247" s="7">
        <v>-5.0696893234187003E-2</v>
      </c>
      <c r="NF247" s="7">
        <v>9.7649969537041595E-2</v>
      </c>
      <c r="NG247" s="7">
        <v>-0.84748661763757394</v>
      </c>
      <c r="NH247" s="7">
        <v>-5.5016263787550222E-2</v>
      </c>
      <c r="NI247" s="7">
        <v>-0.11045721198666</v>
      </c>
      <c r="NJ247" s="7">
        <v>-0.23045611754081002</v>
      </c>
      <c r="NK247" s="7">
        <f t="shared" si="460"/>
        <v>2.9640204144667059E-2</v>
      </c>
      <c r="NL247" s="7">
        <f t="shared" si="461"/>
        <v>-0.10280836076769617</v>
      </c>
      <c r="NM247" s="7">
        <f t="shared" si="528"/>
        <v>163.91744358524792</v>
      </c>
      <c r="NN247" s="7" t="str">
        <f t="shared" si="529"/>
        <v>Upset</v>
      </c>
      <c r="NO247" s="4">
        <v>0.29147800653405198</v>
      </c>
      <c r="NP247" s="4">
        <v>0.80608249878580196</v>
      </c>
      <c r="NQ247" s="4">
        <v>0.17221742150140201</v>
      </c>
      <c r="NR247" s="4">
        <v>0.504374028204019</v>
      </c>
      <c r="NS247" s="4">
        <v>0.52512418222607404</v>
      </c>
      <c r="NT247" s="4">
        <v>0.64043430348552699</v>
      </c>
      <c r="NU247" s="4">
        <v>0.21089512601342081</v>
      </c>
      <c r="NV247" s="4">
        <v>0.3486817625706442</v>
      </c>
      <c r="NW247" s="4">
        <v>-0.51460449225174998</v>
      </c>
      <c r="NX247" s="4">
        <v>0.61645025164990508</v>
      </c>
      <c r="NY247" s="4">
        <f t="shared" si="462"/>
        <v>-0.62062126471101031</v>
      </c>
      <c r="NZ247" s="4">
        <f t="shared" si="463"/>
        <v>-0.26074896437754191</v>
      </c>
      <c r="OA247" s="4">
        <f t="shared" si="530"/>
        <v>-112.78931393923553</v>
      </c>
      <c r="OB247" s="4" t="str">
        <f t="shared" si="531"/>
        <v>Bored</v>
      </c>
      <c r="OC247" s="1">
        <v>0.237340318758053</v>
      </c>
      <c r="OD247" s="1">
        <v>1.17917740477658E-2</v>
      </c>
      <c r="OE247" s="1">
        <v>1.1536802504633801</v>
      </c>
      <c r="OF247" s="1">
        <v>0.68521191511341295</v>
      </c>
      <c r="OG247" s="1">
        <v>-0.230486329334573</v>
      </c>
      <c r="OH247" s="1">
        <v>-0.130106926871771</v>
      </c>
      <c r="OI247" s="1">
        <v>168.32244393479337</v>
      </c>
      <c r="OJ247" s="1">
        <v>-5.7914130080419328</v>
      </c>
      <c r="OK247" s="1">
        <v>-0.42573395839192901</v>
      </c>
      <c r="OL247" s="1">
        <v>1.4268478481491178</v>
      </c>
      <c r="OM247" s="1">
        <f t="shared" si="464"/>
        <v>-0.6349531711811871</v>
      </c>
      <c r="ON247" s="1">
        <f t="shared" si="465"/>
        <v>-0.4785496074457698</v>
      </c>
      <c r="OO247" s="1">
        <f t="shared" si="532"/>
        <v>-127.00449321431574</v>
      </c>
      <c r="OP247" s="1" t="str">
        <f t="shared" si="533"/>
        <v>Depressed</v>
      </c>
      <c r="OQ247" s="2">
        <v>0.58617563951805496</v>
      </c>
      <c r="OR247" s="2">
        <v>0.820185055787786</v>
      </c>
      <c r="OS247" s="2">
        <v>0.191930149165883</v>
      </c>
      <c r="OT247" s="2">
        <v>5.4017292167722601E-2</v>
      </c>
      <c r="OU247" s="2">
        <v>0.46974385389798101</v>
      </c>
      <c r="OV247" s="2">
        <v>0.47923968501376701</v>
      </c>
      <c r="OW247" s="2">
        <v>0.18176589253501155</v>
      </c>
      <c r="OX247" s="2">
        <v>4.1570158295125205E-2</v>
      </c>
      <c r="OY247" s="2">
        <v>-0.23400941626973104</v>
      </c>
      <c r="OZ247" s="2">
        <v>0.17488219213927866</v>
      </c>
      <c r="PA247" s="2">
        <f t="shared" si="466"/>
        <v>-0.29946640921278678</v>
      </c>
      <c r="PB247" s="2">
        <f t="shared" si="467"/>
        <v>-0.13488581837351055</v>
      </c>
      <c r="PC247" s="2">
        <f t="shared" si="534"/>
        <v>-114.24777918826939</v>
      </c>
      <c r="PD247" s="2" t="str">
        <f t="shared" si="535"/>
        <v>Bored</v>
      </c>
      <c r="PE247" s="1">
        <v>0.54641013920464199</v>
      </c>
      <c r="PF247" s="1">
        <v>0.87395261682083902</v>
      </c>
      <c r="PG247" s="1">
        <v>0.96749807466567606</v>
      </c>
      <c r="PH247" s="1">
        <v>1.2855327641966501</v>
      </c>
      <c r="PI247" s="1">
        <v>0.22865982772197899</v>
      </c>
      <c r="PJ247" s="1">
        <v>0.40659557918364603</v>
      </c>
      <c r="PK247" s="1">
        <v>1.2482719186012183</v>
      </c>
      <c r="PL247" s="1">
        <v>1.003892526816029</v>
      </c>
      <c r="PM247" s="1">
        <v>-0.32754247761619704</v>
      </c>
      <c r="PN247" s="1">
        <v>1.5862362127593743</v>
      </c>
      <c r="PO247" s="1">
        <f t="shared" si="468"/>
        <v>-0.29949322215495688</v>
      </c>
      <c r="PP247" s="1">
        <f t="shared" si="469"/>
        <v>-0.11724463156752285</v>
      </c>
      <c r="PQ247" s="1">
        <f t="shared" si="536"/>
        <v>-111.37918774713442</v>
      </c>
      <c r="PR247" s="1" t="str">
        <f t="shared" si="537"/>
        <v>Bored</v>
      </c>
      <c r="PS247" s="4">
        <v>0.1512210511665</v>
      </c>
      <c r="PT247" s="4">
        <v>0.11031654163339299</v>
      </c>
      <c r="PU247" s="4">
        <v>0.43961806419286997</v>
      </c>
      <c r="PV247" s="4">
        <v>0.14465930463120899</v>
      </c>
      <c r="PW247" s="4">
        <v>-7.2665187355271693E-2</v>
      </c>
      <c r="PX247" s="4">
        <v>-0.36604143344065698</v>
      </c>
      <c r="PY247" s="4">
        <v>5.5962475983878566</v>
      </c>
      <c r="PZ247" s="4">
        <v>-0.56568331541317662</v>
      </c>
      <c r="QA247" s="4">
        <v>4.0904509533107009E-2</v>
      </c>
      <c r="QB247" s="4">
        <v>2.2340091249181144</v>
      </c>
      <c r="QC247" s="4">
        <f t="shared" si="470"/>
        <v>0.2471182935170726</v>
      </c>
      <c r="QD247" s="4">
        <f t="shared" si="471"/>
        <v>0.69750360224944297</v>
      </c>
      <c r="QE247" s="4">
        <f t="shared" si="538"/>
        <v>19.508708346129083</v>
      </c>
      <c r="QF247" s="4" t="str">
        <f t="shared" si="539"/>
        <v>happy</v>
      </c>
      <c r="QG247" s="2">
        <v>3.2522033519304203E-2</v>
      </c>
      <c r="QH247" s="2">
        <v>6.0502814347825097E-2</v>
      </c>
      <c r="QI247" s="2">
        <v>0.18144913294380899</v>
      </c>
      <c r="QJ247" s="2">
        <v>0.16833821477366201</v>
      </c>
      <c r="QK247" s="2">
        <v>-0.60883330425064197</v>
      </c>
      <c r="QL247" s="2">
        <v>0.22454754502436899</v>
      </c>
      <c r="QM247" s="2">
        <v>-0.31484571300080672</v>
      </c>
      <c r="QN247" s="2">
        <v>0.59055605172509373</v>
      </c>
      <c r="QO247" s="2">
        <v>0.169290457497837</v>
      </c>
      <c r="QP247" s="2">
        <v>0.1741116817403125</v>
      </c>
      <c r="QQ247" s="2">
        <f t="shared" si="472"/>
        <v>0.23379089305103662</v>
      </c>
      <c r="QR247" s="2">
        <f t="shared" si="473"/>
        <v>3.0425699665802108E-2</v>
      </c>
      <c r="QS247" s="2">
        <f t="shared" si="540"/>
        <v>82.585163078397258</v>
      </c>
      <c r="QT247" s="2" t="str">
        <f t="shared" si="541"/>
        <v>alert</v>
      </c>
      <c r="QU247" s="4">
        <v>0.88100919856644999</v>
      </c>
      <c r="QV247" s="4">
        <v>-8.07959149852501E-2</v>
      </c>
      <c r="QW247" s="4">
        <v>0.32391817401510598</v>
      </c>
      <c r="QX247" s="4">
        <v>-0.194653491482179</v>
      </c>
      <c r="QY247" s="4">
        <v>0.87835127718703399</v>
      </c>
      <c r="QZ247" s="4">
        <v>-2.7279949666626901E-3</v>
      </c>
      <c r="RA247" s="4">
        <v>0.18411131685584844</v>
      </c>
      <c r="RB247" s="4">
        <v>2.330512204161022</v>
      </c>
      <c r="RC247" s="4">
        <v>0.96180511355170006</v>
      </c>
      <c r="RD247" s="4">
        <v>0.16153778646916214</v>
      </c>
      <c r="RE247" s="4">
        <f t="shared" si="474"/>
        <v>0.51576022744413685</v>
      </c>
      <c r="RF247" s="4">
        <f t="shared" si="475"/>
        <v>7.1955283277943094E-2</v>
      </c>
      <c r="RG247" s="4">
        <f t="shared" si="542"/>
        <v>82.057755186009203</v>
      </c>
      <c r="RH247" s="4" t="str">
        <f t="shared" si="543"/>
        <v>alert</v>
      </c>
    </row>
    <row r="248" spans="1:476" x14ac:dyDescent="0.3">
      <c r="A248" s="1">
        <v>0.78378700429461301</v>
      </c>
      <c r="B248" s="1">
        <v>-0.16817537683863601</v>
      </c>
      <c r="C248" s="1">
        <v>0.110134222147066</v>
      </c>
      <c r="D248" s="1">
        <v>0.17513807134025</v>
      </c>
      <c r="E248" s="1">
        <v>0.249467427220597</v>
      </c>
      <c r="F248" s="1">
        <v>-0.38734938734895602</v>
      </c>
      <c r="G248" s="1">
        <v>0.10658964412623935</v>
      </c>
      <c r="H248" s="1">
        <v>-0.31526600186109549</v>
      </c>
      <c r="I248" s="1">
        <v>0.95196238113324905</v>
      </c>
      <c r="J248" s="1">
        <v>0.46339653243101891</v>
      </c>
      <c r="K248" s="17">
        <f t="shared" si="408"/>
        <v>0.55697133237168828</v>
      </c>
      <c r="L248" s="18">
        <f t="shared" si="409"/>
        <v>0.14643209889120334</v>
      </c>
      <c r="M248" s="18">
        <f t="shared" si="476"/>
        <v>75.269840136348648</v>
      </c>
      <c r="N248" s="18" t="str">
        <f t="shared" si="477"/>
        <v>alert</v>
      </c>
      <c r="O248" s="9">
        <v>-0.194017398965139</v>
      </c>
      <c r="P248" s="9">
        <v>0.387369754267399</v>
      </c>
      <c r="Q248" s="9">
        <v>-5.01062510014426E-2</v>
      </c>
      <c r="R248" s="9">
        <v>0.18398834144017501</v>
      </c>
      <c r="S248" s="9">
        <v>0.140669108675164</v>
      </c>
      <c r="T248" s="9">
        <v>0.17184550690515099</v>
      </c>
      <c r="U248" s="9">
        <v>0.9392288061920957</v>
      </c>
      <c r="V248" s="9">
        <v>0.32901166011527005</v>
      </c>
      <c r="W248" s="9">
        <v>-0.58138715323253798</v>
      </c>
      <c r="X248" s="9">
        <v>0.69242544384545968</v>
      </c>
      <c r="Y248" s="9">
        <f t="shared" si="410"/>
        <v>-0.40064064526183685</v>
      </c>
      <c r="Z248" s="9">
        <f t="shared" si="411"/>
        <v>0.23562250509908811</v>
      </c>
      <c r="AA248" s="9">
        <f t="shared" si="478"/>
        <v>-59.53960435984051</v>
      </c>
      <c r="AB248" s="9" t="str">
        <f t="shared" si="479"/>
        <v>Relased</v>
      </c>
      <c r="AC248" s="2">
        <v>0.24692210641055501</v>
      </c>
      <c r="AD248" s="2">
        <v>0.65786413162323798</v>
      </c>
      <c r="AE248" s="2">
        <v>8.7111786787718595E-2</v>
      </c>
      <c r="AF248" s="2">
        <v>3.1175071950278799E-2</v>
      </c>
      <c r="AG248" s="2">
        <v>0.13138554813487399</v>
      </c>
      <c r="AH248" s="2">
        <v>0.38872058546882898</v>
      </c>
      <c r="AI248" s="2">
        <v>0.23026704784070867</v>
      </c>
      <c r="AJ248" s="2">
        <v>2.9787432819484178E-2</v>
      </c>
      <c r="AK248" s="2">
        <v>-0.41094202521268297</v>
      </c>
      <c r="AL248" s="2">
        <v>0.13073459096266613</v>
      </c>
      <c r="AM248" s="2">
        <f t="shared" si="412"/>
        <v>-0.26302750035722378</v>
      </c>
      <c r="AN248" s="2">
        <f t="shared" si="413"/>
        <v>-3.4174795708360572E-2</v>
      </c>
      <c r="AO248" s="2">
        <f t="shared" si="480"/>
        <v>-97.402889337483586</v>
      </c>
      <c r="AP248" s="2" t="str">
        <f t="shared" si="481"/>
        <v>Bored</v>
      </c>
      <c r="AQ248" s="9">
        <v>0.46918009796200899</v>
      </c>
      <c r="AR248" s="9">
        <v>0.33678800418978999</v>
      </c>
      <c r="AS248" s="9">
        <v>0.15083041830362101</v>
      </c>
      <c r="AT248" s="9">
        <v>0.106185798782981</v>
      </c>
      <c r="AU248" s="9">
        <v>0.43269397930367098</v>
      </c>
      <c r="AV248" s="9">
        <v>0.85822595531620505</v>
      </c>
      <c r="AW248" s="9">
        <v>0.16724110616518853</v>
      </c>
      <c r="AX248" s="9">
        <v>8.885737102759618E-2</v>
      </c>
      <c r="AY248" s="9">
        <v>0.132392093772219</v>
      </c>
      <c r="AZ248" s="9">
        <v>0.31889130152969081</v>
      </c>
      <c r="BA248" s="9">
        <f t="shared" si="414"/>
        <v>0.25646643572120298</v>
      </c>
      <c r="BB248" s="9">
        <f t="shared" si="415"/>
        <v>0.16361407181403731</v>
      </c>
      <c r="BC248" s="9">
        <f t="shared" si="482"/>
        <v>57.463952642116404</v>
      </c>
      <c r="BD248" s="9" t="str">
        <f t="shared" si="483"/>
        <v>excited</v>
      </c>
      <c r="BE248" s="4">
        <v>0.73717383107700196</v>
      </c>
      <c r="BF248" s="4">
        <v>0.70405072988228401</v>
      </c>
      <c r="BG248" s="4">
        <v>0.17592011976538499</v>
      </c>
      <c r="BH248" s="4">
        <v>7.8105138956091794E-2</v>
      </c>
      <c r="BI248" s="4">
        <v>0.37209213394323098</v>
      </c>
      <c r="BJ248" s="4">
        <v>0.55132881296042902</v>
      </c>
      <c r="BK248" s="4">
        <v>0.1585914697763004</v>
      </c>
      <c r="BL248" s="4">
        <v>6.2216354728250989E-2</v>
      </c>
      <c r="BM248" s="4">
        <v>3.3123101194717952E-2</v>
      </c>
      <c r="BN248" s="4">
        <v>0.17625654294456122</v>
      </c>
      <c r="BO248" s="4">
        <f t="shared" si="416"/>
        <v>6.3903685733363691E-2</v>
      </c>
      <c r="BP248" s="4">
        <f t="shared" si="417"/>
        <v>7.0624017482016743E-2</v>
      </c>
      <c r="BQ248" s="4">
        <f t="shared" si="484"/>
        <v>42.140166517913798</v>
      </c>
      <c r="BR248" s="4" t="str">
        <f t="shared" si="485"/>
        <v>excited</v>
      </c>
      <c r="BS248" s="5">
        <v>0.59998398557835098</v>
      </c>
      <c r="BT248" s="5">
        <v>0.201266514071407</v>
      </c>
      <c r="BU248" s="5">
        <v>0.56001371181328397</v>
      </c>
      <c r="BV248" s="5">
        <v>0.105800834735666</v>
      </c>
      <c r="BW248" s="5">
        <v>-0.19015438806676399</v>
      </c>
      <c r="BX248" s="5">
        <v>-2.8186117612796002E-2</v>
      </c>
      <c r="BY248" s="5">
        <v>1.3664550223155878</v>
      </c>
      <c r="BZ248" s="5">
        <v>0.61128144434870368</v>
      </c>
      <c r="CA248" s="5">
        <v>0.39871747150694398</v>
      </c>
      <c r="CB248" s="5">
        <v>0.83096927470246862</v>
      </c>
      <c r="CC248" s="5">
        <f t="shared" si="418"/>
        <v>0.51844591622516134</v>
      </c>
      <c r="CD248" s="5">
        <f t="shared" si="419"/>
        <v>0.27291649194230705</v>
      </c>
      <c r="CE248" s="5">
        <f t="shared" si="486"/>
        <v>62.237113426801081</v>
      </c>
      <c r="CF248" s="5" t="str">
        <f t="shared" si="487"/>
        <v>alert</v>
      </c>
      <c r="CG248" s="4">
        <v>0.71791738940996297</v>
      </c>
      <c r="CH248" s="4">
        <v>7.67695159653424E-2</v>
      </c>
      <c r="CI248" s="4">
        <v>0.16405318497403201</v>
      </c>
      <c r="CJ248" s="4">
        <v>-1.109878729879E-2</v>
      </c>
      <c r="CK248" s="4">
        <v>0.134852263838313</v>
      </c>
      <c r="CL248" s="4">
        <v>-0.11135454110701901</v>
      </c>
      <c r="CM248" s="4">
        <v>0.19237690312869218</v>
      </c>
      <c r="CN248" s="4">
        <v>0.32091309037145765</v>
      </c>
      <c r="CO248" s="4">
        <v>0.64114787344462054</v>
      </c>
      <c r="CP248" s="4">
        <v>0.19247126967948028</v>
      </c>
      <c r="CQ248" s="4">
        <f t="shared" si="420"/>
        <v>0.99125293310248219</v>
      </c>
      <c r="CR248" s="4">
        <f t="shared" si="421"/>
        <v>-1</v>
      </c>
      <c r="CS248" s="4">
        <f t="shared" si="488"/>
        <v>135.25168414544004</v>
      </c>
      <c r="CT248" s="4" t="str">
        <f t="shared" si="489"/>
        <v>stressed</v>
      </c>
      <c r="CU248" s="2">
        <v>6.9992309399261807E-2</v>
      </c>
      <c r="CV248" s="2">
        <v>0.40483394495612901</v>
      </c>
      <c r="CW248" s="2">
        <v>-3.9125238387526101E-2</v>
      </c>
      <c r="CX248" s="2">
        <v>0.32272806784355501</v>
      </c>
      <c r="CY248" s="2">
        <v>-0.24396624087293101</v>
      </c>
      <c r="CZ248" s="2">
        <v>9.3409208285603798E-2</v>
      </c>
      <c r="DA248" s="2">
        <v>0.22489138491100705</v>
      </c>
      <c r="DB248" s="2">
        <v>0.64773206765367619</v>
      </c>
      <c r="DC248" s="2">
        <v>-0.33484163555686719</v>
      </c>
      <c r="DD248" s="2">
        <v>0.5972770605135117</v>
      </c>
      <c r="DE248" s="2">
        <f t="shared" si="422"/>
        <v>-0.3984107157736192</v>
      </c>
      <c r="DF248" s="2">
        <f t="shared" si="423"/>
        <v>0.40819140806755061</v>
      </c>
      <c r="DG248" s="2">
        <f t="shared" si="490"/>
        <v>-44.305277150568514</v>
      </c>
      <c r="DH248" s="2" t="str">
        <f t="shared" si="491"/>
        <v>Relased</v>
      </c>
      <c r="DI248" s="7">
        <v>1.97164371003256E-3</v>
      </c>
      <c r="DJ248" s="7">
        <v>0.71986051535461604</v>
      </c>
      <c r="DK248" s="7">
        <v>0.46454216296932699</v>
      </c>
      <c r="DL248" s="7">
        <v>0.22284526977569299</v>
      </c>
      <c r="DM248" s="7">
        <v>0.11795668530312101</v>
      </c>
      <c r="DN248" s="7">
        <v>0.67720352813195706</v>
      </c>
      <c r="DO248" s="7">
        <v>3.8734981700476849</v>
      </c>
      <c r="DP248" s="7">
        <v>0.15950970237524026</v>
      </c>
      <c r="DQ248" s="7">
        <v>-0.71788887164458348</v>
      </c>
      <c r="DR248" s="7">
        <v>0.95228152987217674</v>
      </c>
      <c r="DS248" s="7">
        <f t="shared" si="424"/>
        <v>-0.63172002877604627</v>
      </c>
      <c r="DT248" s="7">
        <f t="shared" si="425"/>
        <v>0.38728404815714379</v>
      </c>
      <c r="DU248" s="7">
        <f t="shared" si="492"/>
        <v>-58.489087593808151</v>
      </c>
      <c r="DV248" s="7" t="str">
        <f t="shared" si="493"/>
        <v>Relased</v>
      </c>
      <c r="DW248" s="9">
        <v>0.50870845891845595</v>
      </c>
      <c r="DX248" s="9">
        <v>1.0600785612825601</v>
      </c>
      <c r="DY248" s="9">
        <v>9.1809240797585401E-2</v>
      </c>
      <c r="DZ248" s="9">
        <v>0.10803558895860201</v>
      </c>
      <c r="EA248" s="9">
        <v>0.62555160752511496</v>
      </c>
      <c r="EB248" s="9">
        <v>1.1206175430074199</v>
      </c>
      <c r="EC248" s="9">
        <v>8.094196693836693E-2</v>
      </c>
      <c r="ED248" s="9">
        <v>4.9541790232058798E-2</v>
      </c>
      <c r="EE248" s="9">
        <v>-0.55137010236410411</v>
      </c>
      <c r="EF248" s="9">
        <v>0.12738812036485384</v>
      </c>
      <c r="EG248" s="9">
        <f t="shared" si="426"/>
        <v>-0.42420401799441443</v>
      </c>
      <c r="EH248" s="9">
        <f t="shared" si="427"/>
        <v>8.644407311985125E-3</v>
      </c>
      <c r="EI248" s="9">
        <f t="shared" si="494"/>
        <v>-88.832591174195997</v>
      </c>
      <c r="EJ248" s="9" t="str">
        <f t="shared" si="495"/>
        <v>Calm</v>
      </c>
      <c r="EK248" s="1">
        <v>0.44946762008618701</v>
      </c>
      <c r="EL248" s="1">
        <v>0.40716063902264599</v>
      </c>
      <c r="EM248" s="1">
        <v>8.2690365330438997E-2</v>
      </c>
      <c r="EN248" s="1">
        <v>1.5003389462274299E-2</v>
      </c>
      <c r="EO248" s="1">
        <v>0.37962898956449098</v>
      </c>
      <c r="EP248" s="1">
        <v>-9.5086773200597999E-3</v>
      </c>
      <c r="EQ248" s="1">
        <v>9.9735500504915586E-2</v>
      </c>
      <c r="ER248" s="1">
        <v>3.7729952086834433E-2</v>
      </c>
      <c r="ES248" s="1">
        <v>4.2306981063541027E-2</v>
      </c>
      <c r="ET248" s="1">
        <v>0.1140445155222243</v>
      </c>
      <c r="EU248" s="1">
        <f t="shared" si="428"/>
        <v>-0.22211556236467866</v>
      </c>
      <c r="EV248" s="1">
        <f t="shared" si="429"/>
        <v>-6.6147643571122572E-2</v>
      </c>
      <c r="EW248" s="1">
        <f t="shared" si="496"/>
        <v>-106.58391746953902</v>
      </c>
      <c r="EX248" s="1" t="str">
        <f t="shared" si="497"/>
        <v>Bored</v>
      </c>
      <c r="EY248" s="2">
        <v>0.206675902932628</v>
      </c>
      <c r="EZ248" s="2">
        <v>0.76628196008860305</v>
      </c>
      <c r="FA248" s="2">
        <v>0.21615252092482201</v>
      </c>
      <c r="FB248" s="2">
        <v>0.40885160527000902</v>
      </c>
      <c r="FC248" s="2">
        <v>0.174840692544943</v>
      </c>
      <c r="FD248" s="2">
        <v>0.66648169120856804</v>
      </c>
      <c r="FE248" s="2">
        <v>0.56656125444359451</v>
      </c>
      <c r="FF248" s="2">
        <v>0.28535872256380174</v>
      </c>
      <c r="FG248" s="2">
        <v>-0.55960605715597511</v>
      </c>
      <c r="FH248" s="2">
        <v>0.64237532780100748</v>
      </c>
      <c r="FI248" s="2">
        <f t="shared" si="430"/>
        <v>-0.6303588775432265</v>
      </c>
      <c r="FJ248" s="2">
        <f t="shared" si="431"/>
        <v>-0.1325370063701431</v>
      </c>
      <c r="FK248" s="2">
        <f t="shared" si="498"/>
        <v>-101.87385011250917</v>
      </c>
      <c r="FL248" s="2" t="str">
        <f t="shared" si="499"/>
        <v>Bored</v>
      </c>
      <c r="FM248" s="7">
        <v>0.30934918615239299</v>
      </c>
      <c r="FN248" s="7">
        <v>0.513108441072884</v>
      </c>
      <c r="FO248" s="7">
        <v>3.3856215512880303E-2</v>
      </c>
      <c r="FP248" s="7">
        <v>-2.0993581642355302E-2</v>
      </c>
      <c r="FQ248" s="7">
        <v>0.50262950248412197</v>
      </c>
      <c r="FR248" s="7">
        <v>0.80995574491192601</v>
      </c>
      <c r="FS248" s="7">
        <v>4.1695941022457245E-2</v>
      </c>
      <c r="FT248" s="7">
        <v>-1.5867394692366289E-2</v>
      </c>
      <c r="FU248" s="7">
        <v>-0.20375925492049102</v>
      </c>
      <c r="FV248" s="7">
        <v>1.5639266321743082E-2</v>
      </c>
      <c r="FW248" s="7">
        <f t="shared" si="432"/>
        <v>-0.35143026631050767</v>
      </c>
      <c r="FX248" s="7">
        <f t="shared" si="433"/>
        <v>0.17565174911585135</v>
      </c>
      <c r="FY248" s="7">
        <f t="shared" si="500"/>
        <v>-63.443216522751698</v>
      </c>
      <c r="FZ248" s="7" t="str">
        <f t="shared" si="501"/>
        <v>Calm</v>
      </c>
      <c r="GA248" s="4">
        <v>0.23271552738941401</v>
      </c>
      <c r="GB248" s="4">
        <v>0.498835480883286</v>
      </c>
      <c r="GC248" s="4">
        <v>0.40346728022419798</v>
      </c>
      <c r="GD248" s="4">
        <v>0.55823679892959399</v>
      </c>
      <c r="GE248" s="4">
        <v>0.13733491087216099</v>
      </c>
      <c r="GF248" s="4">
        <v>0.324725626960021</v>
      </c>
      <c r="GG248" s="4">
        <v>1.0903034789517039</v>
      </c>
      <c r="GH248" s="4">
        <v>0.67783288163214928</v>
      </c>
      <c r="GI248" s="4">
        <v>-0.26611995349387196</v>
      </c>
      <c r="GJ248" s="4">
        <v>1.3146097377741537</v>
      </c>
      <c r="GK248" s="4">
        <f t="shared" si="434"/>
        <v>-7.5497946091657719E-2</v>
      </c>
      <c r="GL248" s="4">
        <f t="shared" si="435"/>
        <v>7.1131563215005578E-3</v>
      </c>
      <c r="GM248" s="4">
        <f t="shared" si="502"/>
        <v>-84.617677426318011</v>
      </c>
      <c r="GN248" s="4" t="str">
        <f t="shared" si="503"/>
        <v>Calm</v>
      </c>
      <c r="GO248" s="5">
        <v>6.4340341951445099E-3</v>
      </c>
      <c r="GP248" s="5">
        <v>5.3071831161359398E-2</v>
      </c>
      <c r="GQ248" s="5">
        <v>0.40695792674553899</v>
      </c>
      <c r="GR248" s="5">
        <v>0.63441449740754396</v>
      </c>
      <c r="GS248" s="5">
        <v>-0.35805253873270798</v>
      </c>
      <c r="GT248" s="5">
        <v>-0.44846277152984598</v>
      </c>
      <c r="GU248" s="5">
        <v>-1.1573848403705487</v>
      </c>
      <c r="GV248" s="5">
        <v>-1.6045246176260339</v>
      </c>
      <c r="GW248" s="5">
        <v>-0.10768780246804599</v>
      </c>
      <c r="GX248" s="5">
        <v>1.8009281523331258</v>
      </c>
      <c r="GY248" s="5">
        <f t="shared" si="436"/>
        <v>0.27470195433311484</v>
      </c>
      <c r="GZ248" s="5">
        <f t="shared" si="437"/>
        <v>0.60095042650677177</v>
      </c>
      <c r="HA248" s="5">
        <f t="shared" si="504"/>
        <v>24.565732819810634</v>
      </c>
      <c r="HB248" s="5" t="str">
        <f t="shared" si="505"/>
        <v>happy</v>
      </c>
      <c r="HC248" s="2">
        <v>0.46723280958721802</v>
      </c>
      <c r="HD248" s="2">
        <v>0.348164835972472</v>
      </c>
      <c r="HE248" s="2">
        <v>0.211240159646053</v>
      </c>
      <c r="HF248" s="2">
        <v>0.174145862209552</v>
      </c>
      <c r="HG248" s="2">
        <v>0.271997329495894</v>
      </c>
      <c r="HH248" s="2">
        <v>3.8817720585896998E-2</v>
      </c>
      <c r="HI248" s="2">
        <v>0.28575696319424981</v>
      </c>
      <c r="HJ248" s="2">
        <v>0.45000959153900622</v>
      </c>
      <c r="HK248" s="2">
        <v>0.11906797361474603</v>
      </c>
      <c r="HL248" s="2">
        <v>0.47263568144236606</v>
      </c>
      <c r="HM248" s="2">
        <f t="shared" si="438"/>
        <v>9.6784511722771693E-2</v>
      </c>
      <c r="HN248" s="2">
        <f t="shared" si="439"/>
        <v>0.1564307361665449</v>
      </c>
      <c r="HO248" s="2">
        <f t="shared" si="506"/>
        <v>31.745294700043868</v>
      </c>
      <c r="HP248" s="2" t="str">
        <f t="shared" si="507"/>
        <v>excited</v>
      </c>
      <c r="HQ248" s="4">
        <v>0.84255590287827598</v>
      </c>
      <c r="HR248" s="4">
        <v>0.83799368879692304</v>
      </c>
      <c r="HS248" s="4">
        <v>6.7379733234335507E-2</v>
      </c>
      <c r="HT248" s="4">
        <v>0.43518181375268</v>
      </c>
      <c r="HU248" s="4">
        <v>0.83583992943247398</v>
      </c>
      <c r="HV248" s="4">
        <v>0.61772377317800298</v>
      </c>
      <c r="HW248" s="4">
        <v>4.014531729477052E-2</v>
      </c>
      <c r="HX248" s="4">
        <v>0.29894661918960741</v>
      </c>
      <c r="HY248" s="4">
        <v>4.5622140813529333E-3</v>
      </c>
      <c r="HZ248" s="4">
        <v>0.29904594870422951</v>
      </c>
      <c r="IA248" s="4">
        <f t="shared" si="440"/>
        <v>0.22274864913298575</v>
      </c>
      <c r="IB248" s="4">
        <f t="shared" si="441"/>
        <v>-0.47176899346546575</v>
      </c>
      <c r="IC248" s="4">
        <f t="shared" si="508"/>
        <v>154.72537151017903</v>
      </c>
      <c r="ID248" s="4" t="str">
        <f t="shared" si="509"/>
        <v>Upset</v>
      </c>
      <c r="IE248" s="5">
        <v>0.594447829106445</v>
      </c>
      <c r="IF248" s="5">
        <v>0.27161998607889298</v>
      </c>
      <c r="IG248" s="5">
        <v>-0.117338607186941</v>
      </c>
      <c r="IH248" s="5">
        <v>0.24101405316980601</v>
      </c>
      <c r="II248" s="5">
        <v>0.322743382788236</v>
      </c>
      <c r="IJ248" s="5">
        <v>3.32128407865993E-2</v>
      </c>
      <c r="IK248" s="5">
        <v>-0.12793254630574757</v>
      </c>
      <c r="IL248" s="5">
        <v>0.79064336885263886</v>
      </c>
      <c r="IM248" s="5">
        <v>0.32282784302755202</v>
      </c>
      <c r="IN248" s="5">
        <v>0.14280111073796053</v>
      </c>
      <c r="IO248" s="5">
        <f t="shared" si="442"/>
        <v>0.13386007587277482</v>
      </c>
      <c r="IP248" s="5">
        <f t="shared" si="443"/>
        <v>-0.44476496859393111</v>
      </c>
      <c r="IQ248" s="5">
        <f t="shared" si="510"/>
        <v>163.24988023719737</v>
      </c>
      <c r="IR248" s="5" t="str">
        <f t="shared" si="511"/>
        <v>Upset</v>
      </c>
      <c r="IS248" s="4">
        <v>0.24687641394634899</v>
      </c>
      <c r="IT248" s="4">
        <v>0.67281336656910096</v>
      </c>
      <c r="IU248" s="4">
        <v>0.10311995628140801</v>
      </c>
      <c r="IV248" s="4">
        <v>0.44263001015501902</v>
      </c>
      <c r="IW248" s="4">
        <v>-0.41018425081403498</v>
      </c>
      <c r="IX248" s="4">
        <v>0.87275166977778795</v>
      </c>
      <c r="IY248" s="4">
        <v>-0.63144524022418502</v>
      </c>
      <c r="IZ248" s="4">
        <v>0.28638717863417978</v>
      </c>
      <c r="JA248" s="4">
        <v>-0.425936952622752</v>
      </c>
      <c r="JB248" s="4">
        <v>0.5934065790429417</v>
      </c>
      <c r="JC248" s="4">
        <f t="shared" si="444"/>
        <v>-0.5122818520611454</v>
      </c>
      <c r="JD248" s="4">
        <f t="shared" si="445"/>
        <v>-0.85605191270651471</v>
      </c>
      <c r="JE248" s="4">
        <f t="shared" si="512"/>
        <v>-149.10269310637162</v>
      </c>
      <c r="JF248" s="4" t="str">
        <f t="shared" si="513"/>
        <v>Depressed</v>
      </c>
      <c r="JG248" s="5">
        <v>-0.162729557645409</v>
      </c>
      <c r="JH248" s="5">
        <v>0.82356954282357597</v>
      </c>
      <c r="JI248" s="5">
        <v>5.7160791137518902E-2</v>
      </c>
      <c r="JJ248" s="5">
        <v>0.170934952646045</v>
      </c>
      <c r="JK248" s="5">
        <v>-0.122919084522887</v>
      </c>
      <c r="JL248" s="5">
        <v>0.88942085277851701</v>
      </c>
      <c r="JM248" s="5">
        <v>-0.20010874444780802</v>
      </c>
      <c r="JN248" s="5">
        <v>9.9787455367467887E-2</v>
      </c>
      <c r="JO248" s="5">
        <v>-0.98629910046898495</v>
      </c>
      <c r="JP248" s="5">
        <v>0.3451603245860913</v>
      </c>
      <c r="JQ248" s="5">
        <f t="shared" si="446"/>
        <v>-0.71186302562547654</v>
      </c>
      <c r="JR248" s="5">
        <f t="shared" si="447"/>
        <v>0.22269440452414124</v>
      </c>
      <c r="JS248" s="5">
        <f t="shared" si="514"/>
        <v>-72.628583351912212</v>
      </c>
      <c r="JT248" s="5" t="str">
        <f t="shared" si="515"/>
        <v>Calm</v>
      </c>
      <c r="JU248" s="2">
        <v>0.38716672592838702</v>
      </c>
      <c r="JV248" s="2">
        <v>0.86196876406635603</v>
      </c>
      <c r="JW248" s="2">
        <v>-4.2228462776880797E-3</v>
      </c>
      <c r="JX248" s="2">
        <v>0.112112041608055</v>
      </c>
      <c r="JY248" s="2">
        <v>0.161552365542454</v>
      </c>
      <c r="JZ248" s="2">
        <v>0.17810975480757699</v>
      </c>
      <c r="KA248" s="2">
        <v>-7.6958253199624306E-3</v>
      </c>
      <c r="KB248" s="2">
        <v>0.10779190183586899</v>
      </c>
      <c r="KC248" s="2">
        <v>-0.47480203813796901</v>
      </c>
      <c r="KD248" s="2">
        <v>8.6371091202301006E-2</v>
      </c>
      <c r="KE248" s="2">
        <f t="shared" si="448"/>
        <v>-0.26223336411199183</v>
      </c>
      <c r="KF248" s="2">
        <f t="shared" si="449"/>
        <v>0.23328541141094661</v>
      </c>
      <c r="KG248" s="2">
        <f t="shared" si="516"/>
        <v>-48.343390024794843</v>
      </c>
      <c r="KH248" s="2" t="str">
        <f t="shared" si="517"/>
        <v>Relased</v>
      </c>
      <c r="KI248" s="7">
        <v>0.28697614051662501</v>
      </c>
      <c r="KJ248" s="7">
        <v>0.33414666087838302</v>
      </c>
      <c r="KK248" s="7">
        <v>-2.9940095661885199E-2</v>
      </c>
      <c r="KL248" s="7">
        <v>-3.3866868904384603E-2</v>
      </c>
      <c r="KM248" s="7">
        <v>6.1412980023184599E-2</v>
      </c>
      <c r="KN248" s="7">
        <v>3.6709430951168902E-2</v>
      </c>
      <c r="KO248" s="7">
        <v>-8.5938664259936362E-2</v>
      </c>
      <c r="KP248" s="7">
        <v>-9.1320783588341475E-2</v>
      </c>
      <c r="KQ248" s="7">
        <v>-4.7170520361758006E-2</v>
      </c>
      <c r="KR248" s="7">
        <v>-0.10272842089030193</v>
      </c>
      <c r="KS248" s="7">
        <f t="shared" si="450"/>
        <v>-4.8841677146647444E-2</v>
      </c>
      <c r="KT248" s="7">
        <f t="shared" si="451"/>
        <v>-3.5602750576534281E-2</v>
      </c>
      <c r="KU248" s="7">
        <f t="shared" si="518"/>
        <v>-126.08987952873167</v>
      </c>
      <c r="KV248" s="7" t="str">
        <f t="shared" si="519"/>
        <v>Depressed</v>
      </c>
      <c r="KW248" s="2">
        <v>-0.23156231132999699</v>
      </c>
      <c r="KX248" s="2">
        <v>0.12229378845373599</v>
      </c>
      <c r="KY248" s="2">
        <v>1.0790398538780099</v>
      </c>
      <c r="KZ248" s="2">
        <v>0.518192658498281</v>
      </c>
      <c r="LA248" s="2">
        <v>-0.48226854262062901</v>
      </c>
      <c r="LB248" s="2">
        <v>-0.203377290905423</v>
      </c>
      <c r="LC248" s="2">
        <v>-1.5116184007824418</v>
      </c>
      <c r="LD248" s="2">
        <v>-6.3908519344862063</v>
      </c>
      <c r="LE248" s="2">
        <v>0.41681286490698805</v>
      </c>
      <c r="LF248" s="2">
        <v>1.6196697244949769</v>
      </c>
      <c r="LG248" s="2">
        <f t="shared" si="452"/>
        <v>0.44280289724533284</v>
      </c>
      <c r="LH248" s="2">
        <f t="shared" si="453"/>
        <v>0.53685657597441949</v>
      </c>
      <c r="LI248" s="2">
        <f t="shared" si="520"/>
        <v>39.516040446396282</v>
      </c>
      <c r="LJ248" s="2" t="str">
        <f t="shared" si="521"/>
        <v>excited</v>
      </c>
      <c r="LK248" s="4">
        <v>1.0118936228073201</v>
      </c>
      <c r="LL248" s="4">
        <v>-0.28766929662892998</v>
      </c>
      <c r="LM248" s="4">
        <v>6.6792307973916096E-2</v>
      </c>
      <c r="LN248" s="4">
        <v>-2.6714734513516799E-2</v>
      </c>
      <c r="LO248" s="4">
        <v>0.95558978614502099</v>
      </c>
      <c r="LP248" s="4">
        <v>-0.46064033124882098</v>
      </c>
      <c r="LQ248" s="4">
        <v>3.3948092100803087E-2</v>
      </c>
      <c r="LR248" s="4">
        <v>3.5700107974397328E-2</v>
      </c>
      <c r="LS248" s="4">
        <v>1.2995629194362501</v>
      </c>
      <c r="LT248" s="4">
        <v>5.5338618176334821E-2</v>
      </c>
      <c r="LU248" s="4">
        <f t="shared" si="454"/>
        <v>1</v>
      </c>
      <c r="LV248" s="4">
        <f t="shared" si="455"/>
        <v>0.30373928756663671</v>
      </c>
      <c r="LW248" s="4">
        <f t="shared" si="522"/>
        <v>73.104403204883397</v>
      </c>
      <c r="LX248" s="4" t="str">
        <f t="shared" si="523"/>
        <v>alert</v>
      </c>
      <c r="LY248" s="5">
        <v>0.21652414328073699</v>
      </c>
      <c r="LZ248" s="5">
        <v>0.40794408442751001</v>
      </c>
      <c r="MA248" s="5">
        <v>-1.9794976947705201E-2</v>
      </c>
      <c r="MB248" s="5">
        <v>0.16443687565644</v>
      </c>
      <c r="MC248" s="5">
        <v>-0.18809916282590899</v>
      </c>
      <c r="MD248" s="5">
        <v>-5.0801649954038901E-2</v>
      </c>
      <c r="ME248" s="5">
        <v>-0.69639368720631833</v>
      </c>
      <c r="MF248" s="5">
        <v>0.46042379673775374</v>
      </c>
      <c r="MG248" s="5">
        <v>-0.19141994114677302</v>
      </c>
      <c r="MH248" s="5">
        <v>0.23162411198974855</v>
      </c>
      <c r="MI248" s="5">
        <f t="shared" si="456"/>
        <v>-0.45295132216347367</v>
      </c>
      <c r="MJ248" s="5">
        <f t="shared" si="457"/>
        <v>3.7213101828547757E-2</v>
      </c>
      <c r="MK248" s="5">
        <f t="shared" si="524"/>
        <v>-85.303301416853927</v>
      </c>
      <c r="ML248" s="5" t="str">
        <f t="shared" si="525"/>
        <v>Calm</v>
      </c>
      <c r="MM248" s="2">
        <v>0.24830987693616699</v>
      </c>
      <c r="MN248" s="2">
        <v>0.29012514046386101</v>
      </c>
      <c r="MO248" s="2">
        <v>-4.8959255366561498E-3</v>
      </c>
      <c r="MP248" s="2">
        <v>-5.2839656183063704E-3</v>
      </c>
      <c r="MQ248" s="2">
        <v>-0.17489930084281899</v>
      </c>
      <c r="MR248" s="2">
        <v>-5.9364911306939903E-2</v>
      </c>
      <c r="MS248" s="2">
        <v>-6.6692373186535828E-2</v>
      </c>
      <c r="MT248" s="2">
        <v>-2.289807753099941E-2</v>
      </c>
      <c r="MU248" s="2">
        <v>-4.1815263527694019E-2</v>
      </c>
      <c r="MV248" s="2">
        <v>-1.8906443351546384E-2</v>
      </c>
      <c r="MW248" s="2">
        <f t="shared" si="458"/>
        <v>0.26549135110664057</v>
      </c>
      <c r="MX248" s="2">
        <f t="shared" si="459"/>
        <v>5.0949082444697869E-3</v>
      </c>
      <c r="MY248" s="2">
        <f t="shared" si="526"/>
        <v>88.900601051886937</v>
      </c>
      <c r="MZ248" s="2" t="str">
        <f t="shared" si="527"/>
        <v>alert</v>
      </c>
      <c r="NA248" s="7">
        <v>0.13382094695819499</v>
      </c>
      <c r="NB248" s="7">
        <v>0.207173384707215</v>
      </c>
      <c r="NC248" s="7">
        <v>-3.1421044047743499E-2</v>
      </c>
      <c r="ND248" s="7">
        <v>2.9711600466537098E-2</v>
      </c>
      <c r="NE248" s="7">
        <v>-5.9677214773324001E-2</v>
      </c>
      <c r="NF248" s="7">
        <v>-5.6672000529817301E-2</v>
      </c>
      <c r="NG248" s="7">
        <v>-0.42378557326191563</v>
      </c>
      <c r="NH248" s="7">
        <v>0.19741745651665035</v>
      </c>
      <c r="NI248" s="7">
        <v>-7.3352437749020005E-2</v>
      </c>
      <c r="NJ248" s="7">
        <v>-5.0131143613370626E-3</v>
      </c>
      <c r="NK248" s="7">
        <f t="shared" si="460"/>
        <v>7.4421208019953111E-2</v>
      </c>
      <c r="NL248" s="7">
        <f t="shared" si="461"/>
        <v>-2.6280424122052448E-2</v>
      </c>
      <c r="NM248" s="7">
        <f t="shared" si="528"/>
        <v>109.44969773993904</v>
      </c>
      <c r="NN248" s="7" t="str">
        <f t="shared" si="529"/>
        <v>nervous</v>
      </c>
      <c r="NO248" s="4">
        <v>0.89175157565268504</v>
      </c>
      <c r="NP248" s="4">
        <v>0.80608249878580196</v>
      </c>
      <c r="NQ248" s="4">
        <v>0.54317504441037101</v>
      </c>
      <c r="NR248" s="4">
        <v>0.504374028204019</v>
      </c>
      <c r="NS248" s="4">
        <v>0.60336289031492096</v>
      </c>
      <c r="NT248" s="4">
        <v>0.64043430348552699</v>
      </c>
      <c r="NU248" s="4">
        <v>0.36329997252674551</v>
      </c>
      <c r="NV248" s="4">
        <v>0.3486817625706442</v>
      </c>
      <c r="NW248" s="4">
        <v>8.5669076866883076E-2</v>
      </c>
      <c r="NX248" s="4">
        <v>0.61699142948396701</v>
      </c>
      <c r="NY248" s="4">
        <f t="shared" si="462"/>
        <v>-5.1763426927496248E-2</v>
      </c>
      <c r="NZ248" s="4">
        <f t="shared" si="463"/>
        <v>-0.25973399581815915</v>
      </c>
      <c r="OA248" s="4">
        <f t="shared" si="530"/>
        <v>-168.72896782846519</v>
      </c>
      <c r="OB248" s="4" t="str">
        <f t="shared" si="531"/>
        <v>Sad</v>
      </c>
      <c r="OC248" s="1">
        <v>0.373033004120367</v>
      </c>
      <c r="OD248" s="1">
        <v>-0.11786784459232599</v>
      </c>
      <c r="OE248" s="1">
        <v>1.12847672377326</v>
      </c>
      <c r="OF248" s="1">
        <v>0.74561737525658001</v>
      </c>
      <c r="OG248" s="1">
        <v>-2.1947008572320601E-2</v>
      </c>
      <c r="OH248" s="1">
        <v>-0.15486978202247201</v>
      </c>
      <c r="OI248" s="1">
        <v>3.2142459057978208</v>
      </c>
      <c r="OJ248" s="1">
        <v>-2.7338265882530961</v>
      </c>
      <c r="OK248" s="1">
        <v>-0.40560242741964003</v>
      </c>
      <c r="OL248" s="1">
        <v>1.3674644836915422</v>
      </c>
      <c r="OM248" s="1">
        <f t="shared" si="464"/>
        <v>-0.60409735994282743</v>
      </c>
      <c r="ON248" s="1">
        <f t="shared" si="465"/>
        <v>-0.53333866174786126</v>
      </c>
      <c r="OO248" s="1">
        <f t="shared" si="532"/>
        <v>-131.44027709600579</v>
      </c>
      <c r="OP248" s="1" t="str">
        <f t="shared" si="533"/>
        <v>Depressed</v>
      </c>
      <c r="OQ248" s="2">
        <v>0.56727923432849803</v>
      </c>
      <c r="OR248" s="2">
        <v>0.79429976714809203</v>
      </c>
      <c r="OS248" s="2">
        <v>0.18262518747470999</v>
      </c>
      <c r="OT248" s="2">
        <v>6.1827022372030901E-2</v>
      </c>
      <c r="OU248" s="2">
        <v>0.43975669753140401</v>
      </c>
      <c r="OV248" s="2">
        <v>0.48221115548925497</v>
      </c>
      <c r="OW248" s="2">
        <v>0.18134922667299289</v>
      </c>
      <c r="OX248" s="2">
        <v>4.8434385695887837E-2</v>
      </c>
      <c r="OY248" s="2">
        <v>-0.227020532819594</v>
      </c>
      <c r="OZ248" s="2">
        <v>0.17953582537747723</v>
      </c>
      <c r="PA248" s="2">
        <f t="shared" si="466"/>
        <v>-0.29303581965195558</v>
      </c>
      <c r="PB248" s="2">
        <f t="shared" si="467"/>
        <v>-0.13210228357222942</v>
      </c>
      <c r="PC248" s="2">
        <f t="shared" si="534"/>
        <v>-114.26613379189509</v>
      </c>
      <c r="PD248" s="2" t="str">
        <f t="shared" si="535"/>
        <v>Bored</v>
      </c>
      <c r="PE248" s="1">
        <v>0.54641013920464199</v>
      </c>
      <c r="PF248" s="1">
        <v>0.87395261682083902</v>
      </c>
      <c r="PG248" s="1">
        <v>0.96749807466567606</v>
      </c>
      <c r="PH248" s="1">
        <v>1.2855327641966501</v>
      </c>
      <c r="PI248" s="1">
        <v>0.22865982772197899</v>
      </c>
      <c r="PJ248" s="1">
        <v>0.40659557918364603</v>
      </c>
      <c r="PK248" s="1">
        <v>1.2482719186012183</v>
      </c>
      <c r="PL248" s="1">
        <v>1.003892526816029</v>
      </c>
      <c r="PM248" s="1">
        <v>-0.32754247761619704</v>
      </c>
      <c r="PN248" s="1">
        <v>1.5862362127593743</v>
      </c>
      <c r="PO248" s="1">
        <f t="shared" si="468"/>
        <v>-0.29949322215495688</v>
      </c>
      <c r="PP248" s="1">
        <f t="shared" si="469"/>
        <v>-0.11724463156752285</v>
      </c>
      <c r="PQ248" s="1">
        <f t="shared" si="536"/>
        <v>-111.37918774713442</v>
      </c>
      <c r="PR248" s="1" t="str">
        <f t="shared" si="537"/>
        <v>Bored</v>
      </c>
      <c r="PS248" s="4">
        <v>0.44011178611813001</v>
      </c>
      <c r="PT248" s="4">
        <v>0.27073371162869903</v>
      </c>
      <c r="PU248" s="4">
        <v>0.410750474900972</v>
      </c>
      <c r="PV248" s="4">
        <v>0.10901281345395999</v>
      </c>
      <c r="PW248" s="4">
        <v>-0.26644204904977897</v>
      </c>
      <c r="PX248" s="4">
        <v>-0.33205280251832198</v>
      </c>
      <c r="PY248" s="4">
        <v>2.3651240672939657</v>
      </c>
      <c r="PZ248" s="4">
        <v>-1.7777956566607915</v>
      </c>
      <c r="QA248" s="4">
        <v>0.16937807448943099</v>
      </c>
      <c r="QB248" s="4">
        <v>0.73119023754448564</v>
      </c>
      <c r="QC248" s="4">
        <f t="shared" si="470"/>
        <v>0.38615442745213446</v>
      </c>
      <c r="QD248" s="4">
        <f t="shared" si="471"/>
        <v>9.5096929224736115E-3</v>
      </c>
      <c r="QE248" s="4">
        <f t="shared" si="538"/>
        <v>88.589281588658181</v>
      </c>
      <c r="QF248" s="4" t="str">
        <f t="shared" si="539"/>
        <v>alert</v>
      </c>
      <c r="QG248" s="2">
        <v>0.21001645300819999</v>
      </c>
      <c r="QH248" s="2">
        <v>0.20734848813960899</v>
      </c>
      <c r="QI248" s="2">
        <v>7.3127852353028197E-2</v>
      </c>
      <c r="QJ248" s="2">
        <v>0.23712234672579099</v>
      </c>
      <c r="QK248" s="2">
        <v>3.64976987082751E-2</v>
      </c>
      <c r="QL248" s="2">
        <v>0.374785567586222</v>
      </c>
      <c r="QM248" s="2">
        <v>0.29664768470223651</v>
      </c>
      <c r="QN248" s="2">
        <v>0.40733288903727882</v>
      </c>
      <c r="QO248" s="2">
        <v>2.6679648685909996E-3</v>
      </c>
      <c r="QP248" s="2">
        <v>0.7433547202733175</v>
      </c>
      <c r="QQ248" s="2">
        <f t="shared" si="472"/>
        <v>5.5547994803283984E-2</v>
      </c>
      <c r="QR248" s="2">
        <f t="shared" si="473"/>
        <v>0.27616308274980517</v>
      </c>
      <c r="QS248" s="2">
        <f t="shared" si="540"/>
        <v>11.372833810473464</v>
      </c>
      <c r="QT248" s="2" t="str">
        <f t="shared" si="541"/>
        <v>happy</v>
      </c>
      <c r="QU248" s="4">
        <v>0.80631336752383198</v>
      </c>
      <c r="QV248" s="4">
        <v>0.97981017882615895</v>
      </c>
      <c r="QW248" s="4">
        <v>0.488446054348328</v>
      </c>
      <c r="QX248" s="4">
        <v>0.45562287398183599</v>
      </c>
      <c r="QY248" s="4">
        <v>0.86604103029395196</v>
      </c>
      <c r="QZ248" s="4">
        <v>1.3097250657906401</v>
      </c>
      <c r="RA248" s="4">
        <v>0.29207090015470993</v>
      </c>
      <c r="RB248" s="4">
        <v>0.19900234121885896</v>
      </c>
      <c r="RC248" s="4">
        <v>-0.17349681130232697</v>
      </c>
      <c r="RD248" s="4">
        <v>0.52855746191768394</v>
      </c>
      <c r="RE248" s="4">
        <f t="shared" si="474"/>
        <v>-0.33776687895974489</v>
      </c>
      <c r="RF248" s="4">
        <f t="shared" si="475"/>
        <v>0.20210684477309249</v>
      </c>
      <c r="RG248" s="4">
        <f t="shared" si="542"/>
        <v>-59.105303604699628</v>
      </c>
      <c r="RH248" s="4" t="str">
        <f t="shared" si="543"/>
        <v>Relased</v>
      </c>
    </row>
    <row r="249" spans="1:476" x14ac:dyDescent="0.3">
      <c r="A249" s="1">
        <v>-0.101014318687852</v>
      </c>
      <c r="B249" s="1">
        <v>-0.16817537683863601</v>
      </c>
      <c r="C249" s="1">
        <v>0.17335901715858501</v>
      </c>
      <c r="D249" s="1">
        <v>0.17513807134025</v>
      </c>
      <c r="E249" s="1">
        <v>-0.200089926858985</v>
      </c>
      <c r="F249" s="1">
        <v>-0.38734938734895602</v>
      </c>
      <c r="G249" s="1">
        <v>-0.57574418070308764</v>
      </c>
      <c r="H249" s="1">
        <v>-0.31526600186109549</v>
      </c>
      <c r="I249" s="1">
        <v>6.7161058150784006E-2</v>
      </c>
      <c r="J249" s="1">
        <v>-1.2946152631037215</v>
      </c>
      <c r="K249" s="17">
        <f t="shared" si="408"/>
        <v>-3.7408397311668895E-2</v>
      </c>
      <c r="L249" s="18">
        <f t="shared" si="409"/>
        <v>-0.45954727919991056</v>
      </c>
      <c r="M249" s="18">
        <f t="shared" si="476"/>
        <v>-175.34622900273655</v>
      </c>
      <c r="N249" s="18" t="str">
        <f t="shared" si="477"/>
        <v>Sad</v>
      </c>
      <c r="O249" s="9">
        <v>-0.194017398965139</v>
      </c>
      <c r="P249" s="9">
        <v>0.40107981330304698</v>
      </c>
      <c r="Q249" s="9">
        <v>-5.01062510014426E-2</v>
      </c>
      <c r="R249" s="9">
        <v>0.20807211430800901</v>
      </c>
      <c r="S249" s="9">
        <v>0.140669108675164</v>
      </c>
      <c r="T249" s="9">
        <v>0.107918675700855</v>
      </c>
      <c r="U249" s="9">
        <v>0.9392288061920957</v>
      </c>
      <c r="V249" s="9">
        <v>0.40878729269943653</v>
      </c>
      <c r="W249" s="9">
        <v>-0.59509721226818602</v>
      </c>
      <c r="X249" s="9">
        <v>0.76289008708639794</v>
      </c>
      <c r="Y249" s="9">
        <f t="shared" si="410"/>
        <v>-0.41680053978689902</v>
      </c>
      <c r="Z249" s="9">
        <f t="shared" si="411"/>
        <v>0.25944741218174139</v>
      </c>
      <c r="AA249" s="9">
        <f t="shared" si="478"/>
        <v>-58.09881847386184</v>
      </c>
      <c r="AB249" s="9" t="str">
        <f t="shared" si="479"/>
        <v>Relased</v>
      </c>
      <c r="AC249" s="2">
        <v>0.255621911635252</v>
      </c>
      <c r="AD249" s="2">
        <v>0.58066268297808699</v>
      </c>
      <c r="AE249" s="2">
        <v>-2.78729057218365E-2</v>
      </c>
      <c r="AF249" s="2">
        <v>5.5336553542349197E-2</v>
      </c>
      <c r="AG249" s="2">
        <v>0.13279469686153</v>
      </c>
      <c r="AH249" s="2">
        <v>0.26761223874516499</v>
      </c>
      <c r="AI249" s="2">
        <v>-7.1760334424699104E-2</v>
      </c>
      <c r="AJ249" s="2">
        <v>6.5234220799471707E-2</v>
      </c>
      <c r="AK249" s="2">
        <v>-0.32504077134283499</v>
      </c>
      <c r="AL249" s="2">
        <v>3.2840073818662975E-2</v>
      </c>
      <c r="AM249" s="2">
        <f t="shared" si="412"/>
        <v>-0.16645506040402736</v>
      </c>
      <c r="AN249" s="2">
        <f t="shared" si="413"/>
        <v>-7.0813458544022656E-2</v>
      </c>
      <c r="AO249" s="2">
        <f t="shared" si="480"/>
        <v>-113.04591431481079</v>
      </c>
      <c r="AP249" s="2" t="str">
        <f t="shared" si="481"/>
        <v>Bored</v>
      </c>
      <c r="AQ249" s="9">
        <v>0.384136661655338</v>
      </c>
      <c r="AR249" s="9">
        <v>0.47173384912356398</v>
      </c>
      <c r="AS249" s="9">
        <v>0.12066573265684299</v>
      </c>
      <c r="AT249" s="9">
        <v>1.03063665196171E-2</v>
      </c>
      <c r="AU249" s="9">
        <v>0.27222312034255203</v>
      </c>
      <c r="AV249" s="9">
        <v>0.85796926124130601</v>
      </c>
      <c r="AW249" s="9">
        <v>0.18384083846446109</v>
      </c>
      <c r="AX249" s="9">
        <v>7.7508779510856657E-3</v>
      </c>
      <c r="AY249" s="9">
        <v>-8.7597187468225979E-2</v>
      </c>
      <c r="AZ249" s="9">
        <v>0.15302793766929337</v>
      </c>
      <c r="BA249" s="9">
        <f t="shared" si="414"/>
        <v>5.7559132885031117E-2</v>
      </c>
      <c r="BB249" s="9">
        <f t="shared" si="415"/>
        <v>0.10445340483812537</v>
      </c>
      <c r="BC249" s="9">
        <f t="shared" si="482"/>
        <v>28.856997206059226</v>
      </c>
      <c r="BD249" s="9" t="str">
        <f t="shared" si="483"/>
        <v>happy</v>
      </c>
      <c r="BE249" s="4">
        <v>0.73717383107700196</v>
      </c>
      <c r="BF249" s="4">
        <v>0.70405072988228401</v>
      </c>
      <c r="BG249" s="4">
        <v>0.17592011976538499</v>
      </c>
      <c r="BH249" s="4">
        <v>7.8105138956091794E-2</v>
      </c>
      <c r="BI249" s="4">
        <v>0.37209213394323098</v>
      </c>
      <c r="BJ249" s="4">
        <v>0.55132881296042902</v>
      </c>
      <c r="BK249" s="4">
        <v>0.1585914697763004</v>
      </c>
      <c r="BL249" s="4">
        <v>6.2216354728250989E-2</v>
      </c>
      <c r="BM249" s="4">
        <v>3.3123101194717952E-2</v>
      </c>
      <c r="BN249" s="4">
        <v>0.17625654294456122</v>
      </c>
      <c r="BO249" s="4">
        <f t="shared" si="416"/>
        <v>6.3903685733363691E-2</v>
      </c>
      <c r="BP249" s="4">
        <f t="shared" si="417"/>
        <v>7.0624017482016743E-2</v>
      </c>
      <c r="BQ249" s="4">
        <f t="shared" si="484"/>
        <v>42.140166517913798</v>
      </c>
      <c r="BR249" s="4" t="str">
        <f t="shared" si="485"/>
        <v>excited</v>
      </c>
      <c r="BS249" s="5">
        <v>0.479281265350462</v>
      </c>
      <c r="BT249" s="5">
        <v>0.38936828119245298</v>
      </c>
      <c r="BU249" s="5">
        <v>0.48098073736818098</v>
      </c>
      <c r="BV249" s="5">
        <v>0.15364558299369599</v>
      </c>
      <c r="BW249" s="5">
        <v>6.0556099051561403E-2</v>
      </c>
      <c r="BX249" s="5">
        <v>0.15487288910642</v>
      </c>
      <c r="BY249" s="5">
        <v>0.89097340992867768</v>
      </c>
      <c r="BZ249" s="5">
        <v>0.28231157688662306</v>
      </c>
      <c r="CA249" s="5">
        <v>8.9912984158009024E-2</v>
      </c>
      <c r="CB249" s="5">
        <v>0.73058959494952513</v>
      </c>
      <c r="CC249" s="5">
        <f t="shared" si="418"/>
        <v>0.21954707376255844</v>
      </c>
      <c r="CD249" s="5">
        <f t="shared" si="419"/>
        <v>0.22313663798622785</v>
      </c>
      <c r="CE249" s="5">
        <f t="shared" si="486"/>
        <v>44.535419154831914</v>
      </c>
      <c r="CF249" s="5" t="str">
        <f t="shared" si="487"/>
        <v>excited</v>
      </c>
      <c r="CG249" s="4">
        <v>0.70093374464660096</v>
      </c>
      <c r="CH249" s="4">
        <v>7.67695159653424E-2</v>
      </c>
      <c r="CI249" s="4">
        <v>0.16959589516957499</v>
      </c>
      <c r="CJ249" s="4">
        <v>-1.109878729879E-2</v>
      </c>
      <c r="CK249" s="4">
        <v>8.7774305111339296E-3</v>
      </c>
      <c r="CL249" s="4">
        <v>-0.11135454110701901</v>
      </c>
      <c r="CM249" s="4">
        <v>0.23896466774935865</v>
      </c>
      <c r="CN249" s="4">
        <v>0.32091309037145765</v>
      </c>
      <c r="CO249" s="4">
        <v>0.62416422868125854</v>
      </c>
      <c r="CP249" s="4">
        <v>0.20380152160615864</v>
      </c>
      <c r="CQ249" s="4">
        <f t="shared" si="420"/>
        <v>0.97336066198672433</v>
      </c>
      <c r="CR249" s="4">
        <f t="shared" si="421"/>
        <v>-0.99119984960686436</v>
      </c>
      <c r="CS249" s="4">
        <f t="shared" si="488"/>
        <v>135.52025990703044</v>
      </c>
      <c r="CT249" s="4" t="str">
        <f t="shared" si="489"/>
        <v>stressed</v>
      </c>
      <c r="CU249" s="2">
        <v>6.7348091122864204E-2</v>
      </c>
      <c r="CV249" s="2">
        <v>0.40308803754199402</v>
      </c>
      <c r="CW249" s="2">
        <v>-4.2427731406046096E-3</v>
      </c>
      <c r="CX249" s="2">
        <v>0.37760450819399</v>
      </c>
      <c r="CY249" s="2">
        <v>-0.23874909711229</v>
      </c>
      <c r="CZ249" s="2">
        <v>0.26317687881642499</v>
      </c>
      <c r="DA249" s="2">
        <v>2.4753490308372855E-2</v>
      </c>
      <c r="DB249" s="2">
        <v>0.56674829924686687</v>
      </c>
      <c r="DC249" s="2">
        <v>-0.3357399464191298</v>
      </c>
      <c r="DD249" s="2">
        <v>0.79365021583912132</v>
      </c>
      <c r="DE249" s="2">
        <f t="shared" si="422"/>
        <v>-0.39946494740597904</v>
      </c>
      <c r="DF249" s="2">
        <f t="shared" si="423"/>
        <v>0.49864647827595165</v>
      </c>
      <c r="DG249" s="2">
        <f t="shared" si="490"/>
        <v>-38.698165499883743</v>
      </c>
      <c r="DH249" s="2" t="str">
        <f t="shared" si="491"/>
        <v>Relased</v>
      </c>
      <c r="DI249" s="7">
        <v>1.97164371003256E-3</v>
      </c>
      <c r="DJ249" s="7">
        <v>0.71986051535461604</v>
      </c>
      <c r="DK249" s="7">
        <v>0.46454216296932699</v>
      </c>
      <c r="DL249" s="7">
        <v>0.22284526977569299</v>
      </c>
      <c r="DM249" s="7">
        <v>0.11795668530312101</v>
      </c>
      <c r="DN249" s="7">
        <v>0.67720352813195706</v>
      </c>
      <c r="DO249" s="7">
        <v>3.8734981700476849</v>
      </c>
      <c r="DP249" s="7">
        <v>0.15950970237524026</v>
      </c>
      <c r="DQ249" s="7">
        <v>-0.71788887164458348</v>
      </c>
      <c r="DR249" s="7">
        <v>0.95228152987217674</v>
      </c>
      <c r="DS249" s="7">
        <f t="shared" si="424"/>
        <v>-0.63172002877604627</v>
      </c>
      <c r="DT249" s="7">
        <f t="shared" si="425"/>
        <v>0.38728404815714379</v>
      </c>
      <c r="DU249" s="7">
        <f t="shared" si="492"/>
        <v>-58.489087593808151</v>
      </c>
      <c r="DV249" s="7" t="str">
        <f t="shared" si="493"/>
        <v>Relased</v>
      </c>
      <c r="DW249" s="9">
        <v>0.50870845891845595</v>
      </c>
      <c r="DX249" s="9">
        <v>1.0600785612825601</v>
      </c>
      <c r="DY249" s="9">
        <v>9.1809240797585401E-2</v>
      </c>
      <c r="DZ249" s="9">
        <v>0.10803558895860201</v>
      </c>
      <c r="EA249" s="9">
        <v>0.62555160752511496</v>
      </c>
      <c r="EB249" s="9">
        <v>1.1206175430074199</v>
      </c>
      <c r="EC249" s="9">
        <v>8.094196693836693E-2</v>
      </c>
      <c r="ED249" s="9">
        <v>4.9541790232058798E-2</v>
      </c>
      <c r="EE249" s="9">
        <v>-0.55137010236410411</v>
      </c>
      <c r="EF249" s="9">
        <v>0.12738812036485384</v>
      </c>
      <c r="EG249" s="9">
        <f t="shared" si="426"/>
        <v>-0.42420401799441443</v>
      </c>
      <c r="EH249" s="9">
        <f t="shared" si="427"/>
        <v>8.644407311985125E-3</v>
      </c>
      <c r="EI249" s="9">
        <f t="shared" si="494"/>
        <v>-88.832591174195997</v>
      </c>
      <c r="EJ249" s="9" t="str">
        <f t="shared" si="495"/>
        <v>Calm</v>
      </c>
      <c r="EK249" s="1">
        <v>0.46153417441521999</v>
      </c>
      <c r="EL249" s="1">
        <v>0.42409930542982299</v>
      </c>
      <c r="EM249" s="1">
        <v>8.5295530677293695E-3</v>
      </c>
      <c r="EN249" s="1">
        <v>2.8830527354725001E-2</v>
      </c>
      <c r="EO249" s="1">
        <v>0.468670687130261</v>
      </c>
      <c r="EP249" s="1">
        <v>0.18525630269920501</v>
      </c>
      <c r="EQ249" s="1">
        <v>9.1695425602893715E-3</v>
      </c>
      <c r="ER249" s="1">
        <v>4.7313140258520903E-2</v>
      </c>
      <c r="ES249" s="1">
        <v>3.7434868985396996E-2</v>
      </c>
      <c r="ET249" s="1">
        <v>4.218458456312104E-2</v>
      </c>
      <c r="EU249" s="1">
        <f t="shared" si="428"/>
        <v>-0.22928780940882343</v>
      </c>
      <c r="EV249" s="1">
        <f t="shared" si="429"/>
        <v>-9.3871352468956393E-2</v>
      </c>
      <c r="EW249" s="1">
        <f t="shared" si="496"/>
        <v>-112.26439031852256</v>
      </c>
      <c r="EX249" s="1" t="str">
        <f t="shared" si="497"/>
        <v>Bored</v>
      </c>
      <c r="EY249" s="2">
        <v>0.46829350987833301</v>
      </c>
      <c r="EZ249" s="2">
        <v>0.58536881797759499</v>
      </c>
      <c r="FA249" s="2">
        <v>0.13511035419463799</v>
      </c>
      <c r="FB249" s="2">
        <v>0.29040048108920102</v>
      </c>
      <c r="FC249" s="2">
        <v>0.201955930227803</v>
      </c>
      <c r="FD249" s="2">
        <v>0.43755321172487699</v>
      </c>
      <c r="FE249" s="2">
        <v>0.20158219628388327</v>
      </c>
      <c r="FF249" s="2">
        <v>0.28389307557846533</v>
      </c>
      <c r="FG249" s="2">
        <v>-0.11707530809926198</v>
      </c>
      <c r="FH249" s="2">
        <v>0.40383984891032476</v>
      </c>
      <c r="FI249" s="2">
        <f t="shared" si="430"/>
        <v>-0.20653430735056211</v>
      </c>
      <c r="FJ249" s="2">
        <f t="shared" si="431"/>
        <v>-0.25003147679829552</v>
      </c>
      <c r="FK249" s="2">
        <f t="shared" si="498"/>
        <v>-140.44216190761153</v>
      </c>
      <c r="FL249" s="2" t="str">
        <f t="shared" si="499"/>
        <v>Depressed</v>
      </c>
      <c r="FM249" s="7">
        <v>0.69806418251666802</v>
      </c>
      <c r="FN249" s="7">
        <v>0.76606294975783296</v>
      </c>
      <c r="FO249" s="7">
        <v>0.174648459476342</v>
      </c>
      <c r="FP249" s="7">
        <v>-7.3298471565409501E-2</v>
      </c>
      <c r="FQ249" s="7">
        <v>0.76578221468889396</v>
      </c>
      <c r="FR249" s="7">
        <v>1.03570880539126</v>
      </c>
      <c r="FS249" s="7">
        <v>0.11930791359649522</v>
      </c>
      <c r="FT249" s="7">
        <v>-4.0681330116280015E-2</v>
      </c>
      <c r="FU249" s="7">
        <v>-6.7998767241164937E-2</v>
      </c>
      <c r="FV249" s="7">
        <v>6.922212264005155E-2</v>
      </c>
      <c r="FW249" s="7">
        <f t="shared" si="432"/>
        <v>-0.17462109971297557</v>
      </c>
      <c r="FX249" s="7">
        <f t="shared" si="433"/>
        <v>0.19686633158375866</v>
      </c>
      <c r="FY249" s="7">
        <f t="shared" si="500"/>
        <v>-41.573133765867638</v>
      </c>
      <c r="FZ249" s="7" t="str">
        <f t="shared" si="501"/>
        <v>Relased</v>
      </c>
      <c r="GA249" s="4">
        <v>0.25917335049775198</v>
      </c>
      <c r="GB249" s="4">
        <v>0.50549364975308098</v>
      </c>
      <c r="GC249" s="4">
        <v>0.37935772114547001</v>
      </c>
      <c r="GD249" s="4">
        <v>0.49424314556976301</v>
      </c>
      <c r="GE249" s="4">
        <v>0.213516855589541</v>
      </c>
      <c r="GF249" s="4">
        <v>0.19803291307809201</v>
      </c>
      <c r="GG249" s="4">
        <v>0.80255041517702397</v>
      </c>
      <c r="GH249" s="4">
        <v>0.70252236615032793</v>
      </c>
      <c r="GI249" s="4">
        <v>-0.246320299255329</v>
      </c>
      <c r="GJ249" s="4">
        <v>1.1424592226795018</v>
      </c>
      <c r="GK249" s="4">
        <f t="shared" si="434"/>
        <v>-5.4192131910062558E-2</v>
      </c>
      <c r="GL249" s="4">
        <f t="shared" si="435"/>
        <v>-0.148071586461615</v>
      </c>
      <c r="GM249" s="4">
        <f t="shared" si="502"/>
        <v>-159.89808014386227</v>
      </c>
      <c r="GN249" s="4" t="str">
        <f t="shared" si="503"/>
        <v>Sad</v>
      </c>
      <c r="GO249" s="5">
        <v>-4.83548042618204E-2</v>
      </c>
      <c r="GP249" s="5">
        <v>9.6966696876495104E-2</v>
      </c>
      <c r="GQ249" s="5">
        <v>0.380968744946449</v>
      </c>
      <c r="GR249" s="5">
        <v>0.67757368700502796</v>
      </c>
      <c r="GS249" s="5">
        <v>-0.59017534868497701</v>
      </c>
      <c r="GT249" s="5">
        <v>-0.39123147701939098</v>
      </c>
      <c r="GU249" s="5">
        <v>-0.59663391491895845</v>
      </c>
      <c r="GV249" s="5">
        <v>-2.3025986551159678</v>
      </c>
      <c r="GW249" s="5">
        <v>-0.10768780246804599</v>
      </c>
      <c r="GX249" s="5">
        <v>1.8009281523331258</v>
      </c>
      <c r="GY249" s="5">
        <f t="shared" si="436"/>
        <v>0.27470195433311484</v>
      </c>
      <c r="GZ249" s="5">
        <f t="shared" si="437"/>
        <v>0.60095042650677177</v>
      </c>
      <c r="HA249" s="5">
        <f t="shared" si="504"/>
        <v>24.565732819810634</v>
      </c>
      <c r="HB249" s="5" t="str">
        <f t="shared" si="505"/>
        <v>happy</v>
      </c>
      <c r="HC249" s="2">
        <v>0.37043140173869099</v>
      </c>
      <c r="HD249" s="2">
        <v>0.35578025436147898</v>
      </c>
      <c r="HE249" s="2">
        <v>0.266678170018532</v>
      </c>
      <c r="HF249" s="2">
        <v>0.20449955435615799</v>
      </c>
      <c r="HG249" s="2">
        <v>1.35993106002388E-2</v>
      </c>
      <c r="HH249" s="2">
        <v>5.3328170550560597E-3</v>
      </c>
      <c r="HI249" s="2">
        <v>0.69441886143515719</v>
      </c>
      <c r="HJ249" s="2">
        <v>0.56630338401755831</v>
      </c>
      <c r="HK249" s="2">
        <v>1.4651147377212015E-2</v>
      </c>
      <c r="HL249" s="2">
        <v>0.64881597591666595</v>
      </c>
      <c r="HM249" s="2">
        <f t="shared" si="438"/>
        <v>-1.1327569067276611E-2</v>
      </c>
      <c r="HN249" s="2">
        <f t="shared" si="439"/>
        <v>0.21550078368547676</v>
      </c>
      <c r="HO249" s="2">
        <f t="shared" si="506"/>
        <v>-3.0089224526589295</v>
      </c>
      <c r="HP249" s="2" t="str">
        <f t="shared" si="507"/>
        <v>Contented</v>
      </c>
      <c r="HQ249" s="4">
        <v>0.84363583254137697</v>
      </c>
      <c r="HR249" s="4">
        <v>0.83799368879692304</v>
      </c>
      <c r="HS249" s="4">
        <v>7.1780591116020004E-2</v>
      </c>
      <c r="HT249" s="4">
        <v>0.36825382587889</v>
      </c>
      <c r="HU249" s="4">
        <v>0.76822271122508801</v>
      </c>
      <c r="HV249" s="4">
        <v>0.54422481375924403</v>
      </c>
      <c r="HW249" s="4">
        <v>4.4532810520884009E-2</v>
      </c>
      <c r="HX249" s="4">
        <v>0.26642229517103849</v>
      </c>
      <c r="HY249" s="4">
        <v>5.6421437444539313E-3</v>
      </c>
      <c r="HZ249" s="4">
        <v>0.26167143916735897</v>
      </c>
      <c r="IA249" s="4">
        <f t="shared" si="440"/>
        <v>0.22399625055569095</v>
      </c>
      <c r="IB249" s="4">
        <f t="shared" si="441"/>
        <v>-0.49710861297764408</v>
      </c>
      <c r="IC249" s="4">
        <f t="shared" si="508"/>
        <v>155.74375808164135</v>
      </c>
      <c r="ID249" s="4" t="str">
        <f t="shared" si="509"/>
        <v>Upset</v>
      </c>
      <c r="IE249" s="5">
        <v>0.64077762041332798</v>
      </c>
      <c r="IF249" s="5">
        <v>0.27161998607889298</v>
      </c>
      <c r="IG249" s="5">
        <v>-6.8495001368609601E-2</v>
      </c>
      <c r="IH249" s="5">
        <v>0.24101405316980601</v>
      </c>
      <c r="II249" s="5">
        <v>0.76788203618811302</v>
      </c>
      <c r="IJ249" s="5">
        <v>3.32128407865993E-2</v>
      </c>
      <c r="IK249" s="5">
        <v>-4.862423726527524E-2</v>
      </c>
      <c r="IL249" s="5">
        <v>0.79064336885263886</v>
      </c>
      <c r="IM249" s="5">
        <v>0.36915763433443499</v>
      </c>
      <c r="IN249" s="5">
        <v>0.18908319199176604</v>
      </c>
      <c r="IO249" s="5">
        <f t="shared" si="442"/>
        <v>0.17760644266340364</v>
      </c>
      <c r="IP249" s="5">
        <f t="shared" si="443"/>
        <v>-0.4207636344739023</v>
      </c>
      <c r="IQ249" s="5">
        <f t="shared" si="510"/>
        <v>157.11514773538053</v>
      </c>
      <c r="IR249" s="5" t="str">
        <f t="shared" si="511"/>
        <v>Upset</v>
      </c>
      <c r="IS249" s="4">
        <v>0.24687641394634899</v>
      </c>
      <c r="IT249" s="4">
        <v>0.67281336656910096</v>
      </c>
      <c r="IU249" s="4">
        <v>0.10311995628140801</v>
      </c>
      <c r="IV249" s="4">
        <v>0.41684280787467398</v>
      </c>
      <c r="IW249" s="4">
        <v>-0.41018425081403498</v>
      </c>
      <c r="IX249" s="4">
        <v>0.90760071676964105</v>
      </c>
      <c r="IY249" s="4">
        <v>-0.63144524022418502</v>
      </c>
      <c r="IZ249" s="4">
        <v>0.26375543743198154</v>
      </c>
      <c r="JA249" s="4">
        <v>-0.425936952622752</v>
      </c>
      <c r="JB249" s="4">
        <v>0.56536755672620753</v>
      </c>
      <c r="JC249" s="4">
        <f t="shared" si="444"/>
        <v>-0.5122818520611454</v>
      </c>
      <c r="JD249" s="4">
        <f t="shared" si="445"/>
        <v>-0.87853214785969358</v>
      </c>
      <c r="JE249" s="4">
        <f t="shared" si="512"/>
        <v>-149.75306380843296</v>
      </c>
      <c r="JF249" s="4" t="str">
        <f t="shared" si="513"/>
        <v>Depressed</v>
      </c>
      <c r="JG249" s="5">
        <v>-0.162729557645409</v>
      </c>
      <c r="JH249" s="5">
        <v>0.81765423325862296</v>
      </c>
      <c r="JI249" s="5">
        <v>5.7160791137518902E-2</v>
      </c>
      <c r="JJ249" s="5">
        <v>0.22134106042316101</v>
      </c>
      <c r="JK249" s="5">
        <v>-0.122919084522887</v>
      </c>
      <c r="JL249" s="5">
        <v>1.03710670602987</v>
      </c>
      <c r="JM249" s="5">
        <v>-0.20010874444780802</v>
      </c>
      <c r="JN249" s="5">
        <v>0.11933670573635755</v>
      </c>
      <c r="JO249" s="5">
        <v>-0.98038379090403194</v>
      </c>
      <c r="JP249" s="5">
        <v>0.42524256900217605</v>
      </c>
      <c r="JQ249" s="5">
        <f t="shared" si="446"/>
        <v>-0.70775553509564193</v>
      </c>
      <c r="JR249" s="5">
        <f t="shared" si="447"/>
        <v>0.25374241354048488</v>
      </c>
      <c r="JS249" s="5">
        <f t="shared" si="514"/>
        <v>-70.276378565703382</v>
      </c>
      <c r="JT249" s="5" t="str">
        <f t="shared" si="515"/>
        <v>Calm</v>
      </c>
      <c r="JU249" s="2">
        <v>0.38320146294547303</v>
      </c>
      <c r="JV249" s="2">
        <v>0.86196876406635603</v>
      </c>
      <c r="JW249" s="2">
        <v>0.11883443418675101</v>
      </c>
      <c r="JX249" s="2">
        <v>0.120941005110488</v>
      </c>
      <c r="JY249" s="2">
        <v>0.25146403750083501</v>
      </c>
      <c r="JZ249" s="2">
        <v>0.27406311524291799</v>
      </c>
      <c r="KA249" s="2">
        <v>0.1872394735544701</v>
      </c>
      <c r="KB249" s="2">
        <v>0.10645916484669612</v>
      </c>
      <c r="KC249" s="2">
        <v>-0.478767301120883</v>
      </c>
      <c r="KD249" s="2">
        <v>0.19256438525088598</v>
      </c>
      <c r="KE249" s="2">
        <f t="shared" si="448"/>
        <v>-0.2663902085857891</v>
      </c>
      <c r="KF249" s="2">
        <f t="shared" si="449"/>
        <v>0.28193519724431937</v>
      </c>
      <c r="KG249" s="2">
        <f t="shared" si="516"/>
        <v>-43.376103433700436</v>
      </c>
      <c r="KH249" s="2" t="str">
        <f t="shared" si="517"/>
        <v>Relased</v>
      </c>
      <c r="KI249" s="7">
        <v>0.35085496226598101</v>
      </c>
      <c r="KJ249" s="7">
        <v>0.38094104259281503</v>
      </c>
      <c r="KK249" s="7">
        <v>-3.5346506257321803E-2</v>
      </c>
      <c r="KL249" s="7">
        <v>1.76766751561432E-3</v>
      </c>
      <c r="KM249" s="7">
        <v>1.38111028836355E-2</v>
      </c>
      <c r="KN249" s="7">
        <v>0.25374249818428501</v>
      </c>
      <c r="KO249" s="7">
        <v>-9.692842201486368E-2</v>
      </c>
      <c r="KP249" s="7">
        <v>2.7851163643695656E-3</v>
      </c>
      <c r="KQ249" s="7">
        <v>-3.0086080326834019E-2</v>
      </c>
      <c r="KR249" s="7">
        <v>-4.5885517984191097E-2</v>
      </c>
      <c r="KS249" s="7">
        <f t="shared" si="450"/>
        <v>-3.227060622432798E-2</v>
      </c>
      <c r="KT249" s="7">
        <f t="shared" si="451"/>
        <v>-1.6447628243806633E-2</v>
      </c>
      <c r="KU249" s="7">
        <f t="shared" si="518"/>
        <v>-117.00695297241883</v>
      </c>
      <c r="KV249" s="7" t="str">
        <f t="shared" si="519"/>
        <v>Bored</v>
      </c>
      <c r="KW249" s="2">
        <v>-7.4014527096423E-3</v>
      </c>
      <c r="KX249" s="2">
        <v>0.14441210087140399</v>
      </c>
      <c r="KY249" s="2">
        <v>1.12475010131843</v>
      </c>
      <c r="KZ249" s="2">
        <v>0.61642626813878298</v>
      </c>
      <c r="LA249" s="2">
        <v>-0.183108814545522</v>
      </c>
      <c r="LB249" s="2">
        <v>-9.0768716671624505E-2</v>
      </c>
      <c r="LC249" s="2">
        <v>-5.9038818092253802</v>
      </c>
      <c r="LD249" s="2">
        <v>11.491189031681506</v>
      </c>
      <c r="LE249" s="2">
        <v>0.41681286490698805</v>
      </c>
      <c r="LF249" s="2">
        <v>1.6196697244949769</v>
      </c>
      <c r="LG249" s="2">
        <f t="shared" si="452"/>
        <v>0.44280289724533284</v>
      </c>
      <c r="LH249" s="2">
        <f t="shared" si="453"/>
        <v>0.53685657597441949</v>
      </c>
      <c r="LI249" s="2">
        <f t="shared" si="520"/>
        <v>39.516040446396282</v>
      </c>
      <c r="LJ249" s="2" t="str">
        <f t="shared" si="521"/>
        <v>excited</v>
      </c>
      <c r="LK249" s="4">
        <v>1.0118936228073201</v>
      </c>
      <c r="LL249" s="4">
        <v>0.81894015156821298</v>
      </c>
      <c r="LM249" s="4">
        <v>1.2303398229007599E-2</v>
      </c>
      <c r="LN249" s="4">
        <v>0.296883417613371</v>
      </c>
      <c r="LO249" s="4">
        <v>0.94710334725945799</v>
      </c>
      <c r="LP249" s="4">
        <v>0.70488396045385504</v>
      </c>
      <c r="LQ249" s="4">
        <v>6.2804580185686571E-3</v>
      </c>
      <c r="LR249" s="4">
        <v>0.1948278776212668</v>
      </c>
      <c r="LS249" s="4">
        <v>0.19295347123910711</v>
      </c>
      <c r="LT249" s="4">
        <v>0.16887760110708963</v>
      </c>
      <c r="LU249" s="4">
        <f t="shared" si="454"/>
        <v>0.17278464218304168</v>
      </c>
      <c r="LV249" s="4">
        <f t="shared" si="455"/>
        <v>0.35255440558109719</v>
      </c>
      <c r="LW249" s="4">
        <f t="shared" si="522"/>
        <v>26.109176357614853</v>
      </c>
      <c r="LX249" s="4" t="str">
        <f t="shared" si="523"/>
        <v>happy</v>
      </c>
      <c r="LY249" s="5">
        <v>0.21652414328073699</v>
      </c>
      <c r="LZ249" s="5">
        <v>0.40794408442751001</v>
      </c>
      <c r="MA249" s="5">
        <v>-1.9794976947705201E-2</v>
      </c>
      <c r="MB249" s="5">
        <v>0.16443687565644</v>
      </c>
      <c r="MC249" s="5">
        <v>-0.18809916282590899</v>
      </c>
      <c r="MD249" s="5">
        <v>-5.0801649954038901E-2</v>
      </c>
      <c r="ME249" s="5">
        <v>-0.69639368720631833</v>
      </c>
      <c r="MF249" s="5">
        <v>0.46042379673775374</v>
      </c>
      <c r="MG249" s="5">
        <v>-0.19141994114677302</v>
      </c>
      <c r="MH249" s="5">
        <v>0.23162411198974855</v>
      </c>
      <c r="MI249" s="5">
        <f t="shared" si="456"/>
        <v>-0.45295132216347367</v>
      </c>
      <c r="MJ249" s="5">
        <f t="shared" si="457"/>
        <v>3.7213101828547757E-2</v>
      </c>
      <c r="MK249" s="5">
        <f t="shared" si="524"/>
        <v>-85.303301416853927</v>
      </c>
      <c r="ML249" s="5" t="str">
        <f t="shared" si="525"/>
        <v>Calm</v>
      </c>
      <c r="MM249" s="2">
        <v>9.4354982729127596E-2</v>
      </c>
      <c r="MN249" s="2">
        <v>0.27276334916461298</v>
      </c>
      <c r="MO249" s="2">
        <v>3.4530120291247399E-2</v>
      </c>
      <c r="MP249" s="2">
        <v>0.12672837980051799</v>
      </c>
      <c r="MQ249" s="2">
        <v>-6.4134354084652803E-2</v>
      </c>
      <c r="MR249" s="2">
        <v>-0.13515058907368799</v>
      </c>
      <c r="MS249" s="2">
        <v>1.1426009927679155</v>
      </c>
      <c r="MT249" s="2">
        <v>0.92090573371818607</v>
      </c>
      <c r="MU249" s="2">
        <v>-0.17840836643548538</v>
      </c>
      <c r="MV249" s="2">
        <v>0.43925482898097384</v>
      </c>
      <c r="MW249" s="2">
        <f t="shared" si="458"/>
        <v>0.1455510793215864</v>
      </c>
      <c r="MX249" s="2">
        <f t="shared" si="459"/>
        <v>0.16250320792461781</v>
      </c>
      <c r="MY249" s="2">
        <f t="shared" si="526"/>
        <v>41.850208538832703</v>
      </c>
      <c r="MZ249" s="2" t="str">
        <f t="shared" si="527"/>
        <v>excited</v>
      </c>
      <c r="NA249" s="7">
        <v>0.18311896472837599</v>
      </c>
      <c r="NB249" s="7">
        <v>0.22335620599270301</v>
      </c>
      <c r="NC249" s="7">
        <v>-9.1063315110249093E-2</v>
      </c>
      <c r="ND249" s="7">
        <v>5.5631447360354601E-2</v>
      </c>
      <c r="NE249" s="7">
        <v>-5.7618292749065103E-2</v>
      </c>
      <c r="NF249" s="7">
        <v>3.52948858079929E-2</v>
      </c>
      <c r="NG249" s="7">
        <v>-0.72560021929811747</v>
      </c>
      <c r="NH249" s="7">
        <v>0.21508297905512622</v>
      </c>
      <c r="NI249" s="7">
        <v>-4.0237241264327012E-2</v>
      </c>
      <c r="NJ249" s="7">
        <v>-8.7168590610440133E-2</v>
      </c>
      <c r="NK249" s="7">
        <f t="shared" si="460"/>
        <v>0.11438727094798384</v>
      </c>
      <c r="NL249" s="7">
        <f t="shared" si="461"/>
        <v>-5.416857763675198E-2</v>
      </c>
      <c r="NM249" s="7">
        <f t="shared" si="528"/>
        <v>115.34009374701442</v>
      </c>
      <c r="NN249" s="7" t="str">
        <f t="shared" si="529"/>
        <v>nervous</v>
      </c>
      <c r="NO249" s="4">
        <v>0.99172555492435799</v>
      </c>
      <c r="NP249" s="4">
        <v>0.80608249878580196</v>
      </c>
      <c r="NQ249" s="4">
        <v>0.57812746981712504</v>
      </c>
      <c r="NR249" s="4">
        <v>0.504374028204019</v>
      </c>
      <c r="NS249" s="4">
        <v>0.59905672103210195</v>
      </c>
      <c r="NT249" s="4">
        <v>0.64043430348552699</v>
      </c>
      <c r="NU249" s="4">
        <v>0.36342337889672877</v>
      </c>
      <c r="NV249" s="4">
        <v>0.3486817625706442</v>
      </c>
      <c r="NW249" s="4">
        <v>0.18564305613855603</v>
      </c>
      <c r="NX249" s="4">
        <v>0.60212295511034764</v>
      </c>
      <c r="NY249" s="4">
        <f t="shared" si="462"/>
        <v>4.2978345172514754E-2</v>
      </c>
      <c r="NZ249" s="4">
        <f t="shared" si="463"/>
        <v>-0.28761953189405842</v>
      </c>
      <c r="OA249" s="4">
        <f t="shared" si="530"/>
        <v>171.50130199914602</v>
      </c>
      <c r="OB249" s="4" t="str">
        <f t="shared" si="531"/>
        <v>Upset</v>
      </c>
      <c r="OC249" s="1">
        <v>0.48835510850001002</v>
      </c>
      <c r="OD249" s="1">
        <v>-0.14078308291908501</v>
      </c>
      <c r="OE249" s="1">
        <v>0.91587450461570696</v>
      </c>
      <c r="OF249" s="1">
        <v>0.716031779770817</v>
      </c>
      <c r="OG249" s="1">
        <v>0.16864829780326801</v>
      </c>
      <c r="OH249" s="1">
        <v>-0.224010797340296</v>
      </c>
      <c r="OI249" s="1">
        <v>1.3940178937107854</v>
      </c>
      <c r="OJ249" s="1">
        <v>-1.9628393416624583</v>
      </c>
      <c r="OK249" s="1">
        <v>-0.42573395839192901</v>
      </c>
      <c r="OL249" s="1">
        <v>1.4268478481491178</v>
      </c>
      <c r="OM249" s="1">
        <f t="shared" si="464"/>
        <v>-0.6349531711811871</v>
      </c>
      <c r="ON249" s="1">
        <f t="shared" si="465"/>
        <v>-0.4785496074457698</v>
      </c>
      <c r="OO249" s="1">
        <f t="shared" si="532"/>
        <v>-127.00449321431574</v>
      </c>
      <c r="OP249" s="1" t="str">
        <f t="shared" si="533"/>
        <v>Depressed</v>
      </c>
      <c r="OQ249" s="2">
        <v>0.56727923432849803</v>
      </c>
      <c r="OR249" s="2">
        <v>0.79429976714809203</v>
      </c>
      <c r="OS249" s="2">
        <v>0.18262518747470999</v>
      </c>
      <c r="OT249" s="2">
        <v>6.1827022372030901E-2</v>
      </c>
      <c r="OU249" s="2">
        <v>0.43975669753140401</v>
      </c>
      <c r="OV249" s="2">
        <v>0.48221115548925497</v>
      </c>
      <c r="OW249" s="2">
        <v>0.18134922667299289</v>
      </c>
      <c r="OX249" s="2">
        <v>4.8434385695887837E-2</v>
      </c>
      <c r="OY249" s="2">
        <v>-0.227020532819594</v>
      </c>
      <c r="OZ249" s="2">
        <v>0.17953582537747723</v>
      </c>
      <c r="PA249" s="2">
        <f t="shared" si="466"/>
        <v>-0.29303581965195558</v>
      </c>
      <c r="PB249" s="2">
        <f t="shared" si="467"/>
        <v>-0.13210228357222942</v>
      </c>
      <c r="PC249" s="2">
        <f t="shared" si="534"/>
        <v>-114.26613379189509</v>
      </c>
      <c r="PD249" s="2" t="str">
        <f t="shared" si="535"/>
        <v>Bored</v>
      </c>
      <c r="PE249" s="1">
        <v>1.35509251484903</v>
      </c>
      <c r="PF249" s="1">
        <v>0.79073089422702303</v>
      </c>
      <c r="PG249" s="1">
        <v>0.99060970353105005</v>
      </c>
      <c r="PH249" s="1">
        <v>1.2819421972296501</v>
      </c>
      <c r="PI249" s="1">
        <v>0.89408505023852503</v>
      </c>
      <c r="PJ249" s="1">
        <v>0.35135569800795102</v>
      </c>
      <c r="PK249" s="1">
        <v>0.44043196895950187</v>
      </c>
      <c r="PL249" s="1">
        <v>1.1224562182461046</v>
      </c>
      <c r="PM249" s="1">
        <v>0.56436162062200701</v>
      </c>
      <c r="PN249" s="1">
        <v>1.059058211010576</v>
      </c>
      <c r="PO249" s="1">
        <f t="shared" si="468"/>
        <v>0.88630810753060785</v>
      </c>
      <c r="PP249" s="1">
        <f t="shared" si="469"/>
        <v>-0.53454699690347107</v>
      </c>
      <c r="PQ249" s="1">
        <f t="shared" si="536"/>
        <v>121.09486961552864</v>
      </c>
      <c r="PR249" s="1" t="str">
        <f t="shared" si="537"/>
        <v>stressed</v>
      </c>
      <c r="PS249" s="4">
        <v>0.47131278392155701</v>
      </c>
      <c r="PT249" s="4">
        <v>0.29169026771329198</v>
      </c>
      <c r="PU249" s="4">
        <v>0.35850220201654298</v>
      </c>
      <c r="PV249" s="4">
        <v>0.13254495895288501</v>
      </c>
      <c r="PW249" s="4">
        <v>-0.31776201044261598</v>
      </c>
      <c r="PX249" s="4">
        <v>-0.102818783601243</v>
      </c>
      <c r="PY249" s="4">
        <v>2.3347469628064776</v>
      </c>
      <c r="PZ249" s="4">
        <v>0.70177326967077802</v>
      </c>
      <c r="QA249" s="4">
        <v>0.17962251620826503</v>
      </c>
      <c r="QB249" s="4">
        <v>0.64357168679376253</v>
      </c>
      <c r="QC249" s="4">
        <f t="shared" si="470"/>
        <v>0.39724112510385723</v>
      </c>
      <c r="QD249" s="4">
        <f t="shared" si="471"/>
        <v>-3.0602279163465917E-2</v>
      </c>
      <c r="QE249" s="4">
        <f t="shared" si="538"/>
        <v>94.405196308649252</v>
      </c>
      <c r="QF249" s="4" t="str">
        <f t="shared" si="539"/>
        <v>nervous</v>
      </c>
      <c r="QG249" s="2">
        <v>0.21001645300819999</v>
      </c>
      <c r="QH249" s="2">
        <v>0.20734848813960899</v>
      </c>
      <c r="QI249" s="2">
        <v>7.3127852353028197E-2</v>
      </c>
      <c r="QJ249" s="2">
        <v>0.23712234672579099</v>
      </c>
      <c r="QK249" s="2">
        <v>3.64976987082751E-2</v>
      </c>
      <c r="QL249" s="2">
        <v>0.374785567586222</v>
      </c>
      <c r="QM249" s="2">
        <v>0.29664768470223651</v>
      </c>
      <c r="QN249" s="2">
        <v>0.40733288903727882</v>
      </c>
      <c r="QO249" s="2">
        <v>2.6679648685909996E-3</v>
      </c>
      <c r="QP249" s="2">
        <v>0.7433547202733175</v>
      </c>
      <c r="QQ249" s="2">
        <f t="shared" si="472"/>
        <v>5.5547994803283984E-2</v>
      </c>
      <c r="QR249" s="2">
        <f t="shared" si="473"/>
        <v>0.27616308274980517</v>
      </c>
      <c r="QS249" s="2">
        <f t="shared" si="540"/>
        <v>11.372833810473464</v>
      </c>
      <c r="QT249" s="2" t="str">
        <f t="shared" si="541"/>
        <v>happy</v>
      </c>
      <c r="QU249" s="4">
        <v>0.80631336752383198</v>
      </c>
      <c r="QV249" s="4">
        <v>0.97981017882615895</v>
      </c>
      <c r="QW249" s="4">
        <v>0.488446054348328</v>
      </c>
      <c r="QX249" s="4">
        <v>0.45562287398183599</v>
      </c>
      <c r="QY249" s="4">
        <v>0.86604103029395196</v>
      </c>
      <c r="QZ249" s="4">
        <v>1.3097250657906401</v>
      </c>
      <c r="RA249" s="4">
        <v>0.29207090015470993</v>
      </c>
      <c r="RB249" s="4">
        <v>0.19900234121885896</v>
      </c>
      <c r="RC249" s="4">
        <v>-0.17349681130232697</v>
      </c>
      <c r="RD249" s="4">
        <v>0.52855746191768394</v>
      </c>
      <c r="RE249" s="4">
        <f t="shared" si="474"/>
        <v>-0.33776687895974489</v>
      </c>
      <c r="RF249" s="4">
        <f t="shared" si="475"/>
        <v>0.20210684477309249</v>
      </c>
      <c r="RG249" s="4">
        <f t="shared" si="542"/>
        <v>-59.105303604699628</v>
      </c>
      <c r="RH249" s="4" t="str">
        <f t="shared" si="543"/>
        <v>Relased</v>
      </c>
    </row>
    <row r="250" spans="1:476" x14ac:dyDescent="0.3">
      <c r="A250" s="1">
        <v>-0.101014318687852</v>
      </c>
      <c r="B250" s="1">
        <v>-0.16817537683863601</v>
      </c>
      <c r="C250" s="1">
        <v>0.17335901715858501</v>
      </c>
      <c r="D250" s="1">
        <v>0.17513807134025</v>
      </c>
      <c r="E250" s="1">
        <v>-0.200089926858985</v>
      </c>
      <c r="F250" s="1">
        <v>-0.38734938734895602</v>
      </c>
      <c r="G250" s="1">
        <v>-0.57574418070308764</v>
      </c>
      <c r="H250" s="1">
        <v>-0.31526600186109549</v>
      </c>
      <c r="I250" s="1">
        <v>6.7161058150784006E-2</v>
      </c>
      <c r="J250" s="1">
        <v>-1.2946152631037215</v>
      </c>
      <c r="K250" s="17">
        <f t="shared" si="408"/>
        <v>-3.7408397311668895E-2</v>
      </c>
      <c r="L250" s="18">
        <f t="shared" si="409"/>
        <v>-0.45954727919991056</v>
      </c>
      <c r="M250" s="18">
        <f t="shared" si="476"/>
        <v>-175.34622900273655</v>
      </c>
      <c r="N250" s="18" t="str">
        <f t="shared" si="477"/>
        <v>Sad</v>
      </c>
      <c r="O250" s="9">
        <v>-0.27457263010428001</v>
      </c>
      <c r="P250" s="9">
        <v>0.33526826987207198</v>
      </c>
      <c r="Q250" s="9">
        <v>-5.4952054258230097E-2</v>
      </c>
      <c r="R250" s="9">
        <v>0.138169947134378</v>
      </c>
      <c r="S250" s="9">
        <v>-0.17124805983673599</v>
      </c>
      <c r="T250" s="9">
        <v>1.01389820724804E-2</v>
      </c>
      <c r="U250" s="9">
        <v>0.12326043967475016</v>
      </c>
      <c r="V250" s="9">
        <v>0.4000204001407538</v>
      </c>
      <c r="W250" s="9">
        <v>-0.60984089997635205</v>
      </c>
      <c r="X250" s="9">
        <v>1.371068715883399</v>
      </c>
      <c r="Y250" s="9">
        <f t="shared" si="410"/>
        <v>-0.43417876096413255</v>
      </c>
      <c r="Z250" s="9">
        <f t="shared" si="411"/>
        <v>0.46507960805051707</v>
      </c>
      <c r="AA250" s="9">
        <f t="shared" si="478"/>
        <v>-43.031942966697827</v>
      </c>
      <c r="AB250" s="9" t="str">
        <f t="shared" si="479"/>
        <v>Relased</v>
      </c>
      <c r="AC250" s="2">
        <v>0.255621911635252</v>
      </c>
      <c r="AD250" s="2">
        <v>0.58066268297808699</v>
      </c>
      <c r="AE250" s="2">
        <v>-2.78729057218365E-2</v>
      </c>
      <c r="AF250" s="2">
        <v>5.5336553542349197E-2</v>
      </c>
      <c r="AG250" s="2">
        <v>0.13279469686153</v>
      </c>
      <c r="AH250" s="2">
        <v>0.26761223874516499</v>
      </c>
      <c r="AI250" s="2">
        <v>-7.1760334424699104E-2</v>
      </c>
      <c r="AJ250" s="2">
        <v>6.5234220799471707E-2</v>
      </c>
      <c r="AK250" s="2">
        <v>-0.32504077134283499</v>
      </c>
      <c r="AL250" s="2">
        <v>3.2840073818662975E-2</v>
      </c>
      <c r="AM250" s="2">
        <f t="shared" si="412"/>
        <v>-0.16645506040402736</v>
      </c>
      <c r="AN250" s="2">
        <f t="shared" si="413"/>
        <v>-7.0813458544022656E-2</v>
      </c>
      <c r="AO250" s="2">
        <f t="shared" si="480"/>
        <v>-113.04591431481079</v>
      </c>
      <c r="AP250" s="2" t="str">
        <f t="shared" si="481"/>
        <v>Bored</v>
      </c>
      <c r="AQ250" s="9">
        <v>0.36268413068272298</v>
      </c>
      <c r="AR250" s="9">
        <v>0.45045147856607598</v>
      </c>
      <c r="AS250" s="9">
        <v>5.5966049235879098E-2</v>
      </c>
      <c r="AT250" s="9">
        <v>-8.7061980240852495E-3</v>
      </c>
      <c r="AU250" s="9">
        <v>0.15252811263850799</v>
      </c>
      <c r="AV250" s="9">
        <v>0.81319605480234303</v>
      </c>
      <c r="AW250" s="9">
        <v>0.10862717251263901</v>
      </c>
      <c r="AX250" s="9">
        <v>-6.889736096645345E-3</v>
      </c>
      <c r="AY250" s="9">
        <v>-8.7767347883352997E-2</v>
      </c>
      <c r="AZ250" s="9">
        <v>5.8120503731787169E-2</v>
      </c>
      <c r="BA250" s="9">
        <f t="shared" si="414"/>
        <v>5.7405279256201869E-2</v>
      </c>
      <c r="BB250" s="9">
        <f t="shared" si="415"/>
        <v>7.0601522408916706E-2</v>
      </c>
      <c r="BC250" s="9">
        <f t="shared" si="482"/>
        <v>39.114160243000008</v>
      </c>
      <c r="BD250" s="9" t="str">
        <f t="shared" si="483"/>
        <v>excited</v>
      </c>
      <c r="BE250" s="4">
        <v>0.76876714744042096</v>
      </c>
      <c r="BF250" s="4">
        <v>0.73046070435773802</v>
      </c>
      <c r="BG250" s="4">
        <v>0.19996469657205501</v>
      </c>
      <c r="BH250" s="4">
        <v>0.16643045044313801</v>
      </c>
      <c r="BI250" s="4">
        <v>0.28970123233142098</v>
      </c>
      <c r="BJ250" s="4">
        <v>0.69677999408368296</v>
      </c>
      <c r="BK250" s="4">
        <v>0.18891891377535378</v>
      </c>
      <c r="BL250" s="4">
        <v>0.11660993876147437</v>
      </c>
      <c r="BM250" s="4">
        <v>3.8306443082682939E-2</v>
      </c>
      <c r="BN250" s="4">
        <v>0.24438923448209846</v>
      </c>
      <c r="BO250" s="4">
        <f t="shared" si="416"/>
        <v>6.9406571832893338E-2</v>
      </c>
      <c r="BP250" s="4">
        <f t="shared" si="417"/>
        <v>9.5651976737397337E-2</v>
      </c>
      <c r="BQ250" s="4">
        <f t="shared" si="484"/>
        <v>35.965226439030907</v>
      </c>
      <c r="BR250" s="4" t="str">
        <f t="shared" si="485"/>
        <v>excited</v>
      </c>
      <c r="BS250" s="5">
        <v>0.30896111061791598</v>
      </c>
      <c r="BT250" s="5">
        <v>0.46455319615274798</v>
      </c>
      <c r="BU250" s="5">
        <v>0.47296795046692203</v>
      </c>
      <c r="BV250" s="5">
        <v>0.15058263234178401</v>
      </c>
      <c r="BW250" s="5">
        <v>0.29208968868196999</v>
      </c>
      <c r="BX250" s="5">
        <v>0.25505954232341299</v>
      </c>
      <c r="BY250" s="5">
        <v>0.78690179102638758</v>
      </c>
      <c r="BZ250" s="5">
        <v>0.20925509554021388</v>
      </c>
      <c r="CA250" s="5">
        <v>-0.155592085534832</v>
      </c>
      <c r="CB250" s="5">
        <v>0.80612676113511095</v>
      </c>
      <c r="CC250" s="5">
        <f t="shared" si="418"/>
        <v>-1.8082831747763817E-2</v>
      </c>
      <c r="CD250" s="5">
        <f t="shared" si="419"/>
        <v>0.26059670072232444</v>
      </c>
      <c r="CE250" s="5">
        <f t="shared" si="486"/>
        <v>-3.9693973024410725</v>
      </c>
      <c r="CF250" s="5" t="str">
        <f t="shared" si="487"/>
        <v>Contented</v>
      </c>
      <c r="CG250" s="4">
        <v>0.59839017182462095</v>
      </c>
      <c r="CH250" s="4">
        <v>9.7959645037316495E-2</v>
      </c>
      <c r="CI250" s="4">
        <v>0.24025555290828501</v>
      </c>
      <c r="CJ250" s="4">
        <v>0.220781020349678</v>
      </c>
      <c r="CK250" s="4">
        <v>-0.141986598573897</v>
      </c>
      <c r="CL250" s="4">
        <v>-0.19280204016958799</v>
      </c>
      <c r="CM250" s="4">
        <v>0.52641032408460431</v>
      </c>
      <c r="CN250" s="4">
        <v>-2.3278726780546486</v>
      </c>
      <c r="CO250" s="4">
        <v>0.50043052678730449</v>
      </c>
      <c r="CP250" s="4">
        <v>0.66207610326602684</v>
      </c>
      <c r="CQ250" s="4">
        <f t="shared" si="420"/>
        <v>0.84300719715101979</v>
      </c>
      <c r="CR250" s="4">
        <f t="shared" si="421"/>
        <v>-0.63526025832008104</v>
      </c>
      <c r="CS250" s="4">
        <f t="shared" si="488"/>
        <v>127.00038020493736</v>
      </c>
      <c r="CT250" s="4" t="str">
        <f t="shared" si="489"/>
        <v>stressed</v>
      </c>
      <c r="CU250" s="2">
        <v>9.4142471843909795E-2</v>
      </c>
      <c r="CV250" s="2">
        <v>0.39226603233332302</v>
      </c>
      <c r="CW250" s="2">
        <v>-2.6946946549502599E-2</v>
      </c>
      <c r="CX250" s="2">
        <v>0.35875322159565598</v>
      </c>
      <c r="CY250" s="2">
        <v>-0.24802590059086599</v>
      </c>
      <c r="CZ250" s="2">
        <v>0.347314646011748</v>
      </c>
      <c r="DA250" s="2">
        <v>0.17511272506030384</v>
      </c>
      <c r="DB250" s="2">
        <v>0.48507651984422195</v>
      </c>
      <c r="DC250" s="2">
        <v>-0.29812356048941324</v>
      </c>
      <c r="DD250" s="2">
        <v>0.68215557951111205</v>
      </c>
      <c r="DE250" s="2">
        <f t="shared" si="422"/>
        <v>-0.35531944543322069</v>
      </c>
      <c r="DF250" s="2">
        <f t="shared" si="423"/>
        <v>0.44728887219080371</v>
      </c>
      <c r="DG250" s="2">
        <f t="shared" si="490"/>
        <v>-38.463092229141012</v>
      </c>
      <c r="DH250" s="2" t="str">
        <f t="shared" si="491"/>
        <v>Relased</v>
      </c>
      <c r="DI250" s="7">
        <v>1.97164371003256E-3</v>
      </c>
      <c r="DJ250" s="7">
        <v>0.71986051535461604</v>
      </c>
      <c r="DK250" s="7">
        <v>0.46454216296932699</v>
      </c>
      <c r="DL250" s="7">
        <v>0.22284526977569299</v>
      </c>
      <c r="DM250" s="7">
        <v>0.11795668530312101</v>
      </c>
      <c r="DN250" s="7">
        <v>0.67720352813195706</v>
      </c>
      <c r="DO250" s="7">
        <v>3.8734981700476849</v>
      </c>
      <c r="DP250" s="7">
        <v>0.15950970237524026</v>
      </c>
      <c r="DQ250" s="7">
        <v>-0.71788887164458348</v>
      </c>
      <c r="DR250" s="7">
        <v>0.95228152987217674</v>
      </c>
      <c r="DS250" s="7">
        <f t="shared" si="424"/>
        <v>-0.63172002877604627</v>
      </c>
      <c r="DT250" s="7">
        <f t="shared" si="425"/>
        <v>0.38728404815714379</v>
      </c>
      <c r="DU250" s="7">
        <f t="shared" si="492"/>
        <v>-58.489087593808151</v>
      </c>
      <c r="DV250" s="7" t="str">
        <f t="shared" si="493"/>
        <v>Relased</v>
      </c>
      <c r="DW250" s="9">
        <v>0.50870845891845595</v>
      </c>
      <c r="DX250" s="9">
        <v>1.0600785612825601</v>
      </c>
      <c r="DY250" s="9">
        <v>9.1809240797585401E-2</v>
      </c>
      <c r="DZ250" s="9">
        <v>0.10803558895860201</v>
      </c>
      <c r="EA250" s="9">
        <v>0.62555160752511496</v>
      </c>
      <c r="EB250" s="9">
        <v>1.1206175430074199</v>
      </c>
      <c r="EC250" s="9">
        <v>8.094196693836693E-2</v>
      </c>
      <c r="ED250" s="9">
        <v>4.9541790232058798E-2</v>
      </c>
      <c r="EE250" s="9">
        <v>-0.55137010236410411</v>
      </c>
      <c r="EF250" s="9">
        <v>0.12738812036485384</v>
      </c>
      <c r="EG250" s="9">
        <f t="shared" si="426"/>
        <v>-0.42420401799441443</v>
      </c>
      <c r="EH250" s="9">
        <f t="shared" si="427"/>
        <v>8.644407311985125E-3</v>
      </c>
      <c r="EI250" s="9">
        <f t="shared" si="494"/>
        <v>-88.832591174195997</v>
      </c>
      <c r="EJ250" s="9" t="str">
        <f t="shared" si="495"/>
        <v>Calm</v>
      </c>
      <c r="EK250" s="1">
        <v>0.45548977350084502</v>
      </c>
      <c r="EL250" s="1">
        <v>0.36468210134323098</v>
      </c>
      <c r="EM250" s="1">
        <v>5.8773863065281699E-2</v>
      </c>
      <c r="EN250" s="1">
        <v>6.9099727568467297E-3</v>
      </c>
      <c r="EO250" s="1">
        <v>0.42288072368213497</v>
      </c>
      <c r="EP250" s="1">
        <v>0.21184661592075099</v>
      </c>
      <c r="EQ250" s="1">
        <v>6.6912382933824871E-2</v>
      </c>
      <c r="ER250" s="1">
        <v>1.1985478866758307E-2</v>
      </c>
      <c r="ES250" s="1">
        <v>9.0807672157614039E-2</v>
      </c>
      <c r="ET250" s="1">
        <v>8.0085452618837566E-2</v>
      </c>
      <c r="EU250" s="1">
        <f t="shared" si="428"/>
        <v>-0.15071758695707027</v>
      </c>
      <c r="EV250" s="1">
        <f t="shared" si="429"/>
        <v>-7.9249119759744691E-2</v>
      </c>
      <c r="EW250" s="1">
        <f t="shared" si="496"/>
        <v>-117.73593345734349</v>
      </c>
      <c r="EX250" s="1" t="str">
        <f t="shared" si="497"/>
        <v>Bored</v>
      </c>
      <c r="EY250" s="2">
        <v>0.85589199931693305</v>
      </c>
      <c r="EZ250" s="2">
        <v>0.45072836180343201</v>
      </c>
      <c r="FA250" s="2">
        <v>9.6342593599994197E-2</v>
      </c>
      <c r="FB250" s="2">
        <v>0.25450435531309101</v>
      </c>
      <c r="FC250" s="2">
        <v>0.68348355036166097</v>
      </c>
      <c r="FD250" s="2">
        <v>0.38199254225780599</v>
      </c>
      <c r="FE250" s="2">
        <v>6.258550333614793E-2</v>
      </c>
      <c r="FF250" s="2">
        <v>0.30562983836703933</v>
      </c>
      <c r="FG250" s="2">
        <v>0.40516363751350104</v>
      </c>
      <c r="FH250" s="2">
        <v>0.26851483365240886</v>
      </c>
      <c r="FI250" s="2">
        <f t="shared" si="430"/>
        <v>0.29362912114338324</v>
      </c>
      <c r="FJ250" s="2">
        <f t="shared" si="431"/>
        <v>-0.31668798038155144</v>
      </c>
      <c r="FK250" s="2">
        <f t="shared" si="498"/>
        <v>137.16370671374239</v>
      </c>
      <c r="FL250" s="2" t="str">
        <f t="shared" si="499"/>
        <v>stressed</v>
      </c>
      <c r="FM250" s="7">
        <v>0.69806418251666802</v>
      </c>
      <c r="FN250" s="7">
        <v>0.75072366939051904</v>
      </c>
      <c r="FO250" s="7">
        <v>0.20055871013231</v>
      </c>
      <c r="FP250" s="7">
        <v>-0.13657318949409999</v>
      </c>
      <c r="FQ250" s="7">
        <v>0.639287875930451</v>
      </c>
      <c r="FR250" s="7">
        <v>0.88766253283843299</v>
      </c>
      <c r="FS250" s="7">
        <v>0.14996702541078893</v>
      </c>
      <c r="FT250" s="7">
        <v>-8.3358361605034403E-2</v>
      </c>
      <c r="FU250" s="7">
        <v>-5.2659486873851025E-2</v>
      </c>
      <c r="FV250" s="7">
        <v>4.4164865514284474E-2</v>
      </c>
      <c r="FW250" s="7">
        <f t="shared" si="432"/>
        <v>-0.15464381895690715</v>
      </c>
      <c r="FX250" s="7">
        <f t="shared" si="433"/>
        <v>0.18694563522229002</v>
      </c>
      <c r="FY250" s="7">
        <f t="shared" si="500"/>
        <v>-39.597987414736302</v>
      </c>
      <c r="FZ250" s="7" t="str">
        <f t="shared" si="501"/>
        <v>Relased</v>
      </c>
      <c r="GA250" s="4">
        <v>0.15806508399282401</v>
      </c>
      <c r="GB250" s="4">
        <v>0.47188192383535899</v>
      </c>
      <c r="GC250" s="4">
        <v>0.31913521361712299</v>
      </c>
      <c r="GD250" s="4">
        <v>0.56505102179000299</v>
      </c>
      <c r="GE250" s="4">
        <v>0.18282563014021899</v>
      </c>
      <c r="GF250" s="4">
        <v>0.122229787664539</v>
      </c>
      <c r="GG250" s="4">
        <v>0.9361804249457224</v>
      </c>
      <c r="GH250" s="4">
        <v>0.95108547913231978</v>
      </c>
      <c r="GI250" s="4">
        <v>-0.31381683984253494</v>
      </c>
      <c r="GJ250" s="4">
        <v>1.4035882771401087</v>
      </c>
      <c r="GK250" s="4">
        <f t="shared" si="434"/>
        <v>-0.12682313517536659</v>
      </c>
      <c r="GL250" s="4">
        <f t="shared" si="435"/>
        <v>8.7322685390472943E-2</v>
      </c>
      <c r="GM250" s="4">
        <f t="shared" si="502"/>
        <v>-55.451069563422848</v>
      </c>
      <c r="GN250" s="4" t="str">
        <f t="shared" si="503"/>
        <v>Relased</v>
      </c>
      <c r="GO250" s="5">
        <v>-5.6443738544749197E-2</v>
      </c>
      <c r="GP250" s="5">
        <v>0.21889517056119301</v>
      </c>
      <c r="GQ250" s="5">
        <v>0.39570074910612302</v>
      </c>
      <c r="GR250" s="5">
        <v>0.718775355648821</v>
      </c>
      <c r="GS250" s="5">
        <v>-0.37129079586092001</v>
      </c>
      <c r="GT250" s="5">
        <v>-0.18780964728055699</v>
      </c>
      <c r="GU250" s="5">
        <v>-0.92510825588572909</v>
      </c>
      <c r="GV250" s="5">
        <v>23.122511053129507</v>
      </c>
      <c r="GW250" s="5">
        <v>-0.10768780246804599</v>
      </c>
      <c r="GX250" s="5">
        <v>1.8009281523331258</v>
      </c>
      <c r="GY250" s="5">
        <f t="shared" si="436"/>
        <v>0.27470195433311484</v>
      </c>
      <c r="GZ250" s="5">
        <f t="shared" si="437"/>
        <v>0.60095042650677177</v>
      </c>
      <c r="HA250" s="5">
        <f t="shared" si="504"/>
        <v>24.565732819810634</v>
      </c>
      <c r="HB250" s="5" t="str">
        <f t="shared" si="505"/>
        <v>happy</v>
      </c>
      <c r="HC250" s="2">
        <v>0.10729699412876501</v>
      </c>
      <c r="HD250" s="2">
        <v>0.342605960411412</v>
      </c>
      <c r="HE250" s="2">
        <v>0.29947327103856702</v>
      </c>
      <c r="HF250" s="2">
        <v>0.22917125353957801</v>
      </c>
      <c r="HG250" s="2">
        <v>-0.62484165746328801</v>
      </c>
      <c r="HH250" s="2">
        <v>-0.13580455279489301</v>
      </c>
      <c r="HI250" s="2">
        <v>-0.5786423709000702</v>
      </c>
      <c r="HJ250" s="2">
        <v>1.1081706656684871</v>
      </c>
      <c r="HK250" s="2">
        <v>-0.235308966282647</v>
      </c>
      <c r="HL250" s="2">
        <v>1.1750190107518759</v>
      </c>
      <c r="HM250" s="2">
        <f t="shared" si="438"/>
        <v>-0.27013363487135578</v>
      </c>
      <c r="HN250" s="2">
        <f t="shared" si="439"/>
        <v>0.39192708814290356</v>
      </c>
      <c r="HO250" s="2">
        <f t="shared" si="506"/>
        <v>-34.576344427972828</v>
      </c>
      <c r="HP250" s="2" t="str">
        <f t="shared" si="507"/>
        <v>Relased</v>
      </c>
      <c r="HQ250" s="4">
        <v>0.52288746532305297</v>
      </c>
      <c r="HR250" s="4">
        <v>0.86907751152476698</v>
      </c>
      <c r="HS250" s="4">
        <v>0.15029989275960401</v>
      </c>
      <c r="HT250" s="4">
        <v>0.233732085495724</v>
      </c>
      <c r="HU250" s="4">
        <v>0.539321632659989</v>
      </c>
      <c r="HV250" s="4">
        <v>0.52990277317738399</v>
      </c>
      <c r="HW250" s="4">
        <v>0.14149746320663084</v>
      </c>
      <c r="HX250" s="4">
        <v>0.16707318040974864</v>
      </c>
      <c r="HY250" s="4">
        <v>-0.34619004620171401</v>
      </c>
      <c r="HZ250" s="4">
        <v>0.27589198337805104</v>
      </c>
      <c r="IA250" s="4">
        <f t="shared" si="440"/>
        <v>-0.18246201772627635</v>
      </c>
      <c r="IB250" s="4">
        <f t="shared" si="441"/>
        <v>-0.48746719737058275</v>
      </c>
      <c r="IC250" s="4">
        <f t="shared" si="508"/>
        <v>-159.47881121294671</v>
      </c>
      <c r="ID250" s="4" t="str">
        <f t="shared" si="509"/>
        <v>Sad</v>
      </c>
      <c r="IE250" s="5">
        <v>0.52142068233864203</v>
      </c>
      <c r="IF250" s="5">
        <v>0.126023472401253</v>
      </c>
      <c r="IG250" s="5">
        <v>-3.8302527794814398E-2</v>
      </c>
      <c r="IH250" s="5">
        <v>0.18385044556447999</v>
      </c>
      <c r="II250" s="5">
        <v>0.73767568667614902</v>
      </c>
      <c r="IJ250" s="5">
        <v>5.2738571598671999E-2</v>
      </c>
      <c r="IK250" s="5">
        <v>-3.0420648281898461E-2</v>
      </c>
      <c r="IL250" s="5">
        <v>1.0284646642581303</v>
      </c>
      <c r="IM250" s="5">
        <v>0.39539720993738903</v>
      </c>
      <c r="IN250" s="5">
        <v>0.22480381775651087</v>
      </c>
      <c r="IO250" s="5">
        <f t="shared" si="442"/>
        <v>0.20238285685343982</v>
      </c>
      <c r="IP250" s="5">
        <f t="shared" si="443"/>
        <v>-0.40223934492748825</v>
      </c>
      <c r="IQ250" s="5">
        <f t="shared" si="510"/>
        <v>153.29118529828244</v>
      </c>
      <c r="IR250" s="5" t="str">
        <f t="shared" si="511"/>
        <v>Upset</v>
      </c>
      <c r="IS250" s="4">
        <v>0.24687641394634899</v>
      </c>
      <c r="IT250" s="4">
        <v>0.45358205160482901</v>
      </c>
      <c r="IU250" s="4">
        <v>0.10311995628140801</v>
      </c>
      <c r="IV250" s="4">
        <v>0.43601367899876697</v>
      </c>
      <c r="IW250" s="4">
        <v>-0.41018425081403498</v>
      </c>
      <c r="IX250" s="4">
        <v>0.40310040399736002</v>
      </c>
      <c r="IY250" s="4">
        <v>-0.63144524022418502</v>
      </c>
      <c r="IZ250" s="4">
        <v>0.50895600364814197</v>
      </c>
      <c r="JA250" s="4">
        <v>-0.20670563765848002</v>
      </c>
      <c r="JB250" s="4">
        <v>0.76968680056702665</v>
      </c>
      <c r="JC250" s="4">
        <f t="shared" si="444"/>
        <v>-0.22824744577463074</v>
      </c>
      <c r="JD250" s="4">
        <f t="shared" si="445"/>
        <v>-0.71471956566705241</v>
      </c>
      <c r="JE250" s="4">
        <f t="shared" si="512"/>
        <v>-162.28899014878542</v>
      </c>
      <c r="JF250" s="4" t="str">
        <f t="shared" si="513"/>
        <v>Sad</v>
      </c>
      <c r="JG250" s="5">
        <v>-0.162729557645409</v>
      </c>
      <c r="JH250" s="5">
        <v>0.81765423325862296</v>
      </c>
      <c r="JI250" s="5">
        <v>5.7160791137518902E-2</v>
      </c>
      <c r="JJ250" s="5">
        <v>0.22134106042316101</v>
      </c>
      <c r="JK250" s="5">
        <v>-0.122919084522887</v>
      </c>
      <c r="JL250" s="5">
        <v>1.03710670602987</v>
      </c>
      <c r="JM250" s="5">
        <v>-0.20010874444780802</v>
      </c>
      <c r="JN250" s="5">
        <v>0.11933670573635755</v>
      </c>
      <c r="JO250" s="5">
        <v>-0.98038379090403194</v>
      </c>
      <c r="JP250" s="5">
        <v>0.42524256900217605</v>
      </c>
      <c r="JQ250" s="5">
        <f t="shared" si="446"/>
        <v>-0.70775553509564193</v>
      </c>
      <c r="JR250" s="5">
        <f t="shared" si="447"/>
        <v>0.25374241354048488</v>
      </c>
      <c r="JS250" s="5">
        <f t="shared" si="514"/>
        <v>-70.276378565703382</v>
      </c>
      <c r="JT250" s="5" t="str">
        <f t="shared" si="515"/>
        <v>Calm</v>
      </c>
      <c r="JU250" s="2">
        <v>0.19191846180706701</v>
      </c>
      <c r="JV250" s="2">
        <v>0.441267907343452</v>
      </c>
      <c r="JW250" s="2">
        <v>0.12811102578905201</v>
      </c>
      <c r="JX250" s="2">
        <v>1.6799611673735299E-2</v>
      </c>
      <c r="JY250" s="2">
        <v>9.9654245112939494E-2</v>
      </c>
      <c r="JZ250" s="2">
        <v>0.236620193286948</v>
      </c>
      <c r="KA250" s="2">
        <v>0.43937934775287285</v>
      </c>
      <c r="KB250" s="2">
        <v>2.4782278458808392E-2</v>
      </c>
      <c r="KC250" s="2">
        <v>-0.24934944553638499</v>
      </c>
      <c r="KD250" s="2">
        <v>0.22885937620103697</v>
      </c>
      <c r="KE250" s="2">
        <f t="shared" si="448"/>
        <v>-2.5888040309426819E-2</v>
      </c>
      <c r="KF250" s="2">
        <f t="shared" si="449"/>
        <v>0.29856283416215734</v>
      </c>
      <c r="KG250" s="2">
        <f t="shared" si="516"/>
        <v>-4.9556564360107194</v>
      </c>
      <c r="KH250" s="2" t="str">
        <f t="shared" si="517"/>
        <v>Contented</v>
      </c>
      <c r="KI250" s="7">
        <v>0.380427891622933</v>
      </c>
      <c r="KJ250" s="7">
        <v>0.35514034260573701</v>
      </c>
      <c r="KK250" s="7">
        <v>-6.2938309024114306E-2</v>
      </c>
      <c r="KL250" s="7">
        <v>-2.2885542383381599E-2</v>
      </c>
      <c r="KM250" s="7">
        <v>-5.73504440606931E-3</v>
      </c>
      <c r="KN250" s="7">
        <v>0.216172654643222</v>
      </c>
      <c r="KO250" s="7">
        <v>-0.16797307312270907</v>
      </c>
      <c r="KP250" s="7">
        <v>-4.0057801054032116E-2</v>
      </c>
      <c r="KQ250" s="7">
        <v>2.5287549017195987E-2</v>
      </c>
      <c r="KR250" s="7">
        <v>-0.11667694091968549</v>
      </c>
      <c r="KS250" s="7">
        <f t="shared" si="450"/>
        <v>2.1439104905237594E-2</v>
      </c>
      <c r="KT250" s="7">
        <f t="shared" si="451"/>
        <v>-4.0303172157125533E-2</v>
      </c>
      <c r="KU250" s="7">
        <f t="shared" si="518"/>
        <v>151.9894410926382</v>
      </c>
      <c r="KV250" s="7" t="str">
        <f t="shared" si="519"/>
        <v>Upset</v>
      </c>
      <c r="KW250" s="2">
        <v>-2.38371230630211E-2</v>
      </c>
      <c r="KX250" s="2">
        <v>0.148645125401803</v>
      </c>
      <c r="KY250" s="2">
        <v>0.984597471900449</v>
      </c>
      <c r="KZ250" s="2">
        <v>0.52324376280083496</v>
      </c>
      <c r="LA250" s="2">
        <v>-0.12046590797227499</v>
      </c>
      <c r="LB250" s="2">
        <v>-1.30366794574242E-2</v>
      </c>
      <c r="LC250" s="2">
        <v>-6.8231239831658099</v>
      </c>
      <c r="LD250" s="2">
        <v>3.8584894853484921</v>
      </c>
      <c r="LE250" s="2">
        <v>0.41681286490698805</v>
      </c>
      <c r="LF250" s="2">
        <v>1.6196697244949769</v>
      </c>
      <c r="LG250" s="2">
        <f t="shared" si="452"/>
        <v>0.44280289724533284</v>
      </c>
      <c r="LH250" s="2">
        <f t="shared" si="453"/>
        <v>0.53685657597441949</v>
      </c>
      <c r="LI250" s="2">
        <f t="shared" si="520"/>
        <v>39.516040446396282</v>
      </c>
      <c r="LJ250" s="2" t="str">
        <f t="shared" si="521"/>
        <v>excited</v>
      </c>
      <c r="LK250" s="4">
        <v>1.0118936228073201</v>
      </c>
      <c r="LL250" s="4">
        <v>0.81894015156821298</v>
      </c>
      <c r="LM250" s="4">
        <v>1.2303398229007599E-2</v>
      </c>
      <c r="LN250" s="4">
        <v>0.296883417613371</v>
      </c>
      <c r="LO250" s="4">
        <v>0.94710334725945799</v>
      </c>
      <c r="LP250" s="4">
        <v>0.70488396045385504</v>
      </c>
      <c r="LQ250" s="4">
        <v>6.2804580185686571E-3</v>
      </c>
      <c r="LR250" s="4">
        <v>0.1948278776212668</v>
      </c>
      <c r="LS250" s="4">
        <v>0.19295347123910711</v>
      </c>
      <c r="LT250" s="4">
        <v>0.16887760110708963</v>
      </c>
      <c r="LU250" s="4">
        <f t="shared" si="454"/>
        <v>0.17278464218304168</v>
      </c>
      <c r="LV250" s="4">
        <f t="shared" si="455"/>
        <v>0.35255440558109719</v>
      </c>
      <c r="LW250" s="4">
        <f t="shared" si="522"/>
        <v>26.109176357614853</v>
      </c>
      <c r="LX250" s="4" t="str">
        <f t="shared" si="523"/>
        <v>happy</v>
      </c>
      <c r="LY250" s="5">
        <v>0.22425029591141299</v>
      </c>
      <c r="LZ250" s="5">
        <v>0.97412574184747602</v>
      </c>
      <c r="MA250" s="5">
        <v>8.8526522791122594E-2</v>
      </c>
      <c r="MB250" s="5">
        <v>0.19346634211821201</v>
      </c>
      <c r="MC250" s="5">
        <v>-4.9169161830709303E-2</v>
      </c>
      <c r="MD250" s="5">
        <v>0.69930823694454203</v>
      </c>
      <c r="ME250" s="5">
        <v>0.50563142200299127</v>
      </c>
      <c r="MF250" s="5">
        <v>0.115610382345569</v>
      </c>
      <c r="MG250" s="5">
        <v>-0.74987544593606303</v>
      </c>
      <c r="MH250" s="5">
        <v>0.23531250294080985</v>
      </c>
      <c r="MI250" s="5">
        <f t="shared" si="456"/>
        <v>-0.98687820343778476</v>
      </c>
      <c r="MJ250" s="5">
        <f t="shared" si="457"/>
        <v>3.8512879220689911E-2</v>
      </c>
      <c r="MK250" s="5">
        <f t="shared" si="524"/>
        <v>-87.76516873139694</v>
      </c>
      <c r="ML250" s="5" t="str">
        <f t="shared" si="525"/>
        <v>Calm</v>
      </c>
      <c r="MM250" s="2">
        <v>0.16924124300888599</v>
      </c>
      <c r="MN250" s="2">
        <v>0.25697258472089501</v>
      </c>
      <c r="MO250" s="2">
        <v>-3.6079604134649002E-2</v>
      </c>
      <c r="MP250" s="2">
        <v>0.104996537680839</v>
      </c>
      <c r="MQ250" s="2">
        <v>-5.9522303742083102E-2</v>
      </c>
      <c r="MR250" s="2">
        <v>-0.31034195486216798</v>
      </c>
      <c r="MS250" s="2">
        <v>-0.32883661085088001</v>
      </c>
      <c r="MT250" s="2">
        <v>-1.9673557586103192</v>
      </c>
      <c r="MU250" s="2">
        <v>-8.7731341712009026E-2</v>
      </c>
      <c r="MV250" s="2">
        <v>0.16169567729248624</v>
      </c>
      <c r="MW250" s="2">
        <f t="shared" si="458"/>
        <v>0.22517315948866234</v>
      </c>
      <c r="MX250" s="2">
        <f t="shared" si="459"/>
        <v>6.714352397420309E-2</v>
      </c>
      <c r="MY250" s="2">
        <f t="shared" si="526"/>
        <v>73.396146697906374</v>
      </c>
      <c r="MZ250" s="2" t="str">
        <f t="shared" si="527"/>
        <v>alert</v>
      </c>
      <c r="NA250" s="7">
        <v>0.30942633608440601</v>
      </c>
      <c r="NB250" s="7">
        <v>0.19870459287120501</v>
      </c>
      <c r="NC250" s="7">
        <v>-0.12264880729335099</v>
      </c>
      <c r="ND250" s="7">
        <v>0.137831999432033</v>
      </c>
      <c r="NE250" s="7">
        <v>6.3183834867530903E-2</v>
      </c>
      <c r="NF250" s="7">
        <v>8.7447894287558697E-2</v>
      </c>
      <c r="NG250" s="7">
        <v>-0.3291611900448404</v>
      </c>
      <c r="NH250" s="7">
        <v>0.48167325330833405</v>
      </c>
      <c r="NI250" s="7">
        <v>0.110721743213201</v>
      </c>
      <c r="NJ250" s="7">
        <v>2.9880472282781217E-2</v>
      </c>
      <c r="NK250" s="7">
        <f t="shared" si="460"/>
        <v>0.29657662549308772</v>
      </c>
      <c r="NL250" s="7">
        <f t="shared" si="461"/>
        <v>-1.443559349799195E-2</v>
      </c>
      <c r="NM250" s="7">
        <f t="shared" si="528"/>
        <v>92.786619916077697</v>
      </c>
      <c r="NN250" s="7" t="str">
        <f t="shared" si="529"/>
        <v>nervous</v>
      </c>
      <c r="NO250" s="4">
        <v>0.97368119511553397</v>
      </c>
      <c r="NP250" s="4">
        <v>0.80608249878580196</v>
      </c>
      <c r="NQ250" s="4">
        <v>0.61189763606698</v>
      </c>
      <c r="NR250" s="4">
        <v>0.504374028204019</v>
      </c>
      <c r="NS250" s="4">
        <v>0.57681214084696097</v>
      </c>
      <c r="NT250" s="4">
        <v>0.64043430348552699</v>
      </c>
      <c r="NU250" s="4">
        <v>0.39464705966448682</v>
      </c>
      <c r="NV250" s="4">
        <v>0.3486817625706442</v>
      </c>
      <c r="NW250" s="4">
        <v>0.16759869632973201</v>
      </c>
      <c r="NX250" s="4">
        <v>0.62720217751159568</v>
      </c>
      <c r="NY250" s="4">
        <f t="shared" si="462"/>
        <v>2.587834938208422E-2</v>
      </c>
      <c r="NZ250" s="4">
        <f t="shared" si="463"/>
        <v>-0.24058393540634271</v>
      </c>
      <c r="OA250" s="4">
        <f t="shared" si="530"/>
        <v>173.8605995154538</v>
      </c>
      <c r="OB250" s="4" t="str">
        <f t="shared" si="531"/>
        <v>Upset</v>
      </c>
      <c r="OC250" s="1">
        <v>0.48835510850001002</v>
      </c>
      <c r="OD250" s="1">
        <v>-0.14078308291908501</v>
      </c>
      <c r="OE250" s="1">
        <v>0.91587450461570696</v>
      </c>
      <c r="OF250" s="1">
        <v>0.716031779770817</v>
      </c>
      <c r="OG250" s="1">
        <v>0.16864829780326801</v>
      </c>
      <c r="OH250" s="1">
        <v>-0.224010797340296</v>
      </c>
      <c r="OI250" s="1">
        <v>1.3940178937107854</v>
      </c>
      <c r="OJ250" s="1">
        <v>-1.9628393416624583</v>
      </c>
      <c r="OK250" s="1">
        <v>-0.40560242741964003</v>
      </c>
      <c r="OL250" s="1">
        <v>1.3674644836915422</v>
      </c>
      <c r="OM250" s="1">
        <f t="shared" si="464"/>
        <v>-0.60409735994282743</v>
      </c>
      <c r="ON250" s="1">
        <f t="shared" si="465"/>
        <v>-0.53333866174786126</v>
      </c>
      <c r="OO250" s="1">
        <f t="shared" si="532"/>
        <v>-131.44027709600579</v>
      </c>
      <c r="OP250" s="1" t="str">
        <f t="shared" si="533"/>
        <v>Depressed</v>
      </c>
      <c r="OQ250" s="2">
        <v>0.52648037828810601</v>
      </c>
      <c r="OR250" s="2">
        <v>0.78640003700480099</v>
      </c>
      <c r="OS250" s="2">
        <v>0.15343206634718101</v>
      </c>
      <c r="OT250" s="2">
        <v>0.101254903995839</v>
      </c>
      <c r="OU250" s="2">
        <v>0.57699079806325604</v>
      </c>
      <c r="OV250" s="2">
        <v>0.83536226508796596</v>
      </c>
      <c r="OW250" s="2">
        <v>0.13904492444877953</v>
      </c>
      <c r="OX250" s="2">
        <v>6.2435107700540872E-2</v>
      </c>
      <c r="OY250" s="2">
        <v>-0.25991965871669498</v>
      </c>
      <c r="OZ250" s="2">
        <v>0.19399098910786836</v>
      </c>
      <c r="PA250" s="2">
        <f t="shared" si="466"/>
        <v>-0.32330686037881473</v>
      </c>
      <c r="PB250" s="2">
        <f t="shared" si="467"/>
        <v>-0.12345603896242974</v>
      </c>
      <c r="PC250" s="2">
        <f t="shared" si="534"/>
        <v>-110.89955985381989</v>
      </c>
      <c r="PD250" s="2" t="str">
        <f t="shared" si="535"/>
        <v>Bored</v>
      </c>
      <c r="PE250" s="1">
        <v>1.35509251484903</v>
      </c>
      <c r="PF250" s="1">
        <v>0.79073089422702303</v>
      </c>
      <c r="PG250" s="1">
        <v>0.99060970353105005</v>
      </c>
      <c r="PH250" s="1">
        <v>1.2819421972296501</v>
      </c>
      <c r="PI250" s="1">
        <v>0.89408505023852503</v>
      </c>
      <c r="PJ250" s="1">
        <v>0.35135569800795102</v>
      </c>
      <c r="PK250" s="1">
        <v>0.44043196895950187</v>
      </c>
      <c r="PL250" s="1">
        <v>1.1224562182461046</v>
      </c>
      <c r="PM250" s="1">
        <v>0.56436162062200701</v>
      </c>
      <c r="PN250" s="1">
        <v>1.059058211010576</v>
      </c>
      <c r="PO250" s="1">
        <f t="shared" si="468"/>
        <v>0.88630810753060785</v>
      </c>
      <c r="PP250" s="1">
        <f t="shared" si="469"/>
        <v>-0.53454699690347107</v>
      </c>
      <c r="PQ250" s="1">
        <f t="shared" si="536"/>
        <v>121.09486961552864</v>
      </c>
      <c r="PR250" s="1" t="str">
        <f t="shared" si="537"/>
        <v>stressed</v>
      </c>
      <c r="PS250" s="4">
        <v>0.51072507340663698</v>
      </c>
      <c r="PT250" s="4">
        <v>0.39560654614386198</v>
      </c>
      <c r="PU250" s="4">
        <v>0.33371606527556402</v>
      </c>
      <c r="PV250" s="4">
        <v>0.18459371512057299</v>
      </c>
      <c r="PW250" s="4">
        <v>-0.14150383370422401</v>
      </c>
      <c r="PX250" s="4">
        <v>0.154551992909816</v>
      </c>
      <c r="PY250" s="4">
        <v>0.90383767072699939</v>
      </c>
      <c r="PZ250" s="4">
        <v>0.3355282196257296</v>
      </c>
      <c r="QA250" s="4">
        <v>0.11511852726277499</v>
      </c>
      <c r="QB250" s="4">
        <v>0.57187652865205796</v>
      </c>
      <c r="QC250" s="4">
        <f t="shared" si="470"/>
        <v>0.32743388305044507</v>
      </c>
      <c r="QD250" s="4">
        <f t="shared" si="471"/>
        <v>-6.3424485847286327E-2</v>
      </c>
      <c r="QE250" s="4">
        <f t="shared" si="538"/>
        <v>100.96252705076778</v>
      </c>
      <c r="QF250" s="4" t="str">
        <f t="shared" si="539"/>
        <v>nervous</v>
      </c>
      <c r="QG250" s="2">
        <v>0.21001645300819999</v>
      </c>
      <c r="QH250" s="2">
        <v>0.28943404847226101</v>
      </c>
      <c r="QI250" s="2">
        <v>7.3127852353028197E-2</v>
      </c>
      <c r="QJ250" s="2">
        <v>0.33895336719284402</v>
      </c>
      <c r="QK250" s="2">
        <v>3.64976987082751E-2</v>
      </c>
      <c r="QL250" s="2">
        <v>0.377274811368635</v>
      </c>
      <c r="QM250" s="2">
        <v>0.29664768470223651</v>
      </c>
      <c r="QN250" s="2">
        <v>0.50839787440912687</v>
      </c>
      <c r="QO250" s="2">
        <v>-7.9417595464061019E-2</v>
      </c>
      <c r="QP250" s="2">
        <v>0.82506918768604598</v>
      </c>
      <c r="QQ250" s="2">
        <f t="shared" si="472"/>
        <v>-3.2262287872889206E-2</v>
      </c>
      <c r="QR250" s="2">
        <f t="shared" si="473"/>
        <v>0.31143852403382311</v>
      </c>
      <c r="QS250" s="2">
        <f t="shared" si="540"/>
        <v>-5.9142427729556006</v>
      </c>
      <c r="QT250" s="2" t="str">
        <f t="shared" si="541"/>
        <v>Contented</v>
      </c>
      <c r="QU250" s="4">
        <v>1.15117365363292</v>
      </c>
      <c r="QV250" s="4">
        <v>0.97981017882615895</v>
      </c>
      <c r="QW250" s="4">
        <v>0.48757622959021701</v>
      </c>
      <c r="QX250" s="4">
        <v>0.45562287398183599</v>
      </c>
      <c r="QY250" s="4">
        <v>1.0780194396202101</v>
      </c>
      <c r="QZ250" s="4">
        <v>1.3097250657906401</v>
      </c>
      <c r="RA250" s="4">
        <v>0.2187231922913784</v>
      </c>
      <c r="RB250" s="4">
        <v>0.19900234121885896</v>
      </c>
      <c r="RC250" s="4">
        <v>0.17136347480676106</v>
      </c>
      <c r="RD250" s="4">
        <v>0.4426120410700794</v>
      </c>
      <c r="RE250" s="4">
        <f t="shared" si="474"/>
        <v>-7.849875329867817E-2</v>
      </c>
      <c r="RF250" s="4">
        <f t="shared" si="475"/>
        <v>0.17162910345580884</v>
      </c>
      <c r="RG250" s="4">
        <f t="shared" si="542"/>
        <v>-24.578142246708442</v>
      </c>
      <c r="RH250" s="4" t="str">
        <f t="shared" si="543"/>
        <v>Contented</v>
      </c>
    </row>
    <row r="251" spans="1:476" x14ac:dyDescent="0.3">
      <c r="A251" s="1">
        <v>1.2652341006791099</v>
      </c>
      <c r="B251" s="1">
        <v>-0.205939145513866</v>
      </c>
      <c r="C251" s="1">
        <v>0.24128463851089099</v>
      </c>
      <c r="D251" s="1">
        <v>0.17574552078876099</v>
      </c>
      <c r="E251" s="1">
        <v>0.87860221242743797</v>
      </c>
      <c r="F251" s="1">
        <v>-0.34635446506492701</v>
      </c>
      <c r="G251" s="1">
        <v>0.11254806956845273</v>
      </c>
      <c r="H251" s="1">
        <v>-0.3182103095572355</v>
      </c>
      <c r="I251" s="1">
        <v>1.4711732461929758</v>
      </c>
      <c r="J251" s="1">
        <v>0.39368653392160985</v>
      </c>
      <c r="K251" s="17">
        <f t="shared" si="408"/>
        <v>0.90575970509090298</v>
      </c>
      <c r="L251" s="18">
        <f t="shared" si="409"/>
        <v>0.12240335138748426</v>
      </c>
      <c r="M251" s="18">
        <f t="shared" si="476"/>
        <v>82.303737605104899</v>
      </c>
      <c r="N251" s="18" t="str">
        <f t="shared" si="477"/>
        <v>alert</v>
      </c>
      <c r="O251" s="9">
        <v>-0.152317310985499</v>
      </c>
      <c r="P251" s="9">
        <v>0.22671745287387399</v>
      </c>
      <c r="Q251" s="9">
        <v>-0.19117397718519699</v>
      </c>
      <c r="R251" s="9">
        <v>9.7043003863601596E-2</v>
      </c>
      <c r="S251" s="9">
        <v>-0.30584333224090599</v>
      </c>
      <c r="T251" s="9">
        <v>-9.3511640232956203E-2</v>
      </c>
      <c r="U251" s="9">
        <v>0.41726407541017513</v>
      </c>
      <c r="V251" s="9">
        <v>0.72851928860792214</v>
      </c>
      <c r="W251" s="9">
        <v>-0.37903476385937296</v>
      </c>
      <c r="X251" s="9">
        <v>-1.2651988414595128</v>
      </c>
      <c r="Y251" s="9">
        <f t="shared" si="410"/>
        <v>-0.16213012822742834</v>
      </c>
      <c r="Z251" s="9">
        <f t="shared" si="411"/>
        <v>-0.42627280231998987</v>
      </c>
      <c r="AA251" s="9">
        <f t="shared" si="478"/>
        <v>-159.17600866631079</v>
      </c>
      <c r="AB251" s="9" t="str">
        <f t="shared" si="479"/>
        <v>Sad</v>
      </c>
      <c r="AC251" s="2">
        <v>0.22761667737677399</v>
      </c>
      <c r="AD251" s="2">
        <v>0.29916828330128997</v>
      </c>
      <c r="AE251" s="2">
        <v>-8.9130445932777802E-2</v>
      </c>
      <c r="AF251" s="2">
        <v>-4.3225738069566498E-2</v>
      </c>
      <c r="AG251" s="2">
        <v>1.29407858280252E-2</v>
      </c>
      <c r="AH251" s="2">
        <v>0.38887505211131601</v>
      </c>
      <c r="AI251" s="2">
        <v>-0.3705162365172448</v>
      </c>
      <c r="AJ251" s="2">
        <v>-6.2824150521921529E-2</v>
      </c>
      <c r="AK251" s="2">
        <v>-7.1551605924515982E-2</v>
      </c>
      <c r="AL251" s="2">
        <v>-0.25125277652569822</v>
      </c>
      <c r="AM251" s="2">
        <f t="shared" si="412"/>
        <v>0.1185241000077295</v>
      </c>
      <c r="AN251" s="2">
        <f t="shared" si="413"/>
        <v>-0.17713996651870212</v>
      </c>
      <c r="AO251" s="2">
        <f t="shared" si="480"/>
        <v>146.21357570384257</v>
      </c>
      <c r="AP251" s="2" t="str">
        <f t="shared" si="481"/>
        <v>stressed</v>
      </c>
      <c r="AQ251" s="9">
        <v>0.36268413068272298</v>
      </c>
      <c r="AR251" s="9">
        <v>0.45045147856607598</v>
      </c>
      <c r="AS251" s="9">
        <v>5.5966049235879098E-2</v>
      </c>
      <c r="AT251" s="9">
        <v>-8.7061980240852495E-3</v>
      </c>
      <c r="AU251" s="9">
        <v>0.15252811263850799</v>
      </c>
      <c r="AV251" s="9">
        <v>0.81319605480234303</v>
      </c>
      <c r="AW251" s="9">
        <v>0.10862717251263901</v>
      </c>
      <c r="AX251" s="9">
        <v>-6.889736096645345E-3</v>
      </c>
      <c r="AY251" s="9">
        <v>-8.7767347883352997E-2</v>
      </c>
      <c r="AZ251" s="9">
        <v>5.8120503731787169E-2</v>
      </c>
      <c r="BA251" s="9">
        <f t="shared" si="414"/>
        <v>5.7405279256201869E-2</v>
      </c>
      <c r="BB251" s="9">
        <f t="shared" si="415"/>
        <v>7.0601522408916706E-2</v>
      </c>
      <c r="BC251" s="9">
        <f t="shared" si="482"/>
        <v>39.114160243000008</v>
      </c>
      <c r="BD251" s="9" t="str">
        <f t="shared" si="483"/>
        <v>excited</v>
      </c>
      <c r="BE251" s="4">
        <v>0.552391015718252</v>
      </c>
      <c r="BF251" s="4">
        <v>0.84910260639142798</v>
      </c>
      <c r="BG251" s="4">
        <v>0.16343806774614</v>
      </c>
      <c r="BH251" s="4">
        <v>0.21334676145838799</v>
      </c>
      <c r="BI251" s="4">
        <v>0.15501536401032501</v>
      </c>
      <c r="BJ251" s="4">
        <v>0.86090557597126405</v>
      </c>
      <c r="BK251" s="4">
        <v>0.23103844187671752</v>
      </c>
      <c r="BL251" s="4">
        <v>0.12476359099265247</v>
      </c>
      <c r="BM251" s="4">
        <v>-0.29671159067317598</v>
      </c>
      <c r="BN251" s="4">
        <v>0.26884519719565375</v>
      </c>
      <c r="BO251" s="4">
        <f t="shared" si="416"/>
        <v>-0.28626475390530004</v>
      </c>
      <c r="BP251" s="4">
        <f t="shared" si="417"/>
        <v>0.1046356646636073</v>
      </c>
      <c r="BQ251" s="4">
        <f t="shared" si="484"/>
        <v>-69.921600757620396</v>
      </c>
      <c r="BR251" s="4" t="str">
        <f t="shared" si="485"/>
        <v>Calm</v>
      </c>
      <c r="BS251" s="5">
        <v>0.30896111061791598</v>
      </c>
      <c r="BT251" s="5">
        <v>0.46455319615274798</v>
      </c>
      <c r="BU251" s="5">
        <v>0.47296795046692203</v>
      </c>
      <c r="BV251" s="5">
        <v>0.15058263234178401</v>
      </c>
      <c r="BW251" s="5">
        <v>0.29208968868196999</v>
      </c>
      <c r="BX251" s="5">
        <v>0.25505954232341299</v>
      </c>
      <c r="BY251" s="5">
        <v>0.78690179102638758</v>
      </c>
      <c r="BZ251" s="5">
        <v>0.20925509554021388</v>
      </c>
      <c r="CA251" s="5">
        <v>-0.155592085534832</v>
      </c>
      <c r="CB251" s="5">
        <v>0.80612676113511095</v>
      </c>
      <c r="CC251" s="5">
        <f t="shared" si="418"/>
        <v>-1.8082831747763817E-2</v>
      </c>
      <c r="CD251" s="5">
        <f t="shared" si="419"/>
        <v>0.26059670072232444</v>
      </c>
      <c r="CE251" s="5">
        <f t="shared" si="486"/>
        <v>-3.9693973024410725</v>
      </c>
      <c r="CF251" s="5" t="str">
        <f t="shared" si="487"/>
        <v>Contented</v>
      </c>
      <c r="CG251" s="4">
        <v>0.107841556048412</v>
      </c>
      <c r="CH251" s="4">
        <v>0.167948052506906</v>
      </c>
      <c r="CI251" s="4">
        <v>0.22762165197871501</v>
      </c>
      <c r="CJ251" s="4">
        <v>0.23006000390402501</v>
      </c>
      <c r="CK251" s="4">
        <v>-5.8395107547535498E-2</v>
      </c>
      <c r="CL251" s="4">
        <v>-0.110407957425672</v>
      </c>
      <c r="CM251" s="4">
        <v>4.6033973901013354</v>
      </c>
      <c r="CN251" s="4">
        <v>3.9982555395369213</v>
      </c>
      <c r="CO251" s="4">
        <v>-6.0106496458494002E-2</v>
      </c>
      <c r="CP251" s="4">
        <v>1.6595319101406174</v>
      </c>
      <c r="CQ251" s="4">
        <f t="shared" si="420"/>
        <v>0.25248139835608407</v>
      </c>
      <c r="CR251" s="4">
        <f t="shared" si="421"/>
        <v>0.13945871243242958</v>
      </c>
      <c r="CS251" s="4">
        <f t="shared" si="488"/>
        <v>61.085828080824392</v>
      </c>
      <c r="CT251" s="4" t="str">
        <f t="shared" si="489"/>
        <v>alert</v>
      </c>
      <c r="CU251" s="2">
        <v>0.108971096705592</v>
      </c>
      <c r="CV251" s="2">
        <v>0.38244767413540298</v>
      </c>
      <c r="CW251" s="2">
        <v>-1.99046309537096E-2</v>
      </c>
      <c r="CX251" s="2">
        <v>0.33631895799009198</v>
      </c>
      <c r="CY251" s="2">
        <v>-0.27408372140999299</v>
      </c>
      <c r="CZ251" s="2">
        <v>0.22792744325325301</v>
      </c>
      <c r="DA251" s="2">
        <v>0.12055184144364858</v>
      </c>
      <c r="DB251" s="2">
        <v>0.5510037162539525</v>
      </c>
      <c r="DC251" s="2">
        <v>-0.27347657742981096</v>
      </c>
      <c r="DD251" s="2">
        <v>0.64387920407452737</v>
      </c>
      <c r="DE251" s="2">
        <f t="shared" si="422"/>
        <v>-0.32639445935632427</v>
      </c>
      <c r="DF251" s="2">
        <f t="shared" si="423"/>
        <v>0.42965768313291797</v>
      </c>
      <c r="DG251" s="2">
        <f t="shared" si="490"/>
        <v>-37.222543240086274</v>
      </c>
      <c r="DH251" s="2" t="str">
        <f t="shared" si="491"/>
        <v>Relased</v>
      </c>
      <c r="DI251" s="7">
        <v>1.97164371003256E-3</v>
      </c>
      <c r="DJ251" s="7">
        <v>0.71986051535461604</v>
      </c>
      <c r="DK251" s="7">
        <v>0.46454216296932699</v>
      </c>
      <c r="DL251" s="7">
        <v>0.22284526977569299</v>
      </c>
      <c r="DM251" s="7">
        <v>0.11795668530312101</v>
      </c>
      <c r="DN251" s="7">
        <v>0.67720352813195706</v>
      </c>
      <c r="DO251" s="7">
        <v>3.8734981700476849</v>
      </c>
      <c r="DP251" s="7">
        <v>0.15950970237524026</v>
      </c>
      <c r="DQ251" s="7">
        <v>-0.71788887164458348</v>
      </c>
      <c r="DR251" s="7">
        <v>0.95228152987217674</v>
      </c>
      <c r="DS251" s="7">
        <f t="shared" si="424"/>
        <v>-0.63172002877604627</v>
      </c>
      <c r="DT251" s="7">
        <f t="shared" si="425"/>
        <v>0.38728404815714379</v>
      </c>
      <c r="DU251" s="7">
        <f t="shared" si="492"/>
        <v>-58.489087593808151</v>
      </c>
      <c r="DV251" s="7" t="str">
        <f t="shared" si="493"/>
        <v>Relased</v>
      </c>
      <c r="DW251" s="9">
        <v>0.65223005847331395</v>
      </c>
      <c r="DX251" s="9">
        <v>0.31482010140052002</v>
      </c>
      <c r="DY251" s="9">
        <v>3.9781875914449899E-2</v>
      </c>
      <c r="DZ251" s="9">
        <v>0.241575628930456</v>
      </c>
      <c r="EA251" s="9">
        <v>1.2218177772976</v>
      </c>
      <c r="EB251" s="9">
        <v>4.4132437996795101E-2</v>
      </c>
      <c r="EC251" s="9">
        <v>2.1227780398724513E-2</v>
      </c>
      <c r="ED251" s="9">
        <v>0.67300158771982466</v>
      </c>
      <c r="EE251" s="9">
        <v>0.33740995707279392</v>
      </c>
      <c r="EF251" s="9">
        <v>0.29094406528159117</v>
      </c>
      <c r="EG251" s="9">
        <f t="shared" si="426"/>
        <v>0.63298700696139409</v>
      </c>
      <c r="EH251" s="9">
        <f t="shared" si="427"/>
        <v>6.7168723051254764E-2</v>
      </c>
      <c r="EI251" s="9">
        <f t="shared" si="494"/>
        <v>83.94278829457815</v>
      </c>
      <c r="EJ251" s="9" t="str">
        <f t="shared" si="495"/>
        <v>alert</v>
      </c>
      <c r="EK251" s="1">
        <v>0.375031830528192</v>
      </c>
      <c r="EL251" s="1">
        <v>0.36441982116096699</v>
      </c>
      <c r="EM251" s="1">
        <v>4.9509126492950702E-2</v>
      </c>
      <c r="EN251" s="1">
        <v>0.109928592688052</v>
      </c>
      <c r="EO251" s="1">
        <v>0.30596813614494001</v>
      </c>
      <c r="EP251" s="1">
        <v>8.2789953287402004E-2</v>
      </c>
      <c r="EQ251" s="1">
        <v>7.2700629832356825E-2</v>
      </c>
      <c r="ER251" s="1">
        <v>0.24580990615343404</v>
      </c>
      <c r="ES251" s="1">
        <v>1.0612009367225006E-2</v>
      </c>
      <c r="ET251" s="1">
        <v>0.21561615126126601</v>
      </c>
      <c r="EU251" s="1">
        <f t="shared" si="428"/>
        <v>-0.26877380080769664</v>
      </c>
      <c r="EV251" s="1">
        <f t="shared" si="429"/>
        <v>-2.6961097968836611E-2</v>
      </c>
      <c r="EW251" s="1">
        <f t="shared" si="496"/>
        <v>-95.728262430915038</v>
      </c>
      <c r="EX251" s="1" t="str">
        <f t="shared" si="497"/>
        <v>Bored</v>
      </c>
      <c r="EY251" s="2">
        <v>0.85589199931693305</v>
      </c>
      <c r="EZ251" s="2">
        <v>6.9434524490776903E-2</v>
      </c>
      <c r="FA251" s="2">
        <v>7.9668809757476297E-2</v>
      </c>
      <c r="FB251" s="2">
        <v>0.219882863883156</v>
      </c>
      <c r="FC251" s="2">
        <v>0.68688394896622695</v>
      </c>
      <c r="FD251" s="2">
        <v>0.199685026319533</v>
      </c>
      <c r="FE251" s="2">
        <v>5.1639909117155838E-2</v>
      </c>
      <c r="FF251" s="2">
        <v>0.81704529909141155</v>
      </c>
      <c r="FG251" s="2">
        <v>0.78645747482615613</v>
      </c>
      <c r="FH251" s="2">
        <v>0.32372537253982514</v>
      </c>
      <c r="FI251" s="2">
        <f t="shared" si="430"/>
        <v>0.65880531977051504</v>
      </c>
      <c r="FJ251" s="2">
        <f t="shared" si="431"/>
        <v>-0.28949314521993286</v>
      </c>
      <c r="FK251" s="2">
        <f t="shared" si="498"/>
        <v>113.72171354395952</v>
      </c>
      <c r="FL251" s="2" t="str">
        <f t="shared" si="499"/>
        <v>nervous</v>
      </c>
      <c r="FM251" s="7">
        <v>0.69806418251666802</v>
      </c>
      <c r="FN251" s="7">
        <v>0.75072366939051904</v>
      </c>
      <c r="FO251" s="7">
        <v>0.14112923392938601</v>
      </c>
      <c r="FP251" s="7">
        <v>-0.14917668869546299</v>
      </c>
      <c r="FQ251" s="7">
        <v>0.513085464007215</v>
      </c>
      <c r="FR251" s="7">
        <v>0.66212297138538601</v>
      </c>
      <c r="FS251" s="7">
        <v>0.1165250176428987</v>
      </c>
      <c r="FT251" s="7">
        <v>-0.10558590323259598</v>
      </c>
      <c r="FU251" s="7">
        <v>-5.2659486873851025E-2</v>
      </c>
      <c r="FV251" s="7">
        <v>-5.5546122611970445E-3</v>
      </c>
      <c r="FW251" s="7">
        <f t="shared" si="432"/>
        <v>-0.15464381895690715</v>
      </c>
      <c r="FX251" s="7">
        <f t="shared" si="433"/>
        <v>0.1672606457685113</v>
      </c>
      <c r="FY251" s="7">
        <f t="shared" si="500"/>
        <v>-42.75547971508751</v>
      </c>
      <c r="FZ251" s="7" t="str">
        <f t="shared" si="501"/>
        <v>Relased</v>
      </c>
      <c r="GA251" s="4">
        <v>0.428551947487816</v>
      </c>
      <c r="GB251" s="4">
        <v>0.639687271707301</v>
      </c>
      <c r="GC251" s="4">
        <v>0.30102954845121799</v>
      </c>
      <c r="GD251" s="4">
        <v>0.58560925301337496</v>
      </c>
      <c r="GE251" s="4">
        <v>0.35041571185215797</v>
      </c>
      <c r="GF251" s="4">
        <v>0.18598423402970399</v>
      </c>
      <c r="GG251" s="4">
        <v>0.38644678613009809</v>
      </c>
      <c r="GH251" s="4">
        <v>0.70925210443183773</v>
      </c>
      <c r="GI251" s="4">
        <v>-0.211135324219485</v>
      </c>
      <c r="GJ251" s="4">
        <v>0.83000023359247765</v>
      </c>
      <c r="GK251" s="4">
        <f t="shared" si="434"/>
        <v>-1.6330635387640347E-2</v>
      </c>
      <c r="GL251" s="4">
        <f t="shared" si="435"/>
        <v>-0.42973712678882237</v>
      </c>
      <c r="GM251" s="4">
        <f t="shared" si="502"/>
        <v>-177.82372429723506</v>
      </c>
      <c r="GN251" s="4" t="str">
        <f t="shared" si="503"/>
        <v>Sad</v>
      </c>
      <c r="GO251" s="5">
        <v>-8.9010759402347095E-2</v>
      </c>
      <c r="GP251" s="5">
        <v>0.33693771814369</v>
      </c>
      <c r="GQ251" s="5">
        <v>0.33527338085108699</v>
      </c>
      <c r="GR251" s="5">
        <v>0.75870307314817098</v>
      </c>
      <c r="GS251" s="5">
        <v>-0.30212944290605398</v>
      </c>
      <c r="GT251" s="5">
        <v>-0.15703006103211201</v>
      </c>
      <c r="GU251" s="5">
        <v>-0.85716931901245741</v>
      </c>
      <c r="GV251" s="5">
        <v>4.2171805543419776</v>
      </c>
      <c r="GW251" s="5">
        <v>-0.10768780246804599</v>
      </c>
      <c r="GX251" s="5">
        <v>1.8009281523331258</v>
      </c>
      <c r="GY251" s="5">
        <f t="shared" si="436"/>
        <v>0.27470195433311484</v>
      </c>
      <c r="GZ251" s="5">
        <f t="shared" si="437"/>
        <v>0.60095042650677177</v>
      </c>
      <c r="HA251" s="5">
        <f t="shared" si="504"/>
        <v>24.565732819810634</v>
      </c>
      <c r="HB251" s="5" t="str">
        <f t="shared" si="505"/>
        <v>happy</v>
      </c>
      <c r="HC251" s="2">
        <v>2.2197716696508399E-2</v>
      </c>
      <c r="HD251" s="2">
        <v>0.21643490644337901</v>
      </c>
      <c r="HE251" s="2">
        <v>0.26042965365151999</v>
      </c>
      <c r="HF251" s="2">
        <v>0.217284298248442</v>
      </c>
      <c r="HG251" s="2">
        <v>-0.55973287706790198</v>
      </c>
      <c r="HH251" s="2">
        <v>-0.20999130116824899</v>
      </c>
      <c r="HI251" s="2">
        <v>-0.48448859321422627</v>
      </c>
      <c r="HJ251" s="2">
        <v>33.720920039450675</v>
      </c>
      <c r="HK251" s="2">
        <v>-0.1942371897468706</v>
      </c>
      <c r="HL251" s="2">
        <v>2.0018803196909256</v>
      </c>
      <c r="HM251" s="2">
        <f t="shared" si="438"/>
        <v>-0.22760835055630235</v>
      </c>
      <c r="HN251" s="2">
        <f t="shared" si="439"/>
        <v>0.66915864208221643</v>
      </c>
      <c r="HO251" s="2">
        <f t="shared" si="506"/>
        <v>-18.78527916187133</v>
      </c>
      <c r="HP251" s="2" t="str">
        <f t="shared" si="507"/>
        <v>Contented</v>
      </c>
      <c r="HQ251" s="4">
        <v>0.52288746532305297</v>
      </c>
      <c r="HR251" s="4">
        <v>0.86907751152476698</v>
      </c>
      <c r="HS251" s="4">
        <v>0.15029989275960401</v>
      </c>
      <c r="HT251" s="4">
        <v>0.233732085495724</v>
      </c>
      <c r="HU251" s="4">
        <v>0.539321632659989</v>
      </c>
      <c r="HV251" s="4">
        <v>0.52990277317738399</v>
      </c>
      <c r="HW251" s="4">
        <v>0.14149746320663084</v>
      </c>
      <c r="HX251" s="4">
        <v>0.16707318040974864</v>
      </c>
      <c r="HY251" s="4">
        <v>-0.34619004620171401</v>
      </c>
      <c r="HZ251" s="4">
        <v>0.27589198337805104</v>
      </c>
      <c r="IA251" s="4">
        <f t="shared" si="440"/>
        <v>-0.18246201772627635</v>
      </c>
      <c r="IB251" s="4">
        <f t="shared" si="441"/>
        <v>-0.48746719737058275</v>
      </c>
      <c r="IC251" s="4">
        <f t="shared" si="508"/>
        <v>-159.47881121294671</v>
      </c>
      <c r="ID251" s="4" t="str">
        <f t="shared" si="509"/>
        <v>Sad</v>
      </c>
      <c r="IE251" s="5">
        <v>0.53501983196651803</v>
      </c>
      <c r="IF251" s="5">
        <v>0.126023472401253</v>
      </c>
      <c r="IG251" s="5">
        <v>-8.99897810441809E-3</v>
      </c>
      <c r="IH251" s="5">
        <v>0.18385044556447999</v>
      </c>
      <c r="II251" s="5">
        <v>0.70063570451844104</v>
      </c>
      <c r="IJ251" s="5">
        <v>5.2738571598671999E-2</v>
      </c>
      <c r="IK251" s="5">
        <v>-7.2827562688039067E-3</v>
      </c>
      <c r="IL251" s="5">
        <v>1.0284646642581303</v>
      </c>
      <c r="IM251" s="5">
        <v>0.40899635956526503</v>
      </c>
      <c r="IN251" s="5">
        <v>0.26450834053495442</v>
      </c>
      <c r="IO251" s="5">
        <f t="shared" si="442"/>
        <v>0.21522369577975997</v>
      </c>
      <c r="IP251" s="5">
        <f t="shared" si="443"/>
        <v>-0.38164905401002081</v>
      </c>
      <c r="IQ251" s="5">
        <f t="shared" si="510"/>
        <v>150.580005342693</v>
      </c>
      <c r="IR251" s="5" t="str">
        <f t="shared" si="511"/>
        <v>Upset</v>
      </c>
      <c r="IS251" s="4">
        <v>0.24687641394634899</v>
      </c>
      <c r="IT251" s="4">
        <v>0.45358205160482901</v>
      </c>
      <c r="IU251" s="4">
        <v>0.10311995628140801</v>
      </c>
      <c r="IV251" s="4">
        <v>0.43601367899876697</v>
      </c>
      <c r="IW251" s="4">
        <v>-0.41018425081403498</v>
      </c>
      <c r="IX251" s="4">
        <v>0.40310040399736002</v>
      </c>
      <c r="IY251" s="4">
        <v>-0.63144524022418502</v>
      </c>
      <c r="IZ251" s="4">
        <v>0.50895600364814197</v>
      </c>
      <c r="JA251" s="4">
        <v>-0.20670563765848002</v>
      </c>
      <c r="JB251" s="4">
        <v>0.76968680056702665</v>
      </c>
      <c r="JC251" s="4">
        <f t="shared" si="444"/>
        <v>-0.22824744577463074</v>
      </c>
      <c r="JD251" s="4">
        <f t="shared" si="445"/>
        <v>-0.71471956566705241</v>
      </c>
      <c r="JE251" s="4">
        <f t="shared" si="512"/>
        <v>-162.28899014878542</v>
      </c>
      <c r="JF251" s="4" t="str">
        <f t="shared" si="513"/>
        <v>Sad</v>
      </c>
      <c r="JG251" s="5">
        <v>-0.162729557645409</v>
      </c>
      <c r="JH251" s="5">
        <v>0.84956004582661604</v>
      </c>
      <c r="JI251" s="5">
        <v>5.7160791137518902E-2</v>
      </c>
      <c r="JJ251" s="5">
        <v>0.29470263701638</v>
      </c>
      <c r="JK251" s="5">
        <v>-0.122919084522887</v>
      </c>
      <c r="JL251" s="5">
        <v>1.2886024983886499</v>
      </c>
      <c r="JM251" s="5">
        <v>-0.20010874444780802</v>
      </c>
      <c r="JN251" s="5">
        <v>0.13782985667468969</v>
      </c>
      <c r="JO251" s="5">
        <v>-1.012289603472025</v>
      </c>
      <c r="JP251" s="5">
        <v>0.5123002461432179</v>
      </c>
      <c r="JQ251" s="5">
        <f t="shared" si="446"/>
        <v>-0.72991038963549015</v>
      </c>
      <c r="JR251" s="5">
        <f t="shared" si="447"/>
        <v>0.28749480852548515</v>
      </c>
      <c r="JS251" s="5">
        <f t="shared" si="514"/>
        <v>-68.50166760113612</v>
      </c>
      <c r="JT251" s="5" t="str">
        <f t="shared" si="515"/>
        <v>Calm</v>
      </c>
      <c r="JU251" s="2">
        <v>0.15136414093240699</v>
      </c>
      <c r="JV251" s="2">
        <v>0.32291636462956702</v>
      </c>
      <c r="JW251" s="2">
        <v>3.5858244829827801E-2</v>
      </c>
      <c r="JX251" s="2">
        <v>1.6177117262047899E-2</v>
      </c>
      <c r="JY251" s="2">
        <v>0.14369852801011901</v>
      </c>
      <c r="JZ251" s="2">
        <v>0.21791872656588701</v>
      </c>
      <c r="KA251" s="2">
        <v>0.12152755534388689</v>
      </c>
      <c r="KB251" s="2">
        <v>2.9911367670855515E-2</v>
      </c>
      <c r="KC251" s="2">
        <v>-0.17155222369716003</v>
      </c>
      <c r="KD251" s="2">
        <v>0.10971431775425623</v>
      </c>
      <c r="KE251" s="2">
        <f t="shared" si="448"/>
        <v>5.5667950572544589E-2</v>
      </c>
      <c r="KF251" s="2">
        <f t="shared" si="449"/>
        <v>0.24397952333757122</v>
      </c>
      <c r="KG251" s="2">
        <f t="shared" si="516"/>
        <v>12.85295011300669</v>
      </c>
      <c r="KH251" s="2" t="str">
        <f t="shared" si="517"/>
        <v>happy</v>
      </c>
      <c r="KI251" s="7">
        <v>0.37787072472288802</v>
      </c>
      <c r="KJ251" s="7">
        <v>0.32488063486722801</v>
      </c>
      <c r="KK251" s="7">
        <v>-0.114156860364599</v>
      </c>
      <c r="KL251" s="7">
        <v>-1.6252016834669401E-2</v>
      </c>
      <c r="KM251" s="7">
        <v>-3.2414792294456603E-2</v>
      </c>
      <c r="KN251" s="7">
        <v>0.133823393865274</v>
      </c>
      <c r="KO251" s="7">
        <v>-0.33045274273368874</v>
      </c>
      <c r="KP251" s="7">
        <v>-3.5430290158072558E-2</v>
      </c>
      <c r="KQ251" s="7">
        <v>5.2990089855660005E-2</v>
      </c>
      <c r="KR251" s="7">
        <v>-0.18556901444535118</v>
      </c>
      <c r="KS251" s="7">
        <f t="shared" si="450"/>
        <v>4.8309214082022045E-2</v>
      </c>
      <c r="KT251" s="7">
        <f t="shared" si="451"/>
        <v>-6.3518666593063933E-2</v>
      </c>
      <c r="KU251" s="7">
        <f t="shared" si="518"/>
        <v>142.74514354289849</v>
      </c>
      <c r="KV251" s="7" t="str">
        <f t="shared" si="519"/>
        <v>stressed</v>
      </c>
      <c r="KW251" s="2">
        <v>6.0137118491275197E-2</v>
      </c>
      <c r="KX251" s="2">
        <v>0.199028088377425</v>
      </c>
      <c r="KY251" s="2">
        <v>0.91819202755852003</v>
      </c>
      <c r="KZ251" s="2">
        <v>0.55401658440868196</v>
      </c>
      <c r="LA251" s="2">
        <v>-0.158162247012231</v>
      </c>
      <c r="LB251" s="2">
        <v>0.124691219831394</v>
      </c>
      <c r="LC251" s="2">
        <v>-9.366904603060318</v>
      </c>
      <c r="LD251" s="2">
        <v>1.711410380412981</v>
      </c>
      <c r="LE251" s="2">
        <v>0.41681286490698805</v>
      </c>
      <c r="LF251" s="2">
        <v>1.6196697244949769</v>
      </c>
      <c r="LG251" s="2">
        <f t="shared" si="452"/>
        <v>0.44280289724533284</v>
      </c>
      <c r="LH251" s="2">
        <f t="shared" si="453"/>
        <v>0.53685657597441949</v>
      </c>
      <c r="LI251" s="2">
        <f t="shared" si="520"/>
        <v>39.516040446396282</v>
      </c>
      <c r="LJ251" s="2" t="str">
        <f t="shared" si="521"/>
        <v>excited</v>
      </c>
      <c r="LK251" s="4">
        <v>0.82309871484665598</v>
      </c>
      <c r="LL251" s="4">
        <v>0.81894015156821298</v>
      </c>
      <c r="LM251" s="4">
        <v>0.128773236026096</v>
      </c>
      <c r="LN251" s="4">
        <v>0.296883417613371</v>
      </c>
      <c r="LO251" s="4">
        <v>0.76385904956227701</v>
      </c>
      <c r="LP251" s="4">
        <v>0.70488396045385504</v>
      </c>
      <c r="LQ251" s="4">
        <v>8.114471532521092E-2</v>
      </c>
      <c r="LR251" s="4">
        <v>0.1948278776212668</v>
      </c>
      <c r="LS251" s="4">
        <v>4.1585632784429949E-3</v>
      </c>
      <c r="LT251" s="4">
        <v>0.25922446925316739</v>
      </c>
      <c r="LU251" s="4">
        <f t="shared" si="454"/>
        <v>3.165621824166398E-2</v>
      </c>
      <c r="LV251" s="4">
        <f t="shared" si="455"/>
        <v>0.39139827151106998</v>
      </c>
      <c r="LW251" s="4">
        <f t="shared" si="522"/>
        <v>4.6240066348371647</v>
      </c>
      <c r="LX251" s="4" t="str">
        <f t="shared" si="523"/>
        <v>happy</v>
      </c>
      <c r="LY251" s="5">
        <v>0.21293239980312001</v>
      </c>
      <c r="LZ251" s="5">
        <v>0.97412574184747602</v>
      </c>
      <c r="MA251" s="5">
        <v>0.13498008495224201</v>
      </c>
      <c r="MB251" s="5">
        <v>0.237749751190002</v>
      </c>
      <c r="MC251" s="5">
        <v>0.139155261360732</v>
      </c>
      <c r="MD251" s="5">
        <v>0.74171428682259399</v>
      </c>
      <c r="ME251" s="5">
        <v>0.38337067679695241</v>
      </c>
      <c r="MF251" s="5">
        <v>0.13856172324775487</v>
      </c>
      <c r="MG251" s="5">
        <v>-0.76119334204435596</v>
      </c>
      <c r="MH251" s="5">
        <v>0.31399459138872993</v>
      </c>
      <c r="MI251" s="5">
        <f t="shared" si="456"/>
        <v>-0.99769899205901535</v>
      </c>
      <c r="MJ251" s="5">
        <f t="shared" si="457"/>
        <v>6.6240200182073217E-2</v>
      </c>
      <c r="MK251" s="5">
        <f t="shared" si="524"/>
        <v>-86.201537671549545</v>
      </c>
      <c r="ML251" s="5" t="str">
        <f t="shared" si="525"/>
        <v>Calm</v>
      </c>
      <c r="MM251" s="2">
        <v>0.33569891461045998</v>
      </c>
      <c r="MN251" s="2">
        <v>0.224880904277829</v>
      </c>
      <c r="MO251" s="2">
        <v>0.103563686437907</v>
      </c>
      <c r="MP251" s="2">
        <v>8.5885823529979297E-2</v>
      </c>
      <c r="MQ251" s="2">
        <v>9.7650480730089195E-2</v>
      </c>
      <c r="MR251" s="2">
        <v>-0.20219710272591099</v>
      </c>
      <c r="MS251" s="2">
        <v>0.23898426431752862</v>
      </c>
      <c r="MT251" s="2">
        <v>3.7862182550577494</v>
      </c>
      <c r="MU251" s="2">
        <v>0.11081801033263097</v>
      </c>
      <c r="MV251" s="2">
        <v>0.33795278314440952</v>
      </c>
      <c r="MW251" s="2">
        <f t="shared" si="458"/>
        <v>0.39951624665797958</v>
      </c>
      <c r="MX251" s="2">
        <f t="shared" si="459"/>
        <v>0.12769934353845258</v>
      </c>
      <c r="MY251" s="2">
        <f t="shared" si="526"/>
        <v>72.274304934702087</v>
      </c>
      <c r="MZ251" s="2" t="str">
        <f t="shared" si="527"/>
        <v>alert</v>
      </c>
      <c r="NA251" s="7">
        <v>0.71248872110000905</v>
      </c>
      <c r="NB251" s="7">
        <v>0.32292168210602901</v>
      </c>
      <c r="NC251" s="7">
        <v>4.6502410996116302E-2</v>
      </c>
      <c r="ND251" s="7">
        <v>0.21892078608798901</v>
      </c>
      <c r="NE251" s="7">
        <v>0.56654641815951701</v>
      </c>
      <c r="NF251" s="7">
        <v>0.446405725849503</v>
      </c>
      <c r="NG251" s="7">
        <v>3.6357414717345465E-2</v>
      </c>
      <c r="NH251" s="7">
        <v>0.28456127238436157</v>
      </c>
      <c r="NI251" s="7">
        <v>0.38956703899398004</v>
      </c>
      <c r="NJ251" s="7">
        <v>0.25634588590403445</v>
      </c>
      <c r="NK251" s="7">
        <f t="shared" si="460"/>
        <v>0.63310939054889159</v>
      </c>
      <c r="NL251" s="7">
        <f t="shared" si="461"/>
        <v>6.2439406309563683E-2</v>
      </c>
      <c r="NM251" s="7">
        <f t="shared" si="528"/>
        <v>84.367509399313832</v>
      </c>
      <c r="NN251" s="7" t="str">
        <f t="shared" si="529"/>
        <v>alert</v>
      </c>
      <c r="NO251" s="4">
        <v>0.97368119511553397</v>
      </c>
      <c r="NP251" s="4">
        <v>0.80608249878580196</v>
      </c>
      <c r="NQ251" s="4">
        <v>0.61189763606698</v>
      </c>
      <c r="NR251" s="4">
        <v>0.504374028204019</v>
      </c>
      <c r="NS251" s="4">
        <v>0.57681214084696097</v>
      </c>
      <c r="NT251" s="4">
        <v>0.64043430348552699</v>
      </c>
      <c r="NU251" s="4">
        <v>0.39464705966448682</v>
      </c>
      <c r="NV251" s="4">
        <v>0.3486817625706442</v>
      </c>
      <c r="NW251" s="4">
        <v>0.16759869632973201</v>
      </c>
      <c r="NX251" s="4">
        <v>0.62720217751159568</v>
      </c>
      <c r="NY251" s="4">
        <f t="shared" si="462"/>
        <v>2.587834938208422E-2</v>
      </c>
      <c r="NZ251" s="4">
        <f t="shared" si="463"/>
        <v>-0.24058393540634271</v>
      </c>
      <c r="OA251" s="4">
        <f t="shared" si="530"/>
        <v>173.8605995154538</v>
      </c>
      <c r="OB251" s="4" t="str">
        <f t="shared" si="531"/>
        <v>Upset</v>
      </c>
      <c r="OC251" s="1">
        <v>0.52576480421433103</v>
      </c>
      <c r="OD251" s="1">
        <v>5.6214148097876997E-2</v>
      </c>
      <c r="OE251" s="1">
        <v>0.90275238977630001</v>
      </c>
      <c r="OF251" s="1">
        <v>0.59679608698512898</v>
      </c>
      <c r="OG251" s="1">
        <v>9.8906562878889104E-2</v>
      </c>
      <c r="OH251" s="1">
        <v>0.18318045506413599</v>
      </c>
      <c r="OI251" s="1">
        <v>1.4451637090028198</v>
      </c>
      <c r="OJ251" s="1">
        <v>2.4929387676347927</v>
      </c>
      <c r="OK251" s="1">
        <v>0.46955065611645402</v>
      </c>
      <c r="OL251" s="1">
        <v>2.5766369570646988</v>
      </c>
      <c r="OM251" s="1">
        <f t="shared" si="464"/>
        <v>0.73725906185284318</v>
      </c>
      <c r="ON251" s="1">
        <f t="shared" si="465"/>
        <v>0.58228381787041039</v>
      </c>
      <c r="OO251" s="1">
        <f t="shared" si="532"/>
        <v>51.698483022154917</v>
      </c>
      <c r="OP251" s="1" t="str">
        <f t="shared" si="533"/>
        <v>excited</v>
      </c>
      <c r="OQ251" s="2">
        <v>0.48836587157124201</v>
      </c>
      <c r="OR251" s="2">
        <v>0.70927647223983503</v>
      </c>
      <c r="OS251" s="2">
        <v>9.1173868404163E-2</v>
      </c>
      <c r="OT251" s="2">
        <v>0.131228453217278</v>
      </c>
      <c r="OU251" s="2">
        <v>0.43852679851201898</v>
      </c>
      <c r="OV251" s="2">
        <v>0.86932098328257801</v>
      </c>
      <c r="OW251" s="2">
        <v>9.8365076504459817E-2</v>
      </c>
      <c r="OX251" s="2">
        <v>8.312977621888408E-2</v>
      </c>
      <c r="OY251" s="2">
        <v>-0.22091060066859303</v>
      </c>
      <c r="OZ251" s="2">
        <v>0.18570011554010654</v>
      </c>
      <c r="PA251" s="2">
        <f t="shared" si="466"/>
        <v>-0.28741396800885177</v>
      </c>
      <c r="PB251" s="2">
        <f t="shared" si="467"/>
        <v>-0.12841516099195605</v>
      </c>
      <c r="PC251" s="2">
        <f t="shared" si="534"/>
        <v>-114.07485914598</v>
      </c>
      <c r="PD251" s="2" t="str">
        <f t="shared" si="535"/>
        <v>Bored</v>
      </c>
      <c r="PE251" s="1">
        <v>1.3582758981965699</v>
      </c>
      <c r="PF251" s="1">
        <v>0.84601822598779197</v>
      </c>
      <c r="PG251" s="1">
        <v>0.93908156440164603</v>
      </c>
      <c r="PH251" s="1">
        <v>1.2631529790912499</v>
      </c>
      <c r="PI251" s="1">
        <v>1.28923920993037</v>
      </c>
      <c r="PJ251" s="1">
        <v>0.46357419845341002</v>
      </c>
      <c r="PK251" s="1">
        <v>0.35470300491166079</v>
      </c>
      <c r="PL251" s="1">
        <v>0.96453900886776456</v>
      </c>
      <c r="PM251" s="1">
        <v>0.51225767220877794</v>
      </c>
      <c r="PN251" s="1">
        <v>0.9990656506911354</v>
      </c>
      <c r="PO251" s="1">
        <f t="shared" si="468"/>
        <v>0.81703504170175911</v>
      </c>
      <c r="PP251" s="1">
        <f t="shared" si="469"/>
        <v>-0.58203577155039055</v>
      </c>
      <c r="PQ251" s="1">
        <f t="shared" si="536"/>
        <v>125.46514166147263</v>
      </c>
      <c r="PR251" s="1" t="str">
        <f t="shared" si="537"/>
        <v>stressed</v>
      </c>
      <c r="PS251" s="4">
        <v>0.52091033471827797</v>
      </c>
      <c r="PT251" s="4">
        <v>0.63901628950981704</v>
      </c>
      <c r="PU251" s="4">
        <v>0.40382182035830999</v>
      </c>
      <c r="PV251" s="4">
        <v>0.21904348380385899</v>
      </c>
      <c r="PW251" s="4">
        <v>-3.16613600843689E-2</v>
      </c>
      <c r="PX251" s="4">
        <v>0.55135197966456495</v>
      </c>
      <c r="PY251" s="4">
        <v>0.82539124514359641</v>
      </c>
      <c r="PZ251" s="4">
        <v>0.18401320790899744</v>
      </c>
      <c r="QA251" s="4">
        <v>-0.11810595479153907</v>
      </c>
      <c r="QB251" s="4">
        <v>0.53698681550367189</v>
      </c>
      <c r="QC251" s="4">
        <f t="shared" si="470"/>
        <v>7.5034641736772212E-2</v>
      </c>
      <c r="QD251" s="4">
        <f t="shared" si="471"/>
        <v>-7.9397075988341115E-2</v>
      </c>
      <c r="QE251" s="4">
        <f t="shared" si="538"/>
        <v>136.61807835094407</v>
      </c>
      <c r="QF251" s="4" t="str">
        <f t="shared" si="539"/>
        <v>stressed</v>
      </c>
      <c r="QG251" s="2">
        <v>0.21001645300819999</v>
      </c>
      <c r="QH251" s="2">
        <v>0.28943404847226101</v>
      </c>
      <c r="QI251" s="2">
        <v>7.3127852353028197E-2</v>
      </c>
      <c r="QJ251" s="2">
        <v>0.33895336719284402</v>
      </c>
      <c r="QK251" s="2">
        <v>3.64976987082751E-2</v>
      </c>
      <c r="QL251" s="2">
        <v>0.377274811368635</v>
      </c>
      <c r="QM251" s="2">
        <v>0.29664768470223651</v>
      </c>
      <c r="QN251" s="2">
        <v>0.50839787440912687</v>
      </c>
      <c r="QO251" s="2">
        <v>-7.9417595464061019E-2</v>
      </c>
      <c r="QP251" s="2">
        <v>0.82506918768604598</v>
      </c>
      <c r="QQ251" s="2">
        <f t="shared" si="472"/>
        <v>-3.2262287872889206E-2</v>
      </c>
      <c r="QR251" s="2">
        <f t="shared" si="473"/>
        <v>0.31143852403382311</v>
      </c>
      <c r="QS251" s="2">
        <f t="shared" si="540"/>
        <v>-5.9142427729556006</v>
      </c>
      <c r="QT251" s="2" t="str">
        <f t="shared" si="541"/>
        <v>Contented</v>
      </c>
      <c r="QU251" s="4">
        <v>1.15117365363292</v>
      </c>
      <c r="QV251" s="4">
        <v>0.97981017882615895</v>
      </c>
      <c r="QW251" s="4">
        <v>0.48757622959021701</v>
      </c>
      <c r="QX251" s="4">
        <v>0.45562287398183599</v>
      </c>
      <c r="QY251" s="4">
        <v>1.0780194396202101</v>
      </c>
      <c r="QZ251" s="4">
        <v>1.3097250657906401</v>
      </c>
      <c r="RA251" s="4">
        <v>0.2187231922913784</v>
      </c>
      <c r="RB251" s="4">
        <v>0.19900234121885896</v>
      </c>
      <c r="RC251" s="4">
        <v>0.17136347480676106</v>
      </c>
      <c r="RD251" s="4">
        <v>0.4426120410700794</v>
      </c>
      <c r="RE251" s="4">
        <f t="shared" si="474"/>
        <v>-7.849875329867817E-2</v>
      </c>
      <c r="RF251" s="4">
        <f t="shared" si="475"/>
        <v>0.17162910345580884</v>
      </c>
      <c r="RG251" s="4">
        <f t="shared" si="542"/>
        <v>-24.578142246708442</v>
      </c>
      <c r="RH251" s="4" t="str">
        <f t="shared" si="543"/>
        <v>Contented</v>
      </c>
    </row>
    <row r="252" spans="1:476" x14ac:dyDescent="0.3">
      <c r="A252" s="1">
        <v>1.3951972015442999</v>
      </c>
      <c r="B252" s="1">
        <v>-0.21626336174518501</v>
      </c>
      <c r="C252" s="1">
        <v>0.421764935148014</v>
      </c>
      <c r="D252" s="1">
        <v>0.18327393707773401</v>
      </c>
      <c r="E252" s="1">
        <v>1.3384535804720199</v>
      </c>
      <c r="F252" s="1">
        <v>-0.31458608008299999</v>
      </c>
      <c r="G252" s="1">
        <v>0.15428632578917903</v>
      </c>
      <c r="H252" s="1">
        <v>-0.34524654758335893</v>
      </c>
      <c r="I252" s="1">
        <v>1.6114605632894849</v>
      </c>
      <c r="J252" s="1">
        <v>0.51320850398937057</v>
      </c>
      <c r="K252" s="17">
        <f t="shared" si="408"/>
        <v>1</v>
      </c>
      <c r="L252" s="18">
        <f t="shared" si="409"/>
        <v>0.16360207899207091</v>
      </c>
      <c r="M252" s="18">
        <f t="shared" si="476"/>
        <v>80.708604548658698</v>
      </c>
      <c r="N252" s="18" t="str">
        <f t="shared" si="477"/>
        <v>alert</v>
      </c>
      <c r="O252" s="9">
        <v>-0.152317310985499</v>
      </c>
      <c r="P252" s="9">
        <v>0.22671745287387399</v>
      </c>
      <c r="Q252" s="9">
        <v>-0.19117397718519699</v>
      </c>
      <c r="R252" s="9">
        <v>9.7043003863601596E-2</v>
      </c>
      <c r="S252" s="9">
        <v>-0.30584333224090599</v>
      </c>
      <c r="T252" s="9">
        <v>-9.3511640232956203E-2</v>
      </c>
      <c r="U252" s="9">
        <v>0.41726407541017513</v>
      </c>
      <c r="V252" s="9">
        <v>0.72851928860792214</v>
      </c>
      <c r="W252" s="9">
        <v>-0.37903476385937296</v>
      </c>
      <c r="X252" s="9">
        <v>-1.2651988414595128</v>
      </c>
      <c r="Y252" s="9">
        <f t="shared" si="410"/>
        <v>-0.16213012822742834</v>
      </c>
      <c r="Z252" s="9">
        <f t="shared" si="411"/>
        <v>-0.42627280231998987</v>
      </c>
      <c r="AA252" s="9">
        <f t="shared" si="478"/>
        <v>-159.17600866631079</v>
      </c>
      <c r="AB252" s="9" t="str">
        <f t="shared" si="479"/>
        <v>Sad</v>
      </c>
      <c r="AC252" s="2">
        <v>0.238891201810597</v>
      </c>
      <c r="AD252" s="2">
        <v>8.1095262931046005E-2</v>
      </c>
      <c r="AE252" s="2">
        <v>-0.114436182392139</v>
      </c>
      <c r="AF252" s="2">
        <v>-8.1565995775668698E-2</v>
      </c>
      <c r="AG252" s="2">
        <v>0.14094309378280501</v>
      </c>
      <c r="AH252" s="2">
        <v>0.46591614599702202</v>
      </c>
      <c r="AI252" s="2">
        <v>-0.30127922549320962</v>
      </c>
      <c r="AJ252" s="2">
        <v>-0.14911205588107693</v>
      </c>
      <c r="AK252" s="2">
        <v>0.15779593887955101</v>
      </c>
      <c r="AL252" s="2">
        <v>-0.6125327154886373</v>
      </c>
      <c r="AM252" s="2">
        <f t="shared" si="412"/>
        <v>0.37636261808759341</v>
      </c>
      <c r="AN252" s="2">
        <f t="shared" si="413"/>
        <v>-0.31235503534099696</v>
      </c>
      <c r="AO252" s="2">
        <f t="shared" si="480"/>
        <v>129.69033507849184</v>
      </c>
      <c r="AP252" s="2" t="str">
        <f t="shared" si="481"/>
        <v>stressed</v>
      </c>
      <c r="AQ252" s="9">
        <v>0.48662229424093201</v>
      </c>
      <c r="AR252" s="9">
        <v>0.72931261174182704</v>
      </c>
      <c r="AS252" s="9">
        <v>-1.6635227129939301E-2</v>
      </c>
      <c r="AT252" s="9">
        <v>-5.7051633644871799E-2</v>
      </c>
      <c r="AU252" s="9">
        <v>0.44163276586496902</v>
      </c>
      <c r="AV252" s="9">
        <v>0.96842778109289596</v>
      </c>
      <c r="AW252" s="9">
        <v>-1.7920965739784335E-2</v>
      </c>
      <c r="AX252" s="9">
        <v>-3.3604450884043874E-2</v>
      </c>
      <c r="AY252" s="9">
        <v>-0.24269031750089504</v>
      </c>
      <c r="AZ252" s="9">
        <v>-6.0600991395386349E-2</v>
      </c>
      <c r="BA252" s="9">
        <f t="shared" si="414"/>
        <v>-8.267113655932512E-2</v>
      </c>
      <c r="BB252" s="9">
        <f t="shared" si="415"/>
        <v>2.8255565636855495E-2</v>
      </c>
      <c r="BC252" s="9">
        <f t="shared" si="482"/>
        <v>-71.130458544727048</v>
      </c>
      <c r="BD252" s="9" t="str">
        <f t="shared" si="483"/>
        <v>Calm</v>
      </c>
      <c r="BE252" s="4">
        <v>0.51947276698948597</v>
      </c>
      <c r="BF252" s="4">
        <v>0.84910260639142798</v>
      </c>
      <c r="BG252" s="4">
        <v>0.162415732709661</v>
      </c>
      <c r="BH252" s="4">
        <v>0.182234981216787</v>
      </c>
      <c r="BI252" s="4">
        <v>0.11305240387233501</v>
      </c>
      <c r="BJ252" s="4">
        <v>0.88030745286409595</v>
      </c>
      <c r="BK252" s="4">
        <v>0.25677354861367524</v>
      </c>
      <c r="BL252" s="4">
        <v>0.10537407264488531</v>
      </c>
      <c r="BM252" s="4">
        <v>-0.32962983940194202</v>
      </c>
      <c r="BN252" s="4">
        <v>0.25183173731602848</v>
      </c>
      <c r="BO252" s="4">
        <f t="shared" si="416"/>
        <v>-0.32121235668083281</v>
      </c>
      <c r="BP252" s="4">
        <f t="shared" si="417"/>
        <v>9.8385916252806238E-2</v>
      </c>
      <c r="BQ252" s="4">
        <f t="shared" si="484"/>
        <v>-72.970406527054479</v>
      </c>
      <c r="BR252" s="4" t="str">
        <f t="shared" si="485"/>
        <v>Calm</v>
      </c>
      <c r="BS252" s="5">
        <v>0.595588488890887</v>
      </c>
      <c r="BT252" s="5">
        <v>0.465948069703645</v>
      </c>
      <c r="BU252" s="5">
        <v>0.44098491729209899</v>
      </c>
      <c r="BV252" s="5">
        <v>7.8451862711267403E-2</v>
      </c>
      <c r="BW252" s="5">
        <v>0.25605589649822003</v>
      </c>
      <c r="BX252" s="5">
        <v>0.181218481588099</v>
      </c>
      <c r="BY252" s="5">
        <v>0.51780405631467619</v>
      </c>
      <c r="BZ252" s="5">
        <v>0.12122360550723388</v>
      </c>
      <c r="CA252" s="5">
        <v>0.12964041918724201</v>
      </c>
      <c r="CB252" s="5">
        <v>0.48932538008026544</v>
      </c>
      <c r="CC252" s="5">
        <f t="shared" si="418"/>
        <v>0.25800015599004666</v>
      </c>
      <c r="CD252" s="5">
        <f t="shared" si="419"/>
        <v>0.10348993846916077</v>
      </c>
      <c r="CE252" s="5">
        <f t="shared" si="486"/>
        <v>68.143116615883713</v>
      </c>
      <c r="CF252" s="5" t="str">
        <f t="shared" si="487"/>
        <v>alert</v>
      </c>
      <c r="CG252" s="4">
        <v>0.107841556048412</v>
      </c>
      <c r="CH252" s="4">
        <v>0.167948052506906</v>
      </c>
      <c r="CI252" s="4">
        <v>0.22762165197871501</v>
      </c>
      <c r="CJ252" s="4">
        <v>0.23006000390402501</v>
      </c>
      <c r="CK252" s="4">
        <v>-5.8395107547535498E-2</v>
      </c>
      <c r="CL252" s="4">
        <v>-0.110407957425672</v>
      </c>
      <c r="CM252" s="4">
        <v>4.6033973901013354</v>
      </c>
      <c r="CN252" s="4">
        <v>3.9982555395369213</v>
      </c>
      <c r="CO252" s="4">
        <v>-6.0106496458494002E-2</v>
      </c>
      <c r="CP252" s="4">
        <v>1.6595319101406174</v>
      </c>
      <c r="CQ252" s="4">
        <f t="shared" si="420"/>
        <v>0.25248139835608407</v>
      </c>
      <c r="CR252" s="4">
        <f t="shared" si="421"/>
        <v>0.13945871243242958</v>
      </c>
      <c r="CS252" s="4">
        <f t="shared" si="488"/>
        <v>61.085828080824392</v>
      </c>
      <c r="CT252" s="4" t="str">
        <f t="shared" si="489"/>
        <v>alert</v>
      </c>
      <c r="CU252" s="2">
        <v>0.300476689458127</v>
      </c>
      <c r="CV252" s="2">
        <v>0.320039672439831</v>
      </c>
      <c r="CW252" s="2">
        <v>-2.0621565289718199E-2</v>
      </c>
      <c r="CX252" s="2">
        <v>0.34929093760756103</v>
      </c>
      <c r="CY252" s="2">
        <v>-0.27872867057601602</v>
      </c>
      <c r="CZ252" s="2">
        <v>5.5912678829993102E-2</v>
      </c>
      <c r="DA252" s="2">
        <v>-0.94820431237903002</v>
      </c>
      <c r="DB252" s="2">
        <v>0.92908299795915361</v>
      </c>
      <c r="DC252" s="2">
        <v>-1.9562982981704002E-2</v>
      </c>
      <c r="DD252" s="2">
        <v>0.52967075890239212</v>
      </c>
      <c r="DE252" s="2">
        <f t="shared" si="422"/>
        <v>-2.8408812740444489E-2</v>
      </c>
      <c r="DF252" s="2">
        <f t="shared" si="423"/>
        <v>0.37705001937506766</v>
      </c>
      <c r="DG252" s="2">
        <f t="shared" si="490"/>
        <v>-4.3088061300704119</v>
      </c>
      <c r="DH252" s="2" t="str">
        <f t="shared" si="491"/>
        <v>Contented</v>
      </c>
      <c r="DI252" s="7">
        <v>1.97164371003256E-3</v>
      </c>
      <c r="DJ252" s="7">
        <v>0.71986051535461604</v>
      </c>
      <c r="DK252" s="7">
        <v>0.46454216296932699</v>
      </c>
      <c r="DL252" s="7">
        <v>0.22284526977569299</v>
      </c>
      <c r="DM252" s="7">
        <v>0.11795668530312101</v>
      </c>
      <c r="DN252" s="7">
        <v>0.67720352813195706</v>
      </c>
      <c r="DO252" s="7">
        <v>3.8734981700476849</v>
      </c>
      <c r="DP252" s="7">
        <v>0.15950970237524026</v>
      </c>
      <c r="DQ252" s="7">
        <v>-0.71788887164458348</v>
      </c>
      <c r="DR252" s="7">
        <v>0.95228152987217674</v>
      </c>
      <c r="DS252" s="7">
        <f t="shared" si="424"/>
        <v>-0.63172002877604627</v>
      </c>
      <c r="DT252" s="7">
        <f t="shared" si="425"/>
        <v>0.38728404815714379</v>
      </c>
      <c r="DU252" s="7">
        <f t="shared" si="492"/>
        <v>-58.489087593808151</v>
      </c>
      <c r="DV252" s="7" t="str">
        <f t="shared" si="493"/>
        <v>Relased</v>
      </c>
      <c r="DW252" s="9">
        <v>0.66020924576570195</v>
      </c>
      <c r="DX252" s="9">
        <v>0.37430883022162398</v>
      </c>
      <c r="DY252" s="9">
        <v>9.2785241605934696E-2</v>
      </c>
      <c r="DZ252" s="9">
        <v>0.26865256870744397</v>
      </c>
      <c r="EA252" s="9">
        <v>1.1956935252946099</v>
      </c>
      <c r="EB252" s="9">
        <v>9.0717323562028801E-2</v>
      </c>
      <c r="EC252" s="9">
        <v>4.9994667313808014E-2</v>
      </c>
      <c r="ED252" s="9">
        <v>0.57771496618323759</v>
      </c>
      <c r="EE252" s="9">
        <v>0.28590041554407797</v>
      </c>
      <c r="EF252" s="9">
        <v>0.34937795549722872</v>
      </c>
      <c r="EG252" s="9">
        <f t="shared" si="426"/>
        <v>0.57171715237189269</v>
      </c>
      <c r="EH252" s="9">
        <f t="shared" si="427"/>
        <v>8.8077797573704597E-2</v>
      </c>
      <c r="EI252" s="9">
        <f t="shared" si="494"/>
        <v>81.241961632036805</v>
      </c>
      <c r="EJ252" s="9" t="str">
        <f t="shared" si="495"/>
        <v>alert</v>
      </c>
      <c r="EK252" s="1">
        <v>0.28442716616658398</v>
      </c>
      <c r="EL252" s="1">
        <v>8.8045944770916706E-2</v>
      </c>
      <c r="EM252" s="1">
        <v>4.2186058372325697E-2</v>
      </c>
      <c r="EN252" s="1">
        <v>7.4587676574280296E-2</v>
      </c>
      <c r="EO252" s="1">
        <v>8.9289697678588506E-2</v>
      </c>
      <c r="EP252" s="1">
        <v>-0.39110675239828402</v>
      </c>
      <c r="EQ252" s="1">
        <v>0.11288240497973086</v>
      </c>
      <c r="ER252" s="1">
        <v>-0.24611455753127479</v>
      </c>
      <c r="ES252" s="1">
        <v>0.19638122139566727</v>
      </c>
      <c r="ET252" s="1">
        <v>0.31350916755491676</v>
      </c>
      <c r="EU252" s="1">
        <f t="shared" si="428"/>
        <v>4.6974700690678439E-3</v>
      </c>
      <c r="EV252" s="1">
        <f t="shared" si="429"/>
        <v>1.0806228698936771E-2</v>
      </c>
      <c r="EW252" s="1">
        <f t="shared" si="496"/>
        <v>23.49459585278068</v>
      </c>
      <c r="EX252" s="1" t="str">
        <f t="shared" si="497"/>
        <v>happy</v>
      </c>
      <c r="EY252" s="2">
        <v>0.85589199931693305</v>
      </c>
      <c r="EZ252" s="2">
        <v>6.9434524490776903E-2</v>
      </c>
      <c r="FA252" s="2">
        <v>7.9668809757476297E-2</v>
      </c>
      <c r="FB252" s="2">
        <v>0.219882863883156</v>
      </c>
      <c r="FC252" s="2">
        <v>0.68688394896622695</v>
      </c>
      <c r="FD252" s="2">
        <v>0.199685026319533</v>
      </c>
      <c r="FE252" s="2">
        <v>5.1639909117155838E-2</v>
      </c>
      <c r="FF252" s="2">
        <v>0.81704529909141155</v>
      </c>
      <c r="FG252" s="2">
        <v>0.78645747482615613</v>
      </c>
      <c r="FH252" s="2">
        <v>0.32372537253982514</v>
      </c>
      <c r="FI252" s="2">
        <f t="shared" si="430"/>
        <v>0.65880531977051504</v>
      </c>
      <c r="FJ252" s="2">
        <f t="shared" si="431"/>
        <v>-0.28949314521993286</v>
      </c>
      <c r="FK252" s="2">
        <f t="shared" si="498"/>
        <v>113.72171354395952</v>
      </c>
      <c r="FL252" s="2" t="str">
        <f t="shared" si="499"/>
        <v>nervous</v>
      </c>
      <c r="FM252" s="7">
        <v>0.27225609737266598</v>
      </c>
      <c r="FN252" s="7">
        <v>0.36509507154391402</v>
      </c>
      <c r="FO252" s="7">
        <v>-9.1036681117513795E-3</v>
      </c>
      <c r="FP252" s="7">
        <v>-0.16655644883603199</v>
      </c>
      <c r="FQ252" s="7">
        <v>-1.27255150311035E-2</v>
      </c>
      <c r="FR252" s="7">
        <v>-4.1644533911264298E-2</v>
      </c>
      <c r="FS252" s="7">
        <v>-3.5077438772784943E-2</v>
      </c>
      <c r="FT252" s="7">
        <v>-0.51493637962412042</v>
      </c>
      <c r="FU252" s="7">
        <v>-9.2838974171248034E-2</v>
      </c>
      <c r="FV252" s="7">
        <v>-0.27560962545402456</v>
      </c>
      <c r="FW252" s="7">
        <f t="shared" si="432"/>
        <v>-0.20697201683543254</v>
      </c>
      <c r="FX252" s="7">
        <f t="shared" si="433"/>
        <v>6.0340172656413671E-2</v>
      </c>
      <c r="FY252" s="7">
        <f t="shared" si="500"/>
        <v>-73.746598592246443</v>
      </c>
      <c r="FZ252" s="7" t="str">
        <f t="shared" si="501"/>
        <v>Calm</v>
      </c>
      <c r="GA252" s="4">
        <v>0.43054942981278699</v>
      </c>
      <c r="GB252" s="4">
        <v>0.90074556289118801</v>
      </c>
      <c r="GC252" s="4">
        <v>0.36710048239190701</v>
      </c>
      <c r="GD252" s="4">
        <v>0.64465422080450097</v>
      </c>
      <c r="GE252" s="4">
        <v>0.29825394501943903</v>
      </c>
      <c r="GF252" s="4">
        <v>0.555452554525381</v>
      </c>
      <c r="GG252" s="4">
        <v>0.50370304950414824</v>
      </c>
      <c r="GH252" s="4">
        <v>0.44269678218522734</v>
      </c>
      <c r="GI252" s="4">
        <v>-0.47019613307840102</v>
      </c>
      <c r="GJ252" s="4">
        <v>0.75997784769057608</v>
      </c>
      <c r="GK252" s="4">
        <f t="shared" si="434"/>
        <v>-0.29509820318371205</v>
      </c>
      <c r="GL252" s="4">
        <f t="shared" si="435"/>
        <v>-0.49285866865160499</v>
      </c>
      <c r="GM252" s="4">
        <f t="shared" si="502"/>
        <v>-149.08901320003366</v>
      </c>
      <c r="GN252" s="4" t="str">
        <f t="shared" si="503"/>
        <v>Depressed</v>
      </c>
      <c r="GO252" s="5">
        <v>-8.9010759402347095E-2</v>
      </c>
      <c r="GP252" s="5">
        <v>0.33693771814369</v>
      </c>
      <c r="GQ252" s="5">
        <v>0.33527338085108699</v>
      </c>
      <c r="GR252" s="5">
        <v>0.75870307314817098</v>
      </c>
      <c r="GS252" s="5">
        <v>-0.30212944290605398</v>
      </c>
      <c r="GT252" s="5">
        <v>-0.15703006103211201</v>
      </c>
      <c r="GU252" s="5">
        <v>-0.85716931901245741</v>
      </c>
      <c r="GV252" s="5">
        <v>4.2171805543419776</v>
      </c>
      <c r="GW252" s="5">
        <v>-0.10768780246804599</v>
      </c>
      <c r="GX252" s="5">
        <v>1.8009281523331258</v>
      </c>
      <c r="GY252" s="5">
        <f t="shared" si="436"/>
        <v>0.27470195433311484</v>
      </c>
      <c r="GZ252" s="5">
        <f t="shared" si="437"/>
        <v>0.60095042650677177</v>
      </c>
      <c r="HA252" s="5">
        <f t="shared" si="504"/>
        <v>24.565732819810634</v>
      </c>
      <c r="HB252" s="5" t="str">
        <f t="shared" si="505"/>
        <v>happy</v>
      </c>
      <c r="HC252" s="2">
        <v>-4.8774649148901901E-2</v>
      </c>
      <c r="HD252" s="2">
        <v>0.24714123896582901</v>
      </c>
      <c r="HE252" s="2">
        <v>0.20578492323902201</v>
      </c>
      <c r="HF252" s="2">
        <v>0.172977375227514</v>
      </c>
      <c r="HG252" s="2">
        <v>-0.54020287186382299</v>
      </c>
      <c r="HH252" s="2">
        <v>-0.38291428905245301</v>
      </c>
      <c r="HI252" s="2">
        <v>-0.34939350976448558</v>
      </c>
      <c r="HJ252" s="2">
        <v>-1.2740184824392871</v>
      </c>
      <c r="HK252" s="2">
        <v>-0.29591588811473091</v>
      </c>
      <c r="HL252" s="2">
        <v>1.9094057059512712</v>
      </c>
      <c r="HM252" s="2">
        <f t="shared" si="438"/>
        <v>-0.33288540262419597</v>
      </c>
      <c r="HN252" s="2">
        <f t="shared" si="439"/>
        <v>0.63815358647031806</v>
      </c>
      <c r="HO252" s="2">
        <f t="shared" si="506"/>
        <v>-27.54827392765176</v>
      </c>
      <c r="HP252" s="2" t="str">
        <f t="shared" si="507"/>
        <v>Contented</v>
      </c>
      <c r="HQ252" s="4">
        <v>0.51467239155233302</v>
      </c>
      <c r="HR252" s="4">
        <v>0.87369062488225702</v>
      </c>
      <c r="HS252" s="4">
        <v>0.13070049412641799</v>
      </c>
      <c r="HT252" s="4">
        <v>6.9587945308867499E-2</v>
      </c>
      <c r="HU252" s="4">
        <v>0.57228021427803799</v>
      </c>
      <c r="HV252" s="4">
        <v>0.65028018191377601</v>
      </c>
      <c r="HW252" s="4">
        <v>0.1202448877948732</v>
      </c>
      <c r="HX252" s="4">
        <v>4.5662256126262589E-2</v>
      </c>
      <c r="HY252" s="4">
        <v>-0.359018233329924</v>
      </c>
      <c r="HZ252" s="4">
        <v>0.14426229816293992</v>
      </c>
      <c r="IA252" s="4">
        <f t="shared" si="440"/>
        <v>-0.197281931521336</v>
      </c>
      <c r="IB252" s="4">
        <f t="shared" si="441"/>
        <v>-0.57671107457968018</v>
      </c>
      <c r="IC252" s="4">
        <f t="shared" si="508"/>
        <v>-161.11515445670304</v>
      </c>
      <c r="ID252" s="4" t="str">
        <f t="shared" si="509"/>
        <v>Sad</v>
      </c>
      <c r="IE252" s="5">
        <v>0.334661845361583</v>
      </c>
      <c r="IF252" s="5">
        <v>0.126023472401253</v>
      </c>
      <c r="IG252" s="5">
        <v>-6.0406391041222203E-2</v>
      </c>
      <c r="IH252" s="5">
        <v>0.18385044556447999</v>
      </c>
      <c r="II252" s="5">
        <v>0.118436135420247</v>
      </c>
      <c r="IJ252" s="5">
        <v>5.2738571598671999E-2</v>
      </c>
      <c r="IK252" s="5">
        <v>-0.13331860569537238</v>
      </c>
      <c r="IL252" s="5">
        <v>1.0284646642581303</v>
      </c>
      <c r="IM252" s="5">
        <v>0.20863837296033</v>
      </c>
      <c r="IN252" s="5">
        <v>0.26795743159934532</v>
      </c>
      <c r="IO252" s="5">
        <f t="shared" si="442"/>
        <v>2.6037996379701722E-2</v>
      </c>
      <c r="IP252" s="5">
        <f t="shared" si="443"/>
        <v>-0.37986039661164483</v>
      </c>
      <c r="IQ252" s="5">
        <f t="shared" si="510"/>
        <v>176.07872438722293</v>
      </c>
      <c r="IR252" s="5" t="str">
        <f t="shared" si="511"/>
        <v>Upset</v>
      </c>
      <c r="IS252" s="4">
        <v>0.31985544421936601</v>
      </c>
      <c r="IT252" s="4">
        <v>0.481072723605108</v>
      </c>
      <c r="IU252" s="4">
        <v>0.52236141856780405</v>
      </c>
      <c r="IV252" s="4">
        <v>0.590520522784452</v>
      </c>
      <c r="IW252" s="4">
        <v>8.8966939540408199E-2</v>
      </c>
      <c r="IX252" s="4">
        <v>8.2326218759024197E-2</v>
      </c>
      <c r="IY252" s="4">
        <v>1.2777221583707263</v>
      </c>
      <c r="IZ252" s="4">
        <v>1.0481392107456082</v>
      </c>
      <c r="JA252" s="4">
        <v>-0.16121727938574199</v>
      </c>
      <c r="JB252" s="4">
        <v>1.3894903264235647</v>
      </c>
      <c r="JC252" s="4">
        <f t="shared" si="444"/>
        <v>-0.16931307849662103</v>
      </c>
      <c r="JD252" s="4">
        <f t="shared" si="445"/>
        <v>-0.21779321593093004</v>
      </c>
      <c r="JE252" s="4">
        <f t="shared" si="512"/>
        <v>-142.13840166001083</v>
      </c>
      <c r="JF252" s="4" t="str">
        <f t="shared" si="513"/>
        <v>Depressed</v>
      </c>
      <c r="JG252" s="5">
        <v>1.0671376331948701</v>
      </c>
      <c r="JH252" s="5">
        <v>0.84956004582661604</v>
      </c>
      <c r="JI252" s="5">
        <v>0.161800902360655</v>
      </c>
      <c r="JJ252" s="5">
        <v>0.29470263701638</v>
      </c>
      <c r="JK252" s="5">
        <v>1.2574096672939701</v>
      </c>
      <c r="JL252" s="5">
        <v>1.2886024983886499</v>
      </c>
      <c r="JM252" s="5">
        <v>6.9605338779997777E-2</v>
      </c>
      <c r="JN252" s="5">
        <v>0.13782985667468969</v>
      </c>
      <c r="JO252" s="5">
        <v>0.21757758736825406</v>
      </c>
      <c r="JP252" s="5">
        <v>0.23817190596802387</v>
      </c>
      <c r="JQ252" s="5">
        <f t="shared" si="446"/>
        <v>0.12408850659484405</v>
      </c>
      <c r="JR252" s="5">
        <f t="shared" si="447"/>
        <v>0.18121483049223608</v>
      </c>
      <c r="JS252" s="5">
        <f t="shared" si="514"/>
        <v>34.401748391934873</v>
      </c>
      <c r="JT252" s="5" t="str">
        <f t="shared" si="515"/>
        <v>excited</v>
      </c>
      <c r="JU252" s="2">
        <v>0.15136414093240699</v>
      </c>
      <c r="JV252" s="2">
        <v>0.32291636462956702</v>
      </c>
      <c r="JW252" s="2">
        <v>3.5858244829827801E-2</v>
      </c>
      <c r="JX252" s="2">
        <v>1.6177117262047899E-2</v>
      </c>
      <c r="JY252" s="2">
        <v>0.14369852801011901</v>
      </c>
      <c r="JZ252" s="2">
        <v>0.21791872656588701</v>
      </c>
      <c r="KA252" s="2">
        <v>0.12152755534388689</v>
      </c>
      <c r="KB252" s="2">
        <v>2.9911367670855515E-2</v>
      </c>
      <c r="KC252" s="2">
        <v>-0.17155222369716003</v>
      </c>
      <c r="KD252" s="2">
        <v>0.10971431775425623</v>
      </c>
      <c r="KE252" s="2">
        <f t="shared" si="448"/>
        <v>5.5667950572544589E-2</v>
      </c>
      <c r="KF252" s="2">
        <f t="shared" si="449"/>
        <v>0.24397952333757122</v>
      </c>
      <c r="KG252" s="2">
        <f t="shared" si="516"/>
        <v>12.85295011300669</v>
      </c>
      <c r="KH252" s="2" t="str">
        <f t="shared" si="517"/>
        <v>happy</v>
      </c>
      <c r="KI252" s="7">
        <v>0.14765764933039999</v>
      </c>
      <c r="KJ252" s="7">
        <v>3.9705645625920898E-4</v>
      </c>
      <c r="KK252" s="7">
        <v>-0.132452245060036</v>
      </c>
      <c r="KL252" s="7">
        <v>-0.110996502375975</v>
      </c>
      <c r="KM252" s="7">
        <v>-0.15996224566469899</v>
      </c>
      <c r="KN252" s="7">
        <v>-0.26798237625577598</v>
      </c>
      <c r="KO252" s="7">
        <v>10.764452685930539</v>
      </c>
      <c r="KP252" s="7">
        <v>0.41480789177499355</v>
      </c>
      <c r="KQ252" s="7">
        <v>0.14726059287414078</v>
      </c>
      <c r="KR252" s="7">
        <v>-1.6443161745011383</v>
      </c>
      <c r="KS252" s="7">
        <f t="shared" si="450"/>
        <v>0.13974698952029252</v>
      </c>
      <c r="KT252" s="7">
        <f t="shared" si="451"/>
        <v>-0.55509244053527618</v>
      </c>
      <c r="KU252" s="7">
        <f t="shared" si="518"/>
        <v>165.86918641745811</v>
      </c>
      <c r="KV252" s="7" t="str">
        <f t="shared" si="519"/>
        <v>Upset</v>
      </c>
      <c r="KW252" s="2">
        <v>0.23366115344300201</v>
      </c>
      <c r="KX252" s="2">
        <v>0.39482900301729101</v>
      </c>
      <c r="KY252" s="2">
        <v>0.80333488656799801</v>
      </c>
      <c r="KZ252" s="2">
        <v>0.437244915767104</v>
      </c>
      <c r="LA252" s="2">
        <v>-9.7574530910818996E-2</v>
      </c>
      <c r="LB252" s="2">
        <v>0.193210929123003</v>
      </c>
      <c r="LC252" s="2">
        <v>5.9031142930894474</v>
      </c>
      <c r="LD252" s="2">
        <v>0.74356330560011441</v>
      </c>
      <c r="LE252" s="2">
        <v>-0.16116784957428901</v>
      </c>
      <c r="LF252" s="2">
        <v>1.973904904608446</v>
      </c>
      <c r="LG252" s="2">
        <f t="shared" si="452"/>
        <v>-8.9108173160947435E-2</v>
      </c>
      <c r="LH252" s="2">
        <f t="shared" si="453"/>
        <v>0.65590583124496948</v>
      </c>
      <c r="LI252" s="2">
        <f t="shared" si="520"/>
        <v>-7.7365607881613085</v>
      </c>
      <c r="LJ252" s="2" t="str">
        <f t="shared" si="521"/>
        <v>Contented</v>
      </c>
      <c r="LK252" s="4">
        <v>0.78398357729365398</v>
      </c>
      <c r="LL252" s="4">
        <v>0.68955662826410502</v>
      </c>
      <c r="LM252" s="4">
        <v>0.147516644228672</v>
      </c>
      <c r="LN252" s="4">
        <v>0.23164421333670199</v>
      </c>
      <c r="LO252" s="4">
        <v>0.80430957189466201</v>
      </c>
      <c r="LP252" s="4">
        <v>0.64026674556243901</v>
      </c>
      <c r="LQ252" s="4">
        <v>9.2877466797649508E-2</v>
      </c>
      <c r="LR252" s="4">
        <v>0.17419171440049944</v>
      </c>
      <c r="LS252" s="4">
        <v>9.4426949029548957E-2</v>
      </c>
      <c r="LT252" s="4">
        <v>0.25731286878721804</v>
      </c>
      <c r="LU252" s="4">
        <f t="shared" si="454"/>
        <v>9.913385919287121E-2</v>
      </c>
      <c r="LV252" s="4">
        <f t="shared" si="455"/>
        <v>0.39057639518337073</v>
      </c>
      <c r="LW252" s="4">
        <f t="shared" si="522"/>
        <v>14.24174386756737</v>
      </c>
      <c r="LX252" s="4" t="str">
        <f t="shared" si="523"/>
        <v>happy</v>
      </c>
      <c r="LY252" s="5">
        <v>0.21071967216391199</v>
      </c>
      <c r="LZ252" s="5">
        <v>0.97412574184747602</v>
      </c>
      <c r="MA252" s="5">
        <v>0.15743095046699401</v>
      </c>
      <c r="MB252" s="5">
        <v>0.235026420437036</v>
      </c>
      <c r="MC252" s="5">
        <v>0.314414274405315</v>
      </c>
      <c r="MD252" s="5">
        <v>0.81118515996249496</v>
      </c>
      <c r="ME252" s="5">
        <v>0.29979198925438411</v>
      </c>
      <c r="MF252" s="5">
        <v>0.1316445332847983</v>
      </c>
      <c r="MG252" s="5">
        <v>-0.76340606968356406</v>
      </c>
      <c r="MH252" s="5">
        <v>0.33123086460311685</v>
      </c>
      <c r="MI252" s="5">
        <f t="shared" si="456"/>
        <v>-0.99981453171683932</v>
      </c>
      <c r="MJ252" s="5">
        <f t="shared" si="457"/>
        <v>7.2314208752775277E-2</v>
      </c>
      <c r="MK252" s="5">
        <f t="shared" si="524"/>
        <v>-85.863136115615404</v>
      </c>
      <c r="ML252" s="5" t="str">
        <f t="shared" si="525"/>
        <v>Calm</v>
      </c>
      <c r="MM252" s="2">
        <v>0.426270321065438</v>
      </c>
      <c r="MN252" s="2">
        <v>0.24650339209188299</v>
      </c>
      <c r="MO252" s="2">
        <v>0.154672777784569</v>
      </c>
      <c r="MP252" s="2">
        <v>0.16721045387185299</v>
      </c>
      <c r="MQ252" s="2">
        <v>0.17856532858447699</v>
      </c>
      <c r="MR252" s="2">
        <v>-8.0938361325963104E-2</v>
      </c>
      <c r="MS252" s="2">
        <v>0.25572695305591719</v>
      </c>
      <c r="MT252" s="2">
        <v>1.009938228491374</v>
      </c>
      <c r="MU252" s="2">
        <v>0.17976692897355501</v>
      </c>
      <c r="MV252" s="2">
        <v>0.47844204575982441</v>
      </c>
      <c r="MW252" s="2">
        <f t="shared" si="458"/>
        <v>0.46005921599560851</v>
      </c>
      <c r="MX252" s="2">
        <f t="shared" si="459"/>
        <v>0.17596657450502007</v>
      </c>
      <c r="MY252" s="2">
        <f t="shared" si="526"/>
        <v>69.068807544732479</v>
      </c>
      <c r="MZ252" s="2" t="str">
        <f t="shared" si="527"/>
        <v>alert</v>
      </c>
      <c r="NA252" s="7">
        <v>0.71248872110000905</v>
      </c>
      <c r="NB252" s="7">
        <v>0.31924391380133499</v>
      </c>
      <c r="NC252" s="7">
        <v>0.13752084910342</v>
      </c>
      <c r="ND252" s="7">
        <v>0.306970790419132</v>
      </c>
      <c r="NE252" s="7">
        <v>0.60814051813893999</v>
      </c>
      <c r="NF252" s="7">
        <v>0.61850997960789</v>
      </c>
      <c r="NG252" s="7">
        <v>0.10413282170147194</v>
      </c>
      <c r="NH252" s="7">
        <v>0.32734685782336015</v>
      </c>
      <c r="NI252" s="7">
        <v>0.39324480729867406</v>
      </c>
      <c r="NJ252" s="7">
        <v>0.4308205677385159</v>
      </c>
      <c r="NK252" s="7">
        <f t="shared" si="460"/>
        <v>0.63754801496013602</v>
      </c>
      <c r="NL252" s="7">
        <f t="shared" si="461"/>
        <v>0.12166585028604193</v>
      </c>
      <c r="NM252" s="7">
        <f t="shared" si="528"/>
        <v>79.195919141958981</v>
      </c>
      <c r="NN252" s="7" t="str">
        <f t="shared" si="529"/>
        <v>alert</v>
      </c>
      <c r="NO252" s="4">
        <v>0.95340465213332204</v>
      </c>
      <c r="NP252" s="4">
        <v>0.80608249878580196</v>
      </c>
      <c r="NQ252" s="4">
        <v>0.62933267097683598</v>
      </c>
      <c r="NR252" s="4">
        <v>0.504374028204019</v>
      </c>
      <c r="NS252" s="4">
        <v>0.57035675024545396</v>
      </c>
      <c r="NT252" s="4">
        <v>0.64043430348552699</v>
      </c>
      <c r="NU252" s="4">
        <v>0.41301260813823709</v>
      </c>
      <c r="NV252" s="4">
        <v>0.3486817625706442</v>
      </c>
      <c r="NW252" s="4">
        <v>0.14732215334752008</v>
      </c>
      <c r="NX252" s="4">
        <v>0.64433928863227419</v>
      </c>
      <c r="NY252" s="4">
        <f t="shared" si="462"/>
        <v>6.6629932645037027E-3</v>
      </c>
      <c r="NZ252" s="4">
        <f t="shared" si="463"/>
        <v>-0.20844361499524156</v>
      </c>
      <c r="OA252" s="4">
        <f t="shared" si="530"/>
        <v>178.16913822946114</v>
      </c>
      <c r="OB252" s="4" t="str">
        <f t="shared" si="531"/>
        <v>Upset</v>
      </c>
      <c r="OC252" s="1">
        <v>0.73772354218806602</v>
      </c>
      <c r="OD252" s="1">
        <v>0.38259232418434802</v>
      </c>
      <c r="OE252" s="1">
        <v>1.1181635228478399</v>
      </c>
      <c r="OF252" s="1">
        <v>0.62320240292780205</v>
      </c>
      <c r="OG252" s="1">
        <v>-5.2420340567538297E-2</v>
      </c>
      <c r="OH252" s="1">
        <v>0.55676474787504404</v>
      </c>
      <c r="OI252" s="1">
        <v>1.6316332977924706</v>
      </c>
      <c r="OJ252" s="1">
        <v>0.66343504665539932</v>
      </c>
      <c r="OK252" s="1">
        <v>0.355131218003718</v>
      </c>
      <c r="OL252" s="1">
        <v>1.5543526411120017</v>
      </c>
      <c r="OM252" s="1">
        <f t="shared" si="464"/>
        <v>0.56188717437615265</v>
      </c>
      <c r="ON252" s="1">
        <f t="shared" si="465"/>
        <v>-0.36090947221208536</v>
      </c>
      <c r="OO252" s="1">
        <f t="shared" si="532"/>
        <v>122.71330743244771</v>
      </c>
      <c r="OP252" s="1" t="str">
        <f t="shared" si="533"/>
        <v>stressed</v>
      </c>
      <c r="OQ252" s="2">
        <v>0.46749160596759598</v>
      </c>
      <c r="OR252" s="2">
        <v>0.67510322416015001</v>
      </c>
      <c r="OS252" s="2">
        <v>0.109063142820016</v>
      </c>
      <c r="OT252" s="2">
        <v>0.17860344786451099</v>
      </c>
      <c r="OU252" s="2">
        <v>0.35529205711294998</v>
      </c>
      <c r="OV252" s="2">
        <v>0.85938170664298896</v>
      </c>
      <c r="OW252" s="2">
        <v>0.13255385068254488</v>
      </c>
      <c r="OX252" s="2">
        <v>0.11639309339520927</v>
      </c>
      <c r="OY252" s="2">
        <v>-0.20761161819255403</v>
      </c>
      <c r="OZ252" s="2">
        <v>0.25176605310945166</v>
      </c>
      <c r="PA252" s="2">
        <f t="shared" si="466"/>
        <v>-0.27517734988662257</v>
      </c>
      <c r="PB252" s="2">
        <f t="shared" si="467"/>
        <v>-8.8898330380113633E-2</v>
      </c>
      <c r="PC252" s="2">
        <f t="shared" si="534"/>
        <v>-107.90348199043729</v>
      </c>
      <c r="PD252" s="2" t="str">
        <f t="shared" si="535"/>
        <v>Bored</v>
      </c>
      <c r="PE252" s="1">
        <v>1.35681076427804</v>
      </c>
      <c r="PF252" s="1">
        <v>0.77873086794315105</v>
      </c>
      <c r="PG252" s="1">
        <v>0.97456907536128001</v>
      </c>
      <c r="PH252" s="1">
        <v>1.2239460735950101</v>
      </c>
      <c r="PI252" s="1">
        <v>1.40678477540784</v>
      </c>
      <c r="PJ252" s="1">
        <v>0.26516726649003097</v>
      </c>
      <c r="PK252" s="1">
        <v>0.35264533516798663</v>
      </c>
      <c r="PL252" s="1">
        <v>1.1724765407877571</v>
      </c>
      <c r="PM252" s="1">
        <v>0.57807989633488899</v>
      </c>
      <c r="PN252" s="1">
        <v>1.0294883114358206</v>
      </c>
      <c r="PO252" s="1">
        <f t="shared" si="468"/>
        <v>0.9045467832060099</v>
      </c>
      <c r="PP252" s="1">
        <f t="shared" si="469"/>
        <v>-0.55795387085184889</v>
      </c>
      <c r="PQ252" s="1">
        <f t="shared" si="536"/>
        <v>121.66763517143247</v>
      </c>
      <c r="PR252" s="1" t="str">
        <f t="shared" si="537"/>
        <v>stressed</v>
      </c>
      <c r="PS252" s="4">
        <v>0.47116101693873502</v>
      </c>
      <c r="PT252" s="4">
        <v>0.63901628950981704</v>
      </c>
      <c r="PU252" s="4">
        <v>0.389653381770174</v>
      </c>
      <c r="PV252" s="4">
        <v>0.17861001294520601</v>
      </c>
      <c r="PW252" s="4">
        <v>0.207465503755183</v>
      </c>
      <c r="PX252" s="4">
        <v>0.64094076425265001</v>
      </c>
      <c r="PY252" s="4">
        <v>0.57417941958964491</v>
      </c>
      <c r="PZ252" s="4">
        <v>0.13954375455033999</v>
      </c>
      <c r="QA252" s="4">
        <v>-0.16785527257108201</v>
      </c>
      <c r="QB252" s="4">
        <v>0.51186724085835433</v>
      </c>
      <c r="QC252" s="4">
        <f t="shared" si="470"/>
        <v>2.1195139327650381E-2</v>
      </c>
      <c r="QD252" s="4">
        <f t="shared" si="471"/>
        <v>-9.0896874471088074E-2</v>
      </c>
      <c r="QE252" s="4">
        <f t="shared" si="538"/>
        <v>166.87442560911836</v>
      </c>
      <c r="QF252" s="4" t="str">
        <f t="shared" si="539"/>
        <v>Upset</v>
      </c>
      <c r="QG252" s="2">
        <v>0.13990775946874401</v>
      </c>
      <c r="QH252" s="2">
        <v>0.25417469367907303</v>
      </c>
      <c r="QI252" s="2">
        <v>-0.15905468160438499</v>
      </c>
      <c r="QJ252" s="2">
        <v>0.37940229128208203</v>
      </c>
      <c r="QK252" s="2">
        <v>0.29930518254263599</v>
      </c>
      <c r="QL252" s="2">
        <v>0.40089967486002098</v>
      </c>
      <c r="QM252" s="2">
        <v>-0.36213568952679881</v>
      </c>
      <c r="QN252" s="2">
        <v>0.57917438004512578</v>
      </c>
      <c r="QO252" s="2">
        <v>-0.11426693421032902</v>
      </c>
      <c r="QP252" s="2">
        <v>0.55914088008137341</v>
      </c>
      <c r="QQ252" s="2">
        <f t="shared" si="472"/>
        <v>-6.9542051499845159E-2</v>
      </c>
      <c r="QR252" s="2">
        <f t="shared" si="473"/>
        <v>0.19663953313682492</v>
      </c>
      <c r="QS252" s="2">
        <f t="shared" si="540"/>
        <v>-19.476265230939106</v>
      </c>
      <c r="QT252" s="2" t="str">
        <f t="shared" si="541"/>
        <v>Contented</v>
      </c>
      <c r="QU252" s="4">
        <v>1.14933802585599</v>
      </c>
      <c r="QV252" s="4">
        <v>0.97230218249421596</v>
      </c>
      <c r="QW252" s="4">
        <v>0.44639353598113302</v>
      </c>
      <c r="QX252" s="4">
        <v>0.470027185495068</v>
      </c>
      <c r="QY252" s="4">
        <v>1.15845677614188</v>
      </c>
      <c r="QZ252" s="4">
        <v>1.3024818831157701</v>
      </c>
      <c r="RA252" s="4">
        <v>0.19342860794845701</v>
      </c>
      <c r="RB252" s="4">
        <v>0.20662496832156665</v>
      </c>
      <c r="RC252" s="4">
        <v>0.17703584336177403</v>
      </c>
      <c r="RD252" s="4">
        <v>0.43193974071070829</v>
      </c>
      <c r="RE252" s="4">
        <f t="shared" si="474"/>
        <v>-7.4234231048494359E-2</v>
      </c>
      <c r="RF252" s="4">
        <f t="shared" si="475"/>
        <v>0.16784452009574791</v>
      </c>
      <c r="RG252" s="4">
        <f t="shared" si="542"/>
        <v>-23.858835779025299</v>
      </c>
      <c r="RH252" s="4" t="str">
        <f t="shared" si="543"/>
        <v>Contented</v>
      </c>
    </row>
    <row r="253" spans="1:476" x14ac:dyDescent="0.3">
      <c r="A253" s="1">
        <v>1.3951972015442999</v>
      </c>
      <c r="B253" s="1">
        <v>-0.21626336174518501</v>
      </c>
      <c r="C253" s="1">
        <v>0.421764935148014</v>
      </c>
      <c r="D253" s="1">
        <v>0.18327393707773401</v>
      </c>
      <c r="E253" s="1">
        <v>1.3384535804720199</v>
      </c>
      <c r="F253" s="1">
        <v>-0.31458608008299999</v>
      </c>
      <c r="G253" s="1">
        <v>0.15428632578917903</v>
      </c>
      <c r="H253" s="1">
        <v>-0.34524654758335893</v>
      </c>
      <c r="I253" s="1">
        <v>1.6114605632894849</v>
      </c>
      <c r="J253" s="1">
        <v>0.51320850398937057</v>
      </c>
      <c r="K253" s="17">
        <f t="shared" si="408"/>
        <v>1</v>
      </c>
      <c r="L253" s="18">
        <f t="shared" si="409"/>
        <v>0.16360207899207091</v>
      </c>
      <c r="M253" s="18">
        <f t="shared" si="476"/>
        <v>80.708604548658698</v>
      </c>
      <c r="N253" s="18" t="str">
        <f t="shared" si="477"/>
        <v>alert</v>
      </c>
      <c r="O253" s="9">
        <v>-5.91208064618387E-4</v>
      </c>
      <c r="P253" s="9">
        <v>8.0923224880530706E-2</v>
      </c>
      <c r="Q253" s="9">
        <v>-0.16508089426061101</v>
      </c>
      <c r="R253" s="9">
        <v>7.3432078013924096E-2</v>
      </c>
      <c r="S253" s="9">
        <v>-0.16997760655729499</v>
      </c>
      <c r="T253" s="9">
        <v>-8.7611267572401605E-2</v>
      </c>
      <c r="U253" s="9">
        <v>0.96782576947921573</v>
      </c>
      <c r="V253" s="9">
        <v>-10.979606649816759</v>
      </c>
      <c r="W253" s="9">
        <v>-8.1514432945149096E-2</v>
      </c>
      <c r="X253" s="9">
        <v>-1.1408753306506423</v>
      </c>
      <c r="Y253" s="9">
        <f t="shared" si="410"/>
        <v>0.18855378597996375</v>
      </c>
      <c r="Z253" s="9">
        <f t="shared" si="411"/>
        <v>-0.38423759207869645</v>
      </c>
      <c r="AA253" s="9">
        <f t="shared" si="478"/>
        <v>153.86180372006606</v>
      </c>
      <c r="AB253" s="9" t="str">
        <f t="shared" si="479"/>
        <v>Upset</v>
      </c>
      <c r="AC253" s="2">
        <v>0.224764115487157</v>
      </c>
      <c r="AD253" s="2">
        <v>8.0243757808987098E-2</v>
      </c>
      <c r="AE253" s="2">
        <v>-0.105116354604124</v>
      </c>
      <c r="AF253" s="2">
        <v>-0.12537028667451</v>
      </c>
      <c r="AG253" s="2">
        <v>0.112905811034669</v>
      </c>
      <c r="AH253" s="2">
        <v>0.56068462537389396</v>
      </c>
      <c r="AI253" s="2">
        <v>-0.31129913074248733</v>
      </c>
      <c r="AJ253" s="2">
        <v>-0.19560732519273863</v>
      </c>
      <c r="AK253" s="2">
        <v>0.1445203576781699</v>
      </c>
      <c r="AL253" s="2">
        <v>-0.75567439878788145</v>
      </c>
      <c r="AM253" s="2">
        <f t="shared" si="412"/>
        <v>0.36143786192097638</v>
      </c>
      <c r="AN253" s="2">
        <f t="shared" si="413"/>
        <v>-0.36592820802865034</v>
      </c>
      <c r="AO253" s="2">
        <f t="shared" si="480"/>
        <v>135.35370719480861</v>
      </c>
      <c r="AP253" s="2" t="str">
        <f t="shared" si="481"/>
        <v>stressed</v>
      </c>
      <c r="AQ253" s="9">
        <v>0.32888925379196998</v>
      </c>
      <c r="AR253" s="9">
        <v>0.75609391515213997</v>
      </c>
      <c r="AS253" s="9">
        <v>-2.1124869028879001E-2</v>
      </c>
      <c r="AT253" s="9">
        <v>-4.93240942660736E-2</v>
      </c>
      <c r="AU253" s="9">
        <v>0.62314150146702996</v>
      </c>
      <c r="AV253" s="9">
        <v>1.1149770875688301</v>
      </c>
      <c r="AW253" s="9">
        <v>-2.2189271630339274E-2</v>
      </c>
      <c r="AX253" s="9">
        <v>-2.6361423053612054E-2</v>
      </c>
      <c r="AY253" s="9">
        <v>-0.42720466136016999</v>
      </c>
      <c r="AZ253" s="9">
        <v>-6.493092732812851E-2</v>
      </c>
      <c r="BA253" s="9">
        <f t="shared" si="414"/>
        <v>-0.24950313066689467</v>
      </c>
      <c r="BB253" s="9">
        <f t="shared" si="415"/>
        <v>2.6711150452079613E-2</v>
      </c>
      <c r="BC253" s="9">
        <f t="shared" si="482"/>
        <v>-83.88933860541016</v>
      </c>
      <c r="BD253" s="9" t="str">
        <f t="shared" si="483"/>
        <v>Calm</v>
      </c>
      <c r="BE253" s="4">
        <v>0.194741400386198</v>
      </c>
      <c r="BF253" s="4">
        <v>0.80699846902875705</v>
      </c>
      <c r="BG253" s="4">
        <v>0.24353119616116201</v>
      </c>
      <c r="BH253" s="4">
        <v>5.5663477523925399E-2</v>
      </c>
      <c r="BI253" s="4">
        <v>0.17611231563815799</v>
      </c>
      <c r="BJ253" s="4">
        <v>0.71223186945203598</v>
      </c>
      <c r="BK253" s="4">
        <v>0.65667724398686611</v>
      </c>
      <c r="BL253" s="4">
        <v>3.6639261416796097E-2</v>
      </c>
      <c r="BM253" s="4">
        <v>-0.61225706864255902</v>
      </c>
      <c r="BN253" s="4">
        <v>0.29867501815598663</v>
      </c>
      <c r="BO253" s="4">
        <f t="shared" si="416"/>
        <v>-0.62126307391170654</v>
      </c>
      <c r="BP253" s="4">
        <f t="shared" si="417"/>
        <v>0.11559339327732543</v>
      </c>
      <c r="BQ253" s="4">
        <f t="shared" si="484"/>
        <v>-79.459963605634186</v>
      </c>
      <c r="BR253" s="4" t="str">
        <f t="shared" si="485"/>
        <v>Calm</v>
      </c>
      <c r="BS253" s="5">
        <v>0.595588488890887</v>
      </c>
      <c r="BT253" s="5">
        <v>0.465948069703645</v>
      </c>
      <c r="BU253" s="5">
        <v>0.44098491729209899</v>
      </c>
      <c r="BV253" s="5">
        <v>7.8451862711267403E-2</v>
      </c>
      <c r="BW253" s="5">
        <v>0.25605589649822003</v>
      </c>
      <c r="BX253" s="5">
        <v>0.181218481588099</v>
      </c>
      <c r="BY253" s="5">
        <v>0.51780405631467619</v>
      </c>
      <c r="BZ253" s="5">
        <v>0.12122360550723388</v>
      </c>
      <c r="CA253" s="5">
        <v>0.12964041918724201</v>
      </c>
      <c r="CB253" s="5">
        <v>0.48932538008026544</v>
      </c>
      <c r="CC253" s="5">
        <f t="shared" si="418"/>
        <v>0.25800015599004666</v>
      </c>
      <c r="CD253" s="5">
        <f t="shared" si="419"/>
        <v>0.10348993846916077</v>
      </c>
      <c r="CE253" s="5">
        <f t="shared" si="486"/>
        <v>68.143116615883713</v>
      </c>
      <c r="CF253" s="5" t="str">
        <f t="shared" si="487"/>
        <v>alert</v>
      </c>
      <c r="CG253" s="4">
        <v>0.164616680751555</v>
      </c>
      <c r="CH253" s="4">
        <v>0.48502538040350901</v>
      </c>
      <c r="CI253" s="4">
        <v>0.21545720215874001</v>
      </c>
      <c r="CJ253" s="4">
        <v>0.18610512418736799</v>
      </c>
      <c r="CK253" s="4">
        <v>0.17370193722726401</v>
      </c>
      <c r="CL253" s="4">
        <v>0.106432401389096</v>
      </c>
      <c r="CM253" s="4">
        <v>0.63684701553205403</v>
      </c>
      <c r="CN253" s="4">
        <v>0.31465495918122161</v>
      </c>
      <c r="CO253" s="4">
        <v>-0.32040869965195401</v>
      </c>
      <c r="CP253" s="4">
        <v>0.61812858242603619</v>
      </c>
      <c r="CQ253" s="4">
        <f t="shared" si="420"/>
        <v>-2.1746993514999535E-2</v>
      </c>
      <c r="CR253" s="4">
        <f t="shared" si="421"/>
        <v>-0.66939407946546514</v>
      </c>
      <c r="CS253" s="4">
        <f t="shared" si="488"/>
        <v>-178.13925324906856</v>
      </c>
      <c r="CT253" s="4" t="str">
        <f t="shared" si="489"/>
        <v>Sad</v>
      </c>
      <c r="CU253" s="2">
        <v>0.31140246199766097</v>
      </c>
      <c r="CV253" s="2">
        <v>0.34798356735074099</v>
      </c>
      <c r="CW253" s="2">
        <v>-5.0375989206656202E-2</v>
      </c>
      <c r="CX253" s="2">
        <v>0.40751888520169699</v>
      </c>
      <c r="CY253" s="2">
        <v>-0.244656900115926</v>
      </c>
      <c r="CZ253" s="2">
        <v>-0.179036760319911</v>
      </c>
      <c r="DA253" s="2">
        <v>-0.75474664961119564</v>
      </c>
      <c r="DB253" s="2">
        <v>2.4121135661790376</v>
      </c>
      <c r="DC253" s="2">
        <v>-3.6581105353080012E-2</v>
      </c>
      <c r="DD253" s="2">
        <v>0.54162945543138896</v>
      </c>
      <c r="DE253" s="2">
        <f t="shared" si="422"/>
        <v>-4.8380788679917242E-2</v>
      </c>
      <c r="DF253" s="2">
        <f t="shared" si="423"/>
        <v>0.38255853571141607</v>
      </c>
      <c r="DG253" s="2">
        <f t="shared" si="490"/>
        <v>-7.2077255153048956</v>
      </c>
      <c r="DH253" s="2" t="str">
        <f t="shared" si="491"/>
        <v>Contented</v>
      </c>
      <c r="DI253" s="7">
        <v>1.97164371003256E-3</v>
      </c>
      <c r="DJ253" s="7">
        <v>0.71986051535461604</v>
      </c>
      <c r="DK253" s="7">
        <v>0.46454216296932699</v>
      </c>
      <c r="DL253" s="7">
        <v>0.22284526977569299</v>
      </c>
      <c r="DM253" s="7">
        <v>0.11795668530312101</v>
      </c>
      <c r="DN253" s="7">
        <v>0.67720352813195706</v>
      </c>
      <c r="DO253" s="7">
        <v>3.8734981700476849</v>
      </c>
      <c r="DP253" s="7">
        <v>0.15950970237524026</v>
      </c>
      <c r="DQ253" s="7">
        <v>-0.71788887164458348</v>
      </c>
      <c r="DR253" s="7">
        <v>0.95228152987217674</v>
      </c>
      <c r="DS253" s="7">
        <f t="shared" si="424"/>
        <v>-0.63172002877604627</v>
      </c>
      <c r="DT253" s="7">
        <f t="shared" si="425"/>
        <v>0.38728404815714379</v>
      </c>
      <c r="DU253" s="7">
        <f t="shared" si="492"/>
        <v>-58.489087593808151</v>
      </c>
      <c r="DV253" s="7" t="str">
        <f t="shared" si="493"/>
        <v>Relased</v>
      </c>
      <c r="DW253" s="9">
        <v>0.66887969286870996</v>
      </c>
      <c r="DX253" s="9">
        <v>0.41652401022193197</v>
      </c>
      <c r="DY253" s="9">
        <v>0.15311367499294501</v>
      </c>
      <c r="DZ253" s="9">
        <v>0.192549507734953</v>
      </c>
      <c r="EA253" s="9">
        <v>1.20830610079446</v>
      </c>
      <c r="EB253" s="9">
        <v>0.21198101452538801</v>
      </c>
      <c r="EC253" s="9">
        <v>8.1565541093381363E-2</v>
      </c>
      <c r="ED253" s="9">
        <v>0.30636112704487023</v>
      </c>
      <c r="EE253" s="9">
        <v>0.25235568264677799</v>
      </c>
      <c r="EF253" s="9">
        <v>0.31846508515093175</v>
      </c>
      <c r="EG253" s="9">
        <f t="shared" si="426"/>
        <v>0.53181617779778545</v>
      </c>
      <c r="EH253" s="9">
        <f t="shared" si="427"/>
        <v>7.701641679983684E-2</v>
      </c>
      <c r="EI253" s="9">
        <f t="shared" si="494"/>
        <v>81.759840744615161</v>
      </c>
      <c r="EJ253" s="9" t="str">
        <f t="shared" si="495"/>
        <v>alert</v>
      </c>
      <c r="EK253" s="1">
        <v>0.58528931767939996</v>
      </c>
      <c r="EL253" s="1">
        <v>0.17996840180144899</v>
      </c>
      <c r="EM253" s="1">
        <v>-1.7771994146697E-3</v>
      </c>
      <c r="EN253" s="1">
        <v>5.6455705032903702E-2</v>
      </c>
      <c r="EO253" s="1">
        <v>0.14223855047384701</v>
      </c>
      <c r="EP253" s="1">
        <v>-0.36816378020663298</v>
      </c>
      <c r="EQ253" s="1">
        <v>-2.4427922179543911E-3</v>
      </c>
      <c r="ER253" s="1">
        <v>-0.29998454537685176</v>
      </c>
      <c r="ES253" s="1">
        <v>0.40532091587795094</v>
      </c>
      <c r="ET253" s="1">
        <v>7.145109970968723E-2</v>
      </c>
      <c r="EU253" s="1">
        <f t="shared" si="428"/>
        <v>0.31227805978446566</v>
      </c>
      <c r="EV253" s="1">
        <f t="shared" si="429"/>
        <v>-8.2580270839067049E-2</v>
      </c>
      <c r="EW253" s="1">
        <f t="shared" si="496"/>
        <v>104.81249312066079</v>
      </c>
      <c r="EX253" s="1" t="str">
        <f t="shared" si="497"/>
        <v>nervous</v>
      </c>
      <c r="EY253" s="2">
        <v>0.85589199931693305</v>
      </c>
      <c r="EZ253" s="2">
        <v>6.9434524490776903E-2</v>
      </c>
      <c r="FA253" s="2">
        <v>7.9668809757476297E-2</v>
      </c>
      <c r="FB253" s="2">
        <v>0.219882863883156</v>
      </c>
      <c r="FC253" s="2">
        <v>0.68688394896622695</v>
      </c>
      <c r="FD253" s="2">
        <v>0.199685026319533</v>
      </c>
      <c r="FE253" s="2">
        <v>5.1639909117155838E-2</v>
      </c>
      <c r="FF253" s="2">
        <v>0.81704529909141155</v>
      </c>
      <c r="FG253" s="2">
        <v>0.78645747482615613</v>
      </c>
      <c r="FH253" s="2">
        <v>0.32372537253982514</v>
      </c>
      <c r="FI253" s="2">
        <f t="shared" si="430"/>
        <v>0.65880531977051504</v>
      </c>
      <c r="FJ253" s="2">
        <f t="shared" si="431"/>
        <v>-0.28949314521993286</v>
      </c>
      <c r="FK253" s="2">
        <f t="shared" si="498"/>
        <v>113.72171354395952</v>
      </c>
      <c r="FL253" s="2" t="str">
        <f t="shared" si="499"/>
        <v>nervous</v>
      </c>
      <c r="FM253" s="7">
        <v>7.7337375003727796E-2</v>
      </c>
      <c r="FN253" s="7">
        <v>0.102438955805955</v>
      </c>
      <c r="FO253" s="7">
        <v>-1.4621867015508201E-2</v>
      </c>
      <c r="FP253" s="7">
        <v>-0.198541850582893</v>
      </c>
      <c r="FQ253" s="7">
        <v>-0.14628780498614899</v>
      </c>
      <c r="FR253" s="7">
        <v>-0.36815129985927297</v>
      </c>
      <c r="FS253" s="7">
        <v>0.21206346384258987</v>
      </c>
      <c r="FT253" s="7">
        <v>0.7472059730241718</v>
      </c>
      <c r="FU253" s="7">
        <v>-2.51015808022272E-2</v>
      </c>
      <c r="FV253" s="7">
        <v>-1.1857162544053887</v>
      </c>
      <c r="FW253" s="7">
        <f t="shared" si="432"/>
        <v>-0.11875347642067546</v>
      </c>
      <c r="FX253" s="7">
        <f t="shared" si="433"/>
        <v>-0.29999022891422589</v>
      </c>
      <c r="FY253" s="7">
        <f t="shared" si="500"/>
        <v>-158.40347689335988</v>
      </c>
      <c r="FZ253" s="7" t="str">
        <f t="shared" si="501"/>
        <v>Sad</v>
      </c>
      <c r="GA253" s="4">
        <v>0.41415149303696802</v>
      </c>
      <c r="GB253" s="4">
        <v>1.12621322729757</v>
      </c>
      <c r="GC253" s="4">
        <v>0.31717360455169302</v>
      </c>
      <c r="GD253" s="4">
        <v>0.69652642546989896</v>
      </c>
      <c r="GE253" s="4">
        <v>0.34775998857160501</v>
      </c>
      <c r="GF253" s="4">
        <v>0.86412704337213897</v>
      </c>
      <c r="GG253" s="4">
        <v>0.4162866844873705</v>
      </c>
      <c r="GH253" s="4">
        <v>0.34995344049162608</v>
      </c>
      <c r="GI253" s="4">
        <v>-0.71206173426060193</v>
      </c>
      <c r="GJ253" s="4">
        <v>0.65809091615746396</v>
      </c>
      <c r="GK253" s="4">
        <f t="shared" si="434"/>
        <v>-0.55536252364221861</v>
      </c>
      <c r="GL253" s="4">
        <f t="shared" si="435"/>
        <v>-0.58470444241669384</v>
      </c>
      <c r="GM253" s="4">
        <f t="shared" si="502"/>
        <v>-136.47429678046436</v>
      </c>
      <c r="GN253" s="4" t="str">
        <f t="shared" si="503"/>
        <v>Depressed</v>
      </c>
      <c r="GO253" s="5">
        <v>-0.10456881312551999</v>
      </c>
      <c r="GP253" s="5">
        <v>1.0072883779247701</v>
      </c>
      <c r="GQ253" s="5">
        <v>0.34908005232521699</v>
      </c>
      <c r="GR253" s="5">
        <v>0.70041688272722602</v>
      </c>
      <c r="GS253" s="5">
        <v>-0.17797476543618901</v>
      </c>
      <c r="GT253" s="5">
        <v>0.60815629764921897</v>
      </c>
      <c r="GU253" s="5">
        <v>-1.2354910138188686</v>
      </c>
      <c r="GV253" s="5">
        <v>0.43357528321318622</v>
      </c>
      <c r="GW253" s="5">
        <v>-1.1118571910502901</v>
      </c>
      <c r="GX253" s="5">
        <v>1.162594648412028</v>
      </c>
      <c r="GY253" s="5">
        <f t="shared" si="436"/>
        <v>-0.55019388415796566</v>
      </c>
      <c r="GZ253" s="5">
        <f t="shared" si="437"/>
        <v>0.37895131564288431</v>
      </c>
      <c r="HA253" s="5">
        <f t="shared" si="504"/>
        <v>-55.442499578653944</v>
      </c>
      <c r="HB253" s="5" t="str">
        <f t="shared" si="505"/>
        <v>Relased</v>
      </c>
      <c r="HC253" s="2">
        <v>0.16438167292921901</v>
      </c>
      <c r="HD253" s="2">
        <v>0.31570566812664203</v>
      </c>
      <c r="HE253" s="2">
        <v>0.12676119344740999</v>
      </c>
      <c r="HF253" s="2">
        <v>0.171622608895834</v>
      </c>
      <c r="HG253" s="2">
        <v>-0.289887067098822</v>
      </c>
      <c r="HH253" s="2">
        <v>-0.41557321451740697</v>
      </c>
      <c r="HI253" s="2">
        <v>-1.0100059386779023</v>
      </c>
      <c r="HJ253" s="2">
        <v>-1.7185023072891321</v>
      </c>
      <c r="HK253" s="2">
        <v>-0.15132399519742301</v>
      </c>
      <c r="HL253" s="2">
        <v>0.62151982946895756</v>
      </c>
      <c r="HM253" s="2">
        <f t="shared" si="438"/>
        <v>-0.18317648144801457</v>
      </c>
      <c r="HN253" s="2">
        <f t="shared" si="439"/>
        <v>0.20634888237573601</v>
      </c>
      <c r="HO253" s="2">
        <f t="shared" si="506"/>
        <v>-41.595554410798023</v>
      </c>
      <c r="HP253" s="2" t="str">
        <f t="shared" si="507"/>
        <v>Relased</v>
      </c>
      <c r="HQ253" s="4">
        <v>0.49501738329305001</v>
      </c>
      <c r="HR253" s="4">
        <v>0.87369062488225702</v>
      </c>
      <c r="HS253" s="4">
        <v>0.13840610167110401</v>
      </c>
      <c r="HT253" s="4">
        <v>-1.56884800145911E-2</v>
      </c>
      <c r="HU253" s="4">
        <v>0.54726653393347302</v>
      </c>
      <c r="HV253" s="4">
        <v>0.65027167411020204</v>
      </c>
      <c r="HW253" s="4">
        <v>0.13279117079672231</v>
      </c>
      <c r="HX253" s="4">
        <v>-1.0294532892948377E-2</v>
      </c>
      <c r="HY253" s="4">
        <v>-0.37867324158920701</v>
      </c>
      <c r="HZ253" s="4">
        <v>8.9659460544922145E-2</v>
      </c>
      <c r="IA253" s="4">
        <f t="shared" si="440"/>
        <v>-0.21998861058148189</v>
      </c>
      <c r="IB253" s="4">
        <f t="shared" si="441"/>
        <v>-0.61373136318469501</v>
      </c>
      <c r="IC253" s="4">
        <f t="shared" si="508"/>
        <v>-160.28006282502716</v>
      </c>
      <c r="ID253" s="4" t="str">
        <f t="shared" si="509"/>
        <v>Sad</v>
      </c>
      <c r="IE253" s="5">
        <v>0.23386265682512</v>
      </c>
      <c r="IF253" s="5">
        <v>0.126023472401253</v>
      </c>
      <c r="IG253" s="5">
        <v>-8.3913950214342906E-2</v>
      </c>
      <c r="IH253" s="5">
        <v>0.18385044556447999</v>
      </c>
      <c r="II253" s="5">
        <v>3.2679692123613602E-3</v>
      </c>
      <c r="IJ253" s="5">
        <v>5.2738571598671999E-2</v>
      </c>
      <c r="IK253" s="5">
        <v>-0.35387225857987359</v>
      </c>
      <c r="IL253" s="5">
        <v>1.0284646642581303</v>
      </c>
      <c r="IM253" s="5">
        <v>0.107839184423867</v>
      </c>
      <c r="IN253" s="5">
        <v>0.27768921120957057</v>
      </c>
      <c r="IO253" s="5">
        <f t="shared" si="442"/>
        <v>-6.9140465459360367E-2</v>
      </c>
      <c r="IP253" s="5">
        <f t="shared" si="443"/>
        <v>-0.3748136120315263</v>
      </c>
      <c r="IQ253" s="5">
        <f t="shared" si="510"/>
        <v>-169.54835368818462</v>
      </c>
      <c r="IR253" s="5" t="str">
        <f t="shared" si="511"/>
        <v>Sad</v>
      </c>
      <c r="IS253" s="4">
        <v>0.31985544421936601</v>
      </c>
      <c r="IT253" s="4">
        <v>0.93455245037692303</v>
      </c>
      <c r="IU253" s="4">
        <v>0.52236141856780405</v>
      </c>
      <c r="IV253" s="4">
        <v>0.64561116448204703</v>
      </c>
      <c r="IW253" s="4">
        <v>8.8966939540408199E-2</v>
      </c>
      <c r="IX253" s="4">
        <v>0.69133148107852904</v>
      </c>
      <c r="IY253" s="4">
        <v>1.2777221583707263</v>
      </c>
      <c r="IZ253" s="4">
        <v>0.39708318164145423</v>
      </c>
      <c r="JA253" s="4">
        <v>-0.61469700615755696</v>
      </c>
      <c r="JB253" s="4">
        <v>0.93109473248790753</v>
      </c>
      <c r="JC253" s="4">
        <f t="shared" si="444"/>
        <v>-0.75683792629308888</v>
      </c>
      <c r="JD253" s="4">
        <f t="shared" si="445"/>
        <v>-0.58531104977154091</v>
      </c>
      <c r="JE253" s="4">
        <f t="shared" si="512"/>
        <v>-127.71706844002236</v>
      </c>
      <c r="JF253" s="4" t="str">
        <f t="shared" si="513"/>
        <v>Depressed</v>
      </c>
      <c r="JG253" s="5">
        <v>1.0671376331948701</v>
      </c>
      <c r="JH253" s="5">
        <v>0.84956004582661604</v>
      </c>
      <c r="JI253" s="5">
        <v>6.3607372170992493E-2</v>
      </c>
      <c r="JJ253" s="5">
        <v>0.29470263701638</v>
      </c>
      <c r="JK253" s="5">
        <v>1.07365905535282</v>
      </c>
      <c r="JL253" s="5">
        <v>1.2886024983886499</v>
      </c>
      <c r="JM253" s="5">
        <v>2.9712009791150951E-2</v>
      </c>
      <c r="JN253" s="5">
        <v>0.13782985667468969</v>
      </c>
      <c r="JO253" s="5">
        <v>0.21757758736825406</v>
      </c>
      <c r="JP253" s="5">
        <v>0.18694132784169548</v>
      </c>
      <c r="JQ253" s="5">
        <f t="shared" si="446"/>
        <v>0.12408850659484405</v>
      </c>
      <c r="JR253" s="5">
        <f t="shared" si="447"/>
        <v>0.16135265675851307</v>
      </c>
      <c r="JS253" s="5">
        <f t="shared" si="514"/>
        <v>37.56213931972195</v>
      </c>
      <c r="JT253" s="5" t="str">
        <f t="shared" si="515"/>
        <v>excited</v>
      </c>
      <c r="JU253" s="2">
        <v>0.233196889753856</v>
      </c>
      <c r="JV253" s="2">
        <v>0.46221351865392102</v>
      </c>
      <c r="JW253" s="2">
        <v>-9.5637455511868599E-2</v>
      </c>
      <c r="JX253" s="2">
        <v>1.6371840243741598E-2</v>
      </c>
      <c r="JY253" s="2">
        <v>1.05653822349934E-2</v>
      </c>
      <c r="JZ253" s="2">
        <v>0.15789137593984601</v>
      </c>
      <c r="KA253" s="2">
        <v>-0.3923390388986997</v>
      </c>
      <c r="KB253" s="2">
        <v>2.6401727169831243E-2</v>
      </c>
      <c r="KC253" s="2">
        <v>-0.22901662890006502</v>
      </c>
      <c r="KD253" s="2">
        <v>-0.11398393568715033</v>
      </c>
      <c r="KE253" s="2">
        <f t="shared" si="448"/>
        <v>-4.5728446122917932E-3</v>
      </c>
      <c r="KF253" s="2">
        <f t="shared" si="449"/>
        <v>0.14149779679611063</v>
      </c>
      <c r="KG253" s="2">
        <f t="shared" si="516"/>
        <v>-1.8510079006972964</v>
      </c>
      <c r="KH253" s="2" t="str">
        <f t="shared" si="517"/>
        <v>Contented</v>
      </c>
      <c r="KI253" s="7">
        <v>0.25131650968541702</v>
      </c>
      <c r="KJ253" s="7">
        <v>3.3961255275043998E-3</v>
      </c>
      <c r="KK253" s="7">
        <v>-0.13892338405226801</v>
      </c>
      <c r="KL253" s="7">
        <v>-0.13682065713968</v>
      </c>
      <c r="KM253" s="7">
        <v>-3.34728477979521E-2</v>
      </c>
      <c r="KN253" s="7">
        <v>-4.6023971097314702E-2</v>
      </c>
      <c r="KO253" s="7">
        <v>-0.63772056918522579</v>
      </c>
      <c r="KP253" s="7">
        <v>3.2096545183268308</v>
      </c>
      <c r="KQ253" s="7">
        <v>0.24792038415791262</v>
      </c>
      <c r="KR253" s="7">
        <v>-1.0825691507664936</v>
      </c>
      <c r="KS253" s="7">
        <f t="shared" si="450"/>
        <v>0.23738206195927503</v>
      </c>
      <c r="KT253" s="7">
        <f t="shared" si="451"/>
        <v>-0.36579294298048115</v>
      </c>
      <c r="KU253" s="7">
        <f t="shared" si="518"/>
        <v>147.0183642405116</v>
      </c>
      <c r="KV253" s="7" t="str">
        <f t="shared" si="519"/>
        <v>stressed</v>
      </c>
      <c r="KW253" s="2">
        <v>0.27149786329369802</v>
      </c>
      <c r="KX253" s="2">
        <v>0.439973121680034</v>
      </c>
      <c r="KY253" s="2">
        <v>0.79102618831022697</v>
      </c>
      <c r="KZ253" s="2">
        <v>0.50244434045224995</v>
      </c>
      <c r="LA253" s="2">
        <v>-1.84935347514293E-2</v>
      </c>
      <c r="LB253" s="2">
        <v>0.19235495583155801</v>
      </c>
      <c r="LC253" s="2">
        <v>3.126532233135578</v>
      </c>
      <c r="LD253" s="2">
        <v>0.79459438592308751</v>
      </c>
      <c r="LE253" s="2">
        <v>-0.16847525838633598</v>
      </c>
      <c r="LF253" s="2">
        <v>1.8180228794716526</v>
      </c>
      <c r="LG253" s="2">
        <f t="shared" si="452"/>
        <v>-9.5833123571447909E-2</v>
      </c>
      <c r="LH253" s="2">
        <f t="shared" si="453"/>
        <v>0.60351792613442679</v>
      </c>
      <c r="LI253" s="2">
        <f t="shared" si="520"/>
        <v>-9.0227142092219079</v>
      </c>
      <c r="LJ253" s="2" t="str">
        <f t="shared" si="521"/>
        <v>Contented</v>
      </c>
      <c r="LK253" s="4">
        <v>0.78398357729365398</v>
      </c>
      <c r="LL253" s="4">
        <v>0.68955662826410502</v>
      </c>
      <c r="LM253" s="4">
        <v>0.147516644228672</v>
      </c>
      <c r="LN253" s="4">
        <v>0.23164421333670199</v>
      </c>
      <c r="LO253" s="4">
        <v>0.80430957189466201</v>
      </c>
      <c r="LP253" s="4">
        <v>0.64026674556243901</v>
      </c>
      <c r="LQ253" s="4">
        <v>9.2877466797649508E-2</v>
      </c>
      <c r="LR253" s="4">
        <v>0.17419171440049944</v>
      </c>
      <c r="LS253" s="4">
        <v>9.4426949029548957E-2</v>
      </c>
      <c r="LT253" s="4">
        <v>0.25731286878721804</v>
      </c>
      <c r="LU253" s="4">
        <f t="shared" si="454"/>
        <v>9.913385919287121E-2</v>
      </c>
      <c r="LV253" s="4">
        <f t="shared" si="455"/>
        <v>0.39057639518337073</v>
      </c>
      <c r="LW253" s="4">
        <f t="shared" si="522"/>
        <v>14.24174386756737</v>
      </c>
      <c r="LX253" s="4" t="str">
        <f t="shared" si="523"/>
        <v>happy</v>
      </c>
      <c r="LY253" s="5">
        <v>0.12666885659670099</v>
      </c>
      <c r="LZ253" s="5">
        <v>0.72552662311869198</v>
      </c>
      <c r="MA253" s="5">
        <v>5.5273748997399098E-2</v>
      </c>
      <c r="MB253" s="5">
        <v>0.17873294579737301</v>
      </c>
      <c r="MC253" s="5">
        <v>0.27249625177195702</v>
      </c>
      <c r="MD253" s="5">
        <v>0.44833727905739501</v>
      </c>
      <c r="ME253" s="5">
        <v>0.13847339819679272</v>
      </c>
      <c r="MF253" s="5">
        <v>0.15226036465218939</v>
      </c>
      <c r="MG253" s="5">
        <v>-0.59885776652199096</v>
      </c>
      <c r="MH253" s="5">
        <v>0.27459274352513946</v>
      </c>
      <c r="MI253" s="5">
        <f t="shared" si="456"/>
        <v>-0.84249356062320191</v>
      </c>
      <c r="MJ253" s="5">
        <f t="shared" si="457"/>
        <v>5.2355112689657313E-2</v>
      </c>
      <c r="MK253" s="5">
        <f t="shared" si="524"/>
        <v>-86.44403868549314</v>
      </c>
      <c r="ML253" s="5" t="str">
        <f t="shared" si="525"/>
        <v>Calm</v>
      </c>
      <c r="MM253" s="2">
        <v>0.4294479732259</v>
      </c>
      <c r="MN253" s="2">
        <v>0.28009035429100299</v>
      </c>
      <c r="MO253" s="2">
        <v>0.210087542920532</v>
      </c>
      <c r="MP253" s="2">
        <v>0.24841650972988699</v>
      </c>
      <c r="MQ253" s="2">
        <v>0.12553504672329399</v>
      </c>
      <c r="MR253" s="2">
        <v>-1.6703805890621599E-2</v>
      </c>
      <c r="MS253" s="2">
        <v>0.37854769491824186</v>
      </c>
      <c r="MT253" s="2">
        <v>0.94316323760111687</v>
      </c>
      <c r="MU253" s="2">
        <v>0.14935761893489702</v>
      </c>
      <c r="MV253" s="2">
        <v>0.64620054318277309</v>
      </c>
      <c r="MW253" s="2">
        <f t="shared" si="458"/>
        <v>0.43335727546428626</v>
      </c>
      <c r="MX253" s="2">
        <f t="shared" si="459"/>
        <v>0.23360256739853957</v>
      </c>
      <c r="MY253" s="2">
        <f t="shared" si="526"/>
        <v>61.6729766870247</v>
      </c>
      <c r="MZ253" s="2" t="str">
        <f t="shared" si="527"/>
        <v>alert</v>
      </c>
      <c r="NA253" s="7">
        <v>0.72566047282964496</v>
      </c>
      <c r="NB253" s="7">
        <v>0.38388890104402201</v>
      </c>
      <c r="NC253" s="7">
        <v>0.14203956521361299</v>
      </c>
      <c r="ND253" s="7">
        <v>0.357127187161772</v>
      </c>
      <c r="NE253" s="7">
        <v>0.930614038561969</v>
      </c>
      <c r="NF253" s="7">
        <v>0.78830699763691203</v>
      </c>
      <c r="NG253" s="7">
        <v>8.5758468319524106E-2</v>
      </c>
      <c r="NH253" s="7">
        <v>0.30466510552002901</v>
      </c>
      <c r="NI253" s="7">
        <v>0.34177157178562295</v>
      </c>
      <c r="NJ253" s="7">
        <v>0.44988241544645308</v>
      </c>
      <c r="NK253" s="7">
        <f t="shared" si="460"/>
        <v>0.57542600488615525</v>
      </c>
      <c r="NL253" s="7">
        <f t="shared" si="461"/>
        <v>0.12813650518847242</v>
      </c>
      <c r="NM253" s="7">
        <f t="shared" si="528"/>
        <v>77.446139329506764</v>
      </c>
      <c r="NN253" s="7" t="str">
        <f t="shared" si="529"/>
        <v>alert</v>
      </c>
      <c r="NO253" s="4">
        <v>0.91427001510623196</v>
      </c>
      <c r="NP253" s="4">
        <v>0.80608249878580196</v>
      </c>
      <c r="NQ253" s="4">
        <v>0.64917200731295499</v>
      </c>
      <c r="NR253" s="4">
        <v>0.504374028204019</v>
      </c>
      <c r="NS253" s="4">
        <v>0.54674028611567305</v>
      </c>
      <c r="NT253" s="4">
        <v>0.64043430348552699</v>
      </c>
      <c r="NU253" s="4">
        <v>0.44433088991229208</v>
      </c>
      <c r="NV253" s="4">
        <v>0.3486817625706442</v>
      </c>
      <c r="NW253" s="4">
        <v>0.10818751632043</v>
      </c>
      <c r="NX253" s="4">
        <v>0.67052887486835644</v>
      </c>
      <c r="NY253" s="4">
        <f t="shared" si="462"/>
        <v>-3.0423505536967599E-2</v>
      </c>
      <c r="NZ253" s="4">
        <f t="shared" si="463"/>
        <v>-0.15932555261387771</v>
      </c>
      <c r="OA253" s="4">
        <f t="shared" si="530"/>
        <v>-169.18940652313202</v>
      </c>
      <c r="OB253" s="4" t="str">
        <f t="shared" si="531"/>
        <v>Sad</v>
      </c>
      <c r="OC253" s="1">
        <v>0.70308866684338001</v>
      </c>
      <c r="OD253" s="1">
        <v>0.38486251466067101</v>
      </c>
      <c r="OE253" s="1">
        <v>1.2399362905970199</v>
      </c>
      <c r="OF253" s="1">
        <v>0.66030987182150302</v>
      </c>
      <c r="OG253" s="1">
        <v>-0.27829505129325299</v>
      </c>
      <c r="OH253" s="1">
        <v>0.48336347638587901</v>
      </c>
      <c r="OI253" s="1">
        <v>2.9189146098423495</v>
      </c>
      <c r="OJ253" s="1">
        <v>0.76052764905779069</v>
      </c>
      <c r="OK253" s="1">
        <v>0.318226152182709</v>
      </c>
      <c r="OL253" s="1">
        <v>1.7466281527370604</v>
      </c>
      <c r="OM253" s="1">
        <f t="shared" si="464"/>
        <v>0.50532238820664732</v>
      </c>
      <c r="ON253" s="1">
        <f t="shared" si="465"/>
        <v>-0.18350973166835405</v>
      </c>
      <c r="OO253" s="1">
        <f t="shared" si="532"/>
        <v>109.95868155651543</v>
      </c>
      <c r="OP253" s="1" t="str">
        <f t="shared" si="533"/>
        <v>nervous</v>
      </c>
      <c r="OQ253" s="2">
        <v>0.572098127717101</v>
      </c>
      <c r="OR253" s="2">
        <v>0.71441991692349005</v>
      </c>
      <c r="OS253" s="2">
        <v>0.116257252701255</v>
      </c>
      <c r="OT253" s="2">
        <v>0.191486934526861</v>
      </c>
      <c r="OU253" s="2">
        <v>0.18084077255651401</v>
      </c>
      <c r="OV253" s="2">
        <v>0.59879589138342504</v>
      </c>
      <c r="OW253" s="2">
        <v>0.15440463052049452</v>
      </c>
      <c r="OX253" s="2">
        <v>0.14581528284657083</v>
      </c>
      <c r="OY253" s="2">
        <v>-0.14232178920638905</v>
      </c>
      <c r="OZ253" s="2">
        <v>0.23920705077563773</v>
      </c>
      <c r="PA253" s="2">
        <f t="shared" si="466"/>
        <v>-0.21510307683537333</v>
      </c>
      <c r="PB253" s="2">
        <f t="shared" si="467"/>
        <v>-9.6410400686512188E-2</v>
      </c>
      <c r="PC253" s="2">
        <f t="shared" si="534"/>
        <v>-114.14218911355168</v>
      </c>
      <c r="PD253" s="2" t="str">
        <f t="shared" si="535"/>
        <v>Bored</v>
      </c>
      <c r="PE253" s="1">
        <v>1.31822018790077</v>
      </c>
      <c r="PF253" s="1">
        <v>0.90689394697106895</v>
      </c>
      <c r="PG253" s="1">
        <v>1.0322298194473201</v>
      </c>
      <c r="PH253" s="1">
        <v>1.21484773454851</v>
      </c>
      <c r="PI253" s="1">
        <v>0.94010382200415599</v>
      </c>
      <c r="PJ253" s="1">
        <v>0.45420383107148699</v>
      </c>
      <c r="PK253" s="1">
        <v>0.45707782183601564</v>
      </c>
      <c r="PL253" s="1">
        <v>0.89254993590219989</v>
      </c>
      <c r="PM253" s="1">
        <v>0.41132624092970105</v>
      </c>
      <c r="PN253" s="1">
        <v>1.0098706932735637</v>
      </c>
      <c r="PO253" s="1">
        <f t="shared" si="468"/>
        <v>0.68284502547219827</v>
      </c>
      <c r="PP253" s="1">
        <f t="shared" si="469"/>
        <v>-0.57348274048261949</v>
      </c>
      <c r="PQ253" s="1">
        <f t="shared" si="536"/>
        <v>130.02499099119899</v>
      </c>
      <c r="PR253" s="1" t="str">
        <f t="shared" si="537"/>
        <v>stressed</v>
      </c>
      <c r="PS253" s="4">
        <v>0.36621031089739903</v>
      </c>
      <c r="PT253" s="4">
        <v>0.63901628950981704</v>
      </c>
      <c r="PU253" s="4">
        <v>0.378369759098376</v>
      </c>
      <c r="PV253" s="4">
        <v>0.17712863475235599</v>
      </c>
      <c r="PW253" s="4">
        <v>0.16456702361705899</v>
      </c>
      <c r="PX253" s="4">
        <v>0.58210765280997501</v>
      </c>
      <c r="PY253" s="4">
        <v>0.71285967673148543</v>
      </c>
      <c r="PZ253" s="4">
        <v>0.14505377268736655</v>
      </c>
      <c r="QA253" s="4">
        <v>-0.27280597861241801</v>
      </c>
      <c r="QB253" s="4">
        <v>0.55261012156433209</v>
      </c>
      <c r="QC253" s="4">
        <f t="shared" si="470"/>
        <v>-9.2384182820864469E-2</v>
      </c>
      <c r="QD253" s="4">
        <f t="shared" si="471"/>
        <v>-7.2244690891511421E-2</v>
      </c>
      <c r="QE253" s="4">
        <f t="shared" si="538"/>
        <v>-128.02550751974374</v>
      </c>
      <c r="QF253" s="4" t="str">
        <f t="shared" si="539"/>
        <v>Depressed</v>
      </c>
      <c r="QG253" s="2">
        <v>0.13990775946874401</v>
      </c>
      <c r="QH253" s="2">
        <v>0.25417469367907303</v>
      </c>
      <c r="QI253" s="2">
        <v>-0.15905468160438499</v>
      </c>
      <c r="QJ253" s="2">
        <v>0.37940229128208203</v>
      </c>
      <c r="QK253" s="2">
        <v>0.29930518254263599</v>
      </c>
      <c r="QL253" s="2">
        <v>0.40089967486002098</v>
      </c>
      <c r="QM253" s="2">
        <v>-0.36213568952679881</v>
      </c>
      <c r="QN253" s="2">
        <v>0.57917438004512578</v>
      </c>
      <c r="QO253" s="2">
        <v>-0.11426693421032902</v>
      </c>
      <c r="QP253" s="2">
        <v>0.55914088008137341</v>
      </c>
      <c r="QQ253" s="2">
        <f t="shared" si="472"/>
        <v>-6.9542051499845159E-2</v>
      </c>
      <c r="QR253" s="2">
        <f t="shared" si="473"/>
        <v>0.19663953313682492</v>
      </c>
      <c r="QS253" s="2">
        <f t="shared" si="540"/>
        <v>-19.476265230939106</v>
      </c>
      <c r="QT253" s="2" t="str">
        <f t="shared" si="541"/>
        <v>Contented</v>
      </c>
      <c r="QU253" s="4">
        <v>1.14933802585599</v>
      </c>
      <c r="QV253" s="4">
        <v>0.97230218249421596</v>
      </c>
      <c r="QW253" s="4">
        <v>0.44639353598113302</v>
      </c>
      <c r="QX253" s="4">
        <v>0.470027185495068</v>
      </c>
      <c r="QY253" s="4">
        <v>1.15845677614188</v>
      </c>
      <c r="QZ253" s="4">
        <v>1.3024818831157701</v>
      </c>
      <c r="RA253" s="4">
        <v>0.19342860794845701</v>
      </c>
      <c r="RB253" s="4">
        <v>0.20662496832156665</v>
      </c>
      <c r="RC253" s="4">
        <v>0.17703584336177403</v>
      </c>
      <c r="RD253" s="4">
        <v>0.43193974071070829</v>
      </c>
      <c r="RE253" s="4">
        <f t="shared" si="474"/>
        <v>-7.4234231048494359E-2</v>
      </c>
      <c r="RF253" s="4">
        <f t="shared" si="475"/>
        <v>0.16784452009574791</v>
      </c>
      <c r="RG253" s="4">
        <f t="shared" si="542"/>
        <v>-23.858835779025299</v>
      </c>
      <c r="RH253" s="4" t="str">
        <f t="shared" si="543"/>
        <v>Contented</v>
      </c>
    </row>
    <row r="254" spans="1:476" x14ac:dyDescent="0.3">
      <c r="A254" s="1">
        <v>1.3951972015442999</v>
      </c>
      <c r="B254" s="1">
        <v>-0.21626336174518501</v>
      </c>
      <c r="C254" s="1">
        <v>0.45692088397082298</v>
      </c>
      <c r="D254" s="1">
        <v>0.18327393707773401</v>
      </c>
      <c r="E254" s="1">
        <v>1.2859134466483899</v>
      </c>
      <c r="F254" s="1">
        <v>-0.31458608008299999</v>
      </c>
      <c r="G254" s="1">
        <v>0.17042224060347111</v>
      </c>
      <c r="H254" s="1">
        <v>-0.34524654758335893</v>
      </c>
      <c r="I254" s="1">
        <v>1.6114605632894849</v>
      </c>
      <c r="J254" s="1">
        <v>0.54302862419967801</v>
      </c>
      <c r="K254" s="17">
        <f t="shared" si="408"/>
        <v>1</v>
      </c>
      <c r="L254" s="18">
        <f t="shared" si="409"/>
        <v>0.17388095080939459</v>
      </c>
      <c r="M254" s="18">
        <f t="shared" si="476"/>
        <v>80.135977858693494</v>
      </c>
      <c r="N254" s="18" t="str">
        <f t="shared" si="477"/>
        <v>alert</v>
      </c>
      <c r="O254" s="9">
        <v>3.5994476601118798E-2</v>
      </c>
      <c r="P254" s="9">
        <v>6.9729074881479003E-2</v>
      </c>
      <c r="Q254" s="9">
        <v>0.114441841630517</v>
      </c>
      <c r="R254" s="9">
        <v>0.104059854069389</v>
      </c>
      <c r="S254" s="9">
        <v>-0.124330711659384</v>
      </c>
      <c r="T254" s="9">
        <v>-0.233384801805538</v>
      </c>
      <c r="U254" s="9">
        <v>-1.2955254608149525</v>
      </c>
      <c r="V254" s="9">
        <v>-0.63584608999155767</v>
      </c>
      <c r="W254" s="9">
        <v>-3.3734598280360205E-2</v>
      </c>
      <c r="X254" s="9">
        <v>2.0667267854303173</v>
      </c>
      <c r="Y254" s="9">
        <f t="shared" si="410"/>
        <v>0.24487134716626424</v>
      </c>
      <c r="Z254" s="9">
        <f t="shared" si="411"/>
        <v>0.70028960991744182</v>
      </c>
      <c r="AA254" s="9">
        <f t="shared" si="478"/>
        <v>19.27327897495859</v>
      </c>
      <c r="AB254" s="9" t="str">
        <f t="shared" si="479"/>
        <v>happy</v>
      </c>
      <c r="AC254" s="2">
        <v>0.17123429831779999</v>
      </c>
      <c r="AD254" s="2">
        <v>4.7388414612734797E-2</v>
      </c>
      <c r="AE254" s="2">
        <v>-0.121763464888306</v>
      </c>
      <c r="AF254" s="2">
        <v>-0.24106762006639601</v>
      </c>
      <c r="AG254" s="2">
        <v>0.135861536775122</v>
      </c>
      <c r="AH254" s="2">
        <v>0.43093862624333201</v>
      </c>
      <c r="AI254" s="2">
        <v>-0.39649989017748299</v>
      </c>
      <c r="AJ254" s="2">
        <v>-0.5039807484748402</v>
      </c>
      <c r="AK254" s="2">
        <v>0.12384588370506519</v>
      </c>
      <c r="AL254" s="2">
        <v>-1.6596220954864283</v>
      </c>
      <c r="AM254" s="2">
        <f t="shared" si="412"/>
        <v>0.33819507667180315</v>
      </c>
      <c r="AN254" s="2">
        <f t="shared" si="413"/>
        <v>-0.70424577520856291</v>
      </c>
      <c r="AO254" s="2">
        <f t="shared" si="480"/>
        <v>154.34860686591463</v>
      </c>
      <c r="AP254" s="2" t="str">
        <f t="shared" si="481"/>
        <v>Upset</v>
      </c>
      <c r="AQ254" s="9">
        <v>0.32888925379196998</v>
      </c>
      <c r="AR254" s="9">
        <v>0.75609391515213997</v>
      </c>
      <c r="AS254" s="9">
        <v>-2.1124869028879001E-2</v>
      </c>
      <c r="AT254" s="9">
        <v>-4.93240942660736E-2</v>
      </c>
      <c r="AU254" s="9">
        <v>0.62314150146702996</v>
      </c>
      <c r="AV254" s="9">
        <v>1.1149770875688301</v>
      </c>
      <c r="AW254" s="9">
        <v>-2.2189271630339274E-2</v>
      </c>
      <c r="AX254" s="9">
        <v>-2.6361423053612054E-2</v>
      </c>
      <c r="AY254" s="9">
        <v>-0.42720466136016999</v>
      </c>
      <c r="AZ254" s="9">
        <v>-6.493092732812851E-2</v>
      </c>
      <c r="BA254" s="9">
        <f t="shared" si="414"/>
        <v>-0.24950313066689467</v>
      </c>
      <c r="BB254" s="9">
        <f t="shared" si="415"/>
        <v>2.6711150452079613E-2</v>
      </c>
      <c r="BC254" s="9">
        <f t="shared" si="482"/>
        <v>-83.88933860541016</v>
      </c>
      <c r="BD254" s="9" t="str">
        <f t="shared" si="483"/>
        <v>Calm</v>
      </c>
      <c r="BE254" s="4">
        <v>0.184329343255417</v>
      </c>
      <c r="BF254" s="4">
        <v>0.47513216738462299</v>
      </c>
      <c r="BG254" s="4">
        <v>0.25273944483561001</v>
      </c>
      <c r="BH254" s="4">
        <v>-8.3238013054128701E-2</v>
      </c>
      <c r="BI254" s="4">
        <v>0.16731411447076899</v>
      </c>
      <c r="BJ254" s="4">
        <v>0.27573739005231801</v>
      </c>
      <c r="BK254" s="4">
        <v>0.71873779899073365</v>
      </c>
      <c r="BL254" s="4">
        <v>-0.11085549045064214</v>
      </c>
      <c r="BM254" s="4">
        <v>-0.29080282412920599</v>
      </c>
      <c r="BN254" s="4">
        <v>0.25703006020316754</v>
      </c>
      <c r="BO254" s="4">
        <f t="shared" si="416"/>
        <v>-0.27999172195352517</v>
      </c>
      <c r="BP254" s="4">
        <f t="shared" si="417"/>
        <v>0.1002954755330816</v>
      </c>
      <c r="BQ254" s="4">
        <f t="shared" si="484"/>
        <v>-70.292033246508922</v>
      </c>
      <c r="BR254" s="4" t="str">
        <f t="shared" si="485"/>
        <v>Calm</v>
      </c>
      <c r="BS254" s="5">
        <v>0.85907569264271799</v>
      </c>
      <c r="BT254" s="5">
        <v>0.52762858913828303</v>
      </c>
      <c r="BU254" s="5">
        <v>0.51252825084840103</v>
      </c>
      <c r="BV254" s="5">
        <v>0.105617772420933</v>
      </c>
      <c r="BW254" s="5">
        <v>0.315897850818257</v>
      </c>
      <c r="BX254" s="5">
        <v>0.17620251266572201</v>
      </c>
      <c r="BY254" s="5">
        <v>0.43620407770094094</v>
      </c>
      <c r="BZ254" s="5">
        <v>0.15006124644140012</v>
      </c>
      <c r="CA254" s="5">
        <v>0.33144710350443496</v>
      </c>
      <c r="CB254" s="5">
        <v>0.44576629018223246</v>
      </c>
      <c r="CC254" s="5">
        <f t="shared" si="418"/>
        <v>0.45333340668684219</v>
      </c>
      <c r="CD254" s="5">
        <f t="shared" si="419"/>
        <v>8.1888304165080417E-2</v>
      </c>
      <c r="CE254" s="5">
        <f t="shared" si="486"/>
        <v>79.76073724720537</v>
      </c>
      <c r="CF254" s="5" t="str">
        <f t="shared" si="487"/>
        <v>alert</v>
      </c>
      <c r="CG254" s="4">
        <v>0.164616680751555</v>
      </c>
      <c r="CH254" s="4">
        <v>0.48502538040350901</v>
      </c>
      <c r="CI254" s="4">
        <v>0.21545720215874001</v>
      </c>
      <c r="CJ254" s="4">
        <v>0.18610512418736799</v>
      </c>
      <c r="CK254" s="4">
        <v>0.17370193722726401</v>
      </c>
      <c r="CL254" s="4">
        <v>0.106432401389096</v>
      </c>
      <c r="CM254" s="4">
        <v>0.63684701553205403</v>
      </c>
      <c r="CN254" s="4">
        <v>0.31465495918122161</v>
      </c>
      <c r="CO254" s="4">
        <v>-0.32040869965195401</v>
      </c>
      <c r="CP254" s="4">
        <v>0.61812858242603619</v>
      </c>
      <c r="CQ254" s="4">
        <f t="shared" si="420"/>
        <v>-2.1746993514999535E-2</v>
      </c>
      <c r="CR254" s="4">
        <f t="shared" si="421"/>
        <v>-0.66939407946546514</v>
      </c>
      <c r="CS254" s="4">
        <f t="shared" si="488"/>
        <v>-178.13925324906856</v>
      </c>
      <c r="CT254" s="4" t="str">
        <f t="shared" si="489"/>
        <v>Sad</v>
      </c>
      <c r="CU254" s="2">
        <v>0.29179638948391801</v>
      </c>
      <c r="CV254" s="2">
        <v>0.28827789660805098</v>
      </c>
      <c r="CW254" s="2">
        <v>-0.114841396348589</v>
      </c>
      <c r="CX254" s="2">
        <v>0.38818733825852098</v>
      </c>
      <c r="CY254" s="2">
        <v>-0.150932720126981</v>
      </c>
      <c r="CZ254" s="2">
        <v>-0.14205452950462599</v>
      </c>
      <c r="DA254" s="2">
        <v>-0.81526625618128912</v>
      </c>
      <c r="DB254" s="2">
        <v>2.6547558433937093</v>
      </c>
      <c r="DC254" s="2">
        <v>3.5184928758670297E-3</v>
      </c>
      <c r="DD254" s="2">
        <v>0.47122575239715736</v>
      </c>
      <c r="DE254" s="2">
        <f t="shared" si="422"/>
        <v>-1.3210606127308511E-3</v>
      </c>
      <c r="DF254" s="2">
        <f t="shared" si="423"/>
        <v>0.3501285842227142</v>
      </c>
      <c r="DG254" s="2">
        <f t="shared" si="490"/>
        <v>-0.21618011731210024</v>
      </c>
      <c r="DH254" s="2" t="str">
        <f t="shared" si="491"/>
        <v>Contented</v>
      </c>
      <c r="DI254" s="7">
        <v>1.97164371003256E-3</v>
      </c>
      <c r="DJ254" s="7">
        <v>0.71986051535461604</v>
      </c>
      <c r="DK254" s="7">
        <v>0.46454216296932699</v>
      </c>
      <c r="DL254" s="7">
        <v>0.22284526977569299</v>
      </c>
      <c r="DM254" s="7">
        <v>0.11795668530312101</v>
      </c>
      <c r="DN254" s="7">
        <v>0.67720352813195706</v>
      </c>
      <c r="DO254" s="7">
        <v>3.8734981700476849</v>
      </c>
      <c r="DP254" s="7">
        <v>0.15950970237524026</v>
      </c>
      <c r="DQ254" s="7">
        <v>-0.71788887164458348</v>
      </c>
      <c r="DR254" s="7">
        <v>0.95228152987217674</v>
      </c>
      <c r="DS254" s="7">
        <f t="shared" si="424"/>
        <v>-0.63172002877604627</v>
      </c>
      <c r="DT254" s="7">
        <f t="shared" si="425"/>
        <v>0.38728404815714379</v>
      </c>
      <c r="DU254" s="7">
        <f t="shared" si="492"/>
        <v>-58.489087593808151</v>
      </c>
      <c r="DV254" s="7" t="str">
        <f t="shared" si="493"/>
        <v>Relased</v>
      </c>
      <c r="DW254" s="9">
        <v>0.59050472851270996</v>
      </c>
      <c r="DX254" s="9">
        <v>0.38871058177666901</v>
      </c>
      <c r="DY254" s="9">
        <v>7.9298348425959897E-2</v>
      </c>
      <c r="DZ254" s="9">
        <v>0.19260181141242999</v>
      </c>
      <c r="EA254" s="9">
        <v>0.65567576646701198</v>
      </c>
      <c r="EB254" s="9">
        <v>0.30698561305698102</v>
      </c>
      <c r="EC254" s="9">
        <v>6.3633116346641469E-2</v>
      </c>
      <c r="ED254" s="9">
        <v>0.27684758496987838</v>
      </c>
      <c r="EE254" s="9">
        <v>0.20179414673604096</v>
      </c>
      <c r="EF254" s="9">
        <v>0.27767147529386321</v>
      </c>
      <c r="EG254" s="9">
        <f t="shared" si="426"/>
        <v>0.47167396217845847</v>
      </c>
      <c r="EH254" s="9">
        <f t="shared" si="427"/>
        <v>6.2419465862742829E-2</v>
      </c>
      <c r="EI254" s="9">
        <f t="shared" si="494"/>
        <v>82.461506374053087</v>
      </c>
      <c r="EJ254" s="9" t="str">
        <f t="shared" si="495"/>
        <v>alert</v>
      </c>
      <c r="EK254" s="1">
        <v>0.61012092050191802</v>
      </c>
      <c r="EL254" s="1">
        <v>0.17937900744754101</v>
      </c>
      <c r="EM254" s="1">
        <v>-1.39424043989661E-2</v>
      </c>
      <c r="EN254" s="1">
        <v>3.6244224635810597E-2</v>
      </c>
      <c r="EO254" s="1">
        <v>0.15582742690989501</v>
      </c>
      <c r="EP254" s="1">
        <v>-0.38017181274858503</v>
      </c>
      <c r="EQ254" s="1">
        <v>-1.8202799765908953E-2</v>
      </c>
      <c r="ER254" s="1">
        <v>-0.18050559421922746</v>
      </c>
      <c r="ES254" s="1">
        <v>0.43074191305437703</v>
      </c>
      <c r="ET254" s="1">
        <v>2.8248033276922831E-2</v>
      </c>
      <c r="EU254" s="1">
        <f t="shared" si="428"/>
        <v>0.34970036635982815</v>
      </c>
      <c r="EV254" s="1">
        <f t="shared" si="429"/>
        <v>-9.9248102567953578E-2</v>
      </c>
      <c r="EW254" s="1">
        <f t="shared" si="496"/>
        <v>105.84441789004777</v>
      </c>
      <c r="EX254" s="1" t="str">
        <f t="shared" si="497"/>
        <v>nervous</v>
      </c>
      <c r="EY254" s="2">
        <v>0.85589199931693305</v>
      </c>
      <c r="EZ254" s="2">
        <v>0.12170733192248601</v>
      </c>
      <c r="FA254" s="2">
        <v>0.150255716932681</v>
      </c>
      <c r="FB254" s="2">
        <v>0.14114178997922999</v>
      </c>
      <c r="FC254" s="2">
        <v>0.856810871805472</v>
      </c>
      <c r="FD254" s="2">
        <v>0.49432372806688901</v>
      </c>
      <c r="FE254" s="2">
        <v>8.7730171687171996E-2</v>
      </c>
      <c r="FF254" s="2">
        <v>0.22911472999699778</v>
      </c>
      <c r="FG254" s="2">
        <v>0.73418466739444699</v>
      </c>
      <c r="FH254" s="2">
        <v>0.29807457677213395</v>
      </c>
      <c r="FI254" s="2">
        <f t="shared" si="430"/>
        <v>0.60874213164238622</v>
      </c>
      <c r="FJ254" s="2">
        <f t="shared" si="431"/>
        <v>-0.3021278554894552</v>
      </c>
      <c r="FK254" s="2">
        <f t="shared" si="498"/>
        <v>116.39589470674498</v>
      </c>
      <c r="FL254" s="2" t="str">
        <f t="shared" si="499"/>
        <v>nervous</v>
      </c>
      <c r="FM254" s="7">
        <v>8.7037822455409003E-2</v>
      </c>
      <c r="FN254" s="7">
        <v>-9.5705447975267697E-4</v>
      </c>
      <c r="FO254" s="7">
        <v>2.7304178399413698E-2</v>
      </c>
      <c r="FP254" s="7">
        <v>-0.20743971729352101</v>
      </c>
      <c r="FQ254" s="7">
        <v>-8.8526124859441502E-2</v>
      </c>
      <c r="FR254" s="7">
        <v>-0.41110716324306801</v>
      </c>
      <c r="FS254" s="7">
        <v>-18.345853857007867</v>
      </c>
      <c r="FT254" s="7">
        <v>0.50341599287579375</v>
      </c>
      <c r="FU254" s="7">
        <v>8.7994876935161684E-2</v>
      </c>
      <c r="FV254" s="7">
        <v>-2.0926339661032034</v>
      </c>
      <c r="FW254" s="7">
        <f t="shared" si="432"/>
        <v>2.8538941126568407E-2</v>
      </c>
      <c r="FX254" s="7">
        <f t="shared" si="433"/>
        <v>-0.65905807091437763</v>
      </c>
      <c r="FY254" s="7">
        <f t="shared" si="500"/>
        <v>177.52049165390565</v>
      </c>
      <c r="FZ254" s="7" t="str">
        <f t="shared" si="501"/>
        <v>Upset</v>
      </c>
      <c r="GA254" s="4">
        <v>0.41415149303696802</v>
      </c>
      <c r="GB254" s="4">
        <v>1.12621322729757</v>
      </c>
      <c r="GC254" s="4">
        <v>0.31717360455169302</v>
      </c>
      <c r="GD254" s="4">
        <v>0.69652642546989896</v>
      </c>
      <c r="GE254" s="4">
        <v>0.34775998857160501</v>
      </c>
      <c r="GF254" s="4">
        <v>0.86412704337213897</v>
      </c>
      <c r="GG254" s="4">
        <v>0.4162866844873705</v>
      </c>
      <c r="GH254" s="4">
        <v>0.34995344049162608</v>
      </c>
      <c r="GI254" s="4">
        <v>-0.71206173426060193</v>
      </c>
      <c r="GJ254" s="4">
        <v>0.65809091615746396</v>
      </c>
      <c r="GK254" s="4">
        <f t="shared" si="434"/>
        <v>-0.55536252364221861</v>
      </c>
      <c r="GL254" s="4">
        <f t="shared" si="435"/>
        <v>-0.58470444241669384</v>
      </c>
      <c r="GM254" s="4">
        <f t="shared" si="502"/>
        <v>-136.47429678046436</v>
      </c>
      <c r="GN254" s="4" t="str">
        <f t="shared" si="503"/>
        <v>Depressed</v>
      </c>
      <c r="GO254" s="5">
        <v>-0.10456881312551999</v>
      </c>
      <c r="GP254" s="5">
        <v>1.0072883779247701</v>
      </c>
      <c r="GQ254" s="5">
        <v>0.34908005232521699</v>
      </c>
      <c r="GR254" s="5">
        <v>0.70041688272722602</v>
      </c>
      <c r="GS254" s="5">
        <v>-0.17797476543618901</v>
      </c>
      <c r="GT254" s="5">
        <v>0.60815629764921897</v>
      </c>
      <c r="GU254" s="5">
        <v>-1.2354910138188686</v>
      </c>
      <c r="GV254" s="5">
        <v>0.43357528321318622</v>
      </c>
      <c r="GW254" s="5">
        <v>-1.1118571910502901</v>
      </c>
      <c r="GX254" s="5">
        <v>1.162594648412028</v>
      </c>
      <c r="GY254" s="5">
        <f t="shared" si="436"/>
        <v>-0.55019388415796566</v>
      </c>
      <c r="GZ254" s="5">
        <f t="shared" si="437"/>
        <v>0.37895131564288431</v>
      </c>
      <c r="HA254" s="5">
        <f t="shared" si="504"/>
        <v>-55.442499578653944</v>
      </c>
      <c r="HB254" s="5" t="str">
        <f t="shared" si="505"/>
        <v>Relased</v>
      </c>
      <c r="HC254" s="2">
        <v>0.169664572244074</v>
      </c>
      <c r="HD254" s="2">
        <v>0.39561573896989799</v>
      </c>
      <c r="HE254" s="2">
        <v>0.103461239603706</v>
      </c>
      <c r="HF254" s="2">
        <v>0.21372726217243801</v>
      </c>
      <c r="HG254" s="2">
        <v>-0.22854681142573399</v>
      </c>
      <c r="HH254" s="2">
        <v>-0.32710047495746403</v>
      </c>
      <c r="HI254" s="2">
        <v>-1.7570873839310612</v>
      </c>
      <c r="HJ254" s="2">
        <v>3.1194109116130879</v>
      </c>
      <c r="HK254" s="2">
        <v>-0.22595116672582399</v>
      </c>
      <c r="HL254" s="2">
        <v>0.56111719351230094</v>
      </c>
      <c r="HM254" s="2">
        <f t="shared" si="438"/>
        <v>-0.26044466789008724</v>
      </c>
      <c r="HN254" s="2">
        <f t="shared" si="439"/>
        <v>0.18609697743440923</v>
      </c>
      <c r="HO254" s="2">
        <f t="shared" si="506"/>
        <v>-54.452844288627702</v>
      </c>
      <c r="HP254" s="2" t="str">
        <f t="shared" si="507"/>
        <v>Relased</v>
      </c>
      <c r="HQ254" s="4">
        <v>0.411894674787739</v>
      </c>
      <c r="HR254" s="4">
        <v>0.81046840096969697</v>
      </c>
      <c r="HS254" s="4">
        <v>7.0059868318767995E-2</v>
      </c>
      <c r="HT254" s="4">
        <v>4.6128743498739098E-2</v>
      </c>
      <c r="HU254" s="4">
        <v>0.31458204231191</v>
      </c>
      <c r="HV254" s="4">
        <v>0.58720319406145904</v>
      </c>
      <c r="HW254" s="4">
        <v>9.6437871537675246E-2</v>
      </c>
      <c r="HX254" s="4">
        <v>3.3003992971403863E-2</v>
      </c>
      <c r="HY254" s="4">
        <v>-0.39857372618195797</v>
      </c>
      <c r="HZ254" s="4">
        <v>9.5052455462556362E-2</v>
      </c>
      <c r="IA254" s="4">
        <f t="shared" si="440"/>
        <v>-0.24297887905799376</v>
      </c>
      <c r="IB254" s="4">
        <f t="shared" si="441"/>
        <v>-0.61007495562410496</v>
      </c>
      <c r="IC254" s="4">
        <f t="shared" si="508"/>
        <v>-158.28374049849779</v>
      </c>
      <c r="ID254" s="4" t="str">
        <f t="shared" si="509"/>
        <v>Sad</v>
      </c>
      <c r="IE254" s="5">
        <v>0.178858744822326</v>
      </c>
      <c r="IF254" s="5">
        <v>4.5382281601157697E-2</v>
      </c>
      <c r="IG254" s="5">
        <v>1.84598917819997E-2</v>
      </c>
      <c r="IH254" s="5">
        <v>0.19659193742699199</v>
      </c>
      <c r="II254" s="5">
        <v>-0.250587629016985</v>
      </c>
      <c r="IJ254" s="5">
        <v>-0.31747293195160198</v>
      </c>
      <c r="IK254" s="5">
        <v>-0.25735646091890885</v>
      </c>
      <c r="IL254" s="5">
        <v>-0.72252367794993211</v>
      </c>
      <c r="IM254" s="5">
        <v>0.1334764632211683</v>
      </c>
      <c r="IN254" s="5">
        <v>0.95902089211303365</v>
      </c>
      <c r="IO254" s="5">
        <f t="shared" si="442"/>
        <v>-4.4932763025489542E-2</v>
      </c>
      <c r="IP254" s="5">
        <f t="shared" si="443"/>
        <v>-2.1483146397370811E-2</v>
      </c>
      <c r="IQ254" s="5">
        <f t="shared" si="510"/>
        <v>-115.55328578470596</v>
      </c>
      <c r="IR254" s="5" t="str">
        <f t="shared" si="511"/>
        <v>Bored</v>
      </c>
      <c r="IS254" s="4">
        <v>0.31985544421936601</v>
      </c>
      <c r="IT254" s="4">
        <v>0.93455245037692303</v>
      </c>
      <c r="IU254" s="4">
        <v>0.52236141856780405</v>
      </c>
      <c r="IV254" s="4">
        <v>0.64561116448204703</v>
      </c>
      <c r="IW254" s="4">
        <v>8.8966939540408199E-2</v>
      </c>
      <c r="IX254" s="4">
        <v>0.69133148107852904</v>
      </c>
      <c r="IY254" s="4">
        <v>1.2777221583707263</v>
      </c>
      <c r="IZ254" s="4">
        <v>0.39708318164145423</v>
      </c>
      <c r="JA254" s="4">
        <v>-0.61469700615755696</v>
      </c>
      <c r="JB254" s="4">
        <v>0.93109473248790753</v>
      </c>
      <c r="JC254" s="4">
        <f t="shared" si="444"/>
        <v>-0.75683792629308888</v>
      </c>
      <c r="JD254" s="4">
        <f t="shared" si="445"/>
        <v>-0.58531104977154091</v>
      </c>
      <c r="JE254" s="4">
        <f t="shared" si="512"/>
        <v>-127.71706844002236</v>
      </c>
      <c r="JF254" s="4" t="str">
        <f t="shared" si="513"/>
        <v>Depressed</v>
      </c>
      <c r="JG254" s="5">
        <v>1.0671376331948701</v>
      </c>
      <c r="JH254" s="5">
        <v>-7.1154353301081705E-2</v>
      </c>
      <c r="JI254" s="5">
        <v>-1.99937110879824E-2</v>
      </c>
      <c r="JJ254" s="5">
        <v>0.142922508421503</v>
      </c>
      <c r="JK254" s="5">
        <v>0.99746465199479395</v>
      </c>
      <c r="JL254" s="5">
        <v>2.7182398115745601E-2</v>
      </c>
      <c r="JM254" s="5">
        <v>-9.6840496745578698E-3</v>
      </c>
      <c r="JN254" s="5">
        <v>-3.2503105176720735</v>
      </c>
      <c r="JO254" s="5">
        <v>1.1382919864959518</v>
      </c>
      <c r="JP254" s="5">
        <v>0.12342455924222917</v>
      </c>
      <c r="JQ254" s="5">
        <f t="shared" si="446"/>
        <v>0.76341695315761071</v>
      </c>
      <c r="JR254" s="5">
        <f t="shared" si="447"/>
        <v>0.13672710812979405</v>
      </c>
      <c r="JS254" s="5">
        <f t="shared" si="514"/>
        <v>79.846045127767255</v>
      </c>
      <c r="JT254" s="5" t="str">
        <f t="shared" si="515"/>
        <v>alert</v>
      </c>
      <c r="JU254" s="2">
        <v>0.13876646625917599</v>
      </c>
      <c r="JV254" s="2">
        <v>0.68012658368577095</v>
      </c>
      <c r="JW254" s="2">
        <v>-9.6732419637623093E-2</v>
      </c>
      <c r="JX254" s="2">
        <v>1.16844940049867E-3</v>
      </c>
      <c r="JY254" s="2">
        <v>0.15037421059231501</v>
      </c>
      <c r="JZ254" s="2">
        <v>0.75539027044220597</v>
      </c>
      <c r="KA254" s="2">
        <v>-0.33455140484196549</v>
      </c>
      <c r="KB254" s="2">
        <v>8.1395728454087678E-4</v>
      </c>
      <c r="KC254" s="2">
        <v>-0.54136011742659496</v>
      </c>
      <c r="KD254" s="2">
        <v>-0.11669896361136423</v>
      </c>
      <c r="KE254" s="2">
        <f t="shared" si="448"/>
        <v>-0.33200719380995469</v>
      </c>
      <c r="KF254" s="2">
        <f t="shared" si="449"/>
        <v>0.14025397506303383</v>
      </c>
      <c r="KG254" s="2">
        <f t="shared" si="516"/>
        <v>-67.098733927212791</v>
      </c>
      <c r="KH254" s="2" t="str">
        <f t="shared" si="517"/>
        <v>Calm</v>
      </c>
      <c r="KI254" s="7">
        <v>0.18786144132711299</v>
      </c>
      <c r="KJ254" s="7">
        <v>7.8900669582081404E-2</v>
      </c>
      <c r="KK254" s="7">
        <v>-6.4822205197049607E-2</v>
      </c>
      <c r="KL254" s="7">
        <v>-0.223306887201382</v>
      </c>
      <c r="KM254" s="7">
        <v>3.0239936626484699E-2</v>
      </c>
      <c r="KN254" s="7">
        <v>-2.0915167273903801E-2</v>
      </c>
      <c r="KO254" s="7">
        <v>-0.29721135100228896</v>
      </c>
      <c r="KP254" s="7">
        <v>-3.8510813619336259</v>
      </c>
      <c r="KQ254" s="7">
        <v>0.10896077174503159</v>
      </c>
      <c r="KR254" s="7">
        <v>-1.080097512410638</v>
      </c>
      <c r="KS254" s="7">
        <f t="shared" si="450"/>
        <v>0.10259803696783965</v>
      </c>
      <c r="KT254" s="7">
        <f t="shared" si="451"/>
        <v>-0.36496004155131101</v>
      </c>
      <c r="KU254" s="7">
        <f t="shared" si="518"/>
        <v>164.29819646639092</v>
      </c>
      <c r="KV254" s="7" t="str">
        <f t="shared" si="519"/>
        <v>Upset</v>
      </c>
      <c r="KW254" s="2">
        <v>0.30498025418292801</v>
      </c>
      <c r="KX254" s="2">
        <v>0.41959335273196202</v>
      </c>
      <c r="KY254" s="2">
        <v>0.77003644101146695</v>
      </c>
      <c r="KZ254" s="2">
        <v>0.45959208564182402</v>
      </c>
      <c r="LA254" s="2">
        <v>6.4084342628009397E-2</v>
      </c>
      <c r="LB254" s="2">
        <v>0.21583559392038901</v>
      </c>
      <c r="LC254" s="2">
        <v>2.0864543704958445</v>
      </c>
      <c r="LD254" s="2">
        <v>0.72327848465687072</v>
      </c>
      <c r="LE254" s="2">
        <v>-0.11461309854903401</v>
      </c>
      <c r="LF254" s="2">
        <v>1.6970374230008709</v>
      </c>
      <c r="LG254" s="2">
        <f t="shared" si="452"/>
        <v>-4.6264204789848162E-2</v>
      </c>
      <c r="LH254" s="2">
        <f t="shared" si="453"/>
        <v>0.56285785254489662</v>
      </c>
      <c r="LI254" s="2">
        <f t="shared" si="520"/>
        <v>-4.6988742000334529</v>
      </c>
      <c r="LJ254" s="2" t="str">
        <f t="shared" si="521"/>
        <v>Contented</v>
      </c>
      <c r="LK254" s="4">
        <v>0.78398357729365398</v>
      </c>
      <c r="LL254" s="4">
        <v>0.68955662826410502</v>
      </c>
      <c r="LM254" s="4">
        <v>0.147516644228672</v>
      </c>
      <c r="LN254" s="4">
        <v>0.23164421333670199</v>
      </c>
      <c r="LO254" s="4">
        <v>0.80430957189466201</v>
      </c>
      <c r="LP254" s="4">
        <v>0.64026674556243901</v>
      </c>
      <c r="LQ254" s="4">
        <v>9.2877466797649508E-2</v>
      </c>
      <c r="LR254" s="4">
        <v>0.17419171440049944</v>
      </c>
      <c r="LS254" s="4">
        <v>9.4426949029548957E-2</v>
      </c>
      <c r="LT254" s="4">
        <v>0.25731286878721804</v>
      </c>
      <c r="LU254" s="4">
        <f t="shared" si="454"/>
        <v>9.913385919287121E-2</v>
      </c>
      <c r="LV254" s="4">
        <f t="shared" si="455"/>
        <v>0.39057639518337073</v>
      </c>
      <c r="LW254" s="4">
        <f t="shared" si="522"/>
        <v>14.24174386756737</v>
      </c>
      <c r="LX254" s="4" t="str">
        <f t="shared" si="523"/>
        <v>happy</v>
      </c>
      <c r="LY254" s="5">
        <v>0.21926370163966499</v>
      </c>
      <c r="LZ254" s="5">
        <v>0.40544594693496799</v>
      </c>
      <c r="MA254" s="5">
        <v>8.2966678761049406E-2</v>
      </c>
      <c r="MB254" s="5">
        <v>6.0136432941310401E-2</v>
      </c>
      <c r="MC254" s="5">
        <v>0.227304551798269</v>
      </c>
      <c r="MD254" s="5">
        <v>0.34897116439305897</v>
      </c>
      <c r="ME254" s="5">
        <v>0.18578722988552179</v>
      </c>
      <c r="MF254" s="5">
        <v>7.9712445593194625E-2</v>
      </c>
      <c r="MG254" s="5">
        <v>-0.186182245295303</v>
      </c>
      <c r="MH254" s="5">
        <v>0.22907139665422269</v>
      </c>
      <c r="MI254" s="5">
        <f t="shared" si="456"/>
        <v>-0.44794367771005572</v>
      </c>
      <c r="MJ254" s="5">
        <f t="shared" si="457"/>
        <v>3.6313532958079486E-2</v>
      </c>
      <c r="MK254" s="5">
        <f t="shared" si="524"/>
        <v>-85.365327564841479</v>
      </c>
      <c r="ML254" s="5" t="str">
        <f t="shared" si="525"/>
        <v>Calm</v>
      </c>
      <c r="MM254" s="2">
        <v>0.33455771809602802</v>
      </c>
      <c r="MN254" s="2">
        <v>0.328870816937751</v>
      </c>
      <c r="MO254" s="2">
        <v>0.17404929816378001</v>
      </c>
      <c r="MP254" s="2">
        <v>0.37477265694744399</v>
      </c>
      <c r="MQ254" s="2">
        <v>-3.6831117217805298E-2</v>
      </c>
      <c r="MR254" s="2">
        <v>-4.95153525594247E-2</v>
      </c>
      <c r="MS254" s="2">
        <v>0.58459438172597256</v>
      </c>
      <c r="MT254" s="2">
        <v>1.3415619335797055</v>
      </c>
      <c r="MU254" s="2">
        <v>5.6869011582770246E-3</v>
      </c>
      <c r="MV254" s="2">
        <v>0.82725105437811819</v>
      </c>
      <c r="MW254" s="2">
        <f t="shared" si="458"/>
        <v>0.30720226052686139</v>
      </c>
      <c r="MX254" s="2">
        <f t="shared" si="459"/>
        <v>0.29580523454758034</v>
      </c>
      <c r="MY254" s="2">
        <f t="shared" si="526"/>
        <v>46.082778828134273</v>
      </c>
      <c r="MZ254" s="2" t="str">
        <f t="shared" si="527"/>
        <v>excited</v>
      </c>
      <c r="NA254" s="7">
        <v>0.56024678776436299</v>
      </c>
      <c r="NB254" s="7">
        <v>0.226307790954272</v>
      </c>
      <c r="NC254" s="7">
        <v>-7.8081595824200295E-2</v>
      </c>
      <c r="ND254" s="7">
        <v>0.33024505319202901</v>
      </c>
      <c r="NE254" s="7">
        <v>0.90340557056182103</v>
      </c>
      <c r="NF254" s="7">
        <v>0.73135625692173201</v>
      </c>
      <c r="NG254" s="7">
        <v>-5.3347091185979099E-2</v>
      </c>
      <c r="NH254" s="7">
        <v>0.34484436783909461</v>
      </c>
      <c r="NI254" s="7">
        <v>0.33393899681009098</v>
      </c>
      <c r="NJ254" s="7">
        <v>0.32059244735263598</v>
      </c>
      <c r="NK254" s="7">
        <f t="shared" si="460"/>
        <v>0.56597302807820182</v>
      </c>
      <c r="NL254" s="7">
        <f t="shared" si="461"/>
        <v>8.4248274692695135E-2</v>
      </c>
      <c r="NM254" s="7">
        <f t="shared" si="528"/>
        <v>81.533369593639975</v>
      </c>
      <c r="NN254" s="7" t="str">
        <f t="shared" si="529"/>
        <v>alert</v>
      </c>
      <c r="NO254" s="4">
        <v>0.86161192595370595</v>
      </c>
      <c r="NP254" s="4">
        <v>0.80608249878580196</v>
      </c>
      <c r="NQ254" s="4">
        <v>0.63788860170913797</v>
      </c>
      <c r="NR254" s="4">
        <v>0.504374028204019</v>
      </c>
      <c r="NS254" s="4">
        <v>0.52793916484160397</v>
      </c>
      <c r="NT254" s="4">
        <v>0.64043430348552699</v>
      </c>
      <c r="NU254" s="4">
        <v>0.45906091969892399</v>
      </c>
      <c r="NV254" s="4">
        <v>0.3486817625706442</v>
      </c>
      <c r="NW254" s="4">
        <v>5.5529427167903989E-2</v>
      </c>
      <c r="NX254" s="4">
        <v>0.68493520933343466</v>
      </c>
      <c r="NY254" s="4">
        <f t="shared" si="462"/>
        <v>-8.0325697267814022E-2</v>
      </c>
      <c r="NZ254" s="4">
        <f t="shared" si="463"/>
        <v>-0.13230675099693567</v>
      </c>
      <c r="OA254" s="4">
        <f t="shared" si="530"/>
        <v>-148.7373446196604</v>
      </c>
      <c r="OB254" s="4" t="str">
        <f t="shared" si="531"/>
        <v>Depressed</v>
      </c>
      <c r="OC254" s="1">
        <v>0.70308866684338001</v>
      </c>
      <c r="OD254" s="1">
        <v>0.37289625492935202</v>
      </c>
      <c r="OE254" s="1">
        <v>1.2455807064934501</v>
      </c>
      <c r="OF254" s="1">
        <v>0.656497555369847</v>
      </c>
      <c r="OG254" s="1">
        <v>-0.27954188321304002</v>
      </c>
      <c r="OH254" s="1">
        <v>0.40785097431339801</v>
      </c>
      <c r="OI254" s="1">
        <v>2.9408338219859056</v>
      </c>
      <c r="OJ254" s="1">
        <v>0.84085800215594331</v>
      </c>
      <c r="OK254" s="1">
        <v>0.33019241191402798</v>
      </c>
      <c r="OL254" s="1">
        <v>1.7677554985896462</v>
      </c>
      <c r="OM254" s="1">
        <f t="shared" si="464"/>
        <v>0.52366320153112866</v>
      </c>
      <c r="ON254" s="1">
        <f t="shared" si="465"/>
        <v>-0.16401694425642899</v>
      </c>
      <c r="OO254" s="1">
        <f t="shared" si="532"/>
        <v>107.39111707594479</v>
      </c>
      <c r="OP254" s="1" t="str">
        <f t="shared" si="533"/>
        <v>nervous</v>
      </c>
      <c r="OQ254" s="2">
        <v>0.572098127717101</v>
      </c>
      <c r="OR254" s="2">
        <v>0.71441991692349005</v>
      </c>
      <c r="OS254" s="2">
        <v>0.116257252701255</v>
      </c>
      <c r="OT254" s="2">
        <v>0.191486934526861</v>
      </c>
      <c r="OU254" s="2">
        <v>0.18084077255651401</v>
      </c>
      <c r="OV254" s="2">
        <v>0.59879589138342504</v>
      </c>
      <c r="OW254" s="2">
        <v>0.15440463052049452</v>
      </c>
      <c r="OX254" s="2">
        <v>0.14581528284657083</v>
      </c>
      <c r="OY254" s="2">
        <v>-0.14232178920638905</v>
      </c>
      <c r="OZ254" s="2">
        <v>0.23920705077563773</v>
      </c>
      <c r="PA254" s="2">
        <f t="shared" si="466"/>
        <v>-0.21510307683537333</v>
      </c>
      <c r="PB254" s="2">
        <f t="shared" si="467"/>
        <v>-9.6410400686512188E-2</v>
      </c>
      <c r="PC254" s="2">
        <f t="shared" si="534"/>
        <v>-114.14218911355168</v>
      </c>
      <c r="PD254" s="2" t="str">
        <f t="shared" si="535"/>
        <v>Bored</v>
      </c>
      <c r="PE254" s="1">
        <v>0.80900268189675695</v>
      </c>
      <c r="PF254" s="1">
        <v>0.89600822360277799</v>
      </c>
      <c r="PG254" s="1">
        <v>0.97609666330007105</v>
      </c>
      <c r="PH254" s="1">
        <v>1.1948128782160801</v>
      </c>
      <c r="PI254" s="1">
        <v>0.34249197590851499</v>
      </c>
      <c r="PJ254" s="1">
        <v>0.42295772420937899</v>
      </c>
      <c r="PK254" s="1">
        <v>0.84767797808154277</v>
      </c>
      <c r="PL254" s="1">
        <v>0.90587090606697118</v>
      </c>
      <c r="PM254" s="1">
        <v>-8.7005541706021039E-2</v>
      </c>
      <c r="PN254" s="1">
        <v>1.2732525841998159</v>
      </c>
      <c r="PO254" s="1">
        <f t="shared" si="468"/>
        <v>2.0304633919700388E-2</v>
      </c>
      <c r="PP254" s="1">
        <f t="shared" si="469"/>
        <v>-0.36499550143702653</v>
      </c>
      <c r="PQ254" s="1">
        <f t="shared" si="536"/>
        <v>176.81592797051093</v>
      </c>
      <c r="PR254" s="1" t="str">
        <f t="shared" si="537"/>
        <v>Upset</v>
      </c>
      <c r="PS254" s="4">
        <v>0.31003760814519898</v>
      </c>
      <c r="PT254" s="4">
        <v>0.29630553774189999</v>
      </c>
      <c r="PU254" s="4">
        <v>0.40345193925226802</v>
      </c>
      <c r="PV254" s="4">
        <v>0.18796342481918599</v>
      </c>
      <c r="PW254" s="4">
        <v>4.4466519366022902E-2</v>
      </c>
      <c r="PX254" s="4">
        <v>0.29104443158584797</v>
      </c>
      <c r="PY254" s="4">
        <v>1.138074024933593</v>
      </c>
      <c r="PZ254" s="4">
        <v>0.32001946817894572</v>
      </c>
      <c r="QA254" s="4">
        <v>1.373207040329899E-2</v>
      </c>
      <c r="QB254" s="4">
        <v>0.97538063732244373</v>
      </c>
      <c r="QC254" s="4">
        <f t="shared" si="470"/>
        <v>0.21771184801617394</v>
      </c>
      <c r="QD254" s="4">
        <f t="shared" si="471"/>
        <v>0.12130061408727033</v>
      </c>
      <c r="QE254" s="4">
        <f t="shared" si="538"/>
        <v>60.875140560767541</v>
      </c>
      <c r="QF254" s="4" t="str">
        <f t="shared" si="539"/>
        <v>alert</v>
      </c>
      <c r="QG254" s="2">
        <v>0.105101427633222</v>
      </c>
      <c r="QH254" s="2">
        <v>0.19494418010989001</v>
      </c>
      <c r="QI254" s="2">
        <v>-0.16714339749322099</v>
      </c>
      <c r="QJ254" s="2">
        <v>0.46424651743637302</v>
      </c>
      <c r="QK254" s="2">
        <v>0.37106446416483602</v>
      </c>
      <c r="QL254" s="2">
        <v>0.38122816088466399</v>
      </c>
      <c r="QM254" s="2">
        <v>-0.35101925688559504</v>
      </c>
      <c r="QN254" s="2">
        <v>0.8057424565625948</v>
      </c>
      <c r="QO254" s="2">
        <v>-8.9842752476668009E-2</v>
      </c>
      <c r="QP254" s="2">
        <v>0.99019319822045448</v>
      </c>
      <c r="QQ254" s="2">
        <f t="shared" si="472"/>
        <v>-4.3414504907294482E-2</v>
      </c>
      <c r="QR254" s="2">
        <f t="shared" si="473"/>
        <v>0.38272115638297244</v>
      </c>
      <c r="QS254" s="2">
        <f t="shared" si="540"/>
        <v>-6.4717616485715936</v>
      </c>
      <c r="QT254" s="2" t="str">
        <f t="shared" si="541"/>
        <v>Contented</v>
      </c>
      <c r="QU254" s="4">
        <v>1.14483259367687</v>
      </c>
      <c r="QV254" s="4">
        <v>0.91535362894163097</v>
      </c>
      <c r="QW254" s="4">
        <v>1.18970141115886E-2</v>
      </c>
      <c r="QX254" s="4">
        <v>0.473070538214731</v>
      </c>
      <c r="QY254" s="4">
        <v>1.1644155031236001</v>
      </c>
      <c r="QZ254" s="4">
        <v>1.24051471546388</v>
      </c>
      <c r="RA254" s="4">
        <v>5.1518994984004777E-3</v>
      </c>
      <c r="RB254" s="4">
        <v>0.21943387194415251</v>
      </c>
      <c r="RC254" s="4">
        <v>0.22947896473523899</v>
      </c>
      <c r="RD254" s="4">
        <v>0.23539986191632953</v>
      </c>
      <c r="RE254" s="4">
        <f t="shared" si="474"/>
        <v>-3.4807163537412422E-2</v>
      </c>
      <c r="RF254" s="4">
        <f t="shared" si="475"/>
        <v>9.814806011742272E-2</v>
      </c>
      <c r="RG254" s="4">
        <f t="shared" si="542"/>
        <v>-19.526508840337311</v>
      </c>
      <c r="RH254" s="4" t="str">
        <f t="shared" si="543"/>
        <v>Contented</v>
      </c>
    </row>
    <row r="255" spans="1:476" x14ac:dyDescent="0.3">
      <c r="A255" s="1">
        <v>1.3951972015442999</v>
      </c>
      <c r="B255" s="1">
        <v>0.53065451254389395</v>
      </c>
      <c r="C255" s="1">
        <v>0.42603410656187501</v>
      </c>
      <c r="D255" s="1">
        <v>4.0452257192493797E-2</v>
      </c>
      <c r="E255" s="1">
        <v>1.16349647316881</v>
      </c>
      <c r="F255" s="1">
        <v>0.58601615348321801</v>
      </c>
      <c r="G255" s="1">
        <v>0.16650453736305246</v>
      </c>
      <c r="H255" s="1">
        <v>3.6225772220214877E-2</v>
      </c>
      <c r="I255" s="1">
        <v>0.86454268900040598</v>
      </c>
      <c r="J255" s="1">
        <v>0.24222340709924781</v>
      </c>
      <c r="K255" s="17">
        <f t="shared" si="408"/>
        <v>0.4982457273920593</v>
      </c>
      <c r="L255" s="18">
        <f t="shared" si="409"/>
        <v>7.0194639461502728E-2</v>
      </c>
      <c r="M255" s="18">
        <f t="shared" si="476"/>
        <v>81.980743683102119</v>
      </c>
      <c r="N255" s="18" t="str">
        <f t="shared" si="477"/>
        <v>alert</v>
      </c>
      <c r="O255" s="9">
        <v>0.12837946580371401</v>
      </c>
      <c r="P255" s="9">
        <v>-9.8594590546469907E-2</v>
      </c>
      <c r="Q255" s="9">
        <v>0.20025759096134299</v>
      </c>
      <c r="R255" s="9">
        <v>0.15659719115940501</v>
      </c>
      <c r="S255" s="9">
        <v>-4.17281266025087E-2</v>
      </c>
      <c r="T255" s="9">
        <v>-0.15839835189276799</v>
      </c>
      <c r="U255" s="9">
        <v>2.3110732368064477</v>
      </c>
      <c r="V255" s="9">
        <v>-0.60934432546306239</v>
      </c>
      <c r="W255" s="9">
        <v>-3.3734598280360205E-2</v>
      </c>
      <c r="X255" s="9">
        <v>2.0667267854303173</v>
      </c>
      <c r="Y255" s="9">
        <f t="shared" si="410"/>
        <v>0.24487134716626424</v>
      </c>
      <c r="Z255" s="9">
        <f t="shared" si="411"/>
        <v>0.70028960991744182</v>
      </c>
      <c r="AA255" s="9">
        <f t="shared" si="478"/>
        <v>19.27327897495859</v>
      </c>
      <c r="AB255" s="9" t="str">
        <f t="shared" si="479"/>
        <v>happy</v>
      </c>
      <c r="AC255" s="2">
        <v>0.17123429831779999</v>
      </c>
      <c r="AD255" s="2">
        <v>4.7388414612734797E-2</v>
      </c>
      <c r="AE255" s="2">
        <v>-0.121763464888306</v>
      </c>
      <c r="AF255" s="2">
        <v>-0.24106762006639601</v>
      </c>
      <c r="AG255" s="2">
        <v>0.135861536775122</v>
      </c>
      <c r="AH255" s="2">
        <v>0.43093862624333201</v>
      </c>
      <c r="AI255" s="2">
        <v>-0.39649989017748299</v>
      </c>
      <c r="AJ255" s="2">
        <v>-0.5039807484748402</v>
      </c>
      <c r="AK255" s="2">
        <v>0.12384588370506519</v>
      </c>
      <c r="AL255" s="2">
        <v>-1.6596220954864283</v>
      </c>
      <c r="AM255" s="2">
        <f t="shared" si="412"/>
        <v>0.33819507667180315</v>
      </c>
      <c r="AN255" s="2">
        <f t="shared" si="413"/>
        <v>-0.70424577520856291</v>
      </c>
      <c r="AO255" s="2">
        <f t="shared" si="480"/>
        <v>154.34860686591463</v>
      </c>
      <c r="AP255" s="2" t="str">
        <f t="shared" si="481"/>
        <v>Upset</v>
      </c>
      <c r="AQ255" s="9">
        <v>0.559560609352039</v>
      </c>
      <c r="AR255" s="9">
        <v>0.75874011067284997</v>
      </c>
      <c r="AS255" s="9">
        <v>-6.05649478820409E-2</v>
      </c>
      <c r="AT255" s="9">
        <v>-8.9087105048874697E-4</v>
      </c>
      <c r="AU255" s="9">
        <v>0.67693114132185295</v>
      </c>
      <c r="AV255" s="9">
        <v>0.99685519011250401</v>
      </c>
      <c r="AW255" s="9">
        <v>-4.8981279372897403E-2</v>
      </c>
      <c r="AX255" s="9">
        <v>-5.0744670488137088E-4</v>
      </c>
      <c r="AY255" s="9">
        <v>-0.19917950132081097</v>
      </c>
      <c r="AZ255" s="9">
        <v>-4.6617450782678316E-2</v>
      </c>
      <c r="BA255" s="9">
        <f t="shared" si="414"/>
        <v>-4.3330042112447842E-2</v>
      </c>
      <c r="BB255" s="9">
        <f t="shared" si="415"/>
        <v>3.3243258941018983E-2</v>
      </c>
      <c r="BC255" s="9">
        <f t="shared" si="482"/>
        <v>-52.504204691889989</v>
      </c>
      <c r="BD255" s="9" t="str">
        <f t="shared" si="483"/>
        <v>Relased</v>
      </c>
      <c r="BE255" s="4">
        <v>0.184329343255417</v>
      </c>
      <c r="BF255" s="4">
        <v>0.47513216738462299</v>
      </c>
      <c r="BG255" s="4">
        <v>0.25273944483561001</v>
      </c>
      <c r="BH255" s="4">
        <v>-8.3238013054128701E-2</v>
      </c>
      <c r="BI255" s="4">
        <v>0.16731411447076899</v>
      </c>
      <c r="BJ255" s="4">
        <v>0.27573739005231801</v>
      </c>
      <c r="BK255" s="4">
        <v>0.71873779899073365</v>
      </c>
      <c r="BL255" s="4">
        <v>-0.11085549045064214</v>
      </c>
      <c r="BM255" s="4">
        <v>-0.29080282412920599</v>
      </c>
      <c r="BN255" s="4">
        <v>0.25703006020316754</v>
      </c>
      <c r="BO255" s="4">
        <f t="shared" si="416"/>
        <v>-0.27999172195352517</v>
      </c>
      <c r="BP255" s="4">
        <f t="shared" si="417"/>
        <v>0.1002954755330816</v>
      </c>
      <c r="BQ255" s="4">
        <f t="shared" si="484"/>
        <v>-70.292033246508922</v>
      </c>
      <c r="BR255" s="4" t="str">
        <f t="shared" si="485"/>
        <v>Calm</v>
      </c>
      <c r="BS255" s="5">
        <v>0.85883902153367397</v>
      </c>
      <c r="BT255" s="5">
        <v>0.428089066690373</v>
      </c>
      <c r="BU255" s="5">
        <v>0.58574726704349001</v>
      </c>
      <c r="BV255" s="5">
        <v>0.174836120383871</v>
      </c>
      <c r="BW255" s="5">
        <v>4.6035700977874898E-2</v>
      </c>
      <c r="BX255" s="5">
        <v>0.12285755231451601</v>
      </c>
      <c r="BY255" s="5">
        <v>0.64732415711393032</v>
      </c>
      <c r="BZ255" s="5">
        <v>0.31733767728651679</v>
      </c>
      <c r="CA255" s="5">
        <v>0.43074995484330098</v>
      </c>
      <c r="CB255" s="5">
        <v>0.59100690581473081</v>
      </c>
      <c r="CC255" s="5">
        <f t="shared" si="418"/>
        <v>0.54945088079881721</v>
      </c>
      <c r="CD255" s="5">
        <f t="shared" si="419"/>
        <v>0.1539153982190915</v>
      </c>
      <c r="CE255" s="5">
        <f t="shared" si="486"/>
        <v>74.351066995967969</v>
      </c>
      <c r="CF255" s="5" t="str">
        <f t="shared" si="487"/>
        <v>alert</v>
      </c>
      <c r="CG255" s="4">
        <v>0.51723811522079299</v>
      </c>
      <c r="CH255" s="4">
        <v>0.70723359931724505</v>
      </c>
      <c r="CI255" s="4">
        <v>0.135113339227176</v>
      </c>
      <c r="CJ255" s="4">
        <v>0.24775502076313299</v>
      </c>
      <c r="CK255" s="4">
        <v>0.49606817120928198</v>
      </c>
      <c r="CL255" s="4">
        <v>0.52960110717212505</v>
      </c>
      <c r="CM255" s="4">
        <v>0.13333909108882228</v>
      </c>
      <c r="CN255" s="4">
        <v>0.20031376825312455</v>
      </c>
      <c r="CO255" s="4">
        <v>-0.18999548409645206</v>
      </c>
      <c r="CP255" s="4">
        <v>0.31268044450888399</v>
      </c>
      <c r="CQ255" s="4">
        <f t="shared" si="420"/>
        <v>0.11564333949705996</v>
      </c>
      <c r="CR255" s="4">
        <f t="shared" si="421"/>
        <v>-0.90663413099909573</v>
      </c>
      <c r="CS255" s="4">
        <f t="shared" si="488"/>
        <v>172.73103853234215</v>
      </c>
      <c r="CT255" s="4" t="str">
        <f t="shared" si="489"/>
        <v>Upset</v>
      </c>
      <c r="CU255" s="2">
        <v>0.45889777058194903</v>
      </c>
      <c r="CV255" s="2">
        <v>0.33537845622401502</v>
      </c>
      <c r="CW255" s="2">
        <v>-0.19920436626235999</v>
      </c>
      <c r="CX255" s="2">
        <v>0.41842463181126199</v>
      </c>
      <c r="CY255" s="2">
        <v>-0.101835571787994</v>
      </c>
      <c r="CZ255" s="2">
        <v>-0.117785984759273</v>
      </c>
      <c r="DA255" s="2">
        <v>-0.55789822315330595</v>
      </c>
      <c r="DB255" s="2">
        <v>1.9229738464506669</v>
      </c>
      <c r="DC255" s="2">
        <v>0.12351931435793401</v>
      </c>
      <c r="DD255" s="2">
        <v>0.27600003393083544</v>
      </c>
      <c r="DE255" s="2">
        <f t="shared" si="422"/>
        <v>0.13950843085854436</v>
      </c>
      <c r="DF255" s="2">
        <f t="shared" si="423"/>
        <v>0.26020205612331204</v>
      </c>
      <c r="DG255" s="2">
        <f t="shared" si="490"/>
        <v>28.198172124754304</v>
      </c>
      <c r="DH255" s="2" t="str">
        <f t="shared" si="491"/>
        <v>happy</v>
      </c>
      <c r="DI255" s="7">
        <v>0.177489795624171</v>
      </c>
      <c r="DJ255" s="7">
        <v>0.35029147244186498</v>
      </c>
      <c r="DK255" s="7">
        <v>0.34860812606298602</v>
      </c>
      <c r="DL255" s="7">
        <v>-2.7641519941215598E-2</v>
      </c>
      <c r="DM255" s="7">
        <v>0.38737578080836499</v>
      </c>
      <c r="DN255" s="7">
        <v>0.62513421724476104</v>
      </c>
      <c r="DO255" s="7">
        <v>0.61715236439907506</v>
      </c>
      <c r="DP255" s="7">
        <v>-2.8337904397510754E-2</v>
      </c>
      <c r="DQ255" s="7">
        <v>-0.17280167681769398</v>
      </c>
      <c r="DR255" s="7">
        <v>0.60814323194511533</v>
      </c>
      <c r="DS255" s="7">
        <f t="shared" si="424"/>
        <v>-0.27505858563982555</v>
      </c>
      <c r="DT255" s="7">
        <f t="shared" si="425"/>
        <v>0.23183749059532044</v>
      </c>
      <c r="DU255" s="7">
        <f t="shared" si="492"/>
        <v>-49.873604504089123</v>
      </c>
      <c r="DV255" s="7" t="str">
        <f t="shared" si="493"/>
        <v>Relased</v>
      </c>
      <c r="DW255" s="9">
        <v>0.59050472851270996</v>
      </c>
      <c r="DX255" s="9">
        <v>0.38871058177666901</v>
      </c>
      <c r="DY255" s="9">
        <v>7.9298348425959897E-2</v>
      </c>
      <c r="DZ255" s="9">
        <v>0.19260181141242999</v>
      </c>
      <c r="EA255" s="9">
        <v>0.65567576646701198</v>
      </c>
      <c r="EB255" s="9">
        <v>0.30698561305698102</v>
      </c>
      <c r="EC255" s="9">
        <v>6.3633116346641469E-2</v>
      </c>
      <c r="ED255" s="9">
        <v>0.27684758496987838</v>
      </c>
      <c r="EE255" s="9">
        <v>0.20179414673604096</v>
      </c>
      <c r="EF255" s="9">
        <v>0.27767147529386321</v>
      </c>
      <c r="EG255" s="9">
        <f t="shared" si="426"/>
        <v>0.47167396217845847</v>
      </c>
      <c r="EH255" s="9">
        <f t="shared" si="427"/>
        <v>6.2419465862742829E-2</v>
      </c>
      <c r="EI255" s="9">
        <f t="shared" si="494"/>
        <v>82.461506374053087</v>
      </c>
      <c r="EJ255" s="9" t="str">
        <f t="shared" si="495"/>
        <v>alert</v>
      </c>
      <c r="EK255" s="1">
        <v>0.61096496835047398</v>
      </c>
      <c r="EL255" s="1">
        <v>0.188050649012965</v>
      </c>
      <c r="EM255" s="1">
        <v>9.5735557349343105E-3</v>
      </c>
      <c r="EN255" s="1">
        <v>0.14773065696464899</v>
      </c>
      <c r="EO255" s="1">
        <v>0.17764200459939999</v>
      </c>
      <c r="EP255" s="1">
        <v>-0.392258015304635</v>
      </c>
      <c r="EQ255" s="1">
        <v>1.213983145383985E-2</v>
      </c>
      <c r="ER255" s="1">
        <v>-0.72343451486292054</v>
      </c>
      <c r="ES255" s="1">
        <v>0.422914319337509</v>
      </c>
      <c r="ET255" s="1">
        <v>0.19687251322902763</v>
      </c>
      <c r="EU255" s="1">
        <f t="shared" si="428"/>
        <v>0.33817734821120626</v>
      </c>
      <c r="EV255" s="1">
        <f t="shared" si="429"/>
        <v>-3.419243200376465E-2</v>
      </c>
      <c r="EW255" s="1">
        <f t="shared" si="496"/>
        <v>95.773440832969868</v>
      </c>
      <c r="EX255" s="1" t="str">
        <f t="shared" si="497"/>
        <v>nervous</v>
      </c>
      <c r="EY255" s="2">
        <v>0.65321516130319601</v>
      </c>
      <c r="EZ255" s="2">
        <v>0.18971403492519601</v>
      </c>
      <c r="FA255" s="2">
        <v>0.19659214814508999</v>
      </c>
      <c r="FB255" s="2">
        <v>0.18641733380890399</v>
      </c>
      <c r="FC255" s="2">
        <v>0.71618383310884604</v>
      </c>
      <c r="FD255" s="2">
        <v>0.71414778214345598</v>
      </c>
      <c r="FE255" s="2">
        <v>0.14356089711421013</v>
      </c>
      <c r="FF255" s="2">
        <v>0.20624539093097327</v>
      </c>
      <c r="FG255" s="2">
        <v>0.46350112637800001</v>
      </c>
      <c r="FH255" s="2">
        <v>0.45437918590046961</v>
      </c>
      <c r="FI255" s="2">
        <f t="shared" si="430"/>
        <v>0.34950063108211293</v>
      </c>
      <c r="FJ255" s="2">
        <f t="shared" si="431"/>
        <v>-0.2251375169435087</v>
      </c>
      <c r="FK255" s="2">
        <f t="shared" si="498"/>
        <v>122.78838429220417</v>
      </c>
      <c r="FL255" s="2" t="str">
        <f t="shared" si="499"/>
        <v>stressed</v>
      </c>
      <c r="FM255" s="7">
        <v>1.9276155536487202E-2</v>
      </c>
      <c r="FN255" s="7">
        <v>1.0324643890004599E-2</v>
      </c>
      <c r="FO255" s="7">
        <v>7.2133337943019696E-2</v>
      </c>
      <c r="FP255" s="7">
        <v>-0.20778969058619001</v>
      </c>
      <c r="FQ255" s="7">
        <v>-8.4376235098952895E-2</v>
      </c>
      <c r="FR255" s="7">
        <v>-0.43136273819773002</v>
      </c>
      <c r="FS255" s="7">
        <v>-1.1080376311031288</v>
      </c>
      <c r="FT255" s="7">
        <v>0.49351755433873429</v>
      </c>
      <c r="FU255" s="7">
        <v>8.7994876935161684E-2</v>
      </c>
      <c r="FV255" s="7">
        <v>-2.0926339661032034</v>
      </c>
      <c r="FW255" s="7">
        <f t="shared" si="432"/>
        <v>2.8538941126568407E-2</v>
      </c>
      <c r="FX255" s="7">
        <f t="shared" si="433"/>
        <v>-0.65905807091437763</v>
      </c>
      <c r="FY255" s="7">
        <f t="shared" si="500"/>
        <v>177.52049165390565</v>
      </c>
      <c r="FZ255" s="7" t="str">
        <f t="shared" si="501"/>
        <v>Upset</v>
      </c>
      <c r="GA255" s="4">
        <v>0.39586611530163701</v>
      </c>
      <c r="GB255" s="4">
        <v>1.14095480831708</v>
      </c>
      <c r="GC255" s="4">
        <v>0.26659531569969003</v>
      </c>
      <c r="GD255" s="4">
        <v>0.76875043036205404</v>
      </c>
      <c r="GE255" s="4">
        <v>0.18808085976790501</v>
      </c>
      <c r="GF255" s="4">
        <v>0.85642717315429095</v>
      </c>
      <c r="GG255" s="4">
        <v>0.45654028033614058</v>
      </c>
      <c r="GH255" s="4">
        <v>0.38487902539090407</v>
      </c>
      <c r="GI255" s="4">
        <v>-0.745088693015443</v>
      </c>
      <c r="GJ255" s="4">
        <v>0.6736931610898681</v>
      </c>
      <c r="GK255" s="4">
        <f t="shared" si="434"/>
        <v>-0.59090184355842501</v>
      </c>
      <c r="GL255" s="4">
        <f t="shared" si="435"/>
        <v>-0.57063982945086533</v>
      </c>
      <c r="GM255" s="4">
        <f t="shared" si="502"/>
        <v>-134.00062977834284</v>
      </c>
      <c r="GN255" s="4" t="str">
        <f t="shared" si="503"/>
        <v>Depressed</v>
      </c>
      <c r="GO255" s="5">
        <v>-0.42582767710500402</v>
      </c>
      <c r="GP255" s="5">
        <v>1.1480056130068199</v>
      </c>
      <c r="GQ255" s="5">
        <v>0.21337901689105301</v>
      </c>
      <c r="GR255" s="5">
        <v>0.74854301999601203</v>
      </c>
      <c r="GS255" s="5">
        <v>-0.44980569188757302</v>
      </c>
      <c r="GT255" s="5">
        <v>1.1410636609767799</v>
      </c>
      <c r="GU255" s="5">
        <v>-0.2436853418874925</v>
      </c>
      <c r="GV255" s="5">
        <v>0.32700758710257144</v>
      </c>
      <c r="GW255" s="5">
        <v>-1.5738332901118239</v>
      </c>
      <c r="GX255" s="5">
        <v>1.3319737270647434</v>
      </c>
      <c r="GY255" s="5">
        <f t="shared" si="436"/>
        <v>-0.92969376329313891</v>
      </c>
      <c r="GZ255" s="5">
        <f t="shared" si="437"/>
        <v>0.4378578349292277</v>
      </c>
      <c r="HA255" s="5">
        <f t="shared" si="504"/>
        <v>-64.780973071732092</v>
      </c>
      <c r="HB255" s="5" t="str">
        <f t="shared" si="505"/>
        <v>Calm</v>
      </c>
      <c r="HC255" s="2">
        <v>0.31793023079726301</v>
      </c>
      <c r="HD255" s="2">
        <v>0.40319959496459801</v>
      </c>
      <c r="HE255" s="2">
        <v>4.3123086248119398E-2</v>
      </c>
      <c r="HF255" s="2">
        <v>0.30406575825062598</v>
      </c>
      <c r="HG255" s="2">
        <v>-0.210949969636089</v>
      </c>
      <c r="HH255" s="2">
        <v>-0.27750480322732601</v>
      </c>
      <c r="HI255" s="2">
        <v>0.40309385843759665</v>
      </c>
      <c r="HJ255" s="2">
        <v>2.4190800115742745</v>
      </c>
      <c r="HK255" s="2">
        <v>-8.5269364167334993E-2</v>
      </c>
      <c r="HL255" s="2">
        <v>0.48145123401593665</v>
      </c>
      <c r="HM255" s="2">
        <f t="shared" si="438"/>
        <v>-0.11478421303874287</v>
      </c>
      <c r="HN255" s="2">
        <f t="shared" si="439"/>
        <v>0.159386430564606</v>
      </c>
      <c r="HO255" s="2">
        <f t="shared" si="506"/>
        <v>-35.760038192483719</v>
      </c>
      <c r="HP255" s="2" t="str">
        <f t="shared" si="507"/>
        <v>Relased</v>
      </c>
      <c r="HQ255" s="4">
        <v>7.5859866757228001E-2</v>
      </c>
      <c r="HR255" s="4">
        <v>0.466942172740821</v>
      </c>
      <c r="HS255" s="4">
        <v>4.2183352182639897E-2</v>
      </c>
      <c r="HT255" s="4">
        <v>0.10403247162864999</v>
      </c>
      <c r="HU255" s="4">
        <v>4.40536628496132E-2</v>
      </c>
      <c r="HV255" s="4">
        <v>0.399473289704456</v>
      </c>
      <c r="HW255" s="4">
        <v>0.35178142383887673</v>
      </c>
      <c r="HX255" s="4">
        <v>0.12007227033441904</v>
      </c>
      <c r="HY255" s="4">
        <v>-0.391082305983593</v>
      </c>
      <c r="HZ255" s="4">
        <v>0.26937228155314513</v>
      </c>
      <c r="IA255" s="4">
        <f t="shared" si="440"/>
        <v>-0.23432432791738944</v>
      </c>
      <c r="IB255" s="4">
        <f t="shared" si="441"/>
        <v>-0.49188750323206809</v>
      </c>
      <c r="IC255" s="4">
        <f t="shared" si="508"/>
        <v>-154.52790268508903</v>
      </c>
      <c r="ID255" s="4" t="str">
        <f t="shared" si="509"/>
        <v>Sad</v>
      </c>
      <c r="IE255" s="5">
        <v>0.29261108646210698</v>
      </c>
      <c r="IF255" s="5">
        <v>9.6374054545794202E-2</v>
      </c>
      <c r="IG255" s="5">
        <v>0.11756061060721</v>
      </c>
      <c r="IH255" s="5">
        <v>0.15980798689440101</v>
      </c>
      <c r="II255" s="5">
        <v>-0.14172120509125399</v>
      </c>
      <c r="IJ255" s="5">
        <v>-0.37671592511329099</v>
      </c>
      <c r="IK255" s="5">
        <v>0.77911526962018596</v>
      </c>
      <c r="IL255" s="5">
        <v>-0.57004680239488048</v>
      </c>
      <c r="IM255" s="5">
        <v>0.19623703191631278</v>
      </c>
      <c r="IN255" s="5">
        <v>0.71305705092724103</v>
      </c>
      <c r="IO255" s="5">
        <f t="shared" si="442"/>
        <v>1.4328174282431272E-2</v>
      </c>
      <c r="IP255" s="5">
        <f t="shared" si="443"/>
        <v>-0.14903705438547632</v>
      </c>
      <c r="IQ255" s="5">
        <f t="shared" si="510"/>
        <v>174.50855601853581</v>
      </c>
      <c r="IR255" s="5" t="str">
        <f t="shared" si="511"/>
        <v>Upset</v>
      </c>
      <c r="IS255" s="4">
        <v>0.31985544421936601</v>
      </c>
      <c r="IT255" s="4">
        <v>0.93455245037692303</v>
      </c>
      <c r="IU255" s="4">
        <v>0.55737058975241305</v>
      </c>
      <c r="IV255" s="4">
        <v>0.66050404681978203</v>
      </c>
      <c r="IW255" s="4">
        <v>0.142815054447267</v>
      </c>
      <c r="IX255" s="4">
        <v>0.72679649072090002</v>
      </c>
      <c r="IY255" s="4">
        <v>1.2046814987311609</v>
      </c>
      <c r="IZ255" s="4">
        <v>0.3975709319580506</v>
      </c>
      <c r="JA255" s="4">
        <v>-0.61469700615755696</v>
      </c>
      <c r="JB255" s="4">
        <v>0.97087609366819905</v>
      </c>
      <c r="JC255" s="4">
        <f t="shared" si="444"/>
        <v>-0.75683792629308888</v>
      </c>
      <c r="JD255" s="4">
        <f t="shared" si="445"/>
        <v>-0.55341641578807399</v>
      </c>
      <c r="JE255" s="4">
        <f t="shared" si="512"/>
        <v>-126.1750864892845</v>
      </c>
      <c r="JF255" s="4" t="str">
        <f t="shared" si="513"/>
        <v>Depressed</v>
      </c>
      <c r="JG255" s="5">
        <v>0.53433474148535298</v>
      </c>
      <c r="JH255" s="5">
        <v>-6.6340837167268504E-2</v>
      </c>
      <c r="JI255" s="5">
        <v>-2.9268472575148599E-2</v>
      </c>
      <c r="JJ255" s="5">
        <v>0.107163917726343</v>
      </c>
      <c r="JK255" s="5">
        <v>0.40646739652896802</v>
      </c>
      <c r="JL255" s="5">
        <v>4.0320196137606998E-2</v>
      </c>
      <c r="JM255" s="5">
        <v>-3.1110125490279309E-2</v>
      </c>
      <c r="JN255" s="5">
        <v>-4.1184195886713351</v>
      </c>
      <c r="JO255" s="5">
        <v>0.60067557865262144</v>
      </c>
      <c r="JP255" s="5">
        <v>0.16644542681532598</v>
      </c>
      <c r="JQ255" s="5">
        <f t="shared" si="446"/>
        <v>0.39010524737917196</v>
      </c>
      <c r="JR255" s="5">
        <f t="shared" si="447"/>
        <v>0.15340636448730138</v>
      </c>
      <c r="JS255" s="5">
        <f t="shared" si="514"/>
        <v>68.53308778521118</v>
      </c>
      <c r="JT255" s="5" t="str">
        <f t="shared" si="515"/>
        <v>alert</v>
      </c>
      <c r="JU255" s="2">
        <v>0.51783212809922696</v>
      </c>
      <c r="JV255" s="2">
        <v>0.67956376358466997</v>
      </c>
      <c r="JW255" s="2">
        <v>1.17659025839715E-2</v>
      </c>
      <c r="JX255" s="2">
        <v>-4.7990695686547704E-3</v>
      </c>
      <c r="JY255" s="2">
        <v>0.38836100487299502</v>
      </c>
      <c r="JZ255" s="2">
        <v>0.79454079875816297</v>
      </c>
      <c r="KA255" s="2">
        <v>1.2983879656404511E-2</v>
      </c>
      <c r="KB255" s="2">
        <v>-3.2555828746825693E-3</v>
      </c>
      <c r="KC255" s="2">
        <v>-0.161731635485443</v>
      </c>
      <c r="KD255" s="2">
        <v>5.8183204600103285E-3</v>
      </c>
      <c r="KE255" s="2">
        <f t="shared" si="448"/>
        <v>6.5963020032808739E-2</v>
      </c>
      <c r="KF255" s="2">
        <f t="shared" si="449"/>
        <v>0.19638218621195902</v>
      </c>
      <c r="KG255" s="2">
        <f t="shared" si="516"/>
        <v>18.566739540839066</v>
      </c>
      <c r="KH255" s="2" t="str">
        <f t="shared" si="517"/>
        <v>happy</v>
      </c>
      <c r="KI255" s="7">
        <v>0.28087969984769101</v>
      </c>
      <c r="KJ255" s="7">
        <v>8.9119282019328797E-2</v>
      </c>
      <c r="KK255" s="7">
        <v>2.5824429709539298E-2</v>
      </c>
      <c r="KL255" s="7">
        <v>-0.136952838198173</v>
      </c>
      <c r="KM255" s="7">
        <v>0.14711742775358699</v>
      </c>
      <c r="KN255" s="7">
        <v>1.52208675035916E-2</v>
      </c>
      <c r="KO255" s="7">
        <v>6.0337857532533089E-2</v>
      </c>
      <c r="KP255" s="7">
        <v>-1.3125612606879442</v>
      </c>
      <c r="KQ255" s="7">
        <v>0.19176041782836223</v>
      </c>
      <c r="KR255" s="7">
        <v>-0.3003478764397628</v>
      </c>
      <c r="KS255" s="7">
        <f t="shared" si="450"/>
        <v>0.18290964242783847</v>
      </c>
      <c r="KT255" s="7">
        <f t="shared" si="451"/>
        <v>-0.10219725319420425</v>
      </c>
      <c r="KU255" s="7">
        <f t="shared" si="518"/>
        <v>119.19343777775121</v>
      </c>
      <c r="KV255" s="7" t="str">
        <f t="shared" si="519"/>
        <v>nervous</v>
      </c>
      <c r="KW255" s="2">
        <v>0.30498025418292801</v>
      </c>
      <c r="KX255" s="2">
        <v>0.41959335273196202</v>
      </c>
      <c r="KY255" s="2">
        <v>0.77003644101146695</v>
      </c>
      <c r="KZ255" s="2">
        <v>0.45959208564182402</v>
      </c>
      <c r="LA255" s="2">
        <v>6.4084342628009397E-2</v>
      </c>
      <c r="LB255" s="2">
        <v>0.21583559392038901</v>
      </c>
      <c r="LC255" s="2">
        <v>2.0864543704958445</v>
      </c>
      <c r="LD255" s="2">
        <v>0.72327848465687072</v>
      </c>
      <c r="LE255" s="2">
        <v>-0.11461309854903401</v>
      </c>
      <c r="LF255" s="2">
        <v>1.6970374230008709</v>
      </c>
      <c r="LG255" s="2">
        <f t="shared" si="452"/>
        <v>-4.6264204789848162E-2</v>
      </c>
      <c r="LH255" s="2">
        <f t="shared" si="453"/>
        <v>0.56285785254489662</v>
      </c>
      <c r="LI255" s="2">
        <f t="shared" si="520"/>
        <v>-4.6988742000334529</v>
      </c>
      <c r="LJ255" s="2" t="str">
        <f t="shared" si="521"/>
        <v>Contented</v>
      </c>
      <c r="LK255" s="4">
        <v>0.78398357729365398</v>
      </c>
      <c r="LL255" s="4">
        <v>0.61279536810804103</v>
      </c>
      <c r="LM255" s="4">
        <v>0.24815280407413301</v>
      </c>
      <c r="LN255" s="4">
        <v>0.34432350267977202</v>
      </c>
      <c r="LO255" s="4">
        <v>0.96553462391183098</v>
      </c>
      <c r="LP255" s="4">
        <v>0.95535002348283904</v>
      </c>
      <c r="LQ255" s="4">
        <v>0.14184065298843204</v>
      </c>
      <c r="LR255" s="4">
        <v>0.2195737107835751</v>
      </c>
      <c r="LS255" s="4">
        <v>0.17118820918561295</v>
      </c>
      <c r="LT255" s="4">
        <v>0.42417328003431265</v>
      </c>
      <c r="LU255" s="4">
        <f t="shared" si="454"/>
        <v>0.15651462111382575</v>
      </c>
      <c r="LV255" s="4">
        <f t="shared" si="455"/>
        <v>0.46231660684209253</v>
      </c>
      <c r="LW255" s="4">
        <f t="shared" si="522"/>
        <v>18.703233765112017</v>
      </c>
      <c r="LX255" s="4" t="str">
        <f t="shared" si="523"/>
        <v>happy</v>
      </c>
      <c r="LY255" s="5">
        <v>0.21926370163966499</v>
      </c>
      <c r="LZ255" s="5">
        <v>0.40544594693496799</v>
      </c>
      <c r="MA255" s="5">
        <v>8.2966678761049406E-2</v>
      </c>
      <c r="MB255" s="5">
        <v>6.0136432941310401E-2</v>
      </c>
      <c r="MC255" s="5">
        <v>0.227304551798269</v>
      </c>
      <c r="MD255" s="5">
        <v>0.34897116439305897</v>
      </c>
      <c r="ME255" s="5">
        <v>0.18578722988552179</v>
      </c>
      <c r="MF255" s="5">
        <v>7.9712445593194625E-2</v>
      </c>
      <c r="MG255" s="5">
        <v>-0.186182245295303</v>
      </c>
      <c r="MH255" s="5">
        <v>0.22907139665422269</v>
      </c>
      <c r="MI255" s="5">
        <f t="shared" si="456"/>
        <v>-0.44794367771005572</v>
      </c>
      <c r="MJ255" s="5">
        <f t="shared" si="457"/>
        <v>3.6313532958079486E-2</v>
      </c>
      <c r="MK255" s="5">
        <f t="shared" si="524"/>
        <v>-85.365327564841479</v>
      </c>
      <c r="ML255" s="5" t="str">
        <f t="shared" si="525"/>
        <v>Calm</v>
      </c>
      <c r="MM255" s="2">
        <v>0.19441560712727499</v>
      </c>
      <c r="MN255" s="2">
        <v>0.30311597795172901</v>
      </c>
      <c r="MO255" s="2">
        <v>0.126253171451708</v>
      </c>
      <c r="MP255" s="2">
        <v>0.339525942205677</v>
      </c>
      <c r="MQ255" s="2">
        <v>-0.41242889778389902</v>
      </c>
      <c r="MR255" s="2">
        <v>-0.174623787955903</v>
      </c>
      <c r="MS255" s="2">
        <v>-0.5791076822493344</v>
      </c>
      <c r="MT255" s="2">
        <v>2.6423858307396451</v>
      </c>
      <c r="MU255" s="2">
        <v>-0.10870037082445402</v>
      </c>
      <c r="MV255" s="2">
        <v>0.93617998862006535</v>
      </c>
      <c r="MW255" s="2">
        <f t="shared" si="458"/>
        <v>0.206760582299365</v>
      </c>
      <c r="MX255" s="2">
        <f t="shared" si="459"/>
        <v>0.33322943288216011</v>
      </c>
      <c r="MY255" s="2">
        <f t="shared" si="526"/>
        <v>31.818573534794169</v>
      </c>
      <c r="MZ255" s="2" t="str">
        <f t="shared" si="527"/>
        <v>excited</v>
      </c>
      <c r="NA255" s="7">
        <v>0.53700150231075905</v>
      </c>
      <c r="NB255" s="7">
        <v>0.193204845581051</v>
      </c>
      <c r="NC255" s="7">
        <v>-9.7242848177029204E-2</v>
      </c>
      <c r="ND255" s="7">
        <v>0.32318188444252099</v>
      </c>
      <c r="NE255" s="7">
        <v>0.95765519373218799</v>
      </c>
      <c r="NF255" s="7">
        <v>0.65595109069258795</v>
      </c>
      <c r="NG255" s="7">
        <v>-6.5060323507382237E-2</v>
      </c>
      <c r="NH255" s="7">
        <v>0.380591915615339</v>
      </c>
      <c r="NI255" s="7">
        <v>0.34379665672970805</v>
      </c>
      <c r="NJ255" s="7">
        <v>0.30941806643807446</v>
      </c>
      <c r="NK255" s="7">
        <f t="shared" si="460"/>
        <v>0.57787003907291679</v>
      </c>
      <c r="NL255" s="7">
        <f t="shared" si="461"/>
        <v>8.0455066198204639E-2</v>
      </c>
      <c r="NM255" s="7">
        <f t="shared" si="528"/>
        <v>82.073836904351595</v>
      </c>
      <c r="NN255" s="7" t="str">
        <f t="shared" si="529"/>
        <v>alert</v>
      </c>
      <c r="NO255" s="4">
        <v>0.50464175586750504</v>
      </c>
      <c r="NP255" s="4">
        <v>0.80608249878580196</v>
      </c>
      <c r="NQ255" s="4">
        <v>0.55879546247216105</v>
      </c>
      <c r="NR255" s="4">
        <v>0.504374028204019</v>
      </c>
      <c r="NS255" s="4">
        <v>0.19830309871548699</v>
      </c>
      <c r="NT255" s="4">
        <v>0.64043430348552699</v>
      </c>
      <c r="NU255" s="4">
        <v>0.79493499216756525</v>
      </c>
      <c r="NV255" s="4">
        <v>0.3486817625706442</v>
      </c>
      <c r="NW255" s="4">
        <v>-0.30144074291829692</v>
      </c>
      <c r="NX255" s="4">
        <v>0.81113131682864414</v>
      </c>
      <c r="NY255" s="4">
        <f t="shared" si="462"/>
        <v>-0.41861358724871922</v>
      </c>
      <c r="NZ255" s="4">
        <f t="shared" si="463"/>
        <v>0.10437160750630392</v>
      </c>
      <c r="OA255" s="4">
        <f t="shared" si="530"/>
        <v>-76.000062131772552</v>
      </c>
      <c r="OB255" s="4" t="str">
        <f t="shared" si="531"/>
        <v>Calm</v>
      </c>
      <c r="OC255" s="1">
        <v>0.70308866684338001</v>
      </c>
      <c r="OD255" s="1">
        <v>0.37289625492935202</v>
      </c>
      <c r="OE255" s="1">
        <v>1.2455807064934501</v>
      </c>
      <c r="OF255" s="1">
        <v>0.656497555369847</v>
      </c>
      <c r="OG255" s="1">
        <v>-0.27954188321304002</v>
      </c>
      <c r="OH255" s="1">
        <v>0.40785097431339801</v>
      </c>
      <c r="OI255" s="1">
        <v>2.9408338219859056</v>
      </c>
      <c r="OJ255" s="1">
        <v>0.84085800215594331</v>
      </c>
      <c r="OK255" s="1">
        <v>0.33019241191402798</v>
      </c>
      <c r="OL255" s="1">
        <v>1.7677554985896462</v>
      </c>
      <c r="OM255" s="1">
        <f t="shared" si="464"/>
        <v>0.52366320153112866</v>
      </c>
      <c r="ON255" s="1">
        <f t="shared" si="465"/>
        <v>-0.16401694425642899</v>
      </c>
      <c r="OO255" s="1">
        <f t="shared" si="532"/>
        <v>107.39111707594479</v>
      </c>
      <c r="OP255" s="1" t="str">
        <f t="shared" si="533"/>
        <v>nervous</v>
      </c>
      <c r="OQ255" s="2">
        <v>0.51680002780178702</v>
      </c>
      <c r="OR255" s="2">
        <v>0.70802555451293903</v>
      </c>
      <c r="OS255" s="2">
        <v>5.4153187521541198E-2</v>
      </c>
      <c r="OT255" s="2">
        <v>0.183726932600737</v>
      </c>
      <c r="OU255" s="2">
        <v>0.135405827130057</v>
      </c>
      <c r="OV255" s="2">
        <v>0.37241317295971998</v>
      </c>
      <c r="OW255" s="2">
        <v>8.303082088583863E-2</v>
      </c>
      <c r="OX255" s="2">
        <v>0.17004845154940662</v>
      </c>
      <c r="OY255" s="2">
        <v>-0.19122552671115201</v>
      </c>
      <c r="OZ255" s="2">
        <v>0.19421550591123554</v>
      </c>
      <c r="PA255" s="2">
        <f t="shared" si="466"/>
        <v>-0.26010023069084276</v>
      </c>
      <c r="PB255" s="2">
        <f t="shared" si="467"/>
        <v>-0.12332174596948065</v>
      </c>
      <c r="PC255" s="2">
        <f t="shared" si="534"/>
        <v>-115.36710963607648</v>
      </c>
      <c r="PD255" s="2" t="str">
        <f t="shared" si="535"/>
        <v>Bored</v>
      </c>
      <c r="PE255" s="1">
        <v>0.79592910854853705</v>
      </c>
      <c r="PF255" s="1">
        <v>0.73458698492885</v>
      </c>
      <c r="PG255" s="1">
        <v>0.967715751528334</v>
      </c>
      <c r="PH255" s="1">
        <v>1.10298523451439</v>
      </c>
      <c r="PI255" s="1">
        <v>0.26768680712521198</v>
      </c>
      <c r="PJ255" s="1">
        <v>0.34722991570753098</v>
      </c>
      <c r="PK255" s="1">
        <v>0.90983571914240591</v>
      </c>
      <c r="PL255" s="1">
        <v>1.0195673906236413</v>
      </c>
      <c r="PM255" s="1">
        <v>6.134212361968705E-2</v>
      </c>
      <c r="PN255" s="1">
        <v>1.3529429679749512</v>
      </c>
      <c r="PO255" s="1">
        <f t="shared" si="468"/>
        <v>0.217535321777794</v>
      </c>
      <c r="PP255" s="1">
        <f t="shared" si="469"/>
        <v>-0.30191436843531327</v>
      </c>
      <c r="PQ255" s="1">
        <f t="shared" si="536"/>
        <v>144.22649811052088</v>
      </c>
      <c r="PR255" s="1" t="str">
        <f t="shared" si="537"/>
        <v>stressed</v>
      </c>
      <c r="PS255" s="4">
        <v>0.19627188645372501</v>
      </c>
      <c r="PT255" s="4">
        <v>9.9974371281059904E-2</v>
      </c>
      <c r="PU255" s="4">
        <v>0.55850012541680805</v>
      </c>
      <c r="PV255" s="4">
        <v>0.19614917488883499</v>
      </c>
      <c r="PW255" s="4">
        <v>-0.36415030311364499</v>
      </c>
      <c r="PX255" s="4">
        <v>-0.13227469968503</v>
      </c>
      <c r="PY255" s="4">
        <v>-3.3268131575733806</v>
      </c>
      <c r="PZ255" s="4">
        <v>-6.0726681300468108</v>
      </c>
      <c r="QA255" s="4">
        <v>9.6297515172665105E-2</v>
      </c>
      <c r="QB255" s="4">
        <v>2.5473715890151243</v>
      </c>
      <c r="QC255" s="4">
        <f t="shared" si="470"/>
        <v>0.30706548462822036</v>
      </c>
      <c r="QD255" s="4">
        <f t="shared" si="471"/>
        <v>0.84096165199967454</v>
      </c>
      <c r="QE255" s="4">
        <f t="shared" si="538"/>
        <v>20.058964660408368</v>
      </c>
      <c r="QF255" s="4" t="str">
        <f t="shared" si="539"/>
        <v>happy</v>
      </c>
      <c r="QG255" s="2">
        <v>0.27578539253728201</v>
      </c>
      <c r="QH255" s="2">
        <v>0.138532576396143</v>
      </c>
      <c r="QI255" s="2">
        <v>-0.116131439526675</v>
      </c>
      <c r="QJ255" s="2">
        <v>0.49005379514129899</v>
      </c>
      <c r="QK255" s="2">
        <v>0.30606589641571302</v>
      </c>
      <c r="QL255" s="2">
        <v>0.25791788438274599</v>
      </c>
      <c r="QM255" s="2">
        <v>-0.19958955446441695</v>
      </c>
      <c r="QN255" s="2">
        <v>1.2361034823329795</v>
      </c>
      <c r="QO255" s="2">
        <v>0.13725281614113902</v>
      </c>
      <c r="QP255" s="2">
        <v>0.90250093805298615</v>
      </c>
      <c r="QQ255" s="2">
        <f t="shared" si="472"/>
        <v>0.19951891717112713</v>
      </c>
      <c r="QR255" s="2">
        <f t="shared" si="473"/>
        <v>0.34486515275786056</v>
      </c>
      <c r="QS255" s="2">
        <f t="shared" si="540"/>
        <v>30.051177208690383</v>
      </c>
      <c r="QT255" s="2" t="str">
        <f t="shared" si="541"/>
        <v>excited</v>
      </c>
      <c r="QU255" s="4">
        <v>1.14483259367687</v>
      </c>
      <c r="QV255" s="4">
        <v>0.91535362894163097</v>
      </c>
      <c r="QW255" s="4">
        <v>1.18970141115886E-2</v>
      </c>
      <c r="QX255" s="4">
        <v>0.473070538214731</v>
      </c>
      <c r="QY255" s="4">
        <v>1.1644155031236001</v>
      </c>
      <c r="QZ255" s="4">
        <v>1.24051471546388</v>
      </c>
      <c r="RA255" s="4">
        <v>5.1518994984004777E-3</v>
      </c>
      <c r="RB255" s="4">
        <v>0.21943387194415251</v>
      </c>
      <c r="RC255" s="4">
        <v>0.22947896473523899</v>
      </c>
      <c r="RD255" s="4">
        <v>0.23539986191632953</v>
      </c>
      <c r="RE255" s="4">
        <f t="shared" si="474"/>
        <v>-3.4807163537412422E-2</v>
      </c>
      <c r="RF255" s="4">
        <f t="shared" si="475"/>
        <v>9.814806011742272E-2</v>
      </c>
      <c r="RG255" s="4">
        <f t="shared" si="542"/>
        <v>-19.526508840337311</v>
      </c>
      <c r="RH255" s="4" t="str">
        <f t="shared" si="543"/>
        <v>Contented</v>
      </c>
    </row>
    <row r="256" spans="1:476" x14ac:dyDescent="0.3">
      <c r="A256" s="1">
        <v>0.53676136773664596</v>
      </c>
      <c r="B256" s="1">
        <v>0.53065451254389395</v>
      </c>
      <c r="C256" s="1">
        <v>0.26349627717188401</v>
      </c>
      <c r="D256" s="1">
        <v>-2.9281598610583701E-2</v>
      </c>
      <c r="E256" s="1">
        <v>0.446574908082219</v>
      </c>
      <c r="F256" s="1">
        <v>0.25114779731556902</v>
      </c>
      <c r="G256" s="1">
        <v>0.26796151393119277</v>
      </c>
      <c r="H256" s="1">
        <v>-3.7453967890997114E-2</v>
      </c>
      <c r="I256" s="1">
        <v>6.1068551927520032E-3</v>
      </c>
      <c r="J256" s="1">
        <v>0.21942214172393951</v>
      </c>
      <c r="K256" s="17">
        <f t="shared" si="408"/>
        <v>-7.8422554623170826E-2</v>
      </c>
      <c r="L256" s="18">
        <f t="shared" si="409"/>
        <v>6.2335137809173435E-2</v>
      </c>
      <c r="M256" s="18">
        <f t="shared" si="476"/>
        <v>-51.520132594518529</v>
      </c>
      <c r="N256" s="18" t="str">
        <f t="shared" si="477"/>
        <v>Relased</v>
      </c>
      <c r="O256" s="9">
        <v>8.1951224308673895E-2</v>
      </c>
      <c r="P256" s="9">
        <v>-0.146592367311383</v>
      </c>
      <c r="Q256" s="9">
        <v>0.25149412333517301</v>
      </c>
      <c r="R256" s="9">
        <v>0.13434158960677101</v>
      </c>
      <c r="S256" s="9">
        <v>-8.0163502421457394E-2</v>
      </c>
      <c r="T256" s="9">
        <v>-5.2543727138157803E-2</v>
      </c>
      <c r="U256" s="9">
        <v>140.67855024516797</v>
      </c>
      <c r="V256" s="9">
        <v>-0.67462199646991616</v>
      </c>
      <c r="W256" s="9">
        <v>-3.3734598280360205E-2</v>
      </c>
      <c r="X256" s="9">
        <v>2.0667267854303173</v>
      </c>
      <c r="Y256" s="9">
        <f t="shared" si="410"/>
        <v>0.24487134716626424</v>
      </c>
      <c r="Z256" s="9">
        <f t="shared" si="411"/>
        <v>0.70028960991744182</v>
      </c>
      <c r="AA256" s="9">
        <f t="shared" si="478"/>
        <v>19.27327897495859</v>
      </c>
      <c r="AB256" s="9" t="str">
        <f t="shared" si="479"/>
        <v>happy</v>
      </c>
      <c r="AC256" s="2">
        <v>0.190743354946463</v>
      </c>
      <c r="AD256" s="2">
        <v>0.61492626385360405</v>
      </c>
      <c r="AE256" s="2">
        <v>-0.15905507916222</v>
      </c>
      <c r="AF256" s="2">
        <v>-0.27327827821898498</v>
      </c>
      <c r="AG256" s="2">
        <v>-0.18805312798760601</v>
      </c>
      <c r="AH256" s="2">
        <v>0.71917922397699596</v>
      </c>
      <c r="AI256" s="2">
        <v>-59.123293905953155</v>
      </c>
      <c r="AJ256" s="2">
        <v>-0.20484008252103442</v>
      </c>
      <c r="AK256" s="2">
        <v>-0.42418290890714105</v>
      </c>
      <c r="AL256" s="2">
        <v>-0.53661370280426546</v>
      </c>
      <c r="AM256" s="2">
        <f t="shared" si="412"/>
        <v>-0.27791324867758838</v>
      </c>
      <c r="AN256" s="2">
        <f t="shared" si="413"/>
        <v>-0.28394107315282502</v>
      </c>
      <c r="AO256" s="2">
        <f t="shared" si="480"/>
        <v>-135.61467116825105</v>
      </c>
      <c r="AP256" s="2" t="str">
        <f t="shared" si="481"/>
        <v>Depressed</v>
      </c>
      <c r="AQ256" s="9">
        <v>0.62479375970786299</v>
      </c>
      <c r="AR256" s="9">
        <v>0.75874011067284997</v>
      </c>
      <c r="AS256" s="9">
        <v>-1.7469807511259899E-2</v>
      </c>
      <c r="AT256" s="9">
        <v>6.9471366091538797E-2</v>
      </c>
      <c r="AU256" s="9">
        <v>0.63174893172424396</v>
      </c>
      <c r="AV256" s="9">
        <v>0.87325630509126195</v>
      </c>
      <c r="AW256" s="9">
        <v>-1.3903075184297327E-2</v>
      </c>
      <c r="AX256" s="9">
        <v>4.2568332516227873E-2</v>
      </c>
      <c r="AY256" s="9">
        <v>-0.13394635096498697</v>
      </c>
      <c r="AZ256" s="9">
        <v>3.7586039412225887E-2</v>
      </c>
      <c r="BA256" s="9">
        <f t="shared" si="414"/>
        <v>1.5651695177750113E-2</v>
      </c>
      <c r="BB256" s="9">
        <f t="shared" si="415"/>
        <v>6.3277225006141302E-2</v>
      </c>
      <c r="BC256" s="9">
        <f t="shared" si="482"/>
        <v>13.893314967563803</v>
      </c>
      <c r="BD256" s="9" t="str">
        <f t="shared" si="483"/>
        <v>happy</v>
      </c>
      <c r="BE256" s="4">
        <v>0.90089165692529005</v>
      </c>
      <c r="BF256" s="4">
        <v>0.35787514550701499</v>
      </c>
      <c r="BG256" s="4">
        <v>0.34161467853794197</v>
      </c>
      <c r="BH256" s="4">
        <v>-0.124142937154113</v>
      </c>
      <c r="BI256" s="4">
        <v>0.66601908813853605</v>
      </c>
      <c r="BJ256" s="4">
        <v>0.188937287124783</v>
      </c>
      <c r="BK256" s="4">
        <v>0.2180179564242038</v>
      </c>
      <c r="BL256" s="4">
        <v>-0.22703020221507283</v>
      </c>
      <c r="BM256" s="4">
        <v>0.54301651141827501</v>
      </c>
      <c r="BN256" s="4">
        <v>0.1727657108239668</v>
      </c>
      <c r="BO256" s="4">
        <f t="shared" si="416"/>
        <v>0.60523115747042633</v>
      </c>
      <c r="BP256" s="4">
        <f t="shared" si="417"/>
        <v>6.9341690274475454E-2</v>
      </c>
      <c r="BQ256" s="4">
        <f t="shared" si="484"/>
        <v>83.464087078339475</v>
      </c>
      <c r="BR256" s="4" t="str">
        <f t="shared" si="485"/>
        <v>alert</v>
      </c>
      <c r="BS256" s="5">
        <v>0.85447447459136205</v>
      </c>
      <c r="BT256" s="5">
        <v>0.428089066690373</v>
      </c>
      <c r="BU256" s="5">
        <v>0.57354986851888901</v>
      </c>
      <c r="BV256" s="5">
        <v>0.233174789695892</v>
      </c>
      <c r="BW256" s="5">
        <v>1.2564861660051E-2</v>
      </c>
      <c r="BX256" s="5">
        <v>0.230969199937407</v>
      </c>
      <c r="BY256" s="5">
        <v>0.66150386094198876</v>
      </c>
      <c r="BZ256" s="5">
        <v>0.35379996201092101</v>
      </c>
      <c r="CA256" s="5">
        <v>0.42638540790098906</v>
      </c>
      <c r="CB256" s="5">
        <v>0.62899391121673198</v>
      </c>
      <c r="CC256" s="5">
        <f t="shared" si="418"/>
        <v>0.54522633717210289</v>
      </c>
      <c r="CD256" s="5">
        <f t="shared" si="419"/>
        <v>0.17275374862820381</v>
      </c>
      <c r="CE256" s="5">
        <f t="shared" si="486"/>
        <v>72.419310995363077</v>
      </c>
      <c r="CF256" s="5" t="str">
        <f t="shared" si="487"/>
        <v>alert</v>
      </c>
      <c r="CG256" s="4">
        <v>0.51723811522079299</v>
      </c>
      <c r="CH256" s="4">
        <v>0.70723359931724505</v>
      </c>
      <c r="CI256" s="4">
        <v>0.146076312892258</v>
      </c>
      <c r="CJ256" s="4">
        <v>0.23823673480475599</v>
      </c>
      <c r="CK256" s="4">
        <v>0.46841243604293098</v>
      </c>
      <c r="CL256" s="4">
        <v>0.66376100369445101</v>
      </c>
      <c r="CM256" s="4">
        <v>0.1482029434315949</v>
      </c>
      <c r="CN256" s="4">
        <v>0.1737692725277078</v>
      </c>
      <c r="CO256" s="4">
        <v>-0.18999548409645206</v>
      </c>
      <c r="CP256" s="4">
        <v>0.31386029022483836</v>
      </c>
      <c r="CQ256" s="4">
        <f t="shared" si="420"/>
        <v>0.11564333949705996</v>
      </c>
      <c r="CR256" s="4">
        <f t="shared" si="421"/>
        <v>-0.90571775069190708</v>
      </c>
      <c r="CS256" s="4">
        <f t="shared" si="488"/>
        <v>172.72376277702068</v>
      </c>
      <c r="CT256" s="4" t="str">
        <f t="shared" si="489"/>
        <v>Upset</v>
      </c>
      <c r="CU256" s="2">
        <v>0.48752500985866998</v>
      </c>
      <c r="CV256" s="2">
        <v>0.82150082475280894</v>
      </c>
      <c r="CW256" s="2">
        <v>-0.15942265623368099</v>
      </c>
      <c r="CX256" s="2">
        <v>0.37334198552880399</v>
      </c>
      <c r="CY256" s="2">
        <v>5.7071863556301998E-2</v>
      </c>
      <c r="CZ256" s="2">
        <v>0.717058413720565</v>
      </c>
      <c r="DA256" s="2">
        <v>-0.29273516616795575</v>
      </c>
      <c r="DB256" s="2">
        <v>0.24265688066664909</v>
      </c>
      <c r="DC256" s="2">
        <v>-0.33397581489413897</v>
      </c>
      <c r="DD256" s="2">
        <v>0.16341872225815515</v>
      </c>
      <c r="DE256" s="2">
        <f t="shared" si="422"/>
        <v>-0.39739461369922169</v>
      </c>
      <c r="DF256" s="2">
        <f t="shared" si="423"/>
        <v>0.20834389641395346</v>
      </c>
      <c r="DG256" s="2">
        <f t="shared" si="490"/>
        <v>-62.333119522760683</v>
      </c>
      <c r="DH256" s="2" t="str">
        <f t="shared" si="491"/>
        <v>Calm</v>
      </c>
      <c r="DI256" s="7">
        <v>0.177489795624171</v>
      </c>
      <c r="DJ256" s="7">
        <v>0.35029147244186498</v>
      </c>
      <c r="DK256" s="7">
        <v>0.34860812606298602</v>
      </c>
      <c r="DL256" s="7">
        <v>-2.7641519941215598E-2</v>
      </c>
      <c r="DM256" s="7">
        <v>0.38737578080836499</v>
      </c>
      <c r="DN256" s="7">
        <v>0.62513421724476104</v>
      </c>
      <c r="DO256" s="7">
        <v>0.61715236439907506</v>
      </c>
      <c r="DP256" s="7">
        <v>-2.8337904397510754E-2</v>
      </c>
      <c r="DQ256" s="7">
        <v>-0.17280167681769398</v>
      </c>
      <c r="DR256" s="7">
        <v>0.60814323194511533</v>
      </c>
      <c r="DS256" s="7">
        <f t="shared" si="424"/>
        <v>-0.27505858563982555</v>
      </c>
      <c r="DT256" s="7">
        <f t="shared" si="425"/>
        <v>0.23183749059532044</v>
      </c>
      <c r="DU256" s="7">
        <f t="shared" si="492"/>
        <v>-49.873604504089123</v>
      </c>
      <c r="DV256" s="7" t="str">
        <f t="shared" si="493"/>
        <v>Relased</v>
      </c>
      <c r="DW256" s="9">
        <v>0.59440345396005201</v>
      </c>
      <c r="DX256" s="9">
        <v>0.76060802960460905</v>
      </c>
      <c r="DY256" s="9">
        <v>8.5812314732498604E-2</v>
      </c>
      <c r="DZ256" s="9">
        <v>0.203062703499512</v>
      </c>
      <c r="EA256" s="9">
        <v>0.52750284053808705</v>
      </c>
      <c r="EB256" s="9">
        <v>1.0977995452910101</v>
      </c>
      <c r="EC256" s="9">
        <v>7.6487951937986867E-2</v>
      </c>
      <c r="ED256" s="9">
        <v>0.10926704466909923</v>
      </c>
      <c r="EE256" s="9">
        <v>-0.16620457564455704</v>
      </c>
      <c r="EF256" s="9">
        <v>0.21319008859767022</v>
      </c>
      <c r="EG256" s="9">
        <f t="shared" si="426"/>
        <v>3.3944804818134111E-2</v>
      </c>
      <c r="EH256" s="9">
        <f t="shared" si="427"/>
        <v>3.9346449249161086E-2</v>
      </c>
      <c r="EI256" s="9">
        <f t="shared" si="494"/>
        <v>40.784860263518347</v>
      </c>
      <c r="EJ256" s="9" t="str">
        <f t="shared" si="495"/>
        <v>excited</v>
      </c>
      <c r="EK256" s="1">
        <v>0.54548564138849498</v>
      </c>
      <c r="EL256" s="1">
        <v>0.13661193554800799</v>
      </c>
      <c r="EM256" s="1">
        <v>4.4578708910532901E-2</v>
      </c>
      <c r="EN256" s="1">
        <v>0.14703349323512399</v>
      </c>
      <c r="EO256" s="1">
        <v>0.17619466430459199</v>
      </c>
      <c r="EP256" s="1">
        <v>-0.34902182862439501</v>
      </c>
      <c r="EQ256" s="1">
        <v>6.1770715590915876E-2</v>
      </c>
      <c r="ER256" s="1">
        <v>-0.6922158431775477</v>
      </c>
      <c r="ES256" s="1">
        <v>0.40887370584048699</v>
      </c>
      <c r="ET256" s="1">
        <v>0.28091611614608364</v>
      </c>
      <c r="EU256" s="1">
        <f t="shared" si="428"/>
        <v>0.31750812980308729</v>
      </c>
      <c r="EV256" s="1">
        <f t="shared" si="429"/>
        <v>-1.7682374505628706E-3</v>
      </c>
      <c r="EW256" s="1">
        <f t="shared" si="496"/>
        <v>90.319083154735168</v>
      </c>
      <c r="EX256" s="1" t="str">
        <f t="shared" si="497"/>
        <v>nervous</v>
      </c>
      <c r="EY256" s="2">
        <v>0.65337745370535505</v>
      </c>
      <c r="EZ256" s="2">
        <v>0.21557200592179401</v>
      </c>
      <c r="FA256" s="2">
        <v>0.21243119122745399</v>
      </c>
      <c r="FB256" s="2">
        <v>0.22114558864662001</v>
      </c>
      <c r="FC256" s="2">
        <v>0.88688920998474097</v>
      </c>
      <c r="FD256" s="2">
        <v>0.73396474104999698</v>
      </c>
      <c r="FE256" s="2">
        <v>0.13791845024972602</v>
      </c>
      <c r="FF256" s="2">
        <v>0.23289839951100896</v>
      </c>
      <c r="FG256" s="2">
        <v>0.43780544778356101</v>
      </c>
      <c r="FH256" s="2">
        <v>0.49896662581517015</v>
      </c>
      <c r="FI256" s="2">
        <f t="shared" si="430"/>
        <v>0.3248911322861292</v>
      </c>
      <c r="FJ256" s="2">
        <f t="shared" si="431"/>
        <v>-0.20317525931672742</v>
      </c>
      <c r="FK256" s="2">
        <f t="shared" si="498"/>
        <v>122.02038331732975</v>
      </c>
      <c r="FL256" s="2" t="str">
        <f t="shared" si="499"/>
        <v>stressed</v>
      </c>
      <c r="FM256" s="7">
        <v>3.3401975178002002E-2</v>
      </c>
      <c r="FN256" s="7">
        <v>1.5742587246230198E-2</v>
      </c>
      <c r="FO256" s="7">
        <v>5.2878870807659697E-2</v>
      </c>
      <c r="FP256" s="7">
        <v>-0.23325500372302499</v>
      </c>
      <c r="FQ256" s="7">
        <v>-9.7941947357557402E-2</v>
      </c>
      <c r="FR256" s="7">
        <v>-0.57786606603803703</v>
      </c>
      <c r="FS256" s="7">
        <v>-0.81931970253328312</v>
      </c>
      <c r="FT256" s="7">
        <v>0.4149533199082322</v>
      </c>
      <c r="FU256" s="7">
        <v>8.7994876935161684E-2</v>
      </c>
      <c r="FV256" s="7">
        <v>-2.0926339661032034</v>
      </c>
      <c r="FW256" s="7">
        <f t="shared" si="432"/>
        <v>2.8538941126568407E-2</v>
      </c>
      <c r="FX256" s="7">
        <f t="shared" si="433"/>
        <v>-0.65905807091437763</v>
      </c>
      <c r="FY256" s="7">
        <f t="shared" si="500"/>
        <v>177.52049165390565</v>
      </c>
      <c r="FZ256" s="7" t="str">
        <f t="shared" si="501"/>
        <v>Upset</v>
      </c>
      <c r="GA256" s="4">
        <v>0.42875640376394503</v>
      </c>
      <c r="GB256" s="4">
        <v>1.14095480831708</v>
      </c>
      <c r="GC256" s="4">
        <v>0.29635985802598702</v>
      </c>
      <c r="GD256" s="4">
        <v>0.81237071324627497</v>
      </c>
      <c r="GE256" s="4">
        <v>0.23661474415221201</v>
      </c>
      <c r="GF256" s="4">
        <v>0.85158759832744602</v>
      </c>
      <c r="GG256" s="4">
        <v>0.44540533348063227</v>
      </c>
      <c r="GH256" s="4">
        <v>0.4077056079395171</v>
      </c>
      <c r="GI256" s="4">
        <v>-0.71219840455313488</v>
      </c>
      <c r="GJ256" s="4">
        <v>0.70632773897459533</v>
      </c>
      <c r="GK256" s="4">
        <f t="shared" si="434"/>
        <v>-0.55550959044559645</v>
      </c>
      <c r="GL256" s="4">
        <f t="shared" si="435"/>
        <v>-0.54122145349019823</v>
      </c>
      <c r="GM256" s="4">
        <f t="shared" si="502"/>
        <v>-134.25359673346972</v>
      </c>
      <c r="GN256" s="4" t="str">
        <f t="shared" si="503"/>
        <v>Depressed</v>
      </c>
      <c r="GO256" s="5">
        <v>-0.51137866289262701</v>
      </c>
      <c r="GP256" s="5">
        <v>1.1480404277932299</v>
      </c>
      <c r="GQ256" s="5">
        <v>0.190020807283341</v>
      </c>
      <c r="GR256" s="5">
        <v>0.69566703713088396</v>
      </c>
      <c r="GS256" s="5">
        <v>-0.580205082415715</v>
      </c>
      <c r="GT256" s="5">
        <v>1.22808243294493</v>
      </c>
      <c r="GU256" s="5">
        <v>-0.17407808434309857</v>
      </c>
      <c r="GV256" s="5">
        <v>0.29277401797092678</v>
      </c>
      <c r="GW256" s="5">
        <v>-1.6594190906858568</v>
      </c>
      <c r="GX256" s="5">
        <v>1.3911434504826918</v>
      </c>
      <c r="GY256" s="5">
        <f t="shared" si="436"/>
        <v>-1</v>
      </c>
      <c r="GZ256" s="5">
        <f t="shared" si="437"/>
        <v>0.45843583359005069</v>
      </c>
      <c r="HA256" s="5">
        <f t="shared" si="504"/>
        <v>-65.371582100549347</v>
      </c>
      <c r="HB256" s="5" t="str">
        <f t="shared" si="505"/>
        <v>Calm</v>
      </c>
      <c r="HC256" s="2">
        <v>0.31793023079726301</v>
      </c>
      <c r="HD256" s="2">
        <v>0.40319959496459801</v>
      </c>
      <c r="HE256" s="2">
        <v>4.3123086248119398E-2</v>
      </c>
      <c r="HF256" s="2">
        <v>0.30406575825062598</v>
      </c>
      <c r="HG256" s="2">
        <v>-0.210949969636089</v>
      </c>
      <c r="HH256" s="2">
        <v>-0.27750480322732601</v>
      </c>
      <c r="HI256" s="2">
        <v>0.40309385843759665</v>
      </c>
      <c r="HJ256" s="2">
        <v>2.4190800115742745</v>
      </c>
      <c r="HK256" s="2">
        <v>-8.5269364167334993E-2</v>
      </c>
      <c r="HL256" s="2">
        <v>0.48145123401593665</v>
      </c>
      <c r="HM256" s="2">
        <f t="shared" si="438"/>
        <v>-0.11478421303874287</v>
      </c>
      <c r="HN256" s="2">
        <f t="shared" si="439"/>
        <v>0.159386430564606</v>
      </c>
      <c r="HO256" s="2">
        <f t="shared" si="506"/>
        <v>-35.760038192483719</v>
      </c>
      <c r="HP256" s="2" t="str">
        <f t="shared" si="507"/>
        <v>Relased</v>
      </c>
      <c r="HQ256" s="4">
        <v>7.5859866757228001E-2</v>
      </c>
      <c r="HR256" s="4">
        <v>0.466942172740821</v>
      </c>
      <c r="HS256" s="4">
        <v>4.2183352182639897E-2</v>
      </c>
      <c r="HT256" s="4">
        <v>0.10403247162864999</v>
      </c>
      <c r="HU256" s="4">
        <v>4.40536628496132E-2</v>
      </c>
      <c r="HV256" s="4">
        <v>0.399473289704456</v>
      </c>
      <c r="HW256" s="4">
        <v>0.35178142383887673</v>
      </c>
      <c r="HX256" s="4">
        <v>0.12007227033441904</v>
      </c>
      <c r="HY256" s="4">
        <v>-0.391082305983593</v>
      </c>
      <c r="HZ256" s="4">
        <v>0.26937228155314513</v>
      </c>
      <c r="IA256" s="4">
        <f t="shared" si="440"/>
        <v>-0.23432432791738944</v>
      </c>
      <c r="IB256" s="4">
        <f t="shared" si="441"/>
        <v>-0.49188750323206809</v>
      </c>
      <c r="IC256" s="4">
        <f t="shared" si="508"/>
        <v>-154.52790268508903</v>
      </c>
      <c r="ID256" s="4" t="str">
        <f t="shared" si="509"/>
        <v>Sad</v>
      </c>
      <c r="IE256" s="5">
        <v>0.28609128104572101</v>
      </c>
      <c r="IF256" s="5">
        <v>3.4894289740442501E-2</v>
      </c>
      <c r="IG256" s="5">
        <v>0.15221904567699099</v>
      </c>
      <c r="IH256" s="5">
        <v>0.13071822391108301</v>
      </c>
      <c r="II256" s="5">
        <v>-6.5635031659455598E-2</v>
      </c>
      <c r="IJ256" s="5">
        <v>-0.410060040167044</v>
      </c>
      <c r="IK256" s="5">
        <v>0.69047280855388782</v>
      </c>
      <c r="IL256" s="5">
        <v>-0.34842792489038016</v>
      </c>
      <c r="IM256" s="5">
        <v>0.25119699130527851</v>
      </c>
      <c r="IN256" s="5">
        <v>0.88146413838821169</v>
      </c>
      <c r="IO256" s="5">
        <f t="shared" si="442"/>
        <v>6.6223476946368987E-2</v>
      </c>
      <c r="IP256" s="5">
        <f t="shared" si="443"/>
        <v>-6.170315182898034E-2</v>
      </c>
      <c r="IQ256" s="5">
        <f t="shared" si="510"/>
        <v>132.97627873158447</v>
      </c>
      <c r="IR256" s="5" t="str">
        <f t="shared" si="511"/>
        <v>stressed</v>
      </c>
      <c r="IS256" s="4">
        <v>0.31985544421936601</v>
      </c>
      <c r="IT256" s="4">
        <v>0.93455245037692303</v>
      </c>
      <c r="IU256" s="4">
        <v>0.55737058975241305</v>
      </c>
      <c r="IV256" s="4">
        <v>0.71701536456091197</v>
      </c>
      <c r="IW256" s="4">
        <v>0.142815054447267</v>
      </c>
      <c r="IX256" s="4">
        <v>1.01990460444114</v>
      </c>
      <c r="IY256" s="4">
        <v>1.2046814987311609</v>
      </c>
      <c r="IZ256" s="4">
        <v>0.36686166257444713</v>
      </c>
      <c r="JA256" s="4">
        <v>-0.61469700615755696</v>
      </c>
      <c r="JB256" s="4">
        <v>1.0159262866593051</v>
      </c>
      <c r="JC256" s="4">
        <f t="shared" si="444"/>
        <v>-0.75683792629308888</v>
      </c>
      <c r="JD256" s="4">
        <f t="shared" si="445"/>
        <v>-0.51729750548171372</v>
      </c>
      <c r="JE256" s="4">
        <f t="shared" si="512"/>
        <v>-124.35254374297969</v>
      </c>
      <c r="JF256" s="4" t="str">
        <f t="shared" si="513"/>
        <v>Depressed</v>
      </c>
      <c r="JG256" s="5">
        <v>0.344448285196019</v>
      </c>
      <c r="JH256" s="5">
        <v>2.8999948071793898E-2</v>
      </c>
      <c r="JI256" s="5">
        <v>3.8351706927860399E-2</v>
      </c>
      <c r="JJ256" s="5">
        <v>5.4438763034536999E-2</v>
      </c>
      <c r="JK256" s="5">
        <v>7.5154205826052006E-2</v>
      </c>
      <c r="JL256" s="5">
        <v>-2.8160764565709599E-2</v>
      </c>
      <c r="JM256" s="5">
        <v>9.140009353720234E-2</v>
      </c>
      <c r="JN256" s="5">
        <v>64.871107022292193</v>
      </c>
      <c r="JO256" s="5">
        <v>0.3154483371242251</v>
      </c>
      <c r="JP256" s="5">
        <v>0.24846943082430939</v>
      </c>
      <c r="JQ256" s="5">
        <f t="shared" si="446"/>
        <v>0.19204829354365227</v>
      </c>
      <c r="JR256" s="5">
        <f t="shared" si="447"/>
        <v>0.18520719667671504</v>
      </c>
      <c r="JS256" s="5">
        <f t="shared" si="514"/>
        <v>46.038879571214338</v>
      </c>
      <c r="JT256" s="5" t="str">
        <f t="shared" si="515"/>
        <v>excited</v>
      </c>
      <c r="JU256" s="2">
        <v>0.52059525508561799</v>
      </c>
      <c r="JV256" s="2">
        <v>0.67109773980059295</v>
      </c>
      <c r="JW256" s="2">
        <v>7.6492201636075396E-2</v>
      </c>
      <c r="JX256" s="2">
        <v>-1.20224617016333E-2</v>
      </c>
      <c r="JY256" s="2">
        <v>0.423622674539674</v>
      </c>
      <c r="JZ256" s="2">
        <v>0.79143301664194399</v>
      </c>
      <c r="KA256" s="2">
        <v>8.1011172565247661E-2</v>
      </c>
      <c r="KB256" s="2">
        <v>-8.2203137600174395E-3</v>
      </c>
      <c r="KC256" s="2">
        <v>-0.15050248471497496</v>
      </c>
      <c r="KD256" s="2">
        <v>5.4099285815301781E-2</v>
      </c>
      <c r="KE256" s="2">
        <f t="shared" si="448"/>
        <v>7.7734706684308374E-2</v>
      </c>
      <c r="KF256" s="2">
        <f t="shared" si="449"/>
        <v>0.2185008957350747</v>
      </c>
      <c r="KG256" s="2">
        <f t="shared" si="516"/>
        <v>19.583717036802433</v>
      </c>
      <c r="KH256" s="2" t="str">
        <f t="shared" si="517"/>
        <v>happy</v>
      </c>
      <c r="KI256" s="7">
        <v>0.38141993938177599</v>
      </c>
      <c r="KJ256" s="7">
        <v>0.231731257398512</v>
      </c>
      <c r="KK256" s="7">
        <v>9.6478643986389098E-2</v>
      </c>
      <c r="KL256" s="7">
        <v>-4.5671378425666202E-2</v>
      </c>
      <c r="KM256" s="7">
        <v>0.16413465238025099</v>
      </c>
      <c r="KN256" s="7">
        <v>-3.3228479030030102E-2</v>
      </c>
      <c r="KO256" s="7">
        <v>0.17684507736390467</v>
      </c>
      <c r="KP256" s="7">
        <v>-0.23007929058245294</v>
      </c>
      <c r="KQ256" s="7">
        <v>0.14968868198326399</v>
      </c>
      <c r="KR256" s="7">
        <v>8.286253998608567E-2</v>
      </c>
      <c r="KS256" s="7">
        <f t="shared" si="450"/>
        <v>0.14210211715401888</v>
      </c>
      <c r="KT256" s="7">
        <f t="shared" si="451"/>
        <v>2.6938347391449735E-2</v>
      </c>
      <c r="KU256" s="7">
        <f t="shared" si="518"/>
        <v>79.26579446890004</v>
      </c>
      <c r="KV256" s="7" t="str">
        <f t="shared" si="519"/>
        <v>alert</v>
      </c>
      <c r="KW256" s="2">
        <v>0.252404738089684</v>
      </c>
      <c r="KX256" s="2">
        <v>0.470078529785945</v>
      </c>
      <c r="KY256" s="2">
        <v>0.77349681682664695</v>
      </c>
      <c r="KZ256" s="2">
        <v>0.44944921275407201</v>
      </c>
      <c r="LA256" s="2">
        <v>2.4610083119354E-2</v>
      </c>
      <c r="LB256" s="2">
        <v>0.30983037620266302</v>
      </c>
      <c r="LC256" s="2">
        <v>2.7922578779384479</v>
      </c>
      <c r="LD256" s="2">
        <v>0.57628424204792583</v>
      </c>
      <c r="LE256" s="2">
        <v>-0.217673791696261</v>
      </c>
      <c r="LF256" s="2">
        <v>1.6926980650730332</v>
      </c>
      <c r="LG256" s="2">
        <f t="shared" si="452"/>
        <v>-0.14111014382425591</v>
      </c>
      <c r="LH256" s="2">
        <f t="shared" si="453"/>
        <v>0.56139950690713136</v>
      </c>
      <c r="LI256" s="2">
        <f t="shared" si="520"/>
        <v>-14.109247906316659</v>
      </c>
      <c r="LJ256" s="2" t="str">
        <f t="shared" si="521"/>
        <v>Contented</v>
      </c>
      <c r="LK256" s="4">
        <v>0.49335994888284901</v>
      </c>
      <c r="LL256" s="4">
        <v>0.61279536810804103</v>
      </c>
      <c r="LM256" s="4">
        <v>8.9706292569476001E-2</v>
      </c>
      <c r="LN256" s="4">
        <v>0.34432350267977202</v>
      </c>
      <c r="LO256" s="4">
        <v>0.929276739171914</v>
      </c>
      <c r="LP256" s="4">
        <v>0.95535002348283904</v>
      </c>
      <c r="LQ256" s="4">
        <v>6.3056360996942631E-2</v>
      </c>
      <c r="LR256" s="4">
        <v>0.2195737107835751</v>
      </c>
      <c r="LS256" s="4">
        <v>-0.11943541922519202</v>
      </c>
      <c r="LT256" s="4">
        <v>0.39237690094909389</v>
      </c>
      <c r="LU256" s="4">
        <f t="shared" si="454"/>
        <v>-6.0733052993397263E-2</v>
      </c>
      <c r="LV256" s="4">
        <f t="shared" si="455"/>
        <v>0.44864602465602421</v>
      </c>
      <c r="LW256" s="4">
        <f t="shared" si="522"/>
        <v>-7.7092467558342292</v>
      </c>
      <c r="LX256" s="4" t="str">
        <f t="shared" si="523"/>
        <v>Contented</v>
      </c>
      <c r="LY256" s="5">
        <v>0.77583633618214798</v>
      </c>
      <c r="LZ256" s="5">
        <v>0.275264742317613</v>
      </c>
      <c r="MA256" s="5">
        <v>0.15266825467185299</v>
      </c>
      <c r="MB256" s="5">
        <v>2.52892639570973E-2</v>
      </c>
      <c r="MC256" s="5">
        <v>0.422275991670997</v>
      </c>
      <c r="MD256" s="5">
        <v>0.142497847370222</v>
      </c>
      <c r="ME256" s="5">
        <v>0.12742399115900413</v>
      </c>
      <c r="MF256" s="5">
        <v>6.0535013381629539E-2</v>
      </c>
      <c r="MG256" s="5">
        <v>0.50057159386453498</v>
      </c>
      <c r="MH256" s="5">
        <v>0.16930580918340363</v>
      </c>
      <c r="MI256" s="5">
        <f t="shared" si="456"/>
        <v>0.20864638613777453</v>
      </c>
      <c r="MJ256" s="5">
        <f t="shared" si="457"/>
        <v>1.5252327556218415E-2</v>
      </c>
      <c r="MK256" s="5">
        <f t="shared" si="524"/>
        <v>85.819039353910313</v>
      </c>
      <c r="ML256" s="5" t="str">
        <f t="shared" si="525"/>
        <v>alert</v>
      </c>
      <c r="MM256" s="2">
        <v>0.118043529379511</v>
      </c>
      <c r="MN256" s="2">
        <v>0.43533848740990699</v>
      </c>
      <c r="MO256" s="2">
        <v>4.2557918431608298E-2</v>
      </c>
      <c r="MP256" s="2">
        <v>0.253079718244132</v>
      </c>
      <c r="MQ256" s="2">
        <v>-0.28670793974389402</v>
      </c>
      <c r="MR256" s="2">
        <v>0.106699393605954</v>
      </c>
      <c r="MS256" s="2">
        <v>-0.25232304989337151</v>
      </c>
      <c r="MT256" s="2">
        <v>0.46690411705141771</v>
      </c>
      <c r="MU256" s="2">
        <v>-0.31729495803039598</v>
      </c>
      <c r="MV256" s="2">
        <v>0.53423788216132284</v>
      </c>
      <c r="MW256" s="2">
        <f t="shared" si="458"/>
        <v>2.359693091602133E-2</v>
      </c>
      <c r="MX256" s="2">
        <f t="shared" si="459"/>
        <v>0.19513608591413223</v>
      </c>
      <c r="MY256" s="2">
        <f t="shared" si="526"/>
        <v>6.8950427915658468</v>
      </c>
      <c r="MZ256" s="2" t="str">
        <f t="shared" si="527"/>
        <v>happy</v>
      </c>
      <c r="NA256" s="7">
        <v>0.32594901046892799</v>
      </c>
      <c r="NB256" s="7">
        <v>0.193204845581051</v>
      </c>
      <c r="NC256" s="7">
        <v>-0.13771909564845899</v>
      </c>
      <c r="ND256" s="7">
        <v>0.32318188444252099</v>
      </c>
      <c r="NE256" s="7">
        <v>0.74750475567222496</v>
      </c>
      <c r="NF256" s="7">
        <v>0.65595109069258795</v>
      </c>
      <c r="NG256" s="7">
        <v>-0.1282953211329548</v>
      </c>
      <c r="NH256" s="7">
        <v>0.380591915615339</v>
      </c>
      <c r="NI256" s="7">
        <v>0.13274416488787699</v>
      </c>
      <c r="NJ256" s="7">
        <v>0.35724051094442316</v>
      </c>
      <c r="NK256" s="7">
        <f t="shared" si="460"/>
        <v>0.3231550421690863</v>
      </c>
      <c r="NL256" s="7">
        <f t="shared" si="461"/>
        <v>9.6688672705425471E-2</v>
      </c>
      <c r="NM256" s="7">
        <f t="shared" si="528"/>
        <v>73.342705644047697</v>
      </c>
      <c r="NN256" s="7" t="str">
        <f t="shared" si="529"/>
        <v>alert</v>
      </c>
      <c r="NO256" s="4">
        <v>0.57103803366953898</v>
      </c>
      <c r="NP256" s="4">
        <v>0.80608249878580196</v>
      </c>
      <c r="NQ256" s="4">
        <v>0.53053567233434096</v>
      </c>
      <c r="NR256" s="4">
        <v>0.504374028204019</v>
      </c>
      <c r="NS256" s="4">
        <v>3.0294954636683202E-2</v>
      </c>
      <c r="NT256" s="4">
        <v>0.64043430348552699</v>
      </c>
      <c r="NU256" s="4">
        <v>0.88226603670738835</v>
      </c>
      <c r="NV256" s="4">
        <v>0.3486817625706442</v>
      </c>
      <c r="NW256" s="4">
        <v>-0.23504446511626298</v>
      </c>
      <c r="NX256" s="4">
        <v>0.75150262896245179</v>
      </c>
      <c r="NY256" s="4">
        <f t="shared" si="462"/>
        <v>-0.35569220444854799</v>
      </c>
      <c r="NZ256" s="4">
        <f t="shared" si="463"/>
        <v>-7.4608431452201085E-3</v>
      </c>
      <c r="OA256" s="4">
        <f t="shared" si="530"/>
        <v>-91.201634847237187</v>
      </c>
      <c r="OB256" s="4" t="str">
        <f t="shared" si="531"/>
        <v>Bored</v>
      </c>
      <c r="OC256" s="1">
        <v>0.42172358786109299</v>
      </c>
      <c r="OD256" s="1">
        <v>0.47984635810609799</v>
      </c>
      <c r="OE256" s="1">
        <v>1.11941779798105</v>
      </c>
      <c r="OF256" s="1">
        <v>0.72762607199581497</v>
      </c>
      <c r="OG256" s="1">
        <v>-0.30832102582131199</v>
      </c>
      <c r="OH256" s="1">
        <v>0.37039316784313903</v>
      </c>
      <c r="OI256" s="1">
        <v>9.8711861341224765</v>
      </c>
      <c r="OJ256" s="1">
        <v>0.8557895155291303</v>
      </c>
      <c r="OK256" s="1">
        <v>-5.8122770245005007E-2</v>
      </c>
      <c r="OL256" s="1">
        <v>2.0486972510994512</v>
      </c>
      <c r="OM256" s="1">
        <f t="shared" si="464"/>
        <v>-7.1511600533420427E-2</v>
      </c>
      <c r="ON256" s="1">
        <f t="shared" si="465"/>
        <v>9.518919999935993E-2</v>
      </c>
      <c r="OO256" s="1">
        <f t="shared" si="532"/>
        <v>-36.915981507270025</v>
      </c>
      <c r="OP256" s="1" t="str">
        <f t="shared" si="533"/>
        <v>Relased</v>
      </c>
      <c r="OQ256" s="2">
        <v>0.50047016134909195</v>
      </c>
      <c r="OR256" s="2">
        <v>0.70920983092218803</v>
      </c>
      <c r="OS256" s="2">
        <v>2.5522408790815E-2</v>
      </c>
      <c r="OT256" s="2">
        <v>0.185071457418784</v>
      </c>
      <c r="OU256" s="2">
        <v>0.274441264826083</v>
      </c>
      <c r="OV256" s="2">
        <v>0.39074530982427902</v>
      </c>
      <c r="OW256" s="2">
        <v>3.2935904580461632E-2</v>
      </c>
      <c r="OX256" s="2">
        <v>0.16825364104684143</v>
      </c>
      <c r="OY256" s="2">
        <v>-0.20873966957309609</v>
      </c>
      <c r="OZ256" s="2">
        <v>0.17409055911902005</v>
      </c>
      <c r="PA256" s="2">
        <f t="shared" si="466"/>
        <v>-0.27621528899142378</v>
      </c>
      <c r="PB256" s="2">
        <f t="shared" si="467"/>
        <v>-0.13535932755417512</v>
      </c>
      <c r="PC256" s="2">
        <f t="shared" si="534"/>
        <v>-116.10716830319892</v>
      </c>
      <c r="PD256" s="2" t="str">
        <f t="shared" si="535"/>
        <v>Bored</v>
      </c>
      <c r="PE256" s="1">
        <v>0.73949244786923596</v>
      </c>
      <c r="PF256" s="1">
        <v>0.64297645587493701</v>
      </c>
      <c r="PG256" s="1">
        <v>0.84882590678793102</v>
      </c>
      <c r="PH256" s="1">
        <v>1.0165113491023201</v>
      </c>
      <c r="PI256" s="1">
        <v>0.19337911068431801</v>
      </c>
      <c r="PJ256" s="1">
        <v>0.11690830659781801</v>
      </c>
      <c r="PK256" s="1">
        <v>0.90990651285806345</v>
      </c>
      <c r="PL256" s="1">
        <v>1.337717768934426</v>
      </c>
      <c r="PM256" s="1">
        <v>9.6515991994298944E-2</v>
      </c>
      <c r="PN256" s="1">
        <v>1.349279720388874</v>
      </c>
      <c r="PO256" s="1">
        <f t="shared" si="468"/>
        <v>0.26429956467250548</v>
      </c>
      <c r="PP256" s="1">
        <f t="shared" si="469"/>
        <v>-0.30481411363979849</v>
      </c>
      <c r="PQ256" s="1">
        <f t="shared" si="536"/>
        <v>139.07195131126872</v>
      </c>
      <c r="PR256" s="1" t="str">
        <f t="shared" si="537"/>
        <v>stressed</v>
      </c>
      <c r="PS256" s="4">
        <v>0.38003881865907602</v>
      </c>
      <c r="PT256" s="4">
        <v>0.36119839976853102</v>
      </c>
      <c r="PU256" s="4">
        <v>0.60441798573796102</v>
      </c>
      <c r="PV256" s="4">
        <v>0.18674834593916601</v>
      </c>
      <c r="PW256" s="4">
        <v>-0.26464733575066601</v>
      </c>
      <c r="PX256" s="4">
        <v>3.9492604998927303E-2</v>
      </c>
      <c r="PY256" s="4">
        <v>5.2379774529607817</v>
      </c>
      <c r="PZ256" s="4">
        <v>0.4660657307431838</v>
      </c>
      <c r="QA256" s="4">
        <v>1.8840418890544997E-2</v>
      </c>
      <c r="QB256" s="4">
        <v>1.0673591557577682</v>
      </c>
      <c r="QC256" s="4">
        <f t="shared" si="470"/>
        <v>0.22324018394038636</v>
      </c>
      <c r="QD256" s="4">
        <f t="shared" si="471"/>
        <v>0.16340858930909685</v>
      </c>
      <c r="QE256" s="4">
        <f t="shared" si="538"/>
        <v>53.796411276553876</v>
      </c>
      <c r="QF256" s="4" t="str">
        <f t="shared" si="539"/>
        <v>excited</v>
      </c>
      <c r="QG256" s="2">
        <v>0.70917550564569198</v>
      </c>
      <c r="QH256" s="2">
        <v>0.138532576396143</v>
      </c>
      <c r="QI256" s="2">
        <v>-3.7293662714228203E-2</v>
      </c>
      <c r="QJ256" s="2">
        <v>0.49005379514129899</v>
      </c>
      <c r="QK256" s="2">
        <v>0.59877387649095104</v>
      </c>
      <c r="QL256" s="2">
        <v>0.25791788438274599</v>
      </c>
      <c r="QM256" s="2">
        <v>-2.8513077970422625E-2</v>
      </c>
      <c r="QN256" s="2">
        <v>1.2361034823329795</v>
      </c>
      <c r="QO256" s="2">
        <v>0.57064292924954896</v>
      </c>
      <c r="QP256" s="2">
        <v>0.53409911031699564</v>
      </c>
      <c r="QQ256" s="2">
        <f t="shared" si="472"/>
        <v>0.66313405467991227</v>
      </c>
      <c r="QR256" s="2">
        <f t="shared" si="473"/>
        <v>0.18582921390033658</v>
      </c>
      <c r="QS256" s="2">
        <f t="shared" si="540"/>
        <v>74.34560176255215</v>
      </c>
      <c r="QT256" s="2" t="str">
        <f t="shared" si="541"/>
        <v>alert</v>
      </c>
      <c r="QU256" s="4">
        <v>0.50539316586355698</v>
      </c>
      <c r="QV256" s="4">
        <v>0.91535362894163097</v>
      </c>
      <c r="QW256" s="4">
        <v>-4.0242121622118598E-2</v>
      </c>
      <c r="QX256" s="4">
        <v>0.473070538214731</v>
      </c>
      <c r="QY256" s="4">
        <v>0.85663153882662402</v>
      </c>
      <c r="QZ256" s="4">
        <v>1.24051471546388</v>
      </c>
      <c r="RA256" s="4">
        <v>-2.9545808885509495E-2</v>
      </c>
      <c r="RB256" s="4">
        <v>0.21943387194415251</v>
      </c>
      <c r="RC256" s="4">
        <v>-0.40996046307807399</v>
      </c>
      <c r="RD256" s="4">
        <v>0.3046485258141734</v>
      </c>
      <c r="RE256" s="4">
        <f t="shared" si="474"/>
        <v>-0.51554173519087376</v>
      </c>
      <c r="RF256" s="4">
        <f t="shared" si="475"/>
        <v>0.12270484096777601</v>
      </c>
      <c r="RG256" s="4">
        <f t="shared" si="542"/>
        <v>-76.612044957686862</v>
      </c>
      <c r="RH256" s="4" t="str">
        <f t="shared" si="543"/>
        <v>Calm</v>
      </c>
    </row>
    <row r="257" spans="1:476" x14ac:dyDescent="0.3">
      <c r="A257" s="1">
        <v>0.43606751979631397</v>
      </c>
      <c r="B257" s="1">
        <v>0.53065451254389395</v>
      </c>
      <c r="C257" s="1">
        <v>0.26101177901230499</v>
      </c>
      <c r="D257" s="1">
        <v>6.1530866187167702E-2</v>
      </c>
      <c r="E257" s="1">
        <v>9.0246259176607099E-2</v>
      </c>
      <c r="F257" s="1">
        <v>0.106747299295227</v>
      </c>
      <c r="G257" s="1">
        <v>0.49592427453003102</v>
      </c>
      <c r="H257" s="1">
        <v>9.653387399328256E-2</v>
      </c>
      <c r="I257" s="1">
        <v>-9.4586992747579979E-2</v>
      </c>
      <c r="J257" s="1">
        <v>0.33364569587668585</v>
      </c>
      <c r="K257" s="17">
        <f t="shared" si="408"/>
        <v>-0.14606529041589045</v>
      </c>
      <c r="L257" s="18">
        <f t="shared" si="409"/>
        <v>0.1017075234124134</v>
      </c>
      <c r="M257" s="18">
        <f t="shared" si="476"/>
        <v>-55.149907876434874</v>
      </c>
      <c r="N257" s="18" t="str">
        <f t="shared" si="477"/>
        <v>Relased</v>
      </c>
      <c r="O257" s="9">
        <v>2.8244392304026599E-2</v>
      </c>
      <c r="P257" s="9">
        <v>-4.2125746962281899E-2</v>
      </c>
      <c r="Q257" s="9">
        <v>2.8418486704581601E-2</v>
      </c>
      <c r="R257" s="9">
        <v>0.16858726620568101</v>
      </c>
      <c r="S257" s="9">
        <v>-0.22297150808015001</v>
      </c>
      <c r="T257" s="9">
        <v>1.32722130515251E-2</v>
      </c>
      <c r="U257" s="9">
        <v>-0.14594005868835525</v>
      </c>
      <c r="V257" s="9">
        <v>-5.8428637104597616</v>
      </c>
      <c r="W257" s="9">
        <v>-3.3734598280360205E-2</v>
      </c>
      <c r="X257" s="9">
        <v>2.0667267854303173</v>
      </c>
      <c r="Y257" s="9">
        <f t="shared" si="410"/>
        <v>0.24487134716626424</v>
      </c>
      <c r="Z257" s="9">
        <f t="shared" si="411"/>
        <v>0.70028960991744182</v>
      </c>
      <c r="AA257" s="9">
        <f t="shared" si="478"/>
        <v>19.27327897495859</v>
      </c>
      <c r="AB257" s="9" t="str">
        <f t="shared" si="479"/>
        <v>happy</v>
      </c>
      <c r="AC257" s="2">
        <v>0.178439080685729</v>
      </c>
      <c r="AD257" s="2">
        <v>0.622418007811396</v>
      </c>
      <c r="AE257" s="2">
        <v>-0.15315310369775001</v>
      </c>
      <c r="AF257" s="2">
        <v>-0.27838230086483801</v>
      </c>
      <c r="AG257" s="2">
        <v>-0.110534034755304</v>
      </c>
      <c r="AH257" s="2">
        <v>0.75891849170397596</v>
      </c>
      <c r="AI257" s="2">
        <v>-2.2554009293310768</v>
      </c>
      <c r="AJ257" s="2">
        <v>-0.20153112653036076</v>
      </c>
      <c r="AK257" s="2">
        <v>-0.443978927125667</v>
      </c>
      <c r="AL257" s="2">
        <v>-0.53884196164436793</v>
      </c>
      <c r="AM257" s="2">
        <f t="shared" si="412"/>
        <v>-0.30016845095458355</v>
      </c>
      <c r="AN257" s="2">
        <f t="shared" si="413"/>
        <v>-0.28477503634846557</v>
      </c>
      <c r="AO257" s="2">
        <f t="shared" si="480"/>
        <v>-133.4925480963492</v>
      </c>
      <c r="AP257" s="2" t="str">
        <f t="shared" si="481"/>
        <v>Depressed</v>
      </c>
      <c r="AQ257" s="9">
        <v>0.61649584827109705</v>
      </c>
      <c r="AR257" s="9">
        <v>0.15416998791390499</v>
      </c>
      <c r="AS257" s="9">
        <v>-8.3090628419583302E-3</v>
      </c>
      <c r="AT257" s="9">
        <v>4.92775802087599E-2</v>
      </c>
      <c r="AU257" s="9">
        <v>0.198530185916651</v>
      </c>
      <c r="AV257" s="9">
        <v>0.38969813145175303</v>
      </c>
      <c r="AW257" s="9">
        <v>-1.0194843469312133E-2</v>
      </c>
      <c r="AX257" s="9">
        <v>9.0605752486898714E-2</v>
      </c>
      <c r="AY257" s="9">
        <v>0.46232586035719203</v>
      </c>
      <c r="AZ257" s="9">
        <v>5.315989815976075E-2</v>
      </c>
      <c r="BA257" s="9">
        <f t="shared" si="414"/>
        <v>0.55478204117230501</v>
      </c>
      <c r="BB257" s="9">
        <f t="shared" si="415"/>
        <v>6.8832157991030485E-2</v>
      </c>
      <c r="BC257" s="9">
        <f t="shared" si="482"/>
        <v>82.927419333734321</v>
      </c>
      <c r="BD257" s="9" t="str">
        <f t="shared" si="483"/>
        <v>alert</v>
      </c>
      <c r="BE257" s="4">
        <v>0.90089165692529005</v>
      </c>
      <c r="BF257" s="4">
        <v>0.21274476575033099</v>
      </c>
      <c r="BG257" s="4">
        <v>0.27681088717397201</v>
      </c>
      <c r="BH257" s="4">
        <v>-0.12540257955595299</v>
      </c>
      <c r="BI257" s="4">
        <v>0.75287017769273301</v>
      </c>
      <c r="BJ257" s="4">
        <v>-5.8914556363840902E-2</v>
      </c>
      <c r="BK257" s="4">
        <v>0.16738255858825543</v>
      </c>
      <c r="BL257" s="4">
        <v>-0.81520125374649777</v>
      </c>
      <c r="BM257" s="4">
        <v>0.68814689117495909</v>
      </c>
      <c r="BN257" s="4">
        <v>0.13595847310224074</v>
      </c>
      <c r="BO257" s="4">
        <f t="shared" si="416"/>
        <v>0.75930857830134157</v>
      </c>
      <c r="BP257" s="4">
        <f t="shared" si="417"/>
        <v>5.5820867520908646E-2</v>
      </c>
      <c r="BQ257" s="4">
        <f t="shared" si="484"/>
        <v>85.795441972509565</v>
      </c>
      <c r="BR257" s="4" t="str">
        <f t="shared" si="485"/>
        <v>alert</v>
      </c>
      <c r="BS257" s="5">
        <v>7.2219481240429498E-2</v>
      </c>
      <c r="BT257" s="5">
        <v>0.30203097545405699</v>
      </c>
      <c r="BU257" s="5">
        <v>0.62488994380043805</v>
      </c>
      <c r="BV257" s="5">
        <v>0.194578577866133</v>
      </c>
      <c r="BW257" s="5">
        <v>-0.27672201767350102</v>
      </c>
      <c r="BX257" s="5">
        <v>0.16665451099312101</v>
      </c>
      <c r="BY257" s="5">
        <v>-3.0556586470747691</v>
      </c>
      <c r="BZ257" s="5">
        <v>0.41515810387284624</v>
      </c>
      <c r="CA257" s="5">
        <v>-0.22981149421362751</v>
      </c>
      <c r="CB257" s="5">
        <v>2.1896259764234074</v>
      </c>
      <c r="CC257" s="5">
        <f t="shared" si="418"/>
        <v>-8.9921474808943969E-2</v>
      </c>
      <c r="CD257" s="5">
        <f t="shared" si="419"/>
        <v>0.94669561092911758</v>
      </c>
      <c r="CE257" s="5">
        <f t="shared" si="486"/>
        <v>-5.4259362878756781</v>
      </c>
      <c r="CF257" s="5" t="str">
        <f t="shared" si="487"/>
        <v>Contented</v>
      </c>
      <c r="CG257" s="4">
        <v>0.51723811522079299</v>
      </c>
      <c r="CH257" s="4">
        <v>0.69753622107827695</v>
      </c>
      <c r="CI257" s="4">
        <v>0.16355263554959501</v>
      </c>
      <c r="CJ257" s="4">
        <v>0.33050928505598098</v>
      </c>
      <c r="CK257" s="4">
        <v>0.38630934986120702</v>
      </c>
      <c r="CL257" s="4">
        <v>0.57046414011822699</v>
      </c>
      <c r="CM257" s="4">
        <v>0.18101166996772222</v>
      </c>
      <c r="CN257" s="4">
        <v>0.26065393604786319</v>
      </c>
      <c r="CO257" s="4">
        <v>-0.18029810585748396</v>
      </c>
      <c r="CP257" s="4">
        <v>0.40671086459628741</v>
      </c>
      <c r="CQ257" s="4">
        <f t="shared" si="420"/>
        <v>0.12585952824695501</v>
      </c>
      <c r="CR257" s="4">
        <f t="shared" si="421"/>
        <v>-0.83360117077422402</v>
      </c>
      <c r="CS257" s="4">
        <f t="shared" si="488"/>
        <v>171.41416514770535</v>
      </c>
      <c r="CT257" s="4" t="str">
        <f t="shared" si="489"/>
        <v>Upset</v>
      </c>
      <c r="CU257" s="2">
        <v>0.479798881360535</v>
      </c>
      <c r="CV257" s="2">
        <v>0.82150082475280894</v>
      </c>
      <c r="CW257" s="2">
        <v>-8.7402198576293499E-2</v>
      </c>
      <c r="CX257" s="2">
        <v>0.289504724687215</v>
      </c>
      <c r="CY257" s="2">
        <v>-3.95726412610381E-2</v>
      </c>
      <c r="CZ257" s="2">
        <v>0.70513289972961501</v>
      </c>
      <c r="DA257" s="2">
        <v>-0.19853927507033534</v>
      </c>
      <c r="DB257" s="2">
        <v>0.18963600767130048</v>
      </c>
      <c r="DC257" s="2">
        <v>-0.34170194339227394</v>
      </c>
      <c r="DD257" s="2">
        <v>0.15530820852526822</v>
      </c>
      <c r="DE257" s="2">
        <f t="shared" si="422"/>
        <v>-0.40646177452358878</v>
      </c>
      <c r="DF257" s="2">
        <f t="shared" si="423"/>
        <v>0.20460796271202764</v>
      </c>
      <c r="DG257" s="2">
        <f t="shared" si="490"/>
        <v>-63.279866807716608</v>
      </c>
      <c r="DH257" s="2" t="str">
        <f t="shared" si="491"/>
        <v>Calm</v>
      </c>
      <c r="DI257" s="7">
        <v>0.177489795624171</v>
      </c>
      <c r="DJ257" s="7">
        <v>0.41637639019273698</v>
      </c>
      <c r="DK257" s="7">
        <v>0.34860812606298602</v>
      </c>
      <c r="DL257" s="7">
        <v>-7.1649011213037198E-2</v>
      </c>
      <c r="DM257" s="7">
        <v>0.38737578080836499</v>
      </c>
      <c r="DN257" s="7">
        <v>0.56938374497394595</v>
      </c>
      <c r="DO257" s="7">
        <v>0.61715236439907506</v>
      </c>
      <c r="DP257" s="7">
        <v>-7.2684021859863515E-2</v>
      </c>
      <c r="DQ257" s="7">
        <v>-0.23888659456856598</v>
      </c>
      <c r="DR257" s="7">
        <v>0.46636619741023067</v>
      </c>
      <c r="DS257" s="7">
        <f t="shared" si="424"/>
        <v>-0.3182992677880272</v>
      </c>
      <c r="DT257" s="7">
        <f t="shared" si="425"/>
        <v>0.16779709726356029</v>
      </c>
      <c r="DU257" s="7">
        <f t="shared" si="492"/>
        <v>-62.203249372588353</v>
      </c>
      <c r="DV257" s="7" t="str">
        <f t="shared" si="493"/>
        <v>Calm</v>
      </c>
      <c r="DW257" s="9">
        <v>0.58757549671526299</v>
      </c>
      <c r="DX257" s="9">
        <v>0.80693770599832604</v>
      </c>
      <c r="DY257" s="9">
        <v>4.0902685446654999E-2</v>
      </c>
      <c r="DZ257" s="9">
        <v>0.19156191262393499</v>
      </c>
      <c r="EA257" s="9">
        <v>0.76530732677883795</v>
      </c>
      <c r="EB257" s="9">
        <v>1.27745210807702</v>
      </c>
      <c r="EC257" s="9">
        <v>3.0233723672398554E-2</v>
      </c>
      <c r="ED257" s="9">
        <v>9.1903113002360148E-2</v>
      </c>
      <c r="EE257" s="9">
        <v>-0.21936220928306305</v>
      </c>
      <c r="EF257" s="9">
        <v>0.16669946015443682</v>
      </c>
      <c r="EG257" s="9">
        <f t="shared" si="426"/>
        <v>-2.9285431497161452E-2</v>
      </c>
      <c r="EH257" s="9">
        <f t="shared" si="427"/>
        <v>2.2710965780101233E-2</v>
      </c>
      <c r="EI257" s="9">
        <f t="shared" si="494"/>
        <v>-52.206283233842214</v>
      </c>
      <c r="EJ257" s="9" t="str">
        <f t="shared" si="495"/>
        <v>Relased</v>
      </c>
      <c r="EK257" s="1">
        <v>0.54548564138849498</v>
      </c>
      <c r="EL257" s="1">
        <v>0.13661193554800799</v>
      </c>
      <c r="EM257" s="1">
        <v>4.4578708910532901E-2</v>
      </c>
      <c r="EN257" s="1">
        <v>0.14703349323512399</v>
      </c>
      <c r="EO257" s="1">
        <v>0.17619466430459199</v>
      </c>
      <c r="EP257" s="1">
        <v>-0.34902182862439501</v>
      </c>
      <c r="EQ257" s="1">
        <v>6.1770715590915876E-2</v>
      </c>
      <c r="ER257" s="1">
        <v>-0.6922158431775477</v>
      </c>
      <c r="ES257" s="1">
        <v>0.40887370584048699</v>
      </c>
      <c r="ET257" s="1">
        <v>0.28091611614608364</v>
      </c>
      <c r="EU257" s="1">
        <f t="shared" si="428"/>
        <v>0.31750812980308729</v>
      </c>
      <c r="EV257" s="1">
        <f t="shared" si="429"/>
        <v>-1.7682374505628706E-3</v>
      </c>
      <c r="EW257" s="1">
        <f t="shared" si="496"/>
        <v>90.319083154735168</v>
      </c>
      <c r="EX257" s="1" t="str">
        <f t="shared" si="497"/>
        <v>nervous</v>
      </c>
      <c r="EY257" s="2">
        <v>-1.4475558420362401E-2</v>
      </c>
      <c r="EZ257" s="2">
        <v>0.187449622529786</v>
      </c>
      <c r="FA257" s="2">
        <v>0.186591225954961</v>
      </c>
      <c r="FB257" s="2">
        <v>0.35092347865255002</v>
      </c>
      <c r="FC257" s="2">
        <v>8.1932755358351705E-2</v>
      </c>
      <c r="FD257" s="2">
        <v>0.59571785007029798</v>
      </c>
      <c r="FE257" s="2">
        <v>2.7660684763774994</v>
      </c>
      <c r="FF257" s="2">
        <v>0.44808229520500692</v>
      </c>
      <c r="FG257" s="2">
        <v>0.43780544778356101</v>
      </c>
      <c r="FH257" s="2">
        <v>0.49896662581517015</v>
      </c>
      <c r="FI257" s="2">
        <f t="shared" si="430"/>
        <v>0.3248911322861292</v>
      </c>
      <c r="FJ257" s="2">
        <f t="shared" si="431"/>
        <v>-0.20317525931672742</v>
      </c>
      <c r="FK257" s="2">
        <f t="shared" si="498"/>
        <v>122.02038331732975</v>
      </c>
      <c r="FL257" s="2" t="str">
        <f t="shared" si="499"/>
        <v>stressed</v>
      </c>
      <c r="FM257" s="7">
        <v>3.3401975178002002E-2</v>
      </c>
      <c r="FN257" s="7">
        <v>1.5742587246230198E-2</v>
      </c>
      <c r="FO257" s="7">
        <v>5.2878870807659697E-2</v>
      </c>
      <c r="FP257" s="7">
        <v>-0.23325500372302499</v>
      </c>
      <c r="FQ257" s="7">
        <v>-9.7941947357557402E-2</v>
      </c>
      <c r="FR257" s="7">
        <v>-0.57786606603803703</v>
      </c>
      <c r="FS257" s="7">
        <v>-0.81931970253328312</v>
      </c>
      <c r="FT257" s="7">
        <v>0.4149533199082322</v>
      </c>
      <c r="FU257" s="7">
        <v>8.7994876935161684E-2</v>
      </c>
      <c r="FV257" s="7">
        <v>-2.0926339661032034</v>
      </c>
      <c r="FW257" s="7">
        <f t="shared" si="432"/>
        <v>2.8538941126568407E-2</v>
      </c>
      <c r="FX257" s="7">
        <f t="shared" si="433"/>
        <v>-0.65905807091437763</v>
      </c>
      <c r="FY257" s="7">
        <f t="shared" si="500"/>
        <v>177.52049165390565</v>
      </c>
      <c r="FZ257" s="7" t="str">
        <f t="shared" si="501"/>
        <v>Upset</v>
      </c>
      <c r="GA257" s="4">
        <v>0.45107020606389803</v>
      </c>
      <c r="GB257" s="4">
        <v>0.90128071642682706</v>
      </c>
      <c r="GC257" s="4">
        <v>0.290665237997416</v>
      </c>
      <c r="GD257" s="4">
        <v>0.83213354576791998</v>
      </c>
      <c r="GE257" s="4">
        <v>0.20585301832540001</v>
      </c>
      <c r="GF257" s="4">
        <v>0.52538046883121203</v>
      </c>
      <c r="GG257" s="4">
        <v>0.44246454868090551</v>
      </c>
      <c r="GH257" s="4">
        <v>0.58327341794009246</v>
      </c>
      <c r="GI257" s="4">
        <v>-0.45021051036292903</v>
      </c>
      <c r="GJ257" s="4">
        <v>0.83025697331384529</v>
      </c>
      <c r="GK257" s="4">
        <f t="shared" si="434"/>
        <v>-0.27359227390084551</v>
      </c>
      <c r="GL257" s="4">
        <f t="shared" si="435"/>
        <v>-0.4295056892726421</v>
      </c>
      <c r="GM257" s="4">
        <f t="shared" si="502"/>
        <v>-147.50313403623153</v>
      </c>
      <c r="GN257" s="4" t="str">
        <f t="shared" si="503"/>
        <v>Depressed</v>
      </c>
      <c r="GO257" s="5">
        <v>-0.51137866289262701</v>
      </c>
      <c r="GP257" s="5">
        <v>1.1480404277932299</v>
      </c>
      <c r="GQ257" s="5">
        <v>0.190020807283341</v>
      </c>
      <c r="GR257" s="5">
        <v>0.69521249904418003</v>
      </c>
      <c r="GS257" s="5">
        <v>-0.580205082415715</v>
      </c>
      <c r="GT257" s="5">
        <v>1.13795226854623</v>
      </c>
      <c r="GU257" s="5">
        <v>-0.17407808434309857</v>
      </c>
      <c r="GV257" s="5">
        <v>0.30411842529392924</v>
      </c>
      <c r="GW257" s="5">
        <v>-1.6594190906858568</v>
      </c>
      <c r="GX257" s="5">
        <v>1.3904295108183946</v>
      </c>
      <c r="GY257" s="5">
        <f t="shared" si="436"/>
        <v>-1</v>
      </c>
      <c r="GZ257" s="5">
        <f t="shared" si="437"/>
        <v>0.45818754022974439</v>
      </c>
      <c r="HA257" s="5">
        <f t="shared" si="504"/>
        <v>-65.383338776953764</v>
      </c>
      <c r="HB257" s="5" t="str">
        <f t="shared" si="505"/>
        <v>Calm</v>
      </c>
      <c r="HC257" s="2">
        <v>0.35353438369192702</v>
      </c>
      <c r="HD257" s="2">
        <v>0.73827485259362602</v>
      </c>
      <c r="HE257" s="2">
        <v>9.9816598730599698E-2</v>
      </c>
      <c r="HF257" s="2">
        <v>0.354866486314937</v>
      </c>
      <c r="HG257" s="2">
        <v>-0.111000915177652</v>
      </c>
      <c r="HH257" s="2">
        <v>0.30744300703873001</v>
      </c>
      <c r="HI257" s="2">
        <v>0.41155803915254152</v>
      </c>
      <c r="HJ257" s="2">
        <v>0.33935203749862103</v>
      </c>
      <c r="HK257" s="2">
        <v>-0.384740468901699</v>
      </c>
      <c r="HL257" s="2">
        <v>0.41644920187011347</v>
      </c>
      <c r="HM257" s="2">
        <f t="shared" si="438"/>
        <v>-0.42485343689807176</v>
      </c>
      <c r="HN257" s="2">
        <f t="shared" si="439"/>
        <v>0.13759243175708891</v>
      </c>
      <c r="HO257" s="2">
        <f t="shared" si="506"/>
        <v>-72.055008857681528</v>
      </c>
      <c r="HP257" s="2" t="str">
        <f t="shared" si="507"/>
        <v>Calm</v>
      </c>
      <c r="HQ257" s="4">
        <v>7.3221536993464301E-2</v>
      </c>
      <c r="HR257" s="4">
        <v>0.36796959970874399</v>
      </c>
      <c r="HS257" s="4">
        <v>3.6859155355659499E-2</v>
      </c>
      <c r="HT257" s="4">
        <v>0.17153628579942501</v>
      </c>
      <c r="HU257" s="4">
        <v>0.105946844352051</v>
      </c>
      <c r="HV257" s="4">
        <v>0.52910735360994099</v>
      </c>
      <c r="HW257" s="4">
        <v>0.20572354942794771</v>
      </c>
      <c r="HX257" s="4">
        <v>0.19121691306953803</v>
      </c>
      <c r="HY257" s="4">
        <v>-0.2947480627152797</v>
      </c>
      <c r="HZ257" s="4">
        <v>0.47234729761977434</v>
      </c>
      <c r="IA257" s="4">
        <f t="shared" si="440"/>
        <v>-0.12303306232545064</v>
      </c>
      <c r="IB257" s="4">
        <f t="shared" si="441"/>
        <v>-0.35427206047869342</v>
      </c>
      <c r="IC257" s="4">
        <f t="shared" si="508"/>
        <v>-160.84869746782803</v>
      </c>
      <c r="ID257" s="4" t="str">
        <f t="shared" si="509"/>
        <v>Sad</v>
      </c>
      <c r="IE257" s="5">
        <v>0.32414107088196598</v>
      </c>
      <c r="IF257" s="5">
        <v>-7.8629967412204099E-2</v>
      </c>
      <c r="IG257" s="5">
        <v>9.9941204033715897E-2</v>
      </c>
      <c r="IH257" s="5">
        <v>8.1880291165834201E-2</v>
      </c>
      <c r="II257" s="5">
        <v>9.1289709595043497E-2</v>
      </c>
      <c r="IJ257" s="5">
        <v>-0.39316346309189598</v>
      </c>
      <c r="IK257" s="5">
        <v>0.24057245810953284</v>
      </c>
      <c r="IL257" s="5">
        <v>-0.17355114732807334</v>
      </c>
      <c r="IM257" s="5">
        <v>0.40277103829417005</v>
      </c>
      <c r="IN257" s="5">
        <v>0.74058359328723378</v>
      </c>
      <c r="IO257" s="5">
        <f t="shared" si="442"/>
        <v>0.20934550854790057</v>
      </c>
      <c r="IP257" s="5">
        <f t="shared" si="443"/>
        <v>-0.13476211854738696</v>
      </c>
      <c r="IQ257" s="5">
        <f t="shared" si="510"/>
        <v>122.77062508285462</v>
      </c>
      <c r="IR257" s="5" t="str">
        <f t="shared" si="511"/>
        <v>stressed</v>
      </c>
      <c r="IS257" s="4">
        <v>0.31985544421936601</v>
      </c>
      <c r="IT257" s="4">
        <v>0.93455245037692303</v>
      </c>
      <c r="IU257" s="4">
        <v>0.55737058975241305</v>
      </c>
      <c r="IV257" s="4">
        <v>0.71701536456091197</v>
      </c>
      <c r="IW257" s="4">
        <v>0.142815054447267</v>
      </c>
      <c r="IX257" s="4">
        <v>1.01990460444114</v>
      </c>
      <c r="IY257" s="4">
        <v>1.2046814987311609</v>
      </c>
      <c r="IZ257" s="4">
        <v>0.36686166257444713</v>
      </c>
      <c r="JA257" s="4">
        <v>-0.61469700615755696</v>
      </c>
      <c r="JB257" s="4">
        <v>1.0159262866593051</v>
      </c>
      <c r="JC257" s="4">
        <f t="shared" si="444"/>
        <v>-0.75683792629308888</v>
      </c>
      <c r="JD257" s="4">
        <f t="shared" si="445"/>
        <v>-0.51729750548171372</v>
      </c>
      <c r="JE257" s="4">
        <f t="shared" si="512"/>
        <v>-124.35254374297969</v>
      </c>
      <c r="JF257" s="4" t="str">
        <f t="shared" si="513"/>
        <v>Depressed</v>
      </c>
      <c r="JG257" s="5">
        <v>0.107876668243095</v>
      </c>
      <c r="JH257" s="5">
        <v>2.69124833471748E-2</v>
      </c>
      <c r="JI257" s="5">
        <v>7.9407183564090697E-2</v>
      </c>
      <c r="JJ257" s="5">
        <v>3.8004817856114703E-2</v>
      </c>
      <c r="JK257" s="5">
        <v>-0.14203612749528</v>
      </c>
      <c r="JL257" s="5">
        <v>-0.143737985037108</v>
      </c>
      <c r="JM257" s="5">
        <v>-2.3246030617130287</v>
      </c>
      <c r="JN257" s="5">
        <v>-0.32531268692501203</v>
      </c>
      <c r="JO257" s="5">
        <v>8.0964184895920194E-2</v>
      </c>
      <c r="JP257" s="5">
        <v>0.87107901515036446</v>
      </c>
      <c r="JQ257" s="5">
        <f t="shared" si="446"/>
        <v>2.9226479385277671E-2</v>
      </c>
      <c r="JR257" s="5">
        <f t="shared" si="447"/>
        <v>0.42659388768127871</v>
      </c>
      <c r="JS257" s="5">
        <f t="shared" si="514"/>
        <v>3.919280887583116</v>
      </c>
      <c r="JT257" s="5" t="str">
        <f t="shared" si="515"/>
        <v>happy</v>
      </c>
      <c r="JU257" s="2">
        <v>0.52059525508561799</v>
      </c>
      <c r="JV257" s="2">
        <v>0.22649513246960701</v>
      </c>
      <c r="JW257" s="2">
        <v>8.6467071537473503E-2</v>
      </c>
      <c r="JX257" s="2">
        <v>4.96257567099029E-2</v>
      </c>
      <c r="JY257" s="2">
        <v>0.32411568218692299</v>
      </c>
      <c r="JZ257" s="2">
        <v>9.4060486913377803E-2</v>
      </c>
      <c r="KA257" s="2">
        <v>0.10236291223677552</v>
      </c>
      <c r="KB257" s="2">
        <v>0.15481168854697996</v>
      </c>
      <c r="KC257" s="2">
        <v>0.29410012261601098</v>
      </c>
      <c r="KD257" s="2">
        <v>0.18216380576482305</v>
      </c>
      <c r="KE257" s="2">
        <f t="shared" si="448"/>
        <v>0.54381826766957375</v>
      </c>
      <c r="KF257" s="2">
        <f t="shared" si="449"/>
        <v>0.27717043343250625</v>
      </c>
      <c r="KG257" s="2">
        <f t="shared" si="516"/>
        <v>62.993209740783506</v>
      </c>
      <c r="KH257" s="2" t="str">
        <f t="shared" si="517"/>
        <v>alert</v>
      </c>
      <c r="KI257" s="7">
        <v>0.36847779313030599</v>
      </c>
      <c r="KJ257" s="7">
        <v>0.28615326093229798</v>
      </c>
      <c r="KK257" s="7">
        <v>0.17794316088213499</v>
      </c>
      <c r="KL257" s="7">
        <v>-3.3668518172532802E-2</v>
      </c>
      <c r="KM257" s="7">
        <v>0.24938588541785101</v>
      </c>
      <c r="KN257" s="7">
        <v>-2.3612770209342201E-2</v>
      </c>
      <c r="KO257" s="7">
        <v>0.28799744516502745</v>
      </c>
      <c r="KP257" s="7">
        <v>-0.12824124035046958</v>
      </c>
      <c r="KQ257" s="7">
        <v>8.2324532198008005E-2</v>
      </c>
      <c r="KR257" s="7">
        <v>0.22039077097586768</v>
      </c>
      <c r="KS257" s="7">
        <f t="shared" si="450"/>
        <v>7.6762187871508125E-2</v>
      </c>
      <c r="KT257" s="7">
        <f t="shared" si="451"/>
        <v>7.3283096764369171E-2</v>
      </c>
      <c r="KU257" s="7">
        <f t="shared" si="518"/>
        <v>46.3282758300411</v>
      </c>
      <c r="KV257" s="7" t="str">
        <f t="shared" si="519"/>
        <v>excited</v>
      </c>
      <c r="KW257" s="2">
        <v>9.1829556566933507E-2</v>
      </c>
      <c r="KX257" s="2">
        <v>0.28723810201538102</v>
      </c>
      <c r="KY257" s="2">
        <v>0.81207602441054005</v>
      </c>
      <c r="KZ257" s="2">
        <v>0.38872299219756701</v>
      </c>
      <c r="LA257" s="2">
        <v>1.0709414463059499E-2</v>
      </c>
      <c r="LB257" s="2">
        <v>0.39130170597878</v>
      </c>
      <c r="LC257" s="2">
        <v>7.9196818171015684</v>
      </c>
      <c r="LD257" s="2">
        <v>0.57288163143541326</v>
      </c>
      <c r="LE257" s="2">
        <v>-0.217673791696261</v>
      </c>
      <c r="LF257" s="2">
        <v>1.6926980650730332</v>
      </c>
      <c r="LG257" s="2">
        <f t="shared" si="452"/>
        <v>-0.14111014382425591</v>
      </c>
      <c r="LH257" s="2">
        <f t="shared" si="453"/>
        <v>0.56139950690713136</v>
      </c>
      <c r="LI257" s="2">
        <f t="shared" si="520"/>
        <v>-14.109247906316659</v>
      </c>
      <c r="LJ257" s="2" t="str">
        <f t="shared" si="521"/>
        <v>Contented</v>
      </c>
      <c r="LK257" s="4">
        <v>0.49335994888284901</v>
      </c>
      <c r="LL257" s="4">
        <v>0.61279536810804103</v>
      </c>
      <c r="LM257" s="4">
        <v>8.9706292569476001E-2</v>
      </c>
      <c r="LN257" s="4">
        <v>0.34432350267977202</v>
      </c>
      <c r="LO257" s="4">
        <v>0.929276739171914</v>
      </c>
      <c r="LP257" s="4">
        <v>0.95535002348283904</v>
      </c>
      <c r="LQ257" s="4">
        <v>6.3056360996942631E-2</v>
      </c>
      <c r="LR257" s="4">
        <v>0.2195737107835751</v>
      </c>
      <c r="LS257" s="4">
        <v>-0.11943541922519202</v>
      </c>
      <c r="LT257" s="4">
        <v>0.39237690094909389</v>
      </c>
      <c r="LU257" s="4">
        <f t="shared" si="454"/>
        <v>-6.0733052993397263E-2</v>
      </c>
      <c r="LV257" s="4">
        <f t="shared" si="455"/>
        <v>0.44864602465602421</v>
      </c>
      <c r="LW257" s="4">
        <f t="shared" si="522"/>
        <v>-7.7092467558342292</v>
      </c>
      <c r="LX257" s="4" t="str">
        <f t="shared" si="523"/>
        <v>Contented</v>
      </c>
      <c r="LY257" s="5">
        <v>0.77583633618214798</v>
      </c>
      <c r="LZ257" s="5">
        <v>3.03930980969685E-2</v>
      </c>
      <c r="MA257" s="5">
        <v>0.192439883832348</v>
      </c>
      <c r="MB257" s="5">
        <v>-0.12756580339322099</v>
      </c>
      <c r="MC257" s="5">
        <v>0.51361689539046695</v>
      </c>
      <c r="MD257" s="5">
        <v>0.18724532216093401</v>
      </c>
      <c r="ME257" s="5">
        <v>0.14924146073731473</v>
      </c>
      <c r="MF257" s="5">
        <v>-0.58613641489427715</v>
      </c>
      <c r="MG257" s="5">
        <v>0.74544323808517943</v>
      </c>
      <c r="MH257" s="5">
        <v>8.0466028255509733E-2</v>
      </c>
      <c r="MI257" s="5">
        <f t="shared" si="456"/>
        <v>0.44276271624821395</v>
      </c>
      <c r="MJ257" s="5">
        <f t="shared" si="457"/>
        <v>-1.6054532346936656E-2</v>
      </c>
      <c r="MK257" s="5">
        <f t="shared" si="524"/>
        <v>92.076629519332073</v>
      </c>
      <c r="ML257" s="5" t="str">
        <f t="shared" si="525"/>
        <v>nervous</v>
      </c>
      <c r="MM257" s="2">
        <v>-1.29446015556209E-2</v>
      </c>
      <c r="MN257" s="2">
        <v>0.303815008786879</v>
      </c>
      <c r="MO257" s="2">
        <v>-7.3248708230691295E-2</v>
      </c>
      <c r="MP257" s="2">
        <v>5.9983889337900498E-2</v>
      </c>
      <c r="MQ257" s="2">
        <v>-0.311391324945892</v>
      </c>
      <c r="MR257" s="2">
        <v>5.47532005647079E-2</v>
      </c>
      <c r="MS257" s="2">
        <v>0.22584210457594689</v>
      </c>
      <c r="MT257" s="2">
        <v>0.1672872490463439</v>
      </c>
      <c r="MU257" s="2">
        <v>-0.31675961034249989</v>
      </c>
      <c r="MV257" s="2">
        <v>-4.5603879126296029E-2</v>
      </c>
      <c r="MW257" s="2">
        <f t="shared" si="458"/>
        <v>2.4067011365318303E-2</v>
      </c>
      <c r="MX257" s="2">
        <f t="shared" si="459"/>
        <v>-4.0774033953349109E-3</v>
      </c>
      <c r="MY257" s="2">
        <f t="shared" si="526"/>
        <v>99.615675423846753</v>
      </c>
      <c r="MZ257" s="2" t="str">
        <f t="shared" si="527"/>
        <v>nervous</v>
      </c>
      <c r="NA257" s="7">
        <v>0.12588522815001399</v>
      </c>
      <c r="NB257" s="7">
        <v>0.193204845581051</v>
      </c>
      <c r="NC257" s="7">
        <v>-9.1544902759304797E-2</v>
      </c>
      <c r="ND257" s="7">
        <v>0.32318188444252099</v>
      </c>
      <c r="NE257" s="7">
        <v>4.8569977288081698E-2</v>
      </c>
      <c r="NF257" s="7">
        <v>0.65595109069258795</v>
      </c>
      <c r="NG257" s="7">
        <v>-0.52474732714002581</v>
      </c>
      <c r="NH257" s="7">
        <v>0.380591915615339</v>
      </c>
      <c r="NI257" s="7">
        <v>-6.731961743103701E-2</v>
      </c>
      <c r="NJ257" s="7">
        <v>0.72592976326315972</v>
      </c>
      <c r="NK257" s="7">
        <f t="shared" si="460"/>
        <v>8.1702097220579306E-2</v>
      </c>
      <c r="NL257" s="7">
        <f t="shared" si="461"/>
        <v>0.22184238049610938</v>
      </c>
      <c r="NM257" s="7">
        <f t="shared" si="528"/>
        <v>20.218194765085279</v>
      </c>
      <c r="NN257" s="7" t="str">
        <f t="shared" si="529"/>
        <v>happy</v>
      </c>
      <c r="NO257" s="4">
        <v>0.59531418865140495</v>
      </c>
      <c r="NP257" s="4">
        <v>0.80608249878580196</v>
      </c>
      <c r="NQ257" s="4">
        <v>0.51686299732497798</v>
      </c>
      <c r="NR257" s="4">
        <v>0.504374028204019</v>
      </c>
      <c r="NS257" s="4">
        <v>-2.2237322996500899E-2</v>
      </c>
      <c r="NT257" s="4">
        <v>0.64043430348552699</v>
      </c>
      <c r="NU257" s="4">
        <v>0.90190867630699834</v>
      </c>
      <c r="NV257" s="4">
        <v>0.3486817625706442</v>
      </c>
      <c r="NW257" s="4">
        <v>-0.21076831013439701</v>
      </c>
      <c r="NX257" s="4">
        <v>0.72872801447574143</v>
      </c>
      <c r="NY257" s="4">
        <f t="shared" si="462"/>
        <v>-0.33268655878442499</v>
      </c>
      <c r="NZ257" s="4">
        <f t="shared" si="463"/>
        <v>-5.017419206894469E-2</v>
      </c>
      <c r="OA257" s="4">
        <f t="shared" si="530"/>
        <v>-98.576440228921811</v>
      </c>
      <c r="OB257" s="4" t="str">
        <f t="shared" si="531"/>
        <v>Bored</v>
      </c>
      <c r="OC257" s="1">
        <v>0.32427685071936602</v>
      </c>
      <c r="OD257" s="1">
        <v>0.47984635810609799</v>
      </c>
      <c r="OE257" s="1">
        <v>0.94340792789707895</v>
      </c>
      <c r="OF257" s="1">
        <v>0.70675516927950899</v>
      </c>
      <c r="OG257" s="1">
        <v>-0.35610147140823201</v>
      </c>
      <c r="OH257" s="1">
        <v>0.52280631891395601</v>
      </c>
      <c r="OI257" s="1">
        <v>-29.643964561913386</v>
      </c>
      <c r="OJ257" s="1">
        <v>0.70488533614653992</v>
      </c>
      <c r="OK257" s="1">
        <v>-0.15556950738673198</v>
      </c>
      <c r="OL257" s="1">
        <v>2.0521271853188834</v>
      </c>
      <c r="OM257" s="1">
        <f t="shared" si="464"/>
        <v>-0.22086924904897798</v>
      </c>
      <c r="ON257" s="1">
        <f t="shared" si="465"/>
        <v>9.8353770648355709E-2</v>
      </c>
      <c r="OO257" s="1">
        <f t="shared" si="532"/>
        <v>-65.996439781323147</v>
      </c>
      <c r="OP257" s="1" t="str">
        <f t="shared" si="533"/>
        <v>Calm</v>
      </c>
      <c r="OQ257" s="2">
        <v>0.35795248076903702</v>
      </c>
      <c r="OR257" s="2">
        <v>0.65725385996821895</v>
      </c>
      <c r="OS257" s="2">
        <v>0.278907108807882</v>
      </c>
      <c r="OT257" s="2">
        <v>0.22248803613243701</v>
      </c>
      <c r="OU257" s="2">
        <v>0.345729995540834</v>
      </c>
      <c r="OV257" s="2">
        <v>0.64837781693277097</v>
      </c>
      <c r="OW257" s="2">
        <v>0.39635363704163568</v>
      </c>
      <c r="OX257" s="2">
        <v>0.17040643243317155</v>
      </c>
      <c r="OY257" s="2">
        <v>-0.29930137919918193</v>
      </c>
      <c r="OZ257" s="2">
        <v>0.49388496192429149</v>
      </c>
      <c r="PA257" s="2">
        <f t="shared" si="466"/>
        <v>-0.35954264574125183</v>
      </c>
      <c r="PB257" s="2">
        <f t="shared" si="467"/>
        <v>5.5923226076532107E-2</v>
      </c>
      <c r="PC257" s="2">
        <f t="shared" si="534"/>
        <v>-81.159061416086772</v>
      </c>
      <c r="PD257" s="2" t="str">
        <f t="shared" si="535"/>
        <v>Calm</v>
      </c>
      <c r="PE257" s="1">
        <v>0.55891977789005098</v>
      </c>
      <c r="PF257" s="1">
        <v>0.56950070771348105</v>
      </c>
      <c r="PG257" s="1">
        <v>0.83928618830658197</v>
      </c>
      <c r="PH257" s="1">
        <v>0.92622873584646104</v>
      </c>
      <c r="PI257" s="1">
        <v>0.21669171860671799</v>
      </c>
      <c r="PJ257" s="1">
        <v>-7.4079390170097098E-2</v>
      </c>
      <c r="PK257" s="1">
        <v>1.0820961165447065</v>
      </c>
      <c r="PL257" s="1">
        <v>1.8695778785606081</v>
      </c>
      <c r="PM257" s="1">
        <v>-1.0580929823430063E-2</v>
      </c>
      <c r="PN257" s="1">
        <v>1.5645895715981823</v>
      </c>
      <c r="PO257" s="1">
        <f t="shared" si="468"/>
        <v>0.12191242624859733</v>
      </c>
      <c r="PP257" s="1">
        <f t="shared" si="469"/>
        <v>-0.13437963061562086</v>
      </c>
      <c r="PQ257" s="1">
        <f t="shared" si="536"/>
        <v>137.78493048913555</v>
      </c>
      <c r="PR257" s="1" t="str">
        <f t="shared" si="537"/>
        <v>stressed</v>
      </c>
      <c r="PS257" s="4">
        <v>0.48224125587328498</v>
      </c>
      <c r="PT257" s="4">
        <v>0.467732375692064</v>
      </c>
      <c r="PU257" s="4">
        <v>0.63853535634352299</v>
      </c>
      <c r="PV257" s="4">
        <v>0.11948307343530799</v>
      </c>
      <c r="PW257" s="4">
        <v>0.140392263184383</v>
      </c>
      <c r="PX257" s="4">
        <v>0.17919099202174199</v>
      </c>
      <c r="PY257" s="4">
        <v>1.0255396421797558</v>
      </c>
      <c r="PZ257" s="4">
        <v>0.18469432300390548</v>
      </c>
      <c r="QA257" s="4">
        <v>1.4508880181220984E-2</v>
      </c>
      <c r="QB257" s="4">
        <v>0.79793628432589458</v>
      </c>
      <c r="QC257" s="4">
        <f t="shared" si="470"/>
        <v>0.21855252390433777</v>
      </c>
      <c r="QD257" s="4">
        <f t="shared" si="471"/>
        <v>4.0066185153892819E-2</v>
      </c>
      <c r="QE257" s="4">
        <f t="shared" si="538"/>
        <v>79.611593037564973</v>
      </c>
      <c r="QF257" s="4" t="str">
        <f t="shared" si="539"/>
        <v>alert</v>
      </c>
      <c r="QG257" s="2">
        <v>0.74807617169018703</v>
      </c>
      <c r="QH257" s="2">
        <v>0.510142907191942</v>
      </c>
      <c r="QI257" s="2">
        <v>-3.8366760226987602E-2</v>
      </c>
      <c r="QJ257" s="2">
        <v>0.152503374725769</v>
      </c>
      <c r="QK257" s="2">
        <v>0.489542062306704</v>
      </c>
      <c r="QL257" s="2">
        <v>0.265211222712814</v>
      </c>
      <c r="QM257" s="2">
        <v>-3.1000480740399287E-2</v>
      </c>
      <c r="QN257" s="2">
        <v>0.19668867275460625</v>
      </c>
      <c r="QO257" s="2">
        <v>0.23793326449824503</v>
      </c>
      <c r="QP257" s="2">
        <v>9.0712830868998298E-2</v>
      </c>
      <c r="QQ257" s="2">
        <f t="shared" si="472"/>
        <v>0.30722091243526428</v>
      </c>
      <c r="QR257" s="2">
        <f t="shared" si="473"/>
        <v>-5.5768756456946456E-3</v>
      </c>
      <c r="QS257" s="2">
        <f t="shared" si="540"/>
        <v>91.03995637716568</v>
      </c>
      <c r="QT257" s="2" t="str">
        <f t="shared" si="541"/>
        <v>nervous</v>
      </c>
      <c r="QU257" s="4">
        <v>0.446737102086257</v>
      </c>
      <c r="QV257" s="4">
        <v>0.91535362894163097</v>
      </c>
      <c r="QW257" s="4">
        <v>-4.6301174760158E-2</v>
      </c>
      <c r="QX257" s="4">
        <v>0.473070538214731</v>
      </c>
      <c r="QY257" s="4">
        <v>0.87085652623210796</v>
      </c>
      <c r="QZ257" s="4">
        <v>1.24051471546388</v>
      </c>
      <c r="RA257" s="4">
        <v>-3.5140709369740841E-2</v>
      </c>
      <c r="RB257" s="4">
        <v>0.21943387194415251</v>
      </c>
      <c r="RC257" s="4">
        <v>-0.46861652685537397</v>
      </c>
      <c r="RD257" s="4">
        <v>0.31331933602728196</v>
      </c>
      <c r="RE257" s="4">
        <f t="shared" si="474"/>
        <v>-0.55963973176153714</v>
      </c>
      <c r="RF257" s="4">
        <f t="shared" si="475"/>
        <v>0.12577966110455763</v>
      </c>
      <c r="RG257" s="4">
        <f t="shared" si="542"/>
        <v>-77.333189441406702</v>
      </c>
      <c r="RH257" s="4" t="str">
        <f t="shared" si="543"/>
        <v>Calm</v>
      </c>
    </row>
    <row r="258" spans="1:476" x14ac:dyDescent="0.3">
      <c r="A258" s="1">
        <v>-7.2639037429790597E-3</v>
      </c>
      <c r="B258" s="1">
        <v>1.10076049444066E-2</v>
      </c>
      <c r="C258" s="1">
        <v>0.26876601811266299</v>
      </c>
      <c r="D258" s="1">
        <v>0.108054518988407</v>
      </c>
      <c r="E258" s="1">
        <v>-0.20800504129040601</v>
      </c>
      <c r="F258" s="1">
        <v>-0.512473335281176</v>
      </c>
      <c r="G258" s="1">
        <v>-1.2485127293720018</v>
      </c>
      <c r="H258" s="1">
        <v>-0.21547737452734966</v>
      </c>
      <c r="I258" s="1">
        <v>-9.4586992747579979E-2</v>
      </c>
      <c r="J258" s="1">
        <v>0.33364569587668585</v>
      </c>
      <c r="K258" s="17">
        <f t="shared" ref="K258:K321" si="544">2*((I258-$A$514)/($A$515-$A$514))-1</f>
        <v>-0.14606529041589045</v>
      </c>
      <c r="L258" s="18">
        <f t="shared" ref="L258:L321" si="545">2*((J258-$B$514)/($B$515-$B$514))-1</f>
        <v>0.1017075234124134</v>
      </c>
      <c r="M258" s="18">
        <f t="shared" si="476"/>
        <v>-55.149907876434874</v>
      </c>
      <c r="N258" s="18" t="str">
        <f t="shared" si="477"/>
        <v>Relased</v>
      </c>
      <c r="O258" s="9">
        <v>-0.13455847382290001</v>
      </c>
      <c r="P258" s="9">
        <v>8.0336137515356995E-2</v>
      </c>
      <c r="Q258" s="9">
        <v>-8.8488583028187198E-2</v>
      </c>
      <c r="R258" s="9">
        <v>0.21572380617921899</v>
      </c>
      <c r="S258" s="9">
        <v>-0.36755978096091702</v>
      </c>
      <c r="T258" s="9">
        <v>-3.60092385503583E-2</v>
      </c>
      <c r="U258" s="9">
        <v>0.1762305635876259</v>
      </c>
      <c r="V258" s="9">
        <v>4.8666568430504995</v>
      </c>
      <c r="W258" s="9">
        <v>-0.21489461133825699</v>
      </c>
      <c r="X258" s="9">
        <v>-2.3465463094280534</v>
      </c>
      <c r="Y258" s="9">
        <f t="shared" ref="Y258:Y321" si="546">2*((W258-$O$514)/($O$515-$O$514))-1</f>
        <v>3.1340049046938878E-2</v>
      </c>
      <c r="Z258" s="9">
        <f t="shared" ref="Z258:Z321" si="547">2*((X258-$P$514)/($P$515-$P$514))-1</f>
        <v>-0.791888829925806</v>
      </c>
      <c r="AA258" s="9">
        <f t="shared" si="478"/>
        <v>177.7336264247223</v>
      </c>
      <c r="AB258" s="9" t="str">
        <f t="shared" si="479"/>
        <v>Upset</v>
      </c>
      <c r="AC258" s="2">
        <v>0.11141969482007801</v>
      </c>
      <c r="AD258" s="2">
        <v>0.622418007811396</v>
      </c>
      <c r="AE258" s="2">
        <v>-0.104192658287561</v>
      </c>
      <c r="AF258" s="2">
        <v>-0.23446690674991799</v>
      </c>
      <c r="AG258" s="2">
        <v>-0.14380685884042799</v>
      </c>
      <c r="AH258" s="2">
        <v>0.74435276862847299</v>
      </c>
      <c r="AI258" s="2">
        <v>3.2170973112092534</v>
      </c>
      <c r="AJ258" s="2">
        <v>-0.1715480831106527</v>
      </c>
      <c r="AK258" s="2">
        <v>-0.51099831299131804</v>
      </c>
      <c r="AL258" s="2">
        <v>-0.46149109513326608</v>
      </c>
      <c r="AM258" s="2">
        <f t="shared" ref="AM258:AM321" si="548">2*((AK258-$AC$514)/($AC$515-$AC$514))-1</f>
        <v>-0.3755134002497007</v>
      </c>
      <c r="AN258" s="2">
        <f t="shared" ref="AN258:AN321" si="549">2*((AL258-$AD$514)/($AD$515-$AD$514))-1</f>
        <v>-0.25582517888119094</v>
      </c>
      <c r="AO258" s="2">
        <f t="shared" si="480"/>
        <v>-124.26534339043549</v>
      </c>
      <c r="AP258" s="2" t="str">
        <f t="shared" si="481"/>
        <v>Depressed</v>
      </c>
      <c r="AQ258" s="9">
        <v>0.61649584827109705</v>
      </c>
      <c r="AR258" s="9">
        <v>0.15416998791390499</v>
      </c>
      <c r="AS258" s="9">
        <v>-8.3090628419583302E-3</v>
      </c>
      <c r="AT258" s="9">
        <v>4.92775802087599E-2</v>
      </c>
      <c r="AU258" s="9">
        <v>0.198530185916651</v>
      </c>
      <c r="AV258" s="9">
        <v>0.38969813145175303</v>
      </c>
      <c r="AW258" s="9">
        <v>-1.0194843469312133E-2</v>
      </c>
      <c r="AX258" s="9">
        <v>9.0605752486898714E-2</v>
      </c>
      <c r="AY258" s="9">
        <v>0.46232586035719203</v>
      </c>
      <c r="AZ258" s="9">
        <v>5.315989815976075E-2</v>
      </c>
      <c r="BA258" s="9">
        <f t="shared" ref="BA258:BA321" si="550">2*((AY258-$AQ$514)/($AQ$515-$AQ$514))-1</f>
        <v>0.55478204117230501</v>
      </c>
      <c r="BB258" s="9">
        <f t="shared" ref="BB258:BB321" si="551">2*((AZ258-$AR$514)/($AR$515-$AR$514))-1</f>
        <v>6.8832157991030485E-2</v>
      </c>
      <c r="BC258" s="9">
        <f t="shared" si="482"/>
        <v>82.927419333734321</v>
      </c>
      <c r="BD258" s="9" t="str">
        <f t="shared" si="483"/>
        <v>alert</v>
      </c>
      <c r="BE258" s="4">
        <v>0.90089165692529005</v>
      </c>
      <c r="BF258" s="4">
        <v>0.20308357619737799</v>
      </c>
      <c r="BG258" s="4">
        <v>0.30197038601114501</v>
      </c>
      <c r="BH258" s="4">
        <v>-0.108761832006641</v>
      </c>
      <c r="BI258" s="4">
        <v>0.76469434987186502</v>
      </c>
      <c r="BJ258" s="4">
        <v>-2.1449428658435101E-2</v>
      </c>
      <c r="BK258" s="4">
        <v>0.1812997856483077</v>
      </c>
      <c r="BL258" s="4">
        <v>-0.59879617065575264</v>
      </c>
      <c r="BM258" s="4">
        <v>0.69780808072791212</v>
      </c>
      <c r="BN258" s="4">
        <v>0.17501167436338283</v>
      </c>
      <c r="BO258" s="4">
        <f t="shared" ref="BO258:BO321" si="552">2*((BM258-$BE$514)/($BE$515-$BE$514))-1</f>
        <v>0.76956536375848184</v>
      </c>
      <c r="BP258" s="4">
        <f t="shared" ref="BP258:BP321" si="553">2*((BN258-$BF$514)/($BF$515-$BF$514))-1</f>
        <v>7.0166725697046406E-2</v>
      </c>
      <c r="BQ258" s="4">
        <f t="shared" si="484"/>
        <v>84.790342455867631</v>
      </c>
      <c r="BR258" s="4" t="str">
        <f t="shared" si="485"/>
        <v>alert</v>
      </c>
      <c r="BS258" s="5">
        <v>8.59756875553436E-2</v>
      </c>
      <c r="BT258" s="5">
        <v>-6.8101192185887394E-2</v>
      </c>
      <c r="BU258" s="5">
        <v>0.67306552154516297</v>
      </c>
      <c r="BV258" s="5">
        <v>3.4681744623716503E-2</v>
      </c>
      <c r="BW258" s="5">
        <v>-0.52068992084212895</v>
      </c>
      <c r="BX258" s="5">
        <v>4.0304518500555303E-2</v>
      </c>
      <c r="BY258" s="5">
        <v>-1.5482941896248767</v>
      </c>
      <c r="BZ258" s="5">
        <v>-1.247694059236216</v>
      </c>
      <c r="CA258" s="5">
        <v>-0.22981149421362751</v>
      </c>
      <c r="CB258" s="5">
        <v>2.1896259764234074</v>
      </c>
      <c r="CC258" s="5">
        <f t="shared" ref="CC258:CC321" si="554">2*((CA258-$BS$514)/($BS$515-$BS$514))-1</f>
        <v>-8.9921474808943969E-2</v>
      </c>
      <c r="CD258" s="5">
        <f t="shared" ref="CD258:CD321" si="555">2*((CB258-$BT$514)/($BT$515-$BT$514))-1</f>
        <v>0.94669561092911758</v>
      </c>
      <c r="CE258" s="5">
        <f t="shared" si="486"/>
        <v>-5.4259362878756781</v>
      </c>
      <c r="CF258" s="5" t="str">
        <f t="shared" si="487"/>
        <v>Contented</v>
      </c>
      <c r="CG258" s="4">
        <v>0.13473750796717199</v>
      </c>
      <c r="CH258" s="4">
        <v>0.121849002377472</v>
      </c>
      <c r="CI258" s="4">
        <v>0.184197230921396</v>
      </c>
      <c r="CJ258" s="4">
        <v>0.241713370744219</v>
      </c>
      <c r="CK258" s="4">
        <v>-6.2373539478688497E-2</v>
      </c>
      <c r="CL258" s="4">
        <v>-9.4316761915615999E-2</v>
      </c>
      <c r="CM258" s="4">
        <v>2.5454274381139066</v>
      </c>
      <c r="CN258" s="4">
        <v>8.7792844566752954</v>
      </c>
      <c r="CO258" s="4">
        <v>1.2888505589699992E-2</v>
      </c>
      <c r="CP258" s="4">
        <v>1.6599103401559845</v>
      </c>
      <c r="CQ258" s="4">
        <f t="shared" ref="CQ258:CQ321" si="556">2*((CO258-$CG$514)/($CG$515-$CG$514))-1</f>
        <v>0.32938163884857641</v>
      </c>
      <c r="CR258" s="4">
        <f t="shared" ref="CR258:CR321" si="557">2*((CP258-$CH$514)/($CH$515-$CH$514))-1</f>
        <v>0.13975263714567143</v>
      </c>
      <c r="CS258" s="4">
        <f t="shared" si="488"/>
        <v>67.009076078006331</v>
      </c>
      <c r="CT258" s="4" t="str">
        <f t="shared" si="489"/>
        <v>alert</v>
      </c>
      <c r="CU258" s="2">
        <v>0.458964987492892</v>
      </c>
      <c r="CV258" s="2">
        <v>0.82150082475280894</v>
      </c>
      <c r="CW258" s="2">
        <v>-0.1310343212673</v>
      </c>
      <c r="CX258" s="2">
        <v>0.207673721448356</v>
      </c>
      <c r="CY258" s="2">
        <v>-5.58446821224218E-3</v>
      </c>
      <c r="CZ258" s="2">
        <v>0.63810567998846102</v>
      </c>
      <c r="DA258" s="2">
        <v>-0.28901621418406742</v>
      </c>
      <c r="DB258" s="2">
        <v>0.1422806220537968</v>
      </c>
      <c r="DC258" s="2">
        <v>-0.36253583725991695</v>
      </c>
      <c r="DD258" s="2">
        <v>5.9852750029026257E-2</v>
      </c>
      <c r="DE258" s="2">
        <f t="shared" ref="DE258:DE321" si="558">2*((DC258-$CU$514)/($CU$515-$CU$514))-1</f>
        <v>-0.43091182946913054</v>
      </c>
      <c r="DF258" s="2">
        <f t="shared" ref="DF258:DF321" si="559">2*((DD258-$CV$514)/($CV$515-$CV$514))-1</f>
        <v>0.16063845890823236</v>
      </c>
      <c r="DG258" s="2">
        <f t="shared" si="490"/>
        <v>-69.555183546172572</v>
      </c>
      <c r="DH258" s="2" t="str">
        <f t="shared" si="491"/>
        <v>Calm</v>
      </c>
      <c r="DI258" s="7">
        <v>0.13016658052732999</v>
      </c>
      <c r="DJ258" s="7">
        <v>0.36918625066941901</v>
      </c>
      <c r="DK258" s="7">
        <v>0.35974717517376198</v>
      </c>
      <c r="DL258" s="7">
        <v>-6.7455453036127294E-2</v>
      </c>
      <c r="DM258" s="7">
        <v>0.34540377617868201</v>
      </c>
      <c r="DN258" s="7">
        <v>0.55452865824905795</v>
      </c>
      <c r="DO258" s="7">
        <v>0.7564541609900014</v>
      </c>
      <c r="DP258" s="7">
        <v>-7.302626858659983E-2</v>
      </c>
      <c r="DQ258" s="7">
        <v>-0.23901967014208902</v>
      </c>
      <c r="DR258" s="7">
        <v>0.58534107323899276</v>
      </c>
      <c r="DS258" s="7">
        <f t="shared" ref="DS258:DS321" si="560">2*((DQ258-$DI$514)/($DI$515-$DI$514))-1</f>
        <v>-0.31838634179480885</v>
      </c>
      <c r="DT258" s="7">
        <f t="shared" ref="DT258:DT321" si="561">2*((DR258-$DJ$514)/($DJ$515-$DJ$514))-1</f>
        <v>0.22153780265824485</v>
      </c>
      <c r="DU258" s="7">
        <f t="shared" si="492"/>
        <v>-55.169247488097923</v>
      </c>
      <c r="DV258" s="7" t="str">
        <f t="shared" si="493"/>
        <v>Relased</v>
      </c>
      <c r="DW258" s="9">
        <v>0.58757549671526299</v>
      </c>
      <c r="DX258" s="9">
        <v>0.80693770599832604</v>
      </c>
      <c r="DY258" s="9">
        <v>4.0902685446654999E-2</v>
      </c>
      <c r="DZ258" s="9">
        <v>0.19156191262393499</v>
      </c>
      <c r="EA258" s="9">
        <v>0.76530732677883795</v>
      </c>
      <c r="EB258" s="9">
        <v>1.27745210807702</v>
      </c>
      <c r="EC258" s="9">
        <v>3.0233723672398554E-2</v>
      </c>
      <c r="ED258" s="9">
        <v>9.1903113002360148E-2</v>
      </c>
      <c r="EE258" s="9">
        <v>-0.21936220928306305</v>
      </c>
      <c r="EF258" s="9">
        <v>0.16669946015443682</v>
      </c>
      <c r="EG258" s="9">
        <f t="shared" ref="EG258:EG321" si="562">2*((EE258-$DW$514)/($DW$515-$DW$514))-1</f>
        <v>-2.9285431497161452E-2</v>
      </c>
      <c r="EH258" s="9">
        <f t="shared" ref="EH258:EH321" si="563">2*((EF258-$DX$514)/($DX$515-$DX$514))-1</f>
        <v>2.2710965780101233E-2</v>
      </c>
      <c r="EI258" s="9">
        <f t="shared" si="494"/>
        <v>-52.206283233842214</v>
      </c>
      <c r="EJ258" s="9" t="str">
        <f t="shared" si="495"/>
        <v>Relased</v>
      </c>
      <c r="EK258" s="1">
        <v>0.44712618332416199</v>
      </c>
      <c r="EL258" s="1">
        <v>0.190143780690647</v>
      </c>
      <c r="EM258" s="1">
        <v>9.7604938799044694E-2</v>
      </c>
      <c r="EN258" s="1">
        <v>0.121802320671443</v>
      </c>
      <c r="EO258" s="1">
        <v>0.40322424048841998</v>
      </c>
      <c r="EP258" s="1">
        <v>-1.24102737483006E-2</v>
      </c>
      <c r="EQ258" s="1">
        <v>0.11478201934848087</v>
      </c>
      <c r="ER258" s="1">
        <v>0.68530871171609475</v>
      </c>
      <c r="ES258" s="1">
        <v>0.25698240263351502</v>
      </c>
      <c r="ET258" s="1">
        <v>0.34429248491207581</v>
      </c>
      <c r="EU258" s="1">
        <f t="shared" ref="EU258:EU321" si="564">2*((ES258-$EK$514)/($EK$515-$EK$514))-1</f>
        <v>9.3908603974345972E-2</v>
      </c>
      <c r="EV258" s="1">
        <f t="shared" ref="EV258:EV321" si="565">2*((ET258-$EL$514)/($EL$515-$EL$514))-1</f>
        <v>2.2682495735781183E-2</v>
      </c>
      <c r="EW258" s="1">
        <f t="shared" si="496"/>
        <v>76.420974638070305</v>
      </c>
      <c r="EX258" s="1" t="str">
        <f t="shared" si="497"/>
        <v>alert</v>
      </c>
      <c r="EY258" s="2">
        <v>4.5002698912542299E-2</v>
      </c>
      <c r="EZ258" s="2">
        <v>-5.7090658117314397E-2</v>
      </c>
      <c r="FA258" s="2">
        <v>0.195939105514055</v>
      </c>
      <c r="FB258" s="2">
        <v>0.29617862116547999</v>
      </c>
      <c r="FC258" s="2">
        <v>2.49973730764643E-2</v>
      </c>
      <c r="FD258" s="2">
        <v>0.109031728784949</v>
      </c>
      <c r="FE258" s="2">
        <v>2.7991272001095502</v>
      </c>
      <c r="FF258" s="2">
        <v>5.7022047747281821</v>
      </c>
      <c r="FG258" s="2">
        <v>0.43780544778356101</v>
      </c>
      <c r="FH258" s="2">
        <v>0.49896662581517015</v>
      </c>
      <c r="FI258" s="2">
        <f t="shared" ref="FI258:FI321" si="566">2*((FG258-$EY$514)/($EY$515-$EY$514))-1</f>
        <v>0.3248911322861292</v>
      </c>
      <c r="FJ258" s="2">
        <f t="shared" ref="FJ258:FJ321" si="567">2*((FH258-$EZ$514)/($EZ$515-$EZ$514))-1</f>
        <v>-0.20317525931672742</v>
      </c>
      <c r="FK258" s="2">
        <f t="shared" si="498"/>
        <v>122.02038331732975</v>
      </c>
      <c r="FL258" s="2" t="str">
        <f t="shared" si="499"/>
        <v>stressed</v>
      </c>
      <c r="FM258" s="7">
        <v>-3.2475829428035299E-2</v>
      </c>
      <c r="FN258" s="7">
        <v>0.26753172272863901</v>
      </c>
      <c r="FO258" s="7">
        <v>7.31638906023553E-2</v>
      </c>
      <c r="FP258" s="7">
        <v>-0.20493809561031301</v>
      </c>
      <c r="FQ258" s="7">
        <v>-8.3028593514133803E-3</v>
      </c>
      <c r="FR258" s="7">
        <v>-0.30783867116330699</v>
      </c>
      <c r="FS258" s="7">
        <v>-1.7941697683822502</v>
      </c>
      <c r="FT258" s="7">
        <v>5.0844358992467384</v>
      </c>
      <c r="FU258" s="7">
        <v>-0.3000075521566743</v>
      </c>
      <c r="FV258" s="7">
        <v>-0.56060796076036634</v>
      </c>
      <c r="FW258" s="7">
        <f t="shared" ref="FW258:FW321" si="568">2*((FU258-$FM$514)/($FM$515-$FM$514))-1</f>
        <v>-0.47678029643825448</v>
      </c>
      <c r="FX258" s="7">
        <f t="shared" ref="FX258:FX321" si="569">2*((FV258-$FN$514)/($FN$515-$FN$514))-1</f>
        <v>-5.2496676720480306E-2</v>
      </c>
      <c r="FY258" s="7">
        <f t="shared" si="500"/>
        <v>-96.283335425185825</v>
      </c>
      <c r="FZ258" s="7" t="str">
        <f t="shared" si="501"/>
        <v>Bored</v>
      </c>
      <c r="GA258" s="4">
        <v>0.50712490804976196</v>
      </c>
      <c r="GB258" s="4">
        <v>0.78228652967588297</v>
      </c>
      <c r="GC258" s="4">
        <v>0.33761224003810802</v>
      </c>
      <c r="GD258" s="4">
        <v>0.82752928955829697</v>
      </c>
      <c r="GE258" s="4">
        <v>0.197144794380362</v>
      </c>
      <c r="GF258" s="4">
        <v>0.28644809426339901</v>
      </c>
      <c r="GG258" s="4">
        <v>0.4793791907747233</v>
      </c>
      <c r="GH258" s="4">
        <v>0.77430755121236838</v>
      </c>
      <c r="GI258" s="4">
        <v>-0.27516162162612101</v>
      </c>
      <c r="GJ258" s="4">
        <v>0.903622765788059</v>
      </c>
      <c r="GK258" s="4">
        <f t="shared" ref="GK258:GK321" si="570">2*((GI258-$GA$514)/($GA$515-$GA$514))-1</f>
        <v>-8.5227414030665694E-2</v>
      </c>
      <c r="GL258" s="4">
        <f t="shared" ref="GL258:GL321" si="571">2*((GJ258-$GB$514)/($GB$515-$GB$514))-1</f>
        <v>-0.36337024014005925</v>
      </c>
      <c r="GM258" s="4">
        <f t="shared" si="502"/>
        <v>-166.80004578696611</v>
      </c>
      <c r="GN258" s="4" t="str">
        <f t="shared" si="503"/>
        <v>Sad</v>
      </c>
      <c r="GO258" s="5">
        <v>0.485229204386672</v>
      </c>
      <c r="GP258" s="5">
        <v>0.597484682644848</v>
      </c>
      <c r="GQ258" s="5">
        <v>0.49599394033827898</v>
      </c>
      <c r="GR258" s="5">
        <v>0.69914013232952199</v>
      </c>
      <c r="GS258" s="5">
        <v>0.47292191524822402</v>
      </c>
      <c r="GT258" s="5">
        <v>0.60687742233456099</v>
      </c>
      <c r="GU258" s="5">
        <v>0.51765731957530636</v>
      </c>
      <c r="GV258" s="5">
        <v>0.58050658472144079</v>
      </c>
      <c r="GW258" s="5">
        <v>-0.112255478258176</v>
      </c>
      <c r="GX258" s="5">
        <v>1.1038318497461077</v>
      </c>
      <c r="GY258" s="5">
        <f t="shared" ref="GY258:GY321" si="572">2*((GW258-$GO$514)/($GO$515-$GO$514))-1</f>
        <v>0.27094974201346389</v>
      </c>
      <c r="GZ258" s="5">
        <f t="shared" ref="GZ258:GZ321" si="573">2*((GX258-$GP$514)/($GP$515-$GP$514))-1</f>
        <v>0.35851483694393704</v>
      </c>
      <c r="HA258" s="5">
        <f t="shared" si="504"/>
        <v>37.080383928593946</v>
      </c>
      <c r="HB258" s="5" t="str">
        <f t="shared" si="505"/>
        <v>excited</v>
      </c>
      <c r="HC258" s="2">
        <v>0.25020735347624301</v>
      </c>
      <c r="HD258" s="2">
        <v>0.73125930299888697</v>
      </c>
      <c r="HE258" s="2">
        <v>0.14009761373853</v>
      </c>
      <c r="HF258" s="2">
        <v>0.32918489324887501</v>
      </c>
      <c r="HG258" s="2">
        <v>0.124277093440966</v>
      </c>
      <c r="HH258" s="2">
        <v>0.73611257491343096</v>
      </c>
      <c r="HI258" s="2">
        <v>0.37410796333953694</v>
      </c>
      <c r="HJ258" s="2">
        <v>0.224336378667157</v>
      </c>
      <c r="HK258" s="2">
        <v>-0.48105194952264396</v>
      </c>
      <c r="HL258" s="2">
        <v>0.4781441161463405</v>
      </c>
      <c r="HM258" s="2">
        <f t="shared" ref="HM258:HM321" si="574">2*((HK258-$HC$514)/($HC$515-$HC$514))-1</f>
        <v>-0.52457332830919268</v>
      </c>
      <c r="HN258" s="2">
        <f t="shared" ref="HN258:HN321" si="575">2*((HL258-$HD$514)/($HD$515-$HD$514))-1</f>
        <v>0.15827761410876651</v>
      </c>
      <c r="HO258" s="2">
        <f t="shared" si="506"/>
        <v>-73.210051615098394</v>
      </c>
      <c r="HP258" s="2" t="str">
        <f t="shared" si="507"/>
        <v>Calm</v>
      </c>
      <c r="HQ258" s="4">
        <v>-0.13523070915353599</v>
      </c>
      <c r="HR258" s="4">
        <v>0.29518573276797799</v>
      </c>
      <c r="HS258" s="4">
        <v>6.2231474334271501E-2</v>
      </c>
      <c r="HT258" s="4">
        <v>0.18174167083076501</v>
      </c>
      <c r="HU258" s="4">
        <v>0.12124070841156299</v>
      </c>
      <c r="HV258" s="4">
        <v>0.57029410791443103</v>
      </c>
      <c r="HW258" s="4">
        <v>-4.4482824184250216</v>
      </c>
      <c r="HX258" s="4">
        <v>0.20998949055528121</v>
      </c>
      <c r="HY258" s="4">
        <v>-0.43041644192151396</v>
      </c>
      <c r="HZ258" s="4">
        <v>1.5252609117992635</v>
      </c>
      <c r="IA258" s="4">
        <f t="shared" ref="IA258:IA321" si="576">2*((HY258-$HQ$514)/($HQ$515-$HQ$514))-1</f>
        <v>-0.2797655502800761</v>
      </c>
      <c r="IB258" s="4">
        <f t="shared" ref="IB258:IB321" si="577">2*((HZ258-$HR$514)/($HR$515-$HR$514))-1</f>
        <v>0.35959497598850376</v>
      </c>
      <c r="IC258" s="4">
        <f t="shared" si="508"/>
        <v>-37.882981464399741</v>
      </c>
      <c r="ID258" s="4" t="str">
        <f t="shared" si="509"/>
        <v>Relased</v>
      </c>
      <c r="IE258" s="5">
        <v>0.32414107088196598</v>
      </c>
      <c r="IF258" s="5">
        <v>-7.8629967412204099E-2</v>
      </c>
      <c r="IG258" s="5">
        <v>9.9941204033715897E-2</v>
      </c>
      <c r="IH258" s="5">
        <v>8.1880291165834201E-2</v>
      </c>
      <c r="II258" s="5">
        <v>9.1289709595043497E-2</v>
      </c>
      <c r="IJ258" s="5">
        <v>-0.39316346309189598</v>
      </c>
      <c r="IK258" s="5">
        <v>0.24057245810953284</v>
      </c>
      <c r="IL258" s="5">
        <v>-0.17355114732807334</v>
      </c>
      <c r="IM258" s="5">
        <v>0.40277103829417005</v>
      </c>
      <c r="IN258" s="5">
        <v>0.74058359328723378</v>
      </c>
      <c r="IO258" s="5">
        <f t="shared" ref="IO258:IO321" si="578">2*((IM258-$IE$514)/($IE$515-$IE$514))-1</f>
        <v>0.20934550854790057</v>
      </c>
      <c r="IP258" s="5">
        <f t="shared" ref="IP258:IP321" si="579">2*((IN258-$IF$514)/($IF$515-$IF$514))-1</f>
        <v>-0.13476211854738696</v>
      </c>
      <c r="IQ258" s="5">
        <f t="shared" si="510"/>
        <v>122.77062508285462</v>
      </c>
      <c r="IR258" s="5" t="str">
        <f t="shared" si="511"/>
        <v>stressed</v>
      </c>
      <c r="IS258" s="4">
        <v>0.89040143633442803</v>
      </c>
      <c r="IT258" s="4">
        <v>0.93455245037692303</v>
      </c>
      <c r="IU258" s="4">
        <v>0.76499760073021905</v>
      </c>
      <c r="IV258" s="4">
        <v>0.71701536456091197</v>
      </c>
      <c r="IW258" s="4">
        <v>1.41403545628657</v>
      </c>
      <c r="IX258" s="4">
        <v>1.01990460444114</v>
      </c>
      <c r="IY258" s="4">
        <v>0.33196725984547726</v>
      </c>
      <c r="IZ258" s="4">
        <v>0.36686166257444713</v>
      </c>
      <c r="JA258" s="4">
        <v>-4.4151014042494996E-2</v>
      </c>
      <c r="JB258" s="4">
        <v>0.81208241812716986</v>
      </c>
      <c r="JC258" s="4">
        <f t="shared" ref="JC258:JC321" si="580">2*((JA258-$IS$514)/($IS$515-$IS$514))-1</f>
        <v>-1.7642925086431394E-2</v>
      </c>
      <c r="JD258" s="4">
        <f t="shared" ref="JD258:JD321" si="581">2*((JB258-$IT$514)/($IT$515-$IT$514))-1</f>
        <v>-0.68072895638509268</v>
      </c>
      <c r="JE258" s="4">
        <f t="shared" si="512"/>
        <v>-178.51535785916928</v>
      </c>
      <c r="JF258" s="4" t="str">
        <f t="shared" si="513"/>
        <v>Sad</v>
      </c>
      <c r="JG258" s="5">
        <v>7.74367879962818E-2</v>
      </c>
      <c r="JH258" s="5">
        <v>4.9982737838018397E-2</v>
      </c>
      <c r="JI258" s="5">
        <v>8.8558896022902095E-2</v>
      </c>
      <c r="JJ258" s="5">
        <v>-7.9626762440800202E-3</v>
      </c>
      <c r="JK258" s="5">
        <v>-0.209472998736805</v>
      </c>
      <c r="JL258" s="5">
        <v>-0.37835676181334199</v>
      </c>
      <c r="JM258" s="5">
        <v>-0.67071673388853559</v>
      </c>
      <c r="JN258" s="5">
        <v>2.4248800644104521E-2</v>
      </c>
      <c r="JO258" s="5">
        <v>2.7454050158263403E-2</v>
      </c>
      <c r="JP258" s="5">
        <v>0.63252644562209082</v>
      </c>
      <c r="JQ258" s="5">
        <f t="shared" ref="JQ258:JQ321" si="582">2*((JO258-$JG$514)/($JG$515-$JG$514))-1</f>
        <v>-7.9300496639065354E-3</v>
      </c>
      <c r="JR258" s="5">
        <f t="shared" ref="JR258:JR321" si="583">2*((JP258-$JH$514)/($JH$515-$JH$514))-1</f>
        <v>0.33410669050554409</v>
      </c>
      <c r="JS258" s="5">
        <f t="shared" si="514"/>
        <v>-1.3596647336162591</v>
      </c>
      <c r="JT258" s="5" t="str">
        <f t="shared" si="515"/>
        <v>Contented</v>
      </c>
      <c r="JU258" s="2">
        <v>0.20243130840728299</v>
      </c>
      <c r="JV258" s="2">
        <v>6.6351483034571404E-2</v>
      </c>
      <c r="JW258" s="2">
        <v>5.7046838874922297E-2</v>
      </c>
      <c r="JX258" s="2">
        <v>5.0574174123457199E-3</v>
      </c>
      <c r="JY258" s="2">
        <v>1.6870328340239198E-2</v>
      </c>
      <c r="JZ258" s="2">
        <v>-7.3004520588559704E-2</v>
      </c>
      <c r="KA258" s="2">
        <v>0.26012956273828108</v>
      </c>
      <c r="KB258" s="2">
        <v>-0.76016667143475647</v>
      </c>
      <c r="KC258" s="2">
        <v>0.13607982537271157</v>
      </c>
      <c r="KD258" s="2">
        <v>0.23105741239651864</v>
      </c>
      <c r="KE258" s="2">
        <f t="shared" ref="KE258:KE321" si="584">2*((KC258-$JU$514)/($JU$515-$JU$514))-1</f>
        <v>0.37816322734211671</v>
      </c>
      <c r="KF258" s="2">
        <f t="shared" ref="KF258:KF321" si="585">2*((KD258-$JV$514)/($JV$515-$JV$514))-1</f>
        <v>0.29956980914228426</v>
      </c>
      <c r="KG258" s="2">
        <f t="shared" si="516"/>
        <v>51.614768057856899</v>
      </c>
      <c r="KH258" s="2" t="str">
        <f t="shared" si="517"/>
        <v>excited</v>
      </c>
      <c r="KI258" s="7">
        <v>0.35792485008919001</v>
      </c>
      <c r="KJ258" s="7">
        <v>0.36204383168064802</v>
      </c>
      <c r="KK258" s="7">
        <v>0.15952963659709399</v>
      </c>
      <c r="KL258" s="7">
        <v>9.5319400794601408E-3</v>
      </c>
      <c r="KM258" s="7">
        <v>0.27287561656558901</v>
      </c>
      <c r="KN258" s="7">
        <v>0.10851279086766601</v>
      </c>
      <c r="KO258" s="7">
        <v>0.25290031480652103</v>
      </c>
      <c r="KP258" s="7">
        <v>2.0256733457154685E-2</v>
      </c>
      <c r="KQ258" s="7">
        <v>-4.1189815914580152E-3</v>
      </c>
      <c r="KR258" s="7">
        <v>0.23481795938812836</v>
      </c>
      <c r="KS258" s="7">
        <f t="shared" ref="KS258:KS321" si="586">2*((KQ258-$KI$514)/($KI$515-$KI$514))-1</f>
        <v>-7.0837909754134509E-3</v>
      </c>
      <c r="KT258" s="7">
        <f t="shared" ref="KT258:KT321" si="587">2*((KR258-$KJ$514)/($KJ$515-$KJ$514))-1</f>
        <v>7.8144821708477474E-2</v>
      </c>
      <c r="KU258" s="7">
        <f t="shared" si="518"/>
        <v>-5.1796784382495744</v>
      </c>
      <c r="KV258" s="7" t="str">
        <f t="shared" si="519"/>
        <v>Contented</v>
      </c>
      <c r="KW258" s="2">
        <v>7.4663434908853799E-2</v>
      </c>
      <c r="KX258" s="2">
        <v>0.60926000293424598</v>
      </c>
      <c r="KY258" s="2">
        <v>0.84534743080615904</v>
      </c>
      <c r="KZ258" s="2">
        <v>0.50633181619190704</v>
      </c>
      <c r="LA258" s="2">
        <v>-1.92920960617957E-4</v>
      </c>
      <c r="LB258" s="2">
        <v>0.686411589418645</v>
      </c>
      <c r="LC258" s="2">
        <v>11.351438119438207</v>
      </c>
      <c r="LD258" s="2">
        <v>0.39078715561898481</v>
      </c>
      <c r="LE258" s="2">
        <v>-0.53459656802539213</v>
      </c>
      <c r="LF258" s="2">
        <v>1.9763604699100215</v>
      </c>
      <c r="LG258" s="2">
        <f t="shared" ref="LG258:LG321" si="588">2*((LE258-$KW$514)/($KW$515-$KW$514))-1</f>
        <v>-0.43277166291949043</v>
      </c>
      <c r="LH258" s="2">
        <f t="shared" ref="LH258:LH321" si="589">2*((LF258-$KX$514)/($KX$515-$KX$514))-1</f>
        <v>0.65673108304612349</v>
      </c>
      <c r="LI258" s="2">
        <f t="shared" si="520"/>
        <v>-33.384023203472644</v>
      </c>
      <c r="LJ258" s="2" t="str">
        <f t="shared" si="521"/>
        <v>Relased</v>
      </c>
      <c r="LK258" s="4">
        <v>0.49335994888284901</v>
      </c>
      <c r="LL258" s="4">
        <v>0.61279536810804103</v>
      </c>
      <c r="LM258" s="4">
        <v>8.9706292569476001E-2</v>
      </c>
      <c r="LN258" s="4">
        <v>0.34432350267977202</v>
      </c>
      <c r="LO258" s="4">
        <v>0.929276739171914</v>
      </c>
      <c r="LP258" s="4">
        <v>0.95535002348283904</v>
      </c>
      <c r="LQ258" s="4">
        <v>6.3056360996942631E-2</v>
      </c>
      <c r="LR258" s="4">
        <v>0.2195737107835751</v>
      </c>
      <c r="LS258" s="4">
        <v>-0.11943541922519202</v>
      </c>
      <c r="LT258" s="4">
        <v>0.39237690094909389</v>
      </c>
      <c r="LU258" s="4">
        <f t="shared" ref="LU258:LU321" si="590">2*((LS258-$LK$514)/($LK$515-$LK$514))-1</f>
        <v>-6.0733052993397263E-2</v>
      </c>
      <c r="LV258" s="4">
        <f t="shared" ref="LV258:LV321" si="591">2*((LT258-$LL$514)/($LL$515-$LL$514))-1</f>
        <v>0.44864602465602421</v>
      </c>
      <c r="LW258" s="4">
        <f t="shared" si="522"/>
        <v>-7.7092467558342292</v>
      </c>
      <c r="LX258" s="4" t="str">
        <f t="shared" si="523"/>
        <v>Contented</v>
      </c>
      <c r="LY258" s="5">
        <v>0.78091448613203696</v>
      </c>
      <c r="LZ258" s="5">
        <v>3.03930980969685E-2</v>
      </c>
      <c r="MA258" s="5">
        <v>0.21600881885549</v>
      </c>
      <c r="MB258" s="5">
        <v>-0.12756580339322099</v>
      </c>
      <c r="MC258" s="5">
        <v>0.49242843382493701</v>
      </c>
      <c r="MD258" s="5">
        <v>0.18724532216093401</v>
      </c>
      <c r="ME258" s="5">
        <v>0.1696391564833053</v>
      </c>
      <c r="MF258" s="5">
        <v>-0.58613641489427715</v>
      </c>
      <c r="MG258" s="5">
        <v>0.7505213880350684</v>
      </c>
      <c r="MH258" s="5">
        <v>0.10901292824264348</v>
      </c>
      <c r="MI258" s="5">
        <f t="shared" ref="MI258:MI321" si="592">2*((MG258-$LY$514)/($LY$515-$LY$514))-1</f>
        <v>0.44761782241537484</v>
      </c>
      <c r="MJ258" s="5">
        <f t="shared" ref="MJ258:MJ321" si="593">2*((MH258-$LZ$514)/($LZ$515-$LZ$514))-1</f>
        <v>-5.9946944091107124E-3</v>
      </c>
      <c r="MK258" s="5">
        <f t="shared" si="524"/>
        <v>90.767284365033333</v>
      </c>
      <c r="ML258" s="5" t="str">
        <f t="shared" si="525"/>
        <v>nervous</v>
      </c>
      <c r="MM258" s="2">
        <v>-1.6634224233379E-2</v>
      </c>
      <c r="MN258" s="2">
        <v>0.27792713090174298</v>
      </c>
      <c r="MO258" s="2">
        <v>-0.27078202511933602</v>
      </c>
      <c r="MP258" s="2">
        <v>-0.121911728741096</v>
      </c>
      <c r="MQ258" s="2">
        <v>-0.36480702464056902</v>
      </c>
      <c r="MR258" s="2">
        <v>5.0467584632575203E-2</v>
      </c>
      <c r="MS258" s="2">
        <v>0.7098918271652872</v>
      </c>
      <c r="MT258" s="2">
        <v>-0.37123535481604264</v>
      </c>
      <c r="MU258" s="2">
        <v>-0.29456135513512199</v>
      </c>
      <c r="MV258" s="2">
        <v>-1.5028871578165097</v>
      </c>
      <c r="MW258" s="2">
        <f t="shared" ref="MW258:MW321" si="594">2*((MU258-$MM$514)/($MM$515-$MM$514))-1</f>
        <v>4.3558952803417261E-2</v>
      </c>
      <c r="MX258" s="2">
        <f t="shared" ref="MX258:MX321" si="595">2*((MV258-$MN$514)/($MN$515-$MN$514))-1</f>
        <v>-0.5047493215675336</v>
      </c>
      <c r="MY258" s="2">
        <f t="shared" si="526"/>
        <v>175.06769795553762</v>
      </c>
      <c r="MZ258" s="2" t="str">
        <f t="shared" si="527"/>
        <v>Upset</v>
      </c>
      <c r="NA258" s="7">
        <v>0.12588522815001399</v>
      </c>
      <c r="NB258" s="7">
        <v>0.193204845581051</v>
      </c>
      <c r="NC258" s="7">
        <v>-9.1544902759304797E-2</v>
      </c>
      <c r="ND258" s="7">
        <v>0.32318188444252099</v>
      </c>
      <c r="NE258" s="7">
        <v>4.8569977288081698E-2</v>
      </c>
      <c r="NF258" s="7">
        <v>0.65595109069258795</v>
      </c>
      <c r="NG258" s="7">
        <v>-0.52474732714002581</v>
      </c>
      <c r="NH258" s="7">
        <v>0.380591915615339</v>
      </c>
      <c r="NI258" s="7">
        <v>-6.731961743103701E-2</v>
      </c>
      <c r="NJ258" s="7">
        <v>0.72592976326315972</v>
      </c>
      <c r="NK258" s="7">
        <f t="shared" ref="NK258:NK321" si="596">2*((NI258-$NA$514)/($NA$515-$NA$514))-1</f>
        <v>8.1702097220579306E-2</v>
      </c>
      <c r="NL258" s="7">
        <f t="shared" ref="NL258:NL321" si="597">2*((NJ258-$NB$514)/($NB$515-$NB$514))-1</f>
        <v>0.22184238049610938</v>
      </c>
      <c r="NM258" s="7">
        <f t="shared" si="528"/>
        <v>20.218194765085279</v>
      </c>
      <c r="NN258" s="7" t="str">
        <f t="shared" si="529"/>
        <v>happy</v>
      </c>
      <c r="NO258" s="4">
        <v>0.549328432310349</v>
      </c>
      <c r="NP258" s="4">
        <v>0.80608249878580196</v>
      </c>
      <c r="NQ258" s="4">
        <v>0.46793813338370699</v>
      </c>
      <c r="NR258" s="4">
        <v>0.504374028204019</v>
      </c>
      <c r="NS258" s="4">
        <v>-0.121864538627953</v>
      </c>
      <c r="NT258" s="4">
        <v>0.64043430348552699</v>
      </c>
      <c r="NU258" s="4">
        <v>1.0946845810827315</v>
      </c>
      <c r="NV258" s="4">
        <v>0.3486817625706442</v>
      </c>
      <c r="NW258" s="4">
        <v>-0.25675406647545296</v>
      </c>
      <c r="NX258" s="4">
        <v>0.71735599830333041</v>
      </c>
      <c r="NY258" s="4">
        <f t="shared" ref="NY258:NY321" si="598">2*((NW258-$NO$514)/($NO$515-$NO$514))-1</f>
        <v>-0.37626561884436016</v>
      </c>
      <c r="NZ258" s="4">
        <f t="shared" ref="NZ258:NZ321" si="599">2*((NX258-$NP$514)/($NP$515-$NP$514))-1</f>
        <v>-7.1502188423037349E-2</v>
      </c>
      <c r="OA258" s="4">
        <f t="shared" si="530"/>
        <v>-100.75968968177554</v>
      </c>
      <c r="OB258" s="4" t="str">
        <f t="shared" si="531"/>
        <v>Bored</v>
      </c>
      <c r="OC258" s="1">
        <v>0.35703952243409498</v>
      </c>
      <c r="OD258" s="1">
        <v>0.47984635810609799</v>
      </c>
      <c r="OE258" s="1">
        <v>1.00222559886795</v>
      </c>
      <c r="OF258" s="1">
        <v>0.87163738397216695</v>
      </c>
      <c r="OG258" s="1">
        <v>-0.259186197568958</v>
      </c>
      <c r="OH258" s="1">
        <v>0.62137365716150905</v>
      </c>
      <c r="OI258" s="1">
        <v>10.242121054642071</v>
      </c>
      <c r="OJ258" s="1">
        <v>0.79151974345503584</v>
      </c>
      <c r="OK258" s="1">
        <v>-0.12280683567200301</v>
      </c>
      <c r="OL258" s="1">
        <v>2.2390902109981545</v>
      </c>
      <c r="OM258" s="1">
        <f t="shared" ref="OM258:OM321" si="600">2*((OK258-$OC$514)/($OC$515-$OC$514))-1</f>
        <v>-0.17065355430198836</v>
      </c>
      <c r="ON258" s="1">
        <f t="shared" ref="ON258:ON321" si="601">2*((OL258-$OD$514)/($OD$515-$OD$514))-1</f>
        <v>0.27085203611364506</v>
      </c>
      <c r="OO258" s="1">
        <f t="shared" si="532"/>
        <v>-32.213467446330604</v>
      </c>
      <c r="OP258" s="1" t="str">
        <f t="shared" si="533"/>
        <v>Relased</v>
      </c>
      <c r="OQ258" s="2">
        <v>0.35795248076903702</v>
      </c>
      <c r="OR258" s="2">
        <v>0.65725385996821895</v>
      </c>
      <c r="OS258" s="2">
        <v>0.278907108807882</v>
      </c>
      <c r="OT258" s="2">
        <v>0.22248803613243701</v>
      </c>
      <c r="OU258" s="2">
        <v>0.345729995540834</v>
      </c>
      <c r="OV258" s="2">
        <v>0.64837781693277097</v>
      </c>
      <c r="OW258" s="2">
        <v>0.39635363704163568</v>
      </c>
      <c r="OX258" s="2">
        <v>0.17040643243317155</v>
      </c>
      <c r="OY258" s="2">
        <v>-0.29930137919918193</v>
      </c>
      <c r="OZ258" s="2">
        <v>0.49388496192429149</v>
      </c>
      <c r="PA258" s="2">
        <f t="shared" ref="PA258:PA321" si="602">2*((OY258-$OQ$514)/($OQ$515-$OQ$514))-1</f>
        <v>-0.35954264574125183</v>
      </c>
      <c r="PB258" s="2">
        <f t="shared" ref="PB258:PB321" si="603">2*((OZ258-$OR$514)/($OR$515-$OR$514))-1</f>
        <v>5.5923226076532107E-2</v>
      </c>
      <c r="PC258" s="2">
        <f t="shared" si="534"/>
        <v>-81.159061416086772</v>
      </c>
      <c r="PD258" s="2" t="str">
        <f t="shared" si="535"/>
        <v>Calm</v>
      </c>
      <c r="PE258" s="1">
        <v>0.55016575688497205</v>
      </c>
      <c r="PF258" s="1">
        <v>0.55505274709863195</v>
      </c>
      <c r="PG258" s="1">
        <v>0.88512089582100795</v>
      </c>
      <c r="PH258" s="1">
        <v>1.04366801105068</v>
      </c>
      <c r="PI258" s="1">
        <v>0.186314267820826</v>
      </c>
      <c r="PJ258" s="1">
        <v>-2.04550319728702E-2</v>
      </c>
      <c r="PK258" s="1">
        <v>1.201826072845068</v>
      </c>
      <c r="PL258" s="1">
        <v>1.9522492923583892</v>
      </c>
      <c r="PM258" s="1">
        <v>-4.886990213659903E-3</v>
      </c>
      <c r="PN258" s="1">
        <v>1.7451652319605948</v>
      </c>
      <c r="PO258" s="1">
        <f t="shared" ref="PO258:PO321" si="604">2*((PM258-$PE$514)/($PE$515-$PE$514))-1</f>
        <v>0.12948261364178437</v>
      </c>
      <c r="PP258" s="1">
        <f t="shared" ref="PP258:PP321" si="605">2*((PN258-$PF$514)/($PF$515-$PF$514))-1</f>
        <v>8.5600405037409288E-3</v>
      </c>
      <c r="PQ258" s="1">
        <f t="shared" si="536"/>
        <v>86.217704128057491</v>
      </c>
      <c r="PR258" s="1" t="str">
        <f t="shared" si="537"/>
        <v>alert</v>
      </c>
      <c r="PS258" s="4">
        <v>0.49650275416511802</v>
      </c>
      <c r="PT258" s="4">
        <v>0.46829738173021002</v>
      </c>
      <c r="PU258" s="4">
        <v>0.585571948034326</v>
      </c>
      <c r="PV258" s="4">
        <v>-6.4101232984407402E-3</v>
      </c>
      <c r="PW258" s="4">
        <v>0.27278847847210402</v>
      </c>
      <c r="PX258" s="4">
        <v>0.247202852225925</v>
      </c>
      <c r="PY258" s="4">
        <v>0.76118370155723147</v>
      </c>
      <c r="PZ258" s="4">
        <v>-8.9589394862919416E-3</v>
      </c>
      <c r="QA258" s="4">
        <v>2.8205372434908005E-2</v>
      </c>
      <c r="QB258" s="4">
        <v>0.600292022345568</v>
      </c>
      <c r="QC258" s="4">
        <f t="shared" ref="QC258:QC321" si="606">2*((QA258-$PS$514)/($PS$515-$PS$514))-1</f>
        <v>0.23337508551124553</v>
      </c>
      <c r="QD258" s="4">
        <f t="shared" ref="QD258:QD321" si="607">2*((QB258-$PT$514)/($PT$515-$PT$514))-1</f>
        <v>-5.0415808117783456E-2</v>
      </c>
      <c r="QE258" s="4">
        <f t="shared" si="538"/>
        <v>102.19022580953775</v>
      </c>
      <c r="QF258" s="4" t="str">
        <f t="shared" si="539"/>
        <v>nervous</v>
      </c>
      <c r="QG258" s="2">
        <v>0.74807617169018703</v>
      </c>
      <c r="QH258" s="2">
        <v>0.51272647327205401</v>
      </c>
      <c r="QI258" s="2">
        <v>-9.3188979891985102E-2</v>
      </c>
      <c r="QJ258" s="2">
        <v>0.22071454573207999</v>
      </c>
      <c r="QK258" s="2">
        <v>0.39162703682581201</v>
      </c>
      <c r="QL258" s="2">
        <v>0.45466029437216998</v>
      </c>
      <c r="QM258" s="2">
        <v>-8.1766006444191672E-2</v>
      </c>
      <c r="QN258" s="2">
        <v>0.22815543184404213</v>
      </c>
      <c r="QO258" s="2">
        <v>0.23534969841813302</v>
      </c>
      <c r="QP258" s="2">
        <v>0.10114633432095479</v>
      </c>
      <c r="QQ258" s="2">
        <f t="shared" ref="QQ258:QQ321" si="608">2*((QO258-$QG$514)/($QG$515-$QG$514))-1</f>
        <v>0.30445716608465356</v>
      </c>
      <c r="QR258" s="2">
        <f t="shared" ref="QR258:QR321" si="609">2*((QP258-$QH$514)/($QH$515-$QH$514))-1</f>
        <v>-1.0728208551624707E-3</v>
      </c>
      <c r="QS258" s="2">
        <f t="shared" si="540"/>
        <v>90.201893269778793</v>
      </c>
      <c r="QT258" s="2" t="str">
        <f t="shared" si="541"/>
        <v>nervous</v>
      </c>
      <c r="QU258" s="4">
        <v>0.446737102086257</v>
      </c>
      <c r="QV258" s="4">
        <v>0.91535362894163097</v>
      </c>
      <c r="QW258" s="4">
        <v>-4.6301174760158E-2</v>
      </c>
      <c r="QX258" s="4">
        <v>0.473070538214731</v>
      </c>
      <c r="QY258" s="4">
        <v>0.87085652623210796</v>
      </c>
      <c r="QZ258" s="4">
        <v>1.24051471546388</v>
      </c>
      <c r="RA258" s="4">
        <v>-3.5140709369740841E-2</v>
      </c>
      <c r="RB258" s="4">
        <v>0.21943387194415251</v>
      </c>
      <c r="RC258" s="4">
        <v>-0.46861652685537397</v>
      </c>
      <c r="RD258" s="4">
        <v>0.31331933602728196</v>
      </c>
      <c r="RE258" s="4">
        <f t="shared" ref="RE258:RE321" si="610">2*((RC258-$QU$514)/($QU$515-$QU$514))-1</f>
        <v>-0.55963973176153714</v>
      </c>
      <c r="RF258" s="4">
        <f t="shared" ref="RF258:RF321" si="611">2*((RD258-$QV$514)/($QV$515-$QV$514))-1</f>
        <v>0.12577966110455763</v>
      </c>
      <c r="RG258" s="4">
        <f t="shared" si="542"/>
        <v>-77.333189441406702</v>
      </c>
      <c r="RH258" s="4" t="str">
        <f t="shared" si="543"/>
        <v>Calm</v>
      </c>
    </row>
    <row r="259" spans="1:476" x14ac:dyDescent="0.3">
      <c r="A259" s="1">
        <v>-0.17777988455480701</v>
      </c>
      <c r="B259" s="1">
        <v>-7.5434013349271103E-3</v>
      </c>
      <c r="C259" s="1">
        <v>0.33841289565441202</v>
      </c>
      <c r="D259" s="1">
        <v>0.153840268729975</v>
      </c>
      <c r="E259" s="1">
        <v>3.69263047337684E-2</v>
      </c>
      <c r="F259" s="1">
        <v>-0.46720442684996299</v>
      </c>
      <c r="G259" s="1">
        <v>-2.4025864027338333</v>
      </c>
      <c r="H259" s="1">
        <v>-0.3240462822508417</v>
      </c>
      <c r="I259" s="1">
        <v>-0.17023648321987989</v>
      </c>
      <c r="J259" s="1">
        <v>-2.6561862532335723</v>
      </c>
      <c r="K259" s="17">
        <f t="shared" si="544"/>
        <v>-0.19688407032689248</v>
      </c>
      <c r="L259" s="18">
        <f t="shared" si="545"/>
        <v>-0.92887515511147156</v>
      </c>
      <c r="M259" s="18">
        <f t="shared" ref="M259:M322" si="612">DEGREES(ATAN2(L259,K259))</f>
        <v>-168.03272505713124</v>
      </c>
      <c r="N259" s="18" t="str">
        <f t="shared" ref="N259:N322" si="613">IF(AND(M259&gt;=0,M259&lt;=30),"happy",IF(AND(M259&gt;30,M259&lt;=60),"excited",IF(AND(M259&gt;60,M259&lt;=90),"alert",IF(AND(M259&gt;90,M259&lt;=120),"nervous",IF(AND(M259&gt;120,M259&lt;=150),"stressed",IF(AND(M259&gt;150,M259&lt;=180),"Upset",IF(AND(M259&gt;=-180,M259&lt;-150),"Sad",IF(AND(M259&gt;=-150,M259&lt;-120),"Depressed",IF(AND(M259&gt;=-120,M259&lt;-90),"Bored",IF(AND(M259&gt;=-30,M259&lt;0),"Contented",IF(AND(M259&gt;=-60,M259&lt;-30),"Relased",IF(AND(M259&gt;=-90,M259&lt;-60),"Calm",""))))))))))))</f>
        <v>Sad</v>
      </c>
      <c r="O259" s="9">
        <v>3.6814369853411202E-2</v>
      </c>
      <c r="P259" s="9">
        <v>0.112193192882865</v>
      </c>
      <c r="Q259" s="9">
        <v>-0.211569680740682</v>
      </c>
      <c r="R259" s="9">
        <v>0.237418855822386</v>
      </c>
      <c r="S259" s="9">
        <v>-0.50481280885386903</v>
      </c>
      <c r="T259" s="9">
        <v>-7.8435941089341404E-2</v>
      </c>
      <c r="U259" s="9">
        <v>0.45207347527173058</v>
      </c>
      <c r="V259" s="9">
        <v>7.0331215726493275</v>
      </c>
      <c r="W259" s="9">
        <v>-7.5378823029453798E-2</v>
      </c>
      <c r="X259" s="9">
        <v>0.17347559148694788</v>
      </c>
      <c r="Y259" s="9">
        <f t="shared" si="546"/>
        <v>0.19578576133665293</v>
      </c>
      <c r="Z259" s="9">
        <f t="shared" si="547"/>
        <v>6.0159585763465362E-2</v>
      </c>
      <c r="AA259" s="9">
        <f t="shared" ref="AA259:AA322" si="614">DEGREES(ATAN2(Z259,Y259))</f>
        <v>72.919245106957476</v>
      </c>
      <c r="AB259" s="9" t="str">
        <f t="shared" ref="AB259:AB322" si="615">IF(AND(AA259&gt;=0,AA259&lt;=30),"happy",IF(AND(AA259&gt;30,AA259&lt;=60),"excited",IF(AND(AA259&gt;60,AA259&lt;=90),"alert",IF(AND(AA259&gt;90,AA259&lt;=120),"nervous",IF(AND(AA259&gt;120,AA259&lt;=150),"stressed",IF(AND(AA259&gt;150,AA259&lt;=180),"Upset",IF(AND(AA259&gt;=-180,AA259&lt;-150),"Sad",IF(AND(AA259&gt;=-150,AA259&lt;-120),"Depressed",IF(AND(AA259&gt;=-120,AA259&lt;-90),"Bored",IF(AND(AA259&gt;=-30,AA259&lt;0),"Contented",IF(AND(AA259&gt;=-60,AA259&lt;-30),"Relased",IF(AND(AA259&gt;=-90,AA259&lt;-60),"Calm",""))))))))))))</f>
        <v>alert</v>
      </c>
      <c r="AC259" s="2">
        <v>0.102737123765968</v>
      </c>
      <c r="AD259" s="2">
        <v>0.443669269602815</v>
      </c>
      <c r="AE259" s="2">
        <v>-8.2444362174448504E-2</v>
      </c>
      <c r="AF259" s="2">
        <v>-0.238057932100041</v>
      </c>
      <c r="AG259" s="2">
        <v>-0.241435021180189</v>
      </c>
      <c r="AH259" s="2">
        <v>0.18900272224005901</v>
      </c>
      <c r="AI259" s="2">
        <v>0.59441681317077633</v>
      </c>
      <c r="AJ259" s="2">
        <v>-0.37627385939215624</v>
      </c>
      <c r="AK259" s="2">
        <v>-0.340932145836847</v>
      </c>
      <c r="AL259" s="2">
        <v>-0.58656395343122325</v>
      </c>
      <c r="AM259" s="2">
        <f t="shared" si="548"/>
        <v>-0.18432055991608298</v>
      </c>
      <c r="AN259" s="2">
        <f t="shared" si="549"/>
        <v>-0.30263579114796901</v>
      </c>
      <c r="AO259" s="2">
        <f t="shared" ref="AO259:AO322" si="616">DEGREES(ATAN2(AN259,AM259))</f>
        <v>-148.65646359682498</v>
      </c>
      <c r="AP259" s="2" t="str">
        <f t="shared" ref="AP259:AP322" si="617">IF(AND(AO259&gt;=0,AO259&lt;=30),"happy",IF(AND(AO259&gt;30,AO259&lt;=60),"excited",IF(AND(AO259&gt;60,AO259&lt;=90),"alert",IF(AND(AO259&gt;90,AO259&lt;=120),"nervous",IF(AND(AO259&gt;120,AO259&lt;=150),"stressed",IF(AND(AO259&gt;150,AO259&lt;=180),"Upset",IF(AND(AO259&gt;=-180,AO259&lt;-150),"Sad",IF(AND(AO259&gt;=-150,AO259&lt;-120),"Depressed",IF(AND(AO259&gt;=-120,AO259&lt;-90),"Bored",IF(AND(AO259&gt;=-30,AO259&lt;0),"Contented",IF(AND(AO259&gt;=-60,AO259&lt;-30),"Relased",IF(AND(AO259&gt;=-90,AO259&lt;-60),"Calm",""))))))))))))</f>
        <v>Depressed</v>
      </c>
      <c r="AQ259" s="9">
        <v>0.606279324143425</v>
      </c>
      <c r="AR259" s="9">
        <v>0.285649541567076</v>
      </c>
      <c r="AS259" s="9">
        <v>5.3235053981480797E-2</v>
      </c>
      <c r="AT259" s="9">
        <v>4.3094677411532202E-2</v>
      </c>
      <c r="AU259" s="9">
        <v>0.28606488461546198</v>
      </c>
      <c r="AV259" s="9">
        <v>0.50015054786250401</v>
      </c>
      <c r="AW259" s="9">
        <v>5.9657532888034916E-2</v>
      </c>
      <c r="AX259" s="9">
        <v>5.4841782269094738E-2</v>
      </c>
      <c r="AY259" s="9">
        <v>0.320629782576349</v>
      </c>
      <c r="AZ259" s="9">
        <v>0.10800158521193029</v>
      </c>
      <c r="BA259" s="9">
        <f t="shared" si="550"/>
        <v>0.42666495976302143</v>
      </c>
      <c r="BB259" s="9">
        <f t="shared" si="551"/>
        <v>8.8393263641952879E-2</v>
      </c>
      <c r="BC259" s="9">
        <f t="shared" ref="BC259:BC322" si="618">DEGREES(ATAN2(BB259,BA259))</f>
        <v>78.295467773013257</v>
      </c>
      <c r="BD259" s="9" t="str">
        <f t="shared" ref="BD259:BD322" si="619">IF(AND(BC259&gt;=0,BC259&lt;=30),"happy",IF(AND(BC259&gt;30,BC259&lt;=60),"excited",IF(AND(BC259&gt;60,BC259&lt;=90),"alert",IF(AND(BC259&gt;90,BC259&lt;=120),"nervous",IF(AND(BC259&gt;120,BC259&lt;=150),"stressed",IF(AND(BC259&gt;150,BC259&lt;=180),"Upset",IF(AND(BC259&gt;=-180,BC259&lt;-150),"Sad",IF(AND(BC259&gt;=-150,BC259&lt;-120),"Depressed",IF(AND(BC259&gt;=-120,BC259&lt;-90),"Bored",IF(AND(BC259&gt;=-30,BC259&lt;0),"Contented",IF(AND(BC259&gt;=-60,BC259&lt;-30),"Relased",IF(AND(BC259&gt;=-90,BC259&lt;-60),"Calm",""))))))))))))</f>
        <v>alert</v>
      </c>
      <c r="BE259" s="4">
        <v>0.90089165692529005</v>
      </c>
      <c r="BF259" s="4">
        <v>0.20308357619737799</v>
      </c>
      <c r="BG259" s="4">
        <v>0.30197038601114501</v>
      </c>
      <c r="BH259" s="4">
        <v>-0.108761832006641</v>
      </c>
      <c r="BI259" s="4">
        <v>0.76469434987186502</v>
      </c>
      <c r="BJ259" s="4">
        <v>-2.1449428658435101E-2</v>
      </c>
      <c r="BK259" s="4">
        <v>0.1812997856483077</v>
      </c>
      <c r="BL259" s="4">
        <v>-0.59879617065575264</v>
      </c>
      <c r="BM259" s="4">
        <v>0.69780808072791212</v>
      </c>
      <c r="BN259" s="4">
        <v>0.17501167436338283</v>
      </c>
      <c r="BO259" s="4">
        <f t="shared" si="552"/>
        <v>0.76956536375848184</v>
      </c>
      <c r="BP259" s="4">
        <f t="shared" si="553"/>
        <v>7.0166725697046406E-2</v>
      </c>
      <c r="BQ259" s="4">
        <f t="shared" ref="BQ259:BQ322" si="620">DEGREES(ATAN2(BP259,BO259))</f>
        <v>84.790342455867631</v>
      </c>
      <c r="BR259" s="4" t="str">
        <f t="shared" ref="BR259:BR322" si="621">IF(AND(BQ259&gt;=0,BQ259&lt;=30),"happy",IF(AND(BQ259&gt;30,BQ259&lt;=60),"excited",IF(AND(BQ259&gt;60,BQ259&lt;=90),"alert",IF(AND(BQ259&gt;90,BQ259&lt;=120),"nervous",IF(AND(BQ259&gt;120,BQ259&lt;=150),"stressed",IF(AND(BQ259&gt;150,BQ259&lt;=180),"Upset",IF(AND(BQ259&gt;=-180,BQ259&lt;-150),"Sad",IF(AND(BQ259&gt;=-150,BQ259&lt;-120),"Depressed",IF(AND(BQ259&gt;=-120,BQ259&lt;-90),"Bored",IF(AND(BQ259&gt;=-30,BQ259&lt;0),"Contented",IF(AND(BQ259&gt;=-60,BQ259&lt;-30),"Relased",IF(AND(BQ259&gt;=-90,BQ259&lt;-60),"Calm",""))))))))))))</f>
        <v>alert</v>
      </c>
      <c r="BS259" s="5">
        <v>0.25444043041835301</v>
      </c>
      <c r="BT259" s="5">
        <v>-0.13995656934614101</v>
      </c>
      <c r="BU259" s="5">
        <v>0.71684089585588495</v>
      </c>
      <c r="BV259" s="5">
        <v>4.7632311652567302E-2</v>
      </c>
      <c r="BW259" s="5">
        <v>-0.36374255527224603</v>
      </c>
      <c r="BX259" s="5">
        <v>2.9716967205399299E-2</v>
      </c>
      <c r="BY259" s="5">
        <v>-6.5583436444086036</v>
      </c>
      <c r="BZ259" s="5">
        <v>-0.43207985812354116</v>
      </c>
      <c r="CA259" s="5">
        <v>-0.22981149421362751</v>
      </c>
      <c r="CB259" s="5">
        <v>2.1896259764234074</v>
      </c>
      <c r="CC259" s="5">
        <f t="shared" si="554"/>
        <v>-8.9921474808943969E-2</v>
      </c>
      <c r="CD259" s="5">
        <f t="shared" si="555"/>
        <v>0.94669561092911758</v>
      </c>
      <c r="CE259" s="5">
        <f t="shared" ref="CE259:CE322" si="622">DEGREES(ATAN2(CD259,CC259))</f>
        <v>-5.4259362878756781</v>
      </c>
      <c r="CF259" s="5" t="str">
        <f t="shared" ref="CF259:CF322" si="623">IF(AND(CE259&gt;=0,CE259&lt;=30),"happy",IF(AND(CE259&gt;30,CE259&lt;=60),"excited",IF(AND(CE259&gt;60,CE259&lt;=90),"alert",IF(AND(CE259&gt;90,CE259&lt;=120),"nervous",IF(AND(CE259&gt;120,CE259&lt;=150),"stressed",IF(AND(CE259&gt;150,CE259&lt;=180),"Upset",IF(AND(CE259&gt;=-180,CE259&lt;-150),"Sad",IF(AND(CE259&gt;=-150,CE259&lt;-120),"Depressed",IF(AND(CE259&gt;=-120,CE259&lt;-90),"Bored",IF(AND(CE259&gt;=-30,CE259&lt;0),"Contented",IF(AND(CE259&gt;=-60,CE259&lt;-30),"Relased",IF(AND(CE259&gt;=-90,CE259&lt;-60),"Calm",""))))))))))))</f>
        <v>Contented</v>
      </c>
      <c r="CG259" s="4">
        <v>-2.76104754733985E-2</v>
      </c>
      <c r="CH259" s="4">
        <v>8.0266612102977697E-2</v>
      </c>
      <c r="CI259" s="4">
        <v>0.19405012104291999</v>
      </c>
      <c r="CJ259" s="4">
        <v>0.255242867139861</v>
      </c>
      <c r="CK259" s="4">
        <v>-8.6392157683821899E-2</v>
      </c>
      <c r="CL259" s="4">
        <v>-8.19883331567932E-2</v>
      </c>
      <c r="CM259" s="4">
        <v>-1.7021547280869078</v>
      </c>
      <c r="CN259" s="4">
        <v>-148.24867627320796</v>
      </c>
      <c r="CO259" s="4">
        <v>1.2888505589699992E-2</v>
      </c>
      <c r="CP259" s="4">
        <v>1.6599103401559845</v>
      </c>
      <c r="CQ259" s="4">
        <f t="shared" si="556"/>
        <v>0.32938163884857641</v>
      </c>
      <c r="CR259" s="4">
        <f t="shared" si="557"/>
        <v>0.13975263714567143</v>
      </c>
      <c r="CS259" s="4">
        <f t="shared" ref="CS259:CS322" si="624">DEGREES(ATAN2(CR259,CQ259))</f>
        <v>67.009076078006331</v>
      </c>
      <c r="CT259" s="4" t="str">
        <f t="shared" ref="CT259:CT322" si="625">IF(AND(CS259&gt;=0,CS259&lt;=30),"happy",IF(AND(CS259&gt;30,CS259&lt;=60),"excited",IF(AND(CS259&gt;60,CS259&lt;=90),"alert",IF(AND(CS259&gt;90,CS259&lt;=120),"nervous",IF(AND(CS259&gt;120,CS259&lt;=150),"stressed",IF(AND(CS259&gt;150,CS259&lt;=180),"Upset",IF(AND(CS259&gt;=-180,CS259&lt;-150),"Sad",IF(AND(CS259&gt;=-150,CS259&lt;-120),"Depressed",IF(AND(CS259&gt;=-120,CS259&lt;-90),"Bored",IF(AND(CS259&gt;=-30,CS259&lt;0),"Contented",IF(AND(CS259&gt;=-60,CS259&lt;-30),"Relased",IF(AND(CS259&gt;=-90,CS259&lt;-60),"Calm",""))))))))))))</f>
        <v>alert</v>
      </c>
      <c r="CU259" s="2">
        <v>3.64622396117604E-2</v>
      </c>
      <c r="CV259" s="2">
        <v>0.11615619871395499</v>
      </c>
      <c r="CW259" s="2">
        <v>-0.214493437366402</v>
      </c>
      <c r="CX259" s="2">
        <v>0.11246510174081301</v>
      </c>
      <c r="CY259" s="2">
        <v>-0.227843125181273</v>
      </c>
      <c r="CZ259" s="2">
        <v>-0.19208174489512</v>
      </c>
      <c r="DA259" s="2">
        <v>1.1207672946444516</v>
      </c>
      <c r="DB259" s="2">
        <v>-1.4812550899859371</v>
      </c>
      <c r="DC259" s="2">
        <v>-7.9693959102194595E-2</v>
      </c>
      <c r="DD259" s="2">
        <v>-0.66851906456965604</v>
      </c>
      <c r="DE259" s="2">
        <f t="shared" si="558"/>
        <v>-9.89767862270724E-2</v>
      </c>
      <c r="DF259" s="2">
        <f t="shared" si="559"/>
        <v>-0.174870350929341</v>
      </c>
      <c r="DG259" s="2">
        <f t="shared" ref="DG259:DG322" si="626">DEGREES(ATAN2(DF259,DE259))</f>
        <v>-150.49009734274003</v>
      </c>
      <c r="DH259" s="2" t="str">
        <f t="shared" ref="DH259:DH322" si="627">IF(AND(DG259&gt;=0,DG259&lt;=30),"happy",IF(AND(DG259&gt;30,DG259&lt;=60),"excited",IF(AND(DG259&gt;60,DG259&lt;=90),"alert",IF(AND(DG259&gt;90,DG259&lt;=120),"nervous",IF(AND(DG259&gt;120,DG259&lt;=150),"stressed",IF(AND(DG259&gt;150,DG259&lt;=180),"Upset",IF(AND(DG259&gt;=-180,DG259&lt;-150),"Sad",IF(AND(DG259&gt;=-150,DG259&lt;-120),"Depressed",IF(AND(DG259&gt;=-120,DG259&lt;-90),"Bored",IF(AND(DG259&gt;=-30,DG259&lt;0),"Contented",IF(AND(DG259&gt;=-60,DG259&lt;-30),"Relased",IF(AND(DG259&gt;=-90,DG259&lt;-60),"Calm",""))))))))))))</f>
        <v>Sad</v>
      </c>
      <c r="DI259" s="7">
        <v>0.13016658052732999</v>
      </c>
      <c r="DJ259" s="7">
        <v>0.26663347203577198</v>
      </c>
      <c r="DK259" s="7">
        <v>0.35974717517376198</v>
      </c>
      <c r="DL259" s="7">
        <v>-6.9955941243024594E-2</v>
      </c>
      <c r="DM259" s="7">
        <v>0.34540377617868201</v>
      </c>
      <c r="DN259" s="7">
        <v>0.55103688902662196</v>
      </c>
      <c r="DO259" s="7">
        <v>0.7564541609900014</v>
      </c>
      <c r="DP259" s="7">
        <v>-8.5555187731314222E-2</v>
      </c>
      <c r="DQ259" s="7">
        <v>-0.13646689150844199</v>
      </c>
      <c r="DR259" s="7">
        <v>0.73032055328332568</v>
      </c>
      <c r="DS259" s="7">
        <f t="shared" si="560"/>
        <v>-0.25128400959505481</v>
      </c>
      <c r="DT259" s="7">
        <f t="shared" si="561"/>
        <v>0.28702473400458128</v>
      </c>
      <c r="DU259" s="7">
        <f t="shared" ref="DU259:DU322" si="628">DEGREES(ATAN2(DT259,DS259))</f>
        <v>-41.201452086171919</v>
      </c>
      <c r="DV259" s="7" t="str">
        <f t="shared" ref="DV259:DV322" si="629">IF(AND(DU259&gt;=0,DU259&lt;=30),"happy",IF(AND(DU259&gt;30,DU259&lt;=60),"excited",IF(AND(DU259&gt;60,DU259&lt;=90),"alert",IF(AND(DU259&gt;90,DU259&lt;=120),"nervous",IF(AND(DU259&gt;120,DU259&lt;=150),"stressed",IF(AND(DU259&gt;150,DU259&lt;=180),"Upset",IF(AND(DU259&gt;=-180,DU259&lt;-150),"Sad",IF(AND(DU259&gt;=-150,DU259&lt;-120),"Depressed",IF(AND(DU259&gt;=-120,DU259&lt;-90),"Bored",IF(AND(DU259&gt;=-30,DU259&lt;0),"Contented",IF(AND(DU259&gt;=-60,DU259&lt;-30),"Relased",IF(AND(DU259&gt;=-90,DU259&lt;-60),"Calm",""))))))))))))</f>
        <v>Relased</v>
      </c>
      <c r="DW259" s="9">
        <v>0.59408675828144397</v>
      </c>
      <c r="DX259" s="9">
        <v>0.80693770599832604</v>
      </c>
      <c r="DY259" s="9">
        <v>2.52706214502068E-3</v>
      </c>
      <c r="DZ259" s="9">
        <v>0.19156191262393499</v>
      </c>
      <c r="EA259" s="9">
        <v>0.83968699248896606</v>
      </c>
      <c r="EB259" s="9">
        <v>1.27745210807702</v>
      </c>
      <c r="EC259" s="9">
        <v>1.7625250452958934E-3</v>
      </c>
      <c r="ED259" s="9">
        <v>9.1903113002360148E-2</v>
      </c>
      <c r="EE259" s="9">
        <v>-0.21285094771688207</v>
      </c>
      <c r="EF259" s="9">
        <v>0.13853360859671479</v>
      </c>
      <c r="EG259" s="9">
        <f t="shared" si="562"/>
        <v>-2.1540380046223717E-2</v>
      </c>
      <c r="EH259" s="9">
        <f t="shared" si="563"/>
        <v>1.2632535488443564E-2</v>
      </c>
      <c r="EI259" s="9">
        <f t="shared" ref="EI259:EI322" si="630">DEGREES(ATAN2(EH259,EG259))</f>
        <v>-59.610153120782051</v>
      </c>
      <c r="EJ259" s="9" t="str">
        <f t="shared" ref="EJ259:EJ322" si="631">IF(AND(EI259&gt;=0,EI259&lt;=30),"happy",IF(AND(EI259&gt;30,EI259&lt;=60),"excited",IF(AND(EI259&gt;60,EI259&lt;=90),"alert",IF(AND(EI259&gt;90,EI259&lt;=120),"nervous",IF(AND(EI259&gt;120,EI259&lt;=150),"stressed",IF(AND(EI259&gt;150,EI259&lt;=180),"Upset",IF(AND(EI259&gt;=-180,EI259&lt;-150),"Sad",IF(AND(EI259&gt;=-150,EI259&lt;-120),"Depressed",IF(AND(EI259&gt;=-120,EI259&lt;-90),"Bored",IF(AND(EI259&gt;=-30,EI259&lt;0),"Contented",IF(AND(EI259&gt;=-60,EI259&lt;-30),"Relased",IF(AND(EI259&gt;=-90,EI259&lt;-60),"Calm",""))))))))))))</f>
        <v>Relased</v>
      </c>
      <c r="EK259" s="1">
        <v>0.44712618332416199</v>
      </c>
      <c r="EL259" s="1">
        <v>0.190143780690647</v>
      </c>
      <c r="EM259" s="1">
        <v>9.7604938799044694E-2</v>
      </c>
      <c r="EN259" s="1">
        <v>0.121802320671443</v>
      </c>
      <c r="EO259" s="1">
        <v>0.40322424048841998</v>
      </c>
      <c r="EP259" s="1">
        <v>-1.24102737483006E-2</v>
      </c>
      <c r="EQ259" s="1">
        <v>0.11478201934848087</v>
      </c>
      <c r="ER259" s="1">
        <v>0.68530871171609475</v>
      </c>
      <c r="ES259" s="1">
        <v>0.25698240263351502</v>
      </c>
      <c r="ET259" s="1">
        <v>0.34429248491207581</v>
      </c>
      <c r="EU259" s="1">
        <f t="shared" si="564"/>
        <v>9.3908603974345972E-2</v>
      </c>
      <c r="EV259" s="1">
        <f t="shared" si="565"/>
        <v>2.2682495735781183E-2</v>
      </c>
      <c r="EW259" s="1">
        <f t="shared" ref="EW259:EW322" si="632">DEGREES(ATAN2(EV259,EU259))</f>
        <v>76.420974638070305</v>
      </c>
      <c r="EX259" s="1" t="str">
        <f t="shared" ref="EX259:EX322" si="633">IF(AND(EW259&gt;=0,EW259&lt;=30),"happy",IF(AND(EW259&gt;30,EW259&lt;=60),"excited",IF(AND(EW259&gt;60,EW259&lt;=90),"alert",IF(AND(EW259&gt;90,EW259&lt;=120),"nervous",IF(AND(EW259&gt;120,EW259&lt;=150),"stressed",IF(AND(EW259&gt;150,EW259&lt;=180),"Upset",IF(AND(EW259&gt;=-180,EW259&lt;-150),"Sad",IF(AND(EW259&gt;=-150,EW259&lt;-120),"Depressed",IF(AND(EW259&gt;=-120,EW259&lt;-90),"Bored",IF(AND(EW259&gt;=-30,EW259&lt;0),"Contented",IF(AND(EW259&gt;=-60,EW259&lt;-30),"Relased",IF(AND(EW259&gt;=-90,EW259&lt;-60),"Calm",""))))))))))))</f>
        <v>alert</v>
      </c>
      <c r="EY259" s="2">
        <v>4.5002698912542299E-2</v>
      </c>
      <c r="EZ259" s="2">
        <v>-5.7090658117314397E-2</v>
      </c>
      <c r="FA259" s="2">
        <v>0.195939105514055</v>
      </c>
      <c r="FB259" s="2">
        <v>0.29617862116547999</v>
      </c>
      <c r="FC259" s="2">
        <v>2.49973730764643E-2</v>
      </c>
      <c r="FD259" s="2">
        <v>0.109031728784949</v>
      </c>
      <c r="FE259" s="2">
        <v>2.7991272001095502</v>
      </c>
      <c r="FF259" s="2">
        <v>5.7022047747281821</v>
      </c>
      <c r="FG259" s="2">
        <v>0.43780544778356101</v>
      </c>
      <c r="FH259" s="2">
        <v>0.49896662581517015</v>
      </c>
      <c r="FI259" s="2">
        <f t="shared" si="566"/>
        <v>0.3248911322861292</v>
      </c>
      <c r="FJ259" s="2">
        <f t="shared" si="567"/>
        <v>-0.20317525931672742</v>
      </c>
      <c r="FK259" s="2">
        <f t="shared" ref="FK259:FK322" si="634">DEGREES(ATAN2(FJ259,FI259))</f>
        <v>122.02038331732975</v>
      </c>
      <c r="FL259" s="2" t="str">
        <f t="shared" ref="FL259:FL322" si="635">IF(AND(FK259&gt;=0,FK259&lt;=30),"happy",IF(AND(FK259&gt;30,FK259&lt;=60),"excited",IF(AND(FK259&gt;60,FK259&lt;=90),"alert",IF(AND(FK259&gt;90,FK259&lt;=120),"nervous",IF(AND(FK259&gt;120,FK259&lt;=150),"stressed",IF(AND(FK259&gt;150,FK259&lt;=180),"Upset",IF(AND(FK259&gt;=-180,FK259&lt;-150),"Sad",IF(AND(FK259&gt;=-150,FK259&lt;-120),"Depressed",IF(AND(FK259&gt;=-120,FK259&lt;-90),"Bored",IF(AND(FK259&gt;=-30,FK259&lt;0),"Contented",IF(AND(FK259&gt;=-60,FK259&lt;-30),"Relased",IF(AND(FK259&gt;=-90,FK259&lt;-60),"Calm",""))))))))))))</f>
        <v>stressed</v>
      </c>
      <c r="FM259" s="7">
        <v>7.1682106634520806E-2</v>
      </c>
      <c r="FN259" s="7">
        <v>0.272933853672227</v>
      </c>
      <c r="FO259" s="7">
        <v>4.48181614486668E-2</v>
      </c>
      <c r="FP259" s="7">
        <v>-0.107688357757974</v>
      </c>
      <c r="FQ259" s="7">
        <v>0.22698279969452501</v>
      </c>
      <c r="FR259" s="7">
        <v>3.3600240785249702E-2</v>
      </c>
      <c r="FS259" s="7">
        <v>0.15006169288362803</v>
      </c>
      <c r="FT259" s="7">
        <v>-0.35130955970352212</v>
      </c>
      <c r="FU259" s="7">
        <v>-0.20125174703770621</v>
      </c>
      <c r="FV259" s="7">
        <v>-0.18243553274011312</v>
      </c>
      <c r="FW259" s="7">
        <f t="shared" si="568"/>
        <v>-0.34816458579793363</v>
      </c>
      <c r="FX259" s="7">
        <f t="shared" si="569"/>
        <v>9.7229760288873424E-2</v>
      </c>
      <c r="FY259" s="7">
        <f t="shared" ref="FY259:FY322" si="636">DEGREES(ATAN2(FX259,FW259))</f>
        <v>-74.396876343613016</v>
      </c>
      <c r="FZ259" s="7" t="str">
        <f t="shared" ref="FZ259:FZ322" si="637">IF(AND(FY259&gt;=0,FY259&lt;=30),"happy",IF(AND(FY259&gt;30,FY259&lt;=60),"excited",IF(AND(FY259&gt;60,FY259&lt;=90),"alert",IF(AND(FY259&gt;90,FY259&lt;=120),"nervous",IF(AND(FY259&gt;120,FY259&lt;=150),"stressed",IF(AND(FY259&gt;150,FY259&lt;=180),"Upset",IF(AND(FY259&gt;=-180,FY259&lt;-150),"Sad",IF(AND(FY259&gt;=-150,FY259&lt;-120),"Depressed",IF(AND(FY259&gt;=-120,FY259&lt;-90),"Bored",IF(AND(FY259&gt;=-30,FY259&lt;0),"Contented",IF(AND(FY259&gt;=-60,FY259&lt;-30),"Relased",IF(AND(FY259&gt;=-90,FY259&lt;-60),"Calm",""))))))))))))</f>
        <v>Calm</v>
      </c>
      <c r="GA259" s="4">
        <v>0.42146891081118498</v>
      </c>
      <c r="GB259" s="4">
        <v>0.458205961560121</v>
      </c>
      <c r="GC259" s="4">
        <v>0.27852140864276198</v>
      </c>
      <c r="GD259" s="4">
        <v>0.24812285703430501</v>
      </c>
      <c r="GE259" s="4">
        <v>-5.2575336596786398E-2</v>
      </c>
      <c r="GF259" s="4">
        <v>0.29216020800783998</v>
      </c>
      <c r="GG259" s="4">
        <v>0.75501832536905911</v>
      </c>
      <c r="GH259" s="4">
        <v>0.33066903479559445</v>
      </c>
      <c r="GI259" s="4">
        <v>-3.6737050748936018E-2</v>
      </c>
      <c r="GJ259" s="4">
        <v>0.5986805832675568</v>
      </c>
      <c r="GK259" s="4">
        <f t="shared" si="570"/>
        <v>0.1713341169049214</v>
      </c>
      <c r="GL259" s="4">
        <f t="shared" si="571"/>
        <v>-0.63825976999216127</v>
      </c>
      <c r="GM259" s="4">
        <f t="shared" ref="GM259:GM322" si="638">DEGREES(ATAN2(GL259,GK259))</f>
        <v>164.97379389604603</v>
      </c>
      <c r="GN259" s="4" t="str">
        <f t="shared" ref="GN259:GN322" si="639">IF(AND(GM259&gt;=0,GM259&lt;=30),"happy",IF(AND(GM259&gt;30,GM259&lt;=60),"excited",IF(AND(GM259&gt;60,GM259&lt;=90),"alert",IF(AND(GM259&gt;90,GM259&lt;=120),"nervous",IF(AND(GM259&gt;120,GM259&lt;=150),"stressed",IF(AND(GM259&gt;150,GM259&lt;=180),"Upset",IF(AND(GM259&gt;=-180,GM259&lt;-150),"Sad",IF(AND(GM259&gt;=-150,GM259&lt;-120),"Depressed",IF(AND(GM259&gt;=-120,GM259&lt;-90),"Bored",IF(AND(GM259&gt;=-30,GM259&lt;0),"Contented",IF(AND(GM259&gt;=-60,GM259&lt;-30),"Relased",IF(AND(GM259&gt;=-90,GM259&lt;-60),"Calm",""))))))))))))</f>
        <v>Upset</v>
      </c>
      <c r="GO259" s="5">
        <v>0.48849795462002898</v>
      </c>
      <c r="GP259" s="5">
        <v>0.143473248553357</v>
      </c>
      <c r="GQ259" s="5">
        <v>0.49485450646189699</v>
      </c>
      <c r="GR259" s="5">
        <v>0.66261810621755302</v>
      </c>
      <c r="GS259" s="5">
        <v>0.30456947466074302</v>
      </c>
      <c r="GT259" s="5">
        <v>-1.8732572596092099E-3</v>
      </c>
      <c r="GU259" s="5">
        <v>0.62397532440674996</v>
      </c>
      <c r="GV259" s="5">
        <v>4.679506687560159</v>
      </c>
      <c r="GW259" s="5">
        <v>0.34502470606667202</v>
      </c>
      <c r="GX259" s="5">
        <v>1.8315274602186091</v>
      </c>
      <c r="GY259" s="5">
        <f t="shared" si="572"/>
        <v>0.64659206427800786</v>
      </c>
      <c r="GZ259" s="5">
        <f t="shared" si="573"/>
        <v>0.61159222910979993</v>
      </c>
      <c r="HA259" s="5">
        <f t="shared" ref="HA259:HA322" si="640">DEGREES(ATAN2(GZ259,GY259))</f>
        <v>46.59342778877685</v>
      </c>
      <c r="HB259" s="5" t="str">
        <f t="shared" ref="HB259:HB322" si="641">IF(AND(HA259&gt;=0,HA259&lt;=30),"happy",IF(AND(HA259&gt;30,HA259&lt;=60),"excited",IF(AND(HA259&gt;60,HA259&lt;=90),"alert",IF(AND(HA259&gt;90,HA259&lt;=120),"nervous",IF(AND(HA259&gt;120,HA259&lt;=150),"stressed",IF(AND(HA259&gt;150,HA259&lt;=180),"Upset",IF(AND(HA259&gt;=-180,HA259&lt;-150),"Sad",IF(AND(HA259&gt;=-150,HA259&lt;-120),"Depressed",IF(AND(HA259&gt;=-120,HA259&lt;-90),"Bored",IF(AND(HA259&gt;=-30,HA259&lt;0),"Contented",IF(AND(HA259&gt;=-60,HA259&lt;-30),"Relased",IF(AND(HA259&gt;=-90,HA259&lt;-60),"Calm",""))))))))))))</f>
        <v>excited</v>
      </c>
      <c r="HC259" s="2">
        <v>0.45506445019647401</v>
      </c>
      <c r="HD259" s="2">
        <v>0.74125383884136298</v>
      </c>
      <c r="HE259" s="2">
        <v>0.22477965798103899</v>
      </c>
      <c r="HF259" s="2">
        <v>0.27603926849966798</v>
      </c>
      <c r="HG259" s="2">
        <v>0.24945356546517</v>
      </c>
      <c r="HH259" s="2">
        <v>0.79104787894916495</v>
      </c>
      <c r="HI259" s="2">
        <v>0.31905452094072922</v>
      </c>
      <c r="HJ259" s="2">
        <v>0.1801468113588604</v>
      </c>
      <c r="HK259" s="2">
        <v>-0.28618938864488896</v>
      </c>
      <c r="HL259" s="2">
        <v>0.41863351172496133</v>
      </c>
      <c r="HM259" s="2">
        <f t="shared" si="574"/>
        <v>-0.32281468764100174</v>
      </c>
      <c r="HN259" s="2">
        <f t="shared" si="575"/>
        <v>0.13832479111263973</v>
      </c>
      <c r="HO259" s="2">
        <f t="shared" ref="HO259:HO322" si="642">DEGREES(ATAN2(HN259,HM259))</f>
        <v>-66.805062402129536</v>
      </c>
      <c r="HP259" s="2" t="str">
        <f t="shared" ref="HP259:HP322" si="643">IF(AND(HO259&gt;=0,HO259&lt;=30),"happy",IF(AND(HO259&gt;30,HO259&lt;=60),"excited",IF(AND(HO259&gt;60,HO259&lt;=90),"alert",IF(AND(HO259&gt;90,HO259&lt;=120),"nervous",IF(AND(HO259&gt;120,HO259&lt;=150),"stressed",IF(AND(HO259&gt;150,HO259&lt;=180),"Upset",IF(AND(HO259&gt;=-180,HO259&lt;-150),"Sad",IF(AND(HO259&gt;=-150,HO259&lt;-120),"Depressed",IF(AND(HO259&gt;=-120,HO259&lt;-90),"Bored",IF(AND(HO259&gt;=-30,HO259&lt;0),"Contented",IF(AND(HO259&gt;=-60,HO259&lt;-30),"Relased",IF(AND(HO259&gt;=-90,HO259&lt;-60),"Calm",""))))))))))))</f>
        <v>Calm</v>
      </c>
      <c r="HQ259" s="4">
        <v>-2.81283190628079E-3</v>
      </c>
      <c r="HR259" s="4">
        <v>0.40509839796532499</v>
      </c>
      <c r="HS259" s="4">
        <v>-1.45159963079511E-2</v>
      </c>
      <c r="HT259" s="4">
        <v>0.14441644998050199</v>
      </c>
      <c r="HU259" s="4">
        <v>-0.13890606726153801</v>
      </c>
      <c r="HV259" s="4">
        <v>0.72734402459396497</v>
      </c>
      <c r="HW259" s="4">
        <v>0.10242809105341512</v>
      </c>
      <c r="HX259" s="4">
        <v>0.12752652771001338</v>
      </c>
      <c r="HY259" s="4">
        <v>-0.40791122987160577</v>
      </c>
      <c r="HZ259" s="4">
        <v>0.32290607626097412</v>
      </c>
      <c r="IA259" s="4">
        <f t="shared" si="576"/>
        <v>-0.25376613982668994</v>
      </c>
      <c r="IB259" s="4">
        <f t="shared" si="577"/>
        <v>-0.45559201719763021</v>
      </c>
      <c r="IC259" s="4">
        <f t="shared" ref="IC259:IC322" si="644">DEGREES(ATAN2(IB259,IA259))</f>
        <v>-150.88206005951352</v>
      </c>
      <c r="ID259" s="4" t="str">
        <f t="shared" ref="ID259:ID322" si="645">IF(AND(IC259&gt;=0,IC259&lt;=30),"happy",IF(AND(IC259&gt;30,IC259&lt;=60),"excited",IF(AND(IC259&gt;60,IC259&lt;=90),"alert",IF(AND(IC259&gt;90,IC259&lt;=120),"nervous",IF(AND(IC259&gt;120,IC259&lt;=150),"stressed",IF(AND(IC259&gt;150,IC259&lt;=180),"Upset",IF(AND(IC259&gt;=-180,IC259&lt;-150),"Sad",IF(AND(IC259&gt;=-150,IC259&lt;-120),"Depressed",IF(AND(IC259&gt;=-120,IC259&lt;-90),"Bored",IF(AND(IC259&gt;=-30,IC259&lt;0),"Contented",IF(AND(IC259&gt;=-60,IC259&lt;-30),"Relased",IF(AND(IC259&gt;=-90,IC259&lt;-60),"Calm",""))))))))))))</f>
        <v>Sad</v>
      </c>
      <c r="IE259" s="5">
        <v>0.57061967615466402</v>
      </c>
      <c r="IF259" s="5">
        <v>-9.4401501463279205E-2</v>
      </c>
      <c r="IG259" s="5">
        <v>0.26022268619848199</v>
      </c>
      <c r="IH259" s="5">
        <v>6.6787451231981598E-2</v>
      </c>
      <c r="II259" s="5">
        <v>0.38153706115359398</v>
      </c>
      <c r="IJ259" s="5">
        <v>-0.29440106523229198</v>
      </c>
      <c r="IK259" s="5">
        <v>0.27329816195401835</v>
      </c>
      <c r="IL259" s="5">
        <v>-0.17177728994848832</v>
      </c>
      <c r="IM259" s="5">
        <v>0.66502117761794322</v>
      </c>
      <c r="IN259" s="5">
        <v>0.68668134651178292</v>
      </c>
      <c r="IO259" s="5">
        <f t="shared" si="578"/>
        <v>0.45697215356684562</v>
      </c>
      <c r="IP259" s="5">
        <f t="shared" si="579"/>
        <v>-0.16271517942170677</v>
      </c>
      <c r="IQ259" s="5">
        <f t="shared" ref="IQ259:IQ322" si="646">DEGREES(ATAN2(IP259,IO259))</f>
        <v>109.59941192094914</v>
      </c>
      <c r="IR259" s="5" t="str">
        <f t="shared" ref="IR259:IR322" si="647">IF(AND(IQ259&gt;=0,IQ259&lt;=30),"happy",IF(AND(IQ259&gt;30,IQ259&lt;=60),"excited",IF(AND(IQ259&gt;60,IQ259&lt;=90),"alert",IF(AND(IQ259&gt;90,IQ259&lt;=120),"nervous",IF(AND(IQ259&gt;120,IQ259&lt;=150),"stressed",IF(AND(IQ259&gt;150,IQ259&lt;=180),"Upset",IF(AND(IQ259&gt;=-180,IQ259&lt;-150),"Sad",IF(AND(IQ259&gt;=-150,IQ259&lt;-120),"Depressed",IF(AND(IQ259&gt;=-120,IQ259&lt;-90),"Bored",IF(AND(IQ259&gt;=-30,IQ259&lt;0),"Contented",IF(AND(IQ259&gt;=-60,IQ259&lt;-30),"Relased",IF(AND(IQ259&gt;=-90,IQ259&lt;-60),"Calm",""))))))))))))</f>
        <v>nervous</v>
      </c>
      <c r="IS259" s="4">
        <v>0.89040143633442803</v>
      </c>
      <c r="IT259" s="4">
        <v>0.93455245037692303</v>
      </c>
      <c r="IU259" s="4">
        <v>0.76499760073021905</v>
      </c>
      <c r="IV259" s="4">
        <v>0.71701536456091197</v>
      </c>
      <c r="IW259" s="4">
        <v>1.41403545628657</v>
      </c>
      <c r="IX259" s="4">
        <v>1.01990460444114</v>
      </c>
      <c r="IY259" s="4">
        <v>0.33196725984547726</v>
      </c>
      <c r="IZ259" s="4">
        <v>0.36686166257444713</v>
      </c>
      <c r="JA259" s="4">
        <v>-4.4151014042494996E-2</v>
      </c>
      <c r="JB259" s="4">
        <v>0.81208241812716986</v>
      </c>
      <c r="JC259" s="4">
        <f t="shared" si="580"/>
        <v>-1.7642925086431394E-2</v>
      </c>
      <c r="JD259" s="4">
        <f t="shared" si="581"/>
        <v>-0.68072895638509268</v>
      </c>
      <c r="JE259" s="4">
        <f t="shared" ref="JE259:JE322" si="648">DEGREES(ATAN2(JD259,JC259))</f>
        <v>-178.51535785916928</v>
      </c>
      <c r="JF259" s="4" t="str">
        <f t="shared" ref="JF259:JF322" si="649">IF(AND(JE259&gt;=0,JE259&lt;=30),"happy",IF(AND(JE259&gt;30,JE259&lt;=60),"excited",IF(AND(JE259&gt;60,JE259&lt;=90),"alert",IF(AND(JE259&gt;90,JE259&lt;=120),"nervous",IF(AND(JE259&gt;120,JE259&lt;=150),"stressed",IF(AND(JE259&gt;150,JE259&lt;=180),"Upset",IF(AND(JE259&gt;=-180,JE259&lt;-150),"Sad",IF(AND(JE259&gt;=-150,JE259&lt;-120),"Depressed",IF(AND(JE259&gt;=-120,JE259&lt;-90),"Bored",IF(AND(JE259&gt;=-30,JE259&lt;0),"Contented",IF(AND(JE259&gt;=-60,JE259&lt;-30),"Relased",IF(AND(JE259&gt;=-90,JE259&lt;-60),"Calm",""))))))))))))</f>
        <v>Sad</v>
      </c>
      <c r="JG259" s="5">
        <v>7.74367879962818E-2</v>
      </c>
      <c r="JH259" s="5">
        <v>4.9982737838018397E-2</v>
      </c>
      <c r="JI259" s="5">
        <v>8.8558896022902095E-2</v>
      </c>
      <c r="JJ259" s="5">
        <v>-7.9626762440800202E-3</v>
      </c>
      <c r="JK259" s="5">
        <v>-0.209472998736805</v>
      </c>
      <c r="JL259" s="5">
        <v>-0.37835676181334199</v>
      </c>
      <c r="JM259" s="5">
        <v>-0.67071673388853559</v>
      </c>
      <c r="JN259" s="5">
        <v>2.4248800644104521E-2</v>
      </c>
      <c r="JO259" s="5">
        <v>2.7454050158263403E-2</v>
      </c>
      <c r="JP259" s="5">
        <v>0.63252644562209082</v>
      </c>
      <c r="JQ259" s="5">
        <f t="shared" si="582"/>
        <v>-7.9300496639065354E-3</v>
      </c>
      <c r="JR259" s="5">
        <f t="shared" si="583"/>
        <v>0.33410669050554409</v>
      </c>
      <c r="JS259" s="5">
        <f t="shared" ref="JS259:JS322" si="650">DEGREES(ATAN2(JR259,JQ259))</f>
        <v>-1.3596647336162591</v>
      </c>
      <c r="JT259" s="5" t="str">
        <f t="shared" ref="JT259:JT322" si="651">IF(AND(JS259&gt;=0,JS259&lt;=30),"happy",IF(AND(JS259&gt;30,JS259&lt;=60),"excited",IF(AND(JS259&gt;60,JS259&lt;=90),"alert",IF(AND(JS259&gt;90,JS259&lt;=120),"nervous",IF(AND(JS259&gt;120,JS259&lt;=150),"stressed",IF(AND(JS259&gt;150,JS259&lt;=180),"Upset",IF(AND(JS259&gt;=-180,JS259&lt;-150),"Sad",IF(AND(JS259&gt;=-150,JS259&lt;-120),"Depressed",IF(AND(JS259&gt;=-120,JS259&lt;-90),"Bored",IF(AND(JS259&gt;=-30,JS259&lt;0),"Contented",IF(AND(JS259&gt;=-60,JS259&lt;-30),"Relased",IF(AND(JS259&gt;=-90,JS259&lt;-60),"Calm",""))))))))))))</f>
        <v>Contented</v>
      </c>
      <c r="JU259" s="2">
        <v>0.27451404329060503</v>
      </c>
      <c r="JV259" s="2">
        <v>0.16120993093886801</v>
      </c>
      <c r="JW259" s="2">
        <v>4.7497386177231697E-2</v>
      </c>
      <c r="JX259" s="2">
        <v>-4.7471748907175404E-3</v>
      </c>
      <c r="JY259" s="2">
        <v>5.5800341448378997E-2</v>
      </c>
      <c r="JZ259" s="2">
        <v>-7.6924123576235501E-2</v>
      </c>
      <c r="KA259" s="2">
        <v>0.14379448298857575</v>
      </c>
      <c r="KB259" s="2">
        <v>-5.6322351760756402E-2</v>
      </c>
      <c r="KC259" s="2">
        <v>0.11330411235173701</v>
      </c>
      <c r="KD259" s="2">
        <v>9.811305738251587E-2</v>
      </c>
      <c r="KE259" s="2">
        <f t="shared" si="584"/>
        <v>0.35428710683864062</v>
      </c>
      <c r="KF259" s="2">
        <f t="shared" si="585"/>
        <v>0.23866469778724841</v>
      </c>
      <c r="KG259" s="2">
        <f t="shared" ref="KG259:KG322" si="652">DEGREES(ATAN2(KF259,KE259))</f>
        <v>56.033911785687593</v>
      </c>
      <c r="KH259" s="2" t="str">
        <f t="shared" ref="KH259:KH322" si="653">IF(AND(KG259&gt;=0,KG259&lt;=30),"happy",IF(AND(KG259&gt;30,KG259&lt;=60),"excited",IF(AND(KG259&gt;60,KG259&lt;=90),"alert",IF(AND(KG259&gt;90,KG259&lt;=120),"nervous",IF(AND(KG259&gt;120,KG259&lt;=150),"stressed",IF(AND(KG259&gt;150,KG259&lt;=180),"Upset",IF(AND(KG259&gt;=-180,KG259&lt;-150),"Sad",IF(AND(KG259&gt;=-150,KG259&lt;-120),"Depressed",IF(AND(KG259&gt;=-120,KG259&lt;-90),"Bored",IF(AND(KG259&gt;=-30,KG259&lt;0),"Contented",IF(AND(KG259&gt;=-60,KG259&lt;-30),"Relased",IF(AND(KG259&gt;=-90,KG259&lt;-60),"Calm",""))))))))))))</f>
        <v>excited</v>
      </c>
      <c r="KI259" s="7">
        <v>0.35792485008919001</v>
      </c>
      <c r="KJ259" s="7">
        <v>0.34744715303857698</v>
      </c>
      <c r="KK259" s="7">
        <v>0.15952963659709399</v>
      </c>
      <c r="KL259" s="7">
        <v>4.0822320122221303E-3</v>
      </c>
      <c r="KM259" s="7">
        <v>0.27287561656558901</v>
      </c>
      <c r="KN259" s="7">
        <v>5.7870856542263399E-2</v>
      </c>
      <c r="KO259" s="7">
        <v>0.25290031480652103</v>
      </c>
      <c r="KP259" s="7">
        <v>1.0071676845654527E-2</v>
      </c>
      <c r="KQ259" s="7">
        <v>1.0477697050613022E-2</v>
      </c>
      <c r="KR259" s="7">
        <v>0.23195118020537653</v>
      </c>
      <c r="KS259" s="7">
        <f t="shared" si="586"/>
        <v>7.0742731176214324E-3</v>
      </c>
      <c r="KT259" s="7">
        <f t="shared" si="587"/>
        <v>7.7178764326833349E-2</v>
      </c>
      <c r="KU259" s="7">
        <f t="shared" ref="KU259:KU322" si="654">DEGREES(ATAN2(KT259,KS259))</f>
        <v>5.2371470290506039</v>
      </c>
      <c r="KV259" s="7" t="str">
        <f t="shared" ref="KV259:KV322" si="655">IF(AND(KU259&gt;=0,KU259&lt;=30),"happy",IF(AND(KU259&gt;30,KU259&lt;=60),"excited",IF(AND(KU259&gt;60,KU259&lt;=90),"alert",IF(AND(KU259&gt;90,KU259&lt;=120),"nervous",IF(AND(KU259&gt;120,KU259&lt;=150),"stressed",IF(AND(KU259&gt;150,KU259&lt;=180),"Upset",IF(AND(KU259&gt;=-180,KU259&lt;-150),"Sad",IF(AND(KU259&gt;=-150,KU259&lt;-120),"Depressed",IF(AND(KU259&gt;=-120,KU259&lt;-90),"Bored",IF(AND(KU259&gt;=-30,KU259&lt;0),"Contented",IF(AND(KU259&gt;=-60,KU259&lt;-30),"Relased",IF(AND(KU259&gt;=-90,KU259&lt;-60),"Calm",""))))))))))))</f>
        <v>happy</v>
      </c>
      <c r="KW259" s="2">
        <v>7.4663434908853799E-2</v>
      </c>
      <c r="KX259" s="2">
        <v>0.604013032273504</v>
      </c>
      <c r="KY259" s="2">
        <v>0.84534743080615904</v>
      </c>
      <c r="KZ259" s="2">
        <v>0.44857575775240099</v>
      </c>
      <c r="LA259" s="2">
        <v>-1.92920960617957E-4</v>
      </c>
      <c r="LB259" s="2">
        <v>0.35366811802988202</v>
      </c>
      <c r="LC259" s="2">
        <v>11.351438119438207</v>
      </c>
      <c r="LD259" s="2">
        <v>0.46839781446078965</v>
      </c>
      <c r="LE259" s="2">
        <v>-0.52934959736465026</v>
      </c>
      <c r="LF259" s="2">
        <v>1.906539052297636</v>
      </c>
      <c r="LG259" s="2">
        <f t="shared" si="588"/>
        <v>-0.42794291740840473</v>
      </c>
      <c r="LH259" s="2">
        <f t="shared" si="589"/>
        <v>0.63326591573545143</v>
      </c>
      <c r="LI259" s="2">
        <f t="shared" ref="LI259:LI322" si="656">DEGREES(ATAN2(LH259,LG259))</f>
        <v>-34.049697909315618</v>
      </c>
      <c r="LJ259" s="2" t="str">
        <f t="shared" ref="LJ259:LJ322" si="657">IF(AND(LI259&gt;=0,LI259&lt;=30),"happy",IF(AND(LI259&gt;30,LI259&lt;=60),"excited",IF(AND(LI259&gt;60,LI259&lt;=90),"alert",IF(AND(LI259&gt;90,LI259&lt;=120),"nervous",IF(AND(LI259&gt;120,LI259&lt;=150),"stressed",IF(AND(LI259&gt;150,LI259&lt;=180),"Upset",IF(AND(LI259&gt;=-180,LI259&lt;-150),"Sad",IF(AND(LI259&gt;=-150,LI259&lt;-120),"Depressed",IF(AND(LI259&gt;=-120,LI259&lt;-90),"Bored",IF(AND(LI259&gt;=-30,LI259&lt;0),"Contented",IF(AND(LI259&gt;=-60,LI259&lt;-30),"Relased",IF(AND(LI259&gt;=-90,LI259&lt;-60),"Calm",""))))))))))))</f>
        <v>Relased</v>
      </c>
      <c r="LK259" s="4">
        <v>0.35479839284068598</v>
      </c>
      <c r="LL259" s="4">
        <v>0.61279536810804103</v>
      </c>
      <c r="LM259" s="4">
        <v>0.26892821903244901</v>
      </c>
      <c r="LN259" s="4">
        <v>0.34432350267977202</v>
      </c>
      <c r="LO259" s="4">
        <v>0.24171292814935799</v>
      </c>
      <c r="LP259" s="4">
        <v>0.95535002348283904</v>
      </c>
      <c r="LQ259" s="4">
        <v>0.45083506309000548</v>
      </c>
      <c r="LR259" s="4">
        <v>0.2195737107835751</v>
      </c>
      <c r="LS259" s="4">
        <v>-0.25799697526735504</v>
      </c>
      <c r="LT259" s="4">
        <v>0.63379048776722879</v>
      </c>
      <c r="LU259" s="4">
        <f t="shared" si="590"/>
        <v>-0.16431092082005316</v>
      </c>
      <c r="LV259" s="4">
        <f t="shared" si="591"/>
        <v>0.55243973873226082</v>
      </c>
      <c r="LW259" s="4">
        <f t="shared" ref="LW259:LW322" si="658">DEGREES(ATAN2(LV259,LU259))</f>
        <v>-16.563939713335593</v>
      </c>
      <c r="LX259" s="4" t="str">
        <f t="shared" ref="LX259:LX322" si="659">IF(AND(LW259&gt;=0,LW259&lt;=30),"happy",IF(AND(LW259&gt;30,LW259&lt;=60),"excited",IF(AND(LW259&gt;60,LW259&lt;=90),"alert",IF(AND(LW259&gt;90,LW259&lt;=120),"nervous",IF(AND(LW259&gt;120,LW259&lt;=150),"stressed",IF(AND(LW259&gt;150,LW259&lt;=180),"Upset",IF(AND(LW259&gt;=-180,LW259&lt;-150),"Sad",IF(AND(LW259&gt;=-150,LW259&lt;-120),"Depressed",IF(AND(LW259&gt;=-120,LW259&lt;-90),"Bored",IF(AND(LW259&gt;=-30,LW259&lt;0),"Contented",IF(AND(LW259&gt;=-60,LW259&lt;-30),"Relased",IF(AND(LW259&gt;=-90,LW259&lt;-60),"Calm",""))))))))))))</f>
        <v>Contented</v>
      </c>
      <c r="LY259" s="5">
        <v>0.66627198266194099</v>
      </c>
      <c r="LZ259" s="5">
        <v>3.03930980969685E-2</v>
      </c>
      <c r="MA259" s="5">
        <v>0.18560492193328601</v>
      </c>
      <c r="MB259" s="5">
        <v>-0.12756580339322099</v>
      </c>
      <c r="MC259" s="5">
        <v>0.14256332162282601</v>
      </c>
      <c r="MD259" s="5">
        <v>0.18724532216093401</v>
      </c>
      <c r="ME259" s="5">
        <v>0.22947183555175282</v>
      </c>
      <c r="MF259" s="5">
        <v>-0.58613641489427715</v>
      </c>
      <c r="MG259" s="5">
        <v>0.63587888456497244</v>
      </c>
      <c r="MH259" s="5">
        <v>8.3309929179800887E-2</v>
      </c>
      <c r="MI259" s="5">
        <f t="shared" si="592"/>
        <v>0.33801067589371403</v>
      </c>
      <c r="MJ259" s="5">
        <f t="shared" si="593"/>
        <v>-1.5052350589110253E-2</v>
      </c>
      <c r="MK259" s="5">
        <f t="shared" ref="MK259:MK322" si="660">DEGREES(ATAN2(MJ259,MI259))</f>
        <v>92.549821044455541</v>
      </c>
      <c r="ML259" s="5" t="str">
        <f t="shared" ref="ML259:ML322" si="661">IF(AND(MK259&gt;=0,MK259&lt;=30),"happy",IF(AND(MK259&gt;30,MK259&lt;=60),"excited",IF(AND(MK259&gt;60,MK259&lt;=90),"alert",IF(AND(MK259&gt;90,MK259&lt;=120),"nervous",IF(AND(MK259&gt;120,MK259&lt;=150),"stressed",IF(AND(MK259&gt;150,MK259&lt;=180),"Upset",IF(AND(MK259&gt;=-180,MK259&lt;-150),"Sad",IF(AND(MK259&gt;=-150,MK259&lt;-120),"Depressed",IF(AND(MK259&gt;=-120,MK259&lt;-90),"Bored",IF(AND(MK259&gt;=-30,MK259&lt;0),"Contented",IF(AND(MK259&gt;=-60,MK259&lt;-30),"Relased",IF(AND(MK259&gt;=-90,MK259&lt;-60),"Calm",""))))))))))))</f>
        <v>nervous</v>
      </c>
      <c r="MM259" s="2">
        <v>-2.1287572221548E-2</v>
      </c>
      <c r="MN259" s="2">
        <v>0.25289487384958598</v>
      </c>
      <c r="MO259" s="2">
        <v>-0.35534408777621601</v>
      </c>
      <c r="MP259" s="2">
        <v>-0.115739360830694</v>
      </c>
      <c r="MQ259" s="2">
        <v>-0.397332642812595</v>
      </c>
      <c r="MR259" s="2">
        <v>-0.11258729312414099</v>
      </c>
      <c r="MS259" s="2">
        <v>0.84884598262230093</v>
      </c>
      <c r="MT259" s="2">
        <v>-0.82489741632117319</v>
      </c>
      <c r="MU259" s="2">
        <v>-0.27418244607113396</v>
      </c>
      <c r="MV259" s="2">
        <v>-2.0339749450709088</v>
      </c>
      <c r="MW259" s="2">
        <f t="shared" si="594"/>
        <v>6.1453354788469472E-2</v>
      </c>
      <c r="MX259" s="2">
        <f t="shared" si="595"/>
        <v>-0.68721263878989025</v>
      </c>
      <c r="MY259" s="2">
        <f t="shared" ref="MY259:MY322" si="662">DEGREES(ATAN2(MX259,MW259))</f>
        <v>174.8899700371536</v>
      </c>
      <c r="MZ259" s="2" t="str">
        <f t="shared" ref="MZ259:MZ322" si="663">IF(AND(MY259&gt;=0,MY259&lt;=30),"happy",IF(AND(MY259&gt;30,MY259&lt;=60),"excited",IF(AND(MY259&gt;60,MY259&lt;=90),"alert",IF(AND(MY259&gt;90,MY259&lt;=120),"nervous",IF(AND(MY259&gt;120,MY259&lt;=150),"stressed",IF(AND(MY259&gt;150,MY259&lt;=180),"Upset",IF(AND(MY259&gt;=-180,MY259&lt;-150),"Sad",IF(AND(MY259&gt;=-150,MY259&lt;-120),"Depressed",IF(AND(MY259&gt;=-120,MY259&lt;-90),"Bored",IF(AND(MY259&gt;=-30,MY259&lt;0),"Contented",IF(AND(MY259&gt;=-60,MY259&lt;-30),"Relased",IF(AND(MY259&gt;=-90,MY259&lt;-60),"Calm",""))))))))))))</f>
        <v>Upset</v>
      </c>
      <c r="NA259" s="7">
        <v>0.12588522815001399</v>
      </c>
      <c r="NB259" s="7">
        <v>0.193204845581051</v>
      </c>
      <c r="NC259" s="7">
        <v>-9.1544902759304797E-2</v>
      </c>
      <c r="ND259" s="7">
        <v>0.32318188444252099</v>
      </c>
      <c r="NE259" s="7">
        <v>4.8569977288081698E-2</v>
      </c>
      <c r="NF259" s="7">
        <v>0.65595109069258795</v>
      </c>
      <c r="NG259" s="7">
        <v>-0.52474732714002581</v>
      </c>
      <c r="NH259" s="7">
        <v>0.380591915615339</v>
      </c>
      <c r="NI259" s="7">
        <v>-6.731961743103701E-2</v>
      </c>
      <c r="NJ259" s="7">
        <v>0.72592976326315972</v>
      </c>
      <c r="NK259" s="7">
        <f t="shared" si="596"/>
        <v>8.1702097220579306E-2</v>
      </c>
      <c r="NL259" s="7">
        <f t="shared" si="597"/>
        <v>0.22184238049610938</v>
      </c>
      <c r="NM259" s="7">
        <f t="shared" ref="NM259:NM322" si="664">DEGREES(ATAN2(NL259,NK259))</f>
        <v>20.218194765085279</v>
      </c>
      <c r="NN259" s="7" t="str">
        <f t="shared" ref="NN259:NN322" si="665">IF(AND(NM259&gt;=0,NM259&lt;=30),"happy",IF(AND(NM259&gt;30,NM259&lt;=60),"excited",IF(AND(NM259&gt;60,NM259&lt;=90),"alert",IF(AND(NM259&gt;90,NM259&lt;=120),"nervous",IF(AND(NM259&gt;120,NM259&lt;=150),"stressed",IF(AND(NM259&gt;150,NM259&lt;=180),"Upset",IF(AND(NM259&gt;=-180,NM259&lt;-150),"Sad",IF(AND(NM259&gt;=-150,NM259&lt;-120),"Depressed",IF(AND(NM259&gt;=-120,NM259&lt;-90),"Bored",IF(AND(NM259&gt;=-30,NM259&lt;0),"Contented",IF(AND(NM259&gt;=-60,NM259&lt;-30),"Relased",IF(AND(NM259&gt;=-90,NM259&lt;-60),"Calm",""))))))))))))</f>
        <v>happy</v>
      </c>
      <c r="NO259" s="4">
        <v>0.549328432310349</v>
      </c>
      <c r="NP259" s="4">
        <v>0.80608249878580196</v>
      </c>
      <c r="NQ259" s="4">
        <v>0.46793813338370699</v>
      </c>
      <c r="NR259" s="4">
        <v>0.504374028204019</v>
      </c>
      <c r="NS259" s="4">
        <v>-0.121864538627953</v>
      </c>
      <c r="NT259" s="4">
        <v>0.64043430348552699</v>
      </c>
      <c r="NU259" s="4">
        <v>1.0946845810827315</v>
      </c>
      <c r="NV259" s="4">
        <v>0.3486817625706442</v>
      </c>
      <c r="NW259" s="4">
        <v>-0.25675406647545296</v>
      </c>
      <c r="NX259" s="4">
        <v>0.71735599830333041</v>
      </c>
      <c r="NY259" s="4">
        <f t="shared" si="598"/>
        <v>-0.37626561884436016</v>
      </c>
      <c r="NZ259" s="4">
        <f t="shared" si="599"/>
        <v>-7.1502188423037349E-2</v>
      </c>
      <c r="OA259" s="4">
        <f t="shared" ref="OA259:OA322" si="666">DEGREES(ATAN2(NZ259,NY259))</f>
        <v>-100.75968968177554</v>
      </c>
      <c r="OB259" s="4" t="str">
        <f t="shared" ref="OB259:OB322" si="667">IF(AND(OA259&gt;=0,OA259&lt;=30),"happy",IF(AND(OA259&gt;30,OA259&lt;=60),"excited",IF(AND(OA259&gt;60,OA259&lt;=90),"alert",IF(AND(OA259&gt;90,OA259&lt;=120),"nervous",IF(AND(OA259&gt;120,OA259&lt;=150),"stressed",IF(AND(OA259&gt;150,OA259&lt;=180),"Upset",IF(AND(OA259&gt;=-180,OA259&lt;-150),"Sad",IF(AND(OA259&gt;=-150,OA259&lt;-120),"Depressed",IF(AND(OA259&gt;=-120,OA259&lt;-90),"Bored",IF(AND(OA259&gt;=-30,OA259&lt;0),"Contented",IF(AND(OA259&gt;=-60,OA259&lt;-30),"Relased",IF(AND(OA259&gt;=-90,OA259&lt;-60),"Calm",""))))))))))))</f>
        <v>Bored</v>
      </c>
      <c r="OC259" s="1">
        <v>0.38316036377253498</v>
      </c>
      <c r="OD259" s="1">
        <v>0.46516529694523701</v>
      </c>
      <c r="OE259" s="1">
        <v>1.0689647566914899</v>
      </c>
      <c r="OF259" s="1">
        <v>0.904625695984978</v>
      </c>
      <c r="OG259" s="1">
        <v>-0.13586977101416101</v>
      </c>
      <c r="OH259" s="1">
        <v>0.39131723796988699</v>
      </c>
      <c r="OI259" s="1">
        <v>4.3227069205012922</v>
      </c>
      <c r="OJ259" s="1">
        <v>1.0562103243291761</v>
      </c>
      <c r="OK259" s="1">
        <v>-8.2004933172702021E-2</v>
      </c>
      <c r="OL259" s="1">
        <v>2.3264537948865116</v>
      </c>
      <c r="OM259" s="1">
        <f t="shared" si="600"/>
        <v>-0.10811604518669193</v>
      </c>
      <c r="ON259" s="1">
        <f t="shared" si="601"/>
        <v>0.3514565654360633</v>
      </c>
      <c r="OO259" s="1">
        <f t="shared" ref="OO259:OO322" si="668">DEGREES(ATAN2(ON259,OM259))</f>
        <v>-17.099089708181534</v>
      </c>
      <c r="OP259" s="1" t="str">
        <f t="shared" ref="OP259:OP322" si="669">IF(AND(OO259&gt;=0,OO259&lt;=30),"happy",IF(AND(OO259&gt;30,OO259&lt;=60),"excited",IF(AND(OO259&gt;60,OO259&lt;=90),"alert",IF(AND(OO259&gt;90,OO259&lt;=120),"nervous",IF(AND(OO259&gt;120,OO259&lt;=150),"stressed",IF(AND(OO259&gt;150,OO259&lt;=180),"Upset",IF(AND(OO259&gt;=-180,OO259&lt;-150),"Sad",IF(AND(OO259&gt;=-150,OO259&lt;-120),"Depressed",IF(AND(OO259&gt;=-120,OO259&lt;-90),"Bored",IF(AND(OO259&gt;=-30,OO259&lt;0),"Contented",IF(AND(OO259&gt;=-60,OO259&lt;-30),"Relased",IF(AND(OO259&gt;=-90,OO259&lt;-60),"Calm",""))))))))))))</f>
        <v>Contented</v>
      </c>
      <c r="OQ259" s="2">
        <v>0.49682978853405402</v>
      </c>
      <c r="OR259" s="2">
        <v>0.64064953664156798</v>
      </c>
      <c r="OS259" s="2">
        <v>0.209195842250776</v>
      </c>
      <c r="OT259" s="2">
        <v>0.19967697398287601</v>
      </c>
      <c r="OU259" s="2">
        <v>0.44976227333586499</v>
      </c>
      <c r="OV259" s="2">
        <v>0.667909415987894</v>
      </c>
      <c r="OW259" s="2">
        <v>0.22099893996314091</v>
      </c>
      <c r="OX259" s="2">
        <v>0.1525930288288796</v>
      </c>
      <c r="OY259" s="2">
        <v>-0.14381974810751397</v>
      </c>
      <c r="OZ259" s="2">
        <v>0.35945516299430219</v>
      </c>
      <c r="PA259" s="2">
        <f t="shared" si="602"/>
        <v>-0.21648137408998547</v>
      </c>
      <c r="PB259" s="2">
        <f t="shared" si="603"/>
        <v>-2.4484920525860598E-2</v>
      </c>
      <c r="PC259" s="2">
        <f t="shared" ref="PC259:PC322" si="670">DEGREES(ATAN2(PB259,PA259))</f>
        <v>-96.452961492104379</v>
      </c>
      <c r="PD259" s="2" t="str">
        <f t="shared" ref="PD259:PD322" si="671">IF(AND(PC259&gt;=0,PC259&lt;=30),"happy",IF(AND(PC259&gt;30,PC259&lt;=60),"excited",IF(AND(PC259&gt;60,PC259&lt;=90),"alert",IF(AND(PC259&gt;90,PC259&lt;=120),"nervous",IF(AND(PC259&gt;120,PC259&lt;=150),"stressed",IF(AND(PC259&gt;150,PC259&lt;=180),"Upset",IF(AND(PC259&gt;=-180,PC259&lt;-150),"Sad",IF(AND(PC259&gt;=-150,PC259&lt;-120),"Depressed",IF(AND(PC259&gt;=-120,PC259&lt;-90),"Bored",IF(AND(PC259&gt;=-30,PC259&lt;0),"Contented",IF(AND(PC259&gt;=-60,PC259&lt;-30),"Relased",IF(AND(PC259&gt;=-90,PC259&lt;-60),"Calm",""))))))))))))</f>
        <v>Bored</v>
      </c>
      <c r="PE259" s="1">
        <v>0.58453712484233</v>
      </c>
      <c r="PF259" s="1">
        <v>0.59820130689142303</v>
      </c>
      <c r="PG259" s="1">
        <v>0.93797027369427199</v>
      </c>
      <c r="PH259" s="1">
        <v>1.07824511172482</v>
      </c>
      <c r="PI259" s="1">
        <v>0.150910500375837</v>
      </c>
      <c r="PJ259" s="1">
        <v>-0.123203837074645</v>
      </c>
      <c r="PK259" s="1">
        <v>1.2753733121594182</v>
      </c>
      <c r="PL259" s="1">
        <v>2.2700018005163987</v>
      </c>
      <c r="PM259" s="1">
        <v>-1.3664182049093032E-2</v>
      </c>
      <c r="PN259" s="1">
        <v>1.7047009983970518</v>
      </c>
      <c r="PO259" s="1">
        <f t="shared" si="604"/>
        <v>0.11781319114454392</v>
      </c>
      <c r="PP259" s="1">
        <f t="shared" si="605"/>
        <v>-2.3470545601061987E-2</v>
      </c>
      <c r="PQ259" s="1">
        <f t="shared" ref="PQ259:PQ322" si="672">DEGREES(ATAN2(PP259,PO259))</f>
        <v>101.26686142523728</v>
      </c>
      <c r="PR259" s="1" t="str">
        <f t="shared" ref="PR259:PR322" si="673">IF(AND(PQ259&gt;=0,PQ259&lt;=30),"happy",IF(AND(PQ259&gt;30,PQ259&lt;=60),"excited",IF(AND(PQ259&gt;60,PQ259&lt;=90),"alert",IF(AND(PQ259&gt;90,PQ259&lt;=120),"nervous",IF(AND(PQ259&gt;120,PQ259&lt;=150),"stressed",IF(AND(PQ259&gt;150,PQ259&lt;=180),"Upset",IF(AND(PQ259&gt;=-180,PQ259&lt;-150),"Sad",IF(AND(PQ259&gt;=-150,PQ259&lt;-120),"Depressed",IF(AND(PQ259&gt;=-120,PQ259&lt;-90),"Bored",IF(AND(PQ259&gt;=-30,PQ259&lt;0),"Contented",IF(AND(PQ259&gt;=-60,PQ259&lt;-30),"Relased",IF(AND(PQ259&gt;=-90,PQ259&lt;-60),"Calm",""))))))))))))</f>
        <v>nervous</v>
      </c>
      <c r="PS259" s="4">
        <v>0.49650275416511802</v>
      </c>
      <c r="PT259" s="4">
        <v>0.46829738173021002</v>
      </c>
      <c r="PU259" s="4">
        <v>0.585571948034326</v>
      </c>
      <c r="PV259" s="4">
        <v>-6.4101232984407402E-3</v>
      </c>
      <c r="PW259" s="4">
        <v>0.27278847847210402</v>
      </c>
      <c r="PX259" s="4">
        <v>0.247202852225925</v>
      </c>
      <c r="PY259" s="4">
        <v>0.76118370155723147</v>
      </c>
      <c r="PZ259" s="4">
        <v>-8.9589394862919416E-3</v>
      </c>
      <c r="QA259" s="4">
        <v>2.8205372434908005E-2</v>
      </c>
      <c r="QB259" s="4">
        <v>0.600292022345568</v>
      </c>
      <c r="QC259" s="4">
        <f t="shared" si="606"/>
        <v>0.23337508551124553</v>
      </c>
      <c r="QD259" s="4">
        <f t="shared" si="607"/>
        <v>-5.0415808117783456E-2</v>
      </c>
      <c r="QE259" s="4">
        <f t="shared" ref="QE259:QE322" si="674">DEGREES(ATAN2(QD259,QC259))</f>
        <v>102.19022580953775</v>
      </c>
      <c r="QF259" s="4" t="str">
        <f t="shared" ref="QF259:QF322" si="675">IF(AND(QE259&gt;=0,QE259&lt;=30),"happy",IF(AND(QE259&gt;30,QE259&lt;=60),"excited",IF(AND(QE259&gt;60,QE259&lt;=90),"alert",IF(AND(QE259&gt;90,QE259&lt;=120),"nervous",IF(AND(QE259&gt;120,QE259&lt;=150),"stressed",IF(AND(QE259&gt;150,QE259&lt;=180),"Upset",IF(AND(QE259&gt;=-180,QE259&lt;-150),"Sad",IF(AND(QE259&gt;=-150,QE259&lt;-120),"Depressed",IF(AND(QE259&gt;=-120,QE259&lt;-90),"Bored",IF(AND(QE259&gt;=-30,QE259&lt;0),"Contented",IF(AND(QE259&gt;=-60,QE259&lt;-30),"Relased",IF(AND(QE259&gt;=-90,QE259&lt;-60),"Calm",""))))))))))))</f>
        <v>nervous</v>
      </c>
      <c r="QG259" s="2">
        <v>0.376448548934052</v>
      </c>
      <c r="QH259" s="2">
        <v>0.51272647327205401</v>
      </c>
      <c r="QI259" s="2">
        <v>-8.6008242714524299E-2</v>
      </c>
      <c r="QJ259" s="2">
        <v>0.177799655900543</v>
      </c>
      <c r="QK259" s="2">
        <v>-5.5198572259288703E-2</v>
      </c>
      <c r="QL259" s="2">
        <v>0.49922102533269502</v>
      </c>
      <c r="QM259" s="2">
        <v>-0.26772995785023795</v>
      </c>
      <c r="QN259" s="2">
        <v>0.17570047472392517</v>
      </c>
      <c r="QO259" s="2">
        <v>-0.13627792433800201</v>
      </c>
      <c r="QP259" s="2">
        <v>0.10323210942012039</v>
      </c>
      <c r="QQ259" s="2">
        <f t="shared" si="608"/>
        <v>-9.3088108288161941E-2</v>
      </c>
      <c r="QR259" s="2">
        <f t="shared" si="609"/>
        <v>-1.7240946692387293E-4</v>
      </c>
      <c r="QS259" s="2">
        <f t="shared" ref="QS259:QS322" si="676">DEGREES(ATAN2(QR259,QQ259))</f>
        <v>-90.106117996049718</v>
      </c>
      <c r="QT259" s="2" t="str">
        <f t="shared" ref="QT259:QT322" si="677">IF(AND(QS259&gt;=0,QS259&lt;=30),"happy",IF(AND(QS259&gt;30,QS259&lt;=60),"excited",IF(AND(QS259&gt;60,QS259&lt;=90),"alert",IF(AND(QS259&gt;90,QS259&lt;=120),"nervous",IF(AND(QS259&gt;120,QS259&lt;=150),"stressed",IF(AND(QS259&gt;150,QS259&lt;=180),"Upset",IF(AND(QS259&gt;=-180,QS259&lt;-150),"Sad",IF(AND(QS259&gt;=-150,QS259&lt;-120),"Depressed",IF(AND(QS259&gt;=-120,QS259&lt;-90),"Bored",IF(AND(QS259&gt;=-30,QS259&lt;0),"Contented",IF(AND(QS259&gt;=-60,QS259&lt;-30),"Relased",IF(AND(QS259&gt;=-90,QS259&lt;-60),"Calm",""))))))))))))</f>
        <v>Bored</v>
      </c>
      <c r="QU259" s="4">
        <v>0.446737102086257</v>
      </c>
      <c r="QV259" s="4">
        <v>0.91535362894163097</v>
      </c>
      <c r="QW259" s="4">
        <v>-4.6301174760158E-2</v>
      </c>
      <c r="QX259" s="4">
        <v>0.473070538214731</v>
      </c>
      <c r="QY259" s="4">
        <v>0.87085652623210796</v>
      </c>
      <c r="QZ259" s="4">
        <v>1.24051471546388</v>
      </c>
      <c r="RA259" s="4">
        <v>-3.5140709369740841E-2</v>
      </c>
      <c r="RB259" s="4">
        <v>0.21943387194415251</v>
      </c>
      <c r="RC259" s="4">
        <v>-0.46861652685537397</v>
      </c>
      <c r="RD259" s="4">
        <v>0.31331933602728196</v>
      </c>
      <c r="RE259" s="4">
        <f t="shared" si="610"/>
        <v>-0.55963973176153714</v>
      </c>
      <c r="RF259" s="4">
        <f t="shared" si="611"/>
        <v>0.12577966110455763</v>
      </c>
      <c r="RG259" s="4">
        <f t="shared" ref="RG259:RG322" si="678">DEGREES(ATAN2(RF259,RE259))</f>
        <v>-77.333189441406702</v>
      </c>
      <c r="RH259" s="4" t="str">
        <f t="shared" ref="RH259:RH322" si="679">IF(AND(RG259&gt;=0,RG259&lt;=30),"happy",IF(AND(RG259&gt;30,RG259&lt;=60),"excited",IF(AND(RG259&gt;60,RG259&lt;=90),"alert",IF(AND(RG259&gt;90,RG259&lt;=120),"nervous",IF(AND(RG259&gt;120,RG259&lt;=150),"stressed",IF(AND(RG259&gt;150,RG259&lt;=180),"Upset",IF(AND(RG259&gt;=-180,RG259&lt;-150),"Sad",IF(AND(RG259&gt;=-150,RG259&lt;-120),"Depressed",IF(AND(RG259&gt;=-120,RG259&lt;-90),"Bored",IF(AND(RG259&gt;=-30,RG259&lt;0),"Contented",IF(AND(RG259&gt;=-60,RG259&lt;-30),"Relased",IF(AND(RG259&gt;=-90,RG259&lt;-60),"Calm",""))))))))))))</f>
        <v>Calm</v>
      </c>
    </row>
    <row r="260" spans="1:476" x14ac:dyDescent="0.3">
      <c r="A260" s="1">
        <v>0.19767798697760899</v>
      </c>
      <c r="B260" s="1">
        <v>6.3270170912098495E-2</v>
      </c>
      <c r="C260" s="1">
        <v>0.279014755424007</v>
      </c>
      <c r="D260" s="1">
        <v>0.125608609773153</v>
      </c>
      <c r="E260" s="1">
        <v>0.21076247648903501</v>
      </c>
      <c r="F260" s="1">
        <v>-0.39486443227953999</v>
      </c>
      <c r="G260" s="1">
        <v>0.68312221824416086</v>
      </c>
      <c r="H260" s="1">
        <v>-0.37880212177123707</v>
      </c>
      <c r="I260" s="1">
        <v>0.1344078160655105</v>
      </c>
      <c r="J260" s="1">
        <v>1.5505890843198762</v>
      </c>
      <c r="K260" s="17">
        <f t="shared" si="544"/>
        <v>7.7657098615744324E-3</v>
      </c>
      <c r="L260" s="18">
        <f t="shared" si="545"/>
        <v>0.52118286457563179</v>
      </c>
      <c r="M260" s="18">
        <f t="shared" si="612"/>
        <v>0.85365330803059714</v>
      </c>
      <c r="N260" s="18" t="str">
        <f t="shared" si="613"/>
        <v>happy</v>
      </c>
      <c r="O260" s="9">
        <v>0.10381021846739</v>
      </c>
      <c r="P260" s="9">
        <v>8.9463778955492096E-2</v>
      </c>
      <c r="Q260" s="9">
        <v>-0.11385820559802801</v>
      </c>
      <c r="R260" s="9">
        <v>0.17463591439238399</v>
      </c>
      <c r="S260" s="9">
        <v>-0.46901227341080098</v>
      </c>
      <c r="T260" s="9">
        <v>-0.14496785228734399</v>
      </c>
      <c r="U260" s="9">
        <v>0.31176770244535079</v>
      </c>
      <c r="V260" s="9">
        <v>-3.1463621300054458</v>
      </c>
      <c r="W260" s="9">
        <v>1.4346439511897902E-2</v>
      </c>
      <c r="X260" s="9">
        <v>0.31446397138138971</v>
      </c>
      <c r="Y260" s="9">
        <f t="shared" si="546"/>
        <v>0.30154393313822547</v>
      </c>
      <c r="Z260" s="9">
        <f t="shared" si="547"/>
        <v>0.10782938009185528</v>
      </c>
      <c r="AA260" s="9">
        <f t="shared" si="614"/>
        <v>70.323409864376828</v>
      </c>
      <c r="AB260" s="9" t="str">
        <f t="shared" si="615"/>
        <v>alert</v>
      </c>
      <c r="AC260" s="2">
        <v>0.102737123765968</v>
      </c>
      <c r="AD260" s="2">
        <v>0.443669269602815</v>
      </c>
      <c r="AE260" s="2">
        <v>-8.2444362174448504E-2</v>
      </c>
      <c r="AF260" s="2">
        <v>-0.238057932100041</v>
      </c>
      <c r="AG260" s="2">
        <v>-0.241435021180189</v>
      </c>
      <c r="AH260" s="2">
        <v>0.18900272224005901</v>
      </c>
      <c r="AI260" s="2">
        <v>0.59441681317077633</v>
      </c>
      <c r="AJ260" s="2">
        <v>-0.37627385939215624</v>
      </c>
      <c r="AK260" s="2">
        <v>-0.340932145836847</v>
      </c>
      <c r="AL260" s="2">
        <v>-0.58656395343122325</v>
      </c>
      <c r="AM260" s="2">
        <f t="shared" si="548"/>
        <v>-0.18432055991608298</v>
      </c>
      <c r="AN260" s="2">
        <f t="shared" si="549"/>
        <v>-0.30263579114796901</v>
      </c>
      <c r="AO260" s="2">
        <f t="shared" si="616"/>
        <v>-148.65646359682498</v>
      </c>
      <c r="AP260" s="2" t="str">
        <f t="shared" si="617"/>
        <v>Depressed</v>
      </c>
      <c r="AQ260" s="9">
        <v>0.606279324143425</v>
      </c>
      <c r="AR260" s="9">
        <v>0.285649541567076</v>
      </c>
      <c r="AS260" s="9">
        <v>5.3235053981480797E-2</v>
      </c>
      <c r="AT260" s="9">
        <v>4.3094677411532202E-2</v>
      </c>
      <c r="AU260" s="9">
        <v>0.28606488461546198</v>
      </c>
      <c r="AV260" s="9">
        <v>0.50015054786250401</v>
      </c>
      <c r="AW260" s="9">
        <v>5.9657532888034916E-2</v>
      </c>
      <c r="AX260" s="9">
        <v>5.4841782269094738E-2</v>
      </c>
      <c r="AY260" s="9">
        <v>0.320629782576349</v>
      </c>
      <c r="AZ260" s="9">
        <v>0.10800158521193029</v>
      </c>
      <c r="BA260" s="9">
        <f t="shared" si="550"/>
        <v>0.42666495976302143</v>
      </c>
      <c r="BB260" s="9">
        <f t="shared" si="551"/>
        <v>8.8393263641952879E-2</v>
      </c>
      <c r="BC260" s="9">
        <f t="shared" si="618"/>
        <v>78.295467773013257</v>
      </c>
      <c r="BD260" s="9" t="str">
        <f t="shared" si="619"/>
        <v>alert</v>
      </c>
      <c r="BE260" s="4">
        <v>0.63394632042292598</v>
      </c>
      <c r="BF260" s="4">
        <v>0.20308357619737799</v>
      </c>
      <c r="BG260" s="4">
        <v>0.26545460986546499</v>
      </c>
      <c r="BH260" s="4">
        <v>-0.108761832006641</v>
      </c>
      <c r="BI260" s="4">
        <v>0.67145803074046795</v>
      </c>
      <c r="BJ260" s="4">
        <v>-2.1449428658435101E-2</v>
      </c>
      <c r="BK260" s="4">
        <v>0.20335048648251269</v>
      </c>
      <c r="BL260" s="4">
        <v>-0.59879617065575264</v>
      </c>
      <c r="BM260" s="4">
        <v>0.43086274422554799</v>
      </c>
      <c r="BN260" s="4">
        <v>0.18720093331373971</v>
      </c>
      <c r="BO260" s="4">
        <f t="shared" si="552"/>
        <v>0.48616330128140928</v>
      </c>
      <c r="BP260" s="4">
        <f t="shared" si="553"/>
        <v>7.4644345316619676E-2</v>
      </c>
      <c r="BQ260" s="4">
        <f t="shared" si="620"/>
        <v>81.271108746536427</v>
      </c>
      <c r="BR260" s="4" t="str">
        <f t="shared" si="621"/>
        <v>alert</v>
      </c>
      <c r="BS260" s="5">
        <v>0.417700739515041</v>
      </c>
      <c r="BT260" s="5">
        <v>-2.1140011619123999E-2</v>
      </c>
      <c r="BU260" s="5">
        <v>0.655276211547551</v>
      </c>
      <c r="BV260" s="5">
        <v>7.9908899940113201E-2</v>
      </c>
      <c r="BW260" s="5">
        <v>-0.11735448298239</v>
      </c>
      <c r="BX260" s="5">
        <v>0.12985326639969799</v>
      </c>
      <c r="BY260" s="5">
        <v>2.1817359041274256</v>
      </c>
      <c r="BZ260" s="5">
        <v>0.73504284368452333</v>
      </c>
      <c r="CA260" s="5">
        <v>0.43884075113416499</v>
      </c>
      <c r="CB260" s="5">
        <v>1.8539029706457064</v>
      </c>
      <c r="CC260" s="5">
        <f t="shared" si="554"/>
        <v>0.55728214538535603</v>
      </c>
      <c r="CD260" s="5">
        <f t="shared" si="555"/>
        <v>0.78020531888552513</v>
      </c>
      <c r="CE260" s="5">
        <f t="shared" si="622"/>
        <v>35.53731950106355</v>
      </c>
      <c r="CF260" s="5" t="str">
        <f t="shared" si="623"/>
        <v>excited</v>
      </c>
      <c r="CG260" s="4">
        <v>1.7750852460468799E-2</v>
      </c>
      <c r="CH260" s="4">
        <v>-7.3636785835667601E-2</v>
      </c>
      <c r="CI260" s="4">
        <v>0.185065655404551</v>
      </c>
      <c r="CJ260" s="4">
        <v>0.25084955493934002</v>
      </c>
      <c r="CK260" s="4">
        <v>-7.8100440714974503E-2</v>
      </c>
      <c r="CL260" s="4">
        <v>-4.78231121796069E-2</v>
      </c>
      <c r="CM260" s="4">
        <v>-3.0665603653183831</v>
      </c>
      <c r="CN260" s="4">
        <v>-2.0652870539031229</v>
      </c>
      <c r="CO260" s="4">
        <v>1.2888505589699992E-2</v>
      </c>
      <c r="CP260" s="4">
        <v>1.6599103401559845</v>
      </c>
      <c r="CQ260" s="4">
        <f t="shared" si="556"/>
        <v>0.32938163884857641</v>
      </c>
      <c r="CR260" s="4">
        <f t="shared" si="557"/>
        <v>0.13975263714567143</v>
      </c>
      <c r="CS260" s="4">
        <f t="shared" si="624"/>
        <v>67.009076078006331</v>
      </c>
      <c r="CT260" s="4" t="str">
        <f t="shared" si="625"/>
        <v>alert</v>
      </c>
      <c r="CU260" s="2">
        <v>4.8764604789447302E-2</v>
      </c>
      <c r="CV260" s="2">
        <v>7.0377810614238395E-2</v>
      </c>
      <c r="CW260" s="2">
        <v>-0.28711706176679302</v>
      </c>
      <c r="CX260" s="2">
        <v>0.104526830492641</v>
      </c>
      <c r="CY260" s="2">
        <v>-8.4397804160894097E-2</v>
      </c>
      <c r="CZ260" s="2">
        <v>-0.198373171332696</v>
      </c>
      <c r="DA260" s="2">
        <v>8.0575717822537865</v>
      </c>
      <c r="DB260" s="2">
        <v>-0.81664546203796651</v>
      </c>
      <c r="DC260" s="2">
        <v>-2.1613205824791093E-2</v>
      </c>
      <c r="DD260" s="2">
        <v>-1.5325375992713302</v>
      </c>
      <c r="DE260" s="2">
        <f t="shared" si="558"/>
        <v>-3.0814894939122595E-2</v>
      </c>
      <c r="DF260" s="2">
        <f t="shared" si="559"/>
        <v>-0.57286190475557408</v>
      </c>
      <c r="DG260" s="2">
        <f t="shared" si="626"/>
        <v>-176.92096213129105</v>
      </c>
      <c r="DH260" s="2" t="str">
        <f t="shared" si="627"/>
        <v>Sad</v>
      </c>
      <c r="DI260" s="7">
        <v>0.28204191753323299</v>
      </c>
      <c r="DJ260" s="7">
        <v>-3.0741364220333699E-2</v>
      </c>
      <c r="DK260" s="7">
        <v>0.26527205381097202</v>
      </c>
      <c r="DL260" s="7">
        <v>-0.111932130953294</v>
      </c>
      <c r="DM260" s="7">
        <v>0.203454923379918</v>
      </c>
      <c r="DN260" s="7">
        <v>0.66229489587034596</v>
      </c>
      <c r="DO260" s="7">
        <v>0.54639295553815093</v>
      </c>
      <c r="DP260" s="7">
        <v>-0.17723300614099546</v>
      </c>
      <c r="DQ260" s="7">
        <v>0.31278328175356668</v>
      </c>
      <c r="DR260" s="7">
        <v>0.61018537697667308</v>
      </c>
      <c r="DS260" s="7">
        <f t="shared" si="560"/>
        <v>4.2669355381188323E-2</v>
      </c>
      <c r="DT260" s="7">
        <f t="shared" si="561"/>
        <v>0.23275992328331174</v>
      </c>
      <c r="DU260" s="7">
        <f t="shared" si="628"/>
        <v>10.38807256831114</v>
      </c>
      <c r="DV260" s="7" t="str">
        <f t="shared" si="629"/>
        <v>happy</v>
      </c>
      <c r="DW260" s="9">
        <v>0.47586148223047797</v>
      </c>
      <c r="DX260" s="9">
        <v>0.70282364598020497</v>
      </c>
      <c r="DY260" s="9">
        <v>-0.16068159868689799</v>
      </c>
      <c r="DZ260" s="9">
        <v>5.34804055811018E-2</v>
      </c>
      <c r="EA260" s="9">
        <v>0.99184519274322003</v>
      </c>
      <c r="EB260" s="9">
        <v>1.27425566162594</v>
      </c>
      <c r="EC260" s="9">
        <v>-0.10947800499018476</v>
      </c>
      <c r="ED260" s="9">
        <v>2.7050207533584517E-2</v>
      </c>
      <c r="EE260" s="9">
        <v>-0.226962163749727</v>
      </c>
      <c r="EF260" s="9">
        <v>-9.0949813941009205E-2</v>
      </c>
      <c r="EG260" s="9">
        <f t="shared" si="562"/>
        <v>-3.8325467405843194E-2</v>
      </c>
      <c r="EH260" s="9">
        <f t="shared" si="563"/>
        <v>-6.9482243551615364E-2</v>
      </c>
      <c r="EI260" s="9">
        <f t="shared" si="630"/>
        <v>-151.11946441463914</v>
      </c>
      <c r="EJ260" s="9" t="str">
        <f t="shared" si="631"/>
        <v>Sad</v>
      </c>
      <c r="EK260" s="1">
        <v>0.44712618332416199</v>
      </c>
      <c r="EL260" s="1">
        <v>0.190143780690647</v>
      </c>
      <c r="EM260" s="1">
        <v>9.7604938799044694E-2</v>
      </c>
      <c r="EN260" s="1">
        <v>0.121802320671443</v>
      </c>
      <c r="EO260" s="1">
        <v>0.40322424048841998</v>
      </c>
      <c r="EP260" s="1">
        <v>-1.24102737483006E-2</v>
      </c>
      <c r="EQ260" s="1">
        <v>0.11478201934848087</v>
      </c>
      <c r="ER260" s="1">
        <v>0.68530871171609475</v>
      </c>
      <c r="ES260" s="1">
        <v>0.25698240263351502</v>
      </c>
      <c r="ET260" s="1">
        <v>0.34429248491207581</v>
      </c>
      <c r="EU260" s="1">
        <f t="shared" si="564"/>
        <v>9.3908603974345972E-2</v>
      </c>
      <c r="EV260" s="1">
        <f t="shared" si="565"/>
        <v>2.2682495735781183E-2</v>
      </c>
      <c r="EW260" s="1">
        <f t="shared" si="632"/>
        <v>76.420974638070305</v>
      </c>
      <c r="EX260" s="1" t="str">
        <f t="shared" si="633"/>
        <v>alert</v>
      </c>
      <c r="EY260" s="2">
        <v>0.35271888270528501</v>
      </c>
      <c r="EZ260" s="2">
        <v>-5.7493562382726203E-2</v>
      </c>
      <c r="FA260" s="2">
        <v>0.200928705727934</v>
      </c>
      <c r="FB260" s="2">
        <v>0.25274731097132003</v>
      </c>
      <c r="FC260" s="2">
        <v>0.223912660309144</v>
      </c>
      <c r="FD260" s="2">
        <v>0.15524228252104799</v>
      </c>
      <c r="FE260" s="2">
        <v>0.34845250517782755</v>
      </c>
      <c r="FF260" s="2">
        <v>2.5856840950312554</v>
      </c>
      <c r="FG260" s="2">
        <v>0.41021244508801119</v>
      </c>
      <c r="FH260" s="2">
        <v>1.5367110659870717</v>
      </c>
      <c r="FI260" s="2">
        <f t="shared" si="566"/>
        <v>0.2984645110113493</v>
      </c>
      <c r="FJ260" s="2">
        <f t="shared" si="567"/>
        <v>0.30798238484083384</v>
      </c>
      <c r="FK260" s="2">
        <f t="shared" si="634"/>
        <v>44.100845868439414</v>
      </c>
      <c r="FL260" s="2" t="str">
        <f t="shared" si="635"/>
        <v>excited</v>
      </c>
      <c r="FM260" s="7">
        <v>0.24048835772996699</v>
      </c>
      <c r="FN260" s="7">
        <v>0.24920246107621999</v>
      </c>
      <c r="FO260" s="7">
        <v>5.1432438013785199E-2</v>
      </c>
      <c r="FP260" s="7">
        <v>-3.2834889491031999E-2</v>
      </c>
      <c r="FQ260" s="7">
        <v>0.22979013900557901</v>
      </c>
      <c r="FR260" s="7">
        <v>5.93912184276085E-2</v>
      </c>
      <c r="FS260" s="7">
        <v>0.10936591481601901</v>
      </c>
      <c r="FT260" s="7">
        <v>-0.10640169151819794</v>
      </c>
      <c r="FU260" s="7">
        <v>-8.7141033462529993E-3</v>
      </c>
      <c r="FV260" s="7">
        <v>3.7978144185124817E-2</v>
      </c>
      <c r="FW260" s="7">
        <f t="shared" si="568"/>
        <v>-9.7411064639785216E-2</v>
      </c>
      <c r="FX260" s="7">
        <f t="shared" si="569"/>
        <v>0.18449618181757166</v>
      </c>
      <c r="FY260" s="7">
        <f t="shared" si="636"/>
        <v>-27.833344969453819</v>
      </c>
      <c r="FZ260" s="7" t="str">
        <f t="shared" si="637"/>
        <v>Contented</v>
      </c>
      <c r="GA260" s="4">
        <v>0.36866352583923101</v>
      </c>
      <c r="GB260" s="4">
        <v>0.51468557549052496</v>
      </c>
      <c r="GC260" s="4">
        <v>0.276868596607798</v>
      </c>
      <c r="GD260" s="4">
        <v>0.29513639554542798</v>
      </c>
      <c r="GE260" s="4">
        <v>-0.324785438748732</v>
      </c>
      <c r="GF260" s="4">
        <v>0.31245652578924499</v>
      </c>
      <c r="GG260" s="4">
        <v>6.3099513895570167</v>
      </c>
      <c r="GH260" s="4">
        <v>0.35681462119844626</v>
      </c>
      <c r="GI260" s="4">
        <v>-0.14602204965129395</v>
      </c>
      <c r="GJ260" s="4">
        <v>0.6475412623300959</v>
      </c>
      <c r="GK260" s="4">
        <f t="shared" si="570"/>
        <v>5.3735806783076656E-2</v>
      </c>
      <c r="GL260" s="4">
        <f t="shared" si="571"/>
        <v>-0.59421440708192241</v>
      </c>
      <c r="GM260" s="4">
        <f t="shared" si="638"/>
        <v>174.83270170969917</v>
      </c>
      <c r="GN260" s="4" t="str">
        <f t="shared" si="639"/>
        <v>Upset</v>
      </c>
      <c r="GO260" s="5">
        <v>0.482311169232992</v>
      </c>
      <c r="GP260" s="5">
        <v>0.31213046037213299</v>
      </c>
      <c r="GQ260" s="5">
        <v>0.45968364960418301</v>
      </c>
      <c r="GR260" s="5">
        <v>0.73436477489339202</v>
      </c>
      <c r="GS260" s="5">
        <v>0.17449122782992399</v>
      </c>
      <c r="GT260" s="5">
        <v>-9.7685959970481608E-3</v>
      </c>
      <c r="GU260" s="5">
        <v>0.69988119967252382</v>
      </c>
      <c r="GV260" s="5">
        <v>2.4287612341958593</v>
      </c>
      <c r="GW260" s="5">
        <v>0.17018070886085901</v>
      </c>
      <c r="GX260" s="5">
        <v>1.5030033422229818</v>
      </c>
      <c r="GY260" s="5">
        <f t="shared" si="572"/>
        <v>0.50296282470932074</v>
      </c>
      <c r="GZ260" s="5">
        <f t="shared" si="573"/>
        <v>0.49733837646949253</v>
      </c>
      <c r="HA260" s="5">
        <f t="shared" si="640"/>
        <v>45.322156716220704</v>
      </c>
      <c r="HB260" s="5" t="str">
        <f t="shared" si="641"/>
        <v>excited</v>
      </c>
      <c r="HC260" s="2">
        <v>0.44140868285606499</v>
      </c>
      <c r="HD260" s="2">
        <v>0.74164331516930304</v>
      </c>
      <c r="HE260" s="2">
        <v>0.21797808590107501</v>
      </c>
      <c r="HF260" s="2">
        <v>0.250781082315431</v>
      </c>
      <c r="HG260" s="2">
        <v>0.23081466426330199</v>
      </c>
      <c r="HH260" s="2">
        <v>0.66858103371842903</v>
      </c>
      <c r="HI260" s="2">
        <v>0.32426437855091117</v>
      </c>
      <c r="HJ260" s="2">
        <v>0.17783062851894901</v>
      </c>
      <c r="HK260" s="2">
        <v>-0.30023463231323805</v>
      </c>
      <c r="HL260" s="2">
        <v>0.39622871099403228</v>
      </c>
      <c r="HM260" s="2">
        <f t="shared" si="574"/>
        <v>-0.33735698482530985</v>
      </c>
      <c r="HN260" s="2">
        <f t="shared" si="575"/>
        <v>0.13081286903430978</v>
      </c>
      <c r="HO260" s="2">
        <f t="shared" si="642"/>
        <v>-68.805799281215499</v>
      </c>
      <c r="HP260" s="2" t="str">
        <f t="shared" si="643"/>
        <v>Calm</v>
      </c>
      <c r="HQ260" s="4">
        <v>0.20907975645023399</v>
      </c>
      <c r="HR260" s="4">
        <v>0.45146722767466402</v>
      </c>
      <c r="HS260" s="4">
        <v>4.5362647558211601E-2</v>
      </c>
      <c r="HT260" s="4">
        <v>0.28389821136388399</v>
      </c>
      <c r="HU260" s="4">
        <v>7.5188573789709806E-2</v>
      </c>
      <c r="HV260" s="4">
        <v>0.444633506470059</v>
      </c>
      <c r="HW260" s="4">
        <v>0.1595768600741494</v>
      </c>
      <c r="HX260" s="4">
        <v>0.31681506391672432</v>
      </c>
      <c r="HY260" s="4">
        <v>-0.24238747122443002</v>
      </c>
      <c r="HZ260" s="4">
        <v>0.49846697787638083</v>
      </c>
      <c r="IA260" s="4">
        <f t="shared" si="576"/>
        <v>-6.2542874242186963E-2</v>
      </c>
      <c r="IB260" s="4">
        <f t="shared" si="577"/>
        <v>-0.33656312549376144</v>
      </c>
      <c r="IC260" s="4">
        <f t="shared" si="644"/>
        <v>-169.4729141068255</v>
      </c>
      <c r="ID260" s="4" t="str">
        <f t="shared" si="645"/>
        <v>Sad</v>
      </c>
      <c r="IE260" s="5">
        <v>0.57061967615466402</v>
      </c>
      <c r="IF260" s="5">
        <v>-9.4401501463279205E-2</v>
      </c>
      <c r="IG260" s="5">
        <v>0.26022268619848199</v>
      </c>
      <c r="IH260" s="5">
        <v>6.6787451231981598E-2</v>
      </c>
      <c r="II260" s="5">
        <v>0.38153706115359398</v>
      </c>
      <c r="IJ260" s="5">
        <v>-0.29440106523229198</v>
      </c>
      <c r="IK260" s="5">
        <v>0.27329816195401835</v>
      </c>
      <c r="IL260" s="5">
        <v>-0.17177728994848832</v>
      </c>
      <c r="IM260" s="5">
        <v>0.66502117761794322</v>
      </c>
      <c r="IN260" s="5">
        <v>0.68668134651178292</v>
      </c>
      <c r="IO260" s="5">
        <f t="shared" si="578"/>
        <v>0.45697215356684562</v>
      </c>
      <c r="IP260" s="5">
        <f t="shared" si="579"/>
        <v>-0.16271517942170677</v>
      </c>
      <c r="IQ260" s="5">
        <f t="shared" si="646"/>
        <v>109.59941192094914</v>
      </c>
      <c r="IR260" s="5" t="str">
        <f t="shared" si="647"/>
        <v>nervous</v>
      </c>
      <c r="IS260" s="4">
        <v>0.89040143633442803</v>
      </c>
      <c r="IT260" s="4">
        <v>0.93455245037692303</v>
      </c>
      <c r="IU260" s="4">
        <v>0.76499760073021905</v>
      </c>
      <c r="IV260" s="4">
        <v>0.71701536456091197</v>
      </c>
      <c r="IW260" s="4">
        <v>1.41403545628657</v>
      </c>
      <c r="IX260" s="4">
        <v>1.01990460444114</v>
      </c>
      <c r="IY260" s="4">
        <v>0.33196725984547726</v>
      </c>
      <c r="IZ260" s="4">
        <v>0.36686166257444713</v>
      </c>
      <c r="JA260" s="4">
        <v>-4.4151014042494996E-2</v>
      </c>
      <c r="JB260" s="4">
        <v>0.81208241812716986</v>
      </c>
      <c r="JC260" s="4">
        <f t="shared" si="580"/>
        <v>-1.7642925086431394E-2</v>
      </c>
      <c r="JD260" s="4">
        <f t="shared" si="581"/>
        <v>-0.68072895638509268</v>
      </c>
      <c r="JE260" s="4">
        <f t="shared" si="648"/>
        <v>-178.51535785916928</v>
      </c>
      <c r="JF260" s="4" t="str">
        <f t="shared" si="649"/>
        <v>Sad</v>
      </c>
      <c r="JG260" s="5">
        <v>7.74367879962818E-2</v>
      </c>
      <c r="JH260" s="5">
        <v>0.96520497899728896</v>
      </c>
      <c r="JI260" s="5">
        <v>0.117270404779982</v>
      </c>
      <c r="JJ260" s="5">
        <v>7.6742801824824694E-2</v>
      </c>
      <c r="JK260" s="5">
        <v>-0.16027584983808699</v>
      </c>
      <c r="JL260" s="5">
        <v>0.54230849620288701</v>
      </c>
      <c r="JM260" s="5">
        <v>-1.4156413915445969</v>
      </c>
      <c r="JN260" s="5">
        <v>5.0906876182074831E-2</v>
      </c>
      <c r="JO260" s="5">
        <v>-0.88776819100100712</v>
      </c>
      <c r="JP260" s="5">
        <v>0.18607849095115239</v>
      </c>
      <c r="JQ260" s="5">
        <f t="shared" si="582"/>
        <v>-0.64344483498105931</v>
      </c>
      <c r="JR260" s="5">
        <f t="shared" si="583"/>
        <v>0.16101813357234906</v>
      </c>
      <c r="JS260" s="5">
        <f t="shared" si="650"/>
        <v>-75.950605824978027</v>
      </c>
      <c r="JT260" s="5" t="str">
        <f t="shared" si="651"/>
        <v>Calm</v>
      </c>
      <c r="JU260" s="2">
        <v>0.858646837065274</v>
      </c>
      <c r="JV260" s="2">
        <v>0.25725396886866903</v>
      </c>
      <c r="JW260" s="2">
        <v>8.7984875049712002E-2</v>
      </c>
      <c r="JX260" s="2">
        <v>-8.7641041966293499E-3</v>
      </c>
      <c r="JY260" s="2">
        <v>0.61742988634297902</v>
      </c>
      <c r="JZ260" s="2">
        <v>0.29644411871841703</v>
      </c>
      <c r="KA260" s="2">
        <v>5.9607250527300107E-2</v>
      </c>
      <c r="KB260" s="2">
        <v>-1.5828308591098256E-2</v>
      </c>
      <c r="KC260" s="2">
        <v>0.60139286819660498</v>
      </c>
      <c r="KD260" s="2">
        <v>7.0992663892539762E-2</v>
      </c>
      <c r="KE260" s="2">
        <f t="shared" si="584"/>
        <v>0.8659578475180536</v>
      </c>
      <c r="KF260" s="2">
        <f t="shared" si="585"/>
        <v>0.22624017186190604</v>
      </c>
      <c r="KG260" s="2">
        <f t="shared" si="652"/>
        <v>75.358181581440718</v>
      </c>
      <c r="KH260" s="2" t="str">
        <f t="shared" si="653"/>
        <v>alert</v>
      </c>
      <c r="KI260" s="7">
        <v>0.23301208861700501</v>
      </c>
      <c r="KJ260" s="7">
        <v>0.53489114639913804</v>
      </c>
      <c r="KK260" s="7">
        <v>-9.0953891182270596E-2</v>
      </c>
      <c r="KL260" s="7">
        <v>4.1476941152343398E-2</v>
      </c>
      <c r="KM260" s="7">
        <v>0.23602151330468399</v>
      </c>
      <c r="KN260" s="7">
        <v>2.5231305032900601E-2</v>
      </c>
      <c r="KO260" s="7">
        <v>-0.19391764430015504</v>
      </c>
      <c r="KP260" s="7">
        <v>7.4049774377551295E-2</v>
      </c>
      <c r="KQ260" s="7">
        <v>-0.30187905778213303</v>
      </c>
      <c r="KR260" s="7">
        <v>-6.443123010008818E-2</v>
      </c>
      <c r="KS260" s="7">
        <f t="shared" si="586"/>
        <v>-0.2958964960043422</v>
      </c>
      <c r="KT260" s="7">
        <f t="shared" si="587"/>
        <v>-2.2697227862501834E-2</v>
      </c>
      <c r="KU260" s="7">
        <f t="shared" si="654"/>
        <v>-94.386377534773345</v>
      </c>
      <c r="KV260" s="7" t="str">
        <f t="shared" si="655"/>
        <v>Bored</v>
      </c>
      <c r="KW260" s="2">
        <v>7.4663434908853799E-2</v>
      </c>
      <c r="KX260" s="2">
        <v>0.604013032273504</v>
      </c>
      <c r="KY260" s="2">
        <v>0.84534743080615904</v>
      </c>
      <c r="KZ260" s="2">
        <v>0.49467230125245398</v>
      </c>
      <c r="LA260" s="2">
        <v>-1.92920960617957E-4</v>
      </c>
      <c r="LB260" s="2">
        <v>0.17286897901870801</v>
      </c>
      <c r="LC260" s="2">
        <v>11.351438119438207</v>
      </c>
      <c r="LD260" s="2">
        <v>0.63674057844337284</v>
      </c>
      <c r="LE260" s="2">
        <v>-0.52934959736465026</v>
      </c>
      <c r="LF260" s="2">
        <v>1.9744602868314203</v>
      </c>
      <c r="LG260" s="2">
        <f t="shared" si="588"/>
        <v>-0.42794291740840473</v>
      </c>
      <c r="LH260" s="2">
        <f t="shared" si="589"/>
        <v>0.65609248080364524</v>
      </c>
      <c r="LI260" s="2">
        <f t="shared" si="656"/>
        <v>-33.11480456569118</v>
      </c>
      <c r="LJ260" s="2" t="str">
        <f t="shared" si="657"/>
        <v>Relased</v>
      </c>
      <c r="LK260" s="4">
        <v>0.50793784189943203</v>
      </c>
      <c r="LL260" s="4">
        <v>0.61279536810804103</v>
      </c>
      <c r="LM260" s="4">
        <v>0.199505845544379</v>
      </c>
      <c r="LN260" s="4">
        <v>0.34432350267977202</v>
      </c>
      <c r="LO260" s="4">
        <v>0.35484119010485199</v>
      </c>
      <c r="LP260" s="4">
        <v>0.95535002348283904</v>
      </c>
      <c r="LQ260" s="4">
        <v>0.23123631676689654</v>
      </c>
      <c r="LR260" s="4">
        <v>0.2195737107835751</v>
      </c>
      <c r="LS260" s="4">
        <v>-0.104857526208609</v>
      </c>
      <c r="LT260" s="4">
        <v>0.48524425203793564</v>
      </c>
      <c r="LU260" s="4">
        <f t="shared" si="590"/>
        <v>-4.9835751323348942E-2</v>
      </c>
      <c r="LV260" s="4">
        <f t="shared" si="591"/>
        <v>0.48857355074507636</v>
      </c>
      <c r="LW260" s="4">
        <f t="shared" si="658"/>
        <v>-5.8241724971756001</v>
      </c>
      <c r="LX260" s="4" t="str">
        <f t="shared" si="659"/>
        <v>Contented</v>
      </c>
      <c r="LY260" s="5">
        <v>0.49631957993921899</v>
      </c>
      <c r="LZ260" s="5">
        <v>3.03930980969685E-2</v>
      </c>
      <c r="MA260" s="5">
        <v>0.19381607173472701</v>
      </c>
      <c r="MB260" s="5">
        <v>-0.12756580339322099</v>
      </c>
      <c r="MC260" s="5">
        <v>0.21744434739999499</v>
      </c>
      <c r="MD260" s="5">
        <v>0.18724532216093401</v>
      </c>
      <c r="ME260" s="5">
        <v>0.27154086149637618</v>
      </c>
      <c r="MF260" s="5">
        <v>-0.58613641489427715</v>
      </c>
      <c r="MG260" s="5">
        <v>0.4659264818422505</v>
      </c>
      <c r="MH260" s="5">
        <v>0.12578066012862202</v>
      </c>
      <c r="MI260" s="5">
        <f t="shared" si="592"/>
        <v>0.17552296546268087</v>
      </c>
      <c r="MJ260" s="5">
        <f t="shared" si="593"/>
        <v>-8.5798331642017445E-5</v>
      </c>
      <c r="MK260" s="5">
        <f t="shared" si="660"/>
        <v>90.028007058152511</v>
      </c>
      <c r="ML260" s="5" t="str">
        <f t="shared" si="661"/>
        <v>nervous</v>
      </c>
      <c r="MM260" s="2">
        <v>7.9791430846777103E-2</v>
      </c>
      <c r="MN260" s="2">
        <v>0.17110356829867401</v>
      </c>
      <c r="MO260" s="2">
        <v>-0.246491737297416</v>
      </c>
      <c r="MP260" s="2">
        <v>-4.7030015744438498E-2</v>
      </c>
      <c r="MQ260" s="2">
        <v>-0.26145529136816598</v>
      </c>
      <c r="MR260" s="2">
        <v>-9.5276147840210004E-2</v>
      </c>
      <c r="MS260" s="2">
        <v>1.3568562100902526</v>
      </c>
      <c r="MT260" s="2">
        <v>-0.62022439191637979</v>
      </c>
      <c r="MU260" s="2">
        <v>-9.131213745189691E-2</v>
      </c>
      <c r="MV260" s="2">
        <v>-1.1698987785391906</v>
      </c>
      <c r="MW260" s="2">
        <f t="shared" si="594"/>
        <v>0.22202891863677388</v>
      </c>
      <c r="MX260" s="2">
        <f t="shared" si="595"/>
        <v>-0.39034608026247253</v>
      </c>
      <c r="MY260" s="2">
        <f t="shared" si="662"/>
        <v>150.36877348400049</v>
      </c>
      <c r="MZ260" s="2" t="str">
        <f t="shared" si="663"/>
        <v>Upset</v>
      </c>
      <c r="NA260" s="7">
        <v>0.12588522815001399</v>
      </c>
      <c r="NB260" s="7">
        <v>0.193204845581051</v>
      </c>
      <c r="NC260" s="7">
        <v>-9.1544902759304797E-2</v>
      </c>
      <c r="ND260" s="7">
        <v>0.32318188444252099</v>
      </c>
      <c r="NE260" s="7">
        <v>4.8569977288081698E-2</v>
      </c>
      <c r="NF260" s="7">
        <v>0.65595109069258795</v>
      </c>
      <c r="NG260" s="7">
        <v>-0.52474732714002581</v>
      </c>
      <c r="NH260" s="7">
        <v>0.380591915615339</v>
      </c>
      <c r="NI260" s="7">
        <v>-6.731961743103701E-2</v>
      </c>
      <c r="NJ260" s="7">
        <v>0.72592976326315972</v>
      </c>
      <c r="NK260" s="7">
        <f t="shared" si="596"/>
        <v>8.1702097220579306E-2</v>
      </c>
      <c r="NL260" s="7">
        <f t="shared" si="597"/>
        <v>0.22184238049610938</v>
      </c>
      <c r="NM260" s="7">
        <f t="shared" si="664"/>
        <v>20.218194765085279</v>
      </c>
      <c r="NN260" s="7" t="str">
        <f t="shared" si="665"/>
        <v>happy</v>
      </c>
      <c r="NO260" s="4">
        <v>0.298899937811757</v>
      </c>
      <c r="NP260" s="4">
        <v>0.80608249878580196</v>
      </c>
      <c r="NQ260" s="4">
        <v>0.449882273024373</v>
      </c>
      <c r="NR260" s="4">
        <v>0.504374028204019</v>
      </c>
      <c r="NS260" s="4">
        <v>-7.1934439703025294E-2</v>
      </c>
      <c r="NT260" s="4">
        <v>0.64043430348552699</v>
      </c>
      <c r="NU260" s="4">
        <v>1.9821615037226901</v>
      </c>
      <c r="NV260" s="4">
        <v>0.3486817625706442</v>
      </c>
      <c r="NW260" s="4">
        <v>-0.50718256097404502</v>
      </c>
      <c r="NX260" s="4">
        <v>0.86359408948319583</v>
      </c>
      <c r="NY260" s="4">
        <f t="shared" si="598"/>
        <v>-0.61358776532670101</v>
      </c>
      <c r="NZ260" s="4">
        <f t="shared" si="599"/>
        <v>0.20276452279395873</v>
      </c>
      <c r="OA260" s="4">
        <f t="shared" si="666"/>
        <v>-71.713487845971741</v>
      </c>
      <c r="OB260" s="4" t="str">
        <f t="shared" si="667"/>
        <v>Calm</v>
      </c>
      <c r="OC260" s="1">
        <v>0.38316036377253498</v>
      </c>
      <c r="OD260" s="1">
        <v>0.46516529694523701</v>
      </c>
      <c r="OE260" s="1">
        <v>1.12671967957124</v>
      </c>
      <c r="OF260" s="1">
        <v>0.904625695984978</v>
      </c>
      <c r="OG260" s="1">
        <v>-1.3688891291978901E-3</v>
      </c>
      <c r="OH260" s="1">
        <v>0.39131723796988699</v>
      </c>
      <c r="OI260" s="1">
        <v>2.9511389184994292</v>
      </c>
      <c r="OJ260" s="1">
        <v>1.0562103243291761</v>
      </c>
      <c r="OK260" s="1">
        <v>-8.2004933172702021E-2</v>
      </c>
      <c r="OL260" s="1">
        <v>2.3945348698252129</v>
      </c>
      <c r="OM260" s="1">
        <f t="shared" si="600"/>
        <v>-0.10811604518669193</v>
      </c>
      <c r="ON260" s="1">
        <f t="shared" si="601"/>
        <v>0.41427041483366867</v>
      </c>
      <c r="OO260" s="1">
        <f t="shared" si="668"/>
        <v>-14.626766040375896</v>
      </c>
      <c r="OP260" s="1" t="str">
        <f t="shared" si="669"/>
        <v>Contented</v>
      </c>
      <c r="OQ260" s="2">
        <v>0.60019663288172898</v>
      </c>
      <c r="OR260" s="2">
        <v>0.63545595274421496</v>
      </c>
      <c r="OS260" s="2">
        <v>0.117778123340716</v>
      </c>
      <c r="OT260" s="2">
        <v>0.20094423207713</v>
      </c>
      <c r="OU260" s="2">
        <v>0.54674829326195395</v>
      </c>
      <c r="OV260" s="2">
        <v>0.71516359613630798</v>
      </c>
      <c r="OW260" s="2">
        <v>0.10268856041476694</v>
      </c>
      <c r="OX260" s="2">
        <v>0.14877930076140614</v>
      </c>
      <c r="OY260" s="2">
        <v>-3.5259319862485983E-2</v>
      </c>
      <c r="OZ260" s="2">
        <v>0.25793848459143631</v>
      </c>
      <c r="PA260" s="2">
        <f t="shared" si="602"/>
        <v>-0.11659309271105389</v>
      </c>
      <c r="PB260" s="2">
        <f t="shared" si="603"/>
        <v>-8.5206338132508441E-2</v>
      </c>
      <c r="PC260" s="2">
        <f t="shared" si="670"/>
        <v>-126.15936860254587</v>
      </c>
      <c r="PD260" s="2" t="str">
        <f t="shared" si="671"/>
        <v>Depressed</v>
      </c>
      <c r="PE260" s="1">
        <v>0.64419063155334699</v>
      </c>
      <c r="PF260" s="1">
        <v>0.64670689712943996</v>
      </c>
      <c r="PG260" s="1">
        <v>0.93302939761534498</v>
      </c>
      <c r="PH260" s="1">
        <v>1.17188727390432</v>
      </c>
      <c r="PI260" s="1">
        <v>0.36792436414639401</v>
      </c>
      <c r="PJ260" s="1">
        <v>-6.1213857089745798E-2</v>
      </c>
      <c r="PK260" s="1">
        <v>0.921861054899479</v>
      </c>
      <c r="PL260" s="1">
        <v>2.0015392050174849</v>
      </c>
      <c r="PM260" s="1">
        <v>-2.5162655760929686E-3</v>
      </c>
      <c r="PN260" s="1">
        <v>1.6305838571613744</v>
      </c>
      <c r="PO260" s="1">
        <f t="shared" si="604"/>
        <v>0.13263453146915882</v>
      </c>
      <c r="PP260" s="1">
        <f t="shared" si="605"/>
        <v>-8.2140023930934669E-2</v>
      </c>
      <c r="PQ260" s="1">
        <f t="shared" si="672"/>
        <v>121.76976399070709</v>
      </c>
      <c r="PR260" s="1" t="str">
        <f t="shared" si="673"/>
        <v>stressed</v>
      </c>
      <c r="PS260" s="4">
        <v>0.58088681653077201</v>
      </c>
      <c r="PT260" s="4">
        <v>0.55953452934862502</v>
      </c>
      <c r="PU260" s="4">
        <v>0.51625402081705996</v>
      </c>
      <c r="PV260" s="4">
        <v>1.1576122977004E-2</v>
      </c>
      <c r="PW260" s="4">
        <v>0.42880098580964499</v>
      </c>
      <c r="PX260" s="4">
        <v>0.79058400387680905</v>
      </c>
      <c r="PY260" s="4">
        <v>0.51130064126792785</v>
      </c>
      <c r="PZ260" s="4">
        <v>8.5741530777661678E-3</v>
      </c>
      <c r="QA260" s="4">
        <v>2.135228718214699E-2</v>
      </c>
      <c r="QB260" s="4">
        <v>0.46283783243906734</v>
      </c>
      <c r="QC260" s="4">
        <f t="shared" si="606"/>
        <v>0.2259585677288114</v>
      </c>
      <c r="QD260" s="4">
        <f t="shared" si="607"/>
        <v>-0.11334264931047988</v>
      </c>
      <c r="QE260" s="4">
        <f t="shared" si="674"/>
        <v>116.63871392674142</v>
      </c>
      <c r="QF260" s="4" t="str">
        <f t="shared" si="675"/>
        <v>nervous</v>
      </c>
      <c r="QG260" s="2">
        <v>0.32766735515735201</v>
      </c>
      <c r="QH260" s="2">
        <v>0.54485323783994799</v>
      </c>
      <c r="QI260" s="2">
        <v>-0.16029264360975201</v>
      </c>
      <c r="QJ260" s="2">
        <v>0.20351139066808699</v>
      </c>
      <c r="QK260" s="2">
        <v>8.7290357721475406E-2</v>
      </c>
      <c r="QL260" s="2">
        <v>0.59969748786075805</v>
      </c>
      <c r="QM260" s="2">
        <v>-0.38628669533022841</v>
      </c>
      <c r="QN260" s="2">
        <v>0.17780897438468285</v>
      </c>
      <c r="QO260" s="2">
        <v>-0.21718588268259598</v>
      </c>
      <c r="QP260" s="2">
        <v>4.9533211485437934E-2</v>
      </c>
      <c r="QQ260" s="2">
        <f t="shared" si="608"/>
        <v>-0.17963866193242795</v>
      </c>
      <c r="QR260" s="2">
        <f t="shared" si="609"/>
        <v>-2.3353767445355667E-2</v>
      </c>
      <c r="QS260" s="2">
        <f t="shared" si="676"/>
        <v>-97.407144666259967</v>
      </c>
      <c r="QT260" s="2" t="str">
        <f t="shared" si="677"/>
        <v>Bored</v>
      </c>
      <c r="QU260" s="4">
        <v>0.37233968671809797</v>
      </c>
      <c r="QV260" s="4">
        <v>0.51376415065056302</v>
      </c>
      <c r="QW260" s="4">
        <v>0.18961264135995101</v>
      </c>
      <c r="QX260" s="4">
        <v>1.1903078710565699E-2</v>
      </c>
      <c r="QY260" s="4">
        <v>1.09670618385566</v>
      </c>
      <c r="QZ260" s="4">
        <v>0.84045696993974195</v>
      </c>
      <c r="RA260" s="4">
        <v>0.1290719678384821</v>
      </c>
      <c r="RB260" s="4">
        <v>8.7896123680135385E-3</v>
      </c>
      <c r="RC260" s="4">
        <v>-0.14142446393246505</v>
      </c>
      <c r="RD260" s="4">
        <v>0.22741772642462521</v>
      </c>
      <c r="RE260" s="4">
        <f t="shared" si="610"/>
        <v>-0.31365468708647026</v>
      </c>
      <c r="RF260" s="4">
        <f t="shared" si="611"/>
        <v>9.5317456016861701E-2</v>
      </c>
      <c r="RG260" s="4">
        <f t="shared" si="678"/>
        <v>-73.096341670901268</v>
      </c>
      <c r="RH260" s="4" t="str">
        <f t="shared" si="679"/>
        <v>Calm</v>
      </c>
    </row>
    <row r="261" spans="1:476" x14ac:dyDescent="0.3">
      <c r="A261" s="1">
        <v>0.16977550949453299</v>
      </c>
      <c r="B261" s="1">
        <v>6.2155922657318702E-2</v>
      </c>
      <c r="C261" s="1">
        <v>0.19965849254002699</v>
      </c>
      <c r="D261" s="1">
        <v>0.13757567729784201</v>
      </c>
      <c r="E261" s="1">
        <v>0.24162762009900501</v>
      </c>
      <c r="F261" s="1">
        <v>-0.129557610023084</v>
      </c>
      <c r="G261" s="1">
        <v>0.48531106882265945</v>
      </c>
      <c r="H261" s="1">
        <v>-2.0411310558334708</v>
      </c>
      <c r="I261" s="1">
        <v>0.10761958683721429</v>
      </c>
      <c r="J261" s="1">
        <v>1.4540252983781552</v>
      </c>
      <c r="K261" s="17">
        <f t="shared" si="544"/>
        <v>-1.0229720337082804E-2</v>
      </c>
      <c r="L261" s="18">
        <f t="shared" si="545"/>
        <v>0.48789772786624552</v>
      </c>
      <c r="M261" s="18">
        <f t="shared" si="612"/>
        <v>-1.2011409391354215</v>
      </c>
      <c r="N261" s="18" t="str">
        <f t="shared" si="613"/>
        <v>Contented</v>
      </c>
      <c r="O261" s="9">
        <v>0.105363612688386</v>
      </c>
      <c r="P261" s="9">
        <v>2.2553989531149999E-2</v>
      </c>
      <c r="Q261" s="9">
        <v>-0.14594385758671899</v>
      </c>
      <c r="R261" s="9">
        <v>8.4743601473420097E-2</v>
      </c>
      <c r="S261" s="9">
        <v>-0.56301697854106003</v>
      </c>
      <c r="T261" s="9">
        <v>-0.22888891040866499</v>
      </c>
      <c r="U261" s="9">
        <v>0.31889606517982139</v>
      </c>
      <c r="V261" s="9">
        <v>-0.41070896343196212</v>
      </c>
      <c r="W261" s="9">
        <v>8.2809623157236001E-2</v>
      </c>
      <c r="X261" s="9">
        <v>-0.47843498511069021</v>
      </c>
      <c r="Y261" s="9">
        <f t="shared" si="546"/>
        <v>0.38224072836587153</v>
      </c>
      <c r="Z261" s="9">
        <f t="shared" si="547"/>
        <v>-0.16025888510752739</v>
      </c>
      <c r="AA261" s="9">
        <f t="shared" si="614"/>
        <v>112.74643625349857</v>
      </c>
      <c r="AB261" s="9" t="str">
        <f t="shared" si="615"/>
        <v>nervous</v>
      </c>
      <c r="AC261" s="2">
        <v>6.5097006133700105E-2</v>
      </c>
      <c r="AD261" s="2">
        <v>0.17871252120382899</v>
      </c>
      <c r="AE261" s="2">
        <v>-3.5229545657112303E-2</v>
      </c>
      <c r="AF261" s="2">
        <v>-0.20593243747498099</v>
      </c>
      <c r="AG261" s="2">
        <v>-0.28351614089892502</v>
      </c>
      <c r="AH261" s="2">
        <v>-0.36401041620178298</v>
      </c>
      <c r="AI261" s="2">
        <v>0.16129331203046821</v>
      </c>
      <c r="AJ261" s="2">
        <v>1.1113587527654043</v>
      </c>
      <c r="AK261" s="2">
        <v>-0.11361551507012889</v>
      </c>
      <c r="AL261" s="2">
        <v>-0.9891409321270267</v>
      </c>
      <c r="AM261" s="2">
        <f t="shared" si="548"/>
        <v>7.1234751399195773E-2</v>
      </c>
      <c r="AN261" s="2">
        <f t="shared" si="549"/>
        <v>-0.45330696884158728</v>
      </c>
      <c r="AO261" s="2">
        <f t="shared" si="616"/>
        <v>171.06931132482117</v>
      </c>
      <c r="AP261" s="2" t="str">
        <f t="shared" si="617"/>
        <v>Upset</v>
      </c>
      <c r="AQ261" s="9">
        <v>0.28110125267844699</v>
      </c>
      <c r="AR261" s="9">
        <v>0.27984444628937699</v>
      </c>
      <c r="AS261" s="9">
        <v>4.8996152248364601E-2</v>
      </c>
      <c r="AT261" s="9">
        <v>2.8876442444762299E-2</v>
      </c>
      <c r="AU261" s="9">
        <v>0.56136429258675502</v>
      </c>
      <c r="AV261" s="9">
        <v>0.64617723673307503</v>
      </c>
      <c r="AW261" s="9">
        <v>5.8158048746006545E-2</v>
      </c>
      <c r="AX261" s="9">
        <v>3.118333293288789E-2</v>
      </c>
      <c r="AY261" s="9">
        <v>1.2568063890699976E-3</v>
      </c>
      <c r="AZ261" s="9">
        <v>0.13882376642947342</v>
      </c>
      <c r="BA261" s="9">
        <f t="shared" si="550"/>
        <v>0.13789808469541254</v>
      </c>
      <c r="BB261" s="9">
        <f t="shared" si="551"/>
        <v>9.9387016307050269E-2</v>
      </c>
      <c r="BC261" s="9">
        <f t="shared" si="618"/>
        <v>54.218650138534066</v>
      </c>
      <c r="BD261" s="9" t="str">
        <f t="shared" si="619"/>
        <v>excited</v>
      </c>
      <c r="BE261" s="4">
        <v>0.55639901848485096</v>
      </c>
      <c r="BF261" s="4">
        <v>0.20308357619737799</v>
      </c>
      <c r="BG261" s="4">
        <v>0.22419907006306899</v>
      </c>
      <c r="BH261" s="4">
        <v>-0.108761832006641</v>
      </c>
      <c r="BI261" s="4">
        <v>0.58865983777057596</v>
      </c>
      <c r="BJ261" s="4">
        <v>-2.1449428658435101E-2</v>
      </c>
      <c r="BK261" s="4">
        <v>0.19579698356837752</v>
      </c>
      <c r="BL261" s="4">
        <v>-0.59879617065575264</v>
      </c>
      <c r="BM261" s="4">
        <v>0.35331544228747297</v>
      </c>
      <c r="BN261" s="4">
        <v>0.15199458007951777</v>
      </c>
      <c r="BO261" s="4">
        <f t="shared" si="552"/>
        <v>0.40383534007131283</v>
      </c>
      <c r="BP261" s="4">
        <f t="shared" si="553"/>
        <v>6.1711593734492975E-2</v>
      </c>
      <c r="BQ261" s="4">
        <f t="shared" si="620"/>
        <v>81.311631239440487</v>
      </c>
      <c r="BR261" s="4" t="str">
        <f t="shared" si="621"/>
        <v>alert</v>
      </c>
      <c r="BS261" s="5">
        <v>0.417700739515041</v>
      </c>
      <c r="BT261" s="5">
        <v>-2.1140011619123999E-2</v>
      </c>
      <c r="BU261" s="5">
        <v>0.655276211547551</v>
      </c>
      <c r="BV261" s="5">
        <v>7.9908899940113201E-2</v>
      </c>
      <c r="BW261" s="5">
        <v>-0.11735448298239</v>
      </c>
      <c r="BX261" s="5">
        <v>0.12985326639969799</v>
      </c>
      <c r="BY261" s="5">
        <v>2.1817359041274256</v>
      </c>
      <c r="BZ261" s="5">
        <v>0.73504284368452333</v>
      </c>
      <c r="CA261" s="5">
        <v>0.43884075113416499</v>
      </c>
      <c r="CB261" s="5">
        <v>1.8539029706457064</v>
      </c>
      <c r="CC261" s="5">
        <f t="shared" si="554"/>
        <v>0.55728214538535603</v>
      </c>
      <c r="CD261" s="5">
        <f t="shared" si="555"/>
        <v>0.78020531888552513</v>
      </c>
      <c r="CE261" s="5">
        <f t="shared" si="622"/>
        <v>35.53731950106355</v>
      </c>
      <c r="CF261" s="5" t="str">
        <f t="shared" si="623"/>
        <v>excited</v>
      </c>
      <c r="CG261" s="4">
        <v>7.0249474456403893E-2</v>
      </c>
      <c r="CH261" s="4">
        <v>-7.3636785835667601E-2</v>
      </c>
      <c r="CI261" s="4">
        <v>0.24210044596074601</v>
      </c>
      <c r="CJ261" s="4">
        <v>0.25084955493934002</v>
      </c>
      <c r="CK261" s="4">
        <v>-0.150565954236833</v>
      </c>
      <c r="CL261" s="4">
        <v>-4.78231121796069E-2</v>
      </c>
      <c r="CM261" s="4">
        <v>-3.0143308897825869</v>
      </c>
      <c r="CN261" s="4">
        <v>-2.0652870539031229</v>
      </c>
      <c r="CO261" s="4">
        <v>1.2888505589699992E-2</v>
      </c>
      <c r="CP261" s="4">
        <v>1.6599103401559845</v>
      </c>
      <c r="CQ261" s="4">
        <f t="shared" si="556"/>
        <v>0.32938163884857641</v>
      </c>
      <c r="CR261" s="4">
        <f t="shared" si="557"/>
        <v>0.13975263714567143</v>
      </c>
      <c r="CS261" s="4">
        <f t="shared" si="624"/>
        <v>67.009076078006331</v>
      </c>
      <c r="CT261" s="4" t="str">
        <f t="shared" si="625"/>
        <v>alert</v>
      </c>
      <c r="CU261" s="2">
        <v>9.2585586679951992E-3</v>
      </c>
      <c r="CV261" s="2">
        <v>0.20690045657074599</v>
      </c>
      <c r="CW261" s="2">
        <v>-0.16875323788271199</v>
      </c>
      <c r="CX261" s="2">
        <v>0.24574166015370899</v>
      </c>
      <c r="CY261" s="2">
        <v>-3.1586580871188499E-2</v>
      </c>
      <c r="CZ261" s="2">
        <v>-0.141461233273554</v>
      </c>
      <c r="DA261" s="2">
        <v>7.5579124898298122</v>
      </c>
      <c r="DB261" s="2">
        <v>3.7552655391044936</v>
      </c>
      <c r="DC261" s="2">
        <v>-0.1976418979027508</v>
      </c>
      <c r="DD261" s="2">
        <v>0.35616567824370216</v>
      </c>
      <c r="DE261" s="2">
        <f t="shared" si="558"/>
        <v>-0.23739707399026666</v>
      </c>
      <c r="DF261" s="2">
        <f t="shared" si="559"/>
        <v>0.29712863589231575</v>
      </c>
      <c r="DG261" s="2">
        <f t="shared" si="626"/>
        <v>-38.623830079604978</v>
      </c>
      <c r="DH261" s="2" t="str">
        <f t="shared" si="627"/>
        <v>Relased</v>
      </c>
      <c r="DI261" s="7">
        <v>0.28204191753323299</v>
      </c>
      <c r="DJ261" s="7">
        <v>-3.0741364220333699E-2</v>
      </c>
      <c r="DK261" s="7">
        <v>0.25996646995188</v>
      </c>
      <c r="DL261" s="7">
        <v>-0.111932130953294</v>
      </c>
      <c r="DM261" s="7">
        <v>0.32882468992258301</v>
      </c>
      <c r="DN261" s="7">
        <v>0.66229489587034596</v>
      </c>
      <c r="DO261" s="7">
        <v>0.42556994731568032</v>
      </c>
      <c r="DP261" s="7">
        <v>-0.17723300614099546</v>
      </c>
      <c r="DQ261" s="7">
        <v>0.31278328175356668</v>
      </c>
      <c r="DR261" s="7">
        <v>0.58907287328677505</v>
      </c>
      <c r="DS261" s="7">
        <f t="shared" si="560"/>
        <v>4.2669355381188323E-2</v>
      </c>
      <c r="DT261" s="7">
        <f t="shared" si="561"/>
        <v>0.22322344902318325</v>
      </c>
      <c r="DU261" s="7">
        <f t="shared" si="628"/>
        <v>10.821595859695035</v>
      </c>
      <c r="DV261" s="7" t="str">
        <f t="shared" si="629"/>
        <v>happy</v>
      </c>
      <c r="DW261" s="9">
        <v>0.459479325567065</v>
      </c>
      <c r="DX261" s="9">
        <v>0.27088706902793802</v>
      </c>
      <c r="DY261" s="9">
        <v>-0.36446836798100302</v>
      </c>
      <c r="DZ261" s="9">
        <v>0.13252543776838299</v>
      </c>
      <c r="EA261" s="9">
        <v>0.96843500339681399</v>
      </c>
      <c r="EB261" s="9">
        <v>0.53597097624673595</v>
      </c>
      <c r="EC261" s="9">
        <v>-0.25524526268005732</v>
      </c>
      <c r="ED261" s="9">
        <v>0.16424876537392416</v>
      </c>
      <c r="EE261" s="9">
        <v>0.18859225653912698</v>
      </c>
      <c r="EF261" s="9">
        <v>-0.31757064937418866</v>
      </c>
      <c r="EG261" s="9">
        <f t="shared" si="562"/>
        <v>0.45597050474775047</v>
      </c>
      <c r="EH261" s="9">
        <f t="shared" si="563"/>
        <v>-0.15057271894057322</v>
      </c>
      <c r="EI261" s="9">
        <f t="shared" si="630"/>
        <v>108.27449871947846</v>
      </c>
      <c r="EJ261" s="9" t="str">
        <f t="shared" si="631"/>
        <v>nervous</v>
      </c>
      <c r="EK261" s="1">
        <v>0.67991725443984097</v>
      </c>
      <c r="EL261" s="1">
        <v>0.76646158937001796</v>
      </c>
      <c r="EM261" s="1">
        <v>0.199701230950387</v>
      </c>
      <c r="EN261" s="1">
        <v>8.2204944499944796E-2</v>
      </c>
      <c r="EO261" s="1">
        <v>0.70993195240690399</v>
      </c>
      <c r="EP261" s="1">
        <v>0.54534548313189202</v>
      </c>
      <c r="EQ261" s="1">
        <v>0.14368553794656913</v>
      </c>
      <c r="ER261" s="1">
        <v>6.2665422548120242E-2</v>
      </c>
      <c r="ES261" s="1">
        <v>-8.6544334930176992E-2</v>
      </c>
      <c r="ET261" s="1">
        <v>0.19490479735431693</v>
      </c>
      <c r="EU261" s="1">
        <f t="shared" si="564"/>
        <v>-0.41179787168916804</v>
      </c>
      <c r="EV261" s="1">
        <f t="shared" si="565"/>
        <v>-3.4951580828095907E-2</v>
      </c>
      <c r="EW261" s="1">
        <f t="shared" si="632"/>
        <v>-94.851384911580865</v>
      </c>
      <c r="EX261" s="1" t="str">
        <f t="shared" si="633"/>
        <v>Bored</v>
      </c>
      <c r="EY261" s="2">
        <v>0.75606603469093103</v>
      </c>
      <c r="EZ261" s="2">
        <v>0.41459486776635102</v>
      </c>
      <c r="FA261" s="2">
        <v>0.24965889856743601</v>
      </c>
      <c r="FB261" s="2">
        <v>0.16347091668873201</v>
      </c>
      <c r="FC261" s="2">
        <v>0.66894299808030999</v>
      </c>
      <c r="FD261" s="2">
        <v>0.46864957620189301</v>
      </c>
      <c r="FE261" s="2">
        <v>0.1751981165213527</v>
      </c>
      <c r="FF261" s="2">
        <v>0.18508003962559813</v>
      </c>
      <c r="FG261" s="2">
        <v>0.34147116692458002</v>
      </c>
      <c r="FH261" s="2">
        <v>0.35290306047548492</v>
      </c>
      <c r="FI261" s="2">
        <f t="shared" si="566"/>
        <v>0.23262898944767851</v>
      </c>
      <c r="FJ261" s="2">
        <f t="shared" si="567"/>
        <v>-0.27512120772760973</v>
      </c>
      <c r="FK261" s="2">
        <f t="shared" si="634"/>
        <v>139.78377924984196</v>
      </c>
      <c r="FL261" s="2" t="str">
        <f t="shared" si="635"/>
        <v>stressed</v>
      </c>
      <c r="FM261" s="7">
        <v>0.24808482429582501</v>
      </c>
      <c r="FN261" s="7">
        <v>0.19905488184035899</v>
      </c>
      <c r="FO261" s="7">
        <v>6.4957207329851996E-2</v>
      </c>
      <c r="FP261" s="7">
        <v>-4.3226867209793303E-2</v>
      </c>
      <c r="FQ261" s="7">
        <v>0.102298492322317</v>
      </c>
      <c r="FR261" s="7">
        <v>-4.7280643045742497E-2</v>
      </c>
      <c r="FS261" s="7">
        <v>0.1853889847176835</v>
      </c>
      <c r="FT261" s="7">
        <v>-0.28481030478623348</v>
      </c>
      <c r="FU261" s="7">
        <v>4.9029942455466019E-2</v>
      </c>
      <c r="FV261" s="7">
        <v>4.8598547214324883E-2</v>
      </c>
      <c r="FW261" s="7">
        <f t="shared" si="568"/>
        <v>-2.2207470510928751E-2</v>
      </c>
      <c r="FX261" s="7">
        <f t="shared" si="569"/>
        <v>0.18870102327967908</v>
      </c>
      <c r="FY261" s="7">
        <f t="shared" si="636"/>
        <v>-6.7120380678806857</v>
      </c>
      <c r="FZ261" s="7" t="str">
        <f t="shared" si="637"/>
        <v>Contented</v>
      </c>
      <c r="GA261" s="4">
        <v>0.20964093862651201</v>
      </c>
      <c r="GB261" s="4">
        <v>0.466089385431673</v>
      </c>
      <c r="GC261" s="4">
        <v>0.33293841074069003</v>
      </c>
      <c r="GD261" s="4">
        <v>0.34178844517711099</v>
      </c>
      <c r="GE261" s="4">
        <v>-0.437398382770186</v>
      </c>
      <c r="GF261" s="4">
        <v>0.26383529331842898</v>
      </c>
      <c r="GG261" s="4">
        <v>-1.4618113229733372</v>
      </c>
      <c r="GH261" s="4">
        <v>0.46825166366806209</v>
      </c>
      <c r="GI261" s="4">
        <v>-0.25644844680516099</v>
      </c>
      <c r="GJ261" s="4">
        <v>0.99851498725947718</v>
      </c>
      <c r="GK261" s="4">
        <f t="shared" si="570"/>
        <v>-6.5090727769400059E-2</v>
      </c>
      <c r="GL261" s="4">
        <f t="shared" si="571"/>
        <v>-0.27782983398406313</v>
      </c>
      <c r="GM261" s="4">
        <f t="shared" si="638"/>
        <v>-166.81440161121006</v>
      </c>
      <c r="GN261" s="4" t="str">
        <f t="shared" si="639"/>
        <v>Sad</v>
      </c>
      <c r="GO261" s="5">
        <v>0.15870156905556601</v>
      </c>
      <c r="GP261" s="5">
        <v>0.27724361980872497</v>
      </c>
      <c r="GQ261" s="5">
        <v>0.44715162843386302</v>
      </c>
      <c r="GR261" s="5">
        <v>0.77483228643187396</v>
      </c>
      <c r="GS261" s="5">
        <v>-0.14756299344919499</v>
      </c>
      <c r="GT261" s="5">
        <v>-0.12793506295389301</v>
      </c>
      <c r="GU261" s="5">
        <v>40.144417404511053</v>
      </c>
      <c r="GV261" s="5">
        <v>5.1894700662415429</v>
      </c>
      <c r="GW261" s="5">
        <v>-0.11854205075315896</v>
      </c>
      <c r="GX261" s="5">
        <v>2.8030677848497567</v>
      </c>
      <c r="GY261" s="5">
        <f t="shared" si="572"/>
        <v>0.26578550622969277</v>
      </c>
      <c r="GZ261" s="5">
        <f t="shared" si="573"/>
        <v>0.94947373918511446</v>
      </c>
      <c r="HA261" s="5">
        <f t="shared" si="640"/>
        <v>15.638489347243024</v>
      </c>
      <c r="HB261" s="5" t="str">
        <f t="shared" si="641"/>
        <v>happy</v>
      </c>
      <c r="HC261" s="2">
        <v>0.39978120713292298</v>
      </c>
      <c r="HD261" s="2">
        <v>0.365691805907778</v>
      </c>
      <c r="HE261" s="2">
        <v>0.17375610018313101</v>
      </c>
      <c r="HF261" s="2">
        <v>0.310371357856983</v>
      </c>
      <c r="HG261" s="2">
        <v>1.33855825010254E-2</v>
      </c>
      <c r="HH261" s="2">
        <v>0.112946696188299</v>
      </c>
      <c r="HI261" s="2">
        <v>0.42054711206840456</v>
      </c>
      <c r="HJ261" s="2">
        <v>0.64844628356847533</v>
      </c>
      <c r="HK261" s="2">
        <v>3.4089401225144977E-2</v>
      </c>
      <c r="HL261" s="2">
        <v>0.63245529207751761</v>
      </c>
      <c r="HM261" s="2">
        <f t="shared" si="574"/>
        <v>8.7985939866026541E-3</v>
      </c>
      <c r="HN261" s="2">
        <f t="shared" si="575"/>
        <v>0.21001534404136435</v>
      </c>
      <c r="HO261" s="2">
        <f t="shared" si="642"/>
        <v>2.3990040817205367</v>
      </c>
      <c r="HP261" s="2" t="str">
        <f t="shared" si="643"/>
        <v>happy</v>
      </c>
      <c r="HQ261" s="4">
        <v>0.20907975645023399</v>
      </c>
      <c r="HR261" s="4">
        <v>0.45146722767466402</v>
      </c>
      <c r="HS261" s="4">
        <v>4.5362647558211601E-2</v>
      </c>
      <c r="HT261" s="4">
        <v>0.28389821136388399</v>
      </c>
      <c r="HU261" s="4">
        <v>7.5188573789709806E-2</v>
      </c>
      <c r="HV261" s="4">
        <v>0.444633506470059</v>
      </c>
      <c r="HW261" s="4">
        <v>0.1595768600741494</v>
      </c>
      <c r="HX261" s="4">
        <v>0.31681506391672432</v>
      </c>
      <c r="HY261" s="4">
        <v>-0.24238747122443002</v>
      </c>
      <c r="HZ261" s="4">
        <v>0.49846697787638083</v>
      </c>
      <c r="IA261" s="4">
        <f t="shared" si="576"/>
        <v>-6.2542874242186963E-2</v>
      </c>
      <c r="IB261" s="4">
        <f t="shared" si="577"/>
        <v>-0.33656312549376144</v>
      </c>
      <c r="IC261" s="4">
        <f t="shared" si="644"/>
        <v>-169.4729141068255</v>
      </c>
      <c r="ID261" s="4" t="str">
        <f t="shared" si="645"/>
        <v>Sad</v>
      </c>
      <c r="IE261" s="5">
        <v>0.57862430035726198</v>
      </c>
      <c r="IF261" s="5">
        <v>-9.4401501463279205E-2</v>
      </c>
      <c r="IG261" s="5">
        <v>0.30706695848086102</v>
      </c>
      <c r="IH261" s="5">
        <v>6.6787451231981598E-2</v>
      </c>
      <c r="II261" s="5">
        <v>0.44471130291528099</v>
      </c>
      <c r="IJ261" s="5">
        <v>-0.29440106523229198</v>
      </c>
      <c r="IK261" s="5">
        <v>0.30006476614210059</v>
      </c>
      <c r="IL261" s="5">
        <v>-0.17177728994848832</v>
      </c>
      <c r="IM261" s="5">
        <v>0.67302580182054117</v>
      </c>
      <c r="IN261" s="5">
        <v>0.77207106019536154</v>
      </c>
      <c r="IO261" s="5">
        <f t="shared" si="578"/>
        <v>0.46453042690480384</v>
      </c>
      <c r="IP261" s="5">
        <f t="shared" si="579"/>
        <v>-0.1184330945842913</v>
      </c>
      <c r="IQ261" s="5">
        <f t="shared" si="646"/>
        <v>104.30298495706245</v>
      </c>
      <c r="IR261" s="5" t="str">
        <f t="shared" si="647"/>
        <v>nervous</v>
      </c>
      <c r="IS261" s="4">
        <v>0.89040143633442803</v>
      </c>
      <c r="IT261" s="4">
        <v>0.93455245037692303</v>
      </c>
      <c r="IU261" s="4">
        <v>0.76499760073021905</v>
      </c>
      <c r="IV261" s="4">
        <v>0.71701536456091197</v>
      </c>
      <c r="IW261" s="4">
        <v>1.41403545628657</v>
      </c>
      <c r="IX261" s="4">
        <v>1.01990460444114</v>
      </c>
      <c r="IY261" s="4">
        <v>0.33196725984547726</v>
      </c>
      <c r="IZ261" s="4">
        <v>0.36686166257444713</v>
      </c>
      <c r="JA261" s="4">
        <v>-4.4151014042494996E-2</v>
      </c>
      <c r="JB261" s="4">
        <v>0.81208241812716986</v>
      </c>
      <c r="JC261" s="4">
        <f t="shared" si="580"/>
        <v>-1.7642925086431394E-2</v>
      </c>
      <c r="JD261" s="4">
        <f t="shared" si="581"/>
        <v>-0.68072895638509268</v>
      </c>
      <c r="JE261" s="4">
        <f t="shared" si="648"/>
        <v>-178.51535785916928</v>
      </c>
      <c r="JF261" s="4" t="str">
        <f t="shared" si="649"/>
        <v>Sad</v>
      </c>
      <c r="JG261" s="5">
        <v>7.74367879962818E-2</v>
      </c>
      <c r="JH261" s="5">
        <v>0.97674792401863997</v>
      </c>
      <c r="JI261" s="5">
        <v>0.104893929278058</v>
      </c>
      <c r="JJ261" s="5">
        <v>0.15261086021805001</v>
      </c>
      <c r="JK261" s="5">
        <v>-9.1511660610050005E-2</v>
      </c>
      <c r="JL261" s="5">
        <v>0.83428027580969999</v>
      </c>
      <c r="JM261" s="5">
        <v>-7.4525668655394819</v>
      </c>
      <c r="JN261" s="5">
        <v>8.42675228538768E-2</v>
      </c>
      <c r="JO261" s="5">
        <v>-0.89931113602235813</v>
      </c>
      <c r="JP261" s="5">
        <v>0.24426913667143285</v>
      </c>
      <c r="JQ261" s="5">
        <f t="shared" si="582"/>
        <v>-0.65146006002397328</v>
      </c>
      <c r="JR261" s="5">
        <f t="shared" si="583"/>
        <v>0.18357873618986575</v>
      </c>
      <c r="JS261" s="5">
        <f t="shared" si="650"/>
        <v>-74.262384365063994</v>
      </c>
      <c r="JT261" s="5" t="str">
        <f t="shared" si="651"/>
        <v>Calm</v>
      </c>
      <c r="JU261" s="2">
        <v>0.87167084322548805</v>
      </c>
      <c r="JV261" s="2">
        <v>0.22539887298909</v>
      </c>
      <c r="JW261" s="2">
        <v>6.0820909231995603E-2</v>
      </c>
      <c r="JX261" s="2">
        <v>1.92179617969137E-2</v>
      </c>
      <c r="JY261" s="2">
        <v>0.62413925081908095</v>
      </c>
      <c r="JZ261" s="2">
        <v>0.27519600509752401</v>
      </c>
      <c r="KA261" s="2">
        <v>4.0660849578531714E-2</v>
      </c>
      <c r="KB261" s="2">
        <v>3.8390248558613026E-2</v>
      </c>
      <c r="KC261" s="2">
        <v>0.64627197023639804</v>
      </c>
      <c r="KD261" s="2">
        <v>7.2956959658937781E-2</v>
      </c>
      <c r="KE261" s="2">
        <f t="shared" si="584"/>
        <v>0.91300528122092373</v>
      </c>
      <c r="KF261" s="2">
        <f t="shared" si="585"/>
        <v>0.22714006454538338</v>
      </c>
      <c r="KG261" s="2">
        <f t="shared" si="652"/>
        <v>76.029410145339753</v>
      </c>
      <c r="KH261" s="2" t="str">
        <f t="shared" si="653"/>
        <v>alert</v>
      </c>
      <c r="KI261" s="7">
        <v>0.23301208861700501</v>
      </c>
      <c r="KJ261" s="7">
        <v>0.53141490600061503</v>
      </c>
      <c r="KK261" s="7">
        <v>-9.0953891182270596E-2</v>
      </c>
      <c r="KL261" s="7">
        <v>-9.8070971746078706E-3</v>
      </c>
      <c r="KM261" s="7">
        <v>0.23602151330468399</v>
      </c>
      <c r="KN261" s="7">
        <v>-9.8615818119454496E-2</v>
      </c>
      <c r="KO261" s="7">
        <v>-0.19391764430015504</v>
      </c>
      <c r="KP261" s="7">
        <v>-2.2659699267436391E-2</v>
      </c>
      <c r="KQ261" s="7">
        <v>-0.29840281738361002</v>
      </c>
      <c r="KR261" s="7">
        <v>-0.13181244130092618</v>
      </c>
      <c r="KS261" s="7">
        <f t="shared" si="586"/>
        <v>-0.2925247129040941</v>
      </c>
      <c r="KT261" s="7">
        <f t="shared" si="587"/>
        <v>-4.5403586572071775E-2</v>
      </c>
      <c r="KU261" s="7">
        <f t="shared" si="654"/>
        <v>-98.822640393862841</v>
      </c>
      <c r="KV261" s="7" t="str">
        <f t="shared" si="655"/>
        <v>Bored</v>
      </c>
      <c r="KW261" s="2">
        <v>7.4663434908853799E-2</v>
      </c>
      <c r="KX261" s="2">
        <v>0.604013032273504</v>
      </c>
      <c r="KY261" s="2">
        <v>0.84534743080615904</v>
      </c>
      <c r="KZ261" s="2">
        <v>0.49467230125245398</v>
      </c>
      <c r="LA261" s="2">
        <v>-1.92920960617957E-4</v>
      </c>
      <c r="LB261" s="2">
        <v>0.17286897901870801</v>
      </c>
      <c r="LC261" s="2">
        <v>11.351438119438207</v>
      </c>
      <c r="LD261" s="2">
        <v>0.63674057844337284</v>
      </c>
      <c r="LE261" s="2">
        <v>-0.52934959736465026</v>
      </c>
      <c r="LF261" s="2">
        <v>1.9744602868314203</v>
      </c>
      <c r="LG261" s="2">
        <f t="shared" si="588"/>
        <v>-0.42794291740840473</v>
      </c>
      <c r="LH261" s="2">
        <f t="shared" si="589"/>
        <v>0.65609248080364524</v>
      </c>
      <c r="LI261" s="2">
        <f t="shared" si="656"/>
        <v>-33.11480456569118</v>
      </c>
      <c r="LJ261" s="2" t="str">
        <f t="shared" si="657"/>
        <v>Relased</v>
      </c>
      <c r="LK261" s="4">
        <v>0.50793784189943203</v>
      </c>
      <c r="LL261" s="4">
        <v>0.61279536810804103</v>
      </c>
      <c r="LM261" s="4">
        <v>0.14545649937646701</v>
      </c>
      <c r="LN261" s="4">
        <v>0.34432350267977202</v>
      </c>
      <c r="LO261" s="4">
        <v>0.27597147565561903</v>
      </c>
      <c r="LP261" s="4">
        <v>0.95535002348283904</v>
      </c>
      <c r="LQ261" s="4">
        <v>0.18555271141582283</v>
      </c>
      <c r="LR261" s="4">
        <v>0.2195737107835751</v>
      </c>
      <c r="LS261" s="4">
        <v>-0.104857526208609</v>
      </c>
      <c r="LT261" s="4">
        <v>0.43701747898857496</v>
      </c>
      <c r="LU261" s="4">
        <f t="shared" si="590"/>
        <v>-4.9835751323348942E-2</v>
      </c>
      <c r="LV261" s="4">
        <f t="shared" si="591"/>
        <v>0.4678388607109325</v>
      </c>
      <c r="LW261" s="4">
        <f t="shared" si="658"/>
        <v>-6.0804075902584254</v>
      </c>
      <c r="LX261" s="4" t="str">
        <f t="shared" si="659"/>
        <v>Contented</v>
      </c>
      <c r="LY261" s="5">
        <v>0.51498628084968801</v>
      </c>
      <c r="LZ261" s="5">
        <v>3.03930980969685E-2</v>
      </c>
      <c r="MA261" s="5">
        <v>0.119009118985381</v>
      </c>
      <c r="MB261" s="5">
        <v>-0.12756580339322099</v>
      </c>
      <c r="MC261" s="5">
        <v>0.22727020678865201</v>
      </c>
      <c r="MD261" s="5">
        <v>0.18724532216093401</v>
      </c>
      <c r="ME261" s="5">
        <v>0.16033422538890288</v>
      </c>
      <c r="MF261" s="5">
        <v>-0.58613641489427715</v>
      </c>
      <c r="MG261" s="5">
        <v>0.48459318275271951</v>
      </c>
      <c r="MH261" s="5">
        <v>-1.568941683194245E-2</v>
      </c>
      <c r="MI261" s="5">
        <f t="shared" si="592"/>
        <v>0.1933697828283143</v>
      </c>
      <c r="MJ261" s="5">
        <f t="shared" si="593"/>
        <v>-4.9939409333764395E-2</v>
      </c>
      <c r="MK261" s="5">
        <f t="shared" si="660"/>
        <v>104.48071944629783</v>
      </c>
      <c r="ML261" s="5" t="str">
        <f t="shared" si="661"/>
        <v>nervous</v>
      </c>
      <c r="MM261" s="2">
        <v>9.7058463147547999E-2</v>
      </c>
      <c r="MN261" s="2">
        <v>0.260872279738396</v>
      </c>
      <c r="MO261" s="2">
        <v>-0.21693791298482401</v>
      </c>
      <c r="MP261" s="2">
        <v>-4.1065325257012397E-2</v>
      </c>
      <c r="MQ261" s="2">
        <v>-5.5157381359586498E-2</v>
      </c>
      <c r="MR261" s="2">
        <v>-4.0165619601918501E-2</v>
      </c>
      <c r="MS261" s="2">
        <v>-5.1773821516739913</v>
      </c>
      <c r="MT261" s="2">
        <v>-0.18606291822647761</v>
      </c>
      <c r="MU261" s="2">
        <v>-0.16381381659084798</v>
      </c>
      <c r="MV261" s="2">
        <v>-0.72081888289782958</v>
      </c>
      <c r="MW261" s="2">
        <f t="shared" si="594"/>
        <v>0.15836632575557363</v>
      </c>
      <c r="MX261" s="2">
        <f t="shared" si="595"/>
        <v>-0.23605782618642512</v>
      </c>
      <c r="MY261" s="2">
        <f t="shared" si="662"/>
        <v>146.14315481745393</v>
      </c>
      <c r="MZ261" s="2" t="str">
        <f t="shared" si="663"/>
        <v>stressed</v>
      </c>
      <c r="NA261" s="7">
        <v>0.12588522815001399</v>
      </c>
      <c r="NB261" s="7">
        <v>0.193204845581051</v>
      </c>
      <c r="NC261" s="7">
        <v>-9.1544902759304797E-2</v>
      </c>
      <c r="ND261" s="7">
        <v>0.32318188444252099</v>
      </c>
      <c r="NE261" s="7">
        <v>4.8569977288081698E-2</v>
      </c>
      <c r="NF261" s="7">
        <v>0.65595109069258795</v>
      </c>
      <c r="NG261" s="7">
        <v>-0.52474732714002581</v>
      </c>
      <c r="NH261" s="7">
        <v>0.380591915615339</v>
      </c>
      <c r="NI261" s="7">
        <v>-6.731961743103701E-2</v>
      </c>
      <c r="NJ261" s="7">
        <v>0.72592976326315972</v>
      </c>
      <c r="NK261" s="7">
        <f t="shared" si="596"/>
        <v>8.1702097220579306E-2</v>
      </c>
      <c r="NL261" s="7">
        <f t="shared" si="597"/>
        <v>0.22184238049610938</v>
      </c>
      <c r="NM261" s="7">
        <f t="shared" si="664"/>
        <v>20.218194765085279</v>
      </c>
      <c r="NN261" s="7" t="str">
        <f t="shared" si="665"/>
        <v>happy</v>
      </c>
      <c r="NO261" s="4">
        <v>-8.4494616848374504E-2</v>
      </c>
      <c r="NP261" s="4">
        <v>0.80608249878580196</v>
      </c>
      <c r="NQ261" s="4">
        <v>0.413296310036745</v>
      </c>
      <c r="NR261" s="4">
        <v>0.504374028204019</v>
      </c>
      <c r="NS261" s="4">
        <v>-1.5804366495192498E-2</v>
      </c>
      <c r="NT261" s="4">
        <v>0.64043430348552699</v>
      </c>
      <c r="NU261" s="4">
        <v>-4.1206430639583651</v>
      </c>
      <c r="NV261" s="4">
        <v>0.3486817625706442</v>
      </c>
      <c r="NW261" s="4">
        <v>-0.89057711563417641</v>
      </c>
      <c r="NX261" s="4">
        <v>1.2717374573653661</v>
      </c>
      <c r="NY261" s="4">
        <f t="shared" si="598"/>
        <v>-0.97691710148614919</v>
      </c>
      <c r="NZ261" s="4">
        <f t="shared" si="599"/>
        <v>0.96822951423993464</v>
      </c>
      <c r="OA261" s="4">
        <f t="shared" si="666"/>
        <v>-45.255897817487089</v>
      </c>
      <c r="OB261" s="4" t="str">
        <f t="shared" si="667"/>
        <v>Relased</v>
      </c>
      <c r="OC261" s="1">
        <v>0.38316036377253498</v>
      </c>
      <c r="OD261" s="1">
        <v>0.46516529694523701</v>
      </c>
      <c r="OE261" s="1">
        <v>1.12671967957124</v>
      </c>
      <c r="OF261" s="1">
        <v>0.904625695984978</v>
      </c>
      <c r="OG261" s="1">
        <v>-1.3688891291978901E-3</v>
      </c>
      <c r="OH261" s="1">
        <v>0.39131723796988699</v>
      </c>
      <c r="OI261" s="1">
        <v>2.9511389184994292</v>
      </c>
      <c r="OJ261" s="1">
        <v>1.0562103243291761</v>
      </c>
      <c r="OK261" s="1">
        <v>-8.2004933172702021E-2</v>
      </c>
      <c r="OL261" s="1">
        <v>2.3945348698252129</v>
      </c>
      <c r="OM261" s="1">
        <f t="shared" si="600"/>
        <v>-0.10811604518669193</v>
      </c>
      <c r="ON261" s="1">
        <f t="shared" si="601"/>
        <v>0.41427041483366867</v>
      </c>
      <c r="OO261" s="1">
        <f t="shared" si="668"/>
        <v>-14.626766040375896</v>
      </c>
      <c r="OP261" s="1" t="str">
        <f t="shared" si="669"/>
        <v>Contented</v>
      </c>
      <c r="OQ261" s="2">
        <v>0.60019663288172898</v>
      </c>
      <c r="OR261" s="2">
        <v>0.63545595274421496</v>
      </c>
      <c r="OS261" s="2">
        <v>0.117778123340716</v>
      </c>
      <c r="OT261" s="2">
        <v>0.20094423207713</v>
      </c>
      <c r="OU261" s="2">
        <v>0.54674829326195395</v>
      </c>
      <c r="OV261" s="2">
        <v>0.71516359613630798</v>
      </c>
      <c r="OW261" s="2">
        <v>0.10268856041476694</v>
      </c>
      <c r="OX261" s="2">
        <v>0.14877930076140614</v>
      </c>
      <c r="OY261" s="2">
        <v>-3.5259319862485983E-2</v>
      </c>
      <c r="OZ261" s="2">
        <v>0.25793848459143631</v>
      </c>
      <c r="PA261" s="2">
        <f t="shared" si="602"/>
        <v>-0.11659309271105389</v>
      </c>
      <c r="PB261" s="2">
        <f t="shared" si="603"/>
        <v>-8.5206338132508441E-2</v>
      </c>
      <c r="PC261" s="2">
        <f t="shared" si="670"/>
        <v>-126.15936860254587</v>
      </c>
      <c r="PD261" s="2" t="str">
        <f t="shared" si="671"/>
        <v>Depressed</v>
      </c>
      <c r="PE261" s="1">
        <v>0.80043455956427001</v>
      </c>
      <c r="PF261" s="1">
        <v>0.76845336547932097</v>
      </c>
      <c r="PG261" s="1">
        <v>0.86958236109567599</v>
      </c>
      <c r="PH261" s="1">
        <v>1.0453789444973201</v>
      </c>
      <c r="PI261" s="1">
        <v>0.46160402383057197</v>
      </c>
      <c r="PJ261" s="1">
        <v>0.34075719815418898</v>
      </c>
      <c r="PK261" s="1">
        <v>0.68902993342448238</v>
      </c>
      <c r="PL261" s="1">
        <v>0.94245310923915782</v>
      </c>
      <c r="PM261" s="1">
        <v>3.1981194084949038E-2</v>
      </c>
      <c r="PN261" s="1">
        <v>1.2205851514471882</v>
      </c>
      <c r="PO261" s="1">
        <f t="shared" si="604"/>
        <v>0.17849947773147834</v>
      </c>
      <c r="PP261" s="1">
        <f t="shared" si="605"/>
        <v>-0.40668586824090591</v>
      </c>
      <c r="PQ261" s="1">
        <f t="shared" si="672"/>
        <v>156.30273309015794</v>
      </c>
      <c r="PR261" s="1" t="str">
        <f t="shared" si="673"/>
        <v>Upset</v>
      </c>
      <c r="PS261" s="4">
        <v>0.86939336493175201</v>
      </c>
      <c r="PT261" s="4">
        <v>0.53269429827731496</v>
      </c>
      <c r="PU261" s="4">
        <v>0.47207323636520698</v>
      </c>
      <c r="PV261" s="4">
        <v>2.1850602597140101E-2</v>
      </c>
      <c r="PW261" s="4">
        <v>0.68884237576916896</v>
      </c>
      <c r="PX261" s="4">
        <v>0.87555829773913996</v>
      </c>
      <c r="PY261" s="4">
        <v>0.30295366999659529</v>
      </c>
      <c r="PZ261" s="4">
        <v>1.5516110290830797E-2</v>
      </c>
      <c r="QA261" s="4">
        <v>0.33669906665443705</v>
      </c>
      <c r="QB261" s="4">
        <v>0.35227743023704039</v>
      </c>
      <c r="QC261" s="4">
        <f t="shared" si="606"/>
        <v>0.56723186454753938</v>
      </c>
      <c r="QD261" s="4">
        <f t="shared" si="607"/>
        <v>-0.16395745324115707</v>
      </c>
      <c r="QE261" s="4">
        <f t="shared" si="674"/>
        <v>106.12185230411224</v>
      </c>
      <c r="QF261" s="4" t="str">
        <f t="shared" si="675"/>
        <v>nervous</v>
      </c>
      <c r="QG261" s="2">
        <v>0.28882352903901698</v>
      </c>
      <c r="QH261" s="2">
        <v>0.54454763050622901</v>
      </c>
      <c r="QI261" s="2">
        <v>-8.71356901634254E-2</v>
      </c>
      <c r="QJ261" s="2">
        <v>0.119026741055691</v>
      </c>
      <c r="QK261" s="2">
        <v>0.33409133839599903</v>
      </c>
      <c r="QL261" s="2">
        <v>0.54247059253559704</v>
      </c>
      <c r="QM261" s="2">
        <v>-0.13988378624229195</v>
      </c>
      <c r="QN261" s="2">
        <v>0.10949838607361703</v>
      </c>
      <c r="QO261" s="2">
        <v>-0.25572410146721203</v>
      </c>
      <c r="QP261" s="2">
        <v>3.8267524052149712E-2</v>
      </c>
      <c r="QQ261" s="2">
        <f t="shared" si="608"/>
        <v>-0.22086457147850957</v>
      </c>
      <c r="QR261" s="2">
        <f t="shared" si="609"/>
        <v>-2.8217068989864758E-2</v>
      </c>
      <c r="QS261" s="2">
        <f t="shared" si="676"/>
        <v>-97.280516321378826</v>
      </c>
      <c r="QT261" s="2" t="str">
        <f t="shared" si="677"/>
        <v>Bored</v>
      </c>
      <c r="QU261" s="4">
        <v>0.41116999531250997</v>
      </c>
      <c r="QV261" s="4">
        <v>0.51376415065056302</v>
      </c>
      <c r="QW261" s="4">
        <v>0.14099524734843299</v>
      </c>
      <c r="QX261" s="4">
        <v>-6.7437745032931599E-3</v>
      </c>
      <c r="QY261" s="4">
        <v>0.83661246058373095</v>
      </c>
      <c r="QZ261" s="4">
        <v>0.53239780107997703</v>
      </c>
      <c r="RA261" s="4">
        <v>0.11299665793678816</v>
      </c>
      <c r="RB261" s="4">
        <v>-6.4462050948591119E-3</v>
      </c>
      <c r="RC261" s="4">
        <v>-0.10259415533805305</v>
      </c>
      <c r="RD261" s="4">
        <v>0.14514706093518973</v>
      </c>
      <c r="RE261" s="4">
        <f t="shared" si="610"/>
        <v>-0.28446181758647382</v>
      </c>
      <c r="RF261" s="4">
        <f t="shared" si="611"/>
        <v>6.6142846874696071E-2</v>
      </c>
      <c r="RG261" s="4">
        <f t="shared" si="678"/>
        <v>-76.910221140923426</v>
      </c>
      <c r="RH261" s="4" t="str">
        <f t="shared" si="679"/>
        <v>Calm</v>
      </c>
    </row>
    <row r="262" spans="1:476" x14ac:dyDescent="0.3">
      <c r="A262" s="1">
        <v>0.16977550949453299</v>
      </c>
      <c r="B262" s="1">
        <v>6.2155922657318702E-2</v>
      </c>
      <c r="C262" s="1">
        <v>0.19965849254002699</v>
      </c>
      <c r="D262" s="1">
        <v>0.13757567729784201</v>
      </c>
      <c r="E262" s="1">
        <v>0.24162762009900501</v>
      </c>
      <c r="F262" s="1">
        <v>-0.129557610023084</v>
      </c>
      <c r="G262" s="1">
        <v>0.48531106882265945</v>
      </c>
      <c r="H262" s="1">
        <v>-2.0411310558334708</v>
      </c>
      <c r="I262" s="1">
        <v>0.10761958683721429</v>
      </c>
      <c r="J262" s="1">
        <v>1.4540252983781552</v>
      </c>
      <c r="K262" s="17">
        <f t="shared" si="544"/>
        <v>-1.0229720337082804E-2</v>
      </c>
      <c r="L262" s="18">
        <f t="shared" si="545"/>
        <v>0.48789772786624552</v>
      </c>
      <c r="M262" s="18">
        <f t="shared" si="612"/>
        <v>-1.2011409391354215</v>
      </c>
      <c r="N262" s="18" t="str">
        <f t="shared" si="613"/>
        <v>Contented</v>
      </c>
      <c r="O262" s="9">
        <v>9.2166518544972903E-2</v>
      </c>
      <c r="P262" s="9">
        <v>-1.3884750411916001E-2</v>
      </c>
      <c r="Q262" s="9">
        <v>-0.16039833425105801</v>
      </c>
      <c r="R262" s="9">
        <v>0.101320446008607</v>
      </c>
      <c r="S262" s="9">
        <v>-0.685266996012736</v>
      </c>
      <c r="T262" s="9">
        <v>-0.33359248557329102</v>
      </c>
      <c r="U262" s="9">
        <v>0.2704404065494555</v>
      </c>
      <c r="V262" s="9">
        <v>-0.29158873018352333</v>
      </c>
      <c r="W262" s="9">
        <v>0.10605126895688891</v>
      </c>
      <c r="X262" s="9">
        <v>-0.75468259917220171</v>
      </c>
      <c r="Y262" s="9">
        <f t="shared" si="546"/>
        <v>0.4096353984934531</v>
      </c>
      <c r="Z262" s="9">
        <f t="shared" si="547"/>
        <v>-0.25366138363882518</v>
      </c>
      <c r="AA262" s="9">
        <f t="shared" si="614"/>
        <v>121.76732278897435</v>
      </c>
      <c r="AB262" s="9" t="str">
        <f t="shared" si="615"/>
        <v>stressed</v>
      </c>
      <c r="AC262" s="2">
        <v>6.5097006133700105E-2</v>
      </c>
      <c r="AD262" s="2">
        <v>0.17871252120382899</v>
      </c>
      <c r="AE262" s="2">
        <v>-3.5229545657112303E-2</v>
      </c>
      <c r="AF262" s="2">
        <v>-0.20593243747498099</v>
      </c>
      <c r="AG262" s="2">
        <v>-0.28351614089892502</v>
      </c>
      <c r="AH262" s="2">
        <v>-0.36401041620178298</v>
      </c>
      <c r="AI262" s="2">
        <v>0.16129331203046821</v>
      </c>
      <c r="AJ262" s="2">
        <v>1.1113587527654043</v>
      </c>
      <c r="AK262" s="2">
        <v>-0.11361551507012889</v>
      </c>
      <c r="AL262" s="2">
        <v>-0.9891409321270267</v>
      </c>
      <c r="AM262" s="2">
        <f t="shared" si="548"/>
        <v>7.1234751399195773E-2</v>
      </c>
      <c r="AN262" s="2">
        <f t="shared" si="549"/>
        <v>-0.45330696884158728</v>
      </c>
      <c r="AO262" s="2">
        <f t="shared" si="616"/>
        <v>171.06931132482117</v>
      </c>
      <c r="AP262" s="2" t="str">
        <f t="shared" si="617"/>
        <v>Upset</v>
      </c>
      <c r="AQ262" s="9">
        <v>0.37627417876489999</v>
      </c>
      <c r="AR262" s="9">
        <v>0.29940538381141601</v>
      </c>
      <c r="AS262" s="9">
        <v>3.1374094820333501E-2</v>
      </c>
      <c r="AT262" s="9">
        <v>5.8211457699118202E-2</v>
      </c>
      <c r="AU262" s="9">
        <v>0.66695680500992105</v>
      </c>
      <c r="AV262" s="9">
        <v>0.673481508030771</v>
      </c>
      <c r="AW262" s="9">
        <v>3.0073967614352916E-2</v>
      </c>
      <c r="AX262" s="9">
        <v>5.9833736261872404E-2</v>
      </c>
      <c r="AY262" s="9">
        <v>7.6868794953483977E-2</v>
      </c>
      <c r="AZ262" s="9">
        <v>0.13258585501368228</v>
      </c>
      <c r="BA262" s="9">
        <f t="shared" si="550"/>
        <v>0.20626403699373741</v>
      </c>
      <c r="BB262" s="9">
        <f t="shared" si="551"/>
        <v>9.7162058418185371E-2</v>
      </c>
      <c r="BC262" s="9">
        <f t="shared" si="618"/>
        <v>64.776905222099899</v>
      </c>
      <c r="BD262" s="9" t="str">
        <f t="shared" si="619"/>
        <v>alert</v>
      </c>
      <c r="BE262" s="4">
        <v>0.55639901848485096</v>
      </c>
      <c r="BF262" s="4">
        <v>0.20308357619737799</v>
      </c>
      <c r="BG262" s="4">
        <v>0.14106848492180599</v>
      </c>
      <c r="BH262" s="4">
        <v>-0.108761832006641</v>
      </c>
      <c r="BI262" s="4">
        <v>0.54667770514068303</v>
      </c>
      <c r="BJ262" s="4">
        <v>-2.1449428658435101E-2</v>
      </c>
      <c r="BK262" s="4">
        <v>0.12788637626052846</v>
      </c>
      <c r="BL262" s="4">
        <v>-0.59879617065575264</v>
      </c>
      <c r="BM262" s="4">
        <v>0.35331544228747297</v>
      </c>
      <c r="BN262" s="4">
        <v>4.2537713360873322E-2</v>
      </c>
      <c r="BO262" s="4">
        <f t="shared" si="552"/>
        <v>0.40383534007131283</v>
      </c>
      <c r="BP262" s="4">
        <f t="shared" si="553"/>
        <v>2.1503553531845965E-2</v>
      </c>
      <c r="BQ262" s="4">
        <f t="shared" si="620"/>
        <v>86.951974580166137</v>
      </c>
      <c r="BR262" s="4" t="str">
        <f t="shared" si="621"/>
        <v>alert</v>
      </c>
      <c r="BS262" s="5">
        <v>0.79152484151582603</v>
      </c>
      <c r="BT262" s="5">
        <v>0.50087633073467996</v>
      </c>
      <c r="BU262" s="5">
        <v>0.57809903703482002</v>
      </c>
      <c r="BV262" s="5">
        <v>0.229408005905305</v>
      </c>
      <c r="BW262" s="5">
        <v>0.101112758466451</v>
      </c>
      <c r="BX262" s="5">
        <v>0.51389491446565805</v>
      </c>
      <c r="BY262" s="5">
        <v>0.64763016597810574</v>
      </c>
      <c r="BZ262" s="5">
        <v>0.22606868985533274</v>
      </c>
      <c r="CA262" s="5">
        <v>0.29064851078114606</v>
      </c>
      <c r="CB262" s="5">
        <v>0.62481144421587231</v>
      </c>
      <c r="CC262" s="5">
        <f t="shared" si="554"/>
        <v>0.41384352671850211</v>
      </c>
      <c r="CD262" s="5">
        <f t="shared" si="555"/>
        <v>0.17067959779417685</v>
      </c>
      <c r="CE262" s="5">
        <f t="shared" si="622"/>
        <v>67.587503483421756</v>
      </c>
      <c r="CF262" s="5" t="str">
        <f t="shared" si="623"/>
        <v>alert</v>
      </c>
      <c r="CG262" s="4">
        <v>0.19897665233648601</v>
      </c>
      <c r="CH262" s="4">
        <v>-7.3636785835667601E-2</v>
      </c>
      <c r="CI262" s="4">
        <v>0.38405461270441799</v>
      </c>
      <c r="CJ262" s="4">
        <v>0.25084955493934002</v>
      </c>
      <c r="CK262" s="4">
        <v>-0.239001701328412</v>
      </c>
      <c r="CL262" s="4">
        <v>-4.78231121796069E-2</v>
      </c>
      <c r="CM262" s="4">
        <v>-9.5953564674434499</v>
      </c>
      <c r="CN262" s="4">
        <v>-2.0652870539031229</v>
      </c>
      <c r="CO262" s="4">
        <v>1.28885055897E-2</v>
      </c>
      <c r="CP262" s="4">
        <v>1.65991034015598</v>
      </c>
      <c r="CQ262" s="4">
        <f t="shared" si="556"/>
        <v>0.32938163884857641</v>
      </c>
      <c r="CR262" s="4">
        <f t="shared" si="557"/>
        <v>0.13975263714566788</v>
      </c>
      <c r="CS262" s="4">
        <f t="shared" si="624"/>
        <v>67.009076078006842</v>
      </c>
      <c r="CT262" s="4" t="str">
        <f t="shared" si="625"/>
        <v>alert</v>
      </c>
      <c r="CU262" s="2">
        <v>0.14792961819600201</v>
      </c>
      <c r="CV262" s="2">
        <v>0.236106371845313</v>
      </c>
      <c r="CW262" s="2">
        <v>-7.6263648342457094E-2</v>
      </c>
      <c r="CX262" s="2">
        <v>0.304936828746598</v>
      </c>
      <c r="CY262" s="2">
        <v>-5.5467427791038297E-2</v>
      </c>
      <c r="CZ262" s="2">
        <v>-0.28540603790364499</v>
      </c>
      <c r="DA262" s="2">
        <v>-0.82480901662008421</v>
      </c>
      <c r="DB262" s="2">
        <v>-6.1853731095418141</v>
      </c>
      <c r="DC262" s="2">
        <v>-8.817675364931099E-2</v>
      </c>
      <c r="DD262" s="2">
        <v>0.59544726623028221</v>
      </c>
      <c r="DE262" s="2">
        <f t="shared" si="558"/>
        <v>-0.10893194842989318</v>
      </c>
      <c r="DF262" s="2">
        <f t="shared" si="559"/>
        <v>0.40734855268804626</v>
      </c>
      <c r="DG262" s="2">
        <f t="shared" si="626"/>
        <v>-14.971549131676534</v>
      </c>
      <c r="DH262" s="2" t="str">
        <f t="shared" si="627"/>
        <v>Contented</v>
      </c>
      <c r="DI262" s="7">
        <v>0.239727493246601</v>
      </c>
      <c r="DJ262" s="7">
        <v>-3.0741364220333699E-2</v>
      </c>
      <c r="DK262" s="7">
        <v>0.24896315315464901</v>
      </c>
      <c r="DL262" s="7">
        <v>-0.111932130953294</v>
      </c>
      <c r="DM262" s="7">
        <v>0.329693062887155</v>
      </c>
      <c r="DN262" s="7">
        <v>0.66229489587034596</v>
      </c>
      <c r="DO262" s="7">
        <v>0.43722192757679085</v>
      </c>
      <c r="DP262" s="7">
        <v>-0.17723300614099546</v>
      </c>
      <c r="DQ262" s="7">
        <v>0.27046885746693472</v>
      </c>
      <c r="DR262" s="7">
        <v>0.65569434124564152</v>
      </c>
      <c r="DS262" s="7">
        <f t="shared" si="560"/>
        <v>1.4982182072445616E-2</v>
      </c>
      <c r="DT262" s="7">
        <f t="shared" si="561"/>
        <v>0.25331622833981715</v>
      </c>
      <c r="DU262" s="7">
        <f t="shared" si="628"/>
        <v>3.3847692231707982</v>
      </c>
      <c r="DV262" s="7" t="str">
        <f t="shared" si="629"/>
        <v>happy</v>
      </c>
      <c r="DW262" s="9">
        <v>0.84044032325137397</v>
      </c>
      <c r="DX262" s="9">
        <v>0.86533656415762295</v>
      </c>
      <c r="DY262" s="9">
        <v>0.371404457852751</v>
      </c>
      <c r="DZ262" s="9">
        <v>0.26744530347832801</v>
      </c>
      <c r="EA262" s="9">
        <v>0.36569056118994597</v>
      </c>
      <c r="EB262" s="9">
        <v>0.85054984203038497</v>
      </c>
      <c r="EC262" s="9">
        <v>0.30793047640495969</v>
      </c>
      <c r="ED262" s="9">
        <v>0.1558642241781501</v>
      </c>
      <c r="EE262" s="9">
        <v>-2.4896240906248979E-2</v>
      </c>
      <c r="EF262" s="9">
        <v>0.37452129059004013</v>
      </c>
      <c r="EG262" s="9">
        <f t="shared" si="562"/>
        <v>0.20202902503729492</v>
      </c>
      <c r="EH262" s="9">
        <f t="shared" si="563"/>
        <v>9.7074697579137448E-2</v>
      </c>
      <c r="EI262" s="9">
        <f t="shared" si="630"/>
        <v>64.335772682070015</v>
      </c>
      <c r="EJ262" s="9" t="str">
        <f t="shared" si="631"/>
        <v>alert</v>
      </c>
      <c r="EK262" s="1">
        <v>0.67991725443984097</v>
      </c>
      <c r="EL262" s="1">
        <v>0.79506133478916796</v>
      </c>
      <c r="EM262" s="1">
        <v>0.25338319369539902</v>
      </c>
      <c r="EN262" s="1">
        <v>0.13064634646208001</v>
      </c>
      <c r="EO262" s="1">
        <v>0.84799487047109801</v>
      </c>
      <c r="EP262" s="1">
        <v>0.77872741956084901</v>
      </c>
      <c r="EQ262" s="1">
        <v>0.16583623466576558</v>
      </c>
      <c r="ER262" s="1">
        <v>8.3013902660676736E-2</v>
      </c>
      <c r="ES262" s="1">
        <v>-0.11514408034932699</v>
      </c>
      <c r="ET262" s="1">
        <v>0.26036278964443577</v>
      </c>
      <c r="EU262" s="1">
        <f t="shared" si="564"/>
        <v>-0.4538996206341408</v>
      </c>
      <c r="EV262" s="1">
        <f t="shared" si="565"/>
        <v>-9.6977530124149336E-3</v>
      </c>
      <c r="EW262" s="1">
        <f t="shared" si="632"/>
        <v>-91.223961796551009</v>
      </c>
      <c r="EX262" s="1" t="str">
        <f t="shared" si="633"/>
        <v>Bored</v>
      </c>
      <c r="EY262" s="2">
        <v>0.75606603469093103</v>
      </c>
      <c r="EZ262" s="2">
        <v>0.41459486776635102</v>
      </c>
      <c r="FA262" s="2">
        <v>0.24965889856743601</v>
      </c>
      <c r="FB262" s="2">
        <v>0.16347091668873201</v>
      </c>
      <c r="FC262" s="2">
        <v>0.66894299808030999</v>
      </c>
      <c r="FD262" s="2">
        <v>0.46864957620189301</v>
      </c>
      <c r="FE262" s="2">
        <v>0.1751981165213527</v>
      </c>
      <c r="FF262" s="2">
        <v>0.18508003962559813</v>
      </c>
      <c r="FG262" s="2">
        <v>0.34147116692458002</v>
      </c>
      <c r="FH262" s="2">
        <v>0.35290306047548492</v>
      </c>
      <c r="FI262" s="2">
        <f t="shared" si="566"/>
        <v>0.23262898944767851</v>
      </c>
      <c r="FJ262" s="2">
        <f t="shared" si="567"/>
        <v>-0.27512120772760973</v>
      </c>
      <c r="FK262" s="2">
        <f t="shared" si="634"/>
        <v>139.78377924984196</v>
      </c>
      <c r="FL262" s="2" t="str">
        <f t="shared" si="635"/>
        <v>stressed</v>
      </c>
      <c r="FM262" s="7">
        <v>0.25848805394658902</v>
      </c>
      <c r="FN262" s="7">
        <v>-0.245683058292789</v>
      </c>
      <c r="FO262" s="7">
        <v>6.9197947498432305E-2</v>
      </c>
      <c r="FP262" s="7">
        <v>-0.107020960109457</v>
      </c>
      <c r="FQ262" s="7">
        <v>-0.35796103419192499</v>
      </c>
      <c r="FR262" s="7">
        <v>-0.42489801529200699</v>
      </c>
      <c r="FS262" s="7">
        <v>-0.69564566506166203</v>
      </c>
      <c r="FT262" s="7">
        <v>0.15959436423897821</v>
      </c>
      <c r="FU262" s="7">
        <v>0.50417111223937805</v>
      </c>
      <c r="FV262" s="7">
        <v>-2.9537700467551726</v>
      </c>
      <c r="FW262" s="7">
        <f t="shared" si="568"/>
        <v>0.57055064556037927</v>
      </c>
      <c r="FX262" s="7">
        <f t="shared" si="569"/>
        <v>-1</v>
      </c>
      <c r="FY262" s="7">
        <f t="shared" si="636"/>
        <v>150.29305259582105</v>
      </c>
      <c r="FZ262" s="7" t="str">
        <f t="shared" si="637"/>
        <v>Upset</v>
      </c>
      <c r="GA262" s="4">
        <v>0.20964093862651201</v>
      </c>
      <c r="GB262" s="4">
        <v>0.466089385431673</v>
      </c>
      <c r="GC262" s="4">
        <v>0.33293841074069003</v>
      </c>
      <c r="GD262" s="4">
        <v>0.34178844517711099</v>
      </c>
      <c r="GE262" s="4">
        <v>-0.437398382770186</v>
      </c>
      <c r="GF262" s="4">
        <v>0.26383529331842898</v>
      </c>
      <c r="GG262" s="4">
        <v>-1.4618113229733372</v>
      </c>
      <c r="GH262" s="4">
        <v>0.46825166366806209</v>
      </c>
      <c r="GI262" s="4">
        <v>-0.25644844680516099</v>
      </c>
      <c r="GJ262" s="4">
        <v>0.99851498725947718</v>
      </c>
      <c r="GK262" s="4">
        <f t="shared" si="570"/>
        <v>-6.5090727769400059E-2</v>
      </c>
      <c r="GL262" s="4">
        <f t="shared" si="571"/>
        <v>-0.27782983398406313</v>
      </c>
      <c r="GM262" s="4">
        <f t="shared" si="638"/>
        <v>-166.81440161121006</v>
      </c>
      <c r="GN262" s="4" t="str">
        <f t="shared" si="639"/>
        <v>Sad</v>
      </c>
      <c r="GO262" s="5">
        <v>0.15870156905556601</v>
      </c>
      <c r="GP262" s="5">
        <v>0.27724361980872497</v>
      </c>
      <c r="GQ262" s="5">
        <v>0.44715162843386302</v>
      </c>
      <c r="GR262" s="5">
        <v>0.77483228643187396</v>
      </c>
      <c r="GS262" s="5">
        <v>-0.14756299344919499</v>
      </c>
      <c r="GT262" s="5">
        <v>-0.12793506295389301</v>
      </c>
      <c r="GU262" s="5">
        <v>40.144417404511053</v>
      </c>
      <c r="GV262" s="5">
        <v>5.1894700662415429</v>
      </c>
      <c r="GW262" s="5">
        <v>-0.11854205075315896</v>
      </c>
      <c r="GX262" s="5">
        <v>2.8030677848497567</v>
      </c>
      <c r="GY262" s="5">
        <f t="shared" si="572"/>
        <v>0.26578550622969277</v>
      </c>
      <c r="GZ262" s="5">
        <f t="shared" si="573"/>
        <v>0.94947373918511446</v>
      </c>
      <c r="HA262" s="5">
        <f t="shared" si="640"/>
        <v>15.638489347243024</v>
      </c>
      <c r="HB262" s="5" t="str">
        <f t="shared" si="641"/>
        <v>happy</v>
      </c>
      <c r="HC262" s="2">
        <v>0.29759863852534302</v>
      </c>
      <c r="HD262" s="2">
        <v>0.28430095483294598</v>
      </c>
      <c r="HE262" s="2">
        <v>0.10404913504123001</v>
      </c>
      <c r="HF262" s="2">
        <v>0.32222749700785103</v>
      </c>
      <c r="HG262" s="2">
        <v>-0.18083028352595101</v>
      </c>
      <c r="HH262" s="2">
        <v>-0.164324097884197</v>
      </c>
      <c r="HI262" s="2">
        <v>0.89107305692344274</v>
      </c>
      <c r="HJ262" s="2">
        <v>2.6857471115908487</v>
      </c>
      <c r="HK262" s="2">
        <v>1.3297683692397033E-2</v>
      </c>
      <c r="HL262" s="2">
        <v>0.73256045701790462</v>
      </c>
      <c r="HM262" s="2">
        <f t="shared" si="574"/>
        <v>-1.2728931093988982E-2</v>
      </c>
      <c r="HN262" s="2">
        <f t="shared" si="575"/>
        <v>0.24357878464954075</v>
      </c>
      <c r="HO262" s="2">
        <f t="shared" si="642"/>
        <v>-2.9914395987870419</v>
      </c>
      <c r="HP262" s="2" t="str">
        <f t="shared" si="643"/>
        <v>Contented</v>
      </c>
      <c r="HQ262" s="4">
        <v>0.61435213597240101</v>
      </c>
      <c r="HR262" s="4">
        <v>0.49900637633762202</v>
      </c>
      <c r="HS262" s="4">
        <v>0.139086640533434</v>
      </c>
      <c r="HT262" s="4">
        <v>0.21185289861831</v>
      </c>
      <c r="HU262" s="4">
        <v>0.56980085887904397</v>
      </c>
      <c r="HV262" s="4">
        <v>0.40320447092681899</v>
      </c>
      <c r="HW262" s="4">
        <v>0.11745664718846807</v>
      </c>
      <c r="HX262" s="4">
        <v>0.23481528653824221</v>
      </c>
      <c r="HY262" s="4">
        <v>0.115345759634779</v>
      </c>
      <c r="HZ262" s="4">
        <v>0.31520802623011901</v>
      </c>
      <c r="IA262" s="4">
        <f t="shared" si="576"/>
        <v>0.35073264083843947</v>
      </c>
      <c r="IB262" s="4">
        <f t="shared" si="577"/>
        <v>-0.46081123374882382</v>
      </c>
      <c r="IC262" s="4">
        <f t="shared" si="644"/>
        <v>142.72451186822707</v>
      </c>
      <c r="ID262" s="4" t="str">
        <f t="shared" si="645"/>
        <v>stressed</v>
      </c>
      <c r="IE262" s="5">
        <v>0.57862430035726198</v>
      </c>
      <c r="IF262" s="5">
        <v>-9.4401501463279205E-2</v>
      </c>
      <c r="IG262" s="5">
        <v>0.30706695848086102</v>
      </c>
      <c r="IH262" s="5">
        <v>6.6787451231981598E-2</v>
      </c>
      <c r="II262" s="5">
        <v>0.44471130291528099</v>
      </c>
      <c r="IJ262" s="5">
        <v>-0.29440106523229198</v>
      </c>
      <c r="IK262" s="5">
        <v>0.30006476614210059</v>
      </c>
      <c r="IL262" s="5">
        <v>-0.17177728994848832</v>
      </c>
      <c r="IM262" s="5">
        <v>0.67302580182054117</v>
      </c>
      <c r="IN262" s="5">
        <v>0.77207106019536154</v>
      </c>
      <c r="IO262" s="5">
        <f t="shared" si="578"/>
        <v>0.46453042690480384</v>
      </c>
      <c r="IP262" s="5">
        <f t="shared" si="579"/>
        <v>-0.1184330945842913</v>
      </c>
      <c r="IQ262" s="5">
        <f t="shared" si="646"/>
        <v>104.30298495706245</v>
      </c>
      <c r="IR262" s="5" t="str">
        <f t="shared" si="647"/>
        <v>nervous</v>
      </c>
      <c r="IS262" s="4">
        <v>0.89040143633442803</v>
      </c>
      <c r="IT262" s="4">
        <v>0.93455245037692303</v>
      </c>
      <c r="IU262" s="4">
        <v>0.76499760073021905</v>
      </c>
      <c r="IV262" s="4">
        <v>0.71701536456091197</v>
      </c>
      <c r="IW262" s="4">
        <v>1.41403545628657</v>
      </c>
      <c r="IX262" s="4">
        <v>1.01990460444114</v>
      </c>
      <c r="IY262" s="4">
        <v>0.33196725984547726</v>
      </c>
      <c r="IZ262" s="4">
        <v>0.36686166257444713</v>
      </c>
      <c r="JA262" s="4">
        <v>-4.4151014042494996E-2</v>
      </c>
      <c r="JB262" s="4">
        <v>0.81208241812716986</v>
      </c>
      <c r="JC262" s="4">
        <f t="shared" si="580"/>
        <v>-1.7642925086431394E-2</v>
      </c>
      <c r="JD262" s="4">
        <f t="shared" si="581"/>
        <v>-0.68072895638509268</v>
      </c>
      <c r="JE262" s="4">
        <f t="shared" si="648"/>
        <v>-178.51535785916928</v>
      </c>
      <c r="JF262" s="4" t="str">
        <f t="shared" si="649"/>
        <v>Sad</v>
      </c>
      <c r="JG262" s="5">
        <v>7.6091037621439594E-2</v>
      </c>
      <c r="JH262" s="5">
        <v>0.97674792401863997</v>
      </c>
      <c r="JI262" s="5">
        <v>0.113268422869873</v>
      </c>
      <c r="JJ262" s="5">
        <v>0.171693299174489</v>
      </c>
      <c r="JK262" s="5">
        <v>-0.13177280764912899</v>
      </c>
      <c r="JL262" s="5">
        <v>0.85674836259272502</v>
      </c>
      <c r="JM262" s="5">
        <v>-2.0342101699271944</v>
      </c>
      <c r="JN262" s="5">
        <v>9.3642567169748392E-2</v>
      </c>
      <c r="JO262" s="5">
        <v>-0.90065688639720043</v>
      </c>
      <c r="JP262" s="5">
        <v>0.27066031219100928</v>
      </c>
      <c r="JQ262" s="5">
        <f t="shared" si="582"/>
        <v>-0.65239452623567185</v>
      </c>
      <c r="JR262" s="5">
        <f t="shared" si="583"/>
        <v>0.19381063542618571</v>
      </c>
      <c r="JS262" s="5">
        <f t="shared" si="650"/>
        <v>-73.454588812884779</v>
      </c>
      <c r="JT262" s="5" t="str">
        <f t="shared" si="651"/>
        <v>Calm</v>
      </c>
      <c r="JU262" s="2">
        <v>0.87167084322548805</v>
      </c>
      <c r="JV262" s="2">
        <v>0.14241358444675101</v>
      </c>
      <c r="JW262" s="2">
        <v>1.50489616493655E-2</v>
      </c>
      <c r="JX262" s="2">
        <v>8.0686579433866895E-2</v>
      </c>
      <c r="JY262" s="2">
        <v>0.56903327994285602</v>
      </c>
      <c r="JZ262" s="2">
        <v>0.259551221573113</v>
      </c>
      <c r="KA262" s="2">
        <v>1.0445560200293153E-2</v>
      </c>
      <c r="KB262" s="2">
        <v>0.20073045755622593</v>
      </c>
      <c r="KC262" s="2">
        <v>0.72925725877873704</v>
      </c>
      <c r="KD262" s="2">
        <v>9.4405888179337052E-2</v>
      </c>
      <c r="KE262" s="2">
        <f t="shared" si="584"/>
        <v>1</v>
      </c>
      <c r="KF262" s="2">
        <f t="shared" si="585"/>
        <v>0.2369663514895981</v>
      </c>
      <c r="KG262" s="2">
        <f t="shared" si="652"/>
        <v>76.668728254042634</v>
      </c>
      <c r="KH262" s="2" t="str">
        <f t="shared" si="653"/>
        <v>alert</v>
      </c>
      <c r="KI262" s="7">
        <v>0.19495516108253</v>
      </c>
      <c r="KJ262" s="7">
        <v>0.52766264905039695</v>
      </c>
      <c r="KK262" s="7">
        <v>-7.8394172465206594E-2</v>
      </c>
      <c r="KL262" s="7">
        <v>-2.1868533987374501E-2</v>
      </c>
      <c r="KM262" s="7">
        <v>0.217044663265685</v>
      </c>
      <c r="KN262" s="7">
        <v>-0.16416834663847399</v>
      </c>
      <c r="KO262" s="7">
        <v>-0.19027719875664126</v>
      </c>
      <c r="KP262" s="7">
        <v>-6.0161971844588651E-2</v>
      </c>
      <c r="KQ262" s="7">
        <v>-0.33270748796786698</v>
      </c>
      <c r="KR262" s="7">
        <v>-0.13874928772394576</v>
      </c>
      <c r="KS262" s="7">
        <f t="shared" si="586"/>
        <v>-0.32579856490371906</v>
      </c>
      <c r="KT262" s="7">
        <f t="shared" si="587"/>
        <v>-4.7741189598007328E-2</v>
      </c>
      <c r="KU262" s="7">
        <f t="shared" si="654"/>
        <v>-98.336557475756365</v>
      </c>
      <c r="KV262" s="7" t="str">
        <f t="shared" si="655"/>
        <v>Bored</v>
      </c>
      <c r="KW262" s="2">
        <v>7.4663434908853799E-2</v>
      </c>
      <c r="KX262" s="2">
        <v>0.19563664315203</v>
      </c>
      <c r="KY262" s="2">
        <v>0.84534743080615904</v>
      </c>
      <c r="KZ262" s="2">
        <v>0.55957772829047503</v>
      </c>
      <c r="LA262" s="2">
        <v>-1.92920960617957E-4</v>
      </c>
      <c r="LB262" s="2">
        <v>2.70374969548976E-2</v>
      </c>
      <c r="LC262" s="2">
        <v>11.351438119438207</v>
      </c>
      <c r="LD262" s="2">
        <v>2.5129892856968805</v>
      </c>
      <c r="LE262" s="2">
        <v>-0.52934959736465026</v>
      </c>
      <c r="LF262" s="2">
        <v>1.9744602868314203</v>
      </c>
      <c r="LG262" s="2">
        <f t="shared" si="588"/>
        <v>-0.42794291740840473</v>
      </c>
      <c r="LH262" s="2">
        <f t="shared" si="589"/>
        <v>0.65609248080364524</v>
      </c>
      <c r="LI262" s="2">
        <f t="shared" si="656"/>
        <v>-33.11480456569118</v>
      </c>
      <c r="LJ262" s="2" t="str">
        <f t="shared" si="657"/>
        <v>Relased</v>
      </c>
      <c r="LK262" s="4">
        <v>0.50793784189943203</v>
      </c>
      <c r="LL262" s="4">
        <v>0.61279536810804103</v>
      </c>
      <c r="LM262" s="4">
        <v>0.14545649937646701</v>
      </c>
      <c r="LN262" s="4">
        <v>0.34432350267977202</v>
      </c>
      <c r="LO262" s="4">
        <v>0.27597147565561903</v>
      </c>
      <c r="LP262" s="4">
        <v>0.95535002348283904</v>
      </c>
      <c r="LQ262" s="4">
        <v>0.18555271141582283</v>
      </c>
      <c r="LR262" s="4">
        <v>0.2195737107835751</v>
      </c>
      <c r="LS262" s="4">
        <v>-0.104857526208609</v>
      </c>
      <c r="LT262" s="4">
        <v>0.43701747898857496</v>
      </c>
      <c r="LU262" s="4">
        <f t="shared" si="590"/>
        <v>-4.9835751323348942E-2</v>
      </c>
      <c r="LV262" s="4">
        <f t="shared" si="591"/>
        <v>0.4678388607109325</v>
      </c>
      <c r="LW262" s="4">
        <f t="shared" si="658"/>
        <v>-6.0804075902584254</v>
      </c>
      <c r="LX262" s="4" t="str">
        <f t="shared" si="659"/>
        <v>Contented</v>
      </c>
      <c r="LY262" s="5">
        <v>0.52379137473207205</v>
      </c>
      <c r="LZ262" s="5">
        <v>0.24403019875486401</v>
      </c>
      <c r="MA262" s="5">
        <v>4.9866345528821097E-2</v>
      </c>
      <c r="MB262" s="5">
        <v>-2.9014262564064398E-2</v>
      </c>
      <c r="MC262" s="5">
        <v>0.25541920063643497</v>
      </c>
      <c r="MD262" s="5">
        <v>5.5230968723875798E-2</v>
      </c>
      <c r="ME262" s="5">
        <v>6.3995981452431044E-2</v>
      </c>
      <c r="MF262" s="5">
        <v>-9.6952981933834226E-2</v>
      </c>
      <c r="MG262" s="5">
        <v>0.27976117597720807</v>
      </c>
      <c r="MH262" s="5">
        <v>2.7157459082662105E-2</v>
      </c>
      <c r="MI262" s="5">
        <f t="shared" si="592"/>
        <v>-2.4655408902187759E-3</v>
      </c>
      <c r="MJ262" s="5">
        <f t="shared" si="593"/>
        <v>-3.4840304771190822E-2</v>
      </c>
      <c r="MK262" s="5">
        <f t="shared" si="660"/>
        <v>-175.95210266549122</v>
      </c>
      <c r="ML262" s="5" t="str">
        <f t="shared" si="661"/>
        <v>Sad</v>
      </c>
      <c r="MM262" s="2">
        <v>0.100857651803619</v>
      </c>
      <c r="MN262" s="2">
        <v>0.33883840110132202</v>
      </c>
      <c r="MO262" s="2">
        <v>-0.121233010567174</v>
      </c>
      <c r="MP262" s="2">
        <v>-3.3629220595453903E-2</v>
      </c>
      <c r="MQ262" s="2">
        <v>-0.10929895055552299</v>
      </c>
      <c r="MR262" s="2">
        <v>-0.25721501766659999</v>
      </c>
      <c r="MS262" s="2">
        <v>14.361890762346139</v>
      </c>
      <c r="MT262" s="2">
        <v>-0.41200473663712722</v>
      </c>
      <c r="MU262" s="2">
        <v>-0.23798074929770302</v>
      </c>
      <c r="MV262" s="2">
        <v>-0.35220291412556287</v>
      </c>
      <c r="MW262" s="2">
        <f t="shared" si="594"/>
        <v>9.3241499706859354E-2</v>
      </c>
      <c r="MX262" s="2">
        <f t="shared" si="595"/>
        <v>-0.1094141825977949</v>
      </c>
      <c r="MY262" s="2">
        <f t="shared" si="662"/>
        <v>139.56274814997232</v>
      </c>
      <c r="MZ262" s="2" t="str">
        <f t="shared" si="663"/>
        <v>stressed</v>
      </c>
      <c r="NA262" s="7">
        <v>0.12588522815001399</v>
      </c>
      <c r="NB262" s="7">
        <v>0.193204845581051</v>
      </c>
      <c r="NC262" s="7">
        <v>-9.1544902759304797E-2</v>
      </c>
      <c r="ND262" s="7">
        <v>0.32318188444252099</v>
      </c>
      <c r="NE262" s="7">
        <v>4.8569977288081698E-2</v>
      </c>
      <c r="NF262" s="7">
        <v>0.65595109069258795</v>
      </c>
      <c r="NG262" s="7">
        <v>-0.52474732714002581</v>
      </c>
      <c r="NH262" s="7">
        <v>0.380591915615339</v>
      </c>
      <c r="NI262" s="7">
        <v>-6.731961743103701E-2</v>
      </c>
      <c r="NJ262" s="7">
        <v>0.72592976326315972</v>
      </c>
      <c r="NK262" s="7">
        <f t="shared" si="596"/>
        <v>8.1702097220579306E-2</v>
      </c>
      <c r="NL262" s="7">
        <f t="shared" si="597"/>
        <v>0.22184238049610938</v>
      </c>
      <c r="NM262" s="7">
        <f t="shared" si="664"/>
        <v>20.218194765085279</v>
      </c>
      <c r="NN262" s="7" t="str">
        <f t="shared" si="665"/>
        <v>happy</v>
      </c>
      <c r="NO262" s="4">
        <v>-8.4494616848374504E-2</v>
      </c>
      <c r="NP262" s="4">
        <v>0.80608249878580196</v>
      </c>
      <c r="NQ262" s="4">
        <v>0.413296310036745</v>
      </c>
      <c r="NR262" s="4">
        <v>0.504374028204019</v>
      </c>
      <c r="NS262" s="4">
        <v>-1.5804366495192498E-2</v>
      </c>
      <c r="NT262" s="4">
        <v>0.64043430348552699</v>
      </c>
      <c r="NU262" s="4">
        <v>-4.1206430639583651</v>
      </c>
      <c r="NV262" s="4">
        <v>0.3486817625706442</v>
      </c>
      <c r="NW262" s="4">
        <v>-0.89057711563417641</v>
      </c>
      <c r="NX262" s="4">
        <v>1.2717374573653661</v>
      </c>
      <c r="NY262" s="4">
        <f t="shared" si="598"/>
        <v>-0.97691710148614919</v>
      </c>
      <c r="NZ262" s="4">
        <f t="shared" si="599"/>
        <v>0.96822951423993464</v>
      </c>
      <c r="OA262" s="4">
        <f t="shared" si="666"/>
        <v>-45.255897817487089</v>
      </c>
      <c r="OB262" s="4" t="str">
        <f t="shared" si="667"/>
        <v>Relased</v>
      </c>
      <c r="OC262" s="1">
        <v>0.38316036377253498</v>
      </c>
      <c r="OD262" s="1">
        <v>0.428434981354542</v>
      </c>
      <c r="OE262" s="1">
        <v>1.09201393342543</v>
      </c>
      <c r="OF262" s="1">
        <v>0.93952920597496803</v>
      </c>
      <c r="OG262" s="1">
        <v>9.5523958408213594E-2</v>
      </c>
      <c r="OH262" s="1">
        <v>0.44715867532621201</v>
      </c>
      <c r="OI262" s="1">
        <v>2.2812820115990586</v>
      </c>
      <c r="OJ262" s="1">
        <v>1.0730196579273816</v>
      </c>
      <c r="OK262" s="1">
        <v>-4.5274617582007015E-2</v>
      </c>
      <c r="OL262" s="1">
        <v>2.5031478452877347</v>
      </c>
      <c r="OM262" s="1">
        <f t="shared" si="600"/>
        <v>-5.1819100550344444E-2</v>
      </c>
      <c r="ON262" s="1">
        <f t="shared" si="601"/>
        <v>0.51448033498359846</v>
      </c>
      <c r="OO262" s="1">
        <f t="shared" si="668"/>
        <v>-5.7515054273276212</v>
      </c>
      <c r="OP262" s="1" t="str">
        <f t="shared" si="669"/>
        <v>Contented</v>
      </c>
      <c r="OQ262" s="2">
        <v>0.60019663288172898</v>
      </c>
      <c r="OR262" s="2">
        <v>0.63545595274421496</v>
      </c>
      <c r="OS262" s="2">
        <v>0.117778123340716</v>
      </c>
      <c r="OT262" s="2">
        <v>0.20094423207713</v>
      </c>
      <c r="OU262" s="2">
        <v>0.54674829326195395</v>
      </c>
      <c r="OV262" s="2">
        <v>0.71516359613630798</v>
      </c>
      <c r="OW262" s="2">
        <v>0.10268856041476694</v>
      </c>
      <c r="OX262" s="2">
        <v>0.14877930076140614</v>
      </c>
      <c r="OY262" s="2">
        <v>-3.5259319862485983E-2</v>
      </c>
      <c r="OZ262" s="2">
        <v>0.25793848459143631</v>
      </c>
      <c r="PA262" s="2">
        <f t="shared" si="602"/>
        <v>-0.11659309271105389</v>
      </c>
      <c r="PB262" s="2">
        <f t="shared" si="603"/>
        <v>-8.5206338132508441E-2</v>
      </c>
      <c r="PC262" s="2">
        <f t="shared" si="670"/>
        <v>-126.15936860254587</v>
      </c>
      <c r="PD262" s="2" t="str">
        <f t="shared" si="671"/>
        <v>Depressed</v>
      </c>
      <c r="PE262" s="1">
        <v>0.80043455956427001</v>
      </c>
      <c r="PF262" s="1">
        <v>0.76845336547932097</v>
      </c>
      <c r="PG262" s="1">
        <v>0.86958236109567599</v>
      </c>
      <c r="PH262" s="1">
        <v>1.0453789444973201</v>
      </c>
      <c r="PI262" s="1">
        <v>0.46160402383057197</v>
      </c>
      <c r="PJ262" s="1">
        <v>0.34075719815418898</v>
      </c>
      <c r="PK262" s="1">
        <v>0.68902993342448238</v>
      </c>
      <c r="PL262" s="1">
        <v>0.94245310923915782</v>
      </c>
      <c r="PM262" s="1">
        <v>3.1981194084949038E-2</v>
      </c>
      <c r="PN262" s="1">
        <v>1.2205851514471882</v>
      </c>
      <c r="PO262" s="1">
        <f t="shared" si="604"/>
        <v>0.17849947773147834</v>
      </c>
      <c r="PP262" s="1">
        <f t="shared" si="605"/>
        <v>-0.40668586824090591</v>
      </c>
      <c r="PQ262" s="1">
        <f t="shared" si="672"/>
        <v>156.30273309015794</v>
      </c>
      <c r="PR262" s="1" t="str">
        <f t="shared" si="673"/>
        <v>Upset</v>
      </c>
      <c r="PS262" s="4">
        <v>0.86939336493175201</v>
      </c>
      <c r="PT262" s="4">
        <v>0.49394741733074399</v>
      </c>
      <c r="PU262" s="4">
        <v>0.38747803161702998</v>
      </c>
      <c r="PV262" s="4">
        <v>5.9727369316721401E-2</v>
      </c>
      <c r="PW262" s="4">
        <v>0.65965193383028098</v>
      </c>
      <c r="PX262" s="4">
        <v>0.89844096217311198</v>
      </c>
      <c r="PY262" s="4">
        <v>0.25341174125498139</v>
      </c>
      <c r="PZ262" s="4">
        <v>4.2895624666160898E-2</v>
      </c>
      <c r="QA262" s="4">
        <v>0.37544594760100802</v>
      </c>
      <c r="QB262" s="4">
        <v>0.32802172923456707</v>
      </c>
      <c r="QC262" s="4">
        <f t="shared" si="606"/>
        <v>0.60916435494495902</v>
      </c>
      <c r="QD262" s="4">
        <f t="shared" si="607"/>
        <v>-0.17506176840272769</v>
      </c>
      <c r="QE262" s="4">
        <f t="shared" si="674"/>
        <v>106.03360261020481</v>
      </c>
      <c r="QF262" s="4" t="str">
        <f t="shared" si="675"/>
        <v>nervous</v>
      </c>
      <c r="QG262" s="2">
        <v>0.25898115088812601</v>
      </c>
      <c r="QH262" s="2">
        <v>0.54642734055275</v>
      </c>
      <c r="QI262" s="2">
        <v>-6.0050172576398803E-2</v>
      </c>
      <c r="QJ262" s="2">
        <v>6.3732039030541004E-2</v>
      </c>
      <c r="QK262" s="2">
        <v>0.36791851036466</v>
      </c>
      <c r="QL262" s="2">
        <v>0.49982152091611598</v>
      </c>
      <c r="QM262" s="2">
        <v>-9.5789129087094305E-2</v>
      </c>
      <c r="QN262" s="2">
        <v>6.0914798933272278E-2</v>
      </c>
      <c r="QO262" s="2">
        <v>-0.28744618966462399</v>
      </c>
      <c r="QP262" s="2">
        <v>4.5714274101522597E-3</v>
      </c>
      <c r="QQ262" s="2">
        <f t="shared" si="608"/>
        <v>-0.25479898723208294</v>
      </c>
      <c r="QR262" s="2">
        <f t="shared" si="609"/>
        <v>-4.2763387606759018E-2</v>
      </c>
      <c r="QS262" s="2">
        <f t="shared" si="676"/>
        <v>-99.527266151377674</v>
      </c>
      <c r="QT262" s="2" t="str">
        <f t="shared" si="677"/>
        <v>Bored</v>
      </c>
      <c r="QU262" s="4">
        <v>0.41116999531250997</v>
      </c>
      <c r="QV262" s="4">
        <v>0.51376415065056302</v>
      </c>
      <c r="QW262" s="4">
        <v>0.14099524734843299</v>
      </c>
      <c r="QX262" s="4">
        <v>-6.7437745032931599E-3</v>
      </c>
      <c r="QY262" s="4">
        <v>0.83661246058373095</v>
      </c>
      <c r="QZ262" s="4">
        <v>0.53239780107997703</v>
      </c>
      <c r="RA262" s="4">
        <v>0.11299665793678816</v>
      </c>
      <c r="RB262" s="4">
        <v>-6.4462050948591119E-3</v>
      </c>
      <c r="RC262" s="4">
        <v>-0.10259415533805305</v>
      </c>
      <c r="RD262" s="4">
        <v>0.14514706093518973</v>
      </c>
      <c r="RE262" s="4">
        <f t="shared" si="610"/>
        <v>-0.28446181758647382</v>
      </c>
      <c r="RF262" s="4">
        <f t="shared" si="611"/>
        <v>6.6142846874696071E-2</v>
      </c>
      <c r="RG262" s="4">
        <f t="shared" si="678"/>
        <v>-76.910221140923426</v>
      </c>
      <c r="RH262" s="4" t="str">
        <f t="shared" si="679"/>
        <v>Calm</v>
      </c>
    </row>
    <row r="263" spans="1:476" x14ac:dyDescent="0.3">
      <c r="A263" s="1">
        <v>0.204246128959745</v>
      </c>
      <c r="B263" s="1">
        <v>0.60879293558194303</v>
      </c>
      <c r="C263" s="1">
        <v>0.20836674199340799</v>
      </c>
      <c r="D263" s="1">
        <v>0.19379181069794399</v>
      </c>
      <c r="E263" s="1">
        <v>0.109270321807575</v>
      </c>
      <c r="F263" s="1">
        <v>3.7267595969633999E-2</v>
      </c>
      <c r="G263" s="1">
        <v>0.66461182972516453</v>
      </c>
      <c r="H263" s="1">
        <v>0.29995921625568761</v>
      </c>
      <c r="I263" s="1">
        <v>-0.404546806622198</v>
      </c>
      <c r="J263" s="1">
        <v>0.49463619920655305</v>
      </c>
      <c r="K263" s="17">
        <f t="shared" si="544"/>
        <v>-0.35428585428495041</v>
      </c>
      <c r="L263" s="18">
        <f t="shared" si="545"/>
        <v>0.15720028252483687</v>
      </c>
      <c r="M263" s="18">
        <f t="shared" si="612"/>
        <v>-66.072645705435392</v>
      </c>
      <c r="N263" s="18" t="str">
        <f t="shared" si="613"/>
        <v>Calm</v>
      </c>
      <c r="O263" s="9">
        <v>9.2166518544972903E-2</v>
      </c>
      <c r="P263" s="9">
        <v>-1.3884750411916001E-2</v>
      </c>
      <c r="Q263" s="9">
        <v>-0.16039833425105801</v>
      </c>
      <c r="R263" s="9">
        <v>0.101320446008607</v>
      </c>
      <c r="S263" s="9">
        <v>-0.685266996012736</v>
      </c>
      <c r="T263" s="9">
        <v>-0.33359248557329102</v>
      </c>
      <c r="U263" s="9">
        <v>0.2704404065494555</v>
      </c>
      <c r="V263" s="9">
        <v>-0.29158873018352333</v>
      </c>
      <c r="W263" s="9">
        <v>0.10605126895688891</v>
      </c>
      <c r="X263" s="9">
        <v>-0.75468259917220171</v>
      </c>
      <c r="Y263" s="9">
        <f t="shared" si="546"/>
        <v>0.4096353984934531</v>
      </c>
      <c r="Z263" s="9">
        <f t="shared" si="547"/>
        <v>-0.25366138363882518</v>
      </c>
      <c r="AA263" s="9">
        <f t="shared" si="614"/>
        <v>121.76732278897435</v>
      </c>
      <c r="AB263" s="9" t="str">
        <f t="shared" si="615"/>
        <v>stressed</v>
      </c>
      <c r="AC263" s="2">
        <v>0.24617601674700401</v>
      </c>
      <c r="AD263" s="2">
        <v>0.23521624055823601</v>
      </c>
      <c r="AE263" s="2">
        <v>-5.4505853610304703E-2</v>
      </c>
      <c r="AF263" s="2">
        <v>-6.9266862959455694E-2</v>
      </c>
      <c r="AG263" s="2">
        <v>9.4785148913576103E-2</v>
      </c>
      <c r="AH263" s="2">
        <v>-1.7188236843046802E-2</v>
      </c>
      <c r="AI263" s="2">
        <v>-0.15985941831441347</v>
      </c>
      <c r="AJ263" s="2">
        <v>-0.3176970929382964</v>
      </c>
      <c r="AK263" s="2">
        <v>1.0959776188768006E-2</v>
      </c>
      <c r="AL263" s="2">
        <v>-0.2571140575933254</v>
      </c>
      <c r="AM263" s="2">
        <f t="shared" si="548"/>
        <v>0.2112855573278225</v>
      </c>
      <c r="AN263" s="2">
        <f t="shared" si="549"/>
        <v>-0.17933364913839323</v>
      </c>
      <c r="AO263" s="2">
        <f t="shared" si="616"/>
        <v>130.32372520058883</v>
      </c>
      <c r="AP263" s="2" t="str">
        <f t="shared" si="617"/>
        <v>stressed</v>
      </c>
      <c r="AQ263" s="9">
        <v>0.37627417876489999</v>
      </c>
      <c r="AR263" s="9">
        <v>0.243257715701578</v>
      </c>
      <c r="AS263" s="9">
        <v>-6.4760226214669495E-2</v>
      </c>
      <c r="AT263" s="9">
        <v>5.2590577091351502E-2</v>
      </c>
      <c r="AU263" s="9">
        <v>0.56856616797708603</v>
      </c>
      <c r="AV263" s="9">
        <v>0.55297774769019603</v>
      </c>
      <c r="AW263" s="9">
        <v>-6.8540919572260828E-2</v>
      </c>
      <c r="AX263" s="9">
        <v>6.6049026336164593E-2</v>
      </c>
      <c r="AY263" s="9">
        <v>0.13301646306332199</v>
      </c>
      <c r="AZ263" s="9">
        <v>-1.9643297192629805E-2</v>
      </c>
      <c r="BA263" s="9">
        <f t="shared" si="550"/>
        <v>0.25703097055202195</v>
      </c>
      <c r="BB263" s="9">
        <f t="shared" si="551"/>
        <v>4.2864484993332175E-2</v>
      </c>
      <c r="BC263" s="9">
        <f t="shared" si="618"/>
        <v>80.532040955174409</v>
      </c>
      <c r="BD263" s="9" t="str">
        <f t="shared" si="619"/>
        <v>alert</v>
      </c>
      <c r="BE263" s="4">
        <v>0.45715923433109601</v>
      </c>
      <c r="BF263" s="4">
        <v>0.65150742027758901</v>
      </c>
      <c r="BG263" s="4">
        <v>0.14600961011528499</v>
      </c>
      <c r="BH263" s="4">
        <v>7.9953716610571698E-2</v>
      </c>
      <c r="BI263" s="4">
        <v>0.352003890859452</v>
      </c>
      <c r="BJ263" s="4">
        <v>1.05936113996506</v>
      </c>
      <c r="BK263" s="4">
        <v>0.18044521008159078</v>
      </c>
      <c r="BL263" s="4">
        <v>4.6732822420462283E-2</v>
      </c>
      <c r="BM263" s="4">
        <v>-0.194348185946493</v>
      </c>
      <c r="BN263" s="4">
        <v>0.20381539012338448</v>
      </c>
      <c r="BO263" s="4">
        <f t="shared" si="552"/>
        <v>-0.17759081937690868</v>
      </c>
      <c r="BP263" s="4">
        <f t="shared" si="553"/>
        <v>8.0747523375466423E-2</v>
      </c>
      <c r="BQ263" s="4">
        <f t="shared" si="620"/>
        <v>-65.549515074101933</v>
      </c>
      <c r="BR263" s="4" t="str">
        <f t="shared" si="621"/>
        <v>Calm</v>
      </c>
      <c r="BS263" s="5">
        <v>0.79083614102502098</v>
      </c>
      <c r="BT263" s="5">
        <v>0.49961650144291397</v>
      </c>
      <c r="BU263" s="5">
        <v>0.54909266748543495</v>
      </c>
      <c r="BV263" s="5">
        <v>0.25454060256419497</v>
      </c>
      <c r="BW263" s="5">
        <v>7.9034835100622106E-2</v>
      </c>
      <c r="BX263" s="5">
        <v>0.53891149215675405</v>
      </c>
      <c r="BY263" s="5">
        <v>0.63123461128805913</v>
      </c>
      <c r="BZ263" s="5">
        <v>0.24509748811096113</v>
      </c>
      <c r="CA263" s="5">
        <v>0.291219639582107</v>
      </c>
      <c r="CB263" s="5">
        <v>0.62275301208474876</v>
      </c>
      <c r="CC263" s="5">
        <f t="shared" si="554"/>
        <v>0.41439633519278884</v>
      </c>
      <c r="CD263" s="5">
        <f t="shared" si="555"/>
        <v>0.16965878908948673</v>
      </c>
      <c r="CE263" s="5">
        <f t="shared" si="622"/>
        <v>67.735223557185506</v>
      </c>
      <c r="CF263" s="5" t="str">
        <f t="shared" si="623"/>
        <v>alert</v>
      </c>
      <c r="CG263" s="4">
        <v>0.382790996305859</v>
      </c>
      <c r="CH263" s="4">
        <v>-7.3636785835667601E-2</v>
      </c>
      <c r="CI263" s="4">
        <v>0.41265093636116801</v>
      </c>
      <c r="CJ263" s="4">
        <v>0.25084955493934002</v>
      </c>
      <c r="CK263" s="4">
        <v>-0.328849418797238</v>
      </c>
      <c r="CL263" s="4">
        <v>-4.78231121796069E-2</v>
      </c>
      <c r="CM263" s="4">
        <v>7.6499604835475514</v>
      </c>
      <c r="CN263" s="4">
        <v>-2.0652870539031229</v>
      </c>
      <c r="CO263" s="4">
        <v>0.45642778214152657</v>
      </c>
      <c r="CP263" s="4">
        <v>2.1461797020050049</v>
      </c>
      <c r="CQ263" s="4">
        <f t="shared" si="556"/>
        <v>0.79665030214941512</v>
      </c>
      <c r="CR263" s="4">
        <f t="shared" si="557"/>
        <v>0.51743563515293878</v>
      </c>
      <c r="CS263" s="4">
        <f t="shared" si="624"/>
        <v>56.99570640580739</v>
      </c>
      <c r="CT263" s="4" t="str">
        <f t="shared" si="625"/>
        <v>excited</v>
      </c>
      <c r="CU263" s="2">
        <v>0.15217542300429401</v>
      </c>
      <c r="CV263" s="2">
        <v>0.20967128128118601</v>
      </c>
      <c r="CW263" s="2">
        <v>-8.4723874226652701E-2</v>
      </c>
      <c r="CX263" s="2">
        <v>0.26890499939575402</v>
      </c>
      <c r="CY263" s="2">
        <v>-0.116407082846607</v>
      </c>
      <c r="CZ263" s="2">
        <v>-0.31214854850901302</v>
      </c>
      <c r="DA263" s="2">
        <v>-2.3686834181609235</v>
      </c>
      <c r="DB263" s="2">
        <v>-2.6240453777707167</v>
      </c>
      <c r="DC263" s="2">
        <v>-5.7495858276891992E-2</v>
      </c>
      <c r="DD263" s="2">
        <v>0.50900318556940916</v>
      </c>
      <c r="DE263" s="2">
        <f t="shared" si="558"/>
        <v>-7.2925737473855112E-2</v>
      </c>
      <c r="DF263" s="2">
        <f t="shared" si="559"/>
        <v>0.3675299462582895</v>
      </c>
      <c r="DG263" s="2">
        <f t="shared" si="626"/>
        <v>-11.222927399077074</v>
      </c>
      <c r="DH263" s="2" t="str">
        <f t="shared" si="627"/>
        <v>Contented</v>
      </c>
      <c r="DI263" s="7">
        <v>0.21654333614803301</v>
      </c>
      <c r="DJ263" s="7">
        <v>-3.0741364220333699E-2</v>
      </c>
      <c r="DK263" s="7">
        <v>0.177627704602245</v>
      </c>
      <c r="DL263" s="7">
        <v>-0.111932130953294</v>
      </c>
      <c r="DM263" s="7">
        <v>0.35676521411757101</v>
      </c>
      <c r="DN263" s="7">
        <v>0.66229489587034596</v>
      </c>
      <c r="DO263" s="7">
        <v>0.30982915660328653</v>
      </c>
      <c r="DP263" s="7">
        <v>-0.17723300614099546</v>
      </c>
      <c r="DQ263" s="7">
        <v>0.24728470036836669</v>
      </c>
      <c r="DR263" s="7">
        <v>0.35357845219487211</v>
      </c>
      <c r="DS263" s="7">
        <f t="shared" si="560"/>
        <v>-1.8767516718043442E-4</v>
      </c>
      <c r="DT263" s="7">
        <f t="shared" si="561"/>
        <v>0.1168511059731534</v>
      </c>
      <c r="DU263" s="7">
        <f t="shared" si="628"/>
        <v>-9.2022969429896156E-2</v>
      </c>
      <c r="DV263" s="7" t="str">
        <f t="shared" si="629"/>
        <v>Contented</v>
      </c>
      <c r="DW263" s="9">
        <v>0.84044032325137397</v>
      </c>
      <c r="DX263" s="9">
        <v>0.86533656415762295</v>
      </c>
      <c r="DY263" s="9">
        <v>0.371404457852751</v>
      </c>
      <c r="DZ263" s="9">
        <v>0.26744530347832801</v>
      </c>
      <c r="EA263" s="9">
        <v>0.36569056118994597</v>
      </c>
      <c r="EB263" s="9">
        <v>0.85054984203038497</v>
      </c>
      <c r="EC263" s="9">
        <v>0.30793047640495969</v>
      </c>
      <c r="ED263" s="9">
        <v>0.1558642241781501</v>
      </c>
      <c r="EE263" s="9">
        <v>-2.4896240906248979E-2</v>
      </c>
      <c r="EF263" s="9">
        <v>0.37452129059004013</v>
      </c>
      <c r="EG263" s="9">
        <f t="shared" si="562"/>
        <v>0.20202902503729492</v>
      </c>
      <c r="EH263" s="9">
        <f t="shared" si="563"/>
        <v>9.7074697579137448E-2</v>
      </c>
      <c r="EI263" s="9">
        <f t="shared" si="630"/>
        <v>64.335772682070015</v>
      </c>
      <c r="EJ263" s="9" t="str">
        <f t="shared" si="631"/>
        <v>alert</v>
      </c>
      <c r="EK263" s="1">
        <v>0.65654329884245499</v>
      </c>
      <c r="EL263" s="1">
        <v>0.79506133478916796</v>
      </c>
      <c r="EM263" s="1">
        <v>0.214747167410617</v>
      </c>
      <c r="EN263" s="1">
        <v>0.176674326241754</v>
      </c>
      <c r="EO263" s="1">
        <v>0.67542023981708399</v>
      </c>
      <c r="EP263" s="1">
        <v>0.74131029273970395</v>
      </c>
      <c r="EQ263" s="1">
        <v>0.16122601045576232</v>
      </c>
      <c r="ER263" s="1">
        <v>0.11499452546251469</v>
      </c>
      <c r="ES263" s="1">
        <v>-0.13851803594671297</v>
      </c>
      <c r="ET263" s="1">
        <v>0.26964745398553402</v>
      </c>
      <c r="EU263" s="1">
        <f t="shared" si="564"/>
        <v>-0.48830847274067568</v>
      </c>
      <c r="EV263" s="1">
        <f t="shared" si="565"/>
        <v>-6.1157104475090263E-3</v>
      </c>
      <c r="EW263" s="1">
        <f t="shared" si="632"/>
        <v>-90.717550682536825</v>
      </c>
      <c r="EX263" s="1" t="str">
        <f t="shared" si="633"/>
        <v>Bored</v>
      </c>
      <c r="EY263" s="2">
        <v>0.75606603469093103</v>
      </c>
      <c r="EZ263" s="2">
        <v>0.44757526117491397</v>
      </c>
      <c r="FA263" s="2">
        <v>0.197777883095479</v>
      </c>
      <c r="FB263" s="2">
        <v>0.12749005064039801</v>
      </c>
      <c r="FC263" s="2">
        <v>0.71421503566750799</v>
      </c>
      <c r="FD263" s="2">
        <v>0.491021195842966</v>
      </c>
      <c r="FE263" s="2">
        <v>0.1345170573727531</v>
      </c>
      <c r="FF263" s="2">
        <v>0.13583052619382449</v>
      </c>
      <c r="FG263" s="2">
        <v>0.30849077351601706</v>
      </c>
      <c r="FH263" s="2">
        <v>0.27023660192872834</v>
      </c>
      <c r="FI263" s="2">
        <f t="shared" si="566"/>
        <v>0.20104270738487484</v>
      </c>
      <c r="FJ263" s="2">
        <f t="shared" si="567"/>
        <v>-0.3158398958418136</v>
      </c>
      <c r="FK263" s="2">
        <f t="shared" si="634"/>
        <v>147.52187674774675</v>
      </c>
      <c r="FL263" s="2" t="str">
        <f t="shared" si="635"/>
        <v>stressed</v>
      </c>
      <c r="FM263" s="7">
        <v>8.9362669658171898E-2</v>
      </c>
      <c r="FN263" s="7">
        <v>-0.20429246947315299</v>
      </c>
      <c r="FO263" s="7">
        <v>4.5457359317812203E-2</v>
      </c>
      <c r="FP263" s="7">
        <v>-0.122380440382495</v>
      </c>
      <c r="FQ263" s="7">
        <v>-0.54683539233551304</v>
      </c>
      <c r="FR263" s="7">
        <v>-0.41360029701710599</v>
      </c>
      <c r="FS263" s="7">
        <v>-9.936627270752843E-2</v>
      </c>
      <c r="FT263" s="7">
        <v>0.19806096950711646</v>
      </c>
      <c r="FU263" s="7">
        <v>0.2936551391313249</v>
      </c>
      <c r="FV263" s="7">
        <v>0.66930492516750972</v>
      </c>
      <c r="FW263" s="7">
        <f t="shared" si="568"/>
        <v>0.29638284904640511</v>
      </c>
      <c r="FX263" s="7">
        <f t="shared" si="569"/>
        <v>0.4344517642483845</v>
      </c>
      <c r="FY263" s="7">
        <f t="shared" si="636"/>
        <v>34.301795392923673</v>
      </c>
      <c r="FZ263" s="7" t="str">
        <f t="shared" si="637"/>
        <v>excited</v>
      </c>
      <c r="GA263" s="4">
        <v>0.38519862439798203</v>
      </c>
      <c r="GB263" s="4">
        <v>0.44061150453174902</v>
      </c>
      <c r="GC263" s="4">
        <v>0.38608529047643098</v>
      </c>
      <c r="GD263" s="4">
        <v>0.498256726031163</v>
      </c>
      <c r="GE263" s="4">
        <v>-0.107382484650463</v>
      </c>
      <c r="GF263" s="4">
        <v>0.18936314311284899</v>
      </c>
      <c r="GG263" s="4">
        <v>1.3897151217611317</v>
      </c>
      <c r="GH263" s="4">
        <v>0.79091552000399856</v>
      </c>
      <c r="GI263" s="4">
        <v>-5.5412880133766995E-2</v>
      </c>
      <c r="GJ263" s="4">
        <v>1.0708781419933922</v>
      </c>
      <c r="GK263" s="4">
        <f t="shared" si="570"/>
        <v>0.15123761694757332</v>
      </c>
      <c r="GL263" s="4">
        <f t="shared" si="571"/>
        <v>-0.21259821066778606</v>
      </c>
      <c r="GM263" s="4">
        <f t="shared" si="638"/>
        <v>144.57280310554793</v>
      </c>
      <c r="GN263" s="4" t="str">
        <f t="shared" si="639"/>
        <v>stressed</v>
      </c>
      <c r="GO263" s="5">
        <v>0.72114563107290197</v>
      </c>
      <c r="GP263" s="5">
        <v>0.82928096156069198</v>
      </c>
      <c r="GQ263" s="5">
        <v>0.40268105981715802</v>
      </c>
      <c r="GR263" s="5">
        <v>0.77866454450148503</v>
      </c>
      <c r="GS263" s="5">
        <v>0.37350690604178099</v>
      </c>
      <c r="GT263" s="5">
        <v>0.18246087734480301</v>
      </c>
      <c r="GU263" s="5">
        <v>0.3678619892286154</v>
      </c>
      <c r="GV263" s="5">
        <v>0.76962770003051995</v>
      </c>
      <c r="GW263" s="5">
        <v>-0.10813533048779</v>
      </c>
      <c r="GX263" s="5">
        <v>0.76194875006109075</v>
      </c>
      <c r="GY263" s="5">
        <f t="shared" si="572"/>
        <v>0.27433432312936334</v>
      </c>
      <c r="GZ263" s="5">
        <f t="shared" si="573"/>
        <v>0.23961500843228012</v>
      </c>
      <c r="HA263" s="5">
        <f t="shared" si="640"/>
        <v>48.864685290437329</v>
      </c>
      <c r="HB263" s="5" t="str">
        <f t="shared" si="641"/>
        <v>excited</v>
      </c>
      <c r="HC263" s="2">
        <v>0.26285872872981503</v>
      </c>
      <c r="HD263" s="2">
        <v>-1.5971714304239099E-3</v>
      </c>
      <c r="HE263" s="2">
        <v>0.16238099279945201</v>
      </c>
      <c r="HF263" s="2">
        <v>0.33210357189154999</v>
      </c>
      <c r="HG263" s="2">
        <v>-1.4718921960345899E-2</v>
      </c>
      <c r="HH263" s="2">
        <v>-0.17395623595367801</v>
      </c>
      <c r="HI263" s="2">
        <v>0.65439316211892529</v>
      </c>
      <c r="HJ263" s="2">
        <v>-1.8917523552529192</v>
      </c>
      <c r="HK263" s="2">
        <v>0.26445590016023895</v>
      </c>
      <c r="HL263" s="2">
        <v>1.8926801547169467</v>
      </c>
      <c r="HM263" s="2">
        <f t="shared" si="574"/>
        <v>0.24731763772324222</v>
      </c>
      <c r="HN263" s="2">
        <f t="shared" si="575"/>
        <v>0.63254581342657423</v>
      </c>
      <c r="HO263" s="2">
        <f t="shared" si="642"/>
        <v>21.354887483968039</v>
      </c>
      <c r="HP263" s="2" t="str">
        <f t="shared" si="643"/>
        <v>happy</v>
      </c>
      <c r="HQ263" s="4">
        <v>0.67351986951663601</v>
      </c>
      <c r="HR263" s="4">
        <v>0.372258161389598</v>
      </c>
      <c r="HS263" s="4">
        <v>0.22659873988879001</v>
      </c>
      <c r="HT263" s="4">
        <v>0.23379116710408801</v>
      </c>
      <c r="HU263" s="4">
        <v>0.84790279750572095</v>
      </c>
      <c r="HV263" s="4">
        <v>0.45024784901338399</v>
      </c>
      <c r="HW263" s="4">
        <v>0.14893871689993704</v>
      </c>
      <c r="HX263" s="4">
        <v>0.28424250296911924</v>
      </c>
      <c r="HY263" s="4">
        <v>0.30126170812703801</v>
      </c>
      <c r="HZ263" s="4">
        <v>0.44023673608243669</v>
      </c>
      <c r="IA263" s="4">
        <f t="shared" si="576"/>
        <v>0.56551422316530142</v>
      </c>
      <c r="IB263" s="4">
        <f t="shared" si="577"/>
        <v>-0.37604276521197766</v>
      </c>
      <c r="IC263" s="4">
        <f t="shared" si="644"/>
        <v>123.62220654281269</v>
      </c>
      <c r="ID263" s="4" t="str">
        <f t="shared" si="645"/>
        <v>stressed</v>
      </c>
      <c r="IE263" s="5">
        <v>0.66552406369638495</v>
      </c>
      <c r="IF263" s="5">
        <v>-9.4401501463279205E-2</v>
      </c>
      <c r="IG263" s="5">
        <v>0.37230156840407502</v>
      </c>
      <c r="IH263" s="5">
        <v>6.6787451231981598E-2</v>
      </c>
      <c r="II263" s="5">
        <v>0.550092215968642</v>
      </c>
      <c r="IJ263" s="5">
        <v>-0.29440106523229198</v>
      </c>
      <c r="IK263" s="5">
        <v>0.30626569801012027</v>
      </c>
      <c r="IL263" s="5">
        <v>-0.17177728994848832</v>
      </c>
      <c r="IM263" s="5">
        <v>0.75992556515966414</v>
      </c>
      <c r="IN263" s="5">
        <v>0.76881749850540981</v>
      </c>
      <c r="IO263" s="5">
        <f t="shared" si="578"/>
        <v>0.54658451810221753</v>
      </c>
      <c r="IP263" s="5">
        <f t="shared" si="579"/>
        <v>-0.12012035278628141</v>
      </c>
      <c r="IQ263" s="5">
        <f t="shared" si="646"/>
        <v>102.39459559863566</v>
      </c>
      <c r="IR263" s="5" t="str">
        <f t="shared" si="647"/>
        <v>nervous</v>
      </c>
      <c r="IS263" s="4">
        <v>0.89040143633442803</v>
      </c>
      <c r="IT263" s="4">
        <v>0.93455245037692303</v>
      </c>
      <c r="IU263" s="4">
        <v>0.76499760073021905</v>
      </c>
      <c r="IV263" s="4">
        <v>0.71701536456091197</v>
      </c>
      <c r="IW263" s="4">
        <v>1.41403545628657</v>
      </c>
      <c r="IX263" s="4">
        <v>1.01990460444114</v>
      </c>
      <c r="IY263" s="4">
        <v>0.33196725984547726</v>
      </c>
      <c r="IZ263" s="4">
        <v>0.36686166257444713</v>
      </c>
      <c r="JA263" s="4">
        <v>-4.4151014042494996E-2</v>
      </c>
      <c r="JB263" s="4">
        <v>0.81208241812716986</v>
      </c>
      <c r="JC263" s="4">
        <f t="shared" si="580"/>
        <v>-1.7642925086431394E-2</v>
      </c>
      <c r="JD263" s="4">
        <f t="shared" si="581"/>
        <v>-0.68072895638509268</v>
      </c>
      <c r="JE263" s="4">
        <f t="shared" si="648"/>
        <v>-178.51535785916928</v>
      </c>
      <c r="JF263" s="4" t="str">
        <f t="shared" si="649"/>
        <v>Sad</v>
      </c>
      <c r="JG263" s="5">
        <v>0.20639508292935299</v>
      </c>
      <c r="JH263" s="5">
        <v>0.93164441243210205</v>
      </c>
      <c r="JI263" s="5">
        <v>-0.12357374514578599</v>
      </c>
      <c r="JJ263" s="5">
        <v>0.15712118819724299</v>
      </c>
      <c r="JK263" s="5">
        <v>-0.34874079323679202</v>
      </c>
      <c r="JL263" s="5">
        <v>0.619622502487153</v>
      </c>
      <c r="JM263" s="5">
        <v>0.86812412456189059</v>
      </c>
      <c r="JN263" s="5">
        <v>0.1012857211651557</v>
      </c>
      <c r="JO263" s="5">
        <v>-0.72524932950274912</v>
      </c>
      <c r="JP263" s="5">
        <v>2.9478276622378497E-2</v>
      </c>
      <c r="JQ263" s="5">
        <f t="shared" si="582"/>
        <v>-0.53059449685528404</v>
      </c>
      <c r="JR263" s="5">
        <f t="shared" si="583"/>
        <v>0.10030399023267322</v>
      </c>
      <c r="JS263" s="5">
        <f t="shared" si="650"/>
        <v>-79.295087347855457</v>
      </c>
      <c r="JT263" s="5" t="str">
        <f t="shared" si="651"/>
        <v>Calm</v>
      </c>
      <c r="JU263" s="2">
        <v>0.87167084322548805</v>
      </c>
      <c r="JV263" s="2">
        <v>0.14241358444675101</v>
      </c>
      <c r="JW263" s="2">
        <v>1.50489616493655E-2</v>
      </c>
      <c r="JX263" s="2">
        <v>8.0686579433866895E-2</v>
      </c>
      <c r="JY263" s="2">
        <v>0.56903327994285602</v>
      </c>
      <c r="JZ263" s="2">
        <v>0.259551221573113</v>
      </c>
      <c r="KA263" s="2">
        <v>1.0445560200293153E-2</v>
      </c>
      <c r="KB263" s="2">
        <v>0.20073045755622593</v>
      </c>
      <c r="KC263" s="2">
        <v>0.72925725877873704</v>
      </c>
      <c r="KD263" s="2">
        <v>9.4405888179337052E-2</v>
      </c>
      <c r="KE263" s="2">
        <f t="shared" si="584"/>
        <v>1</v>
      </c>
      <c r="KF263" s="2">
        <f t="shared" si="585"/>
        <v>0.2369663514895981</v>
      </c>
      <c r="KG263" s="2">
        <f t="shared" si="652"/>
        <v>76.668728254042634</v>
      </c>
      <c r="KH263" s="2" t="str">
        <f t="shared" si="653"/>
        <v>alert</v>
      </c>
      <c r="KI263" s="7">
        <v>0.123141826642088</v>
      </c>
      <c r="KJ263" s="7">
        <v>0.22323901238299701</v>
      </c>
      <c r="KK263" s="7">
        <v>-7.1774990151732498E-2</v>
      </c>
      <c r="KL263" s="7">
        <v>-0.12379908092139801</v>
      </c>
      <c r="KM263" s="7">
        <v>0.23971486337262199</v>
      </c>
      <c r="KN263" s="7">
        <v>-0.10218175624621099</v>
      </c>
      <c r="KO263" s="7">
        <v>-0.19780533782861434</v>
      </c>
      <c r="KP263" s="7">
        <v>-1.0226489916598962</v>
      </c>
      <c r="KQ263" s="7">
        <v>-0.10009718574090901</v>
      </c>
      <c r="KR263" s="7">
        <v>-0.5646215062691935</v>
      </c>
      <c r="KS263" s="7">
        <f t="shared" si="586"/>
        <v>-0.10017795295591669</v>
      </c>
      <c r="KT263" s="7">
        <f t="shared" si="587"/>
        <v>-0.19125311505013565</v>
      </c>
      <c r="KU263" s="7">
        <f t="shared" si="654"/>
        <v>-152.35455360860547</v>
      </c>
      <c r="KV263" s="7" t="str">
        <f t="shared" si="655"/>
        <v>Sad</v>
      </c>
      <c r="KW263" s="2">
        <v>1.1578288076710599</v>
      </c>
      <c r="KX263" s="2">
        <v>0.16582570171901101</v>
      </c>
      <c r="KY263" s="2">
        <v>1.13414067269922</v>
      </c>
      <c r="KZ263" s="2">
        <v>0.63546324285303801</v>
      </c>
      <c r="LA263" s="2">
        <v>1.06469309982541</v>
      </c>
      <c r="LB263" s="2">
        <v>0.276354921079072</v>
      </c>
      <c r="LC263" s="2">
        <v>0.51029448523040999</v>
      </c>
      <c r="LD263" s="2">
        <v>1.4371123701257607</v>
      </c>
      <c r="LE263" s="2">
        <v>0.99200310595204888</v>
      </c>
      <c r="LF263" s="2">
        <v>1.3369077074105062</v>
      </c>
      <c r="LG263" s="2">
        <f t="shared" si="588"/>
        <v>0.97214591706582465</v>
      </c>
      <c r="LH263" s="2">
        <f t="shared" si="589"/>
        <v>0.44182759680323169</v>
      </c>
      <c r="LI263" s="2">
        <f t="shared" si="656"/>
        <v>65.558825119325945</v>
      </c>
      <c r="LJ263" s="2" t="str">
        <f t="shared" si="657"/>
        <v>alert</v>
      </c>
      <c r="LK263" s="4">
        <v>0.61608586180915004</v>
      </c>
      <c r="LL263" s="4">
        <v>0.82013103719721503</v>
      </c>
      <c r="LM263" s="4">
        <v>0.114949683844528</v>
      </c>
      <c r="LN263" s="4">
        <v>0.45930028583826699</v>
      </c>
      <c r="LO263" s="4">
        <v>0.37324477934983902</v>
      </c>
      <c r="LP263" s="4">
        <v>1.00085930974424</v>
      </c>
      <c r="LQ263" s="4">
        <v>0.11618934971008865</v>
      </c>
      <c r="LR263" s="4">
        <v>0.25222554672500608</v>
      </c>
      <c r="LS263" s="4">
        <v>-0.20404517538806499</v>
      </c>
      <c r="LT263" s="4">
        <v>0.39983512941540034</v>
      </c>
      <c r="LU263" s="4">
        <f t="shared" si="590"/>
        <v>-0.12398074153708627</v>
      </c>
      <c r="LV263" s="4">
        <f t="shared" si="591"/>
        <v>0.45185262641837753</v>
      </c>
      <c r="LW263" s="4">
        <f t="shared" si="658"/>
        <v>-15.343387414446086</v>
      </c>
      <c r="LX263" s="4" t="str">
        <f t="shared" si="659"/>
        <v>Contented</v>
      </c>
      <c r="LY263" s="5">
        <v>0.36034621174791398</v>
      </c>
      <c r="LZ263" s="5">
        <v>0.24403019875486401</v>
      </c>
      <c r="MA263" s="5">
        <v>-8.3140670602858804E-2</v>
      </c>
      <c r="MB263" s="5">
        <v>-2.1561930200633898E-2</v>
      </c>
      <c r="MC263" s="5">
        <v>-0.118087812500803</v>
      </c>
      <c r="MD263" s="5">
        <v>4.6480912103772096E-3</v>
      </c>
      <c r="ME263" s="5">
        <v>-0.34319004361146122</v>
      </c>
      <c r="MF263" s="5">
        <v>-8.6706122209734102E-2</v>
      </c>
      <c r="MG263" s="5">
        <v>0.11631601299304997</v>
      </c>
      <c r="MH263" s="5">
        <v>-0.17324071387298368</v>
      </c>
      <c r="MI263" s="5">
        <f t="shared" si="592"/>
        <v>-0.1587318242075082</v>
      </c>
      <c r="MJ263" s="5">
        <f t="shared" si="593"/>
        <v>-0.10545999180827148</v>
      </c>
      <c r="MK263" s="5">
        <f t="shared" si="660"/>
        <v>-123.59970449212949</v>
      </c>
      <c r="ML263" s="5" t="str">
        <f t="shared" si="661"/>
        <v>Depressed</v>
      </c>
      <c r="MM263" s="2">
        <v>0.19343533356544501</v>
      </c>
      <c r="MN263" s="2">
        <v>0.448087172619902</v>
      </c>
      <c r="MO263" s="2">
        <v>-0.114718256704327</v>
      </c>
      <c r="MP263" s="2">
        <v>-1.32759008540992E-2</v>
      </c>
      <c r="MQ263" s="2">
        <v>-7.8511029191621104E-2</v>
      </c>
      <c r="MR263" s="2">
        <v>-0.193810970147512</v>
      </c>
      <c r="MS263" s="2">
        <v>-0.99820710100774968</v>
      </c>
      <c r="MT263" s="2">
        <v>-5.2210551852726883E-2</v>
      </c>
      <c r="MU263" s="2">
        <v>-0.25465183905445699</v>
      </c>
      <c r="MV263" s="2">
        <v>-0.19951623882926792</v>
      </c>
      <c r="MW263" s="2">
        <f t="shared" si="594"/>
        <v>7.8602875985660958E-2</v>
      </c>
      <c r="MX263" s="2">
        <f t="shared" si="595"/>
        <v>-5.6956344291545835E-2</v>
      </c>
      <c r="MY263" s="2">
        <f t="shared" si="662"/>
        <v>125.92742151778495</v>
      </c>
      <c r="MZ263" s="2" t="str">
        <f t="shared" si="663"/>
        <v>stressed</v>
      </c>
      <c r="NA263" s="7">
        <v>0.12588522815001399</v>
      </c>
      <c r="NB263" s="7">
        <v>0.193204845581051</v>
      </c>
      <c r="NC263" s="7">
        <v>-9.1544902759304797E-2</v>
      </c>
      <c r="ND263" s="7">
        <v>0.32318188444252099</v>
      </c>
      <c r="NE263" s="7">
        <v>4.8569977288081698E-2</v>
      </c>
      <c r="NF263" s="7">
        <v>0.65595109069258795</v>
      </c>
      <c r="NG263" s="7">
        <v>-0.52474732714002581</v>
      </c>
      <c r="NH263" s="7">
        <v>0.380591915615339</v>
      </c>
      <c r="NI263" s="7">
        <v>-6.731961743103701E-2</v>
      </c>
      <c r="NJ263" s="7">
        <v>0.72592976326315972</v>
      </c>
      <c r="NK263" s="7">
        <f t="shared" si="596"/>
        <v>8.1702097220579306E-2</v>
      </c>
      <c r="NL263" s="7">
        <f t="shared" si="597"/>
        <v>0.22184238049610938</v>
      </c>
      <c r="NM263" s="7">
        <f t="shared" si="664"/>
        <v>20.218194765085279</v>
      </c>
      <c r="NN263" s="7" t="str">
        <f t="shared" si="665"/>
        <v>happy</v>
      </c>
      <c r="NO263" s="4">
        <v>-0.10885229104426999</v>
      </c>
      <c r="NP263" s="4">
        <v>0.80608249878580196</v>
      </c>
      <c r="NQ263" s="4">
        <v>0.39413076490488202</v>
      </c>
      <c r="NR263" s="4">
        <v>0.504374028204019</v>
      </c>
      <c r="NS263" s="4">
        <v>2.2930258581868101E-2</v>
      </c>
      <c r="NT263" s="4">
        <v>0.64043430348552699</v>
      </c>
      <c r="NU263" s="4">
        <v>-4.5870745094088337</v>
      </c>
      <c r="NV263" s="4">
        <v>0.3486817625706442</v>
      </c>
      <c r="NW263" s="4">
        <v>-0.91493478983007193</v>
      </c>
      <c r="NX263" s="4">
        <v>1.288677373889662</v>
      </c>
      <c r="NY263" s="4">
        <f t="shared" si="598"/>
        <v>-1</v>
      </c>
      <c r="NZ263" s="4">
        <f t="shared" si="599"/>
        <v>1</v>
      </c>
      <c r="OA263" s="4">
        <f t="shared" si="666"/>
        <v>-45</v>
      </c>
      <c r="OB263" s="4" t="str">
        <f t="shared" si="667"/>
        <v>Relased</v>
      </c>
      <c r="OC263" s="1">
        <v>0.38316036377253498</v>
      </c>
      <c r="OD263" s="1">
        <v>0.428434981354542</v>
      </c>
      <c r="OE263" s="1">
        <v>1.09201393342543</v>
      </c>
      <c r="OF263" s="1">
        <v>0.93952920597496803</v>
      </c>
      <c r="OG263" s="1">
        <v>9.5523958408213594E-2</v>
      </c>
      <c r="OH263" s="1">
        <v>0.44715867532621201</v>
      </c>
      <c r="OI263" s="1">
        <v>2.2812820115990586</v>
      </c>
      <c r="OJ263" s="1">
        <v>1.0730196579273816</v>
      </c>
      <c r="OK263" s="1">
        <v>-4.5274617582007015E-2</v>
      </c>
      <c r="OL263" s="1">
        <v>2.5031478452877347</v>
      </c>
      <c r="OM263" s="1">
        <f t="shared" si="600"/>
        <v>-5.1819100550344444E-2</v>
      </c>
      <c r="ON263" s="1">
        <f t="shared" si="601"/>
        <v>0.51448033498359846</v>
      </c>
      <c r="OO263" s="1">
        <f t="shared" si="668"/>
        <v>-5.7515054273276212</v>
      </c>
      <c r="OP263" s="1" t="str">
        <f t="shared" si="669"/>
        <v>Contented</v>
      </c>
      <c r="OQ263" s="2">
        <v>0.57651825616619301</v>
      </c>
      <c r="OR263" s="2">
        <v>0.77401084475739501</v>
      </c>
      <c r="OS263" s="2">
        <v>2.5232391000390202E-2</v>
      </c>
      <c r="OT263" s="2">
        <v>0.35044298700703802</v>
      </c>
      <c r="OU263" s="2">
        <v>0.59634093773279895</v>
      </c>
      <c r="OV263" s="2">
        <v>1.05478302629302</v>
      </c>
      <c r="OW263" s="2">
        <v>2.1513572244345001E-2</v>
      </c>
      <c r="OX263" s="2">
        <v>0.1916251976532227</v>
      </c>
      <c r="OY263" s="2">
        <v>-0.197492588591202</v>
      </c>
      <c r="OZ263" s="2">
        <v>0.27816903593600067</v>
      </c>
      <c r="PA263" s="2">
        <f t="shared" si="602"/>
        <v>-0.26586666004833082</v>
      </c>
      <c r="PB263" s="2">
        <f t="shared" si="603"/>
        <v>-7.3105589999959641E-2</v>
      </c>
      <c r="PC263" s="2">
        <f t="shared" si="670"/>
        <v>-105.37470019466221</v>
      </c>
      <c r="PD263" s="2" t="str">
        <f t="shared" si="671"/>
        <v>Bored</v>
      </c>
      <c r="PE263" s="1">
        <v>0.79838661746706696</v>
      </c>
      <c r="PF263" s="1">
        <v>0.80540279997641695</v>
      </c>
      <c r="PG263" s="1">
        <v>0.89546113750636502</v>
      </c>
      <c r="PH263" s="1">
        <v>1.1239072027257699</v>
      </c>
      <c r="PI263" s="1">
        <v>0.51173042726628903</v>
      </c>
      <c r="PJ263" s="1">
        <v>0.70087490978713896</v>
      </c>
      <c r="PK263" s="1">
        <v>0.68349705173755326</v>
      </c>
      <c r="PL263" s="1">
        <v>0.74614873169848106</v>
      </c>
      <c r="PM263" s="1">
        <v>-7.0161825093499885E-3</v>
      </c>
      <c r="PN263" s="1">
        <v>1.2591231231910132</v>
      </c>
      <c r="PO263" s="1">
        <f t="shared" si="604"/>
        <v>0.12665181707926965</v>
      </c>
      <c r="PP263" s="1">
        <f t="shared" si="605"/>
        <v>-0.37618006809256965</v>
      </c>
      <c r="PQ263" s="1">
        <f t="shared" si="672"/>
        <v>161.39271669417428</v>
      </c>
      <c r="PR263" s="1" t="str">
        <f t="shared" si="673"/>
        <v>Upset</v>
      </c>
      <c r="PS263" s="4">
        <v>0.86939336493175201</v>
      </c>
      <c r="PT263" s="4">
        <v>0.472640633533081</v>
      </c>
      <c r="PU263" s="4">
        <v>0.40046687833127598</v>
      </c>
      <c r="PV263" s="4">
        <v>1.1806845262563601E-3</v>
      </c>
      <c r="PW263" s="4">
        <v>0.61401978915502597</v>
      </c>
      <c r="PX263" s="4">
        <v>0.40611619613425098</v>
      </c>
      <c r="PY263" s="4">
        <v>0.26996314359758544</v>
      </c>
      <c r="PZ263" s="4">
        <v>1.343585035581832E-3</v>
      </c>
      <c r="QA263" s="4">
        <v>0.39675273139867101</v>
      </c>
      <c r="QB263" s="4">
        <v>0.29928270320795242</v>
      </c>
      <c r="QC263" s="4">
        <f t="shared" si="606"/>
        <v>0.63222289501757545</v>
      </c>
      <c r="QD263" s="4">
        <f t="shared" si="607"/>
        <v>-0.18821855997117465</v>
      </c>
      <c r="QE263" s="4">
        <f t="shared" si="674"/>
        <v>106.57875166215257</v>
      </c>
      <c r="QF263" s="4" t="str">
        <f t="shared" si="675"/>
        <v>nervous</v>
      </c>
      <c r="QG263" s="2">
        <v>0.43255950491775302</v>
      </c>
      <c r="QH263" s="2">
        <v>0.45841138210202598</v>
      </c>
      <c r="QI263" s="2">
        <v>0.119022092087592</v>
      </c>
      <c r="QJ263" s="2">
        <v>-6.61697961047656E-4</v>
      </c>
      <c r="QK263" s="2">
        <v>0.50485073747453801</v>
      </c>
      <c r="QL263" s="2">
        <v>0.48906028931381201</v>
      </c>
      <c r="QM263" s="2">
        <v>0.12696905442791523</v>
      </c>
      <c r="QN263" s="2">
        <v>-6.9838284458558961E-4</v>
      </c>
      <c r="QO263" s="2">
        <v>-2.5851877184272953E-2</v>
      </c>
      <c r="QP263" s="2">
        <v>0.13284428913547297</v>
      </c>
      <c r="QQ263" s="2">
        <f t="shared" si="608"/>
        <v>2.5039152780485185E-2</v>
      </c>
      <c r="QR263" s="2">
        <f t="shared" si="609"/>
        <v>1.2610916912292103E-2</v>
      </c>
      <c r="QS263" s="2">
        <f t="shared" si="676"/>
        <v>63.267985144261623</v>
      </c>
      <c r="QT263" s="2" t="str">
        <f t="shared" si="677"/>
        <v>alert</v>
      </c>
      <c r="QU263" s="4">
        <v>0.41370510349746298</v>
      </c>
      <c r="QV263" s="4">
        <v>0.62295562231830204</v>
      </c>
      <c r="QW263" s="4">
        <v>0.16839812770765</v>
      </c>
      <c r="QX263" s="4">
        <v>5.1457095954857597E-2</v>
      </c>
      <c r="QY263" s="4">
        <v>0.78609296939852702</v>
      </c>
      <c r="QZ263" s="4">
        <v>0.72527167613953303</v>
      </c>
      <c r="RA263" s="4">
        <v>0.14035539105441483</v>
      </c>
      <c r="RB263" s="4">
        <v>3.816648425211136E-2</v>
      </c>
      <c r="RC263" s="4">
        <v>-0.20925051882083906</v>
      </c>
      <c r="RD263" s="4">
        <v>0.21208020925988103</v>
      </c>
      <c r="RE263" s="4">
        <f t="shared" si="610"/>
        <v>-0.3646467404780015</v>
      </c>
      <c r="RF263" s="4">
        <f t="shared" si="611"/>
        <v>8.9878505622688287E-2</v>
      </c>
      <c r="RG263" s="4">
        <f t="shared" si="678"/>
        <v>-76.153674878469673</v>
      </c>
      <c r="RH263" s="4" t="str">
        <f t="shared" si="679"/>
        <v>Calm</v>
      </c>
    </row>
    <row r="264" spans="1:476" x14ac:dyDescent="0.3">
      <c r="A264" s="1">
        <v>0.25549088889599297</v>
      </c>
      <c r="B264" s="1">
        <v>0.79524242820791302</v>
      </c>
      <c r="C264" s="1">
        <v>0.337477424099276</v>
      </c>
      <c r="D264" s="1">
        <v>0.236781933192936</v>
      </c>
      <c r="E264" s="1">
        <v>3.4218091295482402E-2</v>
      </c>
      <c r="F264" s="1">
        <v>0.428744541673653</v>
      </c>
      <c r="G264" s="1">
        <v>1.1648842361608167</v>
      </c>
      <c r="H264" s="1">
        <v>0.19345135121483134</v>
      </c>
      <c r="I264" s="1">
        <v>-0.5397515393119201</v>
      </c>
      <c r="J264" s="1">
        <v>0.54653197718619984</v>
      </c>
      <c r="K264" s="17">
        <f t="shared" si="544"/>
        <v>-0.44511184016519556</v>
      </c>
      <c r="L264" s="18">
        <f t="shared" si="545"/>
        <v>0.17508854206071511</v>
      </c>
      <c r="M264" s="18">
        <f t="shared" si="612"/>
        <v>-68.527381123361337</v>
      </c>
      <c r="N264" s="18" t="str">
        <f t="shared" si="613"/>
        <v>Calm</v>
      </c>
      <c r="O264" s="9">
        <v>-0.29435192704304902</v>
      </c>
      <c r="P264" s="9">
        <v>-0.16000091167809899</v>
      </c>
      <c r="Q264" s="9">
        <v>-0.14782461789096299</v>
      </c>
      <c r="R264" s="9">
        <v>0.14011845067349199</v>
      </c>
      <c r="S264" s="9">
        <v>-0.36413455945800199</v>
      </c>
      <c r="T264" s="9">
        <v>-0.328717349820423</v>
      </c>
      <c r="U264" s="9">
        <v>0.2244914981876808</v>
      </c>
      <c r="V264" s="9">
        <v>-0.28670598525182334</v>
      </c>
      <c r="W264" s="9">
        <v>-0.13435101536495003</v>
      </c>
      <c r="X264" s="9">
        <v>1.6960755080041526E-2</v>
      </c>
      <c r="Y264" s="9">
        <f t="shared" si="546"/>
        <v>0.12627589229995428</v>
      </c>
      <c r="Z264" s="9">
        <f t="shared" si="547"/>
        <v>7.2401177445768905E-3</v>
      </c>
      <c r="AA264" s="9">
        <f t="shared" si="614"/>
        <v>86.718498595009464</v>
      </c>
      <c r="AB264" s="9" t="str">
        <f t="shared" si="615"/>
        <v>alert</v>
      </c>
      <c r="AC264" s="2">
        <v>0.24617601674700401</v>
      </c>
      <c r="AD264" s="2">
        <v>0.23521624055823601</v>
      </c>
      <c r="AE264" s="2">
        <v>-5.4505853610304703E-2</v>
      </c>
      <c r="AF264" s="2">
        <v>-6.9266862959455694E-2</v>
      </c>
      <c r="AG264" s="2">
        <v>9.4785148913576103E-2</v>
      </c>
      <c r="AH264" s="2">
        <v>-1.7188236843046802E-2</v>
      </c>
      <c r="AI264" s="2">
        <v>-0.15985941831441347</v>
      </c>
      <c r="AJ264" s="2">
        <v>-0.3176970929382964</v>
      </c>
      <c r="AK264" s="2">
        <v>1.0959776188768006E-2</v>
      </c>
      <c r="AL264" s="2">
        <v>-0.2571140575933254</v>
      </c>
      <c r="AM264" s="2">
        <f t="shared" si="548"/>
        <v>0.2112855573278225</v>
      </c>
      <c r="AN264" s="2">
        <f t="shared" si="549"/>
        <v>-0.17933364913839323</v>
      </c>
      <c r="AO264" s="2">
        <f t="shared" si="616"/>
        <v>130.32372520058883</v>
      </c>
      <c r="AP264" s="2" t="str">
        <f t="shared" si="617"/>
        <v>stressed</v>
      </c>
      <c r="AQ264" s="9">
        <v>0.37627417876489999</v>
      </c>
      <c r="AR264" s="9">
        <v>0.243257715701578</v>
      </c>
      <c r="AS264" s="9">
        <v>-6.4760226214669495E-2</v>
      </c>
      <c r="AT264" s="9">
        <v>5.2590577091351502E-2</v>
      </c>
      <c r="AU264" s="9">
        <v>0.56856616797708603</v>
      </c>
      <c r="AV264" s="9">
        <v>0.55297774769019603</v>
      </c>
      <c r="AW264" s="9">
        <v>-6.8540919572260828E-2</v>
      </c>
      <c r="AX264" s="9">
        <v>6.6049026336164593E-2</v>
      </c>
      <c r="AY264" s="9">
        <v>0.13301646306332199</v>
      </c>
      <c r="AZ264" s="9">
        <v>-1.9643297192629805E-2</v>
      </c>
      <c r="BA264" s="9">
        <f t="shared" si="550"/>
        <v>0.25703097055202195</v>
      </c>
      <c r="BB264" s="9">
        <f t="shared" si="551"/>
        <v>4.2864484993332175E-2</v>
      </c>
      <c r="BC264" s="9">
        <f t="shared" si="618"/>
        <v>80.532040955174409</v>
      </c>
      <c r="BD264" s="9" t="str">
        <f t="shared" si="619"/>
        <v>alert</v>
      </c>
      <c r="BE264" s="4">
        <v>0.45715923433109601</v>
      </c>
      <c r="BF264" s="4">
        <v>0.65150742027758901</v>
      </c>
      <c r="BG264" s="4">
        <v>0.14600961011528499</v>
      </c>
      <c r="BH264" s="4">
        <v>7.9953716610571698E-2</v>
      </c>
      <c r="BI264" s="4">
        <v>0.352003890859452</v>
      </c>
      <c r="BJ264" s="4">
        <v>1.05936113996506</v>
      </c>
      <c r="BK264" s="4">
        <v>0.18044521008159078</v>
      </c>
      <c r="BL264" s="4">
        <v>4.6732822420462283E-2</v>
      </c>
      <c r="BM264" s="4">
        <v>-0.194348185946493</v>
      </c>
      <c r="BN264" s="4">
        <v>0.20381539012338448</v>
      </c>
      <c r="BO264" s="4">
        <f t="shared" si="552"/>
        <v>-0.17759081937690868</v>
      </c>
      <c r="BP264" s="4">
        <f t="shared" si="553"/>
        <v>8.0747523375466423E-2</v>
      </c>
      <c r="BQ264" s="4">
        <f t="shared" si="620"/>
        <v>-65.549515074101933</v>
      </c>
      <c r="BR264" s="4" t="str">
        <f t="shared" si="621"/>
        <v>Calm</v>
      </c>
      <c r="BS264" s="5">
        <v>0.78488224312549304</v>
      </c>
      <c r="BT264" s="5">
        <v>0.49961650144291397</v>
      </c>
      <c r="BU264" s="5">
        <v>0.52685629106338605</v>
      </c>
      <c r="BV264" s="5">
        <v>0.26512938212448001</v>
      </c>
      <c r="BW264" s="5">
        <v>-4.3952003240699297E-2</v>
      </c>
      <c r="BX264" s="5">
        <v>0.50405473630835795</v>
      </c>
      <c r="BY264" s="5">
        <v>0.71107408322989518</v>
      </c>
      <c r="BZ264" s="5">
        <v>0.26415958946726725</v>
      </c>
      <c r="CA264" s="5">
        <v>0.28526574168257907</v>
      </c>
      <c r="CB264" s="5">
        <v>0.61657177676259545</v>
      </c>
      <c r="CC264" s="5">
        <f t="shared" si="554"/>
        <v>0.40863342285434689</v>
      </c>
      <c r="CD264" s="5">
        <f t="shared" si="555"/>
        <v>0.16659341776769843</v>
      </c>
      <c r="CE264" s="5">
        <f t="shared" si="622"/>
        <v>67.82005070044822</v>
      </c>
      <c r="CF264" s="5" t="str">
        <f t="shared" si="623"/>
        <v>alert</v>
      </c>
      <c r="CG264" s="4">
        <v>0.40742656568770202</v>
      </c>
      <c r="CH264" s="4">
        <v>-7.3636785835667601E-2</v>
      </c>
      <c r="CI264" s="4">
        <v>0.41782943223646302</v>
      </c>
      <c r="CJ264" s="4">
        <v>0.25084955493934002</v>
      </c>
      <c r="CK264" s="4">
        <v>2.97688442101041E-2</v>
      </c>
      <c r="CL264" s="4">
        <v>-4.78231121796069E-2</v>
      </c>
      <c r="CM264" s="4">
        <v>0.9557040691120936</v>
      </c>
      <c r="CN264" s="4">
        <v>-2.0652870539031229</v>
      </c>
      <c r="CO264" s="4">
        <v>0.48106335152336965</v>
      </c>
      <c r="CP264" s="4">
        <v>2.003293772122746</v>
      </c>
      <c r="CQ264" s="4">
        <f t="shared" si="556"/>
        <v>0.82260387646238509</v>
      </c>
      <c r="CR264" s="4">
        <f t="shared" si="557"/>
        <v>0.40645684313983366</v>
      </c>
      <c r="CS264" s="4">
        <f t="shared" si="624"/>
        <v>63.70555975651861</v>
      </c>
      <c r="CT264" s="4" t="str">
        <f t="shared" si="625"/>
        <v>alert</v>
      </c>
      <c r="CU264" s="2">
        <v>0.15217542300429401</v>
      </c>
      <c r="CV264" s="2">
        <v>0.16999753604251699</v>
      </c>
      <c r="CW264" s="2">
        <v>-0.13216559724879701</v>
      </c>
      <c r="CX264" s="2">
        <v>0.122795518724305</v>
      </c>
      <c r="CY264" s="2">
        <v>-0.228106975034369</v>
      </c>
      <c r="CZ264" s="2">
        <v>-0.30969813949249703</v>
      </c>
      <c r="DA264" s="2">
        <v>1.7405886448422498</v>
      </c>
      <c r="DB264" s="2">
        <v>-0.87899061057579531</v>
      </c>
      <c r="DC264" s="2">
        <v>-1.7822113038222981E-2</v>
      </c>
      <c r="DD264" s="2">
        <v>-2.9084000569801264E-2</v>
      </c>
      <c r="DE264" s="2">
        <f t="shared" si="558"/>
        <v>-2.6365778152596331E-2</v>
      </c>
      <c r="DF264" s="2">
        <f t="shared" si="559"/>
        <v>0.11967165768642163</v>
      </c>
      <c r="DG264" s="2">
        <f t="shared" si="626"/>
        <v>-12.424777050494484</v>
      </c>
      <c r="DH264" s="2" t="str">
        <f t="shared" si="627"/>
        <v>Contented</v>
      </c>
      <c r="DI264" s="7">
        <v>0.21654333614803301</v>
      </c>
      <c r="DJ264" s="7">
        <v>-3.0741364220333699E-2</v>
      </c>
      <c r="DK264" s="7">
        <v>0.177627704602245</v>
      </c>
      <c r="DL264" s="7">
        <v>-0.111932130953294</v>
      </c>
      <c r="DM264" s="7">
        <v>0.35676521411757101</v>
      </c>
      <c r="DN264" s="7">
        <v>0.66229489587034596</v>
      </c>
      <c r="DO264" s="7">
        <v>0.30982915660328653</v>
      </c>
      <c r="DP264" s="7">
        <v>-0.17723300614099546</v>
      </c>
      <c r="DQ264" s="7">
        <v>0.24728470036836669</v>
      </c>
      <c r="DR264" s="7">
        <v>0.35357845219487211</v>
      </c>
      <c r="DS264" s="7">
        <f t="shared" si="560"/>
        <v>-1.8767516718043442E-4</v>
      </c>
      <c r="DT264" s="7">
        <f t="shared" si="561"/>
        <v>0.1168511059731534</v>
      </c>
      <c r="DU264" s="7">
        <f t="shared" si="628"/>
        <v>-9.2022969429896156E-2</v>
      </c>
      <c r="DV264" s="7" t="str">
        <f t="shared" si="629"/>
        <v>Contented</v>
      </c>
      <c r="DW264" s="9">
        <v>0.95149765361569105</v>
      </c>
      <c r="DX264" s="9">
        <v>0.89583593161646102</v>
      </c>
      <c r="DY264" s="9">
        <v>0.39564026944598302</v>
      </c>
      <c r="DZ264" s="9">
        <v>0.27142277899603401</v>
      </c>
      <c r="EA264" s="9">
        <v>0.70369015275854996</v>
      </c>
      <c r="EB264" s="9">
        <v>0.84897229199798896</v>
      </c>
      <c r="EC264" s="9">
        <v>0.2390304398826196</v>
      </c>
      <c r="ED264" s="9">
        <v>0.15556023597468455</v>
      </c>
      <c r="EE264" s="9">
        <v>5.5661721999230029E-2</v>
      </c>
      <c r="EF264" s="9">
        <v>0.36109506900898364</v>
      </c>
      <c r="EG264" s="9">
        <f t="shared" si="562"/>
        <v>0.29785155668404828</v>
      </c>
      <c r="EH264" s="9">
        <f t="shared" si="563"/>
        <v>9.2270467250517019E-2</v>
      </c>
      <c r="EI264" s="9">
        <f t="shared" si="630"/>
        <v>72.787711303428438</v>
      </c>
      <c r="EJ264" s="9" t="str">
        <f t="shared" si="631"/>
        <v>alert</v>
      </c>
      <c r="EK264" s="1">
        <v>0.252335918850708</v>
      </c>
      <c r="EL264" s="1">
        <v>0.73844634179967605</v>
      </c>
      <c r="EM264" s="1">
        <v>0.100173597854553</v>
      </c>
      <c r="EN264" s="1">
        <v>0.22491053673530501</v>
      </c>
      <c r="EO264" s="1">
        <v>-0.18301762487977699</v>
      </c>
      <c r="EP264" s="1">
        <v>0.482804970253918</v>
      </c>
      <c r="EQ264" s="1">
        <v>1.4451249751842037</v>
      </c>
      <c r="ER264" s="1">
        <v>0.18416400827206225</v>
      </c>
      <c r="ES264" s="1">
        <v>-0.48611042294896806</v>
      </c>
      <c r="ET264" s="1">
        <v>0.32810855371639525</v>
      </c>
      <c r="EU264" s="1">
        <f t="shared" si="564"/>
        <v>-1</v>
      </c>
      <c r="EV264" s="1">
        <f t="shared" si="565"/>
        <v>1.6438701853666693E-2</v>
      </c>
      <c r="EW264" s="1">
        <f t="shared" si="632"/>
        <v>-89.058216589997357</v>
      </c>
      <c r="EX264" s="1" t="str">
        <f t="shared" si="633"/>
        <v>Calm</v>
      </c>
      <c r="EY264" s="2">
        <v>0.75606603469093103</v>
      </c>
      <c r="EZ264" s="2">
        <v>0.44757526117491397</v>
      </c>
      <c r="FA264" s="2">
        <v>0.197777883095479</v>
      </c>
      <c r="FB264" s="2">
        <v>0.12749005064039801</v>
      </c>
      <c r="FC264" s="2">
        <v>0.71421503566750799</v>
      </c>
      <c r="FD264" s="2">
        <v>0.491021195842966</v>
      </c>
      <c r="FE264" s="2">
        <v>0.1345170573727531</v>
      </c>
      <c r="FF264" s="2">
        <v>0.13583052619382449</v>
      </c>
      <c r="FG264" s="2">
        <v>0.30849077351601706</v>
      </c>
      <c r="FH264" s="2">
        <v>0.27023660192872834</v>
      </c>
      <c r="FI264" s="2">
        <f t="shared" si="566"/>
        <v>0.20104270738487484</v>
      </c>
      <c r="FJ264" s="2">
        <f t="shared" si="567"/>
        <v>-0.3158398958418136</v>
      </c>
      <c r="FK264" s="2">
        <f t="shared" si="634"/>
        <v>147.52187674774675</v>
      </c>
      <c r="FL264" s="2" t="str">
        <f t="shared" si="635"/>
        <v>stressed</v>
      </c>
      <c r="FM264" s="7">
        <v>0.26239754795692499</v>
      </c>
      <c r="FN264" s="7">
        <v>7.5101284318098802E-2</v>
      </c>
      <c r="FO264" s="7">
        <v>-2.32861854172269E-2</v>
      </c>
      <c r="FP264" s="7">
        <v>-0.13166515501412299</v>
      </c>
      <c r="FQ264" s="7">
        <v>-0.33937095599664002</v>
      </c>
      <c r="FR264" s="7">
        <v>-0.226917306097879</v>
      </c>
      <c r="FS264" s="7">
        <v>0.30252246860645965</v>
      </c>
      <c r="FT264" s="7">
        <v>0.86726785138074902</v>
      </c>
      <c r="FU264" s="7">
        <v>0.18729626363882618</v>
      </c>
      <c r="FV264" s="7">
        <v>-0.45911667126919681</v>
      </c>
      <c r="FW264" s="7">
        <f t="shared" si="568"/>
        <v>0.15786519595356729</v>
      </c>
      <c r="FX264" s="7">
        <f t="shared" si="569"/>
        <v>-1.2314135538012527E-2</v>
      </c>
      <c r="FY264" s="7">
        <f t="shared" si="636"/>
        <v>94.460275044493955</v>
      </c>
      <c r="FZ264" s="7" t="str">
        <f t="shared" si="637"/>
        <v>nervous</v>
      </c>
      <c r="GA264" s="4">
        <v>0.36860973238089001</v>
      </c>
      <c r="GB264" s="4">
        <v>0.43826232456825098</v>
      </c>
      <c r="GC264" s="4">
        <v>0.46590373378660399</v>
      </c>
      <c r="GD264" s="4">
        <v>0.62092792905043404</v>
      </c>
      <c r="GE264" s="4">
        <v>7.9653366281204896E-2</v>
      </c>
      <c r="GF264" s="4">
        <v>-2.7362235398949298E-3</v>
      </c>
      <c r="GG264" s="4">
        <v>1.0393533065227989</v>
      </c>
      <c r="GH264" s="4">
        <v>1.4256962500853811</v>
      </c>
      <c r="GI264" s="4">
        <v>-6.9652592187360973E-2</v>
      </c>
      <c r="GJ264" s="4">
        <v>1.3469690187889893</v>
      </c>
      <c r="GK264" s="4">
        <f t="shared" si="570"/>
        <v>0.13591468982177002</v>
      </c>
      <c r="GL264" s="4">
        <f t="shared" si="571"/>
        <v>3.6283366460998723E-2</v>
      </c>
      <c r="GM264" s="4">
        <f t="shared" si="638"/>
        <v>75.0530579421184</v>
      </c>
      <c r="GN264" s="4" t="str">
        <f t="shared" si="639"/>
        <v>alert</v>
      </c>
      <c r="GO264" s="5">
        <v>0.7945379063229</v>
      </c>
      <c r="GP264" s="5">
        <v>0.917004055168683</v>
      </c>
      <c r="GQ264" s="5">
        <v>0.36622745086217501</v>
      </c>
      <c r="GR264" s="5">
        <v>0.79194838371984899</v>
      </c>
      <c r="GS264" s="5">
        <v>0.87820639728190597</v>
      </c>
      <c r="GT264" s="5">
        <v>0.497474662341581</v>
      </c>
      <c r="GU264" s="5">
        <v>0.21893809476615503</v>
      </c>
      <c r="GV264" s="5">
        <v>0.5598870975689334</v>
      </c>
      <c r="GW264" s="5">
        <v>-0.122466148845783</v>
      </c>
      <c r="GX264" s="5">
        <v>0.67668562070934624</v>
      </c>
      <c r="GY264" s="5">
        <f t="shared" si="572"/>
        <v>0.26256197420089178</v>
      </c>
      <c r="GZ264" s="5">
        <f t="shared" si="573"/>
        <v>0.20996226611296187</v>
      </c>
      <c r="HA264" s="5">
        <f t="shared" si="640"/>
        <v>51.351811516326769</v>
      </c>
      <c r="HB264" s="5" t="str">
        <f t="shared" si="641"/>
        <v>excited</v>
      </c>
      <c r="HC264" s="2">
        <v>0.25421826718469898</v>
      </c>
      <c r="HD264" s="2">
        <v>0.24599467877317699</v>
      </c>
      <c r="HE264" s="2">
        <v>0.170844216780415</v>
      </c>
      <c r="HF264" s="2">
        <v>0.32170860274603102</v>
      </c>
      <c r="HG264" s="2">
        <v>0.18063480547979999</v>
      </c>
      <c r="HH264" s="2">
        <v>-0.20331864695747501</v>
      </c>
      <c r="HI264" s="2">
        <v>0.3928780259814928</v>
      </c>
      <c r="HJ264" s="2">
        <v>7.5383907326562483</v>
      </c>
      <c r="HK264" s="2">
        <v>8.2235884115219871E-3</v>
      </c>
      <c r="HL264" s="2">
        <v>0.98468626913131718</v>
      </c>
      <c r="HM264" s="2">
        <f t="shared" si="574"/>
        <v>-1.7982595840458471E-2</v>
      </c>
      <c r="HN264" s="2">
        <f t="shared" si="575"/>
        <v>0.32811198256890872</v>
      </c>
      <c r="HO264" s="2">
        <f t="shared" si="642"/>
        <v>-3.1370298833729477</v>
      </c>
      <c r="HP264" s="2" t="str">
        <f t="shared" si="643"/>
        <v>Contented</v>
      </c>
      <c r="HQ264" s="4">
        <v>0.67351986951663601</v>
      </c>
      <c r="HR264" s="4">
        <v>0.372258161389598</v>
      </c>
      <c r="HS264" s="4">
        <v>0.22659873988879001</v>
      </c>
      <c r="HT264" s="4">
        <v>0.23379116710408801</v>
      </c>
      <c r="HU264" s="4">
        <v>0.84790279750572095</v>
      </c>
      <c r="HV264" s="4">
        <v>0.45024784901338399</v>
      </c>
      <c r="HW264" s="4">
        <v>0.14893871689993704</v>
      </c>
      <c r="HX264" s="4">
        <v>0.28424250296911924</v>
      </c>
      <c r="HY264" s="4">
        <v>0.30126170812703801</v>
      </c>
      <c r="HZ264" s="4">
        <v>0.44023673608243669</v>
      </c>
      <c r="IA264" s="4">
        <f t="shared" si="576"/>
        <v>0.56551422316530142</v>
      </c>
      <c r="IB264" s="4">
        <f t="shared" si="577"/>
        <v>-0.37604276521197766</v>
      </c>
      <c r="IC264" s="4">
        <f t="shared" si="644"/>
        <v>123.62220654281269</v>
      </c>
      <c r="ID264" s="4" t="str">
        <f t="shared" si="645"/>
        <v>stressed</v>
      </c>
      <c r="IE264" s="5">
        <v>0.61206465469193305</v>
      </c>
      <c r="IF264" s="5">
        <v>-9.4401501463279205E-2</v>
      </c>
      <c r="IG264" s="5">
        <v>0.23832395757881</v>
      </c>
      <c r="IH264" s="5">
        <v>6.6787451231981598E-2</v>
      </c>
      <c r="II264" s="5">
        <v>0.39135205687672198</v>
      </c>
      <c r="IJ264" s="5">
        <v>-0.29440106523229198</v>
      </c>
      <c r="IK264" s="5">
        <v>0.23751244605666863</v>
      </c>
      <c r="IL264" s="5">
        <v>-0.17177728994848832</v>
      </c>
      <c r="IM264" s="5">
        <v>0.70646615615521224</v>
      </c>
      <c r="IN264" s="5">
        <v>0.58940144166687991</v>
      </c>
      <c r="IO264" s="5">
        <f t="shared" si="578"/>
        <v>0.49610609269278649</v>
      </c>
      <c r="IP264" s="5">
        <f t="shared" si="579"/>
        <v>-0.21316337526975238</v>
      </c>
      <c r="IQ264" s="5">
        <f t="shared" si="646"/>
        <v>113.25188912069764</v>
      </c>
      <c r="IR264" s="5" t="str">
        <f t="shared" si="647"/>
        <v>nervous</v>
      </c>
      <c r="IS264" s="4">
        <v>0.89040143633442803</v>
      </c>
      <c r="IT264" s="4">
        <v>0.93455245037692303</v>
      </c>
      <c r="IU264" s="4">
        <v>0.76499760073021905</v>
      </c>
      <c r="IV264" s="4">
        <v>0.71701536456091197</v>
      </c>
      <c r="IW264" s="4">
        <v>1.41403545628657</v>
      </c>
      <c r="IX264" s="4">
        <v>1.01990460444114</v>
      </c>
      <c r="IY264" s="4">
        <v>0.33196725984547726</v>
      </c>
      <c r="IZ264" s="4">
        <v>0.36686166257444713</v>
      </c>
      <c r="JA264" s="4">
        <v>-4.4151014042494996E-2</v>
      </c>
      <c r="JB264" s="4">
        <v>0.81208241812716986</v>
      </c>
      <c r="JC264" s="4">
        <f t="shared" si="580"/>
        <v>-1.7642925086431394E-2</v>
      </c>
      <c r="JD264" s="4">
        <f t="shared" si="581"/>
        <v>-0.68072895638509268</v>
      </c>
      <c r="JE264" s="4">
        <f t="shared" si="648"/>
        <v>-178.51535785916928</v>
      </c>
      <c r="JF264" s="4" t="str">
        <f t="shared" si="649"/>
        <v>Sad</v>
      </c>
      <c r="JG264" s="5">
        <v>0.20683535958167701</v>
      </c>
      <c r="JH264" s="5">
        <v>0.19735658537008599</v>
      </c>
      <c r="JI264" s="5">
        <v>-0.10222238101136399</v>
      </c>
      <c r="JJ264" s="5">
        <v>5.0573417146723101E-2</v>
      </c>
      <c r="JK264" s="5">
        <v>-0.392637236379003</v>
      </c>
      <c r="JL264" s="5">
        <v>-5.0051594281910597E-2</v>
      </c>
      <c r="JM264" s="5">
        <v>0.55016872150795815</v>
      </c>
      <c r="JN264" s="5">
        <v>0.34332453213652703</v>
      </c>
      <c r="JO264" s="5">
        <v>9.4787742115910179E-3</v>
      </c>
      <c r="JP264" s="5">
        <v>-0.12778325869607512</v>
      </c>
      <c r="JQ264" s="5">
        <f t="shared" si="582"/>
        <v>-2.0411776091136313E-2</v>
      </c>
      <c r="JR264" s="5">
        <f t="shared" si="583"/>
        <v>3.933345173074887E-2</v>
      </c>
      <c r="JS264" s="5">
        <f t="shared" si="650"/>
        <v>-27.426689938526831</v>
      </c>
      <c r="JT264" s="5" t="str">
        <f t="shared" si="651"/>
        <v>Contented</v>
      </c>
      <c r="JU264" s="2">
        <v>0.267517535395427</v>
      </c>
      <c r="JV264" s="2">
        <v>0.31769152935203898</v>
      </c>
      <c r="JW264" s="2">
        <v>-0.110421366969867</v>
      </c>
      <c r="JX264" s="2">
        <v>0.108113944681024</v>
      </c>
      <c r="JY264" s="2">
        <v>-7.81230533590513E-2</v>
      </c>
      <c r="JZ264" s="2">
        <v>7.4099848523050699E-3</v>
      </c>
      <c r="KA264" s="2">
        <v>-0.58302314715092451</v>
      </c>
      <c r="KB264" s="2">
        <v>0.33255441748901998</v>
      </c>
      <c r="KC264" s="2">
        <v>-5.0173993956611984E-2</v>
      </c>
      <c r="KD264" s="2">
        <v>-3.9429025075657567E-3</v>
      </c>
      <c r="KE264" s="2">
        <f t="shared" si="584"/>
        <v>0.18291056366286051</v>
      </c>
      <c r="KF264" s="2">
        <f t="shared" si="585"/>
        <v>0.19191032750281023</v>
      </c>
      <c r="KG264" s="2">
        <f t="shared" si="652"/>
        <v>43.624544583537023</v>
      </c>
      <c r="KH264" s="2" t="str">
        <f t="shared" si="653"/>
        <v>excited</v>
      </c>
      <c r="KI264" s="7">
        <v>0.13073546973452599</v>
      </c>
      <c r="KJ264" s="7">
        <v>0.16585248450968701</v>
      </c>
      <c r="KK264" s="7">
        <v>4.9786436624147598E-2</v>
      </c>
      <c r="KL264" s="7">
        <v>-0.19408816507149901</v>
      </c>
      <c r="KM264" s="7">
        <v>0.17432883841423399</v>
      </c>
      <c r="KN264" s="7">
        <v>-0.12431380571665999</v>
      </c>
      <c r="KO264" s="7">
        <v>0.16319980834949069</v>
      </c>
      <c r="KP264" s="7">
        <v>-4.6724684248763362</v>
      </c>
      <c r="KQ264" s="7">
        <v>-3.5117014775161021E-2</v>
      </c>
      <c r="KR264" s="7">
        <v>-0.48653941059430933</v>
      </c>
      <c r="KS264" s="7">
        <f t="shared" si="586"/>
        <v>-3.7150366484444586E-2</v>
      </c>
      <c r="KT264" s="7">
        <f t="shared" si="587"/>
        <v>-0.16494073446819035</v>
      </c>
      <c r="KU264" s="7">
        <f t="shared" si="654"/>
        <v>-167.30682122489151</v>
      </c>
      <c r="KV264" s="7" t="str">
        <f t="shared" si="655"/>
        <v>Sad</v>
      </c>
      <c r="KW264" s="2">
        <v>1.1578288076710599</v>
      </c>
      <c r="KX264" s="2">
        <v>0.13555913339355999</v>
      </c>
      <c r="KY264" s="2">
        <v>1.12903913803474</v>
      </c>
      <c r="KZ264" s="2">
        <v>0.66160961468971202</v>
      </c>
      <c r="LA264" s="2">
        <v>0.97191298667120096</v>
      </c>
      <c r="LB264" s="2">
        <v>0.342273480341105</v>
      </c>
      <c r="LC264" s="2">
        <v>0.53012958708613167</v>
      </c>
      <c r="LD264" s="2">
        <v>1.3846053945934638</v>
      </c>
      <c r="LE264" s="2">
        <v>1.0222696742774999</v>
      </c>
      <c r="LF264" s="2">
        <v>1.3844637760040692</v>
      </c>
      <c r="LG264" s="2">
        <f t="shared" si="588"/>
        <v>1</v>
      </c>
      <c r="LH264" s="2">
        <f t="shared" si="589"/>
        <v>0.45780995786586076</v>
      </c>
      <c r="LI264" s="2">
        <f t="shared" si="656"/>
        <v>65.401221517963833</v>
      </c>
      <c r="LJ264" s="2" t="str">
        <f t="shared" si="657"/>
        <v>alert</v>
      </c>
      <c r="LK264" s="4">
        <v>0.60102542817207805</v>
      </c>
      <c r="LL264" s="4">
        <v>0.82911898959336605</v>
      </c>
      <c r="LM264" s="4">
        <v>0.124430427849325</v>
      </c>
      <c r="LN264" s="4">
        <v>0.37604345810678502</v>
      </c>
      <c r="LO264" s="4">
        <v>0.36656610531718398</v>
      </c>
      <c r="LP264" s="4">
        <v>0.97720936872069597</v>
      </c>
      <c r="LQ264" s="4">
        <v>0.12859809490127777</v>
      </c>
      <c r="LR264" s="4">
        <v>0.20818111855242391</v>
      </c>
      <c r="LS264" s="4">
        <v>-0.228093561421288</v>
      </c>
      <c r="LT264" s="4">
        <v>0.34994639683877854</v>
      </c>
      <c r="LU264" s="4">
        <f t="shared" si="590"/>
        <v>-0.14195744893805995</v>
      </c>
      <c r="LV264" s="4">
        <f t="shared" si="591"/>
        <v>0.43040339105042547</v>
      </c>
      <c r="LW264" s="4">
        <f t="shared" si="658"/>
        <v>-18.253805429396166</v>
      </c>
      <c r="LX264" s="4" t="str">
        <f t="shared" si="659"/>
        <v>Contented</v>
      </c>
      <c r="LY264" s="5">
        <v>0.37358143566684698</v>
      </c>
      <c r="LZ264" s="5">
        <v>0.25142621847920499</v>
      </c>
      <c r="MA264" s="5">
        <v>-0.20144507896695399</v>
      </c>
      <c r="MB264" s="5">
        <v>3.1982526460813503E-2</v>
      </c>
      <c r="MC264" s="5">
        <v>-0.20468912253383001</v>
      </c>
      <c r="MD264" s="5">
        <v>8.43372412702659E-2</v>
      </c>
      <c r="ME264" s="5">
        <v>-1.1927427319223165</v>
      </c>
      <c r="MF264" s="5">
        <v>9.5253147810298339E-2</v>
      </c>
      <c r="MG264" s="5">
        <v>0.122155217187642</v>
      </c>
      <c r="MH264" s="5">
        <v>-0.27113676349720417</v>
      </c>
      <c r="MI264" s="5">
        <f t="shared" si="592"/>
        <v>-0.15314909101210583</v>
      </c>
      <c r="MJ264" s="5">
        <f t="shared" si="593"/>
        <v>-0.13995825236955461</v>
      </c>
      <c r="MK264" s="5">
        <f t="shared" si="660"/>
        <v>-132.42323148988646</v>
      </c>
      <c r="ML264" s="5" t="str">
        <f t="shared" si="661"/>
        <v>Depressed</v>
      </c>
      <c r="MM264" s="2">
        <v>0.19343533356544501</v>
      </c>
      <c r="MN264" s="2">
        <v>0.448087172619902</v>
      </c>
      <c r="MO264" s="2">
        <v>-0.114718256704327</v>
      </c>
      <c r="MP264" s="2">
        <v>-1.32759008540992E-2</v>
      </c>
      <c r="MQ264" s="2">
        <v>-7.8511029191621104E-2</v>
      </c>
      <c r="MR264" s="2">
        <v>-0.193810970147512</v>
      </c>
      <c r="MS264" s="2">
        <v>-0.99820710100774968</v>
      </c>
      <c r="MT264" s="2">
        <v>-5.2210551852726883E-2</v>
      </c>
      <c r="MU264" s="2">
        <v>-0.25465183905445699</v>
      </c>
      <c r="MV264" s="2">
        <v>-0.19951623882926792</v>
      </c>
      <c r="MW264" s="2">
        <f t="shared" si="594"/>
        <v>7.8602875985660958E-2</v>
      </c>
      <c r="MX264" s="2">
        <f t="shared" si="595"/>
        <v>-5.6956344291545835E-2</v>
      </c>
      <c r="MY264" s="2">
        <f t="shared" si="662"/>
        <v>125.92742151778495</v>
      </c>
      <c r="MZ264" s="2" t="str">
        <f t="shared" si="663"/>
        <v>stressed</v>
      </c>
      <c r="NA264" s="7">
        <v>0.12588522815001399</v>
      </c>
      <c r="NB264" s="7">
        <v>0.193204845581051</v>
      </c>
      <c r="NC264" s="7">
        <v>-9.1544902759304797E-2</v>
      </c>
      <c r="ND264" s="7">
        <v>0.32318188444252099</v>
      </c>
      <c r="NE264" s="7">
        <v>4.8569977288081698E-2</v>
      </c>
      <c r="NF264" s="7">
        <v>0.65595109069258795</v>
      </c>
      <c r="NG264" s="7">
        <v>-0.52474732714002581</v>
      </c>
      <c r="NH264" s="7">
        <v>0.380591915615339</v>
      </c>
      <c r="NI264" s="7">
        <v>-6.731961743103701E-2</v>
      </c>
      <c r="NJ264" s="7">
        <v>0.72592976326315972</v>
      </c>
      <c r="NK264" s="7">
        <f t="shared" si="596"/>
        <v>8.1702097220579306E-2</v>
      </c>
      <c r="NL264" s="7">
        <f t="shared" si="597"/>
        <v>0.22184238049610938</v>
      </c>
      <c r="NM264" s="7">
        <f t="shared" si="664"/>
        <v>20.218194765085279</v>
      </c>
      <c r="NN264" s="7" t="str">
        <f t="shared" si="665"/>
        <v>happy</v>
      </c>
      <c r="NO264" s="4">
        <v>-0.10885229104426999</v>
      </c>
      <c r="NP264" s="4">
        <v>0.80608249878580196</v>
      </c>
      <c r="NQ264" s="4">
        <v>0.39413076490488202</v>
      </c>
      <c r="NR264" s="4">
        <v>0.504374028204019</v>
      </c>
      <c r="NS264" s="4">
        <v>2.2930258581868101E-2</v>
      </c>
      <c r="NT264" s="4">
        <v>0.64043430348552699</v>
      </c>
      <c r="NU264" s="4">
        <v>-4.5870745094088337</v>
      </c>
      <c r="NV264" s="4">
        <v>0.3486817625706442</v>
      </c>
      <c r="NW264" s="4">
        <v>-0.91493478983007193</v>
      </c>
      <c r="NX264" s="4">
        <v>1.288677373889662</v>
      </c>
      <c r="NY264" s="4">
        <f t="shared" si="598"/>
        <v>-1</v>
      </c>
      <c r="NZ264" s="4">
        <f t="shared" si="599"/>
        <v>1</v>
      </c>
      <c r="OA264" s="4">
        <f t="shared" si="666"/>
        <v>-45</v>
      </c>
      <c r="OB264" s="4" t="str">
        <f t="shared" si="667"/>
        <v>Relased</v>
      </c>
      <c r="OC264" s="1">
        <v>0.38316036377253498</v>
      </c>
      <c r="OD264" s="1">
        <v>0.428434981354542</v>
      </c>
      <c r="OE264" s="1">
        <v>1.09201393342543</v>
      </c>
      <c r="OF264" s="1">
        <v>0.93952920597496803</v>
      </c>
      <c r="OG264" s="1">
        <v>9.5523958408213594E-2</v>
      </c>
      <c r="OH264" s="1">
        <v>0.44715867532621201</v>
      </c>
      <c r="OI264" s="1">
        <v>2.2812820115990586</v>
      </c>
      <c r="OJ264" s="1">
        <v>1.0730196579273816</v>
      </c>
      <c r="OK264" s="1">
        <v>-4.5274617582007015E-2</v>
      </c>
      <c r="OL264" s="1">
        <v>2.5031478452877347</v>
      </c>
      <c r="OM264" s="1">
        <f t="shared" si="600"/>
        <v>-5.1819100550344444E-2</v>
      </c>
      <c r="ON264" s="1">
        <f t="shared" si="601"/>
        <v>0.51448033498359846</v>
      </c>
      <c r="OO264" s="1">
        <f t="shared" si="668"/>
        <v>-5.7515054273276212</v>
      </c>
      <c r="OP264" s="1" t="str">
        <f t="shared" si="669"/>
        <v>Contented</v>
      </c>
      <c r="OQ264" s="2">
        <v>0.55716876722966002</v>
      </c>
      <c r="OR264" s="2">
        <v>0.78493705619805598</v>
      </c>
      <c r="OS264" s="2">
        <v>-0.15678634362862601</v>
      </c>
      <c r="OT264" s="2">
        <v>0.46633349293320803</v>
      </c>
      <c r="OU264" s="2">
        <v>0.69296317770414395</v>
      </c>
      <c r="OV264" s="2">
        <v>1.1304035768287</v>
      </c>
      <c r="OW264" s="2">
        <v>-0.1254158365155032</v>
      </c>
      <c r="OX264" s="2">
        <v>0.24347287625610231</v>
      </c>
      <c r="OY264" s="2">
        <v>-0.22776828896839596</v>
      </c>
      <c r="OZ264" s="2">
        <v>0.23064287770840886</v>
      </c>
      <c r="PA264" s="2">
        <f t="shared" si="602"/>
        <v>-0.29372384269867546</v>
      </c>
      <c r="PB264" s="2">
        <f t="shared" si="603"/>
        <v>-0.10153299470211907</v>
      </c>
      <c r="PC264" s="2">
        <f t="shared" si="670"/>
        <v>-109.06898912192851</v>
      </c>
      <c r="PD264" s="2" t="str">
        <f t="shared" si="671"/>
        <v>Bored</v>
      </c>
      <c r="PE264" s="1">
        <v>0.71877412398059004</v>
      </c>
      <c r="PF264" s="1">
        <v>0.75363395761408603</v>
      </c>
      <c r="PG264" s="1">
        <v>0.94786261822485995</v>
      </c>
      <c r="PH264" s="1">
        <v>1.13444983182313</v>
      </c>
      <c r="PI264" s="1">
        <v>0.485413664683848</v>
      </c>
      <c r="PJ264" s="1">
        <v>0.70738133246000801</v>
      </c>
      <c r="PK264" s="1">
        <v>0.78713854030701658</v>
      </c>
      <c r="PL264" s="1">
        <v>0.77648046500977919</v>
      </c>
      <c r="PM264" s="1">
        <v>-3.4859833633495985E-2</v>
      </c>
      <c r="PN264" s="1">
        <v>1.414222372233086</v>
      </c>
      <c r="PO264" s="1">
        <f t="shared" si="604"/>
        <v>8.9633219909986073E-2</v>
      </c>
      <c r="PP264" s="1">
        <f t="shared" si="605"/>
        <v>-0.25340695678598846</v>
      </c>
      <c r="PQ264" s="1">
        <f t="shared" si="672"/>
        <v>160.52067404239909</v>
      </c>
      <c r="PR264" s="1" t="str">
        <f t="shared" si="673"/>
        <v>Upset</v>
      </c>
      <c r="PS264" s="4">
        <v>0.86939336493175201</v>
      </c>
      <c r="PT264" s="4">
        <v>0.472640633533081</v>
      </c>
      <c r="PU264" s="4">
        <v>0.40046687833127598</v>
      </c>
      <c r="PV264" s="4">
        <v>1.1806845262563601E-3</v>
      </c>
      <c r="PW264" s="4">
        <v>0.61401978915502597</v>
      </c>
      <c r="PX264" s="4">
        <v>0.40611619613425098</v>
      </c>
      <c r="PY264" s="4">
        <v>0.26996314359758544</v>
      </c>
      <c r="PZ264" s="4">
        <v>1.343585035581832E-3</v>
      </c>
      <c r="QA264" s="4">
        <v>0.39675273139867101</v>
      </c>
      <c r="QB264" s="4">
        <v>0.29928270320795242</v>
      </c>
      <c r="QC264" s="4">
        <f t="shared" si="606"/>
        <v>0.63222289501757545</v>
      </c>
      <c r="QD264" s="4">
        <f t="shared" si="607"/>
        <v>-0.18821855997117465</v>
      </c>
      <c r="QE264" s="4">
        <f t="shared" si="674"/>
        <v>106.57875166215257</v>
      </c>
      <c r="QF264" s="4" t="str">
        <f t="shared" si="675"/>
        <v>nervous</v>
      </c>
      <c r="QG264" s="2">
        <v>0.676927698377909</v>
      </c>
      <c r="QH264" s="2">
        <v>0.309448285343987</v>
      </c>
      <c r="QI264" s="2">
        <v>0.17912445405747701</v>
      </c>
      <c r="QJ264" s="2">
        <v>1.0498374456227499E-3</v>
      </c>
      <c r="QK264" s="2">
        <v>0.67934640429325599</v>
      </c>
      <c r="QL264" s="2">
        <v>0.41114685116924998</v>
      </c>
      <c r="QM264" s="2">
        <v>0.13207098307391821</v>
      </c>
      <c r="QN264" s="2">
        <v>1.4569033184190314E-3</v>
      </c>
      <c r="QO264" s="2">
        <v>0.36747941303392201</v>
      </c>
      <c r="QP264" s="2">
        <v>0.18266289374083045</v>
      </c>
      <c r="QQ264" s="2">
        <f t="shared" si="608"/>
        <v>0.44580172831113973</v>
      </c>
      <c r="QR264" s="2">
        <f t="shared" si="609"/>
        <v>3.4117185229892932E-2</v>
      </c>
      <c r="QS264" s="2">
        <f t="shared" si="676"/>
        <v>85.623687173399119</v>
      </c>
      <c r="QT264" s="2" t="str">
        <f t="shared" si="677"/>
        <v>alert</v>
      </c>
      <c r="QU264" s="4">
        <v>0.20156240822063301</v>
      </c>
      <c r="QV264" s="4">
        <v>0.62134531150142902</v>
      </c>
      <c r="QW264" s="4">
        <v>0.109372582203868</v>
      </c>
      <c r="QX264" s="4">
        <v>6.52629953751446E-2</v>
      </c>
      <c r="QY264" s="4">
        <v>0.55436594642385295</v>
      </c>
      <c r="QZ264" s="4">
        <v>0.80916011626652895</v>
      </c>
      <c r="RA264" s="4">
        <v>0.14468643957046176</v>
      </c>
      <c r="RB264" s="4">
        <v>4.5622333273474931E-2</v>
      </c>
      <c r="RC264" s="4">
        <v>-0.41978290328079604</v>
      </c>
      <c r="RD264" s="4">
        <v>0.21221769269341156</v>
      </c>
      <c r="RE264" s="4">
        <f t="shared" si="610"/>
        <v>-0.52292630733024748</v>
      </c>
      <c r="RF264" s="4">
        <f t="shared" si="611"/>
        <v>8.9927259639845047E-2</v>
      </c>
      <c r="RG264" s="4">
        <f t="shared" si="678"/>
        <v>-80.242328390510423</v>
      </c>
      <c r="RH264" s="4" t="str">
        <f t="shared" si="679"/>
        <v>Calm</v>
      </c>
    </row>
    <row r="265" spans="1:476" x14ac:dyDescent="0.3">
      <c r="A265" s="1">
        <v>0.25549088889599297</v>
      </c>
      <c r="B265" s="1">
        <v>0.79524242820791302</v>
      </c>
      <c r="C265" s="1">
        <v>0.337477424099276</v>
      </c>
      <c r="D265" s="1">
        <v>0.236781933192936</v>
      </c>
      <c r="E265" s="1">
        <v>3.4218091295482402E-2</v>
      </c>
      <c r="F265" s="1">
        <v>0.428744541673653</v>
      </c>
      <c r="G265" s="1">
        <v>1.1648842361608167</v>
      </c>
      <c r="H265" s="1">
        <v>0.19345135121483134</v>
      </c>
      <c r="I265" s="1">
        <v>-0.5397515393119201</v>
      </c>
      <c r="J265" s="1">
        <v>0.54653197718619984</v>
      </c>
      <c r="K265" s="17">
        <f t="shared" si="544"/>
        <v>-0.44511184016519556</v>
      </c>
      <c r="L265" s="18">
        <f t="shared" si="545"/>
        <v>0.17508854206071511</v>
      </c>
      <c r="M265" s="18">
        <f t="shared" si="612"/>
        <v>-68.527381123361337</v>
      </c>
      <c r="N265" s="18" t="str">
        <f t="shared" si="613"/>
        <v>Calm</v>
      </c>
      <c r="O265" s="9">
        <v>-0.30309468757810398</v>
      </c>
      <c r="P265" s="9">
        <v>0.13985856014032599</v>
      </c>
      <c r="Q265" s="9">
        <v>3.8636289961677603E-2</v>
      </c>
      <c r="R265" s="9">
        <v>0.140413605835461</v>
      </c>
      <c r="S265" s="9">
        <v>-8.9776981281697699E-2</v>
      </c>
      <c r="T265" s="9">
        <v>0.12939576294109401</v>
      </c>
      <c r="U265" s="9">
        <v>-9.8343283632053316E-2</v>
      </c>
      <c r="V265" s="9">
        <v>0.52149062725726869</v>
      </c>
      <c r="W265" s="9">
        <v>-0.44295324771842998</v>
      </c>
      <c r="X265" s="9">
        <v>-1.0968766449411664</v>
      </c>
      <c r="Y265" s="9">
        <f t="shared" si="546"/>
        <v>-0.23747013622291047</v>
      </c>
      <c r="Z265" s="9">
        <f t="shared" si="547"/>
        <v>-0.36936112991876158</v>
      </c>
      <c r="AA265" s="9">
        <f t="shared" si="614"/>
        <v>-147.26217295719354</v>
      </c>
      <c r="AB265" s="9" t="str">
        <f t="shared" si="615"/>
        <v>Depressed</v>
      </c>
      <c r="AC265" s="2">
        <v>0.39392208729747202</v>
      </c>
      <c r="AD265" s="2">
        <v>0.23371058036884401</v>
      </c>
      <c r="AE265" s="2">
        <v>3.0228880587242501E-2</v>
      </c>
      <c r="AF265" s="2">
        <v>0.13334750771295301</v>
      </c>
      <c r="AG265" s="2">
        <v>0.35751922307048301</v>
      </c>
      <c r="AH265" s="2">
        <v>0.21004022231313199</v>
      </c>
      <c r="AI265" s="2">
        <v>4.0227866328563247E-2</v>
      </c>
      <c r="AJ265" s="2">
        <v>0.30050088226774319</v>
      </c>
      <c r="AK265" s="2">
        <v>0.16021150692862801</v>
      </c>
      <c r="AL265" s="2">
        <v>0.26062440138498605</v>
      </c>
      <c r="AM265" s="2">
        <f t="shared" si="548"/>
        <v>0.37907826296893377</v>
      </c>
      <c r="AN265" s="2">
        <f t="shared" si="549"/>
        <v>1.4438641577927402E-2</v>
      </c>
      <c r="AO265" s="2">
        <f t="shared" si="616"/>
        <v>87.818726117333213</v>
      </c>
      <c r="AP265" s="2" t="str">
        <f t="shared" si="617"/>
        <v>alert</v>
      </c>
      <c r="AQ265" s="9">
        <v>0.420157481604084</v>
      </c>
      <c r="AR265" s="9">
        <v>0.41114743781419999</v>
      </c>
      <c r="AS265" s="9">
        <v>-3.6048793758719597E-2</v>
      </c>
      <c r="AT265" s="9">
        <v>-1.71211601506038E-2</v>
      </c>
      <c r="AU265" s="9">
        <v>0.263446411726658</v>
      </c>
      <c r="AV265" s="9">
        <v>0.33387804201282201</v>
      </c>
      <c r="AW265" s="9">
        <v>-5.2733452969493881E-2</v>
      </c>
      <c r="AX265" s="9">
        <v>-2.2980637057646601E-2</v>
      </c>
      <c r="AY265" s="9">
        <v>9.0100437898840147E-3</v>
      </c>
      <c r="AZ265" s="9">
        <v>-6.3959628612001648E-2</v>
      </c>
      <c r="BA265" s="9">
        <f t="shared" si="550"/>
        <v>0.14490831506185864</v>
      </c>
      <c r="BB265" s="9">
        <f t="shared" si="551"/>
        <v>2.7057596337062728E-2</v>
      </c>
      <c r="BC265" s="9">
        <f t="shared" si="618"/>
        <v>79.423403087636174</v>
      </c>
      <c r="BD265" s="9" t="str">
        <f t="shared" si="619"/>
        <v>alert</v>
      </c>
      <c r="BE265" s="4">
        <v>0.56225684158648404</v>
      </c>
      <c r="BF265" s="4">
        <v>0.65150742027758901</v>
      </c>
      <c r="BG265" s="4">
        <v>0.17102714625888099</v>
      </c>
      <c r="BH265" s="4">
        <v>7.9953716610571698E-2</v>
      </c>
      <c r="BI265" s="4">
        <v>0.28216363314255699</v>
      </c>
      <c r="BJ265" s="4">
        <v>1.05936113996506</v>
      </c>
      <c r="BK265" s="4">
        <v>0.20253789596203295</v>
      </c>
      <c r="BL265" s="4">
        <v>4.6732822420462283E-2</v>
      </c>
      <c r="BM265" s="4">
        <v>-8.9250578691104976E-2</v>
      </c>
      <c r="BN265" s="4">
        <v>0.20677891972531942</v>
      </c>
      <c r="BO265" s="4">
        <f t="shared" si="552"/>
        <v>-6.6014123384249834E-2</v>
      </c>
      <c r="BP265" s="4">
        <f t="shared" si="553"/>
        <v>8.1836150530148366E-2</v>
      </c>
      <c r="BQ265" s="4">
        <f t="shared" si="620"/>
        <v>-38.891804166778783</v>
      </c>
      <c r="BR265" s="4" t="str">
        <f t="shared" si="621"/>
        <v>Relased</v>
      </c>
      <c r="BS265" s="5">
        <v>0.44695719003599899</v>
      </c>
      <c r="BT265" s="5">
        <v>0.42082381036224398</v>
      </c>
      <c r="BU265" s="5">
        <v>0.46247950029535601</v>
      </c>
      <c r="BV265" s="5">
        <v>0.21675842172238</v>
      </c>
      <c r="BW265" s="5">
        <v>-0.34767574193315498</v>
      </c>
      <c r="BX265" s="5">
        <v>0.233714150057728</v>
      </c>
      <c r="BY265" s="5">
        <v>4.658267069355003</v>
      </c>
      <c r="BZ265" s="5">
        <v>0.33116249145168153</v>
      </c>
      <c r="CA265" s="5">
        <v>2.6133379673755008E-2</v>
      </c>
      <c r="CB265" s="5">
        <v>0.78272965380207626</v>
      </c>
      <c r="CC265" s="5">
        <f t="shared" si="554"/>
        <v>0.15781335312680511</v>
      </c>
      <c r="CD265" s="5">
        <f t="shared" si="555"/>
        <v>0.24899370907202445</v>
      </c>
      <c r="CE265" s="5">
        <f t="shared" si="622"/>
        <v>32.366710120452453</v>
      </c>
      <c r="CF265" s="5" t="str">
        <f t="shared" si="623"/>
        <v>excited</v>
      </c>
      <c r="CG265" s="4">
        <v>0.45141015392967399</v>
      </c>
      <c r="CH265" s="4">
        <v>-7.3636785835667601E-2</v>
      </c>
      <c r="CI265" s="4">
        <v>0.27943113603483499</v>
      </c>
      <c r="CJ265" s="4">
        <v>0.25084955493934002</v>
      </c>
      <c r="CK265" s="4">
        <v>0.24574944766748899</v>
      </c>
      <c r="CL265" s="4">
        <v>-4.78231121796069E-2</v>
      </c>
      <c r="CM265" s="4">
        <v>0.40081372385128194</v>
      </c>
      <c r="CN265" s="4">
        <v>-2.0652870539031229</v>
      </c>
      <c r="CO265" s="4">
        <v>0.52504693976534156</v>
      </c>
      <c r="CP265" s="4">
        <v>1.4037005669553133</v>
      </c>
      <c r="CQ265" s="4">
        <f t="shared" si="556"/>
        <v>0.86894059019104897</v>
      </c>
      <c r="CR265" s="4">
        <f t="shared" si="557"/>
        <v>-5.9244221083772142E-2</v>
      </c>
      <c r="CS265" s="4">
        <f t="shared" si="624"/>
        <v>93.900380313337067</v>
      </c>
      <c r="CT265" s="4" t="str">
        <f t="shared" si="625"/>
        <v>nervous</v>
      </c>
      <c r="CU265" s="2">
        <v>1.1478453865716699E-2</v>
      </c>
      <c r="CV265" s="2">
        <v>-3.0048983879950902E-2</v>
      </c>
      <c r="CW265" s="2">
        <v>-0.1940749803165</v>
      </c>
      <c r="CX265" s="2">
        <v>0.13716253424852901</v>
      </c>
      <c r="CY265" s="2">
        <v>-8.9035910651280997E-2</v>
      </c>
      <c r="CZ265" s="2">
        <v>-0.32494245179503001</v>
      </c>
      <c r="DA265" s="2">
        <v>2.50233811628314</v>
      </c>
      <c r="DB265" s="2">
        <v>-0.38638265733855826</v>
      </c>
      <c r="DC265" s="2">
        <v>-1.7822113038222981E-2</v>
      </c>
      <c r="DD265" s="2">
        <v>-2.9084000569801264E-2</v>
      </c>
      <c r="DE265" s="2">
        <f t="shared" si="558"/>
        <v>-2.6365778152596331E-2</v>
      </c>
      <c r="DF265" s="2">
        <f t="shared" si="559"/>
        <v>0.11967165768642163</v>
      </c>
      <c r="DG265" s="2">
        <f t="shared" si="626"/>
        <v>-12.424777050494484</v>
      </c>
      <c r="DH265" s="2" t="str">
        <f t="shared" si="627"/>
        <v>Contented</v>
      </c>
      <c r="DI265" s="7">
        <v>0.21654333614803301</v>
      </c>
      <c r="DJ265" s="7">
        <v>-3.0741364220333699E-2</v>
      </c>
      <c r="DK265" s="7">
        <v>0.177627704602245</v>
      </c>
      <c r="DL265" s="7">
        <v>-0.111932130953294</v>
      </c>
      <c r="DM265" s="7">
        <v>0.35676521411757101</v>
      </c>
      <c r="DN265" s="7">
        <v>0.66229489587034596</v>
      </c>
      <c r="DO265" s="7">
        <v>0.30982915660328653</v>
      </c>
      <c r="DP265" s="7">
        <v>-0.17723300614099546</v>
      </c>
      <c r="DQ265" s="7">
        <v>0.24728470036836669</v>
      </c>
      <c r="DR265" s="7">
        <v>0.35357845219487211</v>
      </c>
      <c r="DS265" s="7">
        <f t="shared" si="560"/>
        <v>-1.8767516718043442E-4</v>
      </c>
      <c r="DT265" s="7">
        <f t="shared" si="561"/>
        <v>0.1168511059731534</v>
      </c>
      <c r="DU265" s="7">
        <f t="shared" si="628"/>
        <v>-9.2022969429896156E-2</v>
      </c>
      <c r="DV265" s="7" t="str">
        <f t="shared" si="629"/>
        <v>Contented</v>
      </c>
      <c r="DW265" s="9">
        <v>0.95149765361569105</v>
      </c>
      <c r="DX265" s="9">
        <v>0.89583593161646102</v>
      </c>
      <c r="DY265" s="9">
        <v>0.39564026944598302</v>
      </c>
      <c r="DZ265" s="9">
        <v>0.33085950177665002</v>
      </c>
      <c r="EA265" s="9">
        <v>0.70369015275854996</v>
      </c>
      <c r="EB265" s="9">
        <v>0.96829686935989701</v>
      </c>
      <c r="EC265" s="9">
        <v>0.2390304398826196</v>
      </c>
      <c r="ED265" s="9">
        <v>0.17748708761701906</v>
      </c>
      <c r="EE265" s="9">
        <v>5.5661721999230029E-2</v>
      </c>
      <c r="EF265" s="9">
        <v>0.39326940030234703</v>
      </c>
      <c r="EG265" s="9">
        <f t="shared" si="562"/>
        <v>0.29785155668404828</v>
      </c>
      <c r="EH265" s="9">
        <f t="shared" si="563"/>
        <v>0.10378322959169184</v>
      </c>
      <c r="EI265" s="9">
        <f t="shared" si="630"/>
        <v>70.789648192481238</v>
      </c>
      <c r="EJ265" s="9" t="str">
        <f t="shared" si="631"/>
        <v>alert</v>
      </c>
      <c r="EK265" s="1">
        <v>0.46355040257068397</v>
      </c>
      <c r="EL265" s="1">
        <v>0.42760895858980702</v>
      </c>
      <c r="EM265" s="1">
        <v>6.4008314569264202E-2</v>
      </c>
      <c r="EN265" s="1">
        <v>0.226251773633079</v>
      </c>
      <c r="EO265" s="1">
        <v>0.13573916109894099</v>
      </c>
      <c r="EP265" s="1">
        <v>-7.4903458081714197E-2</v>
      </c>
      <c r="EQ265" s="1">
        <v>0.10680699022576433</v>
      </c>
      <c r="ER265" s="1">
        <v>0.64147503599220923</v>
      </c>
      <c r="ES265" s="1">
        <v>3.5941443980876953E-2</v>
      </c>
      <c r="ET265" s="1">
        <v>0.32571064262216681</v>
      </c>
      <c r="EU265" s="1">
        <f t="shared" si="564"/>
        <v>-0.23148628368497359</v>
      </c>
      <c r="EV265" s="1">
        <f t="shared" si="565"/>
        <v>1.5513582830422479E-2</v>
      </c>
      <c r="EW265" s="1">
        <f t="shared" si="632"/>
        <v>-86.165925426694457</v>
      </c>
      <c r="EX265" s="1" t="str">
        <f t="shared" si="633"/>
        <v>Calm</v>
      </c>
      <c r="EY265" s="2">
        <v>0.824185291086039</v>
      </c>
      <c r="EZ265" s="2">
        <v>0.498165500424121</v>
      </c>
      <c r="FA265" s="2">
        <v>0.23049347713628601</v>
      </c>
      <c r="FB265" s="2">
        <v>0.10863001589009701</v>
      </c>
      <c r="FC265" s="2">
        <v>0.85865398985151298</v>
      </c>
      <c r="FD265" s="2">
        <v>0.71434684540937299</v>
      </c>
      <c r="FE265" s="2">
        <v>0.13696701743726372</v>
      </c>
      <c r="FF265" s="2">
        <v>8.9590853456773312E-2</v>
      </c>
      <c r="FG265" s="2">
        <v>0.326019790661918</v>
      </c>
      <c r="FH265" s="2">
        <v>0.25645501572173213</v>
      </c>
      <c r="FI265" s="2">
        <f t="shared" si="566"/>
        <v>0.2178307569692195</v>
      </c>
      <c r="FJ265" s="2">
        <f t="shared" si="567"/>
        <v>-0.32262823684911945</v>
      </c>
      <c r="FK265" s="2">
        <f t="shared" si="634"/>
        <v>145.97373335419283</v>
      </c>
      <c r="FL265" s="2" t="str">
        <f t="shared" si="635"/>
        <v>stressed</v>
      </c>
      <c r="FM265" s="7">
        <v>0.57180746974355301</v>
      </c>
      <c r="FN265" s="7">
        <v>0.68916192888529604</v>
      </c>
      <c r="FO265" s="7">
        <v>-3.5757542269403801E-2</v>
      </c>
      <c r="FP265" s="7">
        <v>-0.121191976455403</v>
      </c>
      <c r="FQ265" s="7">
        <v>0.35775934666488202</v>
      </c>
      <c r="FR265" s="7">
        <v>0.63215227378738503</v>
      </c>
      <c r="FS265" s="7">
        <v>-3.8466887627895463E-2</v>
      </c>
      <c r="FT265" s="7">
        <v>-9.1720785419745432E-2</v>
      </c>
      <c r="FU265" s="7">
        <v>-0.11735445914174303</v>
      </c>
      <c r="FV265" s="7">
        <v>-0.12446734940234896</v>
      </c>
      <c r="FW265" s="7">
        <f t="shared" si="568"/>
        <v>-0.23890002873684846</v>
      </c>
      <c r="FX265" s="7">
        <f t="shared" si="569"/>
        <v>0.12018058617669714</v>
      </c>
      <c r="FY265" s="7">
        <f t="shared" si="636"/>
        <v>-63.294948980505268</v>
      </c>
      <c r="FZ265" s="7" t="str">
        <f t="shared" si="637"/>
        <v>Calm</v>
      </c>
      <c r="GA265" s="4">
        <v>0.36860973238089001</v>
      </c>
      <c r="GB265" s="4">
        <v>0.43826232456825098</v>
      </c>
      <c r="GC265" s="4">
        <v>0.46590373378660399</v>
      </c>
      <c r="GD265" s="4">
        <v>0.62092792905043404</v>
      </c>
      <c r="GE265" s="4">
        <v>7.9653366281204896E-2</v>
      </c>
      <c r="GF265" s="4">
        <v>-2.7362235398949298E-3</v>
      </c>
      <c r="GG265" s="4">
        <v>1.0393533065227989</v>
      </c>
      <c r="GH265" s="4">
        <v>1.4256962500853811</v>
      </c>
      <c r="GI265" s="4">
        <v>-6.9652592187360973E-2</v>
      </c>
      <c r="GJ265" s="4">
        <v>1.3469690187889893</v>
      </c>
      <c r="GK265" s="4">
        <f t="shared" si="570"/>
        <v>0.13591468982177002</v>
      </c>
      <c r="GL265" s="4">
        <f t="shared" si="571"/>
        <v>3.6283366460998723E-2</v>
      </c>
      <c r="GM265" s="4">
        <f t="shared" si="638"/>
        <v>75.0530579421184</v>
      </c>
      <c r="GN265" s="4" t="str">
        <f t="shared" si="639"/>
        <v>alert</v>
      </c>
      <c r="GO265" s="5">
        <v>0.79879114023216802</v>
      </c>
      <c r="GP265" s="5">
        <v>0.917004055168683</v>
      </c>
      <c r="GQ265" s="5">
        <v>0.54567892638223303</v>
      </c>
      <c r="GR265" s="5">
        <v>0.65274767588916105</v>
      </c>
      <c r="GS265" s="5">
        <v>0.94603423109311402</v>
      </c>
      <c r="GT265" s="5">
        <v>0.53611774380596799</v>
      </c>
      <c r="GU265" s="5">
        <v>0.31274128365508724</v>
      </c>
      <c r="GV265" s="5">
        <v>0.44920369121828024</v>
      </c>
      <c r="GW265" s="5">
        <v>-0.11821291493651498</v>
      </c>
      <c r="GX265" s="5">
        <v>0.69846716291300304</v>
      </c>
      <c r="GY265" s="5">
        <f t="shared" si="572"/>
        <v>0.2660558816947638</v>
      </c>
      <c r="GZ265" s="5">
        <f t="shared" si="573"/>
        <v>0.21753743328302755</v>
      </c>
      <c r="HA265" s="5">
        <f t="shared" si="640"/>
        <v>50.729257929468872</v>
      </c>
      <c r="HB265" s="5" t="str">
        <f t="shared" si="641"/>
        <v>excited</v>
      </c>
      <c r="HC265" s="2">
        <v>0.32836233851860003</v>
      </c>
      <c r="HD265" s="2">
        <v>0.32373898767179898</v>
      </c>
      <c r="HE265" s="2">
        <v>0.19516161020690501</v>
      </c>
      <c r="HF265" s="2">
        <v>0.29938659074977703</v>
      </c>
      <c r="HG265" s="2">
        <v>0.239436173820091</v>
      </c>
      <c r="HH265" s="2">
        <v>-0.170479362722187</v>
      </c>
      <c r="HI265" s="2">
        <v>0.34371631127221297</v>
      </c>
      <c r="HJ265" s="2">
        <v>1.9534602857615502</v>
      </c>
      <c r="HK265" s="2">
        <v>4.6233508468010442E-3</v>
      </c>
      <c r="HL265" s="2">
        <v>0.75839165033730527</v>
      </c>
      <c r="HM265" s="2">
        <f t="shared" si="574"/>
        <v>-2.171024384974618E-2</v>
      </c>
      <c r="HN265" s="2">
        <f t="shared" si="575"/>
        <v>0.25223951382700438</v>
      </c>
      <c r="HO265" s="2">
        <f t="shared" si="642"/>
        <v>-4.919321618523238</v>
      </c>
      <c r="HP265" s="2" t="str">
        <f t="shared" si="643"/>
        <v>Contented</v>
      </c>
      <c r="HQ265" s="4">
        <v>0.70762340169052895</v>
      </c>
      <c r="HR265" s="4">
        <v>0.59889876757097504</v>
      </c>
      <c r="HS265" s="4">
        <v>0.229876726782863</v>
      </c>
      <c r="HT265" s="4">
        <v>0.14571061888895301</v>
      </c>
      <c r="HU265" s="4">
        <v>0.89986786014596398</v>
      </c>
      <c r="HV265" s="4">
        <v>0.63294975410055199</v>
      </c>
      <c r="HW265" s="4">
        <v>0.14300340676206119</v>
      </c>
      <c r="HX265" s="4">
        <v>0.11828614990034204</v>
      </c>
      <c r="HY265" s="4">
        <v>0.10872463411955391</v>
      </c>
      <c r="HZ265" s="4">
        <v>0.28747108507474634</v>
      </c>
      <c r="IA265" s="4">
        <f t="shared" si="576"/>
        <v>0.34308350784862474</v>
      </c>
      <c r="IB265" s="4">
        <f t="shared" si="577"/>
        <v>-0.47961665873013248</v>
      </c>
      <c r="IC265" s="4">
        <f t="shared" si="644"/>
        <v>144.4227759875711</v>
      </c>
      <c r="ID265" s="4" t="str">
        <f t="shared" si="645"/>
        <v>stressed</v>
      </c>
      <c r="IE265" s="5">
        <v>0.61206465469193305</v>
      </c>
      <c r="IF265" s="5">
        <v>-9.4401501463279205E-2</v>
      </c>
      <c r="IG265" s="5">
        <v>0.23832395757881</v>
      </c>
      <c r="IH265" s="5">
        <v>6.6787451231981598E-2</v>
      </c>
      <c r="II265" s="5">
        <v>0.39135205687672198</v>
      </c>
      <c r="IJ265" s="5">
        <v>-0.29440106523229198</v>
      </c>
      <c r="IK265" s="5">
        <v>0.23751244605666863</v>
      </c>
      <c r="IL265" s="5">
        <v>-0.17177728994848832</v>
      </c>
      <c r="IM265" s="5">
        <v>0.70646615615521224</v>
      </c>
      <c r="IN265" s="5">
        <v>0.58940144166687991</v>
      </c>
      <c r="IO265" s="5">
        <f t="shared" si="578"/>
        <v>0.49610609269278649</v>
      </c>
      <c r="IP265" s="5">
        <f t="shared" si="579"/>
        <v>-0.21316337526975238</v>
      </c>
      <c r="IQ265" s="5">
        <f t="shared" si="646"/>
        <v>113.25188912069764</v>
      </c>
      <c r="IR265" s="5" t="str">
        <f t="shared" si="647"/>
        <v>nervous</v>
      </c>
      <c r="IS265" s="4">
        <v>0.89040143633442803</v>
      </c>
      <c r="IT265" s="4">
        <v>0.93455245037692303</v>
      </c>
      <c r="IU265" s="4">
        <v>0.76499760073021905</v>
      </c>
      <c r="IV265" s="4">
        <v>0.71701536456091197</v>
      </c>
      <c r="IW265" s="4">
        <v>1.41403545628657</v>
      </c>
      <c r="IX265" s="4">
        <v>1.01990460444114</v>
      </c>
      <c r="IY265" s="4">
        <v>0.33196725984547726</v>
      </c>
      <c r="IZ265" s="4">
        <v>0.36686166257444713</v>
      </c>
      <c r="JA265" s="4">
        <v>-4.4151014042494996E-2</v>
      </c>
      <c r="JB265" s="4">
        <v>0.81208241812716986</v>
      </c>
      <c r="JC265" s="4">
        <f t="shared" si="580"/>
        <v>-1.7642925086431394E-2</v>
      </c>
      <c r="JD265" s="4">
        <f t="shared" si="581"/>
        <v>-0.68072895638509268</v>
      </c>
      <c r="JE265" s="4">
        <f t="shared" si="648"/>
        <v>-178.51535785916928</v>
      </c>
      <c r="JF265" s="4" t="str">
        <f t="shared" si="649"/>
        <v>Sad</v>
      </c>
      <c r="JG265" s="5">
        <v>0.103267949118567</v>
      </c>
      <c r="JH265" s="5">
        <v>0.15318383336324401</v>
      </c>
      <c r="JI265" s="5">
        <v>-2.9426932529398901E-3</v>
      </c>
      <c r="JJ265" s="5">
        <v>8.2746203205679297E-2</v>
      </c>
      <c r="JK265" s="5">
        <v>-0.36261792691668798</v>
      </c>
      <c r="JL265" s="5">
        <v>-0.203572891185102</v>
      </c>
      <c r="JM265" s="5">
        <v>1.1346417986704029E-2</v>
      </c>
      <c r="JN265" s="5">
        <v>-1.6421462671164551</v>
      </c>
      <c r="JO265" s="5">
        <v>-4.9915884244677008E-2</v>
      </c>
      <c r="JP265" s="5">
        <v>0.31118329215902224</v>
      </c>
      <c r="JQ265" s="5">
        <f t="shared" si="582"/>
        <v>-6.165441850114739E-2</v>
      </c>
      <c r="JR265" s="5">
        <f t="shared" si="583"/>
        <v>0.20952145692712842</v>
      </c>
      <c r="JS265" s="5">
        <f t="shared" si="650"/>
        <v>-16.397206591778449</v>
      </c>
      <c r="JT265" s="5" t="str">
        <f t="shared" si="651"/>
        <v>Contented</v>
      </c>
      <c r="JU265" s="2">
        <v>-7.1695969888614999E-2</v>
      </c>
      <c r="JV265" s="2">
        <v>0.51696885881300603</v>
      </c>
      <c r="JW265" s="2">
        <v>-5.4589013655975502E-2</v>
      </c>
      <c r="JX265" s="2">
        <v>0.174615237664106</v>
      </c>
      <c r="JY265" s="2">
        <v>-0.16541219830710199</v>
      </c>
      <c r="JZ265" s="2">
        <v>0.27252218419831697</v>
      </c>
      <c r="KA265" s="2">
        <v>0.23022831339541161</v>
      </c>
      <c r="KB265" s="2">
        <v>0.22117443789872313</v>
      </c>
      <c r="KC265" s="2">
        <v>-0.58866482870162107</v>
      </c>
      <c r="KD265" s="2">
        <v>0.26955655058646832</v>
      </c>
      <c r="KE265" s="2">
        <f t="shared" si="584"/>
        <v>-0.38159742994194912</v>
      </c>
      <c r="KF265" s="2">
        <f t="shared" si="585"/>
        <v>0.31720722066144824</v>
      </c>
      <c r="KG265" s="2">
        <f t="shared" si="652"/>
        <v>-50.264559882926513</v>
      </c>
      <c r="KH265" s="2" t="str">
        <f t="shared" si="653"/>
        <v>Relased</v>
      </c>
      <c r="KI265" s="7">
        <v>0.106616083631181</v>
      </c>
      <c r="KJ265" s="7">
        <v>0.18649599582284601</v>
      </c>
      <c r="KK265" s="7">
        <v>6.7492990095690097E-2</v>
      </c>
      <c r="KL265" s="7">
        <v>-0.23700542887187601</v>
      </c>
      <c r="KM265" s="7">
        <v>0.221560805008542</v>
      </c>
      <c r="KN265" s="7">
        <v>-0.166197001296845</v>
      </c>
      <c r="KO265" s="7">
        <v>0.2056603997174975</v>
      </c>
      <c r="KP265" s="7">
        <v>-11.675722586569274</v>
      </c>
      <c r="KQ265" s="7">
        <v>-7.9879912191665015E-2</v>
      </c>
      <c r="KR265" s="7">
        <v>-0.57831952573204337</v>
      </c>
      <c r="KS265" s="7">
        <f t="shared" si="586"/>
        <v>-8.0568186808732345E-2</v>
      </c>
      <c r="KT265" s="7">
        <f t="shared" si="587"/>
        <v>-0.19586912206442142</v>
      </c>
      <c r="KU265" s="7">
        <f t="shared" si="654"/>
        <v>-157.64082880633154</v>
      </c>
      <c r="KV265" s="7" t="str">
        <f t="shared" si="655"/>
        <v>Sad</v>
      </c>
      <c r="KW265" s="2">
        <v>1.0241602750846099</v>
      </c>
      <c r="KX265" s="2">
        <v>0.305719185212672</v>
      </c>
      <c r="KY265" s="2">
        <v>1.12032782346648</v>
      </c>
      <c r="KZ265" s="2">
        <v>0.58271387579831702</v>
      </c>
      <c r="LA265" s="2">
        <v>0.82386901559106895</v>
      </c>
      <c r="LB265" s="2">
        <v>0.37346081751865301</v>
      </c>
      <c r="LC265" s="2">
        <v>0.60622839103208381</v>
      </c>
      <c r="LD265" s="2">
        <v>0.857966773837467</v>
      </c>
      <c r="LE265" s="2">
        <v>0.718441089871938</v>
      </c>
      <c r="LF265" s="2">
        <v>1.2805985430319364</v>
      </c>
      <c r="LG265" s="2">
        <f t="shared" si="588"/>
        <v>0.72038896194619939</v>
      </c>
      <c r="LH265" s="2">
        <f t="shared" si="589"/>
        <v>0.4229035473002194</v>
      </c>
      <c r="LI265" s="2">
        <f t="shared" si="656"/>
        <v>59.584982273293349</v>
      </c>
      <c r="LJ265" s="2" t="str">
        <f t="shared" si="657"/>
        <v>excited</v>
      </c>
      <c r="LK265" s="4">
        <v>0.56811962863350596</v>
      </c>
      <c r="LL265" s="4">
        <v>0.82911898959336605</v>
      </c>
      <c r="LM265" s="4">
        <v>0.20110637035047799</v>
      </c>
      <c r="LN265" s="4">
        <v>0.37604345810678502</v>
      </c>
      <c r="LO265" s="4">
        <v>0.49791759179624201</v>
      </c>
      <c r="LP265" s="4">
        <v>0.97720936872069597</v>
      </c>
      <c r="LQ265" s="4">
        <v>0.18864854481291626</v>
      </c>
      <c r="LR265" s="4">
        <v>0.20818111855242391</v>
      </c>
      <c r="LS265" s="4">
        <v>-0.26099936095986009</v>
      </c>
      <c r="LT265" s="4">
        <v>0.41306461253531584</v>
      </c>
      <c r="LU265" s="4">
        <f t="shared" si="590"/>
        <v>-0.16655527139827797</v>
      </c>
      <c r="LV265" s="4">
        <f t="shared" si="591"/>
        <v>0.45754052993045002</v>
      </c>
      <c r="LW265" s="4">
        <f t="shared" si="658"/>
        <v>-20.002669010086198</v>
      </c>
      <c r="LX265" s="4" t="str">
        <f t="shared" si="659"/>
        <v>Contented</v>
      </c>
      <c r="LY265" s="5">
        <v>0.12629931263525301</v>
      </c>
      <c r="LZ265" s="5">
        <v>0.228486623166401</v>
      </c>
      <c r="MA265" s="5">
        <v>-0.19988360024368701</v>
      </c>
      <c r="MB265" s="5">
        <v>3.3674083878273399E-2</v>
      </c>
      <c r="MC265" s="5">
        <v>-0.268674093773829</v>
      </c>
      <c r="MD265" s="5">
        <v>9.6494855891934295E-2</v>
      </c>
      <c r="ME265" s="5">
        <v>1.4039256014668542</v>
      </c>
      <c r="MF265" s="5">
        <v>0.10361847073823177</v>
      </c>
      <c r="MG265" s="5">
        <v>-0.10218731053114799</v>
      </c>
      <c r="MH265" s="5">
        <v>-0.46847831211193897</v>
      </c>
      <c r="MI265" s="5">
        <f t="shared" si="592"/>
        <v>-0.3676379896528027</v>
      </c>
      <c r="MJ265" s="5">
        <f t="shared" si="593"/>
        <v>-0.20950079458459747</v>
      </c>
      <c r="MK265" s="5">
        <f t="shared" si="660"/>
        <v>-119.67692191438421</v>
      </c>
      <c r="ML265" s="5" t="str">
        <f t="shared" si="661"/>
        <v>Bored</v>
      </c>
      <c r="MM265" s="2">
        <v>0.20752013549583401</v>
      </c>
      <c r="MN265" s="2">
        <v>0.38386498126973501</v>
      </c>
      <c r="MO265" s="2">
        <v>-0.10202083396431399</v>
      </c>
      <c r="MP265" s="2">
        <v>2.5789776874600998E-3</v>
      </c>
      <c r="MQ265" s="2">
        <v>-0.22484479334834601</v>
      </c>
      <c r="MR265" s="2">
        <v>-0.18001265833550401</v>
      </c>
      <c r="MS265" s="2">
        <v>5.8887647209449172</v>
      </c>
      <c r="MT265" s="2">
        <v>1.2651205786318937E-2</v>
      </c>
      <c r="MU265" s="2">
        <v>-0.176344845773901</v>
      </c>
      <c r="MV265" s="2">
        <v>-0.16815075905312923</v>
      </c>
      <c r="MW265" s="2">
        <f t="shared" si="594"/>
        <v>0.14736302460810347</v>
      </c>
      <c r="MX265" s="2">
        <f t="shared" si="595"/>
        <v>-4.6180254869848003E-2</v>
      </c>
      <c r="MY265" s="2">
        <f t="shared" si="662"/>
        <v>107.39981669965098</v>
      </c>
      <c r="MZ265" s="2" t="str">
        <f t="shared" si="663"/>
        <v>nervous</v>
      </c>
      <c r="NA265" s="7">
        <v>0.12588522815001399</v>
      </c>
      <c r="NB265" s="7">
        <v>0.193204845581051</v>
      </c>
      <c r="NC265" s="7">
        <v>-9.1544902759304797E-2</v>
      </c>
      <c r="ND265" s="7">
        <v>0.32318188444252099</v>
      </c>
      <c r="NE265" s="7">
        <v>4.8569977288081698E-2</v>
      </c>
      <c r="NF265" s="7">
        <v>0.65595109069258795</v>
      </c>
      <c r="NG265" s="7">
        <v>-0.52474732714002581</v>
      </c>
      <c r="NH265" s="7">
        <v>0.380591915615339</v>
      </c>
      <c r="NI265" s="7">
        <v>-6.731961743103701E-2</v>
      </c>
      <c r="NJ265" s="7">
        <v>0.72592976326315972</v>
      </c>
      <c r="NK265" s="7">
        <f t="shared" si="596"/>
        <v>8.1702097220579306E-2</v>
      </c>
      <c r="NL265" s="7">
        <f t="shared" si="597"/>
        <v>0.22184238049610938</v>
      </c>
      <c r="NM265" s="7">
        <f t="shared" si="664"/>
        <v>20.218194765085279</v>
      </c>
      <c r="NN265" s="7" t="str">
        <f t="shared" si="665"/>
        <v>happy</v>
      </c>
      <c r="NO265" s="4">
        <v>-0.10885229104426999</v>
      </c>
      <c r="NP265" s="4">
        <v>0.80608249878580196</v>
      </c>
      <c r="NQ265" s="4">
        <v>0.39413076490488202</v>
      </c>
      <c r="NR265" s="4">
        <v>0.504374028204019</v>
      </c>
      <c r="NS265" s="4">
        <v>2.2930258581868101E-2</v>
      </c>
      <c r="NT265" s="4">
        <v>0.64043430348552699</v>
      </c>
      <c r="NU265" s="4">
        <v>-4.5870745094088337</v>
      </c>
      <c r="NV265" s="4">
        <v>0.3486817625706442</v>
      </c>
      <c r="NW265" s="4">
        <v>-0.91493478983007193</v>
      </c>
      <c r="NX265" s="4">
        <v>1.288677373889662</v>
      </c>
      <c r="NY265" s="4">
        <f t="shared" si="598"/>
        <v>-1</v>
      </c>
      <c r="NZ265" s="4">
        <f t="shared" si="599"/>
        <v>1</v>
      </c>
      <c r="OA265" s="4">
        <f t="shared" si="666"/>
        <v>-45</v>
      </c>
      <c r="OB265" s="4" t="str">
        <f t="shared" si="667"/>
        <v>Relased</v>
      </c>
      <c r="OC265" s="1">
        <v>0.37887309968434602</v>
      </c>
      <c r="OD265" s="1">
        <v>0.428434981354542</v>
      </c>
      <c r="OE265" s="1">
        <v>0.994901864681907</v>
      </c>
      <c r="OF265" s="1">
        <v>0.93952920597496803</v>
      </c>
      <c r="OG265" s="1">
        <v>0.280917373704065</v>
      </c>
      <c r="OH265" s="1">
        <v>0.44715867532621201</v>
      </c>
      <c r="OI265" s="1">
        <v>1.5079057743475781</v>
      </c>
      <c r="OJ265" s="1">
        <v>1.0730196579273816</v>
      </c>
      <c r="OK265" s="1">
        <v>-4.9561881670195984E-2</v>
      </c>
      <c r="OL265" s="1">
        <v>2.3961497674686272</v>
      </c>
      <c r="OM265" s="1">
        <f t="shared" si="600"/>
        <v>-5.8390235732077467E-2</v>
      </c>
      <c r="ON265" s="1">
        <f t="shared" si="601"/>
        <v>0.4157603727618786</v>
      </c>
      <c r="OO265" s="1">
        <f t="shared" si="668"/>
        <v>-7.9944491566159472</v>
      </c>
      <c r="OP265" s="1" t="str">
        <f t="shared" si="669"/>
        <v>Contented</v>
      </c>
      <c r="OQ265" s="2">
        <v>0.58171327708493703</v>
      </c>
      <c r="OR265" s="2">
        <v>0.79101420279643797</v>
      </c>
      <c r="OS265" s="2">
        <v>-2.1136346698601E-2</v>
      </c>
      <c r="OT265" s="2">
        <v>0.34500119681270902</v>
      </c>
      <c r="OU265" s="2">
        <v>0.47175703923484202</v>
      </c>
      <c r="OV265" s="2">
        <v>0.98282507914638495</v>
      </c>
      <c r="OW265" s="2">
        <v>-2.0063542722721671E-2</v>
      </c>
      <c r="OX265" s="2">
        <v>0.19449405609895024</v>
      </c>
      <c r="OY265" s="2">
        <v>-0.20930092571150094</v>
      </c>
      <c r="OZ265" s="2">
        <v>0.23592800090378829</v>
      </c>
      <c r="PA265" s="2">
        <f t="shared" si="602"/>
        <v>-0.27673171023243159</v>
      </c>
      <c r="PB265" s="2">
        <f t="shared" si="603"/>
        <v>-9.8371739057251939E-2</v>
      </c>
      <c r="PC265" s="2">
        <f t="shared" si="670"/>
        <v>-109.5691264613111</v>
      </c>
      <c r="PD265" s="2" t="str">
        <f t="shared" si="671"/>
        <v>Bored</v>
      </c>
      <c r="PE265" s="1">
        <v>0.71877412398059004</v>
      </c>
      <c r="PF265" s="1">
        <v>0.75363395761408603</v>
      </c>
      <c r="PG265" s="1">
        <v>0.94786261822485995</v>
      </c>
      <c r="PH265" s="1">
        <v>1.13444983182313</v>
      </c>
      <c r="PI265" s="1">
        <v>0.485413664683848</v>
      </c>
      <c r="PJ265" s="1">
        <v>0.70738133246000801</v>
      </c>
      <c r="PK265" s="1">
        <v>0.78713854030701658</v>
      </c>
      <c r="PL265" s="1">
        <v>0.77648046500977919</v>
      </c>
      <c r="PM265" s="1">
        <v>-3.4859833633495985E-2</v>
      </c>
      <c r="PN265" s="1">
        <v>1.414222372233086</v>
      </c>
      <c r="PO265" s="1">
        <f t="shared" si="604"/>
        <v>8.9633219909986073E-2</v>
      </c>
      <c r="PP265" s="1">
        <f t="shared" si="605"/>
        <v>-0.25340695678598846</v>
      </c>
      <c r="PQ265" s="1">
        <f t="shared" si="672"/>
        <v>160.52067404239909</v>
      </c>
      <c r="PR265" s="1" t="str">
        <f t="shared" si="673"/>
        <v>Upset</v>
      </c>
      <c r="PS265" s="4">
        <v>0.72924563677502596</v>
      </c>
      <c r="PT265" s="4">
        <v>0.45370511992373602</v>
      </c>
      <c r="PU265" s="4">
        <v>0.39700140280493901</v>
      </c>
      <c r="PV265" s="4">
        <v>-3.8396070051410498E-2</v>
      </c>
      <c r="PW265" s="4">
        <v>0.57292266406181303</v>
      </c>
      <c r="PX265" s="4">
        <v>0.50898636955675503</v>
      </c>
      <c r="PY265" s="4">
        <v>0.30487718258062796</v>
      </c>
      <c r="PZ265" s="4">
        <v>-3.9884085889375254E-2</v>
      </c>
      <c r="QA265" s="4">
        <v>0.27554051685128994</v>
      </c>
      <c r="QB265" s="4">
        <v>0.30314476804958607</v>
      </c>
      <c r="QC265" s="4">
        <f t="shared" si="606"/>
        <v>0.50104510990587214</v>
      </c>
      <c r="QD265" s="4">
        <f t="shared" si="607"/>
        <v>-0.18645049789077761</v>
      </c>
      <c r="QE265" s="4">
        <f t="shared" si="674"/>
        <v>110.4114003658247</v>
      </c>
      <c r="QF265" s="4" t="str">
        <f t="shared" si="675"/>
        <v>nervous</v>
      </c>
      <c r="QG265" s="2">
        <v>0.676927698377909</v>
      </c>
      <c r="QH265" s="2">
        <v>0.309448285343987</v>
      </c>
      <c r="QI265" s="2">
        <v>0.17912445405747701</v>
      </c>
      <c r="QJ265" s="2">
        <v>1.0498374456227499E-3</v>
      </c>
      <c r="QK265" s="2">
        <v>0.67934640429325599</v>
      </c>
      <c r="QL265" s="2">
        <v>0.41114685116924998</v>
      </c>
      <c r="QM265" s="2">
        <v>0.13207098307391821</v>
      </c>
      <c r="QN265" s="2">
        <v>1.4569033184190314E-3</v>
      </c>
      <c r="QO265" s="2">
        <v>0.36747941303392201</v>
      </c>
      <c r="QP265" s="2">
        <v>0.18266289374083045</v>
      </c>
      <c r="QQ265" s="2">
        <f t="shared" si="608"/>
        <v>0.44580172831113973</v>
      </c>
      <c r="QR265" s="2">
        <f t="shared" si="609"/>
        <v>3.4117185229892932E-2</v>
      </c>
      <c r="QS265" s="2">
        <f t="shared" si="676"/>
        <v>85.623687173399119</v>
      </c>
      <c r="QT265" s="2" t="str">
        <f t="shared" si="677"/>
        <v>alert</v>
      </c>
      <c r="QU265" s="4">
        <v>0.20156240822063301</v>
      </c>
      <c r="QV265" s="4">
        <v>0.62134531150142902</v>
      </c>
      <c r="QW265" s="4">
        <v>0.109372582203868</v>
      </c>
      <c r="QX265" s="4">
        <v>6.52629953751446E-2</v>
      </c>
      <c r="QY265" s="4">
        <v>0.55436594642385295</v>
      </c>
      <c r="QZ265" s="4">
        <v>0.80916011626652895</v>
      </c>
      <c r="RA265" s="4">
        <v>0.14468643957046176</v>
      </c>
      <c r="RB265" s="4">
        <v>4.5622333273474931E-2</v>
      </c>
      <c r="RC265" s="4">
        <v>-0.41978290328079604</v>
      </c>
      <c r="RD265" s="4">
        <v>0.21221769269341156</v>
      </c>
      <c r="RE265" s="4">
        <f t="shared" si="610"/>
        <v>-0.52292630733024748</v>
      </c>
      <c r="RF265" s="4">
        <f t="shared" si="611"/>
        <v>8.9927259639845047E-2</v>
      </c>
      <c r="RG265" s="4">
        <f t="shared" si="678"/>
        <v>-80.242328390510423</v>
      </c>
      <c r="RH265" s="4" t="str">
        <f t="shared" si="679"/>
        <v>Calm</v>
      </c>
    </row>
    <row r="266" spans="1:476" x14ac:dyDescent="0.3">
      <c r="A266" s="1">
        <v>0.260375657516697</v>
      </c>
      <c r="B266" s="1">
        <v>0.79524242820791302</v>
      </c>
      <c r="C266" s="1">
        <v>0.44647071023284901</v>
      </c>
      <c r="D266" s="1">
        <v>0.246252686189777</v>
      </c>
      <c r="E266" s="1">
        <v>6.6597224123122703E-2</v>
      </c>
      <c r="F266" s="1">
        <v>0.47199470812289901</v>
      </c>
      <c r="G266" s="1">
        <v>1.3654670931538089</v>
      </c>
      <c r="H266" s="1">
        <v>0.19432249823642539</v>
      </c>
      <c r="I266" s="1">
        <v>-0.53486677069121602</v>
      </c>
      <c r="J266" s="1">
        <v>0.65622539608831976</v>
      </c>
      <c r="K266" s="17">
        <f t="shared" si="544"/>
        <v>-0.44183041711922511</v>
      </c>
      <c r="L266" s="18">
        <f t="shared" si="545"/>
        <v>0.21289940882271874</v>
      </c>
      <c r="M266" s="18">
        <f t="shared" si="612"/>
        <v>-64.272547631861926</v>
      </c>
      <c r="N266" s="18" t="str">
        <f t="shared" si="613"/>
        <v>Calm</v>
      </c>
      <c r="O266" s="9">
        <v>-0.21547084588089899</v>
      </c>
      <c r="P266" s="9">
        <v>0.237686710107022</v>
      </c>
      <c r="Q266" s="9">
        <v>5.4061488651383001E-2</v>
      </c>
      <c r="R266" s="9">
        <v>0.10242955757768001</v>
      </c>
      <c r="S266" s="9">
        <v>0.12820714191786101</v>
      </c>
      <c r="T266" s="9">
        <v>0.240532450218779</v>
      </c>
      <c r="U266" s="9">
        <v>-0.61951861078784443</v>
      </c>
      <c r="V266" s="9">
        <v>0.21418957263840457</v>
      </c>
      <c r="W266" s="9">
        <v>-0.44295324771842998</v>
      </c>
      <c r="X266" s="9">
        <v>-1.0968766449411664</v>
      </c>
      <c r="Y266" s="9">
        <f t="shared" si="546"/>
        <v>-0.23747013622291047</v>
      </c>
      <c r="Z266" s="9">
        <f t="shared" si="547"/>
        <v>-0.36936112991876158</v>
      </c>
      <c r="AA266" s="9">
        <f t="shared" si="614"/>
        <v>-147.26217295719354</v>
      </c>
      <c r="AB266" s="9" t="str">
        <f t="shared" si="615"/>
        <v>Depressed</v>
      </c>
      <c r="AC266" s="2">
        <v>0.40174410081438899</v>
      </c>
      <c r="AD266" s="2">
        <v>0.157532558238415</v>
      </c>
      <c r="AE266" s="2">
        <v>3.0874763335269201E-2</v>
      </c>
      <c r="AF266" s="2">
        <v>0.212903217321434</v>
      </c>
      <c r="AG266" s="2">
        <v>0.54058571212873996</v>
      </c>
      <c r="AH266" s="2">
        <v>0.56668850045279096</v>
      </c>
      <c r="AI266" s="2">
        <v>3.2764285827739742E-2</v>
      </c>
      <c r="AJ266" s="2">
        <v>0.29397545786114992</v>
      </c>
      <c r="AK266" s="2">
        <v>0.24421154257597399</v>
      </c>
      <c r="AL266" s="2">
        <v>0.43588084128089272</v>
      </c>
      <c r="AM266" s="2">
        <f t="shared" si="548"/>
        <v>0.47351330359023347</v>
      </c>
      <c r="AN266" s="2">
        <f t="shared" si="549"/>
        <v>8.0031299864183003E-2</v>
      </c>
      <c r="AO266" s="2">
        <f t="shared" si="616"/>
        <v>80.406761936139603</v>
      </c>
      <c r="AP266" s="2" t="str">
        <f t="shared" si="617"/>
        <v>alert</v>
      </c>
      <c r="AQ266" s="9">
        <v>0.57057352412019302</v>
      </c>
      <c r="AR266" s="9">
        <v>0.49433032059700399</v>
      </c>
      <c r="AS266" s="9">
        <v>7.1950496555728202E-2</v>
      </c>
      <c r="AT266" s="9">
        <v>-1.8451134345679798E-2</v>
      </c>
      <c r="AU266" s="9">
        <v>0.38387956740957102</v>
      </c>
      <c r="AV266" s="9">
        <v>0.54942176811724397</v>
      </c>
      <c r="AW266" s="9">
        <v>7.5384004928318135E-2</v>
      </c>
      <c r="AX266" s="9">
        <v>-1.767769812888129E-2</v>
      </c>
      <c r="AY266" s="9">
        <v>7.6243203523189029E-2</v>
      </c>
      <c r="AZ266" s="9">
        <v>5.0238678802268809E-2</v>
      </c>
      <c r="BA266" s="9">
        <f t="shared" si="550"/>
        <v>0.20569839714357863</v>
      </c>
      <c r="BB266" s="9">
        <f t="shared" si="551"/>
        <v>6.7790208270791963E-2</v>
      </c>
      <c r="BC266" s="9">
        <f t="shared" si="618"/>
        <v>71.759785970302971</v>
      </c>
      <c r="BD266" s="9" t="str">
        <f t="shared" si="619"/>
        <v>alert</v>
      </c>
      <c r="BE266" s="4">
        <v>0.56225684158648404</v>
      </c>
      <c r="BF266" s="4">
        <v>1.0499391503395801</v>
      </c>
      <c r="BG266" s="4">
        <v>0.19342468852061401</v>
      </c>
      <c r="BH266" s="4">
        <v>0.28132258589630899</v>
      </c>
      <c r="BI266" s="4">
        <v>0.33388785597360598</v>
      </c>
      <c r="BJ266" s="4">
        <v>1.1929209730850601</v>
      </c>
      <c r="BK266" s="4">
        <v>0.21584091168228348</v>
      </c>
      <c r="BL266" s="4">
        <v>0.12543028562421243</v>
      </c>
      <c r="BM266" s="4">
        <v>-0.48768230875309604</v>
      </c>
      <c r="BN266" s="4">
        <v>0.29447243188450689</v>
      </c>
      <c r="BO266" s="4">
        <f t="shared" si="552"/>
        <v>-0.48900849195182561</v>
      </c>
      <c r="BP266" s="4">
        <f t="shared" si="553"/>
        <v>0.11404960929351082</v>
      </c>
      <c r="BQ266" s="4">
        <f t="shared" si="620"/>
        <v>-76.871797296099402</v>
      </c>
      <c r="BR266" s="4" t="str">
        <f t="shared" si="621"/>
        <v>Calm</v>
      </c>
      <c r="BS266" s="5">
        <v>0.44695719003599899</v>
      </c>
      <c r="BT266" s="5">
        <v>0.42082381036224398</v>
      </c>
      <c r="BU266" s="5">
        <v>0.46247950029535601</v>
      </c>
      <c r="BV266" s="5">
        <v>0.21675842172238</v>
      </c>
      <c r="BW266" s="5">
        <v>-0.34767574193315498</v>
      </c>
      <c r="BX266" s="5">
        <v>0.233714150057728</v>
      </c>
      <c r="BY266" s="5">
        <v>4.658267069355003</v>
      </c>
      <c r="BZ266" s="5">
        <v>0.33116249145168153</v>
      </c>
      <c r="CA266" s="5">
        <v>2.6133379673755008E-2</v>
      </c>
      <c r="CB266" s="5">
        <v>0.78272965380207626</v>
      </c>
      <c r="CC266" s="5">
        <f t="shared" si="554"/>
        <v>0.15781335312680511</v>
      </c>
      <c r="CD266" s="5">
        <f t="shared" si="555"/>
        <v>0.24899370907202445</v>
      </c>
      <c r="CE266" s="5">
        <f t="shared" si="622"/>
        <v>32.366710120452453</v>
      </c>
      <c r="CF266" s="5" t="str">
        <f t="shared" si="623"/>
        <v>excited</v>
      </c>
      <c r="CG266" s="4">
        <v>0.396686060937742</v>
      </c>
      <c r="CH266" s="4">
        <v>-7.3636785835667601E-2</v>
      </c>
      <c r="CI266" s="4">
        <v>0.173080339010973</v>
      </c>
      <c r="CJ266" s="4">
        <v>0.25084955493934002</v>
      </c>
      <c r="CK266" s="4">
        <v>0.29285618618444098</v>
      </c>
      <c r="CL266" s="4">
        <v>-4.78231121796069E-2</v>
      </c>
      <c r="CM266" s="4">
        <v>0.25100759196891403</v>
      </c>
      <c r="CN266" s="4">
        <v>-2.0652870539031229</v>
      </c>
      <c r="CO266" s="4">
        <v>0.47032284677340963</v>
      </c>
      <c r="CP266" s="4">
        <v>1.3122762582159122</v>
      </c>
      <c r="CQ266" s="4">
        <f t="shared" si="556"/>
        <v>0.81128875384978016</v>
      </c>
      <c r="CR266" s="4">
        <f t="shared" si="557"/>
        <v>-0.13025302756942514</v>
      </c>
      <c r="CS266" s="4">
        <f t="shared" si="624"/>
        <v>99.121042930437468</v>
      </c>
      <c r="CT266" s="4" t="str">
        <f t="shared" si="625"/>
        <v>nervous</v>
      </c>
      <c r="CU266" s="2">
        <v>-0.19645780835596699</v>
      </c>
      <c r="CV266" s="2">
        <v>-0.115107671204959</v>
      </c>
      <c r="CW266" s="2">
        <v>-0.19152005495586799</v>
      </c>
      <c r="CX266" s="2">
        <v>0.118627945598535</v>
      </c>
      <c r="CY266" s="2">
        <v>-0.14232798952800499</v>
      </c>
      <c r="CZ266" s="2">
        <v>-0.31161547846309501</v>
      </c>
      <c r="DA266" s="2">
        <v>0.56531311569754805</v>
      </c>
      <c r="DB266" s="2">
        <v>-0.27799744562912776</v>
      </c>
      <c r="DC266" s="2">
        <v>-8.1350137151007987E-2</v>
      </c>
      <c r="DD266" s="2">
        <v>0.23395438243048067</v>
      </c>
      <c r="DE266" s="2">
        <f t="shared" si="558"/>
        <v>-0.10092042885817842</v>
      </c>
      <c r="DF266" s="2">
        <f t="shared" si="559"/>
        <v>0.24083463112005088</v>
      </c>
      <c r="DG266" s="2">
        <f t="shared" si="626"/>
        <v>-22.735853126600013</v>
      </c>
      <c r="DH266" s="2" t="str">
        <f t="shared" si="627"/>
        <v>Contented</v>
      </c>
      <c r="DI266" s="7">
        <v>0.19714130582286801</v>
      </c>
      <c r="DJ266" s="7">
        <v>1.4387493252183901</v>
      </c>
      <c r="DK266" s="7">
        <v>9.9079635376579794E-2</v>
      </c>
      <c r="DL266" s="7">
        <v>0.55329126337325896</v>
      </c>
      <c r="DM266" s="7">
        <v>0.28958351813338801</v>
      </c>
      <c r="DN266" s="7">
        <v>1.3682687380692</v>
      </c>
      <c r="DO266" s="7">
        <v>0.20356396571522412</v>
      </c>
      <c r="DP266" s="7">
        <v>0.19710997610227066</v>
      </c>
      <c r="DQ266" s="7">
        <v>-1.2416080193955221</v>
      </c>
      <c r="DR266" s="7">
        <v>0.39878637750654472</v>
      </c>
      <c r="DS266" s="7">
        <f t="shared" si="560"/>
        <v>-0.97439993174871276</v>
      </c>
      <c r="DT266" s="7">
        <f t="shared" si="561"/>
        <v>0.13727143235513872</v>
      </c>
      <c r="DU266" s="7">
        <f t="shared" si="628"/>
        <v>-81.981061591984499</v>
      </c>
      <c r="DV266" s="7" t="str">
        <f t="shared" si="629"/>
        <v>Calm</v>
      </c>
      <c r="DW266" s="9">
        <v>0.750370957576868</v>
      </c>
      <c r="DX266" s="9">
        <v>0.67453414706802195</v>
      </c>
      <c r="DY266" s="9">
        <v>0.285398607883879</v>
      </c>
      <c r="DZ266" s="9">
        <v>5.3032820459379397E-2</v>
      </c>
      <c r="EA266" s="9">
        <v>0.834836485980467</v>
      </c>
      <c r="EB266" s="9">
        <v>0.595118575820205</v>
      </c>
      <c r="EC266" s="9">
        <v>0.18003864985860854</v>
      </c>
      <c r="ED266" s="9">
        <v>4.1769548084565573E-2</v>
      </c>
      <c r="EE266" s="9">
        <v>7.5836810508846053E-2</v>
      </c>
      <c r="EF266" s="9">
        <v>0.23751155585031128</v>
      </c>
      <c r="EG266" s="9">
        <f t="shared" si="562"/>
        <v>0.32184953264400429</v>
      </c>
      <c r="EH266" s="9">
        <f t="shared" si="563"/>
        <v>4.8049264848193607E-2</v>
      </c>
      <c r="EI266" s="9">
        <f t="shared" si="630"/>
        <v>81.50896275108073</v>
      </c>
      <c r="EJ266" s="9" t="str">
        <f t="shared" si="631"/>
        <v>alert</v>
      </c>
      <c r="EK266" s="1">
        <v>0.55579500781313496</v>
      </c>
      <c r="EL266" s="1">
        <v>0.41460452940956499</v>
      </c>
      <c r="EM266" s="1">
        <v>7.9369491432897801E-2</v>
      </c>
      <c r="EN266" s="1">
        <v>0.24361097771199799</v>
      </c>
      <c r="EO266" s="1">
        <v>0.24443438988368399</v>
      </c>
      <c r="EP266" s="1">
        <v>-0.20420890493134899</v>
      </c>
      <c r="EQ266" s="1">
        <v>9.9183423729914427E-2</v>
      </c>
      <c r="ER266" s="1">
        <v>1.1578709315659796</v>
      </c>
      <c r="ES266" s="1">
        <v>0.14119047840356996</v>
      </c>
      <c r="ET266" s="1">
        <v>0.33283246410985667</v>
      </c>
      <c r="EU266" s="1">
        <f t="shared" si="564"/>
        <v>-7.6548945641469301E-2</v>
      </c>
      <c r="EV266" s="1">
        <f t="shared" si="565"/>
        <v>1.826119618200539E-2</v>
      </c>
      <c r="EW266" s="1">
        <f t="shared" si="632"/>
        <v>-76.582531403872338</v>
      </c>
      <c r="EX266" s="1" t="str">
        <f t="shared" si="633"/>
        <v>Calm</v>
      </c>
      <c r="EY266" s="2">
        <v>0.77219052121977405</v>
      </c>
      <c r="EZ266" s="2">
        <v>0.48982729375138101</v>
      </c>
      <c r="FA266" s="2">
        <v>0.29026125083613302</v>
      </c>
      <c r="FB266" s="2">
        <v>0.18694657112390201</v>
      </c>
      <c r="FC266" s="2">
        <v>0.87821813729946296</v>
      </c>
      <c r="FD266" s="2">
        <v>0.85868998823421105</v>
      </c>
      <c r="FE266" s="2">
        <v>0.17587235097067311</v>
      </c>
      <c r="FF266" s="2">
        <v>0.13863120155837899</v>
      </c>
      <c r="FG266" s="2">
        <v>0.28236322746839304</v>
      </c>
      <c r="FH266" s="2">
        <v>0.37813081265492449</v>
      </c>
      <c r="FI266" s="2">
        <f t="shared" si="566"/>
        <v>0.17601959656731614</v>
      </c>
      <c r="FJ266" s="2">
        <f t="shared" si="567"/>
        <v>-0.26269487435279826</v>
      </c>
      <c r="FK266" s="2">
        <f t="shared" si="634"/>
        <v>146.17580273924224</v>
      </c>
      <c r="FL266" s="2" t="str">
        <f t="shared" si="635"/>
        <v>stressed</v>
      </c>
      <c r="FM266" s="7">
        <v>0.57180746974355301</v>
      </c>
      <c r="FN266" s="7">
        <v>0.68916192888529604</v>
      </c>
      <c r="FO266" s="7">
        <v>-3.5757542269403801E-2</v>
      </c>
      <c r="FP266" s="7">
        <v>-0.121191976455403</v>
      </c>
      <c r="FQ266" s="7">
        <v>0.35775934666488202</v>
      </c>
      <c r="FR266" s="7">
        <v>0.63215227378738503</v>
      </c>
      <c r="FS266" s="7">
        <v>-3.8466887627895463E-2</v>
      </c>
      <c r="FT266" s="7">
        <v>-9.1720785419745432E-2</v>
      </c>
      <c r="FU266" s="7">
        <v>-0.11735445914174303</v>
      </c>
      <c r="FV266" s="7">
        <v>-0.12446734940234896</v>
      </c>
      <c r="FW266" s="7">
        <f t="shared" si="568"/>
        <v>-0.23890002873684846</v>
      </c>
      <c r="FX266" s="7">
        <f t="shared" si="569"/>
        <v>0.12018058617669714</v>
      </c>
      <c r="FY266" s="7">
        <f t="shared" si="636"/>
        <v>-63.294948980505268</v>
      </c>
      <c r="FZ266" s="7" t="str">
        <f t="shared" si="637"/>
        <v>Calm</v>
      </c>
      <c r="GA266" s="4">
        <v>0.36860973238089001</v>
      </c>
      <c r="GB266" s="4">
        <v>0.37727375503266802</v>
      </c>
      <c r="GC266" s="4">
        <v>0.46188242980690702</v>
      </c>
      <c r="GD266" s="4">
        <v>0.69407936857467001</v>
      </c>
      <c r="GE266" s="4">
        <v>0.21944655805621499</v>
      </c>
      <c r="GF266" s="4">
        <v>-0.13982702359045601</v>
      </c>
      <c r="GG266" s="4">
        <v>0.78543914471791076</v>
      </c>
      <c r="GH266" s="4">
        <v>2.9230950637178585</v>
      </c>
      <c r="GI266" s="4">
        <v>-8.6640226517780139E-3</v>
      </c>
      <c r="GJ266" s="4">
        <v>1.5497886974144119</v>
      </c>
      <c r="GK266" s="4">
        <f t="shared" si="570"/>
        <v>0.20154266059698345</v>
      </c>
      <c r="GL266" s="4">
        <f t="shared" si="571"/>
        <v>0.2191147663062738</v>
      </c>
      <c r="GM266" s="4">
        <f t="shared" si="638"/>
        <v>42.607976413534793</v>
      </c>
      <c r="GN266" s="4" t="str">
        <f t="shared" si="639"/>
        <v>excited</v>
      </c>
      <c r="GO266" s="5">
        <v>0.79879114023216802</v>
      </c>
      <c r="GP266" s="5">
        <v>0.917004055168683</v>
      </c>
      <c r="GQ266" s="5">
        <v>0.60414775386111397</v>
      </c>
      <c r="GR266" s="5">
        <v>0.77366305467144703</v>
      </c>
      <c r="GS266" s="5">
        <v>0.92021634963156795</v>
      </c>
      <c r="GT266" s="5">
        <v>0.52084574204960998</v>
      </c>
      <c r="GU266" s="5">
        <v>0.35145149594956343</v>
      </c>
      <c r="GV266" s="5">
        <v>0.53806945354667679</v>
      </c>
      <c r="GW266" s="5">
        <v>-0.11821291493651498</v>
      </c>
      <c r="GX266" s="5">
        <v>0.80301589153865849</v>
      </c>
      <c r="GY266" s="5">
        <f t="shared" si="572"/>
        <v>0.2660558816947638</v>
      </c>
      <c r="GZ266" s="5">
        <f t="shared" si="573"/>
        <v>0.25389730575450953</v>
      </c>
      <c r="HA266" s="5">
        <f t="shared" si="640"/>
        <v>46.339559346691296</v>
      </c>
      <c r="HB266" s="5" t="str">
        <f t="shared" si="641"/>
        <v>excited</v>
      </c>
      <c r="HC266" s="2">
        <v>0.27665588047768103</v>
      </c>
      <c r="HD266" s="2">
        <v>0.35312038307186799</v>
      </c>
      <c r="HE266" s="2">
        <v>0.10549550665499401</v>
      </c>
      <c r="HF266" s="2">
        <v>0.27879968278928202</v>
      </c>
      <c r="HG266" s="2">
        <v>7.4191196329100095E-2</v>
      </c>
      <c r="HH266" s="2">
        <v>-6.0156290187986398E-2</v>
      </c>
      <c r="HI266" s="2">
        <v>0.30068800234893395</v>
      </c>
      <c r="HJ266" s="2">
        <v>0.95165137831340396</v>
      </c>
      <c r="HK266" s="2">
        <v>-7.6464502594186967E-2</v>
      </c>
      <c r="HL266" s="2">
        <v>0.61020907215255948</v>
      </c>
      <c r="HM266" s="2">
        <f t="shared" si="574"/>
        <v>-0.10566775221492986</v>
      </c>
      <c r="HN266" s="2">
        <f t="shared" si="575"/>
        <v>0.20255659122224268</v>
      </c>
      <c r="HO266" s="2">
        <f t="shared" si="642"/>
        <v>-27.549710395459694</v>
      </c>
      <c r="HP266" s="2" t="str">
        <f t="shared" si="643"/>
        <v>Contented</v>
      </c>
      <c r="HQ266" s="4">
        <v>0.71668210534252297</v>
      </c>
      <c r="HR266" s="4">
        <v>0.56825428840435399</v>
      </c>
      <c r="HS266" s="4">
        <v>0.15786422486465601</v>
      </c>
      <c r="HT266" s="4">
        <v>0.202204379354538</v>
      </c>
      <c r="HU266" s="4">
        <v>0.775453664867785</v>
      </c>
      <c r="HV266" s="4">
        <v>0.76937503280275599</v>
      </c>
      <c r="HW266" s="4">
        <v>0.10579749377793279</v>
      </c>
      <c r="HX266" s="4">
        <v>0.15116622830311743</v>
      </c>
      <c r="HY266" s="4">
        <v>0.14842781693816898</v>
      </c>
      <c r="HZ266" s="4">
        <v>0.28022290128247773</v>
      </c>
      <c r="IA266" s="4">
        <f t="shared" si="576"/>
        <v>0.38895107595319689</v>
      </c>
      <c r="IB266" s="4">
        <f t="shared" si="577"/>
        <v>-0.48453086955794922</v>
      </c>
      <c r="IC266" s="4">
        <f t="shared" si="644"/>
        <v>141.24468249235795</v>
      </c>
      <c r="ID266" s="4" t="str">
        <f t="shared" si="645"/>
        <v>stressed</v>
      </c>
      <c r="IE266" s="5">
        <v>0.51808784509125005</v>
      </c>
      <c r="IF266" s="5">
        <v>-9.4401501463279205E-2</v>
      </c>
      <c r="IG266" s="5">
        <v>0.144213632013068</v>
      </c>
      <c r="IH266" s="5">
        <v>6.6787451231981598E-2</v>
      </c>
      <c r="II266" s="5">
        <v>0.26911124019145999</v>
      </c>
      <c r="IJ266" s="5">
        <v>-0.29440106523229198</v>
      </c>
      <c r="IK266" s="5">
        <v>0.18319842427316335</v>
      </c>
      <c r="IL266" s="5">
        <v>-0.17177728994848832</v>
      </c>
      <c r="IM266" s="5">
        <v>0.61248934655452925</v>
      </c>
      <c r="IN266" s="5">
        <v>0.49801247176926888</v>
      </c>
      <c r="IO266" s="5">
        <f t="shared" si="578"/>
        <v>0.40736958284380287</v>
      </c>
      <c r="IP266" s="5">
        <f t="shared" si="579"/>
        <v>-0.2605566026695566</v>
      </c>
      <c r="IQ266" s="5">
        <f t="shared" si="646"/>
        <v>122.60328257311927</v>
      </c>
      <c r="IR266" s="5" t="str">
        <f t="shared" si="647"/>
        <v>stressed</v>
      </c>
      <c r="IS266" s="4">
        <v>0.399387576249843</v>
      </c>
      <c r="IT266" s="4">
        <v>0.40085683124946497</v>
      </c>
      <c r="IU266" s="4">
        <v>0.602632489518521</v>
      </c>
      <c r="IV266" s="4">
        <v>0.59787335178870704</v>
      </c>
      <c r="IW266" s="4">
        <v>0.37981970352837202</v>
      </c>
      <c r="IX266" s="4">
        <v>0.524568692128911</v>
      </c>
      <c r="IY266" s="4">
        <v>0.7733917600077449</v>
      </c>
      <c r="IZ266" s="4">
        <v>0.64605236908325081</v>
      </c>
      <c r="JA266" s="4">
        <v>-1.4692549996219717E-3</v>
      </c>
      <c r="JB266" s="4">
        <v>1.5001739844189614</v>
      </c>
      <c r="JC266" s="4">
        <f t="shared" si="580"/>
        <v>3.7655233805614863E-2</v>
      </c>
      <c r="JD266" s="4">
        <f t="shared" si="581"/>
        <v>-0.12905279441253947</v>
      </c>
      <c r="JE266" s="4">
        <f t="shared" si="648"/>
        <v>163.7337253494546</v>
      </c>
      <c r="JF266" s="4" t="str">
        <f t="shared" si="649"/>
        <v>Upset</v>
      </c>
      <c r="JG266" s="5">
        <v>0.103267949118567</v>
      </c>
      <c r="JH266" s="5">
        <v>0.15318383336324401</v>
      </c>
      <c r="JI266" s="5">
        <v>-2.9426932529398901E-3</v>
      </c>
      <c r="JJ266" s="5">
        <v>8.2746203205679297E-2</v>
      </c>
      <c r="JK266" s="5">
        <v>-0.36261792691668798</v>
      </c>
      <c r="JL266" s="5">
        <v>-0.203572891185102</v>
      </c>
      <c r="JM266" s="5">
        <v>1.1346417986704029E-2</v>
      </c>
      <c r="JN266" s="5">
        <v>-1.6421462671164551</v>
      </c>
      <c r="JO266" s="5">
        <v>-4.9915884244677008E-2</v>
      </c>
      <c r="JP266" s="5">
        <v>0.31118329215902224</v>
      </c>
      <c r="JQ266" s="5">
        <f t="shared" si="582"/>
        <v>-6.165441850114739E-2</v>
      </c>
      <c r="JR266" s="5">
        <f t="shared" si="583"/>
        <v>0.20952145692712842</v>
      </c>
      <c r="JS266" s="5">
        <f t="shared" si="650"/>
        <v>-16.397206591778449</v>
      </c>
      <c r="JT266" s="5" t="str">
        <f t="shared" si="651"/>
        <v>Contented</v>
      </c>
      <c r="JU266" s="2">
        <v>-7.1695969888614999E-2</v>
      </c>
      <c r="JV266" s="2">
        <v>0.51696885881300603</v>
      </c>
      <c r="JW266" s="2">
        <v>-5.4589013655975502E-2</v>
      </c>
      <c r="JX266" s="2">
        <v>0.174615237664106</v>
      </c>
      <c r="JY266" s="2">
        <v>-0.16541219830710199</v>
      </c>
      <c r="JZ266" s="2">
        <v>0.27252218419831697</v>
      </c>
      <c r="KA266" s="2">
        <v>0.23022831339541161</v>
      </c>
      <c r="KB266" s="2">
        <v>0.22117443789872313</v>
      </c>
      <c r="KC266" s="2">
        <v>-0.58866482870162107</v>
      </c>
      <c r="KD266" s="2">
        <v>0.26955655058646832</v>
      </c>
      <c r="KE266" s="2">
        <f t="shared" si="584"/>
        <v>-0.38159742994194912</v>
      </c>
      <c r="KF266" s="2">
        <f t="shared" si="585"/>
        <v>0.31720722066144824</v>
      </c>
      <c r="KG266" s="2">
        <f t="shared" si="652"/>
        <v>-50.264559882926513</v>
      </c>
      <c r="KH266" s="2" t="str">
        <f t="shared" si="653"/>
        <v>Relased</v>
      </c>
      <c r="KI266" s="7">
        <v>4.8640922769961299E-2</v>
      </c>
      <c r="KJ266" s="7">
        <v>0.49796397337102799</v>
      </c>
      <c r="KK266" s="7">
        <v>8.0687453347997304E-2</v>
      </c>
      <c r="KL266" s="7">
        <v>-0.19708891750500099</v>
      </c>
      <c r="KM266" s="7">
        <v>0.21102732853020501</v>
      </c>
      <c r="KN266" s="7">
        <v>-5.1012467856155201E-2</v>
      </c>
      <c r="KO266" s="7">
        <v>0.31073284063027706</v>
      </c>
      <c r="KP266" s="7">
        <v>-0.44096264376145533</v>
      </c>
      <c r="KQ266" s="7">
        <v>-0.4493230506010667</v>
      </c>
      <c r="KR266" s="7">
        <v>-0.2129535702639947</v>
      </c>
      <c r="KS266" s="7">
        <f t="shared" si="586"/>
        <v>-0.43890995486386053</v>
      </c>
      <c r="KT266" s="7">
        <f t="shared" si="587"/>
        <v>-7.2746811003632672E-2</v>
      </c>
      <c r="KU266" s="7">
        <f t="shared" si="654"/>
        <v>-99.410893575632471</v>
      </c>
      <c r="KV266" s="7" t="str">
        <f t="shared" si="655"/>
        <v>Bored</v>
      </c>
      <c r="KW266" s="2">
        <v>0.29787236531491301</v>
      </c>
      <c r="KX266" s="2">
        <v>0.34541620201656498</v>
      </c>
      <c r="KY266" s="2">
        <v>1.1418810716110499</v>
      </c>
      <c r="KZ266" s="2">
        <v>0.50932245761094297</v>
      </c>
      <c r="LA266" s="2">
        <v>0.37504408268912198</v>
      </c>
      <c r="LB266" s="2">
        <v>0.172845532438615</v>
      </c>
      <c r="LC266" s="2">
        <v>1.6969135990033086</v>
      </c>
      <c r="LD266" s="2">
        <v>0.98275142413584826</v>
      </c>
      <c r="LE266" s="2">
        <v>-4.7543836701651965E-2</v>
      </c>
      <c r="LF266" s="2">
        <v>2.5668162207072922</v>
      </c>
      <c r="LG266" s="2">
        <f t="shared" si="588"/>
        <v>1.5459105290865249E-2</v>
      </c>
      <c r="LH266" s="2">
        <f t="shared" si="589"/>
        <v>0.85516794462523626</v>
      </c>
      <c r="LI266" s="2">
        <f t="shared" si="656"/>
        <v>1.0356387064235486</v>
      </c>
      <c r="LJ266" s="2" t="str">
        <f t="shared" si="657"/>
        <v>happy</v>
      </c>
      <c r="LK266" s="4">
        <v>0.15868447096538299</v>
      </c>
      <c r="LL266" s="4">
        <v>0.62584514327024499</v>
      </c>
      <c r="LM266" s="4">
        <v>-0.14914225733165601</v>
      </c>
      <c r="LN266" s="4">
        <v>0.14116970838446499</v>
      </c>
      <c r="LO266" s="4">
        <v>6.8706900965345097E-2</v>
      </c>
      <c r="LP266" s="4">
        <v>0.56132040401194605</v>
      </c>
      <c r="LQ266" s="4">
        <v>-0.65588353711630853</v>
      </c>
      <c r="LR266" s="4">
        <v>0.11891324567803412</v>
      </c>
      <c r="LS266" s="4">
        <v>-0.46716067230486202</v>
      </c>
      <c r="LT266" s="4">
        <v>-1.0162202678554996E-2</v>
      </c>
      <c r="LU266" s="4">
        <f t="shared" si="590"/>
        <v>-0.3206654709904716</v>
      </c>
      <c r="LV266" s="4">
        <f t="shared" si="591"/>
        <v>0.27557776790580335</v>
      </c>
      <c r="LW266" s="4">
        <f t="shared" si="658"/>
        <v>-49.324456246622141</v>
      </c>
      <c r="LX266" s="4" t="str">
        <f t="shared" si="659"/>
        <v>Relased</v>
      </c>
      <c r="LY266" s="5">
        <v>4.1844525705577902E-2</v>
      </c>
      <c r="LZ266" s="5">
        <v>0.19496255499229201</v>
      </c>
      <c r="MA266" s="5">
        <v>-0.11583663524937</v>
      </c>
      <c r="MB266" s="5">
        <v>-3.3139202326530899E-2</v>
      </c>
      <c r="MC266" s="5">
        <v>-0.138372604869166</v>
      </c>
      <c r="MD266" s="5">
        <v>7.2755317399699301E-2</v>
      </c>
      <c r="ME266" s="5">
        <v>1.2000304600805254</v>
      </c>
      <c r="MF266" s="5">
        <v>-0.123784049344336</v>
      </c>
      <c r="MG266" s="5">
        <v>-0.15311802928671411</v>
      </c>
      <c r="MH266" s="5">
        <v>-0.62910212455163705</v>
      </c>
      <c r="MI266" s="5">
        <f t="shared" si="592"/>
        <v>-0.41633171653526713</v>
      </c>
      <c r="MJ266" s="5">
        <f t="shared" si="593"/>
        <v>-0.2661041218400052</v>
      </c>
      <c r="MK266" s="5">
        <f t="shared" si="660"/>
        <v>-122.58523735817087</v>
      </c>
      <c r="ML266" s="5" t="str">
        <f t="shared" si="661"/>
        <v>Depressed</v>
      </c>
      <c r="MM266" s="2">
        <v>0.210354263863748</v>
      </c>
      <c r="MN266" s="2">
        <v>0.37740409971577399</v>
      </c>
      <c r="MO266" s="2">
        <v>-9.4006343029441497E-2</v>
      </c>
      <c r="MP266" s="2">
        <v>-2.6023042578185301E-2</v>
      </c>
      <c r="MQ266" s="2">
        <v>-0.161455279813212</v>
      </c>
      <c r="MR266" s="2">
        <v>0.135975192800114</v>
      </c>
      <c r="MS266" s="2">
        <v>-1.9224600440018971</v>
      </c>
      <c r="MT266" s="2">
        <v>-5.0689700495428425E-2</v>
      </c>
      <c r="MU266" s="2">
        <v>-0.16704983585202599</v>
      </c>
      <c r="MV266" s="2">
        <v>-0.20421552979124416</v>
      </c>
      <c r="MW266" s="2">
        <f t="shared" si="594"/>
        <v>0.15552482774853749</v>
      </c>
      <c r="MX266" s="2">
        <f t="shared" si="595"/>
        <v>-5.8570857443783875E-2</v>
      </c>
      <c r="MY266" s="2">
        <f t="shared" si="662"/>
        <v>110.63644086615373</v>
      </c>
      <c r="MZ266" s="2" t="str">
        <f t="shared" si="663"/>
        <v>nervous</v>
      </c>
      <c r="NA266" s="7">
        <v>0.12588522815001399</v>
      </c>
      <c r="NB266" s="7">
        <v>0.193204845581051</v>
      </c>
      <c r="NC266" s="7">
        <v>-9.1544902759304797E-2</v>
      </c>
      <c r="ND266" s="7">
        <v>0.32318188444252099</v>
      </c>
      <c r="NE266" s="7">
        <v>4.8569977288081698E-2</v>
      </c>
      <c r="NF266" s="7">
        <v>0.65595109069258795</v>
      </c>
      <c r="NG266" s="7">
        <v>-0.52474732714002581</v>
      </c>
      <c r="NH266" s="7">
        <v>0.380591915615339</v>
      </c>
      <c r="NI266" s="7">
        <v>-6.731961743103701E-2</v>
      </c>
      <c r="NJ266" s="7">
        <v>0.72592976326315972</v>
      </c>
      <c r="NK266" s="7">
        <f t="shared" si="596"/>
        <v>8.1702097220579306E-2</v>
      </c>
      <c r="NL266" s="7">
        <f t="shared" si="597"/>
        <v>0.22184238049610938</v>
      </c>
      <c r="NM266" s="7">
        <f t="shared" si="664"/>
        <v>20.218194765085279</v>
      </c>
      <c r="NN266" s="7" t="str">
        <f t="shared" si="665"/>
        <v>happy</v>
      </c>
      <c r="NO266" s="4">
        <v>-0.10885229104426999</v>
      </c>
      <c r="NP266" s="4">
        <v>0.80608249878580196</v>
      </c>
      <c r="NQ266" s="4">
        <v>0.39413076490488202</v>
      </c>
      <c r="NR266" s="4">
        <v>0.504374028204019</v>
      </c>
      <c r="NS266" s="4">
        <v>2.2930258581868101E-2</v>
      </c>
      <c r="NT266" s="4">
        <v>0.64043430348552699</v>
      </c>
      <c r="NU266" s="4">
        <v>-4.5870745094088337</v>
      </c>
      <c r="NV266" s="4">
        <v>0.3486817625706442</v>
      </c>
      <c r="NW266" s="4">
        <v>-0.91493478983007193</v>
      </c>
      <c r="NX266" s="4">
        <v>1.288677373889662</v>
      </c>
      <c r="NY266" s="4">
        <f t="shared" si="598"/>
        <v>-1</v>
      </c>
      <c r="NZ266" s="4">
        <f t="shared" si="599"/>
        <v>1</v>
      </c>
      <c r="OA266" s="4">
        <f t="shared" si="666"/>
        <v>-45</v>
      </c>
      <c r="OB266" s="4" t="str">
        <f t="shared" si="667"/>
        <v>Relased</v>
      </c>
      <c r="OC266" s="1">
        <v>0.58835971223284</v>
      </c>
      <c r="OD266" s="1">
        <v>0.428434981354542</v>
      </c>
      <c r="OE266" s="1">
        <v>0.99966758239304299</v>
      </c>
      <c r="OF266" s="1">
        <v>0.93952920597496803</v>
      </c>
      <c r="OG266" s="1">
        <v>0.512928668044762</v>
      </c>
      <c r="OH266" s="1">
        <v>0.44715867532621201</v>
      </c>
      <c r="OI266" s="1">
        <v>0.90772553338032724</v>
      </c>
      <c r="OJ266" s="1">
        <v>1.0730196579273816</v>
      </c>
      <c r="OK266" s="1">
        <v>0.159924730878298</v>
      </c>
      <c r="OL266" s="1">
        <v>1.9071665111924181</v>
      </c>
      <c r="OM266" s="1">
        <f t="shared" si="600"/>
        <v>0.26269211923919977</v>
      </c>
      <c r="ON266" s="1">
        <f t="shared" si="601"/>
        <v>-3.5391737355939812E-2</v>
      </c>
      <c r="OO266" s="1">
        <f t="shared" si="668"/>
        <v>97.673088906780322</v>
      </c>
      <c r="OP266" s="1" t="str">
        <f t="shared" si="669"/>
        <v>nervous</v>
      </c>
      <c r="OQ266" s="2">
        <v>0.58171327708493703</v>
      </c>
      <c r="OR266" s="2">
        <v>0.595703014911524</v>
      </c>
      <c r="OS266" s="2">
        <v>-8.8013809715926893E-3</v>
      </c>
      <c r="OT266" s="2">
        <v>0.18320334018296899</v>
      </c>
      <c r="OU266" s="2">
        <v>0.25650050501261701</v>
      </c>
      <c r="OV266" s="2">
        <v>0.51338819546429504</v>
      </c>
      <c r="OW266" s="2">
        <v>-1.0500162559446387E-2</v>
      </c>
      <c r="OX266" s="2">
        <v>0.16518329463713807</v>
      </c>
      <c r="OY266" s="2">
        <v>-1.3989737826586968E-2</v>
      </c>
      <c r="OZ266" s="2">
        <v>0.14812259724693916</v>
      </c>
      <c r="PA266" s="2">
        <f t="shared" si="602"/>
        <v>-9.7022591474463016E-2</v>
      </c>
      <c r="PB266" s="2">
        <f t="shared" si="603"/>
        <v>-0.15089186350822403</v>
      </c>
      <c r="PC266" s="2">
        <f t="shared" si="670"/>
        <v>-147.25921801012984</v>
      </c>
      <c r="PD266" s="2" t="str">
        <f t="shared" si="671"/>
        <v>Depressed</v>
      </c>
      <c r="PE266" s="1">
        <v>0.66034358053494902</v>
      </c>
      <c r="PF266" s="1">
        <v>0.644582534000816</v>
      </c>
      <c r="PG266" s="1">
        <v>0.89317136718551304</v>
      </c>
      <c r="PH266" s="1">
        <v>1.18278223316224</v>
      </c>
      <c r="PI266" s="1">
        <v>0.40604984007150902</v>
      </c>
      <c r="PJ266" s="1">
        <v>0.63123018889756499</v>
      </c>
      <c r="PK266" s="1">
        <v>0.83756271365362178</v>
      </c>
      <c r="PL266" s="1">
        <v>0.92708139050001392</v>
      </c>
      <c r="PM266" s="1">
        <v>1.5761046534133016E-2</v>
      </c>
      <c r="PN266" s="1">
        <v>1.5908591124228406</v>
      </c>
      <c r="PO266" s="1">
        <f t="shared" si="604"/>
        <v>0.1569345218450251</v>
      </c>
      <c r="PP266" s="1">
        <f t="shared" si="605"/>
        <v>-0.11358524715110996</v>
      </c>
      <c r="PQ266" s="1">
        <f t="shared" si="672"/>
        <v>125.89607073989578</v>
      </c>
      <c r="PR266" s="1" t="str">
        <f t="shared" si="673"/>
        <v>stressed</v>
      </c>
      <c r="PS266" s="4">
        <v>0.726695887394047</v>
      </c>
      <c r="PT266" s="4">
        <v>0.47372628554804302</v>
      </c>
      <c r="PU266" s="4">
        <v>0.44487269061996498</v>
      </c>
      <c r="PV266" s="4">
        <v>-9.9874677741395995E-3</v>
      </c>
      <c r="PW266" s="4">
        <v>0.79876544683075201</v>
      </c>
      <c r="PX266" s="4">
        <v>0.64231331552482995</v>
      </c>
      <c r="PY266" s="4">
        <v>0.29163157442206694</v>
      </c>
      <c r="PZ266" s="4">
        <v>-8.9490263289388923E-3</v>
      </c>
      <c r="QA266" s="4">
        <v>0.25296960184600398</v>
      </c>
      <c r="QB266" s="4">
        <v>0.36227689945111069</v>
      </c>
      <c r="QC266" s="4">
        <f t="shared" si="606"/>
        <v>0.47661850694845698</v>
      </c>
      <c r="QD266" s="4">
        <f t="shared" si="607"/>
        <v>-0.15937967346104931</v>
      </c>
      <c r="QE266" s="4">
        <f t="shared" si="674"/>
        <v>108.48976699975974</v>
      </c>
      <c r="QF266" s="4" t="str">
        <f t="shared" si="675"/>
        <v>nervous</v>
      </c>
      <c r="QG266" s="2">
        <v>0.68509362862869705</v>
      </c>
      <c r="QH266" s="2">
        <v>0.29573032261407201</v>
      </c>
      <c r="QI266" s="2">
        <v>0.155406539330607</v>
      </c>
      <c r="QJ266" s="2">
        <v>5.8025927414584198E-2</v>
      </c>
      <c r="QK266" s="2">
        <v>0.73608367647763095</v>
      </c>
      <c r="QL266" s="2">
        <v>0.39250679454173298</v>
      </c>
      <c r="QM266" s="2">
        <v>0.10935056362934249</v>
      </c>
      <c r="QN266" s="2">
        <v>8.4310953257477575E-2</v>
      </c>
      <c r="QO266" s="2">
        <v>0.38936330601462504</v>
      </c>
      <c r="QP266" s="2">
        <v>0.21760527613009256</v>
      </c>
      <c r="QQ266" s="2">
        <f t="shared" si="608"/>
        <v>0.4692118240807639</v>
      </c>
      <c r="QR266" s="2">
        <f t="shared" si="609"/>
        <v>4.9201514814645408E-2</v>
      </c>
      <c r="QS266" s="2">
        <f t="shared" si="676"/>
        <v>84.013845579688763</v>
      </c>
      <c r="QT266" s="2" t="str">
        <f t="shared" si="677"/>
        <v>alert</v>
      </c>
      <c r="QU266" s="4">
        <v>0.27983631370871298</v>
      </c>
      <c r="QV266" s="4">
        <v>0.68247962120511296</v>
      </c>
      <c r="QW266" s="4">
        <v>0.25166789826156399</v>
      </c>
      <c r="QX266" s="4">
        <v>0.189420203978478</v>
      </c>
      <c r="QY266" s="4">
        <v>0.661715636389965</v>
      </c>
      <c r="QZ266" s="4">
        <v>0.99763936702470102</v>
      </c>
      <c r="RA266" s="4">
        <v>0.26729050716233799</v>
      </c>
      <c r="RB266" s="4">
        <v>0.11274213630431767</v>
      </c>
      <c r="RC266" s="4">
        <v>-0.40264330749639998</v>
      </c>
      <c r="RD266" s="4">
        <v>0.45836100831016674</v>
      </c>
      <c r="RE266" s="4">
        <f t="shared" si="610"/>
        <v>-0.51004065173984703</v>
      </c>
      <c r="RF266" s="4">
        <f t="shared" si="611"/>
        <v>0.17721396120417987</v>
      </c>
      <c r="RG266" s="4">
        <f t="shared" si="678"/>
        <v>-70.840183051095977</v>
      </c>
      <c r="RH266" s="4" t="str">
        <f t="shared" si="679"/>
        <v>Calm</v>
      </c>
    </row>
    <row r="267" spans="1:476" x14ac:dyDescent="0.3">
      <c r="A267" s="1">
        <v>0.22071320126174299</v>
      </c>
      <c r="B267" s="1">
        <v>0.79524242820791302</v>
      </c>
      <c r="C267" s="1">
        <v>0.52134484154815397</v>
      </c>
      <c r="D267" s="1">
        <v>0.25064051898381101</v>
      </c>
      <c r="E267" s="1">
        <v>0.18587929546760101</v>
      </c>
      <c r="F267" s="1">
        <v>0.59789840551658402</v>
      </c>
      <c r="G267" s="1">
        <v>1.2822293715252622</v>
      </c>
      <c r="H267" s="1">
        <v>0.17991039593156943</v>
      </c>
      <c r="I267" s="1">
        <v>-0.57452922694617004</v>
      </c>
      <c r="J267" s="1">
        <v>0.75986129525651913</v>
      </c>
      <c r="K267" s="17">
        <f t="shared" si="544"/>
        <v>-0.46847431944515405</v>
      </c>
      <c r="L267" s="18">
        <f t="shared" si="545"/>
        <v>0.24862227364385969</v>
      </c>
      <c r="M267" s="18">
        <f t="shared" si="612"/>
        <v>-62.044826012101815</v>
      </c>
      <c r="N267" s="18" t="str">
        <f t="shared" si="613"/>
        <v>Calm</v>
      </c>
      <c r="O267" s="9">
        <v>-0.21547084588089899</v>
      </c>
      <c r="P267" s="9">
        <v>0.237686710107022</v>
      </c>
      <c r="Q267" s="9">
        <v>5.4061488651383001E-2</v>
      </c>
      <c r="R267" s="9">
        <v>0.10242955757768001</v>
      </c>
      <c r="S267" s="9">
        <v>0.12820714191786101</v>
      </c>
      <c r="T267" s="9">
        <v>0.240532450218779</v>
      </c>
      <c r="U267" s="9">
        <v>-0.61951861078784443</v>
      </c>
      <c r="V267" s="9">
        <v>0.21418957263840457</v>
      </c>
      <c r="W267" s="9">
        <v>-0.44295324771842998</v>
      </c>
      <c r="X267" s="9">
        <v>-1.0968766449411664</v>
      </c>
      <c r="Y267" s="9">
        <f t="shared" si="546"/>
        <v>-0.23747013622291047</v>
      </c>
      <c r="Z267" s="9">
        <f t="shared" si="547"/>
        <v>-0.36936112991876158</v>
      </c>
      <c r="AA267" s="9">
        <f t="shared" si="614"/>
        <v>-147.26217295719354</v>
      </c>
      <c r="AB267" s="9" t="str">
        <f t="shared" si="615"/>
        <v>Depressed</v>
      </c>
      <c r="AC267" s="2">
        <v>0.36791962754948798</v>
      </c>
      <c r="AD267" s="2">
        <v>0.154085741271305</v>
      </c>
      <c r="AE267" s="2">
        <v>8.9754396574771508E-3</v>
      </c>
      <c r="AF267" s="2">
        <v>0.105068220134376</v>
      </c>
      <c r="AG267" s="2">
        <v>0.43636519859974598</v>
      </c>
      <c r="AH267" s="2">
        <v>0.48247838641597102</v>
      </c>
      <c r="AI267" s="2">
        <v>1.1159528770982646E-2</v>
      </c>
      <c r="AJ267" s="2">
        <v>0.16505520114069752</v>
      </c>
      <c r="AK267" s="2">
        <v>0.21383388627818298</v>
      </c>
      <c r="AL267" s="2">
        <v>0.21847219703789084</v>
      </c>
      <c r="AM267" s="2">
        <f t="shared" si="548"/>
        <v>0.43936194657765548</v>
      </c>
      <c r="AN267" s="2">
        <f t="shared" si="549"/>
        <v>-1.3375269748152618E-3</v>
      </c>
      <c r="AO267" s="2">
        <f t="shared" si="616"/>
        <v>90.174422055674484</v>
      </c>
      <c r="AP267" s="2" t="str">
        <f t="shared" si="617"/>
        <v>nervous</v>
      </c>
      <c r="AQ267" s="9">
        <v>0.57057352412019302</v>
      </c>
      <c r="AR267" s="9">
        <v>0.49433032059700399</v>
      </c>
      <c r="AS267" s="9">
        <v>7.1950496555728202E-2</v>
      </c>
      <c r="AT267" s="9">
        <v>-1.8451134345679798E-2</v>
      </c>
      <c r="AU267" s="9">
        <v>0.38387956740957102</v>
      </c>
      <c r="AV267" s="9">
        <v>0.54942176811724397</v>
      </c>
      <c r="AW267" s="9">
        <v>7.5384004928318135E-2</v>
      </c>
      <c r="AX267" s="9">
        <v>-1.767769812888129E-2</v>
      </c>
      <c r="AY267" s="9">
        <v>7.6243203523189029E-2</v>
      </c>
      <c r="AZ267" s="9">
        <v>5.0238678802268809E-2</v>
      </c>
      <c r="BA267" s="9">
        <f t="shared" si="550"/>
        <v>0.20569839714357863</v>
      </c>
      <c r="BB267" s="9">
        <f t="shared" si="551"/>
        <v>6.7790208270791963E-2</v>
      </c>
      <c r="BC267" s="9">
        <f t="shared" si="618"/>
        <v>71.759785970302971</v>
      </c>
      <c r="BD267" s="9" t="str">
        <f t="shared" si="619"/>
        <v>alert</v>
      </c>
      <c r="BE267" s="4">
        <v>0.495563748344167</v>
      </c>
      <c r="BF267" s="4">
        <v>1.0499391503395801</v>
      </c>
      <c r="BG267" s="4">
        <v>0.10834909885980699</v>
      </c>
      <c r="BH267" s="4">
        <v>0.21104284010605001</v>
      </c>
      <c r="BI267" s="4">
        <v>0.101678907868774</v>
      </c>
      <c r="BJ267" s="4">
        <v>0.81524870310691799</v>
      </c>
      <c r="BK267" s="4">
        <v>0.18141553978551755</v>
      </c>
      <c r="BL267" s="4">
        <v>0.11314830284578821</v>
      </c>
      <c r="BM267" s="4">
        <v>-0.55437540199541302</v>
      </c>
      <c r="BN267" s="4">
        <v>0.20665890645554424</v>
      </c>
      <c r="BO267" s="4">
        <f t="shared" si="552"/>
        <v>-0.55981310096090997</v>
      </c>
      <c r="BP267" s="4">
        <f t="shared" si="553"/>
        <v>8.1792064685919375E-2</v>
      </c>
      <c r="BQ267" s="4">
        <f t="shared" si="620"/>
        <v>-81.687557132291218</v>
      </c>
      <c r="BR267" s="4" t="str">
        <f t="shared" si="621"/>
        <v>Calm</v>
      </c>
      <c r="BS267" s="5">
        <v>0.69927575194306102</v>
      </c>
      <c r="BT267" s="5">
        <v>0.51807037297230796</v>
      </c>
      <c r="BU267" s="5">
        <v>0.437233317882809</v>
      </c>
      <c r="BV267" s="5">
        <v>0.20539619188767999</v>
      </c>
      <c r="BW267" s="5">
        <v>0.110287091501868</v>
      </c>
      <c r="BX267" s="5">
        <v>0.41725626165194901</v>
      </c>
      <c r="BY267" s="5">
        <v>0.54008570356595431</v>
      </c>
      <c r="BZ267" s="5">
        <v>0.21959835664274924</v>
      </c>
      <c r="CA267" s="5">
        <v>0.18120537897075306</v>
      </c>
      <c r="CB267" s="5">
        <v>0.52789383119379074</v>
      </c>
      <c r="CC267" s="5">
        <f t="shared" si="554"/>
        <v>0.30791104596201291</v>
      </c>
      <c r="CD267" s="5">
        <f t="shared" si="555"/>
        <v>0.12261663690522728</v>
      </c>
      <c r="CE267" s="5">
        <f t="shared" si="622"/>
        <v>68.286515615626655</v>
      </c>
      <c r="CF267" s="5" t="str">
        <f t="shared" si="623"/>
        <v>alert</v>
      </c>
      <c r="CG267" s="4">
        <v>0.34110595870116101</v>
      </c>
      <c r="CH267" s="4">
        <v>-7.3636785835667601E-2</v>
      </c>
      <c r="CI267" s="4">
        <v>3.0307348182811101E-2</v>
      </c>
      <c r="CJ267" s="4">
        <v>0.25084955493934002</v>
      </c>
      <c r="CK267" s="4">
        <v>0.12563222107422201</v>
      </c>
      <c r="CL267" s="4">
        <v>-4.78231121796069E-2</v>
      </c>
      <c r="CM267" s="4">
        <v>6.4934366837948551E-2</v>
      </c>
      <c r="CN267" s="4">
        <v>-2.0652870539031229</v>
      </c>
      <c r="CO267" s="4">
        <v>0.41474274453682858</v>
      </c>
      <c r="CP267" s="4">
        <v>1.0511749825597325</v>
      </c>
      <c r="CQ267" s="4">
        <f t="shared" si="556"/>
        <v>0.75273511170084961</v>
      </c>
      <c r="CR267" s="4">
        <f t="shared" si="557"/>
        <v>-0.33304909145955741</v>
      </c>
      <c r="CS267" s="4">
        <f t="shared" si="624"/>
        <v>113.86708606956525</v>
      </c>
      <c r="CT267" s="4" t="str">
        <f t="shared" si="625"/>
        <v>nervous</v>
      </c>
      <c r="CU267" s="2">
        <v>-0.26874807475947898</v>
      </c>
      <c r="CV267" s="2">
        <v>-7.3246112183957199E-2</v>
      </c>
      <c r="CW267" s="2">
        <v>-0.16769536147095701</v>
      </c>
      <c r="CX267" s="2">
        <v>0.118158698190633</v>
      </c>
      <c r="CY267" s="2">
        <v>-0.17887518508671399</v>
      </c>
      <c r="CZ267" s="2">
        <v>-0.25358792880794301</v>
      </c>
      <c r="DA267" s="2">
        <v>0.37463504807274428</v>
      </c>
      <c r="DB267" s="2">
        <v>-0.36152506584698524</v>
      </c>
      <c r="DC267" s="2">
        <v>-0.19550196257552177</v>
      </c>
      <c r="DD267" s="2">
        <v>0.1448465066703519</v>
      </c>
      <c r="DE267" s="2">
        <f t="shared" si="558"/>
        <v>-0.23488570781632667</v>
      </c>
      <c r="DF267" s="2">
        <f t="shared" si="559"/>
        <v>0.19978900477341965</v>
      </c>
      <c r="DG267" s="2">
        <f t="shared" si="626"/>
        <v>-49.616187724490089</v>
      </c>
      <c r="DH267" s="2" t="str">
        <f t="shared" si="627"/>
        <v>Relased</v>
      </c>
      <c r="DI267" s="7">
        <v>0.18979539176818999</v>
      </c>
      <c r="DJ267" s="7">
        <v>0.32435390945873299</v>
      </c>
      <c r="DK267" s="7">
        <v>-2.03343800566477E-2</v>
      </c>
      <c r="DL267" s="7">
        <v>-2.55120465393592E-2</v>
      </c>
      <c r="DM267" s="7">
        <v>0.35287528339281898</v>
      </c>
      <c r="DN267" s="7">
        <v>1.01610134382496</v>
      </c>
      <c r="DO267" s="7">
        <v>-3.7470939535501048E-2</v>
      </c>
      <c r="DP267" s="7">
        <v>-1.9032374618147621E-2</v>
      </c>
      <c r="DQ267" s="7">
        <v>-0.134558517690543</v>
      </c>
      <c r="DR267" s="7">
        <v>-8.9169481484469237E-2</v>
      </c>
      <c r="DS267" s="7">
        <f t="shared" si="560"/>
        <v>-0.25003532247417803</v>
      </c>
      <c r="DT267" s="7">
        <f t="shared" si="561"/>
        <v>-8.3137220152207925E-2</v>
      </c>
      <c r="DU267" s="7">
        <f t="shared" si="628"/>
        <v>-108.39206435016716</v>
      </c>
      <c r="DV267" s="7" t="str">
        <f t="shared" si="629"/>
        <v>Bored</v>
      </c>
      <c r="DW267" s="9">
        <v>0.750370957576868</v>
      </c>
      <c r="DX267" s="9">
        <v>0.67453414706802195</v>
      </c>
      <c r="DY267" s="9">
        <v>0.285398607883879</v>
      </c>
      <c r="DZ267" s="9">
        <v>5.3032820459379397E-2</v>
      </c>
      <c r="EA267" s="9">
        <v>0.834836485980467</v>
      </c>
      <c r="EB267" s="9">
        <v>0.595118575820205</v>
      </c>
      <c r="EC267" s="9">
        <v>0.18003864985860854</v>
      </c>
      <c r="ED267" s="9">
        <v>4.1769548084565573E-2</v>
      </c>
      <c r="EE267" s="9">
        <v>7.5836810508846053E-2</v>
      </c>
      <c r="EF267" s="9">
        <v>0.23751155585031128</v>
      </c>
      <c r="EG267" s="9">
        <f t="shared" si="562"/>
        <v>0.32184953264400429</v>
      </c>
      <c r="EH267" s="9">
        <f t="shared" si="563"/>
        <v>4.8049264848193607E-2</v>
      </c>
      <c r="EI267" s="9">
        <f t="shared" si="630"/>
        <v>81.50896275108073</v>
      </c>
      <c r="EJ267" s="9" t="str">
        <f t="shared" si="631"/>
        <v>alert</v>
      </c>
      <c r="EK267" s="1">
        <v>0.56102749110723804</v>
      </c>
      <c r="EL267" s="1">
        <v>0.414872935914118</v>
      </c>
      <c r="EM267" s="1">
        <v>3.5892730617425699E-2</v>
      </c>
      <c r="EN267" s="1">
        <v>0.194072874868291</v>
      </c>
      <c r="EO267" s="1">
        <v>0.205196597209926</v>
      </c>
      <c r="EP267" s="1">
        <v>-0.20563605844427099</v>
      </c>
      <c r="EQ267" s="1">
        <v>4.6843646871316549E-2</v>
      </c>
      <c r="ER267" s="1">
        <v>0.92752710332459787</v>
      </c>
      <c r="ES267" s="1">
        <v>0.14615455519312004</v>
      </c>
      <c r="ET267" s="1">
        <v>0.23564453823185413</v>
      </c>
      <c r="EU267" s="1">
        <f t="shared" si="564"/>
        <v>-6.9241317140788183E-2</v>
      </c>
      <c r="EV267" s="1">
        <f t="shared" si="565"/>
        <v>-1.923410515580759E-2</v>
      </c>
      <c r="EW267" s="1">
        <f t="shared" si="632"/>
        <v>-105.52442284895955</v>
      </c>
      <c r="EX267" s="1" t="str">
        <f t="shared" si="633"/>
        <v>Bored</v>
      </c>
      <c r="EY267" s="2">
        <v>0.77219052121977405</v>
      </c>
      <c r="EZ267" s="2">
        <v>0.50831993315218205</v>
      </c>
      <c r="FA267" s="2">
        <v>0.32439795519196002</v>
      </c>
      <c r="FB267" s="2">
        <v>0.33093689165394702</v>
      </c>
      <c r="FC267" s="2">
        <v>0.87045853627620895</v>
      </c>
      <c r="FD267" s="2">
        <v>0.883445440215893</v>
      </c>
      <c r="FE267" s="2">
        <v>0.19748463843303504</v>
      </c>
      <c r="FF267" s="2">
        <v>0.23778209889866642</v>
      </c>
      <c r="FG267" s="2">
        <v>0.263870588067592</v>
      </c>
      <c r="FH267" s="2">
        <v>0.51177625657677661</v>
      </c>
      <c r="FI267" s="2">
        <f t="shared" si="566"/>
        <v>0.15830865792072757</v>
      </c>
      <c r="FJ267" s="2">
        <f t="shared" si="567"/>
        <v>-0.19686567053054571</v>
      </c>
      <c r="FK267" s="2">
        <f t="shared" si="634"/>
        <v>141.1956526504712</v>
      </c>
      <c r="FL267" s="2" t="str">
        <f t="shared" si="635"/>
        <v>stressed</v>
      </c>
      <c r="FM267" s="7">
        <v>0.57180746974355301</v>
      </c>
      <c r="FN267" s="7">
        <v>0.72322484949174903</v>
      </c>
      <c r="FO267" s="7">
        <v>-2.1997147825496999E-2</v>
      </c>
      <c r="FP267" s="7">
        <v>-0.16023834891694599</v>
      </c>
      <c r="FQ267" s="7">
        <v>0.60182608763849799</v>
      </c>
      <c r="FR267" s="7">
        <v>0.76162608577093704</v>
      </c>
      <c r="FS267" s="7">
        <v>-1.8742773404131888E-2</v>
      </c>
      <c r="FT267" s="7">
        <v>-0.10791544464939715</v>
      </c>
      <c r="FU267" s="7">
        <v>-0.15141737974819602</v>
      </c>
      <c r="FV267" s="7">
        <v>-0.14071887939449296</v>
      </c>
      <c r="FW267" s="7">
        <f t="shared" si="568"/>
        <v>-0.28326224860844074</v>
      </c>
      <c r="FX267" s="7">
        <f t="shared" si="569"/>
        <v>0.11374626283267997</v>
      </c>
      <c r="FY267" s="7">
        <f t="shared" si="636"/>
        <v>-68.121670613817173</v>
      </c>
      <c r="FZ267" s="7" t="str">
        <f t="shared" si="637"/>
        <v>Calm</v>
      </c>
      <c r="GA267" s="4">
        <v>0.21047459537470201</v>
      </c>
      <c r="GB267" s="4">
        <v>4.6096861925790898E-2</v>
      </c>
      <c r="GC267" s="4">
        <v>0.49603038575994401</v>
      </c>
      <c r="GD267" s="4">
        <v>0.72256249783459203</v>
      </c>
      <c r="GE267" s="4">
        <v>0.25501795275706701</v>
      </c>
      <c r="GF267" s="4">
        <v>-0.44482981707750902</v>
      </c>
      <c r="GG267" s="4">
        <v>1.0656032792592214</v>
      </c>
      <c r="GH267" s="4">
        <v>-1.812146421555892</v>
      </c>
      <c r="GI267" s="4">
        <v>-8.6640226517780139E-3</v>
      </c>
      <c r="GJ267" s="4">
        <v>1.5497886974144119</v>
      </c>
      <c r="GK267" s="4">
        <f t="shared" si="570"/>
        <v>0.20154266059698345</v>
      </c>
      <c r="GL267" s="4">
        <f t="shared" si="571"/>
        <v>0.2191147663062738</v>
      </c>
      <c r="GM267" s="4">
        <f t="shared" si="638"/>
        <v>42.607976413534793</v>
      </c>
      <c r="GN267" s="4" t="str">
        <f t="shared" si="639"/>
        <v>excited</v>
      </c>
      <c r="GO267" s="5">
        <v>0.41741029148415298</v>
      </c>
      <c r="GP267" s="5">
        <v>5.2633653058315799E-2</v>
      </c>
      <c r="GQ267" s="5">
        <v>0.65994264505508105</v>
      </c>
      <c r="GR267" s="5">
        <v>0.85019370421135398</v>
      </c>
      <c r="GS267" s="5">
        <v>0.345131992115355</v>
      </c>
      <c r="GT267" s="5">
        <v>6.7959653759239902E-2</v>
      </c>
      <c r="GU267" s="5">
        <v>0.86545055828233541</v>
      </c>
      <c r="GV267" s="5">
        <v>7.0500903130353887</v>
      </c>
      <c r="GW267" s="5">
        <v>-0.11821291493651498</v>
      </c>
      <c r="GX267" s="5">
        <v>0.80301589153865849</v>
      </c>
      <c r="GY267" s="5">
        <f t="shared" si="572"/>
        <v>0.2660558816947638</v>
      </c>
      <c r="GZ267" s="5">
        <f t="shared" si="573"/>
        <v>0.25389730575450953</v>
      </c>
      <c r="HA267" s="5">
        <f t="shared" si="640"/>
        <v>46.339559346691296</v>
      </c>
      <c r="HB267" s="5" t="str">
        <f t="shared" si="641"/>
        <v>excited</v>
      </c>
      <c r="HC267" s="2">
        <v>9.2967049163173193E-2</v>
      </c>
      <c r="HD267" s="2">
        <v>0.426441619116536</v>
      </c>
      <c r="HE267" s="2">
        <v>9.9206334188605597E-2</v>
      </c>
      <c r="HF267" s="2">
        <v>0.29036959429391102</v>
      </c>
      <c r="HG267" s="2">
        <v>4.2089430657533899E-2</v>
      </c>
      <c r="HH267" s="2">
        <v>0.35635232603695599</v>
      </c>
      <c r="HI267" s="2">
        <v>0.73455441990125903</v>
      </c>
      <c r="HJ267" s="2">
        <v>0.37094001057580317</v>
      </c>
      <c r="HK267" s="2">
        <v>-0.33347456995336278</v>
      </c>
      <c r="HL267" s="2">
        <v>0.7500374026733112</v>
      </c>
      <c r="HM267" s="2">
        <f t="shared" si="574"/>
        <v>-0.37177326573611147</v>
      </c>
      <c r="HN267" s="2">
        <f t="shared" si="575"/>
        <v>0.24943848657268197</v>
      </c>
      <c r="HO267" s="2">
        <f t="shared" si="642"/>
        <v>-56.140660256816744</v>
      </c>
      <c r="HP267" s="2" t="str">
        <f t="shared" si="643"/>
        <v>Relased</v>
      </c>
      <c r="HQ267" s="4">
        <v>0.63284716858548695</v>
      </c>
      <c r="HR267" s="4">
        <v>0.58833584284657203</v>
      </c>
      <c r="HS267" s="4">
        <v>0.172304502299575</v>
      </c>
      <c r="HT267" s="4">
        <v>7.8917014721687898E-2</v>
      </c>
      <c r="HU267" s="4">
        <v>0.48698729909744098</v>
      </c>
      <c r="HV267" s="4">
        <v>0.91770247190639298</v>
      </c>
      <c r="HW267" s="4">
        <v>0.15386604652033414</v>
      </c>
      <c r="HX267" s="4">
        <v>5.2400403063206681E-2</v>
      </c>
      <c r="HY267" s="4">
        <v>4.451132573891492E-2</v>
      </c>
      <c r="HZ267" s="4">
        <v>0.20571979356858233</v>
      </c>
      <c r="IA267" s="4">
        <f t="shared" si="576"/>
        <v>0.26890032941619113</v>
      </c>
      <c r="IB267" s="4">
        <f t="shared" si="577"/>
        <v>-0.53504338264076357</v>
      </c>
      <c r="IC267" s="4">
        <f t="shared" si="644"/>
        <v>153.31696406708869</v>
      </c>
      <c r="ID267" s="4" t="str">
        <f t="shared" si="645"/>
        <v>Upset</v>
      </c>
      <c r="IE267" s="5">
        <v>0.50355192305698404</v>
      </c>
      <c r="IF267" s="5">
        <v>6.5883972055236995E-2</v>
      </c>
      <c r="IG267" s="5">
        <v>7.4993881210599994E-2</v>
      </c>
      <c r="IH267" s="5">
        <v>0.33105524484473098</v>
      </c>
      <c r="II267" s="5">
        <v>-1.9471591180125201E-3</v>
      </c>
      <c r="IJ267" s="5">
        <v>-0.44207921477009998</v>
      </c>
      <c r="IK267" s="5">
        <v>0.14950791260771246</v>
      </c>
      <c r="IL267" s="5">
        <v>-0.88000912094375994</v>
      </c>
      <c r="IM267" s="5">
        <v>0.43766795100174705</v>
      </c>
      <c r="IN267" s="5">
        <v>0.71307258558983044</v>
      </c>
      <c r="IO267" s="5">
        <f t="shared" si="578"/>
        <v>0.24229651264489971</v>
      </c>
      <c r="IP267" s="5">
        <f t="shared" si="579"/>
        <v>-0.14902899829514604</v>
      </c>
      <c r="IQ267" s="5">
        <f t="shared" si="646"/>
        <v>121.59437114821917</v>
      </c>
      <c r="IR267" s="5" t="str">
        <f t="shared" si="647"/>
        <v>stressed</v>
      </c>
      <c r="IS267" s="4">
        <v>0.52763814168611001</v>
      </c>
      <c r="IT267" s="4">
        <v>0.48338579747606197</v>
      </c>
      <c r="IU267" s="4">
        <v>0.64205841366000804</v>
      </c>
      <c r="IV267" s="4">
        <v>0.66491487752377998</v>
      </c>
      <c r="IW267" s="4">
        <v>0.36496700271268401</v>
      </c>
      <c r="IX267" s="4">
        <v>0.53686757442615096</v>
      </c>
      <c r="IY267" s="4">
        <v>0.71930843967122837</v>
      </c>
      <c r="IZ267" s="4">
        <v>0.65171544229653311</v>
      </c>
      <c r="JA267" s="4">
        <v>4.4252344210048034E-2</v>
      </c>
      <c r="JB267" s="4">
        <v>1.2927223981134086</v>
      </c>
      <c r="JC267" s="4">
        <f t="shared" si="580"/>
        <v>9.6891786248430645E-2</v>
      </c>
      <c r="JD267" s="4">
        <f t="shared" si="581"/>
        <v>-0.29537672648008262</v>
      </c>
      <c r="JE267" s="4">
        <f t="shared" si="648"/>
        <v>161.83906995267253</v>
      </c>
      <c r="JF267" s="4" t="str">
        <f t="shared" si="649"/>
        <v>Upset</v>
      </c>
      <c r="JG267" s="5">
        <v>0.139346220132537</v>
      </c>
      <c r="JH267" s="5">
        <v>0.26041602911350098</v>
      </c>
      <c r="JI267" s="5">
        <v>1.7627425818827099E-2</v>
      </c>
      <c r="JJ267" s="5">
        <v>5.71900298226974E-2</v>
      </c>
      <c r="JK267" s="5">
        <v>-0.27757768735710597</v>
      </c>
      <c r="JL267" s="5">
        <v>-0.144296946883233</v>
      </c>
      <c r="JM267" s="5">
        <v>-0.12752107875835406</v>
      </c>
      <c r="JN267" s="5">
        <v>0.4925119000621076</v>
      </c>
      <c r="JO267" s="5">
        <v>-0.12106980898096398</v>
      </c>
      <c r="JP267" s="5">
        <v>0.18715487963816538</v>
      </c>
      <c r="JQ267" s="5">
        <f t="shared" si="582"/>
        <v>-0.11106249576331795</v>
      </c>
      <c r="JR267" s="5">
        <f t="shared" si="583"/>
        <v>0.1614354511176197</v>
      </c>
      <c r="JS267" s="5">
        <f t="shared" si="650"/>
        <v>-34.526744396275639</v>
      </c>
      <c r="JT267" s="5" t="str">
        <f t="shared" si="651"/>
        <v>Relased</v>
      </c>
      <c r="JU267" s="2">
        <v>-7.1695969888614999E-2</v>
      </c>
      <c r="JV267" s="2">
        <v>0.51696885881300603</v>
      </c>
      <c r="JW267" s="2">
        <v>-5.4589013655975502E-2</v>
      </c>
      <c r="JX267" s="2">
        <v>0.174615237664106</v>
      </c>
      <c r="JY267" s="2">
        <v>-0.16541219830710199</v>
      </c>
      <c r="JZ267" s="2">
        <v>0.27252218419831697</v>
      </c>
      <c r="KA267" s="2">
        <v>0.23022831339541161</v>
      </c>
      <c r="KB267" s="2">
        <v>0.22117443789872313</v>
      </c>
      <c r="KC267" s="2">
        <v>-0.58866482870162107</v>
      </c>
      <c r="KD267" s="2">
        <v>0.26955655058646832</v>
      </c>
      <c r="KE267" s="2">
        <f t="shared" si="584"/>
        <v>-0.38159742994194912</v>
      </c>
      <c r="KF267" s="2">
        <f t="shared" si="585"/>
        <v>0.31720722066144824</v>
      </c>
      <c r="KG267" s="2">
        <f t="shared" si="652"/>
        <v>-50.264559882926513</v>
      </c>
      <c r="KH267" s="2" t="str">
        <f t="shared" si="653"/>
        <v>Relased</v>
      </c>
      <c r="KI267" s="7">
        <v>-0.13498969398661601</v>
      </c>
      <c r="KJ267" s="7">
        <v>0.82998829059976698</v>
      </c>
      <c r="KK267" s="7">
        <v>1.34077893635872E-2</v>
      </c>
      <c r="KL267" s="7">
        <v>0.119521065553645</v>
      </c>
      <c r="KM267" s="7">
        <v>0.184095561330372</v>
      </c>
      <c r="KN267" s="7">
        <v>0.57898700752334797</v>
      </c>
      <c r="KO267" s="7">
        <v>0.27303843896552321</v>
      </c>
      <c r="KP267" s="7">
        <v>8.4828361230220348E-2</v>
      </c>
      <c r="KQ267" s="7">
        <v>-0.96497798458638295</v>
      </c>
      <c r="KR267" s="7">
        <v>0.19126492566318495</v>
      </c>
      <c r="KS267" s="7">
        <f t="shared" si="586"/>
        <v>-0.93907001074201912</v>
      </c>
      <c r="KT267" s="7">
        <f t="shared" si="587"/>
        <v>6.3468166465505682E-2</v>
      </c>
      <c r="KU267" s="7">
        <f t="shared" si="654"/>
        <v>-86.13347655429304</v>
      </c>
      <c r="KV267" s="7" t="str">
        <f t="shared" si="655"/>
        <v>Calm</v>
      </c>
      <c r="KW267" s="2">
        <v>-0.14043969277531401</v>
      </c>
      <c r="KX267" s="2">
        <v>0.25073372501576502</v>
      </c>
      <c r="KY267" s="2">
        <v>1.0026384749981201</v>
      </c>
      <c r="KZ267" s="2">
        <v>0.488964243522091</v>
      </c>
      <c r="LA267" s="2">
        <v>-0.14539714812844601</v>
      </c>
      <c r="LB267" s="2">
        <v>8.5956402981802599E-2</v>
      </c>
      <c r="LC267" s="2">
        <v>-3.5077300456721177</v>
      </c>
      <c r="LD267" s="2">
        <v>1.4522678357995205</v>
      </c>
      <c r="LE267" s="2">
        <v>-4.7543836701651965E-2</v>
      </c>
      <c r="LF267" s="2">
        <v>2.5668162207072922</v>
      </c>
      <c r="LG267" s="2">
        <f t="shared" si="588"/>
        <v>1.5459105290865249E-2</v>
      </c>
      <c r="LH267" s="2">
        <f t="shared" si="589"/>
        <v>0.85516794462523626</v>
      </c>
      <c r="LI267" s="2">
        <f t="shared" si="656"/>
        <v>1.0356387064235486</v>
      </c>
      <c r="LJ267" s="2" t="str">
        <f t="shared" si="657"/>
        <v>happy</v>
      </c>
      <c r="LK267" s="4">
        <v>0.209831046466252</v>
      </c>
      <c r="LL267" s="4">
        <v>0.22766261920113701</v>
      </c>
      <c r="LM267" s="4">
        <v>-0.18655338844779801</v>
      </c>
      <c r="LN267" s="4">
        <v>-4.0599376901968897E-3</v>
      </c>
      <c r="LO267" s="4">
        <v>0.13039864976743601</v>
      </c>
      <c r="LP267" s="4">
        <v>-0.21362966075255799</v>
      </c>
      <c r="LQ267" s="4">
        <v>-0.54831600684163417</v>
      </c>
      <c r="LR267" s="4">
        <v>-0.28931445247798049</v>
      </c>
      <c r="LS267" s="4">
        <v>-1.7831572734885004E-2</v>
      </c>
      <c r="LT267" s="4">
        <v>-0.43569391078432546</v>
      </c>
      <c r="LU267" s="4">
        <f t="shared" si="590"/>
        <v>1.5218098848824635E-2</v>
      </c>
      <c r="LV267" s="4">
        <f t="shared" si="591"/>
        <v>9.2624036826964851E-2</v>
      </c>
      <c r="LW267" s="4">
        <f t="shared" si="658"/>
        <v>9.3303183293487013</v>
      </c>
      <c r="LX267" s="4" t="str">
        <f t="shared" si="659"/>
        <v>happy</v>
      </c>
      <c r="LY267" s="5">
        <v>8.3615872245694806E-2</v>
      </c>
      <c r="LZ267" s="5">
        <v>0.15810856518271299</v>
      </c>
      <c r="MA267" s="5">
        <v>-3.6734599100961003E-2</v>
      </c>
      <c r="MB267" s="5">
        <v>-0.13695739643788801</v>
      </c>
      <c r="MC267" s="5">
        <v>-2.96446234428882E-2</v>
      </c>
      <c r="MD267" s="5">
        <v>6.15949173428283E-2</v>
      </c>
      <c r="ME267" s="5">
        <v>-0.68063274272524776</v>
      </c>
      <c r="MF267" s="5">
        <v>-0.62337380756796268</v>
      </c>
      <c r="MG267" s="5">
        <v>-7.4492692937018185E-2</v>
      </c>
      <c r="MH267" s="5">
        <v>-0.71855372748686963</v>
      </c>
      <c r="MI267" s="5">
        <f t="shared" si="592"/>
        <v>-0.34115978203678576</v>
      </c>
      <c r="MJ267" s="5">
        <f t="shared" si="593"/>
        <v>-0.29762658589784607</v>
      </c>
      <c r="MK267" s="5">
        <f t="shared" si="660"/>
        <v>-131.10132934031967</v>
      </c>
      <c r="ML267" s="5" t="str">
        <f t="shared" si="661"/>
        <v>Depressed</v>
      </c>
      <c r="MM267" s="2">
        <v>0.20956482641530899</v>
      </c>
      <c r="MN267" s="2">
        <v>0.23898328736021501</v>
      </c>
      <c r="MO267" s="2">
        <v>-0.17624419862512899</v>
      </c>
      <c r="MP267" s="2">
        <v>-9.9993666574826903E-2</v>
      </c>
      <c r="MQ267" s="2">
        <v>-0.19698677697553299</v>
      </c>
      <c r="MR267" s="2">
        <v>0.12286480010086499</v>
      </c>
      <c r="MS267" s="2">
        <v>-14.01204530710349</v>
      </c>
      <c r="MT267" s="2">
        <v>-0.27634156442952629</v>
      </c>
      <c r="MU267" s="2">
        <v>-2.9418460944906022E-2</v>
      </c>
      <c r="MV267" s="2">
        <v>-0.61584890609572196</v>
      </c>
      <c r="MW267" s="2">
        <f t="shared" si="594"/>
        <v>0.27637678997136139</v>
      </c>
      <c r="MX267" s="2">
        <f t="shared" si="595"/>
        <v>-0.1999937881201691</v>
      </c>
      <c r="MY267" s="2">
        <f t="shared" si="662"/>
        <v>125.8905253486283</v>
      </c>
      <c r="MZ267" s="2" t="str">
        <f t="shared" si="663"/>
        <v>stressed</v>
      </c>
      <c r="NA267" s="7">
        <v>0.12588522815001399</v>
      </c>
      <c r="NB267" s="7">
        <v>0.193204845581051</v>
      </c>
      <c r="NC267" s="7">
        <v>-9.1544902759304797E-2</v>
      </c>
      <c r="ND267" s="7">
        <v>0.32318188444252099</v>
      </c>
      <c r="NE267" s="7">
        <v>4.8569977288081698E-2</v>
      </c>
      <c r="NF267" s="7">
        <v>0.65595109069258795</v>
      </c>
      <c r="NG267" s="7">
        <v>-0.52474732714002581</v>
      </c>
      <c r="NH267" s="7">
        <v>0.380591915615339</v>
      </c>
      <c r="NI267" s="7">
        <v>-6.731961743103701E-2</v>
      </c>
      <c r="NJ267" s="7">
        <v>0.72592976326315972</v>
      </c>
      <c r="NK267" s="7">
        <f t="shared" si="596"/>
        <v>8.1702097220579306E-2</v>
      </c>
      <c r="NL267" s="7">
        <f t="shared" si="597"/>
        <v>0.22184238049610938</v>
      </c>
      <c r="NM267" s="7">
        <f t="shared" si="664"/>
        <v>20.218194765085279</v>
      </c>
      <c r="NN267" s="7" t="str">
        <f t="shared" si="665"/>
        <v>happy</v>
      </c>
      <c r="NO267" s="4">
        <v>0.18544605840891901</v>
      </c>
      <c r="NP267" s="4">
        <v>0.80608249878580196</v>
      </c>
      <c r="NQ267" s="4">
        <v>0.43454570397813702</v>
      </c>
      <c r="NR267" s="4">
        <v>0.504374028204019</v>
      </c>
      <c r="NS267" s="4">
        <v>0.34791460773549698</v>
      </c>
      <c r="NT267" s="4">
        <v>0.64043430348552699</v>
      </c>
      <c r="NU267" s="4">
        <v>0.81473144077046877</v>
      </c>
      <c r="NV267" s="4">
        <v>0.3486817625706442</v>
      </c>
      <c r="NW267" s="4">
        <v>-0.62063644037688293</v>
      </c>
      <c r="NX267" s="4">
        <v>0.94694169458779054</v>
      </c>
      <c r="NY267" s="4">
        <f t="shared" si="598"/>
        <v>-0.72110395768548019</v>
      </c>
      <c r="NZ267" s="4">
        <f t="shared" si="599"/>
        <v>0.35908134391366375</v>
      </c>
      <c r="OA267" s="4">
        <f t="shared" si="666"/>
        <v>-63.528505256813951</v>
      </c>
      <c r="OB267" s="4" t="str">
        <f t="shared" si="667"/>
        <v>Calm</v>
      </c>
      <c r="OC267" s="1">
        <v>0.58835971223284</v>
      </c>
      <c r="OD267" s="1">
        <v>0.428434981354542</v>
      </c>
      <c r="OE267" s="1">
        <v>0.99966758239304299</v>
      </c>
      <c r="OF267" s="1">
        <v>0.93952920597496803</v>
      </c>
      <c r="OG267" s="1">
        <v>0.512928668044762</v>
      </c>
      <c r="OH267" s="1">
        <v>0.44715867532621201</v>
      </c>
      <c r="OI267" s="1">
        <v>0.90772553338032724</v>
      </c>
      <c r="OJ267" s="1">
        <v>1.0730196579273816</v>
      </c>
      <c r="OK267" s="1">
        <v>0.159924730878298</v>
      </c>
      <c r="OL267" s="1">
        <v>1.9071665111924181</v>
      </c>
      <c r="OM267" s="1">
        <f t="shared" si="600"/>
        <v>0.26269211923919977</v>
      </c>
      <c r="ON267" s="1">
        <f t="shared" si="601"/>
        <v>-3.5391737355939812E-2</v>
      </c>
      <c r="OO267" s="1">
        <f t="shared" si="668"/>
        <v>97.673088906780322</v>
      </c>
      <c r="OP267" s="1" t="str">
        <f t="shared" si="669"/>
        <v>nervous</v>
      </c>
      <c r="OQ267" s="2">
        <v>0.58171327708493703</v>
      </c>
      <c r="OR267" s="2">
        <v>0.595703014911524</v>
      </c>
      <c r="OS267" s="2">
        <v>-8.8013809715926893E-3</v>
      </c>
      <c r="OT267" s="2">
        <v>0.18320334018296899</v>
      </c>
      <c r="OU267" s="2">
        <v>0.25650050501261701</v>
      </c>
      <c r="OV267" s="2">
        <v>0.51338819546429504</v>
      </c>
      <c r="OW267" s="2">
        <v>-1.0500162559446387E-2</v>
      </c>
      <c r="OX267" s="2">
        <v>0.16518329463713807</v>
      </c>
      <c r="OY267" s="2">
        <v>-1.3989737826586968E-2</v>
      </c>
      <c r="OZ267" s="2">
        <v>0.14812259724693916</v>
      </c>
      <c r="PA267" s="2">
        <f t="shared" si="602"/>
        <v>-9.7022591474463016E-2</v>
      </c>
      <c r="PB267" s="2">
        <f t="shared" si="603"/>
        <v>-0.15089186350822403</v>
      </c>
      <c r="PC267" s="2">
        <f t="shared" si="670"/>
        <v>-147.25921801012984</v>
      </c>
      <c r="PD267" s="2" t="str">
        <f t="shared" si="671"/>
        <v>Depressed</v>
      </c>
      <c r="PE267" s="1">
        <v>0.63701580478124098</v>
      </c>
      <c r="PF267" s="1">
        <v>0.67056834279586996</v>
      </c>
      <c r="PG267" s="1">
        <v>0.80030376186699204</v>
      </c>
      <c r="PH267" s="1">
        <v>1.1615949250200499</v>
      </c>
      <c r="PI267" s="1">
        <v>0.38449510986713198</v>
      </c>
      <c r="PJ267" s="1">
        <v>0.46427505679556202</v>
      </c>
      <c r="PK267" s="1">
        <v>0.78345101397421157</v>
      </c>
      <c r="PL267" s="1">
        <v>1.0235728783709268</v>
      </c>
      <c r="PM267" s="1">
        <v>-3.3552538014628985E-2</v>
      </c>
      <c r="PN267" s="1">
        <v>1.500399565505856</v>
      </c>
      <c r="PO267" s="1">
        <f t="shared" si="604"/>
        <v>9.1371291173709013E-2</v>
      </c>
      <c r="PP267" s="1">
        <f t="shared" si="605"/>
        <v>-0.18519100985450776</v>
      </c>
      <c r="PQ267" s="1">
        <f t="shared" si="672"/>
        <v>153.73875443636581</v>
      </c>
      <c r="PR267" s="1" t="str">
        <f t="shared" si="673"/>
        <v>Upset</v>
      </c>
      <c r="PS267" s="4">
        <v>0.73067633600236404</v>
      </c>
      <c r="PT267" s="4">
        <v>0.47560005948570999</v>
      </c>
      <c r="PU267" s="4">
        <v>0.45860115340415503</v>
      </c>
      <c r="PV267" s="4">
        <v>-3.65084396216643E-2</v>
      </c>
      <c r="PW267" s="4">
        <v>0.82809071908294696</v>
      </c>
      <c r="PX267" s="4">
        <v>0.68337074743951298</v>
      </c>
      <c r="PY267" s="4">
        <v>0.29420762512783277</v>
      </c>
      <c r="PZ267" s="4">
        <v>-3.1500741350441827E-2</v>
      </c>
      <c r="QA267" s="4">
        <v>0.25507627651665404</v>
      </c>
      <c r="QB267" s="4">
        <v>0.34991376384489969</v>
      </c>
      <c r="QC267" s="4">
        <f t="shared" si="606"/>
        <v>0.47889838376020166</v>
      </c>
      <c r="QD267" s="4">
        <f t="shared" si="607"/>
        <v>-0.1650395450987564</v>
      </c>
      <c r="QE267" s="4">
        <f t="shared" si="674"/>
        <v>109.01514490126529</v>
      </c>
      <c r="QF267" s="4" t="str">
        <f t="shared" si="675"/>
        <v>nervous</v>
      </c>
      <c r="QG267" s="2">
        <v>0.68412878588582904</v>
      </c>
      <c r="QH267" s="2">
        <v>0.27732024646086201</v>
      </c>
      <c r="QI267" s="2">
        <v>8.13383591246436E-2</v>
      </c>
      <c r="QJ267" s="2">
        <v>5.9608318306739697E-2</v>
      </c>
      <c r="QK267" s="2">
        <v>0.70239885209223496</v>
      </c>
      <c r="QL267" s="2">
        <v>0.15325419737318699</v>
      </c>
      <c r="QM267" s="2">
        <v>5.8663352173244192E-2</v>
      </c>
      <c r="QN267" s="2">
        <v>0.13843905313087695</v>
      </c>
      <c r="QO267" s="2">
        <v>0.40680853942496703</v>
      </c>
      <c r="QP267" s="2">
        <v>0.14659817909157663</v>
      </c>
      <c r="QQ267" s="2">
        <f t="shared" si="608"/>
        <v>0.4878737040862855</v>
      </c>
      <c r="QR267" s="2">
        <f t="shared" si="609"/>
        <v>1.8548354344550377E-2</v>
      </c>
      <c r="QS267" s="2">
        <f t="shared" si="676"/>
        <v>87.82273400480203</v>
      </c>
      <c r="QT267" s="2" t="str">
        <f t="shared" si="677"/>
        <v>alert</v>
      </c>
      <c r="QU267" s="4">
        <v>0.23565653190861599</v>
      </c>
      <c r="QV267" s="4">
        <v>0.66226803402107604</v>
      </c>
      <c r="QW267" s="4">
        <v>0.26016849012003201</v>
      </c>
      <c r="QX267" s="4">
        <v>0.206798618149548</v>
      </c>
      <c r="QY267" s="4">
        <v>0.62419921046469196</v>
      </c>
      <c r="QZ267" s="4">
        <v>0.96319624360096401</v>
      </c>
      <c r="RA267" s="4">
        <v>0.30257225404104982</v>
      </c>
      <c r="RB267" s="4">
        <v>0.12722433891446841</v>
      </c>
      <c r="RC267" s="4">
        <v>-0.42661150211246002</v>
      </c>
      <c r="RD267" s="4">
        <v>0.52005160120114557</v>
      </c>
      <c r="RE267" s="4">
        <f t="shared" si="610"/>
        <v>-0.52806009075295468</v>
      </c>
      <c r="RF267" s="4">
        <f t="shared" si="611"/>
        <v>0.19909051859721449</v>
      </c>
      <c r="RG267" s="4">
        <f t="shared" si="678"/>
        <v>-69.342429956190202</v>
      </c>
      <c r="RH267" s="4" t="str">
        <f t="shared" si="679"/>
        <v>Calm</v>
      </c>
    </row>
    <row r="268" spans="1:476" x14ac:dyDescent="0.3">
      <c r="A268" s="1">
        <v>0.18657178247839801</v>
      </c>
      <c r="B268" s="1">
        <v>0.17640552494032899</v>
      </c>
      <c r="C268" s="1">
        <v>0.54972199707080505</v>
      </c>
      <c r="D268" s="1">
        <v>0.15797319723494099</v>
      </c>
      <c r="E268" s="1">
        <v>0.17767201438234201</v>
      </c>
      <c r="F268" s="1">
        <v>-4.0165102513106399E-2</v>
      </c>
      <c r="G268" s="1">
        <v>1.509214437716226</v>
      </c>
      <c r="H268" s="1">
        <v>1.1595178172566787</v>
      </c>
      <c r="I268" s="1">
        <v>1.0166257538069018E-2</v>
      </c>
      <c r="J268" s="1">
        <v>1.9496954212880198</v>
      </c>
      <c r="K268" s="17">
        <f t="shared" si="544"/>
        <v>-7.5695584843613606E-2</v>
      </c>
      <c r="L268" s="18">
        <f t="shared" si="545"/>
        <v>0.65875316443508991</v>
      </c>
      <c r="M268" s="18">
        <f t="shared" si="612"/>
        <v>-6.5549575584225002</v>
      </c>
      <c r="N268" s="18" t="str">
        <f t="shared" si="613"/>
        <v>Contented</v>
      </c>
      <c r="O268" s="9">
        <v>0.28469355098440202</v>
      </c>
      <c r="P268" s="9">
        <v>0.52347807418629799</v>
      </c>
      <c r="Q268" s="9">
        <v>0.105981686539383</v>
      </c>
      <c r="R268" s="9">
        <v>8.6922885626661395E-2</v>
      </c>
      <c r="S268" s="9">
        <v>0.34815786048987302</v>
      </c>
      <c r="T268" s="9">
        <v>0.36133896258388098</v>
      </c>
      <c r="U268" s="9">
        <v>0.16746693555204481</v>
      </c>
      <c r="V268" s="9">
        <v>9.8238259452997634E-2</v>
      </c>
      <c r="W268" s="9">
        <v>-0.23878452320189597</v>
      </c>
      <c r="X268" s="9">
        <v>0.2386925823154204</v>
      </c>
      <c r="Y268" s="9">
        <f t="shared" si="546"/>
        <v>3.1812748997499529E-3</v>
      </c>
      <c r="Z268" s="9">
        <f t="shared" si="547"/>
        <v>8.22102011534529E-2</v>
      </c>
      <c r="AA268" s="9">
        <f t="shared" si="614"/>
        <v>2.2160598408802863</v>
      </c>
      <c r="AB268" s="9" t="str">
        <f t="shared" si="615"/>
        <v>happy</v>
      </c>
      <c r="AC268" s="2">
        <v>0.32171788757020098</v>
      </c>
      <c r="AD268" s="2">
        <v>1.38859534981088E-2</v>
      </c>
      <c r="AE268" s="2">
        <v>-0.136252415782806</v>
      </c>
      <c r="AF268" s="2">
        <v>-0.12726880726591899</v>
      </c>
      <c r="AG268" s="2">
        <v>0.20818784250460801</v>
      </c>
      <c r="AH268" s="2">
        <v>0.32492134632227698</v>
      </c>
      <c r="AI268" s="2">
        <v>-0.25712576416860161</v>
      </c>
      <c r="AJ268" s="2">
        <v>-0.37563773665263078</v>
      </c>
      <c r="AK268" s="2">
        <v>0.30783193407209219</v>
      </c>
      <c r="AL268" s="2">
        <v>-0.78521515787743068</v>
      </c>
      <c r="AM268" s="2">
        <f t="shared" si="548"/>
        <v>0.54503701437176244</v>
      </c>
      <c r="AN268" s="2">
        <f t="shared" si="549"/>
        <v>-0.37698433194414405</v>
      </c>
      <c r="AO268" s="2">
        <f t="shared" si="616"/>
        <v>124.67034614015937</v>
      </c>
      <c r="AP268" s="2" t="str">
        <f t="shared" si="617"/>
        <v>stressed</v>
      </c>
      <c r="AQ268" s="9">
        <v>0.58539693402628001</v>
      </c>
      <c r="AR268" s="9">
        <v>0.57450878834184604</v>
      </c>
      <c r="AS268" s="9">
        <v>0.146751529784797</v>
      </c>
      <c r="AT268" s="9">
        <v>-6.5876116119582995E-2</v>
      </c>
      <c r="AU268" s="9">
        <v>0.54277592017044196</v>
      </c>
      <c r="AV268" s="9">
        <v>0.71767642176540902</v>
      </c>
      <c r="AW268" s="9">
        <v>0.1300789406861651</v>
      </c>
      <c r="AX268" s="9">
        <v>-5.0980397859618817E-2</v>
      </c>
      <c r="AY268" s="9">
        <v>1.088814568443397E-2</v>
      </c>
      <c r="AZ268" s="9">
        <v>6.9725851080460574E-2</v>
      </c>
      <c r="BA268" s="9">
        <f t="shared" si="550"/>
        <v>0.14660643498929349</v>
      </c>
      <c r="BB268" s="9">
        <f t="shared" si="551"/>
        <v>7.4740954250010594E-2</v>
      </c>
      <c r="BC268" s="9">
        <f t="shared" si="618"/>
        <v>62.987204753701619</v>
      </c>
      <c r="BD268" s="9" t="str">
        <f t="shared" si="619"/>
        <v>alert</v>
      </c>
      <c r="BE268" s="4">
        <v>8.0937831860484602E-2</v>
      </c>
      <c r="BF268" s="4">
        <v>1.0499391503395801</v>
      </c>
      <c r="BG268" s="4">
        <v>1.33049594037548E-2</v>
      </c>
      <c r="BH268" s="4">
        <v>0.10292778648279401</v>
      </c>
      <c r="BI268" s="4">
        <v>-3.96607255444546E-2</v>
      </c>
      <c r="BJ268" s="4">
        <v>0.63677170701834696</v>
      </c>
      <c r="BK268" s="4">
        <v>0.32233265825099294</v>
      </c>
      <c r="BL268" s="4">
        <v>6.1022780539884969E-2</v>
      </c>
      <c r="BM268" s="4">
        <v>-0.96900131847909543</v>
      </c>
      <c r="BN268" s="4">
        <v>0.10278106966190417</v>
      </c>
      <c r="BO268" s="4">
        <f t="shared" si="552"/>
        <v>-1</v>
      </c>
      <c r="BP268" s="4">
        <f t="shared" si="553"/>
        <v>4.3633433225192197E-2</v>
      </c>
      <c r="BQ268" s="4">
        <f t="shared" si="620"/>
        <v>-87.501573191698512</v>
      </c>
      <c r="BR268" s="4" t="str">
        <f t="shared" si="621"/>
        <v>Calm</v>
      </c>
      <c r="BS268" s="5">
        <v>0.78005809363435896</v>
      </c>
      <c r="BT268" s="5">
        <v>0.51678722235024299</v>
      </c>
      <c r="BU268" s="5">
        <v>0.57150638127435005</v>
      </c>
      <c r="BV268" s="5">
        <v>0.21367162371947199</v>
      </c>
      <c r="BW268" s="5">
        <v>0.56159259791285199</v>
      </c>
      <c r="BX268" s="5">
        <v>0.55931370326674001</v>
      </c>
      <c r="BY268" s="5">
        <v>0.42597256117035992</v>
      </c>
      <c r="BZ268" s="5">
        <v>0.1985609515175942</v>
      </c>
      <c r="CA268" s="5">
        <v>0.26327087128411597</v>
      </c>
      <c r="CB268" s="5">
        <v>0.60545231980707936</v>
      </c>
      <c r="CC268" s="5">
        <f t="shared" si="554"/>
        <v>0.38734409069905684</v>
      </c>
      <c r="CD268" s="5">
        <f t="shared" si="555"/>
        <v>0.16107910506338574</v>
      </c>
      <c r="CE268" s="5">
        <f t="shared" si="622"/>
        <v>67.419755922550593</v>
      </c>
      <c r="CF268" s="5" t="str">
        <f t="shared" si="623"/>
        <v>alert</v>
      </c>
      <c r="CG268" s="4">
        <v>0.30032664328404202</v>
      </c>
      <c r="CH268" s="4">
        <v>-7.3636785835667601E-2</v>
      </c>
      <c r="CI268" s="4">
        <v>-2.2323533290332801E-3</v>
      </c>
      <c r="CJ268" s="4">
        <v>0.25084955493934002</v>
      </c>
      <c r="CK268" s="4">
        <v>-0.15206191286436099</v>
      </c>
      <c r="CL268" s="4">
        <v>-4.78231121796069E-2</v>
      </c>
      <c r="CM268" s="4">
        <v>-1.5056536525674969E-2</v>
      </c>
      <c r="CN268" s="4">
        <v>-2.0652870539031229</v>
      </c>
      <c r="CO268" s="4">
        <v>0.37396342911970959</v>
      </c>
      <c r="CP268" s="4">
        <v>1.0967283865663287</v>
      </c>
      <c r="CQ268" s="4">
        <f t="shared" si="556"/>
        <v>0.70977409964929583</v>
      </c>
      <c r="CR268" s="4">
        <f t="shared" si="557"/>
        <v>-0.29766798883522771</v>
      </c>
      <c r="CS268" s="4">
        <f t="shared" si="624"/>
        <v>112.75240329269748</v>
      </c>
      <c r="CT268" s="4" t="str">
        <f t="shared" si="625"/>
        <v>nervous</v>
      </c>
      <c r="CU268" s="2">
        <v>-0.18250975431936101</v>
      </c>
      <c r="CV268" s="2">
        <v>-5.7606766495220098E-2</v>
      </c>
      <c r="CW268" s="2">
        <v>-8.4691504334919898E-2</v>
      </c>
      <c r="CX268" s="2">
        <v>8.5238692328175505E-2</v>
      </c>
      <c r="CY268" s="2">
        <v>-0.16532646371655901</v>
      </c>
      <c r="CZ268" s="2">
        <v>-9.7343780797107399E-2</v>
      </c>
      <c r="DA268" s="2">
        <v>0.24348098312802507</v>
      </c>
      <c r="DB268" s="2">
        <v>-0.55010255734925162</v>
      </c>
      <c r="DC268" s="2">
        <v>-0.12490298782414092</v>
      </c>
      <c r="DD268" s="2">
        <v>-2.2788435856029581E-3</v>
      </c>
      <c r="DE268" s="2">
        <f t="shared" si="558"/>
        <v>-0.15203279406259729</v>
      </c>
      <c r="DF268" s="2">
        <f t="shared" si="559"/>
        <v>0.13201887669877843</v>
      </c>
      <c r="DG268" s="2">
        <f t="shared" si="626"/>
        <v>-49.030326711587371</v>
      </c>
      <c r="DH268" s="2" t="str">
        <f t="shared" si="627"/>
        <v>Relased</v>
      </c>
      <c r="DI268" s="7">
        <v>0.18979539176818999</v>
      </c>
      <c r="DJ268" s="7">
        <v>0.32435390945873299</v>
      </c>
      <c r="DK268" s="7">
        <v>-2.03343800566477E-2</v>
      </c>
      <c r="DL268" s="7">
        <v>-2.55120465393592E-2</v>
      </c>
      <c r="DM268" s="7">
        <v>0.35287528339281898</v>
      </c>
      <c r="DN268" s="7">
        <v>1.01610134382496</v>
      </c>
      <c r="DO268" s="7">
        <v>-3.7470939535501048E-2</v>
      </c>
      <c r="DP268" s="7">
        <v>-1.9032374618147621E-2</v>
      </c>
      <c r="DQ268" s="7">
        <v>-0.134558517690543</v>
      </c>
      <c r="DR268" s="7">
        <v>-8.9169481484469237E-2</v>
      </c>
      <c r="DS268" s="7">
        <f t="shared" si="560"/>
        <v>-0.25003532247417803</v>
      </c>
      <c r="DT268" s="7">
        <f t="shared" si="561"/>
        <v>-8.3137220152207925E-2</v>
      </c>
      <c r="DU268" s="7">
        <f t="shared" si="628"/>
        <v>-108.39206435016716</v>
      </c>
      <c r="DV268" s="7" t="str">
        <f t="shared" si="629"/>
        <v>Bored</v>
      </c>
      <c r="DW268" s="9">
        <v>0.31181666627464999</v>
      </c>
      <c r="DX268" s="9">
        <v>0.20984588506518501</v>
      </c>
      <c r="DY268" s="9">
        <v>-0.36265796414163598</v>
      </c>
      <c r="DZ268" s="9">
        <v>-0.16526752285398999</v>
      </c>
      <c r="EA268" s="9">
        <v>0.553594791740045</v>
      </c>
      <c r="EB268" s="9">
        <v>0.44469531848823901</v>
      </c>
      <c r="EC268" s="9">
        <v>-0.4190584268130616</v>
      </c>
      <c r="ED268" s="9">
        <v>-0.2524936886429347</v>
      </c>
      <c r="EE268" s="9">
        <v>0.10197078120946498</v>
      </c>
      <c r="EF268" s="9">
        <v>-1.0120057221659968</v>
      </c>
      <c r="EG268" s="9">
        <f t="shared" si="562"/>
        <v>0.35293551277800628</v>
      </c>
      <c r="EH268" s="9">
        <f t="shared" si="563"/>
        <v>-0.39905856567136633</v>
      </c>
      <c r="EI268" s="9">
        <f t="shared" si="630"/>
        <v>138.50980147513016</v>
      </c>
      <c r="EJ268" s="9" t="str">
        <f t="shared" si="631"/>
        <v>stressed</v>
      </c>
      <c r="EK268" s="1">
        <v>0.42761624552573702</v>
      </c>
      <c r="EL268" s="1">
        <v>0.199422591645848</v>
      </c>
      <c r="EM268" s="1">
        <v>0.143597749516131</v>
      </c>
      <c r="EN268" s="1">
        <v>0.11830644929252999</v>
      </c>
      <c r="EO268" s="1">
        <v>-0.16256570094175801</v>
      </c>
      <c r="EP268" s="1">
        <v>-0.29419050481463299</v>
      </c>
      <c r="EQ268" s="1">
        <v>0.54177496500345146</v>
      </c>
      <c r="ER268" s="1">
        <v>-1.248380863698265</v>
      </c>
      <c r="ES268" s="1">
        <v>0.22819365387988902</v>
      </c>
      <c r="ET268" s="1">
        <v>0.41768417406176173</v>
      </c>
      <c r="EU268" s="1">
        <f t="shared" si="564"/>
        <v>5.1528622799636548E-2</v>
      </c>
      <c r="EV268" s="1">
        <f t="shared" si="565"/>
        <v>5.0997160088356086E-2</v>
      </c>
      <c r="EW268" s="1">
        <f t="shared" si="632"/>
        <v>45.297001366179579</v>
      </c>
      <c r="EX268" s="1" t="str">
        <f t="shared" si="633"/>
        <v>excited</v>
      </c>
      <c r="EY268" s="2">
        <v>0.77219052121977405</v>
      </c>
      <c r="EZ268" s="2">
        <v>0.50831993315218205</v>
      </c>
      <c r="FA268" s="2">
        <v>0.32439795519196002</v>
      </c>
      <c r="FB268" s="2">
        <v>0.33093689165394702</v>
      </c>
      <c r="FC268" s="2">
        <v>0.87045853627620895</v>
      </c>
      <c r="FD268" s="2">
        <v>0.883445440215893</v>
      </c>
      <c r="FE268" s="2">
        <v>0.19748463843303504</v>
      </c>
      <c r="FF268" s="2">
        <v>0.23778209889866642</v>
      </c>
      <c r="FG268" s="2">
        <v>0.263870588067592</v>
      </c>
      <c r="FH268" s="2">
        <v>0.51177625657677661</v>
      </c>
      <c r="FI268" s="2">
        <f t="shared" si="566"/>
        <v>0.15830865792072757</v>
      </c>
      <c r="FJ268" s="2">
        <f t="shared" si="567"/>
        <v>-0.19686567053054571</v>
      </c>
      <c r="FK268" s="2">
        <f t="shared" si="634"/>
        <v>141.1956526504712</v>
      </c>
      <c r="FL268" s="2" t="str">
        <f t="shared" si="635"/>
        <v>stressed</v>
      </c>
      <c r="FM268" s="7">
        <v>0.57292201001310905</v>
      </c>
      <c r="FN268" s="7">
        <v>0.74288376556125602</v>
      </c>
      <c r="FO268" s="7">
        <v>7.5845275121572903E-3</v>
      </c>
      <c r="FP268" s="7">
        <v>-0.14096327056164901</v>
      </c>
      <c r="FQ268" s="7">
        <v>0.88537643306772595</v>
      </c>
      <c r="FR268" s="7">
        <v>0.98157455369625202</v>
      </c>
      <c r="FS268" s="7">
        <v>5.2009432967191835E-3</v>
      </c>
      <c r="FT268" s="7">
        <v>-8.1743506924738488E-2</v>
      </c>
      <c r="FU268" s="7">
        <v>-0.16996175554814696</v>
      </c>
      <c r="FV268" s="7">
        <v>-0.10136658884269624</v>
      </c>
      <c r="FW268" s="7">
        <f t="shared" si="568"/>
        <v>-0.3074137207069022</v>
      </c>
      <c r="FX268" s="7">
        <f t="shared" si="569"/>
        <v>0.12932666430013384</v>
      </c>
      <c r="FY268" s="7">
        <f t="shared" si="636"/>
        <v>-67.183872070934683</v>
      </c>
      <c r="FZ268" s="7" t="str">
        <f t="shared" si="637"/>
        <v>Calm</v>
      </c>
      <c r="GA268" s="4">
        <v>0.20607852440724</v>
      </c>
      <c r="GB268" s="4">
        <v>1.51436121668187E-2</v>
      </c>
      <c r="GC268" s="4">
        <v>0.30687233236182998</v>
      </c>
      <c r="GD268" s="4">
        <v>0.70425296520748104</v>
      </c>
      <c r="GE268" s="4">
        <v>-5.6973962785690301E-2</v>
      </c>
      <c r="GF268" s="4">
        <v>-0.45380117046556101</v>
      </c>
      <c r="GG268" s="4">
        <v>2.0581015699621528</v>
      </c>
      <c r="GH268" s="4">
        <v>-1.6054732259460083</v>
      </c>
      <c r="GI268" s="4">
        <v>-8.6640226517780139E-3</v>
      </c>
      <c r="GJ268" s="4">
        <v>1.5497886974144119</v>
      </c>
      <c r="GK268" s="4">
        <f t="shared" si="570"/>
        <v>0.20154266059698345</v>
      </c>
      <c r="GL268" s="4">
        <f t="shared" si="571"/>
        <v>0.2191147663062738</v>
      </c>
      <c r="GM268" s="4">
        <f t="shared" si="638"/>
        <v>42.607976413534793</v>
      </c>
      <c r="GN268" s="4" t="str">
        <f t="shared" si="639"/>
        <v>excited</v>
      </c>
      <c r="GO268" s="5">
        <v>0.160166484581129</v>
      </c>
      <c r="GP268" s="5">
        <v>-7.7993133630724996E-3</v>
      </c>
      <c r="GQ268" s="5">
        <v>0.57093364037022898</v>
      </c>
      <c r="GR268" s="5">
        <v>0.86614528826064696</v>
      </c>
      <c r="GS268" s="5">
        <v>3.2662834570442903E-2</v>
      </c>
      <c r="GT268" s="5">
        <v>3.9213574491955899E-3</v>
      </c>
      <c r="GU268" s="5">
        <v>2.960823814979356</v>
      </c>
      <c r="GV268" s="5">
        <v>-223.35098889629597</v>
      </c>
      <c r="GW268" s="5">
        <v>-0.11821291493651501</v>
      </c>
      <c r="GX268" s="5">
        <v>0.80301589153865804</v>
      </c>
      <c r="GY268" s="5">
        <f t="shared" si="572"/>
        <v>0.2660558816947638</v>
      </c>
      <c r="GZ268" s="5">
        <f t="shared" si="573"/>
        <v>0.25389730575450931</v>
      </c>
      <c r="HA268" s="5">
        <f t="shared" si="640"/>
        <v>46.339559346691324</v>
      </c>
      <c r="HB268" s="5" t="str">
        <f t="shared" si="641"/>
        <v>excited</v>
      </c>
      <c r="HC268" s="2">
        <v>9.2967049163173193E-2</v>
      </c>
      <c r="HD268" s="2">
        <v>0.426441619116536</v>
      </c>
      <c r="HE268" s="2">
        <v>9.9206334188605597E-2</v>
      </c>
      <c r="HF268" s="2">
        <v>0.29036959429391102</v>
      </c>
      <c r="HG268" s="2">
        <v>4.2089430657533899E-2</v>
      </c>
      <c r="HH268" s="2">
        <v>0.35635232603695599</v>
      </c>
      <c r="HI268" s="2">
        <v>0.73455441990125903</v>
      </c>
      <c r="HJ268" s="2">
        <v>0.37094001057580317</v>
      </c>
      <c r="HK268" s="2">
        <v>-0.33347456995336278</v>
      </c>
      <c r="HL268" s="2">
        <v>0.7500374026733112</v>
      </c>
      <c r="HM268" s="2">
        <f t="shared" si="574"/>
        <v>-0.37177326573611147</v>
      </c>
      <c r="HN268" s="2">
        <f t="shared" si="575"/>
        <v>0.24943848657268197</v>
      </c>
      <c r="HO268" s="2">
        <f t="shared" si="642"/>
        <v>-56.140660256816744</v>
      </c>
      <c r="HP268" s="2" t="str">
        <f t="shared" si="643"/>
        <v>Relased</v>
      </c>
      <c r="HQ268" s="4">
        <v>0.64360998808692504</v>
      </c>
      <c r="HR268" s="4">
        <v>0.79723361961707395</v>
      </c>
      <c r="HS268" s="4">
        <v>0.13419949903511899</v>
      </c>
      <c r="HT268" s="4">
        <v>0.61844603534289</v>
      </c>
      <c r="HU268" s="4">
        <v>0.46551643088507699</v>
      </c>
      <c r="HV268" s="4">
        <v>0.79540252378713705</v>
      </c>
      <c r="HW268" s="4">
        <v>0.12099567437903273</v>
      </c>
      <c r="HX268" s="4">
        <v>0.38831596149826197</v>
      </c>
      <c r="HY268" s="4">
        <v>-0.15362363153014891</v>
      </c>
      <c r="HZ268" s="4">
        <v>0.52236448866047192</v>
      </c>
      <c r="IA268" s="4">
        <f t="shared" si="576"/>
        <v>4.000259373706716E-2</v>
      </c>
      <c r="IB268" s="4">
        <f t="shared" si="577"/>
        <v>-0.32036080369580822</v>
      </c>
      <c r="IC268" s="4">
        <f t="shared" si="644"/>
        <v>172.8824690441443</v>
      </c>
      <c r="ID268" s="4" t="str">
        <f t="shared" si="645"/>
        <v>Upset</v>
      </c>
      <c r="IE268" s="5">
        <v>0.50355192305698404</v>
      </c>
      <c r="IF268" s="5">
        <v>6.5883972055236995E-2</v>
      </c>
      <c r="IG268" s="5">
        <v>7.4993881210599994E-2</v>
      </c>
      <c r="IH268" s="5">
        <v>0.33105524484473098</v>
      </c>
      <c r="II268" s="5">
        <v>-1.9471591180125201E-3</v>
      </c>
      <c r="IJ268" s="5">
        <v>-0.44207921477009998</v>
      </c>
      <c r="IK268" s="5">
        <v>0.14950791260771246</v>
      </c>
      <c r="IL268" s="5">
        <v>-0.88000912094375994</v>
      </c>
      <c r="IM268" s="5">
        <v>0.43766795100174705</v>
      </c>
      <c r="IN268" s="5">
        <v>0.71307258558983044</v>
      </c>
      <c r="IO268" s="5">
        <f t="shared" si="578"/>
        <v>0.24229651264489971</v>
      </c>
      <c r="IP268" s="5">
        <f t="shared" si="579"/>
        <v>-0.14902899829514604</v>
      </c>
      <c r="IQ268" s="5">
        <f t="shared" si="646"/>
        <v>121.59437114821917</v>
      </c>
      <c r="IR268" s="5" t="str">
        <f t="shared" si="647"/>
        <v>stressed</v>
      </c>
      <c r="IS268" s="4">
        <v>0.52763814168611001</v>
      </c>
      <c r="IT268" s="4">
        <v>0.48338579747606197</v>
      </c>
      <c r="IU268" s="4">
        <v>0.64205841366000804</v>
      </c>
      <c r="IV268" s="4">
        <v>0.66491487752377998</v>
      </c>
      <c r="IW268" s="4">
        <v>0.36496700271268401</v>
      </c>
      <c r="IX268" s="4">
        <v>0.53686757442615096</v>
      </c>
      <c r="IY268" s="4">
        <v>0.71930843967122837</v>
      </c>
      <c r="IZ268" s="4">
        <v>0.65171544229653311</v>
      </c>
      <c r="JA268" s="4">
        <v>4.4252344210048034E-2</v>
      </c>
      <c r="JB268" s="4">
        <v>1.2927223981134086</v>
      </c>
      <c r="JC268" s="4">
        <f t="shared" si="580"/>
        <v>9.6891786248430645E-2</v>
      </c>
      <c r="JD268" s="4">
        <f t="shared" si="581"/>
        <v>-0.29537672648008262</v>
      </c>
      <c r="JE268" s="4">
        <f t="shared" si="648"/>
        <v>161.83906995267253</v>
      </c>
      <c r="JF268" s="4" t="str">
        <f t="shared" si="649"/>
        <v>Upset</v>
      </c>
      <c r="JG268" s="5">
        <v>0.120887513645297</v>
      </c>
      <c r="JH268" s="5">
        <v>0.26041602911350098</v>
      </c>
      <c r="JI268" s="5">
        <v>7.0956226409753395E-2</v>
      </c>
      <c r="JJ268" s="5">
        <v>9.7999016396366698E-2</v>
      </c>
      <c r="JK268" s="5">
        <v>-0.17737649702887201</v>
      </c>
      <c r="JL268" s="5">
        <v>-7.6649589789697395E-2</v>
      </c>
      <c r="JM268" s="5">
        <v>-1.2561073356187349</v>
      </c>
      <c r="JN268" s="5">
        <v>0.53328027009158419</v>
      </c>
      <c r="JO268" s="5">
        <v>-0.139528515468204</v>
      </c>
      <c r="JP268" s="5">
        <v>0.44309906376347646</v>
      </c>
      <c r="JQ268" s="5">
        <f t="shared" si="582"/>
        <v>-0.12387990815007544</v>
      </c>
      <c r="JR268" s="5">
        <f t="shared" si="583"/>
        <v>0.26066540395354831</v>
      </c>
      <c r="JS268" s="5">
        <f t="shared" si="650"/>
        <v>-25.419166433493</v>
      </c>
      <c r="JT268" s="5" t="str">
        <f t="shared" si="651"/>
        <v>Contented</v>
      </c>
      <c r="JU268" s="2">
        <v>-7.1695969888614999E-2</v>
      </c>
      <c r="JV268" s="2">
        <v>0.51696885881300603</v>
      </c>
      <c r="JW268" s="2">
        <v>-5.4589013655975502E-2</v>
      </c>
      <c r="JX268" s="2">
        <v>0.174615237664106</v>
      </c>
      <c r="JY268" s="2">
        <v>-0.16541219830710199</v>
      </c>
      <c r="JZ268" s="2">
        <v>0.27252218419831697</v>
      </c>
      <c r="KA268" s="2">
        <v>0.23022831339541161</v>
      </c>
      <c r="KB268" s="2">
        <v>0.22117443789872313</v>
      </c>
      <c r="KC268" s="2">
        <v>-0.58866482870162107</v>
      </c>
      <c r="KD268" s="2">
        <v>0.26955655058646832</v>
      </c>
      <c r="KE268" s="2">
        <f t="shared" si="584"/>
        <v>-0.38159742994194912</v>
      </c>
      <c r="KF268" s="2">
        <f t="shared" si="585"/>
        <v>0.31720722066144824</v>
      </c>
      <c r="KG268" s="2">
        <f t="shared" si="652"/>
        <v>-50.264559882926513</v>
      </c>
      <c r="KH268" s="2" t="str">
        <f t="shared" si="653"/>
        <v>Relased</v>
      </c>
      <c r="KI268" s="7">
        <v>3.9488959755614901E-2</v>
      </c>
      <c r="KJ268" s="7">
        <v>0.82998829059976698</v>
      </c>
      <c r="KK268" s="7">
        <v>3.1315647501070298E-2</v>
      </c>
      <c r="KL268" s="7">
        <v>0.159698164742682</v>
      </c>
      <c r="KM268" s="7">
        <v>5.9461633628038399E-2</v>
      </c>
      <c r="KN268" s="7">
        <v>0.59819160661780502</v>
      </c>
      <c r="KO268" s="7">
        <v>0.31647761201039609</v>
      </c>
      <c r="KP268" s="7">
        <v>0.1118193618701757</v>
      </c>
      <c r="KQ268" s="7">
        <v>-0.79049933084415203</v>
      </c>
      <c r="KR268" s="7">
        <v>0.21968810818877563</v>
      </c>
      <c r="KS268" s="7">
        <f t="shared" si="586"/>
        <v>-0.76983425354524004</v>
      </c>
      <c r="KT268" s="7">
        <f t="shared" si="587"/>
        <v>7.3046310974810957E-2</v>
      </c>
      <c r="KU268" s="7">
        <f t="shared" si="654"/>
        <v>-84.57967429344508</v>
      </c>
      <c r="KV268" s="7" t="str">
        <f t="shared" si="655"/>
        <v>Calm</v>
      </c>
      <c r="KW268" s="2">
        <v>-0.14043969277531401</v>
      </c>
      <c r="KX268" s="2">
        <v>0.25073372501576502</v>
      </c>
      <c r="KY268" s="2">
        <v>1.0026384749981201</v>
      </c>
      <c r="KZ268" s="2">
        <v>0.488964243522091</v>
      </c>
      <c r="LA268" s="2">
        <v>-0.14539714812844601</v>
      </c>
      <c r="LB268" s="2">
        <v>8.5956402981802599E-2</v>
      </c>
      <c r="LC268" s="2">
        <v>-3.5077300456721177</v>
      </c>
      <c r="LD268" s="2">
        <v>1.4522678357995205</v>
      </c>
      <c r="LE268" s="2">
        <v>-4.7543836701651965E-2</v>
      </c>
      <c r="LF268" s="2">
        <v>2.5668162207072922</v>
      </c>
      <c r="LG268" s="2">
        <f t="shared" si="588"/>
        <v>1.5459105290865249E-2</v>
      </c>
      <c r="LH268" s="2">
        <f t="shared" si="589"/>
        <v>0.85516794462523626</v>
      </c>
      <c r="LI268" s="2">
        <f t="shared" si="656"/>
        <v>1.0356387064235486</v>
      </c>
      <c r="LJ268" s="2" t="str">
        <f t="shared" si="657"/>
        <v>happy</v>
      </c>
      <c r="LK268" s="4">
        <v>0.209831046466252</v>
      </c>
      <c r="LL268" s="4">
        <v>0.22766261920113701</v>
      </c>
      <c r="LM268" s="4">
        <v>-0.18655338844779801</v>
      </c>
      <c r="LN268" s="4">
        <v>-4.0599376901968897E-3</v>
      </c>
      <c r="LO268" s="4">
        <v>0.13039864976743601</v>
      </c>
      <c r="LP268" s="4">
        <v>-0.21362966075255799</v>
      </c>
      <c r="LQ268" s="4">
        <v>-0.54831600684163417</v>
      </c>
      <c r="LR268" s="4">
        <v>-0.28931445247798049</v>
      </c>
      <c r="LS268" s="4">
        <v>-1.7831572734885004E-2</v>
      </c>
      <c r="LT268" s="4">
        <v>-0.43569391078432546</v>
      </c>
      <c r="LU268" s="4">
        <f t="shared" si="590"/>
        <v>1.5218098848824635E-2</v>
      </c>
      <c r="LV268" s="4">
        <f t="shared" si="591"/>
        <v>9.2624036826964851E-2</v>
      </c>
      <c r="LW268" s="4">
        <f t="shared" si="658"/>
        <v>9.3303183293487013</v>
      </c>
      <c r="LX268" s="4" t="str">
        <f t="shared" si="659"/>
        <v>happy</v>
      </c>
      <c r="LY268" s="5">
        <v>0.22625123288747401</v>
      </c>
      <c r="LZ268" s="5">
        <v>0.60610830740111699</v>
      </c>
      <c r="MA268" s="5">
        <v>-9.5558896994472495E-2</v>
      </c>
      <c r="MB268" s="5">
        <v>-0.13497318615478901</v>
      </c>
      <c r="MC268" s="5">
        <v>0.1063934801896</v>
      </c>
      <c r="MD268" s="5">
        <v>0.105459386157835</v>
      </c>
      <c r="ME268" s="5">
        <v>-0.28727015111865445</v>
      </c>
      <c r="MF268" s="5">
        <v>-0.18968425263900313</v>
      </c>
      <c r="MG268" s="5">
        <v>-0.37985707451364298</v>
      </c>
      <c r="MH268" s="5">
        <v>-0.27696214435090477</v>
      </c>
      <c r="MI268" s="5">
        <f t="shared" si="592"/>
        <v>-0.63311187223774668</v>
      </c>
      <c r="MJ268" s="5">
        <f t="shared" si="593"/>
        <v>-0.14201109829470793</v>
      </c>
      <c r="MK268" s="5">
        <f t="shared" si="660"/>
        <v>-102.64255704231965</v>
      </c>
      <c r="ML268" s="5" t="str">
        <f t="shared" si="661"/>
        <v>Bored</v>
      </c>
      <c r="MM268" s="2">
        <v>0.27361194546128198</v>
      </c>
      <c r="MN268" s="2">
        <v>0.240485034167885</v>
      </c>
      <c r="MO268" s="2">
        <v>-0.186399615616505</v>
      </c>
      <c r="MP268" s="2">
        <v>-6.9390655330582099E-2</v>
      </c>
      <c r="MQ268" s="2">
        <v>-0.108609790023215</v>
      </c>
      <c r="MR268" s="2">
        <v>0.20258450929706001</v>
      </c>
      <c r="MS268" s="2">
        <v>-1.1296798827968613</v>
      </c>
      <c r="MT268" s="2">
        <v>-0.15661346250054803</v>
      </c>
      <c r="MU268" s="2">
        <v>3.3126911293396982E-2</v>
      </c>
      <c r="MV268" s="2">
        <v>-0.49755256514363499</v>
      </c>
      <c r="MW268" s="2">
        <f t="shared" si="594"/>
        <v>0.33129690515626598</v>
      </c>
      <c r="MX268" s="2">
        <f t="shared" si="595"/>
        <v>-0.15935127420175865</v>
      </c>
      <c r="MY268" s="2">
        <f t="shared" si="662"/>
        <v>115.6871980993147</v>
      </c>
      <c r="MZ268" s="2" t="str">
        <f t="shared" si="663"/>
        <v>nervous</v>
      </c>
      <c r="NA268" s="7">
        <v>0.12588522815001399</v>
      </c>
      <c r="NB268" s="7">
        <v>0.193204845581051</v>
      </c>
      <c r="NC268" s="7">
        <v>-9.1544902759304797E-2</v>
      </c>
      <c r="ND268" s="7">
        <v>0.32318188444252099</v>
      </c>
      <c r="NE268" s="7">
        <v>4.8569977288081698E-2</v>
      </c>
      <c r="NF268" s="7">
        <v>0.65595109069258795</v>
      </c>
      <c r="NG268" s="7">
        <v>-0.52474732714002581</v>
      </c>
      <c r="NH268" s="7">
        <v>0.380591915615339</v>
      </c>
      <c r="NI268" s="7">
        <v>-6.731961743103701E-2</v>
      </c>
      <c r="NJ268" s="7">
        <v>0.72592976326315972</v>
      </c>
      <c r="NK268" s="7">
        <f t="shared" si="596"/>
        <v>8.1702097220579306E-2</v>
      </c>
      <c r="NL268" s="7">
        <f t="shared" si="597"/>
        <v>0.22184238049610938</v>
      </c>
      <c r="NM268" s="7">
        <f t="shared" si="664"/>
        <v>20.218194765085279</v>
      </c>
      <c r="NN268" s="7" t="str">
        <f t="shared" si="665"/>
        <v>happy</v>
      </c>
      <c r="NO268" s="4">
        <v>0.26710793673342598</v>
      </c>
      <c r="NP268" s="4">
        <v>0.80608249878580196</v>
      </c>
      <c r="NQ268" s="4">
        <v>0.46202214973814498</v>
      </c>
      <c r="NR268" s="4">
        <v>0.504374028204019</v>
      </c>
      <c r="NS268" s="4">
        <v>0.27973272352782602</v>
      </c>
      <c r="NT268" s="4">
        <v>0.64043430348552699</v>
      </c>
      <c r="NU268" s="4">
        <v>0.84489355549643086</v>
      </c>
      <c r="NV268" s="4">
        <v>0.3486817625706442</v>
      </c>
      <c r="NW268" s="4">
        <v>-0.53897456205237604</v>
      </c>
      <c r="NX268" s="4">
        <v>0.90048899613478661</v>
      </c>
      <c r="NY268" s="4">
        <f t="shared" si="598"/>
        <v>-0.64371591009706708</v>
      </c>
      <c r="NZ268" s="4">
        <f t="shared" si="599"/>
        <v>0.27196020653373076</v>
      </c>
      <c r="OA268" s="4">
        <f t="shared" si="666"/>
        <v>-67.096679748214186</v>
      </c>
      <c r="OB268" s="4" t="str">
        <f t="shared" si="667"/>
        <v>Calm</v>
      </c>
      <c r="OC268" s="1">
        <v>0.58835971223284</v>
      </c>
      <c r="OD268" s="1">
        <v>0.428434981354542</v>
      </c>
      <c r="OE268" s="1">
        <v>0.99089688010561205</v>
      </c>
      <c r="OF268" s="1">
        <v>0.93952920597496803</v>
      </c>
      <c r="OG268" s="1">
        <v>0.72065689793571397</v>
      </c>
      <c r="OH268" s="1">
        <v>0.44715867532621201</v>
      </c>
      <c r="OI268" s="1">
        <v>0.75697807988702326</v>
      </c>
      <c r="OJ268" s="1">
        <v>1.0730196579273816</v>
      </c>
      <c r="OK268" s="1">
        <v>0.159924730878298</v>
      </c>
      <c r="OL268" s="1">
        <v>1.8985406771447535</v>
      </c>
      <c r="OM268" s="1">
        <f t="shared" si="600"/>
        <v>0.26269211923919977</v>
      </c>
      <c r="ON268" s="1">
        <f t="shared" si="601"/>
        <v>-4.3350216878870196E-2</v>
      </c>
      <c r="OO268" s="1">
        <f t="shared" si="668"/>
        <v>99.370662720819965</v>
      </c>
      <c r="OP268" s="1" t="str">
        <f t="shared" si="669"/>
        <v>nervous</v>
      </c>
      <c r="OQ268" s="2">
        <v>0.93360641463351501</v>
      </c>
      <c r="OR268" s="2">
        <v>0.51427155132784097</v>
      </c>
      <c r="OS268" s="2">
        <v>-2.7170963134416301E-4</v>
      </c>
      <c r="OT268" s="2">
        <v>7.0609618773808294E-2</v>
      </c>
      <c r="OU268" s="2">
        <v>0.49580674195485602</v>
      </c>
      <c r="OV268" s="2">
        <v>0.44688255737967802</v>
      </c>
      <c r="OW268" s="2">
        <v>-1.9008474218375158E-4</v>
      </c>
      <c r="OX268" s="2">
        <v>7.3463368812685309E-2</v>
      </c>
      <c r="OY268" s="2">
        <v>0.41933486330567404</v>
      </c>
      <c r="OZ268" s="2">
        <v>4.8579998312054881E-2</v>
      </c>
      <c r="PA268" s="2">
        <f t="shared" si="602"/>
        <v>0.30168668395891718</v>
      </c>
      <c r="PB268" s="2">
        <f t="shared" si="603"/>
        <v>-0.21043250071848885</v>
      </c>
      <c r="PC268" s="2">
        <f t="shared" si="670"/>
        <v>124.89654488938785</v>
      </c>
      <c r="PD268" s="2" t="str">
        <f t="shared" si="671"/>
        <v>stressed</v>
      </c>
      <c r="PE268" s="1">
        <v>0.459221025080223</v>
      </c>
      <c r="PF268" s="1">
        <v>0.67661396545870101</v>
      </c>
      <c r="PG268" s="1">
        <v>0.74979008373381695</v>
      </c>
      <c r="PH268" s="1">
        <v>1.0905436742244501</v>
      </c>
      <c r="PI268" s="1">
        <v>0.471320813228223</v>
      </c>
      <c r="PJ268" s="1">
        <v>0.426730981884688</v>
      </c>
      <c r="PK268" s="1">
        <v>0.80575644518767409</v>
      </c>
      <c r="PL268" s="1">
        <v>0.988397759785132</v>
      </c>
      <c r="PM268" s="1">
        <v>-0.21739294037847801</v>
      </c>
      <c r="PN268" s="1">
        <v>1.6202474596112564</v>
      </c>
      <c r="PO268" s="1">
        <f t="shared" si="604"/>
        <v>-0.15304758076958358</v>
      </c>
      <c r="PP268" s="1">
        <f t="shared" si="605"/>
        <v>-9.0322086028382098E-2</v>
      </c>
      <c r="PQ268" s="1">
        <f t="shared" si="672"/>
        <v>-120.54727287779552</v>
      </c>
      <c r="PR268" s="1" t="str">
        <f t="shared" si="673"/>
        <v>Depressed</v>
      </c>
      <c r="PS268" s="4">
        <v>0.76729147220497895</v>
      </c>
      <c r="PT268" s="4">
        <v>0.40500395229506603</v>
      </c>
      <c r="PU268" s="4">
        <v>0.41064672520349599</v>
      </c>
      <c r="PV268" s="4">
        <v>-7.5757579935904595E-2</v>
      </c>
      <c r="PW268" s="4">
        <v>0.63290653686005505</v>
      </c>
      <c r="PX268" s="4">
        <v>0.321620798221461</v>
      </c>
      <c r="PY268" s="4">
        <v>0.29327760969871725</v>
      </c>
      <c r="PZ268" s="4">
        <v>-0.10425956435154694</v>
      </c>
      <c r="QA268" s="4">
        <v>0.36228751990991293</v>
      </c>
      <c r="QB268" s="4">
        <v>0.28566958316877622</v>
      </c>
      <c r="QC268" s="4">
        <f t="shared" si="606"/>
        <v>0.59492409535960489</v>
      </c>
      <c r="QD268" s="4">
        <f t="shared" si="607"/>
        <v>-0.194450677329147</v>
      </c>
      <c r="QE268" s="4">
        <f t="shared" si="674"/>
        <v>108.0999573395348</v>
      </c>
      <c r="QF268" s="4" t="str">
        <f t="shared" si="675"/>
        <v>nervous</v>
      </c>
      <c r="QG268" s="2">
        <v>0.40246014195851199</v>
      </c>
      <c r="QH268" s="2">
        <v>0.23993713080784701</v>
      </c>
      <c r="QI268" s="2">
        <v>3.3255143095795902E-3</v>
      </c>
      <c r="QJ268" s="2">
        <v>8.2597690606921806E-3</v>
      </c>
      <c r="QK268" s="2">
        <v>0.36839127297153601</v>
      </c>
      <c r="QL268" s="2">
        <v>8.6514856730430301E-2</v>
      </c>
      <c r="QM268" s="2">
        <v>4.3140795296864936E-3</v>
      </c>
      <c r="QN268" s="2">
        <v>2.5301635082628199E-2</v>
      </c>
      <c r="QO268" s="2">
        <v>0.16252301115066498</v>
      </c>
      <c r="QP268" s="2">
        <v>1.8034452917868097E-2</v>
      </c>
      <c r="QQ268" s="2">
        <f t="shared" si="608"/>
        <v>0.2265514787821592</v>
      </c>
      <c r="QR268" s="2">
        <f t="shared" si="609"/>
        <v>-3.6951513885500442E-2</v>
      </c>
      <c r="QS268" s="2">
        <f t="shared" si="676"/>
        <v>99.2636144931747</v>
      </c>
      <c r="QT268" s="2" t="str">
        <f t="shared" si="677"/>
        <v>nervous</v>
      </c>
      <c r="QU268" s="4">
        <v>0.23565653190861599</v>
      </c>
      <c r="QV268" s="4">
        <v>0.66226803402107604</v>
      </c>
      <c r="QW268" s="4">
        <v>0.33702932933443802</v>
      </c>
      <c r="QX268" s="4">
        <v>0.206798618149548</v>
      </c>
      <c r="QY268" s="4">
        <v>0.38613832888369298</v>
      </c>
      <c r="QZ268" s="4">
        <v>0.96319624360096401</v>
      </c>
      <c r="RA268" s="4">
        <v>0.54202655986089288</v>
      </c>
      <c r="RB268" s="4">
        <v>0.12722433891446841</v>
      </c>
      <c r="RC268" s="4">
        <v>-0.42661150211246002</v>
      </c>
      <c r="RD268" s="4">
        <v>0.60564992664046124</v>
      </c>
      <c r="RE268" s="4">
        <f t="shared" si="610"/>
        <v>-0.52806009075295468</v>
      </c>
      <c r="RF268" s="4">
        <f t="shared" si="611"/>
        <v>0.2294451738447354</v>
      </c>
      <c r="RG268" s="4">
        <f t="shared" si="678"/>
        <v>-66.51477403428396</v>
      </c>
      <c r="RH268" s="4" t="str">
        <f t="shared" si="679"/>
        <v>Calm</v>
      </c>
    </row>
    <row r="269" spans="1:476" x14ac:dyDescent="0.3">
      <c r="A269" s="1">
        <v>-4.1148859404922002E-2</v>
      </c>
      <c r="B269" s="1">
        <v>7.3741805238320704E-2</v>
      </c>
      <c r="C269" s="1">
        <v>0.34132347261510398</v>
      </c>
      <c r="D269" s="1">
        <v>3.7392517245053797E-2</v>
      </c>
      <c r="E269" s="1">
        <v>0.29843753908334097</v>
      </c>
      <c r="F269" s="1">
        <v>1.1856043537278701E-2</v>
      </c>
      <c r="G269" s="1">
        <v>1.326616752208915</v>
      </c>
      <c r="H269" s="1">
        <v>0.43683945075630148</v>
      </c>
      <c r="I269" s="1">
        <v>1.0166257538069018E-2</v>
      </c>
      <c r="J269" s="1">
        <v>1.9496954212880198</v>
      </c>
      <c r="K269" s="17">
        <f t="shared" si="544"/>
        <v>-7.5695584843613606E-2</v>
      </c>
      <c r="L269" s="18">
        <f t="shared" si="545"/>
        <v>0.65875316443508991</v>
      </c>
      <c r="M269" s="18">
        <f t="shared" si="612"/>
        <v>-6.5549575584225002</v>
      </c>
      <c r="N269" s="18" t="str">
        <f t="shared" si="613"/>
        <v>Contented</v>
      </c>
      <c r="O269" s="9">
        <v>0.342362049168008</v>
      </c>
      <c r="P269" s="9">
        <v>0.53663094211500695</v>
      </c>
      <c r="Q269" s="9">
        <v>9.6227898458006195E-2</v>
      </c>
      <c r="R269" s="9">
        <v>0.152700680973436</v>
      </c>
      <c r="S269" s="9">
        <v>0.463210692018236</v>
      </c>
      <c r="T269" s="9">
        <v>0.35828332764001403</v>
      </c>
      <c r="U269" s="9">
        <v>0.11945277383182809</v>
      </c>
      <c r="V269" s="9">
        <v>0.1706316304635942</v>
      </c>
      <c r="W269" s="9">
        <v>-0.19426889294699895</v>
      </c>
      <c r="X269" s="9">
        <v>0.28319745652134909</v>
      </c>
      <c r="Y269" s="9">
        <f t="shared" si="546"/>
        <v>5.565135455187642E-2</v>
      </c>
      <c r="Z269" s="9">
        <f t="shared" si="547"/>
        <v>9.7257811471380462E-2</v>
      </c>
      <c r="AA269" s="9">
        <f t="shared" si="614"/>
        <v>29.778382902364871</v>
      </c>
      <c r="AB269" s="9" t="str">
        <f t="shared" si="615"/>
        <v>happy</v>
      </c>
      <c r="AC269" s="2">
        <v>0.115170809847791</v>
      </c>
      <c r="AD269" s="2">
        <v>8.2874682251091902E-2</v>
      </c>
      <c r="AE269" s="2">
        <v>-0.171055553331422</v>
      </c>
      <c r="AF269" s="2">
        <v>-0.11295206342165399</v>
      </c>
      <c r="AG269" s="2">
        <v>-0.37381449551239398</v>
      </c>
      <c r="AH269" s="2">
        <v>-1.0338522501542E-2</v>
      </c>
      <c r="AI269" s="2">
        <v>0.66135599982610371</v>
      </c>
      <c r="AJ269" s="2">
        <v>-1.5571828424836742</v>
      </c>
      <c r="AK269" s="2">
        <v>3.2296127596699101E-2</v>
      </c>
      <c r="AL269" s="2">
        <v>-1.4340524176701419</v>
      </c>
      <c r="AM269" s="2">
        <f t="shared" si="548"/>
        <v>0.23527244252841184</v>
      </c>
      <c r="AN269" s="2">
        <f t="shared" si="549"/>
        <v>-0.61982254485233534</v>
      </c>
      <c r="AO269" s="2">
        <f t="shared" si="616"/>
        <v>159.21422349420476</v>
      </c>
      <c r="AP269" s="2" t="str">
        <f t="shared" si="617"/>
        <v>Upset</v>
      </c>
      <c r="AQ269" s="9">
        <v>0.58931123897346005</v>
      </c>
      <c r="AR269" s="9">
        <v>0.59938975231992198</v>
      </c>
      <c r="AS269" s="9">
        <v>0.17462880789802401</v>
      </c>
      <c r="AT269" s="9">
        <v>-4.1323557648881598E-2</v>
      </c>
      <c r="AU269" s="9">
        <v>0.58826599324120399</v>
      </c>
      <c r="AV269" s="9">
        <v>0.89492374280960596</v>
      </c>
      <c r="AW269" s="9">
        <v>0.14829499341593114</v>
      </c>
      <c r="AX269" s="9">
        <v>-2.7653874360078403E-2</v>
      </c>
      <c r="AY269" s="9">
        <v>-1.0078513346461926E-2</v>
      </c>
      <c r="AZ269" s="9">
        <v>0.11214363513241279</v>
      </c>
      <c r="BA269" s="9">
        <f t="shared" si="550"/>
        <v>0.12764904954848655</v>
      </c>
      <c r="BB269" s="9">
        <f t="shared" si="551"/>
        <v>8.9870663052165733E-2</v>
      </c>
      <c r="BC269" s="9">
        <f t="shared" si="618"/>
        <v>54.852734237372466</v>
      </c>
      <c r="BD269" s="9" t="str">
        <f t="shared" si="619"/>
        <v>excited</v>
      </c>
      <c r="BE269" s="4">
        <v>0.21709884616108299</v>
      </c>
      <c r="BF269" s="4">
        <v>0.16967778180638299</v>
      </c>
      <c r="BG269" s="4">
        <v>-2.3874063632826702E-2</v>
      </c>
      <c r="BH269" s="4">
        <v>-0.122743215096556</v>
      </c>
      <c r="BI269" s="4">
        <v>2.6703142120883101E-2</v>
      </c>
      <c r="BJ269" s="4">
        <v>-0.16675863353818801</v>
      </c>
      <c r="BK269" s="4">
        <v>-9.7923990698613406E-2</v>
      </c>
      <c r="BL269" s="4">
        <v>-42.047612460758266</v>
      </c>
      <c r="BM269" s="4">
        <v>4.7421064354700004E-2</v>
      </c>
      <c r="BN269" s="4">
        <v>-0.37907481509383123</v>
      </c>
      <c r="BO269" s="4">
        <f t="shared" si="552"/>
        <v>7.9083094004181342E-2</v>
      </c>
      <c r="BP269" s="4">
        <f t="shared" si="553"/>
        <v>-0.13337218887015001</v>
      </c>
      <c r="BQ269" s="4">
        <f t="shared" si="620"/>
        <v>149.33416130843617</v>
      </c>
      <c r="BR269" s="4" t="str">
        <f t="shared" si="621"/>
        <v>stressed</v>
      </c>
      <c r="BS269" s="5">
        <v>0.78005809363435896</v>
      </c>
      <c r="BT269" s="5">
        <v>0.51048260177187998</v>
      </c>
      <c r="BU269" s="5">
        <v>0.58329228563938995</v>
      </c>
      <c r="BV269" s="5">
        <v>0.143623604314953</v>
      </c>
      <c r="BW269" s="5">
        <v>0.56209135334862403</v>
      </c>
      <c r="BX269" s="5">
        <v>0.48573837871693298</v>
      </c>
      <c r="BY269" s="5">
        <v>0.43459563087446956</v>
      </c>
      <c r="BZ269" s="5">
        <v>0.14416841958546348</v>
      </c>
      <c r="CA269" s="5">
        <v>0.26957549186247898</v>
      </c>
      <c r="CB269" s="5">
        <v>0.56326460106360543</v>
      </c>
      <c r="CC269" s="5">
        <f t="shared" si="554"/>
        <v>0.39344647544487588</v>
      </c>
      <c r="CD269" s="5">
        <f t="shared" si="555"/>
        <v>0.14015755517441342</v>
      </c>
      <c r="CE269" s="5">
        <f t="shared" si="622"/>
        <v>70.392560447301904</v>
      </c>
      <c r="CF269" s="5" t="str">
        <f t="shared" si="623"/>
        <v>alert</v>
      </c>
      <c r="CG269" s="4">
        <v>1.3895008799372799E-2</v>
      </c>
      <c r="CH269" s="4">
        <v>-7.3636785835667601E-2</v>
      </c>
      <c r="CI269" s="4">
        <v>2.2395013682516202E-2</v>
      </c>
      <c r="CJ269" s="4">
        <v>0.25084955493934002</v>
      </c>
      <c r="CK269" s="4">
        <v>-0.29620342010591799</v>
      </c>
      <c r="CL269" s="4">
        <v>-4.78231121796069E-2</v>
      </c>
      <c r="CM269" s="4">
        <v>-7.9328184303366453E-2</v>
      </c>
      <c r="CN269" s="4">
        <v>-2.0652870539031229</v>
      </c>
      <c r="CO269" s="4">
        <v>0.37396342911970959</v>
      </c>
      <c r="CP269" s="4">
        <v>1.0967283865663287</v>
      </c>
      <c r="CQ269" s="4">
        <f t="shared" si="556"/>
        <v>0.70977409964929583</v>
      </c>
      <c r="CR269" s="4">
        <f t="shared" si="557"/>
        <v>-0.29766798883522771</v>
      </c>
      <c r="CS269" s="4">
        <f t="shared" si="624"/>
        <v>112.75240329269748</v>
      </c>
      <c r="CT269" s="4" t="str">
        <f t="shared" si="625"/>
        <v>nervous</v>
      </c>
      <c r="CU269" s="2">
        <v>4.5270928682288297E-2</v>
      </c>
      <c r="CV269" s="2">
        <v>1.6928175435083799E-2</v>
      </c>
      <c r="CW269" s="2">
        <v>-3.0091912586469802E-2</v>
      </c>
      <c r="CX269" s="2">
        <v>0.14715448882270499</v>
      </c>
      <c r="CY269" s="2">
        <v>-0.114248771599625</v>
      </c>
      <c r="CZ269" s="2">
        <v>-0.12762629892447899</v>
      </c>
      <c r="DA269" s="2">
        <v>0.43625476404839242</v>
      </c>
      <c r="DB269" s="2">
        <v>-1.3293313760354961</v>
      </c>
      <c r="DC269" s="2">
        <v>2.8342753247204498E-2</v>
      </c>
      <c r="DD269" s="2">
        <v>1.8820620955461611</v>
      </c>
      <c r="DE269" s="2">
        <f t="shared" si="558"/>
        <v>2.7811972987113576E-2</v>
      </c>
      <c r="DF269" s="2">
        <f t="shared" si="559"/>
        <v>1</v>
      </c>
      <c r="DG269" s="2">
        <f t="shared" si="626"/>
        <v>1.5930979999156016</v>
      </c>
      <c r="DH269" s="2" t="str">
        <f t="shared" si="627"/>
        <v>happy</v>
      </c>
      <c r="DI269" s="7">
        <v>0.49252911467777399</v>
      </c>
      <c r="DJ269" s="7">
        <v>0.32435390945873299</v>
      </c>
      <c r="DK269" s="7">
        <v>0.326788525176615</v>
      </c>
      <c r="DL269" s="7">
        <v>-2.55120465393592E-2</v>
      </c>
      <c r="DM269" s="7">
        <v>0.73702775716837898</v>
      </c>
      <c r="DN269" s="7">
        <v>1.01610134382496</v>
      </c>
      <c r="DO269" s="7">
        <v>0.26577747858539402</v>
      </c>
      <c r="DP269" s="7">
        <v>-1.9032374618147621E-2</v>
      </c>
      <c r="DQ269" s="7">
        <v>0.168175205219041</v>
      </c>
      <c r="DR269" s="7">
        <v>0.36881226532491923</v>
      </c>
      <c r="DS269" s="7">
        <f t="shared" si="560"/>
        <v>-5.1950598555422944E-2</v>
      </c>
      <c r="DT269" s="7">
        <f t="shared" si="561"/>
        <v>0.12373218786339923</v>
      </c>
      <c r="DU269" s="7">
        <f t="shared" si="628"/>
        <v>-22.775745099138494</v>
      </c>
      <c r="DV269" s="7" t="str">
        <f t="shared" si="629"/>
        <v>Contented</v>
      </c>
      <c r="DW269" s="9">
        <v>0.34036809654516798</v>
      </c>
      <c r="DX269" s="9">
        <v>0.58400839950101102</v>
      </c>
      <c r="DY269" s="9">
        <v>-0.23588023613633799</v>
      </c>
      <c r="DZ269" s="9">
        <v>-5.9230306148324599E-2</v>
      </c>
      <c r="EA269" s="9">
        <v>0.56507093853437595</v>
      </c>
      <c r="EB269" s="9">
        <v>0.66444835172148597</v>
      </c>
      <c r="EC269" s="9">
        <v>-0.26051476355403169</v>
      </c>
      <c r="ED269" s="9">
        <v>-4.7442817775085834E-2</v>
      </c>
      <c r="EE269" s="9">
        <v>-0.24364030295584305</v>
      </c>
      <c r="EF269" s="9">
        <v>-0.31925361965274351</v>
      </c>
      <c r="EG269" s="9">
        <f t="shared" si="562"/>
        <v>-5.816387275085122E-2</v>
      </c>
      <c r="EH269" s="9">
        <f t="shared" si="563"/>
        <v>-0.1511749268518302</v>
      </c>
      <c r="EI269" s="9">
        <f t="shared" si="630"/>
        <v>-158.95599492176694</v>
      </c>
      <c r="EJ269" s="9" t="str">
        <f t="shared" si="631"/>
        <v>Sad</v>
      </c>
      <c r="EK269" s="1">
        <v>0.23371092300191401</v>
      </c>
      <c r="EL269" s="1">
        <v>8.1970075879668605E-2</v>
      </c>
      <c r="EM269" s="1">
        <v>9.5609571321012707E-2</v>
      </c>
      <c r="EN269" s="1">
        <v>5.5784113876439501E-2</v>
      </c>
      <c r="EO269" s="1">
        <v>-0.36855298939327202</v>
      </c>
      <c r="EP269" s="1">
        <v>-0.173071295450341</v>
      </c>
      <c r="EQ269" s="1">
        <v>-0.70904854753205038</v>
      </c>
      <c r="ER269" s="1">
        <v>-0.61233114264913424</v>
      </c>
      <c r="ES269" s="1">
        <v>0.15174084712224539</v>
      </c>
      <c r="ET269" s="1">
        <v>0.47957807322525164</v>
      </c>
      <c r="EU269" s="1">
        <f t="shared" si="564"/>
        <v>-6.101772434699082E-2</v>
      </c>
      <c r="EV269" s="1">
        <f t="shared" si="565"/>
        <v>7.4875953458433786E-2</v>
      </c>
      <c r="EW269" s="1">
        <f t="shared" si="632"/>
        <v>-39.17719346021785</v>
      </c>
      <c r="EX269" s="1" t="str">
        <f t="shared" si="633"/>
        <v>Relased</v>
      </c>
      <c r="EY269" s="2">
        <v>0.99604149172795398</v>
      </c>
      <c r="EZ269" s="2">
        <v>0.63088374323017204</v>
      </c>
      <c r="FA269" s="2">
        <v>0.38649478392547998</v>
      </c>
      <c r="FB269" s="2">
        <v>0.467536173761953</v>
      </c>
      <c r="FC269" s="2">
        <v>0.89467591723339002</v>
      </c>
      <c r="FD269" s="2">
        <v>0.82744292297414701</v>
      </c>
      <c r="FE269" s="2">
        <v>0.20441700176537697</v>
      </c>
      <c r="FF269" s="2">
        <v>0.32059769912789127</v>
      </c>
      <c r="FG269" s="2">
        <v>0.36515774849778193</v>
      </c>
      <c r="FH269" s="2">
        <v>0.52493558974725363</v>
      </c>
      <c r="FI269" s="2">
        <f t="shared" si="566"/>
        <v>0.25531431758814005</v>
      </c>
      <c r="FJ269" s="2">
        <f t="shared" si="567"/>
        <v>-0.19038383022216387</v>
      </c>
      <c r="FK269" s="2">
        <f t="shared" si="634"/>
        <v>126.7113089308168</v>
      </c>
      <c r="FL269" s="2" t="str">
        <f t="shared" si="635"/>
        <v>stressed</v>
      </c>
      <c r="FM269" s="7">
        <v>0.45616705840661498</v>
      </c>
      <c r="FN269" s="7">
        <v>0.64606019726285802</v>
      </c>
      <c r="FO269" s="7">
        <v>-4.4560415642704097E-2</v>
      </c>
      <c r="FP269" s="7">
        <v>-7.1021727536788301E-2</v>
      </c>
      <c r="FQ269" s="7">
        <v>0.84571452979003803</v>
      </c>
      <c r="FR269" s="7">
        <v>0.95457001682946696</v>
      </c>
      <c r="FS269" s="7">
        <v>-3.422770246288568E-2</v>
      </c>
      <c r="FT269" s="7">
        <v>-4.4371102651628282E-2</v>
      </c>
      <c r="FU269" s="7">
        <v>-0.18989313885624304</v>
      </c>
      <c r="FV269" s="7">
        <v>-0.10486235264549858</v>
      </c>
      <c r="FW269" s="7">
        <f t="shared" si="568"/>
        <v>-0.3333715773121646</v>
      </c>
      <c r="FX269" s="7">
        <f t="shared" si="569"/>
        <v>0.12794261771175663</v>
      </c>
      <c r="FY269" s="7">
        <f t="shared" si="636"/>
        <v>-69.004005795813171</v>
      </c>
      <c r="FZ269" s="7" t="str">
        <f t="shared" si="637"/>
        <v>Calm</v>
      </c>
      <c r="GA269" s="4">
        <v>0.22967732908001201</v>
      </c>
      <c r="GB269" s="4">
        <v>0.71499852270777697</v>
      </c>
      <c r="GC269" s="4">
        <v>0.45346880446382098</v>
      </c>
      <c r="GD269" s="4">
        <v>0.52201341929069001</v>
      </c>
      <c r="GE269" s="4">
        <v>-0.14953013167481499</v>
      </c>
      <c r="GF269" s="4">
        <v>0.27531204306001</v>
      </c>
      <c r="GG269" s="4">
        <v>5.657949612027438</v>
      </c>
      <c r="GH269" s="4">
        <v>0.52712092280462886</v>
      </c>
      <c r="GI269" s="4">
        <v>-0.48532119362776494</v>
      </c>
      <c r="GJ269" s="4">
        <v>1.0326105212792529</v>
      </c>
      <c r="GK269" s="4">
        <f t="shared" si="570"/>
        <v>-0.31137382727631924</v>
      </c>
      <c r="GL269" s="4">
        <f t="shared" si="571"/>
        <v>-0.24709448199279715</v>
      </c>
      <c r="GM269" s="4">
        <f t="shared" si="638"/>
        <v>-128.43418502915543</v>
      </c>
      <c r="GN269" s="4" t="str">
        <f t="shared" si="639"/>
        <v>Depressed</v>
      </c>
      <c r="GO269" s="5">
        <v>0.113709172032257</v>
      </c>
      <c r="GP269" s="5">
        <v>-0.144532125712692</v>
      </c>
      <c r="GQ269" s="5">
        <v>0.571331311282261</v>
      </c>
      <c r="GR269" s="5">
        <v>0.77555132909552305</v>
      </c>
      <c r="GS269" s="5">
        <v>-0.102444223646029</v>
      </c>
      <c r="GT269" s="5">
        <v>-0.15779711134753299</v>
      </c>
      <c r="GU269" s="5">
        <v>50.717614647994637</v>
      </c>
      <c r="GV269" s="5">
        <v>-2.5652541468922858</v>
      </c>
      <c r="GW269" s="5">
        <v>-0.11821291493651501</v>
      </c>
      <c r="GX269" s="5">
        <v>0.80301589153865804</v>
      </c>
      <c r="GY269" s="5">
        <f t="shared" si="572"/>
        <v>0.2660558816947638</v>
      </c>
      <c r="GZ269" s="5">
        <f t="shared" si="573"/>
        <v>0.25389730575450931</v>
      </c>
      <c r="HA269" s="5">
        <f t="shared" si="640"/>
        <v>46.339559346691324</v>
      </c>
      <c r="HB269" s="5" t="str">
        <f t="shared" si="641"/>
        <v>excited</v>
      </c>
      <c r="HC269" s="2">
        <v>0.384547073942196</v>
      </c>
      <c r="HD269" s="2">
        <v>0.46811960946270897</v>
      </c>
      <c r="HE269" s="2">
        <v>0.112925689472666</v>
      </c>
      <c r="HF269" s="2">
        <v>0.30588677183711099</v>
      </c>
      <c r="HG269" s="2">
        <v>0.18923336185862299</v>
      </c>
      <c r="HH269" s="2">
        <v>0.53843784309406395</v>
      </c>
      <c r="HI269" s="2">
        <v>0.19680993360301119</v>
      </c>
      <c r="HJ269" s="2">
        <v>0.30389400134102934</v>
      </c>
      <c r="HK269" s="2">
        <v>-8.3572535520512969E-2</v>
      </c>
      <c r="HL269" s="2">
        <v>0.49117957750777502</v>
      </c>
      <c r="HM269" s="2">
        <f t="shared" si="574"/>
        <v>-0.11302733455122049</v>
      </c>
      <c r="HN269" s="2">
        <f t="shared" si="575"/>
        <v>0.16264816715131181</v>
      </c>
      <c r="HO269" s="2">
        <f t="shared" si="642"/>
        <v>-34.796178816113212</v>
      </c>
      <c r="HP269" s="2" t="str">
        <f t="shared" si="643"/>
        <v>Relased</v>
      </c>
      <c r="HQ269" s="4">
        <v>0.51991732397368295</v>
      </c>
      <c r="HR269" s="4">
        <v>0.81492197339648698</v>
      </c>
      <c r="HS269" s="4">
        <v>0.162863565564737</v>
      </c>
      <c r="HT269" s="4">
        <v>0.69242765253320104</v>
      </c>
      <c r="HU269" s="4">
        <v>0.46581893966627702</v>
      </c>
      <c r="HV269" s="4">
        <v>0.81941514701069096</v>
      </c>
      <c r="HW269" s="4">
        <v>0.16522022327081889</v>
      </c>
      <c r="HX269" s="4">
        <v>0.42367492231999843</v>
      </c>
      <c r="HY269" s="4">
        <v>-0.29500464942280402</v>
      </c>
      <c r="HZ269" s="4">
        <v>0.64074470970624542</v>
      </c>
      <c r="IA269" s="4">
        <f t="shared" si="576"/>
        <v>-0.12332948713189174</v>
      </c>
      <c r="IB269" s="4">
        <f t="shared" si="577"/>
        <v>-0.24009995756729363</v>
      </c>
      <c r="IC269" s="4">
        <f t="shared" si="644"/>
        <v>-152.81229617517047</v>
      </c>
      <c r="ID269" s="4" t="str">
        <f t="shared" si="645"/>
        <v>Sad</v>
      </c>
      <c r="IE269" s="5">
        <v>8.0579056206904601E-2</v>
      </c>
      <c r="IF269" s="5">
        <v>6.5883972055236995E-2</v>
      </c>
      <c r="IG269" s="5">
        <v>-7.1531428562829798E-3</v>
      </c>
      <c r="IH269" s="5">
        <v>0.33105524484473098</v>
      </c>
      <c r="II269" s="5">
        <v>-0.394553876410912</v>
      </c>
      <c r="IJ269" s="5">
        <v>-0.44207921477009998</v>
      </c>
      <c r="IK269" s="5">
        <v>2.2782536674868303E-2</v>
      </c>
      <c r="IL269" s="5">
        <v>-0.88000912094375994</v>
      </c>
      <c r="IM269" s="5">
        <v>1.4695084151667606E-2</v>
      </c>
      <c r="IN269" s="5">
        <v>2.2114939574287886</v>
      </c>
      <c r="IO269" s="5">
        <f t="shared" si="578"/>
        <v>-0.15709069920637453</v>
      </c>
      <c r="IP269" s="5">
        <f t="shared" si="579"/>
        <v>0.62803441423541639</v>
      </c>
      <c r="IQ269" s="5">
        <f t="shared" si="646"/>
        <v>-14.043292297727421</v>
      </c>
      <c r="IR269" s="5" t="str">
        <f t="shared" si="647"/>
        <v>Contented</v>
      </c>
      <c r="IS269" s="4">
        <v>0.57214032979993701</v>
      </c>
      <c r="IT269" s="4">
        <v>0.48163607559268501</v>
      </c>
      <c r="IU269" s="4">
        <v>0.58507991305328</v>
      </c>
      <c r="IV269" s="4">
        <v>0.67408751705786096</v>
      </c>
      <c r="IW269" s="4">
        <v>0.61266648038277505</v>
      </c>
      <c r="IX269" s="4">
        <v>0.59276762851794196</v>
      </c>
      <c r="IY269" s="4">
        <v>0.49381883023026629</v>
      </c>
      <c r="IZ269" s="4">
        <v>0.62740617374905561</v>
      </c>
      <c r="JA269" s="4">
        <v>9.0504254207252E-2</v>
      </c>
      <c r="JB269" s="4">
        <v>1.1949094928178747</v>
      </c>
      <c r="JC269" s="4">
        <f t="shared" si="580"/>
        <v>0.15681540527071358</v>
      </c>
      <c r="JD269" s="4">
        <f t="shared" si="581"/>
        <v>-0.37379804542695982</v>
      </c>
      <c r="JE269" s="4">
        <f t="shared" si="648"/>
        <v>157.24102207247049</v>
      </c>
      <c r="JF269" s="4" t="str">
        <f t="shared" si="649"/>
        <v>Upset</v>
      </c>
      <c r="JG269" s="5">
        <v>0.11509922486224999</v>
      </c>
      <c r="JH269" s="5">
        <v>0.27464831644354598</v>
      </c>
      <c r="JI269" s="5">
        <v>4.1742665737296299E-2</v>
      </c>
      <c r="JJ269" s="5">
        <v>0.11417120190286</v>
      </c>
      <c r="JK269" s="5">
        <v>-0.15409303662320301</v>
      </c>
      <c r="JL269" s="5">
        <v>7.3441278888322206E-2</v>
      </c>
      <c r="JM269" s="5">
        <v>-1.0704946208694552</v>
      </c>
      <c r="JN269" s="5">
        <v>0.32799372182902886</v>
      </c>
      <c r="JO269" s="5">
        <v>-0.15954909158129599</v>
      </c>
      <c r="JP269" s="5">
        <v>0.4000381044554846</v>
      </c>
      <c r="JQ269" s="5">
        <f t="shared" si="582"/>
        <v>-0.13778185628708894</v>
      </c>
      <c r="JR269" s="5">
        <f t="shared" si="583"/>
        <v>0.24397060396891646</v>
      </c>
      <c r="JS269" s="5">
        <f t="shared" si="650"/>
        <v>-29.455492703083074</v>
      </c>
      <c r="JT269" s="5" t="str">
        <f t="shared" si="651"/>
        <v>Contented</v>
      </c>
      <c r="JU269" s="2">
        <v>-7.1695969888614999E-2</v>
      </c>
      <c r="JV269" s="2">
        <v>0.51696885881300603</v>
      </c>
      <c r="JW269" s="2">
        <v>-5.4589013655975502E-2</v>
      </c>
      <c r="JX269" s="2">
        <v>0.203370689502193</v>
      </c>
      <c r="JY269" s="2">
        <v>-0.16541219830710199</v>
      </c>
      <c r="JZ269" s="2">
        <v>0.43404019269890898</v>
      </c>
      <c r="KA269" s="2">
        <v>0.23022831339541161</v>
      </c>
      <c r="KB269" s="2">
        <v>0.21384727009577262</v>
      </c>
      <c r="KC269" s="2">
        <v>-0.58866482870162107</v>
      </c>
      <c r="KD269" s="2">
        <v>0.33413594123284063</v>
      </c>
      <c r="KE269" s="2">
        <f t="shared" si="584"/>
        <v>-0.38159742994194912</v>
      </c>
      <c r="KF269" s="2">
        <f t="shared" si="585"/>
        <v>0.3467926436614952</v>
      </c>
      <c r="KG269" s="2">
        <f t="shared" si="652"/>
        <v>-47.735693131513038</v>
      </c>
      <c r="KH269" s="2" t="str">
        <f t="shared" si="653"/>
        <v>Relased</v>
      </c>
      <c r="KI269" s="7">
        <v>0.25228806820736199</v>
      </c>
      <c r="KJ269" s="7">
        <v>0.83993055814696804</v>
      </c>
      <c r="KK269" s="7">
        <v>3.8867006151136703E-2</v>
      </c>
      <c r="KL269" s="7">
        <v>0.313209687800244</v>
      </c>
      <c r="KM269" s="7">
        <v>0.146569986854787</v>
      </c>
      <c r="KN269" s="7">
        <v>0.57314415086928205</v>
      </c>
      <c r="KO269" s="7">
        <v>9.7445709464437286E-2</v>
      </c>
      <c r="KP269" s="7">
        <v>0.22165118786839894</v>
      </c>
      <c r="KQ269" s="7">
        <v>-0.58764248993960599</v>
      </c>
      <c r="KR269" s="7">
        <v>0.32235001807885522</v>
      </c>
      <c r="KS269" s="7">
        <f t="shared" si="586"/>
        <v>-0.57307304329572528</v>
      </c>
      <c r="KT269" s="7">
        <f t="shared" si="587"/>
        <v>0.10764168422842668</v>
      </c>
      <c r="KU269" s="7">
        <f t="shared" si="654"/>
        <v>-79.361947614261496</v>
      </c>
      <c r="KV269" s="7" t="str">
        <f t="shared" si="655"/>
        <v>Calm</v>
      </c>
      <c r="KW269" s="2">
        <v>-0.13282816239874601</v>
      </c>
      <c r="KX269" s="2">
        <v>0.66677386626795998</v>
      </c>
      <c r="KY269" s="2">
        <v>0.99245283930912098</v>
      </c>
      <c r="KZ269" s="2">
        <v>0.493444614663127</v>
      </c>
      <c r="LA269" s="2">
        <v>-0.13733527936253301</v>
      </c>
      <c r="LB269" s="2">
        <v>0.21593142668191201</v>
      </c>
      <c r="LC269" s="2">
        <v>-3.673527524075848</v>
      </c>
      <c r="LD269" s="2">
        <v>0.55901399776827809</v>
      </c>
      <c r="LE269" s="2">
        <v>-0.79960202866670604</v>
      </c>
      <c r="LF269" s="2">
        <v>2.7828624581202881</v>
      </c>
      <c r="LG269" s="2">
        <f t="shared" si="588"/>
        <v>-0.67665408788887382</v>
      </c>
      <c r="LH269" s="2">
        <f t="shared" si="589"/>
        <v>0.92777548083827655</v>
      </c>
      <c r="LI269" s="2">
        <f t="shared" si="656"/>
        <v>-36.104377041782918</v>
      </c>
      <c r="LJ269" s="2" t="str">
        <f t="shared" si="657"/>
        <v>Relased</v>
      </c>
      <c r="LK269" s="4">
        <v>0.50534194864562698</v>
      </c>
      <c r="LL269" s="4">
        <v>0.54656044844539897</v>
      </c>
      <c r="LM269" s="4">
        <v>-6.7217057787687898E-2</v>
      </c>
      <c r="LN269" s="4">
        <v>7.6177624146292797E-2</v>
      </c>
      <c r="LO269" s="4">
        <v>0.125720884925583</v>
      </c>
      <c r="LP269" s="4">
        <v>0.28459731744053801</v>
      </c>
      <c r="LQ269" s="4">
        <v>-0.10651404933373095</v>
      </c>
      <c r="LR269" s="4">
        <v>9.1652424212260733E-2</v>
      </c>
      <c r="LS269" s="4">
        <v>-4.121849979977199E-2</v>
      </c>
      <c r="LT269" s="4">
        <v>8.5184389572500428E-3</v>
      </c>
      <c r="LU269" s="4">
        <f t="shared" si="590"/>
        <v>-2.264153152310433E-3</v>
      </c>
      <c r="LV269" s="4">
        <f t="shared" si="591"/>
        <v>0.28360935056137304</v>
      </c>
      <c r="LW269" s="4">
        <f t="shared" si="658"/>
        <v>-0.45740263378807344</v>
      </c>
      <c r="LX269" s="4" t="str">
        <f t="shared" si="659"/>
        <v>Contented</v>
      </c>
      <c r="LY269" s="5">
        <v>0.33667587484175299</v>
      </c>
      <c r="LZ269" s="5">
        <v>0.723253585064209</v>
      </c>
      <c r="MA269" s="5">
        <v>-0.19259398204057299</v>
      </c>
      <c r="MB269" s="5">
        <v>-1.29931390440787E-2</v>
      </c>
      <c r="MC269" s="5">
        <v>0.20209508836325399</v>
      </c>
      <c r="MD269" s="5">
        <v>0.51965536388781097</v>
      </c>
      <c r="ME269" s="5">
        <v>-0.3574691198925829</v>
      </c>
      <c r="MF269" s="5">
        <v>-1.0453814058571296E-2</v>
      </c>
      <c r="MG269" s="5">
        <v>-0.38657771022245602</v>
      </c>
      <c r="MH269" s="5">
        <v>-0.19396302193816894</v>
      </c>
      <c r="MI269" s="5">
        <f t="shared" si="592"/>
        <v>-0.63953732249011952</v>
      </c>
      <c r="MJ269" s="5">
        <f t="shared" si="593"/>
        <v>-0.11276246811664214</v>
      </c>
      <c r="MK269" s="5">
        <f t="shared" si="660"/>
        <v>-99.999546704091401</v>
      </c>
      <c r="ML269" s="5" t="str">
        <f t="shared" si="661"/>
        <v>Bored</v>
      </c>
      <c r="MM269" s="2">
        <v>0.28044281018102102</v>
      </c>
      <c r="MN269" s="2">
        <v>0.244872109499364</v>
      </c>
      <c r="MO269" s="2">
        <v>-0.172447710490607</v>
      </c>
      <c r="MP269" s="2">
        <v>-2.5672184405350899E-2</v>
      </c>
      <c r="MQ269" s="2">
        <v>-6.4096164941897404E-2</v>
      </c>
      <c r="MR269" s="2">
        <v>0.116049863900353</v>
      </c>
      <c r="MS269" s="2">
        <v>-0.7970898291489753</v>
      </c>
      <c r="MT269" s="2">
        <v>-7.1129458158312925E-2</v>
      </c>
      <c r="MU269" s="2">
        <v>3.5570700681657019E-2</v>
      </c>
      <c r="MV269" s="2">
        <v>-0.37714499907312571</v>
      </c>
      <c r="MW269" s="2">
        <f t="shared" si="594"/>
        <v>0.33344275847662885</v>
      </c>
      <c r="MX269" s="2">
        <f t="shared" si="595"/>
        <v>-0.11798341666265966</v>
      </c>
      <c r="MY269" s="2">
        <f t="shared" si="662"/>
        <v>109.48551552855383</v>
      </c>
      <c r="MZ269" s="2" t="str">
        <f t="shared" si="663"/>
        <v>nervous</v>
      </c>
      <c r="NA269" s="7">
        <v>0.12588522815001399</v>
      </c>
      <c r="NB269" s="7">
        <v>0.193204845581051</v>
      </c>
      <c r="NC269" s="7">
        <v>-9.1544902759304797E-2</v>
      </c>
      <c r="ND269" s="7">
        <v>0.32318188444252099</v>
      </c>
      <c r="NE269" s="7">
        <v>4.8569977288081698E-2</v>
      </c>
      <c r="NF269" s="7">
        <v>0.65595109069258795</v>
      </c>
      <c r="NG269" s="7">
        <v>-0.52474732714002581</v>
      </c>
      <c r="NH269" s="7">
        <v>0.380591915615339</v>
      </c>
      <c r="NI269" s="7">
        <v>-6.731961743103701E-2</v>
      </c>
      <c r="NJ269" s="7">
        <v>0.72592976326315972</v>
      </c>
      <c r="NK269" s="7">
        <f t="shared" si="596"/>
        <v>8.1702097220579306E-2</v>
      </c>
      <c r="NL269" s="7">
        <f t="shared" si="597"/>
        <v>0.22184238049610938</v>
      </c>
      <c r="NM269" s="7">
        <f t="shared" si="664"/>
        <v>20.218194765085279</v>
      </c>
      <c r="NN269" s="7" t="str">
        <f t="shared" si="665"/>
        <v>happy</v>
      </c>
      <c r="NO269" s="4">
        <v>0.33954213044332399</v>
      </c>
      <c r="NP269" s="4">
        <v>0.80608249878580196</v>
      </c>
      <c r="NQ269" s="4">
        <v>0.434682558273917</v>
      </c>
      <c r="NR269" s="4">
        <v>0.504374028204019</v>
      </c>
      <c r="NS269" s="4">
        <v>0.46248544768113098</v>
      </c>
      <c r="NT269" s="4">
        <v>0.64043430348552699</v>
      </c>
      <c r="NU269" s="4">
        <v>0.54197956545387638</v>
      </c>
      <c r="NV269" s="4">
        <v>0.3486817625706442</v>
      </c>
      <c r="NW269" s="4">
        <v>-0.46654036834247797</v>
      </c>
      <c r="NX269" s="4">
        <v>0.8196895933616698</v>
      </c>
      <c r="NY269" s="4">
        <f t="shared" si="598"/>
        <v>-0.57507260988329156</v>
      </c>
      <c r="NZ269" s="4">
        <f t="shared" si="599"/>
        <v>0.1204224895949626</v>
      </c>
      <c r="OA269" s="4">
        <f t="shared" si="666"/>
        <v>-78.17293219992375</v>
      </c>
      <c r="OB269" s="4" t="str">
        <f t="shared" si="667"/>
        <v>Calm</v>
      </c>
      <c r="OC269" s="1">
        <v>0.58835971223284</v>
      </c>
      <c r="OD269" s="1">
        <v>0.102808410327952</v>
      </c>
      <c r="OE269" s="1">
        <v>0.99089688010561205</v>
      </c>
      <c r="OF269" s="1">
        <v>0.90427505033158695</v>
      </c>
      <c r="OG269" s="1">
        <v>0.72065689793571397</v>
      </c>
      <c r="OH269" s="1">
        <v>9.2446705122253697E-2</v>
      </c>
      <c r="OI269" s="1">
        <v>0.75697807988702326</v>
      </c>
      <c r="OJ269" s="1">
        <v>4.6312489598368387</v>
      </c>
      <c r="OK269" s="1">
        <v>0.48555130190488799</v>
      </c>
      <c r="OL269" s="1">
        <v>2.7419839957542433</v>
      </c>
      <c r="OM269" s="1">
        <f t="shared" si="600"/>
        <v>0.76178342151626732</v>
      </c>
      <c r="ON269" s="1">
        <f t="shared" si="601"/>
        <v>0.734838459464076</v>
      </c>
      <c r="OO269" s="1">
        <f t="shared" si="668"/>
        <v>46.031433424467998</v>
      </c>
      <c r="OP269" s="1" t="str">
        <f t="shared" si="669"/>
        <v>excited</v>
      </c>
      <c r="OQ269" s="2">
        <v>0.96209227485512905</v>
      </c>
      <c r="OR269" s="2">
        <v>0.57698496917281805</v>
      </c>
      <c r="OS269" s="2">
        <v>2.90008586747371E-2</v>
      </c>
      <c r="OT269" s="2">
        <v>0.14357996879058399</v>
      </c>
      <c r="OU269" s="2">
        <v>0.668059718420277</v>
      </c>
      <c r="OV269" s="2">
        <v>0.63133632414882601</v>
      </c>
      <c r="OW269" s="2">
        <v>1.7790278939859291E-2</v>
      </c>
      <c r="OX269" s="2">
        <v>0.11882598575738607</v>
      </c>
      <c r="OY269" s="2">
        <v>0.385107305682311</v>
      </c>
      <c r="OZ269" s="2">
        <v>0.11213266139499059</v>
      </c>
      <c r="PA269" s="2">
        <f t="shared" si="602"/>
        <v>0.27019333079086105</v>
      </c>
      <c r="PB269" s="2">
        <f t="shared" si="603"/>
        <v>-0.17241896584140026</v>
      </c>
      <c r="PC269" s="2">
        <f t="shared" si="670"/>
        <v>122.5432436359348</v>
      </c>
      <c r="PD269" s="2" t="str">
        <f t="shared" si="671"/>
        <v>stressed</v>
      </c>
      <c r="PE269" s="1">
        <v>0.49724891401518601</v>
      </c>
      <c r="PF269" s="1">
        <v>0.689426848836735</v>
      </c>
      <c r="PG269" s="1">
        <v>0.85053162214887301</v>
      </c>
      <c r="PH269" s="1">
        <v>1.0696318294306399</v>
      </c>
      <c r="PI269" s="1">
        <v>0.63712713000286503</v>
      </c>
      <c r="PJ269" s="1">
        <v>0.50563104716781004</v>
      </c>
      <c r="PK269" s="1">
        <v>0.74977925233348697</v>
      </c>
      <c r="PL269" s="1">
        <v>0.89504603334010513</v>
      </c>
      <c r="PM269" s="1">
        <v>-0.19217793482154899</v>
      </c>
      <c r="PN269" s="1">
        <v>1.6181028649012024</v>
      </c>
      <c r="PO269" s="1">
        <f t="shared" si="604"/>
        <v>-0.1195238115924967</v>
      </c>
      <c r="PP269" s="1">
        <f t="shared" si="605"/>
        <v>-9.2019699438319003E-2</v>
      </c>
      <c r="PQ269" s="1">
        <f t="shared" si="672"/>
        <v>-127.59216745936537</v>
      </c>
      <c r="PR269" s="1" t="str">
        <f t="shared" si="673"/>
        <v>Depressed</v>
      </c>
      <c r="PS269" s="4">
        <v>0.68803684163604595</v>
      </c>
      <c r="PT269" s="4">
        <v>0.61504177765856805</v>
      </c>
      <c r="PU269" s="4">
        <v>0.35903255158777397</v>
      </c>
      <c r="PV269" s="4">
        <v>-1.3017425727904299E-3</v>
      </c>
      <c r="PW269" s="4">
        <v>0.44359672028113001</v>
      </c>
      <c r="PX269" s="4">
        <v>0.56774638163998903</v>
      </c>
      <c r="PY269" s="4">
        <v>0.31726926778268483</v>
      </c>
      <c r="PZ269" s="4">
        <v>-1.1005711906707097E-3</v>
      </c>
      <c r="QA269" s="4">
        <v>7.2995063977477903E-2</v>
      </c>
      <c r="QB269" s="4">
        <v>0.27452741816041104</v>
      </c>
      <c r="QC269" s="4">
        <f t="shared" si="606"/>
        <v>0.28184720157916887</v>
      </c>
      <c r="QD269" s="4">
        <f t="shared" si="607"/>
        <v>-0.19955158584638577</v>
      </c>
      <c r="QE269" s="4">
        <f t="shared" si="674"/>
        <v>125.29900386899115</v>
      </c>
      <c r="QF269" s="4" t="str">
        <f t="shared" si="675"/>
        <v>stressed</v>
      </c>
      <c r="QG269" s="2">
        <v>0.56772467615759103</v>
      </c>
      <c r="QH269" s="2">
        <v>0.53744600016324395</v>
      </c>
      <c r="QI269" s="2">
        <v>7.7941508980410398E-2</v>
      </c>
      <c r="QJ269" s="2">
        <v>0.20823546054674</v>
      </c>
      <c r="QK269" s="2">
        <v>0.42518880113150798</v>
      </c>
      <c r="QL269" s="2">
        <v>0.58702825896406796</v>
      </c>
      <c r="QM269" s="2">
        <v>7.8497785318827701E-2</v>
      </c>
      <c r="QN269" s="2">
        <v>0.18518472864674423</v>
      </c>
      <c r="QO269" s="2">
        <v>3.0278675994347082E-2</v>
      </c>
      <c r="QP269" s="2">
        <v>0.25894368685192309</v>
      </c>
      <c r="QQ269" s="2">
        <f t="shared" si="608"/>
        <v>8.5084302273410017E-2</v>
      </c>
      <c r="QR269" s="2">
        <f t="shared" si="609"/>
        <v>6.7046955485845494E-2</v>
      </c>
      <c r="QS269" s="2">
        <f t="shared" si="676"/>
        <v>51.761671838817776</v>
      </c>
      <c r="QT269" s="2" t="str">
        <f t="shared" si="677"/>
        <v>excited</v>
      </c>
      <c r="QU269" s="4">
        <v>0.23565653190861599</v>
      </c>
      <c r="QV269" s="4">
        <v>0.66226803402107604</v>
      </c>
      <c r="QW269" s="4">
        <v>0.33702932933443802</v>
      </c>
      <c r="QX269" s="4">
        <v>0.206798618149548</v>
      </c>
      <c r="QY269" s="4">
        <v>0.38613832888369298</v>
      </c>
      <c r="QZ269" s="4">
        <v>0.96319624360096401</v>
      </c>
      <c r="RA269" s="4">
        <v>0.54202655986089288</v>
      </c>
      <c r="RB269" s="4">
        <v>0.12722433891446841</v>
      </c>
      <c r="RC269" s="4">
        <v>-0.42661150211246002</v>
      </c>
      <c r="RD269" s="4">
        <v>0.60564992664046124</v>
      </c>
      <c r="RE269" s="4">
        <f t="shared" si="610"/>
        <v>-0.52806009075295468</v>
      </c>
      <c r="RF269" s="4">
        <f t="shared" si="611"/>
        <v>0.2294451738447354</v>
      </c>
      <c r="RG269" s="4">
        <f t="shared" si="678"/>
        <v>-66.51477403428396</v>
      </c>
      <c r="RH269" s="4" t="str">
        <f t="shared" si="679"/>
        <v>Calm</v>
      </c>
    </row>
    <row r="270" spans="1:476" x14ac:dyDescent="0.3">
      <c r="A270" s="1">
        <v>8.7160511711272398E-3</v>
      </c>
      <c r="B270" s="1">
        <v>0.14763555053605701</v>
      </c>
      <c r="C270" s="1">
        <v>0.42348493460570602</v>
      </c>
      <c r="D270" s="1">
        <v>5.3232147398910502E-2</v>
      </c>
      <c r="E270" s="1">
        <v>0.18782949954366501</v>
      </c>
      <c r="F270" s="1">
        <v>-4.1815355456919501E-2</v>
      </c>
      <c r="G270" s="1">
        <v>2.154640148635194</v>
      </c>
      <c r="H270" s="1">
        <v>0.50304336860370469</v>
      </c>
      <c r="I270" s="1">
        <v>1.0166257538069018E-2</v>
      </c>
      <c r="J270" s="1">
        <v>1.9496954212880198</v>
      </c>
      <c r="K270" s="17">
        <f t="shared" si="544"/>
        <v>-7.5695584843613606E-2</v>
      </c>
      <c r="L270" s="18">
        <f t="shared" si="545"/>
        <v>0.65875316443508991</v>
      </c>
      <c r="M270" s="18">
        <f t="shared" si="612"/>
        <v>-6.5549575584225002</v>
      </c>
      <c r="N270" s="18" t="str">
        <f t="shared" si="613"/>
        <v>Contented</v>
      </c>
      <c r="O270" s="9">
        <v>0.342362049168008</v>
      </c>
      <c r="P270" s="9">
        <v>0.53663094211500695</v>
      </c>
      <c r="Q270" s="9">
        <v>9.6227898458006195E-2</v>
      </c>
      <c r="R270" s="9">
        <v>0.152700680973436</v>
      </c>
      <c r="S270" s="9">
        <v>0.463210692018236</v>
      </c>
      <c r="T270" s="9">
        <v>0.35828332764001403</v>
      </c>
      <c r="U270" s="9">
        <v>0.11945277383182809</v>
      </c>
      <c r="V270" s="9">
        <v>0.1706316304635942</v>
      </c>
      <c r="W270" s="9">
        <v>-0.19426889294699895</v>
      </c>
      <c r="X270" s="9">
        <v>0.28319745652134909</v>
      </c>
      <c r="Y270" s="9">
        <f t="shared" si="546"/>
        <v>5.565135455187642E-2</v>
      </c>
      <c r="Z270" s="9">
        <f t="shared" si="547"/>
        <v>9.7257811471380462E-2</v>
      </c>
      <c r="AA270" s="9">
        <f t="shared" si="614"/>
        <v>29.778382902364871</v>
      </c>
      <c r="AB270" s="9" t="str">
        <f t="shared" si="615"/>
        <v>happy</v>
      </c>
      <c r="AC270" s="2">
        <v>7.8078193529269903E-3</v>
      </c>
      <c r="AD270" s="2">
        <v>0.18579108144891299</v>
      </c>
      <c r="AE270" s="2">
        <v>-0.148803921563817</v>
      </c>
      <c r="AF270" s="2">
        <v>-0.14805506807768201</v>
      </c>
      <c r="AG270" s="2">
        <v>-0.49481048707431302</v>
      </c>
      <c r="AH270" s="2">
        <v>-0.210595681902006</v>
      </c>
      <c r="AI270" s="2">
        <v>0.30555052657113502</v>
      </c>
      <c r="AJ270" s="2">
        <v>5.9688551870715676</v>
      </c>
      <c r="AK270" s="2">
        <v>-0.177983262095986</v>
      </c>
      <c r="AL270" s="2">
        <v>-1.5333712557869941</v>
      </c>
      <c r="AM270" s="2">
        <f t="shared" si="548"/>
        <v>-1.1291560473174478E-3</v>
      </c>
      <c r="AN270" s="2">
        <f t="shared" si="549"/>
        <v>-0.65699428367035528</v>
      </c>
      <c r="AO270" s="2">
        <f t="shared" si="616"/>
        <v>-179.90152758733066</v>
      </c>
      <c r="AP270" s="2" t="str">
        <f t="shared" si="617"/>
        <v>Sad</v>
      </c>
      <c r="AQ270" s="9">
        <v>0.33029728290648303</v>
      </c>
      <c r="AR270" s="9">
        <v>0.44667391715469201</v>
      </c>
      <c r="AS270" s="9">
        <v>6.0959553513413499E-2</v>
      </c>
      <c r="AT270" s="9">
        <v>-1.8184033819002399E-2</v>
      </c>
      <c r="AU270" s="9">
        <v>0.273154386774075</v>
      </c>
      <c r="AV270" s="9">
        <v>0.78867890943598096</v>
      </c>
      <c r="AW270" s="9">
        <v>0.10101812054921137</v>
      </c>
      <c r="AX270" s="9">
        <v>-1.4719708756555566E-2</v>
      </c>
      <c r="AY270" s="9">
        <v>-0.11637663424820899</v>
      </c>
      <c r="AZ270" s="9">
        <v>5.5054189513128869E-2</v>
      </c>
      <c r="BA270" s="9">
        <f t="shared" si="550"/>
        <v>3.153767354916992E-2</v>
      </c>
      <c r="BB270" s="9">
        <f t="shared" si="551"/>
        <v>6.9507819796649661E-2</v>
      </c>
      <c r="BC270" s="9">
        <f t="shared" si="618"/>
        <v>24.405146273651791</v>
      </c>
      <c r="BD270" s="9" t="str">
        <f t="shared" si="619"/>
        <v>happy</v>
      </c>
      <c r="BE270" s="4">
        <v>0.21709884616108299</v>
      </c>
      <c r="BF270" s="4">
        <v>0.16967778180638299</v>
      </c>
      <c r="BG270" s="4">
        <v>-2.3874063632826702E-2</v>
      </c>
      <c r="BH270" s="4">
        <v>-0.122743215096556</v>
      </c>
      <c r="BI270" s="4">
        <v>2.6703142120883101E-2</v>
      </c>
      <c r="BJ270" s="4">
        <v>-0.16675863353818801</v>
      </c>
      <c r="BK270" s="4">
        <v>-9.7923990698613406E-2</v>
      </c>
      <c r="BL270" s="4">
        <v>-42.047612460758266</v>
      </c>
      <c r="BM270" s="4">
        <v>4.7421064354700004E-2</v>
      </c>
      <c r="BN270" s="4">
        <v>-0.37907481509383123</v>
      </c>
      <c r="BO270" s="4">
        <f t="shared" si="552"/>
        <v>7.9083094004181342E-2</v>
      </c>
      <c r="BP270" s="4">
        <f t="shared" si="553"/>
        <v>-0.13337218887015001</v>
      </c>
      <c r="BQ270" s="4">
        <f t="shared" si="620"/>
        <v>149.33416130843617</v>
      </c>
      <c r="BR270" s="4" t="str">
        <f t="shared" si="621"/>
        <v>stressed</v>
      </c>
      <c r="BS270" s="5">
        <v>0.78005809363435896</v>
      </c>
      <c r="BT270" s="5">
        <v>0.51048260177187998</v>
      </c>
      <c r="BU270" s="5">
        <v>0.58329228563938995</v>
      </c>
      <c r="BV270" s="5">
        <v>0.143623604314953</v>
      </c>
      <c r="BW270" s="5">
        <v>0.56209135334862403</v>
      </c>
      <c r="BX270" s="5">
        <v>0.48573837871693298</v>
      </c>
      <c r="BY270" s="5">
        <v>0.43459563087446956</v>
      </c>
      <c r="BZ270" s="5">
        <v>0.14416841958546348</v>
      </c>
      <c r="CA270" s="5">
        <v>0.26957549186247898</v>
      </c>
      <c r="CB270" s="5">
        <v>0.56326460106360543</v>
      </c>
      <c r="CC270" s="5">
        <f t="shared" si="554"/>
        <v>0.39344647544487588</v>
      </c>
      <c r="CD270" s="5">
        <f t="shared" si="555"/>
        <v>0.14015755517441342</v>
      </c>
      <c r="CE270" s="5">
        <f t="shared" si="622"/>
        <v>70.392560447301904</v>
      </c>
      <c r="CF270" s="5" t="str">
        <f t="shared" si="623"/>
        <v>alert</v>
      </c>
      <c r="CG270" s="4">
        <v>-6.2578050636039897E-2</v>
      </c>
      <c r="CH270" s="4">
        <v>0.52132200971381903</v>
      </c>
      <c r="CI270" s="4">
        <v>7.8435480343909195E-2</v>
      </c>
      <c r="CJ270" s="4">
        <v>0.48496290835926498</v>
      </c>
      <c r="CK270" s="4">
        <v>-0.23698058487586099</v>
      </c>
      <c r="CL270" s="4">
        <v>0.68253247350948099</v>
      </c>
      <c r="CM270" s="4">
        <v>-0.26183681939221914</v>
      </c>
      <c r="CN270" s="4">
        <v>0.40284180116253338</v>
      </c>
      <c r="CO270" s="4">
        <v>-0.58390006034985897</v>
      </c>
      <c r="CP270" s="4">
        <v>1.2281325509676109</v>
      </c>
      <c r="CQ270" s="4">
        <f t="shared" si="556"/>
        <v>-0.29933516307193553</v>
      </c>
      <c r="CR270" s="4">
        <f t="shared" si="557"/>
        <v>-0.19560702704030153</v>
      </c>
      <c r="CS270" s="4">
        <f t="shared" si="624"/>
        <v>-123.16347559077762</v>
      </c>
      <c r="CT270" s="4" t="str">
        <f t="shared" si="625"/>
        <v>Depressed</v>
      </c>
      <c r="CU270" s="2">
        <v>7.3710841213143197E-2</v>
      </c>
      <c r="CV270" s="2">
        <v>9.1604060533822099E-2</v>
      </c>
      <c r="CW270" s="2">
        <v>-8.89934314455928E-3</v>
      </c>
      <c r="CX270" s="2">
        <v>0.161429219360047</v>
      </c>
      <c r="CY270" s="2">
        <v>-8.7116528876099997E-2</v>
      </c>
      <c r="CZ270" s="2">
        <v>-0.206814189840517</v>
      </c>
      <c r="DA270" s="2">
        <v>0.6638483133655535</v>
      </c>
      <c r="DB270" s="2">
        <v>-1.4011721046707157</v>
      </c>
      <c r="DC270" s="2">
        <v>-1.7893219320678902E-2</v>
      </c>
      <c r="DD270" s="2">
        <v>0.92266259486367053</v>
      </c>
      <c r="DE270" s="2">
        <f t="shared" si="558"/>
        <v>-2.6449226427991412E-2</v>
      </c>
      <c r="DF270" s="2">
        <f t="shared" si="559"/>
        <v>0.55807325574494171</v>
      </c>
      <c r="DG270" s="2">
        <f t="shared" si="626"/>
        <v>-2.7134357673994032</v>
      </c>
      <c r="DH270" s="2" t="str">
        <f t="shared" si="627"/>
        <v>Contented</v>
      </c>
      <c r="DI270" s="7">
        <v>0.53424930447799301</v>
      </c>
      <c r="DJ270" s="7">
        <v>0.32435390945873299</v>
      </c>
      <c r="DK270" s="7">
        <v>0.37367676765195001</v>
      </c>
      <c r="DL270" s="7">
        <v>-2.55120465393592E-2</v>
      </c>
      <c r="DM270" s="7">
        <v>0.55055613052223296</v>
      </c>
      <c r="DN270" s="7">
        <v>1.01610134382496</v>
      </c>
      <c r="DO270" s="7">
        <v>0.3444643210622117</v>
      </c>
      <c r="DP270" s="7">
        <v>-1.9032374618147621E-2</v>
      </c>
      <c r="DQ270" s="7">
        <v>0.20989539501926002</v>
      </c>
      <c r="DR270" s="7">
        <v>0.40550130195325418</v>
      </c>
      <c r="DS270" s="7">
        <f t="shared" si="560"/>
        <v>-2.4652244744729046E-2</v>
      </c>
      <c r="DT270" s="7">
        <f t="shared" si="561"/>
        <v>0.14030454984254481</v>
      </c>
      <c r="DU270" s="7">
        <f t="shared" si="628"/>
        <v>-9.9654474364054764</v>
      </c>
      <c r="DV270" s="7" t="str">
        <f t="shared" si="629"/>
        <v>Contented</v>
      </c>
      <c r="DW270" s="9">
        <v>0.37840133563212802</v>
      </c>
      <c r="DX270" s="9">
        <v>0.58400839950101102</v>
      </c>
      <c r="DY270" s="9">
        <v>-0.15707584585926401</v>
      </c>
      <c r="DZ270" s="9">
        <v>-2.4024503737581099E-2</v>
      </c>
      <c r="EA270" s="9">
        <v>0.52285383910023697</v>
      </c>
      <c r="EB270" s="9">
        <v>0.65898810149204701</v>
      </c>
      <c r="EC270" s="9">
        <v>-0.1742856521250033</v>
      </c>
      <c r="ED270" s="9">
        <v>-1.9327893295264614E-2</v>
      </c>
      <c r="EE270" s="9">
        <v>-0.205607063868883</v>
      </c>
      <c r="EF270" s="9">
        <v>-0.188173854633538</v>
      </c>
      <c r="EG270" s="9">
        <f t="shared" si="562"/>
        <v>-1.2923884988066181E-2</v>
      </c>
      <c r="EH270" s="9">
        <f t="shared" si="563"/>
        <v>-0.10427138226396115</v>
      </c>
      <c r="EI270" s="9">
        <f t="shared" si="630"/>
        <v>-172.93452549129591</v>
      </c>
      <c r="EJ270" s="9" t="str">
        <f t="shared" si="631"/>
        <v>Sad</v>
      </c>
      <c r="EK270" s="1">
        <v>0.194886580469984</v>
      </c>
      <c r="EL270" s="1">
        <v>4.8428250501016602E-2</v>
      </c>
      <c r="EM270" s="1">
        <v>8.3382064835004793E-2</v>
      </c>
      <c r="EN270" s="1">
        <v>-9.1509157444312796E-3</v>
      </c>
      <c r="EO270" s="1">
        <v>-0.142856597404974</v>
      </c>
      <c r="EP270" s="1">
        <v>-0.271721321534035</v>
      </c>
      <c r="EQ270" s="1">
        <v>1.6025772049708578</v>
      </c>
      <c r="ER270" s="1">
        <v>4.0981637728822011E-2</v>
      </c>
      <c r="ES270" s="1">
        <v>0.1464583299689674</v>
      </c>
      <c r="ET270" s="1">
        <v>0.30508271441711143</v>
      </c>
      <c r="EU270" s="1">
        <f t="shared" si="564"/>
        <v>-6.8794129616525312E-2</v>
      </c>
      <c r="EV270" s="1">
        <f t="shared" si="565"/>
        <v>7.5552857782330562E-3</v>
      </c>
      <c r="EW270" s="1">
        <f t="shared" si="632"/>
        <v>-83.73263286900044</v>
      </c>
      <c r="EX270" s="1" t="str">
        <f t="shared" si="633"/>
        <v>Calm</v>
      </c>
      <c r="EY270" s="2">
        <v>1.2310494542099299</v>
      </c>
      <c r="EZ270" s="2">
        <v>0.77876425950114603</v>
      </c>
      <c r="FA270" s="2">
        <v>0.42784051910965998</v>
      </c>
      <c r="FB270" s="2">
        <v>0.54175801266777801</v>
      </c>
      <c r="FC270" s="2">
        <v>1.0738406221554699</v>
      </c>
      <c r="FD270" s="2">
        <v>0.67992563145587204</v>
      </c>
      <c r="FE270" s="2">
        <v>0.18562296028638609</v>
      </c>
      <c r="FF270" s="2">
        <v>0.37140040252993123</v>
      </c>
      <c r="FG270" s="2">
        <v>0.45228519470878392</v>
      </c>
      <c r="FH270" s="2">
        <v>0.48243204092139275</v>
      </c>
      <c r="FI270" s="2">
        <f t="shared" si="566"/>
        <v>0.33875880708649575</v>
      </c>
      <c r="FJ270" s="2">
        <f t="shared" si="567"/>
        <v>-0.21131963391826847</v>
      </c>
      <c r="FK270" s="2">
        <f t="shared" si="634"/>
        <v>121.95614491469294</v>
      </c>
      <c r="FL270" s="2" t="str">
        <f t="shared" si="635"/>
        <v>stressed</v>
      </c>
      <c r="FM270" s="7">
        <v>0.46654909046514098</v>
      </c>
      <c r="FN270" s="7">
        <v>0.68953540208772601</v>
      </c>
      <c r="FO270" s="7">
        <v>-8.7375622580095597E-2</v>
      </c>
      <c r="FP270" s="7">
        <v>9.4531715268011199E-2</v>
      </c>
      <c r="FQ270" s="7">
        <v>0.83837469836807599</v>
      </c>
      <c r="FR270" s="7">
        <v>1.00730903362043</v>
      </c>
      <c r="FS270" s="7">
        <v>-6.6958410389791057E-2</v>
      </c>
      <c r="FT270" s="7">
        <v>5.5710301592001632E-2</v>
      </c>
      <c r="FU270" s="7">
        <v>-0.22298631162258503</v>
      </c>
      <c r="FV270" s="7">
        <v>6.1899391731425361E-3</v>
      </c>
      <c r="FW270" s="7">
        <f t="shared" si="568"/>
        <v>-0.37647083540194015</v>
      </c>
      <c r="FX270" s="7">
        <f t="shared" si="569"/>
        <v>0.17191056128388182</v>
      </c>
      <c r="FY270" s="7">
        <f t="shared" si="636"/>
        <v>-65.456800672826574</v>
      </c>
      <c r="FZ270" s="7" t="str">
        <f t="shared" si="637"/>
        <v>Calm</v>
      </c>
      <c r="GA270" s="4">
        <v>0.231371853656934</v>
      </c>
      <c r="GB270" s="4">
        <v>0.71499852270777697</v>
      </c>
      <c r="GC270" s="4">
        <v>0.35928582885603599</v>
      </c>
      <c r="GD270" s="4">
        <v>0.460755538998736</v>
      </c>
      <c r="GE270" s="4">
        <v>-0.22555277878689201</v>
      </c>
      <c r="GF270" s="4">
        <v>0.13898727637598601</v>
      </c>
      <c r="GG270" s="4">
        <v>61.742774733098322</v>
      </c>
      <c r="GH270" s="4">
        <v>0.53953536404595759</v>
      </c>
      <c r="GI270" s="4">
        <v>-0.48362666905084295</v>
      </c>
      <c r="GJ270" s="4">
        <v>0.8665120848401805</v>
      </c>
      <c r="GK270" s="4">
        <f t="shared" si="570"/>
        <v>-0.30955040019385205</v>
      </c>
      <c r="GL270" s="4">
        <f t="shared" si="571"/>
        <v>-0.39682359039135751</v>
      </c>
      <c r="GM270" s="4">
        <f t="shared" si="638"/>
        <v>-142.04325567963639</v>
      </c>
      <c r="GN270" s="4" t="str">
        <f t="shared" si="639"/>
        <v>Depressed</v>
      </c>
      <c r="GO270" s="5">
        <v>0.148134444067723</v>
      </c>
      <c r="GP270" s="5">
        <v>0.17616685260814699</v>
      </c>
      <c r="GQ270" s="5">
        <v>0.58381633422796697</v>
      </c>
      <c r="GR270" s="5">
        <v>0.59003197944468799</v>
      </c>
      <c r="GS270" s="5">
        <v>-0.34510260105372198</v>
      </c>
      <c r="GT270" s="5">
        <v>-0.30365220028407303</v>
      </c>
      <c r="GU270" s="5">
        <v>-2.9640137937091331</v>
      </c>
      <c r="GV270" s="5">
        <v>-4.6282336770542294</v>
      </c>
      <c r="GW270" s="5">
        <v>-0.11821291493651501</v>
      </c>
      <c r="GX270" s="5">
        <v>0.80301589153865804</v>
      </c>
      <c r="GY270" s="5">
        <f t="shared" si="572"/>
        <v>0.2660558816947638</v>
      </c>
      <c r="GZ270" s="5">
        <f t="shared" si="573"/>
        <v>0.25389730575450931</v>
      </c>
      <c r="HA270" s="5">
        <f t="shared" si="640"/>
        <v>46.339559346691324</v>
      </c>
      <c r="HB270" s="5" t="str">
        <f t="shared" si="641"/>
        <v>excited</v>
      </c>
      <c r="HC270" s="2">
        <v>0.44368970302063199</v>
      </c>
      <c r="HD270" s="2">
        <v>0.46811960946270897</v>
      </c>
      <c r="HE270" s="2">
        <v>0.13611114133754901</v>
      </c>
      <c r="HF270" s="2">
        <v>0.344770579390346</v>
      </c>
      <c r="HG270" s="2">
        <v>0.35915239286696499</v>
      </c>
      <c r="HH270" s="2">
        <v>0.60845610157252095</v>
      </c>
      <c r="HI270" s="2">
        <v>0.16953662748223086</v>
      </c>
      <c r="HJ270" s="2">
        <v>0.32024740652825645</v>
      </c>
      <c r="HK270" s="2">
        <v>-2.4429906442076987E-2</v>
      </c>
      <c r="HL270" s="2">
        <v>0.52739285960811122</v>
      </c>
      <c r="HM270" s="2">
        <f t="shared" si="574"/>
        <v>-5.1791680074247726E-2</v>
      </c>
      <c r="HN270" s="2">
        <f t="shared" si="575"/>
        <v>0.17478982181743774</v>
      </c>
      <c r="HO270" s="2">
        <f t="shared" si="642"/>
        <v>-16.50499517576413</v>
      </c>
      <c r="HP270" s="2" t="str">
        <f t="shared" si="643"/>
        <v>Contented</v>
      </c>
      <c r="HQ270" s="4">
        <v>0.48560873373581098</v>
      </c>
      <c r="HR270" s="4">
        <v>0.81492197339648698</v>
      </c>
      <c r="HS270" s="4">
        <v>5.2176675160079899E-2</v>
      </c>
      <c r="HT270" s="4">
        <v>0.70894187715606405</v>
      </c>
      <c r="HU270" s="4">
        <v>0.44173217801676601</v>
      </c>
      <c r="HV270" s="4">
        <v>0.78302033147007</v>
      </c>
      <c r="HW270" s="4">
        <v>5.6264826126857119E-2</v>
      </c>
      <c r="HX270" s="4">
        <v>0.44365924539138302</v>
      </c>
      <c r="HY270" s="4">
        <v>-0.32931323966067599</v>
      </c>
      <c r="HZ270" s="4">
        <v>0.58523689455547645</v>
      </c>
      <c r="IA270" s="4">
        <f t="shared" si="576"/>
        <v>-0.16296488881988014</v>
      </c>
      <c r="IB270" s="4">
        <f t="shared" si="577"/>
        <v>-0.27773381372493056</v>
      </c>
      <c r="IC270" s="4">
        <f t="shared" si="644"/>
        <v>-149.5970184402301</v>
      </c>
      <c r="ID270" s="4" t="str">
        <f t="shared" si="645"/>
        <v>Depressed</v>
      </c>
      <c r="IE270" s="5">
        <v>7.2753673257624801E-2</v>
      </c>
      <c r="IF270" s="5">
        <v>8.3242894893811401E-3</v>
      </c>
      <c r="IG270" s="5">
        <v>-4.5068745938583503E-2</v>
      </c>
      <c r="IH270" s="5">
        <v>0.28252663850309301</v>
      </c>
      <c r="II270" s="5">
        <v>-0.30765827385690497</v>
      </c>
      <c r="IJ270" s="5">
        <v>-0.331948208167062</v>
      </c>
      <c r="IK270" s="5">
        <v>0.1918597840297965</v>
      </c>
      <c r="IL270" s="5">
        <v>-0.87300913868631747</v>
      </c>
      <c r="IM270" s="5">
        <v>6.4429383768243656E-2</v>
      </c>
      <c r="IN270" s="5">
        <v>2.9287599801374924</v>
      </c>
      <c r="IO270" s="5">
        <f t="shared" si="578"/>
        <v>-0.11012966502665578</v>
      </c>
      <c r="IP270" s="5">
        <f t="shared" si="579"/>
        <v>1</v>
      </c>
      <c r="IQ270" s="5">
        <f t="shared" si="646"/>
        <v>-6.2846388255730981</v>
      </c>
      <c r="IR270" s="5" t="str">
        <f t="shared" si="647"/>
        <v>Contented</v>
      </c>
      <c r="IS270" s="4">
        <v>0.45519665933141901</v>
      </c>
      <c r="IT270" s="4">
        <v>0.38467921384561299</v>
      </c>
      <c r="IU270" s="4">
        <v>0.55384430987585098</v>
      </c>
      <c r="IV270" s="4">
        <v>0.71655147983363698</v>
      </c>
      <c r="IW270" s="4">
        <v>0.62058596506171604</v>
      </c>
      <c r="IX270" s="4">
        <v>0.60159755181865604</v>
      </c>
      <c r="IY270" s="4">
        <v>0.51482920184575653</v>
      </c>
      <c r="IZ270" s="4">
        <v>0.72652170747531608</v>
      </c>
      <c r="JA270" s="4">
        <v>7.0517445485806018E-2</v>
      </c>
      <c r="JB270" s="4">
        <v>1.5125994569934615</v>
      </c>
      <c r="JC270" s="4">
        <f t="shared" si="580"/>
        <v>0.13092064954348914</v>
      </c>
      <c r="JD270" s="4">
        <f t="shared" si="581"/>
        <v>-0.1190906943717891</v>
      </c>
      <c r="JE270" s="4">
        <f t="shared" si="648"/>
        <v>132.29091764404285</v>
      </c>
      <c r="JF270" s="4" t="str">
        <f t="shared" si="649"/>
        <v>stressed</v>
      </c>
      <c r="JG270" s="5">
        <v>0.166334602240087</v>
      </c>
      <c r="JH270" s="5">
        <v>0.26892212606148402</v>
      </c>
      <c r="JI270" s="5">
        <v>0.211366284456453</v>
      </c>
      <c r="JJ270" s="5">
        <v>0.14166982619871199</v>
      </c>
      <c r="JK270" s="5">
        <v>-6.3486025967994398E-3</v>
      </c>
      <c r="JL270" s="5">
        <v>0.22828332072521099</v>
      </c>
      <c r="JM270" s="5">
        <v>1.3211548818504457</v>
      </c>
      <c r="JN270" s="5">
        <v>0.28493216861216214</v>
      </c>
      <c r="JO270" s="5">
        <v>-0.10258752382139702</v>
      </c>
      <c r="JP270" s="5">
        <v>0.81109857171595789</v>
      </c>
      <c r="JQ270" s="5">
        <f t="shared" si="582"/>
        <v>-9.8228710746823378E-2</v>
      </c>
      <c r="JR270" s="5">
        <f t="shared" si="583"/>
        <v>0.40333937774422091</v>
      </c>
      <c r="JS270" s="5">
        <f t="shared" si="650"/>
        <v>-13.68728385832819</v>
      </c>
      <c r="JT270" s="5" t="str">
        <f t="shared" si="651"/>
        <v>Contented</v>
      </c>
      <c r="JU270" s="2">
        <v>-7.1695969888614999E-2</v>
      </c>
      <c r="JV270" s="2">
        <v>0.51696885881300603</v>
      </c>
      <c r="JW270" s="2">
        <v>-5.4589013655975502E-2</v>
      </c>
      <c r="JX270" s="2">
        <v>0.203370689502193</v>
      </c>
      <c r="JY270" s="2">
        <v>-0.16541219830710199</v>
      </c>
      <c r="JZ270" s="2">
        <v>0.43404019269890898</v>
      </c>
      <c r="KA270" s="2">
        <v>0.23022831339541161</v>
      </c>
      <c r="KB270" s="2">
        <v>0.21384727009577262</v>
      </c>
      <c r="KC270" s="2">
        <v>-0.58866482870162107</v>
      </c>
      <c r="KD270" s="2">
        <v>0.33413594123284063</v>
      </c>
      <c r="KE270" s="2">
        <f t="shared" si="584"/>
        <v>-0.38159742994194912</v>
      </c>
      <c r="KF270" s="2">
        <f t="shared" si="585"/>
        <v>0.3467926436614952</v>
      </c>
      <c r="KG270" s="2">
        <f t="shared" si="652"/>
        <v>-47.735693131513038</v>
      </c>
      <c r="KH270" s="2" t="str">
        <f t="shared" si="653"/>
        <v>Relased</v>
      </c>
      <c r="KI270" s="7">
        <v>0.27280314316452198</v>
      </c>
      <c r="KJ270" s="7">
        <v>0.54014761866391403</v>
      </c>
      <c r="KK270" s="7">
        <v>3.1893064638339401E-2</v>
      </c>
      <c r="KL270" s="7">
        <v>0.22881883735783701</v>
      </c>
      <c r="KM270" s="7">
        <v>0.245707798192671</v>
      </c>
      <c r="KN270" s="7">
        <v>0.14839329815456501</v>
      </c>
      <c r="KO270" s="7">
        <v>6.1508952067356348E-2</v>
      </c>
      <c r="KP270" s="7">
        <v>0.33232424067858385</v>
      </c>
      <c r="KQ270" s="7">
        <v>-0.26734447549939205</v>
      </c>
      <c r="KR270" s="7">
        <v>0.32069826887153674</v>
      </c>
      <c r="KS270" s="7">
        <f t="shared" si="586"/>
        <v>-0.26239964090636214</v>
      </c>
      <c r="KT270" s="7">
        <f t="shared" si="587"/>
        <v>0.10708507194243144</v>
      </c>
      <c r="KU270" s="7">
        <f t="shared" si="654"/>
        <v>-67.799670185405034</v>
      </c>
      <c r="KV270" s="7" t="str">
        <f t="shared" si="655"/>
        <v>Calm</v>
      </c>
      <c r="KW270" s="2">
        <v>-0.13282816239874601</v>
      </c>
      <c r="KX270" s="2">
        <v>0.66677386626795998</v>
      </c>
      <c r="KY270" s="2">
        <v>0.99245283930912098</v>
      </c>
      <c r="KZ270" s="2">
        <v>0.493444614663127</v>
      </c>
      <c r="LA270" s="2">
        <v>-0.13733527936253301</v>
      </c>
      <c r="LB270" s="2">
        <v>0.21593142668191201</v>
      </c>
      <c r="LC270" s="2">
        <v>-3.673527524075848</v>
      </c>
      <c r="LD270" s="2">
        <v>0.55901399776827809</v>
      </c>
      <c r="LE270" s="2">
        <v>-0.79960202866670604</v>
      </c>
      <c r="LF270" s="2">
        <v>2.7828624581202881</v>
      </c>
      <c r="LG270" s="2">
        <f t="shared" si="588"/>
        <v>-0.67665408788887382</v>
      </c>
      <c r="LH270" s="2">
        <f t="shared" si="589"/>
        <v>0.92777548083827655</v>
      </c>
      <c r="LI270" s="2">
        <f t="shared" si="656"/>
        <v>-36.104377041782918</v>
      </c>
      <c r="LJ270" s="2" t="str">
        <f t="shared" si="657"/>
        <v>Relased</v>
      </c>
      <c r="LK270" s="4">
        <v>0.52464298668869203</v>
      </c>
      <c r="LL270" s="4">
        <v>0.55446131566818402</v>
      </c>
      <c r="LM270" s="4">
        <v>5.5313545313467299E-2</v>
      </c>
      <c r="LN270" s="4">
        <v>0.131507741943308</v>
      </c>
      <c r="LO270" s="4">
        <v>0.142779229790924</v>
      </c>
      <c r="LP270" s="4">
        <v>0.53412251189604898</v>
      </c>
      <c r="LQ270" s="4">
        <v>8.2876392106370128E-2</v>
      </c>
      <c r="LR270" s="4">
        <v>0.12080626095425641</v>
      </c>
      <c r="LS270" s="4">
        <v>-2.9818328979491993E-2</v>
      </c>
      <c r="LT270" s="4">
        <v>0.17312625558876762</v>
      </c>
      <c r="LU270" s="4">
        <f t="shared" si="590"/>
        <v>6.2577299742399006E-3</v>
      </c>
      <c r="LV270" s="4">
        <f t="shared" si="591"/>
        <v>0.35438107836406796</v>
      </c>
      <c r="LW270" s="4">
        <f t="shared" si="658"/>
        <v>1.0116348752395157</v>
      </c>
      <c r="LX270" s="4" t="str">
        <f t="shared" si="659"/>
        <v>happy</v>
      </c>
      <c r="LY270" s="5">
        <v>0.33753744340873698</v>
      </c>
      <c r="LZ270" s="5">
        <v>0.743268814004998</v>
      </c>
      <c r="MA270" s="5">
        <v>-0.247603777521617</v>
      </c>
      <c r="MB270" s="5">
        <v>9.2466946485343399E-2</v>
      </c>
      <c r="MC270" s="5">
        <v>0.17965435747393599</v>
      </c>
      <c r="MD270" s="5">
        <v>0.50537917677655497</v>
      </c>
      <c r="ME270" s="5">
        <v>-0.47874652517507116</v>
      </c>
      <c r="MF270" s="5">
        <v>7.4053654166749236E-2</v>
      </c>
      <c r="MG270" s="5">
        <v>-0.40573137059626102</v>
      </c>
      <c r="MH270" s="5">
        <v>-0.14353805778984022</v>
      </c>
      <c r="MI270" s="5">
        <f t="shared" si="592"/>
        <v>-0.65784971096273681</v>
      </c>
      <c r="MJ270" s="5">
        <f t="shared" si="593"/>
        <v>-9.4992869050491202E-2</v>
      </c>
      <c r="MK270" s="5">
        <f t="shared" si="660"/>
        <v>-98.216661116235656</v>
      </c>
      <c r="ML270" s="5" t="str">
        <f t="shared" si="661"/>
        <v>Bored</v>
      </c>
      <c r="MM270" s="2">
        <v>0.24678892570319799</v>
      </c>
      <c r="MN270" s="2">
        <v>0.212771249286453</v>
      </c>
      <c r="MO270" s="2">
        <v>-0.13202739235663499</v>
      </c>
      <c r="MP270" s="2">
        <v>-3.7816479304988E-2</v>
      </c>
      <c r="MQ270" s="2">
        <v>-0.13547950555896199</v>
      </c>
      <c r="MR270" s="2">
        <v>7.1899895740046002E-2</v>
      </c>
      <c r="MS270" s="2">
        <v>-1.1861295493728421</v>
      </c>
      <c r="MT270" s="2">
        <v>-0.13284268520249148</v>
      </c>
      <c r="MU270" s="2">
        <v>3.4017676416744996E-2</v>
      </c>
      <c r="MV270" s="2">
        <v>-0.36957917788556804</v>
      </c>
      <c r="MW270" s="2">
        <f t="shared" si="594"/>
        <v>0.33207907210845211</v>
      </c>
      <c r="MX270" s="2">
        <f t="shared" si="595"/>
        <v>-0.11538406328921891</v>
      </c>
      <c r="MY270" s="2">
        <f t="shared" si="662"/>
        <v>109.16027424877795</v>
      </c>
      <c r="MZ270" s="2" t="str">
        <f t="shared" si="663"/>
        <v>nervous</v>
      </c>
      <c r="NA270" s="7">
        <v>0.12588522815001399</v>
      </c>
      <c r="NB270" s="7">
        <v>0.193204845581051</v>
      </c>
      <c r="NC270" s="7">
        <v>-9.1544902759304797E-2</v>
      </c>
      <c r="ND270" s="7">
        <v>0.32318188444252099</v>
      </c>
      <c r="NE270" s="7">
        <v>4.8569977288081698E-2</v>
      </c>
      <c r="NF270" s="7">
        <v>0.65595109069258795</v>
      </c>
      <c r="NG270" s="7">
        <v>-0.52474732714002581</v>
      </c>
      <c r="NH270" s="7">
        <v>0.380591915615339</v>
      </c>
      <c r="NI270" s="7">
        <v>-6.731961743103701E-2</v>
      </c>
      <c r="NJ270" s="7">
        <v>0.72592976326315972</v>
      </c>
      <c r="NK270" s="7">
        <f t="shared" si="596"/>
        <v>8.1702097220579306E-2</v>
      </c>
      <c r="NL270" s="7">
        <f t="shared" si="597"/>
        <v>0.22184238049610938</v>
      </c>
      <c r="NM270" s="7">
        <f t="shared" si="664"/>
        <v>20.218194765085279</v>
      </c>
      <c r="NN270" s="7" t="str">
        <f t="shared" si="665"/>
        <v>happy</v>
      </c>
      <c r="NO270" s="4">
        <v>0.33954213044332399</v>
      </c>
      <c r="NP270" s="4">
        <v>0.80608249878580196</v>
      </c>
      <c r="NQ270" s="4">
        <v>0.434682558273917</v>
      </c>
      <c r="NR270" s="4">
        <v>0.504374028204019</v>
      </c>
      <c r="NS270" s="4">
        <v>0.46248544768113098</v>
      </c>
      <c r="NT270" s="4">
        <v>0.64043430348552699</v>
      </c>
      <c r="NU270" s="4">
        <v>0.54197956545387638</v>
      </c>
      <c r="NV270" s="4">
        <v>0.3486817625706442</v>
      </c>
      <c r="NW270" s="4">
        <v>-0.46654036834247797</v>
      </c>
      <c r="NX270" s="4">
        <v>0.8196895933616698</v>
      </c>
      <c r="NY270" s="4">
        <f t="shared" si="598"/>
        <v>-0.57507260988329156</v>
      </c>
      <c r="NZ270" s="4">
        <f t="shared" si="599"/>
        <v>0.1204224895949626</v>
      </c>
      <c r="OA270" s="4">
        <f t="shared" si="666"/>
        <v>-78.17293219992375</v>
      </c>
      <c r="OB270" s="4" t="str">
        <f t="shared" si="667"/>
        <v>Calm</v>
      </c>
      <c r="OC270" s="1">
        <v>0.36412528423262602</v>
      </c>
      <c r="OD270" s="1">
        <v>0.35178863008372802</v>
      </c>
      <c r="OE270" s="1">
        <v>0.94759777006282597</v>
      </c>
      <c r="OF270" s="1">
        <v>0.86612245202551996</v>
      </c>
      <c r="OG270" s="1">
        <v>-4.17576481287774E-2</v>
      </c>
      <c r="OH270" s="1">
        <v>0.46948547175278299</v>
      </c>
      <c r="OI270" s="1">
        <v>2.9394941176959946</v>
      </c>
      <c r="OJ270" s="1">
        <v>1.0546082606144773</v>
      </c>
      <c r="OK270" s="1">
        <v>1.2336654148898007E-2</v>
      </c>
      <c r="OL270" s="1">
        <v>2.5334334000482692</v>
      </c>
      <c r="OM270" s="1">
        <f t="shared" si="600"/>
        <v>3.6482307235162992E-2</v>
      </c>
      <c r="ON270" s="1">
        <f t="shared" si="601"/>
        <v>0.54242278855625381</v>
      </c>
      <c r="OO270" s="1">
        <f t="shared" si="668"/>
        <v>3.8478082096446902</v>
      </c>
      <c r="OP270" s="1" t="str">
        <f t="shared" si="669"/>
        <v>happy</v>
      </c>
      <c r="OQ270" s="2">
        <v>0.96209227485512905</v>
      </c>
      <c r="OR270" s="2">
        <v>0.63866968324845197</v>
      </c>
      <c r="OS270" s="2">
        <v>1.54181275615431E-2</v>
      </c>
      <c r="OT270" s="2">
        <v>0.13974282052995099</v>
      </c>
      <c r="OU270" s="2">
        <v>0.70591680229958698</v>
      </c>
      <c r="OV270" s="2">
        <v>0.71491214088172494</v>
      </c>
      <c r="OW270" s="2">
        <v>9.2434314493319708E-3</v>
      </c>
      <c r="OX270" s="2">
        <v>0.10323928560414211</v>
      </c>
      <c r="OY270" s="2">
        <v>0.32342259160667708</v>
      </c>
      <c r="OZ270" s="2">
        <v>9.6929432453100581E-2</v>
      </c>
      <c r="PA270" s="2">
        <f t="shared" si="602"/>
        <v>0.21343618478496307</v>
      </c>
      <c r="PB270" s="2">
        <f t="shared" si="603"/>
        <v>-0.18151265988334331</v>
      </c>
      <c r="PC270" s="2">
        <f t="shared" si="670"/>
        <v>130.37885620629154</v>
      </c>
      <c r="PD270" s="2" t="str">
        <f t="shared" si="671"/>
        <v>stressed</v>
      </c>
      <c r="PE270" s="1">
        <v>0.49724891401518601</v>
      </c>
      <c r="PF270" s="1">
        <v>0.689426848836735</v>
      </c>
      <c r="PG270" s="1">
        <v>0.85053162214887301</v>
      </c>
      <c r="PH270" s="1">
        <v>1.0696318294306399</v>
      </c>
      <c r="PI270" s="1">
        <v>0.63712713000286503</v>
      </c>
      <c r="PJ270" s="1">
        <v>0.50563104716781004</v>
      </c>
      <c r="PK270" s="1">
        <v>0.74977925233348697</v>
      </c>
      <c r="PL270" s="1">
        <v>0.89504603334010513</v>
      </c>
      <c r="PM270" s="1">
        <v>-0.19217793482154899</v>
      </c>
      <c r="PN270" s="1">
        <v>1.6181028649012024</v>
      </c>
      <c r="PO270" s="1">
        <f t="shared" si="604"/>
        <v>-0.1195238115924967</v>
      </c>
      <c r="PP270" s="1">
        <f t="shared" si="605"/>
        <v>-9.2019699438319003E-2</v>
      </c>
      <c r="PQ270" s="1">
        <f t="shared" si="672"/>
        <v>-127.59216745936537</v>
      </c>
      <c r="PR270" s="1" t="str">
        <f t="shared" si="673"/>
        <v>Depressed</v>
      </c>
      <c r="PS270" s="4">
        <v>0.68803684163604595</v>
      </c>
      <c r="PT270" s="4">
        <v>0.61504177765856805</v>
      </c>
      <c r="PU270" s="4">
        <v>0.35903255158777397</v>
      </c>
      <c r="PV270" s="4">
        <v>-1.3017425727904299E-3</v>
      </c>
      <c r="PW270" s="4">
        <v>0.44359672028113001</v>
      </c>
      <c r="PX270" s="4">
        <v>0.56774638163998903</v>
      </c>
      <c r="PY270" s="4">
        <v>0.31726926778268483</v>
      </c>
      <c r="PZ270" s="4">
        <v>-1.1005711906707097E-3</v>
      </c>
      <c r="QA270" s="4">
        <v>7.2995063977477903E-2</v>
      </c>
      <c r="QB270" s="4">
        <v>0.27452741816041104</v>
      </c>
      <c r="QC270" s="4">
        <f t="shared" si="606"/>
        <v>0.28184720157916887</v>
      </c>
      <c r="QD270" s="4">
        <f t="shared" si="607"/>
        <v>-0.19955158584638577</v>
      </c>
      <c r="QE270" s="4">
        <f t="shared" si="674"/>
        <v>125.29900386899115</v>
      </c>
      <c r="QF270" s="4" t="str">
        <f t="shared" si="675"/>
        <v>stressed</v>
      </c>
      <c r="QG270" s="2">
        <v>0.48603833545078301</v>
      </c>
      <c r="QH270" s="2">
        <v>0.53744600016324395</v>
      </c>
      <c r="QI270" s="2">
        <v>5.5423950967070798E-2</v>
      </c>
      <c r="QJ270" s="2">
        <v>8.9964778930325007E-2</v>
      </c>
      <c r="QK270" s="2">
        <v>0.20755618734531101</v>
      </c>
      <c r="QL270" s="2">
        <v>0.50636471614975498</v>
      </c>
      <c r="QM270" s="2">
        <v>7.9908288121480125E-2</v>
      </c>
      <c r="QN270" s="2">
        <v>8.6188786457474936E-2</v>
      </c>
      <c r="QO270" s="2">
        <v>-5.1407664712460943E-2</v>
      </c>
      <c r="QP270" s="2">
        <v>0.14205271623446158</v>
      </c>
      <c r="QQ270" s="2">
        <f t="shared" si="608"/>
        <v>-2.2989188336737243E-3</v>
      </c>
      <c r="QR270" s="2">
        <f t="shared" si="609"/>
        <v>1.6586116650275429E-2</v>
      </c>
      <c r="QS270" s="2">
        <f t="shared" si="676"/>
        <v>-7.8912047377269801</v>
      </c>
      <c r="QT270" s="2" t="str">
        <f t="shared" si="677"/>
        <v>Contented</v>
      </c>
      <c r="QU270" s="4">
        <v>0.35969588022506899</v>
      </c>
      <c r="QV270" s="4">
        <v>-0.110294909267146</v>
      </c>
      <c r="QW270" s="4">
        <v>5.8834437334308702E-2</v>
      </c>
      <c r="QX270" s="4">
        <v>-0.173747849113294</v>
      </c>
      <c r="QY270" s="4">
        <v>0.23869258739902099</v>
      </c>
      <c r="QZ270" s="4">
        <v>0.27528314030666301</v>
      </c>
      <c r="RA270" s="4">
        <v>9.8321475960109456E-2</v>
      </c>
      <c r="RB270" s="4">
        <v>-1.0530923813085731</v>
      </c>
      <c r="RC270" s="4">
        <v>0.46999078949221496</v>
      </c>
      <c r="RD270" s="4">
        <v>-0.4607576760331562</v>
      </c>
      <c r="RE270" s="4">
        <f t="shared" si="610"/>
        <v>0.14601113452645631</v>
      </c>
      <c r="RF270" s="4">
        <f t="shared" si="611"/>
        <v>-0.14872151301927095</v>
      </c>
      <c r="RG270" s="4">
        <f t="shared" si="678"/>
        <v>135.52688045403264</v>
      </c>
      <c r="RH270" s="4" t="str">
        <f t="shared" si="679"/>
        <v>stressed</v>
      </c>
    </row>
    <row r="271" spans="1:476" x14ac:dyDescent="0.3">
      <c r="A271" s="1">
        <v>8.7835685781074493E-2</v>
      </c>
      <c r="B271" s="1">
        <v>0.165818010098193</v>
      </c>
      <c r="C271" s="1">
        <v>0.42247146865477098</v>
      </c>
      <c r="D271" s="1">
        <v>0.120219693889433</v>
      </c>
      <c r="E271" s="1">
        <v>0.11578916244035201</v>
      </c>
      <c r="F271" s="1">
        <v>-1.20771392183429E-2</v>
      </c>
      <c r="G271" s="1">
        <v>2.074754001512455</v>
      </c>
      <c r="H271" s="1">
        <v>0.78196313837317721</v>
      </c>
      <c r="I271" s="1">
        <v>-7.7982324317118504E-2</v>
      </c>
      <c r="J271" s="1">
        <v>2.1394963738376229</v>
      </c>
      <c r="K271" s="17">
        <f t="shared" si="544"/>
        <v>-0.13491083339054177</v>
      </c>
      <c r="L271" s="18">
        <f t="shared" si="545"/>
        <v>0.72417676595997293</v>
      </c>
      <c r="M271" s="18">
        <f t="shared" si="612"/>
        <v>-10.552968815060105</v>
      </c>
      <c r="N271" s="18" t="str">
        <f t="shared" si="613"/>
        <v>Contented</v>
      </c>
      <c r="O271" s="9">
        <v>0.342362049168008</v>
      </c>
      <c r="P271" s="9">
        <v>0.51564145479655699</v>
      </c>
      <c r="Q271" s="9">
        <v>0.179312138788668</v>
      </c>
      <c r="R271" s="9">
        <v>0.127173821066634</v>
      </c>
      <c r="S271" s="9">
        <v>0.62312584718858699</v>
      </c>
      <c r="T271" s="9">
        <v>0.26860191184820698</v>
      </c>
      <c r="U271" s="9">
        <v>0.18572178839872328</v>
      </c>
      <c r="V271" s="9">
        <v>0.16216116893754934</v>
      </c>
      <c r="W271" s="9">
        <v>-0.17327940562854899</v>
      </c>
      <c r="X271" s="9">
        <v>0.35720828462719156</v>
      </c>
      <c r="Y271" s="9">
        <f t="shared" si="546"/>
        <v>8.0391430456680846E-2</v>
      </c>
      <c r="Z271" s="9">
        <f t="shared" si="547"/>
        <v>0.12228172448123842</v>
      </c>
      <c r="AA271" s="9">
        <f t="shared" si="614"/>
        <v>33.322039781245685</v>
      </c>
      <c r="AB271" s="9" t="str">
        <f t="shared" si="615"/>
        <v>excited</v>
      </c>
      <c r="AC271" s="2">
        <v>7.8078193529269903E-3</v>
      </c>
      <c r="AD271" s="2">
        <v>0.18579108144891299</v>
      </c>
      <c r="AE271" s="2">
        <v>-0.148803921563817</v>
      </c>
      <c r="AF271" s="2">
        <v>-0.14805506807768201</v>
      </c>
      <c r="AG271" s="2">
        <v>-0.49481048707431302</v>
      </c>
      <c r="AH271" s="2">
        <v>-0.210595681902006</v>
      </c>
      <c r="AI271" s="2">
        <v>0.30555052657113502</v>
      </c>
      <c r="AJ271" s="2">
        <v>5.9688551870715676</v>
      </c>
      <c r="AK271" s="2">
        <v>-0.177983262095986</v>
      </c>
      <c r="AL271" s="2">
        <v>-1.5333712557869941</v>
      </c>
      <c r="AM271" s="2">
        <f t="shared" si="548"/>
        <v>-1.1291560473174478E-3</v>
      </c>
      <c r="AN271" s="2">
        <f t="shared" si="549"/>
        <v>-0.65699428367035528</v>
      </c>
      <c r="AO271" s="2">
        <f t="shared" si="616"/>
        <v>-179.90152758733066</v>
      </c>
      <c r="AP271" s="2" t="str">
        <f t="shared" si="617"/>
        <v>Sad</v>
      </c>
      <c r="AQ271" s="9">
        <v>0.135525058253606</v>
      </c>
      <c r="AR271" s="9">
        <v>0.42044370993425001</v>
      </c>
      <c r="AS271" s="9">
        <v>-1.0092066743658199E-2</v>
      </c>
      <c r="AT271" s="9">
        <v>-4.19860768258805E-2</v>
      </c>
      <c r="AU271" s="9">
        <v>5.2591020478386298E-2</v>
      </c>
      <c r="AV271" s="9">
        <v>0.70425530216546595</v>
      </c>
      <c r="AW271" s="9">
        <v>-5.3648081608357885E-2</v>
      </c>
      <c r="AX271" s="9">
        <v>-3.7330944878751264E-2</v>
      </c>
      <c r="AY271" s="9">
        <v>-0.28491865168064401</v>
      </c>
      <c r="AZ271" s="9">
        <v>-9.3670987561556771E-2</v>
      </c>
      <c r="BA271" s="9">
        <f t="shared" si="550"/>
        <v>-0.12085265162040604</v>
      </c>
      <c r="BB271" s="9">
        <f t="shared" si="551"/>
        <v>1.6460055256828365E-2</v>
      </c>
      <c r="BC271" s="9">
        <f t="shared" si="618"/>
        <v>-82.244074023510407</v>
      </c>
      <c r="BD271" s="9" t="str">
        <f t="shared" si="619"/>
        <v>Calm</v>
      </c>
      <c r="BE271" s="4">
        <v>0.360100828161739</v>
      </c>
      <c r="BF271" s="4">
        <v>6.6491524031701901E-2</v>
      </c>
      <c r="BG271" s="4">
        <v>-6.73143704904033E-2</v>
      </c>
      <c r="BH271" s="4">
        <v>-0.25569238909000302</v>
      </c>
      <c r="BI271" s="4">
        <v>0.35308599247413402</v>
      </c>
      <c r="BJ271" s="4">
        <v>-5.04455949187399E-2</v>
      </c>
      <c r="BK271" s="4">
        <v>-9.4385325895935956E-2</v>
      </c>
      <c r="BL271" s="4">
        <v>-15.935031701184142</v>
      </c>
      <c r="BM271" s="4">
        <v>0.29360930413003711</v>
      </c>
      <c r="BN271" s="4">
        <v>-0.75717897407109858</v>
      </c>
      <c r="BO271" s="4">
        <f t="shared" si="552"/>
        <v>0.34044842004467823</v>
      </c>
      <c r="BP271" s="4">
        <f t="shared" si="553"/>
        <v>-0.2722655053034112</v>
      </c>
      <c r="BQ271" s="4">
        <f t="shared" si="620"/>
        <v>128.65023973844035</v>
      </c>
      <c r="BR271" s="4" t="str">
        <f t="shared" si="621"/>
        <v>stressed</v>
      </c>
      <c r="BS271" s="5">
        <v>0.77907419632100205</v>
      </c>
      <c r="BT271" s="5">
        <v>0.35048524585271901</v>
      </c>
      <c r="BU271" s="5">
        <v>0.58239885856309903</v>
      </c>
      <c r="BV271" s="5">
        <v>0.146863532699812</v>
      </c>
      <c r="BW271" s="5">
        <v>0.42572127038192298</v>
      </c>
      <c r="BX271" s="5">
        <v>7.3668007045018302E-2</v>
      </c>
      <c r="BY271" s="5">
        <v>0.48340060587786493</v>
      </c>
      <c r="BZ271" s="5">
        <v>0.34625110545885773</v>
      </c>
      <c r="CA271" s="5">
        <v>0.42858895046828305</v>
      </c>
      <c r="CB271" s="5">
        <v>0.64561665728677409</v>
      </c>
      <c r="CC271" s="5">
        <f t="shared" si="554"/>
        <v>0.54735919582430581</v>
      </c>
      <c r="CD271" s="5">
        <f t="shared" si="555"/>
        <v>0.18099722852126865</v>
      </c>
      <c r="CE271" s="5">
        <f t="shared" si="622"/>
        <v>71.702313468224276</v>
      </c>
      <c r="CF271" s="5" t="str">
        <f t="shared" si="623"/>
        <v>alert</v>
      </c>
      <c r="CG271" s="4">
        <v>-0.105549204372097</v>
      </c>
      <c r="CH271" s="4">
        <v>0.53687765172150104</v>
      </c>
      <c r="CI271" s="4">
        <v>0.10857834666431</v>
      </c>
      <c r="CJ271" s="4">
        <v>0.48050049148738</v>
      </c>
      <c r="CK271" s="4">
        <v>-0.29354018471008098</v>
      </c>
      <c r="CL271" s="4">
        <v>0.57596758223497102</v>
      </c>
      <c r="CM271" s="4">
        <v>-0.27206523058409915</v>
      </c>
      <c r="CN271" s="4">
        <v>0.43177656409514203</v>
      </c>
      <c r="CO271" s="4">
        <v>-0.64242685609359806</v>
      </c>
      <c r="CP271" s="4">
        <v>1.3657314785790096</v>
      </c>
      <c r="CQ271" s="4">
        <f t="shared" si="556"/>
        <v>-0.36099314706619545</v>
      </c>
      <c r="CR271" s="4">
        <f t="shared" si="557"/>
        <v>-8.8734623429988169E-2</v>
      </c>
      <c r="CS271" s="4">
        <f t="shared" si="624"/>
        <v>-103.80990912562703</v>
      </c>
      <c r="CT271" s="4" t="str">
        <f t="shared" si="625"/>
        <v>Bored</v>
      </c>
      <c r="CU271" s="2">
        <v>7.9775862417934801E-2</v>
      </c>
      <c r="CV271" s="2">
        <v>0.15054003240685401</v>
      </c>
      <c r="CW271" s="2">
        <v>-4.0743036769705303E-2</v>
      </c>
      <c r="CX271" s="2">
        <v>0.181824549222979</v>
      </c>
      <c r="CY271" s="2">
        <v>-0.16488114889587799</v>
      </c>
      <c r="CZ271" s="2">
        <v>-0.26999453913898003</v>
      </c>
      <c r="DA271" s="2">
        <v>0.47873685003415989</v>
      </c>
      <c r="DB271" s="2">
        <v>-1.5221238126303294</v>
      </c>
      <c r="DC271" s="2">
        <v>-7.0764169988919212E-2</v>
      </c>
      <c r="DD271" s="2">
        <v>0.61255656089476784</v>
      </c>
      <c r="DE271" s="2">
        <f t="shared" si="558"/>
        <v>-8.8497044136671588E-2</v>
      </c>
      <c r="DF271" s="2">
        <f t="shared" si="559"/>
        <v>0.41522958127123588</v>
      </c>
      <c r="DG271" s="2">
        <f t="shared" si="626"/>
        <v>-12.031321257215376</v>
      </c>
      <c r="DH271" s="2" t="str">
        <f t="shared" si="627"/>
        <v>Contented</v>
      </c>
      <c r="DI271" s="7">
        <v>0.56058562802601897</v>
      </c>
      <c r="DJ271" s="7">
        <v>0.32435390945873299</v>
      </c>
      <c r="DK271" s="7">
        <v>0.305495173493118</v>
      </c>
      <c r="DL271" s="7">
        <v>-2.55120465393592E-2</v>
      </c>
      <c r="DM271" s="7">
        <v>0.43605212667829402</v>
      </c>
      <c r="DN271" s="7">
        <v>1.01610134382496</v>
      </c>
      <c r="DO271" s="7">
        <v>0.30652578838311589</v>
      </c>
      <c r="DP271" s="7">
        <v>-1.9032374618147621E-2</v>
      </c>
      <c r="DQ271" s="7">
        <v>0.23623171856728598</v>
      </c>
      <c r="DR271" s="7">
        <v>0.31638673049861682</v>
      </c>
      <c r="DS271" s="7">
        <f t="shared" si="560"/>
        <v>-7.4198620127799986E-3</v>
      </c>
      <c r="DT271" s="7">
        <f t="shared" si="561"/>
        <v>0.10005168218828442</v>
      </c>
      <c r="DU271" s="7">
        <f t="shared" si="628"/>
        <v>-4.2413077603693567</v>
      </c>
      <c r="DV271" s="7" t="str">
        <f t="shared" si="629"/>
        <v>Contented</v>
      </c>
      <c r="DW271" s="9">
        <v>0.32002096958772402</v>
      </c>
      <c r="DX271" s="9">
        <v>0.58400839950101102</v>
      </c>
      <c r="DY271" s="9">
        <v>-8.0820110266609804E-2</v>
      </c>
      <c r="DZ271" s="9">
        <v>-4.5414744416334002E-2</v>
      </c>
      <c r="EA271" s="9">
        <v>0.37562034501410202</v>
      </c>
      <c r="EB271" s="9">
        <v>0.56856502795484598</v>
      </c>
      <c r="EC271" s="9">
        <v>-0.11618072211951634</v>
      </c>
      <c r="ED271" s="9">
        <v>-3.940290773194436E-2</v>
      </c>
      <c r="EE271" s="9">
        <v>-0.263987429913287</v>
      </c>
      <c r="EF271" s="9">
        <v>-0.1396357894989507</v>
      </c>
      <c r="EG271" s="9">
        <f t="shared" si="562"/>
        <v>-8.236648595605145E-2</v>
      </c>
      <c r="EH271" s="9">
        <f t="shared" si="563"/>
        <v>-8.6903275890597986E-2</v>
      </c>
      <c r="EI271" s="9">
        <f t="shared" si="630"/>
        <v>-136.53528129913329</v>
      </c>
      <c r="EJ271" s="9" t="str">
        <f t="shared" si="631"/>
        <v>Depressed</v>
      </c>
      <c r="EK271" s="1">
        <v>0.33614146713063803</v>
      </c>
      <c r="EL271" s="1">
        <v>0.12954281144709101</v>
      </c>
      <c r="EM271" s="1">
        <v>4.9712619559652803E-2</v>
      </c>
      <c r="EN271" s="1">
        <v>-1.7268180027038602E-2</v>
      </c>
      <c r="EO271" s="1">
        <v>-0.136528305183968</v>
      </c>
      <c r="EP271" s="1">
        <v>-0.303902959416464</v>
      </c>
      <c r="EQ271" s="1">
        <v>0.24904479782217143</v>
      </c>
      <c r="ER271" s="1">
        <v>9.9037424710558417E-2</v>
      </c>
      <c r="ES271" s="1">
        <v>0.20659865568354702</v>
      </c>
      <c r="ET271" s="1">
        <v>6.9670463498798962E-2</v>
      </c>
      <c r="EU271" s="1">
        <f t="shared" si="564"/>
        <v>1.9738577846273087E-2</v>
      </c>
      <c r="EV271" s="1">
        <f t="shared" si="565"/>
        <v>-8.3267243945007174E-2</v>
      </c>
      <c r="EW271" s="1">
        <f t="shared" si="632"/>
        <v>166.66413984864454</v>
      </c>
      <c r="EX271" s="1" t="str">
        <f t="shared" si="633"/>
        <v>Upset</v>
      </c>
      <c r="EY271" s="2">
        <v>1.2310494542099299</v>
      </c>
      <c r="EZ271" s="2">
        <v>0.77876425950114603</v>
      </c>
      <c r="FA271" s="2">
        <v>0.40445478869418799</v>
      </c>
      <c r="FB271" s="2">
        <v>0.46553779356330199</v>
      </c>
      <c r="FC271" s="2">
        <v>1.0676038575353699</v>
      </c>
      <c r="FD271" s="2">
        <v>0.66447050531220497</v>
      </c>
      <c r="FE271" s="2">
        <v>0.17595293149583197</v>
      </c>
      <c r="FF271" s="2">
        <v>0.3225655346678879</v>
      </c>
      <c r="FG271" s="2">
        <v>0.45228519470878392</v>
      </c>
      <c r="FH271" s="2">
        <v>0.43287224896633242</v>
      </c>
      <c r="FI271" s="2">
        <f t="shared" si="566"/>
        <v>0.33875880708649575</v>
      </c>
      <c r="FJ271" s="2">
        <f t="shared" si="567"/>
        <v>-0.23573110317797474</v>
      </c>
      <c r="FK271" s="2">
        <f t="shared" si="634"/>
        <v>124.83278615836846</v>
      </c>
      <c r="FL271" s="2" t="str">
        <f t="shared" si="635"/>
        <v>stressed</v>
      </c>
      <c r="FM271" s="7">
        <v>0.41570250428921102</v>
      </c>
      <c r="FN271" s="7">
        <v>0.72711565711790505</v>
      </c>
      <c r="FO271" s="7">
        <v>-0.10554358216311401</v>
      </c>
      <c r="FP271" s="7">
        <v>0.122587166307454</v>
      </c>
      <c r="FQ271" s="7">
        <v>0.57694615287722395</v>
      </c>
      <c r="FR271" s="7">
        <v>0.98641676419901803</v>
      </c>
      <c r="FS271" s="7">
        <v>-0.10632521527243427</v>
      </c>
      <c r="FT271" s="7">
        <v>7.1540616788120376E-2</v>
      </c>
      <c r="FU271" s="7">
        <v>-0.31141315282869403</v>
      </c>
      <c r="FV271" s="7">
        <v>1.4913644812359973E-2</v>
      </c>
      <c r="FW271" s="7">
        <f t="shared" si="568"/>
        <v>-0.4916345061117452</v>
      </c>
      <c r="FX271" s="7">
        <f t="shared" si="569"/>
        <v>0.17536446026249397</v>
      </c>
      <c r="FY271" s="7">
        <f t="shared" si="636"/>
        <v>-70.368844716498373</v>
      </c>
      <c r="FZ271" s="7" t="str">
        <f t="shared" si="637"/>
        <v>Calm</v>
      </c>
      <c r="GA271" s="4">
        <v>0.121297241935587</v>
      </c>
      <c r="GB271" s="4">
        <v>0.39872510754191398</v>
      </c>
      <c r="GC271" s="4">
        <v>0.34266276623965197</v>
      </c>
      <c r="GD271" s="4">
        <v>0.457324856086886</v>
      </c>
      <c r="GE271" s="4">
        <v>-0.289570269774372</v>
      </c>
      <c r="GF271" s="4">
        <v>7.8022983392164499E-2</v>
      </c>
      <c r="GG271" s="4">
        <v>-2.0363499168027221</v>
      </c>
      <c r="GH271" s="4">
        <v>0.95925891426405685</v>
      </c>
      <c r="GI271" s="4">
        <v>-0.27742786560632698</v>
      </c>
      <c r="GJ271" s="4">
        <v>1.5383716163936718</v>
      </c>
      <c r="GK271" s="4">
        <f t="shared" si="570"/>
        <v>-8.7666051218502794E-2</v>
      </c>
      <c r="GL271" s="4">
        <f t="shared" si="571"/>
        <v>0.20882286110597059</v>
      </c>
      <c r="GM271" s="4">
        <f t="shared" si="638"/>
        <v>-22.773180646598814</v>
      </c>
      <c r="GN271" s="4" t="str">
        <f t="shared" si="639"/>
        <v>Contented</v>
      </c>
      <c r="GO271" s="5">
        <v>0.23019417403022999</v>
      </c>
      <c r="GP271" s="5">
        <v>0.24991672844735699</v>
      </c>
      <c r="GQ271" s="5">
        <v>0.59902071559196302</v>
      </c>
      <c r="GR271" s="5">
        <v>0.50266857919447105</v>
      </c>
      <c r="GS271" s="5">
        <v>-0.23456267329262601</v>
      </c>
      <c r="GT271" s="5">
        <v>-0.41482924713470998</v>
      </c>
      <c r="GU271" s="5">
        <v>-137.12276908189614</v>
      </c>
      <c r="GV271" s="5">
        <v>-3.0480923049113575</v>
      </c>
      <c r="GW271" s="5">
        <v>-1.9722554417127003E-2</v>
      </c>
      <c r="GX271" s="5">
        <v>2.2946558578470611</v>
      </c>
      <c r="GY271" s="5">
        <f t="shared" si="572"/>
        <v>0.34696283768018321</v>
      </c>
      <c r="GZ271" s="5">
        <f t="shared" si="573"/>
        <v>0.77265864949628438</v>
      </c>
      <c r="HA271" s="5">
        <f t="shared" si="640"/>
        <v>24.182493445824782</v>
      </c>
      <c r="HB271" s="5" t="str">
        <f t="shared" si="641"/>
        <v>happy</v>
      </c>
      <c r="HC271" s="2">
        <v>0.45987763477941002</v>
      </c>
      <c r="HD271" s="2">
        <v>0.45932615284195399</v>
      </c>
      <c r="HE271" s="2">
        <v>0.13760768670394299</v>
      </c>
      <c r="HF271" s="2">
        <v>0.25865940295887802</v>
      </c>
      <c r="HG271" s="2">
        <v>0.26169385307006299</v>
      </c>
      <c r="HH271" s="2">
        <v>0.39353480539583402</v>
      </c>
      <c r="HI271" s="2">
        <v>0.19070554895961928</v>
      </c>
      <c r="HJ271" s="2">
        <v>0.30328437532576163</v>
      </c>
      <c r="HK271" s="2">
        <v>5.5148193745602203E-4</v>
      </c>
      <c r="HL271" s="2">
        <v>0.43109819062892096</v>
      </c>
      <c r="HM271" s="2">
        <f t="shared" si="574"/>
        <v>-2.5926213979810875E-2</v>
      </c>
      <c r="HN271" s="2">
        <f t="shared" si="575"/>
        <v>0.14250397118134206</v>
      </c>
      <c r="HO271" s="2">
        <f t="shared" si="642"/>
        <v>-10.311229596745832</v>
      </c>
      <c r="HP271" s="2" t="str">
        <f t="shared" si="643"/>
        <v>Contented</v>
      </c>
      <c r="HQ271" s="4">
        <v>0.29441599001149299</v>
      </c>
      <c r="HR271" s="4">
        <v>0.67361949994866699</v>
      </c>
      <c r="HS271" s="4">
        <v>3.0040493195688099E-2</v>
      </c>
      <c r="HT271" s="4">
        <v>0.48934909076078598</v>
      </c>
      <c r="HU271" s="4">
        <v>0.30027602939605402</v>
      </c>
      <c r="HV271" s="4">
        <v>0.63335398014385902</v>
      </c>
      <c r="HW271" s="4">
        <v>5.0514370826121882E-2</v>
      </c>
      <c r="HX271" s="4">
        <v>0.37441394046200771</v>
      </c>
      <c r="HY271" s="4">
        <v>-0.379203509937174</v>
      </c>
      <c r="HZ271" s="4">
        <v>0.53653981630141456</v>
      </c>
      <c r="IA271" s="4">
        <f t="shared" si="576"/>
        <v>-0.22060120931632876</v>
      </c>
      <c r="IB271" s="4">
        <f t="shared" si="577"/>
        <v>-0.31075004456256539</v>
      </c>
      <c r="IC271" s="4">
        <f t="shared" si="644"/>
        <v>-144.6290879627187</v>
      </c>
      <c r="ID271" s="4" t="str">
        <f t="shared" si="645"/>
        <v>Depressed</v>
      </c>
      <c r="IE271" s="5">
        <v>0.37746340903349601</v>
      </c>
      <c r="IF271" s="5">
        <v>8.3242894893811401E-3</v>
      </c>
      <c r="IG271" s="5">
        <v>-9.6469862605373102E-3</v>
      </c>
      <c r="IH271" s="5">
        <v>0.28252663850309301</v>
      </c>
      <c r="II271" s="5">
        <v>1.28512967790949E-2</v>
      </c>
      <c r="IJ271" s="5">
        <v>-0.331948208167062</v>
      </c>
      <c r="IK271" s="5">
        <v>-2.4715917993541597E-2</v>
      </c>
      <c r="IL271" s="5">
        <v>-0.87300913868631747</v>
      </c>
      <c r="IM271" s="5">
        <v>0.36913911954411488</v>
      </c>
      <c r="IN271" s="5">
        <v>0.70733113908859901</v>
      </c>
      <c r="IO271" s="5">
        <f t="shared" si="578"/>
        <v>0.17758896028790527</v>
      </c>
      <c r="IP271" s="5">
        <f t="shared" si="579"/>
        <v>-0.15200644382212303</v>
      </c>
      <c r="IQ271" s="5">
        <f t="shared" si="646"/>
        <v>130.56171819652593</v>
      </c>
      <c r="IR271" s="5" t="str">
        <f t="shared" si="647"/>
        <v>stressed</v>
      </c>
      <c r="IS271" s="4">
        <v>0.42957115472062202</v>
      </c>
      <c r="IT271" s="4">
        <v>0.20028127557522099</v>
      </c>
      <c r="IU271" s="4">
        <v>0.47681189770219601</v>
      </c>
      <c r="IV271" s="4">
        <v>0.57035691927993604</v>
      </c>
      <c r="IW271" s="4">
        <v>0.57444250003419195</v>
      </c>
      <c r="IX271" s="4">
        <v>0.40392422018204899</v>
      </c>
      <c r="IY271" s="4">
        <v>0.47490578982079312</v>
      </c>
      <c r="IZ271" s="4">
        <v>0.94397837041367771</v>
      </c>
      <c r="JA271" s="4">
        <v>0.22928987914540103</v>
      </c>
      <c r="JB271" s="4">
        <v>1.6625621599813065</v>
      </c>
      <c r="JC271" s="4">
        <f t="shared" si="580"/>
        <v>0.33662499400047308</v>
      </c>
      <c r="JD271" s="4">
        <f t="shared" si="581"/>
        <v>1.1416300399322843E-3</v>
      </c>
      <c r="JE271" s="4">
        <f t="shared" si="648"/>
        <v>89.80568783231891</v>
      </c>
      <c r="JF271" s="4" t="str">
        <f t="shared" si="649"/>
        <v>alert</v>
      </c>
      <c r="JG271" s="5">
        <v>0.166334602240087</v>
      </c>
      <c r="JH271" s="5">
        <v>0.26892212606148402</v>
      </c>
      <c r="JI271" s="5">
        <v>0.211366284456453</v>
      </c>
      <c r="JJ271" s="5">
        <v>0.14166982619871199</v>
      </c>
      <c r="JK271" s="5">
        <v>-6.3486025967994398E-3</v>
      </c>
      <c r="JL271" s="5">
        <v>0.22828332072521099</v>
      </c>
      <c r="JM271" s="5">
        <v>1.3211548818504457</v>
      </c>
      <c r="JN271" s="5">
        <v>0.28493216861216214</v>
      </c>
      <c r="JO271" s="5">
        <v>-0.10258752382139702</v>
      </c>
      <c r="JP271" s="5">
        <v>0.81109857171595789</v>
      </c>
      <c r="JQ271" s="5">
        <f t="shared" si="582"/>
        <v>-9.8228710746823378E-2</v>
      </c>
      <c r="JR271" s="5">
        <f t="shared" si="583"/>
        <v>0.40333937774422091</v>
      </c>
      <c r="JS271" s="5">
        <f t="shared" si="650"/>
        <v>-13.68728385832819</v>
      </c>
      <c r="JT271" s="5" t="str">
        <f t="shared" si="651"/>
        <v>Contented</v>
      </c>
      <c r="JU271" s="2">
        <v>-7.1695969888614999E-2</v>
      </c>
      <c r="JV271" s="2">
        <v>0.51696885881300603</v>
      </c>
      <c r="JW271" s="2">
        <v>-5.4589013655975502E-2</v>
      </c>
      <c r="JX271" s="2">
        <v>0.21222764531138499</v>
      </c>
      <c r="JY271" s="2">
        <v>-0.16541219830710199</v>
      </c>
      <c r="JZ271" s="2">
        <v>0.64942089491070498</v>
      </c>
      <c r="KA271" s="2">
        <v>0.23022831339541161</v>
      </c>
      <c r="KB271" s="2">
        <v>0.18195259743481634</v>
      </c>
      <c r="KC271" s="2">
        <v>-0.58866482870162107</v>
      </c>
      <c r="KD271" s="2">
        <v>0.35402701484072857</v>
      </c>
      <c r="KE271" s="2">
        <f t="shared" si="584"/>
        <v>-0.38159742994194912</v>
      </c>
      <c r="KF271" s="2">
        <f t="shared" si="585"/>
        <v>0.35590523857334389</v>
      </c>
      <c r="KG271" s="2">
        <f t="shared" si="652"/>
        <v>-46.995191520778768</v>
      </c>
      <c r="KH271" s="2" t="str">
        <f t="shared" si="653"/>
        <v>Relased</v>
      </c>
      <c r="KI271" s="7">
        <v>0.26576079488726201</v>
      </c>
      <c r="KJ271" s="7">
        <v>0.28354050974113698</v>
      </c>
      <c r="KK271" s="7">
        <v>-2.79958631029423E-2</v>
      </c>
      <c r="KL271" s="7">
        <v>0.17710864227395001</v>
      </c>
      <c r="KM271" s="7">
        <v>0.300009405908503</v>
      </c>
      <c r="KN271" s="7">
        <v>0.174843558292267</v>
      </c>
      <c r="KO271" s="7">
        <v>-4.9482745933889169E-2</v>
      </c>
      <c r="KP271" s="7">
        <v>0.38637608639801924</v>
      </c>
      <c r="KQ271" s="7">
        <v>-1.7779714853874973E-2</v>
      </c>
      <c r="KR271" s="7">
        <v>0.27145899329673384</v>
      </c>
      <c r="KS271" s="7">
        <f t="shared" si="586"/>
        <v>-2.0334033844342736E-2</v>
      </c>
      <c r="KT271" s="7">
        <f t="shared" si="587"/>
        <v>9.0492246822853506E-2</v>
      </c>
      <c r="KU271" s="7">
        <f t="shared" si="654"/>
        <v>-12.664278707293658</v>
      </c>
      <c r="KV271" s="7" t="str">
        <f t="shared" si="655"/>
        <v>Contented</v>
      </c>
      <c r="KW271" s="2">
        <v>-0.13282816239874601</v>
      </c>
      <c r="KX271" s="2">
        <v>0.66422363721019695</v>
      </c>
      <c r="KY271" s="2">
        <v>0.99245283930912098</v>
      </c>
      <c r="KZ271" s="2">
        <v>0.51068402397919599</v>
      </c>
      <c r="LA271" s="2">
        <v>-0.13733527936253301</v>
      </c>
      <c r="LB271" s="2">
        <v>0.295088626025311</v>
      </c>
      <c r="LC271" s="2">
        <v>-3.673527524075848</v>
      </c>
      <c r="LD271" s="2">
        <v>0.53234389213038213</v>
      </c>
      <c r="LE271" s="2">
        <v>-0.79705179960894301</v>
      </c>
      <c r="LF271" s="2">
        <v>2.8286595097966503</v>
      </c>
      <c r="LG271" s="2">
        <f t="shared" si="588"/>
        <v>-0.67430713230037576</v>
      </c>
      <c r="LH271" s="2">
        <f t="shared" si="589"/>
        <v>0.94316668194346143</v>
      </c>
      <c r="LI271" s="2">
        <f t="shared" si="656"/>
        <v>-35.562474817677305</v>
      </c>
      <c r="LJ271" s="2" t="str">
        <f t="shared" si="657"/>
        <v>Relased</v>
      </c>
      <c r="LK271" s="4">
        <v>0.52776412078584101</v>
      </c>
      <c r="LL271" s="4">
        <v>0.55446131566818402</v>
      </c>
      <c r="LM271" s="4">
        <v>5.1905132298423202E-2</v>
      </c>
      <c r="LN271" s="4">
        <v>0.11961138564825</v>
      </c>
      <c r="LO271" s="4">
        <v>6.1658839475595098E-2</v>
      </c>
      <c r="LP271" s="4">
        <v>0.54369137739947704</v>
      </c>
      <c r="LQ271" s="4">
        <v>8.8060927038541043E-2</v>
      </c>
      <c r="LR271" s="4">
        <v>0.10892054119916483</v>
      </c>
      <c r="LS271" s="4">
        <v>-2.6697194882343012E-2</v>
      </c>
      <c r="LT271" s="4">
        <v>0.15848501815726776</v>
      </c>
      <c r="LU271" s="4">
        <f t="shared" si="590"/>
        <v>8.5908476456766358E-3</v>
      </c>
      <c r="LV271" s="4">
        <f t="shared" si="591"/>
        <v>0.34808620311815974</v>
      </c>
      <c r="LW271" s="4">
        <f t="shared" si="658"/>
        <v>1.4137860261368793</v>
      </c>
      <c r="LX271" s="4" t="str">
        <f t="shared" si="659"/>
        <v>happy</v>
      </c>
      <c r="LY271" s="5">
        <v>0.32009565023456599</v>
      </c>
      <c r="LZ271" s="5">
        <v>0.74754442579573099</v>
      </c>
      <c r="MA271" s="5">
        <v>-9.8071616777529805E-2</v>
      </c>
      <c r="MB271" s="5">
        <v>0.118020213099605</v>
      </c>
      <c r="MC271" s="5">
        <v>0.18401017233492301</v>
      </c>
      <c r="MD271" s="5">
        <v>0.54252810821087905</v>
      </c>
      <c r="ME271" s="5">
        <v>-0.19454569335788821</v>
      </c>
      <c r="MF271" s="5">
        <v>9.1483393366314628E-2</v>
      </c>
      <c r="MG271" s="5">
        <v>-0.42744877556116501</v>
      </c>
      <c r="MH271" s="5">
        <v>1.8684757878561598E-2</v>
      </c>
      <c r="MI271" s="5">
        <f t="shared" si="592"/>
        <v>-0.67861323858998701</v>
      </c>
      <c r="MJ271" s="5">
        <f t="shared" si="593"/>
        <v>-3.7826058077059077E-2</v>
      </c>
      <c r="MK271" s="5">
        <f t="shared" si="660"/>
        <v>-93.190378527460098</v>
      </c>
      <c r="ML271" s="5" t="str">
        <f t="shared" si="661"/>
        <v>Bored</v>
      </c>
      <c r="MM271" s="2">
        <v>0.24678892570319799</v>
      </c>
      <c r="MN271" s="2">
        <v>0.20083832424105499</v>
      </c>
      <c r="MO271" s="2">
        <v>-0.139624498319983</v>
      </c>
      <c r="MP271" s="2">
        <v>-2.2758535923479099E-2</v>
      </c>
      <c r="MQ271" s="2">
        <v>-0.11260547272061</v>
      </c>
      <c r="MR271" s="2">
        <v>5.9054428356461602E-2</v>
      </c>
      <c r="MS271" s="2">
        <v>-1.040549301843507</v>
      </c>
      <c r="MT271" s="2">
        <v>-8.7568951792680996E-2</v>
      </c>
      <c r="MU271" s="2">
        <v>4.5950601462142998E-2</v>
      </c>
      <c r="MV271" s="2">
        <v>-0.36276396100479835</v>
      </c>
      <c r="MW271" s="2">
        <f t="shared" si="594"/>
        <v>0.34255718734756391</v>
      </c>
      <c r="MX271" s="2">
        <f t="shared" si="595"/>
        <v>-0.11304259148455964</v>
      </c>
      <c r="MY271" s="2">
        <f t="shared" si="662"/>
        <v>108.26269682408166</v>
      </c>
      <c r="MZ271" s="2" t="str">
        <f t="shared" si="663"/>
        <v>nervous</v>
      </c>
      <c r="NA271" s="7">
        <v>0.12588522815001399</v>
      </c>
      <c r="NB271" s="7">
        <v>0.193204845581051</v>
      </c>
      <c r="NC271" s="7">
        <v>-9.1544902759304797E-2</v>
      </c>
      <c r="ND271" s="7">
        <v>0.32318188444252099</v>
      </c>
      <c r="NE271" s="7">
        <v>4.8569977288081698E-2</v>
      </c>
      <c r="NF271" s="7">
        <v>0.65595109069258795</v>
      </c>
      <c r="NG271" s="7">
        <v>-0.52474732714002581</v>
      </c>
      <c r="NH271" s="7">
        <v>0.380591915615339</v>
      </c>
      <c r="NI271" s="7">
        <v>-6.731961743103701E-2</v>
      </c>
      <c r="NJ271" s="7">
        <v>0.72592976326315972</v>
      </c>
      <c r="NK271" s="7">
        <f t="shared" si="596"/>
        <v>8.1702097220579306E-2</v>
      </c>
      <c r="NL271" s="7">
        <f t="shared" si="597"/>
        <v>0.22184238049610938</v>
      </c>
      <c r="NM271" s="7">
        <f t="shared" si="664"/>
        <v>20.218194765085279</v>
      </c>
      <c r="NN271" s="7" t="str">
        <f t="shared" si="665"/>
        <v>happy</v>
      </c>
      <c r="NO271" s="4">
        <v>0.33772186302027501</v>
      </c>
      <c r="NP271" s="4">
        <v>0.80608249878580196</v>
      </c>
      <c r="NQ271" s="4">
        <v>0.43473728791941602</v>
      </c>
      <c r="NR271" s="4">
        <v>0.504374028204019</v>
      </c>
      <c r="NS271" s="4">
        <v>0.50100703329875695</v>
      </c>
      <c r="NT271" s="4">
        <v>0.64043430348552699</v>
      </c>
      <c r="NU271" s="4">
        <v>0.51832873509827493</v>
      </c>
      <c r="NV271" s="4">
        <v>0.3486817625706442</v>
      </c>
      <c r="NW271" s="4">
        <v>-0.46836063576552694</v>
      </c>
      <c r="NX271" s="4">
        <v>0.82104190846113767</v>
      </c>
      <c r="NY271" s="4">
        <f t="shared" si="598"/>
        <v>-0.57679761235505422</v>
      </c>
      <c r="NZ271" s="4">
        <f t="shared" si="599"/>
        <v>0.12295873040519001</v>
      </c>
      <c r="OA271" s="4">
        <f t="shared" si="666"/>
        <v>-77.96611163166645</v>
      </c>
      <c r="OB271" s="4" t="str">
        <f t="shared" si="667"/>
        <v>Calm</v>
      </c>
      <c r="OC271" s="1">
        <v>0.57717767983538004</v>
      </c>
      <c r="OD271" s="1">
        <v>0.36587759162234101</v>
      </c>
      <c r="OE271" s="1">
        <v>1.03703935070135</v>
      </c>
      <c r="OF271" s="1">
        <v>0.81703692557177698</v>
      </c>
      <c r="OG271" s="1">
        <v>5.0756220609452202E-2</v>
      </c>
      <c r="OH271" s="1">
        <v>0.58025914761519404</v>
      </c>
      <c r="OI271" s="1">
        <v>1.6515103738892023</v>
      </c>
      <c r="OJ271" s="1">
        <v>0.86355057539590319</v>
      </c>
      <c r="OK271" s="1">
        <v>0.21130008821303903</v>
      </c>
      <c r="OL271" s="1">
        <v>1.9660314006910768</v>
      </c>
      <c r="OM271" s="1">
        <f t="shared" si="600"/>
        <v>0.34143567482899151</v>
      </c>
      <c r="ON271" s="1">
        <f t="shared" si="601"/>
        <v>1.8918954816658839E-2</v>
      </c>
      <c r="OO271" s="1">
        <f t="shared" si="668"/>
        <v>86.828483323822951</v>
      </c>
      <c r="OP271" s="1" t="str">
        <f t="shared" si="669"/>
        <v>alert</v>
      </c>
      <c r="OQ271" s="2">
        <v>0.95728963829066205</v>
      </c>
      <c r="OR271" s="2">
        <v>0.74148498334742297</v>
      </c>
      <c r="OS271" s="2">
        <v>-2.6924297567828399E-2</v>
      </c>
      <c r="OT271" s="2">
        <v>0.13626693217319799</v>
      </c>
      <c r="OU271" s="2">
        <v>0.72973553680868397</v>
      </c>
      <c r="OV271" s="2">
        <v>0.85877777435914304</v>
      </c>
      <c r="OW271" s="2">
        <v>-1.5959629983733275E-2</v>
      </c>
      <c r="OX271" s="2">
        <v>8.5152848503760994E-2</v>
      </c>
      <c r="OY271" s="2">
        <v>0.21580465494323908</v>
      </c>
      <c r="OZ271" s="2">
        <v>6.4365592240796063E-2</v>
      </c>
      <c r="PA271" s="2">
        <f t="shared" si="602"/>
        <v>0.11441510580953218</v>
      </c>
      <c r="PB271" s="2">
        <f t="shared" si="603"/>
        <v>-0.20099046955478028</v>
      </c>
      <c r="PC271" s="2">
        <f t="shared" si="670"/>
        <v>150.34902850529053</v>
      </c>
      <c r="PD271" s="2" t="str">
        <f t="shared" si="671"/>
        <v>Upset</v>
      </c>
      <c r="PE271" s="1">
        <v>0.48522915025921998</v>
      </c>
      <c r="PF271" s="1">
        <v>0.88855035093725698</v>
      </c>
      <c r="PG271" s="1">
        <v>0.91484808025196696</v>
      </c>
      <c r="PH271" s="1">
        <v>0.99952428355194001</v>
      </c>
      <c r="PI271" s="1">
        <v>0.74127572812271703</v>
      </c>
      <c r="PJ271" s="1">
        <v>0.726046125484896</v>
      </c>
      <c r="PK271" s="1">
        <v>0.74589844392537408</v>
      </c>
      <c r="PL271" s="1">
        <v>0.61905516217081358</v>
      </c>
      <c r="PM271" s="1">
        <v>-0.40332120067803701</v>
      </c>
      <c r="PN271" s="1">
        <v>1.3935077369669637</v>
      </c>
      <c r="PO271" s="1">
        <f t="shared" si="604"/>
        <v>-0.40024229455646654</v>
      </c>
      <c r="PP271" s="1">
        <f t="shared" si="605"/>
        <v>-0.26980420072437128</v>
      </c>
      <c r="PQ271" s="1">
        <f t="shared" si="672"/>
        <v>-123.98399535975838</v>
      </c>
      <c r="PR271" s="1" t="str">
        <f t="shared" si="673"/>
        <v>Depressed</v>
      </c>
      <c r="PS271" s="4">
        <v>0.68803684163604595</v>
      </c>
      <c r="PT271" s="4">
        <v>0.62809768783017095</v>
      </c>
      <c r="PU271" s="4">
        <v>0.31947227418114899</v>
      </c>
      <c r="PV271" s="4">
        <v>2.8059844594306299E-2</v>
      </c>
      <c r="PW271" s="4">
        <v>0.525846573102565</v>
      </c>
      <c r="PX271" s="4">
        <v>0.63453045890739801</v>
      </c>
      <c r="PY271" s="4">
        <v>0.26318200768064853</v>
      </c>
      <c r="PZ271" s="4">
        <v>2.222336375662818E-2</v>
      </c>
      <c r="QA271" s="4">
        <v>5.9939153805875001E-2</v>
      </c>
      <c r="QB271" s="4">
        <v>0.2640551638109544</v>
      </c>
      <c r="QC271" s="4">
        <f t="shared" si="606"/>
        <v>0.26771788808280728</v>
      </c>
      <c r="QD271" s="4">
        <f t="shared" si="607"/>
        <v>-0.20434580773824684</v>
      </c>
      <c r="QE271" s="4">
        <f t="shared" si="674"/>
        <v>127.35405369168824</v>
      </c>
      <c r="QF271" s="4" t="str">
        <f t="shared" si="675"/>
        <v>stressed</v>
      </c>
      <c r="QG271" s="2">
        <v>0.48603833545078301</v>
      </c>
      <c r="QH271" s="2">
        <v>0.53744600016324395</v>
      </c>
      <c r="QI271" s="2">
        <v>0.109343327013988</v>
      </c>
      <c r="QJ271" s="2">
        <v>0.10333068479600301</v>
      </c>
      <c r="QK271" s="2">
        <v>0.16882976982253101</v>
      </c>
      <c r="QL271" s="2">
        <v>0.51695020527105595</v>
      </c>
      <c r="QM271" s="2">
        <v>0.16696999920060657</v>
      </c>
      <c r="QN271" s="2">
        <v>9.7999864058161773E-2</v>
      </c>
      <c r="QO271" s="2">
        <v>-5.1407664712460943E-2</v>
      </c>
      <c r="QP271" s="2">
        <v>0.20779410530245176</v>
      </c>
      <c r="QQ271" s="2">
        <f t="shared" si="608"/>
        <v>-2.2989188336737243E-3</v>
      </c>
      <c r="QR271" s="2">
        <f t="shared" si="609"/>
        <v>4.4966115730296741E-2</v>
      </c>
      <c r="QS271" s="2">
        <f t="shared" si="676"/>
        <v>-2.9267318560649689</v>
      </c>
      <c r="QT271" s="2" t="str">
        <f t="shared" si="677"/>
        <v>Contented</v>
      </c>
      <c r="QU271" s="4">
        <v>0.35969588022506899</v>
      </c>
      <c r="QV271" s="4">
        <v>-9.3362798517452703E-2</v>
      </c>
      <c r="QW271" s="4">
        <v>2.9080721306171901E-2</v>
      </c>
      <c r="QX271" s="4">
        <v>-0.19620539605818499</v>
      </c>
      <c r="QY271" s="4">
        <v>0.15785019850028301</v>
      </c>
      <c r="QZ271" s="4">
        <v>0.16925830030713601</v>
      </c>
      <c r="RA271" s="4">
        <v>5.6189627361864856E-2</v>
      </c>
      <c r="RB271" s="4">
        <v>-2.5852045435037332</v>
      </c>
      <c r="RC271" s="4">
        <v>0.4530586787425217</v>
      </c>
      <c r="RD271" s="4">
        <v>-0.62750250055486767</v>
      </c>
      <c r="RE271" s="4">
        <f t="shared" si="610"/>
        <v>0.13328146748625125</v>
      </c>
      <c r="RF271" s="4">
        <f t="shared" si="611"/>
        <v>-0.20785212844530787</v>
      </c>
      <c r="RG271" s="4">
        <f t="shared" si="678"/>
        <v>147.33070189047478</v>
      </c>
      <c r="RH271" s="4" t="str">
        <f t="shared" si="679"/>
        <v>stressed</v>
      </c>
    </row>
    <row r="272" spans="1:476" x14ac:dyDescent="0.3">
      <c r="A272" s="1">
        <v>0.12979072225108501</v>
      </c>
      <c r="B272" s="1">
        <v>-0.121992718400476</v>
      </c>
      <c r="C272" s="1">
        <v>0.36511040294944103</v>
      </c>
      <c r="D272" s="1">
        <v>0.14930264773235899</v>
      </c>
      <c r="E272" s="1">
        <v>1.09624038282971E-2</v>
      </c>
      <c r="F272" s="1">
        <v>-0.147576046904557</v>
      </c>
      <c r="G272" s="1">
        <v>2.5939772218169108</v>
      </c>
      <c r="H272" s="1">
        <v>-0.55385737128488988</v>
      </c>
      <c r="I272" s="1">
        <v>-7.7982324317118504E-2</v>
      </c>
      <c r="J272" s="1">
        <v>2.1394963738376229</v>
      </c>
      <c r="K272" s="17">
        <f t="shared" si="544"/>
        <v>-0.13491083339054177</v>
      </c>
      <c r="L272" s="18">
        <f t="shared" si="545"/>
        <v>0.72417676595997293</v>
      </c>
      <c r="M272" s="18">
        <f t="shared" si="612"/>
        <v>-10.552968815060105</v>
      </c>
      <c r="N272" s="18" t="str">
        <f t="shared" si="613"/>
        <v>Contented</v>
      </c>
      <c r="O272" s="9">
        <v>0.36885325541642999</v>
      </c>
      <c r="P272" s="9">
        <v>0.416031029056187</v>
      </c>
      <c r="Q272" s="9">
        <v>0.141462376242626</v>
      </c>
      <c r="R272" s="9">
        <v>6.3933539996199398E-2</v>
      </c>
      <c r="S272" s="9">
        <v>0.58670929702973795</v>
      </c>
      <c r="T272" s="9">
        <v>0.13345714240619</v>
      </c>
      <c r="U272" s="9">
        <v>0.14804093764504794</v>
      </c>
      <c r="V272" s="9">
        <v>0.11635107599504875</v>
      </c>
      <c r="W272" s="9">
        <v>-4.7177773639757004E-2</v>
      </c>
      <c r="X272" s="9">
        <v>0.26168942390894728</v>
      </c>
      <c r="Y272" s="9">
        <f t="shared" si="546"/>
        <v>0.229026025470354</v>
      </c>
      <c r="Z272" s="9">
        <f t="shared" si="547"/>
        <v>8.9985698040407236E-2</v>
      </c>
      <c r="AA272" s="9">
        <f t="shared" si="614"/>
        <v>68.549839007332608</v>
      </c>
      <c r="AB272" s="9" t="str">
        <f t="shared" si="615"/>
        <v>alert</v>
      </c>
      <c r="AC272" s="2">
        <v>-5.3457090587380199E-2</v>
      </c>
      <c r="AD272" s="2">
        <v>0.378433648226639</v>
      </c>
      <c r="AE272" s="2">
        <v>-3.4060111430730997E-2</v>
      </c>
      <c r="AF272" s="2">
        <v>-7.5775114816973604E-2</v>
      </c>
      <c r="AG272" s="2">
        <v>-0.34797106354861201</v>
      </c>
      <c r="AH272" s="2">
        <v>0.15780622708509601</v>
      </c>
      <c r="AI272" s="2">
        <v>8.4847340874831659E-2</v>
      </c>
      <c r="AJ272" s="2">
        <v>-0.14130824339186429</v>
      </c>
      <c r="AK272" s="2">
        <v>-0.43189073881401918</v>
      </c>
      <c r="AL272" s="2">
        <v>-0.33797892083535302</v>
      </c>
      <c r="AM272" s="2">
        <f t="shared" si="548"/>
        <v>-0.28657859298070243</v>
      </c>
      <c r="AN272" s="2">
        <f t="shared" si="549"/>
        <v>-0.20959867874386451</v>
      </c>
      <c r="AO272" s="2">
        <f t="shared" si="616"/>
        <v>-126.18109880619564</v>
      </c>
      <c r="AP272" s="2" t="str">
        <f t="shared" si="617"/>
        <v>Depressed</v>
      </c>
      <c r="AQ272" s="9">
        <v>9.6297723952129197E-2</v>
      </c>
      <c r="AR272" s="9">
        <v>0.27369801149791501</v>
      </c>
      <c r="AS272" s="9">
        <v>-0.129513627036797</v>
      </c>
      <c r="AT272" s="9">
        <v>-2.05140486897166E-2</v>
      </c>
      <c r="AU272" s="9">
        <v>-0.55292387376613195</v>
      </c>
      <c r="AV272" s="9">
        <v>0.161112350831805</v>
      </c>
      <c r="AW272" s="9">
        <v>0.28363164722290152</v>
      </c>
      <c r="AX272" s="9">
        <v>-4.7179300373160468E-2</v>
      </c>
      <c r="AY272" s="9">
        <v>-0.1774002875457858</v>
      </c>
      <c r="AZ272" s="9">
        <v>-0.4054848782081974</v>
      </c>
      <c r="BA272" s="9">
        <f t="shared" si="550"/>
        <v>-2.3637970546707465E-2</v>
      </c>
      <c r="BB272" s="9">
        <f t="shared" si="551"/>
        <v>-9.475870525580532E-2</v>
      </c>
      <c r="BC272" s="9">
        <f t="shared" si="618"/>
        <v>-165.99318511072164</v>
      </c>
      <c r="BD272" s="9" t="str">
        <f t="shared" si="619"/>
        <v>Sad</v>
      </c>
      <c r="BE272" s="4">
        <v>0.360100828161739</v>
      </c>
      <c r="BF272" s="4">
        <v>6.6491524031701901E-2</v>
      </c>
      <c r="BG272" s="4">
        <v>-6.73143704904033E-2</v>
      </c>
      <c r="BH272" s="4">
        <v>-0.25569238909000302</v>
      </c>
      <c r="BI272" s="4">
        <v>0.35308599247413402</v>
      </c>
      <c r="BJ272" s="4">
        <v>-5.04455949187399E-2</v>
      </c>
      <c r="BK272" s="4">
        <v>-9.4385325895935956E-2</v>
      </c>
      <c r="BL272" s="4">
        <v>-15.935031701184142</v>
      </c>
      <c r="BM272" s="4">
        <v>0.29360930413003711</v>
      </c>
      <c r="BN272" s="4">
        <v>-0.75717897407109858</v>
      </c>
      <c r="BO272" s="4">
        <f t="shared" si="552"/>
        <v>0.34044842004467823</v>
      </c>
      <c r="BP272" s="4">
        <f t="shared" si="553"/>
        <v>-0.2722655053034112</v>
      </c>
      <c r="BQ272" s="4">
        <f t="shared" si="620"/>
        <v>128.65023973844035</v>
      </c>
      <c r="BR272" s="4" t="str">
        <f t="shared" si="621"/>
        <v>stressed</v>
      </c>
      <c r="BS272" s="5">
        <v>0.11764837618860199</v>
      </c>
      <c r="BT272" s="5">
        <v>0.62941759718585</v>
      </c>
      <c r="BU272" s="5">
        <v>0.57872977302483197</v>
      </c>
      <c r="BV272" s="5">
        <v>0.26587954867235303</v>
      </c>
      <c r="BW272" s="5">
        <v>-0.46139805666707101</v>
      </c>
      <c r="BX272" s="5">
        <v>0.14850918833261301</v>
      </c>
      <c r="BY272" s="5">
        <v>-1.6835790864424705</v>
      </c>
      <c r="BZ272" s="5">
        <v>0.34177965538897453</v>
      </c>
      <c r="CA272" s="5">
        <v>-0.51176922099724798</v>
      </c>
      <c r="CB272" s="5">
        <v>1.1305685867101343</v>
      </c>
      <c r="CC272" s="5">
        <f t="shared" si="554"/>
        <v>-0.36283473096827579</v>
      </c>
      <c r="CD272" s="5">
        <f t="shared" si="555"/>
        <v>0.42149247897265063</v>
      </c>
      <c r="CE272" s="5">
        <f t="shared" si="622"/>
        <v>-40.722963063218202</v>
      </c>
      <c r="CF272" s="5" t="str">
        <f t="shared" si="623"/>
        <v>Relased</v>
      </c>
      <c r="CG272" s="4">
        <v>-0.11586135671301701</v>
      </c>
      <c r="CH272" s="4">
        <v>0.491363956362113</v>
      </c>
      <c r="CI272" s="4">
        <v>0.13973406077150199</v>
      </c>
      <c r="CJ272" s="4">
        <v>0.44617322670999399</v>
      </c>
      <c r="CK272" s="4">
        <v>-0.40223203242105099</v>
      </c>
      <c r="CL272" s="4">
        <v>0.51016284251906796</v>
      </c>
      <c r="CM272" s="4">
        <v>-0.26970824894147172</v>
      </c>
      <c r="CN272" s="4">
        <v>0.44549304842208926</v>
      </c>
      <c r="CO272" s="4">
        <v>-0.60722531307512995</v>
      </c>
      <c r="CP272" s="4">
        <v>1.5603281788968211</v>
      </c>
      <c r="CQ272" s="4">
        <f t="shared" si="556"/>
        <v>-0.32390831868246928</v>
      </c>
      <c r="CR272" s="4">
        <f t="shared" si="557"/>
        <v>6.2407667128659527E-2</v>
      </c>
      <c r="CS272" s="4">
        <f t="shared" si="624"/>
        <v>-79.09441304132811</v>
      </c>
      <c r="CT272" s="4" t="str">
        <f t="shared" si="625"/>
        <v>Calm</v>
      </c>
      <c r="CU272" s="2">
        <v>0.12408941176996301</v>
      </c>
      <c r="CV272" s="2">
        <v>0.23966540706866399</v>
      </c>
      <c r="CW272" s="2">
        <v>-4.3475378655657301E-2</v>
      </c>
      <c r="CX272" s="2">
        <v>0.19195321402266399</v>
      </c>
      <c r="CY272" s="2">
        <v>-0.27373466183580902</v>
      </c>
      <c r="CZ272" s="2">
        <v>-0.17086255614162901</v>
      </c>
      <c r="DA272" s="2">
        <v>0.29052294434021481</v>
      </c>
      <c r="DB272" s="2">
        <v>2.7899020380162627</v>
      </c>
      <c r="DC272" s="2">
        <v>-0.11557599529870098</v>
      </c>
      <c r="DD272" s="2">
        <v>0.40818108153469196</v>
      </c>
      <c r="DE272" s="2">
        <f t="shared" si="558"/>
        <v>-0.1410869055420727</v>
      </c>
      <c r="DF272" s="2">
        <f t="shared" si="559"/>
        <v>0.32108841261843302</v>
      </c>
      <c r="DG272" s="2">
        <f t="shared" si="626"/>
        <v>-23.720784895861105</v>
      </c>
      <c r="DH272" s="2" t="str">
        <f t="shared" si="627"/>
        <v>Contented</v>
      </c>
      <c r="DI272" s="7">
        <v>0.56652675000183195</v>
      </c>
      <c r="DJ272" s="7">
        <v>0.32435390945873299</v>
      </c>
      <c r="DK272" s="7">
        <v>0.31743515412147799</v>
      </c>
      <c r="DL272" s="7">
        <v>-2.55120465393592E-2</v>
      </c>
      <c r="DM272" s="7">
        <v>0.217775125874928</v>
      </c>
      <c r="DN272" s="7">
        <v>1.01610134382496</v>
      </c>
      <c r="DO272" s="7">
        <v>0.40473593635948113</v>
      </c>
      <c r="DP272" s="7">
        <v>-1.9032374618147621E-2</v>
      </c>
      <c r="DQ272" s="7">
        <v>0.24217284054309896</v>
      </c>
      <c r="DR272" s="7">
        <v>0.32767925140375198</v>
      </c>
      <c r="DS272" s="7">
        <f t="shared" si="560"/>
        <v>-3.5324671925536233E-3</v>
      </c>
      <c r="DT272" s="7">
        <f t="shared" si="561"/>
        <v>0.10515249053037201</v>
      </c>
      <c r="DU272" s="7">
        <f t="shared" si="628"/>
        <v>-1.9240569076015821</v>
      </c>
      <c r="DV272" s="7" t="str">
        <f t="shared" si="629"/>
        <v>Contented</v>
      </c>
      <c r="DW272" s="9">
        <v>0.34134551282526798</v>
      </c>
      <c r="DX272" s="9">
        <v>0.524375684023213</v>
      </c>
      <c r="DY272" s="9">
        <v>-8.3761071918060107E-2</v>
      </c>
      <c r="DZ272" s="9">
        <v>-2.8449211865120699E-2</v>
      </c>
      <c r="EA272" s="9">
        <v>0.109896323609508</v>
      </c>
      <c r="EB272" s="9">
        <v>-6.0392077855857602E-2</v>
      </c>
      <c r="EC272" s="9">
        <v>-0.18562346208819938</v>
      </c>
      <c r="ED272" s="9">
        <v>-6.1315122963330047E-2</v>
      </c>
      <c r="EE272" s="9">
        <v>-0.18303017119794501</v>
      </c>
      <c r="EF272" s="9">
        <v>-0.12961480461800443</v>
      </c>
      <c r="EG272" s="9">
        <f t="shared" si="562"/>
        <v>1.3931002280926252E-2</v>
      </c>
      <c r="EH272" s="9">
        <f t="shared" si="563"/>
        <v>-8.3317522505176767E-2</v>
      </c>
      <c r="EI272" s="9">
        <f t="shared" si="630"/>
        <v>170.50773943428564</v>
      </c>
      <c r="EJ272" s="9" t="str">
        <f t="shared" si="631"/>
        <v>Upset</v>
      </c>
      <c r="EK272" s="1">
        <v>0.336822334569221</v>
      </c>
      <c r="EL272" s="1">
        <v>0.227552432730254</v>
      </c>
      <c r="EM272" s="1">
        <v>5.0480039266307501E-2</v>
      </c>
      <c r="EN272" s="1">
        <v>-5.4202487520550797E-2</v>
      </c>
      <c r="EO272" s="1">
        <v>-2.95334258775127E-2</v>
      </c>
      <c r="EP272" s="1">
        <v>-0.38837871460491702</v>
      </c>
      <c r="EQ272" s="1">
        <v>0.16427550047682413</v>
      </c>
      <c r="ER272" s="1">
        <v>0.33702506138140098</v>
      </c>
      <c r="ES272" s="1">
        <v>0.10926990183896701</v>
      </c>
      <c r="ET272" s="1">
        <v>-6.5957028377706482E-3</v>
      </c>
      <c r="EU272" s="1">
        <f t="shared" si="564"/>
        <v>-0.12353929751368664</v>
      </c>
      <c r="EV272" s="1">
        <f t="shared" si="565"/>
        <v>-0.11269088749779821</v>
      </c>
      <c r="EW272" s="1">
        <f t="shared" si="632"/>
        <v>-132.37065052351196</v>
      </c>
      <c r="EX272" s="1" t="str">
        <f t="shared" si="633"/>
        <v>Depressed</v>
      </c>
      <c r="EY272" s="2">
        <v>1.2310494542099299</v>
      </c>
      <c r="EZ272" s="2">
        <v>0.74442534421745099</v>
      </c>
      <c r="FA272" s="2">
        <v>0.29449062266204101</v>
      </c>
      <c r="FB272" s="2">
        <v>0.31028952952959898</v>
      </c>
      <c r="FC272" s="2">
        <v>0.95851685366921202</v>
      </c>
      <c r="FD272" s="2">
        <v>0.519203085312126</v>
      </c>
      <c r="FE272" s="2">
        <v>0.1344972388378092</v>
      </c>
      <c r="FF272" s="2">
        <v>0.24555440687980834</v>
      </c>
      <c r="FG272" s="2">
        <v>0.48662410999247896</v>
      </c>
      <c r="FH272" s="2">
        <v>0.30614420020599015</v>
      </c>
      <c r="FI272" s="2">
        <f t="shared" si="566"/>
        <v>0.37164618506422187</v>
      </c>
      <c r="FJ272" s="2">
        <f t="shared" si="567"/>
        <v>-0.29815303322685138</v>
      </c>
      <c r="FK272" s="2">
        <f t="shared" si="634"/>
        <v>128.73831790039497</v>
      </c>
      <c r="FL272" s="2" t="str">
        <f t="shared" si="635"/>
        <v>stressed</v>
      </c>
      <c r="FM272" s="7">
        <v>0.41092153724256703</v>
      </c>
      <c r="FN272" s="7">
        <v>0.709252760095468</v>
      </c>
      <c r="FO272" s="7">
        <v>-1.9902035769837002E-2</v>
      </c>
      <c r="FP272" s="7">
        <v>7.8525314942310603E-2</v>
      </c>
      <c r="FQ272" s="7">
        <v>0.392386795891285</v>
      </c>
      <c r="FR272" s="7">
        <v>0.80120603575788896</v>
      </c>
      <c r="FS272" s="7">
        <v>-2.4775089400847543E-2</v>
      </c>
      <c r="FT272" s="7">
        <v>5.1987723966972911E-2</v>
      </c>
      <c r="FU272" s="7">
        <v>-0.29833122285290098</v>
      </c>
      <c r="FV272" s="7">
        <v>5.2334069181720254E-2</v>
      </c>
      <c r="FW272" s="7">
        <f t="shared" si="568"/>
        <v>-0.47459711050389575</v>
      </c>
      <c r="FX272" s="7">
        <f t="shared" si="569"/>
        <v>0.19017999518008</v>
      </c>
      <c r="FY272" s="7">
        <f t="shared" si="636"/>
        <v>-68.163094589796728</v>
      </c>
      <c r="FZ272" s="7" t="str">
        <f t="shared" si="637"/>
        <v>Calm</v>
      </c>
      <c r="GA272" s="4">
        <v>0.18114654205279601</v>
      </c>
      <c r="GB272" s="4">
        <v>0.202998045335123</v>
      </c>
      <c r="GC272" s="4">
        <v>0.266520460479856</v>
      </c>
      <c r="GD272" s="4">
        <v>0.47243586691592598</v>
      </c>
      <c r="GE272" s="4">
        <v>-0.35807577714661698</v>
      </c>
      <c r="GF272" s="4">
        <v>-2.6063072851214501E-2</v>
      </c>
      <c r="GG272" s="4">
        <v>-1.506367561802475</v>
      </c>
      <c r="GH272" s="4">
        <v>2.67011015563298</v>
      </c>
      <c r="GI272" s="4">
        <v>-2.1851503282326989E-2</v>
      </c>
      <c r="GJ272" s="4">
        <v>1.9236411279942494</v>
      </c>
      <c r="GK272" s="4">
        <f t="shared" si="570"/>
        <v>0.18735200815160313</v>
      </c>
      <c r="GL272" s="4">
        <f t="shared" si="571"/>
        <v>0.55612330355332285</v>
      </c>
      <c r="GM272" s="4">
        <f t="shared" si="638"/>
        <v>18.618122124465106</v>
      </c>
      <c r="GN272" s="4" t="str">
        <f t="shared" si="639"/>
        <v>happy</v>
      </c>
      <c r="GO272" s="5">
        <v>0.197837616088643</v>
      </c>
      <c r="GP272" s="5">
        <v>0.24991672844735699</v>
      </c>
      <c r="GQ272" s="5">
        <v>0.51410736687750902</v>
      </c>
      <c r="GR272" s="5">
        <v>0.43707512031340801</v>
      </c>
      <c r="GS272" s="5">
        <v>-0.21854491443445601</v>
      </c>
      <c r="GT272" s="5">
        <v>-0.432405812329618</v>
      </c>
      <c r="GU272" s="5">
        <v>-24.827351124800938</v>
      </c>
      <c r="GV272" s="5">
        <v>-2.3950754259657621</v>
      </c>
      <c r="GW272" s="5">
        <v>-5.2079112358713986E-2</v>
      </c>
      <c r="GX272" s="5">
        <v>2.1243400511872439</v>
      </c>
      <c r="GY272" s="5">
        <f t="shared" si="572"/>
        <v>0.32038286990045006</v>
      </c>
      <c r="GZ272" s="5">
        <f t="shared" si="573"/>
        <v>0.71342635569956281</v>
      </c>
      <c r="HA272" s="5">
        <f t="shared" si="640"/>
        <v>24.183718490425989</v>
      </c>
      <c r="HB272" s="5" t="str">
        <f t="shared" si="641"/>
        <v>happy</v>
      </c>
      <c r="HC272" s="2">
        <v>0.40066112466565701</v>
      </c>
      <c r="HD272" s="2">
        <v>-4.31146522560465E-3</v>
      </c>
      <c r="HE272" s="2">
        <v>0.117276932082237</v>
      </c>
      <c r="HF272" s="2">
        <v>0.23423130259737299</v>
      </c>
      <c r="HG272" s="2">
        <v>4.59644956901386E-2</v>
      </c>
      <c r="HH272" s="2">
        <v>4.7781462864682697E-2</v>
      </c>
      <c r="HI272" s="2">
        <v>0.26258442583031982</v>
      </c>
      <c r="HJ272" s="2">
        <v>5.3883440377003149</v>
      </c>
      <c r="HK272" s="2">
        <v>0.40497258989126167</v>
      </c>
      <c r="HL272" s="2">
        <v>0.88686397555180796</v>
      </c>
      <c r="HM272" s="2">
        <f t="shared" si="574"/>
        <v>0.39280713649417587</v>
      </c>
      <c r="HN272" s="2">
        <f t="shared" si="575"/>
        <v>0.29531394719614235</v>
      </c>
      <c r="HO272" s="2">
        <f t="shared" si="642"/>
        <v>53.064010926251925</v>
      </c>
      <c r="HP272" s="2" t="str">
        <f t="shared" si="643"/>
        <v>excited</v>
      </c>
      <c r="HQ272" s="4">
        <v>0.12119541566543</v>
      </c>
      <c r="HR272" s="4">
        <v>0.88733250406317998</v>
      </c>
      <c r="HS272" s="4">
        <v>-4.5140927314811702E-2</v>
      </c>
      <c r="HT272" s="4">
        <v>0.26856205088005197</v>
      </c>
      <c r="HU272" s="4">
        <v>4.6485355114344699E-2</v>
      </c>
      <c r="HV272" s="4">
        <v>0.51364433319043201</v>
      </c>
      <c r="HW272" s="4">
        <v>-0.26920753706516543</v>
      </c>
      <c r="HX272" s="4">
        <v>0.19169628200743444</v>
      </c>
      <c r="HY272" s="4">
        <v>-0.76613708839774997</v>
      </c>
      <c r="HZ272" s="4">
        <v>0.22153191715838846</v>
      </c>
      <c r="IA272" s="4">
        <f t="shared" si="576"/>
        <v>-0.66761076880346337</v>
      </c>
      <c r="IB272" s="4">
        <f t="shared" si="577"/>
        <v>-0.5243228889029139</v>
      </c>
      <c r="IC272" s="4">
        <f t="shared" si="644"/>
        <v>-128.1451033006239</v>
      </c>
      <c r="ID272" s="4" t="str">
        <f t="shared" si="645"/>
        <v>Depressed</v>
      </c>
      <c r="IE272" s="5">
        <v>0.37746340903349601</v>
      </c>
      <c r="IF272" s="5">
        <v>8.3242894893811401E-3</v>
      </c>
      <c r="IG272" s="5">
        <v>-9.6469862605373102E-3</v>
      </c>
      <c r="IH272" s="5">
        <v>0.28252663850309301</v>
      </c>
      <c r="II272" s="5">
        <v>1.28512967790949E-2</v>
      </c>
      <c r="IJ272" s="5">
        <v>-0.331948208167062</v>
      </c>
      <c r="IK272" s="5">
        <v>-2.4715917993541597E-2</v>
      </c>
      <c r="IL272" s="5">
        <v>-0.87300913868631747</v>
      </c>
      <c r="IM272" s="5">
        <v>0.36913911954411488</v>
      </c>
      <c r="IN272" s="5">
        <v>0.70733113908859901</v>
      </c>
      <c r="IO272" s="5">
        <f t="shared" si="578"/>
        <v>0.17758896028790527</v>
      </c>
      <c r="IP272" s="5">
        <f t="shared" si="579"/>
        <v>-0.15200644382212303</v>
      </c>
      <c r="IQ272" s="5">
        <f t="shared" si="646"/>
        <v>130.56171819652593</v>
      </c>
      <c r="IR272" s="5" t="str">
        <f t="shared" si="647"/>
        <v>stressed</v>
      </c>
      <c r="IS272" s="4">
        <v>0.37752968410091697</v>
      </c>
      <c r="IT272" s="4">
        <v>0.43901295260984602</v>
      </c>
      <c r="IU272" s="4">
        <v>0.44093454538806198</v>
      </c>
      <c r="IV272" s="4">
        <v>0.60708042938578499</v>
      </c>
      <c r="IW272" s="4">
        <v>0.25140855670961099</v>
      </c>
      <c r="IX272" s="4">
        <v>0.33630696739013399</v>
      </c>
      <c r="IY272" s="4">
        <v>0.70107765242548925</v>
      </c>
      <c r="IZ272" s="4">
        <v>0.78300636127832313</v>
      </c>
      <c r="JA272" s="4">
        <v>-6.1483268508929045E-2</v>
      </c>
      <c r="JB272" s="4">
        <v>1.2834785688540553</v>
      </c>
      <c r="JC272" s="4">
        <f t="shared" si="580"/>
        <v>-4.0098460728238194E-2</v>
      </c>
      <c r="JD272" s="4">
        <f t="shared" si="581"/>
        <v>-0.30278794977876644</v>
      </c>
      <c r="JE272" s="4">
        <f t="shared" si="648"/>
        <v>-172.45616880490269</v>
      </c>
      <c r="JF272" s="4" t="str">
        <f t="shared" si="649"/>
        <v>Sad</v>
      </c>
      <c r="JG272" s="5">
        <v>0.216819338185605</v>
      </c>
      <c r="JH272" s="5">
        <v>0.33475261374041698</v>
      </c>
      <c r="JI272" s="5">
        <v>0.16904165425242099</v>
      </c>
      <c r="JJ272" s="5">
        <v>9.3647300934128194E-2</v>
      </c>
      <c r="JK272" s="5">
        <v>-0.107156333693953</v>
      </c>
      <c r="JL272" s="5">
        <v>0.27321730031409802</v>
      </c>
      <c r="JM272" s="5">
        <v>1.5414647358607536</v>
      </c>
      <c r="JN272" s="5">
        <v>0.1540327880858445</v>
      </c>
      <c r="JO272" s="5">
        <v>-0.11793327555481198</v>
      </c>
      <c r="JP272" s="5">
        <v>0.47625510011753019</v>
      </c>
      <c r="JQ272" s="5">
        <f t="shared" si="582"/>
        <v>-0.10888454020529292</v>
      </c>
      <c r="JR272" s="5">
        <f t="shared" si="583"/>
        <v>0.27352005011354175</v>
      </c>
      <c r="JS272" s="5">
        <f t="shared" si="650"/>
        <v>-21.706815887048545</v>
      </c>
      <c r="JT272" s="5" t="str">
        <f t="shared" si="651"/>
        <v>Contented</v>
      </c>
      <c r="JU272" s="2">
        <v>-7.1695969888614999E-2</v>
      </c>
      <c r="JV272" s="2">
        <v>0.51696885881300603</v>
      </c>
      <c r="JW272" s="2">
        <v>-5.4589013655975502E-2</v>
      </c>
      <c r="JX272" s="2">
        <v>0.21222764531138499</v>
      </c>
      <c r="JY272" s="2">
        <v>-0.16541219830710199</v>
      </c>
      <c r="JZ272" s="2">
        <v>0.64942089491070498</v>
      </c>
      <c r="KA272" s="2">
        <v>0.23022831339541161</v>
      </c>
      <c r="KB272" s="2">
        <v>0.18195259743481634</v>
      </c>
      <c r="KC272" s="2">
        <v>-0.58866482870162107</v>
      </c>
      <c r="KD272" s="2">
        <v>0.35402701484072857</v>
      </c>
      <c r="KE272" s="2">
        <f t="shared" si="584"/>
        <v>-0.38159742994194912</v>
      </c>
      <c r="KF272" s="2">
        <f t="shared" si="585"/>
        <v>0.35590523857334389</v>
      </c>
      <c r="KG272" s="2">
        <f t="shared" si="652"/>
        <v>-46.995191520778768</v>
      </c>
      <c r="KH272" s="2" t="str">
        <f t="shared" si="653"/>
        <v>Relased</v>
      </c>
      <c r="KI272" s="7">
        <v>0.18136753129331501</v>
      </c>
      <c r="KJ272" s="7">
        <v>0.281468733181298</v>
      </c>
      <c r="KK272" s="7">
        <v>-6.7878768949160104E-2</v>
      </c>
      <c r="KL272" s="7">
        <v>-1.46026428518978E-2</v>
      </c>
      <c r="KM272" s="7">
        <v>0.27387191174196701</v>
      </c>
      <c r="KN272" s="7">
        <v>0.208900557028423</v>
      </c>
      <c r="KO272" s="7">
        <v>-0.149105640971227</v>
      </c>
      <c r="KP272" s="7">
        <v>-2.9778868994125931E-2</v>
      </c>
      <c r="KQ272" s="7">
        <v>-0.10010120188798299</v>
      </c>
      <c r="KR272" s="7">
        <v>-0.17820861961775272</v>
      </c>
      <c r="KS272" s="7">
        <f t="shared" si="586"/>
        <v>-0.10018184842207556</v>
      </c>
      <c r="KT272" s="7">
        <f t="shared" si="587"/>
        <v>-6.1038334728720112E-2</v>
      </c>
      <c r="KU272" s="7">
        <f t="shared" si="654"/>
        <v>-121.35292322434118</v>
      </c>
      <c r="KV272" s="7" t="str">
        <f t="shared" si="655"/>
        <v>Depressed</v>
      </c>
      <c r="KW272" s="2">
        <v>-0.13282816239874601</v>
      </c>
      <c r="KX272" s="2">
        <v>0.66422363721019695</v>
      </c>
      <c r="KY272" s="2">
        <v>0.99245283930912098</v>
      </c>
      <c r="KZ272" s="2">
        <v>0.51068402397919599</v>
      </c>
      <c r="LA272" s="2">
        <v>-0.13733527936253301</v>
      </c>
      <c r="LB272" s="2">
        <v>0.295088626025311</v>
      </c>
      <c r="LC272" s="2">
        <v>-3.673527524075848</v>
      </c>
      <c r="LD272" s="2">
        <v>0.53234389213038213</v>
      </c>
      <c r="LE272" s="2">
        <v>-0.79705179960894301</v>
      </c>
      <c r="LF272" s="2">
        <v>2.8286595097966503</v>
      </c>
      <c r="LG272" s="2">
        <f t="shared" si="588"/>
        <v>-0.67430713230037576</v>
      </c>
      <c r="LH272" s="2">
        <f t="shared" si="589"/>
        <v>0.94316668194346143</v>
      </c>
      <c r="LI272" s="2">
        <f t="shared" si="656"/>
        <v>-35.562474817677305</v>
      </c>
      <c r="LJ272" s="2" t="str">
        <f t="shared" si="657"/>
        <v>Relased</v>
      </c>
      <c r="LK272" s="4">
        <v>0.64934150487293896</v>
      </c>
      <c r="LL272" s="4">
        <v>0.58290958876157195</v>
      </c>
      <c r="LM272" s="4">
        <v>5.4355247785762097E-2</v>
      </c>
      <c r="LN272" s="4">
        <v>6.4452608463728606E-2</v>
      </c>
      <c r="LO272" s="4">
        <v>0.47384958022614299</v>
      </c>
      <c r="LP272" s="4">
        <v>0.64777793335786804</v>
      </c>
      <c r="LQ272" s="4">
        <v>4.8393589040076089E-2</v>
      </c>
      <c r="LR272" s="4">
        <v>5.2371221211970152E-2</v>
      </c>
      <c r="LS272" s="4">
        <v>6.6431916111367006E-2</v>
      </c>
      <c r="LT272" s="4">
        <v>9.6415297874938979E-2</v>
      </c>
      <c r="LU272" s="4">
        <f t="shared" si="590"/>
        <v>7.8206944814686929E-2</v>
      </c>
      <c r="LV272" s="4">
        <f t="shared" si="591"/>
        <v>0.32139985590511189</v>
      </c>
      <c r="LW272" s="4">
        <f t="shared" si="658"/>
        <v>13.67612097747841</v>
      </c>
      <c r="LX272" s="4" t="str">
        <f t="shared" si="659"/>
        <v>happy</v>
      </c>
      <c r="LY272" s="5">
        <v>0.10631102497138099</v>
      </c>
      <c r="LZ272" s="5">
        <v>0.35627220328399101</v>
      </c>
      <c r="MA272" s="5">
        <v>-6.3464967478460102E-2</v>
      </c>
      <c r="MB272" s="5">
        <v>8.2512678143101897E-2</v>
      </c>
      <c r="MC272" s="5">
        <v>2.6365590928359599E-2</v>
      </c>
      <c r="MD272" s="5">
        <v>0.236180848010283</v>
      </c>
      <c r="ME272" s="5">
        <v>-0.47834327886700484</v>
      </c>
      <c r="MF272" s="5">
        <v>0.13927293979302588</v>
      </c>
      <c r="MG272" s="5">
        <v>-0.24996117831261</v>
      </c>
      <c r="MH272" s="5">
        <v>4.1176829381558089E-2</v>
      </c>
      <c r="MI272" s="5">
        <f t="shared" si="592"/>
        <v>-0.50892129634734085</v>
      </c>
      <c r="MJ272" s="5">
        <f t="shared" si="593"/>
        <v>-2.9899922689044178E-2</v>
      </c>
      <c r="MK272" s="5">
        <f t="shared" si="660"/>
        <v>-93.362351614656603</v>
      </c>
      <c r="ML272" s="5" t="str">
        <f t="shared" si="661"/>
        <v>Bored</v>
      </c>
      <c r="MM272" s="2">
        <v>-0.15781837251306299</v>
      </c>
      <c r="MN272" s="2">
        <v>3.9816828273407196E-3</v>
      </c>
      <c r="MO272" s="2">
        <v>-0.24147257924267199</v>
      </c>
      <c r="MP272" s="2">
        <v>1.8864013714188398E-2</v>
      </c>
      <c r="MQ272" s="2">
        <v>-0.26623286424654902</v>
      </c>
      <c r="MR272" s="2">
        <v>-0.11908204867743</v>
      </c>
      <c r="MS272" s="2">
        <v>0.56944198792552758</v>
      </c>
      <c r="MT272" s="2">
        <v>-0.16389186580655657</v>
      </c>
      <c r="MU272" s="2">
        <v>-0.1618000553404037</v>
      </c>
      <c r="MV272" s="2">
        <v>1.4470446938455157</v>
      </c>
      <c r="MW272" s="2">
        <f t="shared" si="594"/>
        <v>0.16013457807978893</v>
      </c>
      <c r="MX272" s="2">
        <f t="shared" si="595"/>
        <v>0.50874480153552759</v>
      </c>
      <c r="MY272" s="2">
        <f t="shared" si="662"/>
        <v>17.472128285058403</v>
      </c>
      <c r="MZ272" s="2" t="str">
        <f t="shared" si="663"/>
        <v>happy</v>
      </c>
      <c r="NA272" s="7">
        <v>0.12588522815001399</v>
      </c>
      <c r="NB272" s="7">
        <v>0.193204845581051</v>
      </c>
      <c r="NC272" s="7">
        <v>-9.1544902759304797E-2</v>
      </c>
      <c r="ND272" s="7">
        <v>0.32318188444252099</v>
      </c>
      <c r="NE272" s="7">
        <v>4.8569977288081698E-2</v>
      </c>
      <c r="NF272" s="7">
        <v>0.65595109069258795</v>
      </c>
      <c r="NG272" s="7">
        <v>-0.52474732714002581</v>
      </c>
      <c r="NH272" s="7">
        <v>0.380591915615339</v>
      </c>
      <c r="NI272" s="7">
        <v>-6.731961743103701E-2</v>
      </c>
      <c r="NJ272" s="7">
        <v>0.72592976326315972</v>
      </c>
      <c r="NK272" s="7">
        <f t="shared" si="596"/>
        <v>8.1702097220579306E-2</v>
      </c>
      <c r="NL272" s="7">
        <f t="shared" si="597"/>
        <v>0.22184238049610938</v>
      </c>
      <c r="NM272" s="7">
        <f t="shared" si="664"/>
        <v>20.218194765085279</v>
      </c>
      <c r="NN272" s="7" t="str">
        <f t="shared" si="665"/>
        <v>happy</v>
      </c>
      <c r="NO272" s="4">
        <v>1.3266895030449299</v>
      </c>
      <c r="NP272" s="4">
        <v>0.80608249878580196</v>
      </c>
      <c r="NQ272" s="4">
        <v>0.42739959697549701</v>
      </c>
      <c r="NR272" s="4">
        <v>0.504374028204019</v>
      </c>
      <c r="NS272" s="4">
        <v>1.3145955550639801</v>
      </c>
      <c r="NT272" s="4">
        <v>0.64043430348552699</v>
      </c>
      <c r="NU272" s="4">
        <v>0.16181502093587119</v>
      </c>
      <c r="NV272" s="4">
        <v>0.3486817625706442</v>
      </c>
      <c r="NW272" s="4">
        <v>0.52060700425912798</v>
      </c>
      <c r="NX272" s="4">
        <v>0.43688384148877552</v>
      </c>
      <c r="NY272" s="4">
        <f t="shared" si="598"/>
        <v>0.36041172399522892</v>
      </c>
      <c r="NZ272" s="4">
        <f t="shared" si="599"/>
        <v>-0.59752229314973815</v>
      </c>
      <c r="OA272" s="4">
        <f t="shared" si="666"/>
        <v>148.90258502995837</v>
      </c>
      <c r="OB272" s="4" t="str">
        <f t="shared" si="667"/>
        <v>stressed</v>
      </c>
      <c r="OC272" s="1">
        <v>0.57717767983538004</v>
      </c>
      <c r="OD272" s="1">
        <v>0.36587759162234101</v>
      </c>
      <c r="OE272" s="1">
        <v>1.03703935070135</v>
      </c>
      <c r="OF272" s="1">
        <v>0.81703692557177698</v>
      </c>
      <c r="OG272" s="1">
        <v>5.0756220609452202E-2</v>
      </c>
      <c r="OH272" s="1">
        <v>0.58025914761519404</v>
      </c>
      <c r="OI272" s="1">
        <v>1.6515103738892023</v>
      </c>
      <c r="OJ272" s="1">
        <v>0.86355057539590319</v>
      </c>
      <c r="OK272" s="1">
        <v>0.21130008821303903</v>
      </c>
      <c r="OL272" s="1">
        <v>1.9660314006910768</v>
      </c>
      <c r="OM272" s="1">
        <f t="shared" si="600"/>
        <v>0.34143567482899151</v>
      </c>
      <c r="ON272" s="1">
        <f t="shared" si="601"/>
        <v>1.8918954816658839E-2</v>
      </c>
      <c r="OO272" s="1">
        <f t="shared" si="668"/>
        <v>86.828483323822951</v>
      </c>
      <c r="OP272" s="1" t="str">
        <f t="shared" si="669"/>
        <v>alert</v>
      </c>
      <c r="OQ272" s="2">
        <v>0.454433644138513</v>
      </c>
      <c r="OR272" s="2">
        <v>0.69801099836353697</v>
      </c>
      <c r="OS272" s="2">
        <v>4.3999510403867599E-3</v>
      </c>
      <c r="OT272" s="2">
        <v>4.0300175194497502E-2</v>
      </c>
      <c r="OU272" s="2">
        <v>0.52022717541177099</v>
      </c>
      <c r="OV272" s="2">
        <v>0.712886411893903</v>
      </c>
      <c r="OW272" s="2">
        <v>4.5143407348793721E-3</v>
      </c>
      <c r="OX272" s="2">
        <v>2.8563504973153304E-2</v>
      </c>
      <c r="OY272" s="2">
        <v>-0.24357735422502397</v>
      </c>
      <c r="OZ272" s="2">
        <v>3.8787222037699527E-2</v>
      </c>
      <c r="PA272" s="2">
        <f t="shared" si="602"/>
        <v>-0.30827003033094713</v>
      </c>
      <c r="PB272" s="2">
        <f t="shared" si="603"/>
        <v>-0.21628997425917973</v>
      </c>
      <c r="PC272" s="2">
        <f t="shared" si="670"/>
        <v>-125.05446128619961</v>
      </c>
      <c r="PD272" s="2" t="str">
        <f t="shared" si="671"/>
        <v>Depressed</v>
      </c>
      <c r="PE272" s="1">
        <v>0.44440614601782102</v>
      </c>
      <c r="PF272" s="1">
        <v>0.86520973021788306</v>
      </c>
      <c r="PG272" s="1">
        <v>1.0566601784530201</v>
      </c>
      <c r="PH272" s="1">
        <v>1.0377997238741901</v>
      </c>
      <c r="PI272" s="1">
        <v>0.80982495235943797</v>
      </c>
      <c r="PJ272" s="1">
        <v>0.78337319237256198</v>
      </c>
      <c r="PK272" s="1">
        <v>0.84247646212898175</v>
      </c>
      <c r="PL272" s="1">
        <v>0.62951017486186167</v>
      </c>
      <c r="PM272" s="1">
        <v>-0.42080358420006203</v>
      </c>
      <c r="PN272" s="1">
        <v>1.5992933044973641</v>
      </c>
      <c r="PO272" s="1">
        <f t="shared" si="604"/>
        <v>-0.42348541415580454</v>
      </c>
      <c r="PP272" s="1">
        <f t="shared" si="605"/>
        <v>-0.10690892854388279</v>
      </c>
      <c r="PQ272" s="1">
        <f t="shared" si="672"/>
        <v>-104.16828898897138</v>
      </c>
      <c r="PR272" s="1" t="str">
        <f t="shared" si="673"/>
        <v>Bored</v>
      </c>
      <c r="PS272" s="4">
        <v>0.687804710719636</v>
      </c>
      <c r="PT272" s="4">
        <v>0.62809768783017095</v>
      </c>
      <c r="PU272" s="4">
        <v>0.34732988863567199</v>
      </c>
      <c r="PV272" s="4">
        <v>8.9970877366501195E-2</v>
      </c>
      <c r="PW272" s="4">
        <v>0.66837046933319999</v>
      </c>
      <c r="PX272" s="4">
        <v>0.76017922021668805</v>
      </c>
      <c r="PY272" s="4">
        <v>0.25610989918141708</v>
      </c>
      <c r="PZ272" s="4">
        <v>6.4807587625353186E-2</v>
      </c>
      <c r="QA272" s="4">
        <v>5.9707022889465056E-2</v>
      </c>
      <c r="QB272" s="4">
        <v>0.33232006149095972</v>
      </c>
      <c r="QC272" s="4">
        <f t="shared" si="606"/>
        <v>0.2674666723156145</v>
      </c>
      <c r="QD272" s="4">
        <f t="shared" si="607"/>
        <v>-0.17309398210624993</v>
      </c>
      <c r="QE272" s="4">
        <f t="shared" si="674"/>
        <v>122.9093667153725</v>
      </c>
      <c r="QF272" s="4" t="str">
        <f t="shared" si="675"/>
        <v>stressed</v>
      </c>
      <c r="QG272" s="2">
        <v>0.123761592754652</v>
      </c>
      <c r="QH272" s="2">
        <v>0.28843769309156397</v>
      </c>
      <c r="QI272" s="2">
        <v>9.0407047225343706E-2</v>
      </c>
      <c r="QJ272" s="2">
        <v>-5.7113295991256002E-2</v>
      </c>
      <c r="QK272" s="2">
        <v>-0.38348622714951403</v>
      </c>
      <c r="QL272" s="2">
        <v>0.380963629435222</v>
      </c>
      <c r="QM272" s="2">
        <v>-0.3480880719535327</v>
      </c>
      <c r="QN272" s="2">
        <v>-8.5319962882162703E-2</v>
      </c>
      <c r="QO272" s="2">
        <v>-0.16467610033691199</v>
      </c>
      <c r="QP272" s="2">
        <v>8.0771006591479136E-2</v>
      </c>
      <c r="QQ272" s="2">
        <f t="shared" si="608"/>
        <v>-0.12346679915469772</v>
      </c>
      <c r="QR272" s="2">
        <f t="shared" si="609"/>
        <v>-9.8686767142410758E-3</v>
      </c>
      <c r="QS272" s="2">
        <f t="shared" si="676"/>
        <v>-94.569924721735433</v>
      </c>
      <c r="QT272" s="2" t="str">
        <f t="shared" si="677"/>
        <v>Bored</v>
      </c>
      <c r="QU272" s="4">
        <v>0.35969588022506899</v>
      </c>
      <c r="QV272" s="4">
        <v>-9.3362798517452703E-2</v>
      </c>
      <c r="QW272" s="4">
        <v>2.9080721306171901E-2</v>
      </c>
      <c r="QX272" s="4">
        <v>-0.19620539605818499</v>
      </c>
      <c r="QY272" s="4">
        <v>0.15785019850028301</v>
      </c>
      <c r="QZ272" s="4">
        <v>0.16925830030713601</v>
      </c>
      <c r="RA272" s="4">
        <v>5.6189627361864856E-2</v>
      </c>
      <c r="RB272" s="4">
        <v>-2.5852045435037332</v>
      </c>
      <c r="RC272" s="4">
        <v>0.4530586787425217</v>
      </c>
      <c r="RD272" s="4">
        <v>-0.62750250055486767</v>
      </c>
      <c r="RE272" s="4">
        <f t="shared" si="610"/>
        <v>0.13328146748625125</v>
      </c>
      <c r="RF272" s="4">
        <f t="shared" si="611"/>
        <v>-0.20785212844530787</v>
      </c>
      <c r="RG272" s="4">
        <f t="shared" si="678"/>
        <v>147.33070189047478</v>
      </c>
      <c r="RH272" s="4" t="str">
        <f t="shared" si="679"/>
        <v>stressed</v>
      </c>
    </row>
    <row r="273" spans="1:476" x14ac:dyDescent="0.3">
      <c r="A273" s="1">
        <v>0.16062449747232199</v>
      </c>
      <c r="B273" s="1">
        <v>-0.13351400492867299</v>
      </c>
      <c r="C273" s="1">
        <v>0.22424928994504101</v>
      </c>
      <c r="D273" s="1">
        <v>0.152904032528377</v>
      </c>
      <c r="E273" s="1">
        <v>8.0098679008593104E-2</v>
      </c>
      <c r="F273" s="1">
        <v>-0.21660407811788701</v>
      </c>
      <c r="G273" s="1">
        <v>0.93156501681016923</v>
      </c>
      <c r="H273" s="1">
        <v>-0.43672132326865065</v>
      </c>
      <c r="I273" s="1">
        <v>-7.7982324317118504E-2</v>
      </c>
      <c r="J273" s="1">
        <v>2.1394963738376229</v>
      </c>
      <c r="K273" s="17">
        <f t="shared" si="544"/>
        <v>-0.13491083339054177</v>
      </c>
      <c r="L273" s="18">
        <f t="shared" si="545"/>
        <v>0.72417676595997293</v>
      </c>
      <c r="M273" s="18">
        <f t="shared" si="612"/>
        <v>-10.552968815060105</v>
      </c>
      <c r="N273" s="18" t="str">
        <f t="shared" si="613"/>
        <v>Contented</v>
      </c>
      <c r="O273" s="9">
        <v>0.26620846067089299</v>
      </c>
      <c r="P273" s="9">
        <v>-3.3844519753455801E-2</v>
      </c>
      <c r="Q273" s="9">
        <v>-7.9906869538232103E-2</v>
      </c>
      <c r="R273" s="9">
        <v>-3.36236062707293E-2</v>
      </c>
      <c r="S273" s="9">
        <v>0.27796975399866403</v>
      </c>
      <c r="T273" s="9">
        <v>-9.2082554199138397E-2</v>
      </c>
      <c r="U273" s="9">
        <v>-0.14683952312709575</v>
      </c>
      <c r="V273" s="9">
        <v>0.26700855674123786</v>
      </c>
      <c r="W273" s="9">
        <v>0.3000529804243488</v>
      </c>
      <c r="X273" s="9">
        <v>-0.48858904424116606</v>
      </c>
      <c r="Y273" s="9">
        <f t="shared" si="546"/>
        <v>0.63830306409898863</v>
      </c>
      <c r="Z273" s="9">
        <f t="shared" si="547"/>
        <v>-0.16369208939507562</v>
      </c>
      <c r="AA273" s="9">
        <f t="shared" si="614"/>
        <v>104.38346963258505</v>
      </c>
      <c r="AB273" s="9" t="str">
        <f t="shared" si="615"/>
        <v>nervous</v>
      </c>
      <c r="AC273" s="2">
        <v>0.10933543807641</v>
      </c>
      <c r="AD273" s="2">
        <v>0.42140670512102701</v>
      </c>
      <c r="AE273" s="2">
        <v>-6.8928438161123706E-2</v>
      </c>
      <c r="AF273" s="2">
        <v>-7.5456401622780805E-2</v>
      </c>
      <c r="AG273" s="2">
        <v>-0.19246816055164001</v>
      </c>
      <c r="AH273" s="2">
        <v>0.61813090882386201</v>
      </c>
      <c r="AI273" s="2">
        <v>0.82913726519255304</v>
      </c>
      <c r="AJ273" s="2">
        <v>-7.2586504432903681E-2</v>
      </c>
      <c r="AK273" s="2">
        <v>-0.31207126704461702</v>
      </c>
      <c r="AL273" s="2">
        <v>-0.27204329189700899</v>
      </c>
      <c r="AM273" s="2">
        <f t="shared" si="548"/>
        <v>-0.15187440391023421</v>
      </c>
      <c r="AN273" s="2">
        <f t="shared" si="549"/>
        <v>-0.18492116515057844</v>
      </c>
      <c r="AO273" s="2">
        <f t="shared" si="616"/>
        <v>-140.60398786562573</v>
      </c>
      <c r="AP273" s="2" t="str">
        <f t="shared" si="617"/>
        <v>Depressed</v>
      </c>
      <c r="AQ273" s="9">
        <v>9.6297723952129197E-2</v>
      </c>
      <c r="AR273" s="9">
        <v>0.27369801149791501</v>
      </c>
      <c r="AS273" s="9">
        <v>-0.129513627036797</v>
      </c>
      <c r="AT273" s="9">
        <v>-2.05140486897166E-2</v>
      </c>
      <c r="AU273" s="9">
        <v>-0.55292387376613195</v>
      </c>
      <c r="AV273" s="9">
        <v>0.161112350831805</v>
      </c>
      <c r="AW273" s="9">
        <v>0.28363164722290152</v>
      </c>
      <c r="AX273" s="9">
        <v>-4.7179300373160468E-2</v>
      </c>
      <c r="AY273" s="9">
        <v>-0.1774002875457858</v>
      </c>
      <c r="AZ273" s="9">
        <v>-0.4054848782081974</v>
      </c>
      <c r="BA273" s="9">
        <f t="shared" si="550"/>
        <v>-2.3637970546707465E-2</v>
      </c>
      <c r="BB273" s="9">
        <f t="shared" si="551"/>
        <v>-9.475870525580532E-2</v>
      </c>
      <c r="BC273" s="9">
        <f t="shared" si="618"/>
        <v>-165.99318511072164</v>
      </c>
      <c r="BD273" s="9" t="str">
        <f t="shared" si="619"/>
        <v>Sad</v>
      </c>
      <c r="BE273" s="4">
        <v>0.49217731523084202</v>
      </c>
      <c r="BF273" s="4">
        <v>9.8873857155303592E-3</v>
      </c>
      <c r="BG273" s="4">
        <v>-0.118992651930574</v>
      </c>
      <c r="BH273" s="4">
        <v>-0.34694118357753101</v>
      </c>
      <c r="BI273" s="4">
        <v>0.40585110471785202</v>
      </c>
      <c r="BJ273" s="4">
        <v>0.139951677540708</v>
      </c>
      <c r="BK273" s="4">
        <v>-0.13250432757726338</v>
      </c>
      <c r="BL273" s="4">
        <v>-2.3154254707547803</v>
      </c>
      <c r="BM273" s="4">
        <v>0.48228992951531163</v>
      </c>
      <c r="BN273" s="4">
        <v>-0.92803543971491709</v>
      </c>
      <c r="BO273" s="4">
        <f t="shared" si="552"/>
        <v>0.54076088507692344</v>
      </c>
      <c r="BP273" s="4">
        <f t="shared" si="553"/>
        <v>-0.335028160999992</v>
      </c>
      <c r="BQ273" s="4">
        <f t="shared" si="620"/>
        <v>121.78026626025317</v>
      </c>
      <c r="BR273" s="4" t="str">
        <f t="shared" si="621"/>
        <v>stressed</v>
      </c>
      <c r="BS273" s="5">
        <v>0.11211803874066401</v>
      </c>
      <c r="BT273" s="5">
        <v>0.64697703847812105</v>
      </c>
      <c r="BU273" s="5">
        <v>0.67725298500481901</v>
      </c>
      <c r="BV273" s="5">
        <v>0.25875225801060597</v>
      </c>
      <c r="BW273" s="5">
        <v>-0.51908740320253299</v>
      </c>
      <c r="BX273" s="5">
        <v>8.3207814149182602E-2</v>
      </c>
      <c r="BY273" s="5">
        <v>-1.6641375104495715</v>
      </c>
      <c r="BZ273" s="5">
        <v>0.35436541456533976</v>
      </c>
      <c r="CA273" s="5">
        <v>-0.5348589997374571</v>
      </c>
      <c r="CB273" s="5">
        <v>1.2330540285477984</v>
      </c>
      <c r="CC273" s="5">
        <f t="shared" si="554"/>
        <v>-0.38518384965309505</v>
      </c>
      <c r="CD273" s="5">
        <f t="shared" si="555"/>
        <v>0.47231661329804009</v>
      </c>
      <c r="CE273" s="5">
        <f t="shared" si="622"/>
        <v>-39.197946986584043</v>
      </c>
      <c r="CF273" s="5" t="str">
        <f t="shared" si="623"/>
        <v>Relased</v>
      </c>
      <c r="CG273" s="4">
        <v>-0.11586135671301701</v>
      </c>
      <c r="CH273" s="4">
        <v>0.491363956362113</v>
      </c>
      <c r="CI273" s="4">
        <v>0.13973406077150199</v>
      </c>
      <c r="CJ273" s="4">
        <v>0.44617322670999399</v>
      </c>
      <c r="CK273" s="4">
        <v>-0.40223203242105099</v>
      </c>
      <c r="CL273" s="4">
        <v>0.51016284251906796</v>
      </c>
      <c r="CM273" s="4">
        <v>-0.26970824894147172</v>
      </c>
      <c r="CN273" s="4">
        <v>0.44549304842208926</v>
      </c>
      <c r="CO273" s="4">
        <v>-0.60722531307512995</v>
      </c>
      <c r="CP273" s="4">
        <v>1.5603281788968211</v>
      </c>
      <c r="CQ273" s="4">
        <f t="shared" si="556"/>
        <v>-0.32390831868246928</v>
      </c>
      <c r="CR273" s="4">
        <f t="shared" si="557"/>
        <v>6.2407667128659527E-2</v>
      </c>
      <c r="CS273" s="4">
        <f t="shared" si="624"/>
        <v>-79.09441304132811</v>
      </c>
      <c r="CT273" s="4" t="str">
        <f t="shared" si="625"/>
        <v>Calm</v>
      </c>
      <c r="CU273" s="2">
        <v>0.15548815200183799</v>
      </c>
      <c r="CV273" s="2">
        <v>0.23826569694812</v>
      </c>
      <c r="CW273" s="2">
        <v>-2.3019250628286501E-2</v>
      </c>
      <c r="CX273" s="2">
        <v>0.213395174148061</v>
      </c>
      <c r="CY273" s="2">
        <v>-0.26621127512567699</v>
      </c>
      <c r="CZ273" s="2">
        <v>4.8542850954543998E-2</v>
      </c>
      <c r="DA273" s="2">
        <v>0.20789921724426494</v>
      </c>
      <c r="DB273" s="2">
        <v>0.74403352239167664</v>
      </c>
      <c r="DC273" s="2">
        <v>-8.2777544946282006E-2</v>
      </c>
      <c r="DD273" s="2">
        <v>0.48348968277379123</v>
      </c>
      <c r="DE273" s="2">
        <f t="shared" si="558"/>
        <v>-0.10259559333995327</v>
      </c>
      <c r="DF273" s="2">
        <f t="shared" si="559"/>
        <v>0.3557776999656983</v>
      </c>
      <c r="DG273" s="2">
        <f t="shared" si="626"/>
        <v>-16.085971085178485</v>
      </c>
      <c r="DH273" s="2" t="str">
        <f t="shared" si="627"/>
        <v>Contented</v>
      </c>
      <c r="DI273" s="7">
        <v>0.56651614813321804</v>
      </c>
      <c r="DJ273" s="7">
        <v>0.32435390945873299</v>
      </c>
      <c r="DK273" s="7">
        <v>0.26989465058169698</v>
      </c>
      <c r="DL273" s="7">
        <v>-2.55120465393592E-2</v>
      </c>
      <c r="DM273" s="7">
        <v>0.18658404547874899</v>
      </c>
      <c r="DN273" s="7">
        <v>1.01610134382496</v>
      </c>
      <c r="DO273" s="7">
        <v>0.35837814526012396</v>
      </c>
      <c r="DP273" s="7">
        <v>-1.9032374618147621E-2</v>
      </c>
      <c r="DQ273" s="7">
        <v>0.24216223867448505</v>
      </c>
      <c r="DR273" s="7">
        <v>0.27431902325117025</v>
      </c>
      <c r="DS273" s="7">
        <f t="shared" si="560"/>
        <v>-3.5394042070270304E-3</v>
      </c>
      <c r="DT273" s="7">
        <f t="shared" si="561"/>
        <v>8.1049785812542741E-2</v>
      </c>
      <c r="DU273" s="7">
        <f t="shared" si="628"/>
        <v>-2.5004897653075888</v>
      </c>
      <c r="DV273" s="7" t="str">
        <f t="shared" si="629"/>
        <v>Contented</v>
      </c>
      <c r="DW273" s="9">
        <v>0.34134551282526798</v>
      </c>
      <c r="DX273" s="9">
        <v>0.524375684023213</v>
      </c>
      <c r="DY273" s="9">
        <v>-8.3761071918060107E-2</v>
      </c>
      <c r="DZ273" s="9">
        <v>-2.8449211865120699E-2</v>
      </c>
      <c r="EA273" s="9">
        <v>0.109896323609508</v>
      </c>
      <c r="EB273" s="9">
        <v>-6.0392077855857602E-2</v>
      </c>
      <c r="EC273" s="9">
        <v>-0.18562346208819938</v>
      </c>
      <c r="ED273" s="9">
        <v>-6.1315122963330047E-2</v>
      </c>
      <c r="EE273" s="9">
        <v>-0.18303017119794501</v>
      </c>
      <c r="EF273" s="9">
        <v>-0.12961480461800443</v>
      </c>
      <c r="EG273" s="9">
        <f t="shared" si="562"/>
        <v>1.3931002280926252E-2</v>
      </c>
      <c r="EH273" s="9">
        <f t="shared" si="563"/>
        <v>-8.3317522505176767E-2</v>
      </c>
      <c r="EI273" s="9">
        <f t="shared" si="630"/>
        <v>170.50773943428564</v>
      </c>
      <c r="EJ273" s="9" t="str">
        <f t="shared" si="631"/>
        <v>Upset</v>
      </c>
      <c r="EK273" s="1">
        <v>0.34305483620710098</v>
      </c>
      <c r="EL273" s="1">
        <v>0.31568397829794398</v>
      </c>
      <c r="EM273" s="1">
        <v>3.5566136799623602E-2</v>
      </c>
      <c r="EN273" s="1">
        <v>-2.9611793069001201E-2</v>
      </c>
      <c r="EO273" s="1">
        <v>-8.7003941603427792E-3</v>
      </c>
      <c r="EP273" s="1">
        <v>-0.357818850476743</v>
      </c>
      <c r="EQ273" s="1">
        <v>0.10637255656573516</v>
      </c>
      <c r="ER273" s="1">
        <v>0.7027858763483078</v>
      </c>
      <c r="ES273" s="1">
        <v>2.7370857909156998E-2</v>
      </c>
      <c r="ET273" s="1">
        <v>9.0390054442082649E-3</v>
      </c>
      <c r="EU273" s="1">
        <f t="shared" si="564"/>
        <v>-0.2441030625343833</v>
      </c>
      <c r="EV273" s="1">
        <f t="shared" si="565"/>
        <v>-0.10665898494338555</v>
      </c>
      <c r="EW273" s="1">
        <f t="shared" si="632"/>
        <v>-113.6025581342368</v>
      </c>
      <c r="EX273" s="1" t="str">
        <f t="shared" si="633"/>
        <v>Bored</v>
      </c>
      <c r="EY273" s="2">
        <v>1.2310494542099299</v>
      </c>
      <c r="EZ273" s="2">
        <v>0.74442534421745099</v>
      </c>
      <c r="FA273" s="2">
        <v>0.29449062266204101</v>
      </c>
      <c r="FB273" s="2">
        <v>0.31028952952959898</v>
      </c>
      <c r="FC273" s="2">
        <v>0.95851685366921202</v>
      </c>
      <c r="FD273" s="2">
        <v>0.519203085312126</v>
      </c>
      <c r="FE273" s="2">
        <v>0.1344972388378092</v>
      </c>
      <c r="FF273" s="2">
        <v>0.24555440687980834</v>
      </c>
      <c r="FG273" s="2">
        <v>0.48662410999247896</v>
      </c>
      <c r="FH273" s="2">
        <v>0.30614420020599015</v>
      </c>
      <c r="FI273" s="2">
        <f t="shared" si="566"/>
        <v>0.37164618506422187</v>
      </c>
      <c r="FJ273" s="2">
        <f t="shared" si="567"/>
        <v>-0.29815303322685138</v>
      </c>
      <c r="FK273" s="2">
        <f t="shared" si="634"/>
        <v>128.73831790039497</v>
      </c>
      <c r="FL273" s="2" t="str">
        <f t="shared" si="635"/>
        <v>stressed</v>
      </c>
      <c r="FM273" s="7">
        <v>0.38628082428034999</v>
      </c>
      <c r="FN273" s="7">
        <v>0.69324949891927901</v>
      </c>
      <c r="FO273" s="7">
        <v>3.5946390364287303E-2</v>
      </c>
      <c r="FP273" s="7">
        <v>-5.1665544569271298E-2</v>
      </c>
      <c r="FQ273" s="7">
        <v>0.22675720654797399</v>
      </c>
      <c r="FR273" s="7">
        <v>0.61229404218074501</v>
      </c>
      <c r="FS273" s="7">
        <v>5.8636476950242877E-2</v>
      </c>
      <c r="FT273" s="7">
        <v>-3.9573972788176009E-2</v>
      </c>
      <c r="FU273" s="7">
        <v>-0.30696867463892902</v>
      </c>
      <c r="FV273" s="7">
        <v>-1.4561104831584407E-2</v>
      </c>
      <c r="FW273" s="7">
        <f t="shared" si="568"/>
        <v>-0.48584619098319737</v>
      </c>
      <c r="FX273" s="7">
        <f t="shared" si="569"/>
        <v>0.16369478548204142</v>
      </c>
      <c r="FY273" s="7">
        <f t="shared" si="636"/>
        <v>-71.379930554245973</v>
      </c>
      <c r="FZ273" s="7" t="str">
        <f t="shared" si="637"/>
        <v>Calm</v>
      </c>
      <c r="GA273" s="4">
        <v>0.237420481606962</v>
      </c>
      <c r="GB273" s="4">
        <v>0.27239811651104001</v>
      </c>
      <c r="GC273" s="4">
        <v>0.38316491216357201</v>
      </c>
      <c r="GD273" s="4">
        <v>0.64236612931938497</v>
      </c>
      <c r="GE273" s="4">
        <v>-0.15162557971701199</v>
      </c>
      <c r="GF273" s="4">
        <v>8.5004133339427801E-2</v>
      </c>
      <c r="GG273" s="4">
        <v>4.4660568836020298</v>
      </c>
      <c r="GH273" s="4">
        <v>1.7973197694982115</v>
      </c>
      <c r="GI273" s="4">
        <v>-3.4977634904078014E-2</v>
      </c>
      <c r="GJ273" s="4">
        <v>2.0115606713225258</v>
      </c>
      <c r="GK273" s="4">
        <f t="shared" si="570"/>
        <v>0.17322737153487977</v>
      </c>
      <c r="GL273" s="4">
        <f t="shared" si="571"/>
        <v>0.6353782027298136</v>
      </c>
      <c r="GM273" s="4">
        <f t="shared" si="638"/>
        <v>15.250284656036976</v>
      </c>
      <c r="GN273" s="4" t="str">
        <f t="shared" si="639"/>
        <v>happy</v>
      </c>
      <c r="GO273" s="5">
        <v>0.197837616088643</v>
      </c>
      <c r="GP273" s="5">
        <v>0.24991672844735699</v>
      </c>
      <c r="GQ273" s="5">
        <v>0.51410736687750902</v>
      </c>
      <c r="GR273" s="5">
        <v>0.43707512031340801</v>
      </c>
      <c r="GS273" s="5">
        <v>-0.21854491443445601</v>
      </c>
      <c r="GT273" s="5">
        <v>-0.432405812329618</v>
      </c>
      <c r="GU273" s="5">
        <v>-24.827351124800938</v>
      </c>
      <c r="GV273" s="5">
        <v>-2.3950754259657621</v>
      </c>
      <c r="GW273" s="5">
        <v>-5.2079112358713986E-2</v>
      </c>
      <c r="GX273" s="5">
        <v>2.1243400511872439</v>
      </c>
      <c r="GY273" s="5">
        <f t="shared" si="572"/>
        <v>0.32038286990045006</v>
      </c>
      <c r="GZ273" s="5">
        <f t="shared" si="573"/>
        <v>0.71342635569956281</v>
      </c>
      <c r="HA273" s="5">
        <f t="shared" si="640"/>
        <v>24.183718490425989</v>
      </c>
      <c r="HB273" s="5" t="str">
        <f t="shared" si="641"/>
        <v>happy</v>
      </c>
      <c r="HC273" s="2">
        <v>0.193607294305953</v>
      </c>
      <c r="HD273" s="2">
        <v>0.25047488163377701</v>
      </c>
      <c r="HE273" s="2">
        <v>0.119570279890478</v>
      </c>
      <c r="HF273" s="2">
        <v>0.147132477610361</v>
      </c>
      <c r="HG273" s="2">
        <v>-0.197053481513978</v>
      </c>
      <c r="HH273" s="2">
        <v>-0.115418877808861</v>
      </c>
      <c r="HI273" s="2">
        <v>-34.696397111578648</v>
      </c>
      <c r="HJ273" s="2">
        <v>1.0894182668184134</v>
      </c>
      <c r="HK273" s="2">
        <v>-5.6867587327824015E-2</v>
      </c>
      <c r="HL273" s="2">
        <v>0.60057073206431821</v>
      </c>
      <c r="HM273" s="2">
        <f t="shared" si="574"/>
        <v>-8.5377312801524496E-2</v>
      </c>
      <c r="HN273" s="2">
        <f t="shared" si="575"/>
        <v>0.19932503113934641</v>
      </c>
      <c r="HO273" s="2">
        <f t="shared" si="642"/>
        <v>-23.1870056791082</v>
      </c>
      <c r="HP273" s="2" t="str">
        <f t="shared" si="643"/>
        <v>Contented</v>
      </c>
      <c r="HQ273" s="4">
        <v>0.31598858358249099</v>
      </c>
      <c r="HR273" s="4">
        <v>1.0443949540425499</v>
      </c>
      <c r="HS273" s="4">
        <v>9.3092354153777701E-2</v>
      </c>
      <c r="HT273" s="4">
        <v>0.352646304670515</v>
      </c>
      <c r="HU273" s="4">
        <v>-8.3315143667955394E-2</v>
      </c>
      <c r="HV273" s="4">
        <v>0.49686495632507499</v>
      </c>
      <c r="HW273" s="4">
        <v>0.40009875724522703</v>
      </c>
      <c r="HX273" s="4">
        <v>0.22880391704109201</v>
      </c>
      <c r="HY273" s="4">
        <v>-0.72840637046005896</v>
      </c>
      <c r="HZ273" s="4">
        <v>0.32765661043095523</v>
      </c>
      <c r="IA273" s="4">
        <f t="shared" si="576"/>
        <v>-0.62402191391120432</v>
      </c>
      <c r="IB273" s="4">
        <f t="shared" si="577"/>
        <v>-0.45237119290217909</v>
      </c>
      <c r="IC273" s="4">
        <f t="shared" si="644"/>
        <v>-125.93942191249748</v>
      </c>
      <c r="ID273" s="4" t="str">
        <f t="shared" si="645"/>
        <v>Depressed</v>
      </c>
      <c r="IE273" s="5">
        <v>0.42227099633917697</v>
      </c>
      <c r="IF273" s="5">
        <v>8.3242894893811401E-3</v>
      </c>
      <c r="IG273" s="5">
        <v>6.0978183204855797E-2</v>
      </c>
      <c r="IH273" s="5">
        <v>0.28252663850309301</v>
      </c>
      <c r="II273" s="5">
        <v>0.26472091265501202</v>
      </c>
      <c r="IJ273" s="5">
        <v>-0.331948208167062</v>
      </c>
      <c r="IK273" s="5">
        <v>8.8761137367880688E-2</v>
      </c>
      <c r="IL273" s="5">
        <v>-0.87300913868631747</v>
      </c>
      <c r="IM273" s="5">
        <v>0.41394670684979584</v>
      </c>
      <c r="IN273" s="5">
        <v>0.79774403718092624</v>
      </c>
      <c r="IO273" s="5">
        <f t="shared" si="578"/>
        <v>0.21989800364822432</v>
      </c>
      <c r="IP273" s="5">
        <f t="shared" si="579"/>
        <v>-0.1051193955933738</v>
      </c>
      <c r="IQ273" s="5">
        <f t="shared" si="646"/>
        <v>115.5495281250287</v>
      </c>
      <c r="IR273" s="5" t="str">
        <f t="shared" si="647"/>
        <v>nervous</v>
      </c>
      <c r="IS273" s="4">
        <v>0.37752968410091697</v>
      </c>
      <c r="IT273" s="4">
        <v>0.43901295260984602</v>
      </c>
      <c r="IU273" s="4">
        <v>0.44093454538806198</v>
      </c>
      <c r="IV273" s="4">
        <v>0.60708042938578499</v>
      </c>
      <c r="IW273" s="4">
        <v>0.25140855670961099</v>
      </c>
      <c r="IX273" s="4">
        <v>0.33630696739013399</v>
      </c>
      <c r="IY273" s="4">
        <v>0.70107765242548925</v>
      </c>
      <c r="IZ273" s="4">
        <v>0.78300636127832313</v>
      </c>
      <c r="JA273" s="4">
        <v>-6.1483268508929045E-2</v>
      </c>
      <c r="JB273" s="4">
        <v>1.2834785688540553</v>
      </c>
      <c r="JC273" s="4">
        <f t="shared" si="580"/>
        <v>-4.0098460728238194E-2</v>
      </c>
      <c r="JD273" s="4">
        <f t="shared" si="581"/>
        <v>-0.30278794977876644</v>
      </c>
      <c r="JE273" s="4">
        <f t="shared" si="648"/>
        <v>-172.45616880490269</v>
      </c>
      <c r="JF273" s="4" t="str">
        <f t="shared" si="649"/>
        <v>Sad</v>
      </c>
      <c r="JG273" s="5">
        <v>0.216819338185605</v>
      </c>
      <c r="JH273" s="5">
        <v>0.33475261374041698</v>
      </c>
      <c r="JI273" s="5">
        <v>0.16904165425242099</v>
      </c>
      <c r="JJ273" s="5">
        <v>9.3647300934128194E-2</v>
      </c>
      <c r="JK273" s="5">
        <v>-0.107156333693953</v>
      </c>
      <c r="JL273" s="5">
        <v>0.27321730031409802</v>
      </c>
      <c r="JM273" s="5">
        <v>1.5414647358607536</v>
      </c>
      <c r="JN273" s="5">
        <v>0.1540327880858445</v>
      </c>
      <c r="JO273" s="5">
        <v>-0.11793327555481198</v>
      </c>
      <c r="JP273" s="5">
        <v>0.47625510011753019</v>
      </c>
      <c r="JQ273" s="5">
        <f t="shared" si="582"/>
        <v>-0.10888454020529292</v>
      </c>
      <c r="JR273" s="5">
        <f t="shared" si="583"/>
        <v>0.27352005011354175</v>
      </c>
      <c r="JS273" s="5">
        <f t="shared" si="650"/>
        <v>-21.706815887048545</v>
      </c>
      <c r="JT273" s="5" t="str">
        <f t="shared" si="651"/>
        <v>Contented</v>
      </c>
      <c r="JU273" s="2">
        <v>-7.1695969888614999E-2</v>
      </c>
      <c r="JV273" s="2">
        <v>0.51696885881300603</v>
      </c>
      <c r="JW273" s="2">
        <v>-5.4589013655975502E-2</v>
      </c>
      <c r="JX273" s="2">
        <v>0.21222764531138499</v>
      </c>
      <c r="JY273" s="2">
        <v>-0.16541219830710199</v>
      </c>
      <c r="JZ273" s="2">
        <v>0.64942089491070498</v>
      </c>
      <c r="KA273" s="2">
        <v>0.23022831339541161</v>
      </c>
      <c r="KB273" s="2">
        <v>0.18195259743481634</v>
      </c>
      <c r="KC273" s="2">
        <v>-0.58866482870162107</v>
      </c>
      <c r="KD273" s="2">
        <v>0.35402701484072857</v>
      </c>
      <c r="KE273" s="2">
        <f t="shared" si="584"/>
        <v>-0.38159742994194912</v>
      </c>
      <c r="KF273" s="2">
        <f t="shared" si="585"/>
        <v>0.35590523857334389</v>
      </c>
      <c r="KG273" s="2">
        <f t="shared" si="652"/>
        <v>-46.995191520778768</v>
      </c>
      <c r="KH273" s="2" t="str">
        <f t="shared" si="653"/>
        <v>Relased</v>
      </c>
      <c r="KI273" s="7">
        <v>0.107697068253006</v>
      </c>
      <c r="KJ273" s="7">
        <v>7.8877455932523904E-2</v>
      </c>
      <c r="KK273" s="7">
        <v>-6.6949943045021401E-2</v>
      </c>
      <c r="KL273" s="7">
        <v>-0.124579272403691</v>
      </c>
      <c r="KM273" s="7">
        <v>0.151162443274615</v>
      </c>
      <c r="KN273" s="7">
        <v>6.4086835861210598E-2</v>
      </c>
      <c r="KO273" s="7">
        <v>-0.2586342786862505</v>
      </c>
      <c r="KP273" s="7">
        <v>-0.8714013187532943</v>
      </c>
      <c r="KQ273" s="7">
        <v>2.8819612320482094E-2</v>
      </c>
      <c r="KR273" s="7">
        <v>-1.026556097542318</v>
      </c>
      <c r="KS273" s="7">
        <f t="shared" si="586"/>
        <v>2.4865033491789257E-2</v>
      </c>
      <c r="KT273" s="7">
        <f t="shared" si="587"/>
        <v>-0.34691746632667841</v>
      </c>
      <c r="KU273" s="7">
        <f t="shared" si="654"/>
        <v>175.90038115592989</v>
      </c>
      <c r="KV273" s="7" t="str">
        <f t="shared" si="655"/>
        <v>Upset</v>
      </c>
      <c r="KW273" s="2">
        <v>-0.162327720335604</v>
      </c>
      <c r="KX273" s="2">
        <v>0.66129608000535001</v>
      </c>
      <c r="KY273" s="2">
        <v>0.96506243142916903</v>
      </c>
      <c r="KZ273" s="2">
        <v>0.41945033458740499</v>
      </c>
      <c r="LA273" s="2">
        <v>-0.17411816614474901</v>
      </c>
      <c r="LB273" s="2">
        <v>0.54948984447204596</v>
      </c>
      <c r="LC273" s="2">
        <v>-2.8684031227872495</v>
      </c>
      <c r="LD273" s="2">
        <v>0.34642815555396361</v>
      </c>
      <c r="LE273" s="2">
        <v>-0.82362380034095395</v>
      </c>
      <c r="LF273" s="2">
        <v>2.7747506213278665</v>
      </c>
      <c r="LG273" s="2">
        <f t="shared" si="588"/>
        <v>-0.69876113396180717</v>
      </c>
      <c r="LH273" s="2">
        <f t="shared" si="589"/>
        <v>0.92504930291121501</v>
      </c>
      <c r="LI273" s="2">
        <f t="shared" si="656"/>
        <v>-37.066566686757966</v>
      </c>
      <c r="LJ273" s="2" t="str">
        <f t="shared" si="657"/>
        <v>Relased</v>
      </c>
      <c r="LK273" s="4">
        <v>0.61500569142626405</v>
      </c>
      <c r="LL273" s="4">
        <v>0.40938071337684101</v>
      </c>
      <c r="LM273" s="4">
        <v>-7.2050341136491898E-3</v>
      </c>
      <c r="LN273" s="4">
        <v>7.1189587094978399E-2</v>
      </c>
      <c r="LO273" s="4">
        <v>0.44937322918981698</v>
      </c>
      <c r="LP273" s="4">
        <v>0.50569351918043504</v>
      </c>
      <c r="LQ273" s="4">
        <v>-6.7692378852061358E-3</v>
      </c>
      <c r="LR273" s="4">
        <v>7.7796515913284139E-2</v>
      </c>
      <c r="LS273" s="4">
        <v>0.20562497804942304</v>
      </c>
      <c r="LT273" s="4">
        <v>6.2461345329575646E-2</v>
      </c>
      <c r="LU273" s="4">
        <f t="shared" si="590"/>
        <v>0.18225687744838548</v>
      </c>
      <c r="LV273" s="4">
        <f t="shared" si="591"/>
        <v>0.30680164339892646</v>
      </c>
      <c r="LW273" s="4">
        <f t="shared" si="658"/>
        <v>30.712617266733009</v>
      </c>
      <c r="LX273" s="4" t="str">
        <f t="shared" si="659"/>
        <v>excited</v>
      </c>
      <c r="LY273" s="5">
        <v>0.10631102497138099</v>
      </c>
      <c r="LZ273" s="5">
        <v>0.35627220328399101</v>
      </c>
      <c r="MA273" s="5">
        <v>-6.3464967478460102E-2</v>
      </c>
      <c r="MB273" s="5">
        <v>8.2512678143101897E-2</v>
      </c>
      <c r="MC273" s="5">
        <v>2.6365590928359599E-2</v>
      </c>
      <c r="MD273" s="5">
        <v>0.236180848010283</v>
      </c>
      <c r="ME273" s="5">
        <v>-0.47834327886700484</v>
      </c>
      <c r="MF273" s="5">
        <v>0.13927293979302588</v>
      </c>
      <c r="MG273" s="5">
        <v>-0.24996117831261</v>
      </c>
      <c r="MH273" s="5">
        <v>4.1176829381558089E-2</v>
      </c>
      <c r="MI273" s="5">
        <f t="shared" si="592"/>
        <v>-0.50892129634734085</v>
      </c>
      <c r="MJ273" s="5">
        <f t="shared" si="593"/>
        <v>-2.9899922689044178E-2</v>
      </c>
      <c r="MK273" s="5">
        <f t="shared" si="660"/>
        <v>-93.362351614656603</v>
      </c>
      <c r="ML273" s="5" t="str">
        <f t="shared" si="661"/>
        <v>Bored</v>
      </c>
      <c r="MM273" s="2">
        <v>0.15398332079721599</v>
      </c>
      <c r="MN273" s="2">
        <v>-6.1339953320703501E-2</v>
      </c>
      <c r="MO273" s="2">
        <v>-0.27592223291783802</v>
      </c>
      <c r="MP273" s="2">
        <v>-2.2141186463138701E-2</v>
      </c>
      <c r="MQ273" s="2">
        <v>-0.18167898728672199</v>
      </c>
      <c r="MR273" s="2">
        <v>-9.0126408924813897E-2</v>
      </c>
      <c r="MS273" s="2">
        <v>9.9626500421062651</v>
      </c>
      <c r="MT273" s="2">
        <v>0.14617890160489388</v>
      </c>
      <c r="MU273" s="2">
        <v>-0.1618000553404037</v>
      </c>
      <c r="MV273" s="2">
        <v>1.4470446938455157</v>
      </c>
      <c r="MW273" s="2">
        <f t="shared" si="594"/>
        <v>0.16013457807978893</v>
      </c>
      <c r="MX273" s="2">
        <f t="shared" si="595"/>
        <v>0.50874480153552759</v>
      </c>
      <c r="MY273" s="2">
        <f t="shared" si="662"/>
        <v>17.472128285058403</v>
      </c>
      <c r="MZ273" s="2" t="str">
        <f t="shared" si="663"/>
        <v>happy</v>
      </c>
      <c r="NA273" s="7">
        <v>0.67897857741281398</v>
      </c>
      <c r="NB273" s="7">
        <v>0.193204845581051</v>
      </c>
      <c r="NC273" s="7">
        <v>-7.6433294837664298E-2</v>
      </c>
      <c r="ND273" s="7">
        <v>0.32318188444252099</v>
      </c>
      <c r="NE273" s="7">
        <v>1.1126161682437199</v>
      </c>
      <c r="NF273" s="7">
        <v>0.65595109069258795</v>
      </c>
      <c r="NG273" s="7">
        <v>-4.2662156172854342E-2</v>
      </c>
      <c r="NH273" s="7">
        <v>0.380591915615339</v>
      </c>
      <c r="NI273" s="7">
        <v>0.48577373183176298</v>
      </c>
      <c r="NJ273" s="7">
        <v>0.28290905685625756</v>
      </c>
      <c r="NK273" s="7">
        <f t="shared" si="596"/>
        <v>0.74921930829707262</v>
      </c>
      <c r="NL273" s="7">
        <f t="shared" si="597"/>
        <v>7.1456428949742135E-2</v>
      </c>
      <c r="NM273" s="7">
        <f t="shared" si="664"/>
        <v>84.551921990799428</v>
      </c>
      <c r="NN273" s="7" t="str">
        <f t="shared" si="665"/>
        <v>alert</v>
      </c>
      <c r="NO273" s="4">
        <v>1.3266895030449299</v>
      </c>
      <c r="NP273" s="4">
        <v>0.80608249878580196</v>
      </c>
      <c r="NQ273" s="4">
        <v>0.458968595596702</v>
      </c>
      <c r="NR273" s="4">
        <v>0.504374028204019</v>
      </c>
      <c r="NS273" s="4">
        <v>1.52665462071388</v>
      </c>
      <c r="NT273" s="4">
        <v>0.64043430348552699</v>
      </c>
      <c r="NU273" s="4">
        <v>0.16085287146931532</v>
      </c>
      <c r="NV273" s="4">
        <v>0.3486817625706442</v>
      </c>
      <c r="NW273" s="4">
        <v>0.52060700425912798</v>
      </c>
      <c r="NX273" s="4">
        <v>0.4516857043199205</v>
      </c>
      <c r="NY273" s="4">
        <f t="shared" si="598"/>
        <v>0.36041172399522892</v>
      </c>
      <c r="NZ273" s="4">
        <f t="shared" si="599"/>
        <v>-0.5697616857332336</v>
      </c>
      <c r="OA273" s="4">
        <f t="shared" si="666"/>
        <v>147.68395654726194</v>
      </c>
      <c r="OB273" s="4" t="str">
        <f t="shared" si="667"/>
        <v>stressed</v>
      </c>
      <c r="OC273" s="1">
        <v>0.60079057626740096</v>
      </c>
      <c r="OD273" s="1">
        <v>0.52063791639536905</v>
      </c>
      <c r="OE273" s="1">
        <v>1.10646528092634</v>
      </c>
      <c r="OF273" s="1">
        <v>0.71757763444542</v>
      </c>
      <c r="OG273" s="1">
        <v>0.197527898766408</v>
      </c>
      <c r="OH273" s="1">
        <v>0.60797347404294499</v>
      </c>
      <c r="OI273" s="1">
        <v>1.3859948322998299</v>
      </c>
      <c r="OJ273" s="1">
        <v>0.63580577028089136</v>
      </c>
      <c r="OK273" s="1">
        <v>8.0152659872031906E-2</v>
      </c>
      <c r="OL273" s="1">
        <v>1.6265351980139822</v>
      </c>
      <c r="OM273" s="1">
        <f t="shared" si="600"/>
        <v>0.14042461914442095</v>
      </c>
      <c r="ON273" s="1">
        <f t="shared" si="601"/>
        <v>-0.29431146002650455</v>
      </c>
      <c r="OO273" s="1">
        <f t="shared" si="668"/>
        <v>154.49282337450416</v>
      </c>
      <c r="OP273" s="1" t="str">
        <f t="shared" si="669"/>
        <v>Upset</v>
      </c>
      <c r="OQ273" s="2">
        <v>0.42584833182783799</v>
      </c>
      <c r="OR273" s="2">
        <v>0.69801099836353697</v>
      </c>
      <c r="OS273" s="2">
        <v>-2.45827229674614E-2</v>
      </c>
      <c r="OT273" s="2">
        <v>9.6334166374736699E-3</v>
      </c>
      <c r="OU273" s="2">
        <v>0.51260960373580999</v>
      </c>
      <c r="OV273" s="2">
        <v>0.64067843984005701</v>
      </c>
      <c r="OW273" s="2">
        <v>-2.6194805367271739E-2</v>
      </c>
      <c r="OX273" s="2">
        <v>7.1961549576434148E-3</v>
      </c>
      <c r="OY273" s="2">
        <v>-0.27216266653569898</v>
      </c>
      <c r="OZ273" s="2">
        <v>-1.3301759329116487E-2</v>
      </c>
      <c r="PA273" s="2">
        <f t="shared" si="602"/>
        <v>-0.33457185840543358</v>
      </c>
      <c r="PB273" s="2">
        <f t="shared" si="603"/>
        <v>-0.24744659640285738</v>
      </c>
      <c r="PC273" s="2">
        <f t="shared" si="670"/>
        <v>-126.48632492083708</v>
      </c>
      <c r="PD273" s="2" t="str">
        <f t="shared" si="671"/>
        <v>Depressed</v>
      </c>
      <c r="PE273" s="1">
        <v>0.19530815169226001</v>
      </c>
      <c r="PF273" s="1">
        <v>0.86520973021788306</v>
      </c>
      <c r="PG273" s="1">
        <v>0.61978523198824498</v>
      </c>
      <c r="PH273" s="1">
        <v>1.2975810293515899</v>
      </c>
      <c r="PI273" s="1">
        <v>7.5518921911160997E-2</v>
      </c>
      <c r="PJ273" s="1">
        <v>0.64682206392654795</v>
      </c>
      <c r="PK273" s="1">
        <v>2.288490673188059</v>
      </c>
      <c r="PL273" s="1">
        <v>0.85817046597609015</v>
      </c>
      <c r="PM273" s="1">
        <v>-0.66990157852562304</v>
      </c>
      <c r="PN273" s="1">
        <v>1.8079527880155934</v>
      </c>
      <c r="PO273" s="1">
        <f t="shared" si="604"/>
        <v>-0.75466533975176153</v>
      </c>
      <c r="PP273" s="1">
        <f t="shared" si="605"/>
        <v>5.826127152722238E-2</v>
      </c>
      <c r="PQ273" s="1">
        <f t="shared" si="672"/>
        <v>-85.58543821800383</v>
      </c>
      <c r="PR273" s="1" t="str">
        <f t="shared" si="673"/>
        <v>Calm</v>
      </c>
      <c r="PS273" s="4">
        <v>0.29065000904750798</v>
      </c>
      <c r="PT273" s="4">
        <v>0.62264165274698702</v>
      </c>
      <c r="PU273" s="4">
        <v>0.63583542858507902</v>
      </c>
      <c r="PV273" s="4">
        <v>0.28243891639900598</v>
      </c>
      <c r="PW273" s="4">
        <v>0.43198740241835298</v>
      </c>
      <c r="PX273" s="4">
        <v>0.63219122989877896</v>
      </c>
      <c r="PY273" s="4">
        <v>0.87988169239023317</v>
      </c>
      <c r="PZ273" s="4">
        <v>0.22508090145318363</v>
      </c>
      <c r="QA273" s="4">
        <v>-0.33199164369947903</v>
      </c>
      <c r="QB273" s="4">
        <v>1.0054557414657652</v>
      </c>
      <c r="QC273" s="4">
        <f t="shared" si="606"/>
        <v>-0.15643585026605333</v>
      </c>
      <c r="QD273" s="4">
        <f t="shared" si="607"/>
        <v>0.1350690652604789</v>
      </c>
      <c r="QE273" s="4">
        <f t="shared" si="674"/>
        <v>-49.192180442993489</v>
      </c>
      <c r="QF273" s="4" t="str">
        <f t="shared" si="675"/>
        <v>Relased</v>
      </c>
      <c r="QG273" s="2">
        <v>0.10198466300157601</v>
      </c>
      <c r="QH273" s="2">
        <v>0.19813785401457601</v>
      </c>
      <c r="QI273" s="2">
        <v>0.17919351386565499</v>
      </c>
      <c r="QJ273" s="2">
        <v>4.2688579506396401E-2</v>
      </c>
      <c r="QK273" s="2">
        <v>-0.38243736856068899</v>
      </c>
      <c r="QL273" s="2">
        <v>0.39535095284029498</v>
      </c>
      <c r="QM273" s="2">
        <v>-0.63894378736127078</v>
      </c>
      <c r="QN273" s="2">
        <v>7.1928196477065609E-2</v>
      </c>
      <c r="QO273" s="2">
        <v>-9.6153191013000003E-2</v>
      </c>
      <c r="QP273" s="2">
        <v>0.73930505307640793</v>
      </c>
      <c r="QQ273" s="2">
        <f t="shared" si="608"/>
        <v>-5.0165039221007568E-2</v>
      </c>
      <c r="QR273" s="2">
        <f t="shared" si="609"/>
        <v>0.27441487582944601</v>
      </c>
      <c r="QS273" s="2">
        <f t="shared" si="676"/>
        <v>-10.359695018743768</v>
      </c>
      <c r="QT273" s="2" t="str">
        <f t="shared" si="677"/>
        <v>Contented</v>
      </c>
      <c r="QU273" s="4">
        <v>0.35969588022506899</v>
      </c>
      <c r="QV273" s="4">
        <v>-4.2578631904606402E-2</v>
      </c>
      <c r="QW273" s="4">
        <v>-3.6321116776910599E-2</v>
      </c>
      <c r="QX273" s="4">
        <v>-0.199823767742912</v>
      </c>
      <c r="QY273" s="4">
        <v>7.1155554526047202E-2</v>
      </c>
      <c r="QZ273" s="4">
        <v>9.8081716703019697E-2</v>
      </c>
      <c r="RA273" s="4">
        <v>-8.4300791055486907E-2</v>
      </c>
      <c r="RB273" s="4">
        <v>-3.6002281399073603</v>
      </c>
      <c r="RC273" s="4">
        <v>0.40227451212967541</v>
      </c>
      <c r="RD273" s="4">
        <v>-0.74466111752201691</v>
      </c>
      <c r="RE273" s="4">
        <f t="shared" si="610"/>
        <v>9.5101612567244809E-2</v>
      </c>
      <c r="RF273" s="4">
        <f t="shared" si="611"/>
        <v>-0.24939861208341829</v>
      </c>
      <c r="RG273" s="4">
        <f t="shared" si="678"/>
        <v>159.12696326809126</v>
      </c>
      <c r="RH273" s="4" t="str">
        <f t="shared" si="679"/>
        <v>Upset</v>
      </c>
    </row>
    <row r="274" spans="1:476" x14ac:dyDescent="0.3">
      <c r="A274" s="1">
        <v>0.17976126559745301</v>
      </c>
      <c r="B274" s="1">
        <v>-0.117441888627701</v>
      </c>
      <c r="C274" s="1">
        <v>0.13434864376774999</v>
      </c>
      <c r="D274" s="1">
        <v>9.6703620349570196E-2</v>
      </c>
      <c r="E274" s="1">
        <v>8.5206214103718106E-2</v>
      </c>
      <c r="F274" s="1">
        <v>-0.35998624020912501</v>
      </c>
      <c r="G274" s="1">
        <v>0.50703823699145134</v>
      </c>
      <c r="H274" s="1">
        <v>-0.20255115798302969</v>
      </c>
      <c r="I274" s="1">
        <v>-7.7982324317118504E-2</v>
      </c>
      <c r="J274" s="1">
        <v>2.1394963738376229</v>
      </c>
      <c r="K274" s="17">
        <f t="shared" si="544"/>
        <v>-0.13491083339054177</v>
      </c>
      <c r="L274" s="18">
        <f t="shared" si="545"/>
        <v>0.72417676595997293</v>
      </c>
      <c r="M274" s="18">
        <f t="shared" si="612"/>
        <v>-10.552968815060105</v>
      </c>
      <c r="N274" s="18" t="str">
        <f t="shared" si="613"/>
        <v>Contented</v>
      </c>
      <c r="O274" s="9">
        <v>0.27087077591227099</v>
      </c>
      <c r="P274" s="9">
        <v>-7.0613355015635398E-2</v>
      </c>
      <c r="Q274" s="9">
        <v>-4.6868556843236701E-2</v>
      </c>
      <c r="R274" s="9">
        <v>-3.0814260826693699E-2</v>
      </c>
      <c r="S274" s="9">
        <v>0.14695585520482199</v>
      </c>
      <c r="T274" s="9">
        <v>4.5317378082985603E-2</v>
      </c>
      <c r="U274" s="9">
        <v>-0.1121722584267304</v>
      </c>
      <c r="V274" s="9">
        <v>1.21814867671394</v>
      </c>
      <c r="W274" s="9">
        <v>0.34148413092790642</v>
      </c>
      <c r="X274" s="9">
        <v>-0.3879148014695894</v>
      </c>
      <c r="Y274" s="9">
        <f t="shared" si="546"/>
        <v>0.68713750167862409</v>
      </c>
      <c r="Z274" s="9">
        <f t="shared" si="547"/>
        <v>-0.12965296893223632</v>
      </c>
      <c r="AA274" s="9">
        <f t="shared" si="614"/>
        <v>100.68526536228237</v>
      </c>
      <c r="AB274" s="9" t="str">
        <f t="shared" si="615"/>
        <v>nervous</v>
      </c>
      <c r="AC274" s="2">
        <v>0.15498163344440199</v>
      </c>
      <c r="AD274" s="2">
        <v>0.36928621913181497</v>
      </c>
      <c r="AE274" s="2">
        <v>-0.13203189567304999</v>
      </c>
      <c r="AF274" s="2">
        <v>-5.7949088541858103E-2</v>
      </c>
      <c r="AG274" s="2">
        <v>-0.170837251497168</v>
      </c>
      <c r="AH274" s="2">
        <v>0.61562349090521296</v>
      </c>
      <c r="AI274" s="2">
        <v>8.3271364909056391</v>
      </c>
      <c r="AJ274" s="2">
        <v>-5.8836955257228089E-2</v>
      </c>
      <c r="AK274" s="2">
        <v>-0.21430458568741298</v>
      </c>
      <c r="AL274" s="2">
        <v>-0.36237389586516566</v>
      </c>
      <c r="AM274" s="2">
        <f t="shared" si="548"/>
        <v>-4.1962539537484411E-2</v>
      </c>
      <c r="AN274" s="2">
        <f t="shared" si="549"/>
        <v>-0.21872890677989365</v>
      </c>
      <c r="AO274" s="2">
        <f t="shared" si="616"/>
        <v>-169.13991559851402</v>
      </c>
      <c r="AP274" s="2" t="str">
        <f t="shared" si="617"/>
        <v>Sad</v>
      </c>
      <c r="AQ274" s="9">
        <v>0.37007309136880001</v>
      </c>
      <c r="AR274" s="9">
        <v>0.38819519815247</v>
      </c>
      <c r="AS274" s="9">
        <v>-0.138627819250385</v>
      </c>
      <c r="AT274" s="9">
        <v>8.9437621723074498E-2</v>
      </c>
      <c r="AU274" s="9">
        <v>0.30079727667934802</v>
      </c>
      <c r="AV274" s="9">
        <v>-0.44954143541161801</v>
      </c>
      <c r="AW274" s="9">
        <v>-0.20663875743046048</v>
      </c>
      <c r="AX274" s="9">
        <v>-1.4579153623596934</v>
      </c>
      <c r="AY274" s="9">
        <v>-1.8122106783669989E-2</v>
      </c>
      <c r="AZ274" s="9">
        <v>-6.4871758725881259E-2</v>
      </c>
      <c r="BA274" s="9">
        <f t="shared" si="550"/>
        <v>0.12037628849992843</v>
      </c>
      <c r="BB274" s="9">
        <f t="shared" si="551"/>
        <v>2.6732254895468932E-2</v>
      </c>
      <c r="BC274" s="9">
        <f t="shared" si="618"/>
        <v>77.479371134560594</v>
      </c>
      <c r="BD274" s="9" t="str">
        <f t="shared" si="619"/>
        <v>alert</v>
      </c>
      <c r="BE274" s="4">
        <v>0.62214895154695904</v>
      </c>
      <c r="BF274" s="4">
        <v>9.8873857155303592E-3</v>
      </c>
      <c r="BG274" s="4">
        <v>-3.8614673075193499E-2</v>
      </c>
      <c r="BH274" s="4">
        <v>-0.34694118357753101</v>
      </c>
      <c r="BI274" s="4">
        <v>0.471284434992089</v>
      </c>
      <c r="BJ274" s="4">
        <v>0.139951677540708</v>
      </c>
      <c r="BK274" s="4">
        <v>-3.5315066789223672E-2</v>
      </c>
      <c r="BL274" s="4">
        <v>-2.3154254707547803</v>
      </c>
      <c r="BM274" s="4">
        <v>0.61226156583142866</v>
      </c>
      <c r="BN274" s="4">
        <v>-0.61002166160677607</v>
      </c>
      <c r="BO274" s="4">
        <f t="shared" si="552"/>
        <v>0.67874505171615351</v>
      </c>
      <c r="BP274" s="4">
        <f t="shared" si="553"/>
        <v>-0.21820853004859975</v>
      </c>
      <c r="BQ274" s="4">
        <f t="shared" si="620"/>
        <v>107.82198579406865</v>
      </c>
      <c r="BR274" s="4" t="str">
        <f t="shared" si="621"/>
        <v>nervous</v>
      </c>
      <c r="BS274" s="5">
        <v>8.4935082566009498E-2</v>
      </c>
      <c r="BT274" s="5">
        <v>0.65758969389934996</v>
      </c>
      <c r="BU274" s="5">
        <v>0.72390675121846604</v>
      </c>
      <c r="BV274" s="5">
        <v>0.22461049173731901</v>
      </c>
      <c r="BW274" s="5">
        <v>-0.468215898349362</v>
      </c>
      <c r="BX274" s="5">
        <v>8.4448399692139006E-2</v>
      </c>
      <c r="BY274" s="5">
        <v>-1.888711152262968</v>
      </c>
      <c r="BZ274" s="5">
        <v>0.3026940175674766</v>
      </c>
      <c r="CA274" s="5">
        <v>-0.5726546113333405</v>
      </c>
      <c r="CB274" s="5">
        <v>1.2774216740228004</v>
      </c>
      <c r="CC274" s="5">
        <f t="shared" si="554"/>
        <v>-0.42176707631913279</v>
      </c>
      <c r="CD274" s="5">
        <f t="shared" si="555"/>
        <v>0.49431922296522135</v>
      </c>
      <c r="CE274" s="5">
        <f t="shared" si="622"/>
        <v>-40.471744124951869</v>
      </c>
      <c r="CF274" s="5" t="str">
        <f t="shared" si="623"/>
        <v>Relased</v>
      </c>
      <c r="CG274" s="4">
        <v>0.49457440767970201</v>
      </c>
      <c r="CH274" s="4">
        <v>0.625884205165949</v>
      </c>
      <c r="CI274" s="4">
        <v>0.22491194404712</v>
      </c>
      <c r="CJ274" s="4">
        <v>0.37766580211666301</v>
      </c>
      <c r="CK274" s="4">
        <v>-0.20285054873281999</v>
      </c>
      <c r="CL274" s="4">
        <v>0.30655882501493598</v>
      </c>
      <c r="CM274" s="4">
        <v>0.77097548640364266</v>
      </c>
      <c r="CN274" s="4">
        <v>0.40502828579607641</v>
      </c>
      <c r="CO274" s="4">
        <v>-0.13130979748624699</v>
      </c>
      <c r="CP274" s="4">
        <v>0.53779563051722568</v>
      </c>
      <c r="CQ274" s="4">
        <f t="shared" si="556"/>
        <v>0.17746871503184281</v>
      </c>
      <c r="CR274" s="4">
        <f t="shared" si="557"/>
        <v>-0.73178828419250164</v>
      </c>
      <c r="CS274" s="4">
        <f t="shared" si="624"/>
        <v>166.36816193915803</v>
      </c>
      <c r="CT274" s="4" t="str">
        <f t="shared" si="625"/>
        <v>Upset</v>
      </c>
      <c r="CU274" s="2">
        <v>0.15548815200183799</v>
      </c>
      <c r="CV274" s="2">
        <v>0.239835111437078</v>
      </c>
      <c r="CW274" s="2">
        <v>-5.4269622178123603E-2</v>
      </c>
      <c r="CX274" s="2">
        <v>0.25241927690978699</v>
      </c>
      <c r="CY274" s="2">
        <v>-0.140516094166838</v>
      </c>
      <c r="CZ274" s="2">
        <v>3.8429768934330102E-2</v>
      </c>
      <c r="DA274" s="2">
        <v>-3.6247269931898187</v>
      </c>
      <c r="DB274" s="2">
        <v>0.90711870133548922</v>
      </c>
      <c r="DC274" s="2">
        <v>-8.434695943524001E-2</v>
      </c>
      <c r="DD274" s="2">
        <v>0.50123449100354001</v>
      </c>
      <c r="DE274" s="2">
        <f t="shared" si="558"/>
        <v>-0.10443741276800311</v>
      </c>
      <c r="DF274" s="2">
        <f t="shared" si="559"/>
        <v>0.36395146420345825</v>
      </c>
      <c r="DG274" s="2">
        <f t="shared" si="626"/>
        <v>-16.011056248794819</v>
      </c>
      <c r="DH274" s="2" t="str">
        <f t="shared" si="627"/>
        <v>Contented</v>
      </c>
      <c r="DI274" s="7">
        <v>0.56651614813321804</v>
      </c>
      <c r="DJ274" s="7">
        <v>0.32435390945873299</v>
      </c>
      <c r="DK274" s="7">
        <v>0.26989465058169698</v>
      </c>
      <c r="DL274" s="7">
        <v>-2.55120465393592E-2</v>
      </c>
      <c r="DM274" s="7">
        <v>0.18658404547874899</v>
      </c>
      <c r="DN274" s="7">
        <v>1.01610134382496</v>
      </c>
      <c r="DO274" s="7">
        <v>0.35837814526012396</v>
      </c>
      <c r="DP274" s="7">
        <v>-1.9032374618147621E-2</v>
      </c>
      <c r="DQ274" s="7">
        <v>0.24216223867448505</v>
      </c>
      <c r="DR274" s="7">
        <v>0.27431902325117025</v>
      </c>
      <c r="DS274" s="7">
        <f t="shared" si="560"/>
        <v>-3.5394042070270304E-3</v>
      </c>
      <c r="DT274" s="7">
        <f t="shared" si="561"/>
        <v>8.1049785812542741E-2</v>
      </c>
      <c r="DU274" s="7">
        <f t="shared" si="628"/>
        <v>-2.5004897653075888</v>
      </c>
      <c r="DV274" s="7" t="str">
        <f t="shared" si="629"/>
        <v>Contented</v>
      </c>
      <c r="DW274" s="9">
        <v>0.31328739584240201</v>
      </c>
      <c r="DX274" s="9">
        <v>0.52823026288222796</v>
      </c>
      <c r="DY274" s="9">
        <v>-6.6995685752060399E-2</v>
      </c>
      <c r="DZ274" s="9">
        <v>7.4840416167473306E-2</v>
      </c>
      <c r="EA274" s="9">
        <v>6.5795929281942098E-2</v>
      </c>
      <c r="EB274" s="9">
        <v>0.25504937190757299</v>
      </c>
      <c r="EC274" s="9">
        <v>-0.17673076421941</v>
      </c>
      <c r="ED274" s="9">
        <v>9.5547506718411362E-2</v>
      </c>
      <c r="EE274" s="9">
        <v>-0.21494286703982596</v>
      </c>
      <c r="EF274" s="9">
        <v>9.3221221611701661E-3</v>
      </c>
      <c r="EG274" s="9">
        <f t="shared" si="562"/>
        <v>-2.4028687822333139E-2</v>
      </c>
      <c r="EH274" s="9">
        <f t="shared" si="563"/>
        <v>-3.3602493346147511E-2</v>
      </c>
      <c r="EI274" s="9">
        <f t="shared" si="630"/>
        <v>-144.4319543589956</v>
      </c>
      <c r="EJ274" s="9" t="str">
        <f t="shared" si="631"/>
        <v>Depressed</v>
      </c>
      <c r="EK274" s="1">
        <v>0.35605605290084902</v>
      </c>
      <c r="EL274" s="1">
        <v>0.292889133341244</v>
      </c>
      <c r="EM274" s="1">
        <v>-2.6931353581935099E-2</v>
      </c>
      <c r="EN274" s="1">
        <v>1.7467261088905801E-2</v>
      </c>
      <c r="EO274" s="1">
        <v>0.100900055340609</v>
      </c>
      <c r="EP274" s="1">
        <v>-0.389133476437377</v>
      </c>
      <c r="EQ274" s="1">
        <v>-5.8936412264139003E-2</v>
      </c>
      <c r="ER274" s="1">
        <v>-0.18148870392786356</v>
      </c>
      <c r="ES274" s="1">
        <v>6.3166919559605017E-2</v>
      </c>
      <c r="ET274" s="1">
        <v>-1.4583808761775237E-2</v>
      </c>
      <c r="EU274" s="1">
        <f t="shared" si="564"/>
        <v>-0.19140760043363303</v>
      </c>
      <c r="EV274" s="1">
        <f t="shared" si="565"/>
        <v>-0.11577271516345811</v>
      </c>
      <c r="EW274" s="1">
        <f t="shared" si="632"/>
        <v>-121.16760857967502</v>
      </c>
      <c r="EX274" s="1" t="str">
        <f t="shared" si="633"/>
        <v>Depressed</v>
      </c>
      <c r="EY274" s="2">
        <v>1.2310494542099299</v>
      </c>
      <c r="EZ274" s="2">
        <v>0.74442534421745099</v>
      </c>
      <c r="FA274" s="2">
        <v>0.29449062266204101</v>
      </c>
      <c r="FB274" s="2">
        <v>0.31028952952959898</v>
      </c>
      <c r="FC274" s="2">
        <v>0.95851685366921202</v>
      </c>
      <c r="FD274" s="2">
        <v>0.519203085312126</v>
      </c>
      <c r="FE274" s="2">
        <v>0.1344972388378092</v>
      </c>
      <c r="FF274" s="2">
        <v>0.24555440687980834</v>
      </c>
      <c r="FG274" s="2">
        <v>0.48662410999247896</v>
      </c>
      <c r="FH274" s="2">
        <v>0.30614420020599015</v>
      </c>
      <c r="FI274" s="2">
        <f t="shared" si="566"/>
        <v>0.37164618506422187</v>
      </c>
      <c r="FJ274" s="2">
        <f t="shared" si="567"/>
        <v>-0.29815303322685138</v>
      </c>
      <c r="FK274" s="2">
        <f t="shared" si="634"/>
        <v>128.73831790039497</v>
      </c>
      <c r="FL274" s="2" t="str">
        <f t="shared" si="635"/>
        <v>stressed</v>
      </c>
      <c r="FM274" s="7">
        <v>-7.8522926340628008E-3</v>
      </c>
      <c r="FN274" s="7">
        <v>0.17445143151484199</v>
      </c>
      <c r="FO274" s="7">
        <v>6.8184130344682195E-2</v>
      </c>
      <c r="FP274" s="7">
        <v>-0.142172830156963</v>
      </c>
      <c r="FQ274" s="7">
        <v>-0.38975868511879702</v>
      </c>
      <c r="FR274" s="7">
        <v>-0.50361660177261203</v>
      </c>
      <c r="FS274" s="7">
        <v>-0.17148452673523243</v>
      </c>
      <c r="FT274" s="7">
        <v>0.43191942223299967</v>
      </c>
      <c r="FU274" s="7">
        <v>-0.18230372414890481</v>
      </c>
      <c r="FV274" s="7">
        <v>-0.4441121383300079</v>
      </c>
      <c r="FW274" s="7">
        <f t="shared" si="568"/>
        <v>-0.32348741946693704</v>
      </c>
      <c r="FX274" s="7">
        <f t="shared" si="569"/>
        <v>-6.3735246168642457E-3</v>
      </c>
      <c r="FY274" s="7">
        <f t="shared" si="636"/>
        <v>-91.128726490157149</v>
      </c>
      <c r="FZ274" s="7" t="str">
        <f t="shared" si="637"/>
        <v>Bored</v>
      </c>
      <c r="GA274" s="4">
        <v>0.291307125276699</v>
      </c>
      <c r="GB274" s="4">
        <v>0.29794043017587901</v>
      </c>
      <c r="GC274" s="4">
        <v>0.39030384307602201</v>
      </c>
      <c r="GD274" s="4">
        <v>0.60765246601092004</v>
      </c>
      <c r="GE274" s="4">
        <v>-8.0386888008801199E-2</v>
      </c>
      <c r="GF274" s="4">
        <v>1.42689160071987E-2</v>
      </c>
      <c r="GG274" s="4">
        <v>1.8504807700376436</v>
      </c>
      <c r="GH274" s="4">
        <v>1.9462981279701865</v>
      </c>
      <c r="GI274" s="4">
        <v>-6.6333048991800148E-3</v>
      </c>
      <c r="GJ274" s="4">
        <v>1.6936112841748676</v>
      </c>
      <c r="GK274" s="4">
        <f t="shared" si="570"/>
        <v>0.20372785507416236</v>
      </c>
      <c r="GL274" s="4">
        <f t="shared" si="571"/>
        <v>0.34876335388413948</v>
      </c>
      <c r="GM274" s="4">
        <f t="shared" si="638"/>
        <v>30.291059999886407</v>
      </c>
      <c r="GN274" s="4" t="str">
        <f t="shared" si="639"/>
        <v>excited</v>
      </c>
      <c r="GO274" s="5">
        <v>0.157095981005174</v>
      </c>
      <c r="GP274" s="5">
        <v>0.53932704909005602</v>
      </c>
      <c r="GQ274" s="5">
        <v>0.46096388088102902</v>
      </c>
      <c r="GR274" s="5">
        <v>0.41450887909572498</v>
      </c>
      <c r="GS274" s="5">
        <v>-0.146965575308484</v>
      </c>
      <c r="GT274" s="5">
        <v>-5.3285197350142401E-2</v>
      </c>
      <c r="GU274" s="5">
        <v>45.503003007238327</v>
      </c>
      <c r="GV274" s="5">
        <v>0.85282548737702801</v>
      </c>
      <c r="GW274" s="5">
        <v>-0.38223106808488205</v>
      </c>
      <c r="GX274" s="5">
        <v>1.2570990937175648</v>
      </c>
      <c r="GY274" s="5">
        <f t="shared" si="572"/>
        <v>4.9172676237090762E-2</v>
      </c>
      <c r="GZ274" s="5">
        <f t="shared" si="573"/>
        <v>0.41181799536694808</v>
      </c>
      <c r="HA274" s="5">
        <f t="shared" si="640"/>
        <v>6.8091020698735267</v>
      </c>
      <c r="HB274" s="5" t="str">
        <f t="shared" si="641"/>
        <v>happy</v>
      </c>
      <c r="HC274" s="2">
        <v>0.130638751552139</v>
      </c>
      <c r="HD274" s="2">
        <v>0.26706868956421698</v>
      </c>
      <c r="HE274" s="2">
        <v>0.17180354268100301</v>
      </c>
      <c r="HF274" s="2">
        <v>0.21087883464320001</v>
      </c>
      <c r="HG274" s="2">
        <v>-0.23819936506378001</v>
      </c>
      <c r="HH274" s="2">
        <v>-4.9997716725578602E-2</v>
      </c>
      <c r="HI274" s="2">
        <v>-1.5972718737087639</v>
      </c>
      <c r="HJ274" s="2">
        <v>0.97147413072110123</v>
      </c>
      <c r="HK274" s="2">
        <v>-0.13642993801207798</v>
      </c>
      <c r="HL274" s="2">
        <v>0.96222081299264117</v>
      </c>
      <c r="HM274" s="2">
        <f t="shared" si="574"/>
        <v>-0.16775533169911705</v>
      </c>
      <c r="HN274" s="2">
        <f t="shared" si="575"/>
        <v>0.32057972383585476</v>
      </c>
      <c r="HO274" s="2">
        <f t="shared" si="642"/>
        <v>-27.622495928400696</v>
      </c>
      <c r="HP274" s="2" t="str">
        <f t="shared" si="643"/>
        <v>Contented</v>
      </c>
      <c r="HQ274" s="4">
        <v>0.31598858358249099</v>
      </c>
      <c r="HR274" s="4">
        <v>1.0443949540425499</v>
      </c>
      <c r="HS274" s="4">
        <v>0.173040529264578</v>
      </c>
      <c r="HT274" s="4">
        <v>0.47314710961260598</v>
      </c>
      <c r="HU274" s="4">
        <v>-0.22839018429732399</v>
      </c>
      <c r="HV274" s="4">
        <v>0.62314078111707205</v>
      </c>
      <c r="HW274" s="4">
        <v>1.9753846037901162</v>
      </c>
      <c r="HX274" s="4">
        <v>0.28374031190840704</v>
      </c>
      <c r="HY274" s="4">
        <v>-0.72840637046005896</v>
      </c>
      <c r="HZ274" s="4">
        <v>0.47500401247526058</v>
      </c>
      <c r="IA274" s="4">
        <f t="shared" si="576"/>
        <v>-0.62402191391120432</v>
      </c>
      <c r="IB274" s="4">
        <f t="shared" si="577"/>
        <v>-0.35247082898630533</v>
      </c>
      <c r="IC274" s="4">
        <f t="shared" si="644"/>
        <v>-119.45937982390281</v>
      </c>
      <c r="ID274" s="4" t="str">
        <f t="shared" si="645"/>
        <v>Bored</v>
      </c>
      <c r="IE274" s="5">
        <v>0.42227099633917697</v>
      </c>
      <c r="IF274" s="5">
        <v>8.3242894893811401E-3</v>
      </c>
      <c r="IG274" s="5">
        <v>4.78318772200877E-2</v>
      </c>
      <c r="IH274" s="5">
        <v>0.28252663850309301</v>
      </c>
      <c r="II274" s="5">
        <v>0.25087909645054102</v>
      </c>
      <c r="IJ274" s="5">
        <v>-0.331948208167062</v>
      </c>
      <c r="IK274" s="5">
        <v>7.1056778766618478E-2</v>
      </c>
      <c r="IL274" s="5">
        <v>-0.87300913868631747</v>
      </c>
      <c r="IM274" s="5">
        <v>0.41394670684979584</v>
      </c>
      <c r="IN274" s="5">
        <v>0.76721349860461141</v>
      </c>
      <c r="IO274" s="5">
        <f t="shared" si="578"/>
        <v>0.21989800364822432</v>
      </c>
      <c r="IP274" s="5">
        <f t="shared" si="579"/>
        <v>-0.12095216796193087</v>
      </c>
      <c r="IQ274" s="5">
        <f t="shared" si="646"/>
        <v>118.8124472642144</v>
      </c>
      <c r="IR274" s="5" t="str">
        <f t="shared" si="647"/>
        <v>nervous</v>
      </c>
      <c r="IS274" s="4">
        <v>0.56079123560975397</v>
      </c>
      <c r="IT274" s="4">
        <v>0.65363592698231299</v>
      </c>
      <c r="IU274" s="4">
        <v>0.46682719327821998</v>
      </c>
      <c r="IV274" s="4">
        <v>0.67677141815137198</v>
      </c>
      <c r="IW274" s="4">
        <v>0.63120519066391301</v>
      </c>
      <c r="IX274" s="4">
        <v>0.56219145654718705</v>
      </c>
      <c r="IY274" s="4">
        <v>0.39163472556506007</v>
      </c>
      <c r="IZ274" s="4">
        <v>0.55663445923279875</v>
      </c>
      <c r="JA274" s="4">
        <v>-9.2844691372559018E-2</v>
      </c>
      <c r="JB274" s="4">
        <v>0.94167739874057244</v>
      </c>
      <c r="JC274" s="4">
        <f t="shared" si="580"/>
        <v>-8.0730079093630724E-2</v>
      </c>
      <c r="JD274" s="4">
        <f t="shared" si="581"/>
        <v>-0.5768264163481589</v>
      </c>
      <c r="JE274" s="4">
        <f t="shared" si="648"/>
        <v>-172.03288544023769</v>
      </c>
      <c r="JF274" s="4" t="str">
        <f t="shared" si="649"/>
        <v>Sad</v>
      </c>
      <c r="JG274" s="5">
        <v>0.20849656749245499</v>
      </c>
      <c r="JH274" s="5">
        <v>0.64998875514259602</v>
      </c>
      <c r="JI274" s="5">
        <v>0.17369608309939</v>
      </c>
      <c r="JJ274" s="5">
        <v>7.3197253178620705E-2</v>
      </c>
      <c r="JK274" s="5">
        <v>-9.0612494105066999E-2</v>
      </c>
      <c r="JL274" s="5">
        <v>0.55473149643869701</v>
      </c>
      <c r="JM274" s="5">
        <v>1.4734482624178911</v>
      </c>
      <c r="JN274" s="5">
        <v>6.0758713969108903E-2</v>
      </c>
      <c r="JO274" s="5">
        <v>-0.44149218765014103</v>
      </c>
      <c r="JP274" s="5">
        <v>0.28759179658446765</v>
      </c>
      <c r="JQ274" s="5">
        <f t="shared" si="582"/>
        <v>-0.33355835527479649</v>
      </c>
      <c r="JR274" s="5">
        <f t="shared" si="583"/>
        <v>0.20037499790055446</v>
      </c>
      <c r="JS274" s="5">
        <f t="shared" si="650"/>
        <v>-59.005942419864084</v>
      </c>
      <c r="JT274" s="5" t="str">
        <f t="shared" si="651"/>
        <v>Relased</v>
      </c>
      <c r="JU274" s="2">
        <v>-7.1695969888614999E-2</v>
      </c>
      <c r="JV274" s="2">
        <v>0.51696885881300603</v>
      </c>
      <c r="JW274" s="2">
        <v>-5.4589013655975502E-2</v>
      </c>
      <c r="JX274" s="2">
        <v>0.21222764531138499</v>
      </c>
      <c r="JY274" s="2">
        <v>-0.16541219830710199</v>
      </c>
      <c r="JZ274" s="2">
        <v>0.64942089491070498</v>
      </c>
      <c r="KA274" s="2">
        <v>0.23022831339541161</v>
      </c>
      <c r="KB274" s="2">
        <v>0.18195259743481634</v>
      </c>
      <c r="KC274" s="2">
        <v>-0.58866482870162107</v>
      </c>
      <c r="KD274" s="2">
        <v>0.35402701484072857</v>
      </c>
      <c r="KE274" s="2">
        <f t="shared" si="584"/>
        <v>-0.38159742994194912</v>
      </c>
      <c r="KF274" s="2">
        <f t="shared" si="585"/>
        <v>0.35590523857334389</v>
      </c>
      <c r="KG274" s="2">
        <f t="shared" si="652"/>
        <v>-46.995191520778768</v>
      </c>
      <c r="KH274" s="2" t="str">
        <f t="shared" si="653"/>
        <v>Relased</v>
      </c>
      <c r="KI274" s="7">
        <v>0.119903224414765</v>
      </c>
      <c r="KJ274" s="7">
        <v>-8.8658821749796696E-2</v>
      </c>
      <c r="KK274" s="7">
        <v>-0.101027917170795</v>
      </c>
      <c r="KL274" s="7">
        <v>-0.14687277637372601</v>
      </c>
      <c r="KM274" s="7">
        <v>0.14329901326196601</v>
      </c>
      <c r="KN274" s="7">
        <v>-0.13649943686626501</v>
      </c>
      <c r="KO274" s="7">
        <v>-0.38384140675459993</v>
      </c>
      <c r="KP274" s="7">
        <v>0.65230907929596504</v>
      </c>
      <c r="KQ274" s="7">
        <v>2.8819612320482094E-2</v>
      </c>
      <c r="KR274" s="7">
        <v>-1.026556097542318</v>
      </c>
      <c r="KS274" s="7">
        <f t="shared" si="586"/>
        <v>2.4865033491789257E-2</v>
      </c>
      <c r="KT274" s="7">
        <f t="shared" si="587"/>
        <v>-0.34691746632667841</v>
      </c>
      <c r="KU274" s="7">
        <f t="shared" si="654"/>
        <v>175.90038115592989</v>
      </c>
      <c r="KV274" s="7" t="str">
        <f t="shared" si="655"/>
        <v>Upset</v>
      </c>
      <c r="KW274" s="2">
        <v>-0.162327720335604</v>
      </c>
      <c r="KX274" s="2">
        <v>0.19678988868070599</v>
      </c>
      <c r="KY274" s="2">
        <v>0.96506243142916903</v>
      </c>
      <c r="KZ274" s="2">
        <v>0.32996245778000799</v>
      </c>
      <c r="LA274" s="2">
        <v>-0.17411816614474901</v>
      </c>
      <c r="LB274" s="2">
        <v>0.21899514196526501</v>
      </c>
      <c r="LC274" s="2">
        <v>-2.8684031227872495</v>
      </c>
      <c r="LD274" s="2">
        <v>0.79358907478552665</v>
      </c>
      <c r="LE274" s="2">
        <v>-0.82362380034095395</v>
      </c>
      <c r="LF274" s="2">
        <v>2.7747506213278665</v>
      </c>
      <c r="LG274" s="2">
        <f t="shared" si="588"/>
        <v>-0.69876113396180717</v>
      </c>
      <c r="LH274" s="2">
        <f t="shared" si="589"/>
        <v>0.92504930291121501</v>
      </c>
      <c r="LI274" s="2">
        <f t="shared" si="656"/>
        <v>-37.066566686757966</v>
      </c>
      <c r="LJ274" s="2" t="str">
        <f t="shared" si="657"/>
        <v>Relased</v>
      </c>
      <c r="LK274" s="4">
        <v>0.61500569142626405</v>
      </c>
      <c r="LL274" s="4">
        <v>0.40938071337684101</v>
      </c>
      <c r="LM274" s="4">
        <v>-7.2050341136491898E-3</v>
      </c>
      <c r="LN274" s="4">
        <v>7.1189587094978399E-2</v>
      </c>
      <c r="LO274" s="4">
        <v>0.44937322918981698</v>
      </c>
      <c r="LP274" s="4">
        <v>0.50569351918043504</v>
      </c>
      <c r="LQ274" s="4">
        <v>-6.7692378852061358E-3</v>
      </c>
      <c r="LR274" s="4">
        <v>7.7796515913284139E-2</v>
      </c>
      <c r="LS274" s="4">
        <v>0.20562497804942304</v>
      </c>
      <c r="LT274" s="4">
        <v>6.2461345329575646E-2</v>
      </c>
      <c r="LU274" s="4">
        <f t="shared" si="590"/>
        <v>0.18225687744838548</v>
      </c>
      <c r="LV274" s="4">
        <f t="shared" si="591"/>
        <v>0.30680164339892646</v>
      </c>
      <c r="LW274" s="4">
        <f t="shared" si="658"/>
        <v>30.712617266733009</v>
      </c>
      <c r="LX274" s="4" t="str">
        <f t="shared" si="659"/>
        <v>excited</v>
      </c>
      <c r="LY274" s="5">
        <v>8.1383152475640902E-2</v>
      </c>
      <c r="LZ274" s="5">
        <v>0.52418673568259899</v>
      </c>
      <c r="MA274" s="5">
        <v>-6.4608567441626102E-2</v>
      </c>
      <c r="MB274" s="5">
        <v>-1.5283682901956201E-2</v>
      </c>
      <c r="MC274" s="5">
        <v>1.49760899941023E-2</v>
      </c>
      <c r="MD274" s="5">
        <v>0.35115454401444901</v>
      </c>
      <c r="ME274" s="5">
        <v>-0.67049683855612696</v>
      </c>
      <c r="MF274" s="5">
        <v>-1.7460256081200488E-2</v>
      </c>
      <c r="MG274" s="5">
        <v>-0.44280358320695812</v>
      </c>
      <c r="MH274" s="5">
        <v>-0.1319290339659456</v>
      </c>
      <c r="MI274" s="5">
        <f t="shared" si="592"/>
        <v>-0.69329362850212262</v>
      </c>
      <c r="MJ274" s="5">
        <f t="shared" si="593"/>
        <v>-9.0901885499304336E-2</v>
      </c>
      <c r="MK274" s="5">
        <f t="shared" si="660"/>
        <v>-97.469782407220862</v>
      </c>
      <c r="ML274" s="5" t="str">
        <f t="shared" si="661"/>
        <v>Bored</v>
      </c>
      <c r="MM274" s="2">
        <v>0.14901807876581499</v>
      </c>
      <c r="MN274" s="2">
        <v>-9.0951808867404005E-2</v>
      </c>
      <c r="MO274" s="2">
        <v>-0.252717034748138</v>
      </c>
      <c r="MP274" s="2">
        <v>-8.5039947325986201E-2</v>
      </c>
      <c r="MQ274" s="2">
        <v>-0.205017354075895</v>
      </c>
      <c r="MR274" s="2">
        <v>-0.232424180287954</v>
      </c>
      <c r="MS274" s="2">
        <v>4.5128625923958756</v>
      </c>
      <c r="MT274" s="2">
        <v>0.26297545327377675</v>
      </c>
      <c r="MU274" s="2">
        <v>-0.1618000553404037</v>
      </c>
      <c r="MV274" s="2">
        <v>1.4470446938455157</v>
      </c>
      <c r="MW274" s="2">
        <f t="shared" si="594"/>
        <v>0.16013457807978893</v>
      </c>
      <c r="MX274" s="2">
        <f t="shared" si="595"/>
        <v>0.50874480153552759</v>
      </c>
      <c r="MY274" s="2">
        <f t="shared" si="662"/>
        <v>17.472128285058403</v>
      </c>
      <c r="MZ274" s="2" t="str">
        <f t="shared" si="663"/>
        <v>happy</v>
      </c>
      <c r="NA274" s="7">
        <v>0.68066823174429203</v>
      </c>
      <c r="NB274" s="7">
        <v>0.193204845581051</v>
      </c>
      <c r="NC274" s="7">
        <v>-6.3964616459680199E-2</v>
      </c>
      <c r="ND274" s="7">
        <v>0.32318188444252099</v>
      </c>
      <c r="NE274" s="7">
        <v>1.1383486821945601</v>
      </c>
      <c r="NF274" s="7">
        <v>0.65595109069258795</v>
      </c>
      <c r="NG274" s="7">
        <v>-3.5164387955674843E-2</v>
      </c>
      <c r="NH274" s="7">
        <v>0.380591915615339</v>
      </c>
      <c r="NI274" s="7">
        <v>0.48746338616324103</v>
      </c>
      <c r="NJ274" s="7">
        <v>0.29663033993017063</v>
      </c>
      <c r="NK274" s="7">
        <f t="shared" si="596"/>
        <v>0.75125851804084354</v>
      </c>
      <c r="NL274" s="7">
        <f t="shared" si="597"/>
        <v>7.6114198172863468E-2</v>
      </c>
      <c r="NM274" s="7">
        <f t="shared" si="664"/>
        <v>84.214785322253306</v>
      </c>
      <c r="NN274" s="7" t="str">
        <f t="shared" si="665"/>
        <v>alert</v>
      </c>
      <c r="NO274" s="4">
        <v>1.3266895030449299</v>
      </c>
      <c r="NP274" s="4">
        <v>0.80608249878580196</v>
      </c>
      <c r="NQ274" s="4">
        <v>0.41367722197888401</v>
      </c>
      <c r="NR274" s="4">
        <v>0.504374028204019</v>
      </c>
      <c r="NS274" s="4">
        <v>1.19500719300681</v>
      </c>
      <c r="NT274" s="4">
        <v>0.64043430348552699</v>
      </c>
      <c r="NU274" s="4">
        <v>0.1640471761043209</v>
      </c>
      <c r="NV274" s="4">
        <v>0.3486817625706442</v>
      </c>
      <c r="NW274" s="4">
        <v>0.52060700425912798</v>
      </c>
      <c r="NX274" s="4">
        <v>0.43044978525358768</v>
      </c>
      <c r="NY274" s="4">
        <f t="shared" si="598"/>
        <v>0.36041172399522892</v>
      </c>
      <c r="NZ274" s="4">
        <f t="shared" si="599"/>
        <v>-0.60958924116015589</v>
      </c>
      <c r="OA274" s="4">
        <f t="shared" si="666"/>
        <v>149.40684902459788</v>
      </c>
      <c r="OB274" s="4" t="str">
        <f t="shared" si="667"/>
        <v>stressed</v>
      </c>
      <c r="OC274" s="1">
        <v>0.61931817884527496</v>
      </c>
      <c r="OD274" s="1">
        <v>0.70361591778972499</v>
      </c>
      <c r="OE274" s="1">
        <v>1.09602121618054</v>
      </c>
      <c r="OF274" s="1">
        <v>0.61449908525071995</v>
      </c>
      <c r="OG274" s="1">
        <v>0.27614408534784102</v>
      </c>
      <c r="OH274" s="1">
        <v>0.90244728621770798</v>
      </c>
      <c r="OI274" s="1">
        <v>1.2239725335250657</v>
      </c>
      <c r="OJ274" s="1">
        <v>0.3826120190770998</v>
      </c>
      <c r="OK274" s="1">
        <v>-8.4297738944450029E-2</v>
      </c>
      <c r="OL274" s="1">
        <v>1.2929746884460229</v>
      </c>
      <c r="OM274" s="1">
        <f t="shared" si="600"/>
        <v>-0.11163025293356732</v>
      </c>
      <c r="ON274" s="1">
        <f t="shared" si="601"/>
        <v>-0.60206540826917221</v>
      </c>
      <c r="OO274" s="1">
        <f t="shared" si="668"/>
        <v>-169.49594951863745</v>
      </c>
      <c r="OP274" s="1" t="str">
        <f t="shared" si="669"/>
        <v>Sad</v>
      </c>
      <c r="OQ274" s="2">
        <v>0.108265245601427</v>
      </c>
      <c r="OR274" s="2">
        <v>0.362743999880213</v>
      </c>
      <c r="OS274" s="2">
        <v>-4.4370912118427003E-3</v>
      </c>
      <c r="OT274" s="2">
        <v>-5.61144040612402E-2</v>
      </c>
      <c r="OU274" s="2">
        <v>0.13823765269656599</v>
      </c>
      <c r="OV274" s="2">
        <v>-5.59675400831217E-2</v>
      </c>
      <c r="OW274" s="2">
        <v>-1.8000158385475775E-2</v>
      </c>
      <c r="OX274" s="2">
        <v>-0.1829162644955076</v>
      </c>
      <c r="OY274" s="2">
        <v>-0.25447875427878597</v>
      </c>
      <c r="OZ274" s="2">
        <v>-0.12855691444265546</v>
      </c>
      <c r="PA274" s="2">
        <f t="shared" si="602"/>
        <v>-0.31830059242063158</v>
      </c>
      <c r="PB274" s="2">
        <f t="shared" si="603"/>
        <v>-0.31638557781037568</v>
      </c>
      <c r="PC274" s="2">
        <f t="shared" si="670"/>
        <v>-134.82712413306615</v>
      </c>
      <c r="PD274" s="2" t="str">
        <f t="shared" si="671"/>
        <v>Depressed</v>
      </c>
      <c r="PE274" s="1">
        <v>0.46855991018437598</v>
      </c>
      <c r="PF274" s="1">
        <v>0.62071044541202602</v>
      </c>
      <c r="PG274" s="1">
        <v>0.70851132166327602</v>
      </c>
      <c r="PH274" s="1">
        <v>1.28949608426919</v>
      </c>
      <c r="PI274" s="1">
        <v>0.280340877047634</v>
      </c>
      <c r="PJ274" s="1">
        <v>0.13284852773764</v>
      </c>
      <c r="PK274" s="1">
        <v>0.94606833607691054</v>
      </c>
      <c r="PL274" s="1">
        <v>1.7112079216301501</v>
      </c>
      <c r="PM274" s="1">
        <v>-0.15215053522765004</v>
      </c>
      <c r="PN274" s="1">
        <v>1.8342621697792449</v>
      </c>
      <c r="PO274" s="1">
        <f t="shared" si="604"/>
        <v>-6.6306718234524054E-2</v>
      </c>
      <c r="PP274" s="1">
        <f t="shared" si="605"/>
        <v>7.9087192191737765E-2</v>
      </c>
      <c r="PQ274" s="1">
        <f t="shared" si="672"/>
        <v>-39.976475449782939</v>
      </c>
      <c r="PR274" s="1" t="str">
        <f t="shared" si="673"/>
        <v>Relased</v>
      </c>
      <c r="PS274" s="4">
        <v>0.50560985061784902</v>
      </c>
      <c r="PT274" s="4">
        <v>0.59898669224868195</v>
      </c>
      <c r="PU274" s="4">
        <v>0.53721501987296305</v>
      </c>
      <c r="PV274" s="4">
        <v>0.37253844842642297</v>
      </c>
      <c r="PW274" s="4">
        <v>8.0390652277163896E-2</v>
      </c>
      <c r="PX274" s="4">
        <v>0.42512833699870001</v>
      </c>
      <c r="PY274" s="4">
        <v>0.91674839393305052</v>
      </c>
      <c r="PZ274" s="4">
        <v>0.36376621550042088</v>
      </c>
      <c r="QA274" s="4">
        <v>-9.337684163083293E-2</v>
      </c>
      <c r="QB274" s="4">
        <v>0.8236070212011446</v>
      </c>
      <c r="QC274" s="4">
        <f t="shared" si="606"/>
        <v>0.10179688104005691</v>
      </c>
      <c r="QD274" s="4">
        <f t="shared" si="607"/>
        <v>5.1818306960780935E-2</v>
      </c>
      <c r="QE274" s="4">
        <f t="shared" si="674"/>
        <v>63.022254516774964</v>
      </c>
      <c r="QF274" s="4" t="str">
        <f t="shared" si="675"/>
        <v>alert</v>
      </c>
      <c r="QG274" s="2">
        <v>9.2455642555265893E-2</v>
      </c>
      <c r="QH274" s="2">
        <v>0.176412054466245</v>
      </c>
      <c r="QI274" s="2">
        <v>0.15145696194950201</v>
      </c>
      <c r="QJ274" s="2">
        <v>4.1342926646567399E-2</v>
      </c>
      <c r="QK274" s="2">
        <v>-0.137849920229793</v>
      </c>
      <c r="QL274" s="2">
        <v>0.34706527227210598</v>
      </c>
      <c r="QM274" s="2">
        <v>-3.336476968208081</v>
      </c>
      <c r="QN274" s="2">
        <v>7.8977492500323279E-2</v>
      </c>
      <c r="QO274" s="2">
        <v>-8.3956411910979106E-2</v>
      </c>
      <c r="QP274" s="2">
        <v>0.71708089417913345</v>
      </c>
      <c r="QQ274" s="2">
        <f t="shared" si="608"/>
        <v>-3.7117645546077993E-2</v>
      </c>
      <c r="QR274" s="2">
        <f t="shared" si="609"/>
        <v>0.26482089526407337</v>
      </c>
      <c r="QS274" s="2">
        <f t="shared" si="676"/>
        <v>-7.9786753211476755</v>
      </c>
      <c r="QT274" s="2" t="str">
        <f t="shared" si="677"/>
        <v>Contented</v>
      </c>
      <c r="QU274" s="4">
        <v>0.36948328388054402</v>
      </c>
      <c r="QV274" s="4">
        <v>-0.23975277468013501</v>
      </c>
      <c r="QW274" s="4">
        <v>-7.1973577496968602E-2</v>
      </c>
      <c r="QX274" s="4">
        <v>-0.21501680766843201</v>
      </c>
      <c r="QY274" s="4">
        <v>0.462068675512188</v>
      </c>
      <c r="QZ274" s="4">
        <v>-4.4531931486903098E-2</v>
      </c>
      <c r="RA274" s="4">
        <v>-8.6553313577097044E-2</v>
      </c>
      <c r="RB274" s="4">
        <v>0.75634321159047468</v>
      </c>
      <c r="RC274" s="4">
        <v>0.60923605856067908</v>
      </c>
      <c r="RD274" s="4">
        <v>-2.2122042604647061</v>
      </c>
      <c r="RE274" s="4">
        <f t="shared" si="610"/>
        <v>0.25069660099716407</v>
      </c>
      <c r="RF274" s="4">
        <f t="shared" si="611"/>
        <v>-0.76981493957886515</v>
      </c>
      <c r="RG274" s="4">
        <f t="shared" si="678"/>
        <v>161.96173211166956</v>
      </c>
      <c r="RH274" s="4" t="str">
        <f t="shared" si="679"/>
        <v>Upset</v>
      </c>
    </row>
    <row r="275" spans="1:476" x14ac:dyDescent="0.3">
      <c r="A275" s="1">
        <v>0.17976126559745301</v>
      </c>
      <c r="B275" s="1">
        <v>-0.117441888627701</v>
      </c>
      <c r="C275" s="1">
        <v>0.13434864376774999</v>
      </c>
      <c r="D275" s="1">
        <v>9.6703620349570196E-2</v>
      </c>
      <c r="E275" s="1">
        <v>8.5206214103718106E-2</v>
      </c>
      <c r="F275" s="1">
        <v>-0.35998624020912501</v>
      </c>
      <c r="G275" s="1">
        <v>0.50703823699145134</v>
      </c>
      <c r="H275" s="1">
        <v>-0.20255115798302969</v>
      </c>
      <c r="I275" s="1">
        <v>-7.7982324317118504E-2</v>
      </c>
      <c r="J275" s="1">
        <v>2.1394963738376229</v>
      </c>
      <c r="K275" s="17">
        <f t="shared" si="544"/>
        <v>-0.13491083339054177</v>
      </c>
      <c r="L275" s="18">
        <f t="shared" si="545"/>
        <v>0.72417676595997293</v>
      </c>
      <c r="M275" s="18">
        <f t="shared" si="612"/>
        <v>-10.552968815060105</v>
      </c>
      <c r="N275" s="18" t="str">
        <f t="shared" si="613"/>
        <v>Contented</v>
      </c>
      <c r="O275" s="9">
        <v>0.16012211006515101</v>
      </c>
      <c r="P275" s="9">
        <v>0.171695221906876</v>
      </c>
      <c r="Q275" s="9">
        <v>-7.43129531967755E-2</v>
      </c>
      <c r="R275" s="9">
        <v>0.136014098706675</v>
      </c>
      <c r="S275" s="9">
        <v>-6.4093650651115802E-2</v>
      </c>
      <c r="T275" s="9">
        <v>7.0312693175675303E-2</v>
      </c>
      <c r="U275" s="9">
        <v>-0.77386384880307846</v>
      </c>
      <c r="V275" s="9">
        <v>0.56202334812181343</v>
      </c>
      <c r="W275" s="9">
        <v>-1.1573111841724992E-2</v>
      </c>
      <c r="X275" s="9">
        <v>0.18594913395030568</v>
      </c>
      <c r="Y275" s="9">
        <f t="shared" si="546"/>
        <v>0.27099284543521884</v>
      </c>
      <c r="Z275" s="9">
        <f t="shared" si="547"/>
        <v>6.4377034068211492E-2</v>
      </c>
      <c r="AA275" s="9">
        <f t="shared" si="614"/>
        <v>76.636532671239138</v>
      </c>
      <c r="AB275" s="9" t="str">
        <f t="shared" si="615"/>
        <v>alert</v>
      </c>
      <c r="AC275" s="2">
        <v>0.15498163344440199</v>
      </c>
      <c r="AD275" s="2">
        <v>0.36928621913181497</v>
      </c>
      <c r="AE275" s="2">
        <v>-0.13203189567304999</v>
      </c>
      <c r="AF275" s="2">
        <v>-5.7949088541858103E-2</v>
      </c>
      <c r="AG275" s="2">
        <v>-0.170837251497168</v>
      </c>
      <c r="AH275" s="2">
        <v>0.61562349090521296</v>
      </c>
      <c r="AI275" s="2">
        <v>8.3271364909056391</v>
      </c>
      <c r="AJ275" s="2">
        <v>-5.8836955257228089E-2</v>
      </c>
      <c r="AK275" s="2">
        <v>-0.21430458568741298</v>
      </c>
      <c r="AL275" s="2">
        <v>-0.36237389586516566</v>
      </c>
      <c r="AM275" s="2">
        <f t="shared" si="548"/>
        <v>-4.1962539537484411E-2</v>
      </c>
      <c r="AN275" s="2">
        <f t="shared" si="549"/>
        <v>-0.21872890677989365</v>
      </c>
      <c r="AO275" s="2">
        <f t="shared" si="616"/>
        <v>-169.13991559851402</v>
      </c>
      <c r="AP275" s="2" t="str">
        <f t="shared" si="617"/>
        <v>Sad</v>
      </c>
      <c r="AQ275" s="9">
        <v>0.37007309136880001</v>
      </c>
      <c r="AR275" s="9">
        <v>0.38819519815247</v>
      </c>
      <c r="AS275" s="9">
        <v>-0.138627819250385</v>
      </c>
      <c r="AT275" s="9">
        <v>8.9437621723074498E-2</v>
      </c>
      <c r="AU275" s="9">
        <v>0.30079727667934802</v>
      </c>
      <c r="AV275" s="9">
        <v>-0.44954143541161801</v>
      </c>
      <c r="AW275" s="9">
        <v>-0.20663875743046048</v>
      </c>
      <c r="AX275" s="9">
        <v>-1.4579153623596934</v>
      </c>
      <c r="AY275" s="9">
        <v>-1.8122106783669989E-2</v>
      </c>
      <c r="AZ275" s="9">
        <v>-6.4871758725881259E-2</v>
      </c>
      <c r="BA275" s="9">
        <f t="shared" si="550"/>
        <v>0.12037628849992843</v>
      </c>
      <c r="BB275" s="9">
        <f t="shared" si="551"/>
        <v>2.6732254895468932E-2</v>
      </c>
      <c r="BC275" s="9">
        <f t="shared" si="618"/>
        <v>77.479371134560594</v>
      </c>
      <c r="BD275" s="9" t="str">
        <f t="shared" si="619"/>
        <v>alert</v>
      </c>
      <c r="BE275" s="4">
        <v>0.570463941476269</v>
      </c>
      <c r="BF275" s="4">
        <v>9.8873857155303592E-3</v>
      </c>
      <c r="BG275" s="4">
        <v>5.74937418857073E-2</v>
      </c>
      <c r="BH275" s="4">
        <v>-0.34694118357753101</v>
      </c>
      <c r="BI275" s="4">
        <v>0.43977242697616598</v>
      </c>
      <c r="BJ275" s="4">
        <v>0.139951677540708</v>
      </c>
      <c r="BK275" s="4">
        <v>5.6911178097637738E-2</v>
      </c>
      <c r="BL275" s="4">
        <v>-2.3154254707547803</v>
      </c>
      <c r="BM275" s="4">
        <v>0.56057655576073862</v>
      </c>
      <c r="BN275" s="4">
        <v>-0.49874520506810982</v>
      </c>
      <c r="BO275" s="4">
        <f t="shared" si="552"/>
        <v>0.62387374868047707</v>
      </c>
      <c r="BP275" s="4">
        <f t="shared" si="553"/>
        <v>-0.1773320791483961</v>
      </c>
      <c r="BQ275" s="4">
        <f t="shared" si="620"/>
        <v>105.86745764748271</v>
      </c>
      <c r="BR275" s="4" t="str">
        <f t="shared" si="621"/>
        <v>nervous</v>
      </c>
      <c r="BS275" s="5">
        <v>1.2687492446680101E-2</v>
      </c>
      <c r="BT275" s="5">
        <v>0.51853588701139297</v>
      </c>
      <c r="BU275" s="5">
        <v>0.64835522808878399</v>
      </c>
      <c r="BV275" s="5">
        <v>7.4664972372531696E-2</v>
      </c>
      <c r="BW275" s="5">
        <v>-0.39769337322276399</v>
      </c>
      <c r="BX275" s="5">
        <v>0.126216601663865</v>
      </c>
      <c r="BY275" s="5">
        <v>-1.6840138305987638</v>
      </c>
      <c r="BZ275" s="5">
        <v>0.11580408557389554</v>
      </c>
      <c r="CA275" s="5">
        <v>-0.50584839456471287</v>
      </c>
      <c r="CB275" s="5">
        <v>1.3610474019402232</v>
      </c>
      <c r="CC275" s="5">
        <f t="shared" si="554"/>
        <v>-0.35710382925017015</v>
      </c>
      <c r="CD275" s="5">
        <f t="shared" si="555"/>
        <v>0.53579053003599375</v>
      </c>
      <c r="CE275" s="5">
        <f t="shared" si="622"/>
        <v>-33.683414573583683</v>
      </c>
      <c r="CF275" s="5" t="str">
        <f t="shared" si="623"/>
        <v>Relased</v>
      </c>
      <c r="CG275" s="4">
        <v>0.61088041598790299</v>
      </c>
      <c r="CH275" s="4">
        <v>0.625884205165949</v>
      </c>
      <c r="CI275" s="4">
        <v>0.29164649368644302</v>
      </c>
      <c r="CJ275" s="4">
        <v>0.26080470193501598</v>
      </c>
      <c r="CK275" s="4">
        <v>0.28908877399928301</v>
      </c>
      <c r="CL275" s="4">
        <v>0.199682877159092</v>
      </c>
      <c r="CM275" s="4">
        <v>0.32406275340447549</v>
      </c>
      <c r="CN275" s="4">
        <v>0.31590976374749929</v>
      </c>
      <c r="CO275" s="4">
        <v>-1.5003789178046012E-2</v>
      </c>
      <c r="CP275" s="4">
        <v>0.44669065250754358</v>
      </c>
      <c r="CQ275" s="4">
        <f t="shared" si="556"/>
        <v>0.29999710408123748</v>
      </c>
      <c r="CR275" s="4">
        <f t="shared" si="557"/>
        <v>-0.80254906808652438</v>
      </c>
      <c r="CS275" s="4">
        <f t="shared" si="624"/>
        <v>159.50398985074676</v>
      </c>
      <c r="CT275" s="4" t="str">
        <f t="shared" si="625"/>
        <v>Upset</v>
      </c>
      <c r="CU275" s="2">
        <v>0.704224186311318</v>
      </c>
      <c r="CV275" s="2">
        <v>0.70277124500348198</v>
      </c>
      <c r="CW275" s="2">
        <v>-9.2467509906870096E-2</v>
      </c>
      <c r="CX275" s="2">
        <v>0.28210105341262898</v>
      </c>
      <c r="CY275" s="2">
        <v>0.35586253176148802</v>
      </c>
      <c r="CZ275" s="2">
        <v>0.46911990633341399</v>
      </c>
      <c r="DA275" s="2">
        <v>-8.7226363966687773E-2</v>
      </c>
      <c r="DB275" s="2">
        <v>0.24072291448809685</v>
      </c>
      <c r="DC275" s="2">
        <v>1.4529413078360198E-3</v>
      </c>
      <c r="DD275" s="2">
        <v>0.13477907552873242</v>
      </c>
      <c r="DE275" s="2">
        <f t="shared" si="558"/>
        <v>-3.7451321594158538E-3</v>
      </c>
      <c r="DF275" s="2">
        <f t="shared" si="559"/>
        <v>0.19515165915851918</v>
      </c>
      <c r="DG275" s="2">
        <f t="shared" si="626"/>
        <v>-1.0994214992422353</v>
      </c>
      <c r="DH275" s="2" t="str">
        <f t="shared" si="627"/>
        <v>Contented</v>
      </c>
      <c r="DI275" s="7">
        <v>0.55606855883122197</v>
      </c>
      <c r="DJ275" s="7">
        <v>0.32435390945873299</v>
      </c>
      <c r="DK275" s="7">
        <v>0.35619347169549997</v>
      </c>
      <c r="DL275" s="7">
        <v>-2.55120465393592E-2</v>
      </c>
      <c r="DM275" s="7">
        <v>0.224690205264021</v>
      </c>
      <c r="DN275" s="7">
        <v>1.01610134382496</v>
      </c>
      <c r="DO275" s="7">
        <v>0.45621450321888257</v>
      </c>
      <c r="DP275" s="7">
        <v>-1.9032374618147621E-2</v>
      </c>
      <c r="DQ275" s="7">
        <v>0.23171464937248898</v>
      </c>
      <c r="DR275" s="7">
        <v>0.3755940324858173</v>
      </c>
      <c r="DS275" s="7">
        <f t="shared" si="560"/>
        <v>-1.0375470643935181E-2</v>
      </c>
      <c r="DT275" s="7">
        <f t="shared" si="561"/>
        <v>0.12679549806658641</v>
      </c>
      <c r="DU275" s="7">
        <f t="shared" si="628"/>
        <v>-4.6779984858027834</v>
      </c>
      <c r="DV275" s="7" t="str">
        <f t="shared" si="629"/>
        <v>Contented</v>
      </c>
      <c r="DW275" s="9">
        <v>0.362453866819898</v>
      </c>
      <c r="DX275" s="9">
        <v>0.70853208017098901</v>
      </c>
      <c r="DY275" s="9">
        <v>-2.6963394608990401E-2</v>
      </c>
      <c r="DZ275" s="9">
        <v>0.121813308613216</v>
      </c>
      <c r="EA275" s="9">
        <v>4.4172515134816501E-2</v>
      </c>
      <c r="EB275" s="9">
        <v>0.32716761313505399</v>
      </c>
      <c r="EC275" s="9">
        <v>-6.6309998085646304E-2</v>
      </c>
      <c r="ED275" s="9">
        <v>0.1176145067923863</v>
      </c>
      <c r="EE275" s="9">
        <v>-0.34607821335109101</v>
      </c>
      <c r="EF275" s="9">
        <v>8.8563173280398505E-2</v>
      </c>
      <c r="EG275" s="9">
        <f t="shared" si="562"/>
        <v>-0.18001228545454817</v>
      </c>
      <c r="EH275" s="9">
        <f t="shared" si="563"/>
        <v>-5.2481079548112319E-3</v>
      </c>
      <c r="EI275" s="9">
        <f t="shared" si="630"/>
        <v>-91.669937613512417</v>
      </c>
      <c r="EJ275" s="9" t="str">
        <f t="shared" si="631"/>
        <v>Bored</v>
      </c>
      <c r="EK275" s="1">
        <v>0.570880075485244</v>
      </c>
      <c r="EL275" s="1">
        <v>0.31680737444367002</v>
      </c>
      <c r="EM275" s="1">
        <v>1.4529283677851199E-2</v>
      </c>
      <c r="EN275" s="1">
        <v>7.5842618583056201E-2</v>
      </c>
      <c r="EO275" s="1">
        <v>0.472409441363561</v>
      </c>
      <c r="EP275" s="1">
        <v>0.21505434977714399</v>
      </c>
      <c r="EQ275" s="1">
        <v>1.3926415863677086E-2</v>
      </c>
      <c r="ER275" s="1">
        <v>0.14259837685098858</v>
      </c>
      <c r="ES275" s="1">
        <v>0.25407270104157398</v>
      </c>
      <c r="ET275" s="1">
        <v>0.10180599294058328</v>
      </c>
      <c r="EU275" s="1">
        <f t="shared" si="564"/>
        <v>8.9625225778725337E-2</v>
      </c>
      <c r="EV275" s="1">
        <f t="shared" si="565"/>
        <v>-7.08692907097217E-2</v>
      </c>
      <c r="EW275" s="1">
        <f t="shared" si="632"/>
        <v>128.33445451312463</v>
      </c>
      <c r="EX275" s="1" t="str">
        <f t="shared" si="633"/>
        <v>stressed</v>
      </c>
      <c r="EY275" s="2">
        <v>0.85533943359715003</v>
      </c>
      <c r="EZ275" s="2">
        <v>0.27239743554170198</v>
      </c>
      <c r="FA275" s="2">
        <v>8.7640906689692794E-2</v>
      </c>
      <c r="FB275" s="2">
        <v>0.16335881006370101</v>
      </c>
      <c r="FC275" s="2">
        <v>0.40199678210582801</v>
      </c>
      <c r="FD275" s="2">
        <v>0.21052308288190699</v>
      </c>
      <c r="FE275" s="2">
        <v>6.9703636620927725E-2</v>
      </c>
      <c r="FF275" s="2">
        <v>0.33827266357816194</v>
      </c>
      <c r="FG275" s="2">
        <v>0.582941998055448</v>
      </c>
      <c r="FH275" s="2">
        <v>0.22256939860896718</v>
      </c>
      <c r="FI275" s="2">
        <f t="shared" si="566"/>
        <v>0.46389262804511722</v>
      </c>
      <c r="FJ275" s="2">
        <f t="shared" si="567"/>
        <v>-0.33931914025816767</v>
      </c>
      <c r="FK275" s="2">
        <f t="shared" si="634"/>
        <v>126.183996373564</v>
      </c>
      <c r="FL275" s="2" t="str">
        <f t="shared" si="635"/>
        <v>stressed</v>
      </c>
      <c r="FM275" s="7">
        <v>-4.5585935557785798E-2</v>
      </c>
      <c r="FN275" s="7">
        <v>0.185240014206241</v>
      </c>
      <c r="FO275" s="7">
        <v>6.7375930365685094E-2</v>
      </c>
      <c r="FP275" s="7">
        <v>-0.16646511279708001</v>
      </c>
      <c r="FQ275" s="7">
        <v>7.2930939512557802E-4</v>
      </c>
      <c r="FR275" s="7">
        <v>-0.214482320151204</v>
      </c>
      <c r="FS275" s="7">
        <v>-1.5020284878618557</v>
      </c>
      <c r="FT275" s="7">
        <v>5.6926123784623677</v>
      </c>
      <c r="FU275" s="7">
        <v>-0.23082594976402682</v>
      </c>
      <c r="FV275" s="7">
        <v>-0.70953303613013385</v>
      </c>
      <c r="FW275" s="7">
        <f t="shared" si="568"/>
        <v>-0.38668087449290633</v>
      </c>
      <c r="FX275" s="7">
        <f t="shared" si="569"/>
        <v>-0.11145925374703858</v>
      </c>
      <c r="FY275" s="7">
        <f t="shared" si="636"/>
        <v>-106.07942016343439</v>
      </c>
      <c r="FZ275" s="7" t="str">
        <f t="shared" si="637"/>
        <v>Bored</v>
      </c>
      <c r="GA275" s="4">
        <v>0.35183656112977002</v>
      </c>
      <c r="GB275" s="4">
        <v>0.43379936775283401</v>
      </c>
      <c r="GC275" s="4">
        <v>0.37274068381939401</v>
      </c>
      <c r="GD275" s="4">
        <v>0.613552123832105</v>
      </c>
      <c r="GE275" s="4">
        <v>2.7278737343775599E-2</v>
      </c>
      <c r="GF275" s="4">
        <v>7.9713312670178393E-2</v>
      </c>
      <c r="GG275" s="4">
        <v>0.98318555152003073</v>
      </c>
      <c r="GH275" s="4">
        <v>1.1948139690079005</v>
      </c>
      <c r="GI275" s="4">
        <v>-8.1962806623063988E-2</v>
      </c>
      <c r="GJ275" s="4">
        <v>1.2554069530072098</v>
      </c>
      <c r="GK275" s="4">
        <f t="shared" si="570"/>
        <v>0.12266803722153874</v>
      </c>
      <c r="GL275" s="4">
        <f t="shared" si="571"/>
        <v>-4.6255077407285738E-2</v>
      </c>
      <c r="GM275" s="4">
        <f t="shared" si="638"/>
        <v>110.6602164263893</v>
      </c>
      <c r="GN275" s="4" t="str">
        <f t="shared" si="639"/>
        <v>nervous</v>
      </c>
      <c r="GO275" s="5">
        <v>3.2825967835415401E-2</v>
      </c>
      <c r="GP275" s="5">
        <v>0.81503154875462802</v>
      </c>
      <c r="GQ275" s="5">
        <v>0.32946127830683802</v>
      </c>
      <c r="GR275" s="5">
        <v>0.512255831297459</v>
      </c>
      <c r="GS275" s="5">
        <v>-0.336845154983408</v>
      </c>
      <c r="GT275" s="5">
        <v>0.45137855576261299</v>
      </c>
      <c r="GU275" s="5">
        <v>-1.0836858074568188</v>
      </c>
      <c r="GV275" s="5">
        <v>0.40449442836112892</v>
      </c>
      <c r="GW275" s="5">
        <v>-0.78220558091921266</v>
      </c>
      <c r="GX275" s="5">
        <v>0.99275773716031657</v>
      </c>
      <c r="GY275" s="5">
        <f t="shared" si="572"/>
        <v>-0.27939470979462744</v>
      </c>
      <c r="GZ275" s="5">
        <f t="shared" si="573"/>
        <v>0.31988557170472931</v>
      </c>
      <c r="HA275" s="5">
        <f t="shared" si="640"/>
        <v>-41.134638666985211</v>
      </c>
      <c r="HB275" s="5" t="str">
        <f t="shared" si="641"/>
        <v>Relased</v>
      </c>
      <c r="HC275" s="2">
        <v>-0.238749078432131</v>
      </c>
      <c r="HD275" s="2">
        <v>0.26706868956421698</v>
      </c>
      <c r="HE275" s="2">
        <v>0.19083734068769401</v>
      </c>
      <c r="HF275" s="2">
        <v>0.19204149977447399</v>
      </c>
      <c r="HG275" s="2">
        <v>-0.36335572910119401</v>
      </c>
      <c r="HH275" s="2">
        <v>-8.7043509387573006E-2</v>
      </c>
      <c r="HI275" s="2">
        <v>-0.31695036860693332</v>
      </c>
      <c r="HJ275" s="2">
        <v>1.0667479937308735</v>
      </c>
      <c r="HK275" s="2">
        <v>-0.13642993801207798</v>
      </c>
      <c r="HL275" s="2">
        <v>0.96222081299264117</v>
      </c>
      <c r="HM275" s="2">
        <f t="shared" si="574"/>
        <v>-0.16775533169911705</v>
      </c>
      <c r="HN275" s="2">
        <f t="shared" si="575"/>
        <v>0.32057972383585476</v>
      </c>
      <c r="HO275" s="2">
        <f t="shared" si="642"/>
        <v>-27.622495928400696</v>
      </c>
      <c r="HP275" s="2" t="str">
        <f t="shared" si="643"/>
        <v>Contented</v>
      </c>
      <c r="HQ275" s="4">
        <v>0.32093267821308702</v>
      </c>
      <c r="HR275" s="4">
        <v>1.0443949540425499</v>
      </c>
      <c r="HS275" s="4">
        <v>0.19980970044753901</v>
      </c>
      <c r="HT275" s="4">
        <v>0.51243737712013404</v>
      </c>
      <c r="HU275" s="4">
        <v>-0.21269161759781</v>
      </c>
      <c r="HV275" s="4">
        <v>0.64202123027374802</v>
      </c>
      <c r="HW275" s="4">
        <v>1.8459695360684418</v>
      </c>
      <c r="HX275" s="4">
        <v>0.30386175244628888</v>
      </c>
      <c r="HY275" s="4">
        <v>-0.72346227582946288</v>
      </c>
      <c r="HZ275" s="4">
        <v>0.52166751828715319</v>
      </c>
      <c r="IA275" s="4">
        <f t="shared" si="576"/>
        <v>-0.61831019054080505</v>
      </c>
      <c r="IB275" s="4">
        <f t="shared" si="577"/>
        <v>-0.32083334405259156</v>
      </c>
      <c r="IC275" s="4">
        <f t="shared" si="644"/>
        <v>-117.42422818185042</v>
      </c>
      <c r="ID275" s="4" t="str">
        <f t="shared" si="645"/>
        <v>Bored</v>
      </c>
      <c r="IE275" s="5">
        <v>0.41317718252979202</v>
      </c>
      <c r="IF275" s="5">
        <v>8.3242894893811401E-3</v>
      </c>
      <c r="IG275" s="5">
        <v>7.8460329709421697E-3</v>
      </c>
      <c r="IH275" s="5">
        <v>0.28252663850309301</v>
      </c>
      <c r="II275" s="5">
        <v>0.111458192646796</v>
      </c>
      <c r="IJ275" s="5">
        <v>-0.331948208167062</v>
      </c>
      <c r="IK275" s="5">
        <v>1.4955211451956054E-2</v>
      </c>
      <c r="IL275" s="5">
        <v>-0.87300913868631747</v>
      </c>
      <c r="IM275" s="5">
        <v>0.40485289304041089</v>
      </c>
      <c r="IN275" s="5">
        <v>0.68890072929763524</v>
      </c>
      <c r="IO275" s="5">
        <f t="shared" si="578"/>
        <v>0.21131127568746333</v>
      </c>
      <c r="IP275" s="5">
        <f t="shared" si="579"/>
        <v>-0.16156423403765274</v>
      </c>
      <c r="IQ275" s="5">
        <f t="shared" si="646"/>
        <v>127.40078106971411</v>
      </c>
      <c r="IR275" s="5" t="str">
        <f t="shared" si="647"/>
        <v>stressed</v>
      </c>
      <c r="IS275" s="4">
        <v>0.55754572513237699</v>
      </c>
      <c r="IT275" s="4">
        <v>0.65363592698231299</v>
      </c>
      <c r="IU275" s="4">
        <v>0.44584013806550299</v>
      </c>
      <c r="IV275" s="4">
        <v>0.67991301450745201</v>
      </c>
      <c r="IW275" s="4">
        <v>0.74168883504302996</v>
      </c>
      <c r="IX275" s="4">
        <v>0.54234294190710597</v>
      </c>
      <c r="IY275" s="4">
        <v>0.34315600256608864</v>
      </c>
      <c r="IZ275" s="4">
        <v>0.56849918689518031</v>
      </c>
      <c r="JA275" s="4">
        <v>-9.6090201849935997E-2</v>
      </c>
      <c r="JB275" s="4">
        <v>0.92946681499626471</v>
      </c>
      <c r="JC275" s="4">
        <f t="shared" si="580"/>
        <v>-8.493493751765957E-2</v>
      </c>
      <c r="JD275" s="4">
        <f t="shared" si="581"/>
        <v>-0.58661622966008009</v>
      </c>
      <c r="JE275" s="4">
        <f t="shared" si="648"/>
        <v>-171.76151479269953</v>
      </c>
      <c r="JF275" s="4" t="str">
        <f t="shared" si="649"/>
        <v>Sad</v>
      </c>
      <c r="JG275" s="5">
        <v>7.0376142528357902E-2</v>
      </c>
      <c r="JH275" s="5">
        <v>0.71502414032853701</v>
      </c>
      <c r="JI275" s="5">
        <v>0.13031914417096499</v>
      </c>
      <c r="JJ275" s="5">
        <v>4.4923183048536597E-2</v>
      </c>
      <c r="JK275" s="5">
        <v>-0.213796432573192</v>
      </c>
      <c r="JL275" s="5">
        <v>0.77473038866524402</v>
      </c>
      <c r="JM275" s="5">
        <v>-0.90865207517169577</v>
      </c>
      <c r="JN275" s="5">
        <v>3.0154755145385518E-2</v>
      </c>
      <c r="JO275" s="5">
        <v>-0.64464799780017912</v>
      </c>
      <c r="JP275" s="5">
        <v>0.22312485880710065</v>
      </c>
      <c r="JQ275" s="5">
        <f t="shared" si="582"/>
        <v>-0.47462630059690514</v>
      </c>
      <c r="JR275" s="5">
        <f t="shared" si="583"/>
        <v>0.17538106722388469</v>
      </c>
      <c r="JS275" s="5">
        <f t="shared" si="650"/>
        <v>-69.720022395758022</v>
      </c>
      <c r="JT275" s="5" t="str">
        <f t="shared" si="651"/>
        <v>Calm</v>
      </c>
      <c r="JU275" s="2">
        <v>-7.1695969888614999E-2</v>
      </c>
      <c r="JV275" s="2">
        <v>0.51696885881300603</v>
      </c>
      <c r="JW275" s="2">
        <v>-5.4589013655975502E-2</v>
      </c>
      <c r="JX275" s="2">
        <v>0.21222764531138499</v>
      </c>
      <c r="JY275" s="2">
        <v>-0.16541219830710199</v>
      </c>
      <c r="JZ275" s="2">
        <v>0.64942089491070498</v>
      </c>
      <c r="KA275" s="2">
        <v>0.23022831339541161</v>
      </c>
      <c r="KB275" s="2">
        <v>0.18195259743481634</v>
      </c>
      <c r="KC275" s="2">
        <v>-0.58866482870162107</v>
      </c>
      <c r="KD275" s="2">
        <v>0.35402701484072857</v>
      </c>
      <c r="KE275" s="2">
        <f t="shared" si="584"/>
        <v>-0.38159742994194912</v>
      </c>
      <c r="KF275" s="2">
        <f t="shared" si="585"/>
        <v>0.35590523857334389</v>
      </c>
      <c r="KG275" s="2">
        <f t="shared" si="652"/>
        <v>-46.995191520778768</v>
      </c>
      <c r="KH275" s="2" t="str">
        <f t="shared" si="653"/>
        <v>Relased</v>
      </c>
      <c r="KI275" s="7">
        <v>5.2588614455081402E-2</v>
      </c>
      <c r="KJ275" s="7">
        <v>3.7959331886507401E-2</v>
      </c>
      <c r="KK275" s="7">
        <v>-0.14275808225967099</v>
      </c>
      <c r="KL275" s="7">
        <v>-0.12567865304967901</v>
      </c>
      <c r="KM275" s="7">
        <v>0.151994834915815</v>
      </c>
      <c r="KN275" s="7">
        <v>-7.8884824408128704E-2</v>
      </c>
      <c r="KO275" s="7">
        <v>-0.69779878430370945</v>
      </c>
      <c r="KP275" s="7">
        <v>3.0709136361225675</v>
      </c>
      <c r="KQ275" s="7">
        <v>1.4629282568574001E-2</v>
      </c>
      <c r="KR275" s="7">
        <v>-2.9645811545706651</v>
      </c>
      <c r="KS275" s="7">
        <f t="shared" si="586"/>
        <v>1.1101107940277188E-2</v>
      </c>
      <c r="KT275" s="7">
        <f t="shared" si="587"/>
        <v>-1</v>
      </c>
      <c r="KU275" s="7">
        <f t="shared" si="654"/>
        <v>179.3639794928215</v>
      </c>
      <c r="KV275" s="7" t="str">
        <f t="shared" si="655"/>
        <v>Upset</v>
      </c>
      <c r="KW275" s="2">
        <v>-0.162327720335604</v>
      </c>
      <c r="KX275" s="2">
        <v>0.19678988868070599</v>
      </c>
      <c r="KY275" s="2">
        <v>0.96506243142916903</v>
      </c>
      <c r="KZ275" s="2">
        <v>0.32996245778000799</v>
      </c>
      <c r="LA275" s="2">
        <v>-0.17411816614474901</v>
      </c>
      <c r="LB275" s="2">
        <v>0.21899514196526501</v>
      </c>
      <c r="LC275" s="2">
        <v>-2.8684031227872495</v>
      </c>
      <c r="LD275" s="2">
        <v>0.79358907478552665</v>
      </c>
      <c r="LE275" s="2">
        <v>-0.82362380034095395</v>
      </c>
      <c r="LF275" s="2">
        <v>2.7747506213278665</v>
      </c>
      <c r="LG275" s="2">
        <f t="shared" si="588"/>
        <v>-0.69876113396180717</v>
      </c>
      <c r="LH275" s="2">
        <f t="shared" si="589"/>
        <v>0.92504930291121501</v>
      </c>
      <c r="LI275" s="2">
        <f t="shared" si="656"/>
        <v>-37.066566686757966</v>
      </c>
      <c r="LJ275" s="2" t="str">
        <f t="shared" si="657"/>
        <v>Relased</v>
      </c>
      <c r="LK275" s="4">
        <v>0.67254101157361801</v>
      </c>
      <c r="LL275" s="4">
        <v>0.40938071337684101</v>
      </c>
      <c r="LM275" s="4">
        <v>5.2929251026335E-2</v>
      </c>
      <c r="LN275" s="4">
        <v>0.154252390588132</v>
      </c>
      <c r="LO275" s="4">
        <v>0.89410111360014199</v>
      </c>
      <c r="LP275" s="4">
        <v>0.639436581761612</v>
      </c>
      <c r="LQ275" s="4">
        <v>3.3785157551833665E-2</v>
      </c>
      <c r="LR275" s="4">
        <v>0.14707269922333743</v>
      </c>
      <c r="LS275" s="4">
        <v>0.263160298196777</v>
      </c>
      <c r="LT275" s="4">
        <v>0.19149411351727297</v>
      </c>
      <c r="LU275" s="4">
        <f t="shared" si="590"/>
        <v>0.22526581842602278</v>
      </c>
      <c r="LV275" s="4">
        <f t="shared" si="591"/>
        <v>0.36227818233055009</v>
      </c>
      <c r="LW275" s="4">
        <f t="shared" si="658"/>
        <v>31.873490839175915</v>
      </c>
      <c r="LX275" s="4" t="str">
        <f t="shared" si="659"/>
        <v>excited</v>
      </c>
      <c r="LY275" s="5">
        <v>-3.4878676601477497E-2</v>
      </c>
      <c r="LZ275" s="5">
        <v>0.50603127013862503</v>
      </c>
      <c r="MA275" s="5">
        <v>-0.10507807741387</v>
      </c>
      <c r="MB275" s="5">
        <v>-4.0520637652088E-2</v>
      </c>
      <c r="MC275" s="5">
        <v>-0.201568350701956</v>
      </c>
      <c r="MD275" s="5">
        <v>0.29439047449168099</v>
      </c>
      <c r="ME275" s="5">
        <v>0.44440430743509768</v>
      </c>
      <c r="MF275" s="5">
        <v>-5.0624109007437607E-2</v>
      </c>
      <c r="MG275" s="5">
        <v>-0.54090994674010251</v>
      </c>
      <c r="MH275" s="5">
        <v>-0.30902666580456467</v>
      </c>
      <c r="MI275" s="5">
        <f t="shared" si="592"/>
        <v>-0.78709093959529486</v>
      </c>
      <c r="MJ275" s="5">
        <f t="shared" si="593"/>
        <v>-0.15331053499442471</v>
      </c>
      <c r="MK275" s="5">
        <f t="shared" si="660"/>
        <v>-101.02213263288861</v>
      </c>
      <c r="ML275" s="5" t="str">
        <f t="shared" si="661"/>
        <v>Bored</v>
      </c>
      <c r="MM275" s="2">
        <v>0.200171494552042</v>
      </c>
      <c r="MN275" s="2">
        <v>-2.22925966265613E-3</v>
      </c>
      <c r="MO275" s="2">
        <v>-0.159068138760079</v>
      </c>
      <c r="MP275" s="2">
        <v>-8.3442234815588004E-2</v>
      </c>
      <c r="MQ275" s="2">
        <v>-0.19929110614708201</v>
      </c>
      <c r="MR275" s="2">
        <v>-0.32704171520618402</v>
      </c>
      <c r="MS275" s="2">
        <v>-180.67950221051314</v>
      </c>
      <c r="MT275" s="2">
        <v>0.25341509329459083</v>
      </c>
      <c r="MU275" s="2">
        <v>0.20240075421469814</v>
      </c>
      <c r="MV275" s="2">
        <v>-1.2251572975882925</v>
      </c>
      <c r="MW275" s="2">
        <f t="shared" si="594"/>
        <v>0.47993362468219303</v>
      </c>
      <c r="MX275" s="2">
        <f t="shared" si="595"/>
        <v>-0.4093309880921534</v>
      </c>
      <c r="MY275" s="2">
        <f t="shared" si="662"/>
        <v>130.46055766467981</v>
      </c>
      <c r="MZ275" s="2" t="str">
        <f t="shared" si="663"/>
        <v>stressed</v>
      </c>
      <c r="NA275" s="7">
        <v>0.68066823174429203</v>
      </c>
      <c r="NB275" s="7">
        <v>0.193204845581051</v>
      </c>
      <c r="NC275" s="7">
        <v>-6.3964616459680199E-2</v>
      </c>
      <c r="ND275" s="7">
        <v>0.32318188444252099</v>
      </c>
      <c r="NE275" s="7">
        <v>1.1383486821945601</v>
      </c>
      <c r="NF275" s="7">
        <v>0.65595109069258795</v>
      </c>
      <c r="NG275" s="7">
        <v>-3.5164387955674843E-2</v>
      </c>
      <c r="NH275" s="7">
        <v>0.380591915615339</v>
      </c>
      <c r="NI275" s="7">
        <v>0.48746338616324103</v>
      </c>
      <c r="NJ275" s="7">
        <v>0.29663033993017063</v>
      </c>
      <c r="NK275" s="7">
        <f t="shared" si="596"/>
        <v>0.75125851804084354</v>
      </c>
      <c r="NL275" s="7">
        <f t="shared" si="597"/>
        <v>7.6114198172863468E-2</v>
      </c>
      <c r="NM275" s="7">
        <f t="shared" si="664"/>
        <v>84.214785322253306</v>
      </c>
      <c r="NN275" s="7" t="str">
        <f t="shared" si="665"/>
        <v>alert</v>
      </c>
      <c r="NO275" s="4">
        <v>0.30065912558207702</v>
      </c>
      <c r="NP275" s="4">
        <v>0.80608249878580196</v>
      </c>
      <c r="NQ275" s="4">
        <v>0.46086279053857399</v>
      </c>
      <c r="NR275" s="4">
        <v>0.504374028204019</v>
      </c>
      <c r="NS275" s="4">
        <v>-0.27717939480491499</v>
      </c>
      <c r="NT275" s="4">
        <v>0.64043430348552699</v>
      </c>
      <c r="NU275" s="4">
        <v>19.628112217830033</v>
      </c>
      <c r="NV275" s="4">
        <v>0.3486817625706442</v>
      </c>
      <c r="NW275" s="4">
        <v>-0.50542337320372499</v>
      </c>
      <c r="NX275" s="4">
        <v>0.8721428719136618</v>
      </c>
      <c r="NY275" s="4">
        <f t="shared" si="598"/>
        <v>-0.6119206458619062</v>
      </c>
      <c r="NZ275" s="4">
        <f t="shared" si="599"/>
        <v>0.21879759887691819</v>
      </c>
      <c r="OA275" s="4">
        <f t="shared" si="666"/>
        <v>-70.325043933812097</v>
      </c>
      <c r="OB275" s="4" t="str">
        <f t="shared" si="667"/>
        <v>Calm</v>
      </c>
      <c r="OC275" s="1">
        <v>0.50553690856196598</v>
      </c>
      <c r="OD275" s="1">
        <v>0.702092060942901</v>
      </c>
      <c r="OE275" s="1">
        <v>1.0598566980551301</v>
      </c>
      <c r="OF275" s="1">
        <v>0.56765770988664099</v>
      </c>
      <c r="OG275" s="1">
        <v>0.21649221112579001</v>
      </c>
      <c r="OH275" s="1">
        <v>0.90430166555840696</v>
      </c>
      <c r="OI275" s="1">
        <v>1.467886362413567</v>
      </c>
      <c r="OJ275" s="1">
        <v>0.35337395840245694</v>
      </c>
      <c r="OK275" s="1">
        <v>-0.19655515238093502</v>
      </c>
      <c r="OL275" s="1">
        <v>1.3476940757797977</v>
      </c>
      <c r="OM275" s="1">
        <f t="shared" si="600"/>
        <v>-0.28368838223682824</v>
      </c>
      <c r="ON275" s="1">
        <f t="shared" si="601"/>
        <v>-0.55157949337714562</v>
      </c>
      <c r="OO275" s="1">
        <f t="shared" si="668"/>
        <v>-152.78233351810914</v>
      </c>
      <c r="OP275" s="1" t="str">
        <f t="shared" si="669"/>
        <v>Sad</v>
      </c>
      <c r="OQ275" s="2">
        <v>0.151953311082518</v>
      </c>
      <c r="OR275" s="2">
        <v>0.30316473520283499</v>
      </c>
      <c r="OS275" s="2">
        <v>-2.30661372553847E-2</v>
      </c>
      <c r="OT275" s="2">
        <v>-9.02316338168479E-2</v>
      </c>
      <c r="OU275" s="2">
        <v>3.0784062976080499E-2</v>
      </c>
      <c r="OV275" s="2">
        <v>-0.121890213176791</v>
      </c>
      <c r="OW275" s="2">
        <v>-0.12622561407710756</v>
      </c>
      <c r="OX275" s="2">
        <v>-0.49776235958787513</v>
      </c>
      <c r="OY275" s="2">
        <v>-0.15121142412031699</v>
      </c>
      <c r="OZ275" s="2">
        <v>-0.24894150429094694</v>
      </c>
      <c r="PA275" s="2">
        <f t="shared" si="602"/>
        <v>-0.2232825798825997</v>
      </c>
      <c r="PB275" s="2">
        <f t="shared" si="603"/>
        <v>-0.38839269101175433</v>
      </c>
      <c r="PC275" s="2">
        <f t="shared" si="670"/>
        <v>-150.10588971020024</v>
      </c>
      <c r="PD275" s="2" t="str">
        <f t="shared" si="671"/>
        <v>Sad</v>
      </c>
      <c r="PE275" s="1">
        <v>0.54369694275545899</v>
      </c>
      <c r="PF275" s="1">
        <v>0.58274935883387202</v>
      </c>
      <c r="PG275" s="1">
        <v>0.84116966636467905</v>
      </c>
      <c r="PH275" s="1">
        <v>1.2354131149644001</v>
      </c>
      <c r="PI275" s="1">
        <v>0.30470142989516003</v>
      </c>
      <c r="PJ275" s="1">
        <v>9.8905350509171402E-2</v>
      </c>
      <c r="PK275" s="1">
        <v>0.9914795849226401</v>
      </c>
      <c r="PL275" s="1">
        <v>1.8123737693458482</v>
      </c>
      <c r="PM275" s="1">
        <v>-3.9052416078413033E-2</v>
      </c>
      <c r="PN275" s="1">
        <v>1.8434813789163114</v>
      </c>
      <c r="PO275" s="1">
        <f t="shared" si="604"/>
        <v>8.4059111832873956E-2</v>
      </c>
      <c r="PP275" s="1">
        <f t="shared" si="605"/>
        <v>8.638491282245897E-2</v>
      </c>
      <c r="PQ275" s="1">
        <f t="shared" si="672"/>
        <v>44.21821659085716</v>
      </c>
      <c r="PR275" s="1" t="str">
        <f t="shared" si="673"/>
        <v>excited</v>
      </c>
      <c r="PS275" s="4">
        <v>0.53443320707692699</v>
      </c>
      <c r="PT275" s="4">
        <v>0.60169859109580204</v>
      </c>
      <c r="PU275" s="4">
        <v>0.48606255670152299</v>
      </c>
      <c r="PV275" s="4">
        <v>0.28678449591809502</v>
      </c>
      <c r="PW275" s="4">
        <v>2.0276161455524799E-2</v>
      </c>
      <c r="PX275" s="4">
        <v>0.28786111542021697</v>
      </c>
      <c r="PY275" s="4">
        <v>0.87624724635074769</v>
      </c>
      <c r="PZ275" s="4">
        <v>0.32238926045930416</v>
      </c>
      <c r="QA275" s="4">
        <v>-6.7265384018875052E-2</v>
      </c>
      <c r="QB275" s="4">
        <v>0.68024418809737441</v>
      </c>
      <c r="QC275" s="4">
        <f t="shared" si="606"/>
        <v>0.13005511547925908</v>
      </c>
      <c r="QD275" s="4">
        <f t="shared" si="607"/>
        <v>-1.3813524544628142E-2</v>
      </c>
      <c r="QE275" s="4">
        <f t="shared" si="674"/>
        <v>96.062817691568867</v>
      </c>
      <c r="QF275" s="4" t="str">
        <f t="shared" si="675"/>
        <v>nervous</v>
      </c>
      <c r="QG275" s="2">
        <v>0.103151481975453</v>
      </c>
      <c r="QH275" s="2">
        <v>0.180766552170564</v>
      </c>
      <c r="QI275" s="2">
        <v>0.15609316857571501</v>
      </c>
      <c r="QJ275" s="2">
        <v>9.4064896989427896E-2</v>
      </c>
      <c r="QK275" s="2">
        <v>-1.6874119900737099E-2</v>
      </c>
      <c r="QL275" s="2">
        <v>0.237466338345897</v>
      </c>
      <c r="QM275" s="2">
        <v>1.809201913713343</v>
      </c>
      <c r="QN275" s="2">
        <v>0.22491032896353627</v>
      </c>
      <c r="QO275" s="2">
        <v>-7.7615070195111005E-2</v>
      </c>
      <c r="QP275" s="2">
        <v>0.8810925530587761</v>
      </c>
      <c r="QQ275" s="2">
        <f t="shared" si="608"/>
        <v>-3.0334052836714642E-2</v>
      </c>
      <c r="QR275" s="2">
        <f t="shared" si="609"/>
        <v>0.33562333485510698</v>
      </c>
      <c r="QS275" s="2">
        <f t="shared" si="676"/>
        <v>-5.164431694470542</v>
      </c>
      <c r="QT275" s="2" t="str">
        <f t="shared" si="677"/>
        <v>Contented</v>
      </c>
      <c r="QU275" s="4">
        <v>0.36948328388054402</v>
      </c>
      <c r="QV275" s="4">
        <v>-0.23975277468013501</v>
      </c>
      <c r="QW275" s="4">
        <v>-7.1973577496968602E-2</v>
      </c>
      <c r="QX275" s="4">
        <v>-0.21501680766843201</v>
      </c>
      <c r="QY275" s="4">
        <v>0.462068675512188</v>
      </c>
      <c r="QZ275" s="4">
        <v>-4.4531931486903098E-2</v>
      </c>
      <c r="RA275" s="4">
        <v>-8.6553313577097044E-2</v>
      </c>
      <c r="RB275" s="4">
        <v>0.75634321159047468</v>
      </c>
      <c r="RC275" s="4">
        <v>0.60923605856067908</v>
      </c>
      <c r="RD275" s="4">
        <v>-2.2122042604647061</v>
      </c>
      <c r="RE275" s="4">
        <f t="shared" si="610"/>
        <v>0.25069660099716407</v>
      </c>
      <c r="RF275" s="4">
        <f t="shared" si="611"/>
        <v>-0.76981493957886515</v>
      </c>
      <c r="RG275" s="4">
        <f t="shared" si="678"/>
        <v>161.96173211166956</v>
      </c>
      <c r="RH275" s="4" t="str">
        <f t="shared" si="679"/>
        <v>Upset</v>
      </c>
    </row>
    <row r="276" spans="1:476" x14ac:dyDescent="0.3">
      <c r="A276" s="1">
        <v>0.141065155760772</v>
      </c>
      <c r="B276" s="1">
        <v>-0.12066318826797399</v>
      </c>
      <c r="C276" s="1">
        <v>0.163603703969468</v>
      </c>
      <c r="D276" s="1">
        <v>7.3878829794970804E-2</v>
      </c>
      <c r="E276" s="1">
        <v>7.6384309372280093E-2</v>
      </c>
      <c r="F276" s="1">
        <v>-0.28933728929847402</v>
      </c>
      <c r="G276" s="1">
        <v>0.75237574794383988</v>
      </c>
      <c r="H276" s="1">
        <v>-0.18019205790558476</v>
      </c>
      <c r="I276" s="1">
        <v>-7.7982324317118504E-2</v>
      </c>
      <c r="J276" s="1">
        <v>2.1394963738376229</v>
      </c>
      <c r="K276" s="17">
        <f t="shared" si="544"/>
        <v>-0.13491083339054177</v>
      </c>
      <c r="L276" s="18">
        <f t="shared" si="545"/>
        <v>0.72417676595997293</v>
      </c>
      <c r="M276" s="18">
        <f t="shared" si="612"/>
        <v>-10.552968815060105</v>
      </c>
      <c r="N276" s="18" t="str">
        <f t="shared" si="613"/>
        <v>Contented</v>
      </c>
      <c r="O276" s="9">
        <v>9.5446917580969699E-3</v>
      </c>
      <c r="P276" s="9">
        <v>0.24281388931648601</v>
      </c>
      <c r="Q276" s="9">
        <v>1.2635745219300601E-3</v>
      </c>
      <c r="R276" s="9">
        <v>0.18367508264624899</v>
      </c>
      <c r="S276" s="9">
        <v>-0.21294582626675901</v>
      </c>
      <c r="T276" s="9">
        <v>0.151584887697405</v>
      </c>
      <c r="U276" s="9">
        <v>-6.2122294695276126E-3</v>
      </c>
      <c r="V276" s="9">
        <v>0.46570905730719292</v>
      </c>
      <c r="W276" s="9">
        <v>-0.23326919755838904</v>
      </c>
      <c r="X276" s="9">
        <v>0.73284077117837976</v>
      </c>
      <c r="Y276" s="9">
        <f t="shared" si="546"/>
        <v>9.6821280644738827E-3</v>
      </c>
      <c r="Z276" s="9">
        <f t="shared" si="547"/>
        <v>0.24928739253957999</v>
      </c>
      <c r="AA276" s="9">
        <f t="shared" si="614"/>
        <v>2.2242054834501621</v>
      </c>
      <c r="AB276" s="9" t="str">
        <f t="shared" si="615"/>
        <v>happy</v>
      </c>
      <c r="AC276" s="2">
        <v>0.13800606640501301</v>
      </c>
      <c r="AD276" s="2">
        <v>0.49872851924584399</v>
      </c>
      <c r="AE276" s="2">
        <v>-0.12899629825887701</v>
      </c>
      <c r="AF276" s="2">
        <v>-0.101142455833928</v>
      </c>
      <c r="AG276" s="2">
        <v>-0.21633304688385699</v>
      </c>
      <c r="AH276" s="2">
        <v>0.76980109182505396</v>
      </c>
      <c r="AI276" s="2">
        <v>1.6468948179831693</v>
      </c>
      <c r="AJ276" s="2">
        <v>-7.9732041689230357E-2</v>
      </c>
      <c r="AK276" s="2">
        <v>-0.36072245284083099</v>
      </c>
      <c r="AL276" s="2">
        <v>-0.36143592523337159</v>
      </c>
      <c r="AM276" s="2">
        <f t="shared" si="548"/>
        <v>-0.20656934149607353</v>
      </c>
      <c r="AN276" s="2">
        <f t="shared" si="549"/>
        <v>-0.21837785555934863</v>
      </c>
      <c r="AO276" s="2">
        <f t="shared" si="616"/>
        <v>-136.59173646983399</v>
      </c>
      <c r="AP276" s="2" t="str">
        <f t="shared" si="617"/>
        <v>Depressed</v>
      </c>
      <c r="AQ276" s="9">
        <v>0.37007309136880001</v>
      </c>
      <c r="AR276" s="9">
        <v>0.37996912974479902</v>
      </c>
      <c r="AS276" s="9">
        <v>-8.8290578764012403E-2</v>
      </c>
      <c r="AT276" s="9">
        <v>0.201390488206837</v>
      </c>
      <c r="AU276" s="9">
        <v>0.41955083453152697</v>
      </c>
      <c r="AV276" s="9">
        <v>-0.316292312104555</v>
      </c>
      <c r="AW276" s="9">
        <v>-0.11181345431414547</v>
      </c>
      <c r="AX276" s="9">
        <v>3.1626971269926867</v>
      </c>
      <c r="AY276" s="9">
        <v>-9.8960383759990056E-3</v>
      </c>
      <c r="AZ276" s="9">
        <v>0.15079139048319631</v>
      </c>
      <c r="BA276" s="9">
        <f t="shared" si="550"/>
        <v>0.12781403760611032</v>
      </c>
      <c r="BB276" s="9">
        <f t="shared" si="551"/>
        <v>0.10365566614422073</v>
      </c>
      <c r="BC276" s="9">
        <f t="shared" si="618"/>
        <v>50.958358143576959</v>
      </c>
      <c r="BD276" s="9" t="str">
        <f t="shared" si="619"/>
        <v>excited</v>
      </c>
      <c r="BE276" s="4">
        <v>0.56080263569993605</v>
      </c>
      <c r="BF276" s="4">
        <v>0.57321561909396801</v>
      </c>
      <c r="BG276" s="4">
        <v>9.4938386728525601E-2</v>
      </c>
      <c r="BH276" s="4">
        <v>7.2410723847786199E-3</v>
      </c>
      <c r="BI276" s="4">
        <v>0.36201965707128198</v>
      </c>
      <c r="BJ276" s="4">
        <v>0.50078577301819804</v>
      </c>
      <c r="BK276" s="4">
        <v>0.10287829788271305</v>
      </c>
      <c r="BL276" s="4">
        <v>6.7421443193272697E-3</v>
      </c>
      <c r="BM276" s="4">
        <v>-1.2412983394031962E-2</v>
      </c>
      <c r="BN276" s="4">
        <v>9.0103892667825078E-2</v>
      </c>
      <c r="BO276" s="4">
        <f t="shared" si="552"/>
        <v>1.5560378977495848E-2</v>
      </c>
      <c r="BP276" s="4">
        <f t="shared" si="553"/>
        <v>3.8976581101476393E-2</v>
      </c>
      <c r="BQ276" s="4">
        <f t="shared" si="620"/>
        <v>21.763060650196163</v>
      </c>
      <c r="BR276" s="4" t="str">
        <f t="shared" si="621"/>
        <v>happy</v>
      </c>
      <c r="BS276" s="5">
        <v>1.2687492446680101E-2</v>
      </c>
      <c r="BT276" s="5">
        <v>0.51853588701139297</v>
      </c>
      <c r="BU276" s="5">
        <v>0.64835522808878399</v>
      </c>
      <c r="BV276" s="5">
        <v>7.4664972372531696E-2</v>
      </c>
      <c r="BW276" s="5">
        <v>-0.39769337322276399</v>
      </c>
      <c r="BX276" s="5">
        <v>0.126216601663865</v>
      </c>
      <c r="BY276" s="5">
        <v>-1.6840138305987638</v>
      </c>
      <c r="BZ276" s="5">
        <v>0.11580408557389554</v>
      </c>
      <c r="CA276" s="5">
        <v>-0.50584839456471287</v>
      </c>
      <c r="CB276" s="5">
        <v>1.3610474019402232</v>
      </c>
      <c r="CC276" s="5">
        <f t="shared" si="554"/>
        <v>-0.35710382925017015</v>
      </c>
      <c r="CD276" s="5">
        <f t="shared" si="555"/>
        <v>0.53579053003599375</v>
      </c>
      <c r="CE276" s="5">
        <f t="shared" si="622"/>
        <v>-33.683414573583683</v>
      </c>
      <c r="CF276" s="5" t="str">
        <f t="shared" si="623"/>
        <v>Relased</v>
      </c>
      <c r="CG276" s="4">
        <v>0.76086926802654298</v>
      </c>
      <c r="CH276" s="4">
        <v>0.61077450447152104</v>
      </c>
      <c r="CI276" s="4">
        <v>0.28730958681075702</v>
      </c>
      <c r="CJ276" s="4">
        <v>0.17893681218492699</v>
      </c>
      <c r="CK276" s="4">
        <v>0.40822725981592201</v>
      </c>
      <c r="CL276" s="4">
        <v>0.272437939991165</v>
      </c>
      <c r="CM276" s="4">
        <v>0.24575351989196209</v>
      </c>
      <c r="CN276" s="4">
        <v>0.20259770263289886</v>
      </c>
      <c r="CO276" s="4">
        <v>0.15009476355502194</v>
      </c>
      <c r="CP276" s="4">
        <v>0.33991799353745261</v>
      </c>
      <c r="CQ276" s="4">
        <f t="shared" si="556"/>
        <v>0.47392844258237088</v>
      </c>
      <c r="CR276" s="4">
        <f t="shared" si="557"/>
        <v>-0.88547886195980607</v>
      </c>
      <c r="CS276" s="4">
        <f t="shared" si="624"/>
        <v>151.84329659874632</v>
      </c>
      <c r="CT276" s="4" t="str">
        <f t="shared" si="625"/>
        <v>Upset</v>
      </c>
      <c r="CU276" s="2">
        <v>0.70572396354571498</v>
      </c>
      <c r="CV276" s="2">
        <v>0.70249940099909303</v>
      </c>
      <c r="CW276" s="2">
        <v>-0.206212173597809</v>
      </c>
      <c r="CX276" s="2">
        <v>0.25865565748999603</v>
      </c>
      <c r="CY276" s="2">
        <v>0.39660916179167199</v>
      </c>
      <c r="CZ276" s="2">
        <v>0.49309790484938898</v>
      </c>
      <c r="DA276" s="2">
        <v>-0.18706883505355462</v>
      </c>
      <c r="DB276" s="2">
        <v>0.21634011403733916</v>
      </c>
      <c r="DC276" s="2">
        <v>3.2245625466219563E-3</v>
      </c>
      <c r="DD276" s="2">
        <v>3.7240884658335985E-2</v>
      </c>
      <c r="DE276" s="2">
        <f t="shared" si="558"/>
        <v>-1.6660087412880831E-3</v>
      </c>
      <c r="DF276" s="2">
        <f t="shared" si="559"/>
        <v>0.15022278948408285</v>
      </c>
      <c r="DG276" s="2">
        <f t="shared" si="626"/>
        <v>-0.63539864130026946</v>
      </c>
      <c r="DH276" s="2" t="str">
        <f t="shared" si="627"/>
        <v>Contented</v>
      </c>
      <c r="DI276" s="7">
        <v>0.55606855883122197</v>
      </c>
      <c r="DJ276" s="7">
        <v>0.32435390945873299</v>
      </c>
      <c r="DK276" s="7">
        <v>0.35619347169549997</v>
      </c>
      <c r="DL276" s="7">
        <v>-2.55120465393592E-2</v>
      </c>
      <c r="DM276" s="7">
        <v>0.224690205264021</v>
      </c>
      <c r="DN276" s="7">
        <v>1.01610134382496</v>
      </c>
      <c r="DO276" s="7">
        <v>0.45621450321888257</v>
      </c>
      <c r="DP276" s="7">
        <v>-1.9032374618147621E-2</v>
      </c>
      <c r="DQ276" s="7">
        <v>0.23171464937248898</v>
      </c>
      <c r="DR276" s="7">
        <v>0.3755940324858173</v>
      </c>
      <c r="DS276" s="7">
        <f t="shared" si="560"/>
        <v>-1.0375470643935181E-2</v>
      </c>
      <c r="DT276" s="7">
        <f t="shared" si="561"/>
        <v>0.12679549806658641</v>
      </c>
      <c r="DU276" s="7">
        <f t="shared" si="628"/>
        <v>-4.6779984858027834</v>
      </c>
      <c r="DV276" s="7" t="str">
        <f t="shared" si="629"/>
        <v>Contented</v>
      </c>
      <c r="DW276" s="9">
        <v>0.362453866819898</v>
      </c>
      <c r="DX276" s="9">
        <v>0.70853208017098901</v>
      </c>
      <c r="DY276" s="9">
        <v>-2.6963394608990401E-2</v>
      </c>
      <c r="DZ276" s="9">
        <v>0.121813308613216</v>
      </c>
      <c r="EA276" s="9">
        <v>4.4172515134816501E-2</v>
      </c>
      <c r="EB276" s="9">
        <v>0.32716761313505399</v>
      </c>
      <c r="EC276" s="9">
        <v>-6.6309998085646304E-2</v>
      </c>
      <c r="ED276" s="9">
        <v>0.1176145067923863</v>
      </c>
      <c r="EE276" s="9">
        <v>-0.34607821335109101</v>
      </c>
      <c r="EF276" s="9">
        <v>8.8563173280398505E-2</v>
      </c>
      <c r="EG276" s="9">
        <f t="shared" si="562"/>
        <v>-0.18001228545454817</v>
      </c>
      <c r="EH276" s="9">
        <f t="shared" si="563"/>
        <v>-5.2481079548112319E-3</v>
      </c>
      <c r="EI276" s="9">
        <f t="shared" si="630"/>
        <v>-91.669937613512417</v>
      </c>
      <c r="EJ276" s="9" t="str">
        <f t="shared" si="631"/>
        <v>Bored</v>
      </c>
      <c r="EK276" s="1">
        <v>0.58035879264120405</v>
      </c>
      <c r="EL276" s="1">
        <v>0.35139351486050102</v>
      </c>
      <c r="EM276" s="1">
        <v>6.9407280172555597E-2</v>
      </c>
      <c r="EN276" s="1">
        <v>9.1996729656603493E-2</v>
      </c>
      <c r="EO276" s="1">
        <v>0.51058390968811196</v>
      </c>
      <c r="EP276" s="1">
        <v>0.32069926358502099</v>
      </c>
      <c r="EQ276" s="1">
        <v>6.3621379953650442E-2</v>
      </c>
      <c r="ER276" s="1">
        <v>0.13688099709891541</v>
      </c>
      <c r="ES276" s="1">
        <v>0.22896527778070302</v>
      </c>
      <c r="ET276" s="1">
        <v>0.17322630545657514</v>
      </c>
      <c r="EU276" s="1">
        <f t="shared" si="564"/>
        <v>5.2664532063019687E-2</v>
      </c>
      <c r="EV276" s="1">
        <f t="shared" si="565"/>
        <v>-4.3315187509809561E-2</v>
      </c>
      <c r="EW276" s="1">
        <f t="shared" si="632"/>
        <v>129.43639464072893</v>
      </c>
      <c r="EX276" s="1" t="str">
        <f t="shared" si="633"/>
        <v>stressed</v>
      </c>
      <c r="EY276" s="2">
        <v>0.88891050459227605</v>
      </c>
      <c r="EZ276" s="2">
        <v>0.201581246213096</v>
      </c>
      <c r="FA276" s="2">
        <v>0.18707930332674699</v>
      </c>
      <c r="FB276" s="2">
        <v>0.23804567547102101</v>
      </c>
      <c r="FC276" s="2">
        <v>0.88183122141242598</v>
      </c>
      <c r="FD276" s="2">
        <v>0.38348518253556901</v>
      </c>
      <c r="FE276" s="2">
        <v>0.10565024846895725</v>
      </c>
      <c r="FF276" s="2">
        <v>0.40686948314595839</v>
      </c>
      <c r="FG276" s="2">
        <v>0.68732925837918002</v>
      </c>
      <c r="FH276" s="2">
        <v>0.38984703780087848</v>
      </c>
      <c r="FI276" s="2">
        <f t="shared" si="566"/>
        <v>0.56386734355268442</v>
      </c>
      <c r="FJ276" s="2">
        <f t="shared" si="567"/>
        <v>-0.25692386001420697</v>
      </c>
      <c r="FK276" s="2">
        <f t="shared" si="634"/>
        <v>114.49618902125989</v>
      </c>
      <c r="FL276" s="2" t="str">
        <f t="shared" si="635"/>
        <v>nervous</v>
      </c>
      <c r="FM276" s="7">
        <v>-0.12444105099110001</v>
      </c>
      <c r="FN276" s="7">
        <v>6.2726288861659402E-2</v>
      </c>
      <c r="FO276" s="7">
        <v>5.0215869848142698E-2</v>
      </c>
      <c r="FP276" s="7">
        <v>-0.168497275046705</v>
      </c>
      <c r="FQ276" s="7">
        <v>2.2746589491028001E-2</v>
      </c>
      <c r="FR276" s="7">
        <v>-0.14635985328270901</v>
      </c>
      <c r="FS276" s="7">
        <v>-0.49379159009664597</v>
      </c>
      <c r="FT276" s="7">
        <v>2.0147087621234543</v>
      </c>
      <c r="FU276" s="7">
        <v>-0.18716733985275941</v>
      </c>
      <c r="FV276" s="7">
        <v>1.9165820480759332</v>
      </c>
      <c r="FW276" s="7">
        <f t="shared" si="568"/>
        <v>-0.32982160295396468</v>
      </c>
      <c r="FX276" s="7">
        <f t="shared" si="569"/>
        <v>0.92827507271643217</v>
      </c>
      <c r="FY276" s="7">
        <f t="shared" si="636"/>
        <v>-19.560425607868602</v>
      </c>
      <c r="FZ276" s="7" t="str">
        <f t="shared" si="637"/>
        <v>Contented</v>
      </c>
      <c r="GA276" s="4">
        <v>0.47696004190632602</v>
      </c>
      <c r="GB276" s="4">
        <v>0.55895083946214297</v>
      </c>
      <c r="GC276" s="4">
        <v>0.35320198888014498</v>
      </c>
      <c r="GD276" s="4">
        <v>0.54919249394078695</v>
      </c>
      <c r="GE276" s="4">
        <v>2.8791066846912301E-2</v>
      </c>
      <c r="GF276" s="4">
        <v>0.19003530455609799</v>
      </c>
      <c r="GG276" s="4">
        <v>0.69837116076887573</v>
      </c>
      <c r="GH276" s="4">
        <v>0.73324786890505123</v>
      </c>
      <c r="GI276" s="4">
        <v>-8.1990797555816952E-2</v>
      </c>
      <c r="GJ276" s="4">
        <v>0.87111208024848819</v>
      </c>
      <c r="GK276" s="4">
        <f t="shared" si="570"/>
        <v>0.12263791701818461</v>
      </c>
      <c r="GL276" s="4">
        <f t="shared" si="571"/>
        <v>-0.39267693359018996</v>
      </c>
      <c r="GM276" s="4">
        <f t="shared" si="638"/>
        <v>162.65576277355359</v>
      </c>
      <c r="GN276" s="4" t="str">
        <f t="shared" si="639"/>
        <v>Upset</v>
      </c>
      <c r="GO276" s="5">
        <v>-0.113217450854721</v>
      </c>
      <c r="GP276" s="5">
        <v>0.81503154875462802</v>
      </c>
      <c r="GQ276" s="5">
        <v>0.29818962328662602</v>
      </c>
      <c r="GR276" s="5">
        <v>0.641170330584381</v>
      </c>
      <c r="GS276" s="5">
        <v>-0.45024189678943399</v>
      </c>
      <c r="GT276" s="5">
        <v>0.52130587291903896</v>
      </c>
      <c r="GU276" s="5">
        <v>-0.52921231058348439</v>
      </c>
      <c r="GV276" s="5">
        <v>0.47979673410728935</v>
      </c>
      <c r="GW276" s="5">
        <v>-0.92824899960934903</v>
      </c>
      <c r="GX276" s="5">
        <v>1.3384740441691425</v>
      </c>
      <c r="GY276" s="5">
        <f t="shared" si="572"/>
        <v>-0.39936511487398629</v>
      </c>
      <c r="GZ276" s="5">
        <f t="shared" si="573"/>
        <v>0.44011850996609403</v>
      </c>
      <c r="HA276" s="5">
        <f t="shared" si="640"/>
        <v>-42.220713104296976</v>
      </c>
      <c r="HB276" s="5" t="str">
        <f t="shared" si="641"/>
        <v>Relased</v>
      </c>
      <c r="HC276" s="2">
        <v>-0.15717559788048999</v>
      </c>
      <c r="HD276" s="2">
        <v>0.29290671513621702</v>
      </c>
      <c r="HE276" s="2">
        <v>0.17309321785397599</v>
      </c>
      <c r="HF276" s="2">
        <v>0.19486464815908799</v>
      </c>
      <c r="HG276" s="2">
        <v>-0.17738463104687099</v>
      </c>
      <c r="HH276" s="2">
        <v>-0.14432800446508101</v>
      </c>
      <c r="HI276" s="2">
        <v>-0.51737535692432124</v>
      </c>
      <c r="HJ276" s="2">
        <v>1.3115246947485042</v>
      </c>
      <c r="HK276" s="2">
        <v>-0.45008231301670698</v>
      </c>
      <c r="HL276" s="2">
        <v>2.7109322714835193</v>
      </c>
      <c r="HM276" s="2">
        <f t="shared" si="574"/>
        <v>-0.49250769325194999</v>
      </c>
      <c r="HN276" s="2">
        <f t="shared" si="575"/>
        <v>0.90689086185603229</v>
      </c>
      <c r="HO276" s="2">
        <f t="shared" si="642"/>
        <v>-28.50517827339149</v>
      </c>
      <c r="HP276" s="2" t="str">
        <f t="shared" si="643"/>
        <v>Contented</v>
      </c>
      <c r="HQ276" s="4">
        <v>7.1101684225446105E-2</v>
      </c>
      <c r="HR276" s="4">
        <v>0.55910600961940904</v>
      </c>
      <c r="HS276" s="4">
        <v>9.9993772237950598E-2</v>
      </c>
      <c r="HT276" s="4">
        <v>0.52128259182117997</v>
      </c>
      <c r="HU276" s="4">
        <v>-7.6923340674416696E-2</v>
      </c>
      <c r="HV276" s="4">
        <v>0.77595805608646795</v>
      </c>
      <c r="HW276" s="4">
        <v>-17.176171956287785</v>
      </c>
      <c r="HX276" s="4">
        <v>0.39045511388666332</v>
      </c>
      <c r="HY276" s="4">
        <v>-0.48800432539396293</v>
      </c>
      <c r="HZ276" s="4">
        <v>0.98582795819067981</v>
      </c>
      <c r="IA276" s="4">
        <f t="shared" si="576"/>
        <v>-0.34629462879849349</v>
      </c>
      <c r="IB276" s="4">
        <f t="shared" si="577"/>
        <v>-6.1362661375591321E-3</v>
      </c>
      <c r="IC276" s="4">
        <f t="shared" si="644"/>
        <v>-91.015162614428178</v>
      </c>
      <c r="ID276" s="4" t="str">
        <f t="shared" si="645"/>
        <v>Bored</v>
      </c>
      <c r="IE276" s="5">
        <v>0.16614888387099599</v>
      </c>
      <c r="IF276" s="5">
        <v>-8.3269463377923306E-2</v>
      </c>
      <c r="IG276" s="5">
        <v>-9.9288769305704606E-3</v>
      </c>
      <c r="IH276" s="5">
        <v>0.26659440268748302</v>
      </c>
      <c r="II276" s="5">
        <v>-0.30387370152962101</v>
      </c>
      <c r="IJ276" s="5">
        <v>-0.428974056591644</v>
      </c>
      <c r="IK276" s="5">
        <v>7.2092140685790659E-2</v>
      </c>
      <c r="IL276" s="5">
        <v>-0.52044465629027681</v>
      </c>
      <c r="IM276" s="5">
        <v>0.40485289304041089</v>
      </c>
      <c r="IN276" s="5">
        <v>0.68890072929763524</v>
      </c>
      <c r="IO276" s="5">
        <f t="shared" si="578"/>
        <v>0.21131127568746333</v>
      </c>
      <c r="IP276" s="5">
        <f t="shared" si="579"/>
        <v>-0.16156423403765274</v>
      </c>
      <c r="IQ276" s="5">
        <f t="shared" si="646"/>
        <v>127.40078106971411</v>
      </c>
      <c r="IR276" s="5" t="str">
        <f t="shared" si="647"/>
        <v>stressed</v>
      </c>
      <c r="IS276" s="4">
        <v>0.57625315985255399</v>
      </c>
      <c r="IT276" s="4">
        <v>0.63730152698275799</v>
      </c>
      <c r="IU276" s="4">
        <v>0.41527946226644602</v>
      </c>
      <c r="IV276" s="4">
        <v>0.60907392327024901</v>
      </c>
      <c r="IW276" s="4">
        <v>0.73326352998924604</v>
      </c>
      <c r="IX276" s="4">
        <v>0.43574059989651098</v>
      </c>
      <c r="IY276" s="4">
        <v>0.31712422261423417</v>
      </c>
      <c r="IZ276" s="4">
        <v>0.56761417656697244</v>
      </c>
      <c r="JA276" s="4">
        <v>-6.1048367130204007E-2</v>
      </c>
      <c r="JB276" s="4">
        <v>0.84409330428115037</v>
      </c>
      <c r="JC276" s="4">
        <f t="shared" si="580"/>
        <v>-3.9535005845346638E-2</v>
      </c>
      <c r="JD276" s="4">
        <f t="shared" si="581"/>
        <v>-0.65506428662327842</v>
      </c>
      <c r="JE276" s="4">
        <f t="shared" si="648"/>
        <v>-176.54622496395919</v>
      </c>
      <c r="JF276" s="4" t="str">
        <f t="shared" si="649"/>
        <v>Sad</v>
      </c>
      <c r="JG276" s="5">
        <v>-1.2707677686327801E-2</v>
      </c>
      <c r="JH276" s="5">
        <v>0.98273312217659603</v>
      </c>
      <c r="JI276" s="5">
        <v>5.3910387517535602E-2</v>
      </c>
      <c r="JJ276" s="5">
        <v>0.15252402725449801</v>
      </c>
      <c r="JK276" s="5">
        <v>-0.19435257948568799</v>
      </c>
      <c r="JL276" s="5">
        <v>1.09187956462042</v>
      </c>
      <c r="JM276" s="5">
        <v>-0.26036086429057909</v>
      </c>
      <c r="JN276" s="5">
        <v>7.3519278188729817E-2</v>
      </c>
      <c r="JO276" s="5">
        <v>-0.99544079986292378</v>
      </c>
      <c r="JP276" s="5">
        <v>0.21281340190051545</v>
      </c>
      <c r="JQ276" s="5">
        <f t="shared" si="582"/>
        <v>-0.71821086647385246</v>
      </c>
      <c r="JR276" s="5">
        <f t="shared" si="583"/>
        <v>0.17138329956213072</v>
      </c>
      <c r="JS276" s="5">
        <f t="shared" si="650"/>
        <v>-76.578763465193546</v>
      </c>
      <c r="JT276" s="5" t="str">
        <f t="shared" si="651"/>
        <v>Calm</v>
      </c>
      <c r="JU276" s="2">
        <v>-7.1695969888614999E-2</v>
      </c>
      <c r="JV276" s="2">
        <v>0.51696885881300603</v>
      </c>
      <c r="JW276" s="2">
        <v>-5.4589013655975502E-2</v>
      </c>
      <c r="JX276" s="2">
        <v>0.21222764531138499</v>
      </c>
      <c r="JY276" s="2">
        <v>-0.16541219830710199</v>
      </c>
      <c r="JZ276" s="2">
        <v>0.64942089491070498</v>
      </c>
      <c r="KA276" s="2">
        <v>0.23022831339541161</v>
      </c>
      <c r="KB276" s="2">
        <v>0.18195259743481634</v>
      </c>
      <c r="KC276" s="2">
        <v>-0.58866482870162107</v>
      </c>
      <c r="KD276" s="2">
        <v>0.35402701484072857</v>
      </c>
      <c r="KE276" s="2">
        <f t="shared" si="584"/>
        <v>-0.38159742994194912</v>
      </c>
      <c r="KF276" s="2">
        <f t="shared" si="585"/>
        <v>0.35590523857334389</v>
      </c>
      <c r="KG276" s="2">
        <f t="shared" si="652"/>
        <v>-46.995191520778768</v>
      </c>
      <c r="KH276" s="2" t="str">
        <f t="shared" si="653"/>
        <v>Relased</v>
      </c>
      <c r="KI276" s="7">
        <v>1.7581571967531601E-2</v>
      </c>
      <c r="KJ276" s="7">
        <v>0.17957091977585399</v>
      </c>
      <c r="KK276" s="7">
        <v>-4.0393030254559099E-2</v>
      </c>
      <c r="KL276" s="7">
        <v>-5.93038450371439E-2</v>
      </c>
      <c r="KM276" s="7">
        <v>0.25846518253569201</v>
      </c>
      <c r="KN276" s="7">
        <v>7.9305372196799007E-2</v>
      </c>
      <c r="KO276" s="7">
        <v>-0.14632677108358252</v>
      </c>
      <c r="KP276" s="7">
        <v>-0.22908179264020284</v>
      </c>
      <c r="KQ276" s="7">
        <v>-0.16198934780832239</v>
      </c>
      <c r="KR276" s="7">
        <v>-0.50568407434316798</v>
      </c>
      <c r="KS276" s="7">
        <f t="shared" si="586"/>
        <v>-0.16021032188684037</v>
      </c>
      <c r="KT276" s="7">
        <f t="shared" si="587"/>
        <v>-0.17139217092515746</v>
      </c>
      <c r="KU276" s="7">
        <f t="shared" si="654"/>
        <v>-136.93131868439517</v>
      </c>
      <c r="KV276" s="7" t="str">
        <f t="shared" si="655"/>
        <v>Depressed</v>
      </c>
      <c r="KW276" s="2">
        <v>-0.162327720335604</v>
      </c>
      <c r="KX276" s="2">
        <v>0.19678988868070599</v>
      </c>
      <c r="KY276" s="2">
        <v>0.96506243142916903</v>
      </c>
      <c r="KZ276" s="2">
        <v>0.32996245778000799</v>
      </c>
      <c r="LA276" s="2">
        <v>-0.17411816614474901</v>
      </c>
      <c r="LB276" s="2">
        <v>0.21899514196526501</v>
      </c>
      <c r="LC276" s="2">
        <v>-2.8684031227872495</v>
      </c>
      <c r="LD276" s="2">
        <v>0.79358907478552665</v>
      </c>
      <c r="LE276" s="2">
        <v>-0.82362380034095395</v>
      </c>
      <c r="LF276" s="2">
        <v>2.7747506213278665</v>
      </c>
      <c r="LG276" s="2">
        <f t="shared" si="588"/>
        <v>-0.69876113396180717</v>
      </c>
      <c r="LH276" s="2">
        <f t="shared" si="589"/>
        <v>0.92504930291121501</v>
      </c>
      <c r="LI276" s="2">
        <f t="shared" si="656"/>
        <v>-37.066566686757966</v>
      </c>
      <c r="LJ276" s="2" t="str">
        <f t="shared" si="657"/>
        <v>Relased</v>
      </c>
      <c r="LK276" s="4">
        <v>0.67254101157361801</v>
      </c>
      <c r="LL276" s="4">
        <v>0.40938071337684101</v>
      </c>
      <c r="LM276" s="4">
        <v>5.2929251026335E-2</v>
      </c>
      <c r="LN276" s="4">
        <v>0.154252390588132</v>
      </c>
      <c r="LO276" s="4">
        <v>0.89410111360014199</v>
      </c>
      <c r="LP276" s="4">
        <v>0.639436581761612</v>
      </c>
      <c r="LQ276" s="4">
        <v>3.3785157551833665E-2</v>
      </c>
      <c r="LR276" s="4">
        <v>0.14707269922333743</v>
      </c>
      <c r="LS276" s="4">
        <v>0.263160298196777</v>
      </c>
      <c r="LT276" s="4">
        <v>0.19149411351727297</v>
      </c>
      <c r="LU276" s="4">
        <f t="shared" si="590"/>
        <v>0.22526581842602278</v>
      </c>
      <c r="LV276" s="4">
        <f t="shared" si="591"/>
        <v>0.36227818233055009</v>
      </c>
      <c r="LW276" s="4">
        <f t="shared" si="658"/>
        <v>31.873490839175915</v>
      </c>
      <c r="LX276" s="4" t="str">
        <f t="shared" si="659"/>
        <v>excited</v>
      </c>
      <c r="LY276" s="5">
        <v>-3.4878676601477497E-2</v>
      </c>
      <c r="LZ276" s="5">
        <v>0.50603127013862503</v>
      </c>
      <c r="MA276" s="5">
        <v>-0.10507807741387</v>
      </c>
      <c r="MB276" s="5">
        <v>-4.0520637652088E-2</v>
      </c>
      <c r="MC276" s="5">
        <v>-0.201568350701956</v>
      </c>
      <c r="MD276" s="5">
        <v>0.29439047449168099</v>
      </c>
      <c r="ME276" s="5">
        <v>0.44440430743509768</v>
      </c>
      <c r="MF276" s="5">
        <v>-5.0624109007437607E-2</v>
      </c>
      <c r="MG276" s="5">
        <v>-0.54090994674010251</v>
      </c>
      <c r="MH276" s="5">
        <v>-0.30902666580456467</v>
      </c>
      <c r="MI276" s="5">
        <f t="shared" si="592"/>
        <v>-0.78709093959529486</v>
      </c>
      <c r="MJ276" s="5">
        <f t="shared" si="593"/>
        <v>-0.15331053499442471</v>
      </c>
      <c r="MK276" s="5">
        <f t="shared" si="660"/>
        <v>-101.02213263288861</v>
      </c>
      <c r="ML276" s="5" t="str">
        <f t="shared" si="661"/>
        <v>Bored</v>
      </c>
      <c r="MM276" s="2">
        <v>0.195704124396852</v>
      </c>
      <c r="MN276" s="2">
        <v>0.33088394924714298</v>
      </c>
      <c r="MO276" s="2">
        <v>-0.17506533980530201</v>
      </c>
      <c r="MP276" s="2">
        <v>3.1018837478881501E-2</v>
      </c>
      <c r="MQ276" s="2">
        <v>-0.17944535600818001</v>
      </c>
      <c r="MR276" s="2">
        <v>-0.15639917740259501</v>
      </c>
      <c r="MS276" s="2">
        <v>-10.767441642583192</v>
      </c>
      <c r="MT276" s="2">
        <v>0.17777389482743408</v>
      </c>
      <c r="MU276" s="2">
        <v>-0.13517982485029098</v>
      </c>
      <c r="MV276" s="2">
        <v>-0.27354683772007443</v>
      </c>
      <c r="MW276" s="2">
        <f t="shared" si="594"/>
        <v>0.18350938699763231</v>
      </c>
      <c r="MX276" s="2">
        <f t="shared" si="595"/>
        <v>-8.2390686736900864E-2</v>
      </c>
      <c r="MY276" s="2">
        <f t="shared" si="662"/>
        <v>114.17877378426203</v>
      </c>
      <c r="MZ276" s="2" t="str">
        <f t="shared" si="663"/>
        <v>nervous</v>
      </c>
      <c r="NA276" s="7">
        <v>0.678346166278046</v>
      </c>
      <c r="NB276" s="7">
        <v>0.193204845581051</v>
      </c>
      <c r="NC276" s="7">
        <v>-7.7588057126506502E-2</v>
      </c>
      <c r="ND276" s="7">
        <v>0.32318188444252099</v>
      </c>
      <c r="NE276" s="7">
        <v>1.2003154194601799</v>
      </c>
      <c r="NF276" s="7">
        <v>0.65595109069258795</v>
      </c>
      <c r="NG276" s="7">
        <v>-4.1299645298287196E-2</v>
      </c>
      <c r="NH276" s="7">
        <v>0.380591915615339</v>
      </c>
      <c r="NI276" s="7">
        <v>0.485141320696995</v>
      </c>
      <c r="NJ276" s="7">
        <v>0.28178938923166491</v>
      </c>
      <c r="NK276" s="7">
        <f t="shared" si="596"/>
        <v>0.74845606404997267</v>
      </c>
      <c r="NL276" s="7">
        <f t="shared" si="597"/>
        <v>7.107635127232248E-2</v>
      </c>
      <c r="NM276" s="7">
        <f t="shared" si="664"/>
        <v>84.575234013454121</v>
      </c>
      <c r="NN276" s="7" t="str">
        <f t="shared" si="665"/>
        <v>alert</v>
      </c>
      <c r="NO276" s="4">
        <v>0.40426507320278898</v>
      </c>
      <c r="NP276" s="4">
        <v>0.80608249878580196</v>
      </c>
      <c r="NQ276" s="4">
        <v>0.47213657951641902</v>
      </c>
      <c r="NR276" s="4">
        <v>0.504374028204019</v>
      </c>
      <c r="NS276" s="4">
        <v>-0.113070478039786</v>
      </c>
      <c r="NT276" s="4">
        <v>0.64043430348552699</v>
      </c>
      <c r="NU276" s="4">
        <v>1.6213782376425274</v>
      </c>
      <c r="NV276" s="4">
        <v>0.3486817625706442</v>
      </c>
      <c r="NW276" s="4">
        <v>-0.40181742558301298</v>
      </c>
      <c r="NX276" s="4">
        <v>0.80680180662157996</v>
      </c>
      <c r="NY276" s="4">
        <f t="shared" si="598"/>
        <v>-0.51373698698189574</v>
      </c>
      <c r="NZ276" s="4">
        <f t="shared" si="599"/>
        <v>9.6251694861851922E-2</v>
      </c>
      <c r="OA276" s="4">
        <f t="shared" si="666"/>
        <v>-79.38831661575496</v>
      </c>
      <c r="OB276" s="4" t="str">
        <f t="shared" si="667"/>
        <v>Calm</v>
      </c>
      <c r="OC276" s="1">
        <v>0.50781050886412404</v>
      </c>
      <c r="OD276" s="1">
        <v>0.71127496937287604</v>
      </c>
      <c r="OE276" s="1">
        <v>0.94620619565566799</v>
      </c>
      <c r="OF276" s="1">
        <v>0.55788086647415203</v>
      </c>
      <c r="OG276" s="1">
        <v>1.7930309096873601E-2</v>
      </c>
      <c r="OH276" s="1">
        <v>0.92899941171681</v>
      </c>
      <c r="OI276" s="1">
        <v>1.7997579098487702</v>
      </c>
      <c r="OJ276" s="1">
        <v>0.34011435702820292</v>
      </c>
      <c r="OK276" s="1">
        <v>-0.203464460508752</v>
      </c>
      <c r="OL276" s="1">
        <v>1.2337831013334519</v>
      </c>
      <c r="OM276" s="1">
        <f t="shared" si="600"/>
        <v>-0.29427835215382281</v>
      </c>
      <c r="ON276" s="1">
        <f t="shared" si="601"/>
        <v>-0.65667752245570521</v>
      </c>
      <c r="OO276" s="1">
        <f t="shared" si="668"/>
        <v>-155.86131165490752</v>
      </c>
      <c r="OP276" s="1" t="str">
        <f t="shared" si="669"/>
        <v>Sad</v>
      </c>
      <c r="OQ276" s="2">
        <v>0.136779293685688</v>
      </c>
      <c r="OR276" s="2">
        <v>0.281015581822814</v>
      </c>
      <c r="OS276" s="2">
        <v>-1.9525795601029801E-2</v>
      </c>
      <c r="OT276" s="2">
        <v>-6.7132705507264495E-2</v>
      </c>
      <c r="OU276" s="2">
        <v>-0.17684066475513899</v>
      </c>
      <c r="OV276" s="2">
        <v>-0.25820376842170201</v>
      </c>
      <c r="OW276" s="2">
        <v>0.48739708801227977</v>
      </c>
      <c r="OX276" s="2">
        <v>-2.9428921027379622</v>
      </c>
      <c r="OY276" s="2">
        <v>-0.144236288137126</v>
      </c>
      <c r="OZ276" s="2">
        <v>-0.20741877459081187</v>
      </c>
      <c r="PA276" s="2">
        <f t="shared" si="602"/>
        <v>-0.21686463959801716</v>
      </c>
      <c r="PB276" s="2">
        <f t="shared" si="603"/>
        <v>-0.3635561907444379</v>
      </c>
      <c r="PC276" s="2">
        <f t="shared" si="670"/>
        <v>-149.18353161559389</v>
      </c>
      <c r="PD276" s="2" t="str">
        <f t="shared" si="671"/>
        <v>Depressed</v>
      </c>
      <c r="PE276" s="1">
        <v>0.555542754654477</v>
      </c>
      <c r="PF276" s="1">
        <v>0.57379240297330303</v>
      </c>
      <c r="PG276" s="1">
        <v>0.96833445005677599</v>
      </c>
      <c r="PH276" s="1">
        <v>1.0269539958012199</v>
      </c>
      <c r="PI276" s="1">
        <v>0.32425214915023698</v>
      </c>
      <c r="PJ276" s="1">
        <v>0.24214260532969401</v>
      </c>
      <c r="PK276" s="1">
        <v>1.1006365754895473</v>
      </c>
      <c r="PL276" s="1">
        <v>1.2586222987748812</v>
      </c>
      <c r="PM276" s="1">
        <v>-1.8249648318826028E-2</v>
      </c>
      <c r="PN276" s="1">
        <v>1.7667814841160088</v>
      </c>
      <c r="PO276" s="1">
        <f t="shared" si="604"/>
        <v>0.11171673748924804</v>
      </c>
      <c r="PP276" s="1">
        <f t="shared" si="605"/>
        <v>2.567098429166248E-2</v>
      </c>
      <c r="PQ276" s="1">
        <f t="shared" si="672"/>
        <v>77.058860808411197</v>
      </c>
      <c r="PR276" s="1" t="str">
        <f t="shared" si="673"/>
        <v>alert</v>
      </c>
      <c r="PS276" s="4">
        <v>0.489755140485024</v>
      </c>
      <c r="PT276" s="4">
        <v>0.421705574027677</v>
      </c>
      <c r="PU276" s="4">
        <v>0.32931886382506698</v>
      </c>
      <c r="PV276" s="4">
        <v>0.123189442948928</v>
      </c>
      <c r="PW276" s="4">
        <v>-0.113960746799579</v>
      </c>
      <c r="PX276" s="4">
        <v>8.4851812992406697E-2</v>
      </c>
      <c r="PY276" s="4">
        <v>0.87632723999794448</v>
      </c>
      <c r="PZ276" s="4">
        <v>0.24318951041976189</v>
      </c>
      <c r="QA276" s="4">
        <v>6.8049566457346999E-2</v>
      </c>
      <c r="QB276" s="4">
        <v>0.49646495956320169</v>
      </c>
      <c r="QC276" s="4">
        <f t="shared" si="606"/>
        <v>0.27649510555989698</v>
      </c>
      <c r="QD276" s="4">
        <f t="shared" si="607"/>
        <v>-9.7948073926881873E-2</v>
      </c>
      <c r="QE276" s="4">
        <f t="shared" si="674"/>
        <v>109.50663248546195</v>
      </c>
      <c r="QF276" s="4" t="str">
        <f t="shared" si="675"/>
        <v>nervous</v>
      </c>
      <c r="QG276" s="2">
        <v>2.55173377302753E-2</v>
      </c>
      <c r="QH276" s="2">
        <v>0.16350718130710601</v>
      </c>
      <c r="QI276" s="2">
        <v>3.8163692925924399E-2</v>
      </c>
      <c r="QJ276" s="2">
        <v>9.2372333264566897E-2</v>
      </c>
      <c r="QK276" s="2">
        <v>-6.6143196484224703E-2</v>
      </c>
      <c r="QL276" s="2">
        <v>-2.0068741936267202E-3</v>
      </c>
      <c r="QM276" s="2">
        <v>-0.93939412227721464</v>
      </c>
      <c r="QN276" s="2">
        <v>0.57196382419050662</v>
      </c>
      <c r="QO276" s="2">
        <v>-0.1379898435768307</v>
      </c>
      <c r="QP276" s="2">
        <v>0.69057721641220837</v>
      </c>
      <c r="QQ276" s="2">
        <f t="shared" si="608"/>
        <v>-9.491941834648554E-2</v>
      </c>
      <c r="QR276" s="2">
        <f t="shared" si="609"/>
        <v>0.25337948276418532</v>
      </c>
      <c r="QS276" s="2">
        <f t="shared" si="676"/>
        <v>-20.536636739383738</v>
      </c>
      <c r="QT276" s="2" t="str">
        <f t="shared" si="677"/>
        <v>Contented</v>
      </c>
      <c r="QU276" s="4">
        <v>0.67303364389815301</v>
      </c>
      <c r="QV276" s="4">
        <v>-0.26619239003369899</v>
      </c>
      <c r="QW276" s="4">
        <v>-1.91509932346586E-2</v>
      </c>
      <c r="QX276" s="4">
        <v>-0.20900382885104701</v>
      </c>
      <c r="QY276" s="4">
        <v>0.56636359446073203</v>
      </c>
      <c r="QZ276" s="4">
        <v>-0.15779138896706901</v>
      </c>
      <c r="RA276" s="4">
        <v>-1.5451860502785112E-2</v>
      </c>
      <c r="RB276" s="4">
        <v>0.49295241752790836</v>
      </c>
      <c r="RC276" s="4">
        <v>0.939226033931852</v>
      </c>
      <c r="RD276" s="4">
        <v>-0.56079569099381255</v>
      </c>
      <c r="RE276" s="4">
        <f t="shared" si="610"/>
        <v>0.49878513379610179</v>
      </c>
      <c r="RF276" s="4">
        <f t="shared" si="611"/>
        <v>-0.18419673336023268</v>
      </c>
      <c r="RG276" s="4">
        <f t="shared" si="678"/>
        <v>110.26872146359466</v>
      </c>
      <c r="RH276" s="4" t="str">
        <f t="shared" si="679"/>
        <v>nervous</v>
      </c>
    </row>
    <row r="277" spans="1:476" x14ac:dyDescent="0.3">
      <c r="A277" s="1">
        <v>0.141065155760772</v>
      </c>
      <c r="B277" s="1">
        <v>-0.12066318826797399</v>
      </c>
      <c r="C277" s="1">
        <v>0.163603703969468</v>
      </c>
      <c r="D277" s="1">
        <v>7.3878829794970804E-2</v>
      </c>
      <c r="E277" s="1">
        <v>7.6384309372280093E-2</v>
      </c>
      <c r="F277" s="1">
        <v>-0.28933728929847402</v>
      </c>
      <c r="G277" s="1">
        <v>0.75237574794383988</v>
      </c>
      <c r="H277" s="1">
        <v>-0.18019205790558476</v>
      </c>
      <c r="I277" s="1">
        <v>-7.7982324317118504E-2</v>
      </c>
      <c r="J277" s="1">
        <v>2.1394963738376229</v>
      </c>
      <c r="K277" s="17">
        <f t="shared" si="544"/>
        <v>-0.13491083339054177</v>
      </c>
      <c r="L277" s="18">
        <f t="shared" si="545"/>
        <v>0.72417676595997293</v>
      </c>
      <c r="M277" s="18">
        <f t="shared" si="612"/>
        <v>-10.552968815060105</v>
      </c>
      <c r="N277" s="18" t="str">
        <f t="shared" si="613"/>
        <v>Contented</v>
      </c>
      <c r="O277" s="9">
        <v>9.5446917580969699E-3</v>
      </c>
      <c r="P277" s="9">
        <v>0.25217745004565001</v>
      </c>
      <c r="Q277" s="9">
        <v>2.2777934648181099E-2</v>
      </c>
      <c r="R277" s="9">
        <v>0.14031882969350601</v>
      </c>
      <c r="S277" s="9">
        <v>-0.17089473700330801</v>
      </c>
      <c r="T277" s="9">
        <v>5.9443077420754997E-2</v>
      </c>
      <c r="U277" s="9">
        <v>-0.14117092197628101</v>
      </c>
      <c r="V277" s="9">
        <v>0.4502875045952594</v>
      </c>
      <c r="W277" s="9">
        <v>-0.24263275828755304</v>
      </c>
      <c r="X277" s="9">
        <v>0.6231676205064286</v>
      </c>
      <c r="Y277" s="9">
        <f t="shared" si="546"/>
        <v>-1.3545971143797964E-3</v>
      </c>
      <c r="Z277" s="9">
        <f t="shared" si="547"/>
        <v>0.21220563771841872</v>
      </c>
      <c r="AA277" s="9">
        <f t="shared" si="614"/>
        <v>-0.36573789587783245</v>
      </c>
      <c r="AB277" s="9" t="str">
        <f t="shared" si="615"/>
        <v>Contented</v>
      </c>
      <c r="AC277" s="2">
        <v>0.101216618623084</v>
      </c>
      <c r="AD277" s="2">
        <v>0.49182818604003198</v>
      </c>
      <c r="AE277" s="2">
        <v>-8.6445149336556296E-2</v>
      </c>
      <c r="AF277" s="2">
        <v>-0.16218755861595599</v>
      </c>
      <c r="AG277" s="2">
        <v>-0.202096897110914</v>
      </c>
      <c r="AH277" s="2">
        <v>0.61459288283733204</v>
      </c>
      <c r="AI277" s="2">
        <v>0.85690831381859112</v>
      </c>
      <c r="AJ277" s="2">
        <v>-0.14658755439330207</v>
      </c>
      <c r="AK277" s="2">
        <v>-0.39061156741694797</v>
      </c>
      <c r="AL277" s="2">
        <v>-0.41924776340254793</v>
      </c>
      <c r="AM277" s="2">
        <f t="shared" si="548"/>
        <v>-0.24017146710683168</v>
      </c>
      <c r="AN277" s="2">
        <f t="shared" si="549"/>
        <v>-0.24001490437868656</v>
      </c>
      <c r="AO277" s="2">
        <f t="shared" si="616"/>
        <v>-134.98131895495877</v>
      </c>
      <c r="AP277" s="2" t="str">
        <f t="shared" si="617"/>
        <v>Depressed</v>
      </c>
      <c r="AQ277" s="9">
        <v>0.36930484808241998</v>
      </c>
      <c r="AR277" s="9">
        <v>0.42155134385968301</v>
      </c>
      <c r="AS277" s="9">
        <v>-4.7820579307940599E-2</v>
      </c>
      <c r="AT277" s="9">
        <v>0.31565208201877898</v>
      </c>
      <c r="AU277" s="9">
        <v>0.438451144761628</v>
      </c>
      <c r="AV277" s="9">
        <v>-0.13832911091469199</v>
      </c>
      <c r="AW277" s="9">
        <v>-5.9201763566702786E-2</v>
      </c>
      <c r="AX277" s="9">
        <v>1.1145031897269402</v>
      </c>
      <c r="AY277" s="9">
        <v>-5.2246495777263036E-2</v>
      </c>
      <c r="AZ277" s="9">
        <v>0.33866018302660744</v>
      </c>
      <c r="BA277" s="9">
        <f t="shared" si="550"/>
        <v>8.9522102616984567E-2</v>
      </c>
      <c r="BB277" s="9">
        <f t="shared" si="551"/>
        <v>0.17066529872457892</v>
      </c>
      <c r="BC277" s="9">
        <f t="shared" si="618"/>
        <v>27.679156932069048</v>
      </c>
      <c r="BD277" s="9" t="str">
        <f t="shared" si="619"/>
        <v>happy</v>
      </c>
      <c r="BE277" s="4">
        <v>0.566639378603635</v>
      </c>
      <c r="BF277" s="4">
        <v>0.81838895283587298</v>
      </c>
      <c r="BG277" s="4">
        <v>0.18439456140902</v>
      </c>
      <c r="BH277" s="4">
        <v>6.1099115319151603E-2</v>
      </c>
      <c r="BI277" s="4">
        <v>0.32941366083671098</v>
      </c>
      <c r="BJ277" s="4">
        <v>0.60214810961998799</v>
      </c>
      <c r="BK277" s="4">
        <v>0.20578531994511015</v>
      </c>
      <c r="BL277" s="4">
        <v>4.3011278574824292E-2</v>
      </c>
      <c r="BM277" s="4">
        <v>-0.25174957423223798</v>
      </c>
      <c r="BN277" s="4">
        <v>0.17724812637805143</v>
      </c>
      <c r="BO277" s="4">
        <f t="shared" si="552"/>
        <v>-0.23853090562218149</v>
      </c>
      <c r="BP277" s="4">
        <f t="shared" si="553"/>
        <v>7.0988267142666706E-2</v>
      </c>
      <c r="BQ277" s="4">
        <f t="shared" si="620"/>
        <v>-73.426670506243283</v>
      </c>
      <c r="BR277" s="4" t="str">
        <f t="shared" si="621"/>
        <v>Calm</v>
      </c>
      <c r="BS277" s="5">
        <v>0.50115308474128195</v>
      </c>
      <c r="BT277" s="5">
        <v>0.52364689945316401</v>
      </c>
      <c r="BU277" s="5">
        <v>0.639682196883535</v>
      </c>
      <c r="BV277" s="5">
        <v>6.0565414990391801E-2</v>
      </c>
      <c r="BW277" s="5">
        <v>-7.00217547472608E-2</v>
      </c>
      <c r="BX277" s="5">
        <v>0.197107234453471</v>
      </c>
      <c r="BY277" s="5">
        <v>1.4837293241769416</v>
      </c>
      <c r="BZ277" s="5">
        <v>8.4030617572895275E-2</v>
      </c>
      <c r="CA277" s="5">
        <v>-2.2493814711882054E-2</v>
      </c>
      <c r="CB277" s="5">
        <v>0.68330173953345963</v>
      </c>
      <c r="CC277" s="5">
        <f t="shared" si="554"/>
        <v>0.11074599267861474</v>
      </c>
      <c r="CD277" s="5">
        <f t="shared" si="555"/>
        <v>0.19968585051309007</v>
      </c>
      <c r="CE277" s="5">
        <f t="shared" si="622"/>
        <v>29.01279867082766</v>
      </c>
      <c r="CF277" s="5" t="str">
        <f t="shared" si="623"/>
        <v>happy</v>
      </c>
      <c r="CG277" s="4">
        <v>0.77850073871970604</v>
      </c>
      <c r="CH277" s="4">
        <v>0.61077450447152104</v>
      </c>
      <c r="CI277" s="4">
        <v>0.32371730366680701</v>
      </c>
      <c r="CJ277" s="4">
        <v>0.17893681218492699</v>
      </c>
      <c r="CK277" s="4">
        <v>0.38247163869664003</v>
      </c>
      <c r="CL277" s="4">
        <v>0.272437939991165</v>
      </c>
      <c r="CM277" s="4">
        <v>0.27883290762456792</v>
      </c>
      <c r="CN277" s="4">
        <v>0.20259770263289886</v>
      </c>
      <c r="CO277" s="4">
        <v>0.167726234248185</v>
      </c>
      <c r="CP277" s="4">
        <v>0.36181031679303166</v>
      </c>
      <c r="CQ277" s="4">
        <f t="shared" si="556"/>
        <v>0.49250319836695722</v>
      </c>
      <c r="CR277" s="4">
        <f t="shared" si="557"/>
        <v>-0.86847520322821092</v>
      </c>
      <c r="CS277" s="4">
        <f t="shared" si="624"/>
        <v>150.44288156584864</v>
      </c>
      <c r="CT277" s="4" t="str">
        <f t="shared" si="625"/>
        <v>Upset</v>
      </c>
      <c r="CU277" s="2">
        <v>0.70572396354571498</v>
      </c>
      <c r="CV277" s="2">
        <v>0.70249940099909303</v>
      </c>
      <c r="CW277" s="2">
        <v>-0.206212173597809</v>
      </c>
      <c r="CX277" s="2">
        <v>0.25865565748999603</v>
      </c>
      <c r="CY277" s="2">
        <v>0.39660916179167199</v>
      </c>
      <c r="CZ277" s="2">
        <v>0.49309790484938898</v>
      </c>
      <c r="DA277" s="2">
        <v>-0.18706883505355462</v>
      </c>
      <c r="DB277" s="2">
        <v>0.21634011403733916</v>
      </c>
      <c r="DC277" s="2">
        <v>3.2245625466219563E-3</v>
      </c>
      <c r="DD277" s="2">
        <v>3.7240884658335985E-2</v>
      </c>
      <c r="DE277" s="2">
        <f t="shared" si="558"/>
        <v>-1.6660087412880831E-3</v>
      </c>
      <c r="DF277" s="2">
        <f t="shared" si="559"/>
        <v>0.15022278948408285</v>
      </c>
      <c r="DG277" s="2">
        <f t="shared" si="626"/>
        <v>-0.63539864130026946</v>
      </c>
      <c r="DH277" s="2" t="str">
        <f t="shared" si="627"/>
        <v>Contented</v>
      </c>
      <c r="DI277" s="7">
        <v>0.51478519873499795</v>
      </c>
      <c r="DJ277" s="7">
        <v>0.55889737825760499</v>
      </c>
      <c r="DK277" s="7">
        <v>0.38680445382759499</v>
      </c>
      <c r="DL277" s="7">
        <v>-0.17959224783012101</v>
      </c>
      <c r="DM277" s="7">
        <v>0.26226457443954598</v>
      </c>
      <c r="DN277" s="7">
        <v>0.90533200989770901</v>
      </c>
      <c r="DO277" s="7">
        <v>0.49778594265249143</v>
      </c>
      <c r="DP277" s="7">
        <v>-0.12265308242199498</v>
      </c>
      <c r="DQ277" s="7">
        <v>-4.4112179522607042E-2</v>
      </c>
      <c r="DR277" s="7">
        <v>0.19299205411144674</v>
      </c>
      <c r="DS277" s="7">
        <f t="shared" si="560"/>
        <v>-0.19085447617378481</v>
      </c>
      <c r="DT277" s="7">
        <f t="shared" si="561"/>
        <v>4.4314562020664638E-2</v>
      </c>
      <c r="DU277" s="7">
        <f t="shared" si="628"/>
        <v>-76.928101730497787</v>
      </c>
      <c r="DV277" s="7" t="str">
        <f t="shared" si="629"/>
        <v>Calm</v>
      </c>
      <c r="DW277" s="9">
        <v>0.37225279130209898</v>
      </c>
      <c r="DX277" s="9">
        <v>0.77700660532107402</v>
      </c>
      <c r="DY277" s="9">
        <v>-2.1806327297356799E-3</v>
      </c>
      <c r="DZ277" s="9">
        <v>0.138297679458769</v>
      </c>
      <c r="EA277" s="9">
        <v>7.6159861530221903E-2</v>
      </c>
      <c r="EB277" s="9">
        <v>0.46958752378330498</v>
      </c>
      <c r="EC277" s="9">
        <v>-4.8630044579743474E-3</v>
      </c>
      <c r="ED277" s="9">
        <v>0.11094042257212423</v>
      </c>
      <c r="EE277" s="9">
        <v>-0.40475381401897503</v>
      </c>
      <c r="EF277" s="9">
        <v>0.11843892434465281</v>
      </c>
      <c r="EG277" s="9">
        <f t="shared" si="562"/>
        <v>-0.24980606373674663</v>
      </c>
      <c r="EH277" s="9">
        <f t="shared" si="563"/>
        <v>5.4421661842445346E-3</v>
      </c>
      <c r="EI277" s="9">
        <f t="shared" si="630"/>
        <v>-88.751976500576589</v>
      </c>
      <c r="EJ277" s="9" t="str">
        <f t="shared" si="631"/>
        <v>Calm</v>
      </c>
      <c r="EK277" s="1">
        <v>0.57704769522369104</v>
      </c>
      <c r="EL277" s="1">
        <v>0.35139351486050102</v>
      </c>
      <c r="EM277" s="1">
        <v>0.15138302196589601</v>
      </c>
      <c r="EN277" s="1">
        <v>0.115594271721096</v>
      </c>
      <c r="EO277" s="1">
        <v>0.50857641152581801</v>
      </c>
      <c r="EP277" s="1">
        <v>0.32798552306666801</v>
      </c>
      <c r="EQ277" s="1">
        <v>0.13944331286006098</v>
      </c>
      <c r="ER277" s="1">
        <v>0.17014695077107747</v>
      </c>
      <c r="ES277" s="1">
        <v>0.22565418036319002</v>
      </c>
      <c r="ET277" s="1">
        <v>0.28755433385252493</v>
      </c>
      <c r="EU277" s="1">
        <f t="shared" si="564"/>
        <v>4.7790258178360023E-2</v>
      </c>
      <c r="EV277" s="1">
        <f t="shared" si="565"/>
        <v>7.9280056933939136E-4</v>
      </c>
      <c r="EW277" s="1">
        <f t="shared" si="632"/>
        <v>89.049597928020887</v>
      </c>
      <c r="EX277" s="1" t="str">
        <f t="shared" si="633"/>
        <v>alert</v>
      </c>
      <c r="EY277" s="2">
        <v>0.88891050459227605</v>
      </c>
      <c r="EZ277" s="2">
        <v>0.27087395718919799</v>
      </c>
      <c r="FA277" s="2">
        <v>0.200153304613639</v>
      </c>
      <c r="FB277" s="2">
        <v>0.32144589102867099</v>
      </c>
      <c r="FC277" s="2">
        <v>0.89911598077876598</v>
      </c>
      <c r="FD277" s="2">
        <v>0.457198126042201</v>
      </c>
      <c r="FE277" s="2">
        <v>0.11194090593803717</v>
      </c>
      <c r="FF277" s="2">
        <v>0.44150283801845441</v>
      </c>
      <c r="FG277" s="2">
        <v>0.61803654740307801</v>
      </c>
      <c r="FH277" s="2">
        <v>0.44973804429239667</v>
      </c>
      <c r="FI277" s="2">
        <f t="shared" si="566"/>
        <v>0.49750369874488087</v>
      </c>
      <c r="FJ277" s="2">
        <f t="shared" si="567"/>
        <v>-0.22742358557346076</v>
      </c>
      <c r="FK277" s="2">
        <f t="shared" si="634"/>
        <v>114.56653529871556</v>
      </c>
      <c r="FL277" s="2" t="str">
        <f t="shared" si="635"/>
        <v>nervous</v>
      </c>
      <c r="FM277" s="7">
        <v>-0.132352341431304</v>
      </c>
      <c r="FN277" s="7">
        <v>-3.3776098673543101E-2</v>
      </c>
      <c r="FO277" s="7">
        <v>3.4595588678158803E-2</v>
      </c>
      <c r="FP277" s="7">
        <v>-0.148613797660298</v>
      </c>
      <c r="FQ277" s="7">
        <v>-3.9536563047646803E-3</v>
      </c>
      <c r="FR277" s="7">
        <v>-0.101202378291915</v>
      </c>
      <c r="FS277" s="7">
        <v>-0.25380826414657665</v>
      </c>
      <c r="FT277" s="7">
        <v>1.1010184808821724</v>
      </c>
      <c r="FU277" s="7">
        <v>-9.8576242757760904E-2</v>
      </c>
      <c r="FV277" s="7">
        <v>0.68632564604940571</v>
      </c>
      <c r="FW277" s="7">
        <f t="shared" si="568"/>
        <v>-0.21444401177790529</v>
      </c>
      <c r="FX277" s="7">
        <f t="shared" si="569"/>
        <v>0.44119062648199114</v>
      </c>
      <c r="FY277" s="7">
        <f t="shared" si="636"/>
        <v>-25.922416758730229</v>
      </c>
      <c r="FZ277" s="7" t="str">
        <f t="shared" si="637"/>
        <v>Contented</v>
      </c>
      <c r="GA277" s="4">
        <v>0.47696004190632602</v>
      </c>
      <c r="GB277" s="4">
        <v>0.55895083946214297</v>
      </c>
      <c r="GC277" s="4">
        <v>0.43650123816622699</v>
      </c>
      <c r="GD277" s="4">
        <v>0.57190648744808903</v>
      </c>
      <c r="GE277" s="4">
        <v>1.3990258977256999E-2</v>
      </c>
      <c r="GF277" s="4">
        <v>0.23449613920239701</v>
      </c>
      <c r="GG277" s="4">
        <v>0.88909455270856985</v>
      </c>
      <c r="GH277" s="4">
        <v>0.72078727731835546</v>
      </c>
      <c r="GI277" s="4">
        <v>-8.1990797555816952E-2</v>
      </c>
      <c r="GJ277" s="4">
        <v>0.97345026850396588</v>
      </c>
      <c r="GK277" s="4">
        <f t="shared" si="570"/>
        <v>0.12263791701818461</v>
      </c>
      <c r="GL277" s="4">
        <f t="shared" si="571"/>
        <v>-0.30042437534147082</v>
      </c>
      <c r="GM277" s="4">
        <f t="shared" si="638"/>
        <v>157.79395110759182</v>
      </c>
      <c r="GN277" s="4" t="str">
        <f t="shared" si="639"/>
        <v>Upset</v>
      </c>
      <c r="GO277" s="5">
        <v>0.25670261031083702</v>
      </c>
      <c r="GP277" s="5">
        <v>0.80534747144979801</v>
      </c>
      <c r="GQ277" s="5">
        <v>0.43361487101571</v>
      </c>
      <c r="GR277" s="5">
        <v>0.80223812617441603</v>
      </c>
      <c r="GS277" s="5">
        <v>6.07881036429678E-2</v>
      </c>
      <c r="GT277" s="5">
        <v>0.30543392095487398</v>
      </c>
      <c r="GU277" s="5">
        <v>1.365756073983321</v>
      </c>
      <c r="GV277" s="5">
        <v>0.72222863261842463</v>
      </c>
      <c r="GW277" s="5">
        <v>-0.54864486113896094</v>
      </c>
      <c r="GX277" s="5">
        <v>1.1636485118869024</v>
      </c>
      <c r="GY277" s="5">
        <f t="shared" si="572"/>
        <v>-8.7531396719802035E-2</v>
      </c>
      <c r="GZ277" s="5">
        <f t="shared" si="573"/>
        <v>0.37931782743171727</v>
      </c>
      <c r="HA277" s="5">
        <f t="shared" si="640"/>
        <v>-12.994116779465925</v>
      </c>
      <c r="HB277" s="5" t="str">
        <f t="shared" si="641"/>
        <v>Contented</v>
      </c>
      <c r="HC277" s="2">
        <v>0.112374009636084</v>
      </c>
      <c r="HD277" s="2">
        <v>0.35976329308055599</v>
      </c>
      <c r="HE277" s="2">
        <v>0.122121773009281</v>
      </c>
      <c r="HF277" s="2">
        <v>0.22313533694234899</v>
      </c>
      <c r="HG277" s="2">
        <v>-0.14784179453853599</v>
      </c>
      <c r="HH277" s="2">
        <v>-0.180767318641785</v>
      </c>
      <c r="HI277" s="2">
        <v>-3.4431745130166944</v>
      </c>
      <c r="HJ277" s="2">
        <v>1.2465941630362012</v>
      </c>
      <c r="HK277" s="2">
        <v>-0.24738928344447197</v>
      </c>
      <c r="HL277" s="2">
        <v>0.73126420633372624</v>
      </c>
      <c r="HM277" s="2">
        <f t="shared" si="574"/>
        <v>-0.28264146787135136</v>
      </c>
      <c r="HN277" s="2">
        <f t="shared" si="575"/>
        <v>0.24314417537760513</v>
      </c>
      <c r="HO277" s="2">
        <f t="shared" si="642"/>
        <v>-49.296020098950578</v>
      </c>
      <c r="HP277" s="2" t="str">
        <f t="shared" si="643"/>
        <v>Relased</v>
      </c>
      <c r="HQ277" s="4">
        <v>7.1101684225446105E-2</v>
      </c>
      <c r="HR277" s="4">
        <v>0.55910600961940904</v>
      </c>
      <c r="HS277" s="4">
        <v>9.9993772237950598E-2</v>
      </c>
      <c r="HT277" s="4">
        <v>0.52128259182117997</v>
      </c>
      <c r="HU277" s="4">
        <v>-7.6923340674416696E-2</v>
      </c>
      <c r="HV277" s="4">
        <v>0.77595805608646795</v>
      </c>
      <c r="HW277" s="4">
        <v>-17.176171956287785</v>
      </c>
      <c r="HX277" s="4">
        <v>0.39045511388666332</v>
      </c>
      <c r="HY277" s="4">
        <v>-0.48800432539396293</v>
      </c>
      <c r="HZ277" s="4">
        <v>0.98582795819067981</v>
      </c>
      <c r="IA277" s="4">
        <f t="shared" si="576"/>
        <v>-0.34629462879849349</v>
      </c>
      <c r="IB277" s="4">
        <f t="shared" si="577"/>
        <v>-6.1362661375591321E-3</v>
      </c>
      <c r="IC277" s="4">
        <f t="shared" si="644"/>
        <v>-91.015162614428178</v>
      </c>
      <c r="ID277" s="4" t="str">
        <f t="shared" si="645"/>
        <v>Bored</v>
      </c>
      <c r="IE277" s="5">
        <v>0.16614888387099599</v>
      </c>
      <c r="IF277" s="5">
        <v>-8.3269463377923306E-2</v>
      </c>
      <c r="IG277" s="5">
        <v>-9.9288769305704606E-3</v>
      </c>
      <c r="IH277" s="5">
        <v>0.26659440268748302</v>
      </c>
      <c r="II277" s="5">
        <v>-0.30387370152962101</v>
      </c>
      <c r="IJ277" s="5">
        <v>-0.428974056591644</v>
      </c>
      <c r="IK277" s="5">
        <v>7.2092140685790659E-2</v>
      </c>
      <c r="IL277" s="5">
        <v>-0.52044465629027681</v>
      </c>
      <c r="IM277" s="5">
        <v>0.40485289304041089</v>
      </c>
      <c r="IN277" s="5">
        <v>0.68890072929763524</v>
      </c>
      <c r="IO277" s="5">
        <f t="shared" si="578"/>
        <v>0.21131127568746333</v>
      </c>
      <c r="IP277" s="5">
        <f t="shared" si="579"/>
        <v>-0.16156423403765274</v>
      </c>
      <c r="IQ277" s="5">
        <f t="shared" si="646"/>
        <v>127.40078106971411</v>
      </c>
      <c r="IR277" s="5" t="str">
        <f t="shared" si="647"/>
        <v>stressed</v>
      </c>
      <c r="IS277" s="4">
        <v>0.57625315985255399</v>
      </c>
      <c r="IT277" s="4">
        <v>0.63730152698275799</v>
      </c>
      <c r="IU277" s="4">
        <v>0.41527946226644602</v>
      </c>
      <c r="IV277" s="4">
        <v>0.60907392327024901</v>
      </c>
      <c r="IW277" s="4">
        <v>0.73326352998924604</v>
      </c>
      <c r="IX277" s="4">
        <v>0.43574059989651098</v>
      </c>
      <c r="IY277" s="4">
        <v>0.31712422261423417</v>
      </c>
      <c r="IZ277" s="4">
        <v>0.56761417656697244</v>
      </c>
      <c r="JA277" s="4">
        <v>-6.1048367130204007E-2</v>
      </c>
      <c r="JB277" s="4">
        <v>0.84409330428115037</v>
      </c>
      <c r="JC277" s="4">
        <f t="shared" si="580"/>
        <v>-3.9535005845346638E-2</v>
      </c>
      <c r="JD277" s="4">
        <f t="shared" si="581"/>
        <v>-0.65506428662327842</v>
      </c>
      <c r="JE277" s="4">
        <f t="shared" si="648"/>
        <v>-176.54622496395919</v>
      </c>
      <c r="JF277" s="4" t="str">
        <f t="shared" si="649"/>
        <v>Sad</v>
      </c>
      <c r="JG277" s="5">
        <v>-1.2707677686327801E-2</v>
      </c>
      <c r="JH277" s="5">
        <v>0.98273312217659603</v>
      </c>
      <c r="JI277" s="5">
        <v>5.3910387517535602E-2</v>
      </c>
      <c r="JJ277" s="5">
        <v>0.15252402725449801</v>
      </c>
      <c r="JK277" s="5">
        <v>-0.19435257948568799</v>
      </c>
      <c r="JL277" s="5">
        <v>1.09187956462042</v>
      </c>
      <c r="JM277" s="5">
        <v>-0.26036086429057909</v>
      </c>
      <c r="JN277" s="5">
        <v>7.3519278188729817E-2</v>
      </c>
      <c r="JO277" s="5">
        <v>-0.99544079986292378</v>
      </c>
      <c r="JP277" s="5">
        <v>0.21281340190051545</v>
      </c>
      <c r="JQ277" s="5">
        <f t="shared" si="582"/>
        <v>-0.71821086647385246</v>
      </c>
      <c r="JR277" s="5">
        <f t="shared" si="583"/>
        <v>0.17138329956213072</v>
      </c>
      <c r="JS277" s="5">
        <f t="shared" si="650"/>
        <v>-76.578763465193546</v>
      </c>
      <c r="JT277" s="5" t="str">
        <f t="shared" si="651"/>
        <v>Calm</v>
      </c>
      <c r="JU277" s="2">
        <v>-7.1695969888614999E-2</v>
      </c>
      <c r="JV277" s="2">
        <v>0.51696885881300603</v>
      </c>
      <c r="JW277" s="2">
        <v>-5.4589013655975502E-2</v>
      </c>
      <c r="JX277" s="2">
        <v>0.21222764531138499</v>
      </c>
      <c r="JY277" s="2">
        <v>-0.16541219830710199</v>
      </c>
      <c r="JZ277" s="2">
        <v>0.64942089491070498</v>
      </c>
      <c r="KA277" s="2">
        <v>0.23022831339541161</v>
      </c>
      <c r="KB277" s="2">
        <v>0.18195259743481634</v>
      </c>
      <c r="KC277" s="2">
        <v>-0.58866482870162107</v>
      </c>
      <c r="KD277" s="2">
        <v>0.35402701484072857</v>
      </c>
      <c r="KE277" s="2">
        <f t="shared" si="584"/>
        <v>-0.38159742994194912</v>
      </c>
      <c r="KF277" s="2">
        <f t="shared" si="585"/>
        <v>0.35590523857334389</v>
      </c>
      <c r="KG277" s="2">
        <f t="shared" si="652"/>
        <v>-46.995191520778768</v>
      </c>
      <c r="KH277" s="2" t="str">
        <f t="shared" si="653"/>
        <v>Relased</v>
      </c>
      <c r="KI277" s="7">
        <v>0.16528737881890901</v>
      </c>
      <c r="KJ277" s="7">
        <v>0.20640952106275801</v>
      </c>
      <c r="KK277" s="7">
        <v>3.11085326147033E-2</v>
      </c>
      <c r="KL277" s="7">
        <v>-1.18832631236082E-2</v>
      </c>
      <c r="KM277" s="7">
        <v>0.239849226476921</v>
      </c>
      <c r="KN277" s="7">
        <v>0.162534921304476</v>
      </c>
      <c r="KO277" s="7">
        <v>7.6785292190489449E-2</v>
      </c>
      <c r="KP277" s="7">
        <v>-3.2208814550403302E-2</v>
      </c>
      <c r="KQ277" s="7">
        <v>-4.1122142243848997E-2</v>
      </c>
      <c r="KR277" s="7">
        <v>5.1722975083234847E-2</v>
      </c>
      <c r="KS277" s="7">
        <f t="shared" si="586"/>
        <v>-4.297504630876281E-2</v>
      </c>
      <c r="KT277" s="7">
        <f t="shared" si="587"/>
        <v>1.6444826747592955E-2</v>
      </c>
      <c r="KU277" s="7">
        <f t="shared" si="654"/>
        <v>-69.060155814250876</v>
      </c>
      <c r="KV277" s="7" t="str">
        <f t="shared" si="655"/>
        <v>Calm</v>
      </c>
      <c r="KW277" s="2">
        <v>-0.162327720335604</v>
      </c>
      <c r="KX277" s="2">
        <v>0.19678988868070599</v>
      </c>
      <c r="KY277" s="2">
        <v>0.96506243142916903</v>
      </c>
      <c r="KZ277" s="2">
        <v>0.32996245778000799</v>
      </c>
      <c r="LA277" s="2">
        <v>-0.17411816614474901</v>
      </c>
      <c r="LB277" s="2">
        <v>0.21899514196526501</v>
      </c>
      <c r="LC277" s="2">
        <v>-2.8684031227872495</v>
      </c>
      <c r="LD277" s="2">
        <v>0.79358907478552665</v>
      </c>
      <c r="LE277" s="2">
        <v>-0.82362380034095395</v>
      </c>
      <c r="LF277" s="2">
        <v>2.7747506213278665</v>
      </c>
      <c r="LG277" s="2">
        <f t="shared" si="588"/>
        <v>-0.69876113396180717</v>
      </c>
      <c r="LH277" s="2">
        <f t="shared" si="589"/>
        <v>0.92504930291121501</v>
      </c>
      <c r="LI277" s="2">
        <f t="shared" si="656"/>
        <v>-37.066566686757966</v>
      </c>
      <c r="LJ277" s="2" t="str">
        <f t="shared" si="657"/>
        <v>Relased</v>
      </c>
      <c r="LK277" s="4">
        <v>0.67157799318435496</v>
      </c>
      <c r="LL277" s="4">
        <v>0.16885525796503101</v>
      </c>
      <c r="LM277" s="4">
        <v>6.8320287834142998E-2</v>
      </c>
      <c r="LN277" s="4">
        <v>0.238134265727764</v>
      </c>
      <c r="LO277" s="4">
        <v>0.87776600377257397</v>
      </c>
      <c r="LP277" s="4">
        <v>0.121719641441578</v>
      </c>
      <c r="LQ277" s="4">
        <v>4.4096267819368117E-2</v>
      </c>
      <c r="LR277" s="4">
        <v>0.8195279985093844</v>
      </c>
      <c r="LS277" s="4">
        <v>0.50272273521932398</v>
      </c>
      <c r="LT277" s="4">
        <v>0.36463877784796866</v>
      </c>
      <c r="LU277" s="4">
        <f t="shared" si="590"/>
        <v>0.40434410786586183</v>
      </c>
      <c r="LV277" s="4">
        <f t="shared" si="591"/>
        <v>0.43672025504166312</v>
      </c>
      <c r="LW277" s="4">
        <f t="shared" si="658"/>
        <v>42.795530013783157</v>
      </c>
      <c r="LX277" s="4" t="str">
        <f t="shared" si="659"/>
        <v>excited</v>
      </c>
      <c r="LY277" s="5">
        <v>0.22090501687601399</v>
      </c>
      <c r="LZ277" s="5">
        <v>0.50479032815126901</v>
      </c>
      <c r="MA277" s="5">
        <v>0.115882196283003</v>
      </c>
      <c r="MB277" s="5">
        <v>-5.6965110652809799E-2</v>
      </c>
      <c r="MC277" s="5">
        <v>-0.21402729054229</v>
      </c>
      <c r="MD277" s="5">
        <v>0.39834452201092801</v>
      </c>
      <c r="ME277" s="5">
        <v>16.848910622510591</v>
      </c>
      <c r="MF277" s="5">
        <v>-6.3074867106035437E-2</v>
      </c>
      <c r="MG277" s="5">
        <v>-0.28388531127525501</v>
      </c>
      <c r="MH277" s="5">
        <v>8.1187079445821972E-2</v>
      </c>
      <c r="MI277" s="5">
        <f t="shared" si="592"/>
        <v>-0.54135540498687218</v>
      </c>
      <c r="MJ277" s="5">
        <f t="shared" si="593"/>
        <v>-1.5800436171075738E-2</v>
      </c>
      <c r="MK277" s="5">
        <f t="shared" si="660"/>
        <v>-91.671806293294111</v>
      </c>
      <c r="ML277" s="5" t="str">
        <f t="shared" si="661"/>
        <v>Bored</v>
      </c>
      <c r="MM277" s="2">
        <v>-2.4584198259300499E-2</v>
      </c>
      <c r="MN277" s="2">
        <v>0.367664402206966</v>
      </c>
      <c r="MO277" s="2">
        <v>-0.259021501972378</v>
      </c>
      <c r="MP277" s="2">
        <v>4.5272735778945403E-2</v>
      </c>
      <c r="MQ277" s="2">
        <v>-0.25600595029161699</v>
      </c>
      <c r="MR277" s="2">
        <v>-0.13202057415169799</v>
      </c>
      <c r="MS277" s="2">
        <v>0.92313113382658374</v>
      </c>
      <c r="MT277" s="2">
        <v>0.19212357969472094</v>
      </c>
      <c r="MU277" s="2">
        <v>-0.39224860046626653</v>
      </c>
      <c r="MV277" s="2">
        <v>-0.62302856222517133</v>
      </c>
      <c r="MW277" s="2">
        <f t="shared" si="594"/>
        <v>-4.2218692667161051E-2</v>
      </c>
      <c r="MX277" s="2">
        <f t="shared" si="595"/>
        <v>-0.2024604685924648</v>
      </c>
      <c r="MY277" s="2">
        <f t="shared" si="662"/>
        <v>-168.22101750539915</v>
      </c>
      <c r="MZ277" s="2" t="str">
        <f t="shared" si="663"/>
        <v>Sad</v>
      </c>
      <c r="NA277" s="7">
        <v>0.678346166278046</v>
      </c>
      <c r="NB277" s="7">
        <v>0.193204845581051</v>
      </c>
      <c r="NC277" s="7">
        <v>-7.7588057126506502E-2</v>
      </c>
      <c r="ND277" s="7">
        <v>0.32318188444252099</v>
      </c>
      <c r="NE277" s="7">
        <v>1.2003154194601799</v>
      </c>
      <c r="NF277" s="7">
        <v>0.65595109069258795</v>
      </c>
      <c r="NG277" s="7">
        <v>-4.1299645298287196E-2</v>
      </c>
      <c r="NH277" s="7">
        <v>0.380591915615339</v>
      </c>
      <c r="NI277" s="7">
        <v>0.485141320696995</v>
      </c>
      <c r="NJ277" s="7">
        <v>0.28178938923166491</v>
      </c>
      <c r="NK277" s="7">
        <f t="shared" si="596"/>
        <v>0.74845606404997267</v>
      </c>
      <c r="NL277" s="7">
        <f t="shared" si="597"/>
        <v>7.107635127232248E-2</v>
      </c>
      <c r="NM277" s="7">
        <f t="shared" si="664"/>
        <v>84.575234013454121</v>
      </c>
      <c r="NN277" s="7" t="str">
        <f t="shared" si="665"/>
        <v>alert</v>
      </c>
      <c r="NO277" s="4">
        <v>0.49599105105248797</v>
      </c>
      <c r="NP277" s="4">
        <v>0.80608249878580196</v>
      </c>
      <c r="NQ277" s="4">
        <v>0.51885438055013799</v>
      </c>
      <c r="NR277" s="4">
        <v>0.504374028204019</v>
      </c>
      <c r="NS277" s="4">
        <v>0.11105479456069201</v>
      </c>
      <c r="NT277" s="4">
        <v>0.64043430348552699</v>
      </c>
      <c r="NU277" s="4">
        <v>0.85472025597348522</v>
      </c>
      <c r="NV277" s="4">
        <v>0.3486817625706442</v>
      </c>
      <c r="NW277" s="4">
        <v>-0.31009144773331399</v>
      </c>
      <c r="NX277" s="4">
        <v>0.78584532254820472</v>
      </c>
      <c r="NY277" s="4">
        <f t="shared" si="598"/>
        <v>-0.42681155145960303</v>
      </c>
      <c r="NZ277" s="4">
        <f t="shared" si="599"/>
        <v>5.6948214358905291E-2</v>
      </c>
      <c r="OA277" s="4">
        <f t="shared" si="666"/>
        <v>-82.400079844491842</v>
      </c>
      <c r="OB277" s="4" t="str">
        <f t="shared" si="667"/>
        <v>Calm</v>
      </c>
      <c r="OC277" s="1">
        <v>0.47572950381493401</v>
      </c>
      <c r="OD277" s="1">
        <v>0.51301586746447803</v>
      </c>
      <c r="OE277" s="1">
        <v>0.89539607676780297</v>
      </c>
      <c r="OF277" s="1">
        <v>0.70444560228061204</v>
      </c>
      <c r="OG277" s="1">
        <v>-0.25314245685893599</v>
      </c>
      <c r="OH277" s="1">
        <v>0.474355462022029</v>
      </c>
      <c r="OI277" s="1">
        <v>4.0226782690764971</v>
      </c>
      <c r="OJ277" s="1">
        <v>0.71345559795316982</v>
      </c>
      <c r="OK277" s="1">
        <v>-3.7286363649544019E-2</v>
      </c>
      <c r="OL277" s="1">
        <v>1.6180522564452153</v>
      </c>
      <c r="OM277" s="1">
        <f t="shared" si="600"/>
        <v>-3.9575418944437168E-2</v>
      </c>
      <c r="ON277" s="1">
        <f t="shared" si="601"/>
        <v>-0.30213810222668958</v>
      </c>
      <c r="OO277" s="1">
        <f t="shared" si="668"/>
        <v>-172.53762262796292</v>
      </c>
      <c r="OP277" s="1" t="str">
        <f t="shared" si="669"/>
        <v>Sad</v>
      </c>
      <c r="OQ277" s="2">
        <v>8.2617190974531796E-2</v>
      </c>
      <c r="OR277" s="2">
        <v>0.18150983794740999</v>
      </c>
      <c r="OS277" s="2">
        <v>-1.2121258548670501E-2</v>
      </c>
      <c r="OT277" s="2">
        <v>4.3864385789597199E-3</v>
      </c>
      <c r="OU277" s="2">
        <v>-0.16692652031628399</v>
      </c>
      <c r="OV277" s="2">
        <v>-0.27021272301969101</v>
      </c>
      <c r="OW277" s="2">
        <v>0.14377126046794128</v>
      </c>
      <c r="OX277" s="2">
        <v>-4.9450912170278985E-2</v>
      </c>
      <c r="OY277" s="2">
        <v>-9.8892646972878195E-2</v>
      </c>
      <c r="OZ277" s="2">
        <v>-2.9284469678401124E-2</v>
      </c>
      <c r="PA277" s="2">
        <f t="shared" si="602"/>
        <v>-0.17514319044219062</v>
      </c>
      <c r="PB277" s="2">
        <f t="shared" si="603"/>
        <v>-0.25700653123202544</v>
      </c>
      <c r="PC277" s="2">
        <f t="shared" si="670"/>
        <v>-145.72659912120858</v>
      </c>
      <c r="PD277" s="2" t="str">
        <f t="shared" si="671"/>
        <v>Depressed</v>
      </c>
      <c r="PE277" s="1">
        <v>0.775892383411383</v>
      </c>
      <c r="PF277" s="1">
        <v>0.55650274051405002</v>
      </c>
      <c r="PG277" s="1">
        <v>1.0015990493484499</v>
      </c>
      <c r="PH277" s="1">
        <v>1.0776646070892699</v>
      </c>
      <c r="PI277" s="1">
        <v>0.29167432330768001</v>
      </c>
      <c r="PJ277" s="1">
        <v>0.44599600447190002</v>
      </c>
      <c r="PK277" s="1">
        <v>0.93820746099009533</v>
      </c>
      <c r="PL277" s="1">
        <v>1.0749785099275844</v>
      </c>
      <c r="PM277" s="1">
        <v>0.21938964289733298</v>
      </c>
      <c r="PN277" s="1">
        <v>1.5605458314136589</v>
      </c>
      <c r="PO277" s="1">
        <f t="shared" si="604"/>
        <v>0.42766212675956061</v>
      </c>
      <c r="PP277" s="1">
        <f t="shared" si="605"/>
        <v>-0.1375805652870371</v>
      </c>
      <c r="PQ277" s="1">
        <f t="shared" si="672"/>
        <v>107.83318465536608</v>
      </c>
      <c r="PR277" s="1" t="str">
        <f t="shared" si="673"/>
        <v>nervous</v>
      </c>
      <c r="PS277" s="4">
        <v>0.46171048046245899</v>
      </c>
      <c r="PT277" s="4">
        <v>0.421705574027677</v>
      </c>
      <c r="PU277" s="4">
        <v>0.39869360991507902</v>
      </c>
      <c r="PV277" s="4">
        <v>-3.6126350284264003E-2</v>
      </c>
      <c r="PW277" s="4">
        <v>-0.23099514550452099</v>
      </c>
      <c r="PX277" s="4">
        <v>1.86381492569111E-2</v>
      </c>
      <c r="PY277" s="4">
        <v>1.7280758991931131</v>
      </c>
      <c r="PZ277" s="4">
        <v>-8.2041251808456089E-2</v>
      </c>
      <c r="QA277" s="4">
        <v>4.0004906434781995E-2</v>
      </c>
      <c r="QB277" s="4">
        <v>0.41041506749622175</v>
      </c>
      <c r="QC277" s="4">
        <f t="shared" si="606"/>
        <v>0.2461447287459102</v>
      </c>
      <c r="QD277" s="4">
        <f t="shared" si="607"/>
        <v>-0.13734191049476541</v>
      </c>
      <c r="QE277" s="4">
        <f t="shared" si="674"/>
        <v>119.16030162966817</v>
      </c>
      <c r="QF277" s="4" t="str">
        <f t="shared" si="675"/>
        <v>nervous</v>
      </c>
      <c r="QG277" s="2">
        <v>-3.1773431475989697E-2</v>
      </c>
      <c r="QH277" s="2">
        <v>0.18631591207819101</v>
      </c>
      <c r="QI277" s="2">
        <v>2.2908790561922299E-2</v>
      </c>
      <c r="QJ277" s="2">
        <v>0.12508160481280001</v>
      </c>
      <c r="QK277" s="2">
        <v>-0.13022819619530801</v>
      </c>
      <c r="QL277" s="2">
        <v>0.21062349305891101</v>
      </c>
      <c r="QM277" s="2">
        <v>-0.14141086661428101</v>
      </c>
      <c r="QN277" s="2">
        <v>0.31511511125885094</v>
      </c>
      <c r="QO277" s="2">
        <v>-0.21808934355418069</v>
      </c>
      <c r="QP277" s="2">
        <v>0.95760333856459601</v>
      </c>
      <c r="QQ277" s="2">
        <f t="shared" si="608"/>
        <v>-0.18060513099469933</v>
      </c>
      <c r="QR277" s="2">
        <f t="shared" si="609"/>
        <v>0.36865239087370183</v>
      </c>
      <c r="QS277" s="2">
        <f t="shared" si="676"/>
        <v>-26.100524945284185</v>
      </c>
      <c r="QT277" s="2" t="str">
        <f t="shared" si="677"/>
        <v>Contented</v>
      </c>
      <c r="QU277" s="4">
        <v>0.90235382237371797</v>
      </c>
      <c r="QV277" s="4">
        <v>-0.26619239003369899</v>
      </c>
      <c r="QW277" s="4">
        <v>0.18171576129644201</v>
      </c>
      <c r="QX277" s="4">
        <v>-0.20900382885104701</v>
      </c>
      <c r="QY277" s="4">
        <v>0.84707258318947898</v>
      </c>
      <c r="QZ277" s="4">
        <v>-0.15779138896706901</v>
      </c>
      <c r="RA277" s="4">
        <v>0.1038716237039659</v>
      </c>
      <c r="RB277" s="4">
        <v>0.49295241752790836</v>
      </c>
      <c r="RC277" s="4">
        <v>1.1685462124074171</v>
      </c>
      <c r="RD277" s="4">
        <v>-4.289487882695147E-2</v>
      </c>
      <c r="RE277" s="4">
        <f t="shared" si="610"/>
        <v>0.67118948200456385</v>
      </c>
      <c r="RF277" s="4">
        <f t="shared" si="611"/>
        <v>-5.4009609480787368E-4</v>
      </c>
      <c r="RG277" s="4">
        <f t="shared" si="678"/>
        <v>90.04610504323216</v>
      </c>
      <c r="RH277" s="4" t="str">
        <f t="shared" si="679"/>
        <v>nervous</v>
      </c>
    </row>
    <row r="278" spans="1:476" x14ac:dyDescent="0.3">
      <c r="A278" s="1">
        <v>7.4146022018632796E-2</v>
      </c>
      <c r="B278" s="1">
        <v>-0.20868515542677099</v>
      </c>
      <c r="C278" s="1">
        <v>0.18646009736910699</v>
      </c>
      <c r="D278" s="1">
        <v>0.11004089645147801</v>
      </c>
      <c r="E278" s="1">
        <v>-7.2145387616176296E-2</v>
      </c>
      <c r="F278" s="1">
        <v>-0.207886877483905</v>
      </c>
      <c r="G278" s="1">
        <v>93.200485376118706</v>
      </c>
      <c r="H278" s="1">
        <v>-0.26415814734992943</v>
      </c>
      <c r="I278" s="1">
        <v>0.28283117744540376</v>
      </c>
      <c r="J278" s="1">
        <v>-2.2038271416623365</v>
      </c>
      <c r="K278" s="17">
        <f t="shared" si="544"/>
        <v>0.10747152530758552</v>
      </c>
      <c r="L278" s="18">
        <f t="shared" si="545"/>
        <v>-0.77294884460545699</v>
      </c>
      <c r="M278" s="18">
        <f t="shared" si="612"/>
        <v>172.08429108692476</v>
      </c>
      <c r="N278" s="18" t="str">
        <f t="shared" si="613"/>
        <v>Upset</v>
      </c>
      <c r="O278" s="9">
        <v>9.5446917580969699E-3</v>
      </c>
      <c r="P278" s="9">
        <v>0.25217745004565001</v>
      </c>
      <c r="Q278" s="9">
        <v>2.2777934648181099E-2</v>
      </c>
      <c r="R278" s="9">
        <v>0.14031882969350601</v>
      </c>
      <c r="S278" s="9">
        <v>-0.17089473700330801</v>
      </c>
      <c r="T278" s="9">
        <v>5.9443077420754997E-2</v>
      </c>
      <c r="U278" s="9">
        <v>-0.14117092197628101</v>
      </c>
      <c r="V278" s="9">
        <v>0.4502875045952594</v>
      </c>
      <c r="W278" s="9">
        <v>-0.24263275828755304</v>
      </c>
      <c r="X278" s="9">
        <v>0.6231676205064286</v>
      </c>
      <c r="Y278" s="9">
        <f t="shared" si="546"/>
        <v>-1.3545971143797964E-3</v>
      </c>
      <c r="Z278" s="9">
        <f t="shared" si="547"/>
        <v>0.21220563771841872</v>
      </c>
      <c r="AA278" s="9">
        <f t="shared" si="614"/>
        <v>-0.36573789587783245</v>
      </c>
      <c r="AB278" s="9" t="str">
        <f t="shared" si="615"/>
        <v>Contented</v>
      </c>
      <c r="AC278" s="2">
        <v>6.01219639599175E-2</v>
      </c>
      <c r="AD278" s="2">
        <v>0.49182818604003198</v>
      </c>
      <c r="AE278" s="2">
        <v>3.1289088502297301E-2</v>
      </c>
      <c r="AF278" s="2">
        <v>-0.15538846438960999</v>
      </c>
      <c r="AG278" s="2">
        <v>-0.202843293192323</v>
      </c>
      <c r="AH278" s="2">
        <v>0.61929178400205298</v>
      </c>
      <c r="AI278" s="2">
        <v>-0.21923204240444377</v>
      </c>
      <c r="AJ278" s="2">
        <v>-0.13984850293323814</v>
      </c>
      <c r="AK278" s="2">
        <v>-0.4317062220801145</v>
      </c>
      <c r="AL278" s="2">
        <v>-0.22483801460571037</v>
      </c>
      <c r="AM278" s="2">
        <f t="shared" si="548"/>
        <v>-0.2863711544346671</v>
      </c>
      <c r="AN278" s="2">
        <f t="shared" si="549"/>
        <v>-0.1672537994063289</v>
      </c>
      <c r="AO278" s="2">
        <f t="shared" si="616"/>
        <v>-120.28687455682096</v>
      </c>
      <c r="AP278" s="2" t="str">
        <f t="shared" si="617"/>
        <v>Depressed</v>
      </c>
      <c r="AQ278" s="9">
        <v>0.36930484808241998</v>
      </c>
      <c r="AR278" s="9">
        <v>0.42155134385968301</v>
      </c>
      <c r="AS278" s="9">
        <v>-4.7820579307940599E-2</v>
      </c>
      <c r="AT278" s="9">
        <v>0.31565208201877898</v>
      </c>
      <c r="AU278" s="9">
        <v>0.438451144761628</v>
      </c>
      <c r="AV278" s="9">
        <v>-0.13832911091469199</v>
      </c>
      <c r="AW278" s="9">
        <v>-5.9201763566702786E-2</v>
      </c>
      <c r="AX278" s="9">
        <v>1.1145031897269402</v>
      </c>
      <c r="AY278" s="9">
        <v>-5.2246495777263036E-2</v>
      </c>
      <c r="AZ278" s="9">
        <v>0.33866018302660744</v>
      </c>
      <c r="BA278" s="9">
        <f t="shared" si="550"/>
        <v>8.9522102616984567E-2</v>
      </c>
      <c r="BB278" s="9">
        <f t="shared" si="551"/>
        <v>0.17066529872457892</v>
      </c>
      <c r="BC278" s="9">
        <f t="shared" si="618"/>
        <v>27.679156932069048</v>
      </c>
      <c r="BD278" s="9" t="str">
        <f t="shared" si="619"/>
        <v>happy</v>
      </c>
      <c r="BE278" s="4">
        <v>0.566639378603635</v>
      </c>
      <c r="BF278" s="4">
        <v>0.81838895283587298</v>
      </c>
      <c r="BG278" s="4">
        <v>0.18439456140902</v>
      </c>
      <c r="BH278" s="4">
        <v>6.1099115319151603E-2</v>
      </c>
      <c r="BI278" s="4">
        <v>0.32941366083671098</v>
      </c>
      <c r="BJ278" s="4">
        <v>0.60214810961998799</v>
      </c>
      <c r="BK278" s="4">
        <v>0.20578531994511015</v>
      </c>
      <c r="BL278" s="4">
        <v>4.3011278574824292E-2</v>
      </c>
      <c r="BM278" s="4">
        <v>-0.25174957423223798</v>
      </c>
      <c r="BN278" s="4">
        <v>0.17724812637805143</v>
      </c>
      <c r="BO278" s="4">
        <f t="shared" si="552"/>
        <v>-0.23853090562218149</v>
      </c>
      <c r="BP278" s="4">
        <f t="shared" si="553"/>
        <v>7.0988267142666706E-2</v>
      </c>
      <c r="BQ278" s="4">
        <f t="shared" si="620"/>
        <v>-73.426670506243283</v>
      </c>
      <c r="BR278" s="4" t="str">
        <f t="shared" si="621"/>
        <v>Calm</v>
      </c>
      <c r="BS278" s="5">
        <v>0.60946073888580099</v>
      </c>
      <c r="BT278" s="5">
        <v>0.559933298838866</v>
      </c>
      <c r="BU278" s="5">
        <v>0.58131265225486795</v>
      </c>
      <c r="BV278" s="5">
        <v>8.6772627127652394E-2</v>
      </c>
      <c r="BW278" s="5">
        <v>0.15899589244897899</v>
      </c>
      <c r="BX278" s="5">
        <v>0.50159743518880295</v>
      </c>
      <c r="BY278" s="5">
        <v>0.75646774138073336</v>
      </c>
      <c r="BZ278" s="5">
        <v>8.1742924953683585E-2</v>
      </c>
      <c r="CA278" s="5">
        <v>4.952744004693499E-2</v>
      </c>
      <c r="CB278" s="5">
        <v>0.57130894961841816</v>
      </c>
      <c r="CC278" s="5">
        <f t="shared" si="554"/>
        <v>0.18045699288111527</v>
      </c>
      <c r="CD278" s="5">
        <f t="shared" si="555"/>
        <v>0.14414687350274402</v>
      </c>
      <c r="CE278" s="5">
        <f t="shared" si="622"/>
        <v>51.382561108119624</v>
      </c>
      <c r="CF278" s="5" t="str">
        <f t="shared" si="623"/>
        <v>excited</v>
      </c>
      <c r="CG278" s="4">
        <v>0.77850073871970604</v>
      </c>
      <c r="CH278" s="4">
        <v>0.61077450447152104</v>
      </c>
      <c r="CI278" s="4">
        <v>0.32371730366680701</v>
      </c>
      <c r="CJ278" s="4">
        <v>0.17893681218492699</v>
      </c>
      <c r="CK278" s="4">
        <v>0.38247163869664003</v>
      </c>
      <c r="CL278" s="4">
        <v>0.272437939991165</v>
      </c>
      <c r="CM278" s="4">
        <v>0.27883290762456792</v>
      </c>
      <c r="CN278" s="4">
        <v>0.20259770263289886</v>
      </c>
      <c r="CO278" s="4">
        <v>0.167726234248185</v>
      </c>
      <c r="CP278" s="4">
        <v>0.36181031679303166</v>
      </c>
      <c r="CQ278" s="4">
        <f t="shared" si="556"/>
        <v>0.49250319836695722</v>
      </c>
      <c r="CR278" s="4">
        <f t="shared" si="557"/>
        <v>-0.86847520322821092</v>
      </c>
      <c r="CS278" s="4">
        <f t="shared" si="624"/>
        <v>150.44288156584864</v>
      </c>
      <c r="CT278" s="4" t="str">
        <f t="shared" si="625"/>
        <v>Upset</v>
      </c>
      <c r="CU278" s="2">
        <v>0.70572396354571498</v>
      </c>
      <c r="CV278" s="2">
        <v>0.68485707357113801</v>
      </c>
      <c r="CW278" s="2">
        <v>-0.178087457513497</v>
      </c>
      <c r="CX278" s="2">
        <v>0.22148102894316399</v>
      </c>
      <c r="CY278" s="2">
        <v>0.49929788773989098</v>
      </c>
      <c r="CZ278" s="2">
        <v>0.60569145758087495</v>
      </c>
      <c r="DA278" s="2">
        <v>-0.14778774121274249</v>
      </c>
      <c r="DB278" s="2">
        <v>0.17161774516566078</v>
      </c>
      <c r="DC278" s="2">
        <v>2.0866889974576974E-2</v>
      </c>
      <c r="DD278" s="2">
        <v>3.1205352490378129E-2</v>
      </c>
      <c r="DE278" s="2">
        <f t="shared" si="558"/>
        <v>1.9038516189151089E-2</v>
      </c>
      <c r="DF278" s="2">
        <f t="shared" si="559"/>
        <v>0.1474426514092404</v>
      </c>
      <c r="DG278" s="2">
        <f t="shared" si="626"/>
        <v>7.3575998166974514</v>
      </c>
      <c r="DH278" s="2" t="str">
        <f t="shared" si="627"/>
        <v>happy</v>
      </c>
      <c r="DI278" s="7">
        <v>0.51478519873499795</v>
      </c>
      <c r="DJ278" s="7">
        <v>0.55889737825760499</v>
      </c>
      <c r="DK278" s="7">
        <v>0.38680445382759499</v>
      </c>
      <c r="DL278" s="7">
        <v>-0.18059764105277601</v>
      </c>
      <c r="DM278" s="7">
        <v>0.26226457443954598</v>
      </c>
      <c r="DN278" s="7">
        <v>0.92426885286384597</v>
      </c>
      <c r="DO278" s="7">
        <v>0.49778594265249143</v>
      </c>
      <c r="DP278" s="7">
        <v>-0.12176493589408559</v>
      </c>
      <c r="DQ278" s="7">
        <v>-4.4112179522607042E-2</v>
      </c>
      <c r="DR278" s="7">
        <v>0.19205565703823435</v>
      </c>
      <c r="DS278" s="7">
        <f t="shared" si="560"/>
        <v>-0.19085447617378481</v>
      </c>
      <c r="DT278" s="7">
        <f t="shared" si="561"/>
        <v>4.389159339898363E-2</v>
      </c>
      <c r="DU278" s="7">
        <f t="shared" si="628"/>
        <v>-77.048642899131721</v>
      </c>
      <c r="DV278" s="7" t="str">
        <f t="shared" si="629"/>
        <v>Calm</v>
      </c>
      <c r="DW278" s="9">
        <v>0.21627152047345299</v>
      </c>
      <c r="DX278" s="9">
        <v>0.75290426988057801</v>
      </c>
      <c r="DY278" s="9">
        <v>-5.8430675767753897E-2</v>
      </c>
      <c r="DZ278" s="9">
        <v>-2.4931983326264499E-2</v>
      </c>
      <c r="EA278" s="9">
        <v>0.222461313873863</v>
      </c>
      <c r="EB278" s="9">
        <v>0.38257553631281899</v>
      </c>
      <c r="EC278" s="9">
        <v>-0.13318053993993564</v>
      </c>
      <c r="ED278" s="9">
        <v>-2.1957223008524412E-2</v>
      </c>
      <c r="EE278" s="9">
        <v>-0.53663274940712502</v>
      </c>
      <c r="EF278" s="9">
        <v>-8.6013971793049829E-2</v>
      </c>
      <c r="EG278" s="9">
        <f t="shared" si="562"/>
        <v>-0.40667414982028449</v>
      </c>
      <c r="EH278" s="9">
        <f t="shared" si="563"/>
        <v>-6.7716078558631376E-2</v>
      </c>
      <c r="EI278" s="9">
        <f t="shared" si="630"/>
        <v>-99.453693242869647</v>
      </c>
      <c r="EJ278" s="9" t="str">
        <f t="shared" si="631"/>
        <v>Bored</v>
      </c>
      <c r="EK278" s="1">
        <v>0.39283200056180301</v>
      </c>
      <c r="EL278" s="1">
        <v>0.32288059686432702</v>
      </c>
      <c r="EM278" s="1">
        <v>9.9705879903827802E-2</v>
      </c>
      <c r="EN278" s="1">
        <v>0.111770023416081</v>
      </c>
      <c r="EO278" s="1">
        <v>0.177274550658514</v>
      </c>
      <c r="EP278" s="1">
        <v>-3.2363594436804102E-2</v>
      </c>
      <c r="EQ278" s="1">
        <v>0.17488990380904532</v>
      </c>
      <c r="ER278" s="1">
        <v>0.38472799348108705</v>
      </c>
      <c r="ES278" s="1">
        <v>6.9951403697475989E-2</v>
      </c>
      <c r="ET278" s="1">
        <v>0.29547601101395393</v>
      </c>
      <c r="EU278" s="1">
        <f t="shared" si="564"/>
        <v>-0.18142014622005331</v>
      </c>
      <c r="EV278" s="1">
        <f t="shared" si="565"/>
        <v>3.84899988201437E-3</v>
      </c>
      <c r="EW278" s="1">
        <f t="shared" si="632"/>
        <v>-88.784598216657002</v>
      </c>
      <c r="EX278" s="1" t="str">
        <f t="shared" si="633"/>
        <v>Calm</v>
      </c>
      <c r="EY278" s="2">
        <v>0.88891050459227605</v>
      </c>
      <c r="EZ278" s="2">
        <v>0.27087395718919799</v>
      </c>
      <c r="FA278" s="2">
        <v>0.200153304613639</v>
      </c>
      <c r="FB278" s="2">
        <v>0.32144589102867099</v>
      </c>
      <c r="FC278" s="2">
        <v>0.89911598077876598</v>
      </c>
      <c r="FD278" s="2">
        <v>0.457198126042201</v>
      </c>
      <c r="FE278" s="2">
        <v>0.11194090593803717</v>
      </c>
      <c r="FF278" s="2">
        <v>0.44150283801845441</v>
      </c>
      <c r="FG278" s="2">
        <v>0.61803654740307801</v>
      </c>
      <c r="FH278" s="2">
        <v>0.44973804429239667</v>
      </c>
      <c r="FI278" s="2">
        <f t="shared" si="566"/>
        <v>0.49750369874488087</v>
      </c>
      <c r="FJ278" s="2">
        <f t="shared" si="567"/>
        <v>-0.22742358557346076</v>
      </c>
      <c r="FK278" s="2">
        <f t="shared" si="634"/>
        <v>114.56653529871556</v>
      </c>
      <c r="FL278" s="2" t="str">
        <f t="shared" si="635"/>
        <v>nervous</v>
      </c>
      <c r="FM278" s="7">
        <v>6.8353871868202895E-2</v>
      </c>
      <c r="FN278" s="7">
        <v>-0.23696155003006</v>
      </c>
      <c r="FO278" s="7">
        <v>2.5209774518240802E-2</v>
      </c>
      <c r="FP278" s="7">
        <v>-0.16534767377873899</v>
      </c>
      <c r="FQ278" s="7">
        <v>-0.40905998003231703</v>
      </c>
      <c r="FR278" s="7">
        <v>-0.33063860603226702</v>
      </c>
      <c r="FS278" s="7">
        <v>-7.3992728378375741E-2</v>
      </c>
      <c r="FT278" s="7">
        <v>0.29131012740698137</v>
      </c>
      <c r="FU278" s="7">
        <v>0.30531542189826288</v>
      </c>
      <c r="FV278" s="7">
        <v>0.83114779106305581</v>
      </c>
      <c r="FW278" s="7">
        <f t="shared" si="568"/>
        <v>0.3115687467516608</v>
      </c>
      <c r="FX278" s="7">
        <f t="shared" si="569"/>
        <v>0.49852876688122838</v>
      </c>
      <c r="FY278" s="7">
        <f t="shared" si="636"/>
        <v>32.004413548374529</v>
      </c>
      <c r="FZ278" s="7" t="str">
        <f t="shared" si="637"/>
        <v>excited</v>
      </c>
      <c r="GA278" s="4">
        <v>0.46188735411841098</v>
      </c>
      <c r="GB278" s="4">
        <v>0.52013420117404896</v>
      </c>
      <c r="GC278" s="4">
        <v>0.49001825923536302</v>
      </c>
      <c r="GD278" s="4">
        <v>0.632414860458267</v>
      </c>
      <c r="GE278" s="4">
        <v>-6.72066812114641E-2</v>
      </c>
      <c r="GF278" s="4">
        <v>0.30262608412431602</v>
      </c>
      <c r="GG278" s="4">
        <v>1.2415562576860553</v>
      </c>
      <c r="GH278" s="4">
        <v>0.7686502031742195</v>
      </c>
      <c r="GI278" s="4">
        <v>-5.8246847055637985E-2</v>
      </c>
      <c r="GJ278" s="4">
        <v>1.1429821612819422</v>
      </c>
      <c r="GK278" s="4">
        <f t="shared" si="570"/>
        <v>0.14818807012687008</v>
      </c>
      <c r="GL278" s="4">
        <f t="shared" si="571"/>
        <v>-0.14760018448836831</v>
      </c>
      <c r="GM278" s="4">
        <f t="shared" si="638"/>
        <v>134.88612353247791</v>
      </c>
      <c r="GN278" s="4" t="str">
        <f t="shared" si="639"/>
        <v>stressed</v>
      </c>
      <c r="GO278" s="5">
        <v>0.27748685229506098</v>
      </c>
      <c r="GP278" s="5">
        <v>6.42546533098102E-2</v>
      </c>
      <c r="GQ278" s="5">
        <v>0.37468373192564602</v>
      </c>
      <c r="GR278" s="5">
        <v>0.75975248510370197</v>
      </c>
      <c r="GS278" s="5">
        <v>5.7499017221213998E-2</v>
      </c>
      <c r="GT278" s="5">
        <v>-0.19268671418261499</v>
      </c>
      <c r="GU278" s="5">
        <v>1.1185060804704849</v>
      </c>
      <c r="GV278" s="5">
        <v>-5.9155983322274786</v>
      </c>
      <c r="GW278" s="5">
        <v>-0.54864486113896094</v>
      </c>
      <c r="GX278" s="5">
        <v>1.1636485118869024</v>
      </c>
      <c r="GY278" s="5">
        <f t="shared" si="572"/>
        <v>-8.7531396719802035E-2</v>
      </c>
      <c r="GZ278" s="5">
        <f t="shared" si="573"/>
        <v>0.37931782743171727</v>
      </c>
      <c r="HA278" s="5">
        <f t="shared" si="640"/>
        <v>-12.994116779465925</v>
      </c>
      <c r="HB278" s="5" t="str">
        <f t="shared" si="641"/>
        <v>Contented</v>
      </c>
      <c r="HC278" s="2">
        <v>0.26654655695903701</v>
      </c>
      <c r="HD278" s="2">
        <v>0.45749031352161901</v>
      </c>
      <c r="HE278" s="2">
        <v>0.121305518347728</v>
      </c>
      <c r="HF278" s="2">
        <v>0.329793034755124</v>
      </c>
      <c r="HG278" s="2">
        <v>-0.18955052807052</v>
      </c>
      <c r="HH278" s="2">
        <v>-0.20076617801766</v>
      </c>
      <c r="HI278" s="2">
        <v>1.5754775940895207</v>
      </c>
      <c r="HJ278" s="2">
        <v>1.2846202952742563</v>
      </c>
      <c r="HK278" s="2">
        <v>-0.190943756562582</v>
      </c>
      <c r="HL278" s="2">
        <v>0.62303257126033884</v>
      </c>
      <c r="HM278" s="2">
        <f t="shared" si="574"/>
        <v>-0.22419836456720088</v>
      </c>
      <c r="HN278" s="2">
        <f t="shared" si="575"/>
        <v>0.20685607717733046</v>
      </c>
      <c r="HO278" s="2">
        <f t="shared" si="642"/>
        <v>-47.303895252011657</v>
      </c>
      <c r="HP278" s="2" t="str">
        <f t="shared" si="643"/>
        <v>Relased</v>
      </c>
      <c r="HQ278" s="4">
        <v>-2.79380016247394E-2</v>
      </c>
      <c r="HR278" s="4">
        <v>0.49440955941026199</v>
      </c>
      <c r="HS278" s="4">
        <v>4.2589793707986497E-2</v>
      </c>
      <c r="HT278" s="4">
        <v>0.56406996854670599</v>
      </c>
      <c r="HU278" s="4">
        <v>0.176935567100902</v>
      </c>
      <c r="HV278" s="4">
        <v>0.81625376480074296</v>
      </c>
      <c r="HW278" s="4">
        <v>0.28584221206486915</v>
      </c>
      <c r="HX278" s="4">
        <v>0.43036984260337463</v>
      </c>
      <c r="HY278" s="4">
        <v>-0.52234756103500135</v>
      </c>
      <c r="HZ278" s="4">
        <v>1.3005289435752192</v>
      </c>
      <c r="IA278" s="4">
        <f t="shared" si="576"/>
        <v>-0.38597005499526016</v>
      </c>
      <c r="IB278" s="4">
        <f t="shared" si="577"/>
        <v>0.20722849312128666</v>
      </c>
      <c r="IC278" s="4">
        <f t="shared" si="644"/>
        <v>-61.768513985378014</v>
      </c>
      <c r="ID278" s="4" t="str">
        <f t="shared" si="645"/>
        <v>Calm</v>
      </c>
      <c r="IE278" s="5">
        <v>6.0612585247736002E-2</v>
      </c>
      <c r="IF278" s="5">
        <v>-7.7735480727058603E-2</v>
      </c>
      <c r="IG278" s="5">
        <v>0.113616821800183</v>
      </c>
      <c r="IH278" s="5">
        <v>0.26580086921777502</v>
      </c>
      <c r="II278" s="5">
        <v>-0.34321047470526</v>
      </c>
      <c r="IJ278" s="5">
        <v>-0.29786670538170601</v>
      </c>
      <c r="IK278" s="5">
        <v>-0.40204412714575571</v>
      </c>
      <c r="IL278" s="5">
        <v>-0.70766592700503084</v>
      </c>
      <c r="IM278" s="5">
        <v>0.40485289304041089</v>
      </c>
      <c r="IN278" s="5">
        <v>0.68890072929763524</v>
      </c>
      <c r="IO278" s="5">
        <f t="shared" si="578"/>
        <v>0.21131127568746333</v>
      </c>
      <c r="IP278" s="5">
        <f t="shared" si="579"/>
        <v>-0.16156423403765274</v>
      </c>
      <c r="IQ278" s="5">
        <f t="shared" si="646"/>
        <v>127.40078106971411</v>
      </c>
      <c r="IR278" s="5" t="str">
        <f t="shared" si="647"/>
        <v>stressed</v>
      </c>
      <c r="IS278" s="4">
        <v>0.30325561336304402</v>
      </c>
      <c r="IT278" s="4">
        <v>0.47269669169832701</v>
      </c>
      <c r="IU278" s="4">
        <v>0.43870171011367398</v>
      </c>
      <c r="IV278" s="4">
        <v>0.46158441965842101</v>
      </c>
      <c r="IW278" s="4">
        <v>0.12610253502376501</v>
      </c>
      <c r="IX278" s="4">
        <v>-7.0308810385580303E-2</v>
      </c>
      <c r="IY278" s="4">
        <v>1.0217616965276441</v>
      </c>
      <c r="IZ278" s="4">
        <v>1.147113124164058</v>
      </c>
      <c r="JA278" s="4">
        <v>-0.16944107833528299</v>
      </c>
      <c r="JB278" s="4">
        <v>1.1602338492968203</v>
      </c>
      <c r="JC278" s="4">
        <f t="shared" si="580"/>
        <v>-0.17996776919367419</v>
      </c>
      <c r="JD278" s="4">
        <f t="shared" si="581"/>
        <v>-0.4015991795619358</v>
      </c>
      <c r="JE278" s="4">
        <f t="shared" si="648"/>
        <v>-155.86152080320335</v>
      </c>
      <c r="JF278" s="4" t="str">
        <f t="shared" si="649"/>
        <v>Sad</v>
      </c>
      <c r="JG278" s="5">
        <v>-1.2707677686327801E-2</v>
      </c>
      <c r="JH278" s="5">
        <v>0.98273312217659603</v>
      </c>
      <c r="JI278" s="5">
        <v>5.3910387517535602E-2</v>
      </c>
      <c r="JJ278" s="5">
        <v>0.15252402725449801</v>
      </c>
      <c r="JK278" s="5">
        <v>-0.19435257948568799</v>
      </c>
      <c r="JL278" s="5">
        <v>1.09187956462042</v>
      </c>
      <c r="JM278" s="5">
        <v>-0.26036086429057909</v>
      </c>
      <c r="JN278" s="5">
        <v>7.3519278188729817E-2</v>
      </c>
      <c r="JO278" s="5">
        <v>-0.99544079986292378</v>
      </c>
      <c r="JP278" s="5">
        <v>0.21281340190051545</v>
      </c>
      <c r="JQ278" s="5">
        <f t="shared" si="582"/>
        <v>-0.71821086647385246</v>
      </c>
      <c r="JR278" s="5">
        <f t="shared" si="583"/>
        <v>0.17138329956213072</v>
      </c>
      <c r="JS278" s="5">
        <f t="shared" si="650"/>
        <v>-76.578763465193546</v>
      </c>
      <c r="JT278" s="5" t="str">
        <f t="shared" si="651"/>
        <v>Calm</v>
      </c>
      <c r="JU278" s="2">
        <v>-7.1695969888614999E-2</v>
      </c>
      <c r="JV278" s="2">
        <v>0.51696885881300603</v>
      </c>
      <c r="JW278" s="2">
        <v>-5.4589013655975502E-2</v>
      </c>
      <c r="JX278" s="2">
        <v>0.21222764531138499</v>
      </c>
      <c r="JY278" s="2">
        <v>-0.16541219830710199</v>
      </c>
      <c r="JZ278" s="2">
        <v>0.64942089491070498</v>
      </c>
      <c r="KA278" s="2">
        <v>0.23022831339541161</v>
      </c>
      <c r="KB278" s="2">
        <v>0.18195259743481634</v>
      </c>
      <c r="KC278" s="2">
        <v>-0.58866482870162107</v>
      </c>
      <c r="KD278" s="2">
        <v>0.35402701484072857</v>
      </c>
      <c r="KE278" s="2">
        <f t="shared" si="584"/>
        <v>-0.38159742994194912</v>
      </c>
      <c r="KF278" s="2">
        <f t="shared" si="585"/>
        <v>0.35590523857334389</v>
      </c>
      <c r="KG278" s="2">
        <f t="shared" si="652"/>
        <v>-46.995191520778768</v>
      </c>
      <c r="KH278" s="2" t="str">
        <f t="shared" si="653"/>
        <v>Relased</v>
      </c>
      <c r="KI278" s="7">
        <v>0.237892257559294</v>
      </c>
      <c r="KJ278" s="7">
        <v>0.21410797614201901</v>
      </c>
      <c r="KK278" s="7">
        <v>4.2460949542793301E-2</v>
      </c>
      <c r="KL278" s="7">
        <v>2.20321428762239E-2</v>
      </c>
      <c r="KM278" s="7">
        <v>0.27025524331506801</v>
      </c>
      <c r="KN278" s="7">
        <v>8.3661236900305302E-2</v>
      </c>
      <c r="KO278" s="7">
        <v>8.3560284109892038E-2</v>
      </c>
      <c r="KP278" s="7">
        <v>7.3990667641964381E-2</v>
      </c>
      <c r="KQ278" s="7">
        <v>2.3784281417274983E-2</v>
      </c>
      <c r="KR278" s="7">
        <v>0.14268375901246763</v>
      </c>
      <c r="KS278" s="7">
        <f t="shared" si="586"/>
        <v>1.9981008885549878E-2</v>
      </c>
      <c r="KT278" s="7">
        <f t="shared" si="587"/>
        <v>4.7097113217254405E-2</v>
      </c>
      <c r="KU278" s="7">
        <f t="shared" si="654"/>
        <v>22.989145072055422</v>
      </c>
      <c r="KV278" s="7" t="str">
        <f t="shared" si="655"/>
        <v>happy</v>
      </c>
      <c r="KW278" s="2">
        <v>-0.162327720335604</v>
      </c>
      <c r="KX278" s="2">
        <v>0.19678988868070599</v>
      </c>
      <c r="KY278" s="2">
        <v>0.96506243142916903</v>
      </c>
      <c r="KZ278" s="2">
        <v>0.32996245778000799</v>
      </c>
      <c r="LA278" s="2">
        <v>-0.17411816614474901</v>
      </c>
      <c r="LB278" s="2">
        <v>0.21899514196526501</v>
      </c>
      <c r="LC278" s="2">
        <v>-2.8684031227872495</v>
      </c>
      <c r="LD278" s="2">
        <v>0.79358907478552665</v>
      </c>
      <c r="LE278" s="2">
        <v>-0.82362380034095395</v>
      </c>
      <c r="LF278" s="2">
        <v>2.7747506213278665</v>
      </c>
      <c r="LG278" s="2">
        <f t="shared" si="588"/>
        <v>-0.69876113396180717</v>
      </c>
      <c r="LH278" s="2">
        <f t="shared" si="589"/>
        <v>0.92504930291121501</v>
      </c>
      <c r="LI278" s="2">
        <f t="shared" si="656"/>
        <v>-37.066566686757966</v>
      </c>
      <c r="LJ278" s="2" t="str">
        <f t="shared" si="657"/>
        <v>Relased</v>
      </c>
      <c r="LK278" s="4">
        <v>0.70347845916349605</v>
      </c>
      <c r="LL278" s="4">
        <v>0.26576946719578998</v>
      </c>
      <c r="LM278" s="4">
        <v>0.156898643259063</v>
      </c>
      <c r="LN278" s="4">
        <v>0.150028486381206</v>
      </c>
      <c r="LO278" s="4">
        <v>0.962131500017261</v>
      </c>
      <c r="LP278" s="4">
        <v>0.29211752251490902</v>
      </c>
      <c r="LQ278" s="4">
        <v>9.4198910371690384E-2</v>
      </c>
      <c r="LR278" s="4">
        <v>0.26892271938265777</v>
      </c>
      <c r="LS278" s="4">
        <v>0.43770899196770607</v>
      </c>
      <c r="LT278" s="4">
        <v>0.31666524249699102</v>
      </c>
      <c r="LU278" s="4">
        <f t="shared" si="590"/>
        <v>0.3557448780521959</v>
      </c>
      <c r="LV278" s="4">
        <f t="shared" si="591"/>
        <v>0.41609444239758564</v>
      </c>
      <c r="LW278" s="4">
        <f t="shared" si="658"/>
        <v>40.529180061003068</v>
      </c>
      <c r="LX278" s="4" t="str">
        <f t="shared" si="659"/>
        <v>excited</v>
      </c>
      <c r="LY278" s="5">
        <v>0.23373969698439101</v>
      </c>
      <c r="LZ278" s="5">
        <v>0.50479032815126901</v>
      </c>
      <c r="MA278" s="5">
        <v>0.37398009205664701</v>
      </c>
      <c r="MB278" s="5">
        <v>-5.6965110652809799E-2</v>
      </c>
      <c r="MC278" s="5">
        <v>-0.40447688761245898</v>
      </c>
      <c r="MD278" s="5">
        <v>0.39834452201092801</v>
      </c>
      <c r="ME278" s="5">
        <v>-2.1903844773416776</v>
      </c>
      <c r="MF278" s="5">
        <v>-6.3074867106035437E-2</v>
      </c>
      <c r="MG278" s="5">
        <v>-0.271050631166878</v>
      </c>
      <c r="MH278" s="5">
        <v>0.42925131086661639</v>
      </c>
      <c r="MI278" s="5">
        <f t="shared" si="592"/>
        <v>-0.52908445293491813</v>
      </c>
      <c r="MJ278" s="5">
        <f t="shared" si="593"/>
        <v>0.10685630629922049</v>
      </c>
      <c r="MK278" s="5">
        <f t="shared" si="660"/>
        <v>-78.581877055515207</v>
      </c>
      <c r="ML278" s="5" t="str">
        <f t="shared" si="661"/>
        <v>Calm</v>
      </c>
      <c r="MM278" s="2">
        <v>3.6852324552217298E-2</v>
      </c>
      <c r="MN278" s="2">
        <v>0.367664402206966</v>
      </c>
      <c r="MO278" s="2">
        <v>-0.35419223571323799</v>
      </c>
      <c r="MP278" s="2">
        <v>-2.3464565290998898E-2</v>
      </c>
      <c r="MQ278" s="2">
        <v>-0.21430546598750599</v>
      </c>
      <c r="MR278" s="2">
        <v>-0.118279329528553</v>
      </c>
      <c r="MS278" s="2">
        <v>1.9959761368462456</v>
      </c>
      <c r="MT278" s="2">
        <v>-9.4089694459206549E-2</v>
      </c>
      <c r="MU278" s="2">
        <v>-0.33081207765474868</v>
      </c>
      <c r="MV278" s="2">
        <v>-0.93359996267611278</v>
      </c>
      <c r="MW278" s="2">
        <f t="shared" si="594"/>
        <v>1.1727759142462491E-2</v>
      </c>
      <c r="MX278" s="2">
        <f t="shared" si="595"/>
        <v>-0.30916201459040904</v>
      </c>
      <c r="MY278" s="2">
        <f t="shared" si="662"/>
        <v>177.82758218031216</v>
      </c>
      <c r="MZ278" s="2" t="str">
        <f t="shared" si="663"/>
        <v>Upset</v>
      </c>
      <c r="NA278" s="7">
        <v>4.14741418092043E-2</v>
      </c>
      <c r="NB278" s="7">
        <v>0.193204845581051</v>
      </c>
      <c r="NC278" s="7">
        <v>-7.6379736700759704E-2</v>
      </c>
      <c r="ND278" s="7">
        <v>0.32318188444252099</v>
      </c>
      <c r="NE278" s="7">
        <v>-0.157324930646244</v>
      </c>
      <c r="NF278" s="7">
        <v>0.65595109069258795</v>
      </c>
      <c r="NG278" s="7">
        <v>0.65929405805081276</v>
      </c>
      <c r="NH278" s="7">
        <v>0.380591915615339</v>
      </c>
      <c r="NI278" s="7">
        <v>-0.15173070377184669</v>
      </c>
      <c r="NJ278" s="7">
        <v>1.0516584824500967</v>
      </c>
      <c r="NK278" s="7">
        <f t="shared" si="596"/>
        <v>-2.0171940883939476E-2</v>
      </c>
      <c r="NL278" s="7">
        <f t="shared" si="597"/>
        <v>0.33241288583026773</v>
      </c>
      <c r="NM278" s="7">
        <f t="shared" si="664"/>
        <v>-3.4726436873817685</v>
      </c>
      <c r="NN278" s="7" t="str">
        <f t="shared" si="665"/>
        <v>Contented</v>
      </c>
      <c r="NO278" s="4">
        <v>0.49599105105248797</v>
      </c>
      <c r="NP278" s="4">
        <v>0.80608249878580196</v>
      </c>
      <c r="NQ278" s="4">
        <v>0.51885438055013799</v>
      </c>
      <c r="NR278" s="4">
        <v>0.504374028204019</v>
      </c>
      <c r="NS278" s="4">
        <v>0.11105479456069201</v>
      </c>
      <c r="NT278" s="4">
        <v>0.64043430348552699</v>
      </c>
      <c r="NU278" s="4">
        <v>0.85472025597348522</v>
      </c>
      <c r="NV278" s="4">
        <v>0.3486817625706442</v>
      </c>
      <c r="NW278" s="4">
        <v>-0.31009144773331399</v>
      </c>
      <c r="NX278" s="4">
        <v>0.78584532254820472</v>
      </c>
      <c r="NY278" s="4">
        <f t="shared" si="598"/>
        <v>-0.42681155145960303</v>
      </c>
      <c r="NZ278" s="4">
        <f t="shared" si="599"/>
        <v>5.6948214358905291E-2</v>
      </c>
      <c r="OA278" s="4">
        <f t="shared" si="666"/>
        <v>-82.400079844491842</v>
      </c>
      <c r="OB278" s="4" t="str">
        <f t="shared" si="667"/>
        <v>Calm</v>
      </c>
      <c r="OC278" s="1">
        <v>0.51376579094704999</v>
      </c>
      <c r="OD278" s="1">
        <v>0.62714943199426998</v>
      </c>
      <c r="OE278" s="1">
        <v>0.82795200855155804</v>
      </c>
      <c r="OF278" s="1">
        <v>0.81508341303444898</v>
      </c>
      <c r="OG278" s="1">
        <v>-0.150743851197401</v>
      </c>
      <c r="OH278" s="1">
        <v>0.48739298474818998</v>
      </c>
      <c r="OI278" s="1">
        <v>2.2807216806855775</v>
      </c>
      <c r="OJ278" s="1">
        <v>0.73131663792280077</v>
      </c>
      <c r="OK278" s="1">
        <v>-0.11338364104721999</v>
      </c>
      <c r="OL278" s="1">
        <v>1.4401029879767957</v>
      </c>
      <c r="OM278" s="1">
        <f t="shared" si="600"/>
        <v>-0.15621052386357503</v>
      </c>
      <c r="ON278" s="1">
        <f t="shared" si="601"/>
        <v>-0.46631997744022691</v>
      </c>
      <c r="OO278" s="1">
        <f t="shared" si="668"/>
        <v>-161.47988720633464</v>
      </c>
      <c r="OP278" s="1" t="str">
        <f t="shared" si="669"/>
        <v>Sad</v>
      </c>
      <c r="OQ278" s="2">
        <v>8.2617190974531796E-2</v>
      </c>
      <c r="OR278" s="2">
        <v>0.18150983794740999</v>
      </c>
      <c r="OS278" s="2">
        <v>-1.2121258548670501E-2</v>
      </c>
      <c r="OT278" s="2">
        <v>4.3864385789597199E-3</v>
      </c>
      <c r="OU278" s="2">
        <v>-0.16692652031628399</v>
      </c>
      <c r="OV278" s="2">
        <v>-0.27021272301969101</v>
      </c>
      <c r="OW278" s="2">
        <v>0.14377126046794128</v>
      </c>
      <c r="OX278" s="2">
        <v>-4.9450912170278985E-2</v>
      </c>
      <c r="OY278" s="2">
        <v>-9.8892646972878195E-2</v>
      </c>
      <c r="OZ278" s="2">
        <v>-2.9284469678401124E-2</v>
      </c>
      <c r="PA278" s="2">
        <f t="shared" si="602"/>
        <v>-0.17514319044219062</v>
      </c>
      <c r="PB278" s="2">
        <f t="shared" si="603"/>
        <v>-0.25700653123202544</v>
      </c>
      <c r="PC278" s="2">
        <f t="shared" si="670"/>
        <v>-145.72659912120858</v>
      </c>
      <c r="PD278" s="2" t="str">
        <f t="shared" si="671"/>
        <v>Depressed</v>
      </c>
      <c r="PE278" s="1">
        <v>0.78729766884563601</v>
      </c>
      <c r="PF278" s="1">
        <v>0.55152451317607598</v>
      </c>
      <c r="PG278" s="1">
        <v>0.981824704259465</v>
      </c>
      <c r="PH278" s="1">
        <v>1.0790306174256801</v>
      </c>
      <c r="PI278" s="1">
        <v>0.212911623743746</v>
      </c>
      <c r="PJ278" s="1">
        <v>0.42721212949017501</v>
      </c>
      <c r="PK278" s="1">
        <v>0.98161925862304056</v>
      </c>
      <c r="PL278" s="1">
        <v>1.1024728924894553</v>
      </c>
      <c r="PM278" s="1">
        <v>0.23577315566956003</v>
      </c>
      <c r="PN278" s="1">
        <v>1.5393047331895222</v>
      </c>
      <c r="PO278" s="1">
        <f t="shared" si="604"/>
        <v>0.44944427942440779</v>
      </c>
      <c r="PP278" s="1">
        <f t="shared" si="605"/>
        <v>-0.15439454557806065</v>
      </c>
      <c r="PQ278" s="1">
        <f t="shared" si="672"/>
        <v>108.95878652063136</v>
      </c>
      <c r="PR278" s="1" t="str">
        <f t="shared" si="673"/>
        <v>nervous</v>
      </c>
      <c r="PS278" s="4">
        <v>0.44136696824438698</v>
      </c>
      <c r="PT278" s="4">
        <v>0.37617518907348402</v>
      </c>
      <c r="PU278" s="4">
        <v>0.47349908013187902</v>
      </c>
      <c r="PV278" s="4">
        <v>-0.11904656779558601</v>
      </c>
      <c r="PW278" s="4">
        <v>-0.319775644506749</v>
      </c>
      <c r="PX278" s="4">
        <v>0.14773159665985899</v>
      </c>
      <c r="PY278" s="4">
        <v>3.8941847623401586</v>
      </c>
      <c r="PZ278" s="4">
        <v>-0.2272285281225162</v>
      </c>
      <c r="QA278" s="4">
        <v>6.5191779170902964E-2</v>
      </c>
      <c r="QB278" s="4">
        <v>0.43355869683730247</v>
      </c>
      <c r="QC278" s="4">
        <f t="shared" si="606"/>
        <v>0.27340236273726992</v>
      </c>
      <c r="QD278" s="4">
        <f t="shared" si="607"/>
        <v>-0.12674670427253631</v>
      </c>
      <c r="QE278" s="4">
        <f t="shared" si="674"/>
        <v>114.87198518516276</v>
      </c>
      <c r="QF278" s="4" t="str">
        <f t="shared" si="675"/>
        <v>nervous</v>
      </c>
      <c r="QG278" s="2">
        <v>-0.122388000602304</v>
      </c>
      <c r="QH278" s="2">
        <v>0.15206373069123499</v>
      </c>
      <c r="QI278" s="2">
        <v>-1.39130586519133E-2</v>
      </c>
      <c r="QJ278" s="2">
        <v>0.13184930882988699</v>
      </c>
      <c r="QK278" s="2">
        <v>-0.26955384419756101</v>
      </c>
      <c r="QL278" s="2">
        <v>0.197332250174753</v>
      </c>
      <c r="QM278" s="2">
        <v>3.5497762835243182E-2</v>
      </c>
      <c r="QN278" s="2">
        <v>0.37736355324722021</v>
      </c>
      <c r="QO278" s="2">
        <v>-0.21808934355418069</v>
      </c>
      <c r="QP278" s="2">
        <v>0.95760333856459601</v>
      </c>
      <c r="QQ278" s="2">
        <f t="shared" si="608"/>
        <v>-0.18060513099469933</v>
      </c>
      <c r="QR278" s="2">
        <f t="shared" si="609"/>
        <v>0.36865239087370183</v>
      </c>
      <c r="QS278" s="2">
        <f t="shared" si="676"/>
        <v>-26.100524945284185</v>
      </c>
      <c r="QT278" s="2" t="str">
        <f t="shared" si="677"/>
        <v>Contented</v>
      </c>
      <c r="QU278" s="4">
        <v>0.90235382237371797</v>
      </c>
      <c r="QV278" s="4">
        <v>-0.26619239003369899</v>
      </c>
      <c r="QW278" s="4">
        <v>0.18171576129644201</v>
      </c>
      <c r="QX278" s="4">
        <v>-0.20900382885104701</v>
      </c>
      <c r="QY278" s="4">
        <v>0.84707258318947898</v>
      </c>
      <c r="QZ278" s="4">
        <v>-0.15779138896706901</v>
      </c>
      <c r="RA278" s="4">
        <v>0.1038716237039659</v>
      </c>
      <c r="RB278" s="4">
        <v>0.49295241752790836</v>
      </c>
      <c r="RC278" s="4">
        <v>1.1685462124074171</v>
      </c>
      <c r="RD278" s="4">
        <v>-4.289487882695147E-2</v>
      </c>
      <c r="RE278" s="4">
        <f t="shared" si="610"/>
        <v>0.67118948200456385</v>
      </c>
      <c r="RF278" s="4">
        <f t="shared" si="611"/>
        <v>-5.4009609480787368E-4</v>
      </c>
      <c r="RG278" s="4">
        <f t="shared" si="678"/>
        <v>90.04610504323216</v>
      </c>
      <c r="RH278" s="4" t="str">
        <f t="shared" si="679"/>
        <v>nervous</v>
      </c>
    </row>
    <row r="279" spans="1:476" x14ac:dyDescent="0.3">
      <c r="A279" s="1">
        <v>6.7448091433515198E-2</v>
      </c>
      <c r="B279" s="1">
        <v>-0.24037628921391099</v>
      </c>
      <c r="C279" s="1">
        <v>0.20375620795819699</v>
      </c>
      <c r="D279" s="1">
        <v>0.10141546190622901</v>
      </c>
      <c r="E279" s="1">
        <v>-0.144656990155382</v>
      </c>
      <c r="F279" s="1">
        <v>-0.24464112213706901</v>
      </c>
      <c r="G279" s="1">
        <v>-2.6390249224017226</v>
      </c>
      <c r="H279" s="1">
        <v>-0.20909653866599093</v>
      </c>
      <c r="I279" s="1">
        <v>0.30782438064742618</v>
      </c>
      <c r="J279" s="1">
        <v>-1.7647305285166288</v>
      </c>
      <c r="K279" s="17">
        <f t="shared" si="544"/>
        <v>0.12426111747621493</v>
      </c>
      <c r="L279" s="18">
        <f t="shared" si="545"/>
        <v>-0.62159406232709635</v>
      </c>
      <c r="M279" s="18">
        <f t="shared" si="612"/>
        <v>168.6951811439929</v>
      </c>
      <c r="N279" s="18" t="str">
        <f t="shared" si="613"/>
        <v>Upset</v>
      </c>
      <c r="O279" s="9">
        <v>-0.22180115379826601</v>
      </c>
      <c r="P279" s="9">
        <v>0.24087414561406201</v>
      </c>
      <c r="Q279" s="9">
        <v>-6.0529047802210197E-2</v>
      </c>
      <c r="R279" s="9">
        <v>4.1873905312929303E-2</v>
      </c>
      <c r="S279" s="9">
        <v>0.15283612733285401</v>
      </c>
      <c r="T279" s="9">
        <v>4.4693918958973698E-2</v>
      </c>
      <c r="U279" s="9">
        <v>0.87767743890546179</v>
      </c>
      <c r="V279" s="9">
        <v>0.1466337119157097</v>
      </c>
      <c r="W279" s="9">
        <v>-0.46267529941232799</v>
      </c>
      <c r="X279" s="9">
        <v>-0.97809209323054147</v>
      </c>
      <c r="Y279" s="9">
        <f t="shared" si="546"/>
        <v>-0.26071629981436828</v>
      </c>
      <c r="Z279" s="9">
        <f t="shared" si="547"/>
        <v>-0.32919870551417618</v>
      </c>
      <c r="AA279" s="9">
        <f t="shared" si="614"/>
        <v>-141.62174671900056</v>
      </c>
      <c r="AB279" s="9" t="str">
        <f t="shared" si="615"/>
        <v>Depressed</v>
      </c>
      <c r="AC279" s="2">
        <v>6.01219639599175E-2</v>
      </c>
      <c r="AD279" s="2">
        <v>0.49182818604003198</v>
      </c>
      <c r="AE279" s="2">
        <v>3.1289088502297301E-2</v>
      </c>
      <c r="AF279" s="2">
        <v>-0.15538846438960999</v>
      </c>
      <c r="AG279" s="2">
        <v>-0.202843293192323</v>
      </c>
      <c r="AH279" s="2">
        <v>0.61929178400205298</v>
      </c>
      <c r="AI279" s="2">
        <v>-0.21923204240444377</v>
      </c>
      <c r="AJ279" s="2">
        <v>-0.13984850293323814</v>
      </c>
      <c r="AK279" s="2">
        <v>-0.4317062220801145</v>
      </c>
      <c r="AL279" s="2">
        <v>-0.22483801460571037</v>
      </c>
      <c r="AM279" s="2">
        <f t="shared" si="548"/>
        <v>-0.2863711544346671</v>
      </c>
      <c r="AN279" s="2">
        <f t="shared" si="549"/>
        <v>-0.1672537994063289</v>
      </c>
      <c r="AO279" s="2">
        <f t="shared" si="616"/>
        <v>-120.28687455682096</v>
      </c>
      <c r="AP279" s="2" t="str">
        <f t="shared" si="617"/>
        <v>Depressed</v>
      </c>
      <c r="AQ279" s="9">
        <v>0.36930484808241998</v>
      </c>
      <c r="AR279" s="9">
        <v>0.42155134385968301</v>
      </c>
      <c r="AS279" s="9">
        <v>-4.7820579307940599E-2</v>
      </c>
      <c r="AT279" s="9">
        <v>0.31565208201877898</v>
      </c>
      <c r="AU279" s="9">
        <v>0.438451144761628</v>
      </c>
      <c r="AV279" s="9">
        <v>-0.13832911091469199</v>
      </c>
      <c r="AW279" s="9">
        <v>-5.9201763566702786E-2</v>
      </c>
      <c r="AX279" s="9">
        <v>1.1145031897269402</v>
      </c>
      <c r="AY279" s="9">
        <v>-5.2246495777263036E-2</v>
      </c>
      <c r="AZ279" s="9">
        <v>0.33866018302660744</v>
      </c>
      <c r="BA279" s="9">
        <f t="shared" si="550"/>
        <v>8.9522102616984567E-2</v>
      </c>
      <c r="BB279" s="9">
        <f t="shared" si="551"/>
        <v>0.17066529872457892</v>
      </c>
      <c r="BC279" s="9">
        <f t="shared" si="618"/>
        <v>27.679156932069048</v>
      </c>
      <c r="BD279" s="9" t="str">
        <f t="shared" si="619"/>
        <v>happy</v>
      </c>
      <c r="BE279" s="4">
        <v>0.58658823297419405</v>
      </c>
      <c r="BF279" s="4">
        <v>0.81838895283587298</v>
      </c>
      <c r="BG279" s="4">
        <v>0.25704459902822602</v>
      </c>
      <c r="BH279" s="4">
        <v>6.1538726340270203E-2</v>
      </c>
      <c r="BI279" s="4">
        <v>0.45587607824447601</v>
      </c>
      <c r="BJ279" s="4">
        <v>0.57047432640166995</v>
      </c>
      <c r="BK279" s="4">
        <v>0.24657400379273769</v>
      </c>
      <c r="BL279" s="4">
        <v>4.430869997085219E-2</v>
      </c>
      <c r="BM279" s="4">
        <v>-0.23180071986167894</v>
      </c>
      <c r="BN279" s="4">
        <v>0.22675337976026336</v>
      </c>
      <c r="BO279" s="4">
        <f t="shared" si="552"/>
        <v>-0.21735223830869144</v>
      </c>
      <c r="BP279" s="4">
        <f t="shared" si="553"/>
        <v>8.9173596925134602E-2</v>
      </c>
      <c r="BQ279" s="4">
        <f t="shared" si="620"/>
        <v>-67.693016999101118</v>
      </c>
      <c r="BR279" s="4" t="str">
        <f t="shared" si="621"/>
        <v>Calm</v>
      </c>
      <c r="BS279" s="5">
        <v>0.60946073888580099</v>
      </c>
      <c r="BT279" s="5">
        <v>0.559933298838866</v>
      </c>
      <c r="BU279" s="5">
        <v>0.58131265225486795</v>
      </c>
      <c r="BV279" s="5">
        <v>8.6772627127652394E-2</v>
      </c>
      <c r="BW279" s="5">
        <v>0.15899589244897899</v>
      </c>
      <c r="BX279" s="5">
        <v>0.50159743518880295</v>
      </c>
      <c r="BY279" s="5">
        <v>0.75646774138073336</v>
      </c>
      <c r="BZ279" s="5">
        <v>8.1742924953683585E-2</v>
      </c>
      <c r="CA279" s="5">
        <v>4.952744004693499E-2</v>
      </c>
      <c r="CB279" s="5">
        <v>0.57130894961841816</v>
      </c>
      <c r="CC279" s="5">
        <f t="shared" si="554"/>
        <v>0.18045699288111527</v>
      </c>
      <c r="CD279" s="5">
        <f t="shared" si="555"/>
        <v>0.14414687350274402</v>
      </c>
      <c r="CE279" s="5">
        <f t="shared" si="622"/>
        <v>51.382561108119624</v>
      </c>
      <c r="CF279" s="5" t="str">
        <f t="shared" si="623"/>
        <v>excited</v>
      </c>
      <c r="CG279" s="4">
        <v>0.64501213656092504</v>
      </c>
      <c r="CH279" s="4">
        <v>0.77638038831087997</v>
      </c>
      <c r="CI279" s="4">
        <v>0.36704967557860502</v>
      </c>
      <c r="CJ279" s="4">
        <v>0.70051698331790202</v>
      </c>
      <c r="CK279" s="4">
        <v>0.16608655013898199</v>
      </c>
      <c r="CL279" s="4">
        <v>0.32639194392513499</v>
      </c>
      <c r="CM279" s="4">
        <v>0.45253392909808432</v>
      </c>
      <c r="CN279" s="4">
        <v>0.63523264307648375</v>
      </c>
      <c r="CO279" s="4">
        <v>-0.13136825174995492</v>
      </c>
      <c r="CP279" s="4">
        <v>0.7510709675307955</v>
      </c>
      <c r="CQ279" s="4">
        <f t="shared" si="556"/>
        <v>0.17740713346035375</v>
      </c>
      <c r="CR279" s="4">
        <f t="shared" si="557"/>
        <v>-0.56613838929061977</v>
      </c>
      <c r="CS279" s="4">
        <f t="shared" si="624"/>
        <v>162.60091080291667</v>
      </c>
      <c r="CT279" s="4" t="str">
        <f t="shared" si="625"/>
        <v>Upset</v>
      </c>
      <c r="CU279" s="2">
        <v>0.43659388169610502</v>
      </c>
      <c r="CV279" s="2">
        <v>0.42744875637982499</v>
      </c>
      <c r="CW279" s="2">
        <v>-0.188242491960284</v>
      </c>
      <c r="CX279" s="2">
        <v>0.140995792920702</v>
      </c>
      <c r="CY279" s="2">
        <v>0.43323736645674099</v>
      </c>
      <c r="CZ279" s="2">
        <v>0.32027233734175398</v>
      </c>
      <c r="DA279" s="2">
        <v>-0.21641265746664251</v>
      </c>
      <c r="DB279" s="2">
        <v>0.18856736034947691</v>
      </c>
      <c r="DC279" s="2">
        <v>9.1451253162800339E-3</v>
      </c>
      <c r="DD279" s="2">
        <v>-5.468098095806017E-2</v>
      </c>
      <c r="DE279" s="2">
        <f t="shared" si="558"/>
        <v>5.282192394145957E-3</v>
      </c>
      <c r="DF279" s="2">
        <f t="shared" si="559"/>
        <v>0.10788095923630081</v>
      </c>
      <c r="DG279" s="2">
        <f t="shared" si="626"/>
        <v>2.8031436275489794</v>
      </c>
      <c r="DH279" s="2" t="str">
        <f t="shared" si="627"/>
        <v>happy</v>
      </c>
      <c r="DI279" s="7">
        <v>4.0609507622283401E-2</v>
      </c>
      <c r="DJ279" s="7">
        <v>0.55193237397476302</v>
      </c>
      <c r="DK279" s="7">
        <v>0.18215884583025599</v>
      </c>
      <c r="DL279" s="7">
        <v>-0.18452643308359401</v>
      </c>
      <c r="DM279" s="7">
        <v>3.4954980010615498E-2</v>
      </c>
      <c r="DN279" s="7">
        <v>0.951973628884076</v>
      </c>
      <c r="DO279" s="7">
        <v>2.410640917929662</v>
      </c>
      <c r="DP279" s="7">
        <v>-0.12269811592800337</v>
      </c>
      <c r="DQ279" s="7">
        <v>-0.51132286635247959</v>
      </c>
      <c r="DR279" s="7">
        <v>-3.9956454165852211E-3</v>
      </c>
      <c r="DS279" s="7">
        <f t="shared" si="560"/>
        <v>-0.49655976405222779</v>
      </c>
      <c r="DT279" s="7">
        <f t="shared" si="561"/>
        <v>-4.4664374523460837E-2</v>
      </c>
      <c r="DU279" s="7">
        <f t="shared" si="628"/>
        <v>-95.139788141352568</v>
      </c>
      <c r="DV279" s="7" t="str">
        <f t="shared" si="629"/>
        <v>Bored</v>
      </c>
      <c r="DW279" s="9">
        <v>9.5794985877178801E-2</v>
      </c>
      <c r="DX279" s="9">
        <v>0.75290426988057801</v>
      </c>
      <c r="DY279" s="9">
        <v>-0.13589254239148199</v>
      </c>
      <c r="DZ279" s="9">
        <v>-4.2755512709123297E-2</v>
      </c>
      <c r="EA279" s="9">
        <v>0.122865166524892</v>
      </c>
      <c r="EB279" s="9">
        <v>0.36547311684260703</v>
      </c>
      <c r="EC279" s="9">
        <v>-0.62147831188557712</v>
      </c>
      <c r="ED279" s="9">
        <v>-3.8229951013580288E-2</v>
      </c>
      <c r="EE279" s="9">
        <v>-0.65710928400339919</v>
      </c>
      <c r="EF279" s="9">
        <v>-0.21049630229862787</v>
      </c>
      <c r="EG279" s="9">
        <f t="shared" si="562"/>
        <v>-0.54997924509172247</v>
      </c>
      <c r="EH279" s="9">
        <f t="shared" si="563"/>
        <v>-0.11225889978214187</v>
      </c>
      <c r="EI279" s="9">
        <f t="shared" si="630"/>
        <v>-101.53644462378585</v>
      </c>
      <c r="EJ279" s="9" t="str">
        <f t="shared" si="631"/>
        <v>Bored</v>
      </c>
      <c r="EK279" s="1">
        <v>0.100755335701236</v>
      </c>
      <c r="EL279" s="1">
        <v>0.19340319074009801</v>
      </c>
      <c r="EM279" s="1">
        <v>7.5131342080525895E-2</v>
      </c>
      <c r="EN279" s="1">
        <v>8.2950675325998202E-2</v>
      </c>
      <c r="EO279" s="1">
        <v>6.52689403940986E-3</v>
      </c>
      <c r="EP279" s="1">
        <v>-0.341242081465154</v>
      </c>
      <c r="EQ279" s="1">
        <v>0.70031488217718318</v>
      </c>
      <c r="ER279" s="1">
        <v>-0.56108832337132508</v>
      </c>
      <c r="ES279" s="1">
        <v>-9.2647855038862012E-2</v>
      </c>
      <c r="ET279" s="1">
        <v>0.53740416543068137</v>
      </c>
      <c r="EU279" s="1">
        <f t="shared" si="564"/>
        <v>-0.42078287723835683</v>
      </c>
      <c r="EV279" s="1">
        <f t="shared" si="565"/>
        <v>9.7185378552580248E-2</v>
      </c>
      <c r="EW279" s="1">
        <f t="shared" si="632"/>
        <v>-76.994829542892646</v>
      </c>
      <c r="EX279" s="1" t="str">
        <f t="shared" si="633"/>
        <v>Calm</v>
      </c>
      <c r="EY279" s="2">
        <v>0.90035834458517505</v>
      </c>
      <c r="EZ279" s="2">
        <v>0.72461354068831896</v>
      </c>
      <c r="FA279" s="2">
        <v>0.18980357523504299</v>
      </c>
      <c r="FB279" s="2">
        <v>0.31885430619858401</v>
      </c>
      <c r="FC279" s="2">
        <v>0.89148844288472695</v>
      </c>
      <c r="FD279" s="2">
        <v>0.43773430545374298</v>
      </c>
      <c r="FE279" s="2">
        <v>0.10592623016784082</v>
      </c>
      <c r="FF279" s="2">
        <v>0.27431917842571002</v>
      </c>
      <c r="FG279" s="2">
        <v>0.17574480389685609</v>
      </c>
      <c r="FH279" s="2">
        <v>0.31302565050103398</v>
      </c>
      <c r="FI279" s="2">
        <f t="shared" si="566"/>
        <v>7.3908031119838125E-2</v>
      </c>
      <c r="FJ279" s="2">
        <f t="shared" si="567"/>
        <v>-0.29476346467313386</v>
      </c>
      <c r="FK279" s="2">
        <f t="shared" si="634"/>
        <v>165.92403422833891</v>
      </c>
      <c r="FL279" s="2" t="str">
        <f t="shared" si="635"/>
        <v>Upset</v>
      </c>
      <c r="FM279" s="7">
        <v>0.10071273420848301</v>
      </c>
      <c r="FN279" s="7">
        <v>7.7076965041667195E-2</v>
      </c>
      <c r="FO279" s="7">
        <v>3.5135948390552903E-2</v>
      </c>
      <c r="FP279" s="7">
        <v>-0.20136295724193101</v>
      </c>
      <c r="FQ279" s="7">
        <v>-0.432085974667272</v>
      </c>
      <c r="FR279" s="7">
        <v>-0.14125926146739801</v>
      </c>
      <c r="FS279" s="7">
        <v>-0.10603133898774351</v>
      </c>
      <c r="FT279" s="7">
        <v>3.1373598087899546</v>
      </c>
      <c r="FU279" s="7">
        <v>2.3635769166815812E-2</v>
      </c>
      <c r="FV279" s="7">
        <v>-0.93496422769407261</v>
      </c>
      <c r="FW279" s="7">
        <f t="shared" si="568"/>
        <v>-5.5279851822676918E-2</v>
      </c>
      <c r="FX279" s="7">
        <f t="shared" si="569"/>
        <v>-0.20071221510210047</v>
      </c>
      <c r="FY279" s="7">
        <f t="shared" si="636"/>
        <v>-164.6014601485393</v>
      </c>
      <c r="FZ279" s="7" t="str">
        <f t="shared" si="637"/>
        <v>Sad</v>
      </c>
      <c r="GA279" s="4">
        <v>0.46188735411841098</v>
      </c>
      <c r="GB279" s="4">
        <v>0.52013420117404896</v>
      </c>
      <c r="GC279" s="4">
        <v>0.49001825923536302</v>
      </c>
      <c r="GD279" s="4">
        <v>0.632414860458267</v>
      </c>
      <c r="GE279" s="4">
        <v>-6.72066812114641E-2</v>
      </c>
      <c r="GF279" s="4">
        <v>0.30262608412431602</v>
      </c>
      <c r="GG279" s="4">
        <v>1.2415562576860553</v>
      </c>
      <c r="GH279" s="4">
        <v>0.7686502031742195</v>
      </c>
      <c r="GI279" s="4">
        <v>-5.8246847055637985E-2</v>
      </c>
      <c r="GJ279" s="4">
        <v>1.1429821612819422</v>
      </c>
      <c r="GK279" s="4">
        <f t="shared" si="570"/>
        <v>0.14818807012687008</v>
      </c>
      <c r="GL279" s="4">
        <f t="shared" si="571"/>
        <v>-0.14760018448836831</v>
      </c>
      <c r="GM279" s="4">
        <f t="shared" si="638"/>
        <v>134.88612353247791</v>
      </c>
      <c r="GN279" s="4" t="str">
        <f t="shared" si="639"/>
        <v>stressed</v>
      </c>
      <c r="GO279" s="5">
        <v>0.25279303386016799</v>
      </c>
      <c r="GP279" s="5">
        <v>3.5725708001977198E-2</v>
      </c>
      <c r="GQ279" s="5">
        <v>0.38017924101075001</v>
      </c>
      <c r="GR279" s="5">
        <v>0.76431200684718203</v>
      </c>
      <c r="GS279" s="5">
        <v>-0.14474862594289201</v>
      </c>
      <c r="GT279" s="5">
        <v>-0.34535471198105999</v>
      </c>
      <c r="GU279" s="5">
        <v>3.5187313100168365</v>
      </c>
      <c r="GV279" s="5">
        <v>-2.468476780356196</v>
      </c>
      <c r="GW279" s="5">
        <v>-0.54864486113896094</v>
      </c>
      <c r="GX279" s="5">
        <v>1.1636485118869024</v>
      </c>
      <c r="GY279" s="5">
        <f t="shared" si="572"/>
        <v>-8.7531396719802035E-2</v>
      </c>
      <c r="GZ279" s="5">
        <f t="shared" si="573"/>
        <v>0.37931782743171727</v>
      </c>
      <c r="HA279" s="5">
        <f t="shared" si="640"/>
        <v>-12.994116779465925</v>
      </c>
      <c r="HB279" s="5" t="str">
        <f t="shared" si="641"/>
        <v>Contented</v>
      </c>
      <c r="HC279" s="2">
        <v>0.26654655695903701</v>
      </c>
      <c r="HD279" s="2">
        <v>0.45749031352161901</v>
      </c>
      <c r="HE279" s="2">
        <v>0.121305518347728</v>
      </c>
      <c r="HF279" s="2">
        <v>0.329793034755124</v>
      </c>
      <c r="HG279" s="2">
        <v>-0.18955052807052</v>
      </c>
      <c r="HH279" s="2">
        <v>-0.20076617801766</v>
      </c>
      <c r="HI279" s="2">
        <v>1.5754775940895207</v>
      </c>
      <c r="HJ279" s="2">
        <v>1.2846202952742563</v>
      </c>
      <c r="HK279" s="2">
        <v>-0.190943756562582</v>
      </c>
      <c r="HL279" s="2">
        <v>0.62303257126033884</v>
      </c>
      <c r="HM279" s="2">
        <f t="shared" si="574"/>
        <v>-0.22419836456720088</v>
      </c>
      <c r="HN279" s="2">
        <f t="shared" si="575"/>
        <v>0.20685607717733046</v>
      </c>
      <c r="HO279" s="2">
        <f t="shared" si="642"/>
        <v>-47.303895252011657</v>
      </c>
      <c r="HP279" s="2" t="str">
        <f t="shared" si="643"/>
        <v>Relased</v>
      </c>
      <c r="HQ279" s="4">
        <v>-4.5560963730716698E-2</v>
      </c>
      <c r="HR279" s="4">
        <v>0.49440955941026199</v>
      </c>
      <c r="HS279" s="4">
        <v>-2.2813844195079501E-2</v>
      </c>
      <c r="HT279" s="4">
        <v>0.56406996854670599</v>
      </c>
      <c r="HU279" s="4">
        <v>0.28115289091193102</v>
      </c>
      <c r="HV279" s="4">
        <v>0.81625376480074296</v>
      </c>
      <c r="HW279" s="4">
        <v>-9.6836273076247564E-2</v>
      </c>
      <c r="HX279" s="4">
        <v>0.43036984260337463</v>
      </c>
      <c r="HY279" s="4">
        <v>-0.53997052314097871</v>
      </c>
      <c r="HZ279" s="4">
        <v>1.2058768358897918</v>
      </c>
      <c r="IA279" s="4">
        <f t="shared" si="576"/>
        <v>-0.40632918887863301</v>
      </c>
      <c r="IB279" s="4">
        <f t="shared" si="577"/>
        <v>0.14305511868788146</v>
      </c>
      <c r="IC279" s="4">
        <f t="shared" si="644"/>
        <v>-70.604513423762626</v>
      </c>
      <c r="ID279" s="4" t="str">
        <f t="shared" si="645"/>
        <v>Calm</v>
      </c>
      <c r="IE279" s="5">
        <v>0.25688381200973598</v>
      </c>
      <c r="IF279" s="5">
        <v>-9.5019565786986296E-2</v>
      </c>
      <c r="IG279" s="5">
        <v>0.15864724696933899</v>
      </c>
      <c r="IH279" s="5">
        <v>0.27452902338311702</v>
      </c>
      <c r="II279" s="5">
        <v>0.49617153922958002</v>
      </c>
      <c r="IJ279" s="5">
        <v>-0.24666528047637201</v>
      </c>
      <c r="IK279" s="5">
        <v>0.21067142901016575</v>
      </c>
      <c r="IL279" s="5">
        <v>-0.8034568298399748</v>
      </c>
      <c r="IM279" s="5">
        <v>0.35190337779672226</v>
      </c>
      <c r="IN279" s="5">
        <v>2.6761701886674829</v>
      </c>
      <c r="IO279" s="5">
        <f t="shared" si="578"/>
        <v>0.16131431153337972</v>
      </c>
      <c r="IP279" s="5">
        <f t="shared" si="579"/>
        <v>0.86900995339569675</v>
      </c>
      <c r="IQ279" s="5">
        <f t="shared" si="646"/>
        <v>10.516115643384307</v>
      </c>
      <c r="IR279" s="5" t="str">
        <f t="shared" si="647"/>
        <v>happy</v>
      </c>
      <c r="IS279" s="4">
        <v>0.28440092666194899</v>
      </c>
      <c r="IT279" s="4">
        <v>0.52821886256697503</v>
      </c>
      <c r="IU279" s="4">
        <v>0.46388557893196197</v>
      </c>
      <c r="IV279" s="4">
        <v>0.42848782442174499</v>
      </c>
      <c r="IW279" s="4">
        <v>0.262107708641796</v>
      </c>
      <c r="IX279" s="4">
        <v>0.25046386876371901</v>
      </c>
      <c r="IY279" s="4">
        <v>0.84881655835893288</v>
      </c>
      <c r="IZ279" s="4">
        <v>0.55027266841978173</v>
      </c>
      <c r="JA279" s="4">
        <v>-0.24381793590502604</v>
      </c>
      <c r="JB279" s="4">
        <v>1.0981438246790167</v>
      </c>
      <c r="JC279" s="4">
        <f t="shared" si="580"/>
        <v>-0.27632985407521338</v>
      </c>
      <c r="JD279" s="4">
        <f t="shared" si="581"/>
        <v>-0.45137974388788427</v>
      </c>
      <c r="JE279" s="4">
        <f t="shared" si="648"/>
        <v>-148.52547729138257</v>
      </c>
      <c r="JF279" s="4" t="str">
        <f t="shared" si="649"/>
        <v>Depressed</v>
      </c>
      <c r="JG279" s="5">
        <v>-1.2707677686327801E-2</v>
      </c>
      <c r="JH279" s="5">
        <v>0.98273312217659603</v>
      </c>
      <c r="JI279" s="5">
        <v>5.3910387517535602E-2</v>
      </c>
      <c r="JJ279" s="5">
        <v>0.191723161385845</v>
      </c>
      <c r="JK279" s="5">
        <v>-0.19435257948568799</v>
      </c>
      <c r="JL279" s="5">
        <v>1.2759108837186099</v>
      </c>
      <c r="JM279" s="5">
        <v>-0.26036086429057909</v>
      </c>
      <c r="JN279" s="5">
        <v>8.4884187541478529E-2</v>
      </c>
      <c r="JO279" s="5">
        <v>-0.99544079986292378</v>
      </c>
      <c r="JP279" s="5">
        <v>0.25322382036324503</v>
      </c>
      <c r="JQ279" s="5">
        <f t="shared" si="582"/>
        <v>-0.71821086647385246</v>
      </c>
      <c r="JR279" s="5">
        <f t="shared" si="583"/>
        <v>0.1870504807947917</v>
      </c>
      <c r="JS279" s="5">
        <f t="shared" si="650"/>
        <v>-75.402199177482743</v>
      </c>
      <c r="JT279" s="5" t="str">
        <f t="shared" si="651"/>
        <v>Calm</v>
      </c>
      <c r="JU279" s="2">
        <v>-7.1695969888614999E-2</v>
      </c>
      <c r="JV279" s="2">
        <v>0.51696885881300603</v>
      </c>
      <c r="JW279" s="2">
        <v>-5.4589013655975502E-2</v>
      </c>
      <c r="JX279" s="2">
        <v>0.21222764531138499</v>
      </c>
      <c r="JY279" s="2">
        <v>-0.16541219830710199</v>
      </c>
      <c r="JZ279" s="2">
        <v>0.64942089491070498</v>
      </c>
      <c r="KA279" s="2">
        <v>0.23022831339541161</v>
      </c>
      <c r="KB279" s="2">
        <v>0.18195259743481634</v>
      </c>
      <c r="KC279" s="2">
        <v>-0.58866482870162107</v>
      </c>
      <c r="KD279" s="2">
        <v>0.35402701484072857</v>
      </c>
      <c r="KE279" s="2">
        <f t="shared" si="584"/>
        <v>-0.38159742994194912</v>
      </c>
      <c r="KF279" s="2">
        <f t="shared" si="585"/>
        <v>0.35590523857334389</v>
      </c>
      <c r="KG279" s="2">
        <f t="shared" si="652"/>
        <v>-46.995191520778768</v>
      </c>
      <c r="KH279" s="2" t="str">
        <f t="shared" si="653"/>
        <v>Relased</v>
      </c>
      <c r="KI279" s="7">
        <v>0.237892257559294</v>
      </c>
      <c r="KJ279" s="7">
        <v>0.110324800697345</v>
      </c>
      <c r="KK279" s="7">
        <v>1.19904813366081E-2</v>
      </c>
      <c r="KL279" s="7">
        <v>-5.2655683160312702E-2</v>
      </c>
      <c r="KM279" s="7">
        <v>0.32996462142611999</v>
      </c>
      <c r="KN279" s="7">
        <v>-0.10713719352704899</v>
      </c>
      <c r="KO279" s="7">
        <v>2.1115322857462628E-2</v>
      </c>
      <c r="KP279" s="7">
        <v>-16.518874612590036</v>
      </c>
      <c r="KQ279" s="7">
        <v>0.12756745686194898</v>
      </c>
      <c r="KR279" s="7">
        <v>-0.11678118822580481</v>
      </c>
      <c r="KS279" s="7">
        <f t="shared" si="586"/>
        <v>0.12064561113892225</v>
      </c>
      <c r="KT279" s="7">
        <f t="shared" si="587"/>
        <v>-4.0338301782804176E-2</v>
      </c>
      <c r="KU279" s="7">
        <f t="shared" si="654"/>
        <v>108.48754713638229</v>
      </c>
      <c r="KV279" s="7" t="str">
        <f t="shared" si="655"/>
        <v>nervous</v>
      </c>
      <c r="KW279" s="2">
        <v>-0.162327720335604</v>
      </c>
      <c r="KX279" s="2">
        <v>0.19678988868070599</v>
      </c>
      <c r="KY279" s="2">
        <v>0.96506243142916903</v>
      </c>
      <c r="KZ279" s="2">
        <v>0.32996245778000799</v>
      </c>
      <c r="LA279" s="2">
        <v>-0.17411816614474901</v>
      </c>
      <c r="LB279" s="2">
        <v>0.21899514196526501</v>
      </c>
      <c r="LC279" s="2">
        <v>-2.8684031227872495</v>
      </c>
      <c r="LD279" s="2">
        <v>0.79358907478552665</v>
      </c>
      <c r="LE279" s="2">
        <v>-0.82362380034095395</v>
      </c>
      <c r="LF279" s="2">
        <v>2.7747506213278665</v>
      </c>
      <c r="LG279" s="2">
        <f t="shared" si="588"/>
        <v>-0.69876113396180717</v>
      </c>
      <c r="LH279" s="2">
        <f t="shared" si="589"/>
        <v>0.92504930291121501</v>
      </c>
      <c r="LI279" s="2">
        <f t="shared" si="656"/>
        <v>-37.066566686757966</v>
      </c>
      <c r="LJ279" s="2" t="str">
        <f t="shared" si="657"/>
        <v>Relased</v>
      </c>
      <c r="LK279" s="4">
        <v>0.83440479915877996</v>
      </c>
      <c r="LL279" s="4">
        <v>0.26576946719578998</v>
      </c>
      <c r="LM279" s="4">
        <v>0.29545702944026098</v>
      </c>
      <c r="LN279" s="4">
        <v>0.150028486381206</v>
      </c>
      <c r="LO279" s="4">
        <v>0.92591847770664404</v>
      </c>
      <c r="LP279" s="4">
        <v>0.29211752251490902</v>
      </c>
      <c r="LQ279" s="4">
        <v>0.16784248286847403</v>
      </c>
      <c r="LR279" s="4">
        <v>0.26892271938265777</v>
      </c>
      <c r="LS279" s="4">
        <v>0.56863533196298999</v>
      </c>
      <c r="LT279" s="4">
        <v>0.40492268311054425</v>
      </c>
      <c r="LU279" s="4">
        <f t="shared" si="590"/>
        <v>0.45361525080503107</v>
      </c>
      <c r="LV279" s="4">
        <f t="shared" si="591"/>
        <v>0.45403997676821128</v>
      </c>
      <c r="LW279" s="4">
        <f t="shared" si="658"/>
        <v>44.973189155282299</v>
      </c>
      <c r="LX279" s="4" t="str">
        <f t="shared" si="659"/>
        <v>excited</v>
      </c>
      <c r="LY279" s="5">
        <v>0.251648537692445</v>
      </c>
      <c r="LZ279" s="5">
        <v>0.50479032815126901</v>
      </c>
      <c r="MA279" s="5">
        <v>0.30034869499607197</v>
      </c>
      <c r="MB279" s="5">
        <v>-5.6965110652809799E-2</v>
      </c>
      <c r="MC279" s="5">
        <v>-0.38705648164138401</v>
      </c>
      <c r="MD279" s="5">
        <v>0.39834452201092801</v>
      </c>
      <c r="ME279" s="5">
        <v>-2.2181024704823114</v>
      </c>
      <c r="MF279" s="5">
        <v>-6.3074867106035437E-2</v>
      </c>
      <c r="MG279" s="5">
        <v>-0.25314179045882401</v>
      </c>
      <c r="MH279" s="5">
        <v>0.32174917938913394</v>
      </c>
      <c r="MI279" s="5">
        <f t="shared" si="592"/>
        <v>-0.51196220884476895</v>
      </c>
      <c r="MJ279" s="5">
        <f t="shared" si="593"/>
        <v>6.8972892649340478E-2</v>
      </c>
      <c r="MK279" s="5">
        <f t="shared" si="660"/>
        <v>-82.327160768431341</v>
      </c>
      <c r="ML279" s="5" t="str">
        <f t="shared" si="661"/>
        <v>Calm</v>
      </c>
      <c r="MM279" s="2">
        <v>0.25066534158297898</v>
      </c>
      <c r="MN279" s="2">
        <v>0.275781242251666</v>
      </c>
      <c r="MO279" s="2">
        <v>-0.208287907305065</v>
      </c>
      <c r="MP279" s="2">
        <v>-6.4751462093634707E-2</v>
      </c>
      <c r="MQ279" s="2">
        <v>-0.209436523024047</v>
      </c>
      <c r="MR279" s="2">
        <v>-0.28852587760457499</v>
      </c>
      <c r="MS279" s="2">
        <v>-5.0519979612644184</v>
      </c>
      <c r="MT279" s="2">
        <v>5.0806837779674154</v>
      </c>
      <c r="MU279" s="2">
        <v>-2.5115900668687019E-2</v>
      </c>
      <c r="MV279" s="2">
        <v>-0.51864591353196132</v>
      </c>
      <c r="MW279" s="2">
        <f t="shared" si="594"/>
        <v>0.28015480099765488</v>
      </c>
      <c r="MX279" s="2">
        <f t="shared" si="595"/>
        <v>-0.16659821606453074</v>
      </c>
      <c r="MY279" s="2">
        <f t="shared" si="662"/>
        <v>120.73846204434825</v>
      </c>
      <c r="MZ279" s="2" t="str">
        <f t="shared" si="663"/>
        <v>stressed</v>
      </c>
      <c r="NA279" s="7">
        <v>0.47738253946276299</v>
      </c>
      <c r="NB279" s="7">
        <v>0.40578511184133698</v>
      </c>
      <c r="NC279" s="7">
        <v>-4.9510759194825497E-2</v>
      </c>
      <c r="ND279" s="7">
        <v>0.37313910697228703</v>
      </c>
      <c r="NE279" s="7">
        <v>0.352956353463237</v>
      </c>
      <c r="NF279" s="7">
        <v>0.50955029005489505</v>
      </c>
      <c r="NG279" s="7">
        <v>-5.9627171046217516E-2</v>
      </c>
      <c r="NH279" s="7">
        <v>0.40765287368901343</v>
      </c>
      <c r="NI279" s="7">
        <v>7.1597427621426013E-2</v>
      </c>
      <c r="NJ279" s="7">
        <v>0.36644044570652756</v>
      </c>
      <c r="NK279" s="7">
        <f t="shared" si="596"/>
        <v>0.24935827787797415</v>
      </c>
      <c r="NL279" s="7">
        <f t="shared" si="597"/>
        <v>9.9811643987252507E-2</v>
      </c>
      <c r="NM279" s="7">
        <f t="shared" si="664"/>
        <v>68.185056417593273</v>
      </c>
      <c r="NN279" s="7" t="str">
        <f t="shared" si="665"/>
        <v>alert</v>
      </c>
      <c r="NO279" s="4">
        <v>0.49599105105248797</v>
      </c>
      <c r="NP279" s="4">
        <v>0.80608249878580196</v>
      </c>
      <c r="NQ279" s="4">
        <v>0.49334348267030198</v>
      </c>
      <c r="NR279" s="4">
        <v>0.504374028204019</v>
      </c>
      <c r="NS279" s="4">
        <v>0.25286596406394701</v>
      </c>
      <c r="NT279" s="4">
        <v>0.64043430348552699</v>
      </c>
      <c r="NU279" s="4">
        <v>0.65879530098759265</v>
      </c>
      <c r="NV279" s="4">
        <v>0.3486817625706442</v>
      </c>
      <c r="NW279" s="4">
        <v>-0.31009144773331399</v>
      </c>
      <c r="NX279" s="4">
        <v>0.76625280576372334</v>
      </c>
      <c r="NY279" s="4">
        <f t="shared" si="598"/>
        <v>-0.42681155145960303</v>
      </c>
      <c r="NZ279" s="4">
        <f t="shared" si="599"/>
        <v>2.0202828122057426E-2</v>
      </c>
      <c r="OA279" s="4">
        <f t="shared" si="666"/>
        <v>-87.289966869762566</v>
      </c>
      <c r="OB279" s="4" t="str">
        <f t="shared" si="667"/>
        <v>Calm</v>
      </c>
      <c r="OC279" s="1">
        <v>0.51469568173833202</v>
      </c>
      <c r="OD279" s="1">
        <v>0.59116987419112899</v>
      </c>
      <c r="OE279" s="1">
        <v>0.82415136530014799</v>
      </c>
      <c r="OF279" s="1">
        <v>0.81969459343386897</v>
      </c>
      <c r="OG279" s="1">
        <v>8.8202799858563899E-2</v>
      </c>
      <c r="OH279" s="1">
        <v>0.36088441330976101</v>
      </c>
      <c r="OI279" s="1">
        <v>1.3669819886048145</v>
      </c>
      <c r="OJ279" s="1">
        <v>0.86097463579050659</v>
      </c>
      <c r="OK279" s="1">
        <v>-7.6474192452796963E-2</v>
      </c>
      <c r="OL279" s="1">
        <v>1.4864790298603636</v>
      </c>
      <c r="OM279" s="1">
        <f t="shared" si="600"/>
        <v>-9.9639020170730341E-2</v>
      </c>
      <c r="ON279" s="1">
        <f t="shared" si="601"/>
        <v>-0.42353190875661229</v>
      </c>
      <c r="OO279" s="1">
        <f t="shared" si="668"/>
        <v>-166.76147292904594</v>
      </c>
      <c r="OP279" s="1" t="str">
        <f t="shared" si="669"/>
        <v>Sad</v>
      </c>
      <c r="OQ279" s="2">
        <v>0.99769657913214904</v>
      </c>
      <c r="OR279" s="2">
        <v>0.29452788700999299</v>
      </c>
      <c r="OS279" s="2">
        <v>7.2776452061190005E-4</v>
      </c>
      <c r="OT279" s="2">
        <v>9.8117193954952997E-2</v>
      </c>
      <c r="OU279" s="2">
        <v>0.67177632885292604</v>
      </c>
      <c r="OV279" s="2">
        <v>-0.23151798393433301</v>
      </c>
      <c r="OW279" s="2">
        <v>4.3592472637981033E-4</v>
      </c>
      <c r="OX279" s="2">
        <v>1.5571710027412273</v>
      </c>
      <c r="OY279" s="2">
        <v>0.70316869212215605</v>
      </c>
      <c r="OZ279" s="2">
        <v>7.6492096431714021E-2</v>
      </c>
      <c r="PA279" s="2">
        <f t="shared" si="602"/>
        <v>0.56284697796299632</v>
      </c>
      <c r="PB279" s="2">
        <f t="shared" si="603"/>
        <v>-0.19373709467421762</v>
      </c>
      <c r="PC279" s="2">
        <f t="shared" si="670"/>
        <v>108.99393311290598</v>
      </c>
      <c r="PD279" s="2" t="str">
        <f t="shared" si="671"/>
        <v>nervous</v>
      </c>
      <c r="PE279" s="1">
        <v>0.82570039217546598</v>
      </c>
      <c r="PF279" s="1">
        <v>0.55152451317607598</v>
      </c>
      <c r="PG279" s="1">
        <v>0.906367451844724</v>
      </c>
      <c r="PH279" s="1">
        <v>1.2139858174304401</v>
      </c>
      <c r="PI279" s="1">
        <v>0.44052763775443599</v>
      </c>
      <c r="PJ279" s="1">
        <v>0.40723192608769399</v>
      </c>
      <c r="PK279" s="1">
        <v>0.71580112777546101</v>
      </c>
      <c r="PL279" s="1">
        <v>1.2662087759876335</v>
      </c>
      <c r="PM279" s="1">
        <v>0.27417587899939</v>
      </c>
      <c r="PN279" s="1">
        <v>1.5395838842559528</v>
      </c>
      <c r="PO279" s="1">
        <f t="shared" si="604"/>
        <v>0.50050133867327906</v>
      </c>
      <c r="PP279" s="1">
        <f t="shared" si="605"/>
        <v>-0.15417357581088309</v>
      </c>
      <c r="PQ279" s="1">
        <f t="shared" si="672"/>
        <v>107.12083601089986</v>
      </c>
      <c r="PR279" s="1" t="str">
        <f t="shared" si="673"/>
        <v>nervous</v>
      </c>
      <c r="PS279" s="4">
        <v>0.59671216126339799</v>
      </c>
      <c r="PT279" s="4">
        <v>0.60424174614451598</v>
      </c>
      <c r="PU279" s="4">
        <v>0.62714802871216702</v>
      </c>
      <c r="PV279" s="4">
        <v>-3.3315222820652399E-2</v>
      </c>
      <c r="PW279" s="4">
        <v>0.16165987041924701</v>
      </c>
      <c r="PX279" s="4">
        <v>0.29559818890113898</v>
      </c>
      <c r="PY279" s="4">
        <v>0.82696618877238459</v>
      </c>
      <c r="PZ279" s="4">
        <v>-3.7023498872565702E-2</v>
      </c>
      <c r="QA279" s="4">
        <v>-7.52958488111799E-3</v>
      </c>
      <c r="QB279" s="4">
        <v>0.49446760798107336</v>
      </c>
      <c r="QC279" s="4">
        <f t="shared" si="606"/>
        <v>0.19470214673785802</v>
      </c>
      <c r="QD279" s="4">
        <f t="shared" si="607"/>
        <v>-9.886246603017157E-2</v>
      </c>
      <c r="QE279" s="4">
        <f t="shared" si="674"/>
        <v>116.91975611121632</v>
      </c>
      <c r="QF279" s="4" t="str">
        <f t="shared" si="675"/>
        <v>nervous</v>
      </c>
      <c r="QG279" s="2">
        <v>0.73865671327283799</v>
      </c>
      <c r="QH279" s="2">
        <v>0.84633502231301805</v>
      </c>
      <c r="QI279" s="2">
        <v>0.18462512506220299</v>
      </c>
      <c r="QJ279" s="2">
        <v>0.29326944623723999</v>
      </c>
      <c r="QK279" s="2">
        <v>0.235043222551161</v>
      </c>
      <c r="QL279" s="2">
        <v>0.54658529710676695</v>
      </c>
      <c r="QM279" s="2">
        <v>0.18961193101647167</v>
      </c>
      <c r="QN279" s="2">
        <v>0.21054287323441453</v>
      </c>
      <c r="QO279" s="2">
        <v>-0.10767830904018005</v>
      </c>
      <c r="QP279" s="2">
        <v>0.30151234266391941</v>
      </c>
      <c r="QQ279" s="2">
        <f t="shared" si="608"/>
        <v>-6.2493929561058925E-2</v>
      </c>
      <c r="QR279" s="2">
        <f t="shared" si="609"/>
        <v>8.5423482509525472E-2</v>
      </c>
      <c r="QS279" s="2">
        <f t="shared" si="676"/>
        <v>-36.18837655796689</v>
      </c>
      <c r="QT279" s="2" t="str">
        <f t="shared" si="677"/>
        <v>Relased</v>
      </c>
      <c r="QU279" s="4">
        <v>0.90235382237371797</v>
      </c>
      <c r="QV279" s="4">
        <v>-0.26619239003369899</v>
      </c>
      <c r="QW279" s="4">
        <v>0.176540532270231</v>
      </c>
      <c r="QX279" s="4">
        <v>-0.20900382885104701</v>
      </c>
      <c r="QY279" s="4">
        <v>0.87108077730835998</v>
      </c>
      <c r="QZ279" s="4">
        <v>-0.15779138896706901</v>
      </c>
      <c r="RA279" s="4">
        <v>9.9547247077439033E-2</v>
      </c>
      <c r="RB279" s="4">
        <v>0.49295241752790836</v>
      </c>
      <c r="RC279" s="4">
        <v>1.1685462124074171</v>
      </c>
      <c r="RD279" s="4">
        <v>-5.1029966499862967E-2</v>
      </c>
      <c r="RE279" s="4">
        <f t="shared" si="610"/>
        <v>0.67118948200456385</v>
      </c>
      <c r="RF279" s="4">
        <f t="shared" si="611"/>
        <v>-3.4249396995422732E-3</v>
      </c>
      <c r="RG279" s="4">
        <f t="shared" si="678"/>
        <v>90.292365854861899</v>
      </c>
      <c r="RH279" s="4" t="str">
        <f t="shared" si="679"/>
        <v>nervous</v>
      </c>
    </row>
    <row r="280" spans="1:476" x14ac:dyDescent="0.3">
      <c r="A280" s="1">
        <v>0.56031299426109904</v>
      </c>
      <c r="B280" s="1">
        <v>0.39239294099769501</v>
      </c>
      <c r="C280" s="1">
        <v>2.6678427844752502E-2</v>
      </c>
      <c r="D280" s="1">
        <v>0.100014161942833</v>
      </c>
      <c r="E280" s="1">
        <v>0.65436369165924502</v>
      </c>
      <c r="F280" s="1">
        <v>0.50000446029412704</v>
      </c>
      <c r="G280" s="1">
        <v>2.1963398288606009E-2</v>
      </c>
      <c r="H280" s="1">
        <v>0.11207356923950459</v>
      </c>
      <c r="I280" s="1">
        <v>0.16792005326340403</v>
      </c>
      <c r="J280" s="1">
        <v>0.13298184161429683</v>
      </c>
      <c r="K280" s="17">
        <f t="shared" si="544"/>
        <v>3.0278102157311526E-2</v>
      </c>
      <c r="L280" s="18">
        <f t="shared" si="545"/>
        <v>3.2539524699241262E-2</v>
      </c>
      <c r="M280" s="18">
        <f t="shared" si="612"/>
        <v>42.938253262928406</v>
      </c>
      <c r="N280" s="18" t="str">
        <f t="shared" si="613"/>
        <v>excited</v>
      </c>
      <c r="O280" s="9">
        <v>-0.22180115379826601</v>
      </c>
      <c r="P280" s="9">
        <v>0.24087414561406201</v>
      </c>
      <c r="Q280" s="9">
        <v>-6.0529047802210197E-2</v>
      </c>
      <c r="R280" s="9">
        <v>4.1873905312929303E-2</v>
      </c>
      <c r="S280" s="9">
        <v>0.15283612733285401</v>
      </c>
      <c r="T280" s="9">
        <v>4.4693918958973698E-2</v>
      </c>
      <c r="U280" s="9">
        <v>0.87767743890546179</v>
      </c>
      <c r="V280" s="9">
        <v>0.1466337119157097</v>
      </c>
      <c r="W280" s="9">
        <v>-0.46267529941232799</v>
      </c>
      <c r="X280" s="9">
        <v>-0.97809209323054147</v>
      </c>
      <c r="Y280" s="9">
        <f t="shared" si="546"/>
        <v>-0.26071629981436828</v>
      </c>
      <c r="Z280" s="9">
        <f t="shared" si="547"/>
        <v>-0.32919870551417618</v>
      </c>
      <c r="AA280" s="9">
        <f t="shared" si="614"/>
        <v>-141.62174671900056</v>
      </c>
      <c r="AB280" s="9" t="str">
        <f t="shared" si="615"/>
        <v>Depressed</v>
      </c>
      <c r="AC280" s="2">
        <v>-9.4732533929761401E-2</v>
      </c>
      <c r="AD280" s="2">
        <v>0.30858790041205297</v>
      </c>
      <c r="AE280" s="2">
        <v>6.1361162364371299E-3</v>
      </c>
      <c r="AF280" s="2">
        <v>-0.13228521014037101</v>
      </c>
      <c r="AG280" s="2">
        <v>0.21229259175029</v>
      </c>
      <c r="AH280" s="2">
        <v>0.430605739231602</v>
      </c>
      <c r="AI280" s="2">
        <v>5.2195587091363509E-2</v>
      </c>
      <c r="AJ280" s="2">
        <v>-0.17895880462951777</v>
      </c>
      <c r="AK280" s="2">
        <v>-0.40332043434181436</v>
      </c>
      <c r="AL280" s="2">
        <v>-0.58988042235722771</v>
      </c>
      <c r="AM280" s="2">
        <f t="shared" si="548"/>
        <v>-0.25445910823759321</v>
      </c>
      <c r="AN280" s="2">
        <f t="shared" si="549"/>
        <v>-0.30387703519645937</v>
      </c>
      <c r="AO280" s="2">
        <f t="shared" si="616"/>
        <v>-140.0580273408363</v>
      </c>
      <c r="AP280" s="2" t="str">
        <f t="shared" si="617"/>
        <v>Depressed</v>
      </c>
      <c r="AQ280" s="9">
        <v>0.51077546046877298</v>
      </c>
      <c r="AR280" s="9">
        <v>0.234095842410809</v>
      </c>
      <c r="AS280" s="9">
        <v>1.5498390724280799E-2</v>
      </c>
      <c r="AT280" s="9">
        <v>0.26961946654913299</v>
      </c>
      <c r="AU280" s="9">
        <v>0.23303103224825</v>
      </c>
      <c r="AV280" s="9">
        <v>1.37480197116391E-2</v>
      </c>
      <c r="AW280" s="9">
        <v>2.0836589726001595E-2</v>
      </c>
      <c r="AX280" s="9">
        <v>1.0878601722883361</v>
      </c>
      <c r="AY280" s="9">
        <v>0.27667961805796398</v>
      </c>
      <c r="AZ280" s="9">
        <v>0.38277465673759048</v>
      </c>
      <c r="BA280" s="9">
        <f t="shared" si="550"/>
        <v>0.38692662053910665</v>
      </c>
      <c r="BB280" s="9">
        <f t="shared" si="551"/>
        <v>0.18640018813770887</v>
      </c>
      <c r="BC280" s="9">
        <f t="shared" si="618"/>
        <v>64.277763618990221</v>
      </c>
      <c r="BD280" s="9" t="str">
        <f t="shared" si="619"/>
        <v>alert</v>
      </c>
      <c r="BE280" s="4">
        <v>0.58658823297419405</v>
      </c>
      <c r="BF280" s="4">
        <v>0.79977577582803805</v>
      </c>
      <c r="BG280" s="4">
        <v>0.260023589767305</v>
      </c>
      <c r="BH280" s="4">
        <v>0.121265878094827</v>
      </c>
      <c r="BI280" s="4">
        <v>0.50624511871307698</v>
      </c>
      <c r="BJ280" s="4">
        <v>0.69610048457310902</v>
      </c>
      <c r="BK280" s="4">
        <v>0.2379352619187946</v>
      </c>
      <c r="BL280" s="4">
        <v>8.1066784268845407E-2</v>
      </c>
      <c r="BM280" s="4">
        <v>-0.213187542853844</v>
      </c>
      <c r="BN280" s="4">
        <v>0.27502839473707352</v>
      </c>
      <c r="BO280" s="4">
        <f t="shared" si="552"/>
        <v>-0.19759159059561737</v>
      </c>
      <c r="BP280" s="4">
        <f t="shared" si="553"/>
        <v>0.10690700919209051</v>
      </c>
      <c r="BQ280" s="4">
        <f t="shared" si="620"/>
        <v>-61.584378084572393</v>
      </c>
      <c r="BR280" s="4" t="str">
        <f t="shared" si="621"/>
        <v>Calm</v>
      </c>
      <c r="BS280" s="5">
        <v>0.62532265218153005</v>
      </c>
      <c r="BT280" s="5">
        <v>0.48429548489005098</v>
      </c>
      <c r="BU280" s="5">
        <v>0.58847257156356003</v>
      </c>
      <c r="BV280" s="5">
        <v>0.14659153554040799</v>
      </c>
      <c r="BW280" s="5">
        <v>0.26855402548018897</v>
      </c>
      <c r="BX280" s="5">
        <v>0.65871953262967098</v>
      </c>
      <c r="BY280" s="5">
        <v>0.65833753835365538</v>
      </c>
      <c r="BZ280" s="5">
        <v>0.12824987711754071</v>
      </c>
      <c r="CA280" s="5">
        <v>0.14102716729147907</v>
      </c>
      <c r="CB280" s="5">
        <v>0.66244781204089986</v>
      </c>
      <c r="CC280" s="5">
        <f t="shared" si="554"/>
        <v>0.26902164682714047</v>
      </c>
      <c r="CD280" s="5">
        <f t="shared" si="555"/>
        <v>0.18934406154200234</v>
      </c>
      <c r="CE280" s="5">
        <f t="shared" si="622"/>
        <v>54.861173259257349</v>
      </c>
      <c r="CF280" s="5" t="str">
        <f t="shared" si="623"/>
        <v>excited</v>
      </c>
      <c r="CG280" s="4">
        <v>0.64501213656092504</v>
      </c>
      <c r="CH280" s="4">
        <v>0.77638038831087997</v>
      </c>
      <c r="CI280" s="4">
        <v>0.36704967557860502</v>
      </c>
      <c r="CJ280" s="4">
        <v>0.70051698331790202</v>
      </c>
      <c r="CK280" s="4">
        <v>0.16608655013898199</v>
      </c>
      <c r="CL280" s="4">
        <v>0.32639194392513499</v>
      </c>
      <c r="CM280" s="4">
        <v>0.45253392909808432</v>
      </c>
      <c r="CN280" s="4">
        <v>0.63523264307648375</v>
      </c>
      <c r="CO280" s="4">
        <v>-0.13136825174995492</v>
      </c>
      <c r="CP280" s="4">
        <v>0.7510709675307955</v>
      </c>
      <c r="CQ280" s="4">
        <f t="shared" si="556"/>
        <v>0.17740713346035375</v>
      </c>
      <c r="CR280" s="4">
        <f t="shared" si="557"/>
        <v>-0.56613838929061977</v>
      </c>
      <c r="CS280" s="4">
        <f t="shared" si="624"/>
        <v>162.60091080291667</v>
      </c>
      <c r="CT280" s="4" t="str">
        <f t="shared" si="625"/>
        <v>Upset</v>
      </c>
      <c r="CU280" s="2">
        <v>0.43659388169610502</v>
      </c>
      <c r="CV280" s="2">
        <v>0.42744875637982499</v>
      </c>
      <c r="CW280" s="2">
        <v>-0.188242491960284</v>
      </c>
      <c r="CX280" s="2">
        <v>0.140995792920702</v>
      </c>
      <c r="CY280" s="2">
        <v>0.43323736645674099</v>
      </c>
      <c r="CZ280" s="2">
        <v>0.32027233734175398</v>
      </c>
      <c r="DA280" s="2">
        <v>-0.21641265746664251</v>
      </c>
      <c r="DB280" s="2">
        <v>0.18856736034947691</v>
      </c>
      <c r="DC280" s="2">
        <v>9.1451253162800339E-3</v>
      </c>
      <c r="DD280" s="2">
        <v>-5.468098095806017E-2</v>
      </c>
      <c r="DE280" s="2">
        <f t="shared" si="558"/>
        <v>5.282192394145957E-3</v>
      </c>
      <c r="DF280" s="2">
        <f t="shared" si="559"/>
        <v>0.10788095923630081</v>
      </c>
      <c r="DG280" s="2">
        <f t="shared" si="626"/>
        <v>2.8031436275489794</v>
      </c>
      <c r="DH280" s="2" t="str">
        <f t="shared" si="627"/>
        <v>happy</v>
      </c>
      <c r="DI280" s="7">
        <v>0.218874611531511</v>
      </c>
      <c r="DJ280" s="7">
        <v>0.54786331272117905</v>
      </c>
      <c r="DK280" s="7">
        <v>0.25208169472213798</v>
      </c>
      <c r="DL280" s="7">
        <v>-0.184120188353945</v>
      </c>
      <c r="DM280" s="7">
        <v>0.15669998758019801</v>
      </c>
      <c r="DN280" s="7">
        <v>1.0330719826089501</v>
      </c>
      <c r="DO280" s="7">
        <v>0.67118941301767876</v>
      </c>
      <c r="DP280" s="7">
        <v>-0.11646282355629062</v>
      </c>
      <c r="DQ280" s="7">
        <v>-0.32898870118966805</v>
      </c>
      <c r="DR280" s="7">
        <v>8.8637204732545924E-2</v>
      </c>
      <c r="DS280" s="7">
        <f t="shared" si="560"/>
        <v>-0.37725487650912692</v>
      </c>
      <c r="DT280" s="7">
        <f t="shared" si="561"/>
        <v>-2.8223076580213835E-3</v>
      </c>
      <c r="DU280" s="7">
        <f t="shared" si="628"/>
        <v>-90.428631439047805</v>
      </c>
      <c r="DV280" s="7" t="str">
        <f t="shared" si="629"/>
        <v>Bored</v>
      </c>
      <c r="DW280" s="9">
        <v>0.34425969925917499</v>
      </c>
      <c r="DX280" s="9">
        <v>0.144328032964367</v>
      </c>
      <c r="DY280" s="9">
        <v>-0.226182000105905</v>
      </c>
      <c r="DZ280" s="9">
        <v>-0.13808282302177799</v>
      </c>
      <c r="EA280" s="9">
        <v>0.19015472906776501</v>
      </c>
      <c r="EB280" s="9">
        <v>0.153118567951983</v>
      </c>
      <c r="EC280" s="9">
        <v>-0.42323333375185951</v>
      </c>
      <c r="ED280" s="9">
        <v>-0.46422726834458128</v>
      </c>
      <c r="EE280" s="9">
        <v>0.19993166629480799</v>
      </c>
      <c r="EF280" s="9">
        <v>-0.74554639648836296</v>
      </c>
      <c r="EG280" s="9">
        <f t="shared" si="562"/>
        <v>0.46945856863342939</v>
      </c>
      <c r="EH280" s="9">
        <f t="shared" si="563"/>
        <v>-0.30371290449366084</v>
      </c>
      <c r="EI280" s="9">
        <f t="shared" si="630"/>
        <v>122.9005623599266</v>
      </c>
      <c r="EJ280" s="9" t="str">
        <f t="shared" si="631"/>
        <v>stressed</v>
      </c>
      <c r="EK280" s="1">
        <v>0.122366724865069</v>
      </c>
      <c r="EL280" s="1">
        <v>0.153201920066663</v>
      </c>
      <c r="EM280" s="1">
        <v>1.8139963336448999E-2</v>
      </c>
      <c r="EN280" s="1">
        <v>-9.37917191824841E-3</v>
      </c>
      <c r="EO280" s="1">
        <v>-9.8407622235450298E-2</v>
      </c>
      <c r="EP280" s="1">
        <v>-0.327552924621268</v>
      </c>
      <c r="EQ280" s="1">
        <v>0.75712198477851289</v>
      </c>
      <c r="ER280" s="1">
        <v>5.3794768445460529E-2</v>
      </c>
      <c r="ES280" s="1">
        <v>-3.0835195201594001E-2</v>
      </c>
      <c r="ET280" s="1">
        <v>3.179168450159104E-2</v>
      </c>
      <c r="EU280" s="1">
        <f t="shared" si="564"/>
        <v>-0.32978832298798555</v>
      </c>
      <c r="EV280" s="1">
        <f t="shared" si="565"/>
        <v>-9.7880954650095719E-2</v>
      </c>
      <c r="EW280" s="1">
        <f t="shared" si="632"/>
        <v>-106.53085358304746</v>
      </c>
      <c r="EX280" s="1" t="str">
        <f t="shared" si="633"/>
        <v>Bored</v>
      </c>
      <c r="EY280" s="2">
        <v>0.48889784417448301</v>
      </c>
      <c r="EZ280" s="2">
        <v>0.72450989643408903</v>
      </c>
      <c r="FA280" s="2">
        <v>0.15259592831989499</v>
      </c>
      <c r="FB280" s="2">
        <v>0.26074547750560401</v>
      </c>
      <c r="FC280" s="2">
        <v>0.45834084179574203</v>
      </c>
      <c r="FD280" s="2">
        <v>0.173613045780173</v>
      </c>
      <c r="FE280" s="2">
        <v>0.16109554073332219</v>
      </c>
      <c r="FF280" s="2">
        <v>0.29032269998888288</v>
      </c>
      <c r="FG280" s="2">
        <v>-0.23561205225960602</v>
      </c>
      <c r="FH280" s="2">
        <v>0.34064510386112418</v>
      </c>
      <c r="FI280" s="2">
        <f t="shared" si="566"/>
        <v>-0.32006039509222373</v>
      </c>
      <c r="FJ280" s="2">
        <f t="shared" si="567"/>
        <v>-0.2811590605771459</v>
      </c>
      <c r="FK280" s="2">
        <f t="shared" si="634"/>
        <v>-131.29789161977746</v>
      </c>
      <c r="FL280" s="2" t="str">
        <f t="shared" si="635"/>
        <v>Depressed</v>
      </c>
      <c r="FM280" s="7">
        <v>0.10071273420848301</v>
      </c>
      <c r="FN280" s="7">
        <v>7.7076965041667195E-2</v>
      </c>
      <c r="FO280" s="7">
        <v>3.5135948390552903E-2</v>
      </c>
      <c r="FP280" s="7">
        <v>-0.20136295724193101</v>
      </c>
      <c r="FQ280" s="7">
        <v>-0.432085974667272</v>
      </c>
      <c r="FR280" s="7">
        <v>-0.14125926146739801</v>
      </c>
      <c r="FS280" s="7">
        <v>-0.10603133898774351</v>
      </c>
      <c r="FT280" s="7">
        <v>3.1373598087899546</v>
      </c>
      <c r="FU280" s="7">
        <v>2.3635769166815812E-2</v>
      </c>
      <c r="FV280" s="7">
        <v>-0.93496422769407261</v>
      </c>
      <c r="FW280" s="7">
        <f t="shared" si="568"/>
        <v>-5.5279851822676918E-2</v>
      </c>
      <c r="FX280" s="7">
        <f t="shared" si="569"/>
        <v>-0.20071221510210047</v>
      </c>
      <c r="FY280" s="7">
        <f t="shared" si="636"/>
        <v>-164.6014601485393</v>
      </c>
      <c r="FZ280" s="7" t="str">
        <f t="shared" si="637"/>
        <v>Sad</v>
      </c>
      <c r="GA280" s="4">
        <v>0.50915943967384902</v>
      </c>
      <c r="GB280" s="4">
        <v>0.84388165060198606</v>
      </c>
      <c r="GC280" s="4">
        <v>0.48150002627246102</v>
      </c>
      <c r="GD280" s="4">
        <v>0.58849029579615197</v>
      </c>
      <c r="GE280" s="4">
        <v>0.361750309548726</v>
      </c>
      <c r="GF280" s="4">
        <v>0.70062450360825301</v>
      </c>
      <c r="GG280" s="4">
        <v>0.5528701759307163</v>
      </c>
      <c r="GH280" s="4">
        <v>0.38102165808272098</v>
      </c>
      <c r="GI280" s="4">
        <v>-0.33472221092813703</v>
      </c>
      <c r="GJ280" s="4">
        <v>0.79080401161392777</v>
      </c>
      <c r="GK280" s="4">
        <f t="shared" si="570"/>
        <v>-0.14931877809826577</v>
      </c>
      <c r="GL280" s="4">
        <f t="shared" si="571"/>
        <v>-0.46507048389476413</v>
      </c>
      <c r="GM280" s="4">
        <f t="shared" si="638"/>
        <v>-162.19989042825404</v>
      </c>
      <c r="GN280" s="4" t="str">
        <f t="shared" si="639"/>
        <v>Sad</v>
      </c>
      <c r="GO280" s="5">
        <v>6.9250578158151901E-2</v>
      </c>
      <c r="GP280" s="5">
        <v>2.31660975037991E-2</v>
      </c>
      <c r="GQ280" s="5">
        <v>0.49345005525449298</v>
      </c>
      <c r="GR280" s="5">
        <v>0.67497550175205501</v>
      </c>
      <c r="GS280" s="5">
        <v>-0.205677286262198</v>
      </c>
      <c r="GT280" s="5">
        <v>-0.34538055321491801</v>
      </c>
      <c r="GU280" s="5">
        <v>-3.6169607997736213</v>
      </c>
      <c r="GV280" s="5">
        <v>-2.0948020481030305</v>
      </c>
      <c r="GW280" s="5">
        <v>-0.54864486113896094</v>
      </c>
      <c r="GX280" s="5">
        <v>1.1636485118869024</v>
      </c>
      <c r="GY280" s="5">
        <f t="shared" si="572"/>
        <v>-8.7531396719802035E-2</v>
      </c>
      <c r="GZ280" s="5">
        <f t="shared" si="573"/>
        <v>0.37931782743171727</v>
      </c>
      <c r="HA280" s="5">
        <f t="shared" si="640"/>
        <v>-12.994116779465925</v>
      </c>
      <c r="HB280" s="5" t="str">
        <f t="shared" si="641"/>
        <v>Contented</v>
      </c>
      <c r="HC280" s="2">
        <v>0.26654655695903701</v>
      </c>
      <c r="HD280" s="2">
        <v>0.45749031352161901</v>
      </c>
      <c r="HE280" s="2">
        <v>0.154381546316325</v>
      </c>
      <c r="HF280" s="2">
        <v>0.40141255780986201</v>
      </c>
      <c r="HG280" s="2">
        <v>-4.9572863569062398E-3</v>
      </c>
      <c r="HH280" s="2">
        <v>-0.14809229219971801</v>
      </c>
      <c r="HI280" s="2">
        <v>0.59016773111896692</v>
      </c>
      <c r="HJ280" s="2">
        <v>1.2973985938721571</v>
      </c>
      <c r="HK280" s="2">
        <v>-0.190943756562582</v>
      </c>
      <c r="HL280" s="2">
        <v>0.76763232203522991</v>
      </c>
      <c r="HM280" s="2">
        <f t="shared" si="574"/>
        <v>-0.22419836456720088</v>
      </c>
      <c r="HN280" s="2">
        <f t="shared" si="575"/>
        <v>0.25533774293334099</v>
      </c>
      <c r="HO280" s="2">
        <f t="shared" si="642"/>
        <v>-41.284631167645706</v>
      </c>
      <c r="HP280" s="2" t="str">
        <f t="shared" si="643"/>
        <v>Relased</v>
      </c>
      <c r="HQ280" s="4">
        <v>-1.06177424180876E-2</v>
      </c>
      <c r="HR280" s="4">
        <v>0.49440955941026199</v>
      </c>
      <c r="HS280" s="4">
        <v>8.7169196705387003E-2</v>
      </c>
      <c r="HT280" s="4">
        <v>0.56406996854670599</v>
      </c>
      <c r="HU280" s="4">
        <v>0.41712342114645301</v>
      </c>
      <c r="HV280" s="4">
        <v>0.81625376480074296</v>
      </c>
      <c r="HW280" s="4">
        <v>0.2144353726572048</v>
      </c>
      <c r="HX280" s="4">
        <v>0.43036984260337463</v>
      </c>
      <c r="HY280" s="4">
        <v>-0.50502730182834954</v>
      </c>
      <c r="HZ280" s="4">
        <v>1.3461144698580696</v>
      </c>
      <c r="IA280" s="4">
        <f t="shared" si="576"/>
        <v>-0.36596062219035497</v>
      </c>
      <c r="IB280" s="4">
        <f t="shared" si="577"/>
        <v>0.2381351165280845</v>
      </c>
      <c r="IC280" s="4">
        <f t="shared" si="644"/>
        <v>-56.947447381273882</v>
      </c>
      <c r="ID280" s="4" t="str">
        <f t="shared" si="645"/>
        <v>Relased</v>
      </c>
      <c r="IE280" s="5">
        <v>0.29180423815804102</v>
      </c>
      <c r="IF280" s="5">
        <v>-0.202438777719429</v>
      </c>
      <c r="IG280" s="5">
        <v>8.9839087588929598E-2</v>
      </c>
      <c r="IH280" s="5">
        <v>0.26440868716721899</v>
      </c>
      <c r="II280" s="5">
        <v>0.553757176730024</v>
      </c>
      <c r="IJ280" s="5">
        <v>-0.134702149770041</v>
      </c>
      <c r="IK280" s="5">
        <v>0.10624785616645296</v>
      </c>
      <c r="IL280" s="5">
        <v>-0.78426754395008103</v>
      </c>
      <c r="IM280" s="5">
        <v>0.35190337779672226</v>
      </c>
      <c r="IN280" s="5">
        <v>2.6761701886674829</v>
      </c>
      <c r="IO280" s="5">
        <f t="shared" si="578"/>
        <v>0.16131431153337972</v>
      </c>
      <c r="IP280" s="5">
        <f t="shared" si="579"/>
        <v>0.86900995339569675</v>
      </c>
      <c r="IQ280" s="5">
        <f t="shared" si="646"/>
        <v>10.516115643384307</v>
      </c>
      <c r="IR280" s="5" t="str">
        <f t="shared" si="647"/>
        <v>happy</v>
      </c>
      <c r="IS280" s="4">
        <v>0.32449716720192501</v>
      </c>
      <c r="IT280" s="4">
        <v>0.52573872587983295</v>
      </c>
      <c r="IU280" s="4">
        <v>0.63529211241671302</v>
      </c>
      <c r="IV280" s="4">
        <v>0.50200579341368401</v>
      </c>
      <c r="IW280" s="4">
        <v>0.41170715981607597</v>
      </c>
      <c r="IX280" s="4">
        <v>0.29961548545823602</v>
      </c>
      <c r="IY280" s="4">
        <v>0.86292906616016052</v>
      </c>
      <c r="IZ280" s="4">
        <v>0.60823072871928452</v>
      </c>
      <c r="JA280" s="4">
        <v>-0.20124155867790794</v>
      </c>
      <c r="JB280" s="4">
        <v>1.3376263165133579</v>
      </c>
      <c r="JC280" s="4">
        <f t="shared" si="580"/>
        <v>-0.22116822705351724</v>
      </c>
      <c r="JD280" s="4">
        <f t="shared" si="581"/>
        <v>-0.25937509156118022</v>
      </c>
      <c r="JE280" s="4">
        <f t="shared" si="648"/>
        <v>-139.54588933207989</v>
      </c>
      <c r="JF280" s="4" t="str">
        <f t="shared" si="649"/>
        <v>Depressed</v>
      </c>
      <c r="JG280" s="5">
        <v>-1.2707677686327801E-2</v>
      </c>
      <c r="JH280" s="5">
        <v>0.98273312217659603</v>
      </c>
      <c r="JI280" s="5">
        <v>5.3910387517535602E-2</v>
      </c>
      <c r="JJ280" s="5">
        <v>0.191723161385845</v>
      </c>
      <c r="JK280" s="5">
        <v>-0.19435257948568799</v>
      </c>
      <c r="JL280" s="5">
        <v>1.2759108837186099</v>
      </c>
      <c r="JM280" s="5">
        <v>-0.26036086429057909</v>
      </c>
      <c r="JN280" s="5">
        <v>8.4884187541478529E-2</v>
      </c>
      <c r="JO280" s="5">
        <v>-0.99544079986292378</v>
      </c>
      <c r="JP280" s="5">
        <v>0.25322382036324503</v>
      </c>
      <c r="JQ280" s="5">
        <f t="shared" si="582"/>
        <v>-0.71821086647385246</v>
      </c>
      <c r="JR280" s="5">
        <f t="shared" si="583"/>
        <v>0.1870504807947917</v>
      </c>
      <c r="JS280" s="5">
        <f t="shared" si="650"/>
        <v>-75.402199177482743</v>
      </c>
      <c r="JT280" s="5" t="str">
        <f t="shared" si="651"/>
        <v>Calm</v>
      </c>
      <c r="JU280" s="2">
        <v>-7.1695969888614999E-2</v>
      </c>
      <c r="JV280" s="2">
        <v>0.51696885881300603</v>
      </c>
      <c r="JW280" s="2">
        <v>-5.4589013655975502E-2</v>
      </c>
      <c r="JX280" s="2">
        <v>0.21222764531138499</v>
      </c>
      <c r="JY280" s="2">
        <v>-0.16541219830710199</v>
      </c>
      <c r="JZ280" s="2">
        <v>0.64942089491070498</v>
      </c>
      <c r="KA280" s="2">
        <v>0.23022831339541161</v>
      </c>
      <c r="KB280" s="2">
        <v>0.18195259743481634</v>
      </c>
      <c r="KC280" s="2">
        <v>-0.58866482870162107</v>
      </c>
      <c r="KD280" s="2">
        <v>0.35402701484072857</v>
      </c>
      <c r="KE280" s="2">
        <f t="shared" si="584"/>
        <v>-0.38159742994194912</v>
      </c>
      <c r="KF280" s="2">
        <f t="shared" si="585"/>
        <v>0.35590523857334389</v>
      </c>
      <c r="KG280" s="2">
        <f t="shared" si="652"/>
        <v>-46.995191520778768</v>
      </c>
      <c r="KH280" s="2" t="str">
        <f t="shared" si="653"/>
        <v>Relased</v>
      </c>
      <c r="KI280" s="7">
        <v>0.188810941786557</v>
      </c>
      <c r="KJ280" s="7">
        <v>7.9217312068237802E-2</v>
      </c>
      <c r="KK280" s="7">
        <v>-2.6825699260247401E-2</v>
      </c>
      <c r="KL280" s="7">
        <v>-4.6787823142630303E-2</v>
      </c>
      <c r="KM280" s="7">
        <v>0.343458638257574</v>
      </c>
      <c r="KN280" s="7">
        <v>-0.34597168777363002</v>
      </c>
      <c r="KO280" s="7">
        <v>-5.0398708222294523E-2</v>
      </c>
      <c r="KP280" s="7">
        <v>0.17539664726738546</v>
      </c>
      <c r="KQ280" s="7">
        <v>0.10959362971831919</v>
      </c>
      <c r="KR280" s="7">
        <v>-0.27464836764096551</v>
      </c>
      <c r="KS280" s="7">
        <f t="shared" si="586"/>
        <v>0.1032118782373026</v>
      </c>
      <c r="KT280" s="7">
        <f t="shared" si="587"/>
        <v>-9.3536941884187597E-2</v>
      </c>
      <c r="KU280" s="7">
        <f t="shared" si="654"/>
        <v>132.18480213321754</v>
      </c>
      <c r="KV280" s="7" t="str">
        <f t="shared" si="655"/>
        <v>stressed</v>
      </c>
      <c r="KW280" s="2">
        <v>0.64019286695330602</v>
      </c>
      <c r="KX280" s="2">
        <v>0.26494010538634699</v>
      </c>
      <c r="KY280" s="2">
        <v>0.846815945645505</v>
      </c>
      <c r="KZ280" s="2">
        <v>0.48740624080488598</v>
      </c>
      <c r="LA280" s="2">
        <v>0.16168885198784799</v>
      </c>
      <c r="LB280" s="2">
        <v>-0.20125518942423301</v>
      </c>
      <c r="LC280" s="2">
        <v>1.0560359784279463</v>
      </c>
      <c r="LD280" s="2">
        <v>7.6534016484349747</v>
      </c>
      <c r="LE280" s="2">
        <v>0.37525276156695903</v>
      </c>
      <c r="LF280" s="2">
        <v>1.4740620739973676</v>
      </c>
      <c r="LG280" s="2">
        <f t="shared" si="588"/>
        <v>0.40455546355088812</v>
      </c>
      <c r="LH280" s="2">
        <f t="shared" si="589"/>
        <v>0.48792162166558328</v>
      </c>
      <c r="LI280" s="2">
        <f t="shared" si="656"/>
        <v>39.663494452940263</v>
      </c>
      <c r="LJ280" s="2" t="str">
        <f t="shared" si="657"/>
        <v>excited</v>
      </c>
      <c r="LK280" s="4">
        <v>0.83354178639642496</v>
      </c>
      <c r="LL280" s="4">
        <v>0.154934599600587</v>
      </c>
      <c r="LM280" s="4">
        <v>0.185575092606895</v>
      </c>
      <c r="LN280" s="4">
        <v>3.5520743261485403E-2</v>
      </c>
      <c r="LO280" s="4">
        <v>0.80674403649589199</v>
      </c>
      <c r="LP280" s="4">
        <v>0.13260411433184699</v>
      </c>
      <c r="LQ280" s="4">
        <v>0.11313582670590321</v>
      </c>
      <c r="LR280" s="4">
        <v>0.12353377663722905</v>
      </c>
      <c r="LS280" s="4">
        <v>0.67860718679583798</v>
      </c>
      <c r="LT280" s="4">
        <v>0.22367336134729754</v>
      </c>
      <c r="LU280" s="4">
        <f t="shared" si="590"/>
        <v>0.53582167638142142</v>
      </c>
      <c r="LV280" s="4">
        <f t="shared" si="591"/>
        <v>0.37611337567024439</v>
      </c>
      <c r="LW280" s="4">
        <f t="shared" si="658"/>
        <v>54.933540440047608</v>
      </c>
      <c r="LX280" s="4" t="str">
        <f t="shared" si="659"/>
        <v>excited</v>
      </c>
      <c r="LY280" s="5">
        <v>0.48799914709499798</v>
      </c>
      <c r="LZ280" s="5">
        <v>0.62777616908397904</v>
      </c>
      <c r="MA280" s="5">
        <v>0.24025550160907899</v>
      </c>
      <c r="MB280" s="5">
        <v>3.4150253988912797E-2</v>
      </c>
      <c r="MC280" s="5">
        <v>0.44674099064197398</v>
      </c>
      <c r="MD280" s="5">
        <v>0.65362127847664397</v>
      </c>
      <c r="ME280" s="5">
        <v>0.25702919122606982</v>
      </c>
      <c r="MF280" s="5">
        <v>2.6650789771685689E-2</v>
      </c>
      <c r="MG280" s="5">
        <v>-0.13977702198898107</v>
      </c>
      <c r="MH280" s="5">
        <v>0.24593280709749588</v>
      </c>
      <c r="MI280" s="5">
        <f t="shared" si="592"/>
        <v>-0.40357667632445549</v>
      </c>
      <c r="MJ280" s="5">
        <f t="shared" si="593"/>
        <v>4.2255441065052413E-2</v>
      </c>
      <c r="MK280" s="5">
        <f t="shared" si="660"/>
        <v>-84.022773632505121</v>
      </c>
      <c r="ML280" s="5" t="str">
        <f t="shared" si="661"/>
        <v>Calm</v>
      </c>
      <c r="MM280" s="2">
        <v>0.33467407266562499</v>
      </c>
      <c r="MN280" s="2">
        <v>0.275781242251666</v>
      </c>
      <c r="MO280" s="2">
        <v>-0.124052821222683</v>
      </c>
      <c r="MP280" s="2">
        <v>-3.1999266523432102E-2</v>
      </c>
      <c r="MQ280" s="2">
        <v>-7.9438846860649698E-2</v>
      </c>
      <c r="MR280" s="2">
        <v>-7.7589127764438395E-2</v>
      </c>
      <c r="MS280" s="2">
        <v>-0.48603330841751258</v>
      </c>
      <c r="MT280" s="2">
        <v>-0.16145580063173642</v>
      </c>
      <c r="MU280" s="2">
        <v>5.8892830413958985E-2</v>
      </c>
      <c r="MV280" s="2">
        <v>-0.25563228615227668</v>
      </c>
      <c r="MW280" s="2">
        <f t="shared" si="594"/>
        <v>0.35392155659418045</v>
      </c>
      <c r="MX280" s="2">
        <f t="shared" si="595"/>
        <v>-7.6235869051278771E-2</v>
      </c>
      <c r="MY280" s="2">
        <f t="shared" si="662"/>
        <v>102.15596444398761</v>
      </c>
      <c r="MZ280" s="2" t="str">
        <f t="shared" si="663"/>
        <v>nervous</v>
      </c>
      <c r="NA280" s="7">
        <v>0.58293118153884504</v>
      </c>
      <c r="NB280" s="7">
        <v>0.40578511184133698</v>
      </c>
      <c r="NC280" s="7">
        <v>4.6049690970613399E-2</v>
      </c>
      <c r="ND280" s="7">
        <v>0.37313910697228703</v>
      </c>
      <c r="NE280" s="7">
        <v>0.78932388028768496</v>
      </c>
      <c r="NF280" s="7">
        <v>0.50955029005489505</v>
      </c>
      <c r="NG280" s="7">
        <v>3.3557676157754006E-2</v>
      </c>
      <c r="NH280" s="7">
        <v>0.40765287368901343</v>
      </c>
      <c r="NI280" s="7">
        <v>0.17714606969750807</v>
      </c>
      <c r="NJ280" s="7">
        <v>0.42397278243468128</v>
      </c>
      <c r="NK280" s="7">
        <f t="shared" si="596"/>
        <v>0.37674280579798114</v>
      </c>
      <c r="NL280" s="7">
        <f t="shared" si="597"/>
        <v>0.11934132979747458</v>
      </c>
      <c r="NM280" s="7">
        <f t="shared" si="664"/>
        <v>72.423289754522415</v>
      </c>
      <c r="NN280" s="7" t="str">
        <f t="shared" si="665"/>
        <v>alert</v>
      </c>
      <c r="NO280" s="4">
        <v>0.49599105105248797</v>
      </c>
      <c r="NP280" s="4">
        <v>0.80608249878580196</v>
      </c>
      <c r="NQ280" s="4">
        <v>0.49334348267030198</v>
      </c>
      <c r="NR280" s="4">
        <v>0.504374028204019</v>
      </c>
      <c r="NS280" s="4">
        <v>0.25286596406394701</v>
      </c>
      <c r="NT280" s="4">
        <v>0.64043430348552699</v>
      </c>
      <c r="NU280" s="4">
        <v>0.65879530098759265</v>
      </c>
      <c r="NV280" s="4">
        <v>0.3486817625706442</v>
      </c>
      <c r="NW280" s="4">
        <v>-0.31009144773331399</v>
      </c>
      <c r="NX280" s="4">
        <v>0.76625280576372334</v>
      </c>
      <c r="NY280" s="4">
        <f t="shared" si="598"/>
        <v>-0.42681155145960303</v>
      </c>
      <c r="NZ280" s="4">
        <f t="shared" si="599"/>
        <v>2.0202828122057426E-2</v>
      </c>
      <c r="OA280" s="4">
        <f t="shared" si="666"/>
        <v>-87.289966869762566</v>
      </c>
      <c r="OB280" s="4" t="str">
        <f t="shared" si="667"/>
        <v>Calm</v>
      </c>
      <c r="OC280" s="1">
        <v>0.51469568173833202</v>
      </c>
      <c r="OD280" s="1">
        <v>0.59116987419112899</v>
      </c>
      <c r="OE280" s="1">
        <v>0.82415136530014799</v>
      </c>
      <c r="OF280" s="1">
        <v>0.81969459343386897</v>
      </c>
      <c r="OG280" s="1">
        <v>8.8202799858563899E-2</v>
      </c>
      <c r="OH280" s="1">
        <v>0.36088441330976101</v>
      </c>
      <c r="OI280" s="1">
        <v>1.3669819886048145</v>
      </c>
      <c r="OJ280" s="1">
        <v>0.86097463579050659</v>
      </c>
      <c r="OK280" s="1">
        <v>-7.6474192452796963E-2</v>
      </c>
      <c r="OL280" s="1">
        <v>1.4864790298603636</v>
      </c>
      <c r="OM280" s="1">
        <f t="shared" si="600"/>
        <v>-9.9639020170730341E-2</v>
      </c>
      <c r="ON280" s="1">
        <f t="shared" si="601"/>
        <v>-0.42353190875661229</v>
      </c>
      <c r="OO280" s="1">
        <f t="shared" si="668"/>
        <v>-166.76147292904594</v>
      </c>
      <c r="OP280" s="1" t="str">
        <f t="shared" si="669"/>
        <v>Sad</v>
      </c>
      <c r="OQ280" s="2">
        <v>1.13695546116437</v>
      </c>
      <c r="OR280" s="2">
        <v>0.24601695613680399</v>
      </c>
      <c r="OS280" s="2">
        <v>7.3441615586221295E-2</v>
      </c>
      <c r="OT280" s="2">
        <v>0.120307120418472</v>
      </c>
      <c r="OU280" s="2">
        <v>1.0833148806447901</v>
      </c>
      <c r="OV280" s="2">
        <v>-0.19181073091307899</v>
      </c>
      <c r="OW280" s="2">
        <v>3.307778075636425E-2</v>
      </c>
      <c r="OX280" s="2">
        <v>2.2194336521668716</v>
      </c>
      <c r="OY280" s="2">
        <v>0.890938505027566</v>
      </c>
      <c r="OZ280" s="2">
        <v>0.14009587868916987</v>
      </c>
      <c r="PA280" s="2">
        <f t="shared" si="602"/>
        <v>0.73561715038375541</v>
      </c>
      <c r="PB280" s="2">
        <f t="shared" si="603"/>
        <v>-0.15569298325746495</v>
      </c>
      <c r="PC280" s="2">
        <f t="shared" si="670"/>
        <v>101.95026518647585</v>
      </c>
      <c r="PD280" s="2" t="str">
        <f t="shared" si="671"/>
        <v>nervous</v>
      </c>
      <c r="PE280" s="1">
        <v>0.66389253413080196</v>
      </c>
      <c r="PF280" s="1">
        <v>0.26898917832159802</v>
      </c>
      <c r="PG280" s="1">
        <v>0.84382917930639001</v>
      </c>
      <c r="PH280" s="1">
        <v>1.2638944358664801</v>
      </c>
      <c r="PI280" s="1">
        <v>0.40928367400846299</v>
      </c>
      <c r="PJ280" s="1">
        <v>0.22501897814112001</v>
      </c>
      <c r="PK280" s="1">
        <v>0.78629135915104731</v>
      </c>
      <c r="PL280" s="1">
        <v>2.5584485181711045</v>
      </c>
      <c r="PM280" s="1">
        <v>0.39490335580920394</v>
      </c>
      <c r="PN280" s="1">
        <v>2.2593685641365981</v>
      </c>
      <c r="PO280" s="1">
        <f t="shared" si="604"/>
        <v>0.66101052661562054</v>
      </c>
      <c r="PP280" s="1">
        <f t="shared" si="605"/>
        <v>0.41559194636638264</v>
      </c>
      <c r="PQ280" s="1">
        <f t="shared" si="672"/>
        <v>57.841516078461858</v>
      </c>
      <c r="PR280" s="1" t="str">
        <f t="shared" si="673"/>
        <v>excited</v>
      </c>
      <c r="PS280" s="4">
        <v>0.59671216126339799</v>
      </c>
      <c r="PT280" s="4">
        <v>0.60759037249258596</v>
      </c>
      <c r="PU280" s="4">
        <v>0.64662804771928395</v>
      </c>
      <c r="PV280" s="4">
        <v>5.3686774385428501E-2</v>
      </c>
      <c r="PW280" s="4">
        <v>0.33836029643543802</v>
      </c>
      <c r="PX280" s="4">
        <v>0.40039709035759402</v>
      </c>
      <c r="PY280" s="4">
        <v>0.69152720989194938</v>
      </c>
      <c r="PZ280" s="4">
        <v>5.3261351320406373E-2</v>
      </c>
      <c r="QA280" s="4">
        <v>-1.0878211229187973E-2</v>
      </c>
      <c r="QB280" s="4">
        <v>0.58151071053597092</v>
      </c>
      <c r="QC280" s="4">
        <f t="shared" si="606"/>
        <v>0.19107821008141834</v>
      </c>
      <c r="QD280" s="4">
        <f t="shared" si="607"/>
        <v>-5.9013935438871012E-2</v>
      </c>
      <c r="QE280" s="4">
        <f t="shared" si="674"/>
        <v>107.16314742950627</v>
      </c>
      <c r="QF280" s="4" t="str">
        <f t="shared" si="675"/>
        <v>nervous</v>
      </c>
      <c r="QG280" s="2">
        <v>0.75504639166675502</v>
      </c>
      <c r="QH280" s="2">
        <v>0.86972406159822102</v>
      </c>
      <c r="QI280" s="2">
        <v>0.28734221151370298</v>
      </c>
      <c r="QJ280" s="2">
        <v>0.38344237167805501</v>
      </c>
      <c r="QK280" s="2">
        <v>0.40597325172725302</v>
      </c>
      <c r="QL280" s="2">
        <v>0.67079285541417799</v>
      </c>
      <c r="QM280" s="2">
        <v>0.24749125748959394</v>
      </c>
      <c r="QN280" s="2">
        <v>0.24890500548457709</v>
      </c>
      <c r="QO280" s="2">
        <v>-0.114677669931466</v>
      </c>
      <c r="QP280" s="2">
        <v>0.41284883156498597</v>
      </c>
      <c r="QQ280" s="2">
        <f t="shared" si="608"/>
        <v>-6.9981432307286595E-2</v>
      </c>
      <c r="QR280" s="2">
        <f t="shared" si="609"/>
        <v>0.13348649878253527</v>
      </c>
      <c r="QS280" s="2">
        <f t="shared" si="676"/>
        <v>-27.666157773771118</v>
      </c>
      <c r="QT280" s="2" t="str">
        <f t="shared" si="677"/>
        <v>Contented</v>
      </c>
      <c r="QU280" s="4">
        <v>0.90235382237371797</v>
      </c>
      <c r="QV280" s="4">
        <v>-0.26619239003369899</v>
      </c>
      <c r="QW280" s="4">
        <v>0.176540532270231</v>
      </c>
      <c r="QX280" s="4">
        <v>-0.20900382885104701</v>
      </c>
      <c r="QY280" s="4">
        <v>0.87108077730835998</v>
      </c>
      <c r="QZ280" s="4">
        <v>-0.15779138896706901</v>
      </c>
      <c r="RA280" s="4">
        <v>9.9547247077439033E-2</v>
      </c>
      <c r="RB280" s="4">
        <v>0.49295241752790836</v>
      </c>
      <c r="RC280" s="4">
        <v>1.1685462124074171</v>
      </c>
      <c r="RD280" s="4">
        <v>-5.1029966499862967E-2</v>
      </c>
      <c r="RE280" s="4">
        <f t="shared" si="610"/>
        <v>0.67118948200456385</v>
      </c>
      <c r="RF280" s="4">
        <f t="shared" si="611"/>
        <v>-3.4249396995422732E-3</v>
      </c>
      <c r="RG280" s="4">
        <f t="shared" si="678"/>
        <v>90.292365854861899</v>
      </c>
      <c r="RH280" s="4" t="str">
        <f t="shared" si="679"/>
        <v>nervous</v>
      </c>
    </row>
    <row r="281" spans="1:476" x14ac:dyDescent="0.3">
      <c r="A281" s="1">
        <v>0.56230769792614799</v>
      </c>
      <c r="B281" s="1">
        <v>0.39239294099769501</v>
      </c>
      <c r="C281" s="1">
        <v>0.27364957092165998</v>
      </c>
      <c r="D281" s="1">
        <v>7.0867515636226494E-2</v>
      </c>
      <c r="E281" s="1">
        <v>0.52330290529487999</v>
      </c>
      <c r="F281" s="1">
        <v>0.37868896675163199</v>
      </c>
      <c r="G281" s="1">
        <v>0.25206972933917221</v>
      </c>
      <c r="H281" s="1">
        <v>9.1906598928093386E-2</v>
      </c>
      <c r="I281" s="1">
        <v>0.16991475692845298</v>
      </c>
      <c r="J281" s="1">
        <v>0.36086399496519955</v>
      </c>
      <c r="K281" s="17">
        <f t="shared" si="544"/>
        <v>3.1618076900154168E-2</v>
      </c>
      <c r="L281" s="18">
        <f t="shared" si="545"/>
        <v>0.11108955827489209</v>
      </c>
      <c r="M281" s="18">
        <f t="shared" si="612"/>
        <v>15.887301877247529</v>
      </c>
      <c r="N281" s="18" t="str">
        <f t="shared" si="613"/>
        <v>happy</v>
      </c>
      <c r="O281" s="9">
        <v>-0.22180115379826601</v>
      </c>
      <c r="P281" s="9">
        <v>-5.5308632343049101E-3</v>
      </c>
      <c r="Q281" s="9">
        <v>-6.0529047802210197E-2</v>
      </c>
      <c r="R281" s="9">
        <v>-6.28759114818188E-2</v>
      </c>
      <c r="S281" s="9">
        <v>0.15283612733285401</v>
      </c>
      <c r="T281" s="9">
        <v>-0.12742284025350101</v>
      </c>
      <c r="U281" s="9">
        <v>0.87767743890546179</v>
      </c>
      <c r="V281" s="9">
        <v>0.47291583334935516</v>
      </c>
      <c r="W281" s="9">
        <v>-0.2162702905639611</v>
      </c>
      <c r="X281" s="9">
        <v>0.54284020744138384</v>
      </c>
      <c r="Y281" s="9">
        <f t="shared" si="546"/>
        <v>2.9718551201459498E-2</v>
      </c>
      <c r="Z281" s="9">
        <f t="shared" si="547"/>
        <v>0.18504601461608061</v>
      </c>
      <c r="AA281" s="9">
        <f t="shared" si="614"/>
        <v>9.1238418252249982</v>
      </c>
      <c r="AB281" s="9" t="str">
        <f t="shared" si="615"/>
        <v>happy</v>
      </c>
      <c r="AC281" s="2">
        <v>-9.4732533929761401E-2</v>
      </c>
      <c r="AD281" s="2">
        <v>0.30858790041205297</v>
      </c>
      <c r="AE281" s="2">
        <v>6.1361162364371299E-3</v>
      </c>
      <c r="AF281" s="2">
        <v>-0.13228521014037101</v>
      </c>
      <c r="AG281" s="2">
        <v>0.21229259175029</v>
      </c>
      <c r="AH281" s="2">
        <v>0.430605739231602</v>
      </c>
      <c r="AI281" s="2">
        <v>5.2195587091363509E-2</v>
      </c>
      <c r="AJ281" s="2">
        <v>-0.17895880462951777</v>
      </c>
      <c r="AK281" s="2">
        <v>-0.40332043434181436</v>
      </c>
      <c r="AL281" s="2">
        <v>-0.58988042235722771</v>
      </c>
      <c r="AM281" s="2">
        <f t="shared" si="548"/>
        <v>-0.25445910823759321</v>
      </c>
      <c r="AN281" s="2">
        <f t="shared" si="549"/>
        <v>-0.30387703519645937</v>
      </c>
      <c r="AO281" s="2">
        <f t="shared" si="616"/>
        <v>-140.0580273408363</v>
      </c>
      <c r="AP281" s="2" t="str">
        <f t="shared" si="617"/>
        <v>Depressed</v>
      </c>
      <c r="AQ281" s="9">
        <v>0.61205199360677498</v>
      </c>
      <c r="AR281" s="9">
        <v>0.37258114837401801</v>
      </c>
      <c r="AS281" s="9">
        <v>0.18752702035528701</v>
      </c>
      <c r="AT281" s="9">
        <v>0.24260543118384001</v>
      </c>
      <c r="AU281" s="9">
        <v>0.52251682331105398</v>
      </c>
      <c r="AV281" s="9">
        <v>0.438587604933039</v>
      </c>
      <c r="AW281" s="9">
        <v>0.16528483557720469</v>
      </c>
      <c r="AX281" s="9">
        <v>0.29908133196053344</v>
      </c>
      <c r="AY281" s="9">
        <v>0.23947084523275697</v>
      </c>
      <c r="AZ281" s="9">
        <v>0.43684539266454792</v>
      </c>
      <c r="BA281" s="9">
        <f t="shared" si="550"/>
        <v>0.35328363301365306</v>
      </c>
      <c r="BB281" s="9">
        <f t="shared" si="551"/>
        <v>0.2056863085133307</v>
      </c>
      <c r="BC281" s="9">
        <f t="shared" si="618"/>
        <v>59.791481379002526</v>
      </c>
      <c r="BD281" s="9" t="str">
        <f t="shared" si="619"/>
        <v>excited</v>
      </c>
      <c r="BE281" s="4">
        <v>0.58658823297419405</v>
      </c>
      <c r="BF281" s="4">
        <v>0.79977577582803805</v>
      </c>
      <c r="BG281" s="4">
        <v>0.260023589767305</v>
      </c>
      <c r="BH281" s="4">
        <v>0.121265878094827</v>
      </c>
      <c r="BI281" s="4">
        <v>0.50624511871307698</v>
      </c>
      <c r="BJ281" s="4">
        <v>0.69610048457310902</v>
      </c>
      <c r="BK281" s="4">
        <v>0.2379352619187946</v>
      </c>
      <c r="BL281" s="4">
        <v>8.1066784268845407E-2</v>
      </c>
      <c r="BM281" s="4">
        <v>-0.213187542853844</v>
      </c>
      <c r="BN281" s="4">
        <v>0.27502839473707352</v>
      </c>
      <c r="BO281" s="4">
        <f t="shared" si="552"/>
        <v>-0.19759159059561737</v>
      </c>
      <c r="BP281" s="4">
        <f t="shared" si="553"/>
        <v>0.10690700919209051</v>
      </c>
      <c r="BQ281" s="4">
        <f t="shared" si="620"/>
        <v>-61.584378084572393</v>
      </c>
      <c r="BR281" s="4" t="str">
        <f t="shared" si="621"/>
        <v>Calm</v>
      </c>
      <c r="BS281" s="5">
        <v>0.62532265218153005</v>
      </c>
      <c r="BT281" s="5">
        <v>1.17491552376133</v>
      </c>
      <c r="BU281" s="5">
        <v>0.55727314242148895</v>
      </c>
      <c r="BV281" s="5">
        <v>0.117011553733391</v>
      </c>
      <c r="BW281" s="5">
        <v>0.31419191240695499</v>
      </c>
      <c r="BX281" s="5">
        <v>0.97847073072177804</v>
      </c>
      <c r="BY281" s="5">
        <v>0.59315008348548492</v>
      </c>
      <c r="BZ281" s="5">
        <v>5.4338395394595881E-2</v>
      </c>
      <c r="CA281" s="5">
        <v>-0.54959287157979997</v>
      </c>
      <c r="CB281" s="5">
        <v>0.37455304812749507</v>
      </c>
      <c r="CC281" s="5">
        <f t="shared" si="554"/>
        <v>-0.3994450972032072</v>
      </c>
      <c r="CD281" s="5">
        <f t="shared" si="555"/>
        <v>4.6572543067329164E-2</v>
      </c>
      <c r="CE281" s="5">
        <f t="shared" si="622"/>
        <v>-83.349733319458437</v>
      </c>
      <c r="CF281" s="5" t="str">
        <f t="shared" si="623"/>
        <v>Calm</v>
      </c>
      <c r="CG281" s="4">
        <v>0.63677689716063002</v>
      </c>
      <c r="CH281" s="4">
        <v>0.81285261710840395</v>
      </c>
      <c r="CI281" s="4">
        <v>0.40405320599897898</v>
      </c>
      <c r="CJ281" s="4">
        <v>0.66896691067440295</v>
      </c>
      <c r="CK281" s="4">
        <v>0.36442547510615803</v>
      </c>
      <c r="CL281" s="4">
        <v>0.68724616934049598</v>
      </c>
      <c r="CM281" s="4">
        <v>0.40356796706761289</v>
      </c>
      <c r="CN281" s="4">
        <v>0.44594857133243265</v>
      </c>
      <c r="CO281" s="4">
        <v>-0.17607571994777393</v>
      </c>
      <c r="CP281" s="4">
        <v>0.74020300091257818</v>
      </c>
      <c r="CQ281" s="4">
        <f t="shared" si="556"/>
        <v>0.13030781214034293</v>
      </c>
      <c r="CR281" s="4">
        <f t="shared" si="557"/>
        <v>-0.57457948498088385</v>
      </c>
      <c r="CS281" s="4">
        <f t="shared" si="624"/>
        <v>167.2221378609859</v>
      </c>
      <c r="CT281" s="4" t="str">
        <f t="shared" si="625"/>
        <v>Upset</v>
      </c>
      <c r="CU281" s="2">
        <v>0.233838179614345</v>
      </c>
      <c r="CV281" s="2">
        <v>0.41034199170754698</v>
      </c>
      <c r="CW281" s="2">
        <v>-0.15082279616260599</v>
      </c>
      <c r="CX281" s="2">
        <v>0.19374024047578001</v>
      </c>
      <c r="CY281" s="2">
        <v>0.39324154583631099</v>
      </c>
      <c r="CZ281" s="2">
        <v>-7.4304329952965306E-2</v>
      </c>
      <c r="DA281" s="2">
        <v>-0.24051614179395764</v>
      </c>
      <c r="DB281" s="2">
        <v>0.57654323466062651</v>
      </c>
      <c r="DC281" s="2">
        <v>-0.17650381209320198</v>
      </c>
      <c r="DD281" s="2">
        <v>6.662335511679153E-2</v>
      </c>
      <c r="DE281" s="2">
        <f t="shared" si="558"/>
        <v>-0.21259002818450279</v>
      </c>
      <c r="DF281" s="2">
        <f t="shared" si="559"/>
        <v>0.16375719251289267</v>
      </c>
      <c r="DG281" s="2">
        <f t="shared" si="626"/>
        <v>-52.393092855802479</v>
      </c>
      <c r="DH281" s="2" t="str">
        <f t="shared" si="627"/>
        <v>Relased</v>
      </c>
      <c r="DI281" s="7">
        <v>0.218874611531511</v>
      </c>
      <c r="DJ281" s="7">
        <v>0.54786331272117905</v>
      </c>
      <c r="DK281" s="7">
        <v>0.29983964094728999</v>
      </c>
      <c r="DL281" s="7">
        <v>-0.184120188353945</v>
      </c>
      <c r="DM281" s="7">
        <v>0.126131257722915</v>
      </c>
      <c r="DN281" s="7">
        <v>1.0330719826089501</v>
      </c>
      <c r="DO281" s="7">
        <v>0.86908562336999551</v>
      </c>
      <c r="DP281" s="7">
        <v>-0.11646282355629062</v>
      </c>
      <c r="DQ281" s="7">
        <v>-0.32898870118966805</v>
      </c>
      <c r="DR281" s="7">
        <v>0.15092438880746936</v>
      </c>
      <c r="DS281" s="7">
        <f t="shared" si="560"/>
        <v>-0.37725487650912692</v>
      </c>
      <c r="DT281" s="7">
        <f t="shared" si="561"/>
        <v>2.531268459070124E-2</v>
      </c>
      <c r="DU281" s="7">
        <f t="shared" si="628"/>
        <v>-86.161376544991683</v>
      </c>
      <c r="DV281" s="7" t="str">
        <f t="shared" si="629"/>
        <v>Calm</v>
      </c>
      <c r="DW281" s="9">
        <v>0.37653035124937301</v>
      </c>
      <c r="DX281" s="9">
        <v>0.16786545616103599</v>
      </c>
      <c r="DY281" s="9">
        <v>-0.22410398822750899</v>
      </c>
      <c r="DZ281" s="9">
        <v>-0.114480384387697</v>
      </c>
      <c r="EA281" s="9">
        <v>0.176915931279921</v>
      </c>
      <c r="EB281" s="9">
        <v>0.12600673771614701</v>
      </c>
      <c r="EC281" s="9">
        <v>-0.40492455239438185</v>
      </c>
      <c r="ED281" s="9">
        <v>-0.38955840931157099</v>
      </c>
      <c r="EE281" s="9">
        <v>0.20866489508833702</v>
      </c>
      <c r="EF281" s="9">
        <v>-0.62194522442373279</v>
      </c>
      <c r="EG281" s="9">
        <f t="shared" si="562"/>
        <v>0.47984661796168959</v>
      </c>
      <c r="EH281" s="9">
        <f t="shared" si="563"/>
        <v>-0.25948538330305715</v>
      </c>
      <c r="EI281" s="9">
        <f t="shared" si="630"/>
        <v>118.40307519335265</v>
      </c>
      <c r="EJ281" s="9" t="str">
        <f t="shared" si="631"/>
        <v>nervous</v>
      </c>
      <c r="EK281" s="1">
        <v>0.116485162178354</v>
      </c>
      <c r="EL281" s="1">
        <v>0.12446391217021401</v>
      </c>
      <c r="EM281" s="1">
        <v>0.10362015178146</v>
      </c>
      <c r="EN281" s="1">
        <v>0.10091873423124501</v>
      </c>
      <c r="EO281" s="1">
        <v>-0.26398869531878399</v>
      </c>
      <c r="EP281" s="1">
        <v>-0.23603885581651299</v>
      </c>
      <c r="EQ281" s="1">
        <v>-0.70249267644869873</v>
      </c>
      <c r="ER281" s="1">
        <v>-0.90449280934584231</v>
      </c>
      <c r="ES281" s="1">
        <v>-7.9787499918600041E-3</v>
      </c>
      <c r="ET281" s="1">
        <v>0.84888844900399851</v>
      </c>
      <c r="EU281" s="1">
        <f t="shared" si="564"/>
        <v>-0.29614129907600328</v>
      </c>
      <c r="EV281" s="1">
        <f t="shared" si="565"/>
        <v>0.21735665465569265</v>
      </c>
      <c r="EW281" s="1">
        <f t="shared" si="632"/>
        <v>-53.722721451651871</v>
      </c>
      <c r="EX281" s="1" t="str">
        <f t="shared" si="633"/>
        <v>Relased</v>
      </c>
      <c r="EY281" s="2">
        <v>0.48889784417448301</v>
      </c>
      <c r="EZ281" s="2">
        <v>0.72450989643408903</v>
      </c>
      <c r="FA281" s="2">
        <v>0.15259592831989499</v>
      </c>
      <c r="FB281" s="2">
        <v>0.26074547750560401</v>
      </c>
      <c r="FC281" s="2">
        <v>0.45834084179574203</v>
      </c>
      <c r="FD281" s="2">
        <v>0.173613045780173</v>
      </c>
      <c r="FE281" s="2">
        <v>0.16109554073332219</v>
      </c>
      <c r="FF281" s="2">
        <v>0.29032269998888288</v>
      </c>
      <c r="FG281" s="2">
        <v>-0.23561205225960602</v>
      </c>
      <c r="FH281" s="2">
        <v>0.34064510386112418</v>
      </c>
      <c r="FI281" s="2">
        <f t="shared" si="566"/>
        <v>-0.32006039509222373</v>
      </c>
      <c r="FJ281" s="2">
        <f t="shared" si="567"/>
        <v>-0.2811590605771459</v>
      </c>
      <c r="FK281" s="2">
        <f t="shared" si="634"/>
        <v>-131.29789161977746</v>
      </c>
      <c r="FL281" s="2" t="str">
        <f t="shared" si="635"/>
        <v>Depressed</v>
      </c>
      <c r="FM281" s="7">
        <v>0.32875042907680302</v>
      </c>
      <c r="FN281" s="7">
        <v>0.57656468151411899</v>
      </c>
      <c r="FO281" s="7">
        <v>-1.5245022159384501E-2</v>
      </c>
      <c r="FP281" s="7">
        <v>-0.216985995407424</v>
      </c>
      <c r="FQ281" s="7">
        <v>0.103625170786352</v>
      </c>
      <c r="FR281" s="7">
        <v>0.470524059236818</v>
      </c>
      <c r="FS281" s="7">
        <v>-3.5258747635642448E-2</v>
      </c>
      <c r="FT281" s="7">
        <v>-0.20722789479314704</v>
      </c>
      <c r="FU281" s="7">
        <v>-0.24781425243731597</v>
      </c>
      <c r="FV281" s="7">
        <v>-0.2565195420357288</v>
      </c>
      <c r="FW281" s="7">
        <f t="shared" si="568"/>
        <v>-0.40880577761395109</v>
      </c>
      <c r="FX281" s="7">
        <f t="shared" si="569"/>
        <v>6.7898339145166187E-2</v>
      </c>
      <c r="FY281" s="7">
        <f t="shared" si="636"/>
        <v>-80.569857350603996</v>
      </c>
      <c r="FZ281" s="7" t="str">
        <f t="shared" si="637"/>
        <v>Calm</v>
      </c>
      <c r="GA281" s="4">
        <v>0.50915943967384902</v>
      </c>
      <c r="GB281" s="4">
        <v>0.84388165060198606</v>
      </c>
      <c r="GC281" s="4">
        <v>0.48150002627246102</v>
      </c>
      <c r="GD281" s="4">
        <v>0.58849029579615197</v>
      </c>
      <c r="GE281" s="4">
        <v>0.361750309548726</v>
      </c>
      <c r="GF281" s="4">
        <v>0.70062450360825301</v>
      </c>
      <c r="GG281" s="4">
        <v>0.5528701759307163</v>
      </c>
      <c r="GH281" s="4">
        <v>0.38102165808272098</v>
      </c>
      <c r="GI281" s="4">
        <v>-0.33472221092813703</v>
      </c>
      <c r="GJ281" s="4">
        <v>0.79080401161392777</v>
      </c>
      <c r="GK281" s="4">
        <f t="shared" si="570"/>
        <v>-0.14931877809826577</v>
      </c>
      <c r="GL281" s="4">
        <f t="shared" si="571"/>
        <v>-0.46507048389476413</v>
      </c>
      <c r="GM281" s="4">
        <f t="shared" si="638"/>
        <v>-162.19989042825404</v>
      </c>
      <c r="GN281" s="4" t="str">
        <f t="shared" si="639"/>
        <v>Sad</v>
      </c>
      <c r="GO281" s="5">
        <v>0.43683765394753798</v>
      </c>
      <c r="GP281" s="5">
        <v>6.5258810720214805E-2</v>
      </c>
      <c r="GQ281" s="5">
        <v>0.56107265047252197</v>
      </c>
      <c r="GR281" s="5">
        <v>0.63075240471451199</v>
      </c>
      <c r="GS281" s="5">
        <v>0.24341095263545201</v>
      </c>
      <c r="GT281" s="5">
        <v>-0.533512248330267</v>
      </c>
      <c r="GU281" s="5">
        <v>0.82480529183424556</v>
      </c>
      <c r="GV281" s="5">
        <v>-1.3470320857308562</v>
      </c>
      <c r="GW281" s="5">
        <v>0.37157884322732315</v>
      </c>
      <c r="GX281" s="5">
        <v>2.3736973650585016</v>
      </c>
      <c r="GY281" s="5">
        <f t="shared" si="572"/>
        <v>0.66840551277345384</v>
      </c>
      <c r="GZ281" s="5">
        <f t="shared" si="573"/>
        <v>0.80014764108844472</v>
      </c>
      <c r="HA281" s="5">
        <f t="shared" si="640"/>
        <v>39.873786841609281</v>
      </c>
      <c r="HB281" s="5" t="str">
        <f t="shared" si="641"/>
        <v>excited</v>
      </c>
      <c r="HC281" s="2">
        <v>0.34560315893260302</v>
      </c>
      <c r="HD281" s="2">
        <v>0.436169230057597</v>
      </c>
      <c r="HE281" s="2">
        <v>0.18944600121505001</v>
      </c>
      <c r="HF281" s="2">
        <v>0.41973462012504198</v>
      </c>
      <c r="HG281" s="2">
        <v>0.25705050409529201</v>
      </c>
      <c r="HH281" s="2">
        <v>-5.5463468339676698E-2</v>
      </c>
      <c r="HI281" s="2">
        <v>0.31435302369726265</v>
      </c>
      <c r="HJ281" s="2">
        <v>1.1025171203897872</v>
      </c>
      <c r="HK281" s="2">
        <v>-9.0566071124993985E-2</v>
      </c>
      <c r="HL281" s="2">
        <v>0.7792301569091723</v>
      </c>
      <c r="HM281" s="2">
        <f t="shared" si="574"/>
        <v>-0.12026836756786996</v>
      </c>
      <c r="HN281" s="2">
        <f t="shared" si="575"/>
        <v>0.25922628596912567</v>
      </c>
      <c r="HO281" s="2">
        <f t="shared" si="642"/>
        <v>-24.889003221330082</v>
      </c>
      <c r="HP281" s="2" t="str">
        <f t="shared" si="643"/>
        <v>Contented</v>
      </c>
      <c r="HQ281" s="4">
        <v>4.8388221456924403E-2</v>
      </c>
      <c r="HR281" s="4">
        <v>0.69909497310556301</v>
      </c>
      <c r="HS281" s="4">
        <v>0.24862705481016301</v>
      </c>
      <c r="HT281" s="4">
        <v>0.52222590887368003</v>
      </c>
      <c r="HU281" s="4">
        <v>0.12489375731263699</v>
      </c>
      <c r="HV281" s="4">
        <v>0.73204828937300503</v>
      </c>
      <c r="HW281" s="4">
        <v>1.4348119554936469</v>
      </c>
      <c r="HX281" s="4">
        <v>0.36490121049743657</v>
      </c>
      <c r="HY281" s="4">
        <v>-0.65070675164863856</v>
      </c>
      <c r="HZ281" s="4">
        <v>1.0312646080759504</v>
      </c>
      <c r="IA281" s="4">
        <f t="shared" si="576"/>
        <v>-0.53425851701141791</v>
      </c>
      <c r="IB281" s="4">
        <f t="shared" si="577"/>
        <v>2.4669420258539132E-2</v>
      </c>
      <c r="IC281" s="4">
        <f t="shared" si="644"/>
        <v>-87.356241700637838</v>
      </c>
      <c r="ID281" s="4" t="str">
        <f t="shared" si="645"/>
        <v>Calm</v>
      </c>
      <c r="IE281" s="5">
        <v>0.29180423815804102</v>
      </c>
      <c r="IF281" s="5">
        <v>-0.202438777719429</v>
      </c>
      <c r="IG281" s="5">
        <v>8.9839087588929598E-2</v>
      </c>
      <c r="IH281" s="5">
        <v>0.26440868716721899</v>
      </c>
      <c r="II281" s="5">
        <v>0.553757176730024</v>
      </c>
      <c r="IJ281" s="5">
        <v>-0.134702149770041</v>
      </c>
      <c r="IK281" s="5">
        <v>0.10624785616645296</v>
      </c>
      <c r="IL281" s="5">
        <v>-0.78426754395008103</v>
      </c>
      <c r="IM281" s="5">
        <v>0.35190337779672226</v>
      </c>
      <c r="IN281" s="5">
        <v>2.6761701886674829</v>
      </c>
      <c r="IO281" s="5">
        <f t="shared" si="578"/>
        <v>0.16131431153337972</v>
      </c>
      <c r="IP281" s="5">
        <f t="shared" si="579"/>
        <v>0.86900995339569675</v>
      </c>
      <c r="IQ281" s="5">
        <f t="shared" si="646"/>
        <v>10.516115643384307</v>
      </c>
      <c r="IR281" s="5" t="str">
        <f t="shared" si="647"/>
        <v>happy</v>
      </c>
      <c r="IS281" s="4">
        <v>0.38199484137860001</v>
      </c>
      <c r="IT281" s="4">
        <v>0.519371965932799</v>
      </c>
      <c r="IU281" s="4">
        <v>0.70707426834123399</v>
      </c>
      <c r="IV281" s="4">
        <v>0.65099976188030095</v>
      </c>
      <c r="IW281" s="4">
        <v>0.52940888870388303</v>
      </c>
      <c r="IX281" s="4">
        <v>0.41434343276409102</v>
      </c>
      <c r="IY281" s="4">
        <v>0.77580795974715067</v>
      </c>
      <c r="IZ281" s="4">
        <v>0.69721433617657791</v>
      </c>
      <c r="JA281" s="4">
        <v>-0.13737712455419898</v>
      </c>
      <c r="JB281" s="4">
        <v>1.5066829832267778</v>
      </c>
      <c r="JC281" s="4">
        <f t="shared" si="580"/>
        <v>-0.1384259571724642</v>
      </c>
      <c r="JD281" s="4">
        <f t="shared" si="581"/>
        <v>-0.12383421645505677</v>
      </c>
      <c r="JE281" s="4">
        <f t="shared" si="648"/>
        <v>-131.81543693922367</v>
      </c>
      <c r="JF281" s="4" t="str">
        <f t="shared" si="649"/>
        <v>Depressed</v>
      </c>
      <c r="JG281" s="5">
        <v>-1.2707677686327801E-2</v>
      </c>
      <c r="JH281" s="5">
        <v>0.98259640968347495</v>
      </c>
      <c r="JI281" s="5">
        <v>5.3910387517535602E-2</v>
      </c>
      <c r="JJ281" s="5">
        <v>0.25675126242580598</v>
      </c>
      <c r="JK281" s="5">
        <v>-0.19435257948568799</v>
      </c>
      <c r="JL281" s="5">
        <v>1.3377593540444499</v>
      </c>
      <c r="JM281" s="5">
        <v>-0.26036086429057909</v>
      </c>
      <c r="JN281" s="5">
        <v>0.11065167955680419</v>
      </c>
      <c r="JO281" s="5">
        <v>-0.99530408736980269</v>
      </c>
      <c r="JP281" s="5">
        <v>0.3203064843362417</v>
      </c>
      <c r="JQ281" s="5">
        <f t="shared" si="582"/>
        <v>-0.71811593563977882</v>
      </c>
      <c r="JR281" s="5">
        <f t="shared" si="583"/>
        <v>0.21305853253036</v>
      </c>
      <c r="JS281" s="5">
        <f t="shared" si="650"/>
        <v>-73.474851341868089</v>
      </c>
      <c r="JT281" s="5" t="str">
        <f t="shared" si="651"/>
        <v>Calm</v>
      </c>
      <c r="JU281" s="2">
        <v>-7.1695969888614999E-2</v>
      </c>
      <c r="JV281" s="2">
        <v>0.51696885881300603</v>
      </c>
      <c r="JW281" s="2">
        <v>-5.4589013655975502E-2</v>
      </c>
      <c r="JX281" s="2">
        <v>0.21222764531138499</v>
      </c>
      <c r="JY281" s="2">
        <v>-0.16541219830710199</v>
      </c>
      <c r="JZ281" s="2">
        <v>0.64942089491070498</v>
      </c>
      <c r="KA281" s="2">
        <v>0.23022831339541161</v>
      </c>
      <c r="KB281" s="2">
        <v>0.18195259743481634</v>
      </c>
      <c r="KC281" s="2">
        <v>-0.58866482870162107</v>
      </c>
      <c r="KD281" s="2">
        <v>0.35402701484072857</v>
      </c>
      <c r="KE281" s="2">
        <f t="shared" si="584"/>
        <v>-0.38159742994194912</v>
      </c>
      <c r="KF281" s="2">
        <f t="shared" si="585"/>
        <v>0.35590523857334389</v>
      </c>
      <c r="KG281" s="2">
        <f t="shared" si="652"/>
        <v>-46.995191520778768</v>
      </c>
      <c r="KH281" s="2" t="str">
        <f t="shared" si="653"/>
        <v>Relased</v>
      </c>
      <c r="KI281" s="7">
        <v>2.5924864212300499E-2</v>
      </c>
      <c r="KJ281" s="7">
        <v>-0.25278187979880001</v>
      </c>
      <c r="KK281" s="7">
        <v>-7.5166460213861294E-2</v>
      </c>
      <c r="KL281" s="7">
        <v>-8.33981059602667E-2</v>
      </c>
      <c r="KM281" s="7">
        <v>0.30834655671412098</v>
      </c>
      <c r="KN281" s="7">
        <v>-0.50388012446956298</v>
      </c>
      <c r="KO281" s="7">
        <v>-0.22486654708781292</v>
      </c>
      <c r="KP281" s="7">
        <v>0.11021844032053202</v>
      </c>
      <c r="KQ281" s="7">
        <v>0.27870674401110052</v>
      </c>
      <c r="KR281" s="7">
        <v>0.69896258559245694</v>
      </c>
      <c r="KS281" s="7">
        <f t="shared" si="586"/>
        <v>0.26724332469450962</v>
      </c>
      <c r="KT281" s="7">
        <f t="shared" si="587"/>
        <v>0.23455391836751316</v>
      </c>
      <c r="KU281" s="7">
        <f t="shared" si="654"/>
        <v>48.727246924860481</v>
      </c>
      <c r="KV281" s="7" t="str">
        <f t="shared" si="655"/>
        <v>excited</v>
      </c>
      <c r="KW281" s="2">
        <v>0.75336706336234505</v>
      </c>
      <c r="KX281" s="2">
        <v>0.36917232143126799</v>
      </c>
      <c r="KY281" s="2">
        <v>0.75837093519916499</v>
      </c>
      <c r="KZ281" s="2">
        <v>0.47411464928201502</v>
      </c>
      <c r="LA281" s="2">
        <v>3.1994291331556998E-2</v>
      </c>
      <c r="LB281" s="2">
        <v>-0.34002810328047101</v>
      </c>
      <c r="LC281" s="2">
        <v>0.96563311992190315</v>
      </c>
      <c r="LD281" s="2">
        <v>16.267880195957488</v>
      </c>
      <c r="LE281" s="2">
        <v>0.38419474193107706</v>
      </c>
      <c r="LF281" s="2">
        <v>1.0979441801124699</v>
      </c>
      <c r="LG281" s="2">
        <f t="shared" si="588"/>
        <v>0.41278469720498778</v>
      </c>
      <c r="LH281" s="2">
        <f t="shared" si="589"/>
        <v>0.36151815392818376</v>
      </c>
      <c r="LI281" s="2">
        <f t="shared" si="656"/>
        <v>48.78802117559767</v>
      </c>
      <c r="LJ281" s="2" t="str">
        <f t="shared" si="657"/>
        <v>excited</v>
      </c>
      <c r="LK281" s="4">
        <v>0.83354178639642496</v>
      </c>
      <c r="LL281" s="4">
        <v>-0.16748950466693999</v>
      </c>
      <c r="LM281" s="4">
        <v>8.0418452343345395E-2</v>
      </c>
      <c r="LN281" s="4">
        <v>-2.6487356246983E-2</v>
      </c>
      <c r="LO281" s="4">
        <v>0.70271210592824396</v>
      </c>
      <c r="LP281" s="4">
        <v>-0.39504307313491099</v>
      </c>
      <c r="LQ281" s="4">
        <v>5.2347110555831168E-2</v>
      </c>
      <c r="LR281" s="4">
        <v>4.7085906296280372E-2</v>
      </c>
      <c r="LS281" s="4">
        <v>1.001031291063365</v>
      </c>
      <c r="LT281" s="4">
        <v>8.0971265433283715E-2</v>
      </c>
      <c r="LU281" s="4">
        <f t="shared" si="590"/>
        <v>0.77684091873019923</v>
      </c>
      <c r="LV281" s="4">
        <f t="shared" si="591"/>
        <v>0.31475982578683648</v>
      </c>
      <c r="LW281" s="4">
        <f t="shared" si="658"/>
        <v>67.943229706889454</v>
      </c>
      <c r="LX281" s="4" t="str">
        <f t="shared" si="659"/>
        <v>alert</v>
      </c>
      <c r="LY281" s="5">
        <v>0.48799914709499798</v>
      </c>
      <c r="LZ281" s="5">
        <v>0.62777616908397904</v>
      </c>
      <c r="MA281" s="5">
        <v>0.24025550160907899</v>
      </c>
      <c r="MB281" s="5">
        <v>3.4150253988912797E-2</v>
      </c>
      <c r="MC281" s="5">
        <v>0.44674099064197398</v>
      </c>
      <c r="MD281" s="5">
        <v>0.65362127847664397</v>
      </c>
      <c r="ME281" s="5">
        <v>0.25702919122606982</v>
      </c>
      <c r="MF281" s="5">
        <v>2.6650789771685689E-2</v>
      </c>
      <c r="MG281" s="5">
        <v>-0.13977702198898107</v>
      </c>
      <c r="MH281" s="5">
        <v>0.24593280709749588</v>
      </c>
      <c r="MI281" s="5">
        <f t="shared" si="592"/>
        <v>-0.40357667632445549</v>
      </c>
      <c r="MJ281" s="5">
        <f t="shared" si="593"/>
        <v>4.2255441065052413E-2</v>
      </c>
      <c r="MK281" s="5">
        <f t="shared" si="660"/>
        <v>-84.022773632505121</v>
      </c>
      <c r="ML281" s="5" t="str">
        <f t="shared" si="661"/>
        <v>Calm</v>
      </c>
      <c r="MM281" s="2">
        <v>0.33467407266562499</v>
      </c>
      <c r="MN281" s="2">
        <v>0.28051909145991699</v>
      </c>
      <c r="MO281" s="2">
        <v>-0.12068702115403999</v>
      </c>
      <c r="MP281" s="2">
        <v>-2.8116462766269799E-2</v>
      </c>
      <c r="MQ281" s="2">
        <v>-2.7449558724449701E-2</v>
      </c>
      <c r="MR281" s="2">
        <v>-2.6896579334197101E-2</v>
      </c>
      <c r="MS281" s="2">
        <v>-0.39283004993914034</v>
      </c>
      <c r="MT281" s="2">
        <v>-0.11085949165400805</v>
      </c>
      <c r="MU281" s="2">
        <v>5.4154981205707997E-2</v>
      </c>
      <c r="MV281" s="2">
        <v>-0.24188091252903388</v>
      </c>
      <c r="MW281" s="2">
        <f t="shared" si="594"/>
        <v>0.34976132515044611</v>
      </c>
      <c r="MX281" s="2">
        <f t="shared" si="595"/>
        <v>-7.1511374706130115E-2</v>
      </c>
      <c r="MY281" s="2">
        <f t="shared" si="662"/>
        <v>101.55530129999671</v>
      </c>
      <c r="MZ281" s="2" t="str">
        <f t="shared" si="663"/>
        <v>nervous</v>
      </c>
      <c r="NA281" s="7">
        <v>0.58293118153884504</v>
      </c>
      <c r="NB281" s="7">
        <v>0.39702308937390401</v>
      </c>
      <c r="NC281" s="7">
        <v>8.2018581963251194E-2</v>
      </c>
      <c r="ND281" s="7">
        <v>0.40348203795361598</v>
      </c>
      <c r="NE281" s="7">
        <v>0.84934292128901301</v>
      </c>
      <c r="NF281" s="7">
        <v>0.29000261214810202</v>
      </c>
      <c r="NG281" s="7">
        <v>5.7264584901252545E-2</v>
      </c>
      <c r="NH281" s="7">
        <v>0.58728812773635675</v>
      </c>
      <c r="NI281" s="7">
        <v>0.18590809216494103</v>
      </c>
      <c r="NJ281" s="7">
        <v>0.495431913842941</v>
      </c>
      <c r="NK281" s="7">
        <f t="shared" si="596"/>
        <v>0.38731751404324588</v>
      </c>
      <c r="NL281" s="7">
        <f t="shared" si="597"/>
        <v>0.14359854693900864</v>
      </c>
      <c r="NM281" s="7">
        <f t="shared" si="664"/>
        <v>69.657662895193695</v>
      </c>
      <c r="NN281" s="7" t="str">
        <f t="shared" si="665"/>
        <v>alert</v>
      </c>
      <c r="NO281" s="4">
        <v>0.43455667723638602</v>
      </c>
      <c r="NP281" s="4">
        <v>0.80608249878580196</v>
      </c>
      <c r="NQ281" s="4">
        <v>0.498724534773755</v>
      </c>
      <c r="NR281" s="4">
        <v>0.504374028204019</v>
      </c>
      <c r="NS281" s="4">
        <v>0.37110095896806999</v>
      </c>
      <c r="NT281" s="4">
        <v>0.64043430348552699</v>
      </c>
      <c r="NU281" s="4">
        <v>0.61902787531848202</v>
      </c>
      <c r="NV281" s="4">
        <v>0.3486817625706442</v>
      </c>
      <c r="NW281" s="4">
        <v>-0.37152582154941594</v>
      </c>
      <c r="NX281" s="4">
        <v>0.80853368357588784</v>
      </c>
      <c r="NY281" s="4">
        <f t="shared" si="598"/>
        <v>-0.48503071494188721</v>
      </c>
      <c r="NZ281" s="4">
        <f t="shared" si="599"/>
        <v>9.9499796588688127E-2</v>
      </c>
      <c r="OA281" s="4">
        <f t="shared" si="666"/>
        <v>-78.407108552414542</v>
      </c>
      <c r="OB281" s="4" t="str">
        <f t="shared" si="667"/>
        <v>Calm</v>
      </c>
      <c r="OC281" s="1">
        <v>0.51722394393403903</v>
      </c>
      <c r="OD281" s="1">
        <v>0.57773040709128798</v>
      </c>
      <c r="OE281" s="1">
        <v>0.85788451347038397</v>
      </c>
      <c r="OF281" s="1">
        <v>0.77673761323858603</v>
      </c>
      <c r="OG281" s="1">
        <v>0.185749428552242</v>
      </c>
      <c r="OH281" s="1">
        <v>0.26687958273086898</v>
      </c>
      <c r="OI281" s="1">
        <v>1.2203655885801368</v>
      </c>
      <c r="OJ281" s="1">
        <v>0.91964057091266194</v>
      </c>
      <c r="OK281" s="1">
        <v>-6.0506463157248946E-2</v>
      </c>
      <c r="OL281" s="1">
        <v>1.4928678306801486</v>
      </c>
      <c r="OM281" s="1">
        <f t="shared" si="600"/>
        <v>-7.5165111965395437E-2</v>
      </c>
      <c r="ON281" s="1">
        <f t="shared" si="601"/>
        <v>-0.41763739000985922</v>
      </c>
      <c r="OO281" s="1">
        <f t="shared" si="668"/>
        <v>-169.79730440068954</v>
      </c>
      <c r="OP281" s="1" t="str">
        <f t="shared" si="669"/>
        <v>Sad</v>
      </c>
      <c r="OQ281" s="2">
        <v>1.13695546116437</v>
      </c>
      <c r="OR281" s="2">
        <v>0.24601695613680399</v>
      </c>
      <c r="OS281" s="2">
        <v>7.3441615586221295E-2</v>
      </c>
      <c r="OT281" s="2">
        <v>0.120307120418472</v>
      </c>
      <c r="OU281" s="2">
        <v>1.0833148806447901</v>
      </c>
      <c r="OV281" s="2">
        <v>-0.19181073091307899</v>
      </c>
      <c r="OW281" s="2">
        <v>3.307778075636425E-2</v>
      </c>
      <c r="OX281" s="2">
        <v>2.2194336521668716</v>
      </c>
      <c r="OY281" s="2">
        <v>0.890938505027566</v>
      </c>
      <c r="OZ281" s="2">
        <v>0.14009587868916987</v>
      </c>
      <c r="PA281" s="2">
        <f t="shared" si="602"/>
        <v>0.73561715038375541</v>
      </c>
      <c r="PB281" s="2">
        <f t="shared" si="603"/>
        <v>-0.15569298325746495</v>
      </c>
      <c r="PC281" s="2">
        <f t="shared" si="670"/>
        <v>101.95026518647585</v>
      </c>
      <c r="PD281" s="2" t="str">
        <f t="shared" si="671"/>
        <v>nervous</v>
      </c>
      <c r="PE281" s="1">
        <v>0.62792154589688298</v>
      </c>
      <c r="PF281" s="1">
        <v>0.32300812807217</v>
      </c>
      <c r="PG281" s="1">
        <v>0.77717606831984398</v>
      </c>
      <c r="PH281" s="1">
        <v>1.2793394038486099</v>
      </c>
      <c r="PI281" s="1">
        <v>0.41062668713961498</v>
      </c>
      <c r="PJ281" s="1">
        <v>0.23948372957428199</v>
      </c>
      <c r="PK281" s="1">
        <v>0.74832929622107547</v>
      </c>
      <c r="PL281" s="1">
        <v>2.2744140852128112</v>
      </c>
      <c r="PM281" s="1">
        <v>0.30491341782471298</v>
      </c>
      <c r="PN281" s="1">
        <v>2.1626367632264896</v>
      </c>
      <c r="PO281" s="1">
        <f t="shared" si="604"/>
        <v>0.5413674076624535</v>
      </c>
      <c r="PP281" s="1">
        <f t="shared" si="605"/>
        <v>0.33902120709219519</v>
      </c>
      <c r="PQ281" s="1">
        <f t="shared" si="672"/>
        <v>57.943914144538084</v>
      </c>
      <c r="PR281" s="1" t="str">
        <f t="shared" si="673"/>
        <v>excited</v>
      </c>
      <c r="PS281" s="4">
        <v>0.58638528863480199</v>
      </c>
      <c r="PT281" s="4">
        <v>0.60560155232019097</v>
      </c>
      <c r="PU281" s="4">
        <v>0.59341228971644799</v>
      </c>
      <c r="PV281" s="4">
        <v>0.110609560311488</v>
      </c>
      <c r="PW281" s="4">
        <v>0.33399895816417202</v>
      </c>
      <c r="PX281" s="4">
        <v>0.30670874099297701</v>
      </c>
      <c r="PY281" s="4">
        <v>0.64474407485818075</v>
      </c>
      <c r="PZ281" s="4">
        <v>0.12124116226924905</v>
      </c>
      <c r="QA281" s="4">
        <v>-1.9216263685388979E-2</v>
      </c>
      <c r="QB281" s="4">
        <v>0.5906288776341605</v>
      </c>
      <c r="QC281" s="4">
        <f t="shared" si="606"/>
        <v>0.18205463718957837</v>
      </c>
      <c r="QD281" s="4">
        <f t="shared" si="607"/>
        <v>-5.4839617774589122E-2</v>
      </c>
      <c r="QE281" s="4">
        <f t="shared" si="674"/>
        <v>106.76367505226771</v>
      </c>
      <c r="QF281" s="4" t="str">
        <f t="shared" si="675"/>
        <v>nervous</v>
      </c>
      <c r="QG281" s="2">
        <v>0.75504639166675502</v>
      </c>
      <c r="QH281" s="2">
        <v>0.86972406159822102</v>
      </c>
      <c r="QI281" s="2">
        <v>0.28734221151370298</v>
      </c>
      <c r="QJ281" s="2">
        <v>0.38344237167805501</v>
      </c>
      <c r="QK281" s="2">
        <v>0.40597325172725302</v>
      </c>
      <c r="QL281" s="2">
        <v>0.67079285541417799</v>
      </c>
      <c r="QM281" s="2">
        <v>0.24749125748959394</v>
      </c>
      <c r="QN281" s="2">
        <v>0.24890500548457709</v>
      </c>
      <c r="QO281" s="2">
        <v>-0.114677669931466</v>
      </c>
      <c r="QP281" s="2">
        <v>0.41284883156498597</v>
      </c>
      <c r="QQ281" s="2">
        <f t="shared" si="608"/>
        <v>-6.9981432307286595E-2</v>
      </c>
      <c r="QR281" s="2">
        <f t="shared" si="609"/>
        <v>0.13348649878253527</v>
      </c>
      <c r="QS281" s="2">
        <f t="shared" si="676"/>
        <v>-27.666157773771118</v>
      </c>
      <c r="QT281" s="2" t="str">
        <f t="shared" si="677"/>
        <v>Contented</v>
      </c>
      <c r="QU281" s="4">
        <v>0.90235382237371797</v>
      </c>
      <c r="QV281" s="4">
        <v>-0.26619239003369899</v>
      </c>
      <c r="QW281" s="4">
        <v>0.26982475689532898</v>
      </c>
      <c r="QX281" s="4">
        <v>-0.20900382885104701</v>
      </c>
      <c r="QY281" s="4">
        <v>1.0506052527679299</v>
      </c>
      <c r="QZ281" s="4">
        <v>-0.15779138896706901</v>
      </c>
      <c r="RA281" s="4">
        <v>0.13816201288076588</v>
      </c>
      <c r="RB281" s="4">
        <v>0.49295241752790836</v>
      </c>
      <c r="RC281" s="4">
        <v>1.1685462124074171</v>
      </c>
      <c r="RD281" s="4">
        <v>9.5606122836717433E-2</v>
      </c>
      <c r="RE281" s="4">
        <f t="shared" si="610"/>
        <v>0.67118948200456385</v>
      </c>
      <c r="RF281" s="4">
        <f t="shared" si="611"/>
        <v>4.857476842339481E-2</v>
      </c>
      <c r="RG281" s="4">
        <f t="shared" si="678"/>
        <v>85.8606540347063</v>
      </c>
      <c r="RH281" s="4" t="str">
        <f t="shared" si="679"/>
        <v>alert</v>
      </c>
    </row>
    <row r="282" spans="1:476" x14ac:dyDescent="0.3">
      <c r="A282" s="1">
        <v>0.563074006466178</v>
      </c>
      <c r="B282" s="1">
        <v>0.42370379903449001</v>
      </c>
      <c r="C282" s="1">
        <v>0.34907262205544998</v>
      </c>
      <c r="D282" s="1">
        <v>3.2031657388881002E-2</v>
      </c>
      <c r="E282" s="1">
        <v>0.354772219817717</v>
      </c>
      <c r="F282" s="1">
        <v>0.283321562934648</v>
      </c>
      <c r="G282" s="1">
        <v>0.38031710765838006</v>
      </c>
      <c r="H282" s="1">
        <v>4.5304820890257114E-2</v>
      </c>
      <c r="I282" s="1">
        <v>0.13937020743168799</v>
      </c>
      <c r="J282" s="1">
        <v>0.38621083421203178</v>
      </c>
      <c r="K282" s="17">
        <f t="shared" si="544"/>
        <v>1.1099277253708628E-2</v>
      </c>
      <c r="L282" s="18">
        <f t="shared" si="545"/>
        <v>0.11982650868807099</v>
      </c>
      <c r="M282" s="18">
        <f t="shared" si="612"/>
        <v>5.2920866786778022</v>
      </c>
      <c r="N282" s="18" t="str">
        <f t="shared" si="613"/>
        <v>happy</v>
      </c>
      <c r="O282" s="9">
        <v>-0.22180115379826601</v>
      </c>
      <c r="P282" s="9">
        <v>-9.2203798696743305E-2</v>
      </c>
      <c r="Q282" s="9">
        <v>-6.0529047802210197E-2</v>
      </c>
      <c r="R282" s="9">
        <v>-4.8253262897080098E-3</v>
      </c>
      <c r="S282" s="9">
        <v>0.15283612733285401</v>
      </c>
      <c r="T282" s="9">
        <v>-9.7330102997448903E-2</v>
      </c>
      <c r="U282" s="9">
        <v>0.87767743890546179</v>
      </c>
      <c r="V282" s="9">
        <v>2.5458908652097198E-2</v>
      </c>
      <c r="W282" s="9">
        <v>-0.1295973551015227</v>
      </c>
      <c r="X282" s="9">
        <v>0.20813166662699983</v>
      </c>
      <c r="Y282" s="9">
        <f t="shared" si="546"/>
        <v>0.13187897892891964</v>
      </c>
      <c r="Z282" s="9">
        <f t="shared" si="547"/>
        <v>7.1877203735899675E-2</v>
      </c>
      <c r="AA282" s="9">
        <f t="shared" si="614"/>
        <v>61.408557388655097</v>
      </c>
      <c r="AB282" s="9" t="str">
        <f t="shared" si="615"/>
        <v>alert</v>
      </c>
      <c r="AC282" s="2">
        <v>5.1246150269611497E-2</v>
      </c>
      <c r="AD282" s="2">
        <v>0.19139954709175699</v>
      </c>
      <c r="AE282" s="2">
        <v>0.128926289025213</v>
      </c>
      <c r="AF282" s="2">
        <v>-9.1781456773611894E-2</v>
      </c>
      <c r="AG282" s="2">
        <v>0.29330590585514699</v>
      </c>
      <c r="AH282" s="2">
        <v>0.32674660810233502</v>
      </c>
      <c r="AI282" s="2">
        <v>0.37418522610275823</v>
      </c>
      <c r="AJ282" s="2">
        <v>-0.17713430053192528</v>
      </c>
      <c r="AK282" s="2">
        <v>-0.1401533968221455</v>
      </c>
      <c r="AL282" s="2">
        <v>0.15308259184287895</v>
      </c>
      <c r="AM282" s="2">
        <f t="shared" si="548"/>
        <v>4.1400169521442542E-2</v>
      </c>
      <c r="AN282" s="2">
        <f t="shared" si="549"/>
        <v>-2.5810682035919297E-2</v>
      </c>
      <c r="AO282" s="2">
        <f t="shared" si="616"/>
        <v>121.94122366593078</v>
      </c>
      <c r="AP282" s="2" t="str">
        <f t="shared" si="617"/>
        <v>stressed</v>
      </c>
      <c r="AQ282" s="9">
        <v>0.61205199360677498</v>
      </c>
      <c r="AR282" s="9">
        <v>0.37258114837401801</v>
      </c>
      <c r="AS282" s="9">
        <v>0.18752702035528701</v>
      </c>
      <c r="AT282" s="9">
        <v>0.24260543118384001</v>
      </c>
      <c r="AU282" s="9">
        <v>0.52251682331105398</v>
      </c>
      <c r="AV282" s="9">
        <v>0.438587604933039</v>
      </c>
      <c r="AW282" s="9">
        <v>0.16528483557720469</v>
      </c>
      <c r="AX282" s="9">
        <v>0.29908133196053344</v>
      </c>
      <c r="AY282" s="9">
        <v>0.23947084523275697</v>
      </c>
      <c r="AZ282" s="9">
        <v>0.43684539266454792</v>
      </c>
      <c r="BA282" s="9">
        <f t="shared" si="550"/>
        <v>0.35328363301365306</v>
      </c>
      <c r="BB282" s="9">
        <f t="shared" si="551"/>
        <v>0.2056863085133307</v>
      </c>
      <c r="BC282" s="9">
        <f t="shared" si="618"/>
        <v>59.791481379002526</v>
      </c>
      <c r="BD282" s="9" t="str">
        <f t="shared" si="619"/>
        <v>excited</v>
      </c>
      <c r="BE282" s="4">
        <v>0.54323401945996797</v>
      </c>
      <c r="BF282" s="4">
        <v>0.78486911410021698</v>
      </c>
      <c r="BG282" s="4">
        <v>0.207180354362234</v>
      </c>
      <c r="BH282" s="4">
        <v>0.15215474816410501</v>
      </c>
      <c r="BI282" s="4">
        <v>0.56813413365980603</v>
      </c>
      <c r="BJ282" s="4">
        <v>0.75330924378445996</v>
      </c>
      <c r="BK282" s="4">
        <v>0.18641919311854338</v>
      </c>
      <c r="BL282" s="4">
        <v>9.8918794029419471E-2</v>
      </c>
      <c r="BM282" s="4">
        <v>-0.24163509464024902</v>
      </c>
      <c r="BN282" s="4">
        <v>0.27056264942549002</v>
      </c>
      <c r="BO282" s="4">
        <f t="shared" si="552"/>
        <v>-0.22779288556605459</v>
      </c>
      <c r="BP282" s="4">
        <f t="shared" si="553"/>
        <v>0.10526655599435308</v>
      </c>
      <c r="BQ282" s="4">
        <f t="shared" si="620"/>
        <v>-65.197623465663426</v>
      </c>
      <c r="BR282" s="4" t="str">
        <f t="shared" si="621"/>
        <v>Calm</v>
      </c>
      <c r="BS282" s="5">
        <v>0.247972773362894</v>
      </c>
      <c r="BT282" s="5">
        <v>1.1743005532650601</v>
      </c>
      <c r="BU282" s="5">
        <v>0.56910950371809299</v>
      </c>
      <c r="BV282" s="5">
        <v>9.2361211537426005E-2</v>
      </c>
      <c r="BW282" s="5">
        <v>0.15137960406885101</v>
      </c>
      <c r="BX282" s="5">
        <v>0.96520303577042299</v>
      </c>
      <c r="BY282" s="5">
        <v>1.425081045912546</v>
      </c>
      <c r="BZ282" s="5">
        <v>4.3169458565415951E-2</v>
      </c>
      <c r="CA282" s="5">
        <v>-0.92632777990216608</v>
      </c>
      <c r="CB282" s="5">
        <v>0.46507988504838921</v>
      </c>
      <c r="CC282" s="5">
        <f t="shared" si="554"/>
        <v>-0.76409532939225855</v>
      </c>
      <c r="CD282" s="5">
        <f t="shared" si="555"/>
        <v>9.1466218083220419E-2</v>
      </c>
      <c r="CE282" s="5">
        <f t="shared" si="622"/>
        <v>-83.173875685628985</v>
      </c>
      <c r="CF282" s="5" t="str">
        <f t="shared" si="623"/>
        <v>Calm</v>
      </c>
      <c r="CG282" s="4">
        <v>0.40433801548475001</v>
      </c>
      <c r="CH282" s="4">
        <v>0.810584757083327</v>
      </c>
      <c r="CI282" s="4">
        <v>0.33949702547652399</v>
      </c>
      <c r="CJ282" s="4">
        <v>0.69350843685744201</v>
      </c>
      <c r="CK282" s="4">
        <v>0.45454625033957602</v>
      </c>
      <c r="CL282" s="4">
        <v>0.74502409269958503</v>
      </c>
      <c r="CM282" s="4">
        <v>0.39527680152655609</v>
      </c>
      <c r="CN282" s="4">
        <v>0.44581157850459796</v>
      </c>
      <c r="CO282" s="4">
        <v>-0.40624674159857699</v>
      </c>
      <c r="CP282" s="4">
        <v>0.85026430128593411</v>
      </c>
      <c r="CQ282" s="4">
        <f t="shared" si="556"/>
        <v>-0.11217737756707147</v>
      </c>
      <c r="CR282" s="4">
        <f t="shared" si="557"/>
        <v>-0.48909541966464498</v>
      </c>
      <c r="CS282" s="4">
        <f t="shared" si="624"/>
        <v>-167.08223957232735</v>
      </c>
      <c r="CT282" s="4" t="str">
        <f t="shared" si="625"/>
        <v>Sad</v>
      </c>
      <c r="CU282" s="2">
        <v>0.184760115039908</v>
      </c>
      <c r="CV282" s="2">
        <v>0.56095270908384398</v>
      </c>
      <c r="CW282" s="2">
        <v>-9.1684523128966799E-2</v>
      </c>
      <c r="CX282" s="2">
        <v>0.15894607133012001</v>
      </c>
      <c r="CY282" s="2">
        <v>0.20733692053646399</v>
      </c>
      <c r="CZ282" s="2">
        <v>6.3627571964673293E-2</v>
      </c>
      <c r="DA282" s="2">
        <v>-0.23383120709952077</v>
      </c>
      <c r="DB282" s="2">
        <v>0.25448461335232758</v>
      </c>
      <c r="DC282" s="2">
        <v>-0.37619259404393601</v>
      </c>
      <c r="DD282" s="2">
        <v>9.0197655216924466E-2</v>
      </c>
      <c r="DE282" s="2">
        <f t="shared" si="558"/>
        <v>-0.44693900402749565</v>
      </c>
      <c r="DF282" s="2">
        <f t="shared" si="559"/>
        <v>0.1746161867941407</v>
      </c>
      <c r="DG282" s="2">
        <f t="shared" si="626"/>
        <v>-68.659733053755176</v>
      </c>
      <c r="DH282" s="2" t="str">
        <f t="shared" si="627"/>
        <v>Calm</v>
      </c>
      <c r="DI282" s="7">
        <v>0.117485329703477</v>
      </c>
      <c r="DJ282" s="7">
        <v>0.54786331272117905</v>
      </c>
      <c r="DK282" s="7">
        <v>0.31121400566344698</v>
      </c>
      <c r="DL282" s="7">
        <v>-0.184120188353945</v>
      </c>
      <c r="DM282" s="7">
        <v>0.122947350590995</v>
      </c>
      <c r="DN282" s="7">
        <v>1.0330719826089501</v>
      </c>
      <c r="DO282" s="7">
        <v>1.294391449957156</v>
      </c>
      <c r="DP282" s="7">
        <v>-0.11646282355629062</v>
      </c>
      <c r="DQ282" s="7">
        <v>-0.43037798301770203</v>
      </c>
      <c r="DR282" s="7">
        <v>0.19101837624008386</v>
      </c>
      <c r="DS282" s="7">
        <f t="shared" si="560"/>
        <v>-0.44359590950076766</v>
      </c>
      <c r="DT282" s="7">
        <f t="shared" si="561"/>
        <v>4.3423055807356281E-2</v>
      </c>
      <c r="DU282" s="7">
        <f t="shared" si="628"/>
        <v>-84.409198903120284</v>
      </c>
      <c r="DV282" s="7" t="str">
        <f t="shared" si="629"/>
        <v>Calm</v>
      </c>
      <c r="DW282" s="9">
        <v>0.39923649849284498</v>
      </c>
      <c r="DX282" s="9">
        <v>0.60282716050174601</v>
      </c>
      <c r="DY282" s="9">
        <v>-0.11177623743444901</v>
      </c>
      <c r="DZ282" s="9">
        <v>-9.3246416475925201E-2</v>
      </c>
      <c r="EA282" s="9">
        <v>0.27627838203926303</v>
      </c>
      <c r="EB282" s="9">
        <v>0.156418595538343</v>
      </c>
      <c r="EC282" s="9">
        <v>-0.16546820899992912</v>
      </c>
      <c r="ED282" s="9">
        <v>-0.12281453763042395</v>
      </c>
      <c r="EE282" s="9">
        <v>-0.20359066200890102</v>
      </c>
      <c r="EF282" s="9">
        <v>-0.20460042839601761</v>
      </c>
      <c r="EG282" s="9">
        <f t="shared" si="562"/>
        <v>-1.0525404141828787E-2</v>
      </c>
      <c r="EH282" s="9">
        <f t="shared" si="563"/>
        <v>-0.11014921195629757</v>
      </c>
      <c r="EI282" s="9">
        <f t="shared" si="630"/>
        <v>-174.54162483046093</v>
      </c>
      <c r="EJ282" s="9" t="str">
        <f t="shared" si="631"/>
        <v>Sad</v>
      </c>
      <c r="EK282" s="1">
        <v>0.35379166929706701</v>
      </c>
      <c r="EL282" s="1">
        <v>0.16435269966687699</v>
      </c>
      <c r="EM282" s="1">
        <v>9.1722127634505296E-2</v>
      </c>
      <c r="EN282" s="1">
        <v>7.7552604134795103E-2</v>
      </c>
      <c r="EO282" s="1">
        <v>-4.7356356215045602E-2</v>
      </c>
      <c r="EP282" s="1">
        <v>-0.162201693645221</v>
      </c>
      <c r="EQ282" s="1">
        <v>0.29931970539555491</v>
      </c>
      <c r="ER282" s="1">
        <v>36.05410833535916</v>
      </c>
      <c r="ES282" s="1">
        <v>0.18943896963019002</v>
      </c>
      <c r="ET282" s="1">
        <v>0.32669414531663027</v>
      </c>
      <c r="EU282" s="1">
        <f t="shared" si="564"/>
        <v>-5.5222342205798469E-3</v>
      </c>
      <c r="EV282" s="1">
        <f t="shared" si="565"/>
        <v>1.5893020189150953E-2</v>
      </c>
      <c r="EW282" s="1">
        <f t="shared" si="632"/>
        <v>-19.160440554879358</v>
      </c>
      <c r="EX282" s="1" t="str">
        <f t="shared" si="633"/>
        <v>Contented</v>
      </c>
      <c r="EY282" s="2">
        <v>0.96930745076789004</v>
      </c>
      <c r="EZ282" s="2">
        <v>0.72450989643408903</v>
      </c>
      <c r="FA282" s="2">
        <v>0.22971234117314299</v>
      </c>
      <c r="FB282" s="2">
        <v>0.20317755164922499</v>
      </c>
      <c r="FC282" s="2">
        <v>0.65284795130193096</v>
      </c>
      <c r="FD282" s="2">
        <v>0.187190420529843</v>
      </c>
      <c r="FE282" s="2">
        <v>0.14160933094328509</v>
      </c>
      <c r="FF282" s="2">
        <v>0.22285563344524201</v>
      </c>
      <c r="FG282" s="2">
        <v>0.24479755433380102</v>
      </c>
      <c r="FH282" s="2">
        <v>0.25557058648469971</v>
      </c>
      <c r="FI282" s="2">
        <f t="shared" si="566"/>
        <v>0.14004185873959729</v>
      </c>
      <c r="FJ282" s="2">
        <f t="shared" si="567"/>
        <v>-0.32306387663452807</v>
      </c>
      <c r="FK282" s="2">
        <f t="shared" si="634"/>
        <v>156.56421335997354</v>
      </c>
      <c r="FL282" s="2" t="str">
        <f t="shared" si="635"/>
        <v>Upset</v>
      </c>
      <c r="FM282" s="7">
        <v>0.61594410709551195</v>
      </c>
      <c r="FN282" s="7">
        <v>0.88820122970391602</v>
      </c>
      <c r="FO282" s="7">
        <v>7.9560109333442597E-2</v>
      </c>
      <c r="FP282" s="7">
        <v>-8.1186895255476402E-3</v>
      </c>
      <c r="FQ282" s="7">
        <v>0.31974512361899599</v>
      </c>
      <c r="FR282" s="7">
        <v>0.70005119671585703</v>
      </c>
      <c r="FS282" s="7">
        <v>8.5028347790953168E-2</v>
      </c>
      <c r="FT282" s="7">
        <v>-5.1117123389817385E-3</v>
      </c>
      <c r="FU282" s="7">
        <v>-0.27225712260840407</v>
      </c>
      <c r="FV282" s="7">
        <v>4.7496354281768044E-2</v>
      </c>
      <c r="FW282" s="7">
        <f t="shared" si="568"/>
        <v>-0.44063921883147172</v>
      </c>
      <c r="FX282" s="7">
        <f t="shared" si="569"/>
        <v>0.18826464186088421</v>
      </c>
      <c r="FY282" s="7">
        <f t="shared" si="636"/>
        <v>-66.865235049237953</v>
      </c>
      <c r="FZ282" s="7" t="str">
        <f t="shared" si="637"/>
        <v>Calm</v>
      </c>
      <c r="GA282" s="4">
        <v>0.69248029996010096</v>
      </c>
      <c r="GB282" s="4">
        <v>0.84388165060198606</v>
      </c>
      <c r="GC282" s="4">
        <v>0.42109969802164299</v>
      </c>
      <c r="GD282" s="4">
        <v>0.65150509142548196</v>
      </c>
      <c r="GE282" s="4">
        <v>0.70273973914934995</v>
      </c>
      <c r="GF282" s="4">
        <v>0.87011260987051398</v>
      </c>
      <c r="GG282" s="4">
        <v>0.30181597613120931</v>
      </c>
      <c r="GH282" s="4">
        <v>0.38010926083607788</v>
      </c>
      <c r="GI282" s="4">
        <v>-0.15140135064188509</v>
      </c>
      <c r="GJ282" s="4">
        <v>0.69814589527858728</v>
      </c>
      <c r="GK282" s="4">
        <f t="shared" si="570"/>
        <v>4.7947302299533812E-2</v>
      </c>
      <c r="GL282" s="4">
        <f t="shared" si="571"/>
        <v>-0.548596960375894</v>
      </c>
      <c r="GM282" s="4">
        <f t="shared" si="638"/>
        <v>175.00504896255717</v>
      </c>
      <c r="GN282" s="4" t="str">
        <f t="shared" si="639"/>
        <v>Upset</v>
      </c>
      <c r="GO282" s="5">
        <v>0.43683765394753798</v>
      </c>
      <c r="GP282" s="5">
        <v>6.5258810720214805E-2</v>
      </c>
      <c r="GQ282" s="5">
        <v>0.56107265047252197</v>
      </c>
      <c r="GR282" s="5">
        <v>0.63075240471451199</v>
      </c>
      <c r="GS282" s="5">
        <v>0.24341095263545201</v>
      </c>
      <c r="GT282" s="5">
        <v>-0.533512248330267</v>
      </c>
      <c r="GU282" s="5">
        <v>0.82480529183424556</v>
      </c>
      <c r="GV282" s="5">
        <v>-1.3470320857308562</v>
      </c>
      <c r="GW282" s="5">
        <v>0.37157884322732315</v>
      </c>
      <c r="GX282" s="5">
        <v>2.3736973650585016</v>
      </c>
      <c r="GY282" s="5">
        <f t="shared" si="572"/>
        <v>0.66840551277345384</v>
      </c>
      <c r="GZ282" s="5">
        <f t="shared" si="573"/>
        <v>0.80014764108844472</v>
      </c>
      <c r="HA282" s="5">
        <f t="shared" si="640"/>
        <v>39.873786841609281</v>
      </c>
      <c r="HB282" s="5" t="str">
        <f t="shared" si="641"/>
        <v>excited</v>
      </c>
      <c r="HC282" s="2">
        <v>0.26664772537009301</v>
      </c>
      <c r="HD282" s="2">
        <v>8.4709664884172295E-2</v>
      </c>
      <c r="HE282" s="2">
        <v>0.17926422775057299</v>
      </c>
      <c r="HF282" s="2">
        <v>0.144921329138994</v>
      </c>
      <c r="HG282" s="2">
        <v>0.352289456471715</v>
      </c>
      <c r="HH282" s="2">
        <v>-0.15670795551085101</v>
      </c>
      <c r="HI282" s="2">
        <v>0.28963234559139883</v>
      </c>
      <c r="HJ282" s="2">
        <v>-2.0128440255676558</v>
      </c>
      <c r="HK282" s="2">
        <v>0.18193806048592071</v>
      </c>
      <c r="HL282" s="2">
        <v>0.92266611114957608</v>
      </c>
      <c r="HM282" s="2">
        <f t="shared" si="574"/>
        <v>0.16187953669155886</v>
      </c>
      <c r="HN282" s="2">
        <f t="shared" si="575"/>
        <v>0.30731775191987598</v>
      </c>
      <c r="HO282" s="2">
        <f t="shared" si="642"/>
        <v>27.778005914083032</v>
      </c>
      <c r="HP282" s="2" t="str">
        <f t="shared" si="643"/>
        <v>happy</v>
      </c>
      <c r="HQ282" s="4">
        <v>0.28050198088769301</v>
      </c>
      <c r="HR282" s="4">
        <v>0.77446494941019395</v>
      </c>
      <c r="HS282" s="4">
        <v>0.21789691515259901</v>
      </c>
      <c r="HT282" s="4">
        <v>0.55813586267989401</v>
      </c>
      <c r="HU282" s="4">
        <v>0.29126796994606402</v>
      </c>
      <c r="HV282" s="4">
        <v>0.735833534648483</v>
      </c>
      <c r="HW282" s="4">
        <v>0.38109193187725404</v>
      </c>
      <c r="HX282" s="4">
        <v>0.36955334893801678</v>
      </c>
      <c r="HY282" s="4">
        <v>-0.49396296852250093</v>
      </c>
      <c r="HZ282" s="4">
        <v>0.73559915059457603</v>
      </c>
      <c r="IA282" s="4">
        <f t="shared" si="576"/>
        <v>-0.35317842123291032</v>
      </c>
      <c r="IB282" s="4">
        <f t="shared" si="577"/>
        <v>-0.1757894028353435</v>
      </c>
      <c r="IC282" s="4">
        <f t="shared" si="644"/>
        <v>-116.4611555695262</v>
      </c>
      <c r="ID282" s="4" t="str">
        <f t="shared" si="645"/>
        <v>Bored</v>
      </c>
      <c r="IE282" s="5">
        <v>0.30307196091032201</v>
      </c>
      <c r="IF282" s="5">
        <v>-0.202438777719429</v>
      </c>
      <c r="IG282" s="5">
        <v>1.80126273263084E-2</v>
      </c>
      <c r="IH282" s="5">
        <v>0.26440868716721899</v>
      </c>
      <c r="II282" s="5">
        <v>0.55573200066557804</v>
      </c>
      <c r="IJ282" s="5">
        <v>-0.134702149770041</v>
      </c>
      <c r="IK282" s="5">
        <v>2.0974085044106385E-2</v>
      </c>
      <c r="IL282" s="5">
        <v>-0.78426754395008103</v>
      </c>
      <c r="IM282" s="5">
        <v>0.50551073862975104</v>
      </c>
      <c r="IN282" s="5">
        <v>2.8064432182155756</v>
      </c>
      <c r="IO282" s="5">
        <f t="shared" si="578"/>
        <v>0.30635627609202065</v>
      </c>
      <c r="IP282" s="5">
        <f t="shared" si="579"/>
        <v>0.93656798934195362</v>
      </c>
      <c r="IQ282" s="5">
        <f t="shared" si="646"/>
        <v>18.113190751598193</v>
      </c>
      <c r="IR282" s="5" t="str">
        <f t="shared" si="647"/>
        <v>happy</v>
      </c>
      <c r="IS282" s="4">
        <v>0.38824402998194302</v>
      </c>
      <c r="IT282" s="4">
        <v>0.41636842030347998</v>
      </c>
      <c r="IU282" s="4">
        <v>0.61956300271965703</v>
      </c>
      <c r="IV282" s="4">
        <v>0.72074630727646405</v>
      </c>
      <c r="IW282" s="4">
        <v>0.22285727794097801</v>
      </c>
      <c r="IX282" s="4">
        <v>0.32043302997957801</v>
      </c>
      <c r="IY282" s="4">
        <v>1.0138466317892472</v>
      </c>
      <c r="IZ282" s="4">
        <v>0.97820967507538703</v>
      </c>
      <c r="JA282" s="4">
        <v>-2.8124390321536963E-2</v>
      </c>
      <c r="JB282" s="4">
        <v>1.6657824639932783</v>
      </c>
      <c r="JC282" s="4">
        <f t="shared" si="580"/>
        <v>3.1210453988139708E-3</v>
      </c>
      <c r="JD282" s="4">
        <f t="shared" si="581"/>
        <v>3.7235029253734897E-3</v>
      </c>
      <c r="JE282" s="4">
        <f t="shared" si="648"/>
        <v>39.969786128404344</v>
      </c>
      <c r="JF282" s="4" t="str">
        <f t="shared" si="649"/>
        <v>excited</v>
      </c>
      <c r="JG282" s="5">
        <v>-1.2707677686327801E-2</v>
      </c>
      <c r="JH282" s="5">
        <v>0.98259640968347495</v>
      </c>
      <c r="JI282" s="5">
        <v>5.3910387517535602E-2</v>
      </c>
      <c r="JJ282" s="5">
        <v>0.25675126242580598</v>
      </c>
      <c r="JK282" s="5">
        <v>-0.19435257948568799</v>
      </c>
      <c r="JL282" s="5">
        <v>1.3377593540444499</v>
      </c>
      <c r="JM282" s="5">
        <v>-0.26036086429057909</v>
      </c>
      <c r="JN282" s="5">
        <v>0.11065167955680419</v>
      </c>
      <c r="JO282" s="5">
        <v>-0.99530408736980269</v>
      </c>
      <c r="JP282" s="5">
        <v>0.3203064843362417</v>
      </c>
      <c r="JQ282" s="5">
        <f t="shared" si="582"/>
        <v>-0.71811593563977882</v>
      </c>
      <c r="JR282" s="5">
        <f t="shared" si="583"/>
        <v>0.21305853253036</v>
      </c>
      <c r="JS282" s="5">
        <f t="shared" si="650"/>
        <v>-73.474851341868089</v>
      </c>
      <c r="JT282" s="5" t="str">
        <f t="shared" si="651"/>
        <v>Calm</v>
      </c>
      <c r="JU282" s="2">
        <v>-7.1695969888614999E-2</v>
      </c>
      <c r="JV282" s="2">
        <v>0.51696885881300603</v>
      </c>
      <c r="JW282" s="2">
        <v>-5.4589013655975502E-2</v>
      </c>
      <c r="JX282" s="2">
        <v>0.21222764531138499</v>
      </c>
      <c r="JY282" s="2">
        <v>-0.16541219830710199</v>
      </c>
      <c r="JZ282" s="2">
        <v>0.64942089491070498</v>
      </c>
      <c r="KA282" s="2">
        <v>0.23022831339541161</v>
      </c>
      <c r="KB282" s="2">
        <v>0.18195259743481634</v>
      </c>
      <c r="KC282" s="2">
        <v>-0.58866482870162107</v>
      </c>
      <c r="KD282" s="2">
        <v>0.35402701484072857</v>
      </c>
      <c r="KE282" s="2">
        <f t="shared" si="584"/>
        <v>-0.38159742994194912</v>
      </c>
      <c r="KF282" s="2">
        <f t="shared" si="585"/>
        <v>0.35590523857334389</v>
      </c>
      <c r="KG282" s="2">
        <f t="shared" si="652"/>
        <v>-46.995191520778768</v>
      </c>
      <c r="KH282" s="2" t="str">
        <f t="shared" si="653"/>
        <v>Relased</v>
      </c>
      <c r="KI282" s="7">
        <v>0.16615698239504401</v>
      </c>
      <c r="KJ282" s="7">
        <v>-0.397579968594932</v>
      </c>
      <c r="KK282" s="7">
        <v>-0.110578790067064</v>
      </c>
      <c r="KL282" s="7">
        <v>-8.2636300218647998E-2</v>
      </c>
      <c r="KM282" s="7">
        <v>0.26844704157750998</v>
      </c>
      <c r="KN282" s="7">
        <v>-0.479010281357654</v>
      </c>
      <c r="KO282" s="7">
        <v>-0.25443572532141867</v>
      </c>
      <c r="KP282" s="7">
        <v>9.4270156693070373E-2</v>
      </c>
      <c r="KQ282" s="7">
        <v>0.563736950989976</v>
      </c>
      <c r="KR282" s="7">
        <v>0.8349001689867811</v>
      </c>
      <c r="KS282" s="7">
        <f t="shared" si="586"/>
        <v>0.54370867943806944</v>
      </c>
      <c r="KT282" s="7">
        <f t="shared" si="587"/>
        <v>0.28036264569156599</v>
      </c>
      <c r="KU282" s="7">
        <f t="shared" si="654"/>
        <v>62.72216625179054</v>
      </c>
      <c r="KV282" s="7" t="str">
        <f t="shared" si="655"/>
        <v>alert</v>
      </c>
      <c r="KW282" s="2">
        <v>0.75336706336234505</v>
      </c>
      <c r="KX282" s="2">
        <v>0.36917232143126799</v>
      </c>
      <c r="KY282" s="2">
        <v>0.75837093519916499</v>
      </c>
      <c r="KZ282" s="2">
        <v>0.47411464928201502</v>
      </c>
      <c r="LA282" s="2">
        <v>3.1994291331556998E-2</v>
      </c>
      <c r="LB282" s="2">
        <v>-0.34002810328047101</v>
      </c>
      <c r="LC282" s="2">
        <v>0.96563311992190315</v>
      </c>
      <c r="LD282" s="2">
        <v>16.267880195957488</v>
      </c>
      <c r="LE282" s="2">
        <v>0.38419474193107706</v>
      </c>
      <c r="LF282" s="2">
        <v>1.0979441801124699</v>
      </c>
      <c r="LG282" s="2">
        <f t="shared" si="588"/>
        <v>0.41278469720498778</v>
      </c>
      <c r="LH282" s="2">
        <f t="shared" si="589"/>
        <v>0.36151815392818376</v>
      </c>
      <c r="LI282" s="2">
        <f t="shared" si="656"/>
        <v>48.78802117559767</v>
      </c>
      <c r="LJ282" s="2" t="str">
        <f t="shared" si="657"/>
        <v>excited</v>
      </c>
      <c r="LK282" s="4">
        <v>-1.2252937491802399E-2</v>
      </c>
      <c r="LL282" s="4">
        <v>-0.164985957075798</v>
      </c>
      <c r="LM282" s="4">
        <v>-0.15321425880755199</v>
      </c>
      <c r="LN282" s="4">
        <v>-1.42772829256144E-2</v>
      </c>
      <c r="LO282" s="4">
        <v>-0.20481041380015</v>
      </c>
      <c r="LP282" s="4">
        <v>-0.56757622896017101</v>
      </c>
      <c r="LQ282" s="4">
        <v>0.70585042521285535</v>
      </c>
      <c r="LR282" s="4">
        <v>1.9489516655058936E-2</v>
      </c>
      <c r="LS282" s="4">
        <v>0.1527330195839956</v>
      </c>
      <c r="LT282" s="4">
        <v>0.945004436761953</v>
      </c>
      <c r="LU282" s="4">
        <f t="shared" si="590"/>
        <v>0.14271895336966045</v>
      </c>
      <c r="LV282" s="4">
        <f t="shared" si="591"/>
        <v>0.68624352361545826</v>
      </c>
      <c r="LW282" s="4">
        <f t="shared" si="658"/>
        <v>11.748407018052676</v>
      </c>
      <c r="LX282" s="4" t="str">
        <f t="shared" si="659"/>
        <v>happy</v>
      </c>
      <c r="LY282" s="5">
        <v>0.550964537004211</v>
      </c>
      <c r="LZ282" s="5">
        <v>0.86918073157304498</v>
      </c>
      <c r="MA282" s="5">
        <v>0.11345696670003701</v>
      </c>
      <c r="MB282" s="5">
        <v>6.1671033615317103E-2</v>
      </c>
      <c r="MC282" s="5">
        <v>0.697260355218703</v>
      </c>
      <c r="MD282" s="5">
        <v>0.92613234403133904</v>
      </c>
      <c r="ME282" s="5">
        <v>9.0894651602393545E-2</v>
      </c>
      <c r="MF282" s="5">
        <v>3.4351130425848329E-2</v>
      </c>
      <c r="MG282" s="5">
        <v>-0.31821619456883399</v>
      </c>
      <c r="MH282" s="5">
        <v>0.12331696213782593</v>
      </c>
      <c r="MI282" s="5">
        <f t="shared" si="592"/>
        <v>-0.57417839856672614</v>
      </c>
      <c r="MJ282" s="5">
        <f t="shared" si="593"/>
        <v>-9.5399776928084545E-4</v>
      </c>
      <c r="MK282" s="5">
        <f t="shared" si="660"/>
        <v>-90.095196885991058</v>
      </c>
      <c r="ML282" s="5" t="str">
        <f t="shared" si="661"/>
        <v>Bored</v>
      </c>
      <c r="MM282" s="2">
        <v>0.31773732546204397</v>
      </c>
      <c r="MN282" s="2">
        <v>0.11258060233129299</v>
      </c>
      <c r="MO282" s="2">
        <v>-7.8000368273535695E-2</v>
      </c>
      <c r="MP282" s="2">
        <v>-0.111460661200383</v>
      </c>
      <c r="MQ282" s="2">
        <v>0.10976340405318</v>
      </c>
      <c r="MR282" s="2">
        <v>-8.2966788725604201E-2</v>
      </c>
      <c r="MS282" s="2">
        <v>-0.18245669045287086</v>
      </c>
      <c r="MT282" s="2">
        <v>-3.7638064007727627</v>
      </c>
      <c r="MU282" s="2">
        <v>0.20515672313075098</v>
      </c>
      <c r="MV282" s="2">
        <v>-0.44028151568183926</v>
      </c>
      <c r="MW282" s="2">
        <f t="shared" si="594"/>
        <v>0.48235359797356536</v>
      </c>
      <c r="MX282" s="2">
        <f t="shared" si="595"/>
        <v>-0.13967493082427607</v>
      </c>
      <c r="MY282" s="2">
        <f t="shared" si="662"/>
        <v>106.14940849033657</v>
      </c>
      <c r="MZ282" s="2" t="str">
        <f t="shared" si="663"/>
        <v>nervous</v>
      </c>
      <c r="NA282" s="7">
        <v>0.57306993580740695</v>
      </c>
      <c r="NB282" s="7">
        <v>-6.7011058004820004E-2</v>
      </c>
      <c r="NC282" s="7">
        <v>2.6314703337906101E-2</v>
      </c>
      <c r="ND282" s="7">
        <v>0.46542072567961701</v>
      </c>
      <c r="NE282" s="7">
        <v>0.771419341329598</v>
      </c>
      <c r="NF282" s="7">
        <v>-2.54712159024847E-2</v>
      </c>
      <c r="NG282" s="7">
        <v>1.9572267168944186E-2</v>
      </c>
      <c r="NH282" s="7">
        <v>-5.0325398156419654</v>
      </c>
      <c r="NI282" s="7">
        <v>0.64008099381222694</v>
      </c>
      <c r="NJ282" s="7">
        <v>0.97169608238618543</v>
      </c>
      <c r="NK282" s="7">
        <f t="shared" si="596"/>
        <v>0.93544963144837823</v>
      </c>
      <c r="NL282" s="7">
        <f t="shared" si="597"/>
        <v>0.30526918476249487</v>
      </c>
      <c r="NM282" s="7">
        <f t="shared" si="664"/>
        <v>71.926725761060311</v>
      </c>
      <c r="NN282" s="7" t="str">
        <f t="shared" si="665"/>
        <v>alert</v>
      </c>
      <c r="NO282" s="4">
        <v>0.36507229324707402</v>
      </c>
      <c r="NP282" s="4">
        <v>0.80608249878580196</v>
      </c>
      <c r="NQ282" s="4">
        <v>0.474833047210106</v>
      </c>
      <c r="NR282" s="4">
        <v>0.504374028204019</v>
      </c>
      <c r="NS282" s="4">
        <v>0.44094657714935698</v>
      </c>
      <c r="NT282" s="4">
        <v>0.64043430348552699</v>
      </c>
      <c r="NU282" s="4">
        <v>0.58910909489819374</v>
      </c>
      <c r="NV282" s="4">
        <v>0.3486817625706442</v>
      </c>
      <c r="NW282" s="4">
        <v>-0.44101020553872794</v>
      </c>
      <c r="NX282" s="4">
        <v>0.83610388829509841</v>
      </c>
      <c r="NY282" s="4">
        <f t="shared" si="598"/>
        <v>-0.55087858576171289</v>
      </c>
      <c r="NZ282" s="4">
        <f t="shared" si="599"/>
        <v>0.15120718222884144</v>
      </c>
      <c r="OA282" s="4">
        <f t="shared" si="666"/>
        <v>-74.651255344563339</v>
      </c>
      <c r="OB282" s="4" t="str">
        <f t="shared" si="667"/>
        <v>Calm</v>
      </c>
      <c r="OC282" s="1">
        <v>0.45536546848164899</v>
      </c>
      <c r="OD282" s="1">
        <v>0.51640058041134196</v>
      </c>
      <c r="OE282" s="1">
        <v>0.84863549183385001</v>
      </c>
      <c r="OF282" s="1">
        <v>0.63148493896600699</v>
      </c>
      <c r="OG282" s="1">
        <v>0.26945773301130499</v>
      </c>
      <c r="OH282" s="1">
        <v>0.22096224249098301</v>
      </c>
      <c r="OI282" s="1">
        <v>1.170817228374966</v>
      </c>
      <c r="OJ282" s="1">
        <v>0.85641005940661163</v>
      </c>
      <c r="OK282" s="1">
        <v>-6.1035111929692965E-2</v>
      </c>
      <c r="OL282" s="1">
        <v>1.5231242462997852</v>
      </c>
      <c r="OM282" s="1">
        <f t="shared" si="600"/>
        <v>-7.5975377551076861E-2</v>
      </c>
      <c r="ON282" s="1">
        <f t="shared" si="601"/>
        <v>-0.38972182117146481</v>
      </c>
      <c r="OO282" s="1">
        <f t="shared" si="668"/>
        <v>-168.96867713354627</v>
      </c>
      <c r="OP282" s="1" t="str">
        <f t="shared" si="669"/>
        <v>Sad</v>
      </c>
      <c r="OQ282" s="2">
        <v>1.13695546116437</v>
      </c>
      <c r="OR282" s="2">
        <v>0.67374218723479695</v>
      </c>
      <c r="OS282" s="2">
        <v>0.14426080877716499</v>
      </c>
      <c r="OT282" s="2">
        <v>0.212542025459515</v>
      </c>
      <c r="OU282" s="2">
        <v>1.2802506761789001</v>
      </c>
      <c r="OV282" s="2">
        <v>0.21590445289728299</v>
      </c>
      <c r="OW282" s="2">
        <v>5.968080526873093E-2</v>
      </c>
      <c r="OX282" s="2">
        <v>0.2389061183077815</v>
      </c>
      <c r="OY282" s="2">
        <v>0.46321327392957301</v>
      </c>
      <c r="OZ282" s="2">
        <v>0.1970526854950789</v>
      </c>
      <c r="PA282" s="2">
        <f t="shared" si="602"/>
        <v>0.34205994977699006</v>
      </c>
      <c r="PB282" s="2">
        <f t="shared" si="603"/>
        <v>-0.12162470890083343</v>
      </c>
      <c r="PC282" s="2">
        <f t="shared" si="670"/>
        <v>109.57363044172818</v>
      </c>
      <c r="PD282" s="2" t="str">
        <f t="shared" si="671"/>
        <v>nervous</v>
      </c>
      <c r="PE282" s="1">
        <v>0.62792154589688298</v>
      </c>
      <c r="PF282" s="1">
        <v>0.32300812807217</v>
      </c>
      <c r="PG282" s="1">
        <v>0.77717606831984398</v>
      </c>
      <c r="PH282" s="1">
        <v>1.2793394038486099</v>
      </c>
      <c r="PI282" s="1">
        <v>0.41062668713961498</v>
      </c>
      <c r="PJ282" s="1">
        <v>0.23948372957428199</v>
      </c>
      <c r="PK282" s="1">
        <v>0.74832929622107547</v>
      </c>
      <c r="PL282" s="1">
        <v>2.2744140852128112</v>
      </c>
      <c r="PM282" s="1">
        <v>0.30491341782471298</v>
      </c>
      <c r="PN282" s="1">
        <v>2.1626367632264896</v>
      </c>
      <c r="PO282" s="1">
        <f t="shared" si="604"/>
        <v>0.5413674076624535</v>
      </c>
      <c r="PP282" s="1">
        <f t="shared" si="605"/>
        <v>0.33902120709219519</v>
      </c>
      <c r="PQ282" s="1">
        <f t="shared" si="672"/>
        <v>57.943914144538084</v>
      </c>
      <c r="PR282" s="1" t="str">
        <f t="shared" si="673"/>
        <v>excited</v>
      </c>
      <c r="PS282" s="4">
        <v>0.52429316603956999</v>
      </c>
      <c r="PT282" s="4">
        <v>0.55968819985930496</v>
      </c>
      <c r="PU282" s="4">
        <v>0.44961613815033702</v>
      </c>
      <c r="PV282" s="4">
        <v>0.137590070414397</v>
      </c>
      <c r="PW282" s="4">
        <v>0.30123957902241899</v>
      </c>
      <c r="PX282" s="4">
        <v>0.38887267537382197</v>
      </c>
      <c r="PY282" s="4">
        <v>0.54463755779496736</v>
      </c>
      <c r="PZ282" s="4">
        <v>0.14505138679748056</v>
      </c>
      <c r="QA282" s="4">
        <v>-3.5395033819734967E-2</v>
      </c>
      <c r="QB282" s="4">
        <v>0.5417124565400645</v>
      </c>
      <c r="QC282" s="4">
        <f t="shared" si="606"/>
        <v>0.164545715007274</v>
      </c>
      <c r="QD282" s="4">
        <f t="shared" si="607"/>
        <v>-7.7233666759178754E-2</v>
      </c>
      <c r="QE282" s="4">
        <f t="shared" si="674"/>
        <v>115.14419297380104</v>
      </c>
      <c r="QF282" s="4" t="str">
        <f t="shared" si="675"/>
        <v>nervous</v>
      </c>
      <c r="QG282" s="2">
        <v>0.75504639166675502</v>
      </c>
      <c r="QH282" s="2">
        <v>0.86972406159822102</v>
      </c>
      <c r="QI282" s="2">
        <v>0.27241859478313302</v>
      </c>
      <c r="QJ282" s="2">
        <v>0.36333032043914398</v>
      </c>
      <c r="QK282" s="2">
        <v>0.43708221354355697</v>
      </c>
      <c r="QL282" s="2">
        <v>0.65478208148684502</v>
      </c>
      <c r="QM282" s="2">
        <v>0.2285144350974396</v>
      </c>
      <c r="QN282" s="2">
        <v>0.2383265702714</v>
      </c>
      <c r="QO282" s="2">
        <v>-0.114677669931466</v>
      </c>
      <c r="QP282" s="2">
        <v>0.39128537446304473</v>
      </c>
      <c r="QQ282" s="2">
        <f t="shared" si="608"/>
        <v>-6.9981432307286595E-2</v>
      </c>
      <c r="QR282" s="2">
        <f t="shared" si="609"/>
        <v>0.12417773756846562</v>
      </c>
      <c r="QS282" s="2">
        <f t="shared" si="676"/>
        <v>-29.403807750719814</v>
      </c>
      <c r="QT282" s="2" t="str">
        <f t="shared" si="677"/>
        <v>Contented</v>
      </c>
      <c r="QU282" s="4">
        <v>0.90235382237371797</v>
      </c>
      <c r="QV282" s="4">
        <v>-0.26619239003369899</v>
      </c>
      <c r="QW282" s="4">
        <v>0.26982475689532898</v>
      </c>
      <c r="QX282" s="4">
        <v>-0.20900382885104701</v>
      </c>
      <c r="QY282" s="4">
        <v>1.0506052527679299</v>
      </c>
      <c r="QZ282" s="4">
        <v>-0.15779138896706901</v>
      </c>
      <c r="RA282" s="4">
        <v>0.13816201288076588</v>
      </c>
      <c r="RB282" s="4">
        <v>0.49295241752790836</v>
      </c>
      <c r="RC282" s="4">
        <v>1.1685462124074171</v>
      </c>
      <c r="RD282" s="4">
        <v>9.5606122836717433E-2</v>
      </c>
      <c r="RE282" s="4">
        <f t="shared" si="610"/>
        <v>0.67118948200456385</v>
      </c>
      <c r="RF282" s="4">
        <f t="shared" si="611"/>
        <v>4.857476842339481E-2</v>
      </c>
      <c r="RG282" s="4">
        <f t="shared" si="678"/>
        <v>85.8606540347063</v>
      </c>
      <c r="RH282" s="4" t="str">
        <f t="shared" si="679"/>
        <v>alert</v>
      </c>
    </row>
    <row r="283" spans="1:476" x14ac:dyDescent="0.3">
      <c r="A283" s="1">
        <v>2.4330736663976602E-2</v>
      </c>
      <c r="B283" s="1">
        <v>9.38078163062111E-2</v>
      </c>
      <c r="C283" s="1">
        <v>0.41589658717662598</v>
      </c>
      <c r="D283" s="1">
        <v>3.00668056102198E-2</v>
      </c>
      <c r="E283" s="1">
        <v>2.8334866867430499E-2</v>
      </c>
      <c r="F283" s="1">
        <v>5.4689045951301203E-2</v>
      </c>
      <c r="G283" s="1">
        <v>7.8969300509127605</v>
      </c>
      <c r="H283" s="1">
        <v>0.20247434964706637</v>
      </c>
      <c r="I283" s="1">
        <v>0.13937020743168799</v>
      </c>
      <c r="J283" s="1">
        <v>0.38621083421203178</v>
      </c>
      <c r="K283" s="17">
        <f t="shared" si="544"/>
        <v>1.1099277253708628E-2</v>
      </c>
      <c r="L283" s="18">
        <f t="shared" si="545"/>
        <v>0.11982650868807099</v>
      </c>
      <c r="M283" s="18">
        <f t="shared" si="612"/>
        <v>5.2920866786778022</v>
      </c>
      <c r="N283" s="18" t="str">
        <f t="shared" si="613"/>
        <v>happy</v>
      </c>
      <c r="O283" s="9">
        <v>-0.22180115379826601</v>
      </c>
      <c r="P283" s="9">
        <v>-9.2203798696743305E-2</v>
      </c>
      <c r="Q283" s="9">
        <v>-6.0529047802210197E-2</v>
      </c>
      <c r="R283" s="9">
        <v>-4.8253262897080098E-3</v>
      </c>
      <c r="S283" s="9">
        <v>0.15283612733285401</v>
      </c>
      <c r="T283" s="9">
        <v>-9.7330102997448903E-2</v>
      </c>
      <c r="U283" s="9">
        <v>0.87767743890546179</v>
      </c>
      <c r="V283" s="9">
        <v>2.5458908652097198E-2</v>
      </c>
      <c r="W283" s="9">
        <v>-0.1295973551015227</v>
      </c>
      <c r="X283" s="9">
        <v>0.20813166662699983</v>
      </c>
      <c r="Y283" s="9">
        <f t="shared" si="546"/>
        <v>0.13187897892891964</v>
      </c>
      <c r="Z283" s="9">
        <f t="shared" si="547"/>
        <v>7.1877203735899675E-2</v>
      </c>
      <c r="AA283" s="9">
        <f t="shared" si="614"/>
        <v>61.408557388655097</v>
      </c>
      <c r="AB283" s="9" t="str">
        <f t="shared" si="615"/>
        <v>alert</v>
      </c>
      <c r="AC283" s="2">
        <v>9.5837444319197093E-2</v>
      </c>
      <c r="AD283" s="2">
        <v>0.29498402481609398</v>
      </c>
      <c r="AE283" s="2">
        <v>0.113577476799106</v>
      </c>
      <c r="AF283" s="2">
        <v>4.7622987168763897E-2</v>
      </c>
      <c r="AG283" s="2">
        <v>0.37975980513782998</v>
      </c>
      <c r="AH283" s="2">
        <v>0.73345882706532695</v>
      </c>
      <c r="AI283" s="2">
        <v>0.23881020533397423</v>
      </c>
      <c r="AJ283" s="2">
        <v>4.6305914890305257E-2</v>
      </c>
      <c r="AK283" s="2">
        <v>-0.19914658049689687</v>
      </c>
      <c r="AL283" s="2">
        <v>0.41246573358554922</v>
      </c>
      <c r="AM283" s="2">
        <f t="shared" si="548"/>
        <v>-2.4921513008473783E-2</v>
      </c>
      <c r="AN283" s="2">
        <f t="shared" si="549"/>
        <v>7.1267803591471113E-2</v>
      </c>
      <c r="AO283" s="2">
        <f t="shared" si="616"/>
        <v>-19.274131648179996</v>
      </c>
      <c r="AP283" s="2" t="str">
        <f t="shared" si="617"/>
        <v>Contented</v>
      </c>
      <c r="AQ283" s="9">
        <v>0.75765084440093899</v>
      </c>
      <c r="AR283" s="9">
        <v>0.59822863912539803</v>
      </c>
      <c r="AS283" s="9">
        <v>0.21487967565441701</v>
      </c>
      <c r="AT283" s="9">
        <v>9.2871235147582901E-2</v>
      </c>
      <c r="AU283" s="9">
        <v>0.68776740435470396</v>
      </c>
      <c r="AV283" s="9">
        <v>0.54118618312820699</v>
      </c>
      <c r="AW283" s="9">
        <v>0.1486626281627525</v>
      </c>
      <c r="AX283" s="9">
        <v>8.150783484095496E-2</v>
      </c>
      <c r="AY283" s="9">
        <v>0.15942220527554096</v>
      </c>
      <c r="AZ283" s="9">
        <v>0.22697512171333187</v>
      </c>
      <c r="BA283" s="9">
        <f t="shared" si="550"/>
        <v>0.28090620180512582</v>
      </c>
      <c r="BB283" s="9">
        <f t="shared" si="551"/>
        <v>0.13082911932512875</v>
      </c>
      <c r="BC283" s="9">
        <f t="shared" si="618"/>
        <v>65.026743806938654</v>
      </c>
      <c r="BD283" s="9" t="str">
        <f t="shared" si="619"/>
        <v>alert</v>
      </c>
      <c r="BE283" s="4">
        <v>0.54323401945996797</v>
      </c>
      <c r="BF283" s="4">
        <v>0.78486911410021698</v>
      </c>
      <c r="BG283" s="4">
        <v>0.207180354362234</v>
      </c>
      <c r="BH283" s="4">
        <v>0.15215474816410501</v>
      </c>
      <c r="BI283" s="4">
        <v>0.56813413365980603</v>
      </c>
      <c r="BJ283" s="4">
        <v>0.75330924378445996</v>
      </c>
      <c r="BK283" s="4">
        <v>0.18641919311854338</v>
      </c>
      <c r="BL283" s="4">
        <v>9.8918794029419471E-2</v>
      </c>
      <c r="BM283" s="4">
        <v>-0.24163509464024902</v>
      </c>
      <c r="BN283" s="4">
        <v>0.27056264942549002</v>
      </c>
      <c r="BO283" s="4">
        <f t="shared" si="552"/>
        <v>-0.22779288556605459</v>
      </c>
      <c r="BP283" s="4">
        <f t="shared" si="553"/>
        <v>0.10526655599435308</v>
      </c>
      <c r="BQ283" s="4">
        <f t="shared" si="620"/>
        <v>-65.197623465663426</v>
      </c>
      <c r="BR283" s="4" t="str">
        <f t="shared" si="621"/>
        <v>Calm</v>
      </c>
      <c r="BS283" s="5">
        <v>2.6160623351087799E-2</v>
      </c>
      <c r="BT283" s="5">
        <v>1.1719790529760601</v>
      </c>
      <c r="BU283" s="5">
        <v>0.542887978527541</v>
      </c>
      <c r="BV283" s="5">
        <v>4.88353589961531E-2</v>
      </c>
      <c r="BW283" s="5">
        <v>4.3159133116995103E-2</v>
      </c>
      <c r="BX283" s="5">
        <v>0.82982136221591196</v>
      </c>
      <c r="BY283" s="5">
        <v>7.8316486697050713</v>
      </c>
      <c r="BZ283" s="5">
        <v>2.4395718287164907E-2</v>
      </c>
      <c r="CA283" s="5">
        <v>-1.1458184296249723</v>
      </c>
      <c r="CB283" s="5">
        <v>0.49386841051587554</v>
      </c>
      <c r="CC283" s="5">
        <f t="shared" si="554"/>
        <v>-0.97654528987285283</v>
      </c>
      <c r="CD283" s="5">
        <f t="shared" si="555"/>
        <v>0.10574289835266826</v>
      </c>
      <c r="CE283" s="5">
        <f t="shared" si="622"/>
        <v>-83.819940886799884</v>
      </c>
      <c r="CF283" s="5" t="str">
        <f t="shared" si="623"/>
        <v>Calm</v>
      </c>
      <c r="CG283" s="4">
        <v>0.32733195094976503</v>
      </c>
      <c r="CH283" s="4">
        <v>0.72781178618016196</v>
      </c>
      <c r="CI283" s="4">
        <v>0.32341962565492</v>
      </c>
      <c r="CJ283" s="4">
        <v>0.50027226937541902</v>
      </c>
      <c r="CK283" s="4">
        <v>0.48304568474484799</v>
      </c>
      <c r="CL283" s="4">
        <v>0.88217955738869802</v>
      </c>
      <c r="CM283" s="4">
        <v>0.39909742249698404</v>
      </c>
      <c r="CN283" s="4">
        <v>0.31072978831455572</v>
      </c>
      <c r="CO283" s="4">
        <v>-0.40047983523039693</v>
      </c>
      <c r="CP283" s="4">
        <v>0.78064425352212674</v>
      </c>
      <c r="CQ283" s="4">
        <f t="shared" si="556"/>
        <v>-0.10610194124722683</v>
      </c>
      <c r="CR283" s="4">
        <f t="shared" si="557"/>
        <v>-0.54316896495415457</v>
      </c>
      <c r="CS283" s="4">
        <f t="shared" si="624"/>
        <v>-168.94709478091866</v>
      </c>
      <c r="CT283" s="4" t="str">
        <f t="shared" si="625"/>
        <v>Sad</v>
      </c>
      <c r="CU283" s="2">
        <v>0.18592361524210499</v>
      </c>
      <c r="CV283" s="2">
        <v>0.59582147788545503</v>
      </c>
      <c r="CW283" s="2">
        <v>1.25609937708552E-2</v>
      </c>
      <c r="CX283" s="2">
        <v>0.12833865292678701</v>
      </c>
      <c r="CY283" s="2">
        <v>-0.24574306248869199</v>
      </c>
      <c r="CZ283" s="2">
        <v>0.16440323594336501</v>
      </c>
      <c r="DA283" s="2">
        <v>-0.2099817759779094</v>
      </c>
      <c r="DB283" s="2">
        <v>0.16881673351609172</v>
      </c>
      <c r="DC283" s="2">
        <v>-0.40989786264335004</v>
      </c>
      <c r="DD283" s="2">
        <v>0.18023732791713365</v>
      </c>
      <c r="DE283" s="2">
        <f t="shared" si="558"/>
        <v>-0.48649453188250757</v>
      </c>
      <c r="DF283" s="2">
        <f t="shared" si="559"/>
        <v>0.21609102535918923</v>
      </c>
      <c r="DG283" s="2">
        <f t="shared" si="626"/>
        <v>-66.050175984789973</v>
      </c>
      <c r="DH283" s="2" t="str">
        <f t="shared" si="627"/>
        <v>Calm</v>
      </c>
      <c r="DI283" s="7">
        <v>0.117485329703477</v>
      </c>
      <c r="DJ283" s="7">
        <v>0.54786331272117905</v>
      </c>
      <c r="DK283" s="7">
        <v>0.31121400566344698</v>
      </c>
      <c r="DL283" s="7">
        <v>-0.184120188353945</v>
      </c>
      <c r="DM283" s="7">
        <v>0.122947350590995</v>
      </c>
      <c r="DN283" s="7">
        <v>1.0330719826089501</v>
      </c>
      <c r="DO283" s="7">
        <v>1.294391449957156</v>
      </c>
      <c r="DP283" s="7">
        <v>-0.11646282355629062</v>
      </c>
      <c r="DQ283" s="7">
        <v>-0.43037798301770203</v>
      </c>
      <c r="DR283" s="7">
        <v>0.19101837624008386</v>
      </c>
      <c r="DS283" s="7">
        <f t="shared" si="560"/>
        <v>-0.44359590950076766</v>
      </c>
      <c r="DT283" s="7">
        <f t="shared" si="561"/>
        <v>4.3423055807356281E-2</v>
      </c>
      <c r="DU283" s="7">
        <f t="shared" si="628"/>
        <v>-84.409198903120284</v>
      </c>
      <c r="DV283" s="7" t="str">
        <f t="shared" si="629"/>
        <v>Calm</v>
      </c>
      <c r="DW283" s="9">
        <v>0.41786533633358902</v>
      </c>
      <c r="DX283" s="9">
        <v>0.66893951991855705</v>
      </c>
      <c r="DY283" s="9">
        <v>-7.2946824690616099E-2</v>
      </c>
      <c r="DZ283" s="9">
        <v>3.1076516508665802E-3</v>
      </c>
      <c r="EA283" s="9">
        <v>0.47687302932578701</v>
      </c>
      <c r="EB283" s="9">
        <v>0.47519494143490598</v>
      </c>
      <c r="EC283" s="9">
        <v>-8.1528665239316137E-2</v>
      </c>
      <c r="ED283" s="9">
        <v>2.7161594688707817E-3</v>
      </c>
      <c r="EE283" s="9">
        <v>-0.25107418358496802</v>
      </c>
      <c r="EF283" s="9">
        <v>-6.4261005679152355E-2</v>
      </c>
      <c r="EG283" s="9">
        <f t="shared" si="562"/>
        <v>-6.7006366231952774E-2</v>
      </c>
      <c r="EH283" s="9">
        <f t="shared" si="563"/>
        <v>-5.993233546226473E-2</v>
      </c>
      <c r="EI283" s="9">
        <f t="shared" si="630"/>
        <v>-131.81032417543764</v>
      </c>
      <c r="EJ283" s="9" t="str">
        <f t="shared" si="631"/>
        <v>Depressed</v>
      </c>
      <c r="EK283" s="1">
        <v>0.46661879720715499</v>
      </c>
      <c r="EL283" s="1">
        <v>0.48238684852188701</v>
      </c>
      <c r="EM283" s="1">
        <v>6.0496854593995897E-2</v>
      </c>
      <c r="EN283" s="1">
        <v>0.131799125944627</v>
      </c>
      <c r="EO283" s="1">
        <v>0.44714575009541202</v>
      </c>
      <c r="EP283" s="1">
        <v>0.19126872671581499</v>
      </c>
      <c r="EQ283" s="1">
        <v>6.6206173978387114E-2</v>
      </c>
      <c r="ER283" s="1">
        <v>0.19564764367625276</v>
      </c>
      <c r="ES283" s="1">
        <v>-1.5768051314732023E-2</v>
      </c>
      <c r="ET283" s="1">
        <v>0.20262891101232375</v>
      </c>
      <c r="EU283" s="1">
        <f t="shared" si="564"/>
        <v>-0.30760794690611704</v>
      </c>
      <c r="EV283" s="1">
        <f t="shared" si="565"/>
        <v>-3.1971601920653958E-2</v>
      </c>
      <c r="EW283" s="1">
        <f t="shared" si="632"/>
        <v>-95.933799872364219</v>
      </c>
      <c r="EX283" s="1" t="str">
        <f t="shared" si="633"/>
        <v>Bored</v>
      </c>
      <c r="EY283" s="2">
        <v>1.27426652260901</v>
      </c>
      <c r="EZ283" s="2">
        <v>0.53093308077152501</v>
      </c>
      <c r="FA283" s="2">
        <v>0.32310343358995403</v>
      </c>
      <c r="FB283" s="2">
        <v>0.29109786860976</v>
      </c>
      <c r="FC283" s="2">
        <v>1.0222886554675299</v>
      </c>
      <c r="FD283" s="2">
        <v>0.26983240849226098</v>
      </c>
      <c r="FE283" s="2">
        <v>0.14069047270206089</v>
      </c>
      <c r="FF283" s="2">
        <v>0.36352449314142127</v>
      </c>
      <c r="FG283" s="2">
        <v>0.74333344183748495</v>
      </c>
      <c r="FH283" s="2">
        <v>0.34024010477817551</v>
      </c>
      <c r="FI283" s="2">
        <f t="shared" si="566"/>
        <v>0.61750417903542099</v>
      </c>
      <c r="FJ283" s="2">
        <f t="shared" si="567"/>
        <v>-0.2813585493617754</v>
      </c>
      <c r="FK283" s="2">
        <f t="shared" si="634"/>
        <v>114.49582663719688</v>
      </c>
      <c r="FL283" s="2" t="str">
        <f t="shared" si="635"/>
        <v>nervous</v>
      </c>
      <c r="FM283" s="7">
        <v>0.622886861144894</v>
      </c>
      <c r="FN283" s="7">
        <v>0.91808972470475203</v>
      </c>
      <c r="FO283" s="7">
        <v>8.2689994923114005E-2</v>
      </c>
      <c r="FP283" s="7">
        <v>6.2862145993731799E-2</v>
      </c>
      <c r="FQ283" s="7">
        <v>0.451298504879655</v>
      </c>
      <c r="FR283" s="7">
        <v>0.78737508686147595</v>
      </c>
      <c r="FS283" s="7">
        <v>7.6979260319977427E-2</v>
      </c>
      <c r="FT283" s="7">
        <v>3.6859245390118492E-2</v>
      </c>
      <c r="FU283" s="7">
        <v>-0.29520286355985803</v>
      </c>
      <c r="FV283" s="7">
        <v>9.4454479226621701E-2</v>
      </c>
      <c r="FW283" s="7">
        <f t="shared" si="568"/>
        <v>-0.47052285731818921</v>
      </c>
      <c r="FX283" s="7">
        <f t="shared" si="569"/>
        <v>0.20685635351326415</v>
      </c>
      <c r="FY283" s="7">
        <f t="shared" si="636"/>
        <v>-66.268229080016695</v>
      </c>
      <c r="FZ283" s="7" t="str">
        <f t="shared" si="637"/>
        <v>Calm</v>
      </c>
      <c r="GA283" s="4">
        <v>0.72122672361181195</v>
      </c>
      <c r="GB283" s="4">
        <v>0.89599819636764599</v>
      </c>
      <c r="GC283" s="4">
        <v>0.41334240647336601</v>
      </c>
      <c r="GD283" s="4">
        <v>0.437745720142452</v>
      </c>
      <c r="GE283" s="4">
        <v>0.81892086137221698</v>
      </c>
      <c r="GF283" s="4">
        <v>0.904079642867892</v>
      </c>
      <c r="GG283" s="4">
        <v>0.26837844015945544</v>
      </c>
      <c r="GH283" s="4">
        <v>0.2431815505980314</v>
      </c>
      <c r="GI283" s="4">
        <v>-0.17477147275583405</v>
      </c>
      <c r="GJ283" s="4">
        <v>0.52626453877957102</v>
      </c>
      <c r="GK283" s="4">
        <f t="shared" si="570"/>
        <v>2.2799414707046939E-2</v>
      </c>
      <c r="GL283" s="4">
        <f t="shared" si="571"/>
        <v>-0.70353907067307953</v>
      </c>
      <c r="GM283" s="4">
        <f t="shared" si="638"/>
        <v>178.14387958552007</v>
      </c>
      <c r="GN283" s="4" t="str">
        <f t="shared" si="639"/>
        <v>Upset</v>
      </c>
      <c r="GO283" s="5">
        <v>0.42580535019768401</v>
      </c>
      <c r="GP283" s="5">
        <v>0.108709242680418</v>
      </c>
      <c r="GQ283" s="5">
        <v>0.56601417506316798</v>
      </c>
      <c r="GR283" s="5">
        <v>0.42472765953282798</v>
      </c>
      <c r="GS283" s="5">
        <v>0.31713447306892101</v>
      </c>
      <c r="GT283" s="5">
        <v>-0.23988704089957899</v>
      </c>
      <c r="GU283" s="5">
        <v>0.76185736359437684</v>
      </c>
      <c r="GV283" s="5">
        <v>-3.2378014061741474</v>
      </c>
      <c r="GW283" s="5">
        <v>0.31709610751726602</v>
      </c>
      <c r="GX283" s="5">
        <v>1.853535614923685</v>
      </c>
      <c r="GY283" s="5">
        <f t="shared" si="572"/>
        <v>0.62364953587568328</v>
      </c>
      <c r="GZ283" s="5">
        <f t="shared" si="573"/>
        <v>0.6192462073927345</v>
      </c>
      <c r="HA283" s="5">
        <f t="shared" si="640"/>
        <v>45.202986520563591</v>
      </c>
      <c r="HB283" s="5" t="str">
        <f t="shared" si="641"/>
        <v>excited</v>
      </c>
      <c r="HC283" s="2">
        <v>0.26664772537009301</v>
      </c>
      <c r="HD283" s="2">
        <v>8.4709664884172295E-2</v>
      </c>
      <c r="HE283" s="2">
        <v>0.17926422775057299</v>
      </c>
      <c r="HF283" s="2">
        <v>0.144921329138994</v>
      </c>
      <c r="HG283" s="2">
        <v>0.352289456471715</v>
      </c>
      <c r="HH283" s="2">
        <v>-0.15670795551085101</v>
      </c>
      <c r="HI283" s="2">
        <v>0.28963234559139883</v>
      </c>
      <c r="HJ283" s="2">
        <v>-2.0128440255676558</v>
      </c>
      <c r="HK283" s="2">
        <v>0.18193806048592071</v>
      </c>
      <c r="HL283" s="2">
        <v>0.92266611114957608</v>
      </c>
      <c r="HM283" s="2">
        <f t="shared" si="574"/>
        <v>0.16187953669155886</v>
      </c>
      <c r="HN283" s="2">
        <f t="shared" si="575"/>
        <v>0.30731775191987598</v>
      </c>
      <c r="HO283" s="2">
        <f t="shared" si="642"/>
        <v>27.778005914083032</v>
      </c>
      <c r="HP283" s="2" t="str">
        <f t="shared" si="643"/>
        <v>happy</v>
      </c>
      <c r="HQ283" s="4">
        <v>0.55284022878371097</v>
      </c>
      <c r="HR283" s="4">
        <v>0.77446494941019395</v>
      </c>
      <c r="HS283" s="4">
        <v>0.19964369019592301</v>
      </c>
      <c r="HT283" s="4">
        <v>0.55813586267989401</v>
      </c>
      <c r="HU283" s="4">
        <v>0.55264627706192804</v>
      </c>
      <c r="HV283" s="4">
        <v>0.735833534648483</v>
      </c>
      <c r="HW283" s="4">
        <v>0.18059351167132165</v>
      </c>
      <c r="HX283" s="4">
        <v>0.36955334893801678</v>
      </c>
      <c r="HY283" s="4">
        <v>-0.22162472062648297</v>
      </c>
      <c r="HZ283" s="4">
        <v>0.57091584160542885</v>
      </c>
      <c r="IA283" s="4">
        <f t="shared" si="576"/>
        <v>-3.8556462839344108E-2</v>
      </c>
      <c r="IB283" s="4">
        <f t="shared" si="577"/>
        <v>-0.2874433734560079</v>
      </c>
      <c r="IC283" s="4">
        <f t="shared" si="644"/>
        <v>-172.36018341432245</v>
      </c>
      <c r="ID283" s="4" t="str">
        <f t="shared" si="645"/>
        <v>Sad</v>
      </c>
      <c r="IE283" s="5">
        <v>0.18037855632492</v>
      </c>
      <c r="IF283" s="5">
        <v>8.5369505824387806E-2</v>
      </c>
      <c r="IG283" s="5">
        <v>-5.34404990943535E-2</v>
      </c>
      <c r="IH283" s="5">
        <v>0.29667475717666703</v>
      </c>
      <c r="II283" s="5">
        <v>-4.90529336313184E-2</v>
      </c>
      <c r="IJ283" s="5">
        <v>0.31330392903409798</v>
      </c>
      <c r="IK283" s="5">
        <v>-0.40693124462875446</v>
      </c>
      <c r="IL283" s="5">
        <v>0.74415481754377621</v>
      </c>
      <c r="IM283" s="5">
        <v>9.5009050500532197E-2</v>
      </c>
      <c r="IN283" s="5">
        <v>0.91528139891253424</v>
      </c>
      <c r="IO283" s="5">
        <f t="shared" si="578"/>
        <v>-8.1255170247588215E-2</v>
      </c>
      <c r="IP283" s="5">
        <f t="shared" si="579"/>
        <v>-4.4165924744975937E-2</v>
      </c>
      <c r="IQ283" s="5">
        <f t="shared" si="646"/>
        <v>-118.52611578433321</v>
      </c>
      <c r="IR283" s="5" t="str">
        <f t="shared" si="647"/>
        <v>Bored</v>
      </c>
      <c r="IS283" s="4">
        <v>0.38824402998194302</v>
      </c>
      <c r="IT283" s="4">
        <v>0.41636842030347998</v>
      </c>
      <c r="IU283" s="4">
        <v>0.61956300271965703</v>
      </c>
      <c r="IV283" s="4">
        <v>0.72074630727646405</v>
      </c>
      <c r="IW283" s="4">
        <v>0.22285727794097801</v>
      </c>
      <c r="IX283" s="4">
        <v>0.32043302997957801</v>
      </c>
      <c r="IY283" s="4">
        <v>1.0138466317892472</v>
      </c>
      <c r="IZ283" s="4">
        <v>0.97820967507538703</v>
      </c>
      <c r="JA283" s="4">
        <v>-2.8124390321536963E-2</v>
      </c>
      <c r="JB283" s="4">
        <v>1.6657824639932783</v>
      </c>
      <c r="JC283" s="4">
        <f t="shared" si="580"/>
        <v>3.1210453988139708E-3</v>
      </c>
      <c r="JD283" s="4">
        <f t="shared" si="581"/>
        <v>3.7235029253734897E-3</v>
      </c>
      <c r="JE283" s="4">
        <f t="shared" si="648"/>
        <v>39.969786128404344</v>
      </c>
      <c r="JF283" s="4" t="str">
        <f t="shared" si="649"/>
        <v>excited</v>
      </c>
      <c r="JG283" s="5">
        <v>0.113426000824663</v>
      </c>
      <c r="JH283" s="5">
        <v>-0.101275116278956</v>
      </c>
      <c r="JI283" s="5">
        <v>-2.97222581441519E-2</v>
      </c>
      <c r="JJ283" s="5">
        <v>-0.18285212925049801</v>
      </c>
      <c r="JK283" s="5">
        <v>9.70996152902346E-2</v>
      </c>
      <c r="JL283" s="5">
        <v>0.145354975857243</v>
      </c>
      <c r="JM283" s="5">
        <v>-0.14118119539396345</v>
      </c>
      <c r="JN283" s="5">
        <v>-4.1482012647011226</v>
      </c>
      <c r="JO283" s="5">
        <v>-0.99530408736980269</v>
      </c>
      <c r="JP283" s="5">
        <v>0.3203064843362417</v>
      </c>
      <c r="JQ283" s="5">
        <f t="shared" si="582"/>
        <v>-0.71811593563977882</v>
      </c>
      <c r="JR283" s="5">
        <f t="shared" si="583"/>
        <v>0.21305853253036</v>
      </c>
      <c r="JS283" s="5">
        <f t="shared" si="650"/>
        <v>-73.474851341868089</v>
      </c>
      <c r="JT283" s="5" t="str">
        <f t="shared" si="651"/>
        <v>Calm</v>
      </c>
      <c r="JU283" s="2">
        <v>-7.1695969888614999E-2</v>
      </c>
      <c r="JV283" s="2">
        <v>0.51696885881300603</v>
      </c>
      <c r="JW283" s="2">
        <v>-5.4589013655975502E-2</v>
      </c>
      <c r="JX283" s="2">
        <v>0.21222764531138499</v>
      </c>
      <c r="JY283" s="2">
        <v>-0.16541219830710199</v>
      </c>
      <c r="JZ283" s="2">
        <v>0.64942089491070498</v>
      </c>
      <c r="KA283" s="2">
        <v>0.23022831339541161</v>
      </c>
      <c r="KB283" s="2">
        <v>0.18195259743481634</v>
      </c>
      <c r="KC283" s="2">
        <v>-0.58866482870162107</v>
      </c>
      <c r="KD283" s="2">
        <v>0.35402701484072857</v>
      </c>
      <c r="KE283" s="2">
        <f t="shared" si="584"/>
        <v>-0.38159742994194912</v>
      </c>
      <c r="KF283" s="2">
        <f t="shared" si="585"/>
        <v>0.35590523857334389</v>
      </c>
      <c r="KG283" s="2">
        <f t="shared" si="652"/>
        <v>-46.995191520778768</v>
      </c>
      <c r="KH283" s="2" t="str">
        <f t="shared" si="653"/>
        <v>Relased</v>
      </c>
      <c r="KI283" s="7">
        <v>0.18146995322641801</v>
      </c>
      <c r="KJ283" s="7">
        <v>-0.33460522667284998</v>
      </c>
      <c r="KK283" s="7">
        <v>-9.4127358847613293E-2</v>
      </c>
      <c r="KL283" s="7">
        <v>-8.9577354290145295E-2</v>
      </c>
      <c r="KM283" s="7">
        <v>0.35561857915762102</v>
      </c>
      <c r="KN283" s="7">
        <v>-0.53965318256165595</v>
      </c>
      <c r="KO283" s="7">
        <v>-0.17525482890092428</v>
      </c>
      <c r="KP283" s="7">
        <v>0.10246095816061815</v>
      </c>
      <c r="KQ283" s="7">
        <v>0.51607517989926799</v>
      </c>
      <c r="KR283" s="7">
        <v>1.1996237640312184</v>
      </c>
      <c r="KS283" s="7">
        <f t="shared" si="586"/>
        <v>0.49747909348658648</v>
      </c>
      <c r="KT283" s="7">
        <f t="shared" si="587"/>
        <v>0.40326849186638114</v>
      </c>
      <c r="KU283" s="7">
        <f t="shared" si="654"/>
        <v>50.970945681720053</v>
      </c>
      <c r="KV283" s="7" t="str">
        <f t="shared" si="655"/>
        <v>excited</v>
      </c>
      <c r="KW283" s="2">
        <v>0.81504013676015896</v>
      </c>
      <c r="KX283" s="2">
        <v>0.45365845199927102</v>
      </c>
      <c r="KY283" s="2">
        <v>0.77495619158370399</v>
      </c>
      <c r="KZ283" s="2">
        <v>0.46283605422930602</v>
      </c>
      <c r="LA283" s="2">
        <v>0.15241045469088099</v>
      </c>
      <c r="LB283" s="2">
        <v>-0.29528202804380399</v>
      </c>
      <c r="LC283" s="2">
        <v>0.8010292188889756</v>
      </c>
      <c r="LD283" s="2">
        <v>2.922379749901717</v>
      </c>
      <c r="LE283" s="2">
        <v>0.36138168476088794</v>
      </c>
      <c r="LF283" s="2">
        <v>0.97563933370758993</v>
      </c>
      <c r="LG283" s="2">
        <f t="shared" si="588"/>
        <v>0.39179002150975228</v>
      </c>
      <c r="LH283" s="2">
        <f t="shared" si="589"/>
        <v>0.32041466760642434</v>
      </c>
      <c r="LI283" s="2">
        <f t="shared" si="656"/>
        <v>50.722929763788848</v>
      </c>
      <c r="LJ283" s="2" t="str">
        <f t="shared" si="657"/>
        <v>excited</v>
      </c>
      <c r="LK283" s="4">
        <v>-0.130427290656702</v>
      </c>
      <c r="LL283" s="4">
        <v>-0.15213171713200899</v>
      </c>
      <c r="LM283" s="4">
        <v>-0.15411038601499399</v>
      </c>
      <c r="LN283" s="4">
        <v>-4.0244403501994798E-2</v>
      </c>
      <c r="LO283" s="4">
        <v>-0.29342394108099001</v>
      </c>
      <c r="LP283" s="4">
        <v>-0.551510466848393</v>
      </c>
      <c r="LQ283" s="4">
        <v>0.36359546575617357</v>
      </c>
      <c r="LR283" s="4">
        <v>5.7194415596771117E-2</v>
      </c>
      <c r="LS283" s="4">
        <v>2.1704426475306987E-2</v>
      </c>
      <c r="LT283" s="4">
        <v>0.68783788221085962</v>
      </c>
      <c r="LU283" s="4">
        <f t="shared" si="590"/>
        <v>4.4772144123417013E-2</v>
      </c>
      <c r="LV283" s="4">
        <f t="shared" si="591"/>
        <v>0.57567695532551655</v>
      </c>
      <c r="LW283" s="4">
        <f t="shared" si="658"/>
        <v>4.4471147555052113</v>
      </c>
      <c r="LX283" s="4" t="str">
        <f t="shared" si="659"/>
        <v>happy</v>
      </c>
      <c r="LY283" s="5">
        <v>0.58708036469559899</v>
      </c>
      <c r="LZ283" s="5">
        <v>0.87772082422354802</v>
      </c>
      <c r="MA283" s="5">
        <v>6.5206509268223106E-2</v>
      </c>
      <c r="MB283" s="5">
        <v>9.4852717419047494E-2</v>
      </c>
      <c r="MC283" s="5">
        <v>0.76686238564474696</v>
      </c>
      <c r="MD283" s="5">
        <v>1.03880248772217</v>
      </c>
      <c r="ME283" s="5">
        <v>4.8160462657547295E-2</v>
      </c>
      <c r="MF283" s="5">
        <v>4.9492076004413361E-2</v>
      </c>
      <c r="MG283" s="5">
        <v>-0.29064045952794904</v>
      </c>
      <c r="MH283" s="5">
        <v>0.10927027360305169</v>
      </c>
      <c r="MI283" s="5">
        <f t="shared" si="592"/>
        <v>-0.54781385191447007</v>
      </c>
      <c r="MJ283" s="5">
        <f t="shared" si="593"/>
        <v>-5.9040067119903172E-3</v>
      </c>
      <c r="MK283" s="5">
        <f t="shared" si="660"/>
        <v>-90.617475387710797</v>
      </c>
      <c r="ML283" s="5" t="str">
        <f t="shared" si="661"/>
        <v>Bored</v>
      </c>
      <c r="MM283" s="2">
        <v>8.96159774306447E-2</v>
      </c>
      <c r="MN283" s="2">
        <v>0.16473302410803201</v>
      </c>
      <c r="MO283" s="2">
        <v>-7.7990017752416693E-2</v>
      </c>
      <c r="MP283" s="2">
        <v>-0.140443520329572</v>
      </c>
      <c r="MQ283" s="2">
        <v>8.1787076130346595E-2</v>
      </c>
      <c r="MR283" s="2">
        <v>-0.23205220325752801</v>
      </c>
      <c r="MS283" s="2">
        <v>-0.45500950031012766</v>
      </c>
      <c r="MT283" s="2">
        <v>2.0862334048620594</v>
      </c>
      <c r="MU283" s="2">
        <v>-7.5117046677387306E-2</v>
      </c>
      <c r="MV283" s="2">
        <v>-0.85879455692997231</v>
      </c>
      <c r="MW283" s="2">
        <f t="shared" si="594"/>
        <v>0.23624957508082245</v>
      </c>
      <c r="MX283" s="2">
        <f t="shared" si="595"/>
        <v>-0.28346147542122846</v>
      </c>
      <c r="MY283" s="2">
        <f t="shared" si="662"/>
        <v>140.1906501640928</v>
      </c>
      <c r="MZ283" s="2" t="str">
        <f t="shared" si="663"/>
        <v>stressed</v>
      </c>
      <c r="NA283" s="7">
        <v>0.57306993580740695</v>
      </c>
      <c r="NB283" s="7">
        <v>-6.7011058004820004E-2</v>
      </c>
      <c r="NC283" s="7">
        <v>2.6314703337906101E-2</v>
      </c>
      <c r="ND283" s="7">
        <v>0.46542072567961701</v>
      </c>
      <c r="NE283" s="7">
        <v>0.771419341329598</v>
      </c>
      <c r="NF283" s="7">
        <v>-2.54712159024847E-2</v>
      </c>
      <c r="NG283" s="7">
        <v>1.9572267168944186E-2</v>
      </c>
      <c r="NH283" s="7">
        <v>-5.0325398156419654</v>
      </c>
      <c r="NI283" s="7">
        <v>0.64008099381222694</v>
      </c>
      <c r="NJ283" s="7">
        <v>0.97169608238618543</v>
      </c>
      <c r="NK283" s="7">
        <f t="shared" si="596"/>
        <v>0.93544963144837823</v>
      </c>
      <c r="NL283" s="7">
        <f t="shared" si="597"/>
        <v>0.30526918476249487</v>
      </c>
      <c r="NM283" s="7">
        <f t="shared" si="664"/>
        <v>71.926725761060311</v>
      </c>
      <c r="NN283" s="7" t="str">
        <f t="shared" si="665"/>
        <v>alert</v>
      </c>
      <c r="NO283" s="4">
        <v>0.36507229324707402</v>
      </c>
      <c r="NP283" s="4">
        <v>0.80608249878580196</v>
      </c>
      <c r="NQ283" s="4">
        <v>0.474833047210106</v>
      </c>
      <c r="NR283" s="4">
        <v>0.504374028204019</v>
      </c>
      <c r="NS283" s="4">
        <v>0.44094657714935698</v>
      </c>
      <c r="NT283" s="4">
        <v>0.64043430348552699</v>
      </c>
      <c r="NU283" s="4">
        <v>0.58910909489819374</v>
      </c>
      <c r="NV283" s="4">
        <v>0.3486817625706442</v>
      </c>
      <c r="NW283" s="4">
        <v>-0.44101020553872794</v>
      </c>
      <c r="NX283" s="4">
        <v>0.83610388829509841</v>
      </c>
      <c r="NY283" s="4">
        <f t="shared" si="598"/>
        <v>-0.55087858576171289</v>
      </c>
      <c r="NZ283" s="4">
        <f t="shared" si="599"/>
        <v>0.15120718222884144</v>
      </c>
      <c r="OA283" s="4">
        <f t="shared" si="666"/>
        <v>-74.651255344563339</v>
      </c>
      <c r="OB283" s="4" t="str">
        <f t="shared" si="667"/>
        <v>Calm</v>
      </c>
      <c r="OC283" s="1">
        <v>0.50729106885613795</v>
      </c>
      <c r="OD283" s="1">
        <v>0.40932346214465198</v>
      </c>
      <c r="OE283" s="1">
        <v>0.845562297306927</v>
      </c>
      <c r="OF283" s="1">
        <v>0.56576632414647499</v>
      </c>
      <c r="OG283" s="1">
        <v>0.31286287422043002</v>
      </c>
      <c r="OH283" s="1">
        <v>0.42762799272110202</v>
      </c>
      <c r="OI283" s="1">
        <v>1.030979981800791</v>
      </c>
      <c r="OJ283" s="1">
        <v>0.67598463549743548</v>
      </c>
      <c r="OK283" s="1">
        <v>9.7967606711485966E-2</v>
      </c>
      <c r="OL283" s="1">
        <v>1.5397187953287921</v>
      </c>
      <c r="OM283" s="1">
        <f t="shared" si="600"/>
        <v>0.1677297772894355</v>
      </c>
      <c r="ON283" s="1">
        <f t="shared" si="601"/>
        <v>-0.37441114188992086</v>
      </c>
      <c r="OO283" s="1">
        <f t="shared" si="668"/>
        <v>155.86843790664895</v>
      </c>
      <c r="OP283" s="1" t="str">
        <f t="shared" si="669"/>
        <v>Upset</v>
      </c>
      <c r="OQ283" s="2">
        <v>1.1435754719361999</v>
      </c>
      <c r="OR283" s="2">
        <v>0.67800537946775197</v>
      </c>
      <c r="OS283" s="2">
        <v>0.15185799093228</v>
      </c>
      <c r="OT283" s="2">
        <v>0.31844306750977203</v>
      </c>
      <c r="OU283" s="2">
        <v>1.5011392814465601</v>
      </c>
      <c r="OV283" s="2">
        <v>0.40242387540381303</v>
      </c>
      <c r="OW283" s="2">
        <v>5.7419421409452144E-2</v>
      </c>
      <c r="OX283" s="2">
        <v>0.29473754627981325</v>
      </c>
      <c r="OY283" s="2">
        <v>0.46557009246844794</v>
      </c>
      <c r="OZ283" s="2">
        <v>0.25818291737068694</v>
      </c>
      <c r="PA283" s="2">
        <f t="shared" si="602"/>
        <v>0.34422849827275348</v>
      </c>
      <c r="PB283" s="2">
        <f t="shared" si="603"/>
        <v>-8.5060132552310819E-2</v>
      </c>
      <c r="PC283" s="2">
        <f t="shared" si="670"/>
        <v>103.87995262246228</v>
      </c>
      <c r="PD283" s="2" t="str">
        <f t="shared" si="671"/>
        <v>nervous</v>
      </c>
      <c r="PE283" s="1">
        <v>0.85855823198232595</v>
      </c>
      <c r="PF283" s="1">
        <v>0.29884956945763202</v>
      </c>
      <c r="PG283" s="1">
        <v>0.79616761740563502</v>
      </c>
      <c r="PH283" s="1">
        <v>1.26251166817769</v>
      </c>
      <c r="PI283" s="1">
        <v>0.49099785328538398</v>
      </c>
      <c r="PJ283" s="1">
        <v>0.23473004846550499</v>
      </c>
      <c r="PK283" s="1">
        <v>0.58994778067908171</v>
      </c>
      <c r="PL283" s="1">
        <v>2.3661167439112281</v>
      </c>
      <c r="PM283" s="1">
        <v>0.55970866252469387</v>
      </c>
      <c r="PN283" s="1">
        <v>1.7786982971966097</v>
      </c>
      <c r="PO283" s="1">
        <f t="shared" si="604"/>
        <v>0.88012192236825237</v>
      </c>
      <c r="PP283" s="1">
        <f t="shared" si="605"/>
        <v>3.5104068125404675E-2</v>
      </c>
      <c r="PQ283" s="1">
        <f t="shared" si="672"/>
        <v>87.715942136693144</v>
      </c>
      <c r="PR283" s="1" t="str">
        <f t="shared" si="673"/>
        <v>alert</v>
      </c>
      <c r="PS283" s="4">
        <v>0.45161020627371401</v>
      </c>
      <c r="PT283" s="4">
        <v>0.29441225721587699</v>
      </c>
      <c r="PU283" s="4">
        <v>0.36547823025279003</v>
      </c>
      <c r="PV283" s="4">
        <v>3.8473782921619203E-2</v>
      </c>
      <c r="PW283" s="4">
        <v>-8.6129397520106309E-3</v>
      </c>
      <c r="PX283" s="4">
        <v>0.25112156579734601</v>
      </c>
      <c r="PY283" s="4">
        <v>0.82501238240684371</v>
      </c>
      <c r="PZ283" s="4">
        <v>7.0525018428942862E-2</v>
      </c>
      <c r="QA283" s="4">
        <v>0.15719794905783702</v>
      </c>
      <c r="QB283" s="4">
        <v>0.5414743294523402</v>
      </c>
      <c r="QC283" s="4">
        <f t="shared" si="606"/>
        <v>0.37297290212099976</v>
      </c>
      <c r="QD283" s="4">
        <f t="shared" si="607"/>
        <v>-7.734268188227611E-2</v>
      </c>
      <c r="QE283" s="4">
        <f t="shared" si="674"/>
        <v>101.71527539772859</v>
      </c>
      <c r="QF283" s="4" t="str">
        <f t="shared" si="675"/>
        <v>nervous</v>
      </c>
      <c r="QG283" s="2">
        <v>0.72251017654962602</v>
      </c>
      <c r="QH283" s="2">
        <v>0.81399060551968405</v>
      </c>
      <c r="QI283" s="2">
        <v>0.10792165700749599</v>
      </c>
      <c r="QJ283" s="2">
        <v>0.20306964488984</v>
      </c>
      <c r="QK283" s="2">
        <v>0.250713508806018</v>
      </c>
      <c r="QL283" s="2">
        <v>0.44853894559889701</v>
      </c>
      <c r="QM283" s="2">
        <v>0.1108909068196982</v>
      </c>
      <c r="QN283" s="2">
        <v>0.16084347864168688</v>
      </c>
      <c r="QO283" s="2">
        <v>-9.1480428970058036E-2</v>
      </c>
      <c r="QP283" s="2">
        <v>0.20240230628356914</v>
      </c>
      <c r="QQ283" s="2">
        <f t="shared" si="608"/>
        <v>-4.5166394462947568E-2</v>
      </c>
      <c r="QR283" s="2">
        <f t="shared" si="609"/>
        <v>4.2638521905996818E-2</v>
      </c>
      <c r="QS283" s="2">
        <f t="shared" si="676"/>
        <v>-46.649069766765606</v>
      </c>
      <c r="QT283" s="2" t="str">
        <f t="shared" si="677"/>
        <v>Relased</v>
      </c>
      <c r="QU283" s="4">
        <v>0.67235623039259995</v>
      </c>
      <c r="QV283" s="4">
        <v>-0.26619239003369899</v>
      </c>
      <c r="QW283" s="4">
        <v>0.226033235716007</v>
      </c>
      <c r="QX283" s="4">
        <v>-0.20900382885104701</v>
      </c>
      <c r="QY283" s="4">
        <v>1.16743328425543</v>
      </c>
      <c r="QZ283" s="4">
        <v>-0.15779138896706901</v>
      </c>
      <c r="RA283" s="4">
        <v>0.12285820411322944</v>
      </c>
      <c r="RB283" s="4">
        <v>0.49295241752790836</v>
      </c>
      <c r="RC283" s="4">
        <v>0.93854862042629894</v>
      </c>
      <c r="RD283" s="4">
        <v>4.1927432166074148E-2</v>
      </c>
      <c r="RE283" s="4">
        <f t="shared" si="610"/>
        <v>0.49827585007467423</v>
      </c>
      <c r="RF283" s="4">
        <f t="shared" si="611"/>
        <v>2.9539370930708575E-2</v>
      </c>
      <c r="RG283" s="4">
        <f t="shared" si="678"/>
        <v>86.607295505832141</v>
      </c>
      <c r="RH283" s="4" t="str">
        <f t="shared" si="679"/>
        <v>alert</v>
      </c>
    </row>
    <row r="284" spans="1:476" x14ac:dyDescent="0.3">
      <c r="A284" s="1">
        <v>4.9909767008623603E-2</v>
      </c>
      <c r="B284" s="1">
        <v>0.13337422219805001</v>
      </c>
      <c r="C284" s="1">
        <v>0.46101860229897301</v>
      </c>
      <c r="D284" s="1">
        <v>0.21126969774214299</v>
      </c>
      <c r="E284" s="1">
        <v>-2.0211481975951101E-2</v>
      </c>
      <c r="F284" s="1">
        <v>1.6786004004935198E-2</v>
      </c>
      <c r="G284" s="1">
        <v>15.523408230198626</v>
      </c>
      <c r="H284" s="1">
        <v>1.4069617706658926</v>
      </c>
      <c r="I284" s="1">
        <v>0.13937020743168799</v>
      </c>
      <c r="J284" s="1">
        <v>0.38621083421203178</v>
      </c>
      <c r="K284" s="17">
        <f t="shared" si="544"/>
        <v>1.1099277253708628E-2</v>
      </c>
      <c r="L284" s="18">
        <f t="shared" si="545"/>
        <v>0.11982650868807099</v>
      </c>
      <c r="M284" s="18">
        <f t="shared" si="612"/>
        <v>5.2920866786778022</v>
      </c>
      <c r="N284" s="18" t="str">
        <f t="shared" si="613"/>
        <v>happy</v>
      </c>
      <c r="O284" s="9">
        <v>-0.22180115379826601</v>
      </c>
      <c r="P284" s="9">
        <v>-9.2203798696743305E-2</v>
      </c>
      <c r="Q284" s="9">
        <v>-6.0529047802210197E-2</v>
      </c>
      <c r="R284" s="9">
        <v>-4.8253262897080098E-3</v>
      </c>
      <c r="S284" s="9">
        <v>0.15283612733285401</v>
      </c>
      <c r="T284" s="9">
        <v>-9.7330102997448903E-2</v>
      </c>
      <c r="U284" s="9">
        <v>0.87767743890546179</v>
      </c>
      <c r="V284" s="9">
        <v>2.5458908652097198E-2</v>
      </c>
      <c r="W284" s="9">
        <v>-0.1295973551015227</v>
      </c>
      <c r="X284" s="9">
        <v>0.20813166662699983</v>
      </c>
      <c r="Y284" s="9">
        <f t="shared" si="546"/>
        <v>0.13187897892891964</v>
      </c>
      <c r="Z284" s="9">
        <f t="shared" si="547"/>
        <v>7.1877203735899675E-2</v>
      </c>
      <c r="AA284" s="9">
        <f t="shared" si="614"/>
        <v>61.408557388655097</v>
      </c>
      <c r="AB284" s="9" t="str">
        <f t="shared" si="615"/>
        <v>alert</v>
      </c>
      <c r="AC284" s="2">
        <v>0.19655964688209801</v>
      </c>
      <c r="AD284" s="2">
        <v>0.40291104981410097</v>
      </c>
      <c r="AE284" s="2">
        <v>0.114076471351271</v>
      </c>
      <c r="AF284" s="2">
        <v>7.8791596789463403E-2</v>
      </c>
      <c r="AG284" s="2">
        <v>0.24417667583941499</v>
      </c>
      <c r="AH284" s="2">
        <v>0.66004371802558803</v>
      </c>
      <c r="AI284" s="2">
        <v>0.25883156315970862</v>
      </c>
      <c r="AJ284" s="2">
        <v>7.4125070203689469E-2</v>
      </c>
      <c r="AK284" s="2">
        <v>-0.20635140293200296</v>
      </c>
      <c r="AL284" s="2">
        <v>0.32173060201886144</v>
      </c>
      <c r="AM284" s="2">
        <f t="shared" si="548"/>
        <v>-3.3021363134549286E-2</v>
      </c>
      <c r="AN284" s="2">
        <f t="shared" si="549"/>
        <v>3.730866073231498E-2</v>
      </c>
      <c r="AO284" s="2">
        <f t="shared" si="616"/>
        <v>-41.511582921675036</v>
      </c>
      <c r="AP284" s="2" t="str">
        <f t="shared" si="617"/>
        <v>Relased</v>
      </c>
      <c r="AQ284" s="9">
        <v>0.75765084440093899</v>
      </c>
      <c r="AR284" s="9">
        <v>0.59822863912539803</v>
      </c>
      <c r="AS284" s="9">
        <v>0.21487967565441701</v>
      </c>
      <c r="AT284" s="9">
        <v>9.2871235147582901E-2</v>
      </c>
      <c r="AU284" s="9">
        <v>0.68776740435470396</v>
      </c>
      <c r="AV284" s="9">
        <v>0.54118618312820699</v>
      </c>
      <c r="AW284" s="9">
        <v>0.1486626281627525</v>
      </c>
      <c r="AX284" s="9">
        <v>8.150783484095496E-2</v>
      </c>
      <c r="AY284" s="9">
        <v>0.15942220527554096</v>
      </c>
      <c r="AZ284" s="9">
        <v>0.22697512171333187</v>
      </c>
      <c r="BA284" s="9">
        <f t="shared" si="550"/>
        <v>0.28090620180512582</v>
      </c>
      <c r="BB284" s="9">
        <f t="shared" si="551"/>
        <v>0.13082911932512875</v>
      </c>
      <c r="BC284" s="9">
        <f t="shared" si="618"/>
        <v>65.026743806938654</v>
      </c>
      <c r="BD284" s="9" t="str">
        <f t="shared" si="619"/>
        <v>alert</v>
      </c>
      <c r="BE284" s="4">
        <v>0.52433344804787496</v>
      </c>
      <c r="BF284" s="4">
        <v>0.136007652143532</v>
      </c>
      <c r="BG284" s="4">
        <v>4.4403348200829702E-2</v>
      </c>
      <c r="BH284" s="4">
        <v>8.0784222048497001E-2</v>
      </c>
      <c r="BI284" s="4">
        <v>0.46621306592025802</v>
      </c>
      <c r="BJ284" s="4">
        <v>0.29710944368484998</v>
      </c>
      <c r="BK284" s="4">
        <v>4.4827120760790651E-2</v>
      </c>
      <c r="BL284" s="4">
        <v>0.18651820218268844</v>
      </c>
      <c r="BM284" s="4">
        <v>0.38832579590434296</v>
      </c>
      <c r="BN284" s="4">
        <v>0.18958015821374699</v>
      </c>
      <c r="BO284" s="4">
        <f t="shared" si="552"/>
        <v>0.44100402244304893</v>
      </c>
      <c r="BP284" s="4">
        <f t="shared" si="553"/>
        <v>7.5518333155834227E-2</v>
      </c>
      <c r="BQ284" s="4">
        <f t="shared" si="620"/>
        <v>80.282816148863319</v>
      </c>
      <c r="BR284" s="4" t="str">
        <f t="shared" si="621"/>
        <v>alert</v>
      </c>
      <c r="BS284" s="5">
        <v>8.4186135932684397E-2</v>
      </c>
      <c r="BT284" s="5">
        <v>0.84300934658052595</v>
      </c>
      <c r="BU284" s="5">
        <v>0.52242021508157599</v>
      </c>
      <c r="BV284" s="5">
        <v>0.172917609350274</v>
      </c>
      <c r="BW284" s="5">
        <v>-0.18132330700570801</v>
      </c>
      <c r="BX284" s="5">
        <v>0.26231550631101402</v>
      </c>
      <c r="BY284" s="5">
        <v>-5.3781699560597929</v>
      </c>
      <c r="BZ284" s="5">
        <v>0.15644053320426113</v>
      </c>
      <c r="CA284" s="5">
        <v>-0.75882321064784153</v>
      </c>
      <c r="CB284" s="5">
        <v>0.74993659648459632</v>
      </c>
      <c r="CC284" s="5">
        <f t="shared" si="554"/>
        <v>-0.60196387111218108</v>
      </c>
      <c r="CD284" s="5">
        <f t="shared" si="555"/>
        <v>0.23273111879423869</v>
      </c>
      <c r="CE284" s="5">
        <f t="shared" si="622"/>
        <v>-68.862513936444856</v>
      </c>
      <c r="CF284" s="5" t="str">
        <f t="shared" si="623"/>
        <v>Calm</v>
      </c>
      <c r="CG284" s="4">
        <v>0.32733195094976503</v>
      </c>
      <c r="CH284" s="4">
        <v>0.72781178618016196</v>
      </c>
      <c r="CI284" s="4">
        <v>0.32341962565492</v>
      </c>
      <c r="CJ284" s="4">
        <v>0.50027226937541902</v>
      </c>
      <c r="CK284" s="4">
        <v>0.48304568474484799</v>
      </c>
      <c r="CL284" s="4">
        <v>0.88217955738869802</v>
      </c>
      <c r="CM284" s="4">
        <v>0.39909742249698404</v>
      </c>
      <c r="CN284" s="4">
        <v>0.31072978831455572</v>
      </c>
      <c r="CO284" s="4">
        <v>-0.40047983523039693</v>
      </c>
      <c r="CP284" s="4">
        <v>0.78064425352212674</v>
      </c>
      <c r="CQ284" s="4">
        <f t="shared" si="556"/>
        <v>-0.10610194124722683</v>
      </c>
      <c r="CR284" s="4">
        <f t="shared" si="557"/>
        <v>-0.54316896495415457</v>
      </c>
      <c r="CS284" s="4">
        <f t="shared" si="624"/>
        <v>-168.94709478091866</v>
      </c>
      <c r="CT284" s="4" t="str">
        <f t="shared" si="625"/>
        <v>Sad</v>
      </c>
      <c r="CU284" s="2">
        <v>0.16112573889156001</v>
      </c>
      <c r="CV284" s="2">
        <v>0.59582147788545503</v>
      </c>
      <c r="CW284" s="2">
        <v>1.39705652860736E-2</v>
      </c>
      <c r="CX284" s="2">
        <v>0.13072669659186301</v>
      </c>
      <c r="CY284" s="2">
        <v>-0.13589015962916701</v>
      </c>
      <c r="CZ284" s="2">
        <v>0.161358184051271</v>
      </c>
      <c r="DA284" s="2">
        <v>0.55360588876567041</v>
      </c>
      <c r="DB284" s="2">
        <v>0.17264950864830178</v>
      </c>
      <c r="DC284" s="2">
        <v>-0.43469573899389502</v>
      </c>
      <c r="DD284" s="2">
        <v>0.19115898529099445</v>
      </c>
      <c r="DE284" s="2">
        <f t="shared" si="558"/>
        <v>-0.51559660195905865</v>
      </c>
      <c r="DF284" s="2">
        <f t="shared" si="559"/>
        <v>0.22112185191441047</v>
      </c>
      <c r="DG284" s="2">
        <f t="shared" si="626"/>
        <v>-66.787152296815677</v>
      </c>
      <c r="DH284" s="2" t="str">
        <f t="shared" si="627"/>
        <v>Calm</v>
      </c>
      <c r="DI284" s="7">
        <v>0.169736513262221</v>
      </c>
      <c r="DJ284" s="7">
        <v>0.45519910487854998</v>
      </c>
      <c r="DK284" s="7">
        <v>0.30871865217935701</v>
      </c>
      <c r="DL284" s="7">
        <v>0.172336002846768</v>
      </c>
      <c r="DM284" s="7">
        <v>8.7570345176633396E-3</v>
      </c>
      <c r="DN284" s="7">
        <v>0.43042107122009998</v>
      </c>
      <c r="DO284" s="7">
        <v>1.7295787776041314</v>
      </c>
      <c r="DP284" s="7">
        <v>0.19459358255132092</v>
      </c>
      <c r="DQ284" s="7">
        <v>-0.28546259161632898</v>
      </c>
      <c r="DR284" s="7">
        <v>0.76976674246428389</v>
      </c>
      <c r="DS284" s="7">
        <f t="shared" si="560"/>
        <v>-0.3487748733062217</v>
      </c>
      <c r="DT284" s="7">
        <f t="shared" si="561"/>
        <v>0.30484249609048564</v>
      </c>
      <c r="DU284" s="7">
        <f t="shared" si="628"/>
        <v>-48.845306986807287</v>
      </c>
      <c r="DV284" s="7" t="str">
        <f t="shared" si="629"/>
        <v>Relased</v>
      </c>
      <c r="DW284" s="9">
        <v>0.37954562565376299</v>
      </c>
      <c r="DX284" s="9">
        <v>0.68768408102220402</v>
      </c>
      <c r="DY284" s="9">
        <v>-5.2988626637955401E-2</v>
      </c>
      <c r="DZ284" s="9">
        <v>1.39494875357819E-2</v>
      </c>
      <c r="EA284" s="9">
        <v>0.49556445738506899</v>
      </c>
      <c r="EB284" s="9">
        <v>0.595409277609254</v>
      </c>
      <c r="EC284" s="9">
        <v>-6.0550812594858526E-2</v>
      </c>
      <c r="ED284" s="9">
        <v>1.087176349401447E-2</v>
      </c>
      <c r="EE284" s="9">
        <v>-0.30813845536844103</v>
      </c>
      <c r="EF284" s="9">
        <v>-3.6579884216085254E-2</v>
      </c>
      <c r="EG284" s="9">
        <f t="shared" si="562"/>
        <v>-0.13488349211318407</v>
      </c>
      <c r="EH284" s="9">
        <f t="shared" si="563"/>
        <v>-5.002735344925191E-2</v>
      </c>
      <c r="EI284" s="9">
        <f t="shared" si="630"/>
        <v>-110.34946858553613</v>
      </c>
      <c r="EJ284" s="9" t="str">
        <f t="shared" si="631"/>
        <v>Bored</v>
      </c>
      <c r="EK284" s="1">
        <v>0.45330651462571497</v>
      </c>
      <c r="EL284" s="1">
        <v>0.497253980524965</v>
      </c>
      <c r="EM284" s="1">
        <v>-2.3270594891462298E-2</v>
      </c>
      <c r="EN284" s="1">
        <v>7.0272443035453699E-2</v>
      </c>
      <c r="EO284" s="1">
        <v>0.51005999801763702</v>
      </c>
      <c r="EP284" s="1">
        <v>0.162942143800414</v>
      </c>
      <c r="EQ284" s="1">
        <v>-2.4155494908797301E-2</v>
      </c>
      <c r="ER284" s="1">
        <v>0.10644176850820133</v>
      </c>
      <c r="ES284" s="1">
        <v>-4.3947465899250027E-2</v>
      </c>
      <c r="ET284" s="1">
        <v>4.9446456468339568E-2</v>
      </c>
      <c r="EU284" s="1">
        <f t="shared" si="564"/>
        <v>-0.3490909258930307</v>
      </c>
      <c r="EV284" s="1">
        <f t="shared" si="565"/>
        <v>-9.1069707378757081E-2</v>
      </c>
      <c r="EW284" s="1">
        <f t="shared" si="632"/>
        <v>-104.62125959707183</v>
      </c>
      <c r="EX284" s="1" t="str">
        <f t="shared" si="633"/>
        <v>Bored</v>
      </c>
      <c r="EY284" s="2">
        <v>1.27426652260901</v>
      </c>
      <c r="EZ284" s="2">
        <v>0.53093308077152501</v>
      </c>
      <c r="FA284" s="2">
        <v>0.32310343358995403</v>
      </c>
      <c r="FB284" s="2">
        <v>0.29109786860976</v>
      </c>
      <c r="FC284" s="2">
        <v>1.0222886554675299</v>
      </c>
      <c r="FD284" s="2">
        <v>0.26983240849226098</v>
      </c>
      <c r="FE284" s="2">
        <v>0.14069047270206089</v>
      </c>
      <c r="FF284" s="2">
        <v>0.36352449314142127</v>
      </c>
      <c r="FG284" s="2">
        <v>0.74333344183748495</v>
      </c>
      <c r="FH284" s="2">
        <v>0.34024010477817551</v>
      </c>
      <c r="FI284" s="2">
        <f t="shared" si="566"/>
        <v>0.61750417903542099</v>
      </c>
      <c r="FJ284" s="2">
        <f t="shared" si="567"/>
        <v>-0.2813585493617754</v>
      </c>
      <c r="FK284" s="2">
        <f t="shared" si="634"/>
        <v>114.49582663719688</v>
      </c>
      <c r="FL284" s="2" t="str">
        <f t="shared" si="635"/>
        <v>nervous</v>
      </c>
      <c r="FM284" s="7">
        <v>0.622886861144894</v>
      </c>
      <c r="FN284" s="7">
        <v>0.91808972470475203</v>
      </c>
      <c r="FO284" s="7">
        <v>0.119571524428615</v>
      </c>
      <c r="FP284" s="7">
        <v>7.1064699625223299E-2</v>
      </c>
      <c r="FQ284" s="7">
        <v>0.31712974041796699</v>
      </c>
      <c r="FR284" s="7">
        <v>0.58883869786348197</v>
      </c>
      <c r="FS284" s="7">
        <v>0.12720150285624396</v>
      </c>
      <c r="FT284" s="7">
        <v>4.7158643078819146E-2</v>
      </c>
      <c r="FU284" s="7">
        <v>-0.29520286355985803</v>
      </c>
      <c r="FV284" s="7">
        <v>0.12371130476893487</v>
      </c>
      <c r="FW284" s="7">
        <f t="shared" si="568"/>
        <v>-0.47052285731818921</v>
      </c>
      <c r="FX284" s="7">
        <f t="shared" si="569"/>
        <v>0.21843974754753304</v>
      </c>
      <c r="FY284" s="7">
        <f t="shared" si="636"/>
        <v>-65.09696360038744</v>
      </c>
      <c r="FZ284" s="7" t="str">
        <f t="shared" si="637"/>
        <v>Calm</v>
      </c>
      <c r="GA284" s="4">
        <v>0.66660829102635599</v>
      </c>
      <c r="GB284" s="4">
        <v>0.53432819425034295</v>
      </c>
      <c r="GC284" s="4">
        <v>0.49587621368291301</v>
      </c>
      <c r="GD284" s="4">
        <v>0.33803757640838999</v>
      </c>
      <c r="GE284" s="4">
        <v>0.71357900383990103</v>
      </c>
      <c r="GF284" s="4">
        <v>0.21060316111074001</v>
      </c>
      <c r="GG284" s="4">
        <v>0.35928182756599308</v>
      </c>
      <c r="GH284" s="4">
        <v>0.45378352512029307</v>
      </c>
      <c r="GI284" s="4">
        <v>0.13228009677601305</v>
      </c>
      <c r="GJ284" s="4">
        <v>0.69438625632159645</v>
      </c>
      <c r="GK284" s="4">
        <f t="shared" si="570"/>
        <v>0.35320840093458106</v>
      </c>
      <c r="GL284" s="4">
        <f t="shared" si="571"/>
        <v>-0.55198607950909684</v>
      </c>
      <c r="GM284" s="4">
        <f t="shared" si="638"/>
        <v>147.38537349367161</v>
      </c>
      <c r="GN284" s="4" t="str">
        <f t="shared" si="639"/>
        <v>stressed</v>
      </c>
      <c r="GO284" s="5">
        <v>0.42462510072647902</v>
      </c>
      <c r="GP284" s="5">
        <v>0.69289984706233199</v>
      </c>
      <c r="GQ284" s="5">
        <v>0.46726789906496002</v>
      </c>
      <c r="GR284" s="5">
        <v>0.38575570757333699</v>
      </c>
      <c r="GS284" s="5">
        <v>0.48741383983398001</v>
      </c>
      <c r="GT284" s="5">
        <v>0.68294325060871497</v>
      </c>
      <c r="GU284" s="5">
        <v>0.51233327688598274</v>
      </c>
      <c r="GV284" s="5">
        <v>0.28037768857969592</v>
      </c>
      <c r="GW284" s="5">
        <v>-0.26827474633585296</v>
      </c>
      <c r="GX284" s="5">
        <v>0.76331504574115405</v>
      </c>
      <c r="GY284" s="5">
        <f t="shared" si="572"/>
        <v>0.14278446788236621</v>
      </c>
      <c r="GZ284" s="5">
        <f t="shared" si="573"/>
        <v>0.24009017764130336</v>
      </c>
      <c r="HA284" s="5">
        <f t="shared" si="640"/>
        <v>30.74044986722069</v>
      </c>
      <c r="HB284" s="5" t="str">
        <f t="shared" si="641"/>
        <v>excited</v>
      </c>
      <c r="HC284" s="2">
        <v>0.43471115909679697</v>
      </c>
      <c r="HD284" s="2">
        <v>0.451911661702037</v>
      </c>
      <c r="HE284" s="2">
        <v>0.22003847964846701</v>
      </c>
      <c r="HF284" s="2">
        <v>0.24447222573077401</v>
      </c>
      <c r="HG284" s="2">
        <v>0.542179299965589</v>
      </c>
      <c r="HH284" s="2">
        <v>0.402122681073947</v>
      </c>
      <c r="HI284" s="2">
        <v>0.22524375953027398</v>
      </c>
      <c r="HJ284" s="2">
        <v>0.28625573174977093</v>
      </c>
      <c r="HK284" s="2">
        <v>-1.7200502605240031E-2</v>
      </c>
      <c r="HL284" s="2">
        <v>0.52391016166347237</v>
      </c>
      <c r="HM284" s="2">
        <f t="shared" si="574"/>
        <v>-4.4306431577094574E-2</v>
      </c>
      <c r="HN284" s="2">
        <f t="shared" si="575"/>
        <v>0.17362213655673497</v>
      </c>
      <c r="HO284" s="2">
        <f t="shared" si="642"/>
        <v>-14.315710509087094</v>
      </c>
      <c r="HP284" s="2" t="str">
        <f t="shared" si="643"/>
        <v>Contented</v>
      </c>
      <c r="HQ284" s="4">
        <v>0.55284022878371097</v>
      </c>
      <c r="HR284" s="4">
        <v>0.77446494941019395</v>
      </c>
      <c r="HS284" s="4">
        <v>0.19964369019592301</v>
      </c>
      <c r="HT284" s="4">
        <v>0.55813586267989401</v>
      </c>
      <c r="HU284" s="4">
        <v>0.55264627706192804</v>
      </c>
      <c r="HV284" s="4">
        <v>0.735833534648483</v>
      </c>
      <c r="HW284" s="4">
        <v>0.18059351167132165</v>
      </c>
      <c r="HX284" s="4">
        <v>0.36955334893801678</v>
      </c>
      <c r="HY284" s="4">
        <v>-0.22162472062648297</v>
      </c>
      <c r="HZ284" s="4">
        <v>0.57091584160542885</v>
      </c>
      <c r="IA284" s="4">
        <f t="shared" si="576"/>
        <v>-3.8556462839344108E-2</v>
      </c>
      <c r="IB284" s="4">
        <f t="shared" si="577"/>
        <v>-0.2874433734560079</v>
      </c>
      <c r="IC284" s="4">
        <f t="shared" si="644"/>
        <v>-172.36018341432245</v>
      </c>
      <c r="ID284" s="4" t="str">
        <f t="shared" si="645"/>
        <v>Sad</v>
      </c>
      <c r="IE284" s="5">
        <v>0.18037855632492</v>
      </c>
      <c r="IF284" s="5">
        <v>8.5369505824387806E-2</v>
      </c>
      <c r="IG284" s="5">
        <v>-5.34404990943535E-2</v>
      </c>
      <c r="IH284" s="5">
        <v>0.29667475717666703</v>
      </c>
      <c r="II284" s="5">
        <v>-4.90529336313184E-2</v>
      </c>
      <c r="IJ284" s="5">
        <v>0.31330392903409798</v>
      </c>
      <c r="IK284" s="5">
        <v>-0.40693124462875446</v>
      </c>
      <c r="IL284" s="5">
        <v>0.74415481754377621</v>
      </c>
      <c r="IM284" s="5">
        <v>9.5009050500532197E-2</v>
      </c>
      <c r="IN284" s="5">
        <v>0.91528139891253424</v>
      </c>
      <c r="IO284" s="5">
        <f t="shared" si="578"/>
        <v>-8.1255170247588215E-2</v>
      </c>
      <c r="IP284" s="5">
        <f t="shared" si="579"/>
        <v>-4.4165924744975937E-2</v>
      </c>
      <c r="IQ284" s="5">
        <f t="shared" si="646"/>
        <v>-118.52611578433321</v>
      </c>
      <c r="IR284" s="5" t="str">
        <f t="shared" si="647"/>
        <v>Bored</v>
      </c>
      <c r="IS284" s="4">
        <v>0.71097500600196395</v>
      </c>
      <c r="IT284" s="4">
        <v>0.54409093228515404</v>
      </c>
      <c r="IU284" s="4">
        <v>0.49082518607437597</v>
      </c>
      <c r="IV284" s="4">
        <v>0.82665764189119895</v>
      </c>
      <c r="IW284" s="4">
        <v>0.546143259175772</v>
      </c>
      <c r="IX284" s="4">
        <v>0.45263395832661901</v>
      </c>
      <c r="IY284" s="4">
        <v>0.39043676292857088</v>
      </c>
      <c r="IZ284" s="4">
        <v>0.82937393224303879</v>
      </c>
      <c r="JA284" s="4">
        <v>0.16688407371680991</v>
      </c>
      <c r="JB284" s="4">
        <v>1.0497319605084987</v>
      </c>
      <c r="JC284" s="4">
        <f t="shared" si="580"/>
        <v>0.25577251224333741</v>
      </c>
      <c r="JD284" s="4">
        <f t="shared" si="581"/>
        <v>-0.49019386794910302</v>
      </c>
      <c r="JE284" s="4">
        <f t="shared" si="648"/>
        <v>152.44542539354919</v>
      </c>
      <c r="JF284" s="4" t="str">
        <f t="shared" si="649"/>
        <v>Upset</v>
      </c>
      <c r="JG284" s="5">
        <v>0.141294434142724</v>
      </c>
      <c r="JH284" s="5">
        <v>0.207685373670349</v>
      </c>
      <c r="JI284" s="5">
        <v>-1.9639252862998198E-3</v>
      </c>
      <c r="JJ284" s="5">
        <v>-2.9728088228137699E-2</v>
      </c>
      <c r="JK284" s="5">
        <v>-5.4369970633837202E-2</v>
      </c>
      <c r="JL284" s="5">
        <v>-5.3416725007727602E-2</v>
      </c>
      <c r="JM284" s="5">
        <v>-2.2593470319193124E-2</v>
      </c>
      <c r="JN284" s="5">
        <v>-0.19270336835031004</v>
      </c>
      <c r="JO284" s="5">
        <v>-6.6390939527625009E-2</v>
      </c>
      <c r="JP284" s="5">
        <v>-9.0813315856409019E-2</v>
      </c>
      <c r="JQ284" s="5">
        <f t="shared" si="582"/>
        <v>-7.3094417170726067E-2</v>
      </c>
      <c r="JR284" s="5">
        <f t="shared" si="583"/>
        <v>5.366675528622622E-2</v>
      </c>
      <c r="JS284" s="5">
        <f t="shared" si="650"/>
        <v>-53.713459764805485</v>
      </c>
      <c r="JT284" s="5" t="str">
        <f t="shared" si="651"/>
        <v>Relased</v>
      </c>
      <c r="JU284" s="2">
        <v>-7.1695969888614999E-2</v>
      </c>
      <c r="JV284" s="2">
        <v>0.51696885881300603</v>
      </c>
      <c r="JW284" s="2">
        <v>-5.4589013655975502E-2</v>
      </c>
      <c r="JX284" s="2">
        <v>0.21222764531138499</v>
      </c>
      <c r="JY284" s="2">
        <v>-0.16541219830710199</v>
      </c>
      <c r="JZ284" s="2">
        <v>0.64942089491070498</v>
      </c>
      <c r="KA284" s="2">
        <v>0.23022831339541161</v>
      </c>
      <c r="KB284" s="2">
        <v>0.18195259743481634</v>
      </c>
      <c r="KC284" s="2">
        <v>-0.58866482870162107</v>
      </c>
      <c r="KD284" s="2">
        <v>0.35402701484072857</v>
      </c>
      <c r="KE284" s="2">
        <f t="shared" si="584"/>
        <v>-0.38159742994194912</v>
      </c>
      <c r="KF284" s="2">
        <f t="shared" si="585"/>
        <v>0.35590523857334389</v>
      </c>
      <c r="KG284" s="2">
        <f t="shared" si="652"/>
        <v>-46.995191520778768</v>
      </c>
      <c r="KH284" s="2" t="str">
        <f t="shared" si="653"/>
        <v>Relased</v>
      </c>
      <c r="KI284" s="7">
        <v>0.14157934378849199</v>
      </c>
      <c r="KJ284" s="7">
        <v>-7.0391025601303503E-2</v>
      </c>
      <c r="KK284" s="7">
        <v>9.5952886900244096E-3</v>
      </c>
      <c r="KL284" s="7">
        <v>-7.4140473526046899E-2</v>
      </c>
      <c r="KM284" s="7">
        <v>0.37425367963040401</v>
      </c>
      <c r="KN284" s="7">
        <v>-0.73305495385117703</v>
      </c>
      <c r="KO284" s="7">
        <v>1.8601540138759781E-2</v>
      </c>
      <c r="KP284" s="7">
        <v>9.2278106334629934E-2</v>
      </c>
      <c r="KQ284" s="7">
        <v>0.21197036938979549</v>
      </c>
      <c r="KR284" s="7">
        <v>-0.90668225461236507</v>
      </c>
      <c r="KS284" s="7">
        <f t="shared" si="586"/>
        <v>0.20251230660509822</v>
      </c>
      <c r="KT284" s="7">
        <f t="shared" si="587"/>
        <v>-0.30652195504165247</v>
      </c>
      <c r="KU284" s="7">
        <f t="shared" si="654"/>
        <v>146.54813853650509</v>
      </c>
      <c r="KV284" s="7" t="str">
        <f t="shared" si="655"/>
        <v>stressed</v>
      </c>
      <c r="KW284" s="2">
        <v>0.772611451416504</v>
      </c>
      <c r="KX284" s="2">
        <v>0.39771517792454603</v>
      </c>
      <c r="KY284" s="2">
        <v>0.73401201122315796</v>
      </c>
      <c r="KZ284" s="2">
        <v>0.47681860786709002</v>
      </c>
      <c r="LA284" s="2">
        <v>0.14769584658235499</v>
      </c>
      <c r="LB284" s="2">
        <v>-0.37545849284132299</v>
      </c>
      <c r="LC284" s="2">
        <v>0.79757273773576876</v>
      </c>
      <c r="LD284" s="2">
        <v>21.423612999157417</v>
      </c>
      <c r="LE284" s="2">
        <v>0.37489627349195798</v>
      </c>
      <c r="LF284" s="2">
        <v>1.0346091328127802</v>
      </c>
      <c r="LG284" s="2">
        <f t="shared" si="588"/>
        <v>0.40422739040102362</v>
      </c>
      <c r="LH284" s="2">
        <f t="shared" si="589"/>
        <v>0.3402328874249021</v>
      </c>
      <c r="LI284" s="2">
        <f t="shared" si="656"/>
        <v>49.913121161534605</v>
      </c>
      <c r="LJ284" s="2" t="str">
        <f t="shared" si="657"/>
        <v>excited</v>
      </c>
      <c r="LK284" s="4">
        <v>-8.6507832097288698E-2</v>
      </c>
      <c r="LL284" s="4">
        <v>6.3124454053873E-2</v>
      </c>
      <c r="LM284" s="4">
        <v>-0.101301080113904</v>
      </c>
      <c r="LN284" s="4">
        <v>-4.5314357409918703E-2</v>
      </c>
      <c r="LO284" s="4">
        <v>-0.26217281993802699</v>
      </c>
      <c r="LP284" s="4">
        <v>-0.43931536831964302</v>
      </c>
      <c r="LQ284" s="4">
        <v>0.29052681736881647</v>
      </c>
      <c r="LR284" s="4">
        <v>0.12045574651466776</v>
      </c>
      <c r="LS284" s="4">
        <v>2.1704426475306987E-2</v>
      </c>
      <c r="LT284" s="4">
        <v>0.68783788221085962</v>
      </c>
      <c r="LU284" s="4">
        <f t="shared" si="590"/>
        <v>4.4772144123417013E-2</v>
      </c>
      <c r="LV284" s="4">
        <f t="shared" si="591"/>
        <v>0.57567695532551655</v>
      </c>
      <c r="LW284" s="4">
        <f t="shared" si="658"/>
        <v>4.4471147555052113</v>
      </c>
      <c r="LX284" s="4" t="str">
        <f t="shared" si="659"/>
        <v>happy</v>
      </c>
      <c r="LY284" s="5">
        <v>0.55388741452854795</v>
      </c>
      <c r="LZ284" s="5">
        <v>0.87582785642563399</v>
      </c>
      <c r="MA284" s="5">
        <v>3.8008900808134599E-2</v>
      </c>
      <c r="MB284" s="5">
        <v>0.13498605912986</v>
      </c>
      <c r="MC284" s="5">
        <v>0.77602932729555296</v>
      </c>
      <c r="MD284" s="5">
        <v>1.0418615294411999</v>
      </c>
      <c r="ME284" s="5">
        <v>2.8579910014518622E-2</v>
      </c>
      <c r="MF284" s="5">
        <v>7.0389949553192957E-2</v>
      </c>
      <c r="MG284" s="5">
        <v>-0.32194044189708604</v>
      </c>
      <c r="MH284" s="5">
        <v>0.12099958883599178</v>
      </c>
      <c r="MI284" s="5">
        <f t="shared" si="592"/>
        <v>-0.57773906856463064</v>
      </c>
      <c r="MJ284" s="5">
        <f t="shared" si="593"/>
        <v>-1.770632845888187E-3</v>
      </c>
      <c r="MK284" s="5">
        <f t="shared" si="660"/>
        <v>-90.175597388210306</v>
      </c>
      <c r="ML284" s="5" t="str">
        <f t="shared" si="661"/>
        <v>Bored</v>
      </c>
      <c r="MM284" s="2">
        <v>0.111234487899465</v>
      </c>
      <c r="MN284" s="2">
        <v>0.14665451051401901</v>
      </c>
      <c r="MO284" s="2">
        <v>-9.2455719320055904E-2</v>
      </c>
      <c r="MP284" s="2">
        <v>-0.17432671163262201</v>
      </c>
      <c r="MQ284" s="2">
        <v>0.13850921620182399</v>
      </c>
      <c r="MR284" s="2">
        <v>-0.195842115127599</v>
      </c>
      <c r="MS284" s="2">
        <v>-0.37020240271025401</v>
      </c>
      <c r="MT284" s="2">
        <v>3.5441187470327211</v>
      </c>
      <c r="MU284" s="2">
        <v>-3.5420022614554014E-2</v>
      </c>
      <c r="MV284" s="2">
        <v>-1.034485505755987</v>
      </c>
      <c r="MW284" s="2">
        <f t="shared" si="594"/>
        <v>0.27110691233867978</v>
      </c>
      <c r="MX284" s="2">
        <f t="shared" si="595"/>
        <v>-0.34382278309592762</v>
      </c>
      <c r="MY284" s="2">
        <f t="shared" si="662"/>
        <v>141.74394869212884</v>
      </c>
      <c r="MZ284" s="2" t="str">
        <f t="shared" si="663"/>
        <v>stressed</v>
      </c>
      <c r="NA284" s="7">
        <v>7.8115232057706194E-2</v>
      </c>
      <c r="NB284" s="7">
        <v>6.3185987161006998E-2</v>
      </c>
      <c r="NC284" s="7">
        <v>-8.3607299205471497E-2</v>
      </c>
      <c r="ND284" s="7">
        <v>0.42276447738267597</v>
      </c>
      <c r="NE284" s="7">
        <v>0.33703192267510201</v>
      </c>
      <c r="NF284" s="7">
        <v>0.28559581458241501</v>
      </c>
      <c r="NG284" s="7">
        <v>-0.20139196006120233</v>
      </c>
      <c r="NH284" s="7">
        <v>1.2121173618274919</v>
      </c>
      <c r="NI284" s="7">
        <v>1.4929244896699195E-2</v>
      </c>
      <c r="NJ284" s="7">
        <v>2.4002424045063604</v>
      </c>
      <c r="NK284" s="7">
        <f t="shared" si="596"/>
        <v>0.18096659076114108</v>
      </c>
      <c r="NL284" s="7">
        <f t="shared" si="597"/>
        <v>0.79019752981097069</v>
      </c>
      <c r="NM284" s="7">
        <f t="shared" si="664"/>
        <v>12.899117927678116</v>
      </c>
      <c r="NN284" s="7" t="str">
        <f t="shared" si="665"/>
        <v>happy</v>
      </c>
      <c r="NO284" s="4">
        <v>0.91842150255946298</v>
      </c>
      <c r="NP284" s="4">
        <v>0.80608249878580196</v>
      </c>
      <c r="NQ284" s="4">
        <v>0.80710660639278498</v>
      </c>
      <c r="NR284" s="4">
        <v>0.504374028204019</v>
      </c>
      <c r="NS284" s="4">
        <v>0.66416192894360804</v>
      </c>
      <c r="NT284" s="4">
        <v>0.64043430348552699</v>
      </c>
      <c r="NU284" s="4">
        <v>0.50999308493090256</v>
      </c>
      <c r="NV284" s="4">
        <v>0.3486817625706442</v>
      </c>
      <c r="NW284" s="4">
        <v>0.11233900377366102</v>
      </c>
      <c r="NX284" s="4">
        <v>0.76049729868630844</v>
      </c>
      <c r="NY284" s="4">
        <f t="shared" si="598"/>
        <v>-2.6489289043481246E-2</v>
      </c>
      <c r="NZ284" s="4">
        <f t="shared" si="599"/>
        <v>9.4084859313678937E-3</v>
      </c>
      <c r="OA284" s="4">
        <f t="shared" si="666"/>
        <v>-70.445940321648038</v>
      </c>
      <c r="OB284" s="4" t="str">
        <f t="shared" si="667"/>
        <v>Calm</v>
      </c>
      <c r="OC284" s="1">
        <v>0.44243784731042402</v>
      </c>
      <c r="OD284" s="1">
        <v>0.48358057883974198</v>
      </c>
      <c r="OE284" s="1">
        <v>0.91501278662153196</v>
      </c>
      <c r="OF284" s="1">
        <v>0.72940322022974902</v>
      </c>
      <c r="OG284" s="1">
        <v>0.25441736633032802</v>
      </c>
      <c r="OH284" s="1">
        <v>0.31545604081963202</v>
      </c>
      <c r="OI284" s="1">
        <v>1.313060114512175</v>
      </c>
      <c r="OJ284" s="1">
        <v>0.91285330644882157</v>
      </c>
      <c r="OK284" s="1">
        <v>-4.1142731529317966E-2</v>
      </c>
      <c r="OL284" s="1">
        <v>1.7757918853599759</v>
      </c>
      <c r="OM284" s="1">
        <f t="shared" si="600"/>
        <v>-4.5486114933121491E-2</v>
      </c>
      <c r="ON284" s="1">
        <f t="shared" si="601"/>
        <v>-0.15660230826916077</v>
      </c>
      <c r="OO284" s="1">
        <f t="shared" si="668"/>
        <v>-163.80373209519601</v>
      </c>
      <c r="OP284" s="1" t="str">
        <f t="shared" si="669"/>
        <v>Sad</v>
      </c>
      <c r="OQ284" s="2">
        <v>1.05994797912913</v>
      </c>
      <c r="OR284" s="2">
        <v>0.68242286056273904</v>
      </c>
      <c r="OS284" s="2">
        <v>9.6148149038016398E-2</v>
      </c>
      <c r="OT284" s="2">
        <v>0.32279226683780599</v>
      </c>
      <c r="OU284" s="2">
        <v>1.0442495188043399</v>
      </c>
      <c r="OV284" s="2">
        <v>0.38247435895679099</v>
      </c>
      <c r="OW284" s="2">
        <v>4.5693500316602124E-2</v>
      </c>
      <c r="OX284" s="2">
        <v>0.30312058377187451</v>
      </c>
      <c r="OY284" s="2">
        <v>0.37752511856639093</v>
      </c>
      <c r="OZ284" s="2">
        <v>0.24044273832653801</v>
      </c>
      <c r="PA284" s="2">
        <f t="shared" si="602"/>
        <v>0.26321683251845851</v>
      </c>
      <c r="PB284" s="2">
        <f t="shared" si="603"/>
        <v>-9.5671283715882183E-2</v>
      </c>
      <c r="PC284" s="2">
        <f t="shared" si="670"/>
        <v>109.97466074586086</v>
      </c>
      <c r="PD284" s="2" t="str">
        <f t="shared" si="671"/>
        <v>nervous</v>
      </c>
      <c r="PE284" s="1">
        <v>0.84962607761326303</v>
      </c>
      <c r="PF284" s="1">
        <v>0.212630419865797</v>
      </c>
      <c r="PG284" s="1">
        <v>0.82035209295172296</v>
      </c>
      <c r="PH284" s="1">
        <v>1.22247462292898</v>
      </c>
      <c r="PI284" s="1">
        <v>0.56362527708944998</v>
      </c>
      <c r="PJ284" s="1">
        <v>3.06884122558106E-2</v>
      </c>
      <c r="PK284" s="1">
        <v>0.58047147113776487</v>
      </c>
      <c r="PL284" s="1">
        <v>5.0241677237625533</v>
      </c>
      <c r="PM284" s="1">
        <v>0.63699565774746603</v>
      </c>
      <c r="PN284" s="1">
        <v>1.9231011725781162</v>
      </c>
      <c r="PO284" s="1">
        <f t="shared" si="604"/>
        <v>0.98287626768811065</v>
      </c>
      <c r="PP284" s="1">
        <f t="shared" si="605"/>
        <v>0.14941016826258147</v>
      </c>
      <c r="PQ284" s="1">
        <f t="shared" si="672"/>
        <v>81.356458104638179</v>
      </c>
      <c r="PR284" s="1" t="str">
        <f t="shared" si="673"/>
        <v>alert</v>
      </c>
      <c r="PS284" s="4">
        <v>0.48638005126802097</v>
      </c>
      <c r="PT284" s="4">
        <v>0.36488892994634298</v>
      </c>
      <c r="PU284" s="4">
        <v>0.437388140844854</v>
      </c>
      <c r="PV284" s="4">
        <v>-3.7063256423724003E-2</v>
      </c>
      <c r="PW284" s="4">
        <v>-2.0970754766716702E-2</v>
      </c>
      <c r="PX284" s="4">
        <v>0.27083061062886099</v>
      </c>
      <c r="PY284" s="4">
        <v>0.93979244534413442</v>
      </c>
      <c r="PZ284" s="4">
        <v>-5.8301269755195638E-2</v>
      </c>
      <c r="QA284" s="4">
        <v>0.121491121321678</v>
      </c>
      <c r="QB284" s="4">
        <v>0.47026837962550105</v>
      </c>
      <c r="QC284" s="4">
        <f t="shared" si="606"/>
        <v>0.33433040562603189</v>
      </c>
      <c r="QD284" s="4">
        <f t="shared" si="607"/>
        <v>-0.10994092788537368</v>
      </c>
      <c r="QE284" s="4">
        <f t="shared" si="674"/>
        <v>108.20288947994045</v>
      </c>
      <c r="QF284" s="4" t="str">
        <f t="shared" si="675"/>
        <v>nervous</v>
      </c>
      <c r="QG284" s="2">
        <v>0.28383324318282199</v>
      </c>
      <c r="QH284" s="2">
        <v>0.32703345606506101</v>
      </c>
      <c r="QI284" s="2">
        <v>1.7565922850733499E-2</v>
      </c>
      <c r="QJ284" s="2">
        <v>6.3107356174807297E-2</v>
      </c>
      <c r="QK284" s="2">
        <v>-7.49962100952387E-2</v>
      </c>
      <c r="QL284" s="2">
        <v>8.8562266323576694E-2</v>
      </c>
      <c r="QM284" s="2">
        <v>8.4113064579722313E-2</v>
      </c>
      <c r="QN284" s="2">
        <v>0.15184794446896027</v>
      </c>
      <c r="QO284" s="2">
        <v>-4.320021288223902E-2</v>
      </c>
      <c r="QP284" s="2">
        <v>0.13206363863813184</v>
      </c>
      <c r="QQ284" s="2">
        <f t="shared" si="608"/>
        <v>6.4809282227662468E-3</v>
      </c>
      <c r="QR284" s="2">
        <f t="shared" si="609"/>
        <v>1.2273916725492606E-2</v>
      </c>
      <c r="QS284" s="2">
        <f t="shared" si="676"/>
        <v>27.835149753857028</v>
      </c>
      <c r="QT284" s="2" t="str">
        <f t="shared" si="677"/>
        <v>happy</v>
      </c>
      <c r="QU284" s="4">
        <v>0.67235623039259995</v>
      </c>
      <c r="QV284" s="4">
        <v>-0.26619239003369899</v>
      </c>
      <c r="QW284" s="4">
        <v>0.21875862884956901</v>
      </c>
      <c r="QX284" s="4">
        <v>-0.20900382885104701</v>
      </c>
      <c r="QY284" s="4">
        <v>1.1096619918622499</v>
      </c>
      <c r="QZ284" s="4">
        <v>-0.15779138896706901</v>
      </c>
      <c r="RA284" s="4">
        <v>0.12275891801643087</v>
      </c>
      <c r="RB284" s="4">
        <v>0.49295241752790836</v>
      </c>
      <c r="RC284" s="4">
        <v>0.93854862042629894</v>
      </c>
      <c r="RD284" s="4">
        <v>2.401690901361949E-2</v>
      </c>
      <c r="RE284" s="4">
        <f t="shared" si="610"/>
        <v>0.49827585007467423</v>
      </c>
      <c r="RF284" s="4">
        <f t="shared" si="611"/>
        <v>2.3187987853934056E-2</v>
      </c>
      <c r="RG284" s="4">
        <f t="shared" si="678"/>
        <v>87.335580256970502</v>
      </c>
      <c r="RH284" s="4" t="str">
        <f t="shared" si="679"/>
        <v>alert</v>
      </c>
    </row>
    <row r="285" spans="1:476" x14ac:dyDescent="0.3">
      <c r="A285" s="1">
        <v>0.14490130423965</v>
      </c>
      <c r="B285" s="1">
        <v>5.6092500256282901E-2</v>
      </c>
      <c r="C285" s="1">
        <v>0.47848142323225001</v>
      </c>
      <c r="D285" s="1">
        <v>0.24213423419895999</v>
      </c>
      <c r="E285" s="1">
        <v>-9.6486875969114694E-3</v>
      </c>
      <c r="F285" s="1">
        <v>-2.3079263027275702E-2</v>
      </c>
      <c r="G285" s="1">
        <v>3.5376869971848994</v>
      </c>
      <c r="H285" s="1">
        <v>7.3344589783581675</v>
      </c>
      <c r="I285" s="1">
        <v>0.13937020743168799</v>
      </c>
      <c r="J285" s="1">
        <v>0.38621083421203178</v>
      </c>
      <c r="K285" s="17">
        <f t="shared" si="544"/>
        <v>1.1099277253708628E-2</v>
      </c>
      <c r="L285" s="18">
        <f t="shared" si="545"/>
        <v>0.11982650868807099</v>
      </c>
      <c r="M285" s="18">
        <f t="shared" si="612"/>
        <v>5.2920866786778022</v>
      </c>
      <c r="N285" s="18" t="str">
        <f t="shared" si="613"/>
        <v>happy</v>
      </c>
      <c r="O285" s="9">
        <v>-0.22180115379826601</v>
      </c>
      <c r="P285" s="9">
        <v>0.22095349152333499</v>
      </c>
      <c r="Q285" s="9">
        <v>-6.0529047802210197E-2</v>
      </c>
      <c r="R285" s="9">
        <v>0.206003770912009</v>
      </c>
      <c r="S285" s="9">
        <v>0.15283612733285401</v>
      </c>
      <c r="T285" s="9">
        <v>0.19435648081829299</v>
      </c>
      <c r="U285" s="9">
        <v>0.87767743890546179</v>
      </c>
      <c r="V285" s="9">
        <v>0.49602413770732495</v>
      </c>
      <c r="W285" s="9">
        <v>-0.1295973551015227</v>
      </c>
      <c r="X285" s="9">
        <v>0.20813166662699983</v>
      </c>
      <c r="Y285" s="9">
        <f t="shared" si="546"/>
        <v>0.13187897892891964</v>
      </c>
      <c r="Z285" s="9">
        <f t="shared" si="547"/>
        <v>7.1877203735899675E-2</v>
      </c>
      <c r="AA285" s="9">
        <f t="shared" si="614"/>
        <v>61.408557388655097</v>
      </c>
      <c r="AB285" s="9" t="str">
        <f t="shared" si="615"/>
        <v>alert</v>
      </c>
      <c r="AC285" s="2">
        <v>0.28123653278644101</v>
      </c>
      <c r="AD285" s="2">
        <v>0.42244263479857003</v>
      </c>
      <c r="AE285" s="2">
        <v>7.9186728013371094E-2</v>
      </c>
      <c r="AF285" s="2">
        <v>0.108577976681326</v>
      </c>
      <c r="AG285" s="2">
        <v>0.101219981799162</v>
      </c>
      <c r="AH285" s="2">
        <v>0.62252477877948298</v>
      </c>
      <c r="AI285" s="2">
        <v>0.20704766422705864</v>
      </c>
      <c r="AJ285" s="2">
        <v>0.10390561013720633</v>
      </c>
      <c r="AK285" s="2">
        <v>-0.14120610201212902</v>
      </c>
      <c r="AL285" s="2">
        <v>0.26683283141533864</v>
      </c>
      <c r="AM285" s="2">
        <f t="shared" si="548"/>
        <v>4.0216690769175001E-2</v>
      </c>
      <c r="AN285" s="2">
        <f t="shared" si="549"/>
        <v>1.6762250511881183E-2</v>
      </c>
      <c r="AO285" s="2">
        <f t="shared" si="616"/>
        <v>67.373706372288893</v>
      </c>
      <c r="AP285" s="2" t="str">
        <f t="shared" si="617"/>
        <v>alert</v>
      </c>
      <c r="AQ285" s="9">
        <v>0.75765084440093899</v>
      </c>
      <c r="AR285" s="9">
        <v>0.59822863912539803</v>
      </c>
      <c r="AS285" s="9">
        <v>0.21487967565441701</v>
      </c>
      <c r="AT285" s="9">
        <v>9.2871235147582901E-2</v>
      </c>
      <c r="AU285" s="9">
        <v>0.68776740435470396</v>
      </c>
      <c r="AV285" s="9">
        <v>0.54118618312820699</v>
      </c>
      <c r="AW285" s="9">
        <v>0.1486626281627525</v>
      </c>
      <c r="AX285" s="9">
        <v>8.150783484095496E-2</v>
      </c>
      <c r="AY285" s="9">
        <v>0.15942220527554096</v>
      </c>
      <c r="AZ285" s="9">
        <v>0.22697512171333187</v>
      </c>
      <c r="BA285" s="9">
        <f t="shared" si="550"/>
        <v>0.28090620180512582</v>
      </c>
      <c r="BB285" s="9">
        <f t="shared" si="551"/>
        <v>0.13082911932512875</v>
      </c>
      <c r="BC285" s="9">
        <f t="shared" si="618"/>
        <v>65.026743806938654</v>
      </c>
      <c r="BD285" s="9" t="str">
        <f t="shared" si="619"/>
        <v>alert</v>
      </c>
      <c r="BE285" s="4">
        <v>0.61115625917709104</v>
      </c>
      <c r="BF285" s="4">
        <v>0.59491549536156096</v>
      </c>
      <c r="BG285" s="4">
        <v>5.6870805272709102E-2</v>
      </c>
      <c r="BH285" s="4">
        <v>3.4658612887276397E-2</v>
      </c>
      <c r="BI285" s="4">
        <v>0.67656286473902905</v>
      </c>
      <c r="BJ285" s="4">
        <v>0.92292017669438298</v>
      </c>
      <c r="BK285" s="4">
        <v>4.4163982825507507E-2</v>
      </c>
      <c r="BL285" s="4">
        <v>2.2834232667842423E-2</v>
      </c>
      <c r="BM285" s="4">
        <v>1.6240763815530079E-2</v>
      </c>
      <c r="BN285" s="4">
        <v>7.5890524602325538E-2</v>
      </c>
      <c r="BO285" s="4">
        <f t="shared" si="552"/>
        <v>4.5980580968230544E-2</v>
      </c>
      <c r="BP285" s="4">
        <f t="shared" si="553"/>
        <v>3.3755422377267363E-2</v>
      </c>
      <c r="BQ285" s="4">
        <f t="shared" si="620"/>
        <v>53.716734829945054</v>
      </c>
      <c r="BR285" s="4" t="str">
        <f t="shared" si="621"/>
        <v>excited</v>
      </c>
      <c r="BS285" s="5">
        <v>8.4186135932684397E-2</v>
      </c>
      <c r="BT285" s="5">
        <v>0.84300934658052595</v>
      </c>
      <c r="BU285" s="5">
        <v>0.52242021508157599</v>
      </c>
      <c r="BV285" s="5">
        <v>0.172917609350274</v>
      </c>
      <c r="BW285" s="5">
        <v>-0.18132330700570801</v>
      </c>
      <c r="BX285" s="5">
        <v>0.26231550631101402</v>
      </c>
      <c r="BY285" s="5">
        <v>-5.3781699560597929</v>
      </c>
      <c r="BZ285" s="5">
        <v>0.15644053320426113</v>
      </c>
      <c r="CA285" s="5">
        <v>-0.75882321064784153</v>
      </c>
      <c r="CB285" s="5">
        <v>0.74993659648459632</v>
      </c>
      <c r="CC285" s="5">
        <f t="shared" si="554"/>
        <v>-0.60196387111218108</v>
      </c>
      <c r="CD285" s="5">
        <f t="shared" si="555"/>
        <v>0.23273111879423869</v>
      </c>
      <c r="CE285" s="5">
        <f t="shared" si="622"/>
        <v>-68.862513936444856</v>
      </c>
      <c r="CF285" s="5" t="str">
        <f t="shared" si="623"/>
        <v>Calm</v>
      </c>
      <c r="CG285" s="4">
        <v>0.190428377475617</v>
      </c>
      <c r="CH285" s="4">
        <v>0.24979644684773</v>
      </c>
      <c r="CI285" s="4">
        <v>0.36638929467166498</v>
      </c>
      <c r="CJ285" s="4">
        <v>0.21661084227937399</v>
      </c>
      <c r="CK285" s="4">
        <v>0.297763190636536</v>
      </c>
      <c r="CL285" s="4">
        <v>0.75096424787191995</v>
      </c>
      <c r="CM285" s="4">
        <v>0.75050311927446844</v>
      </c>
      <c r="CN285" s="4">
        <v>0.21644619280342012</v>
      </c>
      <c r="CO285" s="4">
        <v>-5.9368069372113003E-2</v>
      </c>
      <c r="CP285" s="4">
        <v>1.3243236290619151</v>
      </c>
      <c r="CQ285" s="4">
        <f t="shared" si="556"/>
        <v>0.25325933135061129</v>
      </c>
      <c r="CR285" s="4">
        <f t="shared" si="557"/>
        <v>-0.12089589447364002</v>
      </c>
      <c r="CS285" s="4">
        <f t="shared" si="624"/>
        <v>115.51794663787547</v>
      </c>
      <c r="CT285" s="4" t="str">
        <f t="shared" si="625"/>
        <v>nervous</v>
      </c>
      <c r="CU285" s="2">
        <v>0.112902215880244</v>
      </c>
      <c r="CV285" s="2">
        <v>0.43483807438063699</v>
      </c>
      <c r="CW285" s="2">
        <v>-3.5890804847711198E-2</v>
      </c>
      <c r="CX285" s="2">
        <v>0.14175524251833499</v>
      </c>
      <c r="CY285" s="2">
        <v>-0.211361560150959</v>
      </c>
      <c r="CZ285" s="2">
        <v>0.102273770844101</v>
      </c>
      <c r="DA285" s="2">
        <v>0.36452411006342939</v>
      </c>
      <c r="DB285" s="2">
        <v>0.26392127408588772</v>
      </c>
      <c r="DC285" s="2">
        <v>-0.32193585850039297</v>
      </c>
      <c r="DD285" s="2">
        <v>0.19327487780787869</v>
      </c>
      <c r="DE285" s="2">
        <f t="shared" si="558"/>
        <v>-0.38326486929142223</v>
      </c>
      <c r="DF285" s="2">
        <f t="shared" si="559"/>
        <v>0.22209649229155803</v>
      </c>
      <c r="DG285" s="2">
        <f t="shared" si="626"/>
        <v>-59.908323572109474</v>
      </c>
      <c r="DH285" s="2" t="str">
        <f t="shared" si="627"/>
        <v>Relased</v>
      </c>
      <c r="DI285" s="7">
        <v>0.169736513262221</v>
      </c>
      <c r="DJ285" s="7">
        <v>0.45519910487854998</v>
      </c>
      <c r="DK285" s="7">
        <v>0.30871865217935701</v>
      </c>
      <c r="DL285" s="7">
        <v>0.172336002846768</v>
      </c>
      <c r="DM285" s="7">
        <v>8.7570345176633396E-3</v>
      </c>
      <c r="DN285" s="7">
        <v>0.43042107122009998</v>
      </c>
      <c r="DO285" s="7">
        <v>1.7295787776041314</v>
      </c>
      <c r="DP285" s="7">
        <v>0.19459358255132092</v>
      </c>
      <c r="DQ285" s="7">
        <v>-0.28546259161632898</v>
      </c>
      <c r="DR285" s="7">
        <v>0.76976674246428389</v>
      </c>
      <c r="DS285" s="7">
        <f t="shared" si="560"/>
        <v>-0.3487748733062217</v>
      </c>
      <c r="DT285" s="7">
        <f t="shared" si="561"/>
        <v>0.30484249609048564</v>
      </c>
      <c r="DU285" s="7">
        <f t="shared" si="628"/>
        <v>-48.845306986807287</v>
      </c>
      <c r="DV285" s="7" t="str">
        <f t="shared" si="629"/>
        <v>Relased</v>
      </c>
      <c r="DW285" s="9">
        <v>0.43136358507210598</v>
      </c>
      <c r="DX285" s="9">
        <v>0.83114820153635605</v>
      </c>
      <c r="DY285" s="9">
        <v>-0.14547922208597799</v>
      </c>
      <c r="DZ285" s="9">
        <v>0.111816043457245</v>
      </c>
      <c r="EA285" s="9">
        <v>0.62955586987808398</v>
      </c>
      <c r="EB285" s="9">
        <v>0.798542898293224</v>
      </c>
      <c r="EC285" s="9">
        <v>-0.13712560497140494</v>
      </c>
      <c r="ED285" s="9">
        <v>6.8611802242116812E-2</v>
      </c>
      <c r="EE285" s="9">
        <v>-0.39978461646425006</v>
      </c>
      <c r="EF285" s="9">
        <v>-2.6663654934393759E-2</v>
      </c>
      <c r="EG285" s="9">
        <f t="shared" si="562"/>
        <v>-0.2438952751222766</v>
      </c>
      <c r="EH285" s="9">
        <f t="shared" si="563"/>
        <v>-4.6479084178329688E-2</v>
      </c>
      <c r="EI285" s="9">
        <f t="shared" si="630"/>
        <v>-100.78947578278724</v>
      </c>
      <c r="EJ285" s="9" t="str">
        <f t="shared" si="631"/>
        <v>Bored</v>
      </c>
      <c r="EK285" s="1">
        <v>0.45923484576170598</v>
      </c>
      <c r="EL285" s="1">
        <v>0.50373399096198301</v>
      </c>
      <c r="EM285" s="1">
        <v>-1.5931747138244402E-2</v>
      </c>
      <c r="EN285" s="1">
        <v>0.122004373088278</v>
      </c>
      <c r="EO285" s="1">
        <v>0.53061118208455404</v>
      </c>
      <c r="EP285" s="1">
        <v>0.17979710797503301</v>
      </c>
      <c r="EQ285" s="1">
        <v>-1.6095177118515321E-2</v>
      </c>
      <c r="ER285" s="1">
        <v>0.17849132728271094</v>
      </c>
      <c r="ES285" s="1">
        <v>-4.4499145200277035E-2</v>
      </c>
      <c r="ET285" s="1">
        <v>0.11015167044338083</v>
      </c>
      <c r="EU285" s="1">
        <f t="shared" si="564"/>
        <v>-0.34990305422108303</v>
      </c>
      <c r="EV285" s="1">
        <f t="shared" si="565"/>
        <v>-6.7649511194842304E-2</v>
      </c>
      <c r="EW285" s="1">
        <f t="shared" si="632"/>
        <v>-100.94243597271195</v>
      </c>
      <c r="EX285" s="1" t="str">
        <f t="shared" si="633"/>
        <v>Bored</v>
      </c>
      <c r="EY285" s="2">
        <v>1.2718864992458001</v>
      </c>
      <c r="EZ285" s="2">
        <v>0.46507709436289701</v>
      </c>
      <c r="FA285" s="2">
        <v>0.34864577648341</v>
      </c>
      <c r="FB285" s="2">
        <v>0.35653264700669302</v>
      </c>
      <c r="FC285" s="2">
        <v>1.1754290512143599</v>
      </c>
      <c r="FD285" s="2">
        <v>0.31917584950206601</v>
      </c>
      <c r="FE285" s="2">
        <v>0.14246049162636809</v>
      </c>
      <c r="FF285" s="2">
        <v>0.45461435598778288</v>
      </c>
      <c r="FG285" s="2">
        <v>0.80680940488290309</v>
      </c>
      <c r="FH285" s="2">
        <v>0.40598342192367537</v>
      </c>
      <c r="FI285" s="2">
        <f t="shared" si="566"/>
        <v>0.67829695515919286</v>
      </c>
      <c r="FJ285" s="2">
        <f t="shared" si="567"/>
        <v>-0.24897562557985631</v>
      </c>
      <c r="FK285" s="2">
        <f t="shared" si="634"/>
        <v>110.15616235417082</v>
      </c>
      <c r="FL285" s="2" t="str">
        <f t="shared" si="635"/>
        <v>nervous</v>
      </c>
      <c r="FM285" s="7">
        <v>0.509572818741999</v>
      </c>
      <c r="FN285" s="7">
        <v>0.86901970654622696</v>
      </c>
      <c r="FO285" s="7">
        <v>-1.0560644295460501E-2</v>
      </c>
      <c r="FP285" s="7">
        <v>-8.9569301920243094E-2</v>
      </c>
      <c r="FQ285" s="7">
        <v>0.10230692220102</v>
      </c>
      <c r="FR285" s="7">
        <v>0.180406071889781</v>
      </c>
      <c r="FS285" s="7">
        <v>-1.7259346222485827E-2</v>
      </c>
      <c r="FT285" s="7">
        <v>-8.5350773499895366E-2</v>
      </c>
      <c r="FU285" s="7">
        <v>-0.35944688780422795</v>
      </c>
      <c r="FV285" s="7">
        <v>-7.2632010096507049E-2</v>
      </c>
      <c r="FW285" s="7">
        <f t="shared" si="568"/>
        <v>-0.55419176997228292</v>
      </c>
      <c r="FX285" s="7">
        <f t="shared" si="569"/>
        <v>0.14070328981763791</v>
      </c>
      <c r="FY285" s="7">
        <f t="shared" si="636"/>
        <v>-75.754223880220593</v>
      </c>
      <c r="FZ285" s="7" t="str">
        <f t="shared" si="637"/>
        <v>Calm</v>
      </c>
      <c r="GA285" s="4">
        <v>0.58318290218216495</v>
      </c>
      <c r="GB285" s="4">
        <v>0.54494069880294604</v>
      </c>
      <c r="GC285" s="4">
        <v>0.50333685142777596</v>
      </c>
      <c r="GD285" s="4">
        <v>0.32681567043126902</v>
      </c>
      <c r="GE285" s="4">
        <v>0.45525464100785501</v>
      </c>
      <c r="GF285" s="4">
        <v>9.9958054159736395E-2</v>
      </c>
      <c r="GG285" s="4">
        <v>0.4847059457052702</v>
      </c>
      <c r="GH285" s="4">
        <v>0.50677051076602175</v>
      </c>
      <c r="GI285" s="4">
        <v>3.8242203379218909E-2</v>
      </c>
      <c r="GJ285" s="4">
        <v>0.73587018402427817</v>
      </c>
      <c r="GK285" s="4">
        <f t="shared" si="570"/>
        <v>0.2520170438228726</v>
      </c>
      <c r="GL285" s="4">
        <f t="shared" si="571"/>
        <v>-0.51459047458375307</v>
      </c>
      <c r="GM285" s="4">
        <f t="shared" si="638"/>
        <v>153.90702475116743</v>
      </c>
      <c r="GN285" s="4" t="str">
        <f t="shared" si="639"/>
        <v>Upset</v>
      </c>
      <c r="GO285" s="5">
        <v>0.31312934092504402</v>
      </c>
      <c r="GP285" s="5">
        <v>0.67170161362193803</v>
      </c>
      <c r="GQ285" s="5">
        <v>0.40367710611184099</v>
      </c>
      <c r="GR285" s="5">
        <v>0.47683962806870001</v>
      </c>
      <c r="GS285" s="5">
        <v>0.20860481597144701</v>
      </c>
      <c r="GT285" s="5">
        <v>0.73369497066949496</v>
      </c>
      <c r="GU285" s="5">
        <v>0.77372182897338682</v>
      </c>
      <c r="GV285" s="5">
        <v>0.3392918649429556</v>
      </c>
      <c r="GW285" s="5">
        <v>-0.35857227269689401</v>
      </c>
      <c r="GX285" s="5">
        <v>0.89407906008150906</v>
      </c>
      <c r="GY285" s="5">
        <f t="shared" si="572"/>
        <v>6.8607685988600231E-2</v>
      </c>
      <c r="GZ285" s="5">
        <f t="shared" si="573"/>
        <v>0.28556718102312773</v>
      </c>
      <c r="HA285" s="5">
        <f t="shared" si="640"/>
        <v>13.509308722098206</v>
      </c>
      <c r="HB285" s="5" t="str">
        <f t="shared" si="641"/>
        <v>happy</v>
      </c>
      <c r="HC285" s="2">
        <v>0.41107345518057897</v>
      </c>
      <c r="HD285" s="2">
        <v>0.451911661702037</v>
      </c>
      <c r="HE285" s="2">
        <v>0.205949173930917</v>
      </c>
      <c r="HF285" s="2">
        <v>0.24943617561801101</v>
      </c>
      <c r="HG285" s="2">
        <v>0.501959852601078</v>
      </c>
      <c r="HH285" s="2">
        <v>0.39645914577179198</v>
      </c>
      <c r="HI285" s="2">
        <v>0.22556589357216278</v>
      </c>
      <c r="HJ285" s="2">
        <v>0.29401786744731401</v>
      </c>
      <c r="HK285" s="2">
        <v>-4.0838206521458031E-2</v>
      </c>
      <c r="HL285" s="2">
        <v>0.52768621455944531</v>
      </c>
      <c r="HM285" s="2">
        <f t="shared" si="574"/>
        <v>-6.8780660947636352E-2</v>
      </c>
      <c r="HN285" s="2">
        <f t="shared" si="575"/>
        <v>0.17488817839566306</v>
      </c>
      <c r="HO285" s="2">
        <f t="shared" si="642"/>
        <v>-21.468902982663352</v>
      </c>
      <c r="HP285" s="2" t="str">
        <f t="shared" si="643"/>
        <v>Contented</v>
      </c>
      <c r="HQ285" s="4">
        <v>0.83293412069814798</v>
      </c>
      <c r="HR285" s="4">
        <v>0.70283239770179096</v>
      </c>
      <c r="HS285" s="4">
        <v>0.27497083171972198</v>
      </c>
      <c r="HT285" s="4">
        <v>0.64444882090982902</v>
      </c>
      <c r="HU285" s="4">
        <v>0.85413025961542299</v>
      </c>
      <c r="HV285" s="4">
        <v>0.77901863956746298</v>
      </c>
      <c r="HW285" s="4">
        <v>0.16298775252940481</v>
      </c>
      <c r="HX285" s="4">
        <v>0.43489446962051959</v>
      </c>
      <c r="HY285" s="4">
        <v>0.13010172299635703</v>
      </c>
      <c r="HZ285" s="4">
        <v>0.59867150482448461</v>
      </c>
      <c r="IA285" s="4">
        <f t="shared" si="576"/>
        <v>0.36777964076103542</v>
      </c>
      <c r="IB285" s="4">
        <f t="shared" si="577"/>
        <v>-0.26862525506477652</v>
      </c>
      <c r="IC285" s="4">
        <f t="shared" si="644"/>
        <v>126.14429120855692</v>
      </c>
      <c r="ID285" s="4" t="str">
        <f t="shared" si="645"/>
        <v>stressed</v>
      </c>
      <c r="IE285" s="5">
        <v>0.18037855632492</v>
      </c>
      <c r="IF285" s="5">
        <v>8.5369505824387806E-2</v>
      </c>
      <c r="IG285" s="5">
        <v>-5.34404990943535E-2</v>
      </c>
      <c r="IH285" s="5">
        <v>0.29667475717666703</v>
      </c>
      <c r="II285" s="5">
        <v>-4.90529336313184E-2</v>
      </c>
      <c r="IJ285" s="5">
        <v>0.31330392903409798</v>
      </c>
      <c r="IK285" s="5">
        <v>-0.40693124462875446</v>
      </c>
      <c r="IL285" s="5">
        <v>0.74415481754377621</v>
      </c>
      <c r="IM285" s="5">
        <v>9.5009050500532197E-2</v>
      </c>
      <c r="IN285" s="5">
        <v>0.91528139891253424</v>
      </c>
      <c r="IO285" s="5">
        <f t="shared" si="578"/>
        <v>-8.1255170247588215E-2</v>
      </c>
      <c r="IP285" s="5">
        <f t="shared" si="579"/>
        <v>-4.4165924744975937E-2</v>
      </c>
      <c r="IQ285" s="5">
        <f t="shared" si="646"/>
        <v>-118.52611578433321</v>
      </c>
      <c r="IR285" s="5" t="str">
        <f t="shared" si="647"/>
        <v>Bored</v>
      </c>
      <c r="IS285" s="4">
        <v>0.71075907875680699</v>
      </c>
      <c r="IT285" s="4">
        <v>0.558663828401605</v>
      </c>
      <c r="IU285" s="4">
        <v>0.46675050927195699</v>
      </c>
      <c r="IV285" s="4">
        <v>0.87035635328169503</v>
      </c>
      <c r="IW285" s="4">
        <v>0.55669071775517598</v>
      </c>
      <c r="IX285" s="4">
        <v>0.46504746271629199</v>
      </c>
      <c r="IY285" s="4">
        <v>0.3682595638552727</v>
      </c>
      <c r="IZ285" s="4">
        <v>0.85019708274513839</v>
      </c>
      <c r="JA285" s="4">
        <v>0.15209525035520199</v>
      </c>
      <c r="JB285" s="4">
        <v>1.0533186812791568</v>
      </c>
      <c r="JC285" s="4">
        <f t="shared" si="580"/>
        <v>0.23661222638784718</v>
      </c>
      <c r="JD285" s="4">
        <f t="shared" si="581"/>
        <v>-0.48731822109371814</v>
      </c>
      <c r="JE285" s="4">
        <f t="shared" si="648"/>
        <v>154.10159723525732</v>
      </c>
      <c r="JF285" s="4" t="str">
        <f t="shared" si="649"/>
        <v>Upset</v>
      </c>
      <c r="JG285" s="5">
        <v>0.167383556833925</v>
      </c>
      <c r="JH285" s="5">
        <v>0.27379512965255798</v>
      </c>
      <c r="JI285" s="5">
        <v>6.1762753502177898E-3</v>
      </c>
      <c r="JJ285" s="5">
        <v>2.5427635344302001E-2</v>
      </c>
      <c r="JK285" s="5">
        <v>-6.8321631471729594E-2</v>
      </c>
      <c r="JL285" s="5">
        <v>-5.7266094636057099E-2</v>
      </c>
      <c r="JM285" s="5">
        <v>6.234762071942139E-2</v>
      </c>
      <c r="JN285" s="5">
        <v>0.11743291306112481</v>
      </c>
      <c r="JO285" s="5">
        <v>-0.10641157281863298</v>
      </c>
      <c r="JP285" s="5">
        <v>7.1635171105411247E-2</v>
      </c>
      <c r="JQ285" s="5">
        <f t="shared" si="582"/>
        <v>-0.10088406544454398</v>
      </c>
      <c r="JR285" s="5">
        <f t="shared" si="583"/>
        <v>0.11664828289771934</v>
      </c>
      <c r="JS285" s="5">
        <f t="shared" si="650"/>
        <v>-40.855113248108196</v>
      </c>
      <c r="JT285" s="5" t="str">
        <f t="shared" si="651"/>
        <v>Relased</v>
      </c>
      <c r="JU285" s="2">
        <v>-7.1695969888614999E-2</v>
      </c>
      <c r="JV285" s="2">
        <v>0.51696885881300603</v>
      </c>
      <c r="JW285" s="2">
        <v>-5.4589013655975502E-2</v>
      </c>
      <c r="JX285" s="2">
        <v>0.21222764531138499</v>
      </c>
      <c r="JY285" s="2">
        <v>-0.16541219830710199</v>
      </c>
      <c r="JZ285" s="2">
        <v>0.64942089491070498</v>
      </c>
      <c r="KA285" s="2">
        <v>0.23022831339541161</v>
      </c>
      <c r="KB285" s="2">
        <v>0.18195259743481634</v>
      </c>
      <c r="KC285" s="2">
        <v>-0.58866482870162107</v>
      </c>
      <c r="KD285" s="2">
        <v>0.35402701484072857</v>
      </c>
      <c r="KE285" s="2">
        <f t="shared" si="584"/>
        <v>-0.38159742994194912</v>
      </c>
      <c r="KF285" s="2">
        <f t="shared" si="585"/>
        <v>0.35590523857334389</v>
      </c>
      <c r="KG285" s="2">
        <f t="shared" si="652"/>
        <v>-46.995191520778768</v>
      </c>
      <c r="KH285" s="2" t="str">
        <f t="shared" si="653"/>
        <v>Relased</v>
      </c>
      <c r="KI285" s="7">
        <v>9.9790347000517005E-2</v>
      </c>
      <c r="KJ285" s="7">
        <v>7.8122279200381201E-2</v>
      </c>
      <c r="KK285" s="7">
        <v>1.90346095572059E-2</v>
      </c>
      <c r="KL285" s="7">
        <v>-7.7880168905208005E-2</v>
      </c>
      <c r="KM285" s="7">
        <v>0.28765893311263502</v>
      </c>
      <c r="KN285" s="7">
        <v>-0.77421605193014897</v>
      </c>
      <c r="KO285" s="7">
        <v>4.9128003416723257E-2</v>
      </c>
      <c r="KP285" s="7">
        <v>0.11188172047538493</v>
      </c>
      <c r="KQ285" s="7">
        <v>2.1668067800135804E-2</v>
      </c>
      <c r="KR285" s="7">
        <v>-0.33075538596993076</v>
      </c>
      <c r="KS285" s="7">
        <f t="shared" si="586"/>
        <v>1.792838521952933E-2</v>
      </c>
      <c r="KT285" s="7">
        <f t="shared" si="587"/>
        <v>-0.11244408323112209</v>
      </c>
      <c r="KU285" s="7">
        <f t="shared" si="654"/>
        <v>170.9408611886837</v>
      </c>
      <c r="KV285" s="7" t="str">
        <f t="shared" si="655"/>
        <v>Upset</v>
      </c>
      <c r="KW285" s="2">
        <v>0.772611451416504</v>
      </c>
      <c r="KX285" s="2">
        <v>0.39771517792454603</v>
      </c>
      <c r="KY285" s="2">
        <v>0.73401201122315796</v>
      </c>
      <c r="KZ285" s="2">
        <v>0.47681860786709002</v>
      </c>
      <c r="LA285" s="2">
        <v>0.14769584658235499</v>
      </c>
      <c r="LB285" s="2">
        <v>-0.37545849284132299</v>
      </c>
      <c r="LC285" s="2">
        <v>0.79757273773576876</v>
      </c>
      <c r="LD285" s="2">
        <v>21.423612999157417</v>
      </c>
      <c r="LE285" s="2">
        <v>0.37489627349195798</v>
      </c>
      <c r="LF285" s="2">
        <v>1.0346091328127802</v>
      </c>
      <c r="LG285" s="2">
        <f t="shared" si="588"/>
        <v>0.40422739040102362</v>
      </c>
      <c r="LH285" s="2">
        <f t="shared" si="589"/>
        <v>0.3402328874249021</v>
      </c>
      <c r="LI285" s="2">
        <f t="shared" si="656"/>
        <v>49.913121161534605</v>
      </c>
      <c r="LJ285" s="2" t="str">
        <f t="shared" si="657"/>
        <v>excited</v>
      </c>
      <c r="LK285" s="4">
        <v>5.1718728191162001E-2</v>
      </c>
      <c r="LL285" s="4">
        <v>0.22776168932450699</v>
      </c>
      <c r="LM285" s="4">
        <v>-1.95621927190207E-2</v>
      </c>
      <c r="LN285" s="4">
        <v>-1.46202248244737E-2</v>
      </c>
      <c r="LO285" s="4">
        <v>-0.33966682440453599</v>
      </c>
      <c r="LP285" s="4">
        <v>-0.16814362584232501</v>
      </c>
      <c r="LQ285" s="4">
        <v>6.7936523895350959E-2</v>
      </c>
      <c r="LR285" s="4">
        <v>-0.2452314612473657</v>
      </c>
      <c r="LS285" s="4">
        <v>-0.176042961133345</v>
      </c>
      <c r="LT285" s="4">
        <v>-0.12230702189207218</v>
      </c>
      <c r="LU285" s="4">
        <f t="shared" si="590"/>
        <v>-0.10304845894893089</v>
      </c>
      <c r="LV285" s="4">
        <f t="shared" si="591"/>
        <v>0.22736205869906412</v>
      </c>
      <c r="LW285" s="4">
        <f t="shared" si="658"/>
        <v>-24.38170072443048</v>
      </c>
      <c r="LX285" s="4" t="str">
        <f t="shared" si="659"/>
        <v>Contented</v>
      </c>
      <c r="LY285" s="5">
        <v>0.508207642748711</v>
      </c>
      <c r="LZ285" s="5">
        <v>0.82659947854558602</v>
      </c>
      <c r="MA285" s="5">
        <v>1.32564542926736E-2</v>
      </c>
      <c r="MB285" s="5">
        <v>0.21532533201002599</v>
      </c>
      <c r="MC285" s="5">
        <v>0.517146930397691</v>
      </c>
      <c r="MD285" s="5">
        <v>0.86654864775979801</v>
      </c>
      <c r="ME285" s="5">
        <v>1.2928653794359991E-2</v>
      </c>
      <c r="MF285" s="5">
        <v>0.12717453875691731</v>
      </c>
      <c r="MG285" s="5">
        <v>-0.31839183579687502</v>
      </c>
      <c r="MH285" s="5">
        <v>0.17124705334284931</v>
      </c>
      <c r="MI285" s="5">
        <f t="shared" si="592"/>
        <v>-0.57434632523645524</v>
      </c>
      <c r="MJ285" s="5">
        <f t="shared" si="593"/>
        <v>1.5936415903835099E-2</v>
      </c>
      <c r="MK285" s="5">
        <f t="shared" si="660"/>
        <v>-88.410618974753348</v>
      </c>
      <c r="ML285" s="5" t="str">
        <f t="shared" si="661"/>
        <v>Calm</v>
      </c>
      <c r="MM285" s="2">
        <v>0.103733979151161</v>
      </c>
      <c r="MN285" s="2">
        <v>0.16535864969696901</v>
      </c>
      <c r="MO285" s="2">
        <v>-0.197865057506322</v>
      </c>
      <c r="MP285" s="2">
        <v>-0.10673135452206201</v>
      </c>
      <c r="MQ285" s="2">
        <v>7.1265330506119898E-2</v>
      </c>
      <c r="MR285" s="2">
        <v>-3.83995656143514E-2</v>
      </c>
      <c r="MS285" s="2">
        <v>-1.1306619317174533</v>
      </c>
      <c r="MT285" s="2">
        <v>-0.84067520881457702</v>
      </c>
      <c r="MU285" s="2">
        <v>-6.1624670545808002E-2</v>
      </c>
      <c r="MV285" s="2">
        <v>-1.131938891571391</v>
      </c>
      <c r="MW285" s="2">
        <f t="shared" si="594"/>
        <v>0.24809701997956135</v>
      </c>
      <c r="MX285" s="2">
        <f t="shared" si="595"/>
        <v>-0.37730438157582469</v>
      </c>
      <c r="MY285" s="2">
        <f t="shared" si="662"/>
        <v>146.6730246219654</v>
      </c>
      <c r="MZ285" s="2" t="str">
        <f t="shared" si="663"/>
        <v>stressed</v>
      </c>
      <c r="NA285" s="7">
        <v>7.2025545712341404E-2</v>
      </c>
      <c r="NB285" s="7">
        <v>4.9099682190915699E-2</v>
      </c>
      <c r="NC285" s="7">
        <v>-0.121497287484782</v>
      </c>
      <c r="ND285" s="7">
        <v>0.43346466712529003</v>
      </c>
      <c r="NE285" s="7">
        <v>0.45288411935686201</v>
      </c>
      <c r="NF285" s="7">
        <v>0.41423135263651201</v>
      </c>
      <c r="NG285" s="7">
        <v>-0.23146323180916081</v>
      </c>
      <c r="NH285" s="7">
        <v>0.93553989381854874</v>
      </c>
      <c r="NI285" s="7">
        <v>2.2925863521425706E-2</v>
      </c>
      <c r="NJ285" s="7">
        <v>2.5755772355671174</v>
      </c>
      <c r="NK285" s="7">
        <f t="shared" si="596"/>
        <v>0.19061754854165769</v>
      </c>
      <c r="NL285" s="7">
        <f t="shared" si="597"/>
        <v>0.84971595643745723</v>
      </c>
      <c r="NM285" s="7">
        <f t="shared" si="664"/>
        <v>12.643889144961843</v>
      </c>
      <c r="NN285" s="7" t="str">
        <f t="shared" si="665"/>
        <v>happy</v>
      </c>
      <c r="NO285" s="4">
        <v>0.91842150255946298</v>
      </c>
      <c r="NP285" s="4">
        <v>0.80608249878580196</v>
      </c>
      <c r="NQ285" s="4">
        <v>0.80710660639278498</v>
      </c>
      <c r="NR285" s="4">
        <v>0.504374028204019</v>
      </c>
      <c r="NS285" s="4">
        <v>0.66416192894360804</v>
      </c>
      <c r="NT285" s="4">
        <v>0.64043430348552699</v>
      </c>
      <c r="NU285" s="4">
        <v>0.50999308493090256</v>
      </c>
      <c r="NV285" s="4">
        <v>0.3486817625706442</v>
      </c>
      <c r="NW285" s="4">
        <v>0.11233900377366102</v>
      </c>
      <c r="NX285" s="4">
        <v>0.76049729868630844</v>
      </c>
      <c r="NY285" s="4">
        <f t="shared" si="598"/>
        <v>-2.6489289043481246E-2</v>
      </c>
      <c r="NZ285" s="4">
        <f t="shared" si="599"/>
        <v>9.4084859313678937E-3</v>
      </c>
      <c r="OA285" s="4">
        <f t="shared" si="666"/>
        <v>-70.445940321648038</v>
      </c>
      <c r="OB285" s="4" t="str">
        <f t="shared" si="667"/>
        <v>Calm</v>
      </c>
      <c r="OC285" s="1">
        <v>0.44243784731042402</v>
      </c>
      <c r="OD285" s="1">
        <v>0.51933917951686104</v>
      </c>
      <c r="OE285" s="1">
        <v>0.85709806548065304</v>
      </c>
      <c r="OF285" s="1">
        <v>0.77505812667335605</v>
      </c>
      <c r="OG285" s="1">
        <v>0.16563370595558899</v>
      </c>
      <c r="OH285" s="1">
        <v>0.114788832360182</v>
      </c>
      <c r="OI285" s="1">
        <v>1.4095348826582887</v>
      </c>
      <c r="OJ285" s="1">
        <v>1.2222423740265858</v>
      </c>
      <c r="OK285" s="1">
        <v>-7.6901332206437023E-2</v>
      </c>
      <c r="OL285" s="1">
        <v>1.6970213954248567</v>
      </c>
      <c r="OM285" s="1">
        <f t="shared" si="600"/>
        <v>-0.1002937018056671</v>
      </c>
      <c r="ON285" s="1">
        <f t="shared" si="601"/>
        <v>-0.22927856516162493</v>
      </c>
      <c r="OO285" s="1">
        <f t="shared" si="668"/>
        <v>-156.373909209076</v>
      </c>
      <c r="OP285" s="1" t="str">
        <f t="shared" si="669"/>
        <v>Sad</v>
      </c>
      <c r="OQ285" s="2">
        <v>1.05994797912913</v>
      </c>
      <c r="OR285" s="2">
        <v>0.91524219224368297</v>
      </c>
      <c r="OS285" s="2">
        <v>0.112237623800095</v>
      </c>
      <c r="OT285" s="2">
        <v>0.26938475226457098</v>
      </c>
      <c r="OU285" s="2">
        <v>0.90416331963222996</v>
      </c>
      <c r="OV285" s="2">
        <v>0.76501396539734801</v>
      </c>
      <c r="OW285" s="2">
        <v>5.7144227962476528E-2</v>
      </c>
      <c r="OX285" s="2">
        <v>0.1603236215142157</v>
      </c>
      <c r="OY285" s="2">
        <v>0.144705786885447</v>
      </c>
      <c r="OZ285" s="2">
        <v>0.19320791567093901</v>
      </c>
      <c r="PA285" s="2">
        <f t="shared" si="602"/>
        <v>4.8995837913400342E-2</v>
      </c>
      <c r="PB285" s="2">
        <f t="shared" si="603"/>
        <v>-0.12392442829439509</v>
      </c>
      <c r="PC285" s="2">
        <f t="shared" si="670"/>
        <v>158.4277094750968</v>
      </c>
      <c r="PD285" s="2" t="str">
        <f t="shared" si="671"/>
        <v>Upset</v>
      </c>
      <c r="PE285" s="1">
        <v>0.82237791217778999</v>
      </c>
      <c r="PF285" s="1">
        <v>0.17250258677962399</v>
      </c>
      <c r="PG285" s="1">
        <v>0.88971337832971797</v>
      </c>
      <c r="PH285" s="1">
        <v>1.25543681806962</v>
      </c>
      <c r="PI285" s="1">
        <v>0.74635349186472799</v>
      </c>
      <c r="PJ285" s="1">
        <v>-6.0362626475059598E-2</v>
      </c>
      <c r="PK285" s="1">
        <v>0.56715469329993962</v>
      </c>
      <c r="PL285" s="1">
        <v>11.195267188074085</v>
      </c>
      <c r="PM285" s="1">
        <v>0.64987532539816595</v>
      </c>
      <c r="PN285" s="1">
        <v>2.1561888072460462</v>
      </c>
      <c r="PO285" s="1">
        <f t="shared" si="604"/>
        <v>1</v>
      </c>
      <c r="PP285" s="1">
        <f t="shared" si="605"/>
        <v>0.33391714874132483</v>
      </c>
      <c r="PQ285" s="1">
        <f t="shared" si="672"/>
        <v>71.534951308674238</v>
      </c>
      <c r="PR285" s="1" t="str">
        <f t="shared" si="673"/>
        <v>alert</v>
      </c>
      <c r="PS285" s="4">
        <v>0.49832998616318702</v>
      </c>
      <c r="PT285" s="4">
        <v>0.46047297474997401</v>
      </c>
      <c r="PU285" s="4">
        <v>0.48162638577616601</v>
      </c>
      <c r="PV285" s="4">
        <v>-7.3184891495612997E-2</v>
      </c>
      <c r="PW285" s="4">
        <v>-0.253913107832554</v>
      </c>
      <c r="PX285" s="4">
        <v>-2.0555304154082299E-2</v>
      </c>
      <c r="PY285" s="4">
        <v>1.9705119755463436</v>
      </c>
      <c r="PZ285" s="4">
        <v>-0.16636042693279449</v>
      </c>
      <c r="QA285" s="4">
        <v>3.7857011413213015E-2</v>
      </c>
      <c r="QB285" s="4">
        <v>0.42599106482895566</v>
      </c>
      <c r="QC285" s="4">
        <f t="shared" si="606"/>
        <v>0.24382024261525115</v>
      </c>
      <c r="QD285" s="4">
        <f t="shared" si="607"/>
        <v>-0.13021118344132654</v>
      </c>
      <c r="QE285" s="4">
        <f t="shared" si="674"/>
        <v>118.10426011289374</v>
      </c>
      <c r="QF285" s="4" t="str">
        <f t="shared" si="675"/>
        <v>nervous</v>
      </c>
      <c r="QG285" s="2">
        <v>0.28383324318282199</v>
      </c>
      <c r="QH285" s="2">
        <v>0.32703345606506101</v>
      </c>
      <c r="QI285" s="2">
        <v>1.7565922850733499E-2</v>
      </c>
      <c r="QJ285" s="2">
        <v>6.3107356174807297E-2</v>
      </c>
      <c r="QK285" s="2">
        <v>-7.49962100952387E-2</v>
      </c>
      <c r="QL285" s="2">
        <v>8.8562266323576694E-2</v>
      </c>
      <c r="QM285" s="2">
        <v>8.4113064579722313E-2</v>
      </c>
      <c r="QN285" s="2">
        <v>0.15184794446896027</v>
      </c>
      <c r="QO285" s="2">
        <v>-4.320021288223902E-2</v>
      </c>
      <c r="QP285" s="2">
        <v>0.13206363863813184</v>
      </c>
      <c r="QQ285" s="2">
        <f t="shared" si="608"/>
        <v>6.4809282227662468E-3</v>
      </c>
      <c r="QR285" s="2">
        <f t="shared" si="609"/>
        <v>1.2273916725492606E-2</v>
      </c>
      <c r="QS285" s="2">
        <f t="shared" si="676"/>
        <v>27.835149753857028</v>
      </c>
      <c r="QT285" s="2" t="str">
        <f t="shared" si="677"/>
        <v>happy</v>
      </c>
      <c r="QU285" s="4">
        <v>0.61383254942578103</v>
      </c>
      <c r="QV285" s="4">
        <v>-0.26619239003369899</v>
      </c>
      <c r="QW285" s="4">
        <v>6.2398527980352399E-2</v>
      </c>
      <c r="QX285" s="4">
        <v>-0.20900382885104701</v>
      </c>
      <c r="QY285" s="4">
        <v>0.91698682128451203</v>
      </c>
      <c r="QZ285" s="4">
        <v>-0.15779138896706901</v>
      </c>
      <c r="RA285" s="4">
        <v>4.0761522341724594E-2</v>
      </c>
      <c r="RB285" s="4">
        <v>0.49295241752790836</v>
      </c>
      <c r="RC285" s="4">
        <v>0.88002493945948002</v>
      </c>
      <c r="RD285" s="4">
        <v>-0.42171566463167875</v>
      </c>
      <c r="RE285" s="4">
        <f t="shared" si="610"/>
        <v>0.45427737973108195</v>
      </c>
      <c r="RF285" s="4">
        <f t="shared" si="611"/>
        <v>-0.13487653661138788</v>
      </c>
      <c r="RG285" s="4">
        <f t="shared" si="678"/>
        <v>106.53633765641176</v>
      </c>
      <c r="RH285" s="4" t="str">
        <f t="shared" si="679"/>
        <v>nervous</v>
      </c>
    </row>
    <row r="286" spans="1:476" x14ac:dyDescent="0.3">
      <c r="A286" s="1">
        <v>0.14490130423965</v>
      </c>
      <c r="B286" s="1">
        <v>5.6092500256282901E-2</v>
      </c>
      <c r="C286" s="1">
        <v>0.47848142323225001</v>
      </c>
      <c r="D286" s="1">
        <v>0.24213423419895999</v>
      </c>
      <c r="E286" s="1">
        <v>-9.6486875969114694E-3</v>
      </c>
      <c r="F286" s="1">
        <v>-2.3079263027275702E-2</v>
      </c>
      <c r="G286" s="1">
        <v>3.5376869971848994</v>
      </c>
      <c r="H286" s="1">
        <v>7.3344589783581675</v>
      </c>
      <c r="I286" s="1">
        <v>0.13937020743168799</v>
      </c>
      <c r="J286" s="1">
        <v>0.38621083421203178</v>
      </c>
      <c r="K286" s="17">
        <f t="shared" si="544"/>
        <v>1.1099277253708628E-2</v>
      </c>
      <c r="L286" s="18">
        <f t="shared" si="545"/>
        <v>0.11982650868807099</v>
      </c>
      <c r="M286" s="18">
        <f t="shared" si="612"/>
        <v>5.2920866786778022</v>
      </c>
      <c r="N286" s="18" t="str">
        <f t="shared" si="613"/>
        <v>happy</v>
      </c>
      <c r="O286" s="9">
        <v>0.18363126906667901</v>
      </c>
      <c r="P286" s="9">
        <v>0.25614341297910598</v>
      </c>
      <c r="Q286" s="9">
        <v>0.30844438337644098</v>
      </c>
      <c r="R286" s="9">
        <v>0.2674941820117</v>
      </c>
      <c r="S286" s="9">
        <v>0.325611234152823</v>
      </c>
      <c r="T286" s="9">
        <v>0.26352200956247401</v>
      </c>
      <c r="U286" s="9">
        <v>0.60569253631896913</v>
      </c>
      <c r="V286" s="9">
        <v>0.51474308354679299</v>
      </c>
      <c r="W286" s="9">
        <v>-7.2512143912426968E-2</v>
      </c>
      <c r="X286" s="9">
        <v>1.3096219243657599</v>
      </c>
      <c r="Y286" s="9">
        <f t="shared" si="546"/>
        <v>0.19916468421713818</v>
      </c>
      <c r="Z286" s="9">
        <f t="shared" si="547"/>
        <v>0.44430374045080168</v>
      </c>
      <c r="AA286" s="9">
        <f t="shared" si="614"/>
        <v>24.144902190398042</v>
      </c>
      <c r="AB286" s="9" t="str">
        <f t="shared" si="615"/>
        <v>happy</v>
      </c>
      <c r="AC286" s="2">
        <v>0.28123653278644101</v>
      </c>
      <c r="AD286" s="2">
        <v>0.42244263479857003</v>
      </c>
      <c r="AE286" s="2">
        <v>7.9186728013371094E-2</v>
      </c>
      <c r="AF286" s="2">
        <v>0.108577976681326</v>
      </c>
      <c r="AG286" s="2">
        <v>0.101219981799162</v>
      </c>
      <c r="AH286" s="2">
        <v>0.62252477877948298</v>
      </c>
      <c r="AI286" s="2">
        <v>0.20704766422705864</v>
      </c>
      <c r="AJ286" s="2">
        <v>0.10390561013720633</v>
      </c>
      <c r="AK286" s="2">
        <v>-0.14120610201212902</v>
      </c>
      <c r="AL286" s="2">
        <v>0.26683283141533864</v>
      </c>
      <c r="AM286" s="2">
        <f t="shared" si="548"/>
        <v>4.0216690769175001E-2</v>
      </c>
      <c r="AN286" s="2">
        <f t="shared" si="549"/>
        <v>1.6762250511881183E-2</v>
      </c>
      <c r="AO286" s="2">
        <f t="shared" si="616"/>
        <v>67.373706372288893</v>
      </c>
      <c r="AP286" s="2" t="str">
        <f t="shared" si="617"/>
        <v>alert</v>
      </c>
      <c r="AQ286" s="9">
        <v>0.85715324757960798</v>
      </c>
      <c r="AR286" s="9">
        <v>0.61856557157030501</v>
      </c>
      <c r="AS286" s="9">
        <v>0.193846705401858</v>
      </c>
      <c r="AT286" s="9">
        <v>8.5464739841217705E-2</v>
      </c>
      <c r="AU286" s="9">
        <v>0.78682403183417904</v>
      </c>
      <c r="AV286" s="9">
        <v>0.63984605622648305</v>
      </c>
      <c r="AW286" s="9">
        <v>0.11791325088810246</v>
      </c>
      <c r="AX286" s="9">
        <v>6.7914772840146381E-2</v>
      </c>
      <c r="AY286" s="9">
        <v>0.23858767600930297</v>
      </c>
      <c r="AZ286" s="9">
        <v>0.1892714530834356</v>
      </c>
      <c r="BA286" s="9">
        <f t="shared" si="550"/>
        <v>0.35248509952513651</v>
      </c>
      <c r="BB286" s="9">
        <f t="shared" si="551"/>
        <v>0.11738085605789617</v>
      </c>
      <c r="BC286" s="9">
        <f t="shared" si="618"/>
        <v>71.581756144962569</v>
      </c>
      <c r="BD286" s="9" t="str">
        <f t="shared" si="619"/>
        <v>alert</v>
      </c>
      <c r="BE286" s="4">
        <v>0.59251295051342201</v>
      </c>
      <c r="BF286" s="4">
        <v>0.59480414340427101</v>
      </c>
      <c r="BG286" s="4">
        <v>-1.15920665950432E-2</v>
      </c>
      <c r="BH286" s="4">
        <v>3.6218825586496202E-2</v>
      </c>
      <c r="BI286" s="4">
        <v>0.65105765403941396</v>
      </c>
      <c r="BJ286" s="4">
        <v>0.89818356886164996</v>
      </c>
      <c r="BK286" s="4">
        <v>-9.3215990733485424E-3</v>
      </c>
      <c r="BL286" s="4">
        <v>2.4259292483744935E-2</v>
      </c>
      <c r="BM286" s="4">
        <v>-2.2911928908490031E-3</v>
      </c>
      <c r="BN286" s="4">
        <v>2.0741518097911069E-2</v>
      </c>
      <c r="BO286" s="4">
        <f t="shared" si="552"/>
        <v>2.630616065005742E-2</v>
      </c>
      <c r="BP286" s="4">
        <f t="shared" si="553"/>
        <v>1.3496908342096159E-2</v>
      </c>
      <c r="BQ286" s="4">
        <f t="shared" si="620"/>
        <v>62.838990167401356</v>
      </c>
      <c r="BR286" s="4" t="str">
        <f t="shared" si="621"/>
        <v>alert</v>
      </c>
      <c r="BS286" s="5">
        <v>0.46965151484655099</v>
      </c>
      <c r="BT286" s="5">
        <v>0.57978462758829197</v>
      </c>
      <c r="BU286" s="5">
        <v>0.51782262072743501</v>
      </c>
      <c r="BV286" s="5">
        <v>0.26220463313030801</v>
      </c>
      <c r="BW286" s="5">
        <v>0.13221705072214601</v>
      </c>
      <c r="BX286" s="5">
        <v>0.29097631806691798</v>
      </c>
      <c r="BY286" s="5">
        <v>0.86035830802718827</v>
      </c>
      <c r="BZ286" s="5">
        <v>0.30112126001816764</v>
      </c>
      <c r="CA286" s="5">
        <v>-0.11013311274174098</v>
      </c>
      <c r="CB286" s="5">
        <v>0.74328224683396882</v>
      </c>
      <c r="CC286" s="5">
        <f t="shared" si="554"/>
        <v>2.5917935417385962E-2</v>
      </c>
      <c r="CD286" s="5">
        <f t="shared" si="555"/>
        <v>0.22943112267354748</v>
      </c>
      <c r="CE286" s="5">
        <f t="shared" si="622"/>
        <v>6.4451562380229053</v>
      </c>
      <c r="CF286" s="5" t="str">
        <f t="shared" si="623"/>
        <v>happy</v>
      </c>
      <c r="CG286" s="4">
        <v>9.2253561045528495E-2</v>
      </c>
      <c r="CH286" s="4">
        <v>0.24979644684773</v>
      </c>
      <c r="CI286" s="4">
        <v>0.361809819866594</v>
      </c>
      <c r="CJ286" s="4">
        <v>0.21661084227937399</v>
      </c>
      <c r="CK286" s="4">
        <v>0.39640656600396201</v>
      </c>
      <c r="CL286" s="4">
        <v>0.75096424787191995</v>
      </c>
      <c r="CM286" s="4">
        <v>0.74041199565674942</v>
      </c>
      <c r="CN286" s="4">
        <v>0.21644619280342012</v>
      </c>
      <c r="CO286" s="4">
        <v>-0.15754288580220149</v>
      </c>
      <c r="CP286" s="4">
        <v>1.6910412185298713</v>
      </c>
      <c r="CQ286" s="4">
        <f t="shared" si="556"/>
        <v>0.14983215439409148</v>
      </c>
      <c r="CR286" s="4">
        <f t="shared" si="557"/>
        <v>0.16393183574897496</v>
      </c>
      <c r="CS286" s="4">
        <f t="shared" si="624"/>
        <v>42.427017957527397</v>
      </c>
      <c r="CT286" s="4" t="str">
        <f t="shared" si="625"/>
        <v>excited</v>
      </c>
      <c r="CU286" s="2">
        <v>3.2928936101875098E-2</v>
      </c>
      <c r="CV286" s="2">
        <v>0.26749736004722602</v>
      </c>
      <c r="CW286" s="2">
        <v>-0.150542648258851</v>
      </c>
      <c r="CX286" s="2">
        <v>0.17591773220475099</v>
      </c>
      <c r="CY286" s="2">
        <v>-0.25268781402490098</v>
      </c>
      <c r="CZ286" s="2">
        <v>5.5415144110963703E-2</v>
      </c>
      <c r="DA286" s="2">
        <v>0.68503557026524764</v>
      </c>
      <c r="DB286" s="2">
        <v>0.54478451574167497</v>
      </c>
      <c r="DC286" s="2">
        <v>-0.23456842394535093</v>
      </c>
      <c r="DD286" s="2">
        <v>8.4463591473718319E-2</v>
      </c>
      <c r="DE286" s="2">
        <f t="shared" si="558"/>
        <v>-0.28073297636287931</v>
      </c>
      <c r="DF286" s="2">
        <f t="shared" si="559"/>
        <v>0.1719749136648725</v>
      </c>
      <c r="DG286" s="2">
        <f t="shared" si="626"/>
        <v>-58.508677109384756</v>
      </c>
      <c r="DH286" s="2" t="str">
        <f t="shared" si="627"/>
        <v>Relased</v>
      </c>
      <c r="DI286" s="7">
        <v>0.127825678282562</v>
      </c>
      <c r="DJ286" s="7">
        <v>0.45519910487854998</v>
      </c>
      <c r="DK286" s="7">
        <v>0.30284951077836503</v>
      </c>
      <c r="DL286" s="7">
        <v>0.172336002846768</v>
      </c>
      <c r="DM286" s="7">
        <v>5.6309351948483702E-2</v>
      </c>
      <c r="DN286" s="7">
        <v>0.43042107122009998</v>
      </c>
      <c r="DO286" s="7">
        <v>1.6447142643002846</v>
      </c>
      <c r="DP286" s="7">
        <v>0.19459358255132092</v>
      </c>
      <c r="DQ286" s="7">
        <v>-0.327373426595988</v>
      </c>
      <c r="DR286" s="7">
        <v>0.8150348447431629</v>
      </c>
      <c r="DS286" s="7">
        <f t="shared" si="560"/>
        <v>-0.37619797006716549</v>
      </c>
      <c r="DT286" s="7">
        <f t="shared" si="561"/>
        <v>0.32529000428412358</v>
      </c>
      <c r="DU286" s="7">
        <f t="shared" si="628"/>
        <v>-49.15075844705045</v>
      </c>
      <c r="DV286" s="7" t="str">
        <f t="shared" si="629"/>
        <v>Relased</v>
      </c>
      <c r="DW286" s="9">
        <v>0.42946551606873201</v>
      </c>
      <c r="DX286" s="9">
        <v>0.96543969204886204</v>
      </c>
      <c r="DY286" s="9">
        <v>-0.103707580016521</v>
      </c>
      <c r="DZ286" s="9">
        <v>0.23155150439098099</v>
      </c>
      <c r="EA286" s="9">
        <v>0.632096520941546</v>
      </c>
      <c r="EB286" s="9">
        <v>0.89740237061221295</v>
      </c>
      <c r="EC286" s="9">
        <v>-9.7693376741878446E-2</v>
      </c>
      <c r="ED286" s="9">
        <v>0.12430012668932815</v>
      </c>
      <c r="EE286" s="9">
        <v>-0.53597417598012997</v>
      </c>
      <c r="EF286" s="9">
        <v>9.1650617999328901E-2</v>
      </c>
      <c r="EG286" s="9">
        <f t="shared" si="562"/>
        <v>-0.40589078625479824</v>
      </c>
      <c r="EH286" s="9">
        <f t="shared" si="563"/>
        <v>-4.1433447519193534E-3</v>
      </c>
      <c r="EI286" s="9">
        <f t="shared" si="630"/>
        <v>-90.584856641348978</v>
      </c>
      <c r="EJ286" s="9" t="str">
        <f t="shared" si="631"/>
        <v>Bored</v>
      </c>
      <c r="EK286" s="1">
        <v>0.225637157601947</v>
      </c>
      <c r="EL286" s="1">
        <v>0.337477036043561</v>
      </c>
      <c r="EM286" s="1">
        <v>-1.5519141028305899E-2</v>
      </c>
      <c r="EN286" s="1">
        <v>0.101206865208403</v>
      </c>
      <c r="EO286" s="1">
        <v>8.4809257964188894E-2</v>
      </c>
      <c r="EP286" s="1">
        <v>-0.183677029061284</v>
      </c>
      <c r="EQ286" s="1">
        <v>-4.9989757491658918E-2</v>
      </c>
      <c r="ER286" s="1">
        <v>0.6580420065914917</v>
      </c>
      <c r="ES286" s="1">
        <v>-0.111839878441614</v>
      </c>
      <c r="ET286" s="1">
        <v>0.15216758012325879</v>
      </c>
      <c r="EU286" s="1">
        <f t="shared" si="564"/>
        <v>-0.44903549764481909</v>
      </c>
      <c r="EV286" s="1">
        <f t="shared" si="565"/>
        <v>-5.1439686978540955E-2</v>
      </c>
      <c r="EW286" s="1">
        <f t="shared" si="632"/>
        <v>-96.535084896177366</v>
      </c>
      <c r="EX286" s="1" t="str">
        <f t="shared" si="633"/>
        <v>Bored</v>
      </c>
      <c r="EY286" s="2">
        <v>1.2701336889347901</v>
      </c>
      <c r="EZ286" s="2">
        <v>0.60241025016062899</v>
      </c>
      <c r="FA286" s="2">
        <v>0.47633737658443498</v>
      </c>
      <c r="FB286" s="2">
        <v>0.47380169013350398</v>
      </c>
      <c r="FC286" s="2">
        <v>1.45086758387759</v>
      </c>
      <c r="FD286" s="2">
        <v>0.54653068466028898</v>
      </c>
      <c r="FE286" s="2">
        <v>0.17505959344594532</v>
      </c>
      <c r="FF286" s="2">
        <v>0.41238124238941315</v>
      </c>
      <c r="FG286" s="2">
        <v>0.66772343877416107</v>
      </c>
      <c r="FH286" s="2">
        <v>0.50740548559673759</v>
      </c>
      <c r="FI286" s="2">
        <f t="shared" si="566"/>
        <v>0.54509027984562164</v>
      </c>
      <c r="FJ286" s="2">
        <f t="shared" si="567"/>
        <v>-0.1990185637774986</v>
      </c>
      <c r="FK286" s="2">
        <f t="shared" si="634"/>
        <v>110.05770398612779</v>
      </c>
      <c r="FL286" s="2" t="str">
        <f t="shared" si="635"/>
        <v>nervous</v>
      </c>
      <c r="FM286" s="7">
        <v>0.151791741172217</v>
      </c>
      <c r="FN286" s="7">
        <v>3.9298445407596597E-2</v>
      </c>
      <c r="FO286" s="7">
        <v>-8.3101699235269208E-3</v>
      </c>
      <c r="FP286" s="7">
        <v>-0.113309260521405</v>
      </c>
      <c r="FQ286" s="7">
        <v>-0.29643736540267401</v>
      </c>
      <c r="FR286" s="7">
        <v>-0.74249916117821602</v>
      </c>
      <c r="FS286" s="7">
        <v>5.7451927548715344E-2</v>
      </c>
      <c r="FT286" s="7">
        <v>0.16113359668189803</v>
      </c>
      <c r="FU286" s="7">
        <v>0.1124932957646204</v>
      </c>
      <c r="FV286" s="7">
        <v>-0.63645042491041026</v>
      </c>
      <c r="FW286" s="7">
        <f t="shared" si="568"/>
        <v>6.0444726751213596E-2</v>
      </c>
      <c r="FX286" s="7">
        <f t="shared" si="569"/>
        <v>-8.252430721338222E-2</v>
      </c>
      <c r="FY286" s="7">
        <f t="shared" si="636"/>
        <v>143.77917939108335</v>
      </c>
      <c r="FZ286" s="7" t="str">
        <f t="shared" si="637"/>
        <v>stressed</v>
      </c>
      <c r="GA286" s="4">
        <v>0.37916824032935198</v>
      </c>
      <c r="GB286" s="4">
        <v>0.32766899108991598</v>
      </c>
      <c r="GC286" s="4">
        <v>0.48557912678817799</v>
      </c>
      <c r="GD286" s="4">
        <v>0.37643684572460301</v>
      </c>
      <c r="GE286" s="4">
        <v>0.188747444424436</v>
      </c>
      <c r="GF286" s="4">
        <v>0.11704643690901199</v>
      </c>
      <c r="GG286" s="4">
        <v>0.85501974998048202</v>
      </c>
      <c r="GH286" s="4">
        <v>0.84646680106971783</v>
      </c>
      <c r="GI286" s="4">
        <v>5.1499249239435996E-2</v>
      </c>
      <c r="GJ286" s="4">
        <v>1.2195395689357331</v>
      </c>
      <c r="GK286" s="4">
        <f t="shared" si="570"/>
        <v>0.26628255332580308</v>
      </c>
      <c r="GL286" s="4">
        <f t="shared" si="571"/>
        <v>-7.8587660138014104E-2</v>
      </c>
      <c r="GM286" s="4">
        <f t="shared" si="638"/>
        <v>106.44284980299292</v>
      </c>
      <c r="GN286" s="4" t="str">
        <f t="shared" si="639"/>
        <v>nervous</v>
      </c>
      <c r="GO286" s="5">
        <v>-3.8746345644789501E-2</v>
      </c>
      <c r="GP286" s="5">
        <v>0.67915383436721899</v>
      </c>
      <c r="GQ286" s="5">
        <v>0.37263803976809101</v>
      </c>
      <c r="GR286" s="5">
        <v>0.58024132567311704</v>
      </c>
      <c r="GS286" s="5">
        <v>-0.15321478930296401</v>
      </c>
      <c r="GT286" s="5">
        <v>0.71499786367695195</v>
      </c>
      <c r="GU286" s="5">
        <v>-1.941216068916829</v>
      </c>
      <c r="GV286" s="5">
        <v>0.41619669257450725</v>
      </c>
      <c r="GW286" s="5">
        <v>-0.7179001800120085</v>
      </c>
      <c r="GX286" s="5">
        <v>1.4879266439281327</v>
      </c>
      <c r="GY286" s="5">
        <f t="shared" si="572"/>
        <v>-0.22656970018569456</v>
      </c>
      <c r="GZ286" s="5">
        <f t="shared" si="573"/>
        <v>0.49209501450327919</v>
      </c>
      <c r="HA286" s="5">
        <f t="shared" si="640"/>
        <v>-24.722222648555203</v>
      </c>
      <c r="HB286" s="5" t="str">
        <f t="shared" si="641"/>
        <v>Contented</v>
      </c>
      <c r="HC286" s="2">
        <v>0.41107345518057897</v>
      </c>
      <c r="HD286" s="2">
        <v>0.451911661702037</v>
      </c>
      <c r="HE286" s="2">
        <v>0.205949173930917</v>
      </c>
      <c r="HF286" s="2">
        <v>0.24943617561801101</v>
      </c>
      <c r="HG286" s="2">
        <v>0.501959852601078</v>
      </c>
      <c r="HH286" s="2">
        <v>0.39645914577179198</v>
      </c>
      <c r="HI286" s="2">
        <v>0.22556589357216278</v>
      </c>
      <c r="HJ286" s="2">
        <v>0.29401786744731401</v>
      </c>
      <c r="HK286" s="2">
        <v>-4.0838206521458031E-2</v>
      </c>
      <c r="HL286" s="2">
        <v>0.52768621455944531</v>
      </c>
      <c r="HM286" s="2">
        <f t="shared" si="574"/>
        <v>-6.8780660947636352E-2</v>
      </c>
      <c r="HN286" s="2">
        <f t="shared" si="575"/>
        <v>0.17488817839566306</v>
      </c>
      <c r="HO286" s="2">
        <f t="shared" si="642"/>
        <v>-21.468902982663352</v>
      </c>
      <c r="HP286" s="2" t="str">
        <f t="shared" si="643"/>
        <v>Contented</v>
      </c>
      <c r="HQ286" s="4">
        <v>0.84672249610459804</v>
      </c>
      <c r="HR286" s="4">
        <v>0.70283239770179096</v>
      </c>
      <c r="HS286" s="4">
        <v>0.38638350575994701</v>
      </c>
      <c r="HT286" s="4">
        <v>0.64444882090982902</v>
      </c>
      <c r="HU286" s="4">
        <v>1.01089985311973</v>
      </c>
      <c r="HV286" s="4">
        <v>0.77901863956746298</v>
      </c>
      <c r="HW286" s="4">
        <v>0.20799895410457672</v>
      </c>
      <c r="HX286" s="4">
        <v>0.43489446962051959</v>
      </c>
      <c r="HY286" s="4">
        <v>0.14389009840280709</v>
      </c>
      <c r="HZ286" s="4">
        <v>0.66524414900694362</v>
      </c>
      <c r="IA286" s="4">
        <f t="shared" si="576"/>
        <v>0.38370882333806144</v>
      </c>
      <c r="IB286" s="4">
        <f t="shared" si="577"/>
        <v>-0.22348953303372321</v>
      </c>
      <c r="IC286" s="4">
        <f t="shared" si="644"/>
        <v>120.2184745439456</v>
      </c>
      <c r="ID286" s="4" t="str">
        <f t="shared" si="645"/>
        <v>stressed</v>
      </c>
      <c r="IE286" s="5">
        <v>0.69844233073134698</v>
      </c>
      <c r="IF286" s="5">
        <v>0.132516652350534</v>
      </c>
      <c r="IG286" s="5">
        <v>-1.37807910043169E-2</v>
      </c>
      <c r="IH286" s="5">
        <v>0.27205093579317102</v>
      </c>
      <c r="II286" s="5">
        <v>0.16105852232317</v>
      </c>
      <c r="IJ286" s="5">
        <v>0.27167808990742798</v>
      </c>
      <c r="IK286" s="5">
        <v>-1.6033481473976853E-2</v>
      </c>
      <c r="IL286" s="5">
        <v>0.67306896243480774</v>
      </c>
      <c r="IM286" s="5">
        <v>0.56592567838081298</v>
      </c>
      <c r="IN286" s="5">
        <v>0.31080973916543447</v>
      </c>
      <c r="IO286" s="5">
        <f t="shared" si="578"/>
        <v>0.36340238054082374</v>
      </c>
      <c r="IP286" s="5">
        <f t="shared" si="579"/>
        <v>-0.35763770212935253</v>
      </c>
      <c r="IQ286" s="5">
        <f t="shared" si="646"/>
        <v>134.54193294643775</v>
      </c>
      <c r="IR286" s="5" t="str">
        <f t="shared" si="647"/>
        <v>stressed</v>
      </c>
      <c r="IS286" s="4">
        <v>0.69002744511129299</v>
      </c>
      <c r="IT286" s="4">
        <v>0.51914669631087096</v>
      </c>
      <c r="IU286" s="4">
        <v>0.46443595929623599</v>
      </c>
      <c r="IV286" s="4">
        <v>0.898986114710427</v>
      </c>
      <c r="IW286" s="4">
        <v>0.76344906313778005</v>
      </c>
      <c r="IX286" s="4">
        <v>0.41376019314270102</v>
      </c>
      <c r="IY286" s="4">
        <v>0.31953454814052529</v>
      </c>
      <c r="IZ286" s="4">
        <v>0.96363969960280471</v>
      </c>
      <c r="JA286" s="4">
        <v>0.17088074880042203</v>
      </c>
      <c r="JB286" s="4">
        <v>1.1275646966805635</v>
      </c>
      <c r="JC286" s="4">
        <f t="shared" si="580"/>
        <v>0.26095057375648789</v>
      </c>
      <c r="JD286" s="4">
        <f t="shared" si="581"/>
        <v>-0.42779161326281534</v>
      </c>
      <c r="JE286" s="4">
        <f t="shared" si="648"/>
        <v>148.61703446121035</v>
      </c>
      <c r="JF286" s="4" t="str">
        <f t="shared" si="649"/>
        <v>stressed</v>
      </c>
      <c r="JG286" s="5">
        <v>0.167383556833925</v>
      </c>
      <c r="JH286" s="5">
        <v>0.27379512965255798</v>
      </c>
      <c r="JI286" s="5">
        <v>6.1762753502177898E-3</v>
      </c>
      <c r="JJ286" s="5">
        <v>2.5427635344302001E-2</v>
      </c>
      <c r="JK286" s="5">
        <v>-6.8321631471729594E-2</v>
      </c>
      <c r="JL286" s="5">
        <v>-5.7266094636057099E-2</v>
      </c>
      <c r="JM286" s="5">
        <v>6.234762071942139E-2</v>
      </c>
      <c r="JN286" s="5">
        <v>0.11743291306112481</v>
      </c>
      <c r="JO286" s="5">
        <v>-0.10641157281863298</v>
      </c>
      <c r="JP286" s="5">
        <v>7.1635171105411247E-2</v>
      </c>
      <c r="JQ286" s="5">
        <f t="shared" si="582"/>
        <v>-0.10088406544454398</v>
      </c>
      <c r="JR286" s="5">
        <f t="shared" si="583"/>
        <v>0.11664828289771934</v>
      </c>
      <c r="JS286" s="5">
        <f t="shared" si="650"/>
        <v>-40.855113248108196</v>
      </c>
      <c r="JT286" s="5" t="str">
        <f t="shared" si="651"/>
        <v>Relased</v>
      </c>
      <c r="JU286" s="2">
        <v>-7.1695969888614999E-2</v>
      </c>
      <c r="JV286" s="2">
        <v>0.51696885881300603</v>
      </c>
      <c r="JW286" s="2">
        <v>-5.4589013655975502E-2</v>
      </c>
      <c r="JX286" s="2">
        <v>0.21222764531138499</v>
      </c>
      <c r="JY286" s="2">
        <v>-0.16541219830710199</v>
      </c>
      <c r="JZ286" s="2">
        <v>0.64942089491070498</v>
      </c>
      <c r="KA286" s="2">
        <v>0.23022831339541161</v>
      </c>
      <c r="KB286" s="2">
        <v>0.18195259743481634</v>
      </c>
      <c r="KC286" s="2">
        <v>-0.58866482870162107</v>
      </c>
      <c r="KD286" s="2">
        <v>0.35402701484072857</v>
      </c>
      <c r="KE286" s="2">
        <f t="shared" si="584"/>
        <v>-0.38159742994194912</v>
      </c>
      <c r="KF286" s="2">
        <f t="shared" si="585"/>
        <v>0.35590523857334389</v>
      </c>
      <c r="KG286" s="2">
        <f t="shared" si="652"/>
        <v>-46.995191520778768</v>
      </c>
      <c r="KH286" s="2" t="str">
        <f t="shared" si="653"/>
        <v>Relased</v>
      </c>
      <c r="KI286" s="7">
        <v>0.24092008871955201</v>
      </c>
      <c r="KJ286" s="7">
        <v>0.12045164709242701</v>
      </c>
      <c r="KK286" s="7">
        <v>-4.1113134207006602E-3</v>
      </c>
      <c r="KL286" s="7">
        <v>-8.38059198450401E-2</v>
      </c>
      <c r="KM286" s="7">
        <v>0.218793978425045</v>
      </c>
      <c r="KN286" s="7">
        <v>-0.41532725061210501</v>
      </c>
      <c r="KO286" s="7">
        <v>-8.9431969011457297E-3</v>
      </c>
      <c r="KP286" s="7">
        <v>0.28420770943652329</v>
      </c>
      <c r="KQ286" s="7">
        <v>0.120468441627125</v>
      </c>
      <c r="KR286" s="7">
        <v>-0.2432875196179812</v>
      </c>
      <c r="KS286" s="7">
        <f t="shared" si="586"/>
        <v>0.11375991370345373</v>
      </c>
      <c r="KT286" s="7">
        <f t="shared" si="587"/>
        <v>-8.2968852472382171E-2</v>
      </c>
      <c r="KU286" s="7">
        <f t="shared" si="654"/>
        <v>126.10450332110668</v>
      </c>
      <c r="KV286" s="7" t="str">
        <f t="shared" si="655"/>
        <v>stressed</v>
      </c>
      <c r="KW286" s="2">
        <v>0.76507479600532202</v>
      </c>
      <c r="KX286" s="2">
        <v>0.34201235959039</v>
      </c>
      <c r="KY286" s="2">
        <v>0.80633957520699495</v>
      </c>
      <c r="KZ286" s="2">
        <v>0.49472188193397898</v>
      </c>
      <c r="LA286" s="2">
        <v>0.32393154814189501</v>
      </c>
      <c r="LB286" s="2">
        <v>-0.217376294713369</v>
      </c>
      <c r="LC286" s="2">
        <v>0.74043606774249437</v>
      </c>
      <c r="LD286" s="2">
        <v>3.9693316892034693</v>
      </c>
      <c r="LE286" s="2">
        <v>0.42306243641493202</v>
      </c>
      <c r="LF286" s="2">
        <v>1.1752114100184701</v>
      </c>
      <c r="LG286" s="2">
        <f t="shared" si="588"/>
        <v>0.4485543283693878</v>
      </c>
      <c r="LH286" s="2">
        <f t="shared" si="589"/>
        <v>0.38748566560836517</v>
      </c>
      <c r="LI286" s="2">
        <f t="shared" si="656"/>
        <v>49.177758803081559</v>
      </c>
      <c r="LJ286" s="2" t="str">
        <f t="shared" si="657"/>
        <v>excited</v>
      </c>
      <c r="LK286" s="4">
        <v>8.5635968863965697E-2</v>
      </c>
      <c r="LL286" s="4">
        <v>0.24529458518399599</v>
      </c>
      <c r="LM286" s="4">
        <v>-3.5781057679453901E-2</v>
      </c>
      <c r="LN286" s="4">
        <v>-2.13085561117334E-2</v>
      </c>
      <c r="LO286" s="4">
        <v>-0.25840846067009798</v>
      </c>
      <c r="LP286" s="4">
        <v>-0.22728309332839799</v>
      </c>
      <c r="LQ286" s="4">
        <v>0.20709927434283787</v>
      </c>
      <c r="LR286" s="4">
        <v>-1.183053368514317</v>
      </c>
      <c r="LS286" s="4">
        <v>-0.15965861632003031</v>
      </c>
      <c r="LT286" s="4">
        <v>-0.17251236881231982</v>
      </c>
      <c r="LU286" s="4">
        <f t="shared" si="590"/>
        <v>-9.0800794084490044E-2</v>
      </c>
      <c r="LV286" s="4">
        <f t="shared" si="591"/>
        <v>0.205776697692585</v>
      </c>
      <c r="LW286" s="4">
        <f t="shared" si="658"/>
        <v>-23.809895573603718</v>
      </c>
      <c r="LX286" s="4" t="str">
        <f t="shared" si="659"/>
        <v>Contented</v>
      </c>
      <c r="LY286" s="5">
        <v>0.508207642748711</v>
      </c>
      <c r="LZ286" s="5">
        <v>0.82659947854558602</v>
      </c>
      <c r="MA286" s="5">
        <v>1.32564542926736E-2</v>
      </c>
      <c r="MB286" s="5">
        <v>0.21532533201002599</v>
      </c>
      <c r="MC286" s="5">
        <v>0.517146930397691</v>
      </c>
      <c r="MD286" s="5">
        <v>0.86654864775979801</v>
      </c>
      <c r="ME286" s="5">
        <v>1.2928653794359991E-2</v>
      </c>
      <c r="MF286" s="5">
        <v>0.12717453875691731</v>
      </c>
      <c r="MG286" s="5">
        <v>-0.31839183579687502</v>
      </c>
      <c r="MH286" s="5">
        <v>0.17124705334284931</v>
      </c>
      <c r="MI286" s="5">
        <f t="shared" si="592"/>
        <v>-0.57434632523645524</v>
      </c>
      <c r="MJ286" s="5">
        <f t="shared" si="593"/>
        <v>1.5936415903835099E-2</v>
      </c>
      <c r="MK286" s="5">
        <f t="shared" si="660"/>
        <v>-88.410618974753348</v>
      </c>
      <c r="ML286" s="5" t="str">
        <f t="shared" si="661"/>
        <v>Calm</v>
      </c>
      <c r="MM286" s="2">
        <v>7.0712076457166803E-2</v>
      </c>
      <c r="MN286" s="2">
        <v>7.6811361439487094E-2</v>
      </c>
      <c r="MO286" s="2">
        <v>-0.35264098403060001</v>
      </c>
      <c r="MP286" s="2">
        <v>-8.1725710210549099E-2</v>
      </c>
      <c r="MQ286" s="2">
        <v>-4.3744734919860501E-2</v>
      </c>
      <c r="MR286" s="2">
        <v>-0.11658802448387</v>
      </c>
      <c r="MS286" s="2">
        <v>-13.076594277665844</v>
      </c>
      <c r="MT286" s="2">
        <v>2.0546145391673338</v>
      </c>
      <c r="MU286" s="2">
        <v>-6.099284982320291E-3</v>
      </c>
      <c r="MV286" s="2">
        <v>-2.9443910773381003</v>
      </c>
      <c r="MW286" s="2">
        <f t="shared" si="594"/>
        <v>0.29685299442982593</v>
      </c>
      <c r="MX286" s="2">
        <f t="shared" si="595"/>
        <v>-1</v>
      </c>
      <c r="MY286" s="2">
        <f t="shared" si="662"/>
        <v>163.4663208537871</v>
      </c>
      <c r="MZ286" s="2" t="str">
        <f t="shared" si="663"/>
        <v>Upset</v>
      </c>
      <c r="NA286" s="7">
        <v>6.9194676194663393E-2</v>
      </c>
      <c r="NB286" s="7">
        <v>1.65725856130839E-2</v>
      </c>
      <c r="NC286" s="7">
        <v>-5.5651664611048403E-2</v>
      </c>
      <c r="ND286" s="7">
        <v>0.30325338921985601</v>
      </c>
      <c r="NE286" s="7">
        <v>0.67304892390656701</v>
      </c>
      <c r="NF286" s="7">
        <v>0.63716696303325304</v>
      </c>
      <c r="NG286" s="7">
        <v>-7.4977628104113514E-2</v>
      </c>
      <c r="NH286" s="7">
        <v>0.46387493283492842</v>
      </c>
      <c r="NI286" s="7">
        <v>5.2622090581579489E-2</v>
      </c>
      <c r="NJ286" s="7">
        <v>2.8869025242268131</v>
      </c>
      <c r="NK286" s="7">
        <f t="shared" si="596"/>
        <v>0.22645732620868131</v>
      </c>
      <c r="NL286" s="7">
        <f t="shared" si="597"/>
        <v>0.95539713363402368</v>
      </c>
      <c r="NM286" s="7">
        <f t="shared" si="664"/>
        <v>13.33469868347537</v>
      </c>
      <c r="NN286" s="7" t="str">
        <f t="shared" si="665"/>
        <v>happy</v>
      </c>
      <c r="NO286" s="4">
        <v>0.92735739570999498</v>
      </c>
      <c r="NP286" s="4">
        <v>0.80608249878580196</v>
      </c>
      <c r="NQ286" s="4">
        <v>0.73883202005158899</v>
      </c>
      <c r="NR286" s="4">
        <v>0.504374028204019</v>
      </c>
      <c r="NS286" s="4">
        <v>0.70846736677392697</v>
      </c>
      <c r="NT286" s="4">
        <v>0.64043430348552699</v>
      </c>
      <c r="NU286" s="4">
        <v>0.4516571927482671</v>
      </c>
      <c r="NV286" s="4">
        <v>0.3486817625706442</v>
      </c>
      <c r="NW286" s="4">
        <v>0.12127489692419302</v>
      </c>
      <c r="NX286" s="4">
        <v>0.71719016748326159</v>
      </c>
      <c r="NY286" s="4">
        <f t="shared" si="598"/>
        <v>-1.8021062025357359E-2</v>
      </c>
      <c r="NZ286" s="4">
        <f t="shared" si="599"/>
        <v>-7.1813200918289022E-2</v>
      </c>
      <c r="OA286" s="4">
        <f t="shared" si="666"/>
        <v>-165.91288465174924</v>
      </c>
      <c r="OB286" s="4" t="str">
        <f t="shared" si="667"/>
        <v>Sad</v>
      </c>
      <c r="OC286" s="1">
        <v>0.24181012662939699</v>
      </c>
      <c r="OD286" s="1">
        <v>0.46860773820681101</v>
      </c>
      <c r="OE286" s="1">
        <v>0.90551996271497204</v>
      </c>
      <c r="OF286" s="1">
        <v>0.77057596028250697</v>
      </c>
      <c r="OG286" s="1">
        <v>-5.8563477743954699E-2</v>
      </c>
      <c r="OH286" s="1">
        <v>-3.8838260204691499E-2</v>
      </c>
      <c r="OI286" s="1">
        <v>4.9415362748655944</v>
      </c>
      <c r="OJ286" s="1">
        <v>1.7929983391670887</v>
      </c>
      <c r="OK286" s="1">
        <v>-0.22679761157741402</v>
      </c>
      <c r="OL286" s="1">
        <v>2.3593099300563267</v>
      </c>
      <c r="OM286" s="1">
        <f t="shared" si="600"/>
        <v>-0.33004132050241974</v>
      </c>
      <c r="ON286" s="1">
        <f t="shared" si="601"/>
        <v>0.38177072143613167</v>
      </c>
      <c r="OO286" s="1">
        <f t="shared" si="668"/>
        <v>-40.843460211015483</v>
      </c>
      <c r="OP286" s="1" t="str">
        <f t="shared" si="669"/>
        <v>Relased</v>
      </c>
      <c r="OQ286" s="2">
        <v>1.05994797912913</v>
      </c>
      <c r="OR286" s="2">
        <v>0.91524219224368297</v>
      </c>
      <c r="OS286" s="2">
        <v>0.112237623800095</v>
      </c>
      <c r="OT286" s="2">
        <v>0.26938475226457098</v>
      </c>
      <c r="OU286" s="2">
        <v>0.90416331963222996</v>
      </c>
      <c r="OV286" s="2">
        <v>0.76501396539734801</v>
      </c>
      <c r="OW286" s="2">
        <v>5.7144227962476528E-2</v>
      </c>
      <c r="OX286" s="2">
        <v>0.1603236215142157</v>
      </c>
      <c r="OY286" s="2">
        <v>0.144705786885447</v>
      </c>
      <c r="OZ286" s="2">
        <v>0.19320791567093901</v>
      </c>
      <c r="PA286" s="2">
        <f t="shared" si="602"/>
        <v>4.8995837913400342E-2</v>
      </c>
      <c r="PB286" s="2">
        <f t="shared" si="603"/>
        <v>-0.12392442829439509</v>
      </c>
      <c r="PC286" s="2">
        <f t="shared" si="670"/>
        <v>158.4277094750968</v>
      </c>
      <c r="PD286" s="2" t="str">
        <f t="shared" si="671"/>
        <v>Upset</v>
      </c>
      <c r="PE286" s="1">
        <v>0.57825439415748403</v>
      </c>
      <c r="PF286" s="1">
        <v>0.225245221558593</v>
      </c>
      <c r="PG286" s="1">
        <v>0.80542169332791702</v>
      </c>
      <c r="PH286" s="1">
        <v>1.0128954090036699</v>
      </c>
      <c r="PI286" s="1">
        <v>0.33173025215668001</v>
      </c>
      <c r="PJ286" s="1">
        <v>0.34833272596730802</v>
      </c>
      <c r="PK286" s="1">
        <v>0.88509371733932785</v>
      </c>
      <c r="PL286" s="1">
        <v>1.7659246025282911</v>
      </c>
      <c r="PM286" s="1">
        <v>0.35300917259889103</v>
      </c>
      <c r="PN286" s="1">
        <v>2.2629968537210901</v>
      </c>
      <c r="PO286" s="1">
        <f t="shared" si="604"/>
        <v>0.60531151339770872</v>
      </c>
      <c r="PP286" s="1">
        <f t="shared" si="605"/>
        <v>0.41846401959536705</v>
      </c>
      <c r="PQ286" s="1">
        <f t="shared" si="672"/>
        <v>55.343115291663729</v>
      </c>
      <c r="PR286" s="1" t="str">
        <f t="shared" si="673"/>
        <v>excited</v>
      </c>
      <c r="PS286" s="4">
        <v>0.45793041450810701</v>
      </c>
      <c r="PT286" s="4">
        <v>0.458889591357167</v>
      </c>
      <c r="PU286" s="4">
        <v>0.44274212802770602</v>
      </c>
      <c r="PV286" s="4">
        <v>-9.0810774066996502E-2</v>
      </c>
      <c r="PW286" s="4">
        <v>-0.30839142293925897</v>
      </c>
      <c r="PX286" s="4">
        <v>-0.19029937400475899</v>
      </c>
      <c r="PY286" s="4">
        <v>2.9607136131038216</v>
      </c>
      <c r="PZ286" s="4">
        <v>-0.33810156960350796</v>
      </c>
      <c r="QA286" s="4">
        <v>-9.5917684905999501E-4</v>
      </c>
      <c r="QB286" s="4">
        <v>0.38386090149566998</v>
      </c>
      <c r="QC286" s="4">
        <f t="shared" si="606"/>
        <v>0.20181274673921856</v>
      </c>
      <c r="QD286" s="4">
        <f t="shared" si="607"/>
        <v>-0.14949846816723689</v>
      </c>
      <c r="QE286" s="4">
        <f t="shared" si="674"/>
        <v>126.5302384216418</v>
      </c>
      <c r="QF286" s="4" t="str">
        <f t="shared" si="675"/>
        <v>stressed</v>
      </c>
      <c r="QG286" s="2">
        <v>0.21879602280128099</v>
      </c>
      <c r="QH286" s="2">
        <v>0.313353592259345</v>
      </c>
      <c r="QI286" s="2">
        <v>4.7488214348477303E-2</v>
      </c>
      <c r="QJ286" s="2">
        <v>0.108223378409492</v>
      </c>
      <c r="QK286" s="2">
        <v>-0.133095311849456</v>
      </c>
      <c r="QL286" s="2">
        <v>0.46254933641868101</v>
      </c>
      <c r="QM286" s="2">
        <v>0.55411692413114155</v>
      </c>
      <c r="QN286" s="2">
        <v>0.13948056439725223</v>
      </c>
      <c r="QO286" s="2">
        <v>-9.4557569458064011E-2</v>
      </c>
      <c r="QP286" s="2">
        <v>0.29260867310827543</v>
      </c>
      <c r="QQ286" s="2">
        <f t="shared" si="608"/>
        <v>-4.8458137553828551E-2</v>
      </c>
      <c r="QR286" s="2">
        <f t="shared" si="609"/>
        <v>8.1579844013590197E-2</v>
      </c>
      <c r="QS286" s="2">
        <f t="shared" si="676"/>
        <v>-30.710161354337039</v>
      </c>
      <c r="QT286" s="2" t="str">
        <f t="shared" si="677"/>
        <v>Relased</v>
      </c>
      <c r="QU286" s="4">
        <v>0.66837805911960402</v>
      </c>
      <c r="QV286" s="4">
        <v>0.26196339572053901</v>
      </c>
      <c r="QW286" s="4">
        <v>0.198719566674218</v>
      </c>
      <c r="QX286" s="4">
        <v>8.8960527595603106E-2</v>
      </c>
      <c r="QY286" s="4">
        <v>0.61008546793568696</v>
      </c>
      <c r="QZ286" s="4">
        <v>0.27408898002925702</v>
      </c>
      <c r="RA286" s="4">
        <v>0.15543624238693185</v>
      </c>
      <c r="RB286" s="4">
        <v>0.16595491713131719</v>
      </c>
      <c r="RC286" s="4">
        <v>0.40641466339906501</v>
      </c>
      <c r="RD286" s="4">
        <v>0.30921990283583795</v>
      </c>
      <c r="RE286" s="4">
        <f t="shared" si="610"/>
        <v>9.8214204253805226E-2</v>
      </c>
      <c r="RF286" s="4">
        <f t="shared" si="611"/>
        <v>0.12432593078217247</v>
      </c>
      <c r="RG286" s="4">
        <f t="shared" si="678"/>
        <v>38.307804527236705</v>
      </c>
      <c r="RH286" s="4" t="str">
        <f t="shared" si="679"/>
        <v>excited</v>
      </c>
    </row>
    <row r="287" spans="1:476" x14ac:dyDescent="0.3">
      <c r="A287" s="1">
        <v>0.15546714828372701</v>
      </c>
      <c r="B287" s="1">
        <v>-5.6042416131872698E-2</v>
      </c>
      <c r="C287" s="1">
        <v>0.51343069391349005</v>
      </c>
      <c r="D287" s="1">
        <v>0.26473805054649902</v>
      </c>
      <c r="E287" s="1">
        <v>-8.4011116922443493E-2</v>
      </c>
      <c r="F287" s="1">
        <v>-0.103624401551558</v>
      </c>
      <c r="G287" s="1">
        <v>7.1852674173516764</v>
      </c>
      <c r="H287" s="1">
        <v>-1.6580655541804039</v>
      </c>
      <c r="I287" s="1">
        <v>0.13937020743168799</v>
      </c>
      <c r="J287" s="1">
        <v>0.38621083421203178</v>
      </c>
      <c r="K287" s="17">
        <f t="shared" si="544"/>
        <v>1.1099277253708628E-2</v>
      </c>
      <c r="L287" s="18">
        <f t="shared" si="545"/>
        <v>0.11982650868807099</v>
      </c>
      <c r="M287" s="18">
        <f t="shared" si="612"/>
        <v>5.2920866786778022</v>
      </c>
      <c r="N287" s="18" t="str">
        <f t="shared" si="613"/>
        <v>happy</v>
      </c>
      <c r="O287" s="9">
        <v>0.18363126906667901</v>
      </c>
      <c r="P287" s="9">
        <v>0.25614341297910598</v>
      </c>
      <c r="Q287" s="9">
        <v>0.30844438337644098</v>
      </c>
      <c r="R287" s="9">
        <v>0.2674941820117</v>
      </c>
      <c r="S287" s="9">
        <v>0.325611234152823</v>
      </c>
      <c r="T287" s="9">
        <v>0.26352200956247401</v>
      </c>
      <c r="U287" s="9">
        <v>0.60569253631896913</v>
      </c>
      <c r="V287" s="9">
        <v>0.51474308354679299</v>
      </c>
      <c r="W287" s="9">
        <v>-7.2512143912426968E-2</v>
      </c>
      <c r="X287" s="9">
        <v>1.3096219243657599</v>
      </c>
      <c r="Y287" s="9">
        <f t="shared" si="546"/>
        <v>0.19916468421713818</v>
      </c>
      <c r="Z287" s="9">
        <f t="shared" si="547"/>
        <v>0.44430374045080168</v>
      </c>
      <c r="AA287" s="9">
        <f t="shared" si="614"/>
        <v>24.144902190398042</v>
      </c>
      <c r="AB287" s="9" t="str">
        <f t="shared" si="615"/>
        <v>happy</v>
      </c>
      <c r="AC287" s="2">
        <v>0.245665661483009</v>
      </c>
      <c r="AD287" s="2">
        <v>0.382652441742028</v>
      </c>
      <c r="AE287" s="2">
        <v>1.8307946945243399E-2</v>
      </c>
      <c r="AF287" s="2">
        <v>2.85398295241002E-2</v>
      </c>
      <c r="AG287" s="2">
        <v>-2.2213517256401399E-2</v>
      </c>
      <c r="AH287" s="2">
        <v>0.373404635677897</v>
      </c>
      <c r="AI287" s="2">
        <v>8.193229475872435E-2</v>
      </c>
      <c r="AJ287" s="2">
        <v>3.7748247290394409E-2</v>
      </c>
      <c r="AK287" s="2">
        <v>-0.136986780259019</v>
      </c>
      <c r="AL287" s="2">
        <v>7.4560602708855422E-2</v>
      </c>
      <c r="AM287" s="2">
        <f t="shared" si="548"/>
        <v>4.4960162817473615E-2</v>
      </c>
      <c r="AN287" s="2">
        <f t="shared" si="549"/>
        <v>-5.5198851761860457E-2</v>
      </c>
      <c r="AO287" s="2">
        <f t="shared" si="616"/>
        <v>140.83674848745423</v>
      </c>
      <c r="AP287" s="2" t="str">
        <f t="shared" si="617"/>
        <v>stressed</v>
      </c>
      <c r="AQ287" s="9">
        <v>0.85715324757960798</v>
      </c>
      <c r="AR287" s="9">
        <v>0.61856557157030501</v>
      </c>
      <c r="AS287" s="9">
        <v>0.193846705401858</v>
      </c>
      <c r="AT287" s="9">
        <v>8.5464739841217705E-2</v>
      </c>
      <c r="AU287" s="9">
        <v>0.78682403183417904</v>
      </c>
      <c r="AV287" s="9">
        <v>0.63984605622648305</v>
      </c>
      <c r="AW287" s="9">
        <v>0.11791325088810246</v>
      </c>
      <c r="AX287" s="9">
        <v>6.7914772840146381E-2</v>
      </c>
      <c r="AY287" s="9">
        <v>0.23858767600930297</v>
      </c>
      <c r="AZ287" s="9">
        <v>0.1892714530834356</v>
      </c>
      <c r="BA287" s="9">
        <f t="shared" si="550"/>
        <v>0.35248509952513651</v>
      </c>
      <c r="BB287" s="9">
        <f t="shared" si="551"/>
        <v>0.11738085605789617</v>
      </c>
      <c r="BC287" s="9">
        <f t="shared" si="618"/>
        <v>71.581756144962569</v>
      </c>
      <c r="BD287" s="9" t="str">
        <f t="shared" si="619"/>
        <v>alert</v>
      </c>
      <c r="BE287" s="4">
        <v>0.58137575307758105</v>
      </c>
      <c r="BF287" s="4">
        <v>0.60051707110396402</v>
      </c>
      <c r="BG287" s="4">
        <v>2.3483827644531999E-2</v>
      </c>
      <c r="BH287" s="4">
        <v>-2.0114826199130999E-2</v>
      </c>
      <c r="BI287" s="4">
        <v>0.52012713416665701</v>
      </c>
      <c r="BJ287" s="4">
        <v>0.88240197199081905</v>
      </c>
      <c r="BK287" s="4">
        <v>2.1319805800313705E-2</v>
      </c>
      <c r="BL287" s="4">
        <v>-1.3564345466325857E-2</v>
      </c>
      <c r="BM287" s="4">
        <v>-1.914131802638297E-2</v>
      </c>
      <c r="BN287" s="4">
        <v>2.8505134953619991E-3</v>
      </c>
      <c r="BO287" s="4">
        <f t="shared" si="552"/>
        <v>8.4172539586129247E-3</v>
      </c>
      <c r="BP287" s="4">
        <f t="shared" si="553"/>
        <v>6.9248014118461487E-3</v>
      </c>
      <c r="BQ287" s="4">
        <f t="shared" si="620"/>
        <v>50.556166831396538</v>
      </c>
      <c r="BR287" s="4" t="str">
        <f t="shared" si="621"/>
        <v>excited</v>
      </c>
      <c r="BS287" s="5">
        <v>0.498756018882761</v>
      </c>
      <c r="BT287" s="5">
        <v>0.45380497004824299</v>
      </c>
      <c r="BU287" s="5">
        <v>0.511000959918818</v>
      </c>
      <c r="BV287" s="5">
        <v>0.24583344274843</v>
      </c>
      <c r="BW287" s="5">
        <v>0.302331093818062</v>
      </c>
      <c r="BX287" s="5">
        <v>0.366875972063121</v>
      </c>
      <c r="BY287" s="5">
        <v>0.63788438462828989</v>
      </c>
      <c r="BZ287" s="5">
        <v>0.29954813147722775</v>
      </c>
      <c r="CA287" s="5">
        <v>4.4951048834518004E-2</v>
      </c>
      <c r="CB287" s="5">
        <v>0.7945259269084628</v>
      </c>
      <c r="CC287" s="5">
        <f t="shared" si="554"/>
        <v>0.17602740039756481</v>
      </c>
      <c r="CD287" s="5">
        <f t="shared" si="555"/>
        <v>0.25484366549654403</v>
      </c>
      <c r="CE287" s="5">
        <f t="shared" si="622"/>
        <v>34.6338849183756</v>
      </c>
      <c r="CF287" s="5" t="str">
        <f t="shared" si="623"/>
        <v>excited</v>
      </c>
      <c r="CG287" s="4">
        <v>9.2253561045528495E-2</v>
      </c>
      <c r="CH287" s="4">
        <v>0.24979644684773</v>
      </c>
      <c r="CI287" s="4">
        <v>0.361809819866594</v>
      </c>
      <c r="CJ287" s="4">
        <v>0.21661084227937399</v>
      </c>
      <c r="CK287" s="4">
        <v>0.39640656600396201</v>
      </c>
      <c r="CL287" s="4">
        <v>0.75096424787191995</v>
      </c>
      <c r="CM287" s="4">
        <v>0.74041199565674942</v>
      </c>
      <c r="CN287" s="4">
        <v>0.21644619280342012</v>
      </c>
      <c r="CO287" s="4">
        <v>-0.15754288580220149</v>
      </c>
      <c r="CP287" s="4">
        <v>1.6910412185298713</v>
      </c>
      <c r="CQ287" s="4">
        <f t="shared" si="556"/>
        <v>0.14983215439409148</v>
      </c>
      <c r="CR287" s="4">
        <f t="shared" si="557"/>
        <v>0.16393183574897496</v>
      </c>
      <c r="CS287" s="4">
        <f t="shared" si="624"/>
        <v>42.427017957527397</v>
      </c>
      <c r="CT287" s="4" t="str">
        <f t="shared" si="625"/>
        <v>excited</v>
      </c>
      <c r="CU287" s="2">
        <v>-5.1002877333179604E-3</v>
      </c>
      <c r="CV287" s="2">
        <v>0.123802601101713</v>
      </c>
      <c r="CW287" s="2">
        <v>-0.152174438151601</v>
      </c>
      <c r="CX287" s="2">
        <v>0.20096052420409899</v>
      </c>
      <c r="CY287" s="2">
        <v>-0.51142305871397897</v>
      </c>
      <c r="CZ287" s="2">
        <v>-4.5478360317729997E-2</v>
      </c>
      <c r="DA287" s="2">
        <v>0.29461289445728472</v>
      </c>
      <c r="DB287" s="2">
        <v>2.5657513203140376</v>
      </c>
      <c r="DC287" s="2">
        <v>-0.12890288883503095</v>
      </c>
      <c r="DD287" s="2">
        <v>0.41099524236810259</v>
      </c>
      <c r="DE287" s="2">
        <f t="shared" si="558"/>
        <v>-0.15672696213863235</v>
      </c>
      <c r="DF287" s="2">
        <f t="shared" si="559"/>
        <v>0.32238469527652769</v>
      </c>
      <c r="DG287" s="2">
        <f t="shared" si="626"/>
        <v>-25.926652376034781</v>
      </c>
      <c r="DH287" s="2" t="str">
        <f t="shared" si="627"/>
        <v>Contented</v>
      </c>
      <c r="DI287" s="7">
        <v>0.127825678282562</v>
      </c>
      <c r="DJ287" s="7">
        <v>0.45519910487854998</v>
      </c>
      <c r="DK287" s="7">
        <v>0.30284951077836503</v>
      </c>
      <c r="DL287" s="7">
        <v>0.172336002846768</v>
      </c>
      <c r="DM287" s="7">
        <v>5.6309351948483702E-2</v>
      </c>
      <c r="DN287" s="7">
        <v>0.43042107122009998</v>
      </c>
      <c r="DO287" s="7">
        <v>1.6447142643002846</v>
      </c>
      <c r="DP287" s="7">
        <v>0.19459358255132092</v>
      </c>
      <c r="DQ287" s="7">
        <v>-0.327373426595988</v>
      </c>
      <c r="DR287" s="7">
        <v>0.8150348447431629</v>
      </c>
      <c r="DS287" s="7">
        <f t="shared" si="560"/>
        <v>-0.37619797006716549</v>
      </c>
      <c r="DT287" s="7">
        <f t="shared" si="561"/>
        <v>0.32529000428412358</v>
      </c>
      <c r="DU287" s="7">
        <f t="shared" si="628"/>
        <v>-49.15075844705045</v>
      </c>
      <c r="DV287" s="7" t="str">
        <f t="shared" si="629"/>
        <v>Relased</v>
      </c>
      <c r="DW287" s="9">
        <v>0.45015836642110302</v>
      </c>
      <c r="DX287" s="9">
        <v>0.96543969204886204</v>
      </c>
      <c r="DY287" s="9">
        <v>4.2011194198748002E-4</v>
      </c>
      <c r="DZ287" s="9">
        <v>0.25502308948308999</v>
      </c>
      <c r="EA287" s="9">
        <v>0.69491037176693604</v>
      </c>
      <c r="EB287" s="9">
        <v>1.0064273136744999</v>
      </c>
      <c r="EC287" s="9">
        <v>3.668879674876695E-4</v>
      </c>
      <c r="ED287" s="9">
        <v>0.12933077572822263</v>
      </c>
      <c r="EE287" s="9">
        <v>-0.51528132562775908</v>
      </c>
      <c r="EF287" s="9">
        <v>0.18044896282294334</v>
      </c>
      <c r="EG287" s="9">
        <f t="shared" si="562"/>
        <v>-0.3812769400720426</v>
      </c>
      <c r="EH287" s="9">
        <f t="shared" si="563"/>
        <v>2.7630873985451165E-2</v>
      </c>
      <c r="EI287" s="9">
        <f t="shared" si="630"/>
        <v>-85.855060806726101</v>
      </c>
      <c r="EJ287" s="9" t="str">
        <f t="shared" si="631"/>
        <v>Calm</v>
      </c>
      <c r="EK287" s="1">
        <v>0.67636139434226406</v>
      </c>
      <c r="EL287" s="1">
        <v>0.29962503095015403</v>
      </c>
      <c r="EM287" s="1">
        <v>-8.1045966527121593E-2</v>
      </c>
      <c r="EN287" s="1">
        <v>8.45354580228007E-2</v>
      </c>
      <c r="EO287" s="1">
        <v>0.37408270632544199</v>
      </c>
      <c r="EP287" s="1">
        <v>2.2168356492968701E-2</v>
      </c>
      <c r="EQ287" s="1">
        <v>-7.7154002269711822E-2</v>
      </c>
      <c r="ER287" s="1">
        <v>0.262701041480358</v>
      </c>
      <c r="ES287" s="1">
        <v>0.37673636339211003</v>
      </c>
      <c r="ET287" s="1">
        <v>3.5753483913811709E-3</v>
      </c>
      <c r="EU287" s="1">
        <f t="shared" si="564"/>
        <v>0.27019867639046335</v>
      </c>
      <c r="EV287" s="1">
        <f t="shared" si="565"/>
        <v>-0.10876687505166271</v>
      </c>
      <c r="EW287" s="1">
        <f t="shared" si="632"/>
        <v>111.9269582019832</v>
      </c>
      <c r="EX287" s="1" t="str">
        <f t="shared" si="633"/>
        <v>nervous</v>
      </c>
      <c r="EY287" s="2">
        <v>0.48198308898914999</v>
      </c>
      <c r="EZ287" s="2">
        <v>0.75700025527336101</v>
      </c>
      <c r="FA287" s="2">
        <v>0.23957869746635599</v>
      </c>
      <c r="FB287" s="2">
        <v>0.48326847524503103</v>
      </c>
      <c r="FC287" s="2">
        <v>0.36981565054396398</v>
      </c>
      <c r="FD287" s="2">
        <v>0.74363685423813597</v>
      </c>
      <c r="FE287" s="2">
        <v>0.28126209437416327</v>
      </c>
      <c r="FF287" s="2">
        <v>0.32204219939779422</v>
      </c>
      <c r="FG287" s="2">
        <v>-0.27501716628421102</v>
      </c>
      <c r="FH287" s="2">
        <v>0.58341960451587227</v>
      </c>
      <c r="FI287" s="2">
        <f t="shared" si="566"/>
        <v>-0.35779981896383095</v>
      </c>
      <c r="FJ287" s="2">
        <f t="shared" si="567"/>
        <v>-0.16157659208841757</v>
      </c>
      <c r="FK287" s="2">
        <f t="shared" si="634"/>
        <v>-114.30316293470484</v>
      </c>
      <c r="FL287" s="2" t="str">
        <f t="shared" si="635"/>
        <v>Bored</v>
      </c>
      <c r="FM287" s="7">
        <v>0.26382950912160702</v>
      </c>
      <c r="FN287" s="7">
        <v>0.20721957580726899</v>
      </c>
      <c r="FO287" s="7">
        <v>-4.1839088535533003E-2</v>
      </c>
      <c r="FP287" s="7">
        <v>-6.4085833131111394E-2</v>
      </c>
      <c r="FQ287" s="7">
        <v>-0.28671894856608199</v>
      </c>
      <c r="FR287" s="7">
        <v>-0.28408414696949602</v>
      </c>
      <c r="FS287" s="7">
        <v>1.8278773771208314</v>
      </c>
      <c r="FT287" s="7">
        <v>0.83374995998942891</v>
      </c>
      <c r="FU287" s="7">
        <v>5.6609933314338029E-2</v>
      </c>
      <c r="FV287" s="7">
        <v>-0.22487024188283494</v>
      </c>
      <c r="FW287" s="7">
        <f t="shared" si="568"/>
        <v>-1.2335585918559544E-2</v>
      </c>
      <c r="FX287" s="7">
        <f t="shared" si="569"/>
        <v>8.0428964316704654E-2</v>
      </c>
      <c r="FY287" s="7">
        <f t="shared" si="636"/>
        <v>-8.7196457213229532</v>
      </c>
      <c r="FZ287" s="7" t="str">
        <f t="shared" si="637"/>
        <v>Contented</v>
      </c>
      <c r="GA287" s="4">
        <v>0.37916824032935198</v>
      </c>
      <c r="GB287" s="4">
        <v>0.32766899108991598</v>
      </c>
      <c r="GC287" s="4">
        <v>0.48557912678817799</v>
      </c>
      <c r="GD287" s="4">
        <v>0.37643684572460301</v>
      </c>
      <c r="GE287" s="4">
        <v>0.188747444424436</v>
      </c>
      <c r="GF287" s="4">
        <v>0.11704643690901199</v>
      </c>
      <c r="GG287" s="4">
        <v>0.85501974998048202</v>
      </c>
      <c r="GH287" s="4">
        <v>0.84646680106971783</v>
      </c>
      <c r="GI287" s="4">
        <v>5.1499249239435996E-2</v>
      </c>
      <c r="GJ287" s="4">
        <v>1.2195395689357331</v>
      </c>
      <c r="GK287" s="4">
        <f t="shared" si="570"/>
        <v>0.26628255332580308</v>
      </c>
      <c r="GL287" s="4">
        <f t="shared" si="571"/>
        <v>-7.8587660138014104E-2</v>
      </c>
      <c r="GM287" s="4">
        <f t="shared" si="638"/>
        <v>106.44284980299292</v>
      </c>
      <c r="GN287" s="4" t="str">
        <f t="shared" si="639"/>
        <v>nervous</v>
      </c>
      <c r="GO287" s="5">
        <v>0.37476985240244198</v>
      </c>
      <c r="GP287" s="5">
        <v>0.41346016443428701</v>
      </c>
      <c r="GQ287" s="5">
        <v>0.43221203757981302</v>
      </c>
      <c r="GR287" s="5">
        <v>0.58826948200907403</v>
      </c>
      <c r="GS287" s="5">
        <v>0.45481853077402801</v>
      </c>
      <c r="GT287" s="5">
        <v>2.9261774920391601E-2</v>
      </c>
      <c r="GU287" s="5">
        <v>0.5209957689196244</v>
      </c>
      <c r="GV287" s="5">
        <v>1.3287561101366441</v>
      </c>
      <c r="GW287" s="5">
        <v>-3.8690312031845031E-2</v>
      </c>
      <c r="GX287" s="5">
        <v>1.2946494015594761</v>
      </c>
      <c r="GY287" s="5">
        <f t="shared" si="572"/>
        <v>0.33138137851622784</v>
      </c>
      <c r="GZ287" s="5">
        <f t="shared" si="573"/>
        <v>0.42487721112542376</v>
      </c>
      <c r="HA287" s="5">
        <f t="shared" si="640"/>
        <v>37.952315341861826</v>
      </c>
      <c r="HB287" s="5" t="str">
        <f t="shared" si="641"/>
        <v>excited</v>
      </c>
      <c r="HC287" s="2">
        <v>0.38778397811209198</v>
      </c>
      <c r="HD287" s="2">
        <v>0.451773678721202</v>
      </c>
      <c r="HE287" s="2">
        <v>0.14930373254552701</v>
      </c>
      <c r="HF287" s="2">
        <v>0.292314360195573</v>
      </c>
      <c r="HG287" s="2">
        <v>0.56548919591365199</v>
      </c>
      <c r="HH287" s="2">
        <v>0.53905617300469599</v>
      </c>
      <c r="HI287" s="2">
        <v>0.15662219037907693</v>
      </c>
      <c r="HJ287" s="2">
        <v>0.29501973490846994</v>
      </c>
      <c r="HK287" s="2">
        <v>-6.3989700609110023E-2</v>
      </c>
      <c r="HL287" s="2">
        <v>0.52601282252231252</v>
      </c>
      <c r="HM287" s="2">
        <f t="shared" si="574"/>
        <v>-9.2751473788860506E-2</v>
      </c>
      <c r="HN287" s="2">
        <f t="shared" si="575"/>
        <v>0.17432712048935062</v>
      </c>
      <c r="HO287" s="2">
        <f t="shared" si="642"/>
        <v>-28.015397040799364</v>
      </c>
      <c r="HP287" s="2" t="str">
        <f t="shared" si="643"/>
        <v>Contented</v>
      </c>
      <c r="HQ287" s="4">
        <v>0.86117339793708603</v>
      </c>
      <c r="HR287" s="4">
        <v>0.70283239770179096</v>
      </c>
      <c r="HS287" s="4">
        <v>0.39755933958182899</v>
      </c>
      <c r="HT287" s="4">
        <v>0.64444882090982902</v>
      </c>
      <c r="HU287" s="4">
        <v>0.89162182646813204</v>
      </c>
      <c r="HV287" s="4">
        <v>0.77901863956746298</v>
      </c>
      <c r="HW287" s="4">
        <v>0.22681448126191361</v>
      </c>
      <c r="HX287" s="4">
        <v>0.43489446962051959</v>
      </c>
      <c r="HY287" s="4">
        <v>0.15834100023529507</v>
      </c>
      <c r="HZ287" s="4">
        <v>0.66624315804789624</v>
      </c>
      <c r="IA287" s="4">
        <f t="shared" si="576"/>
        <v>0.40040339734746189</v>
      </c>
      <c r="IB287" s="4">
        <f t="shared" si="577"/>
        <v>-0.22281221286817043</v>
      </c>
      <c r="IC287" s="4">
        <f t="shared" si="644"/>
        <v>119.09459630756425</v>
      </c>
      <c r="ID287" s="4" t="str">
        <f t="shared" si="645"/>
        <v>nervous</v>
      </c>
      <c r="IE287" s="5">
        <v>0.73465536987193503</v>
      </c>
      <c r="IF287" s="5">
        <v>0.19562012875676199</v>
      </c>
      <c r="IG287" s="5">
        <v>0.10214808738384799</v>
      </c>
      <c r="IH287" s="5">
        <v>0.29462488773151801</v>
      </c>
      <c r="II287" s="5">
        <v>0.57913556185443404</v>
      </c>
      <c r="IJ287" s="5">
        <v>0.30262603889763401</v>
      </c>
      <c r="IK287" s="5">
        <v>7.7750641229972342E-2</v>
      </c>
      <c r="IL287" s="5">
        <v>0.59132394157396095</v>
      </c>
      <c r="IM287" s="5">
        <v>0.53903524111517309</v>
      </c>
      <c r="IN287" s="5">
        <v>0.42651126005171824</v>
      </c>
      <c r="IO287" s="5">
        <f t="shared" si="578"/>
        <v>0.33801139779300593</v>
      </c>
      <c r="IP287" s="5">
        <f t="shared" si="579"/>
        <v>-0.29763627639919787</v>
      </c>
      <c r="IQ287" s="5">
        <f t="shared" si="646"/>
        <v>131.3655644706547</v>
      </c>
      <c r="IR287" s="5" t="str">
        <f t="shared" si="647"/>
        <v>stressed</v>
      </c>
      <c r="IS287" s="4">
        <v>0.68651047899399797</v>
      </c>
      <c r="IT287" s="4">
        <v>0.48420672309361201</v>
      </c>
      <c r="IU287" s="4">
        <v>0.64707245675654401</v>
      </c>
      <c r="IV287" s="4">
        <v>0.84584010244671803</v>
      </c>
      <c r="IW287" s="4">
        <v>0.54134137758177603</v>
      </c>
      <c r="IX287" s="4">
        <v>0.279314585228714</v>
      </c>
      <c r="IY287" s="4">
        <v>0.52699554371412183</v>
      </c>
      <c r="IZ287" s="4">
        <v>1.1078146650618959</v>
      </c>
      <c r="JA287" s="4">
        <v>0.20230375590038596</v>
      </c>
      <c r="JB287" s="4">
        <v>1.2752119440468772</v>
      </c>
      <c r="JC287" s="4">
        <f t="shared" si="580"/>
        <v>0.30166198018503465</v>
      </c>
      <c r="JD287" s="4">
        <f t="shared" si="581"/>
        <v>-0.30941570118497563</v>
      </c>
      <c r="JE287" s="4">
        <f t="shared" si="648"/>
        <v>135.7269642843531</v>
      </c>
      <c r="JF287" s="4" t="str">
        <f t="shared" si="649"/>
        <v>stressed</v>
      </c>
      <c r="JG287" s="5">
        <v>0.20310313163806401</v>
      </c>
      <c r="JH287" s="5">
        <v>0.29935963350278699</v>
      </c>
      <c r="JI287" s="5">
        <v>1.55949953242514E-2</v>
      </c>
      <c r="JJ287" s="5">
        <v>8.0996230218061502E-2</v>
      </c>
      <c r="JK287" s="5">
        <v>-0.128514644145753</v>
      </c>
      <c r="JL287" s="5">
        <v>-0.10329037119982699</v>
      </c>
      <c r="JM287" s="5">
        <v>0.20908046065230937</v>
      </c>
      <c r="JN287" s="5">
        <v>0.4131000916038981</v>
      </c>
      <c r="JO287" s="5">
        <v>-9.6256501864722982E-2</v>
      </c>
      <c r="JP287" s="5">
        <v>0.19223558887042375</v>
      </c>
      <c r="JQ287" s="5">
        <f t="shared" si="582"/>
        <v>-9.3832556590279337E-2</v>
      </c>
      <c r="JR287" s="5">
        <f t="shared" si="583"/>
        <v>0.1634052498814127</v>
      </c>
      <c r="JS287" s="5">
        <f t="shared" si="650"/>
        <v>-29.865830060909651</v>
      </c>
      <c r="JT287" s="5" t="str">
        <f t="shared" si="651"/>
        <v>Contented</v>
      </c>
      <c r="JU287" s="2">
        <v>-7.1695969888614999E-2</v>
      </c>
      <c r="JV287" s="2">
        <v>0.51696885881300603</v>
      </c>
      <c r="JW287" s="2">
        <v>-5.4589013655975502E-2</v>
      </c>
      <c r="JX287" s="2">
        <v>0.21222764531138499</v>
      </c>
      <c r="JY287" s="2">
        <v>-0.16541219830710199</v>
      </c>
      <c r="JZ287" s="2">
        <v>0.64942089491070498</v>
      </c>
      <c r="KA287" s="2">
        <v>0.23022831339541161</v>
      </c>
      <c r="KB287" s="2">
        <v>0.18195259743481634</v>
      </c>
      <c r="KC287" s="2">
        <v>-0.58866482870162107</v>
      </c>
      <c r="KD287" s="2">
        <v>0.35402701484072857</v>
      </c>
      <c r="KE287" s="2">
        <f t="shared" si="584"/>
        <v>-0.38159742994194912</v>
      </c>
      <c r="KF287" s="2">
        <f t="shared" si="585"/>
        <v>0.35590523857334389</v>
      </c>
      <c r="KG287" s="2">
        <f t="shared" si="652"/>
        <v>-46.995191520778768</v>
      </c>
      <c r="KH287" s="2" t="str">
        <f t="shared" si="653"/>
        <v>Relased</v>
      </c>
      <c r="KI287" s="7">
        <v>0.45650257988012299</v>
      </c>
      <c r="KJ287" s="7">
        <v>4.8706271906130097E-2</v>
      </c>
      <c r="KK287" s="7">
        <v>-5.3330109883888803E-2</v>
      </c>
      <c r="KL287" s="7">
        <v>-0.111249399182031</v>
      </c>
      <c r="KM287" s="7">
        <v>0.20447798288041699</v>
      </c>
      <c r="KN287" s="7">
        <v>-0.16218610706744099</v>
      </c>
      <c r="KO287" s="7">
        <v>-8.0683325484125074E-2</v>
      </c>
      <c r="KP287" s="7">
        <v>0.98034508971475554</v>
      </c>
      <c r="KQ287" s="7">
        <v>0.40779630797399291</v>
      </c>
      <c r="KR287" s="7">
        <v>-0.32576529188675246</v>
      </c>
      <c r="KS287" s="7">
        <f t="shared" si="586"/>
        <v>0.39245388561354089</v>
      </c>
      <c r="KT287" s="7">
        <f t="shared" si="587"/>
        <v>-0.11076250368946894</v>
      </c>
      <c r="KU287" s="7">
        <f t="shared" si="654"/>
        <v>105.76069136246896</v>
      </c>
      <c r="KV287" s="7" t="str">
        <f t="shared" si="655"/>
        <v>nervous</v>
      </c>
      <c r="KW287" s="2">
        <v>0.76507479600532202</v>
      </c>
      <c r="KX287" s="2">
        <v>0.34201235959039</v>
      </c>
      <c r="KY287" s="2">
        <v>0.80633957520699495</v>
      </c>
      <c r="KZ287" s="2">
        <v>0.49472188193397898</v>
      </c>
      <c r="LA287" s="2">
        <v>0.32393154814189501</v>
      </c>
      <c r="LB287" s="2">
        <v>-0.217376294713369</v>
      </c>
      <c r="LC287" s="2">
        <v>0.74043606774249437</v>
      </c>
      <c r="LD287" s="2">
        <v>3.9693316892034693</v>
      </c>
      <c r="LE287" s="2">
        <v>0.42306243641493202</v>
      </c>
      <c r="LF287" s="2">
        <v>1.1752114100184701</v>
      </c>
      <c r="LG287" s="2">
        <f t="shared" si="588"/>
        <v>0.4485543283693878</v>
      </c>
      <c r="LH287" s="2">
        <f t="shared" si="589"/>
        <v>0.38748566560836517</v>
      </c>
      <c r="LI287" s="2">
        <f t="shared" si="656"/>
        <v>49.177758803081559</v>
      </c>
      <c r="LJ287" s="2" t="str">
        <f t="shared" si="657"/>
        <v>excited</v>
      </c>
      <c r="LK287" s="4">
        <v>7.50029179315857E-2</v>
      </c>
      <c r="LL287" s="4">
        <v>0.27082863115713801</v>
      </c>
      <c r="LM287" s="4">
        <v>-3.3289863899908401E-2</v>
      </c>
      <c r="LN287" s="4">
        <v>-2.05988782090618E-2</v>
      </c>
      <c r="LO287" s="4">
        <v>-0.233790516376401</v>
      </c>
      <c r="LP287" s="4">
        <v>-0.15937091270416701</v>
      </c>
      <c r="LQ287" s="4">
        <v>0.20965027638148886</v>
      </c>
      <c r="LR287" s="4">
        <v>-0.18481338479715415</v>
      </c>
      <c r="LS287" s="4">
        <v>-0.19582571322555231</v>
      </c>
      <c r="LT287" s="4">
        <v>-0.15582367268390815</v>
      </c>
      <c r="LU287" s="4">
        <f t="shared" si="590"/>
        <v>-0.11783650940089496</v>
      </c>
      <c r="LV287" s="4">
        <f t="shared" si="591"/>
        <v>0.21295186035467051</v>
      </c>
      <c r="LW287" s="4">
        <f t="shared" si="658"/>
        <v>-28.957865766756932</v>
      </c>
      <c r="LX287" s="4" t="str">
        <f t="shared" si="659"/>
        <v>Contented</v>
      </c>
      <c r="LY287" s="5">
        <v>0.42999378848133002</v>
      </c>
      <c r="LZ287" s="5">
        <v>0.528833673157036</v>
      </c>
      <c r="MA287" s="5">
        <v>-4.2127123910145899E-2</v>
      </c>
      <c r="MB287" s="5">
        <v>0.138288020610292</v>
      </c>
      <c r="MC287" s="5">
        <v>0.35005423424503601</v>
      </c>
      <c r="MD287" s="5">
        <v>0.35507004935889103</v>
      </c>
      <c r="ME287" s="5">
        <v>-5.400580821025134E-2</v>
      </c>
      <c r="MF287" s="5">
        <v>0.15645145176747483</v>
      </c>
      <c r="MG287" s="5">
        <v>-9.883988467570598E-2</v>
      </c>
      <c r="MH287" s="5">
        <v>0.10029009446166072</v>
      </c>
      <c r="MI287" s="5">
        <f t="shared" si="592"/>
        <v>-0.36443759027995115</v>
      </c>
      <c r="MJ287" s="5">
        <f t="shared" si="593"/>
        <v>-9.0685936498278163E-3</v>
      </c>
      <c r="MK287" s="5">
        <f t="shared" si="660"/>
        <v>-91.425442795898434</v>
      </c>
      <c r="ML287" s="5" t="str">
        <f t="shared" si="661"/>
        <v>Bored</v>
      </c>
      <c r="MM287" s="2">
        <v>3.7191410473295099E-2</v>
      </c>
      <c r="MN287" s="2">
        <v>-4.8211762205529203E-2</v>
      </c>
      <c r="MO287" s="2">
        <v>-0.29741928448386001</v>
      </c>
      <c r="MP287" s="2">
        <v>-8.8855121542690901E-2</v>
      </c>
      <c r="MQ287" s="2">
        <v>-0.13172385777245199</v>
      </c>
      <c r="MR287" s="2">
        <v>-0.15047958121375399</v>
      </c>
      <c r="MS287" s="2">
        <v>3.146213739105352</v>
      </c>
      <c r="MT287" s="2">
        <v>0.44720177544517736</v>
      </c>
      <c r="MU287" s="2">
        <v>-6.099284982320291E-3</v>
      </c>
      <c r="MV287" s="2">
        <v>-2.9443910773381003</v>
      </c>
      <c r="MW287" s="2">
        <f t="shared" si="594"/>
        <v>0.29685299442982593</v>
      </c>
      <c r="MX287" s="2">
        <f t="shared" si="595"/>
        <v>-1</v>
      </c>
      <c r="MY287" s="2">
        <f t="shared" si="662"/>
        <v>163.4663208537871</v>
      </c>
      <c r="MZ287" s="2" t="str">
        <f t="shared" si="663"/>
        <v>Upset</v>
      </c>
      <c r="NA287" s="7">
        <v>6.9194676194663393E-2</v>
      </c>
      <c r="NB287" s="7">
        <v>1.65725856130839E-2</v>
      </c>
      <c r="NC287" s="7">
        <v>-5.5651664611048403E-2</v>
      </c>
      <c r="ND287" s="7">
        <v>0.30325338921985601</v>
      </c>
      <c r="NE287" s="7">
        <v>0.67304892390656701</v>
      </c>
      <c r="NF287" s="7">
        <v>0.63716696303325304</v>
      </c>
      <c r="NG287" s="7">
        <v>-7.4977628104113514E-2</v>
      </c>
      <c r="NH287" s="7">
        <v>0.46387493283492842</v>
      </c>
      <c r="NI287" s="7">
        <v>5.2622090581579489E-2</v>
      </c>
      <c r="NJ287" s="7">
        <v>2.8869025242268131</v>
      </c>
      <c r="NK287" s="7">
        <f t="shared" si="596"/>
        <v>0.22645732620868131</v>
      </c>
      <c r="NL287" s="7">
        <f t="shared" si="597"/>
        <v>0.95539713363402368</v>
      </c>
      <c r="NM287" s="7">
        <f t="shared" si="664"/>
        <v>13.33469868347537</v>
      </c>
      <c r="NN287" s="7" t="str">
        <f t="shared" si="665"/>
        <v>happy</v>
      </c>
      <c r="NO287" s="4">
        <v>0.92735739570999498</v>
      </c>
      <c r="NP287" s="4">
        <v>0.80608249878580196</v>
      </c>
      <c r="NQ287" s="4">
        <v>0.73883202005158899</v>
      </c>
      <c r="NR287" s="4">
        <v>0.504374028204019</v>
      </c>
      <c r="NS287" s="4">
        <v>0.70846736677392697</v>
      </c>
      <c r="NT287" s="4">
        <v>0.64043430348552699</v>
      </c>
      <c r="NU287" s="4">
        <v>0.4516571927482671</v>
      </c>
      <c r="NV287" s="4">
        <v>0.3486817625706442</v>
      </c>
      <c r="NW287" s="4">
        <v>0.12127489692419302</v>
      </c>
      <c r="NX287" s="4">
        <v>0.71719016748326159</v>
      </c>
      <c r="NY287" s="4">
        <f t="shared" si="598"/>
        <v>-1.8021062025357359E-2</v>
      </c>
      <c r="NZ287" s="4">
        <f t="shared" si="599"/>
        <v>-7.1813200918289022E-2</v>
      </c>
      <c r="OA287" s="4">
        <f t="shared" si="666"/>
        <v>-165.91288465174924</v>
      </c>
      <c r="OB287" s="4" t="str">
        <f t="shared" si="667"/>
        <v>Sad</v>
      </c>
      <c r="OC287" s="1">
        <v>0.35337908235507798</v>
      </c>
      <c r="OD287" s="1">
        <v>0.528912358808312</v>
      </c>
      <c r="OE287" s="1">
        <v>0.98715248632711206</v>
      </c>
      <c r="OF287" s="1">
        <v>0.78468530803521996</v>
      </c>
      <c r="OG287" s="1">
        <v>1.20303068529031E-2</v>
      </c>
      <c r="OH287" s="1">
        <v>0.18884787399845401</v>
      </c>
      <c r="OI287" s="1">
        <v>2.7014973218579552</v>
      </c>
      <c r="OJ287" s="1">
        <v>1.0932415480400004</v>
      </c>
      <c r="OK287" s="1">
        <v>-0.17553327645323402</v>
      </c>
      <c r="OL287" s="1">
        <v>2.0082228067700463</v>
      </c>
      <c r="OM287" s="1">
        <f t="shared" si="600"/>
        <v>-0.25146792983337096</v>
      </c>
      <c r="ON287" s="1">
        <f t="shared" si="601"/>
        <v>5.784614023057566E-2</v>
      </c>
      <c r="OO287" s="1">
        <f t="shared" si="668"/>
        <v>-77.045392576514729</v>
      </c>
      <c r="OP287" s="1" t="str">
        <f t="shared" si="669"/>
        <v>Calm</v>
      </c>
      <c r="OQ287" s="2">
        <v>0.31458256467090601</v>
      </c>
      <c r="OR287" s="2">
        <v>0.92910248289317598</v>
      </c>
      <c r="OS287" s="2">
        <v>0.120562909726681</v>
      </c>
      <c r="OT287" s="2">
        <v>0.20852922610473801</v>
      </c>
      <c r="OU287" s="2">
        <v>0.41049074036745697</v>
      </c>
      <c r="OV287" s="2">
        <v>0.77898763283317596</v>
      </c>
      <c r="OW287" s="2">
        <v>0.16627685626945282</v>
      </c>
      <c r="OX287" s="2">
        <v>0.12208326960317464</v>
      </c>
      <c r="OY287" s="2">
        <v>-0.61451991822227003</v>
      </c>
      <c r="OZ287" s="2">
        <v>0.26461051089742416</v>
      </c>
      <c r="PA287" s="2">
        <f t="shared" si="602"/>
        <v>-0.6495805410480624</v>
      </c>
      <c r="PB287" s="2">
        <f t="shared" si="603"/>
        <v>-8.1215517097164236E-2</v>
      </c>
      <c r="PC287" s="2">
        <f t="shared" si="670"/>
        <v>-97.126575205991799</v>
      </c>
      <c r="PD287" s="2" t="str">
        <f t="shared" si="671"/>
        <v>Bored</v>
      </c>
      <c r="PE287" s="1">
        <v>0.58207077970068599</v>
      </c>
      <c r="PF287" s="1">
        <v>0.28168980227032903</v>
      </c>
      <c r="PG287" s="1">
        <v>0.80899794542931003</v>
      </c>
      <c r="PH287" s="1">
        <v>1.0478971463848601</v>
      </c>
      <c r="PI287" s="1">
        <v>0.40868892812143198</v>
      </c>
      <c r="PJ287" s="1">
        <v>0.36767560029296797</v>
      </c>
      <c r="PK287" s="1">
        <v>0.81654304171053183</v>
      </c>
      <c r="PL287" s="1">
        <v>1.6137249416867665</v>
      </c>
      <c r="PM287" s="1">
        <v>0.30038097743035697</v>
      </c>
      <c r="PN287" s="1">
        <v>2.149779847069337</v>
      </c>
      <c r="PO287" s="1">
        <f t="shared" si="604"/>
        <v>0.53534145279021494</v>
      </c>
      <c r="PP287" s="1">
        <f t="shared" si="605"/>
        <v>0.3288439586002101</v>
      </c>
      <c r="PQ287" s="1">
        <f t="shared" si="672"/>
        <v>58.438860164016766</v>
      </c>
      <c r="PR287" s="1" t="str">
        <f t="shared" si="673"/>
        <v>excited</v>
      </c>
      <c r="PS287" s="4">
        <v>0.49748298518030198</v>
      </c>
      <c r="PT287" s="4">
        <v>0.47216717618475801</v>
      </c>
      <c r="PU287" s="4">
        <v>0.37516753116589002</v>
      </c>
      <c r="PV287" s="4">
        <v>-0.10021409250228901</v>
      </c>
      <c r="PW287" s="4">
        <v>-0.24219829301002099</v>
      </c>
      <c r="PX287" s="4">
        <v>-0.231685326104249</v>
      </c>
      <c r="PY287" s="4">
        <v>1.4696044951870608</v>
      </c>
      <c r="PZ287" s="4">
        <v>-0.41672206226265779</v>
      </c>
      <c r="QA287" s="4">
        <v>2.5315808995543976E-2</v>
      </c>
      <c r="QB287" s="4">
        <v>0.28355942134483364</v>
      </c>
      <c r="QC287" s="4">
        <f t="shared" si="606"/>
        <v>0.23024795403088305</v>
      </c>
      <c r="QD287" s="4">
        <f t="shared" si="607"/>
        <v>-0.19541671421806583</v>
      </c>
      <c r="QE287" s="4">
        <f t="shared" si="674"/>
        <v>130.32202984821831</v>
      </c>
      <c r="QF287" s="4" t="str">
        <f t="shared" si="675"/>
        <v>stressed</v>
      </c>
      <c r="QG287" s="2">
        <v>0.21879602280128099</v>
      </c>
      <c r="QH287" s="2">
        <v>0.313353592259345</v>
      </c>
      <c r="QI287" s="2">
        <v>4.7488214348477303E-2</v>
      </c>
      <c r="QJ287" s="2">
        <v>0.108223378409492</v>
      </c>
      <c r="QK287" s="2">
        <v>-0.133095311849456</v>
      </c>
      <c r="QL287" s="2">
        <v>0.46254933641868101</v>
      </c>
      <c r="QM287" s="2">
        <v>0.55411692413114155</v>
      </c>
      <c r="QN287" s="2">
        <v>0.13948056439725223</v>
      </c>
      <c r="QO287" s="2">
        <v>-9.4557569458064011E-2</v>
      </c>
      <c r="QP287" s="2">
        <v>0.29260867310827543</v>
      </c>
      <c r="QQ287" s="2">
        <f t="shared" si="608"/>
        <v>-4.8458137553828551E-2</v>
      </c>
      <c r="QR287" s="2">
        <f t="shared" si="609"/>
        <v>8.1579844013590197E-2</v>
      </c>
      <c r="QS287" s="2">
        <f t="shared" si="676"/>
        <v>-30.710161354337039</v>
      </c>
      <c r="QT287" s="2" t="str">
        <f t="shared" si="677"/>
        <v>Relased</v>
      </c>
      <c r="QU287" s="4">
        <v>0.66837805911960402</v>
      </c>
      <c r="QV287" s="4">
        <v>0.26196339572053901</v>
      </c>
      <c r="QW287" s="4">
        <v>0.198719566674218</v>
      </c>
      <c r="QX287" s="4">
        <v>8.8960527595603106E-2</v>
      </c>
      <c r="QY287" s="4">
        <v>0.61008546793568696</v>
      </c>
      <c r="QZ287" s="4">
        <v>0.27408898002925702</v>
      </c>
      <c r="RA287" s="4">
        <v>0.15543624238693185</v>
      </c>
      <c r="RB287" s="4">
        <v>0.16595491713131719</v>
      </c>
      <c r="RC287" s="4">
        <v>0.40641466339906501</v>
      </c>
      <c r="RD287" s="4">
        <v>0.30921990283583795</v>
      </c>
      <c r="RE287" s="4">
        <f t="shared" si="610"/>
        <v>9.8214204253805226E-2</v>
      </c>
      <c r="RF287" s="4">
        <f t="shared" si="611"/>
        <v>0.12432593078217247</v>
      </c>
      <c r="RG287" s="4">
        <f t="shared" si="678"/>
        <v>38.307804527236705</v>
      </c>
      <c r="RH287" s="4" t="str">
        <f t="shared" si="679"/>
        <v>excited</v>
      </c>
    </row>
    <row r="288" spans="1:476" x14ac:dyDescent="0.3">
      <c r="A288" s="1">
        <v>0.15546714828372701</v>
      </c>
      <c r="B288" s="1">
        <v>-5.6042416131872698E-2</v>
      </c>
      <c r="C288" s="1">
        <v>0.51343069391349005</v>
      </c>
      <c r="D288" s="1">
        <v>0.26473805054649902</v>
      </c>
      <c r="E288" s="1">
        <v>-8.4011116922443493E-2</v>
      </c>
      <c r="F288" s="1">
        <v>-0.103624401551558</v>
      </c>
      <c r="G288" s="1">
        <v>7.1852674173516764</v>
      </c>
      <c r="H288" s="1">
        <v>-1.6580655541804039</v>
      </c>
      <c r="I288" s="1">
        <v>0.13937020743168799</v>
      </c>
      <c r="J288" s="1">
        <v>0.38621083421203178</v>
      </c>
      <c r="K288" s="17">
        <f t="shared" si="544"/>
        <v>1.1099277253708628E-2</v>
      </c>
      <c r="L288" s="18">
        <f t="shared" si="545"/>
        <v>0.11982650868807099</v>
      </c>
      <c r="M288" s="18">
        <f t="shared" si="612"/>
        <v>5.2920866786778022</v>
      </c>
      <c r="N288" s="18" t="str">
        <f t="shared" si="613"/>
        <v>happy</v>
      </c>
      <c r="O288" s="9">
        <v>0.18363126906667901</v>
      </c>
      <c r="P288" s="9">
        <v>0.25131010299533402</v>
      </c>
      <c r="Q288" s="9">
        <v>0.30844438337644098</v>
      </c>
      <c r="R288" s="9">
        <v>0.26583167471936903</v>
      </c>
      <c r="S288" s="9">
        <v>0.325611234152823</v>
      </c>
      <c r="T288" s="9">
        <v>0.27662085570327699</v>
      </c>
      <c r="U288" s="9">
        <v>0.60569253631896913</v>
      </c>
      <c r="V288" s="9">
        <v>0.5035349231548456</v>
      </c>
      <c r="W288" s="9">
        <v>-6.7678833928655008E-2</v>
      </c>
      <c r="X288" s="9">
        <v>1.3203527992134327</v>
      </c>
      <c r="Y288" s="9">
        <f t="shared" si="546"/>
        <v>0.20486165308806714</v>
      </c>
      <c r="Z288" s="9">
        <f t="shared" si="547"/>
        <v>0.44793197277275087</v>
      </c>
      <c r="AA288" s="9">
        <f t="shared" si="614"/>
        <v>24.576983768419264</v>
      </c>
      <c r="AB288" s="9" t="str">
        <f t="shared" si="615"/>
        <v>happy</v>
      </c>
      <c r="AC288" s="2">
        <v>0.16614685992952499</v>
      </c>
      <c r="AD288" s="2">
        <v>0.375651255299918</v>
      </c>
      <c r="AE288" s="2">
        <v>-9.6630332694894096E-3</v>
      </c>
      <c r="AF288" s="2">
        <v>4.1548121241933604E-3</v>
      </c>
      <c r="AG288" s="2">
        <v>-0.263854637524849</v>
      </c>
      <c r="AH288" s="2">
        <v>0.288594298348059</v>
      </c>
      <c r="AI288" s="2">
        <v>9.8897278264896818E-2</v>
      </c>
      <c r="AJ288" s="2">
        <v>6.2549340396416729E-3</v>
      </c>
      <c r="AK288" s="2">
        <v>-0.209504395370393</v>
      </c>
      <c r="AL288" s="2">
        <v>-1.0166556491181967E-2</v>
      </c>
      <c r="AM288" s="2">
        <f t="shared" si="548"/>
        <v>-3.6566039832640951E-2</v>
      </c>
      <c r="AN288" s="2">
        <f t="shared" si="549"/>
        <v>-8.6909410325494818E-2</v>
      </c>
      <c r="AO288" s="2">
        <f t="shared" si="616"/>
        <v>-157.18168887211951</v>
      </c>
      <c r="AP288" s="2" t="str">
        <f t="shared" si="617"/>
        <v>Sad</v>
      </c>
      <c r="AQ288" s="9">
        <v>0.857378087906844</v>
      </c>
      <c r="AR288" s="9">
        <v>0.610743333474981</v>
      </c>
      <c r="AS288" s="9">
        <v>5.1736504442328003E-2</v>
      </c>
      <c r="AT288" s="9">
        <v>5.8497213841869997E-2</v>
      </c>
      <c r="AU288" s="9">
        <v>0.76930661783092202</v>
      </c>
      <c r="AV288" s="9">
        <v>0.476982141409039</v>
      </c>
      <c r="AW288" s="9">
        <v>3.1804875437654923E-2</v>
      </c>
      <c r="AX288" s="9">
        <v>5.3779391209079971E-2</v>
      </c>
      <c r="AY288" s="9">
        <v>0.246634754431863</v>
      </c>
      <c r="AZ288" s="9">
        <v>7.5084878320516468E-2</v>
      </c>
      <c r="BA288" s="9">
        <f t="shared" si="550"/>
        <v>0.35976101158647533</v>
      </c>
      <c r="BB288" s="9">
        <f t="shared" si="551"/>
        <v>7.6652428963200459E-2</v>
      </c>
      <c r="BC288" s="9">
        <f t="shared" si="618"/>
        <v>77.972138548164594</v>
      </c>
      <c r="BD288" s="9" t="str">
        <f t="shared" si="619"/>
        <v>alert</v>
      </c>
      <c r="BE288" s="4">
        <v>9.8974752222254603E-2</v>
      </c>
      <c r="BF288" s="4">
        <v>0.257125086547833</v>
      </c>
      <c r="BG288" s="4">
        <v>8.1938559656630494E-2</v>
      </c>
      <c r="BH288" s="4">
        <v>3.5438958661893102E-2</v>
      </c>
      <c r="BI288" s="4">
        <v>-0.179706536662914</v>
      </c>
      <c r="BJ288" s="4">
        <v>0.26141445527428803</v>
      </c>
      <c r="BK288" s="4">
        <v>-1.0149479566732247</v>
      </c>
      <c r="BL288" s="4">
        <v>6.834379213851742E-2</v>
      </c>
      <c r="BM288" s="4">
        <v>-0.1581503343255784</v>
      </c>
      <c r="BN288" s="4">
        <v>0.32961968959021981</v>
      </c>
      <c r="BO288" s="4">
        <f t="shared" si="552"/>
        <v>-0.13916143176887552</v>
      </c>
      <c r="BP288" s="4">
        <f t="shared" si="553"/>
        <v>0.12696065264062861</v>
      </c>
      <c r="BQ288" s="4">
        <f t="shared" si="620"/>
        <v>-47.624975630199323</v>
      </c>
      <c r="BR288" s="4" t="str">
        <f t="shared" si="621"/>
        <v>Relased</v>
      </c>
      <c r="BS288" s="5">
        <v>0.50311165793015999</v>
      </c>
      <c r="BT288" s="5">
        <v>0.94761196991218899</v>
      </c>
      <c r="BU288" s="5">
        <v>0.54446950100287195</v>
      </c>
      <c r="BV288" s="5">
        <v>0.15244766815313401</v>
      </c>
      <c r="BW288" s="5">
        <v>0.28794932788245697</v>
      </c>
      <c r="BX288" s="5">
        <v>0.59406066684500403</v>
      </c>
      <c r="BY288" s="5">
        <v>0.68827752950496723</v>
      </c>
      <c r="BZ288" s="5">
        <v>9.8884591007464245E-2</v>
      </c>
      <c r="CA288" s="5">
        <v>-0.44450031198202899</v>
      </c>
      <c r="CB288" s="5">
        <v>0.4803927886612876</v>
      </c>
      <c r="CC288" s="5">
        <f t="shared" si="554"/>
        <v>-0.2977236336167286</v>
      </c>
      <c r="CD288" s="5">
        <f t="shared" si="555"/>
        <v>9.9060126605042154E-2</v>
      </c>
      <c r="CE288" s="5">
        <f t="shared" si="622"/>
        <v>-71.596421035573442</v>
      </c>
      <c r="CF288" s="5" t="str">
        <f t="shared" si="623"/>
        <v>Calm</v>
      </c>
      <c r="CG288" s="4">
        <v>0.12630244349672001</v>
      </c>
      <c r="CH288" s="4">
        <v>0.24979644684773</v>
      </c>
      <c r="CI288" s="4">
        <v>0.27867324502989099</v>
      </c>
      <c r="CJ288" s="4">
        <v>0.21661084227937399</v>
      </c>
      <c r="CK288" s="4">
        <v>0.38648638507209399</v>
      </c>
      <c r="CL288" s="4">
        <v>0.75096424787191995</v>
      </c>
      <c r="CM288" s="4">
        <v>0.54344640425896928</v>
      </c>
      <c r="CN288" s="4">
        <v>0.21644619280342012</v>
      </c>
      <c r="CO288" s="4">
        <v>-0.12349400335100999</v>
      </c>
      <c r="CP288" s="4">
        <v>1.3168985605239603</v>
      </c>
      <c r="CQ288" s="4">
        <f t="shared" si="556"/>
        <v>0.18570265477805581</v>
      </c>
      <c r="CR288" s="4">
        <f t="shared" si="557"/>
        <v>-0.12666290832612892</v>
      </c>
      <c r="CS288" s="4">
        <f t="shared" si="624"/>
        <v>124.29687230357173</v>
      </c>
      <c r="CT288" s="4" t="str">
        <f t="shared" si="625"/>
        <v>stressed</v>
      </c>
      <c r="CU288" s="2">
        <v>-2.94502156085307E-2</v>
      </c>
      <c r="CV288" s="2">
        <v>0.12345308454916799</v>
      </c>
      <c r="CW288" s="2">
        <v>-8.4100516321576502E-2</v>
      </c>
      <c r="CX288" s="2">
        <v>0.231908447735095</v>
      </c>
      <c r="CY288" s="2">
        <v>-0.57057740047039995</v>
      </c>
      <c r="CZ288" s="2">
        <v>5.4883881178200297E-2</v>
      </c>
      <c r="DA288" s="2">
        <v>0.14016107603706277</v>
      </c>
      <c r="DB288" s="2">
        <v>1.3003947150790029</v>
      </c>
      <c r="DC288" s="2">
        <v>-0.15290330015769871</v>
      </c>
      <c r="DD288" s="2">
        <v>1.5723768123168564</v>
      </c>
      <c r="DE288" s="2">
        <f t="shared" si="558"/>
        <v>-0.18489315033575093</v>
      </c>
      <c r="DF288" s="2">
        <f t="shared" si="559"/>
        <v>0.85735013530455761</v>
      </c>
      <c r="DG288" s="2">
        <f t="shared" si="626"/>
        <v>-12.169829412397391</v>
      </c>
      <c r="DH288" s="2" t="str">
        <f t="shared" si="627"/>
        <v>Contented</v>
      </c>
      <c r="DI288" s="7">
        <v>8.9003765202819204E-2</v>
      </c>
      <c r="DJ288" s="7">
        <v>0.44644285467269101</v>
      </c>
      <c r="DK288" s="7">
        <v>0.33900372988017302</v>
      </c>
      <c r="DL288" s="7">
        <v>0.183543975761436</v>
      </c>
      <c r="DM288" s="7">
        <v>9.47635227928985E-2</v>
      </c>
      <c r="DN288" s="7">
        <v>0.45193652033444198</v>
      </c>
      <c r="DO288" s="7">
        <v>1.8447446962817058</v>
      </c>
      <c r="DP288" s="7">
        <v>0.20430564288052439</v>
      </c>
      <c r="DQ288" s="7">
        <v>-0.3574390894698718</v>
      </c>
      <c r="DR288" s="7">
        <v>0.97590999036113035</v>
      </c>
      <c r="DS288" s="7">
        <f t="shared" si="560"/>
        <v>-0.39587053403714101</v>
      </c>
      <c r="DT288" s="7">
        <f t="shared" si="561"/>
        <v>0.39795697490089066</v>
      </c>
      <c r="DU288" s="7">
        <f t="shared" si="628"/>
        <v>-44.849408115646945</v>
      </c>
      <c r="DV288" s="7" t="str">
        <f t="shared" si="629"/>
        <v>Relased</v>
      </c>
      <c r="DW288" s="9">
        <v>0.44268388338355202</v>
      </c>
      <c r="DX288" s="9">
        <v>0.93492017840519903</v>
      </c>
      <c r="DY288" s="9">
        <v>1.53519349659639E-2</v>
      </c>
      <c r="DZ288" s="9">
        <v>0.15236228237169799</v>
      </c>
      <c r="EA288" s="9">
        <v>0.58633911217915502</v>
      </c>
      <c r="EB288" s="9">
        <v>0.92439807260624396</v>
      </c>
      <c r="EC288" s="9">
        <v>1.4918942562181427E-2</v>
      </c>
      <c r="ED288" s="9">
        <v>8.1945241105881181E-2</v>
      </c>
      <c r="EE288" s="9">
        <v>-0.49223629502164701</v>
      </c>
      <c r="EF288" s="9">
        <v>0.12174341088969587</v>
      </c>
      <c r="EG288" s="9">
        <f t="shared" si="562"/>
        <v>-0.35386520950053413</v>
      </c>
      <c r="EH288" s="9">
        <f t="shared" si="563"/>
        <v>6.6245922588010764E-3</v>
      </c>
      <c r="EI288" s="9">
        <f t="shared" si="630"/>
        <v>-88.927510148497944</v>
      </c>
      <c r="EJ288" s="9" t="str">
        <f t="shared" si="631"/>
        <v>Calm</v>
      </c>
      <c r="EK288" s="1">
        <v>0.68726515639587504</v>
      </c>
      <c r="EL288" s="1">
        <v>0.254107661908199</v>
      </c>
      <c r="EM288" s="1">
        <v>-0.11075885271522599</v>
      </c>
      <c r="EN288" s="1">
        <v>4.0587416868875202E-2</v>
      </c>
      <c r="EO288" s="1">
        <v>0.49925274031505901</v>
      </c>
      <c r="EP288" s="1">
        <v>8.3953112299462005E-4</v>
      </c>
      <c r="EQ288" s="1">
        <v>-9.3347814661922185E-2</v>
      </c>
      <c r="ER288" s="1">
        <v>0.15919930863451084</v>
      </c>
      <c r="ES288" s="1">
        <v>0.43315749448767604</v>
      </c>
      <c r="ET288" s="1">
        <v>-7.454159975934703E-2</v>
      </c>
      <c r="EU288" s="1">
        <f t="shared" si="564"/>
        <v>0.35325634916912918</v>
      </c>
      <c r="EV288" s="1">
        <f t="shared" si="565"/>
        <v>-0.13890455402814972</v>
      </c>
      <c r="EW288" s="1">
        <f t="shared" si="632"/>
        <v>111.46533616426684</v>
      </c>
      <c r="EX288" s="1" t="str">
        <f t="shared" si="633"/>
        <v>nervous</v>
      </c>
      <c r="EY288" s="2">
        <v>0.49940921132554</v>
      </c>
      <c r="EZ288" s="2">
        <v>0.75700025527336101</v>
      </c>
      <c r="FA288" s="2">
        <v>0.16037333718507599</v>
      </c>
      <c r="FB288" s="2">
        <v>0.44462011227714499</v>
      </c>
      <c r="FC288" s="2">
        <v>0.20447346515727999</v>
      </c>
      <c r="FD288" s="2">
        <v>0.71668594929106999</v>
      </c>
      <c r="FE288" s="2">
        <v>0.22784100609839386</v>
      </c>
      <c r="FF288" s="2">
        <v>0.30170609652178892</v>
      </c>
      <c r="FG288" s="2">
        <v>-0.25759104394782101</v>
      </c>
      <c r="FH288" s="2">
        <v>0.48152570125083316</v>
      </c>
      <c r="FI288" s="2">
        <f t="shared" si="566"/>
        <v>-0.34111031473143982</v>
      </c>
      <c r="FJ288" s="2">
        <f t="shared" si="567"/>
        <v>-0.2117660660386208</v>
      </c>
      <c r="FK288" s="2">
        <f t="shared" si="634"/>
        <v>-121.83259019824524</v>
      </c>
      <c r="FL288" s="2" t="str">
        <f t="shared" si="635"/>
        <v>Depressed</v>
      </c>
      <c r="FM288" s="7">
        <v>0.43683852562785203</v>
      </c>
      <c r="FN288" s="7">
        <v>0.57527134732240903</v>
      </c>
      <c r="FO288" s="7">
        <v>-5.9529662742290997E-2</v>
      </c>
      <c r="FP288" s="7">
        <v>2.5936538101731899E-2</v>
      </c>
      <c r="FQ288" s="7">
        <v>0.20824858482119199</v>
      </c>
      <c r="FR288" s="7">
        <v>0.36572343211320102</v>
      </c>
      <c r="FS288" s="7">
        <v>-9.228158767713171E-2</v>
      </c>
      <c r="FT288" s="7">
        <v>2.7562892662686311E-2</v>
      </c>
      <c r="FU288" s="7">
        <v>-0.13843282169455701</v>
      </c>
      <c r="FV288" s="7">
        <v>-3.3191183623806013E-2</v>
      </c>
      <c r="FW288" s="7">
        <f t="shared" si="568"/>
        <v>-0.26635166639600827</v>
      </c>
      <c r="FX288" s="7">
        <f t="shared" si="569"/>
        <v>0.15631874452272143</v>
      </c>
      <c r="FY288" s="7">
        <f t="shared" si="636"/>
        <v>-59.591815192710989</v>
      </c>
      <c r="FZ288" s="7" t="str">
        <f t="shared" si="637"/>
        <v>Relased</v>
      </c>
      <c r="GA288" s="4">
        <v>0.89446666402336905</v>
      </c>
      <c r="GB288" s="4">
        <v>0.68387649808355699</v>
      </c>
      <c r="GC288" s="4">
        <v>0.34522296207213699</v>
      </c>
      <c r="GD288" s="4">
        <v>0.47999794368000498</v>
      </c>
      <c r="GE288" s="4">
        <v>0.57362451966630801</v>
      </c>
      <c r="GF288" s="4">
        <v>0.58429903972455599</v>
      </c>
      <c r="GG288" s="4">
        <v>0.23515089928168229</v>
      </c>
      <c r="GH288" s="4">
        <v>0.37849487659226022</v>
      </c>
      <c r="GI288" s="4">
        <v>0.21059016593981206</v>
      </c>
      <c r="GJ288" s="4">
        <v>0.52283997901353529</v>
      </c>
      <c r="GK288" s="4">
        <f t="shared" si="570"/>
        <v>0.4374755180291745</v>
      </c>
      <c r="GL288" s="4">
        <f t="shared" si="571"/>
        <v>-0.70662613332953139</v>
      </c>
      <c r="GM288" s="4">
        <f t="shared" si="638"/>
        <v>148.23815804363474</v>
      </c>
      <c r="GN288" s="4" t="str">
        <f t="shared" si="639"/>
        <v>stressed</v>
      </c>
      <c r="GO288" s="5">
        <v>0.37476985240244198</v>
      </c>
      <c r="GP288" s="5">
        <v>0.42550269794957102</v>
      </c>
      <c r="GQ288" s="5">
        <v>0.43221203757981302</v>
      </c>
      <c r="GR288" s="5">
        <v>0.64710582949166295</v>
      </c>
      <c r="GS288" s="5">
        <v>0.45481853077402801</v>
      </c>
      <c r="GT288" s="5">
        <v>-5.6584529225965297E-2</v>
      </c>
      <c r="GU288" s="5">
        <v>0.5209957689196244</v>
      </c>
      <c r="GV288" s="5">
        <v>1.7540633244779984</v>
      </c>
      <c r="GW288" s="5">
        <v>-5.0732845547129035E-2</v>
      </c>
      <c r="GX288" s="5">
        <v>1.3486878521532701</v>
      </c>
      <c r="GY288" s="5">
        <f t="shared" si="572"/>
        <v>0.321488788785254</v>
      </c>
      <c r="GZ288" s="5">
        <f t="shared" si="573"/>
        <v>0.4436706598643565</v>
      </c>
      <c r="HA288" s="5">
        <f t="shared" si="640"/>
        <v>35.927512593120476</v>
      </c>
      <c r="HB288" s="5" t="str">
        <f t="shared" si="641"/>
        <v>excited</v>
      </c>
      <c r="HC288" s="2">
        <v>0.44026846964083299</v>
      </c>
      <c r="HD288" s="2">
        <v>0.400509942349141</v>
      </c>
      <c r="HE288" s="2">
        <v>0.170062963058869</v>
      </c>
      <c r="HF288" s="2">
        <v>0.25662767768646899</v>
      </c>
      <c r="HG288" s="2">
        <v>0.42933226254792101</v>
      </c>
      <c r="HH288" s="2">
        <v>0.47461597414265699</v>
      </c>
      <c r="HI288" s="2">
        <v>0.19556442027230889</v>
      </c>
      <c r="HJ288" s="2">
        <v>0.2932465749788753</v>
      </c>
      <c r="HK288" s="2">
        <v>3.9758527291691992E-2</v>
      </c>
      <c r="HL288" s="2">
        <v>0.50749476278230865</v>
      </c>
      <c r="HM288" s="2">
        <f t="shared" si="574"/>
        <v>1.4668347333838705E-2</v>
      </c>
      <c r="HN288" s="2">
        <f t="shared" si="575"/>
        <v>0.16811835195445646</v>
      </c>
      <c r="HO288" s="2">
        <f t="shared" si="642"/>
        <v>4.9864363242247816</v>
      </c>
      <c r="HP288" s="2" t="str">
        <f t="shared" si="643"/>
        <v>happy</v>
      </c>
      <c r="HQ288" s="4">
        <v>0.86117339793708603</v>
      </c>
      <c r="HR288" s="4">
        <v>0.70283239770179096</v>
      </c>
      <c r="HS288" s="4">
        <v>0.39755933958182899</v>
      </c>
      <c r="HT288" s="4">
        <v>0.64444882090982902</v>
      </c>
      <c r="HU288" s="4">
        <v>0.89162182646813204</v>
      </c>
      <c r="HV288" s="4">
        <v>0.77901863956746298</v>
      </c>
      <c r="HW288" s="4">
        <v>0.22681448126191361</v>
      </c>
      <c r="HX288" s="4">
        <v>0.43489446962051959</v>
      </c>
      <c r="HY288" s="4">
        <v>0.15834100023529507</v>
      </c>
      <c r="HZ288" s="4">
        <v>0.66624315804789624</v>
      </c>
      <c r="IA288" s="4">
        <f t="shared" si="576"/>
        <v>0.40040339734746189</v>
      </c>
      <c r="IB288" s="4">
        <f t="shared" si="577"/>
        <v>-0.22281221286817043</v>
      </c>
      <c r="IC288" s="4">
        <f t="shared" si="644"/>
        <v>119.09459630756425</v>
      </c>
      <c r="ID288" s="4" t="str">
        <f t="shared" si="645"/>
        <v>nervous</v>
      </c>
      <c r="IE288" s="5">
        <v>0.74253495141665804</v>
      </c>
      <c r="IF288" s="5">
        <v>4.0507004589396399E-2</v>
      </c>
      <c r="IG288" s="5">
        <v>0.120939956237388</v>
      </c>
      <c r="IH288" s="5">
        <v>0.31621372533458397</v>
      </c>
      <c r="II288" s="5">
        <v>0.60316561959994697</v>
      </c>
      <c r="IJ288" s="5">
        <v>0.187412653128678</v>
      </c>
      <c r="IK288" s="5">
        <v>8.9871371716833195E-2</v>
      </c>
      <c r="IL288" s="5">
        <v>1.3873911908279761</v>
      </c>
      <c r="IM288" s="5">
        <v>0.70202794682726166</v>
      </c>
      <c r="IN288" s="5">
        <v>0.55827619225117475</v>
      </c>
      <c r="IO288" s="5">
        <f t="shared" si="578"/>
        <v>0.49191536513547773</v>
      </c>
      <c r="IP288" s="5">
        <f t="shared" si="579"/>
        <v>-0.22930455757092949</v>
      </c>
      <c r="IQ288" s="5">
        <f t="shared" si="646"/>
        <v>114.99240851855039</v>
      </c>
      <c r="IR288" s="5" t="str">
        <f t="shared" si="647"/>
        <v>nervous</v>
      </c>
      <c r="IS288" s="4">
        <v>0.68651047899399797</v>
      </c>
      <c r="IT288" s="4">
        <v>0.48420672309361201</v>
      </c>
      <c r="IU288" s="4">
        <v>0.64707245675654401</v>
      </c>
      <c r="IV288" s="4">
        <v>0.84584010244671803</v>
      </c>
      <c r="IW288" s="4">
        <v>0.54134137758177603</v>
      </c>
      <c r="IX288" s="4">
        <v>0.279314585228714</v>
      </c>
      <c r="IY288" s="4">
        <v>0.52699554371412183</v>
      </c>
      <c r="IZ288" s="4">
        <v>1.1078146650618959</v>
      </c>
      <c r="JA288" s="4">
        <v>0.20230375590038596</v>
      </c>
      <c r="JB288" s="4">
        <v>1.2752119440468772</v>
      </c>
      <c r="JC288" s="4">
        <f t="shared" si="580"/>
        <v>0.30166198018503465</v>
      </c>
      <c r="JD288" s="4">
        <f t="shared" si="581"/>
        <v>-0.30941570118497563</v>
      </c>
      <c r="JE288" s="4">
        <f t="shared" si="648"/>
        <v>135.7269642843531</v>
      </c>
      <c r="JF288" s="4" t="str">
        <f t="shared" si="649"/>
        <v>stressed</v>
      </c>
      <c r="JG288" s="5">
        <v>8.2114751754704798E-2</v>
      </c>
      <c r="JH288" s="5">
        <v>0.26861038121777597</v>
      </c>
      <c r="JI288" s="5">
        <v>1.27097857101131E-2</v>
      </c>
      <c r="JJ288" s="5">
        <v>9.5530008141946801E-2</v>
      </c>
      <c r="JK288" s="5">
        <v>-5.8523209317154497E-2</v>
      </c>
      <c r="JL288" s="5">
        <v>2.1416846095379301E-2</v>
      </c>
      <c r="JM288" s="5">
        <v>0.53874331208980752</v>
      </c>
      <c r="JN288" s="5">
        <v>0.32938289631269274</v>
      </c>
      <c r="JO288" s="5">
        <v>-0.18649562946307119</v>
      </c>
      <c r="JP288" s="5">
        <v>0.30861715821361685</v>
      </c>
      <c r="JQ288" s="5">
        <f t="shared" si="582"/>
        <v>-0.15649307468502205</v>
      </c>
      <c r="JR288" s="5">
        <f t="shared" si="583"/>
        <v>0.20852656285972282</v>
      </c>
      <c r="JS288" s="5">
        <f t="shared" si="650"/>
        <v>-36.887153825018601</v>
      </c>
      <c r="JT288" s="5" t="str">
        <f t="shared" si="651"/>
        <v>Relased</v>
      </c>
      <c r="JU288" s="2">
        <v>-7.1695969888614999E-2</v>
      </c>
      <c r="JV288" s="2">
        <v>0.51696885881300603</v>
      </c>
      <c r="JW288" s="2">
        <v>-5.4589013655975502E-2</v>
      </c>
      <c r="JX288" s="2">
        <v>0.21222764531138499</v>
      </c>
      <c r="JY288" s="2">
        <v>-0.16541219830710199</v>
      </c>
      <c r="JZ288" s="2">
        <v>0.64942089491070498</v>
      </c>
      <c r="KA288" s="2">
        <v>0.23022831339541161</v>
      </c>
      <c r="KB288" s="2">
        <v>0.18195259743481634</v>
      </c>
      <c r="KC288" s="2">
        <v>-0.58866482870162107</v>
      </c>
      <c r="KD288" s="2">
        <v>0.35402701484072857</v>
      </c>
      <c r="KE288" s="2">
        <f t="shared" si="584"/>
        <v>-0.38159742994194912</v>
      </c>
      <c r="KF288" s="2">
        <f t="shared" si="585"/>
        <v>0.35590523857334389</v>
      </c>
      <c r="KG288" s="2">
        <f t="shared" si="652"/>
        <v>-46.995191520778768</v>
      </c>
      <c r="KH288" s="2" t="str">
        <f t="shared" si="653"/>
        <v>Relased</v>
      </c>
      <c r="KI288" s="7">
        <v>0.45650257988012299</v>
      </c>
      <c r="KJ288" s="7">
        <v>6.4586929035108501E-2</v>
      </c>
      <c r="KK288" s="7">
        <v>-6.09082696089428E-2</v>
      </c>
      <c r="KL288" s="7">
        <v>-7.3889705133121403E-2</v>
      </c>
      <c r="KM288" s="7">
        <v>0.307033833375286</v>
      </c>
      <c r="KN288" s="7">
        <v>-6.7432175456858506E-2</v>
      </c>
      <c r="KO288" s="7">
        <v>-7.9771270304260525E-2</v>
      </c>
      <c r="KP288" s="7">
        <v>25.969527478633847</v>
      </c>
      <c r="KQ288" s="7">
        <v>0.39191565084501451</v>
      </c>
      <c r="KR288" s="7">
        <v>-0.25868487550762131</v>
      </c>
      <c r="KS288" s="7">
        <f t="shared" si="586"/>
        <v>0.3770504252110114</v>
      </c>
      <c r="KT288" s="7">
        <f t="shared" si="587"/>
        <v>-8.815750788207799E-2</v>
      </c>
      <c r="KU288" s="7">
        <f t="shared" si="654"/>
        <v>103.15982645840838</v>
      </c>
      <c r="KV288" s="7" t="str">
        <f t="shared" si="655"/>
        <v>nervous</v>
      </c>
      <c r="KW288" s="2">
        <v>0.734889625014575</v>
      </c>
      <c r="KX288" s="2">
        <v>0.34201235959039</v>
      </c>
      <c r="KY288" s="2">
        <v>0.81437516138933996</v>
      </c>
      <c r="KZ288" s="2">
        <v>0.49472188193397898</v>
      </c>
      <c r="LA288" s="2">
        <v>0.39711571008470498</v>
      </c>
      <c r="LB288" s="2">
        <v>-0.217376294713369</v>
      </c>
      <c r="LC288" s="2">
        <v>0.7194092961743126</v>
      </c>
      <c r="LD288" s="2">
        <v>3.9693316892034693</v>
      </c>
      <c r="LE288" s="2">
        <v>0.392877265424185</v>
      </c>
      <c r="LF288" s="2">
        <v>1.2156139203360545</v>
      </c>
      <c r="LG288" s="2">
        <f t="shared" si="588"/>
        <v>0.42077515475717719</v>
      </c>
      <c r="LH288" s="2">
        <f t="shared" si="589"/>
        <v>0.40106390129582148</v>
      </c>
      <c r="LI288" s="2">
        <f t="shared" si="656"/>
        <v>46.373937077436231</v>
      </c>
      <c r="LJ288" s="2" t="str">
        <f t="shared" si="657"/>
        <v>excited</v>
      </c>
      <c r="LK288" s="4">
        <v>7.50029179315857E-2</v>
      </c>
      <c r="LL288" s="4">
        <v>0.27082863115713801</v>
      </c>
      <c r="LM288" s="4">
        <v>-3.3289863899908401E-2</v>
      </c>
      <c r="LN288" s="4">
        <v>-2.05988782090618E-2</v>
      </c>
      <c r="LO288" s="4">
        <v>-0.233790516376401</v>
      </c>
      <c r="LP288" s="4">
        <v>-0.15937091270416701</v>
      </c>
      <c r="LQ288" s="4">
        <v>0.20965027638148886</v>
      </c>
      <c r="LR288" s="4">
        <v>-0.18481338479715415</v>
      </c>
      <c r="LS288" s="4">
        <v>-0.19582571322555231</v>
      </c>
      <c r="LT288" s="4">
        <v>-0.15582367268390815</v>
      </c>
      <c r="LU288" s="4">
        <f t="shared" si="590"/>
        <v>-0.11783650940089496</v>
      </c>
      <c r="LV288" s="4">
        <f t="shared" si="591"/>
        <v>0.21295186035467051</v>
      </c>
      <c r="LW288" s="4">
        <f t="shared" si="658"/>
        <v>-28.957865766756932</v>
      </c>
      <c r="LX288" s="4" t="str">
        <f t="shared" si="659"/>
        <v>Contented</v>
      </c>
      <c r="LY288" s="5">
        <v>-6.7814061442020304E-2</v>
      </c>
      <c r="LZ288" s="5">
        <v>0.123061659867628</v>
      </c>
      <c r="MA288" s="5">
        <v>-7.2667055796252294E-2</v>
      </c>
      <c r="MB288" s="5">
        <v>0.112129873039474</v>
      </c>
      <c r="MC288" s="5">
        <v>-0.179785106832488</v>
      </c>
      <c r="MD288" s="5">
        <v>-1.06556902351987E-2</v>
      </c>
      <c r="ME288" s="5">
        <v>0.29348667163408149</v>
      </c>
      <c r="MF288" s="5">
        <v>0.99754375507049897</v>
      </c>
      <c r="MG288" s="5">
        <v>-0.19087572130964831</v>
      </c>
      <c r="MH288" s="5">
        <v>0.71429018396807598</v>
      </c>
      <c r="MI288" s="5">
        <f t="shared" si="592"/>
        <v>-0.45243100568727868</v>
      </c>
      <c r="MJ288" s="5">
        <f t="shared" si="593"/>
        <v>0.20730311035407833</v>
      </c>
      <c r="MK288" s="5">
        <f t="shared" si="660"/>
        <v>-65.382830022674256</v>
      </c>
      <c r="ML288" s="5" t="str">
        <f t="shared" si="661"/>
        <v>Calm</v>
      </c>
      <c r="MM288" s="2">
        <v>-9.7893178053886906E-2</v>
      </c>
      <c r="MN288" s="2">
        <v>9.7713798032298405E-2</v>
      </c>
      <c r="MO288" s="2">
        <v>-0.19954184241475101</v>
      </c>
      <c r="MP288" s="2">
        <v>-0.16806932401777699</v>
      </c>
      <c r="MQ288" s="2">
        <v>-0.148352567978457</v>
      </c>
      <c r="MR288" s="2">
        <v>2.7441319770384099E-2</v>
      </c>
      <c r="MS288" s="2">
        <v>0.81033620125377348</v>
      </c>
      <c r="MT288" s="2">
        <v>-1.3428881452754677</v>
      </c>
      <c r="MU288" s="2">
        <v>-6.0992849823202902E-3</v>
      </c>
      <c r="MV288" s="2">
        <v>-2.9443910773380999</v>
      </c>
      <c r="MW288" s="2">
        <f t="shared" si="594"/>
        <v>0.29685299442982593</v>
      </c>
      <c r="MX288" s="2">
        <f t="shared" si="595"/>
        <v>-0.99999999999999989</v>
      </c>
      <c r="MY288" s="2">
        <f t="shared" si="662"/>
        <v>163.4663208537871</v>
      </c>
      <c r="MZ288" s="2" t="str">
        <f t="shared" si="663"/>
        <v>Upset</v>
      </c>
      <c r="NA288" s="7">
        <v>0.217660908537257</v>
      </c>
      <c r="NB288" s="7">
        <v>0.24036467544038601</v>
      </c>
      <c r="NC288" s="7">
        <v>0.13490696405604399</v>
      </c>
      <c r="ND288" s="7">
        <v>0.43745972743283201</v>
      </c>
      <c r="NE288" s="7">
        <v>9.3931243390439595E-2</v>
      </c>
      <c r="NF288" s="7">
        <v>0.28051255197271202</v>
      </c>
      <c r="NG288" s="7">
        <v>0.43296008330578384</v>
      </c>
      <c r="NH288" s="7">
        <v>0.83985189678083361</v>
      </c>
      <c r="NI288" s="7">
        <v>-2.2703766903129002E-2</v>
      </c>
      <c r="NJ288" s="7">
        <v>1.2496391282737038</v>
      </c>
      <c r="NK288" s="7">
        <f t="shared" si="596"/>
        <v>0.13554806762302585</v>
      </c>
      <c r="NL288" s="7">
        <f t="shared" si="597"/>
        <v>0.39961856578916644</v>
      </c>
      <c r="NM288" s="7">
        <f t="shared" si="664"/>
        <v>18.736608368703568</v>
      </c>
      <c r="NN288" s="7" t="str">
        <f t="shared" si="665"/>
        <v>happy</v>
      </c>
      <c r="NO288" s="4">
        <v>0.92735739570999498</v>
      </c>
      <c r="NP288" s="4">
        <v>0.80608249878580196</v>
      </c>
      <c r="NQ288" s="4">
        <v>0.62847393624063896</v>
      </c>
      <c r="NR288" s="4">
        <v>0.504374028204019</v>
      </c>
      <c r="NS288" s="4">
        <v>0.85432544694188395</v>
      </c>
      <c r="NT288" s="4">
        <v>0.64043430348552699</v>
      </c>
      <c r="NU288" s="4">
        <v>0.35274175694772397</v>
      </c>
      <c r="NV288" s="4">
        <v>0.3486817625706442</v>
      </c>
      <c r="NW288" s="4">
        <v>0.12127489692419302</v>
      </c>
      <c r="NX288" s="4">
        <v>0.65352595613023412</v>
      </c>
      <c r="NY288" s="4">
        <f t="shared" si="598"/>
        <v>-1.8021062025357359E-2</v>
      </c>
      <c r="NZ288" s="4">
        <f t="shared" si="599"/>
        <v>-0.19121419780727666</v>
      </c>
      <c r="OA288" s="4">
        <f t="shared" si="666"/>
        <v>-174.61603819389356</v>
      </c>
      <c r="OB288" s="4" t="str">
        <f t="shared" si="667"/>
        <v>Sad</v>
      </c>
      <c r="OC288" s="1">
        <v>0.35337908235507798</v>
      </c>
      <c r="OD288" s="1">
        <v>0.44538552825060601</v>
      </c>
      <c r="OE288" s="1">
        <v>1.08577298051953</v>
      </c>
      <c r="OF288" s="1">
        <v>0.67162501645982697</v>
      </c>
      <c r="OG288" s="1">
        <v>2.6349126679810701E-2</v>
      </c>
      <c r="OH288" s="1">
        <v>0.191679979647363</v>
      </c>
      <c r="OI288" s="1">
        <v>2.8593424314699023</v>
      </c>
      <c r="OJ288" s="1">
        <v>1.0542479668627625</v>
      </c>
      <c r="OK288" s="1">
        <v>-9.2006445895528033E-2</v>
      </c>
      <c r="OL288" s="1">
        <v>2.2001450410362624</v>
      </c>
      <c r="OM288" s="1">
        <f t="shared" si="600"/>
        <v>-0.12344546991342387</v>
      </c>
      <c r="ON288" s="1">
        <f t="shared" si="601"/>
        <v>0.23491993540940337</v>
      </c>
      <c r="OO288" s="1">
        <f t="shared" si="668"/>
        <v>-27.720978895588726</v>
      </c>
      <c r="OP288" s="1" t="str">
        <f t="shared" si="669"/>
        <v>Contented</v>
      </c>
      <c r="OQ288" s="2">
        <v>0.46788676085893499</v>
      </c>
      <c r="OR288" s="2">
        <v>0.97176038591477998</v>
      </c>
      <c r="OS288" s="2">
        <v>8.1501359933412898E-2</v>
      </c>
      <c r="OT288" s="2">
        <v>0.21224175170586099</v>
      </c>
      <c r="OU288" s="2">
        <v>0.52942689842414803</v>
      </c>
      <c r="OV288" s="2">
        <v>1.11594061154458</v>
      </c>
      <c r="OW288" s="2">
        <v>8.1720890087878667E-2</v>
      </c>
      <c r="OX288" s="2">
        <v>0.10166290669216993</v>
      </c>
      <c r="OY288" s="2">
        <v>-0.50387362505584499</v>
      </c>
      <c r="OZ288" s="2">
        <v>0.20403826888940083</v>
      </c>
      <c r="PA288" s="2">
        <f t="shared" si="602"/>
        <v>-0.54777302016763696</v>
      </c>
      <c r="PB288" s="2">
        <f t="shared" si="603"/>
        <v>-0.1174463361133653</v>
      </c>
      <c r="PC288" s="2">
        <f t="shared" si="670"/>
        <v>-102.1013976041878</v>
      </c>
      <c r="PD288" s="2" t="str">
        <f t="shared" si="671"/>
        <v>Bored</v>
      </c>
      <c r="PE288" s="1">
        <v>0.56683928567362996</v>
      </c>
      <c r="PF288" s="1">
        <v>0.38714680486392999</v>
      </c>
      <c r="PG288" s="1">
        <v>0.84929690658618395</v>
      </c>
      <c r="PH288" s="1">
        <v>0.98063834357779101</v>
      </c>
      <c r="PI288" s="1">
        <v>0.33067390819044801</v>
      </c>
      <c r="PJ288" s="1">
        <v>0.23506478653148399</v>
      </c>
      <c r="PK288" s="1">
        <v>0.94627790699063974</v>
      </c>
      <c r="PL288" s="1">
        <v>1.5760528365897921</v>
      </c>
      <c r="PM288" s="1">
        <v>0.17969248080969996</v>
      </c>
      <c r="PN288" s="1">
        <v>1.9181990893942993</v>
      </c>
      <c r="PO288" s="1">
        <f t="shared" si="604"/>
        <v>0.37488408965754183</v>
      </c>
      <c r="PP288" s="1">
        <f t="shared" si="605"/>
        <v>0.14552978838919062</v>
      </c>
      <c r="PQ288" s="1">
        <f t="shared" si="672"/>
        <v>68.783816356998543</v>
      </c>
      <c r="PR288" s="1" t="str">
        <f t="shared" si="673"/>
        <v>alert</v>
      </c>
      <c r="PS288" s="4">
        <v>0.66512470122205902</v>
      </c>
      <c r="PT288" s="4">
        <v>0.13528615159928201</v>
      </c>
      <c r="PU288" s="4">
        <v>0.23970613218207701</v>
      </c>
      <c r="PV288" s="4">
        <v>-7.6117735541814904E-2</v>
      </c>
      <c r="PW288" s="4">
        <v>0.13806066719546201</v>
      </c>
      <c r="PX288" s="4">
        <v>-9.7911752786568801E-2</v>
      </c>
      <c r="PY288" s="4">
        <v>0.29844434623399446</v>
      </c>
      <c r="PZ288" s="4">
        <v>-2.0366276906084395</v>
      </c>
      <c r="QA288" s="4">
        <v>0.52983854962277699</v>
      </c>
      <c r="QB288" s="4">
        <v>0.20438053290211508</v>
      </c>
      <c r="QC288" s="4">
        <f t="shared" si="606"/>
        <v>0.77625048274548369</v>
      </c>
      <c r="QD288" s="4">
        <f t="shared" si="607"/>
        <v>-0.23166498967797267</v>
      </c>
      <c r="QE288" s="4">
        <f t="shared" si="674"/>
        <v>106.61726168979969</v>
      </c>
      <c r="QF288" s="4" t="str">
        <f t="shared" si="675"/>
        <v>nervous</v>
      </c>
      <c r="QG288" s="2">
        <v>0.18236797762034301</v>
      </c>
      <c r="QH288" s="2">
        <v>0.34414128740227701</v>
      </c>
      <c r="QI288" s="2">
        <v>0.16729899236708501</v>
      </c>
      <c r="QJ288" s="2">
        <v>0.15673329808776301</v>
      </c>
      <c r="QK288" s="2">
        <v>-0.68838985174390599</v>
      </c>
      <c r="QL288" s="2">
        <v>0.52826671202674302</v>
      </c>
      <c r="QM288" s="2">
        <v>-0.33061612733016582</v>
      </c>
      <c r="QN288" s="2">
        <v>0.17965596164907127</v>
      </c>
      <c r="QO288" s="2">
        <v>-0.16177330978193399</v>
      </c>
      <c r="QP288" s="2">
        <v>0.61543511573519405</v>
      </c>
      <c r="QQ288" s="2">
        <f t="shared" si="608"/>
        <v>-0.12036156532125131</v>
      </c>
      <c r="QR288" s="2">
        <f t="shared" si="609"/>
        <v>0.22094127635696958</v>
      </c>
      <c r="QS288" s="2">
        <f t="shared" si="676"/>
        <v>-28.580100135708104</v>
      </c>
      <c r="QT288" s="2" t="str">
        <f t="shared" si="677"/>
        <v>Contented</v>
      </c>
      <c r="QU288" s="4">
        <v>1.15181495435029</v>
      </c>
      <c r="QV288" s="4">
        <v>0.26196339572053901</v>
      </c>
      <c r="QW288" s="4">
        <v>0.24928246187450401</v>
      </c>
      <c r="QX288" s="4">
        <v>8.8960527595603106E-2</v>
      </c>
      <c r="QY288" s="4">
        <v>0.62340756407467701</v>
      </c>
      <c r="QZ288" s="4">
        <v>0.27408898002925702</v>
      </c>
      <c r="RA288" s="4">
        <v>0.1404232197863709</v>
      </c>
      <c r="RB288" s="4">
        <v>0.16595491713131719</v>
      </c>
      <c r="RC288" s="4">
        <v>0.88985155862975107</v>
      </c>
      <c r="RD288" s="4">
        <v>0.239247537956117</v>
      </c>
      <c r="RE288" s="4">
        <f t="shared" si="610"/>
        <v>0.46166509364446484</v>
      </c>
      <c r="RF288" s="4">
        <f t="shared" si="611"/>
        <v>9.9512512974327061E-2</v>
      </c>
      <c r="RG288" s="4">
        <f t="shared" si="678"/>
        <v>77.835931471469493</v>
      </c>
      <c r="RH288" s="4" t="str">
        <f t="shared" si="679"/>
        <v>alert</v>
      </c>
    </row>
    <row r="289" spans="1:476" x14ac:dyDescent="0.3">
      <c r="A289" s="1">
        <v>0.13907987486415799</v>
      </c>
      <c r="B289" s="1">
        <v>-0.23206287221114</v>
      </c>
      <c r="C289" s="1">
        <v>0.48393667633478699</v>
      </c>
      <c r="D289" s="1">
        <v>0.20244828175396501</v>
      </c>
      <c r="E289" s="1">
        <v>-0.21585845555390601</v>
      </c>
      <c r="F289" s="1">
        <v>-0.18525046813173399</v>
      </c>
      <c r="G289" s="1">
        <v>-6.303016700586201</v>
      </c>
      <c r="H289" s="1">
        <v>-0.48512295721873872</v>
      </c>
      <c r="I289" s="1">
        <v>0.13937020743168799</v>
      </c>
      <c r="J289" s="1">
        <v>0.38621083421203178</v>
      </c>
      <c r="K289" s="17">
        <f t="shared" si="544"/>
        <v>1.1099277253708628E-2</v>
      </c>
      <c r="L289" s="18">
        <f t="shared" si="545"/>
        <v>0.11982650868807099</v>
      </c>
      <c r="M289" s="18">
        <f t="shared" si="612"/>
        <v>5.2920866786778022</v>
      </c>
      <c r="N289" s="18" t="str">
        <f t="shared" si="613"/>
        <v>happy</v>
      </c>
      <c r="O289" s="9">
        <v>0.18363126906667901</v>
      </c>
      <c r="P289" s="9">
        <v>0.25131010299533402</v>
      </c>
      <c r="Q289" s="9">
        <v>0.30844438337644098</v>
      </c>
      <c r="R289" s="9">
        <v>0.26583167471936903</v>
      </c>
      <c r="S289" s="9">
        <v>0.325611234152823</v>
      </c>
      <c r="T289" s="9">
        <v>0.27662085570327699</v>
      </c>
      <c r="U289" s="9">
        <v>0.60569253631896913</v>
      </c>
      <c r="V289" s="9">
        <v>0.5035349231548456</v>
      </c>
      <c r="W289" s="9">
        <v>-6.7678833928655008E-2</v>
      </c>
      <c r="X289" s="9">
        <v>1.3203527992134327</v>
      </c>
      <c r="Y289" s="9">
        <f t="shared" si="546"/>
        <v>0.20486165308806714</v>
      </c>
      <c r="Z289" s="9">
        <f t="shared" si="547"/>
        <v>0.44793197277275087</v>
      </c>
      <c r="AA289" s="9">
        <f t="shared" si="614"/>
        <v>24.576983768419264</v>
      </c>
      <c r="AB289" s="9" t="str">
        <f t="shared" si="615"/>
        <v>happy</v>
      </c>
      <c r="AC289" s="2">
        <v>2.8336664737112899E-2</v>
      </c>
      <c r="AD289" s="2">
        <v>0.32637029253685501</v>
      </c>
      <c r="AE289" s="2">
        <v>-6.0656715473852103E-2</v>
      </c>
      <c r="AF289" s="2">
        <v>-1.13696003010345E-2</v>
      </c>
      <c r="AG289" s="2">
        <v>-0.24941889134200801</v>
      </c>
      <c r="AH289" s="2">
        <v>0.30136345314587698</v>
      </c>
      <c r="AI289" s="2">
        <v>0.2743626948459052</v>
      </c>
      <c r="AJ289" s="2">
        <v>-1.8112138114653634E-2</v>
      </c>
      <c r="AK289" s="2">
        <v>-0.29803362779974213</v>
      </c>
      <c r="AL289" s="2">
        <v>-0.2030586496764287</v>
      </c>
      <c r="AM289" s="2">
        <f t="shared" si="548"/>
        <v>-0.13609292212750845</v>
      </c>
      <c r="AN289" s="2">
        <f t="shared" si="549"/>
        <v>-0.15910250726353203</v>
      </c>
      <c r="AO289" s="2">
        <f t="shared" si="616"/>
        <v>-139.45701963487559</v>
      </c>
      <c r="AP289" s="2" t="str">
        <f t="shared" si="617"/>
        <v>Depressed</v>
      </c>
      <c r="AQ289" s="9">
        <v>0.857378087906844</v>
      </c>
      <c r="AR289" s="9">
        <v>0.56731630281127599</v>
      </c>
      <c r="AS289" s="9">
        <v>4.6877766535876601E-2</v>
      </c>
      <c r="AT289" s="9">
        <v>9.5222357453478096E-2</v>
      </c>
      <c r="AU289" s="9">
        <v>0.78996449983553196</v>
      </c>
      <c r="AV289" s="9">
        <v>0.452131471395811</v>
      </c>
      <c r="AW289" s="9">
        <v>2.845659845419337E-2</v>
      </c>
      <c r="AX289" s="9">
        <v>9.3405822115351422E-2</v>
      </c>
      <c r="AY289" s="9">
        <v>0.29006178509556801</v>
      </c>
      <c r="AZ289" s="9">
        <v>9.9740775927199973E-2</v>
      </c>
      <c r="BA289" s="9">
        <f t="shared" si="550"/>
        <v>0.39902634983747909</v>
      </c>
      <c r="BB289" s="9">
        <f t="shared" si="551"/>
        <v>8.5446772170473917E-2</v>
      </c>
      <c r="BC289" s="9">
        <f t="shared" si="618"/>
        <v>77.913325718344154</v>
      </c>
      <c r="BD289" s="9" t="str">
        <f t="shared" si="619"/>
        <v>alert</v>
      </c>
      <c r="BE289" s="4">
        <v>0.19079053153884601</v>
      </c>
      <c r="BF289" s="4">
        <v>0.36826330376046101</v>
      </c>
      <c r="BG289" s="4">
        <v>3.8643917839154697E-2</v>
      </c>
      <c r="BH289" s="4">
        <v>7.06258950601375E-2</v>
      </c>
      <c r="BI289" s="4">
        <v>-9.2253662278006299E-2</v>
      </c>
      <c r="BJ289" s="4">
        <v>0.21019337490654399</v>
      </c>
      <c r="BK289" s="4">
        <v>0.39217724420347982</v>
      </c>
      <c r="BL289" s="4">
        <v>0.12209366347517629</v>
      </c>
      <c r="BM289" s="4">
        <v>-0.177472772221615</v>
      </c>
      <c r="BN289" s="4">
        <v>0.19545490255118481</v>
      </c>
      <c r="BO289" s="4">
        <f t="shared" si="552"/>
        <v>-0.15967506509759788</v>
      </c>
      <c r="BP289" s="4">
        <f t="shared" si="553"/>
        <v>7.7676370048185284E-2</v>
      </c>
      <c r="BQ289" s="4">
        <f t="shared" si="620"/>
        <v>-64.05868854014156</v>
      </c>
      <c r="BR289" s="4" t="str">
        <f t="shared" si="621"/>
        <v>Calm</v>
      </c>
      <c r="BS289" s="5">
        <v>0.4710150533643</v>
      </c>
      <c r="BT289" s="5">
        <v>1.0424388834477001</v>
      </c>
      <c r="BU289" s="5">
        <v>0.59582762170016601</v>
      </c>
      <c r="BV289" s="5">
        <v>0.110060112259406</v>
      </c>
      <c r="BW289" s="5">
        <v>9.0389162178089497E-2</v>
      </c>
      <c r="BX289" s="5">
        <v>0.94411275749554702</v>
      </c>
      <c r="BY289" s="5">
        <v>1.061316615024914</v>
      </c>
      <c r="BZ289" s="5">
        <v>5.540259311212653E-2</v>
      </c>
      <c r="CA289" s="5">
        <v>-0.57142383008340003</v>
      </c>
      <c r="CB289" s="5">
        <v>0.46640846925707047</v>
      </c>
      <c r="CC289" s="5">
        <f t="shared" si="554"/>
        <v>-0.42057577533095714</v>
      </c>
      <c r="CD289" s="5">
        <f t="shared" si="555"/>
        <v>9.2125083782327088E-2</v>
      </c>
      <c r="CE289" s="5">
        <f t="shared" si="622"/>
        <v>-77.644775125454686</v>
      </c>
      <c r="CF289" s="5" t="str">
        <f t="shared" si="623"/>
        <v>Calm</v>
      </c>
      <c r="CG289" s="4">
        <v>0.32151133146331301</v>
      </c>
      <c r="CH289" s="4">
        <v>0.24979644684773</v>
      </c>
      <c r="CI289" s="4">
        <v>0.25475038812501899</v>
      </c>
      <c r="CJ289" s="4">
        <v>0.21661084227937399</v>
      </c>
      <c r="CK289" s="4">
        <v>0.54178711047885797</v>
      </c>
      <c r="CL289" s="4">
        <v>0.75096424787191995</v>
      </c>
      <c r="CM289" s="4">
        <v>0.29508959561180781</v>
      </c>
      <c r="CN289" s="4">
        <v>0.21644619280342012</v>
      </c>
      <c r="CO289" s="4">
        <v>7.1714884615583008E-2</v>
      </c>
      <c r="CP289" s="4">
        <v>0.82505656022727025</v>
      </c>
      <c r="CQ289" s="4">
        <f t="shared" si="556"/>
        <v>0.39135523385452187</v>
      </c>
      <c r="CR289" s="4">
        <f t="shared" si="557"/>
        <v>-0.50867414693593682</v>
      </c>
      <c r="CS289" s="4">
        <f t="shared" si="624"/>
        <v>142.42663670997499</v>
      </c>
      <c r="CT289" s="4" t="str">
        <f t="shared" si="625"/>
        <v>stressed</v>
      </c>
      <c r="CU289" s="2">
        <v>-6.8914131919714794E-2</v>
      </c>
      <c r="CV289" s="2">
        <v>0.48372344067430201</v>
      </c>
      <c r="CW289" s="2">
        <v>-7.9142987469330003E-2</v>
      </c>
      <c r="CX289" s="2">
        <v>0.26391064705971401</v>
      </c>
      <c r="CY289" s="2">
        <v>-0.482391440682154</v>
      </c>
      <c r="CZ289" s="2">
        <v>0.11046698312290899</v>
      </c>
      <c r="DA289" s="2">
        <v>0.14355557317481346</v>
      </c>
      <c r="DB289" s="2">
        <v>0.44415163302898175</v>
      </c>
      <c r="DC289" s="2">
        <v>-0.5526375725940168</v>
      </c>
      <c r="DD289" s="2">
        <v>0.44542794891736076</v>
      </c>
      <c r="DE289" s="2">
        <f t="shared" si="558"/>
        <v>-0.65400972483569719</v>
      </c>
      <c r="DF289" s="2">
        <f t="shared" si="559"/>
        <v>0.33824538093498235</v>
      </c>
      <c r="DG289" s="2">
        <f t="shared" si="626"/>
        <v>-62.65257866010014</v>
      </c>
      <c r="DH289" s="2" t="str">
        <f t="shared" si="627"/>
        <v>Calm</v>
      </c>
      <c r="DI289" s="7">
        <v>6.9915249708804902E-2</v>
      </c>
      <c r="DJ289" s="7">
        <v>0.44644285467269101</v>
      </c>
      <c r="DK289" s="7">
        <v>0.36697393515315602</v>
      </c>
      <c r="DL289" s="7">
        <v>0.183543975761436</v>
      </c>
      <c r="DM289" s="7">
        <v>0.17499274503325199</v>
      </c>
      <c r="DN289" s="7">
        <v>0.45193652033444198</v>
      </c>
      <c r="DO289" s="7">
        <v>1.4984154990108101</v>
      </c>
      <c r="DP289" s="7">
        <v>0.20430564288052439</v>
      </c>
      <c r="DQ289" s="7">
        <v>-0.3765276049638861</v>
      </c>
      <c r="DR289" s="7">
        <v>1.066155263649853</v>
      </c>
      <c r="DS289" s="7">
        <f t="shared" si="560"/>
        <v>-0.40836053113858717</v>
      </c>
      <c r="DT289" s="7">
        <f t="shared" si="561"/>
        <v>0.43872057823553368</v>
      </c>
      <c r="DU289" s="7">
        <f t="shared" si="628"/>
        <v>-42.947353227308042</v>
      </c>
      <c r="DV289" s="7" t="str">
        <f t="shared" si="629"/>
        <v>Relased</v>
      </c>
      <c r="DW289" s="9">
        <v>0.39914901365497202</v>
      </c>
      <c r="DX289" s="9">
        <v>0.71062523002828104</v>
      </c>
      <c r="DY289" s="9">
        <v>-5.56991500745425E-2</v>
      </c>
      <c r="DZ289" s="9">
        <v>-0.13102819539504601</v>
      </c>
      <c r="EA289" s="9">
        <v>0.37091064666229001</v>
      </c>
      <c r="EB289" s="9">
        <v>0.73190153585941198</v>
      </c>
      <c r="EC289" s="9">
        <v>-7.23309542686532E-2</v>
      </c>
      <c r="ED289" s="9">
        <v>-9.0832418845562771E-2</v>
      </c>
      <c r="EE289" s="9">
        <v>-0.31147621637330902</v>
      </c>
      <c r="EF289" s="9">
        <v>-0.16825705456080439</v>
      </c>
      <c r="EG289" s="9">
        <f t="shared" si="562"/>
        <v>-0.13885371054948614</v>
      </c>
      <c r="EH289" s="9">
        <f t="shared" si="563"/>
        <v>-9.7144664268073111E-2</v>
      </c>
      <c r="EI289" s="9">
        <f t="shared" si="630"/>
        <v>-124.97735850573885</v>
      </c>
      <c r="EJ289" s="9" t="str">
        <f t="shared" si="631"/>
        <v>Depressed</v>
      </c>
      <c r="EK289" s="1">
        <v>0.71406715607710303</v>
      </c>
      <c r="EL289" s="1">
        <v>0.13004095494086601</v>
      </c>
      <c r="EM289" s="1">
        <v>-7.4891251779978907E-2</v>
      </c>
      <c r="EN289" s="1">
        <v>3.4421190313102201E-2</v>
      </c>
      <c r="EO289" s="1">
        <v>0.58098345208977997</v>
      </c>
      <c r="EP289" s="1">
        <v>2.48657632355932E-2</v>
      </c>
      <c r="EQ289" s="1">
        <v>-5.7828822524538956E-2</v>
      </c>
      <c r="ER289" s="1">
        <v>0.22220592314073764</v>
      </c>
      <c r="ES289" s="1">
        <v>0.58402620113623704</v>
      </c>
      <c r="ET289" s="1">
        <v>-4.7944168452629873E-2</v>
      </c>
      <c r="EU289" s="1">
        <f t="shared" si="564"/>
        <v>0.57535050832613144</v>
      </c>
      <c r="EV289" s="1">
        <f t="shared" si="565"/>
        <v>-0.1286432104235028</v>
      </c>
      <c r="EW289" s="1">
        <f t="shared" si="632"/>
        <v>102.6035220179006</v>
      </c>
      <c r="EX289" s="1" t="str">
        <f t="shared" si="633"/>
        <v>nervous</v>
      </c>
      <c r="EY289" s="2">
        <v>0.49940921132554</v>
      </c>
      <c r="EZ289" s="2">
        <v>0.75700025527336101</v>
      </c>
      <c r="FA289" s="2">
        <v>0.16037333718507599</v>
      </c>
      <c r="FB289" s="2">
        <v>0.44462011227714499</v>
      </c>
      <c r="FC289" s="2">
        <v>0.20447346515727999</v>
      </c>
      <c r="FD289" s="2">
        <v>0.71668594929106999</v>
      </c>
      <c r="FE289" s="2">
        <v>0.22784100609839386</v>
      </c>
      <c r="FF289" s="2">
        <v>0.30170609652178892</v>
      </c>
      <c r="FG289" s="2">
        <v>-0.25759104394782101</v>
      </c>
      <c r="FH289" s="2">
        <v>0.48152570125083316</v>
      </c>
      <c r="FI289" s="2">
        <f t="shared" si="566"/>
        <v>-0.34111031473143982</v>
      </c>
      <c r="FJ289" s="2">
        <f t="shared" si="567"/>
        <v>-0.2117660660386208</v>
      </c>
      <c r="FK289" s="2">
        <f t="shared" si="634"/>
        <v>-121.83259019824524</v>
      </c>
      <c r="FL289" s="2" t="str">
        <f t="shared" si="635"/>
        <v>Depressed</v>
      </c>
      <c r="FM289" s="7">
        <v>0.41300667941900399</v>
      </c>
      <c r="FN289" s="7">
        <v>0.57033280311194701</v>
      </c>
      <c r="FO289" s="7">
        <v>-9.6580135100922601E-2</v>
      </c>
      <c r="FP289" s="7">
        <v>7.07462399776395E-2</v>
      </c>
      <c r="FQ289" s="7">
        <v>0.28209774178942798</v>
      </c>
      <c r="FR289" s="7">
        <v>0.41110618644737901</v>
      </c>
      <c r="FS289" s="7">
        <v>-0.13894334743694914</v>
      </c>
      <c r="FT289" s="7">
        <v>7.2084195482599617E-2</v>
      </c>
      <c r="FU289" s="7">
        <v>-0.15732612369294302</v>
      </c>
      <c r="FV289" s="7">
        <v>-2.6271593465148971E-2</v>
      </c>
      <c r="FW289" s="7">
        <f t="shared" si="568"/>
        <v>-0.29095756637259473</v>
      </c>
      <c r="FX289" s="7">
        <f t="shared" si="569"/>
        <v>0.15905835614762087</v>
      </c>
      <c r="FY289" s="7">
        <f t="shared" si="636"/>
        <v>-61.335807405678324</v>
      </c>
      <c r="FZ289" s="7" t="str">
        <f t="shared" si="637"/>
        <v>Calm</v>
      </c>
      <c r="GA289" s="4">
        <v>0.88626500484566895</v>
      </c>
      <c r="GB289" s="4">
        <v>0.68003514916576302</v>
      </c>
      <c r="GC289" s="4">
        <v>0.29175828451941399</v>
      </c>
      <c r="GD289" s="4">
        <v>0.54438188204800797</v>
      </c>
      <c r="GE289" s="4">
        <v>0.64827138281936403</v>
      </c>
      <c r="GF289" s="4">
        <v>0.72586957351387205</v>
      </c>
      <c r="GG289" s="4">
        <v>0.19012796755074443</v>
      </c>
      <c r="GH289" s="4">
        <v>0.38721107715636915</v>
      </c>
      <c r="GI289" s="4">
        <v>0.20622985567990593</v>
      </c>
      <c r="GJ289" s="4">
        <v>0.53383137607820164</v>
      </c>
      <c r="GK289" s="4">
        <f t="shared" si="570"/>
        <v>0.43278351891381539</v>
      </c>
      <c r="GL289" s="4">
        <f t="shared" si="571"/>
        <v>-0.69671796009304987</v>
      </c>
      <c r="GM289" s="4">
        <f t="shared" si="638"/>
        <v>148.15249878924581</v>
      </c>
      <c r="GN289" s="4" t="str">
        <f t="shared" si="639"/>
        <v>stressed</v>
      </c>
      <c r="GO289" s="5">
        <v>0.37476985240244198</v>
      </c>
      <c r="GP289" s="5">
        <v>0.42550269794957102</v>
      </c>
      <c r="GQ289" s="5">
        <v>0.43221203757981302</v>
      </c>
      <c r="GR289" s="5">
        <v>0.64710582949166295</v>
      </c>
      <c r="GS289" s="5">
        <v>0.45481853077402801</v>
      </c>
      <c r="GT289" s="5">
        <v>-5.6584529225965297E-2</v>
      </c>
      <c r="GU289" s="5">
        <v>0.5209957689196244</v>
      </c>
      <c r="GV289" s="5">
        <v>1.7540633244779984</v>
      </c>
      <c r="GW289" s="5">
        <v>-5.0732845547129035E-2</v>
      </c>
      <c r="GX289" s="5">
        <v>1.3486878521532701</v>
      </c>
      <c r="GY289" s="5">
        <f t="shared" si="572"/>
        <v>0.321488788785254</v>
      </c>
      <c r="GZ289" s="5">
        <f t="shared" si="573"/>
        <v>0.4436706598643565</v>
      </c>
      <c r="HA289" s="5">
        <f t="shared" si="640"/>
        <v>35.927512593120476</v>
      </c>
      <c r="HB289" s="5" t="str">
        <f t="shared" si="641"/>
        <v>excited</v>
      </c>
      <c r="HC289" s="2">
        <v>0.32402388179201402</v>
      </c>
      <c r="HD289" s="2">
        <v>0.219334614595839</v>
      </c>
      <c r="HE289" s="2">
        <v>0.15205762631489</v>
      </c>
      <c r="HF289" s="2">
        <v>0.24435353268115301</v>
      </c>
      <c r="HG289" s="2">
        <v>0.27649839396745102</v>
      </c>
      <c r="HH289" s="2">
        <v>3.5186329954829697E-2</v>
      </c>
      <c r="HI289" s="2">
        <v>0.25320896901382489</v>
      </c>
      <c r="HJ289" s="2">
        <v>0.96005274973552668</v>
      </c>
      <c r="HK289" s="2">
        <v>0.10468926719617502</v>
      </c>
      <c r="HL289" s="2">
        <v>0.72955730264882435</v>
      </c>
      <c r="HM289" s="2">
        <f t="shared" si="574"/>
        <v>8.1896950723315376E-2</v>
      </c>
      <c r="HN289" s="2">
        <f t="shared" si="575"/>
        <v>0.24257188162546761</v>
      </c>
      <c r="HO289" s="2">
        <f t="shared" si="642"/>
        <v>18.655675335263247</v>
      </c>
      <c r="HP289" s="2" t="str">
        <f t="shared" si="643"/>
        <v>happy</v>
      </c>
      <c r="HQ289" s="4">
        <v>0.76397425172603495</v>
      </c>
      <c r="HR289" s="4">
        <v>1.3434278331962499</v>
      </c>
      <c r="HS289" s="4">
        <v>0.29595951983992902</v>
      </c>
      <c r="HT289" s="4">
        <v>0.25539155530674801</v>
      </c>
      <c r="HU289" s="4">
        <v>0.67679972402040101</v>
      </c>
      <c r="HV289" s="4">
        <v>0.85723801515074904</v>
      </c>
      <c r="HW289" s="4">
        <v>0.20541703613614923</v>
      </c>
      <c r="HX289" s="4">
        <v>0.11605194650454635</v>
      </c>
      <c r="HY289" s="4">
        <v>-0.57945358147021497</v>
      </c>
      <c r="HZ289" s="4">
        <v>0.26162595125600313</v>
      </c>
      <c r="IA289" s="4">
        <f t="shared" si="576"/>
        <v>-0.45194245558237811</v>
      </c>
      <c r="IB289" s="4">
        <f t="shared" si="577"/>
        <v>-0.49713945341890853</v>
      </c>
      <c r="IC289" s="4">
        <f t="shared" si="644"/>
        <v>-137.72646887795187</v>
      </c>
      <c r="ID289" s="4" t="str">
        <f t="shared" si="645"/>
        <v>Depressed</v>
      </c>
      <c r="IE289" s="5">
        <v>0.73548708759574299</v>
      </c>
      <c r="IF289" s="5">
        <v>1.3549873479417E-2</v>
      </c>
      <c r="IG289" s="5">
        <v>0.100829267887507</v>
      </c>
      <c r="IH289" s="5">
        <v>0.34837635471667999</v>
      </c>
      <c r="II289" s="5">
        <v>0.48053721361780899</v>
      </c>
      <c r="IJ289" s="5">
        <v>0.216226841456264</v>
      </c>
      <c r="IK289" s="5">
        <v>8.2917148766585291E-2</v>
      </c>
      <c r="IL289" s="5">
        <v>1.5161516901927916</v>
      </c>
      <c r="IM289" s="5">
        <v>0.72193721411632594</v>
      </c>
      <c r="IN289" s="5">
        <v>0.59971089004660305</v>
      </c>
      <c r="IO289" s="5">
        <f t="shared" si="578"/>
        <v>0.51071445929912196</v>
      </c>
      <c r="IP289" s="5">
        <f t="shared" si="579"/>
        <v>-0.20781701857075274</v>
      </c>
      <c r="IQ289" s="5">
        <f t="shared" si="646"/>
        <v>112.14211074793072</v>
      </c>
      <c r="IR289" s="5" t="str">
        <f t="shared" si="647"/>
        <v>nervous</v>
      </c>
      <c r="IS289" s="4">
        <v>0.112879097203162</v>
      </c>
      <c r="IT289" s="4">
        <v>0.245370273911171</v>
      </c>
      <c r="IU289" s="4">
        <v>0.656310117965753</v>
      </c>
      <c r="IV289" s="4">
        <v>0.757445382784522</v>
      </c>
      <c r="IW289" s="4">
        <v>0.16244984573512899</v>
      </c>
      <c r="IX289" s="4">
        <v>-2.67512679070614E-2</v>
      </c>
      <c r="IY289" s="4">
        <v>2.3837309327586769</v>
      </c>
      <c r="IZ289" s="4">
        <v>3.4646822187558732</v>
      </c>
      <c r="JA289" s="4">
        <v>0.20230375590038596</v>
      </c>
      <c r="JB289" s="4">
        <v>1.2752119440468772</v>
      </c>
      <c r="JC289" s="4">
        <f t="shared" si="580"/>
        <v>0.30166198018503465</v>
      </c>
      <c r="JD289" s="4">
        <f t="shared" si="581"/>
        <v>-0.30941570118497563</v>
      </c>
      <c r="JE289" s="4">
        <f t="shared" si="648"/>
        <v>135.7269642843531</v>
      </c>
      <c r="JF289" s="4" t="str">
        <f t="shared" si="649"/>
        <v>stressed</v>
      </c>
      <c r="JG289" s="5">
        <v>7.3157976372498407E-2</v>
      </c>
      <c r="JH289" s="5">
        <v>0.20773375046307499</v>
      </c>
      <c r="JI289" s="5">
        <v>-4.3291590501245399E-3</v>
      </c>
      <c r="JJ289" s="5">
        <v>1.70482439356438E-2</v>
      </c>
      <c r="JK289" s="5">
        <v>6.9346076635090704E-3</v>
      </c>
      <c r="JL289" s="5">
        <v>7.6362733608125996E-2</v>
      </c>
      <c r="JM289" s="5">
        <v>-5.405193379924246E-2</v>
      </c>
      <c r="JN289" s="5">
        <v>6.0008641048057199E-2</v>
      </c>
      <c r="JO289" s="5">
        <v>-0.13457577409057658</v>
      </c>
      <c r="JP289" s="5">
        <v>4.5281094707943025E-2</v>
      </c>
      <c r="JQ289" s="5">
        <f t="shared" si="582"/>
        <v>-0.12044080862672102</v>
      </c>
      <c r="JR289" s="5">
        <f t="shared" si="583"/>
        <v>0.10643076704795562</v>
      </c>
      <c r="JS289" s="5">
        <f t="shared" si="650"/>
        <v>-48.533709346430186</v>
      </c>
      <c r="JT289" s="5" t="str">
        <f t="shared" si="651"/>
        <v>Relased</v>
      </c>
      <c r="JU289" s="2">
        <v>-7.1695969888614999E-2</v>
      </c>
      <c r="JV289" s="2">
        <v>0.51696885881300603</v>
      </c>
      <c r="JW289" s="2">
        <v>-5.4589013655975502E-2</v>
      </c>
      <c r="JX289" s="2">
        <v>0.21222764531138499</v>
      </c>
      <c r="JY289" s="2">
        <v>-0.16541219830710199</v>
      </c>
      <c r="JZ289" s="2">
        <v>0.64942089491070498</v>
      </c>
      <c r="KA289" s="2">
        <v>0.23022831339541161</v>
      </c>
      <c r="KB289" s="2">
        <v>0.18195259743481634</v>
      </c>
      <c r="KC289" s="2">
        <v>-0.58866482870162107</v>
      </c>
      <c r="KD289" s="2">
        <v>0.35402701484072857</v>
      </c>
      <c r="KE289" s="2">
        <f t="shared" si="584"/>
        <v>-0.38159742994194912</v>
      </c>
      <c r="KF289" s="2">
        <f t="shared" si="585"/>
        <v>0.35590523857334389</v>
      </c>
      <c r="KG289" s="2">
        <f t="shared" si="652"/>
        <v>-46.995191520778768</v>
      </c>
      <c r="KH289" s="2" t="str">
        <f t="shared" si="653"/>
        <v>Relased</v>
      </c>
      <c r="KI289" s="7">
        <v>0.43394718506214203</v>
      </c>
      <c r="KJ289" s="7">
        <v>1.5155528463053999E-2</v>
      </c>
      <c r="KK289" s="7">
        <v>-8.05211355662422E-2</v>
      </c>
      <c r="KL289" s="7">
        <v>-5.9729950063290002E-2</v>
      </c>
      <c r="KM289" s="7">
        <v>0.14942424774872101</v>
      </c>
      <c r="KN289" s="7">
        <v>-1.9085533413599299E-2</v>
      </c>
      <c r="KO289" s="7">
        <v>-0.13802721737378637</v>
      </c>
      <c r="KP289" s="7">
        <v>15.19844143071685</v>
      </c>
      <c r="KQ289" s="7">
        <v>0.41879165659908801</v>
      </c>
      <c r="KR289" s="7">
        <v>-0.31229177959901971</v>
      </c>
      <c r="KS289" s="7">
        <f t="shared" si="586"/>
        <v>0.40311883579684271</v>
      </c>
      <c r="KT289" s="7">
        <f t="shared" si="587"/>
        <v>-0.10622215189657547</v>
      </c>
      <c r="KU289" s="7">
        <f t="shared" si="654"/>
        <v>104.76193798287571</v>
      </c>
      <c r="KV289" s="7" t="str">
        <f t="shared" si="655"/>
        <v>nervous</v>
      </c>
      <c r="KW289" s="2">
        <v>0.734889625014575</v>
      </c>
      <c r="KX289" s="2">
        <v>0.34201235959039</v>
      </c>
      <c r="KY289" s="2">
        <v>0.81437516138933996</v>
      </c>
      <c r="KZ289" s="2">
        <v>0.49472188193397898</v>
      </c>
      <c r="LA289" s="2">
        <v>0.39711571008470498</v>
      </c>
      <c r="LB289" s="2">
        <v>-0.217376294713369</v>
      </c>
      <c r="LC289" s="2">
        <v>0.7194092961743126</v>
      </c>
      <c r="LD289" s="2">
        <v>3.9693316892034693</v>
      </c>
      <c r="LE289" s="2">
        <v>0.392877265424185</v>
      </c>
      <c r="LF289" s="2">
        <v>1.2156139203360545</v>
      </c>
      <c r="LG289" s="2">
        <f t="shared" si="588"/>
        <v>0.42077515475717719</v>
      </c>
      <c r="LH289" s="2">
        <f t="shared" si="589"/>
        <v>0.40106390129582148</v>
      </c>
      <c r="LI289" s="2">
        <f t="shared" si="656"/>
        <v>46.373937077436231</v>
      </c>
      <c r="LJ289" s="2" t="str">
        <f t="shared" si="657"/>
        <v>excited</v>
      </c>
      <c r="LK289" s="4">
        <v>7.50029179315857E-2</v>
      </c>
      <c r="LL289" s="4">
        <v>0.27082863115713801</v>
      </c>
      <c r="LM289" s="4">
        <v>-3.3289863899908401E-2</v>
      </c>
      <c r="LN289" s="4">
        <v>-2.05988782090618E-2</v>
      </c>
      <c r="LO289" s="4">
        <v>-0.233790516376401</v>
      </c>
      <c r="LP289" s="4">
        <v>-0.15937091270416701</v>
      </c>
      <c r="LQ289" s="4">
        <v>0.209650276381489</v>
      </c>
      <c r="LR289" s="4">
        <v>-0.18481338479715401</v>
      </c>
      <c r="LS289" s="4">
        <v>-0.19582571322555201</v>
      </c>
      <c r="LT289" s="4">
        <v>-0.15582367268390801</v>
      </c>
      <c r="LU289" s="4">
        <f t="shared" si="590"/>
        <v>-0.11783650940089474</v>
      </c>
      <c r="LV289" s="4">
        <f t="shared" si="591"/>
        <v>0.21295186035467051</v>
      </c>
      <c r="LW289" s="4">
        <f t="shared" si="658"/>
        <v>-28.957865766756886</v>
      </c>
      <c r="LX289" s="4" t="str">
        <f t="shared" si="659"/>
        <v>Contented</v>
      </c>
      <c r="LY289" s="5">
        <v>-4.9109400300960497E-2</v>
      </c>
      <c r="LZ289" s="5">
        <v>9.1248359063940104E-2</v>
      </c>
      <c r="MA289" s="5">
        <v>1.0878240191104799E-2</v>
      </c>
      <c r="MB289" s="5">
        <v>6.0847539306902898E-2</v>
      </c>
      <c r="MC289" s="5">
        <v>-0.25269297173118199</v>
      </c>
      <c r="MD289" s="5">
        <v>8.5111437297788195E-2</v>
      </c>
      <c r="ME289" s="5">
        <v>-3.6044250142428458E-2</v>
      </c>
      <c r="MF289" s="5">
        <v>0.34501933298958704</v>
      </c>
      <c r="MG289" s="5">
        <v>-0.14035775936490061</v>
      </c>
      <c r="MH289" s="5">
        <v>1.7021251023653921</v>
      </c>
      <c r="MI289" s="5">
        <f t="shared" si="592"/>
        <v>-0.40413190640689722</v>
      </c>
      <c r="MJ289" s="5">
        <f t="shared" si="593"/>
        <v>0.5554130344747874</v>
      </c>
      <c r="MK289" s="5">
        <f t="shared" si="660"/>
        <v>-36.040538516950555</v>
      </c>
      <c r="ML289" s="5" t="str">
        <f t="shared" si="661"/>
        <v>Relased</v>
      </c>
      <c r="MM289" s="2">
        <v>-0.11054177079953</v>
      </c>
      <c r="MN289" s="2">
        <v>0.16713145565816101</v>
      </c>
      <c r="MO289" s="2">
        <v>-0.13923144222171999</v>
      </c>
      <c r="MP289" s="2">
        <v>-0.15568720562699301</v>
      </c>
      <c r="MQ289" s="2">
        <v>-3.0364063300901901E-2</v>
      </c>
      <c r="MR289" s="2">
        <v>0.20851092056978701</v>
      </c>
      <c r="MS289" s="2">
        <v>0.98811694427415642</v>
      </c>
      <c r="MT289" s="2">
        <v>-0.41445591732845016</v>
      </c>
      <c r="MU289" s="2">
        <v>-6.0992849823202902E-3</v>
      </c>
      <c r="MV289" s="2">
        <v>-2.9443910773380999</v>
      </c>
      <c r="MW289" s="2">
        <f t="shared" si="594"/>
        <v>0.29685299442982593</v>
      </c>
      <c r="MX289" s="2">
        <f t="shared" si="595"/>
        <v>-0.99999999999999989</v>
      </c>
      <c r="MY289" s="2">
        <f t="shared" si="662"/>
        <v>163.4663208537871</v>
      </c>
      <c r="MZ289" s="2" t="str">
        <f t="shared" si="663"/>
        <v>Upset</v>
      </c>
      <c r="NA289" s="7">
        <v>0.393533784291836</v>
      </c>
      <c r="NB289" s="7">
        <v>0.24841555596136</v>
      </c>
      <c r="NC289" s="7">
        <v>0.10338458980029</v>
      </c>
      <c r="ND289" s="7">
        <v>0.44770490325324203</v>
      </c>
      <c r="NE289" s="7">
        <v>0.14993532706572299</v>
      </c>
      <c r="NF289" s="7">
        <v>0.234617205556717</v>
      </c>
      <c r="NG289" s="7">
        <v>0.19023084778827709</v>
      </c>
      <c r="NH289" s="7">
        <v>0.92686239717197139</v>
      </c>
      <c r="NI289" s="7">
        <v>0.145118228330476</v>
      </c>
      <c r="NJ289" s="7">
        <v>0.85846258964324629</v>
      </c>
      <c r="NK289" s="7">
        <f t="shared" si="596"/>
        <v>0.33808904983686339</v>
      </c>
      <c r="NL289" s="7">
        <f t="shared" si="597"/>
        <v>0.26683141806942934</v>
      </c>
      <c r="NM289" s="7">
        <f t="shared" si="664"/>
        <v>51.718293129186982</v>
      </c>
      <c r="NN289" s="7" t="str">
        <f t="shared" si="665"/>
        <v>excited</v>
      </c>
      <c r="NO289" s="4">
        <v>0.92735739570999498</v>
      </c>
      <c r="NP289" s="4">
        <v>0.80608249878580196</v>
      </c>
      <c r="NQ289" s="4">
        <v>0.62847393624063896</v>
      </c>
      <c r="NR289" s="4">
        <v>0.504374028204019</v>
      </c>
      <c r="NS289" s="4">
        <v>0.85432544694188395</v>
      </c>
      <c r="NT289" s="4">
        <v>0.64043430348552699</v>
      </c>
      <c r="NU289" s="4">
        <v>0.35274175694772397</v>
      </c>
      <c r="NV289" s="4">
        <v>0.3486817625706442</v>
      </c>
      <c r="NW289" s="4">
        <v>0.12127489692419302</v>
      </c>
      <c r="NX289" s="4">
        <v>0.65352595613023412</v>
      </c>
      <c r="NY289" s="4">
        <f t="shared" si="598"/>
        <v>-1.8021062025357359E-2</v>
      </c>
      <c r="NZ289" s="4">
        <f t="shared" si="599"/>
        <v>-0.19121419780727666</v>
      </c>
      <c r="OA289" s="4">
        <f t="shared" si="666"/>
        <v>-174.61603819389356</v>
      </c>
      <c r="OB289" s="4" t="str">
        <f t="shared" si="667"/>
        <v>Sad</v>
      </c>
      <c r="OC289" s="1">
        <v>0.39942941057665898</v>
      </c>
      <c r="OD289" s="1">
        <v>0.44575217835488601</v>
      </c>
      <c r="OE289" s="1">
        <v>1.1246687461212801</v>
      </c>
      <c r="OF289" s="1">
        <v>0.60063180411846995</v>
      </c>
      <c r="OG289" s="1">
        <v>3.5427255110723102E-2</v>
      </c>
      <c r="OH289" s="1">
        <v>0.11424343030314101</v>
      </c>
      <c r="OI289" s="1">
        <v>2.5862975892148405</v>
      </c>
      <c r="OJ289" s="1">
        <v>1.0725652037840503</v>
      </c>
      <c r="OK289" s="1">
        <v>-4.6322767778227025E-2</v>
      </c>
      <c r="OL289" s="1">
        <v>2.0413371195423538</v>
      </c>
      <c r="OM289" s="1">
        <f t="shared" si="600"/>
        <v>-5.3425611483294833E-2</v>
      </c>
      <c r="ON289" s="1">
        <f t="shared" si="601"/>
        <v>8.8398499417879028E-2</v>
      </c>
      <c r="OO289" s="1">
        <f t="shared" si="668"/>
        <v>-31.147606344546801</v>
      </c>
      <c r="OP289" s="1" t="str">
        <f t="shared" si="669"/>
        <v>Relased</v>
      </c>
      <c r="OQ289" s="2">
        <v>0.51482749406289297</v>
      </c>
      <c r="OR289" s="2">
        <v>0.88548920656422503</v>
      </c>
      <c r="OS289" s="2">
        <v>4.7621867393176899E-2</v>
      </c>
      <c r="OT289" s="2">
        <v>0.28633009036215601</v>
      </c>
      <c r="OU289" s="2">
        <v>0.25280228843483499</v>
      </c>
      <c r="OV289" s="2">
        <v>0.98092061698250099</v>
      </c>
      <c r="OW289" s="2">
        <v>6.2037545284165482E-2</v>
      </c>
      <c r="OX289" s="2">
        <v>0.15341222852012473</v>
      </c>
      <c r="OY289" s="2">
        <v>-0.37066171250133206</v>
      </c>
      <c r="OZ289" s="2">
        <v>0.2384831642768924</v>
      </c>
      <c r="PA289" s="2">
        <f t="shared" si="602"/>
        <v>-0.42520249221948259</v>
      </c>
      <c r="PB289" s="2">
        <f t="shared" si="603"/>
        <v>-9.6843387808250858E-2</v>
      </c>
      <c r="PC289" s="2">
        <f t="shared" si="670"/>
        <v>-102.83071693874827</v>
      </c>
      <c r="PD289" s="2" t="str">
        <f t="shared" si="671"/>
        <v>Bored</v>
      </c>
      <c r="PE289" s="1">
        <v>0.56683928567362996</v>
      </c>
      <c r="PF289" s="1">
        <v>0.38714680486392999</v>
      </c>
      <c r="PG289" s="1">
        <v>0.84929690658618395</v>
      </c>
      <c r="PH289" s="1">
        <v>0.98063834357779101</v>
      </c>
      <c r="PI289" s="1">
        <v>0.33067390819044801</v>
      </c>
      <c r="PJ289" s="1">
        <v>0.23506478653148399</v>
      </c>
      <c r="PK289" s="1">
        <v>0.94627790699063974</v>
      </c>
      <c r="PL289" s="1">
        <v>1.5760528365897921</v>
      </c>
      <c r="PM289" s="1">
        <v>0.17969248080969996</v>
      </c>
      <c r="PN289" s="1">
        <v>1.9181990893942993</v>
      </c>
      <c r="PO289" s="1">
        <f t="shared" si="604"/>
        <v>0.37488408965754183</v>
      </c>
      <c r="PP289" s="1">
        <f t="shared" si="605"/>
        <v>0.14552978838919062</v>
      </c>
      <c r="PQ289" s="1">
        <f t="shared" si="672"/>
        <v>68.783816356998543</v>
      </c>
      <c r="PR289" s="1" t="str">
        <f t="shared" si="673"/>
        <v>alert</v>
      </c>
      <c r="PS289" s="4">
        <v>0.67331825710131199</v>
      </c>
      <c r="PT289" s="4">
        <v>0.710999904723291</v>
      </c>
      <c r="PU289" s="4">
        <v>0.37317949522896299</v>
      </c>
      <c r="PV289" s="4">
        <v>1.53428049530732E-2</v>
      </c>
      <c r="PW289" s="4">
        <v>0.37387470509182702</v>
      </c>
      <c r="PX289" s="4">
        <v>0.25626395410420499</v>
      </c>
      <c r="PY289" s="4">
        <v>0.35636172959700968</v>
      </c>
      <c r="PZ289" s="4">
        <v>1.5862067845346293E-2</v>
      </c>
      <c r="QA289" s="4">
        <v>-3.7681647621979009E-2</v>
      </c>
      <c r="QB289" s="4">
        <v>0.28065968568233168</v>
      </c>
      <c r="QC289" s="4">
        <f t="shared" si="606"/>
        <v>0.16207110520739287</v>
      </c>
      <c r="QD289" s="4">
        <f t="shared" si="607"/>
        <v>-0.19674421980854062</v>
      </c>
      <c r="QE289" s="4">
        <f t="shared" si="674"/>
        <v>140.51947995172625</v>
      </c>
      <c r="QF289" s="4" t="str">
        <f t="shared" si="675"/>
        <v>stressed</v>
      </c>
      <c r="QG289" s="2">
        <v>0.18236797762034301</v>
      </c>
      <c r="QH289" s="2">
        <v>0.33340858888685498</v>
      </c>
      <c r="QI289" s="2">
        <v>0.16729899236708501</v>
      </c>
      <c r="QJ289" s="2">
        <v>0.18063412261831099</v>
      </c>
      <c r="QK289" s="2">
        <v>-0.68838985174390599</v>
      </c>
      <c r="QL289" s="2">
        <v>0.75339096931969596</v>
      </c>
      <c r="QM289" s="2">
        <v>-0.33061612733016582</v>
      </c>
      <c r="QN289" s="2">
        <v>0.16620739422860598</v>
      </c>
      <c r="QO289" s="2">
        <v>-0.15104061126651197</v>
      </c>
      <c r="QP289" s="2">
        <v>0.67458108331980682</v>
      </c>
      <c r="QQ289" s="2">
        <f t="shared" si="608"/>
        <v>-0.10888035855725897</v>
      </c>
      <c r="QR289" s="2">
        <f t="shared" si="609"/>
        <v>0.24647408802151016</v>
      </c>
      <c r="QS289" s="2">
        <f t="shared" si="676"/>
        <v>-23.833528315350812</v>
      </c>
      <c r="QT289" s="2" t="str">
        <f t="shared" si="677"/>
        <v>Contented</v>
      </c>
      <c r="QU289" s="4">
        <v>1.15181495435029</v>
      </c>
      <c r="QV289" s="4">
        <v>0.26196339572053901</v>
      </c>
      <c r="QW289" s="4">
        <v>0.32802999423365098</v>
      </c>
      <c r="QX289" s="4">
        <v>8.9605430266519306E-2</v>
      </c>
      <c r="QY289" s="4">
        <v>0.88087791583765096</v>
      </c>
      <c r="QZ289" s="4">
        <v>0.42908148279905001</v>
      </c>
      <c r="RA289" s="4">
        <v>0.16137705752041212</v>
      </c>
      <c r="RB289" s="4">
        <v>0.12966658613906398</v>
      </c>
      <c r="RC289" s="4">
        <v>0.88985155862975107</v>
      </c>
      <c r="RD289" s="4">
        <v>0.2954037487412699</v>
      </c>
      <c r="RE289" s="4">
        <f t="shared" si="610"/>
        <v>0.46166509364446484</v>
      </c>
      <c r="RF289" s="4">
        <f t="shared" si="611"/>
        <v>0.1194264821979294</v>
      </c>
      <c r="RG289" s="4">
        <f t="shared" si="678"/>
        <v>75.496304263295229</v>
      </c>
      <c r="RH289" s="4" t="str">
        <f t="shared" si="679"/>
        <v>alert</v>
      </c>
    </row>
    <row r="290" spans="1:476" x14ac:dyDescent="0.3">
      <c r="A290" s="1">
        <v>4.9608189823160301E-2</v>
      </c>
      <c r="B290" s="1">
        <v>-0.377431111014085</v>
      </c>
      <c r="C290" s="1">
        <v>0.444915027150806</v>
      </c>
      <c r="D290" s="1">
        <v>-6.5645325035921104E-2</v>
      </c>
      <c r="E290" s="1">
        <v>-0.15165797434063499</v>
      </c>
      <c r="F290" s="1">
        <v>-4.0545650297289501E-2</v>
      </c>
      <c r="G290" s="1">
        <v>-4.3597840921910045</v>
      </c>
      <c r="H290" s="1">
        <v>0.15705496360602256</v>
      </c>
      <c r="I290" s="1">
        <v>0.42703930083724528</v>
      </c>
      <c r="J290" s="1">
        <v>-1.1569346668532596</v>
      </c>
      <c r="K290" s="17">
        <f t="shared" si="544"/>
        <v>0.20434568583761648</v>
      </c>
      <c r="L290" s="18">
        <f t="shared" si="545"/>
        <v>-0.41208934842664691</v>
      </c>
      <c r="M290" s="18">
        <f t="shared" si="612"/>
        <v>153.62423847097926</v>
      </c>
      <c r="N290" s="18" t="str">
        <f t="shared" si="613"/>
        <v>Upset</v>
      </c>
      <c r="O290" s="9">
        <v>0.150356008249002</v>
      </c>
      <c r="P290" s="9">
        <v>0.32509286491863498</v>
      </c>
      <c r="Q290" s="9">
        <v>0.25215542486549503</v>
      </c>
      <c r="R290" s="9">
        <v>0.25574808878148497</v>
      </c>
      <c r="S290" s="9">
        <v>0.30681544829843599</v>
      </c>
      <c r="T290" s="9">
        <v>0.32128353963290002</v>
      </c>
      <c r="U290" s="9">
        <v>0.55155548592157211</v>
      </c>
      <c r="V290" s="9">
        <v>0.39566433270243917</v>
      </c>
      <c r="W290" s="9">
        <v>-0.17473685666963298</v>
      </c>
      <c r="X290" s="9">
        <v>1.0682610524726179</v>
      </c>
      <c r="Y290" s="9">
        <f t="shared" si="546"/>
        <v>7.8673549079356198E-2</v>
      </c>
      <c r="Z290" s="9">
        <f t="shared" si="547"/>
        <v>0.3626968510696964</v>
      </c>
      <c r="AA290" s="9">
        <f t="shared" si="614"/>
        <v>12.23858594535406</v>
      </c>
      <c r="AB290" s="9" t="str">
        <f t="shared" si="615"/>
        <v>happy</v>
      </c>
      <c r="AC290" s="2">
        <v>2.8336664737112899E-2</v>
      </c>
      <c r="AD290" s="2">
        <v>0.32637029253685501</v>
      </c>
      <c r="AE290" s="2">
        <v>-6.0656715473852103E-2</v>
      </c>
      <c r="AF290" s="2">
        <v>-1.13696003010345E-2</v>
      </c>
      <c r="AG290" s="2">
        <v>-0.24941889134200801</v>
      </c>
      <c r="AH290" s="2">
        <v>0.30136345314587698</v>
      </c>
      <c r="AI290" s="2">
        <v>0.2743626948459052</v>
      </c>
      <c r="AJ290" s="2">
        <v>-1.8112138114653634E-2</v>
      </c>
      <c r="AK290" s="2">
        <v>-0.29803362779974213</v>
      </c>
      <c r="AL290" s="2">
        <v>-0.2030586496764287</v>
      </c>
      <c r="AM290" s="2">
        <f t="shared" si="548"/>
        <v>-0.13609292212750845</v>
      </c>
      <c r="AN290" s="2">
        <f t="shared" si="549"/>
        <v>-0.15910250726353203</v>
      </c>
      <c r="AO290" s="2">
        <f t="shared" si="616"/>
        <v>-139.45701963487559</v>
      </c>
      <c r="AP290" s="2" t="str">
        <f t="shared" si="617"/>
        <v>Depressed</v>
      </c>
      <c r="AQ290" s="9">
        <v>0.857378087906844</v>
      </c>
      <c r="AR290" s="9">
        <v>0.56731630281127599</v>
      </c>
      <c r="AS290" s="9">
        <v>4.6877766535876601E-2</v>
      </c>
      <c r="AT290" s="9">
        <v>9.5222357453478096E-2</v>
      </c>
      <c r="AU290" s="9">
        <v>0.78996449983553196</v>
      </c>
      <c r="AV290" s="9">
        <v>0.452131471395811</v>
      </c>
      <c r="AW290" s="9">
        <v>2.845659845419337E-2</v>
      </c>
      <c r="AX290" s="9">
        <v>9.3405822115351422E-2</v>
      </c>
      <c r="AY290" s="9">
        <v>0.29006178509556801</v>
      </c>
      <c r="AZ290" s="9">
        <v>9.9740775927199973E-2</v>
      </c>
      <c r="BA290" s="9">
        <f t="shared" si="550"/>
        <v>0.39902634983747909</v>
      </c>
      <c r="BB290" s="9">
        <f t="shared" si="551"/>
        <v>8.5446772170473917E-2</v>
      </c>
      <c r="BC290" s="9">
        <f t="shared" si="618"/>
        <v>77.913325718344154</v>
      </c>
      <c r="BD290" s="9" t="str">
        <f t="shared" si="619"/>
        <v>alert</v>
      </c>
      <c r="BE290" s="4">
        <v>0.20279285278899001</v>
      </c>
      <c r="BF290" s="4">
        <v>0.42758795168351899</v>
      </c>
      <c r="BG290" s="4">
        <v>2.29432186342882E-2</v>
      </c>
      <c r="BH290" s="4">
        <v>0.119282389277772</v>
      </c>
      <c r="BI290" s="4">
        <v>1.75679770103968E-2</v>
      </c>
      <c r="BJ290" s="4">
        <v>0.24144505601880101</v>
      </c>
      <c r="BK290" s="4">
        <v>0.10411659211473909</v>
      </c>
      <c r="BL290" s="4">
        <v>0.17829073887912805</v>
      </c>
      <c r="BM290" s="4">
        <v>-0.22479509889452898</v>
      </c>
      <c r="BN290" s="4">
        <v>0.22561855770826011</v>
      </c>
      <c r="BO290" s="4">
        <f t="shared" si="552"/>
        <v>-0.20991473272407779</v>
      </c>
      <c r="BP290" s="4">
        <f t="shared" si="553"/>
        <v>8.8756729787807354E-2</v>
      </c>
      <c r="BQ290" s="4">
        <f t="shared" si="620"/>
        <v>-67.080251570503023</v>
      </c>
      <c r="BR290" s="4" t="str">
        <f t="shared" si="621"/>
        <v>Calm</v>
      </c>
      <c r="BS290" s="5">
        <v>0.196691433645026</v>
      </c>
      <c r="BT290" s="5">
        <v>1.0424388834477001</v>
      </c>
      <c r="BU290" s="5">
        <v>0.71974758648436898</v>
      </c>
      <c r="BV290" s="5">
        <v>0.13614545510488599</v>
      </c>
      <c r="BW290" s="5">
        <v>-0.34839476717401402</v>
      </c>
      <c r="BX290" s="5">
        <v>1.0129858742487601</v>
      </c>
      <c r="BY290" s="5">
        <v>-4.7444414683665279</v>
      </c>
      <c r="BZ290" s="5">
        <v>6.6237138866355724E-2</v>
      </c>
      <c r="CA290" s="5">
        <v>-0.84574744980267402</v>
      </c>
      <c r="CB290" s="5">
        <v>0.69072076583306374</v>
      </c>
      <c r="CC290" s="5">
        <f t="shared" si="554"/>
        <v>-0.68609980672753346</v>
      </c>
      <c r="CD290" s="5">
        <f t="shared" si="555"/>
        <v>0.20336506174986191</v>
      </c>
      <c r="CE290" s="5">
        <f t="shared" si="622"/>
        <v>-73.489786633646034</v>
      </c>
      <c r="CF290" s="5" t="str">
        <f t="shared" si="623"/>
        <v>Calm</v>
      </c>
      <c r="CG290" s="4">
        <v>0.38088549731473598</v>
      </c>
      <c r="CH290" s="4">
        <v>0.24979644684773</v>
      </c>
      <c r="CI290" s="4">
        <v>0.25061138899515201</v>
      </c>
      <c r="CJ290" s="4">
        <v>0.21661084227937399</v>
      </c>
      <c r="CK290" s="4">
        <v>0.47016771842256</v>
      </c>
      <c r="CL290" s="4">
        <v>0.75096424787191995</v>
      </c>
      <c r="CM290" s="4">
        <v>0.29447205458008752</v>
      </c>
      <c r="CN290" s="4">
        <v>0.21644619280342012</v>
      </c>
      <c r="CO290" s="4">
        <v>0.13108905046700597</v>
      </c>
      <c r="CP290" s="4">
        <v>0.74082068719279492</v>
      </c>
      <c r="CQ290" s="4">
        <f t="shared" si="556"/>
        <v>0.45390592232495974</v>
      </c>
      <c r="CR290" s="4">
        <f t="shared" si="557"/>
        <v>-0.57409973111513923</v>
      </c>
      <c r="CS290" s="4">
        <f t="shared" si="624"/>
        <v>141.6687109863019</v>
      </c>
      <c r="CT290" s="4" t="str">
        <f t="shared" si="625"/>
        <v>stressed</v>
      </c>
      <c r="CU290" s="2">
        <v>7.4427601367023602E-2</v>
      </c>
      <c r="CV290" s="2">
        <v>0.63811609637753497</v>
      </c>
      <c r="CW290" s="2">
        <v>-2.38503514539888E-2</v>
      </c>
      <c r="CX290" s="2">
        <v>0.31912191808367901</v>
      </c>
      <c r="CY290" s="2">
        <v>-0.32155275758242202</v>
      </c>
      <c r="CZ290" s="2">
        <v>0.33213532194456802</v>
      </c>
      <c r="DA290" s="2">
        <v>9.6511224592612632E-2</v>
      </c>
      <c r="DB290" s="2">
        <v>0.32890641750934013</v>
      </c>
      <c r="DC290" s="2">
        <v>-0.56368849501051133</v>
      </c>
      <c r="DD290" s="2">
        <v>0.41439081920775445</v>
      </c>
      <c r="DE290" s="2">
        <f t="shared" si="558"/>
        <v>-0.66697876758875874</v>
      </c>
      <c r="DF290" s="2">
        <f t="shared" si="559"/>
        <v>0.32394879471221394</v>
      </c>
      <c r="DG290" s="2">
        <f t="shared" si="626"/>
        <v>-64.094348385427523</v>
      </c>
      <c r="DH290" s="2" t="str">
        <f t="shared" si="627"/>
        <v>Calm</v>
      </c>
      <c r="DI290" s="7">
        <v>2.1702986793317399E-3</v>
      </c>
      <c r="DJ290" s="7">
        <v>0.44644285467269101</v>
      </c>
      <c r="DK290" s="7">
        <v>0.34039013834570298</v>
      </c>
      <c r="DL290" s="7">
        <v>0.183543975761436</v>
      </c>
      <c r="DM290" s="7">
        <v>0.14658817216907799</v>
      </c>
      <c r="DN290" s="7">
        <v>0.45193652033444198</v>
      </c>
      <c r="DO290" s="7">
        <v>2.2882067582730992</v>
      </c>
      <c r="DP290" s="7">
        <v>0.20430564288052439</v>
      </c>
      <c r="DQ290" s="7">
        <v>-0.4442725559933593</v>
      </c>
      <c r="DR290" s="7">
        <v>1.1678973525237066</v>
      </c>
      <c r="DS290" s="7">
        <f t="shared" si="560"/>
        <v>-0.45268740623063186</v>
      </c>
      <c r="DT290" s="7">
        <f t="shared" si="561"/>
        <v>0.48467726939677624</v>
      </c>
      <c r="DU290" s="7">
        <f t="shared" si="628"/>
        <v>-43.045399922790736</v>
      </c>
      <c r="DV290" s="7" t="str">
        <f t="shared" si="629"/>
        <v>Relased</v>
      </c>
      <c r="DW290" s="9">
        <v>0.17793368943764001</v>
      </c>
      <c r="DX290" s="9">
        <v>0.40866702099715502</v>
      </c>
      <c r="DY290" s="9">
        <v>-0.14215917840916101</v>
      </c>
      <c r="DZ290" s="9">
        <v>-0.23285828365900099</v>
      </c>
      <c r="EA290" s="9">
        <v>-8.0140199158696995E-2</v>
      </c>
      <c r="EB290" s="9">
        <v>0.30716522351667302</v>
      </c>
      <c r="EC290" s="9">
        <v>-1.453667089738496</v>
      </c>
      <c r="ED290" s="9">
        <v>-0.32529728221051485</v>
      </c>
      <c r="EE290" s="9">
        <v>-0.230733331559515</v>
      </c>
      <c r="EF290" s="9">
        <v>-0.63930618459393762</v>
      </c>
      <c r="EG290" s="9">
        <f t="shared" si="562"/>
        <v>-4.2811216967592047E-2</v>
      </c>
      <c r="EH290" s="9">
        <f t="shared" si="563"/>
        <v>-0.26569755929614136</v>
      </c>
      <c r="EI290" s="9">
        <f t="shared" si="630"/>
        <v>-170.84673865845522</v>
      </c>
      <c r="EJ290" s="9" t="str">
        <f t="shared" si="631"/>
        <v>Sad</v>
      </c>
      <c r="EK290" s="1">
        <v>0.69236677535850599</v>
      </c>
      <c r="EL290" s="1">
        <v>0.109993930377924</v>
      </c>
      <c r="EM290" s="1">
        <v>-1.7755162487269601E-2</v>
      </c>
      <c r="EN290" s="1">
        <v>5.5574701906917302E-2</v>
      </c>
      <c r="EO290" s="1">
        <v>0.493332189592602</v>
      </c>
      <c r="EP290" s="1">
        <v>-0.138168636561945</v>
      </c>
      <c r="EQ290" s="1">
        <v>-1.4974426909448918E-2</v>
      </c>
      <c r="ER290" s="1">
        <v>-1.9725033348683485</v>
      </c>
      <c r="ES290" s="1">
        <v>0.58237284498058195</v>
      </c>
      <c r="ET290" s="1">
        <v>4.7135333459451791E-2</v>
      </c>
      <c r="EU290" s="1">
        <f t="shared" si="564"/>
        <v>0.5729165990461067</v>
      </c>
      <c r="EV290" s="1">
        <f t="shared" si="565"/>
        <v>-9.196134338049422E-2</v>
      </c>
      <c r="EW290" s="1">
        <f t="shared" si="632"/>
        <v>99.119009862660334</v>
      </c>
      <c r="EX290" s="1" t="str">
        <f t="shared" si="633"/>
        <v>nervous</v>
      </c>
      <c r="EY290" s="2">
        <v>0.68677573067902997</v>
      </c>
      <c r="EZ290" s="2">
        <v>0.75700025527336101</v>
      </c>
      <c r="FA290" s="2">
        <v>0.16747886684309601</v>
      </c>
      <c r="FB290" s="2">
        <v>0.39700972238611498</v>
      </c>
      <c r="FC290" s="2">
        <v>0.49921423861368802</v>
      </c>
      <c r="FD290" s="2">
        <v>0.64395801531214303</v>
      </c>
      <c r="FE290" s="2">
        <v>0.14121440415130526</v>
      </c>
      <c r="FF290" s="2">
        <v>0.28338440246345975</v>
      </c>
      <c r="FG290" s="2">
        <v>-7.0224524594331039E-2</v>
      </c>
      <c r="FH290" s="2">
        <v>0.39098073019745128</v>
      </c>
      <c r="FI290" s="2">
        <f t="shared" si="566"/>
        <v>-0.16166394924665073</v>
      </c>
      <c r="FJ290" s="2">
        <f t="shared" si="567"/>
        <v>-0.25636544166745534</v>
      </c>
      <c r="FK290" s="2">
        <f t="shared" si="634"/>
        <v>-147.76448482187814</v>
      </c>
      <c r="FL290" s="2" t="str">
        <f t="shared" si="635"/>
        <v>Depressed</v>
      </c>
      <c r="FM290" s="7">
        <v>0.38368306459822599</v>
      </c>
      <c r="FN290" s="7">
        <v>0.57247938948707799</v>
      </c>
      <c r="FO290" s="7">
        <v>-6.6974494946865401E-2</v>
      </c>
      <c r="FP290" s="7">
        <v>0.111648031498027</v>
      </c>
      <c r="FQ290" s="7">
        <v>0.27374129555502202</v>
      </c>
      <c r="FR290" s="7">
        <v>0.41395247239683403</v>
      </c>
      <c r="FS290" s="7">
        <v>-0.1018740694842117</v>
      </c>
      <c r="FT290" s="7">
        <v>0.11318372389634579</v>
      </c>
      <c r="FU290" s="7">
        <v>-0.18879632488885201</v>
      </c>
      <c r="FV290" s="7">
        <v>4.672170127606376E-2</v>
      </c>
      <c r="FW290" s="7">
        <f t="shared" si="568"/>
        <v>-0.331943129559789</v>
      </c>
      <c r="FX290" s="7">
        <f t="shared" si="569"/>
        <v>0.18795794040443514</v>
      </c>
      <c r="FY290" s="7">
        <f t="shared" si="636"/>
        <v>-60.479926322770211</v>
      </c>
      <c r="FZ290" s="7" t="str">
        <f t="shared" si="637"/>
        <v>Calm</v>
      </c>
      <c r="GA290" s="4">
        <v>0.88626500484566895</v>
      </c>
      <c r="GB290" s="4">
        <v>0.68003514916576302</v>
      </c>
      <c r="GC290" s="4">
        <v>0.29175828451941399</v>
      </c>
      <c r="GD290" s="4">
        <v>0.54438188204800797</v>
      </c>
      <c r="GE290" s="4">
        <v>0.64827138281936403</v>
      </c>
      <c r="GF290" s="4">
        <v>0.72586957351387205</v>
      </c>
      <c r="GG290" s="4">
        <v>0.19012796755074443</v>
      </c>
      <c r="GH290" s="4">
        <v>0.38721107715636915</v>
      </c>
      <c r="GI290" s="4">
        <v>0.20622985567990593</v>
      </c>
      <c r="GJ290" s="4">
        <v>0.53383137607820164</v>
      </c>
      <c r="GK290" s="4">
        <f t="shared" si="570"/>
        <v>0.43278351891381539</v>
      </c>
      <c r="GL290" s="4">
        <f t="shared" si="571"/>
        <v>-0.69671796009304987</v>
      </c>
      <c r="GM290" s="4">
        <f t="shared" si="638"/>
        <v>148.15249878924581</v>
      </c>
      <c r="GN290" s="4" t="str">
        <f t="shared" si="639"/>
        <v>stressed</v>
      </c>
      <c r="GO290" s="5">
        <v>0.37476985240244198</v>
      </c>
      <c r="GP290" s="5">
        <v>0.42550269794957102</v>
      </c>
      <c r="GQ290" s="5">
        <v>0.43221203757981302</v>
      </c>
      <c r="GR290" s="5">
        <v>0.64710582949166295</v>
      </c>
      <c r="GS290" s="5">
        <v>0.45481853077402801</v>
      </c>
      <c r="GT290" s="5">
        <v>-5.6584529225965297E-2</v>
      </c>
      <c r="GU290" s="5">
        <v>0.5209957689196244</v>
      </c>
      <c r="GV290" s="5">
        <v>1.7540633244779984</v>
      </c>
      <c r="GW290" s="5">
        <v>-5.0732845547129035E-2</v>
      </c>
      <c r="GX290" s="5">
        <v>1.3486878521532701</v>
      </c>
      <c r="GY290" s="5">
        <f t="shared" si="572"/>
        <v>0.321488788785254</v>
      </c>
      <c r="GZ290" s="5">
        <f t="shared" si="573"/>
        <v>0.4436706598643565</v>
      </c>
      <c r="HA290" s="5">
        <f t="shared" si="640"/>
        <v>35.927512593120476</v>
      </c>
      <c r="HB290" s="5" t="str">
        <f t="shared" si="641"/>
        <v>excited</v>
      </c>
      <c r="HC290" s="2">
        <v>0.44003130254255901</v>
      </c>
      <c r="HD290" s="2">
        <v>0.36967564348696602</v>
      </c>
      <c r="HE290" s="2">
        <v>0.25139777670165597</v>
      </c>
      <c r="HF290" s="2">
        <v>0.36124001824500401</v>
      </c>
      <c r="HG290" s="2">
        <v>0.28335084961458901</v>
      </c>
      <c r="HH290" s="2">
        <v>7.7817445879403105E-2</v>
      </c>
      <c r="HI290" s="2">
        <v>0.34753107462214822</v>
      </c>
      <c r="HJ290" s="2">
        <v>0.80725273044217127</v>
      </c>
      <c r="HK290" s="2">
        <v>7.0355659055592989E-2</v>
      </c>
      <c r="HL290" s="2">
        <v>0.75661669688124533</v>
      </c>
      <c r="HM290" s="2">
        <f t="shared" si="574"/>
        <v>4.6348294909314136E-2</v>
      </c>
      <c r="HN290" s="2">
        <f t="shared" si="575"/>
        <v>0.25164440422461554</v>
      </c>
      <c r="HO290" s="2">
        <f t="shared" si="642"/>
        <v>10.435878086548398</v>
      </c>
      <c r="HP290" s="2" t="str">
        <f t="shared" si="643"/>
        <v>happy</v>
      </c>
      <c r="HQ290" s="4">
        <v>0.35049279459627403</v>
      </c>
      <c r="HR290" s="4">
        <v>0.57879641299564599</v>
      </c>
      <c r="HS290" s="4">
        <v>0.25219677293659198</v>
      </c>
      <c r="HT290" s="4">
        <v>0.32082000704360403</v>
      </c>
      <c r="HU290" s="4">
        <v>0.56541008180145902</v>
      </c>
      <c r="HV290" s="4">
        <v>0.518970956591568</v>
      </c>
      <c r="HW290" s="4">
        <v>0.27535318365686073</v>
      </c>
      <c r="HX290" s="4">
        <v>0.2922477165305431</v>
      </c>
      <c r="HY290" s="4">
        <v>-0.22830361839937197</v>
      </c>
      <c r="HZ290" s="4">
        <v>0.6166183522835289</v>
      </c>
      <c r="IA290" s="4">
        <f t="shared" si="576"/>
        <v>-4.627233790812646E-2</v>
      </c>
      <c r="IB290" s="4">
        <f t="shared" si="577"/>
        <v>-0.25645743556184364</v>
      </c>
      <c r="IC290" s="4">
        <f t="shared" si="644"/>
        <v>-169.77222405204125</v>
      </c>
      <c r="ID290" s="4" t="str">
        <f t="shared" si="645"/>
        <v>Sad</v>
      </c>
      <c r="IE290" s="5">
        <v>0.73548708759574299</v>
      </c>
      <c r="IF290" s="5">
        <v>1.3549873479417E-2</v>
      </c>
      <c r="IG290" s="5">
        <v>0.100829267887507</v>
      </c>
      <c r="IH290" s="5">
        <v>0.34837635471667999</v>
      </c>
      <c r="II290" s="5">
        <v>0.48053721361780899</v>
      </c>
      <c r="IJ290" s="5">
        <v>0.216226841456264</v>
      </c>
      <c r="IK290" s="5">
        <v>8.2917148766585291E-2</v>
      </c>
      <c r="IL290" s="5">
        <v>1.5161516901927916</v>
      </c>
      <c r="IM290" s="5">
        <v>0.72193721411632594</v>
      </c>
      <c r="IN290" s="5">
        <v>0.59971089004660305</v>
      </c>
      <c r="IO290" s="5">
        <f t="shared" si="578"/>
        <v>0.51071445929912196</v>
      </c>
      <c r="IP290" s="5">
        <f t="shared" si="579"/>
        <v>-0.20781701857075274</v>
      </c>
      <c r="IQ290" s="5">
        <f t="shared" si="646"/>
        <v>112.14211074793072</v>
      </c>
      <c r="IR290" s="5" t="str">
        <f t="shared" si="647"/>
        <v>nervous</v>
      </c>
      <c r="IS290" s="4">
        <v>0.112879097203162</v>
      </c>
      <c r="IT290" s="4">
        <v>0.164692543403655</v>
      </c>
      <c r="IU290" s="4">
        <v>0.656310117965753</v>
      </c>
      <c r="IV290" s="4">
        <v>0.72096734643930505</v>
      </c>
      <c r="IW290" s="4">
        <v>0.16244984573512899</v>
      </c>
      <c r="IX290" s="4">
        <v>9.9555531091057095E-3</v>
      </c>
      <c r="IY290" s="4">
        <v>2.3837309327586769</v>
      </c>
      <c r="IZ290" s="4">
        <v>4.1281145390933442</v>
      </c>
      <c r="JA290" s="4">
        <v>0.20230375590038596</v>
      </c>
      <c r="JB290" s="4">
        <v>1.2752119440468772</v>
      </c>
      <c r="JC290" s="4">
        <f t="shared" si="580"/>
        <v>0.30166198018503465</v>
      </c>
      <c r="JD290" s="4">
        <f t="shared" si="581"/>
        <v>-0.30941570118497563</v>
      </c>
      <c r="JE290" s="4">
        <f t="shared" si="648"/>
        <v>135.7269642843531</v>
      </c>
      <c r="JF290" s="4" t="str">
        <f t="shared" si="649"/>
        <v>stressed</v>
      </c>
      <c r="JG290" s="5">
        <v>0.47774514843933003</v>
      </c>
      <c r="JH290" s="5">
        <v>9.5666678802468194E-2</v>
      </c>
      <c r="JI290" s="5">
        <v>-9.8049456572040602E-2</v>
      </c>
      <c r="JJ290" s="5">
        <v>-0.20294834840346701</v>
      </c>
      <c r="JK290" s="5">
        <v>0.284915065481255</v>
      </c>
      <c r="JL290" s="5">
        <v>0.47872456219356602</v>
      </c>
      <c r="JM290" s="5">
        <v>-0.1285624381374251</v>
      </c>
      <c r="JN290" s="5">
        <v>-0.35332772145261215</v>
      </c>
      <c r="JO290" s="5">
        <v>0.38207846963686182</v>
      </c>
      <c r="JP290" s="5">
        <v>-0.52492430514270128</v>
      </c>
      <c r="JQ290" s="5">
        <f t="shared" si="582"/>
        <v>0.23831512629215057</v>
      </c>
      <c r="JR290" s="5">
        <f t="shared" si="583"/>
        <v>-0.11463874124088602</v>
      </c>
      <c r="JS290" s="5">
        <f t="shared" si="650"/>
        <v>115.68934395912517</v>
      </c>
      <c r="JT290" s="5" t="str">
        <f t="shared" si="651"/>
        <v>nervous</v>
      </c>
      <c r="JU290" s="2">
        <v>-7.1695969888614999E-2</v>
      </c>
      <c r="JV290" s="2">
        <v>0.51696885881300603</v>
      </c>
      <c r="JW290" s="2">
        <v>-5.4589013655975502E-2</v>
      </c>
      <c r="JX290" s="2">
        <v>0.21222764531138499</v>
      </c>
      <c r="JY290" s="2">
        <v>-0.16541219830710199</v>
      </c>
      <c r="JZ290" s="2">
        <v>0.64942089491070498</v>
      </c>
      <c r="KA290" s="2">
        <v>0.23022831339541161</v>
      </c>
      <c r="KB290" s="2">
        <v>0.18195259743481634</v>
      </c>
      <c r="KC290" s="2">
        <v>-0.58866482870162107</v>
      </c>
      <c r="KD290" s="2">
        <v>0.35402701484072857</v>
      </c>
      <c r="KE290" s="2">
        <f t="shared" si="584"/>
        <v>-0.38159742994194912</v>
      </c>
      <c r="KF290" s="2">
        <f t="shared" si="585"/>
        <v>0.35590523857334389</v>
      </c>
      <c r="KG290" s="2">
        <f t="shared" si="652"/>
        <v>-46.995191520778768</v>
      </c>
      <c r="KH290" s="2" t="str">
        <f t="shared" si="653"/>
        <v>Relased</v>
      </c>
      <c r="KI290" s="7">
        <v>0.30442167042355001</v>
      </c>
      <c r="KJ290" s="7">
        <v>4.2001996185388898E-2</v>
      </c>
      <c r="KK290" s="7">
        <v>-0.136097450296814</v>
      </c>
      <c r="KL290" s="7">
        <v>-6.0815440325623402E-2</v>
      </c>
      <c r="KM290" s="7">
        <v>0.17196097711514</v>
      </c>
      <c r="KN290" s="7">
        <v>-6.3736701049746297E-2</v>
      </c>
      <c r="KO290" s="7">
        <v>-0.28568935287627301</v>
      </c>
      <c r="KP290" s="7">
        <v>2.7980798775581373</v>
      </c>
      <c r="KQ290" s="7">
        <v>0.26241967423816109</v>
      </c>
      <c r="KR290" s="7">
        <v>-0.56841639184173554</v>
      </c>
      <c r="KS290" s="7">
        <f t="shared" si="586"/>
        <v>0.25144566391239276</v>
      </c>
      <c r="KT290" s="7">
        <f t="shared" si="587"/>
        <v>-0.19253192900340632</v>
      </c>
      <c r="KU290" s="7">
        <f t="shared" si="654"/>
        <v>127.44127833390657</v>
      </c>
      <c r="KV290" s="7" t="str">
        <f t="shared" si="655"/>
        <v>stressed</v>
      </c>
      <c r="KW290" s="2">
        <v>0.734889625014575</v>
      </c>
      <c r="KX290" s="2">
        <v>0.34201235959039</v>
      </c>
      <c r="KY290" s="2">
        <v>0.81437516138933996</v>
      </c>
      <c r="KZ290" s="2">
        <v>0.49472188193397898</v>
      </c>
      <c r="LA290" s="2">
        <v>0.39711571008470498</v>
      </c>
      <c r="LB290" s="2">
        <v>-0.217376294713369</v>
      </c>
      <c r="LC290" s="2">
        <v>0.7194092961743126</v>
      </c>
      <c r="LD290" s="2">
        <v>3.9693316892034693</v>
      </c>
      <c r="LE290" s="2">
        <v>0.392877265424185</v>
      </c>
      <c r="LF290" s="2">
        <v>1.2156139203360545</v>
      </c>
      <c r="LG290" s="2">
        <f t="shared" si="588"/>
        <v>0.42077515475717719</v>
      </c>
      <c r="LH290" s="2">
        <f t="shared" si="589"/>
        <v>0.40106390129582148</v>
      </c>
      <c r="LI290" s="2">
        <f t="shared" si="656"/>
        <v>46.373937077436231</v>
      </c>
      <c r="LJ290" s="2" t="str">
        <f t="shared" si="657"/>
        <v>excited</v>
      </c>
      <c r="LK290" s="4">
        <v>3.6639120740249699E-2</v>
      </c>
      <c r="LL290" s="4">
        <v>0.80360135996707205</v>
      </c>
      <c r="LM290" s="4">
        <v>-0.115828763790221</v>
      </c>
      <c r="LN290" s="4">
        <v>4.3901179149783497E-2</v>
      </c>
      <c r="LO290" s="4">
        <v>-0.15037054643189299</v>
      </c>
      <c r="LP290" s="4">
        <v>0.48683931596525698</v>
      </c>
      <c r="LQ290" s="4">
        <v>1.0184411483969624</v>
      </c>
      <c r="LR290" s="4">
        <v>3.4020300172315464E-2</v>
      </c>
      <c r="LS290" s="4">
        <v>-0.76696223922682238</v>
      </c>
      <c r="LT290" s="4">
        <v>-8.5603569801693244E-2</v>
      </c>
      <c r="LU290" s="4">
        <f t="shared" si="590"/>
        <v>-0.54477385978063553</v>
      </c>
      <c r="LV290" s="4">
        <f t="shared" si="591"/>
        <v>0.24314239510055069</v>
      </c>
      <c r="LW290" s="4">
        <f t="shared" si="658"/>
        <v>-65.947931888550926</v>
      </c>
      <c r="LX290" s="4" t="str">
        <f t="shared" si="659"/>
        <v>Calm</v>
      </c>
      <c r="LY290" s="5">
        <v>2.4217706684997401E-2</v>
      </c>
      <c r="LZ290" s="5">
        <v>0.124719128926114</v>
      </c>
      <c r="MA290" s="5">
        <v>0.10159640920945499</v>
      </c>
      <c r="MB290" s="5">
        <v>0.103768583143645</v>
      </c>
      <c r="MC290" s="5">
        <v>-0.22999881537972</v>
      </c>
      <c r="MD290" s="5">
        <v>0.226644428628197</v>
      </c>
      <c r="ME290" s="5">
        <v>-0.49371105955199135</v>
      </c>
      <c r="MF290" s="5">
        <v>0.29533109200604918</v>
      </c>
      <c r="MG290" s="5">
        <v>-0.10050142224111661</v>
      </c>
      <c r="MH290" s="5">
        <v>1.3788730740145978</v>
      </c>
      <c r="MI290" s="5">
        <f t="shared" si="592"/>
        <v>-0.36602614937340028</v>
      </c>
      <c r="MJ290" s="5">
        <f t="shared" si="593"/>
        <v>0.44150003447310016</v>
      </c>
      <c r="MK290" s="5">
        <f t="shared" si="660"/>
        <v>-39.660471414417927</v>
      </c>
      <c r="ML290" s="5" t="str">
        <f t="shared" si="661"/>
        <v>Relased</v>
      </c>
      <c r="MM290" s="2">
        <v>-0.285207263326407</v>
      </c>
      <c r="MN290" s="2">
        <v>0.16713145565816101</v>
      </c>
      <c r="MO290" s="2">
        <v>-7.3497611591008399E-2</v>
      </c>
      <c r="MP290" s="2">
        <v>-3.8456618719187798E-2</v>
      </c>
      <c r="MQ290" s="2">
        <v>-7.1747267026380193E-2</v>
      </c>
      <c r="MR290" s="2">
        <v>0.29611927958230599</v>
      </c>
      <c r="MS290" s="2">
        <v>0.20590188761120037</v>
      </c>
      <c r="MT290" s="2">
        <v>-8.3014695484995835E-2</v>
      </c>
      <c r="MU290" s="2">
        <v>-0.45233871898456801</v>
      </c>
      <c r="MV290" s="2">
        <v>0.9481555326282467</v>
      </c>
      <c r="MW290" s="2">
        <f t="shared" si="594"/>
        <v>-9.4982887880930567E-2</v>
      </c>
      <c r="MX290" s="2">
        <f t="shared" si="595"/>
        <v>0.33734381385215295</v>
      </c>
      <c r="MY290" s="2">
        <f t="shared" si="662"/>
        <v>-15.725153429585029</v>
      </c>
      <c r="MZ290" s="2" t="str">
        <f t="shared" si="663"/>
        <v>Contented</v>
      </c>
      <c r="NA290" s="7">
        <v>0.58624499207285397</v>
      </c>
      <c r="NB290" s="7">
        <v>0.52559130169874302</v>
      </c>
      <c r="NC290" s="7">
        <v>8.5737335181166094E-2</v>
      </c>
      <c r="ND290" s="7">
        <v>0.40633406572757802</v>
      </c>
      <c r="NE290" s="7">
        <v>0.47200180781527901</v>
      </c>
      <c r="NF290" s="7">
        <v>0.67189507407752302</v>
      </c>
      <c r="NG290" s="7">
        <v>8.1018279658610221E-2</v>
      </c>
      <c r="NH290" s="7">
        <v>0.33932249581058777</v>
      </c>
      <c r="NI290" s="7">
        <v>6.0653690374110947E-2</v>
      </c>
      <c r="NJ290" s="7">
        <v>0.44257540760747072</v>
      </c>
      <c r="NK290" s="7">
        <f t="shared" si="596"/>
        <v>0.23615050205528809</v>
      </c>
      <c r="NL290" s="7">
        <f t="shared" si="597"/>
        <v>0.12565609894350382</v>
      </c>
      <c r="NM290" s="7">
        <f t="shared" si="664"/>
        <v>61.982478267886101</v>
      </c>
      <c r="NN290" s="7" t="str">
        <f t="shared" si="665"/>
        <v>alert</v>
      </c>
      <c r="NO290" s="4">
        <v>0.92735739570999498</v>
      </c>
      <c r="NP290" s="4">
        <v>0.80608249878580196</v>
      </c>
      <c r="NQ290" s="4">
        <v>0.62847393624063896</v>
      </c>
      <c r="NR290" s="4">
        <v>0.504374028204019</v>
      </c>
      <c r="NS290" s="4">
        <v>0.85432544694188395</v>
      </c>
      <c r="NT290" s="4">
        <v>0.64043430348552699</v>
      </c>
      <c r="NU290" s="4">
        <v>0.35274175694772397</v>
      </c>
      <c r="NV290" s="4">
        <v>0.3486817625706442</v>
      </c>
      <c r="NW290" s="4">
        <v>0.12127489692419302</v>
      </c>
      <c r="NX290" s="4">
        <v>0.65352595613023412</v>
      </c>
      <c r="NY290" s="4">
        <f t="shared" si="598"/>
        <v>-1.8021062025357359E-2</v>
      </c>
      <c r="NZ290" s="4">
        <f t="shared" si="599"/>
        <v>-0.19121419780727666</v>
      </c>
      <c r="OA290" s="4">
        <f t="shared" si="666"/>
        <v>-174.61603819389356</v>
      </c>
      <c r="OB290" s="4" t="str">
        <f t="shared" si="667"/>
        <v>Sad</v>
      </c>
      <c r="OC290" s="1">
        <v>0.33147050525543897</v>
      </c>
      <c r="OD290" s="1">
        <v>2.2345791269407701E-2</v>
      </c>
      <c r="OE290" s="1">
        <v>1.0539662368542799</v>
      </c>
      <c r="OF290" s="1">
        <v>0.50375779096238404</v>
      </c>
      <c r="OG290" s="1">
        <v>-0.233553865373029</v>
      </c>
      <c r="OH290" s="1">
        <v>-0.39132899947122102</v>
      </c>
      <c r="OI290" s="1">
        <v>10.763913448419071</v>
      </c>
      <c r="OJ290" s="1">
        <v>-1.3652593932861481</v>
      </c>
      <c r="OK290" s="1">
        <v>-4.6322767778227025E-2</v>
      </c>
      <c r="OL290" s="1">
        <v>2.0413371195423538</v>
      </c>
      <c r="OM290" s="1">
        <f t="shared" si="600"/>
        <v>-5.3425611483294833E-2</v>
      </c>
      <c r="ON290" s="1">
        <f t="shared" si="601"/>
        <v>8.8398499417879028E-2</v>
      </c>
      <c r="OO290" s="1">
        <f t="shared" si="668"/>
        <v>-31.147606344546801</v>
      </c>
      <c r="OP290" s="1" t="str">
        <f t="shared" si="669"/>
        <v>Relased</v>
      </c>
      <c r="OQ290" s="2">
        <v>0.51646859390958699</v>
      </c>
      <c r="OR290" s="2">
        <v>0.88097623492839605</v>
      </c>
      <c r="OS290" s="2">
        <v>-7.0393342215853796E-4</v>
      </c>
      <c r="OT290" s="2">
        <v>0.37609749757475103</v>
      </c>
      <c r="OU290" s="2">
        <v>0.21595470388294499</v>
      </c>
      <c r="OV290" s="2">
        <v>0.963162290561137</v>
      </c>
      <c r="OW290" s="2">
        <v>-9.611018986972965E-4</v>
      </c>
      <c r="OX290" s="2">
        <v>0.20394210758918702</v>
      </c>
      <c r="OY290" s="2">
        <v>-0.36450764101880906</v>
      </c>
      <c r="OZ290" s="2">
        <v>0.26862854003670644</v>
      </c>
      <c r="PA290" s="2">
        <f t="shared" si="602"/>
        <v>-0.41954002723284067</v>
      </c>
      <c r="PB290" s="2">
        <f t="shared" si="603"/>
        <v>-7.8812163981592409E-2</v>
      </c>
      <c r="PC290" s="2">
        <f t="shared" si="670"/>
        <v>-100.63923359301592</v>
      </c>
      <c r="PD290" s="2" t="str">
        <f t="shared" si="671"/>
        <v>Bored</v>
      </c>
      <c r="PE290" s="1">
        <v>0.51887059770435295</v>
      </c>
      <c r="PF290" s="1">
        <v>0.55409358727820801</v>
      </c>
      <c r="PG290" s="1">
        <v>0.90580454311412095</v>
      </c>
      <c r="PH290" s="1">
        <v>0.96415155999297297</v>
      </c>
      <c r="PI290" s="1">
        <v>0.312139555156142</v>
      </c>
      <c r="PJ290" s="1">
        <v>0.19150386669099501</v>
      </c>
      <c r="PK290" s="1">
        <v>1.0900041834581315</v>
      </c>
      <c r="PL290" s="1">
        <v>1.2931261431490852</v>
      </c>
      <c r="PM290" s="1">
        <v>-3.5222989573855057E-2</v>
      </c>
      <c r="PN290" s="1">
        <v>1.7427945212705178</v>
      </c>
      <c r="PO290" s="1">
        <f t="shared" si="604"/>
        <v>8.9150398048519541E-2</v>
      </c>
      <c r="PP290" s="1">
        <f t="shared" si="605"/>
        <v>6.6834387198755341E-3</v>
      </c>
      <c r="PQ290" s="1">
        <f t="shared" si="672"/>
        <v>85.71266242095038</v>
      </c>
      <c r="PR290" s="1" t="str">
        <f t="shared" si="673"/>
        <v>alert</v>
      </c>
      <c r="PS290" s="4">
        <v>0.67507115077242696</v>
      </c>
      <c r="PT290" s="4">
        <v>0.72295623895453798</v>
      </c>
      <c r="PU290" s="4">
        <v>0.40105523230268703</v>
      </c>
      <c r="PV290" s="4">
        <v>2.3674270692078801E-2</v>
      </c>
      <c r="PW290" s="4">
        <v>0.41678312277836199</v>
      </c>
      <c r="PX290" s="4">
        <v>0.352300879913377</v>
      </c>
      <c r="PY290" s="4">
        <v>0.3673157142101266</v>
      </c>
      <c r="PZ290" s="4">
        <v>2.2017311279932998E-2</v>
      </c>
      <c r="QA290" s="4">
        <v>-4.7885088182111013E-2</v>
      </c>
      <c r="QB290" s="4">
        <v>0.30380628170504986</v>
      </c>
      <c r="QC290" s="4">
        <f t="shared" si="606"/>
        <v>0.1510287796612837</v>
      </c>
      <c r="QD290" s="4">
        <f t="shared" si="607"/>
        <v>-0.18614765543270129</v>
      </c>
      <c r="QE290" s="4">
        <f t="shared" si="674"/>
        <v>140.94624618659549</v>
      </c>
      <c r="QF290" s="4" t="str">
        <f t="shared" si="675"/>
        <v>stressed</v>
      </c>
      <c r="QG290" s="2">
        <v>0.18236797762034301</v>
      </c>
      <c r="QH290" s="2">
        <v>0.33340858888685498</v>
      </c>
      <c r="QI290" s="2">
        <v>0.16729899236708501</v>
      </c>
      <c r="QJ290" s="2">
        <v>0.18063412261831099</v>
      </c>
      <c r="QK290" s="2">
        <v>-0.68838985174390599</v>
      </c>
      <c r="QL290" s="2">
        <v>0.75339096931969596</v>
      </c>
      <c r="QM290" s="2">
        <v>-0.33061612733016582</v>
      </c>
      <c r="QN290" s="2">
        <v>0.16620739422860598</v>
      </c>
      <c r="QO290" s="2">
        <v>-0.15104061126651197</v>
      </c>
      <c r="QP290" s="2">
        <v>0.67458108331980682</v>
      </c>
      <c r="QQ290" s="2">
        <f t="shared" si="608"/>
        <v>-0.10888035855725897</v>
      </c>
      <c r="QR290" s="2">
        <f t="shared" si="609"/>
        <v>0.24647408802151016</v>
      </c>
      <c r="QS290" s="2">
        <f t="shared" si="676"/>
        <v>-23.833528315350812</v>
      </c>
      <c r="QT290" s="2" t="str">
        <f t="shared" si="677"/>
        <v>Contented</v>
      </c>
      <c r="QU290" s="4">
        <v>1.15181495435029</v>
      </c>
      <c r="QV290" s="4">
        <v>0.26196339572053901</v>
      </c>
      <c r="QW290" s="4">
        <v>0.32802999423365098</v>
      </c>
      <c r="QX290" s="4">
        <v>8.9605430266519306E-2</v>
      </c>
      <c r="QY290" s="4">
        <v>0.88087791583765096</v>
      </c>
      <c r="QZ290" s="4">
        <v>0.42908148279905001</v>
      </c>
      <c r="RA290" s="4">
        <v>0.16137705752041212</v>
      </c>
      <c r="RB290" s="4">
        <v>0.12966658613906398</v>
      </c>
      <c r="RC290" s="4">
        <v>0.88985155862975107</v>
      </c>
      <c r="RD290" s="4">
        <v>0.2954037487412699</v>
      </c>
      <c r="RE290" s="4">
        <f t="shared" si="610"/>
        <v>0.46166509364446484</v>
      </c>
      <c r="RF290" s="4">
        <f t="shared" si="611"/>
        <v>0.1194264821979294</v>
      </c>
      <c r="RG290" s="4">
        <f t="shared" si="678"/>
        <v>75.496304263295229</v>
      </c>
      <c r="RH290" s="4" t="str">
        <f t="shared" si="679"/>
        <v>alert</v>
      </c>
    </row>
    <row r="291" spans="1:476" x14ac:dyDescent="0.3">
      <c r="A291" s="1">
        <v>4.9608189823160301E-2</v>
      </c>
      <c r="B291" s="1">
        <v>-0.377431111014085</v>
      </c>
      <c r="C291" s="1">
        <v>0.444915027150806</v>
      </c>
      <c r="D291" s="1">
        <v>-6.5645325035921104E-2</v>
      </c>
      <c r="E291" s="1">
        <v>-0.15165797434063499</v>
      </c>
      <c r="F291" s="1">
        <v>-4.0545650297289501E-2</v>
      </c>
      <c r="G291" s="1">
        <v>-4.3597840921910045</v>
      </c>
      <c r="H291" s="1">
        <v>0.15705496360602256</v>
      </c>
      <c r="I291" s="1">
        <v>0.42703930083724528</v>
      </c>
      <c r="J291" s="1">
        <v>-1.1569346668532596</v>
      </c>
      <c r="K291" s="17">
        <f t="shared" si="544"/>
        <v>0.20434568583761648</v>
      </c>
      <c r="L291" s="18">
        <f t="shared" si="545"/>
        <v>-0.41208934842664691</v>
      </c>
      <c r="M291" s="18">
        <f t="shared" si="612"/>
        <v>153.62423847097926</v>
      </c>
      <c r="N291" s="18" t="str">
        <f t="shared" si="613"/>
        <v>Upset</v>
      </c>
      <c r="O291" s="9">
        <v>4.95676846940903E-2</v>
      </c>
      <c r="P291" s="9">
        <v>0.28672325365288998</v>
      </c>
      <c r="Q291" s="9">
        <v>9.3235085512185401E-2</v>
      </c>
      <c r="R291" s="9">
        <v>0.26979490318874899</v>
      </c>
      <c r="S291" s="9">
        <v>0.27112607309737002</v>
      </c>
      <c r="T291" s="9">
        <v>0.25821471755156</v>
      </c>
      <c r="U291" s="9">
        <v>0.29072934301644254</v>
      </c>
      <c r="V291" s="9">
        <v>0.49509286826248206</v>
      </c>
      <c r="W291" s="9">
        <v>-0.23715556895879969</v>
      </c>
      <c r="X291" s="9">
        <v>1.0795116588195581</v>
      </c>
      <c r="Y291" s="9">
        <f t="shared" si="546"/>
        <v>5.1013051991195546E-3</v>
      </c>
      <c r="Z291" s="9">
        <f t="shared" si="547"/>
        <v>0.36650081059479955</v>
      </c>
      <c r="AA291" s="9">
        <f t="shared" si="614"/>
        <v>0.79744539792288793</v>
      </c>
      <c r="AB291" s="9" t="str">
        <f t="shared" si="615"/>
        <v>happy</v>
      </c>
      <c r="AC291" s="2">
        <v>5.26769007092164E-2</v>
      </c>
      <c r="AD291" s="2">
        <v>0.129653213648009</v>
      </c>
      <c r="AE291" s="2">
        <v>7.1961284916923097E-3</v>
      </c>
      <c r="AF291" s="2">
        <v>-1.9324715194603201E-2</v>
      </c>
      <c r="AG291" s="2">
        <v>-0.22695997990021999</v>
      </c>
      <c r="AH291" s="2">
        <v>-2.4561395129287001E-2</v>
      </c>
      <c r="AI291" s="2">
        <v>-4.1289886115712895E-2</v>
      </c>
      <c r="AJ291" s="2">
        <v>-0.1838841069360744</v>
      </c>
      <c r="AK291" s="2">
        <v>-7.697631293879259E-2</v>
      </c>
      <c r="AL291" s="2">
        <v>-6.6519931420370201E-2</v>
      </c>
      <c r="AM291" s="2">
        <f t="shared" si="548"/>
        <v>0.11242550227138404</v>
      </c>
      <c r="AN291" s="2">
        <f t="shared" si="549"/>
        <v>-0.10800060484709384</v>
      </c>
      <c r="AO291" s="2">
        <f t="shared" si="616"/>
        <v>133.84998241171263</v>
      </c>
      <c r="AP291" s="2" t="str">
        <f t="shared" si="617"/>
        <v>stressed</v>
      </c>
      <c r="AQ291" s="9">
        <v>0.64436369487828404</v>
      </c>
      <c r="AR291" s="9">
        <v>0.213635209102745</v>
      </c>
      <c r="AS291" s="9">
        <v>5.4468085219902602E-2</v>
      </c>
      <c r="AT291" s="9">
        <v>2.16134298439551E-2</v>
      </c>
      <c r="AU291" s="9">
        <v>0.60080406163049505</v>
      </c>
      <c r="AV291" s="9">
        <v>0.168125852867338</v>
      </c>
      <c r="AW291" s="9">
        <v>4.3743571848199055E-2</v>
      </c>
      <c r="AX291" s="9">
        <v>5.6615071564445868E-2</v>
      </c>
      <c r="AY291" s="9">
        <v>0.43072848577553902</v>
      </c>
      <c r="AZ291" s="9">
        <v>8.8673207752186026E-2</v>
      </c>
      <c r="BA291" s="9">
        <f t="shared" si="550"/>
        <v>0.52621270125127739</v>
      </c>
      <c r="BB291" s="9">
        <f t="shared" si="551"/>
        <v>8.1499157098671171E-2</v>
      </c>
      <c r="BC291" s="9">
        <f t="shared" si="618"/>
        <v>81.196052146283606</v>
      </c>
      <c r="BD291" s="9" t="str">
        <f t="shared" si="619"/>
        <v>alert</v>
      </c>
      <c r="BE291" s="4">
        <v>9.0887842190659804E-2</v>
      </c>
      <c r="BF291" s="4">
        <v>0.42726776736787597</v>
      </c>
      <c r="BG291" s="4">
        <v>2.8295344135972001E-2</v>
      </c>
      <c r="BH291" s="4">
        <v>7.8684111028324497E-2</v>
      </c>
      <c r="BI291" s="4">
        <v>-2.95413767922619E-2</v>
      </c>
      <c r="BJ291" s="4">
        <v>0.16988052124445899</v>
      </c>
      <c r="BK291" s="4">
        <v>0.46123837701513198</v>
      </c>
      <c r="BL291" s="4">
        <v>0.13176645153111333</v>
      </c>
      <c r="BM291" s="4">
        <v>-0.33637992517721615</v>
      </c>
      <c r="BN291" s="4">
        <v>0.20646202258707974</v>
      </c>
      <c r="BO291" s="4">
        <f t="shared" si="552"/>
        <v>-0.32837857376360591</v>
      </c>
      <c r="BP291" s="4">
        <f t="shared" si="553"/>
        <v>8.171974108726543E-2</v>
      </c>
      <c r="BQ291" s="4">
        <f t="shared" si="620"/>
        <v>-76.025338499729131</v>
      </c>
      <c r="BR291" s="4" t="str">
        <f t="shared" si="621"/>
        <v>Calm</v>
      </c>
      <c r="BS291" s="5">
        <v>0.216126401384092</v>
      </c>
      <c r="BT291" s="5">
        <v>1.0205925156457201</v>
      </c>
      <c r="BU291" s="5">
        <v>0.70721604835437002</v>
      </c>
      <c r="BV291" s="5">
        <v>0.211982463288172</v>
      </c>
      <c r="BW291" s="5">
        <v>-0.105504106673922</v>
      </c>
      <c r="BX291" s="5">
        <v>0.87660505920434995</v>
      </c>
      <c r="BY291" s="5">
        <v>6.393069771398916</v>
      </c>
      <c r="BZ291" s="5">
        <v>0.1117345215376023</v>
      </c>
      <c r="CA291" s="5">
        <v>-0.80446611426162806</v>
      </c>
      <c r="CB291" s="5">
        <v>0.74325580290317828</v>
      </c>
      <c r="CC291" s="5">
        <f t="shared" si="554"/>
        <v>-0.64614266907562334</v>
      </c>
      <c r="CD291" s="5">
        <f t="shared" si="555"/>
        <v>0.22941800871446727</v>
      </c>
      <c r="CE291" s="5">
        <f t="shared" si="622"/>
        <v>-70.452195562789157</v>
      </c>
      <c r="CF291" s="5" t="str">
        <f t="shared" si="623"/>
        <v>Calm</v>
      </c>
      <c r="CG291" s="4">
        <v>0.38088549731473598</v>
      </c>
      <c r="CH291" s="4">
        <v>0.24979644684773</v>
      </c>
      <c r="CI291" s="4">
        <v>0.25061138899515201</v>
      </c>
      <c r="CJ291" s="4">
        <v>0.21661084227937399</v>
      </c>
      <c r="CK291" s="4">
        <v>0.47016771842256</v>
      </c>
      <c r="CL291" s="4">
        <v>0.75096424787191995</v>
      </c>
      <c r="CM291" s="4">
        <v>0.29447205458008752</v>
      </c>
      <c r="CN291" s="4">
        <v>0.21644619280342012</v>
      </c>
      <c r="CO291" s="4">
        <v>0.13108905046700597</v>
      </c>
      <c r="CP291" s="4">
        <v>0.74082068719279492</v>
      </c>
      <c r="CQ291" s="4">
        <f t="shared" si="556"/>
        <v>0.45390592232495974</v>
      </c>
      <c r="CR291" s="4">
        <f t="shared" si="557"/>
        <v>-0.57409973111513923</v>
      </c>
      <c r="CS291" s="4">
        <f t="shared" si="624"/>
        <v>141.6687109863019</v>
      </c>
      <c r="CT291" s="4" t="str">
        <f t="shared" si="625"/>
        <v>stressed</v>
      </c>
      <c r="CU291" s="2">
        <v>0.15107609401247299</v>
      </c>
      <c r="CV291" s="2">
        <v>0.64718844443838097</v>
      </c>
      <c r="CW291" s="2">
        <v>-7.6614228636268697E-2</v>
      </c>
      <c r="CX291" s="2">
        <v>0.27369955419328201</v>
      </c>
      <c r="CY291" s="2">
        <v>-0.221465781165051</v>
      </c>
      <c r="CZ291" s="2">
        <v>0.32096019898553901</v>
      </c>
      <c r="DA291" s="2">
        <v>1.0884297364498616</v>
      </c>
      <c r="DB291" s="2">
        <v>0.28270406208010163</v>
      </c>
      <c r="DC291" s="2">
        <v>-0.49611235042590796</v>
      </c>
      <c r="DD291" s="2">
        <v>0.24689224694796721</v>
      </c>
      <c r="DE291" s="2">
        <f t="shared" si="558"/>
        <v>-0.58767335984318558</v>
      </c>
      <c r="DF291" s="2">
        <f t="shared" si="559"/>
        <v>0.24679418012936183</v>
      </c>
      <c r="DG291" s="2">
        <f t="shared" si="626"/>
        <v>-67.219967149409413</v>
      </c>
      <c r="DH291" s="2" t="str">
        <f t="shared" si="627"/>
        <v>Calm</v>
      </c>
      <c r="DI291" s="7">
        <v>2.1702986793317399E-3</v>
      </c>
      <c r="DJ291" s="7">
        <v>0.44644285467269101</v>
      </c>
      <c r="DK291" s="7">
        <v>0.34039013834570298</v>
      </c>
      <c r="DL291" s="7">
        <v>0.183543975761436</v>
      </c>
      <c r="DM291" s="7">
        <v>0.14658817216907799</v>
      </c>
      <c r="DN291" s="7">
        <v>0.45193652033444198</v>
      </c>
      <c r="DO291" s="7">
        <v>2.2882067582730992</v>
      </c>
      <c r="DP291" s="7">
        <v>0.20430564288052439</v>
      </c>
      <c r="DQ291" s="7">
        <v>-0.4442725559933593</v>
      </c>
      <c r="DR291" s="7">
        <v>1.1678973525237066</v>
      </c>
      <c r="DS291" s="7">
        <f t="shared" si="560"/>
        <v>-0.45268740623063186</v>
      </c>
      <c r="DT291" s="7">
        <f t="shared" si="561"/>
        <v>0.48467726939677624</v>
      </c>
      <c r="DU291" s="7">
        <f t="shared" si="628"/>
        <v>-43.045399922790736</v>
      </c>
      <c r="DV291" s="7" t="str">
        <f t="shared" si="629"/>
        <v>Relased</v>
      </c>
      <c r="DW291" s="9">
        <v>0.25973593613629797</v>
      </c>
      <c r="DX291" s="9">
        <v>0.17980599123458199</v>
      </c>
      <c r="DY291" s="9">
        <v>-0.18324707560872999</v>
      </c>
      <c r="DZ291" s="9">
        <v>-0.16154914213208499</v>
      </c>
      <c r="EA291" s="9">
        <v>0.17168675540199499</v>
      </c>
      <c r="EB291" s="9">
        <v>5.0299126403835097E-2</v>
      </c>
      <c r="EC291" s="9">
        <v>-0.42475066611665474</v>
      </c>
      <c r="ED291" s="9">
        <v>-0.70206670668637761</v>
      </c>
      <c r="EE291" s="9">
        <v>7.9929944901715982E-2</v>
      </c>
      <c r="EF291" s="9">
        <v>-0.78444443241902673</v>
      </c>
      <c r="EG291" s="9">
        <f t="shared" si="562"/>
        <v>0.32671825679924882</v>
      </c>
      <c r="EH291" s="9">
        <f t="shared" si="563"/>
        <v>-0.31763157273652121</v>
      </c>
      <c r="EI291" s="9">
        <f t="shared" si="630"/>
        <v>134.19206289116283</v>
      </c>
      <c r="EJ291" s="9" t="str">
        <f t="shared" si="631"/>
        <v>stressed</v>
      </c>
      <c r="EK291" s="1">
        <v>0.48175301924237202</v>
      </c>
      <c r="EL291" s="1">
        <v>2.6609978264569199E-2</v>
      </c>
      <c r="EM291" s="1">
        <v>2.4666902932781402E-2</v>
      </c>
      <c r="EN291" s="1">
        <v>-3.0584752063027399E-2</v>
      </c>
      <c r="EO291" s="1">
        <v>0.31417416358884698</v>
      </c>
      <c r="EP291" s="1">
        <v>-0.211002281598032</v>
      </c>
      <c r="EQ291" s="1">
        <v>3.0991406581991513E-2</v>
      </c>
      <c r="ER291" s="1">
        <v>0.16586783455769652</v>
      </c>
      <c r="ES291" s="1">
        <v>0.45514304097780284</v>
      </c>
      <c r="ET291" s="1">
        <v>-1.1640991101373767E-2</v>
      </c>
      <c r="EU291" s="1">
        <f t="shared" si="564"/>
        <v>0.38562132113582215</v>
      </c>
      <c r="EV291" s="1">
        <f t="shared" si="565"/>
        <v>-0.11463737006825037</v>
      </c>
      <c r="EW291" s="1">
        <f t="shared" si="632"/>
        <v>106.5561421871914</v>
      </c>
      <c r="EX291" s="1" t="str">
        <f t="shared" si="633"/>
        <v>nervous</v>
      </c>
      <c r="EY291" s="2">
        <v>0.53455538557029203</v>
      </c>
      <c r="EZ291" s="2">
        <v>0.48927268614495201</v>
      </c>
      <c r="FA291" s="2">
        <v>0.11583166311040401</v>
      </c>
      <c r="FB291" s="2">
        <v>0.33225798269761597</v>
      </c>
      <c r="FC291" s="2">
        <v>0.68605036556675703</v>
      </c>
      <c r="FD291" s="2">
        <v>0.33019438756977398</v>
      </c>
      <c r="FE291" s="2">
        <v>9.4896868216868241E-2</v>
      </c>
      <c r="FF291" s="2">
        <v>0.40545617188919791</v>
      </c>
      <c r="FG291" s="2">
        <v>4.5282699425340023E-2</v>
      </c>
      <c r="FH291" s="2">
        <v>0.43766102745876517</v>
      </c>
      <c r="FI291" s="2">
        <f t="shared" si="566"/>
        <v>-5.1039321062879006E-2</v>
      </c>
      <c r="FJ291" s="2">
        <f t="shared" si="567"/>
        <v>-0.23337231363613076</v>
      </c>
      <c r="FK291" s="2">
        <f t="shared" si="634"/>
        <v>-167.66346019106058</v>
      </c>
      <c r="FL291" s="2" t="str">
        <f t="shared" si="635"/>
        <v>Sad</v>
      </c>
      <c r="FM291" s="7">
        <v>0.32170701747650998</v>
      </c>
      <c r="FN291" s="7">
        <v>0.49274861546980298</v>
      </c>
      <c r="FO291" s="7">
        <v>-4.34124824850032E-2</v>
      </c>
      <c r="FP291" s="7">
        <v>0.109183746103012</v>
      </c>
      <c r="FQ291" s="7">
        <v>-5.5423607365547203E-2</v>
      </c>
      <c r="FR291" s="7">
        <v>0.26557409729544301</v>
      </c>
      <c r="FS291" s="7">
        <v>-0.16303111961392117</v>
      </c>
      <c r="FT291" s="7">
        <v>0.14398058275858608</v>
      </c>
      <c r="FU291" s="7">
        <v>-0.17104159799329299</v>
      </c>
      <c r="FV291" s="7">
        <v>8.0754875965532547E-2</v>
      </c>
      <c r="FW291" s="7">
        <f t="shared" si="568"/>
        <v>-0.30882006541033236</v>
      </c>
      <c r="FX291" s="7">
        <f t="shared" si="569"/>
        <v>0.20143239176263461</v>
      </c>
      <c r="FY291" s="7">
        <f t="shared" si="636"/>
        <v>-56.885013343901925</v>
      </c>
      <c r="FZ291" s="7" t="str">
        <f t="shared" si="637"/>
        <v>Relased</v>
      </c>
      <c r="GA291" s="4">
        <v>0.88019894170683</v>
      </c>
      <c r="GB291" s="4">
        <v>0.84549714355583905</v>
      </c>
      <c r="GC291" s="4">
        <v>0.184819213365226</v>
      </c>
      <c r="GD291" s="4">
        <v>0.64325970862034998</v>
      </c>
      <c r="GE291" s="4">
        <v>0.817037491436442</v>
      </c>
      <c r="GF291" s="4">
        <v>1.0830675112838599</v>
      </c>
      <c r="GG291" s="4">
        <v>0.10889420575478802</v>
      </c>
      <c r="GH291" s="4">
        <v>0.33354324264219043</v>
      </c>
      <c r="GI291" s="4">
        <v>3.4701798150990948E-2</v>
      </c>
      <c r="GJ291" s="4">
        <v>0.47985211825959129</v>
      </c>
      <c r="GK291" s="4">
        <f t="shared" si="570"/>
        <v>0.24820731992510203</v>
      </c>
      <c r="GL291" s="4">
        <f t="shared" si="571"/>
        <v>-0.74537745574195235</v>
      </c>
      <c r="GM291" s="4">
        <f t="shared" si="638"/>
        <v>161.58247501376886</v>
      </c>
      <c r="GN291" s="4" t="str">
        <f t="shared" si="639"/>
        <v>Upset</v>
      </c>
      <c r="GO291" s="5">
        <v>0.34351106705757001</v>
      </c>
      <c r="GP291" s="5">
        <v>0.48993273673318699</v>
      </c>
      <c r="GQ291" s="5">
        <v>0.50652215013516799</v>
      </c>
      <c r="GR291" s="5">
        <v>0.68371002929063796</v>
      </c>
      <c r="GS291" s="5">
        <v>0.69448844315347702</v>
      </c>
      <c r="GT291" s="5">
        <v>0.118142631340139</v>
      </c>
      <c r="GU291" s="5">
        <v>0.48797918029092463</v>
      </c>
      <c r="GV291" s="5">
        <v>1.1243836951609449</v>
      </c>
      <c r="GW291" s="5">
        <v>-0.14642166967561698</v>
      </c>
      <c r="GX291" s="5">
        <v>1.4280893012969398</v>
      </c>
      <c r="GY291" s="5">
        <f t="shared" si="572"/>
        <v>0.24288321316106765</v>
      </c>
      <c r="GZ291" s="5">
        <f t="shared" si="573"/>
        <v>0.47128483177123748</v>
      </c>
      <c r="HA291" s="5">
        <f t="shared" si="640"/>
        <v>27.264946545232341</v>
      </c>
      <c r="HB291" s="5" t="str">
        <f t="shared" si="641"/>
        <v>happy</v>
      </c>
      <c r="HC291" s="2">
        <v>0.44003130254255901</v>
      </c>
      <c r="HD291" s="2">
        <v>0.36967564348696602</v>
      </c>
      <c r="HE291" s="2">
        <v>0.25139777670165597</v>
      </c>
      <c r="HF291" s="2">
        <v>0.36124001824500401</v>
      </c>
      <c r="HG291" s="2">
        <v>0.28335084961458901</v>
      </c>
      <c r="HH291" s="2">
        <v>7.7817445879403105E-2</v>
      </c>
      <c r="HI291" s="2">
        <v>0.34753107462214822</v>
      </c>
      <c r="HJ291" s="2">
        <v>0.80725273044217127</v>
      </c>
      <c r="HK291" s="2">
        <v>7.0355659055592989E-2</v>
      </c>
      <c r="HL291" s="2">
        <v>0.75661669688124533</v>
      </c>
      <c r="HM291" s="2">
        <f t="shared" si="574"/>
        <v>4.6348294909314136E-2</v>
      </c>
      <c r="HN291" s="2">
        <f t="shared" si="575"/>
        <v>0.25164440422461554</v>
      </c>
      <c r="HO291" s="2">
        <f t="shared" si="642"/>
        <v>10.435878086548398</v>
      </c>
      <c r="HP291" s="2" t="str">
        <f t="shared" si="643"/>
        <v>happy</v>
      </c>
      <c r="HQ291" s="4">
        <v>0.229126954387881</v>
      </c>
      <c r="HR291" s="4">
        <v>0.631935095074042</v>
      </c>
      <c r="HS291" s="4">
        <v>0.25070077275964803</v>
      </c>
      <c r="HT291" s="4">
        <v>0.36280725796472202</v>
      </c>
      <c r="HU291" s="4">
        <v>0.53258829929515406</v>
      </c>
      <c r="HV291" s="4">
        <v>0.60750292780597304</v>
      </c>
      <c r="HW291" s="4">
        <v>0.32912662776209761</v>
      </c>
      <c r="HX291" s="4">
        <v>0.29271916083523597</v>
      </c>
      <c r="HY291" s="4">
        <v>-0.402808140686161</v>
      </c>
      <c r="HZ291" s="4">
        <v>0.71250153355121248</v>
      </c>
      <c r="IA291" s="4">
        <f t="shared" si="576"/>
        <v>-0.2478707361300535</v>
      </c>
      <c r="IB291" s="4">
        <f t="shared" si="577"/>
        <v>-0.19144940305392677</v>
      </c>
      <c r="IC291" s="4">
        <f t="shared" si="644"/>
        <v>-127.68163584352374</v>
      </c>
      <c r="ID291" s="4" t="str">
        <f t="shared" si="645"/>
        <v>Depressed</v>
      </c>
      <c r="IE291" s="5">
        <v>0.69333220422543995</v>
      </c>
      <c r="IF291" s="5">
        <v>0.31556914900653898</v>
      </c>
      <c r="IG291" s="5">
        <v>4.6152445962041197E-2</v>
      </c>
      <c r="IH291" s="5">
        <v>0.28863052504278502</v>
      </c>
      <c r="II291" s="5">
        <v>0.63453445252061602</v>
      </c>
      <c r="IJ291" s="5">
        <v>0.29252199325704098</v>
      </c>
      <c r="IK291" s="5">
        <v>3.4756837764974083E-2</v>
      </c>
      <c r="IL291" s="5">
        <v>0.47465010585152839</v>
      </c>
      <c r="IM291" s="5">
        <v>0.37776305521890097</v>
      </c>
      <c r="IN291" s="5">
        <v>0.33182924171165107</v>
      </c>
      <c r="IO291" s="5">
        <f t="shared" si="578"/>
        <v>0.18573201128308492</v>
      </c>
      <c r="IP291" s="5">
        <f t="shared" si="579"/>
        <v>-0.3467372393588487</v>
      </c>
      <c r="IQ291" s="5">
        <f t="shared" si="646"/>
        <v>151.82398827544608</v>
      </c>
      <c r="IR291" s="5" t="str">
        <f t="shared" si="647"/>
        <v>Upset</v>
      </c>
      <c r="IS291" s="4">
        <v>-0.11442392803828901</v>
      </c>
      <c r="IT291" s="4">
        <v>0.16975250479913701</v>
      </c>
      <c r="IU291" s="4">
        <v>0.623300573788242</v>
      </c>
      <c r="IV291" s="4">
        <v>0.80381227449383297</v>
      </c>
      <c r="IW291" s="4">
        <v>6.8782322036706799E-3</v>
      </c>
      <c r="IX291" s="4">
        <v>-4.5557087008610102E-2</v>
      </c>
      <c r="IY291" s="4">
        <v>-5.7956812585669768</v>
      </c>
      <c r="IZ291" s="4">
        <v>6.472157256635473</v>
      </c>
      <c r="JA291" s="4">
        <v>0.20230375590038596</v>
      </c>
      <c r="JB291" s="4">
        <v>1.2752119440468772</v>
      </c>
      <c r="JC291" s="4">
        <f t="shared" si="580"/>
        <v>0.30166198018503465</v>
      </c>
      <c r="JD291" s="4">
        <f t="shared" si="581"/>
        <v>-0.30941570118497563</v>
      </c>
      <c r="JE291" s="4">
        <f t="shared" si="648"/>
        <v>135.7269642843531</v>
      </c>
      <c r="JF291" s="4" t="str">
        <f t="shared" si="649"/>
        <v>stressed</v>
      </c>
      <c r="JG291" s="5">
        <v>0.47774514843933003</v>
      </c>
      <c r="JH291" s="5">
        <v>9.5666678802468194E-2</v>
      </c>
      <c r="JI291" s="5">
        <v>-9.8049456572040602E-2</v>
      </c>
      <c r="JJ291" s="5">
        <v>-0.20294834840346701</v>
      </c>
      <c r="JK291" s="5">
        <v>0.284915065481255</v>
      </c>
      <c r="JL291" s="5">
        <v>0.47872456219356602</v>
      </c>
      <c r="JM291" s="5">
        <v>-0.1285624381374251</v>
      </c>
      <c r="JN291" s="5">
        <v>-0.35332772145261215</v>
      </c>
      <c r="JO291" s="5">
        <v>0.38207846963686182</v>
      </c>
      <c r="JP291" s="5">
        <v>-0.52492430514270128</v>
      </c>
      <c r="JQ291" s="5">
        <f t="shared" si="582"/>
        <v>0.23831512629215057</v>
      </c>
      <c r="JR291" s="5">
        <f t="shared" si="583"/>
        <v>-0.11463874124088602</v>
      </c>
      <c r="JS291" s="5">
        <f t="shared" si="650"/>
        <v>115.68934395912517</v>
      </c>
      <c r="JT291" s="5" t="str">
        <f t="shared" si="651"/>
        <v>nervous</v>
      </c>
      <c r="JU291" s="2">
        <v>-7.1695969888614999E-2</v>
      </c>
      <c r="JV291" s="2">
        <v>0.51696885881300603</v>
      </c>
      <c r="JW291" s="2">
        <v>-5.4589013655975502E-2</v>
      </c>
      <c r="JX291" s="2">
        <v>0.21222764531138499</v>
      </c>
      <c r="JY291" s="2">
        <v>-0.16541219830710199</v>
      </c>
      <c r="JZ291" s="2">
        <v>0.64942089491070498</v>
      </c>
      <c r="KA291" s="2">
        <v>0.23022831339541161</v>
      </c>
      <c r="KB291" s="2">
        <v>0.18195259743481634</v>
      </c>
      <c r="KC291" s="2">
        <v>-0.58866482870162107</v>
      </c>
      <c r="KD291" s="2">
        <v>0.35402701484072857</v>
      </c>
      <c r="KE291" s="2">
        <f t="shared" si="584"/>
        <v>-0.38159742994194912</v>
      </c>
      <c r="KF291" s="2">
        <f t="shared" si="585"/>
        <v>0.35590523857334389</v>
      </c>
      <c r="KG291" s="2">
        <f t="shared" si="652"/>
        <v>-46.995191520778768</v>
      </c>
      <c r="KH291" s="2" t="str">
        <f t="shared" si="653"/>
        <v>Relased</v>
      </c>
      <c r="KI291" s="7">
        <v>0.20746268427978401</v>
      </c>
      <c r="KJ291" s="7">
        <v>-1.89857235268086E-2</v>
      </c>
      <c r="KK291" s="7">
        <v>-0.22401261369842199</v>
      </c>
      <c r="KL291" s="7">
        <v>-8.6344235849013296E-2</v>
      </c>
      <c r="KM291" s="7">
        <v>0.20122945605732001</v>
      </c>
      <c r="KN291" s="7">
        <v>-0.115685869025152</v>
      </c>
      <c r="KO291" s="7">
        <v>-0.54812067957472421</v>
      </c>
      <c r="KP291" s="7">
        <v>0.64114661609647883</v>
      </c>
      <c r="KQ291" s="7">
        <v>0.22644840780659262</v>
      </c>
      <c r="KR291" s="7">
        <v>-1.6466566964341067</v>
      </c>
      <c r="KS291" s="7">
        <f t="shared" si="586"/>
        <v>0.21655529548447494</v>
      </c>
      <c r="KT291" s="7">
        <f t="shared" si="587"/>
        <v>-0.5558811578888303</v>
      </c>
      <c r="KU291" s="7">
        <f t="shared" si="654"/>
        <v>158.71554387386584</v>
      </c>
      <c r="KV291" s="7" t="str">
        <f t="shared" si="655"/>
        <v>Upset</v>
      </c>
      <c r="KW291" s="2">
        <v>0.734889625014575</v>
      </c>
      <c r="KX291" s="2">
        <v>0.34201235959039</v>
      </c>
      <c r="KY291" s="2">
        <v>0.81437516138933996</v>
      </c>
      <c r="KZ291" s="2">
        <v>0.49472188193397898</v>
      </c>
      <c r="LA291" s="2">
        <v>0.39711571008470498</v>
      </c>
      <c r="LB291" s="2">
        <v>-0.217376294713369</v>
      </c>
      <c r="LC291" s="2">
        <v>0.7194092961743126</v>
      </c>
      <c r="LD291" s="2">
        <v>3.9693316892034693</v>
      </c>
      <c r="LE291" s="2">
        <v>0.392877265424185</v>
      </c>
      <c r="LF291" s="2">
        <v>1.2156139203360545</v>
      </c>
      <c r="LG291" s="2">
        <f t="shared" si="588"/>
        <v>0.42077515475717719</v>
      </c>
      <c r="LH291" s="2">
        <f t="shared" si="589"/>
        <v>0.40106390129582148</v>
      </c>
      <c r="LI291" s="2">
        <f t="shared" si="656"/>
        <v>46.373937077436231</v>
      </c>
      <c r="LJ291" s="2" t="str">
        <f t="shared" si="657"/>
        <v>excited</v>
      </c>
      <c r="LK291" s="4">
        <v>0.71235227223568198</v>
      </c>
      <c r="LL291" s="4">
        <v>0.85584601628377199</v>
      </c>
      <c r="LM291" s="4">
        <v>0.13648921082569099</v>
      </c>
      <c r="LN291" s="4">
        <v>0.307689190573111</v>
      </c>
      <c r="LO291" s="4">
        <v>0.44117737392777701</v>
      </c>
      <c r="LP291" s="4">
        <v>0.73173405748985398</v>
      </c>
      <c r="LQ291" s="4">
        <v>0.11832310619813061</v>
      </c>
      <c r="LR291" s="4">
        <v>0.19381018674651407</v>
      </c>
      <c r="LS291" s="4">
        <v>-0.14349374404809001</v>
      </c>
      <c r="LT291" s="4">
        <v>0.2832412231607227</v>
      </c>
      <c r="LU291" s="4">
        <f t="shared" si="590"/>
        <v>-7.8717189862346881E-2</v>
      </c>
      <c r="LV291" s="4">
        <f t="shared" si="591"/>
        <v>0.40172407015801181</v>
      </c>
      <c r="LW291" s="4">
        <f t="shared" si="658"/>
        <v>-11.086548567005032</v>
      </c>
      <c r="LX291" s="4" t="str">
        <f t="shared" si="659"/>
        <v>Contented</v>
      </c>
      <c r="LY291" s="5">
        <v>2.4217706684997401E-2</v>
      </c>
      <c r="LZ291" s="5">
        <v>0.124719128926114</v>
      </c>
      <c r="MA291" s="5">
        <v>0.10159640920945499</v>
      </c>
      <c r="MB291" s="5">
        <v>0.103768583143645</v>
      </c>
      <c r="MC291" s="5">
        <v>-0.22999881537972</v>
      </c>
      <c r="MD291" s="5">
        <v>0.226644428628197</v>
      </c>
      <c r="ME291" s="5">
        <v>-0.49371105955199135</v>
      </c>
      <c r="MF291" s="5">
        <v>0.29533109200604918</v>
      </c>
      <c r="MG291" s="5">
        <v>-0.10050142224111661</v>
      </c>
      <c r="MH291" s="5">
        <v>1.3788730740145978</v>
      </c>
      <c r="MI291" s="5">
        <f t="shared" si="592"/>
        <v>-0.36602614937340028</v>
      </c>
      <c r="MJ291" s="5">
        <f t="shared" si="593"/>
        <v>0.44150003447310016</v>
      </c>
      <c r="MK291" s="5">
        <f t="shared" si="660"/>
        <v>-39.660471414417927</v>
      </c>
      <c r="ML291" s="5" t="str">
        <f t="shared" si="661"/>
        <v>Relased</v>
      </c>
      <c r="MM291" s="2">
        <v>-7.6707186963289306E-2</v>
      </c>
      <c r="MN291" s="2">
        <v>0.114859245187708</v>
      </c>
      <c r="MO291" s="2">
        <v>-0.13189689298561499</v>
      </c>
      <c r="MP291" s="2">
        <v>6.0744200977603302E-2</v>
      </c>
      <c r="MQ291" s="2">
        <v>-0.134748065435986</v>
      </c>
      <c r="MR291" s="2">
        <v>0.17070366364923301</v>
      </c>
      <c r="MS291" s="2">
        <v>0.62375794164036102</v>
      </c>
      <c r="MT291" s="2">
        <v>0.21271740515953627</v>
      </c>
      <c r="MU291" s="2">
        <v>-0.19156643215099731</v>
      </c>
      <c r="MV291" s="2">
        <v>-1.8649764998123064</v>
      </c>
      <c r="MW291" s="2">
        <f t="shared" si="594"/>
        <v>0.13399718718144316</v>
      </c>
      <c r="MX291" s="2">
        <f t="shared" si="595"/>
        <v>-0.6291506428876299</v>
      </c>
      <c r="MY291" s="2">
        <f t="shared" si="662"/>
        <v>167.97672999421309</v>
      </c>
      <c r="MZ291" s="2" t="str">
        <f t="shared" si="663"/>
        <v>Upset</v>
      </c>
      <c r="NA291" s="7">
        <v>0.58624499207285397</v>
      </c>
      <c r="NB291" s="7">
        <v>0.52559130169874302</v>
      </c>
      <c r="NC291" s="7">
        <v>8.5737335181166094E-2</v>
      </c>
      <c r="ND291" s="7">
        <v>0.40633406572757802</v>
      </c>
      <c r="NE291" s="7">
        <v>0.47200180781527901</v>
      </c>
      <c r="NF291" s="7">
        <v>0.67189507407752302</v>
      </c>
      <c r="NG291" s="7">
        <v>8.1018279658610221E-2</v>
      </c>
      <c r="NH291" s="7">
        <v>0.33932249581058777</v>
      </c>
      <c r="NI291" s="7">
        <v>6.0653690374110947E-2</v>
      </c>
      <c r="NJ291" s="7">
        <v>0.44257540760747072</v>
      </c>
      <c r="NK291" s="7">
        <f t="shared" si="596"/>
        <v>0.23615050205528809</v>
      </c>
      <c r="NL291" s="7">
        <f t="shared" si="597"/>
        <v>0.12565609894350382</v>
      </c>
      <c r="NM291" s="7">
        <f t="shared" si="664"/>
        <v>61.982478267886101</v>
      </c>
      <c r="NN291" s="7" t="str">
        <f t="shared" si="665"/>
        <v>alert</v>
      </c>
      <c r="NO291" s="4">
        <v>0.92735739570999498</v>
      </c>
      <c r="NP291" s="4">
        <v>0.80608249878580196</v>
      </c>
      <c r="NQ291" s="4">
        <v>0.62847393624063896</v>
      </c>
      <c r="NR291" s="4">
        <v>0.504374028204019</v>
      </c>
      <c r="NS291" s="4">
        <v>0.85432544694188395</v>
      </c>
      <c r="NT291" s="4">
        <v>0.64043430348552699</v>
      </c>
      <c r="NU291" s="4">
        <v>0.35274175694772397</v>
      </c>
      <c r="NV291" s="4">
        <v>0.3486817625706442</v>
      </c>
      <c r="NW291" s="4">
        <v>0.12127489692419302</v>
      </c>
      <c r="NX291" s="4">
        <v>0.65352595613023412</v>
      </c>
      <c r="NY291" s="4">
        <f t="shared" si="598"/>
        <v>-1.8021062025357359E-2</v>
      </c>
      <c r="NZ291" s="4">
        <f t="shared" si="599"/>
        <v>-0.19121419780727666</v>
      </c>
      <c r="OA291" s="4">
        <f t="shared" si="666"/>
        <v>-174.61603819389356</v>
      </c>
      <c r="OB291" s="4" t="str">
        <f t="shared" si="667"/>
        <v>Sad</v>
      </c>
      <c r="OC291" s="1">
        <v>0.33147050525543897</v>
      </c>
      <c r="OD291" s="1">
        <v>2.2345791269407701E-2</v>
      </c>
      <c r="OE291" s="1">
        <v>1.0539662368542799</v>
      </c>
      <c r="OF291" s="1">
        <v>0.50375779096238404</v>
      </c>
      <c r="OG291" s="1">
        <v>-0.233553865373029</v>
      </c>
      <c r="OH291" s="1">
        <v>-0.39132899947122102</v>
      </c>
      <c r="OI291" s="1">
        <v>10.763913448419071</v>
      </c>
      <c r="OJ291" s="1">
        <v>-1.3652593932861481</v>
      </c>
      <c r="OK291" s="1">
        <v>-4.6322767778227025E-2</v>
      </c>
      <c r="OL291" s="1">
        <v>2.0413371195423538</v>
      </c>
      <c r="OM291" s="1">
        <f t="shared" si="600"/>
        <v>-5.3425611483294833E-2</v>
      </c>
      <c r="ON291" s="1">
        <f t="shared" si="601"/>
        <v>8.8398499417879028E-2</v>
      </c>
      <c r="OO291" s="1">
        <f t="shared" si="668"/>
        <v>-31.147606344546801</v>
      </c>
      <c r="OP291" s="1" t="str">
        <f t="shared" si="669"/>
        <v>Relased</v>
      </c>
      <c r="OQ291" s="2">
        <v>0.44396865240640798</v>
      </c>
      <c r="OR291" s="2">
        <v>0.54175690720047398</v>
      </c>
      <c r="OS291" s="2">
        <v>3.2785873766173999E-2</v>
      </c>
      <c r="OT291" s="2">
        <v>0.36258774974570301</v>
      </c>
      <c r="OU291" s="2">
        <v>9.4818600282730994E-2</v>
      </c>
      <c r="OV291" s="2">
        <v>0.27081482469764301</v>
      </c>
      <c r="OW291" s="2">
        <v>6.0851242494206301E-2</v>
      </c>
      <c r="OX291" s="2">
        <v>0.44622245090746709</v>
      </c>
      <c r="OY291" s="2">
        <v>-9.7788254794065999E-2</v>
      </c>
      <c r="OZ291" s="2">
        <v>0.40109908854301829</v>
      </c>
      <c r="PA291" s="2">
        <f t="shared" si="602"/>
        <v>-0.17412702056801799</v>
      </c>
      <c r="PB291" s="2">
        <f t="shared" si="603"/>
        <v>4.2407210280659413E-4</v>
      </c>
      <c r="PC291" s="2">
        <f t="shared" si="670"/>
        <v>-89.860461095684016</v>
      </c>
      <c r="PD291" s="2" t="str">
        <f t="shared" si="671"/>
        <v>Calm</v>
      </c>
      <c r="PE291" s="1">
        <v>0.31252647655714899</v>
      </c>
      <c r="PF291" s="1">
        <v>0.7037210184628</v>
      </c>
      <c r="PG291" s="1">
        <v>0.95861523746691302</v>
      </c>
      <c r="PH291" s="1">
        <v>0.98335655719374904</v>
      </c>
      <c r="PI291" s="1">
        <v>7.0312426459366903E-2</v>
      </c>
      <c r="PJ291" s="1">
        <v>0.166355199954863</v>
      </c>
      <c r="PK291" s="1">
        <v>2.503965061841058</v>
      </c>
      <c r="PL291" s="1">
        <v>1.1301958798300449</v>
      </c>
      <c r="PM291" s="1">
        <v>-0.39119454190565101</v>
      </c>
      <c r="PN291" s="1">
        <v>1.9109240654241821</v>
      </c>
      <c r="PO291" s="1">
        <f t="shared" si="604"/>
        <v>-0.38411970006974638</v>
      </c>
      <c r="PP291" s="1">
        <f t="shared" si="605"/>
        <v>0.13977104143743113</v>
      </c>
      <c r="PQ291" s="1">
        <f t="shared" si="672"/>
        <v>-70.004886137767528</v>
      </c>
      <c r="PR291" s="1" t="str">
        <f t="shared" si="673"/>
        <v>Calm</v>
      </c>
      <c r="PS291" s="4">
        <v>0.60984891891507298</v>
      </c>
      <c r="PT291" s="4">
        <v>0.72295623895453798</v>
      </c>
      <c r="PU291" s="4">
        <v>0.47925953051276898</v>
      </c>
      <c r="PV291" s="4">
        <v>-9.6456882888724602E-3</v>
      </c>
      <c r="PW291" s="4">
        <v>0.27829497119764601</v>
      </c>
      <c r="PX291" s="4">
        <v>0.29296523568569399</v>
      </c>
      <c r="PY291" s="4">
        <v>0.53961923945898416</v>
      </c>
      <c r="PZ291" s="4">
        <v>-9.4945215055014798E-3</v>
      </c>
      <c r="QA291" s="4">
        <v>-0.113107320039465</v>
      </c>
      <c r="QB291" s="4">
        <v>0.35234995862001239</v>
      </c>
      <c r="QC291" s="4">
        <f t="shared" si="606"/>
        <v>8.0444243713008401E-2</v>
      </c>
      <c r="QD291" s="4">
        <f t="shared" si="607"/>
        <v>-0.16392424958224816</v>
      </c>
      <c r="QE291" s="4">
        <f t="shared" si="674"/>
        <v>153.86094991417994</v>
      </c>
      <c r="QF291" s="4" t="str">
        <f t="shared" si="675"/>
        <v>Upset</v>
      </c>
      <c r="QG291" s="2">
        <v>-0.184137945775736</v>
      </c>
      <c r="QH291" s="2">
        <v>8.46163047322505E-2</v>
      </c>
      <c r="QI291" s="2">
        <v>0.32952782214292098</v>
      </c>
      <c r="QJ291" s="2">
        <v>6.3541867266707006E-2</v>
      </c>
      <c r="QK291" s="2">
        <v>-0.13913979304803101</v>
      </c>
      <c r="QL291" s="2">
        <v>1.5278817006278299E-2</v>
      </c>
      <c r="QM291" s="2">
        <v>-1.0193334788281267</v>
      </c>
      <c r="QN291" s="2">
        <v>0.63608578838339191</v>
      </c>
      <c r="QO291" s="2">
        <v>-0.15104061126651197</v>
      </c>
      <c r="QP291" s="2">
        <v>0.67458108331980682</v>
      </c>
      <c r="QQ291" s="2">
        <f t="shared" si="608"/>
        <v>-0.10888035855725897</v>
      </c>
      <c r="QR291" s="2">
        <f t="shared" si="609"/>
        <v>0.24647408802151016</v>
      </c>
      <c r="QS291" s="2">
        <f t="shared" si="676"/>
        <v>-23.833528315350812</v>
      </c>
      <c r="QT291" s="2" t="str">
        <f t="shared" si="677"/>
        <v>Contented</v>
      </c>
      <c r="QU291" s="4">
        <v>1.15181495435029</v>
      </c>
      <c r="QV291" s="4">
        <v>0.26196339572053901</v>
      </c>
      <c r="QW291" s="4">
        <v>0.251446178068994</v>
      </c>
      <c r="QX291" s="4">
        <v>6.4767909290425696E-2</v>
      </c>
      <c r="QY291" s="4">
        <v>1.05463519613165</v>
      </c>
      <c r="QZ291" s="4">
        <v>0.50172021251412802</v>
      </c>
      <c r="RA291" s="4">
        <v>0.11395960067988498</v>
      </c>
      <c r="RB291" s="4">
        <v>8.480987229795775E-2</v>
      </c>
      <c r="RC291" s="4">
        <v>0.88985155862975107</v>
      </c>
      <c r="RD291" s="4">
        <v>0.22366595679130161</v>
      </c>
      <c r="RE291" s="4">
        <f t="shared" si="610"/>
        <v>0.46166509364446484</v>
      </c>
      <c r="RF291" s="4">
        <f t="shared" si="611"/>
        <v>9.3987013240053097E-2</v>
      </c>
      <c r="RG291" s="4">
        <f t="shared" si="678"/>
        <v>78.492827301809541</v>
      </c>
      <c r="RH291" s="4" t="str">
        <f t="shared" si="679"/>
        <v>alert</v>
      </c>
    </row>
    <row r="292" spans="1:476" x14ac:dyDescent="0.3">
      <c r="A292" s="1">
        <v>4.9608189823160301E-2</v>
      </c>
      <c r="B292" s="1">
        <v>-0.377431111014085</v>
      </c>
      <c r="C292" s="1">
        <v>0.444915027150806</v>
      </c>
      <c r="D292" s="1">
        <v>-6.5645325035921104E-2</v>
      </c>
      <c r="E292" s="1">
        <v>-0.15165797434063499</v>
      </c>
      <c r="F292" s="1">
        <v>-4.0545650297289501E-2</v>
      </c>
      <c r="G292" s="1">
        <v>-4.3597840921910045</v>
      </c>
      <c r="H292" s="1">
        <v>0.15705496360602256</v>
      </c>
      <c r="I292" s="1">
        <v>0.42703930083724528</v>
      </c>
      <c r="J292" s="1">
        <v>-1.1569346668532596</v>
      </c>
      <c r="K292" s="17">
        <f t="shared" si="544"/>
        <v>0.20434568583761648</v>
      </c>
      <c r="L292" s="18">
        <f t="shared" si="545"/>
        <v>-0.41208934842664691</v>
      </c>
      <c r="M292" s="18">
        <f t="shared" si="612"/>
        <v>153.62423847097926</v>
      </c>
      <c r="N292" s="18" t="str">
        <f t="shared" si="613"/>
        <v>Upset</v>
      </c>
      <c r="O292" s="9">
        <v>0.18001344715665901</v>
      </c>
      <c r="P292" s="9">
        <v>0.28672969374054702</v>
      </c>
      <c r="Q292" s="9">
        <v>6.2477024387114999E-2</v>
      </c>
      <c r="R292" s="9">
        <v>0.20361583139855299</v>
      </c>
      <c r="S292" s="9">
        <v>0.207286613813468</v>
      </c>
      <c r="T292" s="9">
        <v>0.17575971680750399</v>
      </c>
      <c r="U292" s="9">
        <v>0.16131426426998144</v>
      </c>
      <c r="V292" s="9">
        <v>0.4402605265216078</v>
      </c>
      <c r="W292" s="9">
        <v>-0.10671624658388801</v>
      </c>
      <c r="X292" s="9">
        <v>0.57010555157632492</v>
      </c>
      <c r="Y292" s="9">
        <f t="shared" si="546"/>
        <v>0.15884868776095784</v>
      </c>
      <c r="Z292" s="9">
        <f t="shared" si="547"/>
        <v>0.19426474135213168</v>
      </c>
      <c r="AA292" s="9">
        <f t="shared" si="614"/>
        <v>39.272585342336747</v>
      </c>
      <c r="AB292" s="9" t="str">
        <f t="shared" si="615"/>
        <v>excited</v>
      </c>
      <c r="AC292" s="2">
        <v>0.19419491591524701</v>
      </c>
      <c r="AD292" s="2">
        <v>0.439153923804111</v>
      </c>
      <c r="AE292" s="2">
        <v>0.14545233630187701</v>
      </c>
      <c r="AF292" s="2">
        <v>-1.8437543571022799E-2</v>
      </c>
      <c r="AG292" s="2">
        <v>-0.186807253227322</v>
      </c>
      <c r="AH292" s="2">
        <v>0.290480152697357</v>
      </c>
      <c r="AI292" s="2">
        <v>19.688545951023993</v>
      </c>
      <c r="AJ292" s="2">
        <v>-2.5269575756972893E-2</v>
      </c>
      <c r="AK292" s="2">
        <v>-0.24495900788886399</v>
      </c>
      <c r="AL292" s="2">
        <v>0.20054476264160437</v>
      </c>
      <c r="AM292" s="2">
        <f t="shared" si="548"/>
        <v>-7.6425044029385325E-2</v>
      </c>
      <c r="AN292" s="2">
        <f t="shared" si="549"/>
        <v>-8.047169593387915E-3</v>
      </c>
      <c r="AO292" s="2">
        <f t="shared" si="616"/>
        <v>-96.010806359033666</v>
      </c>
      <c r="AP292" s="2" t="str">
        <f t="shared" si="617"/>
        <v>Bored</v>
      </c>
      <c r="AQ292" s="9">
        <v>0.64436369487828404</v>
      </c>
      <c r="AR292" s="9">
        <v>0.213635209102745</v>
      </c>
      <c r="AS292" s="9">
        <v>5.4468085219902602E-2</v>
      </c>
      <c r="AT292" s="9">
        <v>2.16134298439551E-2</v>
      </c>
      <c r="AU292" s="9">
        <v>0.60080406163049505</v>
      </c>
      <c r="AV292" s="9">
        <v>0.168125852867338</v>
      </c>
      <c r="AW292" s="9">
        <v>4.3743571848199055E-2</v>
      </c>
      <c r="AX292" s="9">
        <v>5.6615071564445868E-2</v>
      </c>
      <c r="AY292" s="9">
        <v>0.43072848577553902</v>
      </c>
      <c r="AZ292" s="9">
        <v>8.8673207752186026E-2</v>
      </c>
      <c r="BA292" s="9">
        <f t="shared" si="550"/>
        <v>0.52621270125127739</v>
      </c>
      <c r="BB292" s="9">
        <f t="shared" si="551"/>
        <v>8.1499157098671171E-2</v>
      </c>
      <c r="BC292" s="9">
        <f t="shared" si="618"/>
        <v>81.196052146283606</v>
      </c>
      <c r="BD292" s="9" t="str">
        <f t="shared" si="619"/>
        <v>alert</v>
      </c>
      <c r="BE292" s="4">
        <v>0.114874208912306</v>
      </c>
      <c r="BF292" s="4">
        <v>0.54806714484166097</v>
      </c>
      <c r="BG292" s="4">
        <v>9.6802305388879795E-2</v>
      </c>
      <c r="BH292" s="4">
        <v>4.2205587745652598E-2</v>
      </c>
      <c r="BI292" s="4">
        <v>4.0669918470848901E-2</v>
      </c>
      <c r="BJ292" s="4">
        <v>0.28620632936874602</v>
      </c>
      <c r="BK292" s="4">
        <v>0.62234625644480157</v>
      </c>
      <c r="BL292" s="4">
        <v>5.0589631637992349E-2</v>
      </c>
      <c r="BM292" s="4">
        <v>-0.43319293592935498</v>
      </c>
      <c r="BN292" s="4">
        <v>0.20968354492805022</v>
      </c>
      <c r="BO292" s="4">
        <f t="shared" si="552"/>
        <v>-0.43115994196903318</v>
      </c>
      <c r="BP292" s="4">
        <f t="shared" si="553"/>
        <v>8.2903139659530556E-2</v>
      </c>
      <c r="BQ292" s="4">
        <f t="shared" si="620"/>
        <v>-79.116040693960343</v>
      </c>
      <c r="BR292" s="4" t="str">
        <f t="shared" si="621"/>
        <v>Calm</v>
      </c>
      <c r="BS292" s="5">
        <v>0.19997253866758899</v>
      </c>
      <c r="BT292" s="5">
        <v>0.294425220423496</v>
      </c>
      <c r="BU292" s="5">
        <v>0.62393554790108396</v>
      </c>
      <c r="BV292" s="5">
        <v>0.126712346067853</v>
      </c>
      <c r="BW292" s="5">
        <v>-3.1629798746807998E-2</v>
      </c>
      <c r="BX292" s="5">
        <v>2.98538116850352E-2</v>
      </c>
      <c r="BY292" s="5">
        <v>3.7063406963359191</v>
      </c>
      <c r="BZ292" s="5">
        <v>0.39075096913896157</v>
      </c>
      <c r="CA292" s="5">
        <v>-9.4452681755907014E-2</v>
      </c>
      <c r="CB292" s="5">
        <v>1.518307638264683</v>
      </c>
      <c r="CC292" s="5">
        <f t="shared" si="554"/>
        <v>4.1095378955259498E-2</v>
      </c>
      <c r="CD292" s="5">
        <f t="shared" si="555"/>
        <v>0.61377834207721049</v>
      </c>
      <c r="CE292" s="5">
        <f t="shared" si="622"/>
        <v>3.8305077693975216</v>
      </c>
      <c r="CF292" s="5" t="str">
        <f t="shared" si="623"/>
        <v>happy</v>
      </c>
      <c r="CG292" s="4">
        <v>0.36960232823487699</v>
      </c>
      <c r="CH292" s="4">
        <v>0.24979644684773</v>
      </c>
      <c r="CI292" s="4">
        <v>0.30991126688709197</v>
      </c>
      <c r="CJ292" s="4">
        <v>0.21661084227937399</v>
      </c>
      <c r="CK292" s="4">
        <v>0.41916200180837199</v>
      </c>
      <c r="CL292" s="4">
        <v>0.75096424787191995</v>
      </c>
      <c r="CM292" s="4">
        <v>0.39290730460655993</v>
      </c>
      <c r="CN292" s="4">
        <v>0.21644619280342012</v>
      </c>
      <c r="CO292" s="4">
        <v>0.11980588138714698</v>
      </c>
      <c r="CP292" s="4">
        <v>0.85005352019988356</v>
      </c>
      <c r="CQ292" s="4">
        <f t="shared" si="556"/>
        <v>0.44201910279742918</v>
      </c>
      <c r="CR292" s="4">
        <f t="shared" si="557"/>
        <v>-0.48925913228721307</v>
      </c>
      <c r="CS292" s="4">
        <f t="shared" si="624"/>
        <v>137.90389731740373</v>
      </c>
      <c r="CT292" s="4" t="str">
        <f t="shared" si="625"/>
        <v>stressed</v>
      </c>
      <c r="CU292" s="2">
        <v>0.14273007113132499</v>
      </c>
      <c r="CV292" s="2">
        <v>0.64610271423362697</v>
      </c>
      <c r="CW292" s="2">
        <v>-0.154015142612759</v>
      </c>
      <c r="CX292" s="2">
        <v>0.234247452343118</v>
      </c>
      <c r="CY292" s="2">
        <v>-0.18349156191652899</v>
      </c>
      <c r="CZ292" s="2">
        <v>0.16613525257053499</v>
      </c>
      <c r="DA292" s="2">
        <v>3.7784472463079029</v>
      </c>
      <c r="DB292" s="2">
        <v>0.28839756563558572</v>
      </c>
      <c r="DC292" s="2">
        <v>-0.50337264310230201</v>
      </c>
      <c r="DD292" s="2">
        <v>0.10171016116329354</v>
      </c>
      <c r="DE292" s="2">
        <f t="shared" si="558"/>
        <v>-0.59619382922765563</v>
      </c>
      <c r="DF292" s="2">
        <f t="shared" si="559"/>
        <v>0.17991917503571964</v>
      </c>
      <c r="DG292" s="2">
        <f t="shared" si="626"/>
        <v>-73.207253586241805</v>
      </c>
      <c r="DH292" s="2" t="str">
        <f t="shared" si="627"/>
        <v>Calm</v>
      </c>
      <c r="DI292" s="7">
        <v>0.24036295407298799</v>
      </c>
      <c r="DJ292" s="7">
        <v>0.44644285467269101</v>
      </c>
      <c r="DK292" s="7">
        <v>0.31184873558523801</v>
      </c>
      <c r="DL292" s="7">
        <v>0.183543975761436</v>
      </c>
      <c r="DM292" s="7">
        <v>0.57281748931946197</v>
      </c>
      <c r="DN292" s="7">
        <v>0.45193652033444198</v>
      </c>
      <c r="DO292" s="7">
        <v>0.38349266527396836</v>
      </c>
      <c r="DP292" s="7">
        <v>0.20430564288052439</v>
      </c>
      <c r="DQ292" s="7">
        <v>-0.20607990059970302</v>
      </c>
      <c r="DR292" s="7">
        <v>0.72129953625671162</v>
      </c>
      <c r="DS292" s="7">
        <f t="shared" si="560"/>
        <v>-0.29683319240319084</v>
      </c>
      <c r="DT292" s="7">
        <f t="shared" si="561"/>
        <v>0.28294995926738853</v>
      </c>
      <c r="DU292" s="7">
        <f t="shared" si="628"/>
        <v>-46.371717477829577</v>
      </c>
      <c r="DV292" s="7" t="str">
        <f t="shared" si="629"/>
        <v>Relased</v>
      </c>
      <c r="DW292" s="9">
        <v>0.164222460142701</v>
      </c>
      <c r="DX292" s="9">
        <v>0.17081107204402601</v>
      </c>
      <c r="DY292" s="9">
        <v>-0.121003153712191</v>
      </c>
      <c r="DZ292" s="9">
        <v>-8.2292137592325204E-2</v>
      </c>
      <c r="EA292" s="9">
        <v>0.137480757918057</v>
      </c>
      <c r="EB292" s="9">
        <v>5.4923445485048003E-2</v>
      </c>
      <c r="EC292" s="9">
        <v>-0.40106683147086281</v>
      </c>
      <c r="ED292" s="9">
        <v>-0.36455274316532554</v>
      </c>
      <c r="EE292" s="9">
        <v>-6.5886119013250088E-3</v>
      </c>
      <c r="EF292" s="9">
        <v>-0.60679087844619661</v>
      </c>
      <c r="EG292" s="9">
        <f t="shared" si="562"/>
        <v>0.22380568492825703</v>
      </c>
      <c r="EH292" s="9">
        <f t="shared" si="563"/>
        <v>-0.25406278781584979</v>
      </c>
      <c r="EI292" s="9">
        <f t="shared" si="630"/>
        <v>138.62294913346011</v>
      </c>
      <c r="EJ292" s="9" t="str">
        <f t="shared" si="631"/>
        <v>stressed</v>
      </c>
      <c r="EK292" s="1">
        <v>0.389730871015397</v>
      </c>
      <c r="EL292" s="1">
        <v>5.4273817322271101E-2</v>
      </c>
      <c r="EM292" s="1">
        <v>8.8759874158735701E-3</v>
      </c>
      <c r="EN292" s="1">
        <v>-4.1251492410117198E-2</v>
      </c>
      <c r="EO292" s="1">
        <v>0.23443994378520799</v>
      </c>
      <c r="EP292" s="1">
        <v>-0.20815309324549</v>
      </c>
      <c r="EQ292" s="1">
        <v>1.4220446078865537E-2</v>
      </c>
      <c r="ER292" s="1">
        <v>0.26807698543305108</v>
      </c>
      <c r="ES292" s="1">
        <v>0.3354570536931259</v>
      </c>
      <c r="ET292" s="1">
        <v>-7.2917034086860538E-2</v>
      </c>
      <c r="EU292" s="1">
        <f t="shared" si="564"/>
        <v>0.20943131262208836</v>
      </c>
      <c r="EV292" s="1">
        <f t="shared" si="565"/>
        <v>-0.13827779325634959</v>
      </c>
      <c r="EW292" s="1">
        <f t="shared" si="632"/>
        <v>123.43493423777305</v>
      </c>
      <c r="EX292" s="1" t="str">
        <f t="shared" si="633"/>
        <v>stressed</v>
      </c>
      <c r="EY292" s="2">
        <v>0.56840679647497905</v>
      </c>
      <c r="EZ292" s="2">
        <v>0.46962735088768098</v>
      </c>
      <c r="FA292" s="2">
        <v>0.10074358819646501</v>
      </c>
      <c r="FB292" s="2">
        <v>0.35781807977024099</v>
      </c>
      <c r="FC292" s="2">
        <v>0.71111095834151705</v>
      </c>
      <c r="FD292" s="2">
        <v>0.37964441918925002</v>
      </c>
      <c r="FE292" s="2">
        <v>7.8735592231710214E-2</v>
      </c>
      <c r="FF292" s="2">
        <v>0.42132341186594269</v>
      </c>
      <c r="FG292" s="2">
        <v>9.8779445587298065E-2</v>
      </c>
      <c r="FH292" s="2">
        <v>0.44175971390900443</v>
      </c>
      <c r="FI292" s="2">
        <f t="shared" si="566"/>
        <v>1.9606878771916136E-4</v>
      </c>
      <c r="FJ292" s="2">
        <f t="shared" si="567"/>
        <v>-0.23135343998194113</v>
      </c>
      <c r="FK292" s="2">
        <f t="shared" si="634"/>
        <v>179.95144264402589</v>
      </c>
      <c r="FL292" s="2" t="str">
        <f t="shared" si="635"/>
        <v>Upset</v>
      </c>
      <c r="FM292" s="7">
        <v>0.384108654253423</v>
      </c>
      <c r="FN292" s="7">
        <v>0.571972304156116</v>
      </c>
      <c r="FO292" s="7">
        <v>-1.9088344828231699E-2</v>
      </c>
      <c r="FP292" s="7">
        <v>9.4105347404994599E-2</v>
      </c>
      <c r="FQ292" s="7">
        <v>6.2108120490011E-2</v>
      </c>
      <c r="FR292" s="7">
        <v>0.51610017752026305</v>
      </c>
      <c r="FS292" s="7">
        <v>-4.2778187438621343E-2</v>
      </c>
      <c r="FT292" s="7">
        <v>8.6488123713971438E-2</v>
      </c>
      <c r="FU292" s="7">
        <v>-0.187863649902693</v>
      </c>
      <c r="FV292" s="7">
        <v>7.8463023363162965E-2</v>
      </c>
      <c r="FW292" s="7">
        <f t="shared" si="568"/>
        <v>-0.33072845001769235</v>
      </c>
      <c r="FX292" s="7">
        <f t="shared" si="569"/>
        <v>0.20052499899976239</v>
      </c>
      <c r="FY292" s="7">
        <f t="shared" si="636"/>
        <v>-58.771016992146485</v>
      </c>
      <c r="FZ292" s="7" t="str">
        <f t="shared" si="637"/>
        <v>Relased</v>
      </c>
      <c r="GA292" s="4">
        <v>0.90264469265584701</v>
      </c>
      <c r="GB292" s="4">
        <v>0.84549714355583905</v>
      </c>
      <c r="GC292" s="4">
        <v>0.42755469773895999</v>
      </c>
      <c r="GD292" s="4">
        <v>0.63710475620934104</v>
      </c>
      <c r="GE292" s="4">
        <v>0.85432770560635796</v>
      </c>
      <c r="GF292" s="4">
        <v>1.1482717481807101</v>
      </c>
      <c r="GG292" s="4">
        <v>0.24334741864006965</v>
      </c>
      <c r="GH292" s="4">
        <v>0.31954794703132833</v>
      </c>
      <c r="GI292" s="4">
        <v>5.7147549100007966E-2</v>
      </c>
      <c r="GJ292" s="4">
        <v>0.60902349677499468</v>
      </c>
      <c r="GK292" s="4">
        <f t="shared" si="570"/>
        <v>0.27236051942669648</v>
      </c>
      <c r="GL292" s="4">
        <f t="shared" si="571"/>
        <v>-0.6289361709811605</v>
      </c>
      <c r="GM292" s="4">
        <f t="shared" si="638"/>
        <v>156.58499818092434</v>
      </c>
      <c r="GN292" s="4" t="str">
        <f t="shared" si="639"/>
        <v>Upset</v>
      </c>
      <c r="GO292" s="5">
        <v>0.34351106705757001</v>
      </c>
      <c r="GP292" s="5">
        <v>0.45205224813275802</v>
      </c>
      <c r="GQ292" s="5">
        <v>0.50652215013516799</v>
      </c>
      <c r="GR292" s="5">
        <v>0.76170060167532905</v>
      </c>
      <c r="GS292" s="5">
        <v>0.69448844315347702</v>
      </c>
      <c r="GT292" s="5">
        <v>0.26027023822884998</v>
      </c>
      <c r="GU292" s="5">
        <v>0.48797918029092463</v>
      </c>
      <c r="GV292" s="5">
        <v>1.0693198884762629</v>
      </c>
      <c r="GW292" s="5">
        <v>-0.10854118107518801</v>
      </c>
      <c r="GX292" s="5">
        <v>1.5941191952862879</v>
      </c>
      <c r="GY292" s="5">
        <f t="shared" si="572"/>
        <v>0.27400092871961501</v>
      </c>
      <c r="GZ292" s="5">
        <f t="shared" si="573"/>
        <v>0.52902657431811906</v>
      </c>
      <c r="HA292" s="5">
        <f t="shared" si="640"/>
        <v>27.381181787340832</v>
      </c>
      <c r="HB292" s="5" t="str">
        <f t="shared" si="641"/>
        <v>happy</v>
      </c>
      <c r="HC292" s="2">
        <v>0.47591117389535098</v>
      </c>
      <c r="HD292" s="2">
        <v>0.49322143798660101</v>
      </c>
      <c r="HE292" s="2">
        <v>0.25290019968517702</v>
      </c>
      <c r="HF292" s="2">
        <v>0.26203826341077902</v>
      </c>
      <c r="HG292" s="2">
        <v>0.43198757043429098</v>
      </c>
      <c r="HH292" s="2">
        <v>0.24279468462774501</v>
      </c>
      <c r="HI292" s="2">
        <v>0.27855551212586921</v>
      </c>
      <c r="HJ292" s="2">
        <v>0.35602245026917773</v>
      </c>
      <c r="HK292" s="2">
        <v>-1.7310264091250027E-2</v>
      </c>
      <c r="HL292" s="2">
        <v>0.5313395264823465</v>
      </c>
      <c r="HM292" s="2">
        <f t="shared" si="574"/>
        <v>-4.4420077462252516E-2</v>
      </c>
      <c r="HN292" s="2">
        <f t="shared" si="575"/>
        <v>0.17611306741932586</v>
      </c>
      <c r="HO292" s="2">
        <f t="shared" si="642"/>
        <v>-14.156152082446154</v>
      </c>
      <c r="HP292" s="2" t="str">
        <f t="shared" si="643"/>
        <v>Contented</v>
      </c>
      <c r="HQ292" s="4">
        <v>0.39326099419052002</v>
      </c>
      <c r="HR292" s="4">
        <v>1.22422376914074</v>
      </c>
      <c r="HS292" s="4">
        <v>0.23691486407781601</v>
      </c>
      <c r="HT292" s="4">
        <v>0.49809050437034402</v>
      </c>
      <c r="HU292" s="4">
        <v>0.38992945019991798</v>
      </c>
      <c r="HV292" s="4">
        <v>0.815104305420149</v>
      </c>
      <c r="HW292" s="4">
        <v>0.30249968672971783</v>
      </c>
      <c r="HX292" s="4">
        <v>0.24424245935887168</v>
      </c>
      <c r="HY292" s="4">
        <v>-0.83096277495021997</v>
      </c>
      <c r="HZ292" s="4">
        <v>0.45441254539819814</v>
      </c>
      <c r="IA292" s="4">
        <f t="shared" si="576"/>
        <v>-0.74250140430881073</v>
      </c>
      <c r="IB292" s="4">
        <f t="shared" si="577"/>
        <v>-0.36643167950704758</v>
      </c>
      <c r="IC292" s="4">
        <f t="shared" si="644"/>
        <v>-116.26678821747686</v>
      </c>
      <c r="ID292" s="4" t="str">
        <f t="shared" si="645"/>
        <v>Bored</v>
      </c>
      <c r="IE292" s="5">
        <v>0.70752155091438196</v>
      </c>
      <c r="IF292" s="5">
        <v>0.30923259633342898</v>
      </c>
      <c r="IG292" s="5">
        <v>3.2355202743700302E-2</v>
      </c>
      <c r="IH292" s="5">
        <v>0.246372776510067</v>
      </c>
      <c r="II292" s="5">
        <v>0.97280663722274496</v>
      </c>
      <c r="IJ292" s="5">
        <v>0.475444779501008</v>
      </c>
      <c r="IK292" s="5">
        <v>1.9255287730172793E-2</v>
      </c>
      <c r="IL292" s="5">
        <v>0.31397971204161546</v>
      </c>
      <c r="IM292" s="5">
        <v>0.39828895458095298</v>
      </c>
      <c r="IN292" s="5">
        <v>0.27413507976165019</v>
      </c>
      <c r="IO292" s="5">
        <f t="shared" si="578"/>
        <v>0.20511335311240719</v>
      </c>
      <c r="IP292" s="5">
        <f t="shared" si="579"/>
        <v>-0.37665674211723366</v>
      </c>
      <c r="IQ292" s="5">
        <f t="shared" si="646"/>
        <v>151.42892061326367</v>
      </c>
      <c r="IR292" s="5" t="str">
        <f t="shared" si="647"/>
        <v>Upset</v>
      </c>
      <c r="IS292" s="4">
        <v>-0.11442392803828901</v>
      </c>
      <c r="IT292" s="4">
        <v>0.16975250479913701</v>
      </c>
      <c r="IU292" s="4">
        <v>0.623300573788242</v>
      </c>
      <c r="IV292" s="4">
        <v>0.80381227449383297</v>
      </c>
      <c r="IW292" s="4">
        <v>6.8782322036706799E-3</v>
      </c>
      <c r="IX292" s="4">
        <v>-4.5557087008610102E-2</v>
      </c>
      <c r="IY292" s="4">
        <v>-5.7956812585669768</v>
      </c>
      <c r="IZ292" s="4">
        <v>6.472157256635473</v>
      </c>
      <c r="JA292" s="4">
        <v>0.20230375590038596</v>
      </c>
      <c r="JB292" s="4">
        <v>1.2752119440468772</v>
      </c>
      <c r="JC292" s="4">
        <f t="shared" si="580"/>
        <v>0.30166198018503465</v>
      </c>
      <c r="JD292" s="4">
        <f t="shared" si="581"/>
        <v>-0.30941570118497563</v>
      </c>
      <c r="JE292" s="4">
        <f t="shared" si="648"/>
        <v>135.7269642843531</v>
      </c>
      <c r="JF292" s="4" t="str">
        <f t="shared" si="649"/>
        <v>stressed</v>
      </c>
      <c r="JG292" s="5">
        <v>0.78921588546058996</v>
      </c>
      <c r="JH292" s="5">
        <v>0.33453060053123901</v>
      </c>
      <c r="JI292" s="5">
        <v>-5.9745031438100699E-2</v>
      </c>
      <c r="JJ292" s="5">
        <v>2.5331678023325501E-2</v>
      </c>
      <c r="JK292" s="5">
        <v>0.69228632649547905</v>
      </c>
      <c r="JL292" s="5">
        <v>0.36737850121830401</v>
      </c>
      <c r="JM292" s="5">
        <v>-4.0327331917525557E-2</v>
      </c>
      <c r="JN292" s="5">
        <v>3.6089684490748224E-2</v>
      </c>
      <c r="JO292" s="5">
        <v>0.45468528492935095</v>
      </c>
      <c r="JP292" s="5">
        <v>-3.06237695456744E-2</v>
      </c>
      <c r="JQ292" s="5">
        <f t="shared" si="582"/>
        <v>0.28873206608889501</v>
      </c>
      <c r="JR292" s="5">
        <f t="shared" si="583"/>
        <v>7.7002334729226574E-2</v>
      </c>
      <c r="JS292" s="5">
        <f t="shared" si="650"/>
        <v>75.067264280284604</v>
      </c>
      <c r="JT292" s="5" t="str">
        <f t="shared" si="651"/>
        <v>alert</v>
      </c>
      <c r="JU292" s="2">
        <v>-7.1695969888614999E-2</v>
      </c>
      <c r="JV292" s="2">
        <v>0.51696885881300603</v>
      </c>
      <c r="JW292" s="2">
        <v>-5.4589013655975502E-2</v>
      </c>
      <c r="JX292" s="2">
        <v>0.21222764531138499</v>
      </c>
      <c r="JY292" s="2">
        <v>-0.16541219830710199</v>
      </c>
      <c r="JZ292" s="2">
        <v>0.64942089491070498</v>
      </c>
      <c r="KA292" s="2">
        <v>0.23022831339541161</v>
      </c>
      <c r="KB292" s="2">
        <v>0.18195259743481634</v>
      </c>
      <c r="KC292" s="2">
        <v>-0.58866482870162107</v>
      </c>
      <c r="KD292" s="2">
        <v>0.35402701484072857</v>
      </c>
      <c r="KE292" s="2">
        <f t="shared" si="584"/>
        <v>-0.38159742994194912</v>
      </c>
      <c r="KF292" s="2">
        <f t="shared" si="585"/>
        <v>0.35590523857334389</v>
      </c>
      <c r="KG292" s="2">
        <f t="shared" si="652"/>
        <v>-46.995191520778768</v>
      </c>
      <c r="KH292" s="2" t="str">
        <f t="shared" si="653"/>
        <v>Relased</v>
      </c>
      <c r="KI292" s="7">
        <v>0.32477274332156703</v>
      </c>
      <c r="KJ292" s="7">
        <v>-1.29386284630602E-2</v>
      </c>
      <c r="KK292" s="7">
        <v>-0.25425520838073301</v>
      </c>
      <c r="KL292" s="7">
        <v>-7.8545671330237099E-2</v>
      </c>
      <c r="KM292" s="7">
        <v>0.28362662427593599</v>
      </c>
      <c r="KN292" s="7">
        <v>-0.10194156258894201</v>
      </c>
      <c r="KO292" s="7">
        <v>-0.41790840346326574</v>
      </c>
      <c r="KP292" s="7">
        <v>0.68371814680115084</v>
      </c>
      <c r="KQ292" s="7">
        <v>0.33771137178462723</v>
      </c>
      <c r="KR292" s="7">
        <v>-1.0672369181350696</v>
      </c>
      <c r="KS292" s="7">
        <f t="shared" si="586"/>
        <v>0.32447492664232969</v>
      </c>
      <c r="KT292" s="7">
        <f t="shared" si="587"/>
        <v>-0.36062623303651742</v>
      </c>
      <c r="KU292" s="7">
        <f t="shared" si="654"/>
        <v>138.02057289945103</v>
      </c>
      <c r="KV292" s="7" t="str">
        <f t="shared" si="655"/>
        <v>stressed</v>
      </c>
      <c r="KW292" s="2">
        <v>0.734889625014575</v>
      </c>
      <c r="KX292" s="2">
        <v>0.34201235959039</v>
      </c>
      <c r="KY292" s="2">
        <v>0.81437516138933996</v>
      </c>
      <c r="KZ292" s="2">
        <v>0.49472188193397898</v>
      </c>
      <c r="LA292" s="2">
        <v>0.39711571008470498</v>
      </c>
      <c r="LB292" s="2">
        <v>-0.217376294713369</v>
      </c>
      <c r="LC292" s="2">
        <v>0.7194092961743126</v>
      </c>
      <c r="LD292" s="2">
        <v>3.9693316892034693</v>
      </c>
      <c r="LE292" s="2">
        <v>0.392877265424185</v>
      </c>
      <c r="LF292" s="2">
        <v>1.2156139203360545</v>
      </c>
      <c r="LG292" s="2">
        <f t="shared" si="588"/>
        <v>0.42077515475717719</v>
      </c>
      <c r="LH292" s="2">
        <f t="shared" si="589"/>
        <v>0.40106390129582148</v>
      </c>
      <c r="LI292" s="2">
        <f t="shared" si="656"/>
        <v>46.373937077436231</v>
      </c>
      <c r="LJ292" s="2" t="str">
        <f t="shared" si="657"/>
        <v>excited</v>
      </c>
      <c r="LK292" s="4">
        <v>0.71235227223568198</v>
      </c>
      <c r="LL292" s="4">
        <v>0.85584601628377199</v>
      </c>
      <c r="LM292" s="4">
        <v>0.13648921082569099</v>
      </c>
      <c r="LN292" s="4">
        <v>0.307689190573111</v>
      </c>
      <c r="LO292" s="4">
        <v>0.44117737392777701</v>
      </c>
      <c r="LP292" s="4">
        <v>0.73173405748985398</v>
      </c>
      <c r="LQ292" s="4">
        <v>0.11832310619813061</v>
      </c>
      <c r="LR292" s="4">
        <v>0.19381018674651407</v>
      </c>
      <c r="LS292" s="4">
        <v>-0.14349374404809001</v>
      </c>
      <c r="LT292" s="4">
        <v>0.2832412231607227</v>
      </c>
      <c r="LU292" s="4">
        <f t="shared" si="590"/>
        <v>-7.8717189862346881E-2</v>
      </c>
      <c r="LV292" s="4">
        <f t="shared" si="591"/>
        <v>0.40172407015801181</v>
      </c>
      <c r="LW292" s="4">
        <f t="shared" si="658"/>
        <v>-11.086548567005032</v>
      </c>
      <c r="LX292" s="4" t="str">
        <f t="shared" si="659"/>
        <v>Contented</v>
      </c>
      <c r="LY292" s="5">
        <v>0.89051986768153302</v>
      </c>
      <c r="LZ292" s="5">
        <v>6.5679335935440494E-2</v>
      </c>
      <c r="MA292" s="5">
        <v>0.26974807141164497</v>
      </c>
      <c r="MB292" s="5">
        <v>0.14705888023482999</v>
      </c>
      <c r="MC292" s="5">
        <v>0.84300962737185803</v>
      </c>
      <c r="MD292" s="5">
        <v>0.306663331726516</v>
      </c>
      <c r="ME292" s="5">
        <v>0.15560627735574639</v>
      </c>
      <c r="MF292" s="5">
        <v>0.3949557571745772</v>
      </c>
      <c r="MG292" s="5">
        <v>0.82484053174609251</v>
      </c>
      <c r="MH292" s="5">
        <v>0.43589970590838945</v>
      </c>
      <c r="MI292" s="5">
        <f t="shared" si="592"/>
        <v>0.51867270195421367</v>
      </c>
      <c r="MJ292" s="5">
        <f t="shared" si="593"/>
        <v>0.10919917984055183</v>
      </c>
      <c r="MK292" s="5">
        <f t="shared" si="660"/>
        <v>78.1108208148881</v>
      </c>
      <c r="ML292" s="5" t="str">
        <f t="shared" si="661"/>
        <v>alert</v>
      </c>
      <c r="MM292" s="2">
        <v>9.4829250874843202E-2</v>
      </c>
      <c r="MN292" s="2">
        <v>-3.2168133774625199E-2</v>
      </c>
      <c r="MO292" s="2">
        <v>-0.14388904816577899</v>
      </c>
      <c r="MP292" s="2">
        <v>1.13424875901766E-2</v>
      </c>
      <c r="MQ292" s="2">
        <v>-0.111652523843152</v>
      </c>
      <c r="MR292" s="2">
        <v>9.4740352339022004E-4</v>
      </c>
      <c r="MS292" s="2">
        <v>8.5529758945737324</v>
      </c>
      <c r="MT292" s="2">
        <v>-0.36329988116558976</v>
      </c>
      <c r="MU292" s="2">
        <v>0.12699738464946841</v>
      </c>
      <c r="MV292" s="2">
        <v>-2.1152920137636877</v>
      </c>
      <c r="MW292" s="2">
        <f t="shared" si="594"/>
        <v>0.41372310272584123</v>
      </c>
      <c r="MX292" s="2">
        <f t="shared" si="595"/>
        <v>-0.71515035917541914</v>
      </c>
      <c r="MY292" s="2">
        <f t="shared" si="662"/>
        <v>149.95010111918018</v>
      </c>
      <c r="MZ292" s="2" t="str">
        <f t="shared" si="663"/>
        <v>stressed</v>
      </c>
      <c r="NA292" s="7">
        <v>0.54716789240990304</v>
      </c>
      <c r="NB292" s="7">
        <v>0.51764650092781295</v>
      </c>
      <c r="NC292" s="7">
        <v>1.9818854254030498E-2</v>
      </c>
      <c r="ND292" s="7">
        <v>0.40210120705644098</v>
      </c>
      <c r="NE292" s="7">
        <v>0.63617218000559705</v>
      </c>
      <c r="NF292" s="7">
        <v>0.78737384307708103</v>
      </c>
      <c r="NG292" s="7">
        <v>1.6748232157451696E-2</v>
      </c>
      <c r="NH292" s="7">
        <v>0.30811872696364118</v>
      </c>
      <c r="NI292" s="7">
        <v>2.9521391482090098E-2</v>
      </c>
      <c r="NJ292" s="7">
        <v>0.39623812746176468</v>
      </c>
      <c r="NK292" s="7">
        <f t="shared" si="596"/>
        <v>0.19857755825023182</v>
      </c>
      <c r="NL292" s="7">
        <f t="shared" si="597"/>
        <v>0.10992664010330611</v>
      </c>
      <c r="NM292" s="7">
        <f t="shared" si="664"/>
        <v>61.032388493557058</v>
      </c>
      <c r="NN292" s="7" t="str">
        <f t="shared" si="665"/>
        <v>alert</v>
      </c>
      <c r="NO292" s="4">
        <v>0.92735739570999498</v>
      </c>
      <c r="NP292" s="4">
        <v>0.80608249878580196</v>
      </c>
      <c r="NQ292" s="4">
        <v>0.62847393624063896</v>
      </c>
      <c r="NR292" s="4">
        <v>0.504374028204019</v>
      </c>
      <c r="NS292" s="4">
        <v>0.85432544694188395</v>
      </c>
      <c r="NT292" s="4">
        <v>0.64043430348552699</v>
      </c>
      <c r="NU292" s="4">
        <v>0.35274175694772397</v>
      </c>
      <c r="NV292" s="4">
        <v>0.3486817625706442</v>
      </c>
      <c r="NW292" s="4">
        <v>0.12127489692419302</v>
      </c>
      <c r="NX292" s="4">
        <v>0.65352595613023412</v>
      </c>
      <c r="NY292" s="4">
        <f t="shared" si="598"/>
        <v>-1.8021062025357359E-2</v>
      </c>
      <c r="NZ292" s="4">
        <f t="shared" si="599"/>
        <v>-0.19121419780727666</v>
      </c>
      <c r="OA292" s="4">
        <f t="shared" si="666"/>
        <v>-174.61603819389356</v>
      </c>
      <c r="OB292" s="4" t="str">
        <f t="shared" si="667"/>
        <v>Sad</v>
      </c>
      <c r="OC292" s="1">
        <v>0.59847258379823098</v>
      </c>
      <c r="OD292" s="1">
        <v>0.74869442943855902</v>
      </c>
      <c r="OE292" s="1">
        <v>1.05948852459125</v>
      </c>
      <c r="OF292" s="1">
        <v>0.64908273561518504</v>
      </c>
      <c r="OG292" s="1">
        <v>7.6398724828069906E-2</v>
      </c>
      <c r="OH292" s="1">
        <v>0.69370003053367402</v>
      </c>
      <c r="OI292" s="1">
        <v>1.569911938837401</v>
      </c>
      <c r="OJ292" s="1">
        <v>0.45000362496378438</v>
      </c>
      <c r="OK292" s="1">
        <v>-0.15022184564032803</v>
      </c>
      <c r="OL292" s="1">
        <v>1.2682698161539094</v>
      </c>
      <c r="OM292" s="1">
        <f t="shared" si="600"/>
        <v>-0.21267283111927504</v>
      </c>
      <c r="ON292" s="1">
        <f t="shared" si="601"/>
        <v>-0.62485893978936491</v>
      </c>
      <c r="OO292" s="1">
        <f t="shared" si="668"/>
        <v>-161.20382132152702</v>
      </c>
      <c r="OP292" s="1" t="str">
        <f t="shared" si="669"/>
        <v>Sad</v>
      </c>
      <c r="OQ292" s="2">
        <v>0.350537453960794</v>
      </c>
      <c r="OR292" s="2">
        <v>0.25765344961227699</v>
      </c>
      <c r="OS292" s="2">
        <v>9.2722071741878406E-3</v>
      </c>
      <c r="OT292" s="2">
        <v>0.28511363825986002</v>
      </c>
      <c r="OU292" s="2">
        <v>0.35021993545336699</v>
      </c>
      <c r="OV292" s="2">
        <v>-5.3499815904093501E-3</v>
      </c>
      <c r="OW292" s="2">
        <v>1.3231693756293433E-2</v>
      </c>
      <c r="OX292" s="2">
        <v>1.1300424861189329</v>
      </c>
      <c r="OY292" s="2">
        <v>9.2884004348517013E-2</v>
      </c>
      <c r="OZ292" s="2">
        <v>0.48403526541511144</v>
      </c>
      <c r="PA292" s="2">
        <f t="shared" si="602"/>
        <v>1.3137415981279155E-3</v>
      </c>
      <c r="PB292" s="2">
        <f t="shared" si="603"/>
        <v>5.0031706136733023E-2</v>
      </c>
      <c r="PC292" s="2">
        <f t="shared" si="670"/>
        <v>1.504137318645796</v>
      </c>
      <c r="PD292" s="2" t="str">
        <f t="shared" si="671"/>
        <v>happy</v>
      </c>
      <c r="PE292" s="1">
        <v>0.16309461678531101</v>
      </c>
      <c r="PF292" s="1">
        <v>0.7037210184628</v>
      </c>
      <c r="PG292" s="1">
        <v>1.0018317571961699</v>
      </c>
      <c r="PH292" s="1">
        <v>1.0723302928171099</v>
      </c>
      <c r="PI292" s="1">
        <v>7.1248144382753995E-2</v>
      </c>
      <c r="PJ292" s="1">
        <v>0.27891030137180201</v>
      </c>
      <c r="PK292" s="1">
        <v>4.2750702099890345</v>
      </c>
      <c r="PL292" s="1">
        <v>1.0912844636354622</v>
      </c>
      <c r="PM292" s="1">
        <v>-0.54062640167748899</v>
      </c>
      <c r="PN292" s="1">
        <v>2.392852604025292</v>
      </c>
      <c r="PO292" s="1">
        <f t="shared" si="604"/>
        <v>-0.58279184247255866</v>
      </c>
      <c r="PP292" s="1">
        <f t="shared" si="605"/>
        <v>0.52125493950222435</v>
      </c>
      <c r="PQ292" s="1">
        <f t="shared" si="672"/>
        <v>-48.190227526620916</v>
      </c>
      <c r="PR292" s="1" t="str">
        <f t="shared" si="673"/>
        <v>Relased</v>
      </c>
      <c r="PS292" s="4">
        <v>0.67829774279684296</v>
      </c>
      <c r="PT292" s="4">
        <v>0.683213409321068</v>
      </c>
      <c r="PU292" s="4">
        <v>0.439002313081159</v>
      </c>
      <c r="PV292" s="4">
        <v>2.96970756215649E-2</v>
      </c>
      <c r="PW292" s="4">
        <v>0.311639888333337</v>
      </c>
      <c r="PX292" s="4">
        <v>0.25716039031958399</v>
      </c>
      <c r="PY292" s="4">
        <v>0.44346461764461281</v>
      </c>
      <c r="PZ292" s="4">
        <v>3.1580075532637274E-2</v>
      </c>
      <c r="QA292" s="4">
        <v>-4.9156665242250375E-3</v>
      </c>
      <c r="QB292" s="4">
        <v>0.34424939375166658</v>
      </c>
      <c r="QC292" s="4">
        <f t="shared" si="606"/>
        <v>0.19753097072890902</v>
      </c>
      <c r="QD292" s="4">
        <f t="shared" si="607"/>
        <v>-0.1676327066281067</v>
      </c>
      <c r="QE292" s="4">
        <f t="shared" si="674"/>
        <v>130.31927229960851</v>
      </c>
      <c r="QF292" s="4" t="str">
        <f t="shared" si="675"/>
        <v>stressed</v>
      </c>
      <c r="QG292" s="2">
        <v>0.119504625655612</v>
      </c>
      <c r="QH292" s="2">
        <v>0.14058969294733101</v>
      </c>
      <c r="QI292" s="2">
        <v>0.25708449624384999</v>
      </c>
      <c r="QJ292" s="2">
        <v>2.18455796031637E-2</v>
      </c>
      <c r="QK292" s="2">
        <v>-8.53191652017906E-2</v>
      </c>
      <c r="QL292" s="2">
        <v>8.8385049654797501E-2</v>
      </c>
      <c r="QM292" s="2">
        <v>7.5202876553652498</v>
      </c>
      <c r="QN292" s="2">
        <v>9.5406066865300745E-2</v>
      </c>
      <c r="QO292" s="2">
        <v>-2.1085067291719009E-2</v>
      </c>
      <c r="QP292" s="2">
        <v>1.0724189491921394</v>
      </c>
      <c r="QQ292" s="2">
        <f t="shared" si="608"/>
        <v>3.013840437153803E-2</v>
      </c>
      <c r="QR292" s="2">
        <f t="shared" si="609"/>
        <v>0.41821731443520171</v>
      </c>
      <c r="QS292" s="2">
        <f t="shared" si="676"/>
        <v>4.1218365915068187</v>
      </c>
      <c r="QT292" s="2" t="str">
        <f t="shared" si="677"/>
        <v>happy</v>
      </c>
      <c r="QU292" s="4">
        <v>1.1006956907777401</v>
      </c>
      <c r="QV292" s="4">
        <v>0.26196339572053901</v>
      </c>
      <c r="QW292" s="4">
        <v>0.23523454777630101</v>
      </c>
      <c r="QX292" s="4">
        <v>6.4767909290425696E-2</v>
      </c>
      <c r="QY292" s="4">
        <v>1.06188012438084</v>
      </c>
      <c r="QZ292" s="4">
        <v>0.50172021251412802</v>
      </c>
      <c r="RA292" s="4">
        <v>0.10877516807846639</v>
      </c>
      <c r="RB292" s="4">
        <v>8.480987229795775E-2</v>
      </c>
      <c r="RC292" s="4">
        <v>0.83873229505720115</v>
      </c>
      <c r="RD292" s="4">
        <v>0.22015958359597051</v>
      </c>
      <c r="RE292" s="4">
        <f t="shared" si="610"/>
        <v>0.42323331072981341</v>
      </c>
      <c r="RF292" s="4">
        <f t="shared" si="611"/>
        <v>9.2743592309010525E-2</v>
      </c>
      <c r="RG292" s="4">
        <f t="shared" si="678"/>
        <v>77.640074633906636</v>
      </c>
      <c r="RH292" s="4" t="str">
        <f t="shared" si="679"/>
        <v>alert</v>
      </c>
    </row>
    <row r="293" spans="1:476" x14ac:dyDescent="0.3">
      <c r="A293" s="1">
        <v>0.476323806421109</v>
      </c>
      <c r="B293" s="1">
        <v>-0.377431111014085</v>
      </c>
      <c r="C293" s="1">
        <v>0.35635913779880002</v>
      </c>
      <c r="D293" s="1">
        <v>-6.5645325035921104E-2</v>
      </c>
      <c r="E293" s="1">
        <v>-4.4734536620245798E-3</v>
      </c>
      <c r="F293" s="1">
        <v>-4.0545650297289501E-2</v>
      </c>
      <c r="G293" s="1">
        <v>0.75523762081565826</v>
      </c>
      <c r="H293" s="1">
        <v>0.15705496360602256</v>
      </c>
      <c r="I293" s="1">
        <v>0.85375491743519394</v>
      </c>
      <c r="J293" s="1">
        <v>2.93968944385988</v>
      </c>
      <c r="K293" s="17">
        <f t="shared" si="544"/>
        <v>0.49099886577435381</v>
      </c>
      <c r="L293" s="18">
        <f t="shared" si="545"/>
        <v>1</v>
      </c>
      <c r="M293" s="18">
        <f t="shared" si="612"/>
        <v>26.150985935394242</v>
      </c>
      <c r="N293" s="18" t="str">
        <f t="shared" si="613"/>
        <v>happy</v>
      </c>
      <c r="O293" s="9">
        <v>0.18659540113245501</v>
      </c>
      <c r="P293" s="9">
        <v>0.21489566433204499</v>
      </c>
      <c r="Q293" s="9">
        <v>1.04961933484603E-2</v>
      </c>
      <c r="R293" s="9">
        <v>0.161135857369851</v>
      </c>
      <c r="S293" s="9">
        <v>5.5844023397854402E-2</v>
      </c>
      <c r="T293" s="9">
        <v>4.4619444880522698E-2</v>
      </c>
      <c r="U293" s="9">
        <v>4.329408621883641E-2</v>
      </c>
      <c r="V293" s="9">
        <v>0.62091127510369859</v>
      </c>
      <c r="W293" s="9">
        <v>-2.8300263199589976E-2</v>
      </c>
      <c r="X293" s="9">
        <v>0.42748660052931386</v>
      </c>
      <c r="Y293" s="9">
        <f t="shared" si="546"/>
        <v>0.25127673765296876</v>
      </c>
      <c r="Z293" s="9">
        <f t="shared" si="547"/>
        <v>0.1460436321456009</v>
      </c>
      <c r="AA293" s="9">
        <f t="shared" si="614"/>
        <v>59.834574387963485</v>
      </c>
      <c r="AB293" s="9" t="str">
        <f t="shared" si="615"/>
        <v>excited</v>
      </c>
      <c r="AC293" s="2">
        <v>0.21439095562628299</v>
      </c>
      <c r="AD293" s="2">
        <v>0.44840311458842702</v>
      </c>
      <c r="AE293" s="2">
        <v>0.171713556088194</v>
      </c>
      <c r="AF293" s="2">
        <v>-5.1537478752518302E-2</v>
      </c>
      <c r="AG293" s="2">
        <v>8.8698557253809804E-2</v>
      </c>
      <c r="AH293" s="2">
        <v>0.50408463142300797</v>
      </c>
      <c r="AI293" s="2">
        <v>0.56654403663292274</v>
      </c>
      <c r="AJ293" s="2">
        <v>-5.4108285348901046E-2</v>
      </c>
      <c r="AK293" s="2">
        <v>-0.23401215896214403</v>
      </c>
      <c r="AL293" s="2">
        <v>0.1813173695062556</v>
      </c>
      <c r="AM293" s="2">
        <f t="shared" si="548"/>
        <v>-6.4118309691675646E-2</v>
      </c>
      <c r="AN293" s="2">
        <f t="shared" si="549"/>
        <v>-1.524334354517809E-2</v>
      </c>
      <c r="AO293" s="2">
        <f t="shared" si="616"/>
        <v>-103.37311321550497</v>
      </c>
      <c r="AP293" s="2" t="str">
        <f t="shared" si="617"/>
        <v>Bored</v>
      </c>
      <c r="AQ293" s="9">
        <v>0.63060647319135199</v>
      </c>
      <c r="AR293" s="9">
        <v>0.14233706648734801</v>
      </c>
      <c r="AS293" s="9">
        <v>0.13087343375052701</v>
      </c>
      <c r="AT293" s="9">
        <v>-3.3631902518010598E-2</v>
      </c>
      <c r="AU293" s="9">
        <v>0.59963768414118601</v>
      </c>
      <c r="AV293" s="9">
        <v>0.24389102706195201</v>
      </c>
      <c r="AW293" s="9">
        <v>0.10638004900937043</v>
      </c>
      <c r="AX293" s="9">
        <v>-8.7077825460455949E-2</v>
      </c>
      <c r="AY293" s="9">
        <v>0.48826940670400398</v>
      </c>
      <c r="AZ293" s="9">
        <v>0.12580677144017288</v>
      </c>
      <c r="BA293" s="9">
        <f t="shared" si="550"/>
        <v>0.57823936964191058</v>
      </c>
      <c r="BB293" s="9">
        <f t="shared" si="551"/>
        <v>9.4744073539789753E-2</v>
      </c>
      <c r="BC293" s="9">
        <f t="shared" si="618"/>
        <v>80.694813708954598</v>
      </c>
      <c r="BD293" s="9" t="str">
        <f t="shared" si="619"/>
        <v>alert</v>
      </c>
      <c r="BE293" s="4">
        <v>6.3027956491890497E-2</v>
      </c>
      <c r="BF293" s="4">
        <v>0.51596896087573996</v>
      </c>
      <c r="BG293" s="4">
        <v>9.2752077239722702E-2</v>
      </c>
      <c r="BH293" s="4">
        <v>4.2887672403415303E-2</v>
      </c>
      <c r="BI293" s="4">
        <v>9.9538044553717703E-2</v>
      </c>
      <c r="BJ293" s="4">
        <v>0.346154474195004</v>
      </c>
      <c r="BK293" s="4">
        <v>0.57055027892148824</v>
      </c>
      <c r="BL293" s="4">
        <v>4.9746556767588664E-2</v>
      </c>
      <c r="BM293" s="4">
        <v>-0.45294100438384943</v>
      </c>
      <c r="BN293" s="4">
        <v>0.23426679067621772</v>
      </c>
      <c r="BO293" s="4">
        <f t="shared" si="552"/>
        <v>-0.45212544525622977</v>
      </c>
      <c r="BP293" s="4">
        <f t="shared" si="553"/>
        <v>9.1933583915665196E-2</v>
      </c>
      <c r="BQ293" s="4">
        <f t="shared" si="620"/>
        <v>-78.506373883206336</v>
      </c>
      <c r="BR293" s="4" t="str">
        <f t="shared" si="621"/>
        <v>Calm</v>
      </c>
      <c r="BS293" s="5">
        <v>0.27145706706297701</v>
      </c>
      <c r="BT293" s="5">
        <v>0.407958021188355</v>
      </c>
      <c r="BU293" s="5">
        <v>0.56128074962026597</v>
      </c>
      <c r="BV293" s="5">
        <v>0.12529799076429499</v>
      </c>
      <c r="BW293" s="5">
        <v>7.5447640000154597E-3</v>
      </c>
      <c r="BX293" s="5">
        <v>-0.28717757319283599</v>
      </c>
      <c r="BY293" s="5">
        <v>2.0117457562260266</v>
      </c>
      <c r="BZ293" s="5">
        <v>1.0374029310517507</v>
      </c>
      <c r="CA293" s="5">
        <v>-0.13650095412537799</v>
      </c>
      <c r="CB293" s="5">
        <v>1.0105438519943184</v>
      </c>
      <c r="CC293" s="5">
        <f t="shared" si="554"/>
        <v>3.9590581390713808E-4</v>
      </c>
      <c r="CD293" s="5">
        <f t="shared" si="555"/>
        <v>0.36197033484969876</v>
      </c>
      <c r="CE293" s="5">
        <f t="shared" si="622"/>
        <v>6.2667354178424436E-2</v>
      </c>
      <c r="CF293" s="5" t="str">
        <f t="shared" si="623"/>
        <v>happy</v>
      </c>
      <c r="CG293" s="4">
        <v>0.383280481120506</v>
      </c>
      <c r="CH293" s="4">
        <v>0.24979644684773</v>
      </c>
      <c r="CI293" s="4">
        <v>0.39731521408868797</v>
      </c>
      <c r="CJ293" s="4">
        <v>0.21661084227937399</v>
      </c>
      <c r="CK293" s="4">
        <v>0.57200263694624698</v>
      </c>
      <c r="CL293" s="4">
        <v>0.75096424787191995</v>
      </c>
      <c r="CM293" s="4">
        <v>0.41591357219077801</v>
      </c>
      <c r="CN293" s="4">
        <v>0.21644619280342012</v>
      </c>
      <c r="CO293" s="4">
        <v>0.133484034272776</v>
      </c>
      <c r="CP293" s="4">
        <v>0.96974953476564718</v>
      </c>
      <c r="CQ293" s="4">
        <f t="shared" si="556"/>
        <v>0.45642903795577716</v>
      </c>
      <c r="CR293" s="4">
        <f t="shared" si="557"/>
        <v>-0.39629183231416787</v>
      </c>
      <c r="CS293" s="4">
        <f t="shared" si="624"/>
        <v>130.96595697581355</v>
      </c>
      <c r="CT293" s="4" t="str">
        <f t="shared" si="625"/>
        <v>stressed</v>
      </c>
      <c r="CU293" s="2">
        <v>0.115490867182257</v>
      </c>
      <c r="CV293" s="2">
        <v>0.194877830184574</v>
      </c>
      <c r="CW293" s="2">
        <v>-0.20535542576458199</v>
      </c>
      <c r="CX293" s="2">
        <v>0.102167816135437</v>
      </c>
      <c r="CY293" s="2">
        <v>-0.25948875643265901</v>
      </c>
      <c r="CZ293" s="2">
        <v>-0.12978535854545101</v>
      </c>
      <c r="DA293" s="2">
        <v>1.4261002493410413</v>
      </c>
      <c r="DB293" s="2">
        <v>1.5695796082511999</v>
      </c>
      <c r="DC293" s="2">
        <v>-7.9386963002316999E-2</v>
      </c>
      <c r="DD293" s="2">
        <v>-0.33246783746102293</v>
      </c>
      <c r="DE293" s="2">
        <f t="shared" si="558"/>
        <v>-9.8616504488202028E-2</v>
      </c>
      <c r="DF293" s="2">
        <f t="shared" si="559"/>
        <v>-2.0075581291260747E-2</v>
      </c>
      <c r="DG293" s="2">
        <f t="shared" si="626"/>
        <v>-101.50659798845155</v>
      </c>
      <c r="DH293" s="2" t="str">
        <f t="shared" si="627"/>
        <v>Bored</v>
      </c>
      <c r="DI293" s="7">
        <v>0.21893132068282301</v>
      </c>
      <c r="DJ293" s="7">
        <v>0.44644285467269101</v>
      </c>
      <c r="DK293" s="7">
        <v>0.302272647261775</v>
      </c>
      <c r="DL293" s="7">
        <v>0.183543975761436</v>
      </c>
      <c r="DM293" s="7">
        <v>0.349218743824594</v>
      </c>
      <c r="DN293" s="7">
        <v>0.45193652033444198</v>
      </c>
      <c r="DO293" s="7">
        <v>0.53202959243495596</v>
      </c>
      <c r="DP293" s="7">
        <v>0.20430564288052439</v>
      </c>
      <c r="DQ293" s="7">
        <v>-0.22751153398986801</v>
      </c>
      <c r="DR293" s="7">
        <v>0.73014048488376604</v>
      </c>
      <c r="DS293" s="7">
        <f t="shared" si="560"/>
        <v>-0.31085633836267401</v>
      </c>
      <c r="DT293" s="7">
        <f t="shared" si="561"/>
        <v>0.28694339748084707</v>
      </c>
      <c r="DU293" s="7">
        <f t="shared" si="628"/>
        <v>-47.29070108796698</v>
      </c>
      <c r="DV293" s="7" t="str">
        <f t="shared" si="629"/>
        <v>Relased</v>
      </c>
      <c r="DW293" s="9">
        <v>0.19586173548790001</v>
      </c>
      <c r="DX293" s="9">
        <v>0.21332338299932899</v>
      </c>
      <c r="DY293" s="9">
        <v>-0.16909228776551299</v>
      </c>
      <c r="DZ293" s="9">
        <v>-9.68815191314428E-2</v>
      </c>
      <c r="EA293" s="9">
        <v>9.7840855636479804E-2</v>
      </c>
      <c r="EB293" s="9">
        <v>0.106321008812196</v>
      </c>
      <c r="EC293" s="9">
        <v>-0.57572623761396879</v>
      </c>
      <c r="ED293" s="9">
        <v>-0.30309156554377464</v>
      </c>
      <c r="EE293" s="9">
        <v>-1.7461647511428979E-2</v>
      </c>
      <c r="EF293" s="9">
        <v>-0.65000850441548275</v>
      </c>
      <c r="EG293" s="9">
        <f t="shared" si="562"/>
        <v>0.21087236634288087</v>
      </c>
      <c r="EH293" s="9">
        <f t="shared" si="563"/>
        <v>-0.26952711098072002</v>
      </c>
      <c r="EI293" s="9">
        <f t="shared" si="630"/>
        <v>141.96111815574537</v>
      </c>
      <c r="EJ293" s="9" t="str">
        <f t="shared" si="631"/>
        <v>stressed</v>
      </c>
      <c r="EK293" s="1">
        <v>0.17121552638229101</v>
      </c>
      <c r="EL293" s="1">
        <v>0.14542998122528999</v>
      </c>
      <c r="EM293" s="1">
        <v>-2.4878449454157101E-2</v>
      </c>
      <c r="EN293" s="1">
        <v>-9.4304493877538101E-2</v>
      </c>
      <c r="EO293" s="1">
        <v>6.4467243867840807E-2</v>
      </c>
      <c r="EP293" s="1">
        <v>-0.161482790729506</v>
      </c>
      <c r="EQ293" s="1">
        <v>-0.10555905053115858</v>
      </c>
      <c r="ER293" s="1">
        <v>5.8746410622246898</v>
      </c>
      <c r="ES293" s="1">
        <v>2.5785545157001016E-2</v>
      </c>
      <c r="ET293" s="1">
        <v>-0.3763923392824467</v>
      </c>
      <c r="EU293" s="1">
        <f t="shared" si="564"/>
        <v>-0.2464368049685326</v>
      </c>
      <c r="EV293" s="1">
        <f t="shared" si="565"/>
        <v>-0.25535918905830202</v>
      </c>
      <c r="EW293" s="1">
        <f t="shared" si="632"/>
        <v>-136.01866314704719</v>
      </c>
      <c r="EX293" s="1" t="str">
        <f t="shared" si="633"/>
        <v>Depressed</v>
      </c>
      <c r="EY293" s="2">
        <v>0.572905404535343</v>
      </c>
      <c r="EZ293" s="2">
        <v>0.49009557969196199</v>
      </c>
      <c r="FA293" s="2">
        <v>7.7267009735372497E-2</v>
      </c>
      <c r="FB293" s="2">
        <v>0.39412230935301701</v>
      </c>
      <c r="FC293" s="2">
        <v>0.68002390254768896</v>
      </c>
      <c r="FD293" s="2">
        <v>0.64872124487536797</v>
      </c>
      <c r="FE293" s="2">
        <v>6.1669089627458124E-2</v>
      </c>
      <c r="FF293" s="2">
        <v>0.34608051167733289</v>
      </c>
      <c r="FG293" s="2">
        <v>8.2809824843381008E-2</v>
      </c>
      <c r="FH293" s="2">
        <v>0.44345144179809226</v>
      </c>
      <c r="FI293" s="2">
        <f t="shared" si="566"/>
        <v>-1.5098501504531958E-2</v>
      </c>
      <c r="FJ293" s="2">
        <f t="shared" si="567"/>
        <v>-0.2305201523160505</v>
      </c>
      <c r="FK293" s="2">
        <f t="shared" si="634"/>
        <v>-176.25262028092786</v>
      </c>
      <c r="FL293" s="2" t="str">
        <f t="shared" si="635"/>
        <v>Sad</v>
      </c>
      <c r="FM293" s="7">
        <v>0.384108654253423</v>
      </c>
      <c r="FN293" s="7">
        <v>0.57399123946834096</v>
      </c>
      <c r="FO293" s="7">
        <v>7.95539743394074E-4</v>
      </c>
      <c r="FP293" s="7">
        <v>8.5739285607463495E-2</v>
      </c>
      <c r="FQ293" s="7">
        <v>7.2144693682396302E-2</v>
      </c>
      <c r="FR293" s="7">
        <v>0.487078878206266</v>
      </c>
      <c r="FS293" s="7">
        <v>1.7436359579458512E-3</v>
      </c>
      <c r="FT293" s="7">
        <v>8.0804542677505448E-2</v>
      </c>
      <c r="FU293" s="7">
        <v>-0.18988258521491796</v>
      </c>
      <c r="FV293" s="7">
        <v>9.0319209842212589E-2</v>
      </c>
      <c r="FW293" s="7">
        <f t="shared" si="568"/>
        <v>-0.33335783266113128</v>
      </c>
      <c r="FX293" s="7">
        <f t="shared" si="569"/>
        <v>0.20521911318286046</v>
      </c>
      <c r="FY293" s="7">
        <f t="shared" si="636"/>
        <v>-58.383045212962521</v>
      </c>
      <c r="FZ293" s="7" t="str">
        <f t="shared" si="637"/>
        <v>Relased</v>
      </c>
      <c r="GA293" s="4">
        <v>0.54303949171254196</v>
      </c>
      <c r="GB293" s="4">
        <v>0.800082876509978</v>
      </c>
      <c r="GC293" s="4">
        <v>0.56799097313350499</v>
      </c>
      <c r="GD293" s="4">
        <v>0.493237547009994</v>
      </c>
      <c r="GE293" s="4">
        <v>0.74937591557369498</v>
      </c>
      <c r="GF293" s="4">
        <v>0.75368001395180295</v>
      </c>
      <c r="GG293" s="4">
        <v>0.43948019338932998</v>
      </c>
      <c r="GH293" s="4">
        <v>0.31744711502499778</v>
      </c>
      <c r="GI293" s="4">
        <v>-0.25704338479743605</v>
      </c>
      <c r="GJ293" s="4">
        <v>0.79012050223534169</v>
      </c>
      <c r="GK293" s="4">
        <f t="shared" si="570"/>
        <v>-6.5730922702113004E-2</v>
      </c>
      <c r="GL293" s="4">
        <f t="shared" si="571"/>
        <v>-0.46568663207792482</v>
      </c>
      <c r="GM293" s="4">
        <f t="shared" si="638"/>
        <v>-171.96586623125498</v>
      </c>
      <c r="GN293" s="4" t="str">
        <f t="shared" si="639"/>
        <v>Sad</v>
      </c>
      <c r="GO293" s="5">
        <v>0.34351106705757001</v>
      </c>
      <c r="GP293" s="5">
        <v>0.41754713564170598</v>
      </c>
      <c r="GQ293" s="5">
        <v>0.50652215013516799</v>
      </c>
      <c r="GR293" s="5">
        <v>0.77301640151754203</v>
      </c>
      <c r="GS293" s="5">
        <v>0.69448844315347702</v>
      </c>
      <c r="GT293" s="5">
        <v>0.26679043515912798</v>
      </c>
      <c r="GU293" s="5">
        <v>0.48797918029092463</v>
      </c>
      <c r="GV293" s="5">
        <v>1.1295834607077517</v>
      </c>
      <c r="GW293" s="5">
        <v>-7.4036068584135972E-2</v>
      </c>
      <c r="GX293" s="5">
        <v>1.6812624147726398</v>
      </c>
      <c r="GY293" s="5">
        <f t="shared" si="572"/>
        <v>0.30234587134002444</v>
      </c>
      <c r="GZ293" s="5">
        <f t="shared" si="573"/>
        <v>0.55933317286723416</v>
      </c>
      <c r="HA293" s="5">
        <f t="shared" si="640"/>
        <v>28.393306052425377</v>
      </c>
      <c r="HB293" s="5" t="str">
        <f t="shared" si="641"/>
        <v>happy</v>
      </c>
      <c r="HC293" s="2">
        <v>0.47591117389535098</v>
      </c>
      <c r="HD293" s="2">
        <v>0.49322143798660101</v>
      </c>
      <c r="HE293" s="2">
        <v>0.25290019968517702</v>
      </c>
      <c r="HF293" s="2">
        <v>0.26203826341077902</v>
      </c>
      <c r="HG293" s="2">
        <v>0.43198757043429098</v>
      </c>
      <c r="HH293" s="2">
        <v>0.24279468462774501</v>
      </c>
      <c r="HI293" s="2">
        <v>0.27855551212586921</v>
      </c>
      <c r="HJ293" s="2">
        <v>0.35602245026917773</v>
      </c>
      <c r="HK293" s="2">
        <v>-1.7310264091250027E-2</v>
      </c>
      <c r="HL293" s="2">
        <v>0.5313395264823465</v>
      </c>
      <c r="HM293" s="2">
        <f t="shared" si="574"/>
        <v>-4.4420077462252516E-2</v>
      </c>
      <c r="HN293" s="2">
        <f t="shared" si="575"/>
        <v>0.17611306741932586</v>
      </c>
      <c r="HO293" s="2">
        <f t="shared" si="642"/>
        <v>-14.156152082446154</v>
      </c>
      <c r="HP293" s="2" t="str">
        <f t="shared" si="643"/>
        <v>Contented</v>
      </c>
      <c r="HQ293" s="4">
        <v>0.35939221708960301</v>
      </c>
      <c r="HR293" s="4">
        <v>1.3406895058005499</v>
      </c>
      <c r="HS293" s="4">
        <v>0.12569220579774501</v>
      </c>
      <c r="HT293" s="4">
        <v>0.58448399348764801</v>
      </c>
      <c r="HU293" s="4">
        <v>3.1399613622384499E-3</v>
      </c>
      <c r="HV293" s="4">
        <v>1.0185878760485301</v>
      </c>
      <c r="HW293" s="4">
        <v>0.34670634296382019</v>
      </c>
      <c r="HX293" s="4">
        <v>0.24773856519980689</v>
      </c>
      <c r="HY293" s="4">
        <v>-0.9812972887109469</v>
      </c>
      <c r="HZ293" s="4">
        <v>0.41773062419498724</v>
      </c>
      <c r="IA293" s="4">
        <f t="shared" si="576"/>
        <v>-0.91617711640197064</v>
      </c>
      <c r="IB293" s="4">
        <f t="shared" si="577"/>
        <v>-0.39130172965039722</v>
      </c>
      <c r="IC293" s="4">
        <f t="shared" si="644"/>
        <v>-113.12745934172418</v>
      </c>
      <c r="ID293" s="4" t="str">
        <f t="shared" si="645"/>
        <v>Bored</v>
      </c>
      <c r="IE293" s="5">
        <v>0.70752155091438196</v>
      </c>
      <c r="IF293" s="5">
        <v>0.32819805032417398</v>
      </c>
      <c r="IG293" s="5">
        <v>5.8793651504796901E-2</v>
      </c>
      <c r="IH293" s="5">
        <v>0.21821357329420901</v>
      </c>
      <c r="II293" s="5">
        <v>0.97346897510129804</v>
      </c>
      <c r="IJ293" s="5">
        <v>0.36738159803353598</v>
      </c>
      <c r="IK293" s="5">
        <v>3.4975599561617332E-2</v>
      </c>
      <c r="IL293" s="5">
        <v>0.31371471809076013</v>
      </c>
      <c r="IM293" s="5">
        <v>0.37932350059020797</v>
      </c>
      <c r="IN293" s="5">
        <v>0.26745387889516559</v>
      </c>
      <c r="IO293" s="5">
        <f t="shared" si="578"/>
        <v>0.18720544368250525</v>
      </c>
      <c r="IP293" s="5">
        <f t="shared" si="579"/>
        <v>-0.38012153302497487</v>
      </c>
      <c r="IQ293" s="5">
        <f t="shared" si="646"/>
        <v>153.78028889053553</v>
      </c>
      <c r="IR293" s="5" t="str">
        <f t="shared" si="647"/>
        <v>Upset</v>
      </c>
      <c r="IS293" s="4">
        <v>0.18314642550312901</v>
      </c>
      <c r="IT293" s="4">
        <v>0.105725731652985</v>
      </c>
      <c r="IU293" s="4">
        <v>0.58903715766716502</v>
      </c>
      <c r="IV293" s="4">
        <v>0.82699098138417904</v>
      </c>
      <c r="IW293" s="4">
        <v>0.23835403130007199</v>
      </c>
      <c r="IX293" s="4">
        <v>-7.7402347705913893E-2</v>
      </c>
      <c r="IY293" s="4">
        <v>1.3974769141049521</v>
      </c>
      <c r="IZ293" s="4">
        <v>29.198170067870624</v>
      </c>
      <c r="JA293" s="4">
        <v>0.20230375590038596</v>
      </c>
      <c r="JB293" s="4">
        <v>1.2752119440468772</v>
      </c>
      <c r="JC293" s="4">
        <f t="shared" si="580"/>
        <v>0.30166198018503465</v>
      </c>
      <c r="JD293" s="4">
        <f t="shared" si="581"/>
        <v>-0.30941570118497563</v>
      </c>
      <c r="JE293" s="4">
        <f t="shared" si="648"/>
        <v>135.7269642843531</v>
      </c>
      <c r="JF293" s="4" t="str">
        <f t="shared" si="649"/>
        <v>stressed</v>
      </c>
      <c r="JG293" s="5">
        <v>0.78921588546058996</v>
      </c>
      <c r="JH293" s="5">
        <v>0.33453060053123901</v>
      </c>
      <c r="JI293" s="5">
        <v>-7.2779352918736204E-2</v>
      </c>
      <c r="JJ293" s="5">
        <v>5.02530319890475E-2</v>
      </c>
      <c r="JK293" s="5">
        <v>0.60148634573016402</v>
      </c>
      <c r="JL293" s="5">
        <v>0.28463326951611601</v>
      </c>
      <c r="JM293" s="5">
        <v>-5.2332808049369926E-2</v>
      </c>
      <c r="JN293" s="5">
        <v>8.1162733195662792E-2</v>
      </c>
      <c r="JO293" s="5">
        <v>0.45468528492935095</v>
      </c>
      <c r="JP293" s="5">
        <v>-2.0045732031639472E-2</v>
      </c>
      <c r="JQ293" s="5">
        <f t="shared" si="582"/>
        <v>0.28873206608889501</v>
      </c>
      <c r="JR293" s="5">
        <f t="shared" si="583"/>
        <v>8.1103456101456972E-2</v>
      </c>
      <c r="JS293" s="5">
        <f t="shared" si="650"/>
        <v>74.310201453071244</v>
      </c>
      <c r="JT293" s="5" t="str">
        <f t="shared" si="651"/>
        <v>alert</v>
      </c>
      <c r="JU293" s="2">
        <v>0.551751523274566</v>
      </c>
      <c r="JV293" s="2">
        <v>0.51696885881300603</v>
      </c>
      <c r="JW293" s="2">
        <v>0.342942807852747</v>
      </c>
      <c r="JX293" s="2">
        <v>0.21222764531138499</v>
      </c>
      <c r="JY293" s="2">
        <v>0.81471000214173395</v>
      </c>
      <c r="JZ293" s="2">
        <v>0.64942089491070498</v>
      </c>
      <c r="KA293" s="2">
        <v>0.25097143349738121</v>
      </c>
      <c r="KB293" s="2">
        <v>0.18195259743481634</v>
      </c>
      <c r="KC293" s="2">
        <v>3.4782664461559976E-2</v>
      </c>
      <c r="KD293" s="2">
        <v>0.51947212991268721</v>
      </c>
      <c r="KE293" s="2">
        <f t="shared" si="584"/>
        <v>0.27197189895879204</v>
      </c>
      <c r="KF293" s="2">
        <f t="shared" si="585"/>
        <v>0.43169975542622585</v>
      </c>
      <c r="KG293" s="2">
        <f t="shared" si="652"/>
        <v>32.211027774346725</v>
      </c>
      <c r="KH293" s="2" t="str">
        <f t="shared" si="653"/>
        <v>excited</v>
      </c>
      <c r="KI293" s="7">
        <v>0.35700842983688102</v>
      </c>
      <c r="KJ293" s="7">
        <v>2.8675926774823599E-2</v>
      </c>
      <c r="KK293" s="7">
        <v>-0.21301974134242199</v>
      </c>
      <c r="KL293" s="7">
        <v>-5.83780424491602E-2</v>
      </c>
      <c r="KM293" s="7">
        <v>0.26467037691031797</v>
      </c>
      <c r="KN293" s="7">
        <v>6.1972773692439198E-2</v>
      </c>
      <c r="KO293" s="7">
        <v>-0.34265240994300916</v>
      </c>
      <c r="KP293" s="7">
        <v>-0.64400308165744813</v>
      </c>
      <c r="KQ293" s="7">
        <v>0.32833250306205741</v>
      </c>
      <c r="KR293" s="7">
        <v>-0.7036784851111223</v>
      </c>
      <c r="KS293" s="7">
        <f t="shared" si="586"/>
        <v>0.31537788287296276</v>
      </c>
      <c r="KT293" s="7">
        <f t="shared" si="587"/>
        <v>-0.23811302727763584</v>
      </c>
      <c r="KU293" s="7">
        <f t="shared" si="654"/>
        <v>127.05311994145917</v>
      </c>
      <c r="KV293" s="7" t="str">
        <f t="shared" si="655"/>
        <v>stressed</v>
      </c>
      <c r="KW293" s="2">
        <v>0.734889625014575</v>
      </c>
      <c r="KX293" s="2">
        <v>0.34201235959039</v>
      </c>
      <c r="KY293" s="2">
        <v>0.81437516138933996</v>
      </c>
      <c r="KZ293" s="2">
        <v>0.49472188193397898</v>
      </c>
      <c r="LA293" s="2">
        <v>0.39711571008470498</v>
      </c>
      <c r="LB293" s="2">
        <v>-0.217376294713369</v>
      </c>
      <c r="LC293" s="2">
        <v>0.7194092961743126</v>
      </c>
      <c r="LD293" s="2">
        <v>3.9693316892034693</v>
      </c>
      <c r="LE293" s="2">
        <v>0.392877265424185</v>
      </c>
      <c r="LF293" s="2">
        <v>1.2156139203360545</v>
      </c>
      <c r="LG293" s="2">
        <f t="shared" si="588"/>
        <v>0.42077515475717719</v>
      </c>
      <c r="LH293" s="2">
        <f t="shared" si="589"/>
        <v>0.40106390129582148</v>
      </c>
      <c r="LI293" s="2">
        <f t="shared" si="656"/>
        <v>46.373937077436231</v>
      </c>
      <c r="LJ293" s="2" t="str">
        <f t="shared" si="657"/>
        <v>excited</v>
      </c>
      <c r="LK293" s="4">
        <v>0.71282867954375895</v>
      </c>
      <c r="LL293" s="4">
        <v>0.85584601628377199</v>
      </c>
      <c r="LM293" s="4">
        <v>0.31294557382104898</v>
      </c>
      <c r="LN293" s="4">
        <v>0.41707188799432998</v>
      </c>
      <c r="LO293" s="4">
        <v>0.50313037151311801</v>
      </c>
      <c r="LP293" s="4">
        <v>0.88383507788258397</v>
      </c>
      <c r="LQ293" s="4">
        <v>0.25736522422284336</v>
      </c>
      <c r="LR293" s="4">
        <v>0.23974042679022625</v>
      </c>
      <c r="LS293" s="4">
        <v>-0.14301733674001305</v>
      </c>
      <c r="LT293" s="4">
        <v>0.46537211555533453</v>
      </c>
      <c r="LU293" s="4">
        <f t="shared" si="590"/>
        <v>-7.836106472491966E-2</v>
      </c>
      <c r="LV293" s="4">
        <f t="shared" si="591"/>
        <v>0.48002969503527781</v>
      </c>
      <c r="LW293" s="4">
        <f t="shared" si="658"/>
        <v>-9.2713077557653936</v>
      </c>
      <c r="LX293" s="4" t="str">
        <f t="shared" si="659"/>
        <v>Contented</v>
      </c>
      <c r="LY293" s="5">
        <v>0.89051986768153302</v>
      </c>
      <c r="LZ293" s="5">
        <v>6.5679335935440494E-2</v>
      </c>
      <c r="MA293" s="5">
        <v>0.31481115652587599</v>
      </c>
      <c r="MB293" s="5">
        <v>0.17432039825508</v>
      </c>
      <c r="MC293" s="5">
        <v>1.0047598591693601</v>
      </c>
      <c r="MD293" s="5">
        <v>0.39902447089213899</v>
      </c>
      <c r="ME293" s="5">
        <v>0.16610274043766154</v>
      </c>
      <c r="MF293" s="5">
        <v>0.37512151975927033</v>
      </c>
      <c r="MG293" s="5">
        <v>0.82484053174609251</v>
      </c>
      <c r="MH293" s="5">
        <v>0.51153729571279616</v>
      </c>
      <c r="MI293" s="5">
        <f t="shared" si="592"/>
        <v>0.51867270195421367</v>
      </c>
      <c r="MJ293" s="5">
        <f t="shared" si="593"/>
        <v>0.13585362903759357</v>
      </c>
      <c r="MK293" s="5">
        <f t="shared" si="660"/>
        <v>75.322492635699433</v>
      </c>
      <c r="ML293" s="5" t="str">
        <f t="shared" si="661"/>
        <v>alert</v>
      </c>
      <c r="MM293" s="2">
        <v>0.13292620750193401</v>
      </c>
      <c r="MN293" s="2">
        <v>-7.1836285444312906E-2</v>
      </c>
      <c r="MO293" s="2">
        <v>-0.25106957472802399</v>
      </c>
      <c r="MP293" s="2">
        <v>-0.114791091673935</v>
      </c>
      <c r="MQ293" s="2">
        <v>-0.13426281696798301</v>
      </c>
      <c r="MR293" s="2">
        <v>-0.24564089229557701</v>
      </c>
      <c r="MS293" s="2">
        <v>187.84063790164794</v>
      </c>
      <c r="MT293" s="2">
        <v>0.36157273568805537</v>
      </c>
      <c r="MU293" s="2">
        <v>0.12699738464946841</v>
      </c>
      <c r="MV293" s="2">
        <v>-2.1152920137636877</v>
      </c>
      <c r="MW293" s="2">
        <f t="shared" si="594"/>
        <v>0.41372310272584123</v>
      </c>
      <c r="MX293" s="2">
        <f t="shared" si="595"/>
        <v>-0.71515035917541914</v>
      </c>
      <c r="MY293" s="2">
        <f t="shared" si="662"/>
        <v>149.95010111918018</v>
      </c>
      <c r="MZ293" s="2" t="str">
        <f t="shared" si="663"/>
        <v>stressed</v>
      </c>
      <c r="NA293" s="7">
        <v>0.459731625308197</v>
      </c>
      <c r="NB293" s="7">
        <v>0.497632883119908</v>
      </c>
      <c r="NC293" s="7">
        <v>-4.1673773738406403E-2</v>
      </c>
      <c r="ND293" s="7">
        <v>0.29248740049701599</v>
      </c>
      <c r="NE293" s="7">
        <v>0.89945498119631795</v>
      </c>
      <c r="NF293" s="7">
        <v>1.02610271255663</v>
      </c>
      <c r="NG293" s="7">
        <v>-3.0660818418142628E-2</v>
      </c>
      <c r="NH293" s="7">
        <v>0.19195416929743098</v>
      </c>
      <c r="NI293" s="7">
        <v>-3.7901257811710998E-2</v>
      </c>
      <c r="NJ293" s="7">
        <v>0.26198341859405255</v>
      </c>
      <c r="NK293" s="7">
        <f t="shared" si="596"/>
        <v>0.11720652227597306</v>
      </c>
      <c r="NL293" s="7">
        <f t="shared" si="597"/>
        <v>6.4353099520064516E-2</v>
      </c>
      <c r="NM293" s="7">
        <f t="shared" si="664"/>
        <v>61.230690198377225</v>
      </c>
      <c r="NN293" s="7" t="str">
        <f t="shared" si="665"/>
        <v>alert</v>
      </c>
      <c r="NO293" s="4">
        <v>0.92735739570999498</v>
      </c>
      <c r="NP293" s="4">
        <v>0.80608249878580196</v>
      </c>
      <c r="NQ293" s="4">
        <v>0.62847393624063896</v>
      </c>
      <c r="NR293" s="4">
        <v>0.504374028204019</v>
      </c>
      <c r="NS293" s="4">
        <v>0.85432544694188395</v>
      </c>
      <c r="NT293" s="4">
        <v>0.64043430348552699</v>
      </c>
      <c r="NU293" s="4">
        <v>0.35274175694772397</v>
      </c>
      <c r="NV293" s="4">
        <v>0.3486817625706442</v>
      </c>
      <c r="NW293" s="4">
        <v>0.12127489692419302</v>
      </c>
      <c r="NX293" s="4">
        <v>0.65352595613023412</v>
      </c>
      <c r="NY293" s="4">
        <f t="shared" si="598"/>
        <v>-1.8021062025357359E-2</v>
      </c>
      <c r="NZ293" s="4">
        <f t="shared" si="599"/>
        <v>-0.19121419780727666</v>
      </c>
      <c r="OA293" s="4">
        <f t="shared" si="666"/>
        <v>-174.61603819389356</v>
      </c>
      <c r="OB293" s="4" t="str">
        <f t="shared" si="667"/>
        <v>Sad</v>
      </c>
      <c r="OC293" s="1">
        <v>0.57151160368182197</v>
      </c>
      <c r="OD293" s="1">
        <v>0.75206178800965495</v>
      </c>
      <c r="OE293" s="1">
        <v>1.03393813256572</v>
      </c>
      <c r="OF293" s="1">
        <v>0.674254211603589</v>
      </c>
      <c r="OG293" s="1">
        <v>0.249968627333958</v>
      </c>
      <c r="OH293" s="1">
        <v>0.97520278409224803</v>
      </c>
      <c r="OI293" s="1">
        <v>1.2586281367808825</v>
      </c>
      <c r="OJ293" s="1">
        <v>0.39035954450399635</v>
      </c>
      <c r="OK293" s="1">
        <v>-0.18055018432783299</v>
      </c>
      <c r="OL293" s="1">
        <v>1.290591330176488</v>
      </c>
      <c r="OM293" s="1">
        <f t="shared" si="600"/>
        <v>-0.25915739779246216</v>
      </c>
      <c r="ON293" s="1">
        <f t="shared" si="601"/>
        <v>-0.60426437336391992</v>
      </c>
      <c r="OO293" s="1">
        <f t="shared" si="668"/>
        <v>-156.78643522739517</v>
      </c>
      <c r="OP293" s="1" t="str">
        <f t="shared" si="669"/>
        <v>Sad</v>
      </c>
      <c r="OQ293" s="2">
        <v>0.350537453960794</v>
      </c>
      <c r="OR293" s="2">
        <v>0.25765344961227699</v>
      </c>
      <c r="OS293" s="2">
        <v>9.2722071741878406E-3</v>
      </c>
      <c r="OT293" s="2">
        <v>0.28511363825986002</v>
      </c>
      <c r="OU293" s="2">
        <v>0.35021993545336699</v>
      </c>
      <c r="OV293" s="2">
        <v>-5.3499815904093501E-3</v>
      </c>
      <c r="OW293" s="2">
        <v>1.3231693756293433E-2</v>
      </c>
      <c r="OX293" s="2">
        <v>1.1300424861189329</v>
      </c>
      <c r="OY293" s="2">
        <v>9.2884004348517013E-2</v>
      </c>
      <c r="OZ293" s="2">
        <v>0.48403526541511144</v>
      </c>
      <c r="PA293" s="2">
        <f t="shared" si="602"/>
        <v>1.3137415981279155E-3</v>
      </c>
      <c r="PB293" s="2">
        <f t="shared" si="603"/>
        <v>5.0031706136733023E-2</v>
      </c>
      <c r="PC293" s="2">
        <f t="shared" si="670"/>
        <v>1.504137318645796</v>
      </c>
      <c r="PD293" s="2" t="str">
        <f t="shared" si="671"/>
        <v>happy</v>
      </c>
      <c r="PE293" s="1">
        <v>0.71962474885217997</v>
      </c>
      <c r="PF293" s="1">
        <v>0.73101976623762899</v>
      </c>
      <c r="PG293" s="1">
        <v>0.50882585549794301</v>
      </c>
      <c r="PH293" s="1">
        <v>1.15457392244975</v>
      </c>
      <c r="PI293" s="1">
        <v>0.43065921597317097</v>
      </c>
      <c r="PJ293" s="1">
        <v>0.24515046222505099</v>
      </c>
      <c r="PK293" s="1">
        <v>0.44234803844735737</v>
      </c>
      <c r="PL293" s="1">
        <v>1.1827587943017159</v>
      </c>
      <c r="PM293" s="1">
        <v>-1.1395017385449013E-2</v>
      </c>
      <c r="PN293" s="1">
        <v>1.1466625769751126</v>
      </c>
      <c r="PO293" s="1">
        <f t="shared" si="604"/>
        <v>0.12083008329779199</v>
      </c>
      <c r="PP293" s="1">
        <f t="shared" si="605"/>
        <v>-0.46520133185393253</v>
      </c>
      <c r="PQ293" s="1">
        <f t="shared" si="672"/>
        <v>165.43988954276386</v>
      </c>
      <c r="PR293" s="1" t="str">
        <f t="shared" si="673"/>
        <v>Upset</v>
      </c>
      <c r="PS293" s="4">
        <v>0.71252557782954196</v>
      </c>
      <c r="PT293" s="4">
        <v>0.28203878978570901</v>
      </c>
      <c r="PU293" s="4">
        <v>0.43003739349151299</v>
      </c>
      <c r="PV293" s="4">
        <v>5.6162829751453203E-2</v>
      </c>
      <c r="PW293" s="4">
        <v>0.53228536212236599</v>
      </c>
      <c r="PX293" s="4">
        <v>0.233909897777133</v>
      </c>
      <c r="PY293" s="4">
        <v>0.34546402163538747</v>
      </c>
      <c r="PZ293" s="4">
        <v>0.10885351800533967</v>
      </c>
      <c r="QA293" s="4">
        <v>0.43048678804383295</v>
      </c>
      <c r="QB293" s="4">
        <v>0.48885747275339114</v>
      </c>
      <c r="QC293" s="4">
        <f t="shared" si="606"/>
        <v>0.66873042728294241</v>
      </c>
      <c r="QD293" s="4">
        <f t="shared" si="607"/>
        <v>-0.10143079871455196</v>
      </c>
      <c r="QE293" s="4">
        <f t="shared" si="674"/>
        <v>98.624694141800035</v>
      </c>
      <c r="QF293" s="4" t="str">
        <f t="shared" si="675"/>
        <v>nervous</v>
      </c>
      <c r="QG293" s="2">
        <v>0.25779814183397998</v>
      </c>
      <c r="QH293" s="2">
        <v>0.69724324922838599</v>
      </c>
      <c r="QI293" s="2">
        <v>0.217629824538283</v>
      </c>
      <c r="QJ293" s="2">
        <v>0.13188958932092801</v>
      </c>
      <c r="QK293" s="2">
        <v>0.162201920456122</v>
      </c>
      <c r="QL293" s="2">
        <v>0.86122646068504305</v>
      </c>
      <c r="QM293" s="2">
        <v>0.51816617205156978</v>
      </c>
      <c r="QN293" s="2">
        <v>8.4627624445940824E-2</v>
      </c>
      <c r="QO293" s="2">
        <v>-0.43944510739440601</v>
      </c>
      <c r="QP293" s="2">
        <v>0.36597305324161261</v>
      </c>
      <c r="QQ293" s="2">
        <f t="shared" si="608"/>
        <v>-0.41739844904041445</v>
      </c>
      <c r="QR293" s="2">
        <f t="shared" si="609"/>
        <v>0.11325062356674431</v>
      </c>
      <c r="QS293" s="2">
        <f t="shared" si="676"/>
        <v>-74.819691251840013</v>
      </c>
      <c r="QT293" s="2" t="str">
        <f t="shared" si="677"/>
        <v>Calm</v>
      </c>
      <c r="QU293" s="4">
        <v>1.1006956907777401</v>
      </c>
      <c r="QV293" s="4">
        <v>-0.15952606065929401</v>
      </c>
      <c r="QW293" s="4">
        <v>0.23523454777630101</v>
      </c>
      <c r="QX293" s="4">
        <v>-0.140069232360859</v>
      </c>
      <c r="QY293" s="4">
        <v>1.06188012438084</v>
      </c>
      <c r="QZ293" s="4">
        <v>-0.50279034233203701</v>
      </c>
      <c r="RA293" s="4">
        <v>0.10877516807846639</v>
      </c>
      <c r="RB293" s="4">
        <v>0.21148386440112424</v>
      </c>
      <c r="RC293" s="4">
        <v>1.2602217514370342</v>
      </c>
      <c r="RD293" s="4">
        <v>0.10111388252451949</v>
      </c>
      <c r="RE293" s="4">
        <f t="shared" si="610"/>
        <v>0.74011172712982054</v>
      </c>
      <c r="RF293" s="4">
        <f t="shared" si="611"/>
        <v>5.0527915820278713E-2</v>
      </c>
      <c r="RG293" s="4">
        <f t="shared" si="678"/>
        <v>86.094439601252148</v>
      </c>
      <c r="RH293" s="4" t="str">
        <f t="shared" si="679"/>
        <v>alert</v>
      </c>
    </row>
    <row r="294" spans="1:476" x14ac:dyDescent="0.3">
      <c r="A294" s="1">
        <v>0.54088467064160495</v>
      </c>
      <c r="B294" s="1">
        <v>0.36089993374524698</v>
      </c>
      <c r="C294" s="1">
        <v>0.38406695815359698</v>
      </c>
      <c r="D294" s="1">
        <v>0.11649042391369401</v>
      </c>
      <c r="E294" s="1">
        <v>1.3006679377771399E-2</v>
      </c>
      <c r="F294" s="1">
        <v>0.37673247831032403</v>
      </c>
      <c r="G294" s="1">
        <v>0.69339764583823427</v>
      </c>
      <c r="H294" s="1">
        <v>0.1579247630795784</v>
      </c>
      <c r="I294" s="1">
        <v>0.17998473689635797</v>
      </c>
      <c r="J294" s="1">
        <v>0.5550742157631241</v>
      </c>
      <c r="K294" s="17">
        <f t="shared" si="544"/>
        <v>3.8382750297188295E-2</v>
      </c>
      <c r="L294" s="18">
        <f t="shared" si="545"/>
        <v>0.1780330162863708</v>
      </c>
      <c r="M294" s="18">
        <f t="shared" si="612"/>
        <v>12.166375494155414</v>
      </c>
      <c r="N294" s="18" t="str">
        <f t="shared" si="613"/>
        <v>happy</v>
      </c>
      <c r="O294" s="9">
        <v>3.9292335910689202E-3</v>
      </c>
      <c r="P294" s="9">
        <v>6.0248238211264203E-2</v>
      </c>
      <c r="Q294" s="9">
        <v>-6.3362785247876002E-2</v>
      </c>
      <c r="R294" s="9">
        <v>2.0401710605667599E-2</v>
      </c>
      <c r="S294" s="9">
        <v>-8.6499386052115601E-2</v>
      </c>
      <c r="T294" s="9">
        <v>3.0024262212112102E-2</v>
      </c>
      <c r="U294" s="9">
        <v>0.76738123110246226</v>
      </c>
      <c r="V294" s="9">
        <v>0.22600139034571951</v>
      </c>
      <c r="W294" s="9">
        <v>-5.6319004620195283E-2</v>
      </c>
      <c r="X294" s="9">
        <v>-0.66941051798563644</v>
      </c>
      <c r="Y294" s="9">
        <f t="shared" si="546"/>
        <v>0.21825135790043171</v>
      </c>
      <c r="Z294" s="9">
        <f t="shared" si="547"/>
        <v>-0.22482991132060504</v>
      </c>
      <c r="AA294" s="9">
        <f t="shared" si="614"/>
        <v>135.8506242072562</v>
      </c>
      <c r="AB294" s="9" t="str">
        <f t="shared" si="615"/>
        <v>stressed</v>
      </c>
      <c r="AC294" s="2">
        <v>0.17631443803735999</v>
      </c>
      <c r="AD294" s="2">
        <v>0.462578596435536</v>
      </c>
      <c r="AE294" s="2">
        <v>0.16593951452244801</v>
      </c>
      <c r="AF294" s="2">
        <v>-4.0696827852574398E-2</v>
      </c>
      <c r="AG294" s="2">
        <v>0.165454507344688</v>
      </c>
      <c r="AH294" s="2">
        <v>0.51944723304187801</v>
      </c>
      <c r="AI294" s="2">
        <v>0.48553128294600245</v>
      </c>
      <c r="AJ294" s="2">
        <v>-4.14417081821883E-2</v>
      </c>
      <c r="AK294" s="2">
        <v>-0.28626415839817598</v>
      </c>
      <c r="AL294" s="2">
        <v>0.19603075931670191</v>
      </c>
      <c r="AM294" s="2">
        <f t="shared" si="548"/>
        <v>-0.12286137630181126</v>
      </c>
      <c r="AN294" s="2">
        <f t="shared" si="549"/>
        <v>-9.7366109501175746E-3</v>
      </c>
      <c r="AO294" s="2">
        <f t="shared" si="616"/>
        <v>-94.531149196305407</v>
      </c>
      <c r="AP294" s="2" t="str">
        <f t="shared" si="617"/>
        <v>Bored</v>
      </c>
      <c r="AQ294" s="9">
        <v>0.63060647319135199</v>
      </c>
      <c r="AR294" s="9">
        <v>0.14233706648734801</v>
      </c>
      <c r="AS294" s="9">
        <v>0.13087343375052701</v>
      </c>
      <c r="AT294" s="9">
        <v>-3.3631902518010598E-2</v>
      </c>
      <c r="AU294" s="9">
        <v>0.59963768414118601</v>
      </c>
      <c r="AV294" s="9">
        <v>0.24389102706195201</v>
      </c>
      <c r="AW294" s="9">
        <v>0.10638004900937043</v>
      </c>
      <c r="AX294" s="9">
        <v>-8.7077825460455949E-2</v>
      </c>
      <c r="AY294" s="9">
        <v>0.48826940670400398</v>
      </c>
      <c r="AZ294" s="9">
        <v>0.12580677144017288</v>
      </c>
      <c r="BA294" s="9">
        <f t="shared" si="550"/>
        <v>0.57823936964191058</v>
      </c>
      <c r="BB294" s="9">
        <f t="shared" si="551"/>
        <v>9.4744073539789753E-2</v>
      </c>
      <c r="BC294" s="9">
        <f t="shared" si="618"/>
        <v>80.694813708954598</v>
      </c>
      <c r="BD294" s="9" t="str">
        <f t="shared" si="619"/>
        <v>alert</v>
      </c>
      <c r="BE294" s="4">
        <v>0.207869759391037</v>
      </c>
      <c r="BF294" s="4">
        <v>0.50429300463068805</v>
      </c>
      <c r="BG294" s="4">
        <v>4.9427211492299498E-2</v>
      </c>
      <c r="BH294" s="4">
        <v>3.6680488513852402E-2</v>
      </c>
      <c r="BI294" s="4">
        <v>0.139152492289912</v>
      </c>
      <c r="BJ294" s="4">
        <v>0.31560453986894998</v>
      </c>
      <c r="BK294" s="4">
        <v>0.1424323980749877</v>
      </c>
      <c r="BL294" s="4">
        <v>4.473789287445365E-2</v>
      </c>
      <c r="BM294" s="4">
        <v>-0.29642324523965102</v>
      </c>
      <c r="BN294" s="4">
        <v>0.12091014070980705</v>
      </c>
      <c r="BO294" s="4">
        <f t="shared" si="552"/>
        <v>-0.28595863246621622</v>
      </c>
      <c r="BP294" s="4">
        <f t="shared" si="553"/>
        <v>5.0292991820126476E-2</v>
      </c>
      <c r="BQ294" s="4">
        <f t="shared" si="620"/>
        <v>-80.025114280065253</v>
      </c>
      <c r="BR294" s="4" t="str">
        <f t="shared" si="621"/>
        <v>Calm</v>
      </c>
      <c r="BS294" s="5">
        <v>0.37632123419136398</v>
      </c>
      <c r="BT294" s="5">
        <v>0.39577000934664502</v>
      </c>
      <c r="BU294" s="5">
        <v>0.54126472138936399</v>
      </c>
      <c r="BV294" s="5">
        <v>-4.0888423906925804E-3</v>
      </c>
      <c r="BW294" s="5">
        <v>0.10527432469520499</v>
      </c>
      <c r="BX294" s="5">
        <v>-0.45927219206456898</v>
      </c>
      <c r="BY294" s="5">
        <v>1.1238989052157125</v>
      </c>
      <c r="BZ294" s="5">
        <v>6.4389005474901173E-2</v>
      </c>
      <c r="CA294" s="5">
        <v>-1.944877515528104E-2</v>
      </c>
      <c r="CB294" s="5">
        <v>0.69574144700454299</v>
      </c>
      <c r="CC294" s="5">
        <f t="shared" si="554"/>
        <v>0.11369335528508007</v>
      </c>
      <c r="CD294" s="5">
        <f t="shared" si="555"/>
        <v>0.20585489610768604</v>
      </c>
      <c r="CE294" s="5">
        <f t="shared" si="622"/>
        <v>28.911805560066224</v>
      </c>
      <c r="CF294" s="5" t="str">
        <f t="shared" si="623"/>
        <v>happy</v>
      </c>
      <c r="CG294" s="4">
        <v>0.427874954999584</v>
      </c>
      <c r="CH294" s="4">
        <v>1.06832090867677</v>
      </c>
      <c r="CI294" s="4">
        <v>0.41326360133763701</v>
      </c>
      <c r="CJ294" s="4">
        <v>0.279894478388166</v>
      </c>
      <c r="CK294" s="4">
        <v>0.550144733289056</v>
      </c>
      <c r="CL294" s="4">
        <v>0.877217352684175</v>
      </c>
      <c r="CM294" s="4">
        <v>0.42255141311191247</v>
      </c>
      <c r="CN294" s="4">
        <v>0.14386480283989581</v>
      </c>
      <c r="CO294" s="4">
        <v>-0.64044595367718604</v>
      </c>
      <c r="CP294" s="4">
        <v>0.46328030744759624</v>
      </c>
      <c r="CQ294" s="4">
        <f t="shared" si="556"/>
        <v>-0.35890626621216559</v>
      </c>
      <c r="CR294" s="4">
        <f t="shared" si="557"/>
        <v>-0.78966396549679851</v>
      </c>
      <c r="CS294" s="4">
        <f t="shared" si="624"/>
        <v>-155.55796348663233</v>
      </c>
      <c r="CT294" s="4" t="str">
        <f t="shared" si="625"/>
        <v>Sad</v>
      </c>
      <c r="CU294" s="2">
        <v>-0.13131344579243201</v>
      </c>
      <c r="CV294" s="2">
        <v>0.25765687298361301</v>
      </c>
      <c r="CW294" s="2">
        <v>-0.18055148103580601</v>
      </c>
      <c r="CX294" s="2">
        <v>0.101657936317349</v>
      </c>
      <c r="CY294" s="2">
        <v>-0.294590895880052</v>
      </c>
      <c r="CZ294" s="2">
        <v>1.2876461982276301E-2</v>
      </c>
      <c r="DA294" s="2">
        <v>0.42392496006685043</v>
      </c>
      <c r="DB294" s="2">
        <v>0.37576861398676331</v>
      </c>
      <c r="DC294" s="2">
        <v>-0.38897031877604504</v>
      </c>
      <c r="DD294" s="2">
        <v>-0.62443726968935609</v>
      </c>
      <c r="DE294" s="2">
        <f t="shared" si="558"/>
        <v>-0.4619345720074346</v>
      </c>
      <c r="DF294" s="2">
        <f t="shared" si="559"/>
        <v>-0.15456502027353791</v>
      </c>
      <c r="DG294" s="2">
        <f t="shared" si="626"/>
        <v>-108.50043219231239</v>
      </c>
      <c r="DH294" s="2" t="str">
        <f t="shared" si="627"/>
        <v>Bored</v>
      </c>
      <c r="DI294" s="7">
        <v>0.21893132068282301</v>
      </c>
      <c r="DJ294" s="7">
        <v>0.44644285467269101</v>
      </c>
      <c r="DK294" s="7">
        <v>0.31650253811512302</v>
      </c>
      <c r="DL294" s="7">
        <v>0.183543975761436</v>
      </c>
      <c r="DM294" s="7">
        <v>0.35915192853843397</v>
      </c>
      <c r="DN294" s="7">
        <v>0.45193652033444198</v>
      </c>
      <c r="DO294" s="7">
        <v>0.5475033890732649</v>
      </c>
      <c r="DP294" s="7">
        <v>0.20430564288052439</v>
      </c>
      <c r="DQ294" s="7">
        <v>-0.22751153398986801</v>
      </c>
      <c r="DR294" s="7">
        <v>0.75152678357163583</v>
      </c>
      <c r="DS294" s="7">
        <f t="shared" si="560"/>
        <v>-0.31085633836267401</v>
      </c>
      <c r="DT294" s="7">
        <f t="shared" si="561"/>
        <v>0.29660354437540426</v>
      </c>
      <c r="DU294" s="7">
        <f t="shared" si="628"/>
        <v>-46.34408075522137</v>
      </c>
      <c r="DV294" s="7" t="str">
        <f t="shared" si="629"/>
        <v>Relased</v>
      </c>
      <c r="DW294" s="9">
        <v>8.0292820084954503E-2</v>
      </c>
      <c r="DX294" s="9">
        <v>0.21428034797027101</v>
      </c>
      <c r="DY294" s="9">
        <v>-0.181695077115479</v>
      </c>
      <c r="DZ294" s="9">
        <v>-0.14630905644369199</v>
      </c>
      <c r="EA294" s="9">
        <v>-3.0557116722686101E-2</v>
      </c>
      <c r="EB294" s="9">
        <v>0.11618689334900301</v>
      </c>
      <c r="EC294" s="9">
        <v>-3.6532121762114365</v>
      </c>
      <c r="ED294" s="9">
        <v>-0.44273391776929127</v>
      </c>
      <c r="EE294" s="9">
        <v>-0.13398752788531651</v>
      </c>
      <c r="EF294" s="9">
        <v>-1.1134895134022458</v>
      </c>
      <c r="EG294" s="9">
        <f t="shared" si="562"/>
        <v>7.226651712479959E-2</v>
      </c>
      <c r="EH294" s="9">
        <f t="shared" si="563"/>
        <v>-0.4353719472714781</v>
      </c>
      <c r="EI294" s="9">
        <f t="shared" si="630"/>
        <v>170.57551596004882</v>
      </c>
      <c r="EJ294" s="9" t="str">
        <f t="shared" si="631"/>
        <v>Upset</v>
      </c>
      <c r="EK294" s="1">
        <v>0.21165077429408199</v>
      </c>
      <c r="EL294" s="1">
        <v>7.2451896434314794E-2</v>
      </c>
      <c r="EM294" s="1">
        <v>-1.2677912099556E-2</v>
      </c>
      <c r="EN294" s="1">
        <v>-3.16543953793509E-2</v>
      </c>
      <c r="EO294" s="1">
        <v>-0.10206511452117201</v>
      </c>
      <c r="EP294" s="1">
        <v>-0.200588546543989</v>
      </c>
      <c r="EQ294" s="1">
        <v>-0.1156895174590173</v>
      </c>
      <c r="ER294" s="1">
        <v>0.24703623321085261</v>
      </c>
      <c r="ES294" s="1">
        <v>0.1391988778597672</v>
      </c>
      <c r="ET294" s="1">
        <v>-0.1560432619842872</v>
      </c>
      <c r="EU294" s="1">
        <f t="shared" si="564"/>
        <v>-7.9480785238814522E-2</v>
      </c>
      <c r="EV294" s="1">
        <f t="shared" si="565"/>
        <v>-0.17034806264353886</v>
      </c>
      <c r="EW294" s="1">
        <f t="shared" si="632"/>
        <v>-154.987243339446</v>
      </c>
      <c r="EX294" s="1" t="str">
        <f t="shared" si="633"/>
        <v>Sad</v>
      </c>
      <c r="EY294" s="2">
        <v>0.24211228493612399</v>
      </c>
      <c r="EZ294" s="2">
        <v>0.47552218852954198</v>
      </c>
      <c r="FA294" s="2">
        <v>0.101067896489051</v>
      </c>
      <c r="FB294" s="2">
        <v>0.36146386894435001</v>
      </c>
      <c r="FC294" s="2">
        <v>0.522398179546537</v>
      </c>
      <c r="FD294" s="2">
        <v>0.71070824600751803</v>
      </c>
      <c r="FE294" s="2">
        <v>0.13219949390417168</v>
      </c>
      <c r="FF294" s="2">
        <v>0.30471640114799065</v>
      </c>
      <c r="FG294" s="2">
        <v>-0.23340990359341798</v>
      </c>
      <c r="FH294" s="2">
        <v>0.64452277940286273</v>
      </c>
      <c r="FI294" s="2">
        <f t="shared" si="566"/>
        <v>-0.31795133326106972</v>
      </c>
      <c r="FJ294" s="2">
        <f t="shared" si="567"/>
        <v>-0.13147924469081773</v>
      </c>
      <c r="FK294" s="2">
        <f t="shared" si="634"/>
        <v>-112.46607445256345</v>
      </c>
      <c r="FL294" s="2" t="str">
        <f t="shared" si="635"/>
        <v>Bored</v>
      </c>
      <c r="FM294" s="7">
        <v>0.39326751765064899</v>
      </c>
      <c r="FN294" s="7">
        <v>0.57317327312773503</v>
      </c>
      <c r="FO294" s="7">
        <v>5.8125041658384398E-2</v>
      </c>
      <c r="FP294" s="7">
        <v>2.7029535454971599E-2</v>
      </c>
      <c r="FQ294" s="7">
        <v>0.110970146703654</v>
      </c>
      <c r="FR294" s="7">
        <v>0.42863556630143701</v>
      </c>
      <c r="FS294" s="7">
        <v>0.11527310585339931</v>
      </c>
      <c r="FT294" s="7">
        <v>2.6980731643746481E-2</v>
      </c>
      <c r="FU294" s="7">
        <v>-0.17990575547708604</v>
      </c>
      <c r="FV294" s="7">
        <v>8.8111530396778256E-2</v>
      </c>
      <c r="FW294" s="7">
        <f t="shared" si="568"/>
        <v>-0.32036439855239285</v>
      </c>
      <c r="FX294" s="7">
        <f t="shared" si="569"/>
        <v>0.20434504634738526</v>
      </c>
      <c r="FY294" s="7">
        <f t="shared" si="636"/>
        <v>-57.468154801053359</v>
      </c>
      <c r="FZ294" s="7" t="str">
        <f t="shared" si="637"/>
        <v>Relased</v>
      </c>
      <c r="GA294" s="4">
        <v>0.50804416654401796</v>
      </c>
      <c r="GB294" s="4">
        <v>0.60560101362157204</v>
      </c>
      <c r="GC294" s="4">
        <v>0.58968513519713295</v>
      </c>
      <c r="GD294" s="4">
        <v>0.36506774085169602</v>
      </c>
      <c r="GE294" s="4">
        <v>0.48927257840624</v>
      </c>
      <c r="GF294" s="4">
        <v>0.13859243334489499</v>
      </c>
      <c r="GG294" s="4">
        <v>0.5912716678857568</v>
      </c>
      <c r="GH294" s="4">
        <v>0.49055489851437212</v>
      </c>
      <c r="GI294" s="4">
        <v>-9.7556847077554076E-2</v>
      </c>
      <c r="GJ294" s="4">
        <v>0.85732232586582469</v>
      </c>
      <c r="GK294" s="4">
        <f t="shared" si="570"/>
        <v>0.1058877579166162</v>
      </c>
      <c r="GL294" s="4">
        <f t="shared" si="571"/>
        <v>-0.40510768051963941</v>
      </c>
      <c r="GM294" s="4">
        <f t="shared" si="638"/>
        <v>165.3516528033098</v>
      </c>
      <c r="GN294" s="4" t="str">
        <f t="shared" si="639"/>
        <v>Upset</v>
      </c>
      <c r="GO294" s="5">
        <v>0.34351106705757001</v>
      </c>
      <c r="GP294" s="5">
        <v>0.41754713564170598</v>
      </c>
      <c r="GQ294" s="5">
        <v>0.50652215013516799</v>
      </c>
      <c r="GR294" s="5">
        <v>0.77301640151754203</v>
      </c>
      <c r="GS294" s="5">
        <v>0.69448844315347702</v>
      </c>
      <c r="GT294" s="5">
        <v>0.26679043515912798</v>
      </c>
      <c r="GU294" s="5">
        <v>0.48797918029092463</v>
      </c>
      <c r="GV294" s="5">
        <v>1.1295834607077517</v>
      </c>
      <c r="GW294" s="5">
        <v>-7.4036068584135972E-2</v>
      </c>
      <c r="GX294" s="5">
        <v>1.6812624147726398</v>
      </c>
      <c r="GY294" s="5">
        <f t="shared" si="572"/>
        <v>0.30234587134002444</v>
      </c>
      <c r="GZ294" s="5">
        <f t="shared" si="573"/>
        <v>0.55933317286723416</v>
      </c>
      <c r="HA294" s="5">
        <f t="shared" si="640"/>
        <v>28.393306052425377</v>
      </c>
      <c r="HB294" s="5" t="str">
        <f t="shared" si="641"/>
        <v>happy</v>
      </c>
      <c r="HC294" s="2">
        <v>0.38006192853757098</v>
      </c>
      <c r="HD294" s="2">
        <v>0.55971002007528103</v>
      </c>
      <c r="HE294" s="2">
        <v>0.31037487518401402</v>
      </c>
      <c r="HF294" s="2">
        <v>0.29568448400043901</v>
      </c>
      <c r="HG294" s="2">
        <v>0.51210473986786698</v>
      </c>
      <c r="HH294" s="2">
        <v>0.38192033215339299</v>
      </c>
      <c r="HI294" s="2">
        <v>0.34788889360633085</v>
      </c>
      <c r="HJ294" s="2">
        <v>0.31401333155904082</v>
      </c>
      <c r="HK294" s="2">
        <v>-0.17964809153771005</v>
      </c>
      <c r="HL294" s="2">
        <v>0.64490045705133614</v>
      </c>
      <c r="HM294" s="2">
        <f t="shared" si="574"/>
        <v>-0.21250295211549297</v>
      </c>
      <c r="HN294" s="2">
        <f t="shared" si="575"/>
        <v>0.21418798144430418</v>
      </c>
      <c r="HO294" s="2">
        <f t="shared" si="642"/>
        <v>-44.773736539890137</v>
      </c>
      <c r="HP294" s="2" t="str">
        <f t="shared" si="643"/>
        <v>Relased</v>
      </c>
      <c r="HQ294" s="4">
        <v>0.28367774296928999</v>
      </c>
      <c r="HR294" s="4">
        <v>1.3375325142197201</v>
      </c>
      <c r="HS294" s="4">
        <v>9.8433073778428901E-2</v>
      </c>
      <c r="HT294" s="4">
        <v>0.63329097666754397</v>
      </c>
      <c r="HU294" s="4">
        <v>-0.192798924156106</v>
      </c>
      <c r="HV294" s="4">
        <v>1.12049485144687</v>
      </c>
      <c r="HW294" s="4">
        <v>1.0831244844937289</v>
      </c>
      <c r="HX294" s="4">
        <v>0.25764195529849299</v>
      </c>
      <c r="HY294" s="4">
        <v>-1.05385477125043</v>
      </c>
      <c r="HZ294" s="4">
        <v>0.45134432575987843</v>
      </c>
      <c r="IA294" s="4">
        <f t="shared" si="576"/>
        <v>-1</v>
      </c>
      <c r="IB294" s="4">
        <f t="shared" si="577"/>
        <v>-0.36851190796163413</v>
      </c>
      <c r="IC294" s="4">
        <f t="shared" si="644"/>
        <v>-110.2294427871286</v>
      </c>
      <c r="ID294" s="4" t="str">
        <f t="shared" si="645"/>
        <v>Bored</v>
      </c>
      <c r="IE294" s="5">
        <v>0.70752155091438196</v>
      </c>
      <c r="IF294" s="5">
        <v>0.32819805032417398</v>
      </c>
      <c r="IG294" s="5">
        <v>5.8793651504796901E-2</v>
      </c>
      <c r="IH294" s="5">
        <v>0.21821357329420901</v>
      </c>
      <c r="II294" s="5">
        <v>0.97346897510129804</v>
      </c>
      <c r="IJ294" s="5">
        <v>0.36738159803353598</v>
      </c>
      <c r="IK294" s="5">
        <v>3.4975599561617332E-2</v>
      </c>
      <c r="IL294" s="5">
        <v>0.31371471809076013</v>
      </c>
      <c r="IM294" s="5">
        <v>0.37932350059020797</v>
      </c>
      <c r="IN294" s="5">
        <v>0.26745387889516559</v>
      </c>
      <c r="IO294" s="5">
        <f t="shared" si="578"/>
        <v>0.18720544368250525</v>
      </c>
      <c r="IP294" s="5">
        <f t="shared" si="579"/>
        <v>-0.38012153302497487</v>
      </c>
      <c r="IQ294" s="5">
        <f t="shared" si="646"/>
        <v>153.78028889053553</v>
      </c>
      <c r="IR294" s="5" t="str">
        <f t="shared" si="647"/>
        <v>Upset</v>
      </c>
      <c r="IS294" s="4">
        <v>0.18314642550312901</v>
      </c>
      <c r="IT294" s="4">
        <v>0.40477806317371801</v>
      </c>
      <c r="IU294" s="4">
        <v>0.58903715766716502</v>
      </c>
      <c r="IV294" s="4">
        <v>0.828343259902387</v>
      </c>
      <c r="IW294" s="4">
        <v>0.23835403130007199</v>
      </c>
      <c r="IX294" s="4">
        <v>0.18248081510890299</v>
      </c>
      <c r="IY294" s="4">
        <v>1.3974769141049521</v>
      </c>
      <c r="IZ294" s="4">
        <v>1.4105248818456229</v>
      </c>
      <c r="JA294" s="4">
        <v>-0.22163163767058899</v>
      </c>
      <c r="JB294" s="4">
        <v>2.410820513293189</v>
      </c>
      <c r="JC294" s="4">
        <f t="shared" si="580"/>
        <v>-0.24758545664393927</v>
      </c>
      <c r="JD294" s="4">
        <f t="shared" si="581"/>
        <v>0.6010564040918962</v>
      </c>
      <c r="JE294" s="4">
        <f t="shared" si="648"/>
        <v>-22.387604103388348</v>
      </c>
      <c r="JF294" s="4" t="str">
        <f t="shared" si="649"/>
        <v>Contented</v>
      </c>
      <c r="JG294" s="5">
        <v>0.78189968892237505</v>
      </c>
      <c r="JH294" s="5">
        <v>0.31001118683731699</v>
      </c>
      <c r="JI294" s="5">
        <v>-4.4252982116006097E-2</v>
      </c>
      <c r="JJ294" s="5">
        <v>6.2347062018064003E-2</v>
      </c>
      <c r="JK294" s="5">
        <v>0.52018279472190998</v>
      </c>
      <c r="JL294" s="5">
        <v>7.1290013825062601E-2</v>
      </c>
      <c r="JM294" s="5">
        <v>-3.3986312443241143E-2</v>
      </c>
      <c r="JN294" s="5">
        <v>0.16351131837444371</v>
      </c>
      <c r="JO294" s="5">
        <v>0.47188850208505806</v>
      </c>
      <c r="JP294" s="5">
        <v>1.6571022694017067E-2</v>
      </c>
      <c r="JQ294" s="5">
        <f t="shared" si="582"/>
        <v>0.30067768799994599</v>
      </c>
      <c r="JR294" s="5">
        <f t="shared" si="583"/>
        <v>9.5299828083297733E-2</v>
      </c>
      <c r="JS294" s="5">
        <f t="shared" si="650"/>
        <v>72.413982108662807</v>
      </c>
      <c r="JT294" s="5" t="str">
        <f t="shared" si="651"/>
        <v>alert</v>
      </c>
      <c r="JU294" s="2">
        <v>0.61077843350660999</v>
      </c>
      <c r="JV294" s="2">
        <v>0.51696885881300603</v>
      </c>
      <c r="JW294" s="2">
        <v>0.37005339608979798</v>
      </c>
      <c r="JX294" s="2">
        <v>0.21222764531138499</v>
      </c>
      <c r="JY294" s="2">
        <v>0.83247210503855995</v>
      </c>
      <c r="JZ294" s="2">
        <v>0.64942089491070498</v>
      </c>
      <c r="KA294" s="2">
        <v>0.25640274242531752</v>
      </c>
      <c r="KB294" s="2">
        <v>0.18195259743481634</v>
      </c>
      <c r="KC294" s="2">
        <v>9.3809574693603959E-2</v>
      </c>
      <c r="KD294" s="2">
        <v>0.51632226950730564</v>
      </c>
      <c r="KE294" s="2">
        <f t="shared" si="584"/>
        <v>0.33385069152832769</v>
      </c>
      <c r="KF294" s="2">
        <f t="shared" si="585"/>
        <v>0.43025672613233534</v>
      </c>
      <c r="KG294" s="2">
        <f t="shared" si="652"/>
        <v>37.809091651404664</v>
      </c>
      <c r="KH294" s="2" t="str">
        <f t="shared" si="653"/>
        <v>excited</v>
      </c>
      <c r="KI294" s="7">
        <v>0.43475930812326102</v>
      </c>
      <c r="KJ294" s="7">
        <v>0.223151342026146</v>
      </c>
      <c r="KK294" s="7">
        <v>-0.12792926321120801</v>
      </c>
      <c r="KL294" s="7">
        <v>-2.2415065700681001E-2</v>
      </c>
      <c r="KM294" s="7">
        <v>0.195417873781429</v>
      </c>
      <c r="KN294" s="7">
        <v>9.18225051469959E-2</v>
      </c>
      <c r="KO294" s="7">
        <v>-0.20300522913975716</v>
      </c>
      <c r="KP294" s="7">
        <v>-7.1164847182881769E-2</v>
      </c>
      <c r="KQ294" s="7">
        <v>0.21160796609711502</v>
      </c>
      <c r="KR294" s="7">
        <v>-0.22851785250435883</v>
      </c>
      <c r="KS294" s="7">
        <f t="shared" si="586"/>
        <v>0.20216079314295321</v>
      </c>
      <c r="KT294" s="7">
        <f t="shared" si="587"/>
        <v>-7.7991717844997033E-2</v>
      </c>
      <c r="KU294" s="7">
        <f t="shared" si="654"/>
        <v>111.09614171596627</v>
      </c>
      <c r="KV294" s="7" t="str">
        <f t="shared" si="655"/>
        <v>nervous</v>
      </c>
      <c r="KW294" s="2">
        <v>1.28890790188917E-2</v>
      </c>
      <c r="KX294" s="2">
        <v>0.15232253366544499</v>
      </c>
      <c r="KY294" s="2">
        <v>0.67809665849113498</v>
      </c>
      <c r="KZ294" s="2">
        <v>0.43183778238359299</v>
      </c>
      <c r="LA294" s="2">
        <v>-5.8036070331893203E-2</v>
      </c>
      <c r="LB294" s="2">
        <v>-0.553231941940036</v>
      </c>
      <c r="LC294" s="2">
        <v>-15.019753006129017</v>
      </c>
      <c r="LD294" s="2">
        <v>-1.0771455432839794</v>
      </c>
      <c r="LE294" s="2">
        <v>0.392877265424185</v>
      </c>
      <c r="LF294" s="2">
        <v>1.2156139203360545</v>
      </c>
      <c r="LG294" s="2">
        <f t="shared" si="588"/>
        <v>0.42077515475717719</v>
      </c>
      <c r="LH294" s="2">
        <f t="shared" si="589"/>
        <v>0.40106390129582148</v>
      </c>
      <c r="LI294" s="2">
        <f t="shared" si="656"/>
        <v>46.373937077436231</v>
      </c>
      <c r="LJ294" s="2" t="str">
        <f t="shared" si="657"/>
        <v>excited</v>
      </c>
      <c r="LK294" s="4">
        <v>0.71282867954375895</v>
      </c>
      <c r="LL294" s="4">
        <v>0.85584601628377199</v>
      </c>
      <c r="LM294" s="4">
        <v>0.31294557382104898</v>
      </c>
      <c r="LN294" s="4">
        <v>0.41707188799432998</v>
      </c>
      <c r="LO294" s="4">
        <v>0.50313037151311801</v>
      </c>
      <c r="LP294" s="4">
        <v>0.88383507788258397</v>
      </c>
      <c r="LQ294" s="4">
        <v>0.25736522422284336</v>
      </c>
      <c r="LR294" s="4">
        <v>0.23974042679022625</v>
      </c>
      <c r="LS294" s="4">
        <v>-0.14301733674001305</v>
      </c>
      <c r="LT294" s="4">
        <v>0.46537211555533453</v>
      </c>
      <c r="LU294" s="4">
        <f t="shared" si="590"/>
        <v>-7.836106472491966E-2</v>
      </c>
      <c r="LV294" s="4">
        <f t="shared" si="591"/>
        <v>0.48002969503527781</v>
      </c>
      <c r="LW294" s="4">
        <f t="shared" si="658"/>
        <v>-9.2713077557653936</v>
      </c>
      <c r="LX294" s="4" t="str">
        <f t="shared" si="659"/>
        <v>Contented</v>
      </c>
      <c r="LY294" s="5">
        <v>0.89051986768153302</v>
      </c>
      <c r="LZ294" s="5">
        <v>-1.07341944332461E-3</v>
      </c>
      <c r="MA294" s="5">
        <v>0.28240804371768302</v>
      </c>
      <c r="MB294" s="5">
        <v>-0.23890528024978999</v>
      </c>
      <c r="MC294" s="5">
        <v>0.96581351545870897</v>
      </c>
      <c r="MD294" s="5">
        <v>4.1527162997255E-2</v>
      </c>
      <c r="ME294" s="5">
        <v>0.15213217964111123</v>
      </c>
      <c r="MF294" s="5">
        <v>-5.9056408446179152</v>
      </c>
      <c r="MG294" s="5">
        <v>0.89159328712485764</v>
      </c>
      <c r="MH294" s="5">
        <v>4.8909929939078549E-2</v>
      </c>
      <c r="MI294" s="5">
        <f t="shared" si="592"/>
        <v>0.58249352597724613</v>
      </c>
      <c r="MJ294" s="5">
        <f t="shared" si="593"/>
        <v>-2.7174802329193226E-2</v>
      </c>
      <c r="MK294" s="5">
        <f t="shared" si="660"/>
        <v>92.671056934455905</v>
      </c>
      <c r="ML294" s="5" t="str">
        <f t="shared" si="661"/>
        <v>nervous</v>
      </c>
      <c r="MM294" s="2">
        <v>0.120835616532458</v>
      </c>
      <c r="MN294" s="2">
        <v>-5.2889033992575801E-2</v>
      </c>
      <c r="MO294" s="2">
        <v>-0.22041770262853499</v>
      </c>
      <c r="MP294" s="2">
        <v>-0.276313781975499</v>
      </c>
      <c r="MQ294" s="2">
        <v>-9.7814726534722299E-2</v>
      </c>
      <c r="MR294" s="2">
        <v>-0.45481128302941398</v>
      </c>
      <c r="MS294" s="2">
        <v>-9.5746820670362851</v>
      </c>
      <c r="MT294" s="2">
        <v>0.54424583304629126</v>
      </c>
      <c r="MU294" s="2">
        <v>0.12699738464946841</v>
      </c>
      <c r="MV294" s="2">
        <v>-2.1152920137636877</v>
      </c>
      <c r="MW294" s="2">
        <f t="shared" si="594"/>
        <v>0.41372310272584123</v>
      </c>
      <c r="MX294" s="2">
        <f t="shared" si="595"/>
        <v>-0.71515035917541914</v>
      </c>
      <c r="MY294" s="2">
        <f t="shared" si="662"/>
        <v>149.95010111918018</v>
      </c>
      <c r="MZ294" s="2" t="str">
        <f t="shared" si="663"/>
        <v>stressed</v>
      </c>
      <c r="NA294" s="7">
        <v>0.459731625308197</v>
      </c>
      <c r="NB294" s="7">
        <v>0.497632883119908</v>
      </c>
      <c r="NC294" s="7">
        <v>-4.1673773738406403E-2</v>
      </c>
      <c r="ND294" s="7">
        <v>0.26676321780413698</v>
      </c>
      <c r="NE294" s="7">
        <v>0.89945498119631795</v>
      </c>
      <c r="NF294" s="7">
        <v>1.1104781416518701</v>
      </c>
      <c r="NG294" s="7">
        <v>-3.0660818418142628E-2</v>
      </c>
      <c r="NH294" s="7">
        <v>0.16588606986386142</v>
      </c>
      <c r="NI294" s="7">
        <v>-3.7901257811710998E-2</v>
      </c>
      <c r="NJ294" s="7">
        <v>0.23511362922290119</v>
      </c>
      <c r="NK294" s="7">
        <f t="shared" si="596"/>
        <v>0.11720652227597306</v>
      </c>
      <c r="NL294" s="7">
        <f t="shared" si="597"/>
        <v>5.5231993476953845E-2</v>
      </c>
      <c r="NM294" s="7">
        <f t="shared" si="664"/>
        <v>64.768474372706081</v>
      </c>
      <c r="NN294" s="7" t="str">
        <f t="shared" si="665"/>
        <v>alert</v>
      </c>
      <c r="NO294" s="4">
        <v>0.92735739570999498</v>
      </c>
      <c r="NP294" s="4">
        <v>0.80608249878580196</v>
      </c>
      <c r="NQ294" s="4">
        <v>0.62847393624063896</v>
      </c>
      <c r="NR294" s="4">
        <v>0.504374028204019</v>
      </c>
      <c r="NS294" s="4">
        <v>0.85432544694188395</v>
      </c>
      <c r="NT294" s="4">
        <v>0.64043430348552699</v>
      </c>
      <c r="NU294" s="4">
        <v>0.35274175694772397</v>
      </c>
      <c r="NV294" s="4">
        <v>0.3486817625706442</v>
      </c>
      <c r="NW294" s="4">
        <v>0.12127489692419302</v>
      </c>
      <c r="NX294" s="4">
        <v>0.65352595613023412</v>
      </c>
      <c r="NY294" s="4">
        <f t="shared" si="598"/>
        <v>-1.8021062025357359E-2</v>
      </c>
      <c r="NZ294" s="4">
        <f t="shared" si="599"/>
        <v>-0.19121419780727666</v>
      </c>
      <c r="OA294" s="4">
        <f t="shared" si="666"/>
        <v>-174.61603819389356</v>
      </c>
      <c r="OB294" s="4" t="str">
        <f t="shared" si="667"/>
        <v>Sad</v>
      </c>
      <c r="OC294" s="1">
        <v>0.66236735240476996</v>
      </c>
      <c r="OD294" s="1">
        <v>0.77466562924548499</v>
      </c>
      <c r="OE294" s="1">
        <v>1.0562230496860601</v>
      </c>
      <c r="OF294" s="1">
        <v>0.70335396343386103</v>
      </c>
      <c r="OG294" s="1">
        <v>0.45155092876493003</v>
      </c>
      <c r="OH294" s="1">
        <v>1.03669897374372</v>
      </c>
      <c r="OI294" s="1">
        <v>0.94820514892433994</v>
      </c>
      <c r="OJ294" s="1">
        <v>0.38830060070355299</v>
      </c>
      <c r="OK294" s="1">
        <v>-0.11229827684071503</v>
      </c>
      <c r="OL294" s="1">
        <v>1.2244513769609269</v>
      </c>
      <c r="OM294" s="1">
        <f t="shared" si="600"/>
        <v>-0.15454697462199529</v>
      </c>
      <c r="ON294" s="1">
        <f t="shared" si="601"/>
        <v>-0.66528727971766854</v>
      </c>
      <c r="OO294" s="1">
        <f t="shared" si="668"/>
        <v>-166.92207874416761</v>
      </c>
      <c r="OP294" s="1" t="str">
        <f t="shared" si="669"/>
        <v>Sad</v>
      </c>
      <c r="OQ294" s="2">
        <v>0.350502902499434</v>
      </c>
      <c r="OR294" s="2">
        <v>0.25784581534936202</v>
      </c>
      <c r="OS294" s="2">
        <v>3.5603121671468702E-2</v>
      </c>
      <c r="OT294" s="2">
        <v>0.16636957457267601</v>
      </c>
      <c r="OU294" s="2">
        <v>0.43739709192286602</v>
      </c>
      <c r="OV294" s="2">
        <v>-3.8404468674122602E-2</v>
      </c>
      <c r="OW294" s="2">
        <v>4.5187361243191074E-2</v>
      </c>
      <c r="OX294" s="2">
        <v>0.75815053586457171</v>
      </c>
      <c r="OY294" s="2">
        <v>9.2657087150071982E-2</v>
      </c>
      <c r="OZ294" s="2">
        <v>0.33200151544388501</v>
      </c>
      <c r="PA294" s="2">
        <f t="shared" si="602"/>
        <v>1.1049512558787278E-3</v>
      </c>
      <c r="PB294" s="2">
        <f t="shared" si="603"/>
        <v>-4.090610790079674E-2</v>
      </c>
      <c r="PC294" s="2">
        <f t="shared" si="670"/>
        <v>178.4527089995635</v>
      </c>
      <c r="PD294" s="2" t="str">
        <f t="shared" si="671"/>
        <v>Upset</v>
      </c>
      <c r="PE294" s="1">
        <v>0.71962474885217997</v>
      </c>
      <c r="PF294" s="1">
        <v>0.73101976623762899</v>
      </c>
      <c r="PG294" s="1">
        <v>0.50882585549794301</v>
      </c>
      <c r="PH294" s="1">
        <v>1.15457392244975</v>
      </c>
      <c r="PI294" s="1">
        <v>0.43065921597317097</v>
      </c>
      <c r="PJ294" s="1">
        <v>0.24515046222505099</v>
      </c>
      <c r="PK294" s="1">
        <v>0.44234803844735737</v>
      </c>
      <c r="PL294" s="1">
        <v>1.1827587943017159</v>
      </c>
      <c r="PM294" s="1">
        <v>-1.1395017385449013E-2</v>
      </c>
      <c r="PN294" s="1">
        <v>1.1466625769751126</v>
      </c>
      <c r="PO294" s="1">
        <f t="shared" si="604"/>
        <v>0.12083008329779199</v>
      </c>
      <c r="PP294" s="1">
        <f t="shared" si="605"/>
        <v>-0.46520133185393253</v>
      </c>
      <c r="PQ294" s="1">
        <f t="shared" si="672"/>
        <v>165.43988954276386</v>
      </c>
      <c r="PR294" s="1" t="str">
        <f t="shared" si="673"/>
        <v>Upset</v>
      </c>
      <c r="PS294" s="4">
        <v>0.65495541400892399</v>
      </c>
      <c r="PT294" s="4">
        <v>0.295775797247255</v>
      </c>
      <c r="PU294" s="4">
        <v>0.40969718626248902</v>
      </c>
      <c r="PV294" s="4">
        <v>3.5029410382978403E-2</v>
      </c>
      <c r="PW294" s="4">
        <v>0.63835449608984196</v>
      </c>
      <c r="PX294" s="4">
        <v>0.29275097725324001</v>
      </c>
      <c r="PY294" s="4">
        <v>0.31678191210272388</v>
      </c>
      <c r="PZ294" s="4">
        <v>5.9520504250140861E-2</v>
      </c>
      <c r="QA294" s="4">
        <v>0.35917961676166898</v>
      </c>
      <c r="QB294" s="4">
        <v>0.4677732164255558</v>
      </c>
      <c r="QC294" s="4">
        <f t="shared" si="606"/>
        <v>0.59156067317603478</v>
      </c>
      <c r="QD294" s="4">
        <f t="shared" si="607"/>
        <v>-0.11108321928107157</v>
      </c>
      <c r="QE294" s="4">
        <f t="shared" si="674"/>
        <v>100.63514834790197</v>
      </c>
      <c r="QF294" s="4" t="str">
        <f t="shared" si="675"/>
        <v>nervous</v>
      </c>
      <c r="QG294" s="2">
        <v>0.25779814183397998</v>
      </c>
      <c r="QH294" s="2">
        <v>0.69724324922838599</v>
      </c>
      <c r="QI294" s="2">
        <v>0.217629824538283</v>
      </c>
      <c r="QJ294" s="2">
        <v>0.13188958932092801</v>
      </c>
      <c r="QK294" s="2">
        <v>0.162201920456122</v>
      </c>
      <c r="QL294" s="2">
        <v>0.86122646068504305</v>
      </c>
      <c r="QM294" s="2">
        <v>0.51816617205156978</v>
      </c>
      <c r="QN294" s="2">
        <v>8.4627624445940824E-2</v>
      </c>
      <c r="QO294" s="2">
        <v>-0.43944510739440601</v>
      </c>
      <c r="QP294" s="2">
        <v>0.36597305324161261</v>
      </c>
      <c r="QQ294" s="2">
        <f t="shared" si="608"/>
        <v>-0.41739844904041445</v>
      </c>
      <c r="QR294" s="2">
        <f t="shared" si="609"/>
        <v>0.11325062356674431</v>
      </c>
      <c r="QS294" s="2">
        <f t="shared" si="676"/>
        <v>-74.819691251840013</v>
      </c>
      <c r="QT294" s="2" t="str">
        <f t="shared" si="677"/>
        <v>Calm</v>
      </c>
      <c r="QU294" s="4">
        <v>-5.2304748021311603E-2</v>
      </c>
      <c r="QV294" s="4">
        <v>-0.13932374825810101</v>
      </c>
      <c r="QW294" s="4">
        <v>-0.50432522380519995</v>
      </c>
      <c r="QX294" s="4">
        <v>-0.17441946360249899</v>
      </c>
      <c r="QY294" s="4">
        <v>1.8675729506325501E-2</v>
      </c>
      <c r="QZ294" s="4">
        <v>-0.37863873529844499</v>
      </c>
      <c r="RA294" s="4">
        <v>14.996727412084816</v>
      </c>
      <c r="RB294" s="4">
        <v>0.33674149989563407</v>
      </c>
      <c r="RC294" s="4">
        <v>1.2602217514370342</v>
      </c>
      <c r="RD294" s="4">
        <v>0.10111388252451949</v>
      </c>
      <c r="RE294" s="4">
        <f t="shared" si="610"/>
        <v>0.74011172712982054</v>
      </c>
      <c r="RF294" s="4">
        <f t="shared" si="611"/>
        <v>5.0527915820278713E-2</v>
      </c>
      <c r="RG294" s="4">
        <f t="shared" si="678"/>
        <v>86.094439601252148</v>
      </c>
      <c r="RH294" s="4" t="str">
        <f t="shared" si="679"/>
        <v>alert</v>
      </c>
    </row>
    <row r="295" spans="1:476" x14ac:dyDescent="0.3">
      <c r="A295" s="1">
        <v>0.54088467064160495</v>
      </c>
      <c r="B295" s="1">
        <v>0.36089993374524698</v>
      </c>
      <c r="C295" s="1">
        <v>0.38406695815359698</v>
      </c>
      <c r="D295" s="1">
        <v>0.11649042391369401</v>
      </c>
      <c r="E295" s="1">
        <v>1.3006679377771399E-2</v>
      </c>
      <c r="F295" s="1">
        <v>0.37673247831032403</v>
      </c>
      <c r="G295" s="1">
        <v>0.69339764583823427</v>
      </c>
      <c r="H295" s="1">
        <v>0.1579247630795784</v>
      </c>
      <c r="I295" s="1">
        <v>0.17998473689635797</v>
      </c>
      <c r="J295" s="1">
        <v>0.5550742157631241</v>
      </c>
      <c r="K295" s="17">
        <f t="shared" si="544"/>
        <v>3.8382750297188295E-2</v>
      </c>
      <c r="L295" s="18">
        <f t="shared" si="545"/>
        <v>0.1780330162863708</v>
      </c>
      <c r="M295" s="18">
        <f t="shared" si="612"/>
        <v>12.166375494155414</v>
      </c>
      <c r="N295" s="18" t="str">
        <f t="shared" si="613"/>
        <v>happy</v>
      </c>
      <c r="O295" s="9">
        <v>-0.152840254140924</v>
      </c>
      <c r="P295" s="9">
        <v>0.240165998735754</v>
      </c>
      <c r="Q295" s="9">
        <v>-0.16509566024198</v>
      </c>
      <c r="R295" s="9">
        <v>4.8687910243658698E-2</v>
      </c>
      <c r="S295" s="9">
        <v>-0.27319404067863901</v>
      </c>
      <c r="T295" s="9">
        <v>3.6032110456705499E-2</v>
      </c>
      <c r="U295" s="9">
        <v>0.38751730142265295</v>
      </c>
      <c r="V295" s="9">
        <v>0.17627894117744353</v>
      </c>
      <c r="W295" s="9">
        <v>-0.39300625287667801</v>
      </c>
      <c r="X295" s="9">
        <v>-1.3330290000780944</v>
      </c>
      <c r="Y295" s="9">
        <f t="shared" si="546"/>
        <v>-0.17859816737231182</v>
      </c>
      <c r="Z295" s="9">
        <f t="shared" si="547"/>
        <v>-0.44920695982311698</v>
      </c>
      <c r="AA295" s="9">
        <f t="shared" si="614"/>
        <v>-158.31794960627244</v>
      </c>
      <c r="AB295" s="9" t="str">
        <f t="shared" si="615"/>
        <v>Sad</v>
      </c>
      <c r="AC295" s="2">
        <v>0.170293535188697</v>
      </c>
      <c r="AD295" s="2">
        <v>0.27570521683238502</v>
      </c>
      <c r="AE295" s="2">
        <v>5.0288902863958103E-2</v>
      </c>
      <c r="AF295" s="2">
        <v>-8.9499934396123998E-2</v>
      </c>
      <c r="AG295" s="2">
        <v>0.246351734118119</v>
      </c>
      <c r="AH295" s="2">
        <v>0.31219625398749801</v>
      </c>
      <c r="AI295" s="2">
        <v>0.12069956523837438</v>
      </c>
      <c r="AJ295" s="2">
        <v>-0.15223628250378085</v>
      </c>
      <c r="AK295" s="2">
        <v>-0.10541168164368803</v>
      </c>
      <c r="AL295" s="2">
        <v>-8.7917357065412635E-2</v>
      </c>
      <c r="AM295" s="2">
        <f t="shared" si="548"/>
        <v>8.0457715852792377E-2</v>
      </c>
      <c r="AN295" s="2">
        <f t="shared" si="549"/>
        <v>-0.11600894981504173</v>
      </c>
      <c r="AO295" s="2">
        <f t="shared" si="616"/>
        <v>145.25685458401406</v>
      </c>
      <c r="AP295" s="2" t="str">
        <f t="shared" si="617"/>
        <v>stressed</v>
      </c>
      <c r="AQ295" s="9">
        <v>0.79404540113086997</v>
      </c>
      <c r="AR295" s="9">
        <v>0.33214130507289702</v>
      </c>
      <c r="AS295" s="9">
        <v>0.179048866108211</v>
      </c>
      <c r="AT295" s="9">
        <v>-5.5302467117606099E-2</v>
      </c>
      <c r="AU295" s="9">
        <v>0.67403418257812997</v>
      </c>
      <c r="AV295" s="9">
        <v>0.34393572387396798</v>
      </c>
      <c r="AW295" s="9">
        <v>0.12196128063838108</v>
      </c>
      <c r="AX295" s="9">
        <v>-8.1799062458536062E-2</v>
      </c>
      <c r="AY295" s="9">
        <v>0.46190409605797295</v>
      </c>
      <c r="AZ295" s="9">
        <v>0.10988089124914142</v>
      </c>
      <c r="BA295" s="9">
        <f t="shared" si="550"/>
        <v>0.55440069532346548</v>
      </c>
      <c r="BB295" s="9">
        <f t="shared" si="551"/>
        <v>8.9063580437811707E-2</v>
      </c>
      <c r="BC295" s="9">
        <f t="shared" si="618"/>
        <v>80.873503905630869</v>
      </c>
      <c r="BD295" s="9" t="str">
        <f t="shared" si="619"/>
        <v>alert</v>
      </c>
      <c r="BE295" s="4">
        <v>0.26658088152826598</v>
      </c>
      <c r="BF295" s="4">
        <v>0.57788838891823802</v>
      </c>
      <c r="BG295" s="4">
        <v>5.4171824137578303E-2</v>
      </c>
      <c r="BH295" s="4">
        <v>-8.3697660920902996E-3</v>
      </c>
      <c r="BI295" s="4">
        <v>0.146869223391353</v>
      </c>
      <c r="BJ295" s="4">
        <v>0.33038145794663998</v>
      </c>
      <c r="BK295" s="4">
        <v>0.13102384905213685</v>
      </c>
      <c r="BL295" s="4">
        <v>-9.2150654576727987E-3</v>
      </c>
      <c r="BM295" s="4">
        <v>-0.31130750738997204</v>
      </c>
      <c r="BN295" s="4">
        <v>5.4237684719149887E-2</v>
      </c>
      <c r="BO295" s="4">
        <f t="shared" si="552"/>
        <v>-0.30176048406294953</v>
      </c>
      <c r="BP295" s="4">
        <f t="shared" si="553"/>
        <v>2.5801437555446283E-2</v>
      </c>
      <c r="BQ295" s="4">
        <f t="shared" si="620"/>
        <v>-85.112923197985964</v>
      </c>
      <c r="BR295" s="4" t="str">
        <f t="shared" si="621"/>
        <v>Calm</v>
      </c>
      <c r="BS295" s="5">
        <v>0.37632123419136398</v>
      </c>
      <c r="BT295" s="5">
        <v>0.39577000934664502</v>
      </c>
      <c r="BU295" s="5">
        <v>0.54126472138936399</v>
      </c>
      <c r="BV295" s="5">
        <v>-4.0888423906925804E-3</v>
      </c>
      <c r="BW295" s="5">
        <v>0.10527432469520499</v>
      </c>
      <c r="BX295" s="5">
        <v>-0.45927219206456898</v>
      </c>
      <c r="BY295" s="5">
        <v>1.1238989052157125</v>
      </c>
      <c r="BZ295" s="5">
        <v>6.4389005474901173E-2</v>
      </c>
      <c r="CA295" s="5">
        <v>-1.944877515528104E-2</v>
      </c>
      <c r="CB295" s="5">
        <v>0.69574144700454299</v>
      </c>
      <c r="CC295" s="5">
        <f t="shared" si="554"/>
        <v>0.11369335528508007</v>
      </c>
      <c r="CD295" s="5">
        <f t="shared" si="555"/>
        <v>0.20585489610768604</v>
      </c>
      <c r="CE295" s="5">
        <f t="shared" si="622"/>
        <v>28.911805560066224</v>
      </c>
      <c r="CF295" s="5" t="str">
        <f t="shared" si="623"/>
        <v>happy</v>
      </c>
      <c r="CG295" s="4">
        <v>0.486976534249627</v>
      </c>
      <c r="CH295" s="4">
        <v>1.0690055797418001</v>
      </c>
      <c r="CI295" s="4">
        <v>0.44079817754869599</v>
      </c>
      <c r="CJ295" s="4">
        <v>0.237758277553512</v>
      </c>
      <c r="CK295" s="4">
        <v>0.46657751933525798</v>
      </c>
      <c r="CL295" s="4">
        <v>0.72073706959929695</v>
      </c>
      <c r="CM295" s="4">
        <v>0.46226868407880595</v>
      </c>
      <c r="CN295" s="4">
        <v>0.1328449526757626</v>
      </c>
      <c r="CO295" s="4">
        <v>-0.58202904549217305</v>
      </c>
      <c r="CP295" s="4">
        <v>0.43609527963118128</v>
      </c>
      <c r="CQ295" s="4">
        <f t="shared" si="556"/>
        <v>-0.29736404876980727</v>
      </c>
      <c r="CR295" s="4">
        <f t="shared" si="557"/>
        <v>-0.81077844157148571</v>
      </c>
      <c r="CS295" s="4">
        <f t="shared" si="624"/>
        <v>-159.85879926053133</v>
      </c>
      <c r="CT295" s="4" t="str">
        <f t="shared" si="625"/>
        <v>Sad</v>
      </c>
      <c r="CU295" s="2">
        <v>-0.13131344579243201</v>
      </c>
      <c r="CV295" s="2">
        <v>0.25765687298361301</v>
      </c>
      <c r="CW295" s="2">
        <v>-0.18055148103580601</v>
      </c>
      <c r="CX295" s="2">
        <v>0.101657936317349</v>
      </c>
      <c r="CY295" s="2">
        <v>-0.294590895880052</v>
      </c>
      <c r="CZ295" s="2">
        <v>1.2876461982276301E-2</v>
      </c>
      <c r="DA295" s="2">
        <v>0.42392496006685043</v>
      </c>
      <c r="DB295" s="2">
        <v>0.37576861398676331</v>
      </c>
      <c r="DC295" s="2">
        <v>-0.38897031877604504</v>
      </c>
      <c r="DD295" s="2">
        <v>-0.62443726968935609</v>
      </c>
      <c r="DE295" s="2">
        <f t="shared" si="558"/>
        <v>-0.4619345720074346</v>
      </c>
      <c r="DF295" s="2">
        <f t="shared" si="559"/>
        <v>-0.15456502027353791</v>
      </c>
      <c r="DG295" s="2">
        <f t="shared" si="626"/>
        <v>-108.50043219231239</v>
      </c>
      <c r="DH295" s="2" t="str">
        <f t="shared" si="627"/>
        <v>Bored</v>
      </c>
      <c r="DI295" s="7">
        <v>0.21893132068282301</v>
      </c>
      <c r="DJ295" s="7">
        <v>0.44644285467269101</v>
      </c>
      <c r="DK295" s="7">
        <v>0.31650253811512302</v>
      </c>
      <c r="DL295" s="7">
        <v>0.183543975761436</v>
      </c>
      <c r="DM295" s="7">
        <v>0.35915192853843397</v>
      </c>
      <c r="DN295" s="7">
        <v>0.45193652033444198</v>
      </c>
      <c r="DO295" s="7">
        <v>0.5475033890732649</v>
      </c>
      <c r="DP295" s="7">
        <v>0.20430564288052439</v>
      </c>
      <c r="DQ295" s="7">
        <v>-0.22751153398986801</v>
      </c>
      <c r="DR295" s="7">
        <v>0.75152678357163583</v>
      </c>
      <c r="DS295" s="7">
        <f t="shared" si="560"/>
        <v>-0.31085633836267401</v>
      </c>
      <c r="DT295" s="7">
        <f t="shared" si="561"/>
        <v>0.29660354437540426</v>
      </c>
      <c r="DU295" s="7">
        <f t="shared" si="628"/>
        <v>-46.34408075522137</v>
      </c>
      <c r="DV295" s="7" t="str">
        <f t="shared" si="629"/>
        <v>Relased</v>
      </c>
      <c r="DW295" s="9">
        <v>3.9488414765337598E-2</v>
      </c>
      <c r="DX295" s="9">
        <v>0.28214796180732299</v>
      </c>
      <c r="DY295" s="9">
        <v>-0.20007433256443699</v>
      </c>
      <c r="DZ295" s="9">
        <v>-0.26672920249217202</v>
      </c>
      <c r="EA295" s="9">
        <v>0.11985545829286</v>
      </c>
      <c r="EB295" s="9">
        <v>-7.4802032908674902E-3</v>
      </c>
      <c r="EC295" s="9">
        <v>-1.255613590435092</v>
      </c>
      <c r="ED295" s="9">
        <v>-0.97109760509511045</v>
      </c>
      <c r="EE295" s="9">
        <v>-0.24265954704198539</v>
      </c>
      <c r="EF295" s="9">
        <v>-1.4513393666190424</v>
      </c>
      <c r="EG295" s="9">
        <f t="shared" si="562"/>
        <v>-5.6997277777445232E-2</v>
      </c>
      <c r="EH295" s="9">
        <f t="shared" si="563"/>
        <v>-0.55626288457242046</v>
      </c>
      <c r="EI295" s="9">
        <f t="shared" si="630"/>
        <v>-174.1496257734459</v>
      </c>
      <c r="EJ295" s="9" t="str">
        <f t="shared" si="631"/>
        <v>Sad</v>
      </c>
      <c r="EK295" s="1">
        <v>0.21075244673794699</v>
      </c>
      <c r="EL295" s="1">
        <v>0.19547602231321901</v>
      </c>
      <c r="EM295" s="1">
        <v>2.0213569181014499E-2</v>
      </c>
      <c r="EN295" s="1">
        <v>-4.2143528307010701E-2</v>
      </c>
      <c r="EO295" s="1">
        <v>-9.7233046579108695E-2</v>
      </c>
      <c r="EP295" s="1">
        <v>-0.24210812483882499</v>
      </c>
      <c r="EQ295" s="1">
        <v>0.17806268490435401</v>
      </c>
      <c r="ER295" s="1">
        <v>0.90374497448124758</v>
      </c>
      <c r="ES295" s="1">
        <v>1.5276424424727986E-2</v>
      </c>
      <c r="ET295" s="1">
        <v>-5.3984298976431512E-2</v>
      </c>
      <c r="EU295" s="1">
        <f t="shared" si="564"/>
        <v>-0.26190730501033743</v>
      </c>
      <c r="EV295" s="1">
        <f t="shared" si="565"/>
        <v>-0.13097350518042516</v>
      </c>
      <c r="EW295" s="1">
        <f t="shared" si="632"/>
        <v>-116.56852550557122</v>
      </c>
      <c r="EX295" s="1" t="str">
        <f t="shared" si="633"/>
        <v>Bored</v>
      </c>
      <c r="EY295" s="2">
        <v>0.52427122314701902</v>
      </c>
      <c r="EZ295" s="2">
        <v>0.47446068450793699</v>
      </c>
      <c r="FA295" s="2">
        <v>0.25019901673435502</v>
      </c>
      <c r="FB295" s="2">
        <v>0.41284830654023102</v>
      </c>
      <c r="FC295" s="2">
        <v>0.56655319624573997</v>
      </c>
      <c r="FD295" s="2">
        <v>0.710422349421166</v>
      </c>
      <c r="FE295" s="2">
        <v>0.22936690111286287</v>
      </c>
      <c r="FF295" s="2">
        <v>0.34842958732493223</v>
      </c>
      <c r="FG295" s="2">
        <v>4.9810538639082025E-2</v>
      </c>
      <c r="FH295" s="2">
        <v>0.66388919608209518</v>
      </c>
      <c r="FI295" s="2">
        <f t="shared" si="566"/>
        <v>-4.670287774734394E-2</v>
      </c>
      <c r="FJ295" s="2">
        <f t="shared" si="567"/>
        <v>-0.12194000598972643</v>
      </c>
      <c r="FK295" s="2">
        <f t="shared" si="634"/>
        <v>-159.04321937920253</v>
      </c>
      <c r="FL295" s="2" t="str">
        <f t="shared" si="635"/>
        <v>Sad</v>
      </c>
      <c r="FM295" s="7">
        <v>0.402210501147026</v>
      </c>
      <c r="FN295" s="7">
        <v>0.63367019067379204</v>
      </c>
      <c r="FO295" s="7">
        <v>8.6865013607190497E-2</v>
      </c>
      <c r="FP295" s="7">
        <v>2.11998413262415E-2</v>
      </c>
      <c r="FQ295" s="7">
        <v>0.26281148562586099</v>
      </c>
      <c r="FR295" s="7">
        <v>0.52330674585619597</v>
      </c>
      <c r="FS295" s="7">
        <v>0.13061976195511252</v>
      </c>
      <c r="FT295" s="7">
        <v>1.8323477899070476E-2</v>
      </c>
      <c r="FU295" s="7">
        <v>-0.23145968952676604</v>
      </c>
      <c r="FV295" s="7">
        <v>0.10432171946701808</v>
      </c>
      <c r="FW295" s="7">
        <f t="shared" si="568"/>
        <v>-0.38750623245386406</v>
      </c>
      <c r="FX295" s="7">
        <f t="shared" si="569"/>
        <v>0.21076300194885755</v>
      </c>
      <c r="FY295" s="7">
        <f t="shared" si="636"/>
        <v>-61.458417531096295</v>
      </c>
      <c r="FZ295" s="7" t="str">
        <f t="shared" si="637"/>
        <v>Calm</v>
      </c>
      <c r="GA295" s="4">
        <v>0.41669002182273301</v>
      </c>
      <c r="GB295" s="4">
        <v>0.47424349636433899</v>
      </c>
      <c r="GC295" s="4">
        <v>0.44168644423893599</v>
      </c>
      <c r="GD295" s="4">
        <v>0.32069375727509403</v>
      </c>
      <c r="GE295" s="4">
        <v>7.0681284076394693E-2</v>
      </c>
      <c r="GF295" s="4">
        <v>8.8959918187255099E-3</v>
      </c>
      <c r="GG295" s="4">
        <v>0.90626271775292577</v>
      </c>
      <c r="GH295" s="4">
        <v>0.66377053649893591</v>
      </c>
      <c r="GI295" s="4">
        <v>-5.7553474541605976E-2</v>
      </c>
      <c r="GJ295" s="4">
        <v>0.8557094170902555</v>
      </c>
      <c r="GK295" s="4">
        <f t="shared" si="570"/>
        <v>0.14893418749662879</v>
      </c>
      <c r="GL295" s="4">
        <f t="shared" si="571"/>
        <v>-0.40656163395876632</v>
      </c>
      <c r="GM295" s="4">
        <f t="shared" si="638"/>
        <v>159.88089280554317</v>
      </c>
      <c r="GN295" s="4" t="str">
        <f t="shared" si="639"/>
        <v>Upset</v>
      </c>
      <c r="GO295" s="5">
        <v>0.34351106705757001</v>
      </c>
      <c r="GP295" s="5">
        <v>0.19643223371781099</v>
      </c>
      <c r="GQ295" s="5">
        <v>0.50652215013516799</v>
      </c>
      <c r="GR295" s="5">
        <v>0.66957240526245898</v>
      </c>
      <c r="GS295" s="5">
        <v>0.69448844315347702</v>
      </c>
      <c r="GT295" s="5">
        <v>-1.1294157559197601E-2</v>
      </c>
      <c r="GU295" s="5">
        <v>0.48797918029092463</v>
      </c>
      <c r="GV295" s="5">
        <v>3.6166110135486988</v>
      </c>
      <c r="GW295" s="5">
        <v>0.14707883333975902</v>
      </c>
      <c r="GX295" s="5">
        <v>2.1781815863049072</v>
      </c>
      <c r="GY295" s="5">
        <f t="shared" si="572"/>
        <v>0.4839853083705683</v>
      </c>
      <c r="GZ295" s="5">
        <f t="shared" si="573"/>
        <v>0.73215132133311611</v>
      </c>
      <c r="HA295" s="5">
        <f t="shared" si="640"/>
        <v>33.466516229707956</v>
      </c>
      <c r="HB295" s="5" t="str">
        <f t="shared" si="641"/>
        <v>excited</v>
      </c>
      <c r="HC295" s="2">
        <v>0.34223021861518399</v>
      </c>
      <c r="HD295" s="2">
        <v>0.55282470230958702</v>
      </c>
      <c r="HE295" s="2">
        <v>0.30250316161375401</v>
      </c>
      <c r="HF295" s="2">
        <v>0.22259898386910901</v>
      </c>
      <c r="HG295" s="2">
        <v>0.52998594429262402</v>
      </c>
      <c r="HH295" s="2">
        <v>0.42606081952216701</v>
      </c>
      <c r="HI295" s="2">
        <v>0.34682132076670558</v>
      </c>
      <c r="HJ295" s="2">
        <v>0.22740042518206557</v>
      </c>
      <c r="HK295" s="2">
        <v>-0.21059448369440303</v>
      </c>
      <c r="HL295" s="2">
        <v>0.58667030727044922</v>
      </c>
      <c r="HM295" s="2">
        <f t="shared" si="574"/>
        <v>-0.2445445202186447</v>
      </c>
      <c r="HN295" s="2">
        <f t="shared" si="575"/>
        <v>0.19466447159403955</v>
      </c>
      <c r="HO295" s="2">
        <f t="shared" si="642"/>
        <v>-51.479201736644612</v>
      </c>
      <c r="HP295" s="2" t="str">
        <f t="shared" si="643"/>
        <v>Relased</v>
      </c>
      <c r="HQ295" s="4">
        <v>0.28521193708863302</v>
      </c>
      <c r="HR295" s="4">
        <v>1.3375325142197201</v>
      </c>
      <c r="HS295" s="4">
        <v>5.6812475871636299E-2</v>
      </c>
      <c r="HT295" s="4">
        <v>0.65843677506696796</v>
      </c>
      <c r="HU295" s="4">
        <v>-6.7855751414840999E-3</v>
      </c>
      <c r="HV295" s="4">
        <v>1.1558652206378299</v>
      </c>
      <c r="HW295" s="4">
        <v>0.20404847972844065</v>
      </c>
      <c r="HX295" s="4">
        <v>0.26407209963419059</v>
      </c>
      <c r="HY295" s="4">
        <v>-1.0523205771310871</v>
      </c>
      <c r="HZ295" s="4">
        <v>0.44076518047060814</v>
      </c>
      <c r="IA295" s="4">
        <f t="shared" si="576"/>
        <v>-0.99822760423072165</v>
      </c>
      <c r="IB295" s="4">
        <f t="shared" si="577"/>
        <v>-0.37568448412961586</v>
      </c>
      <c r="IC295" s="4">
        <f t="shared" si="644"/>
        <v>-110.62390487584673</v>
      </c>
      <c r="ID295" s="4" t="str">
        <f t="shared" si="645"/>
        <v>Bored</v>
      </c>
      <c r="IE295" s="5">
        <v>0.853489607744774</v>
      </c>
      <c r="IF295" s="5">
        <v>0.325308971656251</v>
      </c>
      <c r="IG295" s="5">
        <v>0.143408385083757</v>
      </c>
      <c r="IH295" s="5">
        <v>0.12750921882807001</v>
      </c>
      <c r="II295" s="5">
        <v>0.89527618498367401</v>
      </c>
      <c r="IJ295" s="5">
        <v>0.49527255463022002</v>
      </c>
      <c r="IK295" s="5">
        <v>8.2005483913319979E-2</v>
      </c>
      <c r="IL295" s="5">
        <v>0.15538884893632812</v>
      </c>
      <c r="IM295" s="5">
        <v>0.52818063608852306</v>
      </c>
      <c r="IN295" s="5">
        <v>0.22982518697086193</v>
      </c>
      <c r="IO295" s="5">
        <f t="shared" si="578"/>
        <v>0.32776206319708923</v>
      </c>
      <c r="IP295" s="5">
        <f t="shared" si="579"/>
        <v>-0.39963532287427173</v>
      </c>
      <c r="IQ295" s="5">
        <f t="shared" si="646"/>
        <v>140.64300996855377</v>
      </c>
      <c r="IR295" s="5" t="str">
        <f t="shared" si="647"/>
        <v>stressed</v>
      </c>
      <c r="IS295" s="4">
        <v>6.6024938394015895E-2</v>
      </c>
      <c r="IT295" s="4">
        <v>0.40477806317371801</v>
      </c>
      <c r="IU295" s="4">
        <v>0.595005418776964</v>
      </c>
      <c r="IV295" s="4">
        <v>0.83697891162458604</v>
      </c>
      <c r="IW295" s="4">
        <v>0.22054929925997899</v>
      </c>
      <c r="IX295" s="4">
        <v>0.24183466470367501</v>
      </c>
      <c r="IY295" s="4">
        <v>2.076269743044258</v>
      </c>
      <c r="IZ295" s="4">
        <v>1.294405253005303</v>
      </c>
      <c r="JA295" s="4">
        <v>-0.22163163767058899</v>
      </c>
      <c r="JB295" s="4">
        <v>2.410820513293189</v>
      </c>
      <c r="JC295" s="4">
        <f t="shared" si="580"/>
        <v>-0.24758545664393927</v>
      </c>
      <c r="JD295" s="4">
        <f t="shared" si="581"/>
        <v>0.6010564040918962</v>
      </c>
      <c r="JE295" s="4">
        <f t="shared" si="648"/>
        <v>-22.387604103388348</v>
      </c>
      <c r="JF295" s="4" t="str">
        <f t="shared" si="649"/>
        <v>Contented</v>
      </c>
      <c r="JG295" s="5">
        <v>0.37028773447330199</v>
      </c>
      <c r="JH295" s="5">
        <v>0.35184531450564699</v>
      </c>
      <c r="JI295" s="5">
        <v>-7.42013528022199E-2</v>
      </c>
      <c r="JJ295" s="5">
        <v>3.4841697249613202E-3</v>
      </c>
      <c r="JK295" s="5">
        <v>5.1029527746155399E-2</v>
      </c>
      <c r="JL295" s="5">
        <v>0.18465863913317401</v>
      </c>
      <c r="JM295" s="5">
        <v>-0.17611752343432255</v>
      </c>
      <c r="JN295" s="5">
        <v>6.4942107161187722E-3</v>
      </c>
      <c r="JO295" s="5">
        <v>1.8442419967654999E-2</v>
      </c>
      <c r="JP295" s="5">
        <v>-9.7928190902283524E-2</v>
      </c>
      <c r="JQ295" s="5">
        <f t="shared" si="582"/>
        <v>-1.418757266584747E-2</v>
      </c>
      <c r="JR295" s="5">
        <f t="shared" si="583"/>
        <v>5.0908307315828072E-2</v>
      </c>
      <c r="JS295" s="5">
        <f t="shared" si="650"/>
        <v>-15.572555722446484</v>
      </c>
      <c r="JT295" s="5" t="str">
        <f t="shared" si="651"/>
        <v>Contented</v>
      </c>
      <c r="JU295" s="2">
        <v>0.56806379542666996</v>
      </c>
      <c r="JV295" s="2">
        <v>0.50701019336340003</v>
      </c>
      <c r="JW295" s="2">
        <v>0.31078270741212</v>
      </c>
      <c r="JX295" s="2">
        <v>4.8203438818362303E-3</v>
      </c>
      <c r="JY295" s="2">
        <v>0.71250127501421801</v>
      </c>
      <c r="JZ295" s="2">
        <v>0.44351980512820099</v>
      </c>
      <c r="KA295" s="2">
        <v>0.24269185111001043</v>
      </c>
      <c r="KB295" s="2">
        <v>5.0712169941881362E-3</v>
      </c>
      <c r="KC295" s="2">
        <v>6.1053602063269929E-2</v>
      </c>
      <c r="KD295" s="2">
        <v>0.2935640286945721</v>
      </c>
      <c r="KE295" s="2">
        <f t="shared" si="584"/>
        <v>0.29951211565102409</v>
      </c>
      <c r="KF295" s="2">
        <f t="shared" si="585"/>
        <v>0.32820564272587971</v>
      </c>
      <c r="KG295" s="2">
        <f t="shared" si="652"/>
        <v>42.382781731979712</v>
      </c>
      <c r="KH295" s="2" t="str">
        <f t="shared" si="653"/>
        <v>excited</v>
      </c>
      <c r="KI295" s="7">
        <v>0.43442894547766298</v>
      </c>
      <c r="KJ295" s="7">
        <v>0.29618859019957899</v>
      </c>
      <c r="KK295" s="7">
        <v>-2.7379874145569499E-2</v>
      </c>
      <c r="KL295" s="7">
        <v>-6.8651524091059304E-2</v>
      </c>
      <c r="KM295" s="7">
        <v>0.15515844420082001</v>
      </c>
      <c r="KN295" s="7">
        <v>5.1146115771931198E-2</v>
      </c>
      <c r="KO295" s="7">
        <v>-4.643904300683982E-2</v>
      </c>
      <c r="KP295" s="7">
        <v>-0.19765235926838359</v>
      </c>
      <c r="KQ295" s="7">
        <v>0.13824035527808398</v>
      </c>
      <c r="KR295" s="7">
        <v>-0.13143867146250879</v>
      </c>
      <c r="KS295" s="7">
        <f t="shared" si="586"/>
        <v>0.13099780039645381</v>
      </c>
      <c r="KT295" s="7">
        <f t="shared" si="587"/>
        <v>-4.5277632290831149E-2</v>
      </c>
      <c r="KU295" s="7">
        <f t="shared" si="654"/>
        <v>109.06702204287302</v>
      </c>
      <c r="KV295" s="7" t="str">
        <f t="shared" si="655"/>
        <v>nervous</v>
      </c>
      <c r="KW295" s="2">
        <v>0.410922895241422</v>
      </c>
      <c r="KX295" s="2">
        <v>0.188398303417389</v>
      </c>
      <c r="KY295" s="2">
        <v>0.55457027798979897</v>
      </c>
      <c r="KZ295" s="2">
        <v>0.48634534721219802</v>
      </c>
      <c r="LA295" s="2">
        <v>-0.122144501749856</v>
      </c>
      <c r="LB295" s="2">
        <v>-0.24338501602468199</v>
      </c>
      <c r="LC295" s="2">
        <v>1.9204008696239099</v>
      </c>
      <c r="LD295" s="2">
        <v>-8.8447794776458988</v>
      </c>
      <c r="LE295" s="2">
        <v>0.222524591824033</v>
      </c>
      <c r="LF295" s="2">
        <v>1.7368243064510427</v>
      </c>
      <c r="LG295" s="2">
        <f t="shared" si="588"/>
        <v>0.26400093947466408</v>
      </c>
      <c r="LH295" s="2">
        <f t="shared" si="589"/>
        <v>0.5762291920114111</v>
      </c>
      <c r="LI295" s="2">
        <f t="shared" si="656"/>
        <v>24.615009665035554</v>
      </c>
      <c r="LJ295" s="2" t="str">
        <f t="shared" si="657"/>
        <v>happy</v>
      </c>
      <c r="LK295" s="4">
        <v>0.87762750487293795</v>
      </c>
      <c r="LL295" s="4">
        <v>0.69774652138895898</v>
      </c>
      <c r="LM295" s="4">
        <v>0.43505069654047501</v>
      </c>
      <c r="LN295" s="4">
        <v>0.55193190353336097</v>
      </c>
      <c r="LO295" s="4">
        <v>0.70816241436343497</v>
      </c>
      <c r="LP295" s="4">
        <v>0.85425379248545597</v>
      </c>
      <c r="LQ295" s="4">
        <v>0.27434320981808924</v>
      </c>
      <c r="LR295" s="4">
        <v>0.3556261545820939</v>
      </c>
      <c r="LS295" s="4">
        <v>0.17988098348397896</v>
      </c>
      <c r="LT295" s="4">
        <v>0.62650683813531138</v>
      </c>
      <c r="LU295" s="4">
        <f t="shared" si="590"/>
        <v>0.16301266467685505</v>
      </c>
      <c r="LV295" s="4">
        <f t="shared" si="591"/>
        <v>0.54930819565181177</v>
      </c>
      <c r="LW295" s="4">
        <f t="shared" si="658"/>
        <v>16.528778938023024</v>
      </c>
      <c r="LX295" s="4" t="str">
        <f t="shared" si="659"/>
        <v>happy</v>
      </c>
      <c r="LY295" s="5">
        <v>0.811588377875605</v>
      </c>
      <c r="LZ295" s="5">
        <v>0.50954723373509103</v>
      </c>
      <c r="MA295" s="5">
        <v>0.17292304425225499</v>
      </c>
      <c r="MB295" s="5">
        <v>-0.164076940347269</v>
      </c>
      <c r="MC295" s="5">
        <v>0.62307414203101097</v>
      </c>
      <c r="MD295" s="5">
        <v>0.66582536695929495</v>
      </c>
      <c r="ME295" s="5">
        <v>0.12053221008625135</v>
      </c>
      <c r="MF295" s="5">
        <v>-0.13959568246727522</v>
      </c>
      <c r="MG295" s="5">
        <v>0.30204114414051397</v>
      </c>
      <c r="MH295" s="5">
        <v>6.695833362784797E-3</v>
      </c>
      <c r="MI295" s="5">
        <f t="shared" si="592"/>
        <v>1.8835840892763578E-2</v>
      </c>
      <c r="MJ295" s="5">
        <f t="shared" si="593"/>
        <v>-4.2050917439438229E-2</v>
      </c>
      <c r="MK295" s="5">
        <f t="shared" si="660"/>
        <v>155.87099092345957</v>
      </c>
      <c r="ML295" s="5" t="str">
        <f t="shared" si="661"/>
        <v>Upset</v>
      </c>
      <c r="MM295" s="2">
        <v>0.10024238578981901</v>
      </c>
      <c r="MN295" s="2">
        <v>0.13433582312404099</v>
      </c>
      <c r="MO295" s="2">
        <v>-0.21596728944862301</v>
      </c>
      <c r="MP295" s="2">
        <v>-0.156616876285391</v>
      </c>
      <c r="MQ295" s="2">
        <v>-0.268567982400159</v>
      </c>
      <c r="MR295" s="2">
        <v>-0.40923511816637298</v>
      </c>
      <c r="MS295" s="2">
        <v>1.2830329658570565</v>
      </c>
      <c r="MT295" s="2">
        <v>0.56972454680639839</v>
      </c>
      <c r="MU295" s="2">
        <v>-3.4093437334221988E-2</v>
      </c>
      <c r="MV295" s="2">
        <v>-1.5883153318424026</v>
      </c>
      <c r="MW295" s="2">
        <f t="shared" si="594"/>
        <v>0.27227176616864557</v>
      </c>
      <c r="MX295" s="2">
        <f t="shared" si="595"/>
        <v>-0.53409947495290322</v>
      </c>
      <c r="MY295" s="2">
        <f t="shared" si="662"/>
        <v>152.9885472016345</v>
      </c>
      <c r="MZ295" s="2" t="str">
        <f t="shared" si="663"/>
        <v>Upset</v>
      </c>
      <c r="NA295" s="7">
        <v>0.459731625308197</v>
      </c>
      <c r="NB295" s="7">
        <v>0.497632883119908</v>
      </c>
      <c r="NC295" s="7">
        <v>-4.1673773738406403E-2</v>
      </c>
      <c r="ND295" s="7">
        <v>0.26676321780413698</v>
      </c>
      <c r="NE295" s="7">
        <v>0.89945498119631795</v>
      </c>
      <c r="NF295" s="7">
        <v>1.1104781416518701</v>
      </c>
      <c r="NG295" s="7">
        <v>-3.0660818418142628E-2</v>
      </c>
      <c r="NH295" s="7">
        <v>0.16588606986386142</v>
      </c>
      <c r="NI295" s="7">
        <v>-3.7901257811710998E-2</v>
      </c>
      <c r="NJ295" s="7">
        <v>0.23511362922290119</v>
      </c>
      <c r="NK295" s="7">
        <f t="shared" si="596"/>
        <v>0.11720652227597306</v>
      </c>
      <c r="NL295" s="7">
        <f t="shared" si="597"/>
        <v>5.5231993476953845E-2</v>
      </c>
      <c r="NM295" s="7">
        <f t="shared" si="664"/>
        <v>64.768474372706081</v>
      </c>
      <c r="NN295" s="7" t="str">
        <f t="shared" si="665"/>
        <v>alert</v>
      </c>
      <c r="NO295" s="4">
        <v>0.92735739570999498</v>
      </c>
      <c r="NP295" s="4">
        <v>0.80608249878580196</v>
      </c>
      <c r="NQ295" s="4">
        <v>0.62847393624063896</v>
      </c>
      <c r="NR295" s="4">
        <v>0.504374028204019</v>
      </c>
      <c r="NS295" s="4">
        <v>0.85432544694188395</v>
      </c>
      <c r="NT295" s="4">
        <v>0.64043430348552699</v>
      </c>
      <c r="NU295" s="4">
        <v>0.35274175694772397</v>
      </c>
      <c r="NV295" s="4">
        <v>0.3486817625706442</v>
      </c>
      <c r="NW295" s="4">
        <v>0.12127489692419302</v>
      </c>
      <c r="NX295" s="4">
        <v>0.65352595613023412</v>
      </c>
      <c r="NY295" s="4">
        <f t="shared" si="598"/>
        <v>-1.8021062025357359E-2</v>
      </c>
      <c r="NZ295" s="4">
        <f t="shared" si="599"/>
        <v>-0.19121419780727666</v>
      </c>
      <c r="OA295" s="4">
        <f t="shared" si="666"/>
        <v>-174.61603819389356</v>
      </c>
      <c r="OB295" s="4" t="str">
        <f t="shared" si="667"/>
        <v>Sad</v>
      </c>
      <c r="OC295" s="1">
        <v>0.66236735240476996</v>
      </c>
      <c r="OD295" s="1">
        <v>0.77466562924548499</v>
      </c>
      <c r="OE295" s="1">
        <v>1.0562230496860601</v>
      </c>
      <c r="OF295" s="1">
        <v>0.70335396343386103</v>
      </c>
      <c r="OG295" s="1">
        <v>0.45155092876493003</v>
      </c>
      <c r="OH295" s="1">
        <v>1.03669897374372</v>
      </c>
      <c r="OI295" s="1">
        <v>0.94820514892433994</v>
      </c>
      <c r="OJ295" s="1">
        <v>0.38830060070355299</v>
      </c>
      <c r="OK295" s="1">
        <v>-0.11229827684071503</v>
      </c>
      <c r="OL295" s="1">
        <v>1.2244513769609269</v>
      </c>
      <c r="OM295" s="1">
        <f t="shared" si="600"/>
        <v>-0.15454697462199529</v>
      </c>
      <c r="ON295" s="1">
        <f t="shared" si="601"/>
        <v>-0.66528727971766854</v>
      </c>
      <c r="OO295" s="1">
        <f t="shared" si="668"/>
        <v>-166.92207874416761</v>
      </c>
      <c r="OP295" s="1" t="str">
        <f t="shared" si="669"/>
        <v>Sad</v>
      </c>
      <c r="OQ295" s="2">
        <v>0.349547615921664</v>
      </c>
      <c r="OR295" s="2">
        <v>0.804320073849629</v>
      </c>
      <c r="OS295" s="2">
        <v>-1.50329651818708E-2</v>
      </c>
      <c r="OT295" s="2">
        <v>0.241107780445802</v>
      </c>
      <c r="OU295" s="2">
        <v>0.46043462977774902</v>
      </c>
      <c r="OV295" s="2">
        <v>0.68058236371680503</v>
      </c>
      <c r="OW295" s="2">
        <v>-1.8559623080244135E-2</v>
      </c>
      <c r="OX295" s="2">
        <v>0.16237280938197321</v>
      </c>
      <c r="OY295" s="2">
        <v>-0.454772457927965</v>
      </c>
      <c r="OZ295" s="2">
        <v>0.19592784967290425</v>
      </c>
      <c r="PA295" s="2">
        <f t="shared" si="602"/>
        <v>-0.50259420798541576</v>
      </c>
      <c r="PB295" s="2">
        <f t="shared" si="603"/>
        <v>-0.122297520765561</v>
      </c>
      <c r="PC295" s="2">
        <f t="shared" si="670"/>
        <v>-103.67613707253818</v>
      </c>
      <c r="PD295" s="2" t="str">
        <f t="shared" si="671"/>
        <v>Bored</v>
      </c>
      <c r="PE295" s="1">
        <v>0.72795435813000298</v>
      </c>
      <c r="PF295" s="1">
        <v>0.50985731652715804</v>
      </c>
      <c r="PG295" s="1">
        <v>0.53435213619604205</v>
      </c>
      <c r="PH295" s="1">
        <v>1.1805365128497101</v>
      </c>
      <c r="PI295" s="1">
        <v>0.62137701060705797</v>
      </c>
      <c r="PJ295" s="1">
        <v>0.134217277326033</v>
      </c>
      <c r="PK295" s="1">
        <v>0.39601253522786012</v>
      </c>
      <c r="PL295" s="1">
        <v>1.8329189260317242</v>
      </c>
      <c r="PM295" s="1">
        <v>0.21809704160284493</v>
      </c>
      <c r="PN295" s="1">
        <v>1.3854196758329396</v>
      </c>
      <c r="PO295" s="1">
        <f t="shared" si="604"/>
        <v>0.42594359184444497</v>
      </c>
      <c r="PP295" s="1">
        <f t="shared" si="605"/>
        <v>-0.27620652978782545</v>
      </c>
      <c r="PQ295" s="1">
        <f t="shared" si="672"/>
        <v>122.96171476942503</v>
      </c>
      <c r="PR295" s="1" t="str">
        <f t="shared" si="673"/>
        <v>stressed</v>
      </c>
      <c r="PS295" s="4">
        <v>0.50232320912537698</v>
      </c>
      <c r="PT295" s="4">
        <v>5.59678853199033E-2</v>
      </c>
      <c r="PU295" s="4">
        <v>0.36936398000318699</v>
      </c>
      <c r="PV295" s="4">
        <v>-0.101112555606576</v>
      </c>
      <c r="PW295" s="4">
        <v>0.59076568072022795</v>
      </c>
      <c r="PX295" s="4">
        <v>0.23611678165045899</v>
      </c>
      <c r="PY295" s="4">
        <v>0.337908456882549</v>
      </c>
      <c r="PZ295" s="4">
        <v>-0.34617549991706981</v>
      </c>
      <c r="QA295" s="4">
        <v>0.44635532380547366</v>
      </c>
      <c r="QB295" s="4">
        <v>0.48048666200406875</v>
      </c>
      <c r="QC295" s="4">
        <f t="shared" si="606"/>
        <v>0.68590360889628688</v>
      </c>
      <c r="QD295" s="4">
        <f t="shared" si="607"/>
        <v>-0.10526297494020964</v>
      </c>
      <c r="QE295" s="4">
        <f t="shared" si="674"/>
        <v>98.724890932203962</v>
      </c>
      <c r="QF295" s="4" t="str">
        <f t="shared" si="675"/>
        <v>nervous</v>
      </c>
      <c r="QG295" s="2">
        <v>0.25779814183397998</v>
      </c>
      <c r="QH295" s="2">
        <v>0.69025434573233702</v>
      </c>
      <c r="QI295" s="2">
        <v>0.16983076192620999</v>
      </c>
      <c r="QJ295" s="2">
        <v>0.143598983898511</v>
      </c>
      <c r="QK295" s="2">
        <v>0.23812703395742599</v>
      </c>
      <c r="QL295" s="2">
        <v>0.98026634748088504</v>
      </c>
      <c r="QM295" s="2">
        <v>0.34245239043408343</v>
      </c>
      <c r="QN295" s="2">
        <v>8.5960613646934511E-2</v>
      </c>
      <c r="QO295" s="2">
        <v>-0.43245620389835704</v>
      </c>
      <c r="QP295" s="2">
        <v>0.3306037903337038</v>
      </c>
      <c r="QQ295" s="2">
        <f t="shared" si="608"/>
        <v>-0.40992213299776892</v>
      </c>
      <c r="QR295" s="2">
        <f t="shared" si="609"/>
        <v>9.7982013289140246E-2</v>
      </c>
      <c r="QS295" s="2">
        <f t="shared" si="676"/>
        <v>-76.557049653587143</v>
      </c>
      <c r="QT295" s="2" t="str">
        <f t="shared" si="677"/>
        <v>Calm</v>
      </c>
      <c r="QU295" s="4">
        <v>-4.3611022654173902E-2</v>
      </c>
      <c r="QV295" s="4">
        <v>-3.5631846568417898E-2</v>
      </c>
      <c r="QW295" s="4">
        <v>-0.39526570096393698</v>
      </c>
      <c r="QX295" s="4">
        <v>-0.13983392959931901</v>
      </c>
      <c r="QY295" s="4">
        <v>-0.10792983205359601</v>
      </c>
      <c r="QZ295" s="4">
        <v>-0.40512188808982702</v>
      </c>
      <c r="RA295" s="4">
        <v>2.6083111496643201</v>
      </c>
      <c r="RB295" s="4">
        <v>0.31726090695010112</v>
      </c>
      <c r="RC295" s="4">
        <v>1.2602217514370342</v>
      </c>
      <c r="RD295" s="4">
        <v>0.10111388252451949</v>
      </c>
      <c r="RE295" s="4">
        <f t="shared" si="610"/>
        <v>0.74011172712982054</v>
      </c>
      <c r="RF295" s="4">
        <f t="shared" si="611"/>
        <v>5.0527915820278713E-2</v>
      </c>
      <c r="RG295" s="4">
        <f t="shared" si="678"/>
        <v>86.094439601252148</v>
      </c>
      <c r="RH295" s="4" t="str">
        <f t="shared" si="679"/>
        <v>alert</v>
      </c>
    </row>
    <row r="296" spans="1:476" x14ac:dyDescent="0.3">
      <c r="A296" s="1">
        <v>0.55420715027209999</v>
      </c>
      <c r="B296" s="1">
        <v>0.38916961027353902</v>
      </c>
      <c r="C296" s="1">
        <v>0.37969696721878599</v>
      </c>
      <c r="D296" s="1">
        <v>0.14694826421993601</v>
      </c>
      <c r="E296" s="1">
        <v>0.15279474949517699</v>
      </c>
      <c r="F296" s="1">
        <v>0.44408535748339101</v>
      </c>
      <c r="G296" s="1">
        <v>0.53705225876163898</v>
      </c>
      <c r="H296" s="1">
        <v>0.17635450121048962</v>
      </c>
      <c r="I296" s="1">
        <v>0.16503753999856097</v>
      </c>
      <c r="J296" s="1">
        <v>0.55825546426871486</v>
      </c>
      <c r="K296" s="17">
        <f t="shared" si="544"/>
        <v>2.8341726825738878E-2</v>
      </c>
      <c r="L296" s="18">
        <f t="shared" si="545"/>
        <v>0.17912957945839691</v>
      </c>
      <c r="M296" s="18">
        <f t="shared" si="612"/>
        <v>8.9907601555987284</v>
      </c>
      <c r="N296" s="18" t="str">
        <f t="shared" si="613"/>
        <v>happy</v>
      </c>
      <c r="O296" s="9">
        <v>-0.383721373621906</v>
      </c>
      <c r="P296" s="9">
        <v>0.26886878603581099</v>
      </c>
      <c r="Q296" s="9">
        <v>-0.24362203401589</v>
      </c>
      <c r="R296" s="9">
        <v>6.6618164345704695E-2</v>
      </c>
      <c r="S296" s="9">
        <v>-0.239523979915578</v>
      </c>
      <c r="T296" s="9">
        <v>0.13770513992191</v>
      </c>
      <c r="U296" s="9">
        <v>0.39089265990209709</v>
      </c>
      <c r="V296" s="9">
        <v>0.16385252494679703</v>
      </c>
      <c r="W296" s="9">
        <v>-0.65259015965771705</v>
      </c>
      <c r="X296" s="9">
        <v>1.5411395893671169</v>
      </c>
      <c r="Y296" s="9">
        <f t="shared" si="546"/>
        <v>-0.48456683921230925</v>
      </c>
      <c r="Z296" s="9">
        <f t="shared" si="547"/>
        <v>0.52258252826485219</v>
      </c>
      <c r="AA296" s="9">
        <f t="shared" si="614"/>
        <v>-42.838349445419666</v>
      </c>
      <c r="AB296" s="9" t="str">
        <f t="shared" si="615"/>
        <v>Relased</v>
      </c>
      <c r="AC296" s="2">
        <v>6.9519128917326395E-2</v>
      </c>
      <c r="AD296" s="2">
        <v>0.15301295464610601</v>
      </c>
      <c r="AE296" s="2">
        <v>-2.5076140501195401E-2</v>
      </c>
      <c r="AF296" s="2">
        <v>-0.17774920533920199</v>
      </c>
      <c r="AG296" s="2">
        <v>6.6998914691552502E-2</v>
      </c>
      <c r="AH296" s="2">
        <v>-0.16133390316525001</v>
      </c>
      <c r="AI296" s="2">
        <v>-0.18368370830919592</v>
      </c>
      <c r="AJ296" s="2">
        <v>21.361651851379026</v>
      </c>
      <c r="AK296" s="2">
        <v>-8.3493825728779614E-2</v>
      </c>
      <c r="AL296" s="2">
        <v>-0.91144316177933227</v>
      </c>
      <c r="AM296" s="2">
        <f t="shared" si="548"/>
        <v>0.10509834365378268</v>
      </c>
      <c r="AN296" s="2">
        <f t="shared" si="549"/>
        <v>-0.42422727680261119</v>
      </c>
      <c r="AO296" s="2">
        <f t="shared" si="616"/>
        <v>166.08565729494734</v>
      </c>
      <c r="AP296" s="2" t="str">
        <f t="shared" si="617"/>
        <v>Upset</v>
      </c>
      <c r="AQ296" s="9">
        <v>0.79404540113086997</v>
      </c>
      <c r="AR296" s="9">
        <v>0.32126235533896202</v>
      </c>
      <c r="AS296" s="9">
        <v>0.120228989327098</v>
      </c>
      <c r="AT296" s="9">
        <v>-8.9815174729484998E-2</v>
      </c>
      <c r="AU296" s="9">
        <v>0.70102040898717699</v>
      </c>
      <c r="AV296" s="9">
        <v>0.32906293677720699</v>
      </c>
      <c r="AW296" s="9">
        <v>8.0417188670514103E-2</v>
      </c>
      <c r="AX296" s="9">
        <v>-0.13810807578654208</v>
      </c>
      <c r="AY296" s="9">
        <v>0.47278304579190794</v>
      </c>
      <c r="AZ296" s="9">
        <v>2.7269436997263155E-2</v>
      </c>
      <c r="BA296" s="9">
        <f t="shared" si="550"/>
        <v>0.5642370952474336</v>
      </c>
      <c r="BB296" s="9">
        <f t="shared" si="551"/>
        <v>5.9597466766653229E-2</v>
      </c>
      <c r="BC296" s="9">
        <f t="shared" si="618"/>
        <v>83.97049766496778</v>
      </c>
      <c r="BD296" s="9" t="str">
        <f t="shared" si="619"/>
        <v>alert</v>
      </c>
      <c r="BE296" s="4">
        <v>0.34106468972209297</v>
      </c>
      <c r="BF296" s="4">
        <v>0.77932511448393404</v>
      </c>
      <c r="BG296" s="4">
        <v>7.7285061065321806E-2</v>
      </c>
      <c r="BH296" s="4">
        <v>0.112299332080049</v>
      </c>
      <c r="BI296" s="4">
        <v>0.15238451191431901</v>
      </c>
      <c r="BJ296" s="4">
        <v>0.68681614606486396</v>
      </c>
      <c r="BK296" s="4">
        <v>0.15662212201179673</v>
      </c>
      <c r="BL296" s="4">
        <v>7.6595165214853669E-2</v>
      </c>
      <c r="BM296" s="4">
        <v>-0.43826042476184107</v>
      </c>
      <c r="BN296" s="4">
        <v>0.16921288683068769</v>
      </c>
      <c r="BO296" s="4">
        <f t="shared" si="552"/>
        <v>-0.43653983286925624</v>
      </c>
      <c r="BP296" s="4">
        <f t="shared" si="553"/>
        <v>6.8036590884759773E-2</v>
      </c>
      <c r="BQ296" s="4">
        <f t="shared" si="620"/>
        <v>-81.141476260322818</v>
      </c>
      <c r="BR296" s="4" t="str">
        <f t="shared" si="621"/>
        <v>Calm</v>
      </c>
      <c r="BS296" s="5">
        <v>0.45570089951817599</v>
      </c>
      <c r="BT296" s="5">
        <v>0.48320072682534998</v>
      </c>
      <c r="BU296" s="5">
        <v>0.60144220517054003</v>
      </c>
      <c r="BV296" s="5">
        <v>0.27385317602903297</v>
      </c>
      <c r="BW296" s="5">
        <v>0.26259514984451798</v>
      </c>
      <c r="BX296" s="5">
        <v>0.41354838969796298</v>
      </c>
      <c r="BY296" s="5">
        <v>0.8373179912435379</v>
      </c>
      <c r="BZ296" s="5">
        <v>0.30538438341680102</v>
      </c>
      <c r="CA296" s="5">
        <v>-2.7499827307173985E-2</v>
      </c>
      <c r="CB296" s="5">
        <v>0.93225462246597424</v>
      </c>
      <c r="CC296" s="5">
        <f t="shared" si="554"/>
        <v>0.10590055994889136</v>
      </c>
      <c r="CD296" s="5">
        <f t="shared" si="555"/>
        <v>0.32314548083694561</v>
      </c>
      <c r="CE296" s="5">
        <f t="shared" si="622"/>
        <v>18.14489635001387</v>
      </c>
      <c r="CF296" s="5" t="str">
        <f t="shared" si="623"/>
        <v>happy</v>
      </c>
      <c r="CG296" s="4">
        <v>0.498813776655184</v>
      </c>
      <c r="CH296" s="4">
        <v>1.07415534858025</v>
      </c>
      <c r="CI296" s="4">
        <v>0.344935840885575</v>
      </c>
      <c r="CJ296" s="4">
        <v>0.28345521471533103</v>
      </c>
      <c r="CK296" s="4">
        <v>-5.6749345526427103E-2</v>
      </c>
      <c r="CL296" s="4">
        <v>0.63929649889890605</v>
      </c>
      <c r="CM296" s="4">
        <v>0.78028408665411941</v>
      </c>
      <c r="CN296" s="4">
        <v>0.16542934377312826</v>
      </c>
      <c r="CO296" s="4">
        <v>-0.57534157192506596</v>
      </c>
      <c r="CP296" s="4">
        <v>0.39949357270877878</v>
      </c>
      <c r="CQ296" s="4">
        <f t="shared" si="556"/>
        <v>-0.29031879483230916</v>
      </c>
      <c r="CR296" s="4">
        <f t="shared" si="557"/>
        <v>-0.83920680553435534</v>
      </c>
      <c r="CS296" s="4">
        <f t="shared" si="624"/>
        <v>-160.91723111396968</v>
      </c>
      <c r="CT296" s="4" t="str">
        <f t="shared" si="625"/>
        <v>Sad</v>
      </c>
      <c r="CU296" s="2">
        <v>-0.136468438689333</v>
      </c>
      <c r="CV296" s="2">
        <v>0.296833557520092</v>
      </c>
      <c r="CW296" s="2">
        <v>-9.0494553759873697E-2</v>
      </c>
      <c r="CX296" s="2">
        <v>5.5262821561193297E-2</v>
      </c>
      <c r="CY296" s="2">
        <v>-0.28421106549664299</v>
      </c>
      <c r="CZ296" s="2">
        <v>0.20796269433974801</v>
      </c>
      <c r="DA296" s="2">
        <v>0.21511519543834831</v>
      </c>
      <c r="DB296" s="2">
        <v>0.10947549899110064</v>
      </c>
      <c r="DC296" s="2">
        <v>-0.433301996209425</v>
      </c>
      <c r="DD296" s="2">
        <v>-0.21969697934038973</v>
      </c>
      <c r="DE296" s="2">
        <f t="shared" si="558"/>
        <v>-0.51396094575975493</v>
      </c>
      <c r="DF296" s="2">
        <f t="shared" si="559"/>
        <v>3.1869888912390953E-2</v>
      </c>
      <c r="DG296" s="2">
        <f t="shared" si="626"/>
        <v>-86.45172426599828</v>
      </c>
      <c r="DH296" s="2" t="str">
        <f t="shared" si="627"/>
        <v>Calm</v>
      </c>
      <c r="DI296" s="7">
        <v>0.21893132068282301</v>
      </c>
      <c r="DJ296" s="7">
        <v>0.44644285467269101</v>
      </c>
      <c r="DK296" s="7">
        <v>0.31650253811512302</v>
      </c>
      <c r="DL296" s="7">
        <v>0.183543975761436</v>
      </c>
      <c r="DM296" s="7">
        <v>0.35915192853843397</v>
      </c>
      <c r="DN296" s="7">
        <v>0.45193652033444198</v>
      </c>
      <c r="DO296" s="7">
        <v>0.5475033890732649</v>
      </c>
      <c r="DP296" s="7">
        <v>0.20430564288052439</v>
      </c>
      <c r="DQ296" s="7">
        <v>-0.22751153398986801</v>
      </c>
      <c r="DR296" s="7">
        <v>0.75152678357163583</v>
      </c>
      <c r="DS296" s="7">
        <f t="shared" si="560"/>
        <v>-0.31085633836267401</v>
      </c>
      <c r="DT296" s="7">
        <f t="shared" si="561"/>
        <v>0.29660354437540426</v>
      </c>
      <c r="DU296" s="7">
        <f t="shared" si="628"/>
        <v>-46.34408075522137</v>
      </c>
      <c r="DV296" s="7" t="str">
        <f t="shared" si="629"/>
        <v>Relased</v>
      </c>
      <c r="DW296" s="9">
        <v>0.20114160293778199</v>
      </c>
      <c r="DX296" s="9">
        <v>0.220635949686039</v>
      </c>
      <c r="DY296" s="9">
        <v>-0.117104699865144</v>
      </c>
      <c r="DZ296" s="9">
        <v>-0.33814297909844099</v>
      </c>
      <c r="EA296" s="9">
        <v>0.19234473972997701</v>
      </c>
      <c r="EB296" s="9">
        <v>-0.300116050252903</v>
      </c>
      <c r="EC296" s="9">
        <v>-0.29760804166975013</v>
      </c>
      <c r="ED296" s="9">
        <v>4.2544357227375729</v>
      </c>
      <c r="EE296" s="9">
        <v>-1.9494346748257008E-2</v>
      </c>
      <c r="EF296" s="9">
        <v>-1.0793549256748038</v>
      </c>
      <c r="EG296" s="9">
        <f t="shared" si="562"/>
        <v>0.20845450000261834</v>
      </c>
      <c r="EH296" s="9">
        <f t="shared" si="563"/>
        <v>-0.42315775725345339</v>
      </c>
      <c r="EI296" s="9">
        <f t="shared" si="630"/>
        <v>153.7743813286892</v>
      </c>
      <c r="EJ296" s="9" t="str">
        <f t="shared" si="631"/>
        <v>Upset</v>
      </c>
      <c r="EK296" s="1">
        <v>0.11720243912447099</v>
      </c>
      <c r="EL296" s="1">
        <v>0.21633908919480699</v>
      </c>
      <c r="EM296" s="1">
        <v>3.3081184589218597E-2</v>
      </c>
      <c r="EN296" s="1">
        <v>2.2338064869908401E-3</v>
      </c>
      <c r="EO296" s="1">
        <v>7.8985075744327796E-2</v>
      </c>
      <c r="EP296" s="1">
        <v>-0.35970623164829202</v>
      </c>
      <c r="EQ296" s="1">
        <v>0.16862023361344772</v>
      </c>
      <c r="ER296" s="1">
        <v>-1.55810212072518E-2</v>
      </c>
      <c r="ES296" s="1">
        <v>-9.9136650070335994E-2</v>
      </c>
      <c r="ET296" s="1">
        <v>0.10587884289600261</v>
      </c>
      <c r="EU296" s="1">
        <f t="shared" si="564"/>
        <v>-0.43033504685968438</v>
      </c>
      <c r="EV296" s="1">
        <f t="shared" si="565"/>
        <v>-6.9297976835055453E-2</v>
      </c>
      <c r="EW296" s="1">
        <f t="shared" si="632"/>
        <v>-99.147955145454105</v>
      </c>
      <c r="EX296" s="1" t="str">
        <f t="shared" si="633"/>
        <v>Bored</v>
      </c>
      <c r="EY296" s="2">
        <v>0.52427122314701902</v>
      </c>
      <c r="EZ296" s="2">
        <v>0.47446068450793699</v>
      </c>
      <c r="FA296" s="2">
        <v>0.25019901673435502</v>
      </c>
      <c r="FB296" s="2">
        <v>0.41284830654023102</v>
      </c>
      <c r="FC296" s="2">
        <v>0.56655319624573997</v>
      </c>
      <c r="FD296" s="2">
        <v>0.710422349421166</v>
      </c>
      <c r="FE296" s="2">
        <v>0.22936690111286287</v>
      </c>
      <c r="FF296" s="2">
        <v>0.34842958732493223</v>
      </c>
      <c r="FG296" s="2">
        <v>4.9810538639082025E-2</v>
      </c>
      <c r="FH296" s="2">
        <v>0.66388919608209518</v>
      </c>
      <c r="FI296" s="2">
        <f t="shared" si="566"/>
        <v>-4.670287774734394E-2</v>
      </c>
      <c r="FJ296" s="2">
        <f t="shared" si="567"/>
        <v>-0.12194000598972643</v>
      </c>
      <c r="FK296" s="2">
        <f t="shared" si="634"/>
        <v>-159.04321937920253</v>
      </c>
      <c r="FL296" s="2" t="str">
        <f t="shared" si="635"/>
        <v>Sad</v>
      </c>
      <c r="FM296" s="7">
        <v>0.40283655032572202</v>
      </c>
      <c r="FN296" s="7">
        <v>0.63367019067379204</v>
      </c>
      <c r="FO296" s="7">
        <v>0.12163456270269001</v>
      </c>
      <c r="FP296" s="7">
        <v>-9.1495967223704094E-2</v>
      </c>
      <c r="FQ296" s="7">
        <v>0.29409195963739998</v>
      </c>
      <c r="FR296" s="7">
        <v>0.55541056342249495</v>
      </c>
      <c r="FS296" s="7">
        <v>0.17452946889649601</v>
      </c>
      <c r="FT296" s="7">
        <v>-7.6946806941839654E-2</v>
      </c>
      <c r="FU296" s="7">
        <v>-0.23083364034807002</v>
      </c>
      <c r="FV296" s="7">
        <v>2.9077085837302855E-2</v>
      </c>
      <c r="FW296" s="7">
        <f t="shared" si="568"/>
        <v>-0.38669089040975058</v>
      </c>
      <c r="FX296" s="7">
        <f t="shared" si="569"/>
        <v>0.18097206516261455</v>
      </c>
      <c r="FY296" s="7">
        <f t="shared" si="636"/>
        <v>-64.920317437011477</v>
      </c>
      <c r="FZ296" s="7" t="str">
        <f t="shared" si="637"/>
        <v>Calm</v>
      </c>
      <c r="GA296" s="4">
        <v>0.34108818268009899</v>
      </c>
      <c r="GB296" s="4">
        <v>0.43130981792140499</v>
      </c>
      <c r="GC296" s="4">
        <v>0.303744145588975</v>
      </c>
      <c r="GD296" s="4">
        <v>0.27628288728351502</v>
      </c>
      <c r="GE296" s="4">
        <v>-3.8888481576857301E-2</v>
      </c>
      <c r="GF296" s="4">
        <v>-8.1352518233388394E-3</v>
      </c>
      <c r="GG296" s="4">
        <v>1.0051106750936385</v>
      </c>
      <c r="GH296" s="4">
        <v>0.65288159879506902</v>
      </c>
      <c r="GI296" s="4">
        <v>-9.0221635241305997E-2</v>
      </c>
      <c r="GJ296" s="4">
        <v>0.75094320858002572</v>
      </c>
      <c r="GK296" s="4">
        <f t="shared" si="570"/>
        <v>0.1137809594080601</v>
      </c>
      <c r="GL296" s="4">
        <f t="shared" si="571"/>
        <v>-0.50100292628416654</v>
      </c>
      <c r="GM296" s="4">
        <f t="shared" si="638"/>
        <v>167.20479730204536</v>
      </c>
      <c r="GN296" s="4" t="str">
        <f t="shared" si="639"/>
        <v>Upset</v>
      </c>
      <c r="GO296" s="5">
        <v>0.34351106705757001</v>
      </c>
      <c r="GP296" s="5">
        <v>0.23003622858071199</v>
      </c>
      <c r="GQ296" s="5">
        <v>0.50652215013516799</v>
      </c>
      <c r="GR296" s="5">
        <v>0.73186093239344197</v>
      </c>
      <c r="GS296" s="5">
        <v>0.69448844315347702</v>
      </c>
      <c r="GT296" s="5">
        <v>9.8248633556667894E-2</v>
      </c>
      <c r="GU296" s="5">
        <v>0.48797918029092463</v>
      </c>
      <c r="GV296" s="5">
        <v>2.2293471822869932</v>
      </c>
      <c r="GW296" s="5">
        <v>0.11347483847685802</v>
      </c>
      <c r="GX296" s="5">
        <v>2.1591647139586874</v>
      </c>
      <c r="GY296" s="5">
        <f t="shared" si="572"/>
        <v>0.45638060757579568</v>
      </c>
      <c r="GZ296" s="5">
        <f t="shared" si="573"/>
        <v>0.72553764881500427</v>
      </c>
      <c r="HA296" s="5">
        <f t="shared" si="640"/>
        <v>32.170878883367934</v>
      </c>
      <c r="HB296" s="5" t="str">
        <f t="shared" si="641"/>
        <v>excited</v>
      </c>
      <c r="HC296" s="2">
        <v>0.34223021861518399</v>
      </c>
      <c r="HD296" s="2">
        <v>0.55282470230958702</v>
      </c>
      <c r="HE296" s="2">
        <v>0.30250316161375401</v>
      </c>
      <c r="HF296" s="2">
        <v>0.22259898386910901</v>
      </c>
      <c r="HG296" s="2">
        <v>0.52998594429262402</v>
      </c>
      <c r="HH296" s="2">
        <v>0.42606081952216701</v>
      </c>
      <c r="HI296" s="2">
        <v>0.34682132076670558</v>
      </c>
      <c r="HJ296" s="2">
        <v>0.22740042518206557</v>
      </c>
      <c r="HK296" s="2">
        <v>-0.21059448369440303</v>
      </c>
      <c r="HL296" s="2">
        <v>0.58667030727044922</v>
      </c>
      <c r="HM296" s="2">
        <f t="shared" si="574"/>
        <v>-0.2445445202186447</v>
      </c>
      <c r="HN296" s="2">
        <f t="shared" si="575"/>
        <v>0.19466447159403955</v>
      </c>
      <c r="HO296" s="2">
        <f t="shared" si="642"/>
        <v>-51.479201736644612</v>
      </c>
      <c r="HP296" s="2" t="str">
        <f t="shared" si="643"/>
        <v>Relased</v>
      </c>
      <c r="HQ296" s="4">
        <v>9.9303712938617297E-2</v>
      </c>
      <c r="HR296" s="4">
        <v>0.15659079298658901</v>
      </c>
      <c r="HS296" s="4">
        <v>7.97439588094975E-2</v>
      </c>
      <c r="HT296" s="4">
        <v>0.45094981047798699</v>
      </c>
      <c r="HU296" s="4">
        <v>0.18687889293453699</v>
      </c>
      <c r="HV296" s="4">
        <v>-3.3014922693164903E-2</v>
      </c>
      <c r="HW296" s="4">
        <v>0.27864711961160449</v>
      </c>
      <c r="HX296" s="4">
        <v>3.6491736566955302</v>
      </c>
      <c r="HY296" s="4">
        <v>-5.7287080047971714E-2</v>
      </c>
      <c r="HZ296" s="4">
        <v>2.0738771524957924</v>
      </c>
      <c r="IA296" s="4">
        <f t="shared" si="576"/>
        <v>0.15129652592017284</v>
      </c>
      <c r="IB296" s="4">
        <f t="shared" si="577"/>
        <v>0.73155241354998957</v>
      </c>
      <c r="IC296" s="4">
        <f t="shared" si="644"/>
        <v>11.684926906765387</v>
      </c>
      <c r="ID296" s="4" t="str">
        <f t="shared" si="645"/>
        <v>happy</v>
      </c>
      <c r="IE296" s="5">
        <v>0.58869850490876596</v>
      </c>
      <c r="IF296" s="5">
        <v>0.325308971656251</v>
      </c>
      <c r="IG296" s="5">
        <v>0.14524879476539701</v>
      </c>
      <c r="IH296" s="5">
        <v>0.12750921882807001</v>
      </c>
      <c r="II296" s="5">
        <v>0.49402150938156397</v>
      </c>
      <c r="IJ296" s="5">
        <v>0.49527255463022002</v>
      </c>
      <c r="IK296" s="5">
        <v>0.13415175931757437</v>
      </c>
      <c r="IL296" s="5">
        <v>0.15538884893632812</v>
      </c>
      <c r="IM296" s="5">
        <v>0.26338953325251496</v>
      </c>
      <c r="IN296" s="5">
        <v>0.29841989325791324</v>
      </c>
      <c r="IO296" s="5">
        <f t="shared" si="578"/>
        <v>7.7736142924095919E-2</v>
      </c>
      <c r="IP296" s="5">
        <f t="shared" si="579"/>
        <v>-0.36406292811889562</v>
      </c>
      <c r="IQ296" s="5">
        <f t="shared" si="646"/>
        <v>167.94698088378155</v>
      </c>
      <c r="IR296" s="5" t="str">
        <f t="shared" si="647"/>
        <v>Upset</v>
      </c>
      <c r="IS296" s="4">
        <v>6.6024938394015895E-2</v>
      </c>
      <c r="IT296" s="4">
        <v>0.45686544305076299</v>
      </c>
      <c r="IU296" s="4">
        <v>0.595005418776964</v>
      </c>
      <c r="IV296" s="4">
        <v>0.85034326442611696</v>
      </c>
      <c r="IW296" s="4">
        <v>0.22054929925997899</v>
      </c>
      <c r="IX296" s="4">
        <v>0.43613638554721401</v>
      </c>
      <c r="IY296" s="4">
        <v>2.076269743044258</v>
      </c>
      <c r="IZ296" s="4">
        <v>0.95223014913772963</v>
      </c>
      <c r="JA296" s="4">
        <v>-0.39084050465674708</v>
      </c>
      <c r="JB296" s="4">
        <v>2.7641523625075908</v>
      </c>
      <c r="JC296" s="4">
        <f t="shared" si="580"/>
        <v>-0.46681116388681076</v>
      </c>
      <c r="JD296" s="4">
        <f t="shared" si="581"/>
        <v>0.88433957166178678</v>
      </c>
      <c r="JE296" s="4">
        <f t="shared" si="648"/>
        <v>-27.827967238601296</v>
      </c>
      <c r="JF296" s="4" t="str">
        <f t="shared" si="649"/>
        <v>Contented</v>
      </c>
      <c r="JG296" s="5">
        <v>0.37028773447330199</v>
      </c>
      <c r="JH296" s="5">
        <v>0.35184531450564699</v>
      </c>
      <c r="JI296" s="5">
        <v>-7.42013528022199E-2</v>
      </c>
      <c r="JJ296" s="5">
        <v>3.4841697249613202E-3</v>
      </c>
      <c r="JK296" s="5">
        <v>5.1029527746155399E-2</v>
      </c>
      <c r="JL296" s="5">
        <v>0.18465863913317401</v>
      </c>
      <c r="JM296" s="5">
        <v>-0.17611752343432255</v>
      </c>
      <c r="JN296" s="5">
        <v>6.4942107161187722E-3</v>
      </c>
      <c r="JO296" s="5">
        <v>1.8442419967654999E-2</v>
      </c>
      <c r="JP296" s="5">
        <v>-9.7928190902283524E-2</v>
      </c>
      <c r="JQ296" s="5">
        <f t="shared" si="582"/>
        <v>-1.418757266584747E-2</v>
      </c>
      <c r="JR296" s="5">
        <f t="shared" si="583"/>
        <v>5.0908307315828072E-2</v>
      </c>
      <c r="JS296" s="5">
        <f t="shared" si="650"/>
        <v>-15.572555722446484</v>
      </c>
      <c r="JT296" s="5" t="str">
        <f t="shared" si="651"/>
        <v>Contented</v>
      </c>
      <c r="JU296" s="2">
        <v>0.56806379542666996</v>
      </c>
      <c r="JV296" s="2">
        <v>0.50701019336340003</v>
      </c>
      <c r="JW296" s="2">
        <v>0.31078270741212</v>
      </c>
      <c r="JX296" s="2">
        <v>4.8203438818362303E-3</v>
      </c>
      <c r="JY296" s="2">
        <v>0.71250127501421801</v>
      </c>
      <c r="JZ296" s="2">
        <v>0.44351980512820099</v>
      </c>
      <c r="KA296" s="2">
        <v>0.24269185111001043</v>
      </c>
      <c r="KB296" s="2">
        <v>5.0712169941881362E-3</v>
      </c>
      <c r="KC296" s="2">
        <v>6.1053602063269929E-2</v>
      </c>
      <c r="KD296" s="2">
        <v>0.2935640286945721</v>
      </c>
      <c r="KE296" s="2">
        <f t="shared" si="584"/>
        <v>0.29951211565102409</v>
      </c>
      <c r="KF296" s="2">
        <f t="shared" si="585"/>
        <v>0.32820564272587971</v>
      </c>
      <c r="KG296" s="2">
        <f t="shared" si="652"/>
        <v>42.382781731979712</v>
      </c>
      <c r="KH296" s="2" t="str">
        <f t="shared" si="653"/>
        <v>excited</v>
      </c>
      <c r="KI296" s="7">
        <v>0.33906393668530699</v>
      </c>
      <c r="KJ296" s="7">
        <v>0.28074409674536199</v>
      </c>
      <c r="KK296" s="7">
        <v>-6.7504390171585396E-2</v>
      </c>
      <c r="KL296" s="7">
        <v>-6.3296682227020201E-2</v>
      </c>
      <c r="KM296" s="7">
        <v>0.119631217314581</v>
      </c>
      <c r="KN296" s="7">
        <v>-0.19314340667664001</v>
      </c>
      <c r="KO296" s="7">
        <v>-0.14716612892666811</v>
      </c>
      <c r="KP296" s="7">
        <v>-0.72255917364765621</v>
      </c>
      <c r="KQ296" s="7">
        <v>5.8319839939944995E-2</v>
      </c>
      <c r="KR296" s="7">
        <v>-0.21103481294783324</v>
      </c>
      <c r="KS296" s="7">
        <f t="shared" si="586"/>
        <v>5.3478810888495154E-2</v>
      </c>
      <c r="KT296" s="7">
        <f t="shared" si="587"/>
        <v>-7.2100221381378504E-2</v>
      </c>
      <c r="KU296" s="7">
        <f t="shared" si="654"/>
        <v>143.4346074383823</v>
      </c>
      <c r="KV296" s="7" t="str">
        <f t="shared" si="655"/>
        <v>stressed</v>
      </c>
      <c r="KW296" s="2">
        <v>0.410922895241422</v>
      </c>
      <c r="KX296" s="2">
        <v>0.188398303417389</v>
      </c>
      <c r="KY296" s="2">
        <v>0.55457027798979897</v>
      </c>
      <c r="KZ296" s="2">
        <v>0.48634534721219802</v>
      </c>
      <c r="LA296" s="2">
        <v>-0.122144501749856</v>
      </c>
      <c r="LB296" s="2">
        <v>-0.24338501602468199</v>
      </c>
      <c r="LC296" s="2">
        <v>1.9204008696239099</v>
      </c>
      <c r="LD296" s="2">
        <v>-8.8447794776458988</v>
      </c>
      <c r="LE296" s="2">
        <v>0.222524591824033</v>
      </c>
      <c r="LF296" s="2">
        <v>1.7368243064510427</v>
      </c>
      <c r="LG296" s="2">
        <f t="shared" si="588"/>
        <v>0.26400093947466408</v>
      </c>
      <c r="LH296" s="2">
        <f t="shared" si="589"/>
        <v>0.5762291920114111</v>
      </c>
      <c r="LI296" s="2">
        <f t="shared" si="656"/>
        <v>24.615009665035554</v>
      </c>
      <c r="LJ296" s="2" t="str">
        <f t="shared" si="657"/>
        <v>happy</v>
      </c>
      <c r="LK296" s="4">
        <v>0.79252784217999195</v>
      </c>
      <c r="LL296" s="4">
        <v>0.66906686717368402</v>
      </c>
      <c r="LM296" s="4">
        <v>0.367536262175027</v>
      </c>
      <c r="LN296" s="4">
        <v>0.58502502602772999</v>
      </c>
      <c r="LO296" s="4">
        <v>0.62998756055830496</v>
      </c>
      <c r="LP296" s="4">
        <v>0.82629080637131103</v>
      </c>
      <c r="LQ296" s="4">
        <v>0.25837067315231271</v>
      </c>
      <c r="LR296" s="4">
        <v>0.39122748782960431</v>
      </c>
      <c r="LS296" s="4">
        <v>0.12346097500630793</v>
      </c>
      <c r="LT296" s="4">
        <v>0.65172737839478356</v>
      </c>
      <c r="LU296" s="4">
        <f t="shared" si="590"/>
        <v>0.12083744416258191</v>
      </c>
      <c r="LV296" s="4">
        <f t="shared" si="591"/>
        <v>0.56015155198084843</v>
      </c>
      <c r="LW296" s="4">
        <f t="shared" si="658"/>
        <v>12.173456254557767</v>
      </c>
      <c r="LX296" s="4" t="str">
        <f t="shared" si="659"/>
        <v>happy</v>
      </c>
      <c r="LY296" s="5">
        <v>0.26134902893464101</v>
      </c>
      <c r="LZ296" s="5">
        <v>0.50954723373509103</v>
      </c>
      <c r="MA296" s="5">
        <v>0.13169601702721001</v>
      </c>
      <c r="MB296" s="5">
        <v>-4.5053833854480203E-2</v>
      </c>
      <c r="MC296" s="5">
        <v>0.202970584657539</v>
      </c>
      <c r="MD296" s="5">
        <v>0.58841948750736905</v>
      </c>
      <c r="ME296" s="5">
        <v>0.28363225065672309</v>
      </c>
      <c r="MF296" s="5">
        <v>-4.1033879244989545E-2</v>
      </c>
      <c r="MG296" s="5">
        <v>-0.24819820480045002</v>
      </c>
      <c r="MH296" s="5">
        <v>0.1123914946385583</v>
      </c>
      <c r="MI296" s="5">
        <f t="shared" si="592"/>
        <v>-0.50723575660237596</v>
      </c>
      <c r="MJ296" s="5">
        <f t="shared" si="593"/>
        <v>-4.8040982175659996E-3</v>
      </c>
      <c r="MK296" s="5">
        <f t="shared" si="660"/>
        <v>-90.542639825292895</v>
      </c>
      <c r="ML296" s="5" t="str">
        <f t="shared" si="661"/>
        <v>Bored</v>
      </c>
      <c r="MM296" s="2">
        <v>5.4587781224591299E-2</v>
      </c>
      <c r="MN296" s="2">
        <v>0.29665561381424199</v>
      </c>
      <c r="MO296" s="2">
        <v>-0.193503700839702</v>
      </c>
      <c r="MP296" s="2">
        <v>-5.07562449478835E-2</v>
      </c>
      <c r="MQ296" s="2">
        <v>-0.32016469545524301</v>
      </c>
      <c r="MR296" s="2">
        <v>-7.7493967078422099E-2</v>
      </c>
      <c r="MS296" s="2">
        <v>0.72861642134920424</v>
      </c>
      <c r="MT296" s="2">
        <v>-0.23159273396528954</v>
      </c>
      <c r="MU296" s="2">
        <v>-0.2420678325896507</v>
      </c>
      <c r="MV296" s="2">
        <v>-0.69541505758586653</v>
      </c>
      <c r="MW296" s="2">
        <f t="shared" si="594"/>
        <v>8.9652695657395309E-2</v>
      </c>
      <c r="MX296" s="2">
        <f t="shared" si="595"/>
        <v>-0.22732995417015966</v>
      </c>
      <c r="MY296" s="2">
        <f t="shared" si="662"/>
        <v>158.47708447024081</v>
      </c>
      <c r="MZ296" s="2" t="str">
        <f t="shared" si="663"/>
        <v>Upset</v>
      </c>
      <c r="NA296" s="7">
        <v>0.459731625308197</v>
      </c>
      <c r="NB296" s="7">
        <v>0.497632883119908</v>
      </c>
      <c r="NC296" s="7">
        <v>-4.1673773738406403E-2</v>
      </c>
      <c r="ND296" s="7">
        <v>0.26676321780413698</v>
      </c>
      <c r="NE296" s="7">
        <v>0.89945498119631795</v>
      </c>
      <c r="NF296" s="7">
        <v>1.1104781416518701</v>
      </c>
      <c r="NG296" s="7">
        <v>-3.0660818418142628E-2</v>
      </c>
      <c r="NH296" s="7">
        <v>0.16588606986386142</v>
      </c>
      <c r="NI296" s="7">
        <v>-3.7901257811710998E-2</v>
      </c>
      <c r="NJ296" s="7">
        <v>0.23511362922290119</v>
      </c>
      <c r="NK296" s="7">
        <f t="shared" si="596"/>
        <v>0.11720652227597306</v>
      </c>
      <c r="NL296" s="7">
        <f t="shared" si="597"/>
        <v>5.5231993476953845E-2</v>
      </c>
      <c r="NM296" s="7">
        <f t="shared" si="664"/>
        <v>64.768474372706081</v>
      </c>
      <c r="NN296" s="7" t="str">
        <f t="shared" si="665"/>
        <v>alert</v>
      </c>
      <c r="NO296" s="4">
        <v>0.29178812983049301</v>
      </c>
      <c r="NP296" s="4">
        <v>0.80608249878580196</v>
      </c>
      <c r="NQ296" s="4">
        <v>0.491337542610574</v>
      </c>
      <c r="NR296" s="4">
        <v>0.504374028204019</v>
      </c>
      <c r="NS296" s="4">
        <v>0.48645092800952699</v>
      </c>
      <c r="NT296" s="4">
        <v>0.64043430348552699</v>
      </c>
      <c r="NU296" s="4">
        <v>0.63134526295077908</v>
      </c>
      <c r="NV296" s="4">
        <v>0.3486817625706442</v>
      </c>
      <c r="NW296" s="4">
        <v>-0.514294368955309</v>
      </c>
      <c r="NX296" s="4">
        <v>0.90694799993833652</v>
      </c>
      <c r="NY296" s="4">
        <f t="shared" si="598"/>
        <v>-0.62032737193122534</v>
      </c>
      <c r="NZ296" s="4">
        <f t="shared" si="599"/>
        <v>0.28407394322603263</v>
      </c>
      <c r="OA296" s="4">
        <f t="shared" si="666"/>
        <v>-65.394968346131733</v>
      </c>
      <c r="OB296" s="4" t="str">
        <f t="shared" si="667"/>
        <v>Calm</v>
      </c>
      <c r="OC296" s="1">
        <v>0.66057476247147495</v>
      </c>
      <c r="OD296" s="1">
        <v>0.80015724275595401</v>
      </c>
      <c r="OE296" s="1">
        <v>0.91580970784633697</v>
      </c>
      <c r="OF296" s="1">
        <v>0.67512006091696797</v>
      </c>
      <c r="OG296" s="1">
        <v>0.44474802201185698</v>
      </c>
      <c r="OH296" s="1">
        <v>0.93778168487582403</v>
      </c>
      <c r="OI296" s="1">
        <v>0.82854503743394714</v>
      </c>
      <c r="OJ296" s="1">
        <v>0.38846017554651813</v>
      </c>
      <c r="OK296" s="1">
        <v>-0.13958248028447906</v>
      </c>
      <c r="OL296" s="1">
        <v>1.0891318620184576</v>
      </c>
      <c r="OM296" s="1">
        <f t="shared" si="600"/>
        <v>-0.19636576289044005</v>
      </c>
      <c r="ON296" s="1">
        <f t="shared" si="601"/>
        <v>-0.7901375356780278</v>
      </c>
      <c r="OO296" s="1">
        <f t="shared" si="668"/>
        <v>-166.04354049023183</v>
      </c>
      <c r="OP296" s="1" t="str">
        <f t="shared" si="669"/>
        <v>Sad</v>
      </c>
      <c r="OQ296" s="2">
        <v>0.247108951242071</v>
      </c>
      <c r="OR296" s="2">
        <v>0.804320073849629</v>
      </c>
      <c r="OS296" s="2">
        <v>-1.07726567722496E-2</v>
      </c>
      <c r="OT296" s="2">
        <v>0.30738507929287701</v>
      </c>
      <c r="OU296" s="2">
        <v>0.162272653255226</v>
      </c>
      <c r="OV296" s="2">
        <v>0.81544208873915103</v>
      </c>
      <c r="OW296" s="2">
        <v>-2.6314462237447038E-2</v>
      </c>
      <c r="OX296" s="2">
        <v>0.18977173710589693</v>
      </c>
      <c r="OY296" s="2">
        <v>-0.55721112260755801</v>
      </c>
      <c r="OZ296" s="2">
        <v>0.28210408448136426</v>
      </c>
      <c r="PA296" s="2">
        <f t="shared" si="602"/>
        <v>-0.59684975143723373</v>
      </c>
      <c r="PB296" s="2">
        <f t="shared" si="603"/>
        <v>-7.0751871086135343E-2</v>
      </c>
      <c r="PC296" s="2">
        <f t="shared" si="670"/>
        <v>-96.760418086613285</v>
      </c>
      <c r="PD296" s="2" t="str">
        <f t="shared" si="671"/>
        <v>Bored</v>
      </c>
      <c r="PE296" s="1">
        <v>0.64626313489309295</v>
      </c>
      <c r="PF296" s="1">
        <v>0.49327119609980202</v>
      </c>
      <c r="PG296" s="1">
        <v>0.54437505469150904</v>
      </c>
      <c r="PH296" s="1">
        <v>1.16663966633085</v>
      </c>
      <c r="PI296" s="1">
        <v>0.621239900210106</v>
      </c>
      <c r="PJ296" s="1">
        <v>3.8761582141244803E-2</v>
      </c>
      <c r="PK296" s="1">
        <v>0.42948619420638035</v>
      </c>
      <c r="PL296" s="1">
        <v>2.1927965983371864</v>
      </c>
      <c r="PM296" s="1">
        <v>0.15299193879329093</v>
      </c>
      <c r="PN296" s="1">
        <v>1.5015034426663776</v>
      </c>
      <c r="PO296" s="1">
        <f t="shared" si="604"/>
        <v>0.33938527505524907</v>
      </c>
      <c r="PP296" s="1">
        <f t="shared" si="605"/>
        <v>-0.18431720527882756</v>
      </c>
      <c r="PQ296" s="1">
        <f t="shared" si="672"/>
        <v>118.50600202461142</v>
      </c>
      <c r="PR296" s="1" t="str">
        <f t="shared" si="673"/>
        <v>nervous</v>
      </c>
      <c r="PS296" s="4">
        <v>0.30401013981496899</v>
      </c>
      <c r="PT296" s="4">
        <v>0.248153861422758</v>
      </c>
      <c r="PU296" s="4">
        <v>0.26560016575412498</v>
      </c>
      <c r="PV296" s="4">
        <v>-0.14260875570353701</v>
      </c>
      <c r="PW296" s="4">
        <v>0.38213549711674899</v>
      </c>
      <c r="PX296" s="4">
        <v>0.20758881287265199</v>
      </c>
      <c r="PY296" s="4">
        <v>0.38709007455301542</v>
      </c>
      <c r="PZ296" s="4">
        <v>-0.31291508069551277</v>
      </c>
      <c r="QA296" s="4">
        <v>5.5856278392210995E-2</v>
      </c>
      <c r="QB296" s="4">
        <v>0.22274434728611658</v>
      </c>
      <c r="QC296" s="4">
        <f t="shared" si="606"/>
        <v>0.26329933541753814</v>
      </c>
      <c r="QD296" s="4">
        <f t="shared" si="607"/>
        <v>-0.22325799362917798</v>
      </c>
      <c r="QE296" s="4">
        <f t="shared" si="674"/>
        <v>130.29543274852026</v>
      </c>
      <c r="QF296" s="4" t="str">
        <f t="shared" si="675"/>
        <v>stressed</v>
      </c>
      <c r="QG296" s="2">
        <v>0.25779814183397998</v>
      </c>
      <c r="QH296" s="2">
        <v>0.69025434573233702</v>
      </c>
      <c r="QI296" s="2">
        <v>0.16983076192620999</v>
      </c>
      <c r="QJ296" s="2">
        <v>0.143598983898511</v>
      </c>
      <c r="QK296" s="2">
        <v>0.23812703395742599</v>
      </c>
      <c r="QL296" s="2">
        <v>0.98026634748088504</v>
      </c>
      <c r="QM296" s="2">
        <v>0.34245239043408343</v>
      </c>
      <c r="QN296" s="2">
        <v>8.5960613646934511E-2</v>
      </c>
      <c r="QO296" s="2">
        <v>-0.43245620389835704</v>
      </c>
      <c r="QP296" s="2">
        <v>0.3306037903337038</v>
      </c>
      <c r="QQ296" s="2">
        <f t="shared" si="608"/>
        <v>-0.40992213299776892</v>
      </c>
      <c r="QR296" s="2">
        <f t="shared" si="609"/>
        <v>9.7982013289140246E-2</v>
      </c>
      <c r="QS296" s="2">
        <f t="shared" si="676"/>
        <v>-76.557049653587143</v>
      </c>
      <c r="QT296" s="2" t="str">
        <f t="shared" si="677"/>
        <v>Calm</v>
      </c>
      <c r="QU296" s="4">
        <v>-2.6971272723295098E-2</v>
      </c>
      <c r="QV296" s="4">
        <v>-0.14816973684410101</v>
      </c>
      <c r="QW296" s="4">
        <v>-0.28792204915875402</v>
      </c>
      <c r="QX296" s="4">
        <v>-0.19871929272010699</v>
      </c>
      <c r="QY296" s="4">
        <v>-0.20792694691701399</v>
      </c>
      <c r="QZ296" s="4">
        <v>-0.39057373615010499</v>
      </c>
      <c r="RA296" s="4">
        <v>1.2257310830181614</v>
      </c>
      <c r="RB296" s="4">
        <v>0.36885698422604213</v>
      </c>
      <c r="RC296" s="4">
        <v>0.12119846412080591</v>
      </c>
      <c r="RD296" s="4">
        <v>2.7785687834098973</v>
      </c>
      <c r="RE296" s="4">
        <f t="shared" si="610"/>
        <v>-0.11621312290921892</v>
      </c>
      <c r="RF296" s="4">
        <f t="shared" si="611"/>
        <v>1</v>
      </c>
      <c r="RG296" s="4">
        <f t="shared" si="678"/>
        <v>-6.6287865168609779</v>
      </c>
      <c r="RH296" s="4" t="str">
        <f t="shared" si="679"/>
        <v>Contented</v>
      </c>
    </row>
    <row r="297" spans="1:476" x14ac:dyDescent="0.3">
      <c r="A297" s="1">
        <v>0.63446716292991201</v>
      </c>
      <c r="B297" s="1">
        <v>0.34266254028007098</v>
      </c>
      <c r="C297" s="1">
        <v>0.389177825403349</v>
      </c>
      <c r="D297" s="1">
        <v>0.15651523494359401</v>
      </c>
      <c r="E297" s="1">
        <v>0.42043105440271999</v>
      </c>
      <c r="F297" s="1">
        <v>0.37569677950840003</v>
      </c>
      <c r="G297" s="1">
        <v>0.36892452656466374</v>
      </c>
      <c r="H297" s="1">
        <v>0.21787875598200868</v>
      </c>
      <c r="I297" s="1">
        <v>0.29180462264984103</v>
      </c>
      <c r="J297" s="1">
        <v>0.55846532814863648</v>
      </c>
      <c r="K297" s="17">
        <f t="shared" si="544"/>
        <v>0.11349958358055856</v>
      </c>
      <c r="L297" s="18">
        <f t="shared" si="545"/>
        <v>0.17920191866781621</v>
      </c>
      <c r="M297" s="18">
        <f t="shared" si="612"/>
        <v>32.348592470801769</v>
      </c>
      <c r="N297" s="18" t="str">
        <f t="shared" si="613"/>
        <v>excited</v>
      </c>
      <c r="O297" s="9">
        <v>-0.383721373621906</v>
      </c>
      <c r="P297" s="9">
        <v>0.26008391378204399</v>
      </c>
      <c r="Q297" s="9">
        <v>-0.186550594172321</v>
      </c>
      <c r="R297" s="9">
        <v>8.6079221940524503E-2</v>
      </c>
      <c r="S297" s="9">
        <v>-0.262776120387617</v>
      </c>
      <c r="T297" s="9">
        <v>7.1593257553040995E-2</v>
      </c>
      <c r="U297" s="9">
        <v>0.2885557885388696</v>
      </c>
      <c r="V297" s="9">
        <v>0.25952712269594475</v>
      </c>
      <c r="W297" s="9">
        <v>-0.64380528740394993</v>
      </c>
      <c r="X297" s="9">
        <v>0.81262889387997173</v>
      </c>
      <c r="Y297" s="9">
        <f t="shared" si="546"/>
        <v>-0.47421220772108807</v>
      </c>
      <c r="Z297" s="9">
        <f t="shared" si="547"/>
        <v>0.27626467536161758</v>
      </c>
      <c r="AA297" s="9">
        <f t="shared" si="614"/>
        <v>-59.775946702701191</v>
      </c>
      <c r="AB297" s="9" t="str">
        <f t="shared" si="615"/>
        <v>Relased</v>
      </c>
      <c r="AC297" s="2">
        <v>6.9519128917326395E-2</v>
      </c>
      <c r="AD297" s="2">
        <v>0.15301295464610601</v>
      </c>
      <c r="AE297" s="2">
        <v>-2.5076140501195401E-2</v>
      </c>
      <c r="AF297" s="2">
        <v>-0.17774920533920199</v>
      </c>
      <c r="AG297" s="2">
        <v>6.6998914691552502E-2</v>
      </c>
      <c r="AH297" s="2">
        <v>-0.16133390316525001</v>
      </c>
      <c r="AI297" s="2">
        <v>-0.18368370830919592</v>
      </c>
      <c r="AJ297" s="2">
        <v>21.361651851379026</v>
      </c>
      <c r="AK297" s="2">
        <v>-8.3493825728779614E-2</v>
      </c>
      <c r="AL297" s="2">
        <v>-0.91144316177933227</v>
      </c>
      <c r="AM297" s="2">
        <f t="shared" si="548"/>
        <v>0.10509834365378268</v>
      </c>
      <c r="AN297" s="2">
        <f t="shared" si="549"/>
        <v>-0.42422727680261119</v>
      </c>
      <c r="AO297" s="2">
        <f t="shared" si="616"/>
        <v>166.08565729494734</v>
      </c>
      <c r="AP297" s="2" t="str">
        <f t="shared" si="617"/>
        <v>Upset</v>
      </c>
      <c r="AQ297" s="9">
        <v>0.79404540113086997</v>
      </c>
      <c r="AR297" s="9">
        <v>0.32126235533896202</v>
      </c>
      <c r="AS297" s="9">
        <v>0.120228989327098</v>
      </c>
      <c r="AT297" s="9">
        <v>-8.9815174729484998E-2</v>
      </c>
      <c r="AU297" s="9">
        <v>0.70102040898717699</v>
      </c>
      <c r="AV297" s="9">
        <v>0.32906293677720699</v>
      </c>
      <c r="AW297" s="9">
        <v>8.0417188670514103E-2</v>
      </c>
      <c r="AX297" s="9">
        <v>-0.13810807578654208</v>
      </c>
      <c r="AY297" s="9">
        <v>0.47278304579190794</v>
      </c>
      <c r="AZ297" s="9">
        <v>2.7269436997263155E-2</v>
      </c>
      <c r="BA297" s="9">
        <f t="shared" si="550"/>
        <v>0.5642370952474336</v>
      </c>
      <c r="BB297" s="9">
        <f t="shared" si="551"/>
        <v>5.9597466766653229E-2</v>
      </c>
      <c r="BC297" s="9">
        <f t="shared" si="618"/>
        <v>83.97049766496778</v>
      </c>
      <c r="BD297" s="9" t="str">
        <f t="shared" si="619"/>
        <v>alert</v>
      </c>
      <c r="BE297" s="4">
        <v>0.34106468972209297</v>
      </c>
      <c r="BF297" s="4">
        <v>0.77932511448393404</v>
      </c>
      <c r="BG297" s="4">
        <v>7.7285061065321806E-2</v>
      </c>
      <c r="BH297" s="4">
        <v>0.112299332080049</v>
      </c>
      <c r="BI297" s="4">
        <v>0.15238451191431901</v>
      </c>
      <c r="BJ297" s="4">
        <v>0.68681614606486396</v>
      </c>
      <c r="BK297" s="4">
        <v>0.15662212201179673</v>
      </c>
      <c r="BL297" s="4">
        <v>7.6595165214853669E-2</v>
      </c>
      <c r="BM297" s="4">
        <v>-0.43826042476184107</v>
      </c>
      <c r="BN297" s="4">
        <v>0.16921288683068769</v>
      </c>
      <c r="BO297" s="4">
        <f t="shared" si="552"/>
        <v>-0.43653983286925624</v>
      </c>
      <c r="BP297" s="4">
        <f t="shared" si="553"/>
        <v>6.8036590884759773E-2</v>
      </c>
      <c r="BQ297" s="4">
        <f t="shared" si="620"/>
        <v>-81.141476260322818</v>
      </c>
      <c r="BR297" s="4" t="str">
        <f t="shared" si="621"/>
        <v>Calm</v>
      </c>
      <c r="BS297" s="5">
        <v>0.503402749733873</v>
      </c>
      <c r="BT297" s="5">
        <v>0.468817523138568</v>
      </c>
      <c r="BU297" s="5">
        <v>0.54789500276576797</v>
      </c>
      <c r="BV297" s="5">
        <v>0.39408515954883999</v>
      </c>
      <c r="BW297" s="5">
        <v>0.28494545340386201</v>
      </c>
      <c r="BX297" s="5">
        <v>0.54404515656992902</v>
      </c>
      <c r="BY297" s="5">
        <v>0.6949911226854707</v>
      </c>
      <c r="BZ297" s="5">
        <v>0.38908054116700019</v>
      </c>
      <c r="CA297" s="5">
        <v>3.4585226595304996E-2</v>
      </c>
      <c r="CB297" s="5">
        <v>0.96889582391808393</v>
      </c>
      <c r="CC297" s="5">
        <f t="shared" si="554"/>
        <v>0.16599408677873506</v>
      </c>
      <c r="CD297" s="5">
        <f t="shared" si="555"/>
        <v>0.34131642600782652</v>
      </c>
      <c r="CE297" s="5">
        <f t="shared" si="622"/>
        <v>25.93527153362751</v>
      </c>
      <c r="CF297" s="5" t="str">
        <f t="shared" si="623"/>
        <v>happy</v>
      </c>
      <c r="CG297" s="4">
        <v>0.45586732007551101</v>
      </c>
      <c r="CH297" s="4">
        <v>1.1863384755122801</v>
      </c>
      <c r="CI297" s="4">
        <v>0.25875330034599903</v>
      </c>
      <c r="CJ297" s="4">
        <v>0.47793421131372898</v>
      </c>
      <c r="CK297" s="4">
        <v>-0.34054243262049899</v>
      </c>
      <c r="CL297" s="4">
        <v>0.74945129202037597</v>
      </c>
      <c r="CM297" s="4">
        <v>2.2436900313207602</v>
      </c>
      <c r="CN297" s="4">
        <v>0.24689365515290462</v>
      </c>
      <c r="CO297" s="4">
        <v>-0.7304711554367691</v>
      </c>
      <c r="CP297" s="4">
        <v>0.44859634135930393</v>
      </c>
      <c r="CQ297" s="4">
        <f t="shared" si="556"/>
        <v>-0.45374782346188391</v>
      </c>
      <c r="CR297" s="4">
        <f t="shared" si="557"/>
        <v>-0.80106892902107907</v>
      </c>
      <c r="CS297" s="4">
        <f t="shared" si="624"/>
        <v>-150.47157221913361</v>
      </c>
      <c r="CT297" s="4" t="str">
        <f t="shared" si="625"/>
        <v>Sad</v>
      </c>
      <c r="CU297" s="2">
        <v>-0.15254482699285499</v>
      </c>
      <c r="CV297" s="2">
        <v>0.27932752349831902</v>
      </c>
      <c r="CW297" s="2">
        <v>-9.3253961337318905E-2</v>
      </c>
      <c r="CX297" s="2">
        <v>5.9415446466612801E-2</v>
      </c>
      <c r="CY297" s="2">
        <v>-0.235143519228311</v>
      </c>
      <c r="CZ297" s="2">
        <v>0.27971634486173902</v>
      </c>
      <c r="DA297" s="2">
        <v>0.24053846922734162</v>
      </c>
      <c r="DB297" s="2">
        <v>0.10628047248046313</v>
      </c>
      <c r="DC297" s="2">
        <v>-0.43187235049117401</v>
      </c>
      <c r="DD297" s="2">
        <v>-0.26690168140766546</v>
      </c>
      <c r="DE297" s="2">
        <f t="shared" si="558"/>
        <v>-0.51228315491633603</v>
      </c>
      <c r="DF297" s="2">
        <f t="shared" si="559"/>
        <v>1.0126058231552326E-2</v>
      </c>
      <c r="DG297" s="2">
        <f t="shared" si="626"/>
        <v>-88.867608957898071</v>
      </c>
      <c r="DH297" s="2" t="str">
        <f t="shared" si="627"/>
        <v>Calm</v>
      </c>
      <c r="DI297" s="7">
        <v>0.21893132068282301</v>
      </c>
      <c r="DJ297" s="7">
        <v>0.44644285467269101</v>
      </c>
      <c r="DK297" s="7">
        <v>0.31650253811512302</v>
      </c>
      <c r="DL297" s="7">
        <v>0.183543975761436</v>
      </c>
      <c r="DM297" s="7">
        <v>0.35915192853843397</v>
      </c>
      <c r="DN297" s="7">
        <v>0.45193652033444198</v>
      </c>
      <c r="DO297" s="7">
        <v>0.5475033890732649</v>
      </c>
      <c r="DP297" s="7">
        <v>0.20430564288052439</v>
      </c>
      <c r="DQ297" s="7">
        <v>-0.22751153398986801</v>
      </c>
      <c r="DR297" s="7">
        <v>0.75152678357163583</v>
      </c>
      <c r="DS297" s="7">
        <f t="shared" si="560"/>
        <v>-0.31085633836267401</v>
      </c>
      <c r="DT297" s="7">
        <f t="shared" si="561"/>
        <v>0.29660354437540426</v>
      </c>
      <c r="DU297" s="7">
        <f t="shared" si="628"/>
        <v>-46.34408075522137</v>
      </c>
      <c r="DV297" s="7" t="str">
        <f t="shared" si="629"/>
        <v>Relased</v>
      </c>
      <c r="DW297" s="9">
        <v>0.209808972625008</v>
      </c>
      <c r="DX297" s="9">
        <v>0.121302037198559</v>
      </c>
      <c r="DY297" s="9">
        <v>-0.14550774769896899</v>
      </c>
      <c r="DZ297" s="9">
        <v>-0.31262285637718801</v>
      </c>
      <c r="EA297" s="9">
        <v>9.6452485933600396E-2</v>
      </c>
      <c r="EB297" s="9">
        <v>-0.44288368024811098</v>
      </c>
      <c r="EC297" s="9">
        <v>-0.47510956286758349</v>
      </c>
      <c r="ED297" s="9">
        <v>0.97214148610160722</v>
      </c>
      <c r="EE297" s="9">
        <v>8.8506935426448996E-2</v>
      </c>
      <c r="EF297" s="9">
        <v>-1.3836163416017866</v>
      </c>
      <c r="EG297" s="9">
        <f t="shared" si="562"/>
        <v>0.33692046296668199</v>
      </c>
      <c r="EH297" s="9">
        <f t="shared" si="563"/>
        <v>-0.5320299305153483</v>
      </c>
      <c r="EI297" s="9">
        <f t="shared" si="630"/>
        <v>147.65500281737212</v>
      </c>
      <c r="EJ297" s="9" t="str">
        <f t="shared" si="631"/>
        <v>stressed</v>
      </c>
      <c r="EK297" s="1">
        <v>0.25246369347811098</v>
      </c>
      <c r="EL297" s="1">
        <v>0.18106403164847601</v>
      </c>
      <c r="EM297" s="1">
        <v>-3.9989887033932301E-3</v>
      </c>
      <c r="EN297" s="1">
        <v>6.1582854661515599E-2</v>
      </c>
      <c r="EO297" s="1">
        <v>0.106115533431918</v>
      </c>
      <c r="EP297" s="1">
        <v>-0.31023045772082702</v>
      </c>
      <c r="EQ297" s="1">
        <v>-1.1152315592438419E-2</v>
      </c>
      <c r="ER297" s="1">
        <v>-0.4767713757677301</v>
      </c>
      <c r="ES297" s="1">
        <v>7.1399661829634975E-2</v>
      </c>
      <c r="ET297" s="1">
        <v>0.1328262591309663</v>
      </c>
      <c r="EU297" s="1">
        <f t="shared" si="564"/>
        <v>-0.17928816219732702</v>
      </c>
      <c r="EV297" s="1">
        <f t="shared" si="565"/>
        <v>-5.8901608326545785E-2</v>
      </c>
      <c r="EW297" s="1">
        <f t="shared" si="632"/>
        <v>-108.18692301123355</v>
      </c>
      <c r="EX297" s="1" t="str">
        <f t="shared" si="633"/>
        <v>Bored</v>
      </c>
      <c r="EY297" s="2">
        <v>0.44133596931866698</v>
      </c>
      <c r="EZ297" s="2">
        <v>0.45662042813554399</v>
      </c>
      <c r="FA297" s="2">
        <v>0.303505193586876</v>
      </c>
      <c r="FB297" s="2">
        <v>0.36527343422059</v>
      </c>
      <c r="FC297" s="2">
        <v>0.48907746016901099</v>
      </c>
      <c r="FD297" s="2">
        <v>0.45766182202748901</v>
      </c>
      <c r="FE297" s="2">
        <v>0.32620465694911327</v>
      </c>
      <c r="FF297" s="2">
        <v>0.39951933241124954</v>
      </c>
      <c r="FG297" s="2">
        <v>-1.5284458816877011E-2</v>
      </c>
      <c r="FH297" s="2">
        <v>0.74477851007411378</v>
      </c>
      <c r="FI297" s="2">
        <f t="shared" si="566"/>
        <v>-0.10904625021868541</v>
      </c>
      <c r="FJ297" s="2">
        <f t="shared" si="567"/>
        <v>-8.2096678888082364E-2</v>
      </c>
      <c r="FK297" s="2">
        <f t="shared" si="634"/>
        <v>-126.97466783948983</v>
      </c>
      <c r="FL297" s="2" t="str">
        <f t="shared" si="635"/>
        <v>Depressed</v>
      </c>
      <c r="FM297" s="7">
        <v>0.40333117442552102</v>
      </c>
      <c r="FN297" s="7">
        <v>0.63367019067379204</v>
      </c>
      <c r="FO297" s="7">
        <v>5.1890877862344899E-2</v>
      </c>
      <c r="FP297" s="7">
        <v>-2.5922557002189501E-2</v>
      </c>
      <c r="FQ297" s="7">
        <v>0.20386211039771299</v>
      </c>
      <c r="FR297" s="7">
        <v>0.52375148661853599</v>
      </c>
      <c r="FS297" s="7">
        <v>8.5460230143110633E-2</v>
      </c>
      <c r="FT297" s="7">
        <v>-2.2396813115538605E-2</v>
      </c>
      <c r="FU297" s="7">
        <v>-0.23033901624827102</v>
      </c>
      <c r="FV297" s="7">
        <v>2.504174221378043E-2</v>
      </c>
      <c r="FW297" s="7">
        <f t="shared" si="568"/>
        <v>-0.38604671126485024</v>
      </c>
      <c r="FX297" s="7">
        <f t="shared" si="569"/>
        <v>0.1793743875476137</v>
      </c>
      <c r="FY297" s="7">
        <f t="shared" si="636"/>
        <v>-65.078333479362996</v>
      </c>
      <c r="FZ297" s="7" t="str">
        <f t="shared" si="637"/>
        <v>Calm</v>
      </c>
      <c r="GA297" s="4">
        <v>0.34515250969730099</v>
      </c>
      <c r="GB297" s="4">
        <v>0.55183740216242705</v>
      </c>
      <c r="GC297" s="4">
        <v>0.25595941266216399</v>
      </c>
      <c r="GD297" s="4">
        <v>0.33252141234855398</v>
      </c>
      <c r="GE297" s="4">
        <v>-9.5030971231493001E-4</v>
      </c>
      <c r="GF297" s="4">
        <v>0.281741394460369</v>
      </c>
      <c r="GG297" s="4">
        <v>0.74363096073566293</v>
      </c>
      <c r="GH297" s="4">
        <v>0.39890819403726235</v>
      </c>
      <c r="GI297" s="4">
        <v>-0.20668489246512606</v>
      </c>
      <c r="GJ297" s="4">
        <v>0.6560618098709956</v>
      </c>
      <c r="GK297" s="4">
        <f t="shared" si="570"/>
        <v>-1.1541659234629575E-2</v>
      </c>
      <c r="GL297" s="4">
        <f t="shared" si="571"/>
        <v>-0.58653357628232339</v>
      </c>
      <c r="GM297" s="4">
        <f t="shared" si="638"/>
        <v>-178.87269364282827</v>
      </c>
      <c r="GN297" s="4" t="str">
        <f t="shared" si="639"/>
        <v>Sad</v>
      </c>
      <c r="GO297" s="5">
        <v>5.9377486131140703E-2</v>
      </c>
      <c r="GP297" s="5">
        <v>0.26870351216333099</v>
      </c>
      <c r="GQ297" s="5">
        <v>0.49963758680597098</v>
      </c>
      <c r="GR297" s="5">
        <v>0.86189747804325201</v>
      </c>
      <c r="GS297" s="5">
        <v>-7.1109499703016901E-2</v>
      </c>
      <c r="GT297" s="5">
        <v>7.3951334908442495E-2</v>
      </c>
      <c r="GU297" s="5">
        <v>-42.587539107838616</v>
      </c>
      <c r="GV297" s="5">
        <v>2.5153517757264248</v>
      </c>
      <c r="GW297" s="5">
        <v>0.11347483847685802</v>
      </c>
      <c r="GX297" s="5">
        <v>2.1591647139586874</v>
      </c>
      <c r="GY297" s="5">
        <f t="shared" si="572"/>
        <v>0.45638060757579568</v>
      </c>
      <c r="GZ297" s="5">
        <f t="shared" si="573"/>
        <v>0.72553764881500427</v>
      </c>
      <c r="HA297" s="5">
        <f t="shared" si="640"/>
        <v>32.170878883367934</v>
      </c>
      <c r="HB297" s="5" t="str">
        <f t="shared" si="641"/>
        <v>excited</v>
      </c>
      <c r="HC297" s="2">
        <v>0.40945291840333597</v>
      </c>
      <c r="HD297" s="2">
        <v>0.35578347470615601</v>
      </c>
      <c r="HE297" s="2">
        <v>0.29756820440352799</v>
      </c>
      <c r="HF297" s="2">
        <v>0.32761467976144398</v>
      </c>
      <c r="HG297" s="2">
        <v>0.48945585764660798</v>
      </c>
      <c r="HH297" s="2">
        <v>0.466686296315168</v>
      </c>
      <c r="HI297" s="2">
        <v>0.33103270580038807</v>
      </c>
      <c r="HJ297" s="2">
        <v>0.3983303597342181</v>
      </c>
      <c r="HK297" s="2">
        <v>5.3669443697179964E-2</v>
      </c>
      <c r="HL297" s="2">
        <v>0.81698007281721019</v>
      </c>
      <c r="HM297" s="2">
        <f t="shared" si="574"/>
        <v>2.9071563486688046E-2</v>
      </c>
      <c r="HN297" s="2">
        <f t="shared" si="575"/>
        <v>0.27188314599525487</v>
      </c>
      <c r="HO297" s="2">
        <f t="shared" si="642"/>
        <v>6.103258099749767</v>
      </c>
      <c r="HP297" s="2" t="str">
        <f t="shared" si="643"/>
        <v>happy</v>
      </c>
      <c r="HQ297" s="4">
        <v>0.120216611056884</v>
      </c>
      <c r="HR297" s="4">
        <v>0.287955214469793</v>
      </c>
      <c r="HS297" s="4">
        <v>6.1616890803707199E-2</v>
      </c>
      <c r="HT297" s="4">
        <v>0.45532542751669097</v>
      </c>
      <c r="HU297" s="4">
        <v>0.28041757239500198</v>
      </c>
      <c r="HV297" s="4">
        <v>0.114215282205804</v>
      </c>
      <c r="HW297" s="4">
        <v>0.1537983860308991</v>
      </c>
      <c r="HX297" s="4">
        <v>1.1321701399791402</v>
      </c>
      <c r="HY297" s="4">
        <v>-0.167738603412909</v>
      </c>
      <c r="HZ297" s="4">
        <v>1.2664821185376312</v>
      </c>
      <c r="IA297" s="4">
        <f t="shared" si="576"/>
        <v>2.3696106746228907E-2</v>
      </c>
      <c r="IB297" s="4">
        <f t="shared" si="577"/>
        <v>0.18414501717094445</v>
      </c>
      <c r="IC297" s="4">
        <f t="shared" si="644"/>
        <v>7.3326258628463927</v>
      </c>
      <c r="ID297" s="4" t="str">
        <f t="shared" si="645"/>
        <v>happy</v>
      </c>
      <c r="IE297" s="5">
        <v>0.58190847883671903</v>
      </c>
      <c r="IF297" s="5">
        <v>0.325308971656251</v>
      </c>
      <c r="IG297" s="5">
        <v>0.10643470741439801</v>
      </c>
      <c r="IH297" s="5">
        <v>0.12750921882807001</v>
      </c>
      <c r="II297" s="5">
        <v>0.49894978487542502</v>
      </c>
      <c r="IJ297" s="5">
        <v>0.49527255463022002</v>
      </c>
      <c r="IK297" s="5">
        <v>9.8472400117342193E-2</v>
      </c>
      <c r="IL297" s="5">
        <v>0.15538884893632812</v>
      </c>
      <c r="IM297" s="5">
        <v>0.25659950718046803</v>
      </c>
      <c r="IN297" s="5">
        <v>0.25786973797224244</v>
      </c>
      <c r="IO297" s="5">
        <f t="shared" si="578"/>
        <v>7.1324739749448529E-2</v>
      </c>
      <c r="IP297" s="5">
        <f t="shared" si="579"/>
        <v>-0.38509175394661077</v>
      </c>
      <c r="IQ297" s="5">
        <f t="shared" si="646"/>
        <v>169.50687561095302</v>
      </c>
      <c r="IR297" s="5" t="str">
        <f t="shared" si="647"/>
        <v>Upset</v>
      </c>
      <c r="IS297" s="4">
        <v>6.6024938394015895E-2</v>
      </c>
      <c r="IT297" s="4">
        <v>0.45686544305076299</v>
      </c>
      <c r="IU297" s="4">
        <v>0.595005418776964</v>
      </c>
      <c r="IV297" s="4">
        <v>0.85034326442611696</v>
      </c>
      <c r="IW297" s="4">
        <v>0.22054929925997899</v>
      </c>
      <c r="IX297" s="4">
        <v>0.43613638554721401</v>
      </c>
      <c r="IY297" s="4">
        <v>2.076269743044258</v>
      </c>
      <c r="IZ297" s="4">
        <v>0.95223014913772963</v>
      </c>
      <c r="JA297" s="4">
        <v>-0.39084050465674708</v>
      </c>
      <c r="JB297" s="4">
        <v>2.7641523625075908</v>
      </c>
      <c r="JC297" s="4">
        <f t="shared" si="580"/>
        <v>-0.46681116388681076</v>
      </c>
      <c r="JD297" s="4">
        <f t="shared" si="581"/>
        <v>0.88433957166178678</v>
      </c>
      <c r="JE297" s="4">
        <f t="shared" si="648"/>
        <v>-27.827967238601296</v>
      </c>
      <c r="JF297" s="4" t="str">
        <f t="shared" si="649"/>
        <v>Contented</v>
      </c>
      <c r="JG297" s="5">
        <v>0.123427115571727</v>
      </c>
      <c r="JH297" s="5">
        <v>0.53879813689849099</v>
      </c>
      <c r="JI297" s="5">
        <v>-2.4996685556654699E-2</v>
      </c>
      <c r="JJ297" s="5">
        <v>6.1156777070215197E-2</v>
      </c>
      <c r="JK297" s="5">
        <v>8.9380325711600705E-2</v>
      </c>
      <c r="JL297" s="5">
        <v>0.45719959620768302</v>
      </c>
      <c r="JM297" s="5">
        <v>-0.11746152017012693</v>
      </c>
      <c r="JN297" s="5">
        <v>6.1402526368697911E-2</v>
      </c>
      <c r="JO297" s="5">
        <v>-0.41537102132676396</v>
      </c>
      <c r="JP297" s="5">
        <v>5.4603915176410028E-2</v>
      </c>
      <c r="JQ297" s="5">
        <f t="shared" si="582"/>
        <v>-0.31542026087358566</v>
      </c>
      <c r="JR297" s="5">
        <f t="shared" si="583"/>
        <v>0.11004523884595852</v>
      </c>
      <c r="JS297" s="5">
        <f t="shared" si="650"/>
        <v>-70.766912239221242</v>
      </c>
      <c r="JT297" s="5" t="str">
        <f t="shared" si="651"/>
        <v>Calm</v>
      </c>
      <c r="JU297" s="2">
        <v>0.56253788981764397</v>
      </c>
      <c r="JV297" s="2">
        <v>0.55858149392701595</v>
      </c>
      <c r="JW297" s="2">
        <v>0.27091877327341501</v>
      </c>
      <c r="JX297" s="2">
        <v>-6.0086532487138203E-2</v>
      </c>
      <c r="JY297" s="2">
        <v>0.560258517108425</v>
      </c>
      <c r="JZ297" s="2">
        <v>0.36925848490702701</v>
      </c>
      <c r="KA297" s="2">
        <v>0.2412893126502976</v>
      </c>
      <c r="KB297" s="2">
        <v>-6.4759585551212279E-2</v>
      </c>
      <c r="KC297" s="2">
        <v>3.9563958906280172E-3</v>
      </c>
      <c r="KD297" s="2">
        <v>0.1880551204833105</v>
      </c>
      <c r="KE297" s="2">
        <f t="shared" si="584"/>
        <v>0.23965626069999058</v>
      </c>
      <c r="KF297" s="2">
        <f t="shared" si="585"/>
        <v>0.27986939104465347</v>
      </c>
      <c r="KG297" s="2">
        <f t="shared" si="652"/>
        <v>40.573928444883101</v>
      </c>
      <c r="KH297" s="2" t="str">
        <f t="shared" si="653"/>
        <v>excited</v>
      </c>
      <c r="KI297" s="7">
        <v>0.33290893994042797</v>
      </c>
      <c r="KJ297" s="7">
        <v>0.245098844959385</v>
      </c>
      <c r="KK297" s="7">
        <v>-0.16412765414750599</v>
      </c>
      <c r="KL297" s="7">
        <v>-9.3814206283307305E-2</v>
      </c>
      <c r="KM297" s="7">
        <v>0.12009371691371799</v>
      </c>
      <c r="KN297" s="7">
        <v>-0.28680486375505299</v>
      </c>
      <c r="KO297" s="7">
        <v>-0.36231057735352412</v>
      </c>
      <c r="KP297" s="7">
        <v>2.2494164869328599</v>
      </c>
      <c r="KQ297" s="7">
        <v>8.7810094981042974E-2</v>
      </c>
      <c r="KR297" s="7">
        <v>-0.44626018397922235</v>
      </c>
      <c r="KS297" s="7">
        <f t="shared" si="586"/>
        <v>8.2082915372128085E-2</v>
      </c>
      <c r="KT297" s="7">
        <f t="shared" si="587"/>
        <v>-0.15136729831637996</v>
      </c>
      <c r="KU297" s="7">
        <f t="shared" si="654"/>
        <v>151.53006749616213</v>
      </c>
      <c r="KV297" s="7" t="str">
        <f t="shared" si="655"/>
        <v>Upset</v>
      </c>
      <c r="KW297" s="2">
        <v>0.45933690731126497</v>
      </c>
      <c r="KX297" s="2">
        <v>0.152796512253704</v>
      </c>
      <c r="KY297" s="2">
        <v>0.51132696792688703</v>
      </c>
      <c r="KZ297" s="2">
        <v>0.49474929616936197</v>
      </c>
      <c r="LA297" s="2">
        <v>-7.5155655915170594E-2</v>
      </c>
      <c r="LB297" s="2">
        <v>-0.22246477214735799</v>
      </c>
      <c r="LC297" s="2">
        <v>1.3309524243277147</v>
      </c>
      <c r="LD297" s="2">
        <v>-7.1015021320265266</v>
      </c>
      <c r="LE297" s="2">
        <v>0.30654039505756098</v>
      </c>
      <c r="LF297" s="2">
        <v>1.6435571591749514</v>
      </c>
      <c r="LG297" s="2">
        <f t="shared" si="588"/>
        <v>0.34132001727312722</v>
      </c>
      <c r="LH297" s="2">
        <f t="shared" si="589"/>
        <v>0.54488452313670832</v>
      </c>
      <c r="LI297" s="2">
        <f t="shared" si="656"/>
        <v>32.06335762021039</v>
      </c>
      <c r="LJ297" s="2" t="str">
        <f t="shared" si="657"/>
        <v>excited</v>
      </c>
      <c r="LK297" s="4">
        <v>0.77376390675224704</v>
      </c>
      <c r="LL297" s="4">
        <v>0.66906686717368402</v>
      </c>
      <c r="LM297" s="4">
        <v>0.30894375975313598</v>
      </c>
      <c r="LN297" s="4">
        <v>0.58502502602772999</v>
      </c>
      <c r="LO297" s="4">
        <v>0.69269660951295997</v>
      </c>
      <c r="LP297" s="4">
        <v>0.82629080637131103</v>
      </c>
      <c r="LQ297" s="4">
        <v>0.21067308415500768</v>
      </c>
      <c r="LR297" s="4">
        <v>0.39122748782960431</v>
      </c>
      <c r="LS297" s="4">
        <v>0.10469703957856302</v>
      </c>
      <c r="LT297" s="4">
        <v>0.61959365016063805</v>
      </c>
      <c r="LU297" s="4">
        <f t="shared" si="590"/>
        <v>0.10681098199546057</v>
      </c>
      <c r="LV297" s="4">
        <f t="shared" si="591"/>
        <v>0.54633592940343756</v>
      </c>
      <c r="LW297" s="4">
        <f t="shared" si="658"/>
        <v>11.062037982689509</v>
      </c>
      <c r="LX297" s="4" t="str">
        <f t="shared" si="659"/>
        <v>happy</v>
      </c>
      <c r="LY297" s="5">
        <v>0.246364780048558</v>
      </c>
      <c r="LZ297" s="5">
        <v>0.52375970337700395</v>
      </c>
      <c r="MA297" s="5">
        <v>0.16486387158376001</v>
      </c>
      <c r="MB297" s="5">
        <v>-8.1704695931128606E-3</v>
      </c>
      <c r="MC297" s="5">
        <v>0.25982908297701002</v>
      </c>
      <c r="MD297" s="5">
        <v>0.62526973881654102</v>
      </c>
      <c r="ME297" s="5">
        <v>0.325693145701833</v>
      </c>
      <c r="MF297" s="5">
        <v>-7.1107573862642668E-3</v>
      </c>
      <c r="MG297" s="5">
        <v>-0.27739492332844595</v>
      </c>
      <c r="MH297" s="5">
        <v>0.20346503112544234</v>
      </c>
      <c r="MI297" s="5">
        <f t="shared" si="592"/>
        <v>-0.53515008949623577</v>
      </c>
      <c r="MJ297" s="5">
        <f t="shared" si="593"/>
        <v>2.7289930132120555E-2</v>
      </c>
      <c r="MK297" s="5">
        <f t="shared" si="660"/>
        <v>-87.080735680305395</v>
      </c>
      <c r="ML297" s="5" t="str">
        <f t="shared" si="661"/>
        <v>Calm</v>
      </c>
      <c r="MM297" s="2">
        <v>8.8539648838214205E-2</v>
      </c>
      <c r="MN297" s="2">
        <v>0.29665561381424199</v>
      </c>
      <c r="MO297" s="2">
        <v>-0.22033367387112099</v>
      </c>
      <c r="MP297" s="2">
        <v>-6.6065746528818498E-3</v>
      </c>
      <c r="MQ297" s="2">
        <v>-0.41757028242836702</v>
      </c>
      <c r="MR297" s="2">
        <v>5.1015085416937804E-3</v>
      </c>
      <c r="MS297" s="2">
        <v>0.66964486396598877</v>
      </c>
      <c r="MT297" s="2">
        <v>-2.1893682579227094E-2</v>
      </c>
      <c r="MU297" s="2">
        <v>-0.2081159649760278</v>
      </c>
      <c r="MV297" s="2">
        <v>-0.58915638515720925</v>
      </c>
      <c r="MW297" s="2">
        <f t="shared" si="594"/>
        <v>0.11946530070478989</v>
      </c>
      <c r="MX297" s="2">
        <f t="shared" si="595"/>
        <v>-0.1908231650473865</v>
      </c>
      <c r="MY297" s="2">
        <f t="shared" si="662"/>
        <v>147.95127682937402</v>
      </c>
      <c r="MZ297" s="2" t="str">
        <f t="shared" si="663"/>
        <v>stressed</v>
      </c>
      <c r="NA297" s="7">
        <v>0.459731625308197</v>
      </c>
      <c r="NB297" s="7">
        <v>0.497632883119908</v>
      </c>
      <c r="NC297" s="7">
        <v>-4.1673773738406403E-2</v>
      </c>
      <c r="ND297" s="7">
        <v>0.26676321780413698</v>
      </c>
      <c r="NE297" s="7">
        <v>0.89945498119631795</v>
      </c>
      <c r="NF297" s="7">
        <v>1.1104781416518701</v>
      </c>
      <c r="NG297" s="7">
        <v>-3.0660818418142628E-2</v>
      </c>
      <c r="NH297" s="7">
        <v>0.16588606986386142</v>
      </c>
      <c r="NI297" s="7">
        <v>-3.7901257811710998E-2</v>
      </c>
      <c r="NJ297" s="7">
        <v>0.23511362922290119</v>
      </c>
      <c r="NK297" s="7">
        <f t="shared" si="596"/>
        <v>0.11720652227597306</v>
      </c>
      <c r="NL297" s="7">
        <f t="shared" si="597"/>
        <v>5.5231993476953845E-2</v>
      </c>
      <c r="NM297" s="7">
        <f t="shared" si="664"/>
        <v>64.768474372706081</v>
      </c>
      <c r="NN297" s="7" t="str">
        <f t="shared" si="665"/>
        <v>alert</v>
      </c>
      <c r="NO297" s="4">
        <v>0.46452143717882799</v>
      </c>
      <c r="NP297" s="4">
        <v>0.80608249878580196</v>
      </c>
      <c r="NQ297" s="4">
        <v>0.45572921672786099</v>
      </c>
      <c r="NR297" s="4">
        <v>0.504374028204019</v>
      </c>
      <c r="NS297" s="4">
        <v>0.353928058484546</v>
      </c>
      <c r="NT297" s="4">
        <v>0.64043430348552699</v>
      </c>
      <c r="NU297" s="4">
        <v>0.55682020594133419</v>
      </c>
      <c r="NV297" s="4">
        <v>0.3486817625706442</v>
      </c>
      <c r="NW297" s="4">
        <v>-0.34156106160697397</v>
      </c>
      <c r="NX297" s="4">
        <v>0.7556274758451611</v>
      </c>
      <c r="NY297" s="4">
        <f t="shared" si="598"/>
        <v>-0.45663418138205158</v>
      </c>
      <c r="NZ297" s="4">
        <f t="shared" si="599"/>
        <v>2.7522739335750224E-4</v>
      </c>
      <c r="OA297" s="4">
        <f t="shared" si="666"/>
        <v>-89.965466084714791</v>
      </c>
      <c r="OB297" s="4" t="str">
        <f t="shared" si="667"/>
        <v>Calm</v>
      </c>
      <c r="OC297" s="1">
        <v>0.46975296922670001</v>
      </c>
      <c r="OD297" s="1">
        <v>0.74925900466899198</v>
      </c>
      <c r="OE297" s="1">
        <v>0.836370923227717</v>
      </c>
      <c r="OF297" s="1">
        <v>0.72484024874351305</v>
      </c>
      <c r="OG297" s="1">
        <v>0.24366476898275499</v>
      </c>
      <c r="OH297" s="1">
        <v>0.69273880732298598</v>
      </c>
      <c r="OI297" s="1">
        <v>1.172343885542924</v>
      </c>
      <c r="OJ297" s="1">
        <v>0.50266390331218169</v>
      </c>
      <c r="OK297" s="1">
        <v>-0.27950603544229197</v>
      </c>
      <c r="OL297" s="1">
        <v>1.2807184879258777</v>
      </c>
      <c r="OM297" s="1">
        <f t="shared" si="600"/>
        <v>-0.41082808131483972</v>
      </c>
      <c r="ON297" s="1">
        <f t="shared" si="601"/>
        <v>-0.61337338386080931</v>
      </c>
      <c r="OO297" s="1">
        <f t="shared" si="668"/>
        <v>-146.18643123849034</v>
      </c>
      <c r="OP297" s="1" t="str">
        <f t="shared" si="669"/>
        <v>Depressed</v>
      </c>
      <c r="OQ297" s="2">
        <v>-0.19104218147222701</v>
      </c>
      <c r="OR297" s="2">
        <v>0.804320073849629</v>
      </c>
      <c r="OS297" s="2">
        <v>7.7227059161464703E-2</v>
      </c>
      <c r="OT297" s="2">
        <v>0.27845884328874598</v>
      </c>
      <c r="OU297" s="2">
        <v>-0.45755980439868099</v>
      </c>
      <c r="OV297" s="2">
        <v>0.80834631533810097</v>
      </c>
      <c r="OW297" s="2">
        <v>-0.11906694836551933</v>
      </c>
      <c r="OX297" s="2">
        <v>0.17266983745410638</v>
      </c>
      <c r="OY297" s="2">
        <v>-0.99536225532185596</v>
      </c>
      <c r="OZ297" s="2">
        <v>0.57997509264744029</v>
      </c>
      <c r="PA297" s="2">
        <f t="shared" si="602"/>
        <v>-1</v>
      </c>
      <c r="PB297" s="2">
        <f t="shared" si="603"/>
        <v>0.10741737326194323</v>
      </c>
      <c r="PC297" s="2">
        <f t="shared" si="670"/>
        <v>-83.868946780098796</v>
      </c>
      <c r="PD297" s="2" t="str">
        <f t="shared" si="671"/>
        <v>Calm</v>
      </c>
      <c r="PE297" s="1">
        <v>0.62314847061830003</v>
      </c>
      <c r="PF297" s="1">
        <v>0.49327119609980202</v>
      </c>
      <c r="PG297" s="1">
        <v>0.57547962295983601</v>
      </c>
      <c r="PH297" s="1">
        <v>1.16663966633085</v>
      </c>
      <c r="PI297" s="1">
        <v>0.76595438372123203</v>
      </c>
      <c r="PJ297" s="1">
        <v>3.8761582141244803E-2</v>
      </c>
      <c r="PK297" s="1">
        <v>0.41428150634205962</v>
      </c>
      <c r="PL297" s="1">
        <v>2.1927965983371864</v>
      </c>
      <c r="PM297" s="1">
        <v>0.12987727451849801</v>
      </c>
      <c r="PN297" s="1">
        <v>1.5604519888223845</v>
      </c>
      <c r="PO297" s="1">
        <f t="shared" si="604"/>
        <v>0.30865394453840622</v>
      </c>
      <c r="PP297" s="1">
        <f t="shared" si="605"/>
        <v>-0.13765484899230973</v>
      </c>
      <c r="PQ297" s="1">
        <f t="shared" si="672"/>
        <v>114.03612664527799</v>
      </c>
      <c r="PR297" s="1" t="str">
        <f t="shared" si="673"/>
        <v>nervous</v>
      </c>
      <c r="PS297" s="4">
        <v>0.49214947931840802</v>
      </c>
      <c r="PT297" s="4">
        <v>0.35530072912924898</v>
      </c>
      <c r="PU297" s="4">
        <v>0.201897789150002</v>
      </c>
      <c r="PV297" s="4">
        <v>-0.108071300263057</v>
      </c>
      <c r="PW297" s="4">
        <v>0.18595500203474999</v>
      </c>
      <c r="PX297" s="4">
        <v>0.18468494458597101</v>
      </c>
      <c r="PY297" s="4">
        <v>0.29773846759884964</v>
      </c>
      <c r="PZ297" s="4">
        <v>-0.20013734719942239</v>
      </c>
      <c r="QA297" s="4">
        <v>0.13684875018915904</v>
      </c>
      <c r="QB297" s="4">
        <v>0.11071622609995527</v>
      </c>
      <c r="QC297" s="4">
        <f t="shared" si="606"/>
        <v>0.35095067567824034</v>
      </c>
      <c r="QD297" s="4">
        <f t="shared" si="607"/>
        <v>-0.2745447226535388</v>
      </c>
      <c r="QE297" s="4">
        <f t="shared" si="674"/>
        <v>128.03566787752376</v>
      </c>
      <c r="QF297" s="4" t="str">
        <f t="shared" si="675"/>
        <v>stressed</v>
      </c>
      <c r="QG297" s="2">
        <v>0.25779814183397998</v>
      </c>
      <c r="QH297" s="2">
        <v>0.68891220012976495</v>
      </c>
      <c r="QI297" s="2">
        <v>0.164380735090742</v>
      </c>
      <c r="QJ297" s="2">
        <v>0.26132504959007802</v>
      </c>
      <c r="QK297" s="2">
        <v>0.43732101592811501</v>
      </c>
      <c r="QL297" s="2">
        <v>1.2208910120519101</v>
      </c>
      <c r="QM297" s="2">
        <v>0.23647849905325358</v>
      </c>
      <c r="QN297" s="2">
        <v>0.13683349568333367</v>
      </c>
      <c r="QO297" s="2">
        <v>-0.43111405829578497</v>
      </c>
      <c r="QP297" s="2">
        <v>0.4496684633208779</v>
      </c>
      <c r="QQ297" s="2">
        <f t="shared" si="608"/>
        <v>-0.40848638492859779</v>
      </c>
      <c r="QR297" s="2">
        <f t="shared" si="609"/>
        <v>0.1493812209685581</v>
      </c>
      <c r="QS297" s="2">
        <f t="shared" si="676"/>
        <v>-69.91281224940721</v>
      </c>
      <c r="QT297" s="2" t="str">
        <f t="shared" si="677"/>
        <v>Calm</v>
      </c>
      <c r="QU297" s="4">
        <v>-0.20013454733602601</v>
      </c>
      <c r="QV297" s="4">
        <v>-0.20057699591242301</v>
      </c>
      <c r="QW297" s="4">
        <v>-0.209691766666593</v>
      </c>
      <c r="QX297" s="4">
        <v>-0.14753337837729999</v>
      </c>
      <c r="QY297" s="4">
        <v>-0.40140918226669697</v>
      </c>
      <c r="QZ297" s="4">
        <v>-0.43697367856543301</v>
      </c>
      <c r="RA297" s="4">
        <v>0.34858939815577428</v>
      </c>
      <c r="RB297" s="4">
        <v>0.23140651289895897</v>
      </c>
      <c r="RC297" s="4">
        <v>4.4244857639699764E-4</v>
      </c>
      <c r="RD297" s="4">
        <v>0.89147705141702493</v>
      </c>
      <c r="RE297" s="4">
        <f t="shared" si="610"/>
        <v>-0.20699825263736038</v>
      </c>
      <c r="RF297" s="4">
        <f t="shared" si="611"/>
        <v>0.33080444446660828</v>
      </c>
      <c r="RG297" s="4">
        <f t="shared" si="678"/>
        <v>-32.035946730314912</v>
      </c>
      <c r="RH297" s="4" t="str">
        <f t="shared" si="679"/>
        <v>Relased</v>
      </c>
    </row>
    <row r="298" spans="1:476" x14ac:dyDescent="0.3">
      <c r="A298" s="1">
        <v>0.631025889305736</v>
      </c>
      <c r="B298" s="1">
        <v>0.23828742687222501</v>
      </c>
      <c r="C298" s="1">
        <v>0.291613637465585</v>
      </c>
      <c r="D298" s="1">
        <v>9.6749074793536394E-2</v>
      </c>
      <c r="E298" s="1">
        <v>0.37931466454329998</v>
      </c>
      <c r="F298" s="1">
        <v>9.3756412392756297E-2</v>
      </c>
      <c r="G298" s="1">
        <v>0.28862905319858873</v>
      </c>
      <c r="H298" s="1">
        <v>0.29137440106614243</v>
      </c>
      <c r="I298" s="1">
        <v>0.39273846243351096</v>
      </c>
      <c r="J298" s="1">
        <v>0.44674653549148891</v>
      </c>
      <c r="K298" s="17">
        <f t="shared" si="544"/>
        <v>0.18130353781098174</v>
      </c>
      <c r="L298" s="18">
        <f t="shared" si="545"/>
        <v>0.14069291396863215</v>
      </c>
      <c r="M298" s="18">
        <f t="shared" si="612"/>
        <v>52.188267188749734</v>
      </c>
      <c r="N298" s="18" t="str">
        <f t="shared" si="613"/>
        <v>excited</v>
      </c>
      <c r="O298" s="9">
        <v>5.1523439818224902E-2</v>
      </c>
      <c r="P298" s="9">
        <v>0.19210244559284201</v>
      </c>
      <c r="Q298" s="9">
        <v>-3.5156373657709003E-2</v>
      </c>
      <c r="R298" s="9">
        <v>7.7875227325064703E-2</v>
      </c>
      <c r="S298" s="9">
        <v>-9.5751621746357804E-2</v>
      </c>
      <c r="T298" s="9">
        <v>-6.5484870964963304E-2</v>
      </c>
      <c r="U298" s="9">
        <v>0.79488624955995635</v>
      </c>
      <c r="V298" s="9">
        <v>0.61504279760479719</v>
      </c>
      <c r="W298" s="9">
        <v>-0.1405790057746171</v>
      </c>
      <c r="X298" s="9">
        <v>0.17534611970840747</v>
      </c>
      <c r="Y298" s="9">
        <f t="shared" si="546"/>
        <v>0.11893502907962583</v>
      </c>
      <c r="Z298" s="9">
        <f t="shared" si="547"/>
        <v>6.0792032889031233E-2</v>
      </c>
      <c r="AA298" s="9">
        <f t="shared" si="614"/>
        <v>62.926767010998823</v>
      </c>
      <c r="AB298" s="9" t="str">
        <f t="shared" si="615"/>
        <v>alert</v>
      </c>
      <c r="AC298" s="2">
        <v>2.0713413726609099E-2</v>
      </c>
      <c r="AD298" s="2">
        <v>0.24194766670876899</v>
      </c>
      <c r="AE298" s="2">
        <v>-0.157361648761325</v>
      </c>
      <c r="AF298" s="2">
        <v>-0.18935151404134001</v>
      </c>
      <c r="AG298" s="2">
        <v>7.4975502688447798E-2</v>
      </c>
      <c r="AH298" s="2">
        <v>-7.3117677949475504E-2</v>
      </c>
      <c r="AI298" s="2">
        <v>-1.6445128093912007</v>
      </c>
      <c r="AJ298" s="2">
        <v>-1.1215514224271181</v>
      </c>
      <c r="AK298" s="2">
        <v>-0.2212342529821599</v>
      </c>
      <c r="AL298" s="2">
        <v>-1.3200020430433204</v>
      </c>
      <c r="AM298" s="2">
        <f t="shared" si="548"/>
        <v>-4.9753053046536766E-2</v>
      </c>
      <c r="AN298" s="2">
        <f t="shared" si="549"/>
        <v>-0.57713728173298984</v>
      </c>
      <c r="AO298" s="2">
        <f t="shared" si="616"/>
        <v>-175.07290590760039</v>
      </c>
      <c r="AP298" s="2" t="str">
        <f t="shared" si="617"/>
        <v>Sad</v>
      </c>
      <c r="AQ298" s="9">
        <v>0.98439827264777602</v>
      </c>
      <c r="AR298" s="9">
        <v>0.32318266932334799</v>
      </c>
      <c r="AS298" s="9">
        <v>3.2165652507325199E-2</v>
      </c>
      <c r="AT298" s="9">
        <v>-0.128941750147678</v>
      </c>
      <c r="AU298" s="9">
        <v>0.57156580397773404</v>
      </c>
      <c r="AV298" s="9">
        <v>0.14040308247703601</v>
      </c>
      <c r="AW298" s="9">
        <v>2.0672490445334903E-2</v>
      </c>
      <c r="AX298" s="9">
        <v>-0.27814001972001762</v>
      </c>
      <c r="AY298" s="9">
        <v>0.66121560332442808</v>
      </c>
      <c r="AZ298" s="9">
        <v>-7.4011554110345823E-2</v>
      </c>
      <c r="BA298" s="9">
        <f t="shared" si="550"/>
        <v>0.73461181338813075</v>
      </c>
      <c r="BB298" s="9">
        <f t="shared" si="551"/>
        <v>2.3472243893742473E-2</v>
      </c>
      <c r="BC298" s="9">
        <f t="shared" si="618"/>
        <v>88.169913552063548</v>
      </c>
      <c r="BD298" s="9" t="str">
        <f t="shared" si="619"/>
        <v>alert</v>
      </c>
      <c r="BE298" s="4">
        <v>0.34106468972209297</v>
      </c>
      <c r="BF298" s="4">
        <v>0.77932511448393404</v>
      </c>
      <c r="BG298" s="4">
        <v>7.7285061065321806E-2</v>
      </c>
      <c r="BH298" s="4">
        <v>0.112299332080049</v>
      </c>
      <c r="BI298" s="4">
        <v>0.15238451191431901</v>
      </c>
      <c r="BJ298" s="4">
        <v>0.68681614606486396</v>
      </c>
      <c r="BK298" s="4">
        <v>0.15662212201179673</v>
      </c>
      <c r="BL298" s="4">
        <v>7.6595165214853669E-2</v>
      </c>
      <c r="BM298" s="4">
        <v>-0.43826042476184107</v>
      </c>
      <c r="BN298" s="4">
        <v>0.16921288683068769</v>
      </c>
      <c r="BO298" s="4">
        <f t="shared" si="552"/>
        <v>-0.43653983286925624</v>
      </c>
      <c r="BP298" s="4">
        <f t="shared" si="553"/>
        <v>6.8036590884759773E-2</v>
      </c>
      <c r="BQ298" s="4">
        <f t="shared" si="620"/>
        <v>-81.141476260322818</v>
      </c>
      <c r="BR298" s="4" t="str">
        <f t="shared" si="621"/>
        <v>Calm</v>
      </c>
      <c r="BS298" s="5">
        <v>0.459559259564635</v>
      </c>
      <c r="BT298" s="5">
        <v>0.89948801302360804</v>
      </c>
      <c r="BU298" s="5">
        <v>0.52935141781514505</v>
      </c>
      <c r="BV298" s="5">
        <v>0.34147654502788499</v>
      </c>
      <c r="BW298" s="5">
        <v>0.15370740531775801</v>
      </c>
      <c r="BX298" s="5">
        <v>0.71611052750937798</v>
      </c>
      <c r="BY298" s="5">
        <v>0.8631667888171608</v>
      </c>
      <c r="BZ298" s="5">
        <v>0.21136225148806576</v>
      </c>
      <c r="CA298" s="5">
        <v>-0.43992875345897303</v>
      </c>
      <c r="CB298" s="5">
        <v>0.64076355576990207</v>
      </c>
      <c r="CC298" s="5">
        <f t="shared" si="554"/>
        <v>-0.2932987188024323</v>
      </c>
      <c r="CD298" s="5">
        <f t="shared" si="555"/>
        <v>0.17859049953649286</v>
      </c>
      <c r="CE298" s="5">
        <f t="shared" si="622"/>
        <v>-58.662635272326156</v>
      </c>
      <c r="CF298" s="5" t="str">
        <f t="shared" si="623"/>
        <v>Relased</v>
      </c>
      <c r="CG298" s="4">
        <v>0.29532448675464801</v>
      </c>
      <c r="CH298" s="4">
        <v>1.1907197011988699</v>
      </c>
      <c r="CI298" s="4">
        <v>0.13497444605842901</v>
      </c>
      <c r="CJ298" s="4">
        <v>0.55009680046657095</v>
      </c>
      <c r="CK298" s="4">
        <v>-0.17081638550113701</v>
      </c>
      <c r="CL298" s="4">
        <v>0.961049386818143</v>
      </c>
      <c r="CM298" s="4">
        <v>1.0840615566340337</v>
      </c>
      <c r="CN298" s="4">
        <v>0.2556486211880285</v>
      </c>
      <c r="CO298" s="4">
        <v>-0.89539521444422188</v>
      </c>
      <c r="CP298" s="4">
        <v>0.46100328111268002</v>
      </c>
      <c r="CQ298" s="4">
        <f t="shared" si="556"/>
        <v>-0.62749533280913394</v>
      </c>
      <c r="CR298" s="4">
        <f t="shared" si="557"/>
        <v>-0.79143252054094648</v>
      </c>
      <c r="CS298" s="4">
        <f t="shared" si="624"/>
        <v>-141.59050182602809</v>
      </c>
      <c r="CT298" s="4" t="str">
        <f t="shared" si="625"/>
        <v>Depressed</v>
      </c>
      <c r="CU298" s="2">
        <v>4.68208942914611E-2</v>
      </c>
      <c r="CV298" s="2">
        <v>0.27567504226122902</v>
      </c>
      <c r="CW298" s="2">
        <v>-8.7461001911734698E-2</v>
      </c>
      <c r="CX298" s="2">
        <v>-2.9983375473787298E-3</v>
      </c>
      <c r="CY298" s="2">
        <v>9.6344343912952601E-2</v>
      </c>
      <c r="CZ298" s="2">
        <v>0.28029529150038701</v>
      </c>
      <c r="DA298" s="2">
        <v>-0.61090948479306428</v>
      </c>
      <c r="DB298" s="2">
        <v>-5.3929811813742037E-3</v>
      </c>
      <c r="DC298" s="2">
        <v>-0.22885414796976791</v>
      </c>
      <c r="DD298" s="2">
        <v>-0.28049761006627127</v>
      </c>
      <c r="DE298" s="2">
        <f t="shared" si="558"/>
        <v>-0.27402686743938209</v>
      </c>
      <c r="DF298" s="2">
        <f t="shared" si="559"/>
        <v>3.8633861299435246E-3</v>
      </c>
      <c r="DG298" s="2">
        <f t="shared" si="626"/>
        <v>-89.192265132866453</v>
      </c>
      <c r="DH298" s="2" t="str">
        <f t="shared" si="627"/>
        <v>Calm</v>
      </c>
      <c r="DI298" s="7">
        <v>0.21893132068282301</v>
      </c>
      <c r="DJ298" s="7">
        <v>0.44644285467269101</v>
      </c>
      <c r="DK298" s="7">
        <v>0.31650253811512302</v>
      </c>
      <c r="DL298" s="7">
        <v>0.183543975761436</v>
      </c>
      <c r="DM298" s="7">
        <v>0.35915192853843397</v>
      </c>
      <c r="DN298" s="7">
        <v>0.45193652033444198</v>
      </c>
      <c r="DO298" s="7">
        <v>0.5475033890732649</v>
      </c>
      <c r="DP298" s="7">
        <v>0.20430564288052439</v>
      </c>
      <c r="DQ298" s="7">
        <v>-0.22751153398986801</v>
      </c>
      <c r="DR298" s="7">
        <v>0.75152678357163583</v>
      </c>
      <c r="DS298" s="7">
        <f t="shared" si="560"/>
        <v>-0.31085633836267401</v>
      </c>
      <c r="DT298" s="7">
        <f t="shared" si="561"/>
        <v>0.29660354437540426</v>
      </c>
      <c r="DU298" s="7">
        <f t="shared" si="628"/>
        <v>-46.34408075522137</v>
      </c>
      <c r="DV298" s="7" t="str">
        <f t="shared" si="629"/>
        <v>Relased</v>
      </c>
      <c r="DW298" s="9">
        <v>0.20204322673230901</v>
      </c>
      <c r="DX298" s="9">
        <v>0.35286705888708503</v>
      </c>
      <c r="DY298" s="9">
        <v>-0.11515023711336</v>
      </c>
      <c r="DZ298" s="9">
        <v>-0.19271394803658101</v>
      </c>
      <c r="EA298" s="9">
        <v>-7.7526034386691603E-2</v>
      </c>
      <c r="EB298" s="9">
        <v>-0.30093498671131402</v>
      </c>
      <c r="EC298" s="9">
        <v>-0.92477379986003927</v>
      </c>
      <c r="ED298" s="9">
        <v>-3.7108850073287085</v>
      </c>
      <c r="EE298" s="9">
        <v>-0.15082383215477602</v>
      </c>
      <c r="EF298" s="9">
        <v>-0.55479992555247237</v>
      </c>
      <c r="EG298" s="9">
        <f t="shared" si="562"/>
        <v>5.2239976724720361E-2</v>
      </c>
      <c r="EH298" s="9">
        <f t="shared" si="563"/>
        <v>-0.23545915378538518</v>
      </c>
      <c r="EI298" s="9">
        <f t="shared" si="630"/>
        <v>167.49073698536947</v>
      </c>
      <c r="EJ298" s="9" t="str">
        <f t="shared" si="631"/>
        <v>Upset</v>
      </c>
      <c r="EK298" s="1">
        <v>0.400412796752524</v>
      </c>
      <c r="EL298" s="1">
        <v>0.195241579503596</v>
      </c>
      <c r="EM298" s="1">
        <v>-4.3247685259110699E-2</v>
      </c>
      <c r="EN298" s="1">
        <v>5.7882439211745101E-2</v>
      </c>
      <c r="EO298" s="1">
        <v>9.6995906038986598E-2</v>
      </c>
      <c r="EP298" s="1">
        <v>-0.31021038615124003</v>
      </c>
      <c r="EQ298" s="1">
        <v>-8.6945976249309845E-2</v>
      </c>
      <c r="ER298" s="1">
        <v>-0.5034621207223885</v>
      </c>
      <c r="ES298" s="1">
        <v>0.20517121724892801</v>
      </c>
      <c r="ET298" s="1">
        <v>2.4569204115679557E-2</v>
      </c>
      <c r="EU298" s="1">
        <f t="shared" si="564"/>
        <v>1.7637242546676646E-2</v>
      </c>
      <c r="EV298" s="1">
        <f t="shared" si="565"/>
        <v>-0.1006674024112727</v>
      </c>
      <c r="EW298" s="1">
        <f t="shared" si="632"/>
        <v>170.06246302662433</v>
      </c>
      <c r="EX298" s="1" t="str">
        <f t="shared" si="633"/>
        <v>Upset</v>
      </c>
      <c r="EY298" s="2">
        <v>0.44133596931866698</v>
      </c>
      <c r="EZ298" s="2">
        <v>0.40365999381538697</v>
      </c>
      <c r="FA298" s="2">
        <v>0.38369515480656602</v>
      </c>
      <c r="FB298" s="2">
        <v>0.32849269645845502</v>
      </c>
      <c r="FC298" s="2">
        <v>0.44040671675645698</v>
      </c>
      <c r="FD298" s="2">
        <v>0.244234928142294</v>
      </c>
      <c r="FE298" s="2">
        <v>0.43515547207371497</v>
      </c>
      <c r="FF298" s="2">
        <v>0.50701538988124906</v>
      </c>
      <c r="FG298" s="2">
        <v>3.7675975503280001E-2</v>
      </c>
      <c r="FH298" s="2">
        <v>0.84282988598377051</v>
      </c>
      <c r="FI298" s="2">
        <f t="shared" si="566"/>
        <v>-5.8324501818596719E-2</v>
      </c>
      <c r="FJ298" s="2">
        <f t="shared" si="567"/>
        <v>-3.379990332734284E-2</v>
      </c>
      <c r="FK298" s="2">
        <f t="shared" si="634"/>
        <v>-120.09292029858702</v>
      </c>
      <c r="FL298" s="2" t="str">
        <f t="shared" si="635"/>
        <v>Depressed</v>
      </c>
      <c r="FM298" s="7">
        <v>0.284673236159596</v>
      </c>
      <c r="FN298" s="7">
        <v>0.2340806745007</v>
      </c>
      <c r="FO298" s="7">
        <v>5.3619945732038599E-2</v>
      </c>
      <c r="FP298" s="7">
        <v>-0.12886154537672201</v>
      </c>
      <c r="FQ298" s="7">
        <v>-0.16378857240682501</v>
      </c>
      <c r="FR298" s="7">
        <v>5.6352340986775802E-3</v>
      </c>
      <c r="FS298" s="7">
        <v>0.44356284798624418</v>
      </c>
      <c r="FT298" s="7">
        <v>-0.53755942244150501</v>
      </c>
      <c r="FU298" s="7">
        <v>5.0592561658896001E-2</v>
      </c>
      <c r="FV298" s="7">
        <v>-0.14504295408378151</v>
      </c>
      <c r="FW298" s="7">
        <f t="shared" si="568"/>
        <v>-2.017237617832468E-2</v>
      </c>
      <c r="FX298" s="7">
        <f t="shared" si="569"/>
        <v>0.11203427050161885</v>
      </c>
      <c r="FY298" s="7">
        <f t="shared" si="636"/>
        <v>-10.207048653200644</v>
      </c>
      <c r="FZ298" s="7" t="str">
        <f t="shared" si="637"/>
        <v>Contented</v>
      </c>
      <c r="GA298" s="4">
        <v>0.36022438100051901</v>
      </c>
      <c r="GB298" s="4">
        <v>0.69794683512909295</v>
      </c>
      <c r="GC298" s="4">
        <v>0.341098901590772</v>
      </c>
      <c r="GD298" s="4">
        <v>0.36279486697291702</v>
      </c>
      <c r="GE298" s="4">
        <v>0.13135229168635301</v>
      </c>
      <c r="GF298" s="4">
        <v>0.55814834357546605</v>
      </c>
      <c r="GG298" s="4">
        <v>0.69388748600779837</v>
      </c>
      <c r="GH298" s="4">
        <v>0.28882752925385485</v>
      </c>
      <c r="GI298" s="4">
        <v>-0.33772245412857393</v>
      </c>
      <c r="GJ298" s="4">
        <v>0.66519837039063001</v>
      </c>
      <c r="GK298" s="4">
        <f t="shared" si="570"/>
        <v>-0.1525472498361039</v>
      </c>
      <c r="GL298" s="4">
        <f t="shared" si="571"/>
        <v>-0.57829744179627629</v>
      </c>
      <c r="GM298" s="4">
        <f t="shared" si="638"/>
        <v>-165.22274086154601</v>
      </c>
      <c r="GN298" s="4" t="str">
        <f t="shared" si="639"/>
        <v>Sad</v>
      </c>
      <c r="GO298" s="5">
        <v>0.140281681006556</v>
      </c>
      <c r="GP298" s="5">
        <v>0.24632395389004899</v>
      </c>
      <c r="GQ298" s="5">
        <v>0.51843405995671199</v>
      </c>
      <c r="GR298" s="5">
        <v>0.84779301076574198</v>
      </c>
      <c r="GS298" s="5">
        <v>-0.144256936008752</v>
      </c>
      <c r="GT298" s="5">
        <v>-0.14128946938359699</v>
      </c>
      <c r="GU298" s="5">
        <v>-130.41529654583655</v>
      </c>
      <c r="GV298" s="5">
        <v>8.0715682544589846</v>
      </c>
      <c r="GW298" s="5">
        <v>0.11347483847685801</v>
      </c>
      <c r="GX298" s="5">
        <v>2.15916471395869</v>
      </c>
      <c r="GY298" s="5">
        <f t="shared" si="572"/>
        <v>0.45638060757579568</v>
      </c>
      <c r="GZ298" s="5">
        <f t="shared" si="573"/>
        <v>0.72553764881500538</v>
      </c>
      <c r="HA298" s="5">
        <f t="shared" si="640"/>
        <v>32.170878883367891</v>
      </c>
      <c r="HB298" s="5" t="str">
        <f t="shared" si="641"/>
        <v>excited</v>
      </c>
      <c r="HC298" s="2">
        <v>0.55125256034052605</v>
      </c>
      <c r="HD298" s="2">
        <v>0.52044318160874903</v>
      </c>
      <c r="HE298" s="2">
        <v>0.26146599415357102</v>
      </c>
      <c r="HF298" s="2">
        <v>0.23519387129507599</v>
      </c>
      <c r="HG298" s="2">
        <v>0.52108235631614297</v>
      </c>
      <c r="HH298" s="2">
        <v>0.66624718594792698</v>
      </c>
      <c r="HI298" s="2">
        <v>0.24382866779044274</v>
      </c>
      <c r="HJ298" s="2">
        <v>0.19819312410812434</v>
      </c>
      <c r="HK298" s="2">
        <v>3.0809378731777026E-2</v>
      </c>
      <c r="HL298" s="2">
        <v>0.46343364633070899</v>
      </c>
      <c r="HM298" s="2">
        <f t="shared" si="574"/>
        <v>5.4024932854621621E-3</v>
      </c>
      <c r="HN298" s="2">
        <f t="shared" si="575"/>
        <v>0.15334546120467474</v>
      </c>
      <c r="HO298" s="2">
        <f t="shared" si="642"/>
        <v>2.0177453476110694</v>
      </c>
      <c r="HP298" s="2" t="str">
        <f t="shared" si="643"/>
        <v>happy</v>
      </c>
      <c r="HQ298" s="4">
        <v>0.19553252962284101</v>
      </c>
      <c r="HR298" s="4">
        <v>0.33714465162970297</v>
      </c>
      <c r="HS298" s="4">
        <v>6.08580549594697E-2</v>
      </c>
      <c r="HT298" s="4">
        <v>0.45356490134392202</v>
      </c>
      <c r="HU298" s="4">
        <v>0.19432324236009099</v>
      </c>
      <c r="HV298" s="4">
        <v>5.1058081583208098E-2</v>
      </c>
      <c r="HW298" s="4">
        <v>0.15610402444454274</v>
      </c>
      <c r="HX298" s="4">
        <v>1.1683712208568167</v>
      </c>
      <c r="HY298" s="4">
        <v>-0.14161212200686196</v>
      </c>
      <c r="HZ298" s="4">
        <v>0.96573116778490686</v>
      </c>
      <c r="IA298" s="4">
        <f t="shared" si="576"/>
        <v>5.3879031140462663E-2</v>
      </c>
      <c r="IB298" s="4">
        <f t="shared" si="577"/>
        <v>-1.9761729818785545E-2</v>
      </c>
      <c r="IC298" s="4">
        <f t="shared" si="644"/>
        <v>110.1420072921234</v>
      </c>
      <c r="ID298" s="4" t="str">
        <f t="shared" si="645"/>
        <v>nervous</v>
      </c>
      <c r="IE298" s="5">
        <v>0.51328900989724302</v>
      </c>
      <c r="IF298" s="5">
        <v>0.325308971656251</v>
      </c>
      <c r="IG298" s="5">
        <v>-8.9195683599149807E-3</v>
      </c>
      <c r="IH298" s="5">
        <v>0.12750921882807001</v>
      </c>
      <c r="II298" s="5">
        <v>3.5805386669865401E-2</v>
      </c>
      <c r="IJ298" s="5">
        <v>0.49527255463022002</v>
      </c>
      <c r="IK298" s="5">
        <v>-1.6244143840620784E-2</v>
      </c>
      <c r="IL298" s="5">
        <v>0.15538884893632812</v>
      </c>
      <c r="IM298" s="5">
        <v>0.18798003824099202</v>
      </c>
      <c r="IN298" s="5">
        <v>0.14141418543420403</v>
      </c>
      <c r="IO298" s="5">
        <f t="shared" si="578"/>
        <v>6.5316040040148682E-3</v>
      </c>
      <c r="IP298" s="5">
        <f t="shared" si="579"/>
        <v>-0.4454842114782871</v>
      </c>
      <c r="IQ298" s="5">
        <f t="shared" si="646"/>
        <v>179.16000046565946</v>
      </c>
      <c r="IR298" s="5" t="str">
        <f t="shared" si="647"/>
        <v>Upset</v>
      </c>
      <c r="IS298" s="4">
        <v>0.57959238340268804</v>
      </c>
      <c r="IT298" s="4">
        <v>0.74138923183023198</v>
      </c>
      <c r="IU298" s="4">
        <v>0.84415220544814495</v>
      </c>
      <c r="IV298" s="4">
        <v>0.97203034871739602</v>
      </c>
      <c r="IW298" s="4">
        <v>1.0389644330614101</v>
      </c>
      <c r="IX298" s="4">
        <v>0.78485820832949704</v>
      </c>
      <c r="IY298" s="4">
        <v>0.52154622986438082</v>
      </c>
      <c r="IZ298" s="4">
        <v>0.63687598952871527</v>
      </c>
      <c r="JA298" s="4">
        <v>-0.16179684842754394</v>
      </c>
      <c r="JB298" s="4">
        <v>1.3748734526069128</v>
      </c>
      <c r="JC298" s="4">
        <f t="shared" si="580"/>
        <v>-0.17006396369163579</v>
      </c>
      <c r="JD298" s="4">
        <f t="shared" si="581"/>
        <v>-0.22951226793248891</v>
      </c>
      <c r="JE298" s="4">
        <f t="shared" si="648"/>
        <v>-143.46229987939157</v>
      </c>
      <c r="JF298" s="4" t="str">
        <f t="shared" si="649"/>
        <v>Depressed</v>
      </c>
      <c r="JG298" s="5">
        <v>6.9204857588537894E-2</v>
      </c>
      <c r="JH298" s="5">
        <v>0.53879813689849099</v>
      </c>
      <c r="JI298" s="5">
        <v>-7.7235186998709099E-2</v>
      </c>
      <c r="JJ298" s="5">
        <v>0.16288312399706201</v>
      </c>
      <c r="JK298" s="5">
        <v>0.22665788926272301</v>
      </c>
      <c r="JL298" s="5">
        <v>0.64265743955140597</v>
      </c>
      <c r="JM298" s="5">
        <v>-0.26105073322238015</v>
      </c>
      <c r="JN298" s="5">
        <v>0.13786648202762075</v>
      </c>
      <c r="JO298" s="5">
        <v>-0.46959327930995309</v>
      </c>
      <c r="JP298" s="5">
        <v>0.14086762363829133</v>
      </c>
      <c r="JQ298" s="5">
        <f t="shared" si="582"/>
        <v>-0.35307127621380507</v>
      </c>
      <c r="JR298" s="5">
        <f t="shared" si="583"/>
        <v>0.14348981095600033</v>
      </c>
      <c r="JS298" s="5">
        <f t="shared" si="650"/>
        <v>-67.882946139976411</v>
      </c>
      <c r="JT298" s="5" t="str">
        <f t="shared" si="651"/>
        <v>Calm</v>
      </c>
      <c r="JU298" s="2">
        <v>0.38850455054584798</v>
      </c>
      <c r="JV298" s="2">
        <v>0.35440087951001398</v>
      </c>
      <c r="JW298" s="2">
        <v>0.135717655837226</v>
      </c>
      <c r="JX298" s="2">
        <v>-0.174399654667245</v>
      </c>
      <c r="JY298" s="2">
        <v>0.30448736816375699</v>
      </c>
      <c r="JZ298" s="2">
        <v>0.47734253651108599</v>
      </c>
      <c r="KA298" s="2">
        <v>0.19584305700121427</v>
      </c>
      <c r="KB298" s="2">
        <v>-0.20967963353595187</v>
      </c>
      <c r="KC298" s="2">
        <v>3.4103671035834004E-2</v>
      </c>
      <c r="KD298" s="2">
        <v>-5.2068536943000059E-2</v>
      </c>
      <c r="KE298" s="2">
        <f t="shared" si="584"/>
        <v>0.2712600999982604</v>
      </c>
      <c r="KF298" s="2">
        <f t="shared" si="585"/>
        <v>0.16986277893248425</v>
      </c>
      <c r="KG298" s="2">
        <f t="shared" si="652"/>
        <v>57.945246566835849</v>
      </c>
      <c r="KH298" s="2" t="str">
        <f t="shared" si="653"/>
        <v>excited</v>
      </c>
      <c r="KI298" s="7">
        <v>2.2086792819790101E-2</v>
      </c>
      <c r="KJ298" s="7">
        <v>0.13247393507595101</v>
      </c>
      <c r="KK298" s="7">
        <v>-0.32726213215622002</v>
      </c>
      <c r="KL298" s="7">
        <v>-2.69891185188748E-2</v>
      </c>
      <c r="KM298" s="7">
        <v>0.14256726516738799</v>
      </c>
      <c r="KN298" s="7">
        <v>-0.45102366423325702</v>
      </c>
      <c r="KO298" s="7">
        <v>-1.9875740455889921</v>
      </c>
      <c r="KP298" s="7">
        <v>8.4724977133937701E-2</v>
      </c>
      <c r="KQ298" s="7">
        <v>-0.11038714225616091</v>
      </c>
      <c r="KR298" s="7">
        <v>-2.2919874634263815</v>
      </c>
      <c r="KS298" s="7">
        <f t="shared" si="586"/>
        <v>-0.11015870730626443</v>
      </c>
      <c r="KT298" s="7">
        <f t="shared" si="587"/>
        <v>-0.77334700067359585</v>
      </c>
      <c r="KU298" s="7">
        <f t="shared" si="654"/>
        <v>-171.89309202611236</v>
      </c>
      <c r="KV298" s="7" t="str">
        <f t="shared" si="655"/>
        <v>Sad</v>
      </c>
      <c r="KW298" s="2">
        <v>0.45933690731126497</v>
      </c>
      <c r="KX298" s="2">
        <v>0.152796512253704</v>
      </c>
      <c r="KY298" s="2">
        <v>0.51132696792688703</v>
      </c>
      <c r="KZ298" s="2">
        <v>0.49474929616936197</v>
      </c>
      <c r="LA298" s="2">
        <v>-7.5155655915170594E-2</v>
      </c>
      <c r="LB298" s="2">
        <v>-0.22246477214735799</v>
      </c>
      <c r="LC298" s="2">
        <v>1.3309524243277147</v>
      </c>
      <c r="LD298" s="2">
        <v>-7.1015021320265266</v>
      </c>
      <c r="LE298" s="2">
        <v>0.30654039505756098</v>
      </c>
      <c r="LF298" s="2">
        <v>1.6435571591749514</v>
      </c>
      <c r="LG298" s="2">
        <f t="shared" si="588"/>
        <v>0.34132001727312722</v>
      </c>
      <c r="LH298" s="2">
        <f t="shared" si="589"/>
        <v>0.54488452313670832</v>
      </c>
      <c r="LI298" s="2">
        <f t="shared" si="656"/>
        <v>32.06335762021039</v>
      </c>
      <c r="LJ298" s="2" t="str">
        <f t="shared" si="657"/>
        <v>excited</v>
      </c>
      <c r="LK298" s="4">
        <v>0.59962402529589098</v>
      </c>
      <c r="LL298" s="4">
        <v>0.408859966384434</v>
      </c>
      <c r="LM298" s="4">
        <v>1.8387765310268402E-2</v>
      </c>
      <c r="LN298" s="4">
        <v>0.18569511083328399</v>
      </c>
      <c r="LO298" s="4">
        <v>0.463609006127225</v>
      </c>
      <c r="LP298" s="4">
        <v>0.19149270678296701</v>
      </c>
      <c r="LQ298" s="4">
        <v>1.7294200581463075E-2</v>
      </c>
      <c r="LR298" s="4">
        <v>0.30931004246816302</v>
      </c>
      <c r="LS298" s="4">
        <v>0.19076405891145698</v>
      </c>
      <c r="LT298" s="4">
        <v>0.20236600464377399</v>
      </c>
      <c r="LU298" s="4">
        <f t="shared" si="590"/>
        <v>0.17114800741096703</v>
      </c>
      <c r="LV298" s="4">
        <f t="shared" si="591"/>
        <v>0.36695245925889108</v>
      </c>
      <c r="LW298" s="4">
        <f t="shared" si="658"/>
        <v>25.004522702925883</v>
      </c>
      <c r="LX298" s="4" t="str">
        <f t="shared" si="659"/>
        <v>happy</v>
      </c>
      <c r="LY298" s="5">
        <v>0.22985110739588499</v>
      </c>
      <c r="LZ298" s="5">
        <v>0.25387348842021801</v>
      </c>
      <c r="MA298" s="5">
        <v>0.13598175248872499</v>
      </c>
      <c r="MB298" s="5">
        <v>4.1999834660440497E-3</v>
      </c>
      <c r="MC298" s="5">
        <v>0.16492851939956199</v>
      </c>
      <c r="MD298" s="5">
        <v>0.32097238946073497</v>
      </c>
      <c r="ME298" s="5">
        <v>0.34444977212358335</v>
      </c>
      <c r="MF298" s="5">
        <v>7.3062774347906869E-3</v>
      </c>
      <c r="MG298" s="5">
        <v>-2.4022381024333017E-2</v>
      </c>
      <c r="MH298" s="5">
        <v>0.28979658501396893</v>
      </c>
      <c r="MI298" s="5">
        <f t="shared" si="592"/>
        <v>-0.29290623989174192</v>
      </c>
      <c r="MJ298" s="5">
        <f t="shared" si="593"/>
        <v>5.7712898700711168E-2</v>
      </c>
      <c r="MK298" s="5">
        <f t="shared" si="660"/>
        <v>-78.853486171842619</v>
      </c>
      <c r="ML298" s="5" t="str">
        <f t="shared" si="661"/>
        <v>Calm</v>
      </c>
      <c r="MM298" s="2">
        <v>0.76773873147250804</v>
      </c>
      <c r="MN298" s="2">
        <v>0.26998788170399002</v>
      </c>
      <c r="MO298" s="2">
        <v>8.6236996947403402E-2</v>
      </c>
      <c r="MP298" s="2">
        <v>-8.4299160369859696E-2</v>
      </c>
      <c r="MQ298" s="2">
        <v>0.32509736903826503</v>
      </c>
      <c r="MR298" s="2">
        <v>1.6603587647438501E-3</v>
      </c>
      <c r="MS298" s="2">
        <v>7.8911189799730885E-2</v>
      </c>
      <c r="MT298" s="2">
        <v>-0.31032470604042933</v>
      </c>
      <c r="MU298" s="2">
        <v>0.49775084976851802</v>
      </c>
      <c r="MV298" s="2">
        <v>1.8673864127006978E-3</v>
      </c>
      <c r="MW298" s="2">
        <f t="shared" si="594"/>
        <v>0.73927593390830748</v>
      </c>
      <c r="MX298" s="2">
        <f t="shared" si="595"/>
        <v>1.2232074605972532E-2</v>
      </c>
      <c r="MY298" s="2">
        <f t="shared" si="662"/>
        <v>89.05206936828894</v>
      </c>
      <c r="MZ298" s="2" t="str">
        <f t="shared" si="663"/>
        <v>alert</v>
      </c>
      <c r="NA298" s="7">
        <v>0.459731625308197</v>
      </c>
      <c r="NB298" s="7">
        <v>0.497632883119908</v>
      </c>
      <c r="NC298" s="7">
        <v>-4.1673773738406403E-2</v>
      </c>
      <c r="ND298" s="7">
        <v>0.26676321780413698</v>
      </c>
      <c r="NE298" s="7">
        <v>0.89945498119631795</v>
      </c>
      <c r="NF298" s="7">
        <v>1.1104781416518701</v>
      </c>
      <c r="NG298" s="7">
        <v>-3.0660818418142628E-2</v>
      </c>
      <c r="NH298" s="7">
        <v>0.16588606986386142</v>
      </c>
      <c r="NI298" s="7">
        <v>-3.7901257811710998E-2</v>
      </c>
      <c r="NJ298" s="7">
        <v>0.23511362922290119</v>
      </c>
      <c r="NK298" s="7">
        <f t="shared" si="596"/>
        <v>0.11720652227597306</v>
      </c>
      <c r="NL298" s="7">
        <f t="shared" si="597"/>
        <v>5.5231993476953845E-2</v>
      </c>
      <c r="NM298" s="7">
        <f t="shared" si="664"/>
        <v>64.768474372706081</v>
      </c>
      <c r="NN298" s="7" t="str">
        <f t="shared" si="665"/>
        <v>alert</v>
      </c>
      <c r="NO298" s="4">
        <v>0.472810184772672</v>
      </c>
      <c r="NP298" s="4">
        <v>0.80608249878580196</v>
      </c>
      <c r="NQ298" s="4">
        <v>0.46981545107466099</v>
      </c>
      <c r="NR298" s="4">
        <v>0.504374028204019</v>
      </c>
      <c r="NS298" s="4">
        <v>0.30946227972817297</v>
      </c>
      <c r="NT298" s="4">
        <v>0.64043430348552699</v>
      </c>
      <c r="NU298" s="4">
        <v>0.60057776848178135</v>
      </c>
      <c r="NV298" s="4">
        <v>0.3486817625706442</v>
      </c>
      <c r="NW298" s="4">
        <v>-0.33327231401312996</v>
      </c>
      <c r="NX298" s="4">
        <v>0.76174450898259272</v>
      </c>
      <c r="NY298" s="4">
        <f t="shared" si="598"/>
        <v>-0.44877923111147655</v>
      </c>
      <c r="NZ298" s="4">
        <f t="shared" si="599"/>
        <v>1.1747604716344062E-2</v>
      </c>
      <c r="OA298" s="4">
        <f t="shared" si="666"/>
        <v>-88.500522200603925</v>
      </c>
      <c r="OB298" s="4" t="str">
        <f t="shared" si="667"/>
        <v>Calm</v>
      </c>
      <c r="OC298" s="1">
        <v>0.34946708899143097</v>
      </c>
      <c r="OD298" s="1">
        <v>0.73121029309483998</v>
      </c>
      <c r="OE298" s="1">
        <v>0.82717746976960205</v>
      </c>
      <c r="OF298" s="1">
        <v>0.75312173031047802</v>
      </c>
      <c r="OG298" s="1">
        <v>0.22279068146477901</v>
      </c>
      <c r="OH298" s="1">
        <v>0.77701191954830096</v>
      </c>
      <c r="OI298" s="1">
        <v>1.445463063105578</v>
      </c>
      <c r="OJ298" s="1">
        <v>0.49934401177571935</v>
      </c>
      <c r="OK298" s="1">
        <v>-0.38174320410340901</v>
      </c>
      <c r="OL298" s="1">
        <v>1.4623228229587617</v>
      </c>
      <c r="OM298" s="1">
        <f t="shared" si="600"/>
        <v>-0.56752807507557756</v>
      </c>
      <c r="ON298" s="1">
        <f t="shared" si="601"/>
        <v>-0.44581922345751557</v>
      </c>
      <c r="OO298" s="1">
        <f t="shared" si="668"/>
        <v>-128.15125284687318</v>
      </c>
      <c r="OP298" s="1" t="str">
        <f t="shared" si="669"/>
        <v>Depressed</v>
      </c>
      <c r="OQ298" s="2">
        <v>9.3829278565227797E-2</v>
      </c>
      <c r="OR298" s="2">
        <v>0.53625360483158302</v>
      </c>
      <c r="OS298" s="2">
        <v>1.3630826074320399E-2</v>
      </c>
      <c r="OT298" s="2">
        <v>0.23756793709109</v>
      </c>
      <c r="OU298" s="2">
        <v>-0.37411794492338601</v>
      </c>
      <c r="OV298" s="2">
        <v>0.34711594736679102</v>
      </c>
      <c r="OW298" s="2">
        <v>-4.8631385105320918E-2</v>
      </c>
      <c r="OX298" s="2">
        <v>0.26893380748733403</v>
      </c>
      <c r="OY298" s="2">
        <v>-0.44242432626635519</v>
      </c>
      <c r="OZ298" s="2">
        <v>0.39867574534192124</v>
      </c>
      <c r="PA298" s="2">
        <f t="shared" si="602"/>
        <v>-0.4912324837378379</v>
      </c>
      <c r="PB298" s="2">
        <f t="shared" si="603"/>
        <v>-1.0254319277932522E-3</v>
      </c>
      <c r="PC298" s="2">
        <f t="shared" si="670"/>
        <v>-90.119602913583094</v>
      </c>
      <c r="PD298" s="2" t="str">
        <f t="shared" si="671"/>
        <v>Bored</v>
      </c>
      <c r="PE298" s="1">
        <v>0.62314847061830003</v>
      </c>
      <c r="PF298" s="1">
        <v>0.49327119609980202</v>
      </c>
      <c r="PG298" s="1">
        <v>0.57547962295983601</v>
      </c>
      <c r="PH298" s="1">
        <v>1.16663966633085</v>
      </c>
      <c r="PI298" s="1">
        <v>0.76595438372123203</v>
      </c>
      <c r="PJ298" s="1">
        <v>3.8761582141244803E-2</v>
      </c>
      <c r="PK298" s="1">
        <v>0.41428150634205962</v>
      </c>
      <c r="PL298" s="1">
        <v>2.1927965983371864</v>
      </c>
      <c r="PM298" s="1">
        <v>0.12987727451849801</v>
      </c>
      <c r="PN298" s="1">
        <v>1.5604519888223845</v>
      </c>
      <c r="PO298" s="1">
        <f t="shared" si="604"/>
        <v>0.30865394453840622</v>
      </c>
      <c r="PP298" s="1">
        <f t="shared" si="605"/>
        <v>-0.13765484899230973</v>
      </c>
      <c r="PQ298" s="1">
        <f t="shared" si="672"/>
        <v>114.03612664527799</v>
      </c>
      <c r="PR298" s="1" t="str">
        <f t="shared" si="673"/>
        <v>nervous</v>
      </c>
      <c r="PS298" s="4">
        <v>0.66242030128281804</v>
      </c>
      <c r="PT298" s="4">
        <v>0.74926492990717497</v>
      </c>
      <c r="PU298" s="4">
        <v>0.20323981516833101</v>
      </c>
      <c r="PV298" s="4">
        <v>0.10424565629879599</v>
      </c>
      <c r="PW298" s="4">
        <v>0.37284195871225301</v>
      </c>
      <c r="PX298" s="4">
        <v>0.37220365545634898</v>
      </c>
      <c r="PY298" s="4">
        <v>0.19631722610007885</v>
      </c>
      <c r="PZ298" s="4">
        <v>9.2954593342447281E-2</v>
      </c>
      <c r="QA298" s="4">
        <v>-8.6844628624356934E-2</v>
      </c>
      <c r="QB298" s="4">
        <v>0.21781447072866897</v>
      </c>
      <c r="QC298" s="4">
        <f t="shared" si="606"/>
        <v>0.10886614577766673</v>
      </c>
      <c r="QD298" s="4">
        <f t="shared" si="607"/>
        <v>-0.22551490234502825</v>
      </c>
      <c r="QE298" s="4">
        <f t="shared" si="674"/>
        <v>154.23131471240342</v>
      </c>
      <c r="QF298" s="4" t="str">
        <f t="shared" si="675"/>
        <v>Upset</v>
      </c>
      <c r="QG298" s="2">
        <v>0.242265017045104</v>
      </c>
      <c r="QH298" s="2">
        <v>0.60838864721918395</v>
      </c>
      <c r="QI298" s="2">
        <v>0.16685203147154701</v>
      </c>
      <c r="QJ298" s="2">
        <v>0.31879614915566601</v>
      </c>
      <c r="QK298" s="2">
        <v>0.482658198534472</v>
      </c>
      <c r="QL298" s="2">
        <v>0.75005314338942497</v>
      </c>
      <c r="QM298" s="2">
        <v>0.23016510974634583</v>
      </c>
      <c r="QN298" s="2">
        <v>0.23467781347689476</v>
      </c>
      <c r="QO298" s="2">
        <v>-0.36612363017407995</v>
      </c>
      <c r="QP298" s="2">
        <v>0.57091176001368282</v>
      </c>
      <c r="QQ298" s="2">
        <f t="shared" si="608"/>
        <v>-0.33896346467946392</v>
      </c>
      <c r="QR298" s="2">
        <f t="shared" si="609"/>
        <v>0.20172092199072478</v>
      </c>
      <c r="QS298" s="2">
        <f t="shared" si="676"/>
        <v>-59.24265325662136</v>
      </c>
      <c r="QT298" s="2" t="str">
        <f t="shared" si="677"/>
        <v>Relased</v>
      </c>
      <c r="QU298" s="4">
        <v>-0.20013454733602601</v>
      </c>
      <c r="QV298" s="4">
        <v>-0.20057699591242301</v>
      </c>
      <c r="QW298" s="4">
        <v>-0.209691766666593</v>
      </c>
      <c r="QX298" s="4">
        <v>-0.14753337837729999</v>
      </c>
      <c r="QY298" s="4">
        <v>-0.40140918226669697</v>
      </c>
      <c r="QZ298" s="4">
        <v>-0.43697367856543301</v>
      </c>
      <c r="RA298" s="4">
        <v>0.34858939815577428</v>
      </c>
      <c r="RB298" s="4">
        <v>0.23140651289895897</v>
      </c>
      <c r="RC298" s="4">
        <v>4.4244857639699764E-4</v>
      </c>
      <c r="RD298" s="4">
        <v>0.89147705141702493</v>
      </c>
      <c r="RE298" s="4">
        <f t="shared" si="610"/>
        <v>-0.20699825263736038</v>
      </c>
      <c r="RF298" s="4">
        <f t="shared" si="611"/>
        <v>0.33080444446660828</v>
      </c>
      <c r="RG298" s="4">
        <f t="shared" si="678"/>
        <v>-32.035946730314912</v>
      </c>
      <c r="RH298" s="4" t="str">
        <f t="shared" si="679"/>
        <v>Relased</v>
      </c>
    </row>
    <row r="299" spans="1:476" x14ac:dyDescent="0.3">
      <c r="A299" s="1">
        <v>0.57158275440349704</v>
      </c>
      <c r="B299" s="1">
        <v>0.65097751331083997</v>
      </c>
      <c r="C299" s="1">
        <v>0.26432399241494298</v>
      </c>
      <c r="D299" s="1">
        <v>8.8888828435256001E-2</v>
      </c>
      <c r="E299" s="1">
        <v>0.42410205997836598</v>
      </c>
      <c r="F299" s="1">
        <v>0.55460927255520498</v>
      </c>
      <c r="G299" s="1">
        <v>0.2654695427679486</v>
      </c>
      <c r="H299" s="1">
        <v>7.3730758728747889E-2</v>
      </c>
      <c r="I299" s="1">
        <v>-7.9394758907342933E-2</v>
      </c>
      <c r="J299" s="1">
        <v>0.2889123998038603</v>
      </c>
      <c r="K299" s="17">
        <f t="shared" si="544"/>
        <v>-0.13585965937907352</v>
      </c>
      <c r="L299" s="18">
        <f t="shared" si="545"/>
        <v>8.6288141697780985E-2</v>
      </c>
      <c r="M299" s="18">
        <f t="shared" si="612"/>
        <v>-57.579266221315137</v>
      </c>
      <c r="N299" s="18" t="str">
        <f t="shared" si="613"/>
        <v>Relased</v>
      </c>
      <c r="O299" s="9">
        <v>8.25855116780045E-2</v>
      </c>
      <c r="P299" s="9">
        <v>8.53755077263013E-2</v>
      </c>
      <c r="Q299" s="9">
        <v>0.13618213250422101</v>
      </c>
      <c r="R299" s="9">
        <v>0.226485824133078</v>
      </c>
      <c r="S299" s="9">
        <v>-5.0106115922526798E-2</v>
      </c>
      <c r="T299" s="9">
        <v>-5.79848101785344E-2</v>
      </c>
      <c r="U299" s="9">
        <v>4.1928776486321695</v>
      </c>
      <c r="V299" s="9">
        <v>8.2687132643521473</v>
      </c>
      <c r="W299" s="9">
        <v>-2.7899960482968E-3</v>
      </c>
      <c r="X299" s="9">
        <v>2.1592388396042432</v>
      </c>
      <c r="Y299" s="9">
        <f t="shared" si="546"/>
        <v>0.28134540660611962</v>
      </c>
      <c r="Z299" s="9">
        <f t="shared" si="547"/>
        <v>0.73156900045068807</v>
      </c>
      <c r="AA299" s="9">
        <f t="shared" si="614"/>
        <v>21.035649385756624</v>
      </c>
      <c r="AB299" s="9" t="str">
        <f t="shared" si="615"/>
        <v>happy</v>
      </c>
      <c r="AC299" s="2">
        <v>9.4023129885344198E-2</v>
      </c>
      <c r="AD299" s="2">
        <v>0.46875359162410002</v>
      </c>
      <c r="AE299" s="2">
        <v>2.6627030643763702E-2</v>
      </c>
      <c r="AF299" s="2">
        <v>3.6533432634486197E-2</v>
      </c>
      <c r="AG299" s="2">
        <v>0.25890697617270603</v>
      </c>
      <c r="AH299" s="2">
        <v>0.25934634579038501</v>
      </c>
      <c r="AI299" s="2">
        <v>7.5445619930718147E-2</v>
      </c>
      <c r="AJ299" s="2">
        <v>5.017639853701681E-2</v>
      </c>
      <c r="AK299" s="2">
        <v>-0.37473046173875579</v>
      </c>
      <c r="AL299" s="2">
        <v>0.11223005654683954</v>
      </c>
      <c r="AM299" s="2">
        <f t="shared" si="548"/>
        <v>-0.22231751206653272</v>
      </c>
      <c r="AN299" s="2">
        <f t="shared" si="549"/>
        <v>-4.1100427676033169E-2</v>
      </c>
      <c r="AO299" s="2">
        <f t="shared" si="616"/>
        <v>-100.47416284825812</v>
      </c>
      <c r="AP299" s="2" t="str">
        <f t="shared" si="617"/>
        <v>Bored</v>
      </c>
      <c r="AQ299" s="9">
        <v>0.98439827264777602</v>
      </c>
      <c r="AR299" s="9">
        <v>0.32318266932334799</v>
      </c>
      <c r="AS299" s="9">
        <v>3.2165652507325199E-2</v>
      </c>
      <c r="AT299" s="9">
        <v>-0.128941750147678</v>
      </c>
      <c r="AU299" s="9">
        <v>0.57156580397773404</v>
      </c>
      <c r="AV299" s="9">
        <v>0.14040308247703601</v>
      </c>
      <c r="AW299" s="9">
        <v>2.0672490445334903E-2</v>
      </c>
      <c r="AX299" s="9">
        <v>-0.27814001972001762</v>
      </c>
      <c r="AY299" s="9">
        <v>0.66121560332442808</v>
      </c>
      <c r="AZ299" s="9">
        <v>-7.4011554110345823E-2</v>
      </c>
      <c r="BA299" s="9">
        <f t="shared" si="550"/>
        <v>0.73461181338813075</v>
      </c>
      <c r="BB299" s="9">
        <f t="shared" si="551"/>
        <v>2.3472243893742473E-2</v>
      </c>
      <c r="BC299" s="9">
        <f t="shared" si="618"/>
        <v>88.169913552063548</v>
      </c>
      <c r="BD299" s="9" t="str">
        <f t="shared" si="619"/>
        <v>alert</v>
      </c>
      <c r="BE299" s="4">
        <v>0.32774657090565201</v>
      </c>
      <c r="BF299" s="4">
        <v>0.77932511448393404</v>
      </c>
      <c r="BG299" s="4">
        <v>8.4283434571986393E-2</v>
      </c>
      <c r="BH299" s="4">
        <v>0.201162785473294</v>
      </c>
      <c r="BI299" s="4">
        <v>0.46732365251838898</v>
      </c>
      <c r="BJ299" s="4">
        <v>0.84795364417054098</v>
      </c>
      <c r="BK299" s="4">
        <v>0.10600753504390122</v>
      </c>
      <c r="BL299" s="4">
        <v>0.12361913065197669</v>
      </c>
      <c r="BM299" s="4">
        <v>-0.45157854357828203</v>
      </c>
      <c r="BN299" s="4">
        <v>0.25783896726148309</v>
      </c>
      <c r="BO299" s="4">
        <f t="shared" si="552"/>
        <v>-0.45067899105927278</v>
      </c>
      <c r="BP299" s="4">
        <f t="shared" si="553"/>
        <v>0.10059262059575302</v>
      </c>
      <c r="BQ299" s="4">
        <f t="shared" si="620"/>
        <v>-77.417687622147213</v>
      </c>
      <c r="BR299" s="4" t="str">
        <f t="shared" si="621"/>
        <v>Calm</v>
      </c>
      <c r="BS299" s="5">
        <v>0.44555190644151998</v>
      </c>
      <c r="BT299" s="5">
        <v>0.89948801302360804</v>
      </c>
      <c r="BU299" s="5">
        <v>0.64906090320577403</v>
      </c>
      <c r="BV299" s="5">
        <v>0.33612338264281899</v>
      </c>
      <c r="BW299" s="5">
        <v>-4.6239060140063598E-2</v>
      </c>
      <c r="BX299" s="5">
        <v>0.74687677739937097</v>
      </c>
      <c r="BY299" s="5">
        <v>1.6254445836580309</v>
      </c>
      <c r="BZ299" s="5">
        <v>0.20416093966420601</v>
      </c>
      <c r="CA299" s="5">
        <v>-0.45393610658208805</v>
      </c>
      <c r="CB299" s="5">
        <v>0.73245728367702578</v>
      </c>
      <c r="CC299" s="5">
        <f t="shared" si="554"/>
        <v>-0.30685675246446631</v>
      </c>
      <c r="CD299" s="5">
        <f t="shared" si="555"/>
        <v>0.22406285405226067</v>
      </c>
      <c r="CE299" s="5">
        <f t="shared" si="622"/>
        <v>-53.863561729074029</v>
      </c>
      <c r="CF299" s="5" t="str">
        <f t="shared" si="623"/>
        <v>Relased</v>
      </c>
      <c r="CG299" s="4">
        <v>0.29532448675464801</v>
      </c>
      <c r="CH299" s="4">
        <v>1.1907197011988699</v>
      </c>
      <c r="CI299" s="4">
        <v>0.13497444605842901</v>
      </c>
      <c r="CJ299" s="4">
        <v>0.55009680046657095</v>
      </c>
      <c r="CK299" s="4">
        <v>-0.17081638550113701</v>
      </c>
      <c r="CL299" s="4">
        <v>0.961049386818143</v>
      </c>
      <c r="CM299" s="4">
        <v>1.0840615566340337</v>
      </c>
      <c r="CN299" s="4">
        <v>0.2556486211880285</v>
      </c>
      <c r="CO299" s="4">
        <v>-0.89539521444422188</v>
      </c>
      <c r="CP299" s="4">
        <v>0.46100328111268002</v>
      </c>
      <c r="CQ299" s="4">
        <f t="shared" si="556"/>
        <v>-0.62749533280913394</v>
      </c>
      <c r="CR299" s="4">
        <f t="shared" si="557"/>
        <v>-0.79143252054094648</v>
      </c>
      <c r="CS299" s="4">
        <f t="shared" si="624"/>
        <v>-141.59050182602809</v>
      </c>
      <c r="CT299" s="4" t="str">
        <f t="shared" si="625"/>
        <v>Depressed</v>
      </c>
      <c r="CU299" s="2">
        <v>0.51230358784672203</v>
      </c>
      <c r="CV299" s="2">
        <v>0.23278149254226299</v>
      </c>
      <c r="CW299" s="2">
        <v>2.99691213810537E-2</v>
      </c>
      <c r="CX299" s="2">
        <v>-6.70626438900251E-2</v>
      </c>
      <c r="CY299" s="2">
        <v>0.555823902713388</v>
      </c>
      <c r="CZ299" s="2">
        <v>0.41551077933068498</v>
      </c>
      <c r="DA299" s="2">
        <v>2.8057625747782547E-2</v>
      </c>
      <c r="DB299" s="2">
        <v>-0.10344507685750726</v>
      </c>
      <c r="DC299" s="2">
        <v>0.27952209530445904</v>
      </c>
      <c r="DD299" s="2">
        <v>-4.9784277641965476E-2</v>
      </c>
      <c r="DE299" s="2">
        <f t="shared" si="558"/>
        <v>0.32258878012171177</v>
      </c>
      <c r="DF299" s="2">
        <f t="shared" si="559"/>
        <v>0.1101365202956146</v>
      </c>
      <c r="DG299" s="2">
        <f t="shared" si="626"/>
        <v>71.149345936962931</v>
      </c>
      <c r="DH299" s="2" t="str">
        <f t="shared" si="627"/>
        <v>alert</v>
      </c>
      <c r="DI299" s="7">
        <v>0.21893132068282301</v>
      </c>
      <c r="DJ299" s="7">
        <v>0.44644285467269101</v>
      </c>
      <c r="DK299" s="7">
        <v>0.31650253811512302</v>
      </c>
      <c r="DL299" s="7">
        <v>0.183543975761436</v>
      </c>
      <c r="DM299" s="7">
        <v>0.35915192853843397</v>
      </c>
      <c r="DN299" s="7">
        <v>0.45193652033444198</v>
      </c>
      <c r="DO299" s="7">
        <v>0.5475033890732649</v>
      </c>
      <c r="DP299" s="7">
        <v>0.20430564288052439</v>
      </c>
      <c r="DQ299" s="7">
        <v>-0.22751153398986801</v>
      </c>
      <c r="DR299" s="7">
        <v>0.75152678357163583</v>
      </c>
      <c r="DS299" s="7">
        <f t="shared" si="560"/>
        <v>-0.31085633836267401</v>
      </c>
      <c r="DT299" s="7">
        <f t="shared" si="561"/>
        <v>0.29660354437540426</v>
      </c>
      <c r="DU299" s="7">
        <f t="shared" si="628"/>
        <v>-46.34408075522137</v>
      </c>
      <c r="DV299" s="7" t="str">
        <f t="shared" si="629"/>
        <v>Relased</v>
      </c>
      <c r="DW299" s="9">
        <v>7.3611182365646904E-3</v>
      </c>
      <c r="DX299" s="9">
        <v>0.76665254918195402</v>
      </c>
      <c r="DY299" s="9">
        <v>-0.12919532692695199</v>
      </c>
      <c r="DZ299" s="9">
        <v>-1.0320208632078799E-5</v>
      </c>
      <c r="EA299" s="9">
        <v>2.4553835034804499E-2</v>
      </c>
      <c r="EB299" s="9">
        <v>0.18834358826971601</v>
      </c>
      <c r="EC299" s="9">
        <v>-4.0481126771021385</v>
      </c>
      <c r="ED299" s="9">
        <v>-1.0806544893068826E-5</v>
      </c>
      <c r="EE299" s="9">
        <v>-0.75929143094538931</v>
      </c>
      <c r="EF299" s="9">
        <v>-0.16692941297342878</v>
      </c>
      <c r="EG299" s="9">
        <f t="shared" si="562"/>
        <v>-0.67152343086725552</v>
      </c>
      <c r="EH299" s="9">
        <f t="shared" si="563"/>
        <v>-9.6669601649666315E-2</v>
      </c>
      <c r="EI299" s="9">
        <f t="shared" si="630"/>
        <v>-98.191774680625628</v>
      </c>
      <c r="EJ299" s="9" t="str">
        <f t="shared" si="631"/>
        <v>Bored</v>
      </c>
      <c r="EK299" s="1">
        <v>0.41669311274012599</v>
      </c>
      <c r="EL299" s="1">
        <v>0.13796697685447001</v>
      </c>
      <c r="EM299" s="1">
        <v>1.8023406102352701E-2</v>
      </c>
      <c r="EN299" s="1">
        <v>3.26883436984719E-2</v>
      </c>
      <c r="EO299" s="1">
        <v>7.6327021815941906E-2</v>
      </c>
      <c r="EP299" s="1">
        <v>-0.192575283067388</v>
      </c>
      <c r="EQ299" s="1">
        <v>3.6557140041717749E-2</v>
      </c>
      <c r="ER299" s="1">
        <v>-0.59859654996476053</v>
      </c>
      <c r="ES299" s="1">
        <v>0.27872613588565598</v>
      </c>
      <c r="ET299" s="1">
        <v>9.1428517667261927E-2</v>
      </c>
      <c r="EU299" s="1">
        <f t="shared" si="564"/>
        <v>0.12591760213469727</v>
      </c>
      <c r="EV299" s="1">
        <f t="shared" si="565"/>
        <v>-7.4872941975901774E-2</v>
      </c>
      <c r="EW299" s="1">
        <f t="shared" si="632"/>
        <v>120.73650172077318</v>
      </c>
      <c r="EX299" s="1" t="str">
        <f t="shared" si="633"/>
        <v>stressed</v>
      </c>
      <c r="EY299" s="2">
        <v>0.44133596931866698</v>
      </c>
      <c r="EZ299" s="2">
        <v>0.40365999381538697</v>
      </c>
      <c r="FA299" s="2">
        <v>0.38369515480656602</v>
      </c>
      <c r="FB299" s="2">
        <v>0.32849269645845502</v>
      </c>
      <c r="FC299" s="2">
        <v>0.44040671675645698</v>
      </c>
      <c r="FD299" s="2">
        <v>0.244234928142294</v>
      </c>
      <c r="FE299" s="2">
        <v>0.43515547207371497</v>
      </c>
      <c r="FF299" s="2">
        <v>0.50701538988124906</v>
      </c>
      <c r="FG299" s="2">
        <v>3.7675975503280001E-2</v>
      </c>
      <c r="FH299" s="2">
        <v>0.84282988598377051</v>
      </c>
      <c r="FI299" s="2">
        <f t="shared" si="566"/>
        <v>-5.8324501818596719E-2</v>
      </c>
      <c r="FJ299" s="2">
        <f t="shared" si="567"/>
        <v>-3.379990332734284E-2</v>
      </c>
      <c r="FK299" s="2">
        <f t="shared" si="634"/>
        <v>-120.09292029858702</v>
      </c>
      <c r="FL299" s="2" t="str">
        <f t="shared" si="635"/>
        <v>Depressed</v>
      </c>
      <c r="FM299" s="7">
        <v>0.24534706365633599</v>
      </c>
      <c r="FN299" s="7">
        <v>7.5397710916825095E-2</v>
      </c>
      <c r="FO299" s="7">
        <v>-2.7449725798715002E-2</v>
      </c>
      <c r="FP299" s="7">
        <v>-0.17538122918480001</v>
      </c>
      <c r="FQ299" s="7">
        <v>-0.105635299227418</v>
      </c>
      <c r="FR299" s="7">
        <v>-0.16595180377490501</v>
      </c>
      <c r="FS299" s="7">
        <v>-0.19647397562343985</v>
      </c>
      <c r="FT299" s="7">
        <v>1.9367565136968978</v>
      </c>
      <c r="FU299" s="7">
        <v>0.16994935273951089</v>
      </c>
      <c r="FV299" s="7">
        <v>-0.63237493191724548</v>
      </c>
      <c r="FW299" s="7">
        <f t="shared" si="568"/>
        <v>0.13527325545911184</v>
      </c>
      <c r="FX299" s="7">
        <f t="shared" si="569"/>
        <v>-8.091073361649781E-2</v>
      </c>
      <c r="FY299" s="7">
        <f t="shared" si="636"/>
        <v>120.88482914335241</v>
      </c>
      <c r="FZ299" s="7" t="str">
        <f t="shared" si="637"/>
        <v>stressed</v>
      </c>
      <c r="GA299" s="4">
        <v>0.276878879936998</v>
      </c>
      <c r="GB299" s="4">
        <v>0.72266721020511904</v>
      </c>
      <c r="GC299" s="4">
        <v>0.33775288153525801</v>
      </c>
      <c r="GD299" s="4">
        <v>0.38768040459888198</v>
      </c>
      <c r="GE299" s="4">
        <v>9.3605024155814495E-2</v>
      </c>
      <c r="GF299" s="4">
        <v>0.55001177352729702</v>
      </c>
      <c r="GG299" s="4">
        <v>0.91165332097840657</v>
      </c>
      <c r="GH299" s="4">
        <v>0.304617589788371</v>
      </c>
      <c r="GI299" s="4">
        <v>-0.44578833026812104</v>
      </c>
      <c r="GJ299" s="4">
        <v>0.7257627169858637</v>
      </c>
      <c r="GK299" s="4">
        <f t="shared" si="570"/>
        <v>-0.26883369851147743</v>
      </c>
      <c r="GL299" s="4">
        <f t="shared" si="571"/>
        <v>-0.52370183083896238</v>
      </c>
      <c r="GM299" s="4">
        <f t="shared" si="638"/>
        <v>-152.82705088573078</v>
      </c>
      <c r="GN299" s="4" t="str">
        <f t="shared" si="639"/>
        <v>Sad</v>
      </c>
      <c r="GO299" s="5">
        <v>0.17021053328972599</v>
      </c>
      <c r="GP299" s="5">
        <v>0.123208195961686</v>
      </c>
      <c r="GQ299" s="5">
        <v>0.47323987940579898</v>
      </c>
      <c r="GR299" s="5">
        <v>0.82776017678837199</v>
      </c>
      <c r="GS299" s="5">
        <v>-0.11657976539045101</v>
      </c>
      <c r="GT299" s="5">
        <v>-0.331672196384939</v>
      </c>
      <c r="GU299" s="5">
        <v>8.8240369836695276</v>
      </c>
      <c r="GV299" s="5">
        <v>-3.9707583808606599</v>
      </c>
      <c r="GW299" s="5">
        <v>0.11347483847685801</v>
      </c>
      <c r="GX299" s="5">
        <v>2.15916471395869</v>
      </c>
      <c r="GY299" s="5">
        <f t="shared" si="572"/>
        <v>0.45638060757579568</v>
      </c>
      <c r="GZ299" s="5">
        <f t="shared" si="573"/>
        <v>0.72553764881500538</v>
      </c>
      <c r="HA299" s="5">
        <f t="shared" si="640"/>
        <v>32.170878883367891</v>
      </c>
      <c r="HB299" s="5" t="str">
        <f t="shared" si="641"/>
        <v>excited</v>
      </c>
      <c r="HC299" s="2">
        <v>0.55125256034052605</v>
      </c>
      <c r="HD299" s="2">
        <v>0.52044318160874903</v>
      </c>
      <c r="HE299" s="2">
        <v>0.26146599415357102</v>
      </c>
      <c r="HF299" s="2">
        <v>0.23519387129507599</v>
      </c>
      <c r="HG299" s="2">
        <v>0.52108235631614297</v>
      </c>
      <c r="HH299" s="2">
        <v>0.66624718594792698</v>
      </c>
      <c r="HI299" s="2">
        <v>0.24382866779044274</v>
      </c>
      <c r="HJ299" s="2">
        <v>0.19819312410812434</v>
      </c>
      <c r="HK299" s="2">
        <v>3.0809378731777026E-2</v>
      </c>
      <c r="HL299" s="2">
        <v>0.46343364633070899</v>
      </c>
      <c r="HM299" s="2">
        <f t="shared" si="574"/>
        <v>5.4024932854621621E-3</v>
      </c>
      <c r="HN299" s="2">
        <f t="shared" si="575"/>
        <v>0.15334546120467474</v>
      </c>
      <c r="HO299" s="2">
        <f t="shared" si="642"/>
        <v>2.0177453476110694</v>
      </c>
      <c r="HP299" s="2" t="str">
        <f t="shared" si="643"/>
        <v>happy</v>
      </c>
      <c r="HQ299" s="4">
        <v>0.10303814515559501</v>
      </c>
      <c r="HR299" s="4">
        <v>0.36146170102858299</v>
      </c>
      <c r="HS299" s="4">
        <v>3.3853394940465999E-2</v>
      </c>
      <c r="HT299" s="4">
        <v>0.40664240721611</v>
      </c>
      <c r="HU299" s="4">
        <v>-4.2869876536236903E-2</v>
      </c>
      <c r="HV299" s="4">
        <v>0.12244640304420699</v>
      </c>
      <c r="HW299" s="4">
        <v>0.56264532314586579</v>
      </c>
      <c r="HX299" s="4">
        <v>0.84032981426354125</v>
      </c>
      <c r="HY299" s="4">
        <v>-0.25842355587298799</v>
      </c>
      <c r="HZ299" s="4">
        <v>0.94832281598197954</v>
      </c>
      <c r="IA299" s="4">
        <f t="shared" si="576"/>
        <v>-8.1068749311415722E-2</v>
      </c>
      <c r="IB299" s="4">
        <f t="shared" si="577"/>
        <v>-3.1564453559819516E-2</v>
      </c>
      <c r="IC299" s="4">
        <f t="shared" si="644"/>
        <v>-111.27365718418666</v>
      </c>
      <c r="ID299" s="4" t="str">
        <f t="shared" si="645"/>
        <v>Bored</v>
      </c>
      <c r="IE299" s="5">
        <v>0.30609583015060199</v>
      </c>
      <c r="IF299" s="5">
        <v>0.325308971656251</v>
      </c>
      <c r="IG299" s="5">
        <v>-4.0091571198177601E-3</v>
      </c>
      <c r="IH299" s="5">
        <v>0.12750921882807001</v>
      </c>
      <c r="II299" s="5">
        <v>-0.26008113449633002</v>
      </c>
      <c r="IJ299" s="5">
        <v>0.49527255463022002</v>
      </c>
      <c r="IK299" s="5">
        <v>-8.7127754792518192E-2</v>
      </c>
      <c r="IL299" s="5">
        <v>0.15538884893632812</v>
      </c>
      <c r="IM299" s="5">
        <v>-1.9213141505649012E-2</v>
      </c>
      <c r="IN299" s="5">
        <v>0.195595696065091</v>
      </c>
      <c r="IO299" s="5">
        <f t="shared" si="578"/>
        <v>-0.18910814705108381</v>
      </c>
      <c r="IP299" s="5">
        <f t="shared" si="579"/>
        <v>-0.41738632770662987</v>
      </c>
      <c r="IQ299" s="5">
        <f t="shared" si="646"/>
        <v>-155.62581292476921</v>
      </c>
      <c r="IR299" s="5" t="str">
        <f t="shared" si="647"/>
        <v>Sad</v>
      </c>
      <c r="IS299" s="4">
        <v>0.57959238340268804</v>
      </c>
      <c r="IT299" s="4">
        <v>0.742725230388113</v>
      </c>
      <c r="IU299" s="4">
        <v>0.84415220544814495</v>
      </c>
      <c r="IV299" s="4">
        <v>0.89668950304433503</v>
      </c>
      <c r="IW299" s="4">
        <v>1.0389644330614101</v>
      </c>
      <c r="IX299" s="4">
        <v>0.79641860547859</v>
      </c>
      <c r="IY299" s="4">
        <v>0.52154622986438082</v>
      </c>
      <c r="IZ299" s="4">
        <v>0.58258980229706903</v>
      </c>
      <c r="JA299" s="4">
        <v>-0.16313284698542496</v>
      </c>
      <c r="JB299" s="4">
        <v>1.3165079934932273</v>
      </c>
      <c r="JC299" s="4">
        <f t="shared" si="580"/>
        <v>-0.17179487315249087</v>
      </c>
      <c r="JD299" s="4">
        <f t="shared" si="581"/>
        <v>-0.27630666863867315</v>
      </c>
      <c r="JE299" s="4">
        <f t="shared" si="648"/>
        <v>-148.1285374188885</v>
      </c>
      <c r="JF299" s="4" t="str">
        <f t="shared" si="649"/>
        <v>Depressed</v>
      </c>
      <c r="JG299" s="5">
        <v>6.9204857588537894E-2</v>
      </c>
      <c r="JH299" s="5">
        <v>0.53879813689849099</v>
      </c>
      <c r="JI299" s="5">
        <v>-7.7235186998709099E-2</v>
      </c>
      <c r="JJ299" s="5">
        <v>0.16288312399706201</v>
      </c>
      <c r="JK299" s="5">
        <v>0.22665788926272301</v>
      </c>
      <c r="JL299" s="5">
        <v>0.64265743955140597</v>
      </c>
      <c r="JM299" s="5">
        <v>-0.26105073322238015</v>
      </c>
      <c r="JN299" s="5">
        <v>0.13786648202762075</v>
      </c>
      <c r="JO299" s="5">
        <v>-0.46959327930995309</v>
      </c>
      <c r="JP299" s="5">
        <v>0.14086762363829133</v>
      </c>
      <c r="JQ299" s="5">
        <f t="shared" si="582"/>
        <v>-0.35307127621380507</v>
      </c>
      <c r="JR299" s="5">
        <f t="shared" si="583"/>
        <v>0.14348981095600033</v>
      </c>
      <c r="JS299" s="5">
        <f t="shared" si="650"/>
        <v>-67.882946139976411</v>
      </c>
      <c r="JT299" s="5" t="str">
        <f t="shared" si="651"/>
        <v>Calm</v>
      </c>
      <c r="JU299" s="2">
        <v>0.42422046986712703</v>
      </c>
      <c r="JV299" s="2">
        <v>0.34661988837284902</v>
      </c>
      <c r="JW299" s="2">
        <v>5.8676670567947398E-2</v>
      </c>
      <c r="JX299" s="2">
        <v>-0.25289854524525501</v>
      </c>
      <c r="JY299" s="2">
        <v>0.219186135678895</v>
      </c>
      <c r="JZ299" s="2">
        <v>0.45910651571627797</v>
      </c>
      <c r="KA299" s="2">
        <v>9.1196873115954258E-2</v>
      </c>
      <c r="KB299" s="2">
        <v>-0.31387645230660721</v>
      </c>
      <c r="KC299" s="2">
        <v>7.7600581494278009E-2</v>
      </c>
      <c r="KD299" s="2">
        <v>-0.25196121687344625</v>
      </c>
      <c r="KE299" s="2">
        <f t="shared" si="584"/>
        <v>0.31685856159980541</v>
      </c>
      <c r="KF299" s="2">
        <f t="shared" si="585"/>
        <v>7.8286976944216047E-2</v>
      </c>
      <c r="KG299" s="2">
        <f t="shared" si="652"/>
        <v>76.121741901394202</v>
      </c>
      <c r="KH299" s="2" t="str">
        <f t="shared" si="653"/>
        <v>alert</v>
      </c>
      <c r="KI299" s="7">
        <v>1.7479665594385799E-2</v>
      </c>
      <c r="KJ299" s="7">
        <v>0.112995779704484</v>
      </c>
      <c r="KK299" s="7">
        <v>-0.31753224365935401</v>
      </c>
      <c r="KL299" s="7">
        <v>-6.2621007446929097E-2</v>
      </c>
      <c r="KM299" s="7">
        <v>0.148246005469264</v>
      </c>
      <c r="KN299" s="7">
        <v>-0.228637267349701</v>
      </c>
      <c r="KO299" s="7">
        <v>-1.9160112107037435</v>
      </c>
      <c r="KP299" s="7">
        <v>0.54150987437179643</v>
      </c>
      <c r="KQ299" s="7">
        <v>-9.5516114110098208E-2</v>
      </c>
      <c r="KR299" s="7">
        <v>-2.9135999515885618</v>
      </c>
      <c r="KS299" s="7">
        <f t="shared" si="586"/>
        <v>-9.5734537617795601E-2</v>
      </c>
      <c r="KT299" s="7">
        <f t="shared" si="587"/>
        <v>-0.98282017402586197</v>
      </c>
      <c r="KU299" s="7">
        <f t="shared" si="654"/>
        <v>-174.43648511388781</v>
      </c>
      <c r="KV299" s="7" t="str">
        <f t="shared" si="655"/>
        <v>Sad</v>
      </c>
      <c r="KW299" s="2">
        <v>0.44477071400451901</v>
      </c>
      <c r="KX299" s="2">
        <v>4.2046404142216498E-2</v>
      </c>
      <c r="KY299" s="2">
        <v>0.36070391189756501</v>
      </c>
      <c r="KZ299" s="2">
        <v>0.54383719430398803</v>
      </c>
      <c r="LA299" s="2">
        <v>-9.1675017616733405E-3</v>
      </c>
      <c r="LB299" s="2">
        <v>-3.6004292583932097E-2</v>
      </c>
      <c r="LC299" s="2">
        <v>0.82805613402243505</v>
      </c>
      <c r="LD299" s="2">
        <v>90.007804234982601</v>
      </c>
      <c r="LE299" s="2">
        <v>0.40272430986230251</v>
      </c>
      <c r="LF299" s="2">
        <v>1.8580716915729081</v>
      </c>
      <c r="LG299" s="2">
        <f t="shared" si="588"/>
        <v>0.42983731170495365</v>
      </c>
      <c r="LH299" s="2">
        <f t="shared" si="589"/>
        <v>0.61697729302621163</v>
      </c>
      <c r="LI299" s="2">
        <f t="shared" si="656"/>
        <v>34.86425344339365</v>
      </c>
      <c r="LJ299" s="2" t="str">
        <f t="shared" si="657"/>
        <v>excited</v>
      </c>
      <c r="LK299" s="4">
        <v>0.34247077263123998</v>
      </c>
      <c r="LL299" s="4">
        <v>0.56456548913021898</v>
      </c>
      <c r="LM299" s="4">
        <v>9.3154196006206991E-3</v>
      </c>
      <c r="LN299" s="4">
        <v>0.183189517165674</v>
      </c>
      <c r="LO299" s="4">
        <v>0.32805933938075899</v>
      </c>
      <c r="LP299" s="4">
        <v>0.49595558865731698</v>
      </c>
      <c r="LQ299" s="4">
        <v>1.3892619337659218E-2</v>
      </c>
      <c r="LR299" s="4">
        <v>0.17273538546527034</v>
      </c>
      <c r="LS299" s="4">
        <v>-0.22209471649897899</v>
      </c>
      <c r="LT299" s="4">
        <v>0.21223510556507552</v>
      </c>
      <c r="LU299" s="4">
        <f t="shared" si="590"/>
        <v>-0.13747317794527136</v>
      </c>
      <c r="LV299" s="4">
        <f t="shared" si="591"/>
        <v>0.37119559508532141</v>
      </c>
      <c r="LW299" s="4">
        <f t="shared" si="658"/>
        <v>-20.322231186702584</v>
      </c>
      <c r="LX299" s="4" t="str">
        <f t="shared" si="659"/>
        <v>Contented</v>
      </c>
      <c r="LY299" s="5">
        <v>0.14062123634205501</v>
      </c>
      <c r="LZ299" s="5">
        <v>0.74418470402112802</v>
      </c>
      <c r="MA299" s="5">
        <v>6.16210588350459E-2</v>
      </c>
      <c r="MB299" s="5">
        <v>1.27506099196628E-2</v>
      </c>
      <c r="MC299" s="6">
        <v>-8.0834874099859001E-5</v>
      </c>
      <c r="MD299" s="5">
        <v>0.90437615660819504</v>
      </c>
      <c r="ME299" s="5">
        <v>0.43845796789684149</v>
      </c>
      <c r="MF299" s="5">
        <v>7.7343883529998221E-3</v>
      </c>
      <c r="MG299" s="5">
        <v>-0.60356346767907298</v>
      </c>
      <c r="MH299" s="5">
        <v>8.4054215011465261E-2</v>
      </c>
      <c r="MI299" s="5">
        <f t="shared" si="592"/>
        <v>-0.84699257678735929</v>
      </c>
      <c r="MJ299" s="5">
        <f t="shared" si="593"/>
        <v>-1.4790066598577511E-2</v>
      </c>
      <c r="MK299" s="5">
        <f t="shared" si="660"/>
        <v>-91.000389264517977</v>
      </c>
      <c r="ML299" s="5" t="str">
        <f t="shared" si="661"/>
        <v>Bored</v>
      </c>
      <c r="MM299" s="2">
        <v>0.76773873147250804</v>
      </c>
      <c r="MN299" s="2">
        <v>-2.6935817568784898E-2</v>
      </c>
      <c r="MO299" s="2">
        <v>0.12641689302817799</v>
      </c>
      <c r="MP299" s="2">
        <v>-0.149314710282895</v>
      </c>
      <c r="MQ299" s="2">
        <v>0.42298360631346799</v>
      </c>
      <c r="MR299" s="2">
        <v>-0.175457978851845</v>
      </c>
      <c r="MS299" s="2">
        <v>0.10616823840160503</v>
      </c>
      <c r="MT299" s="2">
        <v>0.73774351251645098</v>
      </c>
      <c r="MU299" s="2">
        <v>0.79467454904129298</v>
      </c>
      <c r="MV299" s="2">
        <v>-3.0909458946449121E-2</v>
      </c>
      <c r="MW299" s="2">
        <f t="shared" si="594"/>
        <v>1</v>
      </c>
      <c r="MX299" s="2">
        <f t="shared" si="595"/>
        <v>9.7108899146070016E-4</v>
      </c>
      <c r="MY299" s="2">
        <f t="shared" si="662"/>
        <v>89.944360716747227</v>
      </c>
      <c r="MZ299" s="2" t="str">
        <f t="shared" si="663"/>
        <v>alert</v>
      </c>
      <c r="NA299" s="7">
        <v>0.459731625308197</v>
      </c>
      <c r="NB299" s="7">
        <v>0.864280437240878</v>
      </c>
      <c r="NC299" s="7">
        <v>-4.1673773738406403E-2</v>
      </c>
      <c r="ND299" s="7">
        <v>0.50670412841227497</v>
      </c>
      <c r="NE299" s="7">
        <v>0.89945498119631795</v>
      </c>
      <c r="NF299" s="7">
        <v>1.0683980019791199</v>
      </c>
      <c r="NG299" s="7">
        <v>-3.0660818418142628E-2</v>
      </c>
      <c r="NH299" s="7">
        <v>0.26217715173392925</v>
      </c>
      <c r="NI299" s="7">
        <v>-0.404548811932681</v>
      </c>
      <c r="NJ299" s="7">
        <v>0.35122818577540871</v>
      </c>
      <c r="NK299" s="7">
        <f t="shared" si="596"/>
        <v>-0.32529301799341948</v>
      </c>
      <c r="NL299" s="7">
        <f t="shared" si="597"/>
        <v>9.4647754011395024E-2</v>
      </c>
      <c r="NM299" s="7">
        <f t="shared" si="664"/>
        <v>-73.777036266718909</v>
      </c>
      <c r="NN299" s="7" t="str">
        <f t="shared" si="665"/>
        <v>Calm</v>
      </c>
      <c r="NO299" s="4">
        <v>0.95096772390581696</v>
      </c>
      <c r="NP299" s="4">
        <v>0.80608249878580196</v>
      </c>
      <c r="NQ299" s="4">
        <v>0.51672822945403096</v>
      </c>
      <c r="NR299" s="4">
        <v>0.504374028204019</v>
      </c>
      <c r="NS299" s="4">
        <v>0.50559317602051301</v>
      </c>
      <c r="NT299" s="4">
        <v>0.64043430348552699</v>
      </c>
      <c r="NU299" s="4">
        <v>0.35475909691120094</v>
      </c>
      <c r="NV299" s="4">
        <v>0.3486817625706442</v>
      </c>
      <c r="NW299" s="4">
        <v>0.144885225120015</v>
      </c>
      <c r="NX299" s="4">
        <v>0.58114574328662449</v>
      </c>
      <c r="NY299" s="4">
        <f t="shared" si="598"/>
        <v>4.3536033568860599E-3</v>
      </c>
      <c r="NZ299" s="4">
        <f t="shared" si="599"/>
        <v>-0.32696188689183048</v>
      </c>
      <c r="OA299" s="4">
        <f t="shared" si="666"/>
        <v>179.23713323269936</v>
      </c>
      <c r="OB299" s="4" t="str">
        <f t="shared" si="667"/>
        <v>Upset</v>
      </c>
      <c r="OC299" s="1">
        <v>0.292336900284697</v>
      </c>
      <c r="OD299" s="1">
        <v>0.72546900560175398</v>
      </c>
      <c r="OE299" s="1">
        <v>0.84265550515419396</v>
      </c>
      <c r="OF299" s="1">
        <v>0.76663817115309996</v>
      </c>
      <c r="OG299" s="1">
        <v>0.193367333510301</v>
      </c>
      <c r="OH299" s="1">
        <v>0.76984957576402702</v>
      </c>
      <c r="OI299" s="1">
        <v>1.7349148854853405</v>
      </c>
      <c r="OJ299" s="1">
        <v>0.51269219864363269</v>
      </c>
      <c r="OK299" s="1">
        <v>-0.43313210531705698</v>
      </c>
      <c r="OL299" s="1">
        <v>1.5811400454644549</v>
      </c>
      <c r="OM299" s="1">
        <f t="shared" si="600"/>
        <v>-0.64629238951235246</v>
      </c>
      <c r="ON299" s="1">
        <f t="shared" si="601"/>
        <v>-0.33619452779819736</v>
      </c>
      <c r="OO299" s="1">
        <f t="shared" si="668"/>
        <v>-117.48297841980985</v>
      </c>
      <c r="OP299" s="1" t="str">
        <f t="shared" si="669"/>
        <v>Bored</v>
      </c>
      <c r="OQ299" s="2">
        <v>0.21909133319187099</v>
      </c>
      <c r="OR299" s="2">
        <v>9.5352055226384902E-2</v>
      </c>
      <c r="OS299" s="2">
        <v>-6.7533992415097699E-3</v>
      </c>
      <c r="OT299" s="2">
        <v>0.13978582968300099</v>
      </c>
      <c r="OU299" s="2">
        <v>-0.437914161539737</v>
      </c>
      <c r="OV299" s="2">
        <v>-0.37371289983940797</v>
      </c>
      <c r="OW299" s="2">
        <v>3.0862407238305994E-2</v>
      </c>
      <c r="OX299" s="2">
        <v>-0.50217490134911424</v>
      </c>
      <c r="OY299" s="2">
        <v>0.12373927796548609</v>
      </c>
      <c r="OZ299" s="2">
        <v>0.4230727544016239</v>
      </c>
      <c r="PA299" s="2">
        <f t="shared" si="602"/>
        <v>2.9704199363449701E-2</v>
      </c>
      <c r="PB299" s="2">
        <f t="shared" si="603"/>
        <v>1.3567450727295371E-2</v>
      </c>
      <c r="PC299" s="2">
        <f t="shared" si="670"/>
        <v>65.451357637368034</v>
      </c>
      <c r="PD299" s="2" t="str">
        <f t="shared" si="671"/>
        <v>alert</v>
      </c>
      <c r="PE299" s="1">
        <v>0.62314847061830003</v>
      </c>
      <c r="PF299" s="1">
        <v>0.49327119609980202</v>
      </c>
      <c r="PG299" s="1">
        <v>0.57547962295983601</v>
      </c>
      <c r="PH299" s="1">
        <v>1.16663966633085</v>
      </c>
      <c r="PI299" s="1">
        <v>0.76595438372123203</v>
      </c>
      <c r="PJ299" s="1">
        <v>3.8761582141244803E-2</v>
      </c>
      <c r="PK299" s="1">
        <v>0.41428150634205962</v>
      </c>
      <c r="PL299" s="1">
        <v>2.1927965983371864</v>
      </c>
      <c r="PM299" s="1">
        <v>0.12987727451849801</v>
      </c>
      <c r="PN299" s="1">
        <v>1.5604519888223845</v>
      </c>
      <c r="PO299" s="1">
        <f t="shared" si="604"/>
        <v>0.30865394453840622</v>
      </c>
      <c r="PP299" s="1">
        <f t="shared" si="605"/>
        <v>-0.13765484899230973</v>
      </c>
      <c r="PQ299" s="1">
        <f t="shared" si="672"/>
        <v>114.03612664527799</v>
      </c>
      <c r="PR299" s="1" t="str">
        <f t="shared" si="673"/>
        <v>nervous</v>
      </c>
      <c r="PS299" s="4">
        <v>0.70342384641585898</v>
      </c>
      <c r="PT299" s="4">
        <v>0.74687646095451099</v>
      </c>
      <c r="PU299" s="4">
        <v>0.31156678910907099</v>
      </c>
      <c r="PV299" s="4">
        <v>0.17237606431369101</v>
      </c>
      <c r="PW299" s="4">
        <v>0.33973698696288501</v>
      </c>
      <c r="PX299" s="4">
        <v>0.31151444483482099</v>
      </c>
      <c r="PY299" s="4">
        <v>0.29867569711175046</v>
      </c>
      <c r="PZ299" s="4">
        <v>0.16286616161458375</v>
      </c>
      <c r="QA299" s="4">
        <v>-4.3452614538652012E-2</v>
      </c>
      <c r="QB299" s="4">
        <v>0.33368458309177979</v>
      </c>
      <c r="QC299" s="4">
        <f t="shared" si="606"/>
        <v>0.15582567308729778</v>
      </c>
      <c r="QD299" s="4">
        <f t="shared" si="607"/>
        <v>-0.17246930100968083</v>
      </c>
      <c r="QE299" s="4">
        <f t="shared" si="674"/>
        <v>137.90224943480175</v>
      </c>
      <c r="QF299" s="4" t="str">
        <f t="shared" si="675"/>
        <v>stressed</v>
      </c>
      <c r="QG299" s="2">
        <v>0.24997557301745901</v>
      </c>
      <c r="QH299" s="2">
        <v>0.48219877282024798</v>
      </c>
      <c r="QI299" s="2">
        <v>0.30104675699987199</v>
      </c>
      <c r="QJ299" s="2">
        <v>0.18483038391530901</v>
      </c>
      <c r="QK299" s="2">
        <v>1.5916524057715001E-2</v>
      </c>
      <c r="QL299" s="2">
        <v>0.404039774187609</v>
      </c>
      <c r="QM299" s="2">
        <v>1.1322140082815584</v>
      </c>
      <c r="QN299" s="2">
        <v>0.2085560197526258</v>
      </c>
      <c r="QO299" s="2">
        <v>-0.23222319980278897</v>
      </c>
      <c r="QP299" s="2">
        <v>0.66360852941285653</v>
      </c>
      <c r="QQ299" s="2">
        <f t="shared" si="608"/>
        <v>-0.19572469535492454</v>
      </c>
      <c r="QR299" s="2">
        <f t="shared" si="609"/>
        <v>0.24173732972967255</v>
      </c>
      <c r="QS299" s="2">
        <f t="shared" si="676"/>
        <v>-38.995657424136823</v>
      </c>
      <c r="QT299" s="2" t="str">
        <f t="shared" si="677"/>
        <v>Relased</v>
      </c>
      <c r="QU299" s="4">
        <v>1.12499370494003</v>
      </c>
      <c r="QV299" s="4">
        <v>-0.233568824394665</v>
      </c>
      <c r="QW299" s="4">
        <v>0.13430596502636599</v>
      </c>
      <c r="QX299" s="4">
        <v>-0.164924656192701</v>
      </c>
      <c r="QY299" s="4">
        <v>0.43207061827844201</v>
      </c>
      <c r="QZ299" s="4">
        <v>-0.44413030254715502</v>
      </c>
      <c r="RA299" s="4">
        <v>8.6255887456694033E-2</v>
      </c>
      <c r="RB299" s="4">
        <v>0.24335969995555221</v>
      </c>
      <c r="RC299" s="4">
        <v>1.358562529334695</v>
      </c>
      <c r="RD299" s="4">
        <v>-3.4348032946536995E-2</v>
      </c>
      <c r="RE299" s="4">
        <f t="shared" si="610"/>
        <v>0.81404494063273058</v>
      </c>
      <c r="RF299" s="4">
        <f t="shared" si="611"/>
        <v>2.4907641331484154E-3</v>
      </c>
      <c r="RG299" s="4">
        <f t="shared" si="678"/>
        <v>89.824690480684595</v>
      </c>
      <c r="RH299" s="4" t="str">
        <f t="shared" si="679"/>
        <v>alert</v>
      </c>
    </row>
    <row r="300" spans="1:476" x14ac:dyDescent="0.3">
      <c r="A300" s="1">
        <v>0.57158275440349704</v>
      </c>
      <c r="B300" s="1">
        <v>0.65097751331083997</v>
      </c>
      <c r="C300" s="1">
        <v>0.26432399241494298</v>
      </c>
      <c r="D300" s="1">
        <v>8.8888828435256001E-2</v>
      </c>
      <c r="E300" s="1">
        <v>0.42410205997836598</v>
      </c>
      <c r="F300" s="1">
        <v>0.55460927255520498</v>
      </c>
      <c r="G300" s="1">
        <v>0.2654695427679486</v>
      </c>
      <c r="H300" s="1">
        <v>7.3730758728747889E-2</v>
      </c>
      <c r="I300" s="1">
        <v>-7.9394758907342933E-2</v>
      </c>
      <c r="J300" s="1">
        <v>0.2889123998038603</v>
      </c>
      <c r="K300" s="17">
        <f t="shared" si="544"/>
        <v>-0.13585965937907352</v>
      </c>
      <c r="L300" s="18">
        <f t="shared" si="545"/>
        <v>8.6288141697780985E-2</v>
      </c>
      <c r="M300" s="18">
        <f t="shared" si="612"/>
        <v>-57.579266221315137</v>
      </c>
      <c r="N300" s="18" t="str">
        <f t="shared" si="613"/>
        <v>Relased</v>
      </c>
      <c r="O300" s="9">
        <v>8.25855116780045E-2</v>
      </c>
      <c r="P300" s="9">
        <v>0.121969193846511</v>
      </c>
      <c r="Q300" s="9">
        <v>0.13618213250422101</v>
      </c>
      <c r="R300" s="9">
        <v>0.31096569515500999</v>
      </c>
      <c r="S300" s="9">
        <v>-5.0106115922526798E-2</v>
      </c>
      <c r="T300" s="9">
        <v>-1.8529698580476799E-2</v>
      </c>
      <c r="U300" s="9">
        <v>4.1928776486321695</v>
      </c>
      <c r="V300" s="9">
        <v>3.0062568881957792</v>
      </c>
      <c r="W300" s="9">
        <v>-3.9383682168506504E-2</v>
      </c>
      <c r="X300" s="9">
        <v>2.1859571820294361</v>
      </c>
      <c r="Y300" s="9">
        <f t="shared" si="546"/>
        <v>0.23821283464211618</v>
      </c>
      <c r="Z300" s="9">
        <f t="shared" si="547"/>
        <v>0.74060277961148135</v>
      </c>
      <c r="AA300" s="9">
        <f t="shared" si="614"/>
        <v>17.830243385922397</v>
      </c>
      <c r="AB300" s="9" t="str">
        <f t="shared" si="615"/>
        <v>happy</v>
      </c>
      <c r="AC300" s="2">
        <v>0.109917906443873</v>
      </c>
      <c r="AD300" s="2">
        <v>0.48989141085593801</v>
      </c>
      <c r="AE300" s="2">
        <v>0.12848310377222499</v>
      </c>
      <c r="AF300" s="2">
        <v>0.16542929816020399</v>
      </c>
      <c r="AG300" s="2">
        <v>0.25026175248532401</v>
      </c>
      <c r="AH300" s="2">
        <v>0.27106418750288203</v>
      </c>
      <c r="AI300" s="2">
        <v>0.35671948869683895</v>
      </c>
      <c r="AJ300" s="2">
        <v>0.21739678177937216</v>
      </c>
      <c r="AK300" s="2">
        <v>-0.37997350441206501</v>
      </c>
      <c r="AL300" s="2">
        <v>0.49000973051827174</v>
      </c>
      <c r="AM300" s="2">
        <f t="shared" si="548"/>
        <v>-0.22821187799170728</v>
      </c>
      <c r="AN300" s="2">
        <f t="shared" si="549"/>
        <v>0.10028994335409291</v>
      </c>
      <c r="AO300" s="2">
        <f t="shared" si="616"/>
        <v>-66.276442230076682</v>
      </c>
      <c r="AP300" s="2" t="str">
        <f t="shared" si="617"/>
        <v>Calm</v>
      </c>
      <c r="AQ300" s="9">
        <v>0.96268370782358303</v>
      </c>
      <c r="AR300" s="9">
        <v>7.9516996714426302E-3</v>
      </c>
      <c r="AS300" s="9">
        <v>4.5156580479531097E-2</v>
      </c>
      <c r="AT300" s="9">
        <v>-0.111701093236342</v>
      </c>
      <c r="AU300" s="9">
        <v>0.45526383013557098</v>
      </c>
      <c r="AV300" s="9">
        <v>2.4184110479463498E-2</v>
      </c>
      <c r="AW300" s="9">
        <v>3.1846439498406813E-2</v>
      </c>
      <c r="AX300" s="9">
        <v>-3.4759071799281331</v>
      </c>
      <c r="AY300" s="9">
        <v>0.95473200815214043</v>
      </c>
      <c r="AZ300" s="9">
        <v>-6.8557681126166767E-2</v>
      </c>
      <c r="BA300" s="9">
        <f t="shared" si="550"/>
        <v>1</v>
      </c>
      <c r="BB300" s="9">
        <f t="shared" si="551"/>
        <v>2.5417548485644259E-2</v>
      </c>
      <c r="BC300" s="9">
        <f t="shared" si="618"/>
        <v>88.543995243686737</v>
      </c>
      <c r="BD300" s="9" t="str">
        <f t="shared" si="619"/>
        <v>alert</v>
      </c>
      <c r="BE300" s="4">
        <v>0.32252455440524103</v>
      </c>
      <c r="BF300" s="4">
        <v>0.76025067343348696</v>
      </c>
      <c r="BG300" s="4">
        <v>3.3587174982078902E-2</v>
      </c>
      <c r="BH300" s="4">
        <v>0.35762800250038201</v>
      </c>
      <c r="BI300" s="4">
        <v>0.58048801424060203</v>
      </c>
      <c r="BJ300" s="4">
        <v>1.03394873024933</v>
      </c>
      <c r="BK300" s="4">
        <v>3.719458194523937E-2</v>
      </c>
      <c r="BL300" s="4">
        <v>0.19932455766416274</v>
      </c>
      <c r="BM300" s="4">
        <v>-0.43772611902824593</v>
      </c>
      <c r="BN300" s="4">
        <v>0.36130783880542361</v>
      </c>
      <c r="BO300" s="4">
        <f t="shared" si="552"/>
        <v>-0.4359725880959322</v>
      </c>
      <c r="BP300" s="4">
        <f t="shared" si="553"/>
        <v>0.13860102218334047</v>
      </c>
      <c r="BQ300" s="4">
        <f t="shared" si="620"/>
        <v>-72.363902589262679</v>
      </c>
      <c r="BR300" s="4" t="str">
        <f t="shared" si="621"/>
        <v>Calm</v>
      </c>
      <c r="BS300" s="5">
        <v>0.40535398462980698</v>
      </c>
      <c r="BT300" s="5">
        <v>0.84755541380671195</v>
      </c>
      <c r="BU300" s="5">
        <v>0.65251886335685805</v>
      </c>
      <c r="BV300" s="5">
        <v>0.242405004388418</v>
      </c>
      <c r="BW300" s="5">
        <v>-0.188781593938213</v>
      </c>
      <c r="BX300" s="5">
        <v>0.86060556207132599</v>
      </c>
      <c r="BY300" s="5">
        <v>3.0129365117738658</v>
      </c>
      <c r="BZ300" s="5">
        <v>0.14190992992555385</v>
      </c>
      <c r="CA300" s="5">
        <v>-0.44220142917690497</v>
      </c>
      <c r="CB300" s="5">
        <v>0.7142766020129101</v>
      </c>
      <c r="CC300" s="5">
        <f t="shared" si="554"/>
        <v>-0.29549849299358633</v>
      </c>
      <c r="CD300" s="5">
        <f t="shared" si="555"/>
        <v>0.21504676951912494</v>
      </c>
      <c r="CE300" s="5">
        <f t="shared" si="622"/>
        <v>-53.955031422750444</v>
      </c>
      <c r="CF300" s="5" t="str">
        <f t="shared" si="623"/>
        <v>Relased</v>
      </c>
      <c r="CG300" s="4">
        <v>0.26675021930825299</v>
      </c>
      <c r="CH300" s="4">
        <v>1.1907197011988699</v>
      </c>
      <c r="CI300" s="4">
        <v>0.18276116168328499</v>
      </c>
      <c r="CJ300" s="4">
        <v>0.57372908605002204</v>
      </c>
      <c r="CK300" s="4">
        <v>0.33058998013706697</v>
      </c>
      <c r="CL300" s="4">
        <v>1.0293575397520001</v>
      </c>
      <c r="CM300" s="4">
        <v>0.30595824934098509</v>
      </c>
      <c r="CN300" s="4">
        <v>0.25842753372143534</v>
      </c>
      <c r="CO300" s="4">
        <v>-0.92396948189061701</v>
      </c>
      <c r="CP300" s="4">
        <v>0.51904347190238287</v>
      </c>
      <c r="CQ300" s="4">
        <f t="shared" si="556"/>
        <v>-0.65759832584794231</v>
      </c>
      <c r="CR300" s="4">
        <f t="shared" si="557"/>
        <v>-0.74635299264509913</v>
      </c>
      <c r="CS300" s="4">
        <f t="shared" si="624"/>
        <v>-138.61729751605057</v>
      </c>
      <c r="CT300" s="4" t="str">
        <f t="shared" si="625"/>
        <v>Depressed</v>
      </c>
      <c r="CU300" s="2">
        <v>0.59154781617546803</v>
      </c>
      <c r="CV300" s="2">
        <v>0.23278149254226299</v>
      </c>
      <c r="CW300" s="2">
        <v>2.7281467003854899E-2</v>
      </c>
      <c r="CX300" s="2">
        <v>-6.70626438900251E-2</v>
      </c>
      <c r="CY300" s="2">
        <v>0.65509408084947196</v>
      </c>
      <c r="CZ300" s="2">
        <v>0.41551077933068498</v>
      </c>
      <c r="DA300" s="2">
        <v>2.1883964488086761E-2</v>
      </c>
      <c r="DB300" s="2">
        <v>-0.10344507685750726</v>
      </c>
      <c r="DC300" s="2">
        <v>0.35876632363320504</v>
      </c>
      <c r="DD300" s="2">
        <v>-4.8258840812115504E-2</v>
      </c>
      <c r="DE300" s="2">
        <f t="shared" si="558"/>
        <v>0.4155875132948732</v>
      </c>
      <c r="DF300" s="2">
        <f t="shared" si="559"/>
        <v>0.11083917996064763</v>
      </c>
      <c r="DG300" s="2">
        <f t="shared" si="626"/>
        <v>75.066543615553883</v>
      </c>
      <c r="DH300" s="2" t="str">
        <f t="shared" si="627"/>
        <v>alert</v>
      </c>
      <c r="DI300" s="7">
        <v>0.21893132068282301</v>
      </c>
      <c r="DJ300" s="7">
        <v>0.44644285467269101</v>
      </c>
      <c r="DK300" s="7">
        <v>0.31650253811512302</v>
      </c>
      <c r="DL300" s="7">
        <v>0.183543975761436</v>
      </c>
      <c r="DM300" s="7">
        <v>0.35915192853843397</v>
      </c>
      <c r="DN300" s="7">
        <v>0.45193652033444198</v>
      </c>
      <c r="DO300" s="7">
        <v>0.5475033890732649</v>
      </c>
      <c r="DP300" s="7">
        <v>0.20430564288052439</v>
      </c>
      <c r="DQ300" s="7">
        <v>-0.22751153398986801</v>
      </c>
      <c r="DR300" s="7">
        <v>0.75152678357163583</v>
      </c>
      <c r="DS300" s="7">
        <f t="shared" si="560"/>
        <v>-0.31085633836267401</v>
      </c>
      <c r="DT300" s="7">
        <f t="shared" si="561"/>
        <v>0.29660354437540426</v>
      </c>
      <c r="DU300" s="7">
        <f t="shared" si="628"/>
        <v>-46.34408075522137</v>
      </c>
      <c r="DV300" s="7" t="str">
        <f t="shared" si="629"/>
        <v>Relased</v>
      </c>
      <c r="DW300" s="9">
        <v>-4.6337525795399001E-2</v>
      </c>
      <c r="DX300" s="9">
        <v>0.76665254918195402</v>
      </c>
      <c r="DY300" s="9">
        <v>-9.5219246035934998E-2</v>
      </c>
      <c r="DZ300" s="9">
        <v>8.7061035961675803E-2</v>
      </c>
      <c r="EA300" s="9">
        <v>0.11055445620048</v>
      </c>
      <c r="EB300" s="9">
        <v>0.35129482677198398</v>
      </c>
      <c r="EC300" s="9">
        <v>-1.4827747984104986</v>
      </c>
      <c r="ED300" s="9">
        <v>7.7875790787904603E-2</v>
      </c>
      <c r="EE300" s="9">
        <v>-0.81299007497735298</v>
      </c>
      <c r="EF300" s="9">
        <v>-1.1325891879782597E-2</v>
      </c>
      <c r="EG300" s="9">
        <f t="shared" si="562"/>
        <v>-0.73539719122013314</v>
      </c>
      <c r="EH300" s="9">
        <f t="shared" si="563"/>
        <v>-4.0990857576727824E-2</v>
      </c>
      <c r="EI300" s="9">
        <f t="shared" si="630"/>
        <v>-93.190351258549313</v>
      </c>
      <c r="EJ300" s="9" t="str">
        <f t="shared" si="631"/>
        <v>Bored</v>
      </c>
      <c r="EK300" s="1">
        <v>0.41161440502915098</v>
      </c>
      <c r="EL300" s="1">
        <v>9.9784396432151104E-2</v>
      </c>
      <c r="EM300" s="1">
        <v>8.5166329311239103E-2</v>
      </c>
      <c r="EN300" s="1">
        <v>-1.92065845905416E-2</v>
      </c>
      <c r="EO300" s="1">
        <v>0.144362645936916</v>
      </c>
      <c r="EP300" s="1">
        <v>-0.119440061565492</v>
      </c>
      <c r="EQ300" s="1">
        <v>0.15318317395161166</v>
      </c>
      <c r="ER300" s="1">
        <v>0.97715261530185804</v>
      </c>
      <c r="ES300" s="1">
        <v>0.31183000859699989</v>
      </c>
      <c r="ET300" s="1">
        <v>0.12897907568852351</v>
      </c>
      <c r="EU300" s="1">
        <f t="shared" si="564"/>
        <v>0.17464988690063477</v>
      </c>
      <c r="EV300" s="1">
        <f t="shared" si="565"/>
        <v>-6.0385859597195446E-2</v>
      </c>
      <c r="EW300" s="1">
        <f t="shared" si="632"/>
        <v>109.07302036300982</v>
      </c>
      <c r="EX300" s="1" t="str">
        <f t="shared" si="633"/>
        <v>nervous</v>
      </c>
      <c r="EY300" s="2">
        <v>0.25560433247564102</v>
      </c>
      <c r="EZ300" s="2">
        <v>0.38431199284071099</v>
      </c>
      <c r="FA300" s="2">
        <v>0.19317970893133299</v>
      </c>
      <c r="FB300" s="2">
        <v>0.26331364917137501</v>
      </c>
      <c r="FC300" s="2">
        <v>0.39044630047874002</v>
      </c>
      <c r="FD300" s="2">
        <v>0.20463437395297501</v>
      </c>
      <c r="FE300" s="2">
        <v>0.29901636044828983</v>
      </c>
      <c r="FF300" s="2">
        <v>0.44709274734963511</v>
      </c>
      <c r="FG300" s="2">
        <v>-0.12870766036506998</v>
      </c>
      <c r="FH300" s="2">
        <v>0.71336413847081304</v>
      </c>
      <c r="FI300" s="2">
        <f t="shared" si="566"/>
        <v>-0.21767494946389454</v>
      </c>
      <c r="FJ300" s="2">
        <f t="shared" si="567"/>
        <v>-9.7570330742842937E-2</v>
      </c>
      <c r="FK300" s="2">
        <f t="shared" si="634"/>
        <v>-114.14376774975183</v>
      </c>
      <c r="FL300" s="2" t="str">
        <f t="shared" si="635"/>
        <v>Bored</v>
      </c>
      <c r="FM300" s="7">
        <v>0.16289359786751101</v>
      </c>
      <c r="FN300" s="7">
        <v>0.108704949713241</v>
      </c>
      <c r="FO300" s="7">
        <v>-4.06670614628276E-2</v>
      </c>
      <c r="FP300" s="7">
        <v>-0.25315929010710603</v>
      </c>
      <c r="FQ300" s="7">
        <v>-5.9229728576202503E-3</v>
      </c>
      <c r="FR300" s="7">
        <v>-0.201920684901266</v>
      </c>
      <c r="FS300" s="7">
        <v>-0.25907434247818761</v>
      </c>
      <c r="FT300" s="7">
        <v>2.7158428734854656</v>
      </c>
      <c r="FU300" s="7">
        <v>5.4188648154270005E-2</v>
      </c>
      <c r="FV300" s="7">
        <v>-1.081840658527722</v>
      </c>
      <c r="FW300" s="7">
        <f t="shared" si="568"/>
        <v>-1.5488973318417698E-2</v>
      </c>
      <c r="FX300" s="7">
        <f t="shared" si="569"/>
        <v>-0.25886369056660841</v>
      </c>
      <c r="FY300" s="7">
        <f t="shared" si="636"/>
        <v>-176.57581952991291</v>
      </c>
      <c r="FZ300" s="7" t="str">
        <f t="shared" si="637"/>
        <v>Sad</v>
      </c>
      <c r="GA300" s="4">
        <v>0.24186688527979899</v>
      </c>
      <c r="GB300" s="4">
        <v>0.72266721020511904</v>
      </c>
      <c r="GC300" s="4">
        <v>0.36318814155087598</v>
      </c>
      <c r="GD300" s="4">
        <v>0.31931074628674699</v>
      </c>
      <c r="GE300" s="4">
        <v>5.9537123825256201E-2</v>
      </c>
      <c r="GF300" s="4">
        <v>0.47227251568592599</v>
      </c>
      <c r="GG300" s="4">
        <v>1.2049877592181786</v>
      </c>
      <c r="GH300" s="4">
        <v>0.26721912358269179</v>
      </c>
      <c r="GI300" s="4">
        <v>-0.48080032492532004</v>
      </c>
      <c r="GJ300" s="4">
        <v>0.70759436191262659</v>
      </c>
      <c r="GK300" s="4">
        <f t="shared" si="570"/>
        <v>-0.30650905603570966</v>
      </c>
      <c r="GL300" s="4">
        <f t="shared" si="571"/>
        <v>-0.54007965873731312</v>
      </c>
      <c r="GM300" s="4">
        <f t="shared" si="638"/>
        <v>-150.42397815371373</v>
      </c>
      <c r="GN300" s="4" t="str">
        <f t="shared" si="639"/>
        <v>Sad</v>
      </c>
      <c r="GO300" s="5">
        <v>0.17021053328972599</v>
      </c>
      <c r="GP300" s="5">
        <v>0.123208195961686</v>
      </c>
      <c r="GQ300" s="5">
        <v>0.47323987940579898</v>
      </c>
      <c r="GR300" s="5">
        <v>0.82776017678837199</v>
      </c>
      <c r="GS300" s="5">
        <v>-0.11657976539045101</v>
      </c>
      <c r="GT300" s="5">
        <v>-0.331672196384939</v>
      </c>
      <c r="GU300" s="5">
        <v>8.8240369836695276</v>
      </c>
      <c r="GV300" s="5">
        <v>-3.9707583808606599</v>
      </c>
      <c r="GW300" s="5">
        <v>0.11347483847685801</v>
      </c>
      <c r="GX300" s="5">
        <v>2.15916471395869</v>
      </c>
      <c r="GY300" s="5">
        <f t="shared" si="572"/>
        <v>0.45638060757579568</v>
      </c>
      <c r="GZ300" s="5">
        <f t="shared" si="573"/>
        <v>0.72553764881500538</v>
      </c>
      <c r="HA300" s="5">
        <f t="shared" si="640"/>
        <v>32.170878883367891</v>
      </c>
      <c r="HB300" s="5" t="str">
        <f t="shared" si="641"/>
        <v>excited</v>
      </c>
      <c r="HC300" s="2">
        <v>0.57195739219059205</v>
      </c>
      <c r="HD300" s="2">
        <v>0.56165056835670901</v>
      </c>
      <c r="HE300" s="2">
        <v>0.19243510343328599</v>
      </c>
      <c r="HF300" s="2">
        <v>0.22860700775978601</v>
      </c>
      <c r="HG300" s="2">
        <v>0.47261450401024502</v>
      </c>
      <c r="HH300" s="2">
        <v>0.59811083063883896</v>
      </c>
      <c r="HI300" s="2">
        <v>0.18422389510303944</v>
      </c>
      <c r="HJ300" s="2">
        <v>0.19711555148996951</v>
      </c>
      <c r="HK300" s="2">
        <v>1.0306823833883039E-2</v>
      </c>
      <c r="HL300" s="2">
        <v>0.37141774391721338</v>
      </c>
      <c r="HM300" s="2">
        <f t="shared" si="574"/>
        <v>-1.5825635852279585E-2</v>
      </c>
      <c r="HN300" s="2">
        <f t="shared" si="575"/>
        <v>0.12249420315518011</v>
      </c>
      <c r="HO300" s="2">
        <f t="shared" si="642"/>
        <v>-7.3615496400665457</v>
      </c>
      <c r="HP300" s="2" t="str">
        <f t="shared" si="643"/>
        <v>Contented</v>
      </c>
      <c r="HQ300" s="4">
        <v>0.19745733950399</v>
      </c>
      <c r="HR300" s="4">
        <v>0.29936658901832802</v>
      </c>
      <c r="HS300" s="4">
        <v>0.115764962301994</v>
      </c>
      <c r="HT300" s="4">
        <v>0.36509383991650601</v>
      </c>
      <c r="HU300" s="4">
        <v>9.6989490448683699E-2</v>
      </c>
      <c r="HV300" s="4">
        <v>0.29348377390580899</v>
      </c>
      <c r="HW300" s="4">
        <v>0.39316083763102783</v>
      </c>
      <c r="HX300" s="4">
        <v>0.61582797742712103</v>
      </c>
      <c r="HY300" s="4">
        <v>-0.10190924951433802</v>
      </c>
      <c r="HZ300" s="4">
        <v>0.96786562525017183</v>
      </c>
      <c r="IA300" s="4">
        <f t="shared" si="576"/>
        <v>9.9746240737174752E-2</v>
      </c>
      <c r="IB300" s="4">
        <f t="shared" si="577"/>
        <v>-1.8314584673472467E-2</v>
      </c>
      <c r="IC300" s="4">
        <f t="shared" si="644"/>
        <v>100.40429200722134</v>
      </c>
      <c r="ID300" s="4" t="str">
        <f t="shared" si="645"/>
        <v>nervous</v>
      </c>
      <c r="IE300" s="5">
        <v>0.40440748576415497</v>
      </c>
      <c r="IF300" s="5">
        <v>0.325308971656251</v>
      </c>
      <c r="IG300" s="5">
        <v>4.7198443027988798E-2</v>
      </c>
      <c r="IH300" s="5">
        <v>0.12750921882807001</v>
      </c>
      <c r="II300" s="5">
        <v>-0.24018487663810101</v>
      </c>
      <c r="IJ300" s="5">
        <v>0.49527255463022002</v>
      </c>
      <c r="IK300" s="5">
        <v>0.2874052682463486</v>
      </c>
      <c r="IL300" s="5">
        <v>0.15538884893632812</v>
      </c>
      <c r="IM300" s="5">
        <v>7.9098514107903972E-2</v>
      </c>
      <c r="IN300" s="5">
        <v>0.23941855782403684</v>
      </c>
      <c r="IO300" s="5">
        <f t="shared" si="578"/>
        <v>-9.6278509253308275E-2</v>
      </c>
      <c r="IP300" s="5">
        <f t="shared" si="579"/>
        <v>-0.39466031542113422</v>
      </c>
      <c r="IQ300" s="5">
        <f t="shared" si="646"/>
        <v>-166.29031279452335</v>
      </c>
      <c r="IR300" s="5" t="str">
        <f t="shared" si="647"/>
        <v>Sad</v>
      </c>
      <c r="IS300" s="4">
        <v>0.58439134828082195</v>
      </c>
      <c r="IT300" s="4">
        <v>0.74068425943285698</v>
      </c>
      <c r="IU300" s="4">
        <v>0.74741847387531202</v>
      </c>
      <c r="IV300" s="4">
        <v>0.83429570888654003</v>
      </c>
      <c r="IW300" s="4">
        <v>0.94550238595688596</v>
      </c>
      <c r="IX300" s="4">
        <v>0.67511290616319297</v>
      </c>
      <c r="IY300" s="4">
        <v>0.48854273806652609</v>
      </c>
      <c r="IZ300" s="4">
        <v>0.58927629547506677</v>
      </c>
      <c r="JA300" s="4">
        <v>-0.15629291115203503</v>
      </c>
      <c r="JB300" s="4">
        <v>1.1936784388409234</v>
      </c>
      <c r="JC300" s="4">
        <f t="shared" si="580"/>
        <v>-0.16293310487002</v>
      </c>
      <c r="JD300" s="4">
        <f t="shared" si="581"/>
        <v>-0.37478504071429575</v>
      </c>
      <c r="JE300" s="4">
        <f t="shared" si="648"/>
        <v>-156.50360887159547</v>
      </c>
      <c r="JF300" s="4" t="str">
        <f t="shared" si="649"/>
        <v>Sad</v>
      </c>
      <c r="JG300" s="5">
        <v>4.50994649577958E-2</v>
      </c>
      <c r="JH300" s="5">
        <v>0.60091554194649699</v>
      </c>
      <c r="JI300" s="5">
        <v>-5.2175446312592202E-2</v>
      </c>
      <c r="JJ300" s="5">
        <v>0.178252483918897</v>
      </c>
      <c r="JK300" s="5">
        <v>0.29985393040539299</v>
      </c>
      <c r="JL300" s="5">
        <v>0.82107099951163898</v>
      </c>
      <c r="JM300" s="5">
        <v>-0.15125360994826151</v>
      </c>
      <c r="JN300" s="5">
        <v>0.12535455063879367</v>
      </c>
      <c r="JO300" s="5">
        <v>-0.55581607698870117</v>
      </c>
      <c r="JP300" s="5">
        <v>0.19516115919731739</v>
      </c>
      <c r="JQ300" s="5">
        <f t="shared" si="582"/>
        <v>-0.41294292300294611</v>
      </c>
      <c r="JR300" s="5">
        <f t="shared" si="583"/>
        <v>0.16453949798534184</v>
      </c>
      <c r="JS300" s="5">
        <f t="shared" si="650"/>
        <v>-68.274904210057855</v>
      </c>
      <c r="JT300" s="5" t="str">
        <f t="shared" si="651"/>
        <v>Calm</v>
      </c>
      <c r="JU300" s="2">
        <v>0.44656091550087101</v>
      </c>
      <c r="JV300" s="2">
        <v>0.331920098374613</v>
      </c>
      <c r="JW300" s="2">
        <v>1.04763135319417E-2</v>
      </c>
      <c r="JX300" s="2">
        <v>-0.186260740493709</v>
      </c>
      <c r="JY300" s="2">
        <v>0.34842526467281498</v>
      </c>
      <c r="JZ300" s="2">
        <v>0.431423259928015</v>
      </c>
      <c r="KA300" s="2">
        <v>1.3177981948884783E-2</v>
      </c>
      <c r="KB300" s="2">
        <v>-0.24400649913019326</v>
      </c>
      <c r="KC300" s="2">
        <v>0.11464081712625801</v>
      </c>
      <c r="KD300" s="2">
        <v>-0.22580438550025259</v>
      </c>
      <c r="KE300" s="2">
        <f t="shared" si="584"/>
        <v>0.35568839444024691</v>
      </c>
      <c r="KF300" s="2">
        <f t="shared" si="585"/>
        <v>9.0270071129083584E-2</v>
      </c>
      <c r="KG300" s="2">
        <f t="shared" si="652"/>
        <v>75.759575164902003</v>
      </c>
      <c r="KH300" s="2" t="str">
        <f t="shared" si="653"/>
        <v>alert</v>
      </c>
      <c r="KI300" s="7">
        <v>3.79091541776998E-2</v>
      </c>
      <c r="KJ300" s="7">
        <v>7.5488533750813103E-2</v>
      </c>
      <c r="KK300" s="7">
        <v>-0.22907007176136801</v>
      </c>
      <c r="KL300" s="7">
        <v>-2.93003933227045E-2</v>
      </c>
      <c r="KM300" s="7">
        <v>0.14980045440588899</v>
      </c>
      <c r="KN300" s="7">
        <v>-0.222879048673332</v>
      </c>
      <c r="KO300" s="7">
        <v>-1.2203428129751868</v>
      </c>
      <c r="KP300" s="7">
        <v>0.19879429377193844</v>
      </c>
      <c r="KQ300" s="7">
        <v>-3.7579379573113303E-2</v>
      </c>
      <c r="KR300" s="7">
        <v>-2.2784456174005241</v>
      </c>
      <c r="KS300" s="7">
        <f t="shared" si="586"/>
        <v>-3.9538739859286132E-2</v>
      </c>
      <c r="KT300" s="7">
        <f t="shared" si="587"/>
        <v>-0.76878362153610336</v>
      </c>
      <c r="KU300" s="7">
        <f t="shared" si="654"/>
        <v>-177.0558572820988</v>
      </c>
      <c r="KV300" s="7" t="str">
        <f t="shared" si="655"/>
        <v>Sad</v>
      </c>
      <c r="KW300" s="2">
        <v>0.43911558875450102</v>
      </c>
      <c r="KX300" s="2">
        <v>1.28787707551054E-2</v>
      </c>
      <c r="KY300" s="2">
        <v>0.41588022366948002</v>
      </c>
      <c r="KZ300" s="2">
        <v>0.54346211126093602</v>
      </c>
      <c r="LA300" s="2">
        <v>0.16184315572820099</v>
      </c>
      <c r="LB300" s="2">
        <v>-1.6685982846004501E-2</v>
      </c>
      <c r="LC300" s="2">
        <v>0.69202790954887372</v>
      </c>
      <c r="LD300" s="2">
        <v>-142.7454258616292</v>
      </c>
      <c r="LE300" s="2">
        <v>0.42623681799939561</v>
      </c>
      <c r="LF300" s="2">
        <v>2.122465280255398</v>
      </c>
      <c r="LG300" s="2">
        <f t="shared" si="588"/>
        <v>0.45147568658111514</v>
      </c>
      <c r="LH300" s="2">
        <f t="shared" si="589"/>
        <v>0.70583311988360098</v>
      </c>
      <c r="LI300" s="2">
        <f t="shared" si="656"/>
        <v>32.604411369383818</v>
      </c>
      <c r="LJ300" s="2" t="str">
        <f t="shared" si="657"/>
        <v>excited</v>
      </c>
      <c r="LK300" s="4">
        <v>0.34605185937953398</v>
      </c>
      <c r="LL300" s="4">
        <v>0.56396142444972297</v>
      </c>
      <c r="LM300" s="4">
        <v>-1.2781386141961899E-2</v>
      </c>
      <c r="LN300" s="4">
        <v>0.114867006624298</v>
      </c>
      <c r="LO300" s="4">
        <v>0.11425292264844</v>
      </c>
      <c r="LP300" s="4">
        <v>0.44406341327587401</v>
      </c>
      <c r="LQ300" s="4">
        <v>-2.7767224328304151E-2</v>
      </c>
      <c r="LR300" s="4">
        <v>0.11395255585514345</v>
      </c>
      <c r="LS300" s="4">
        <v>-0.21790956507018899</v>
      </c>
      <c r="LT300" s="4">
        <v>0.11218036296433902</v>
      </c>
      <c r="LU300" s="4">
        <f t="shared" si="590"/>
        <v>-0.13434468347748507</v>
      </c>
      <c r="LV300" s="4">
        <f t="shared" si="591"/>
        <v>0.32817791127411278</v>
      </c>
      <c r="LW300" s="4">
        <f t="shared" si="658"/>
        <v>-22.262495072923432</v>
      </c>
      <c r="LX300" s="4" t="str">
        <f t="shared" si="659"/>
        <v>Contented</v>
      </c>
      <c r="LY300" s="5">
        <v>0.102133822564986</v>
      </c>
      <c r="LZ300" s="5">
        <v>0.735780920558186</v>
      </c>
      <c r="MA300" s="5">
        <v>1.2585726192193499E-2</v>
      </c>
      <c r="MB300" s="5">
        <v>-5.4027666586591701E-2</v>
      </c>
      <c r="MC300" s="5">
        <v>-8.7076891749592697E-2</v>
      </c>
      <c r="MD300" s="5">
        <v>0.999414407744598</v>
      </c>
      <c r="ME300" s="5">
        <v>0.83587593955911699</v>
      </c>
      <c r="MF300" s="5">
        <v>-3.1136360100414071E-2</v>
      </c>
      <c r="MG300" s="5">
        <v>-0.63364709799319996</v>
      </c>
      <c r="MH300" s="5">
        <v>-4.9458421318535402E-2</v>
      </c>
      <c r="MI300" s="5">
        <f t="shared" si="592"/>
        <v>-0.87575486630421462</v>
      </c>
      <c r="MJ300" s="5">
        <f t="shared" si="593"/>
        <v>-6.183950050338205E-2</v>
      </c>
      <c r="MK300" s="5">
        <f t="shared" si="660"/>
        <v>-94.039110917312541</v>
      </c>
      <c r="ML300" s="5" t="str">
        <f t="shared" si="661"/>
        <v>Bored</v>
      </c>
      <c r="MM300" s="2">
        <v>0.76773873147250804</v>
      </c>
      <c r="MN300" s="2">
        <v>2.41040286918189E-2</v>
      </c>
      <c r="MO300" s="2">
        <v>0.146018257900461</v>
      </c>
      <c r="MP300" s="2">
        <v>-0.140379948480851</v>
      </c>
      <c r="MQ300" s="2">
        <v>0.423591932413382</v>
      </c>
      <c r="MR300" s="2">
        <v>-0.20048519390783701</v>
      </c>
      <c r="MS300" s="2">
        <v>0.12256736297223955</v>
      </c>
      <c r="MT300" s="2">
        <v>0.79588967625270213</v>
      </c>
      <c r="MU300" s="2">
        <v>0.74363470278068911</v>
      </c>
      <c r="MV300" s="2">
        <v>7.1204912177765005E-3</v>
      </c>
      <c r="MW300" s="2">
        <f t="shared" si="594"/>
        <v>0.95518270760349644</v>
      </c>
      <c r="MX300" s="2">
        <f t="shared" si="595"/>
        <v>1.4036858958868637E-2</v>
      </c>
      <c r="MY300" s="2">
        <f t="shared" si="662"/>
        <v>89.158072186156218</v>
      </c>
      <c r="MZ300" s="2" t="str">
        <f t="shared" si="663"/>
        <v>alert</v>
      </c>
      <c r="NA300" s="7">
        <v>0.94926734239789401</v>
      </c>
      <c r="NB300" s="7">
        <v>0.864280437240878</v>
      </c>
      <c r="NC300" s="7">
        <v>2.2101714436968099E-2</v>
      </c>
      <c r="ND300" s="7">
        <v>0.37629191537149198</v>
      </c>
      <c r="NE300" s="7">
        <v>1.0222679799199501</v>
      </c>
      <c r="NF300" s="7">
        <v>0.81784670552217797</v>
      </c>
      <c r="NG300" s="7">
        <v>1.1210407537098611E-2</v>
      </c>
      <c r="NH300" s="7">
        <v>0.22370004371571833</v>
      </c>
      <c r="NI300" s="7">
        <v>8.4986905157016013E-2</v>
      </c>
      <c r="NJ300" s="7">
        <v>0.21967639026737601</v>
      </c>
      <c r="NK300" s="7">
        <f t="shared" si="596"/>
        <v>0.26551776834055385</v>
      </c>
      <c r="NL300" s="7">
        <f t="shared" si="597"/>
        <v>4.9991733064739696E-2</v>
      </c>
      <c r="NM300" s="7">
        <f t="shared" si="664"/>
        <v>79.337167991799035</v>
      </c>
      <c r="NN300" s="7" t="str">
        <f t="shared" si="665"/>
        <v>alert</v>
      </c>
      <c r="NO300" s="4">
        <v>0.94158721521218203</v>
      </c>
      <c r="NP300" s="4">
        <v>0.80608249878580196</v>
      </c>
      <c r="NQ300" s="4">
        <v>0.45791149843613499</v>
      </c>
      <c r="NR300" s="4">
        <v>0.504374028204019</v>
      </c>
      <c r="NS300" s="4">
        <v>0.53533201027218602</v>
      </c>
      <c r="NT300" s="4">
        <v>0.64043430348552699</v>
      </c>
      <c r="NU300" s="4">
        <v>0.31004505225122181</v>
      </c>
      <c r="NV300" s="4">
        <v>0.3486817625706442</v>
      </c>
      <c r="NW300" s="4">
        <v>0.13550471642638007</v>
      </c>
      <c r="NX300" s="4">
        <v>0.55061063250837106</v>
      </c>
      <c r="NY300" s="4">
        <f t="shared" si="598"/>
        <v>-4.535969943177065E-3</v>
      </c>
      <c r="NZ300" s="4">
        <f t="shared" si="599"/>
        <v>-0.38422989649336237</v>
      </c>
      <c r="OA300" s="4">
        <f t="shared" si="666"/>
        <v>-179.32363446019193</v>
      </c>
      <c r="OB300" s="4" t="str">
        <f t="shared" si="667"/>
        <v>Sad</v>
      </c>
      <c r="OC300" s="1">
        <v>0.22477886164058899</v>
      </c>
      <c r="OD300" s="1">
        <v>0.361291828769849</v>
      </c>
      <c r="OE300" s="1">
        <v>0.90806519438206601</v>
      </c>
      <c r="OF300" s="1">
        <v>0.80599813724886504</v>
      </c>
      <c r="OG300" s="1">
        <v>-1.09126332896297E-2</v>
      </c>
      <c r="OH300" s="1">
        <v>7.10805613788765E-2</v>
      </c>
      <c r="OI300" s="1">
        <v>4.2459494487924037</v>
      </c>
      <c r="OJ300" s="1">
        <v>1.8641295226358496</v>
      </c>
      <c r="OK300" s="1">
        <v>-0.13651296712926</v>
      </c>
      <c r="OL300" s="1">
        <v>2.9246699411474326</v>
      </c>
      <c r="OM300" s="1">
        <f t="shared" si="600"/>
        <v>-0.19166108749136213</v>
      </c>
      <c r="ON300" s="1">
        <f t="shared" si="601"/>
        <v>0.90339054932633145</v>
      </c>
      <c r="OO300" s="1">
        <f t="shared" si="668"/>
        <v>-11.978122474361534</v>
      </c>
      <c r="OP300" s="1" t="str">
        <f t="shared" si="669"/>
        <v>Contented</v>
      </c>
      <c r="OQ300" s="2">
        <v>0.22626036244421899</v>
      </c>
      <c r="OR300" s="2">
        <v>0.13121738238615599</v>
      </c>
      <c r="OS300" s="2">
        <v>-3.51079837592271E-2</v>
      </c>
      <c r="OT300" s="2">
        <v>0.132653898035859</v>
      </c>
      <c r="OU300" s="2">
        <v>-0.37384758285422698</v>
      </c>
      <c r="OV300" s="2">
        <v>-0.33496032426740302</v>
      </c>
      <c r="OW300" s="2">
        <v>0.23787956478680591</v>
      </c>
      <c r="OX300" s="2">
        <v>-0.65108463052024268</v>
      </c>
      <c r="OY300" s="2">
        <v>9.5042980058062998E-2</v>
      </c>
      <c r="OZ300" s="2">
        <v>0.27287269120184793</v>
      </c>
      <c r="PA300" s="2">
        <f t="shared" si="602"/>
        <v>3.3002515691336054E-3</v>
      </c>
      <c r="PB300" s="2">
        <f t="shared" si="603"/>
        <v>-7.6273557721628027E-2</v>
      </c>
      <c r="PC300" s="2">
        <f t="shared" si="670"/>
        <v>177.52243607263443</v>
      </c>
      <c r="PD300" s="2" t="str">
        <f t="shared" si="671"/>
        <v>Upset</v>
      </c>
      <c r="PE300" s="1">
        <v>0.68021349038286305</v>
      </c>
      <c r="PF300" s="1">
        <v>0.49327119609980202</v>
      </c>
      <c r="PG300" s="1">
        <v>0.68086206233743296</v>
      </c>
      <c r="PH300" s="1">
        <v>1.16663966633085</v>
      </c>
      <c r="PI300" s="1">
        <v>0.51814081059793404</v>
      </c>
      <c r="PJ300" s="1">
        <v>3.8761582141244803E-2</v>
      </c>
      <c r="PK300" s="1">
        <v>0.56816424139353372</v>
      </c>
      <c r="PL300" s="1">
        <v>2.1927965983371864</v>
      </c>
      <c r="PM300" s="1">
        <v>0.18694229428306103</v>
      </c>
      <c r="PN300" s="1">
        <v>1.5743722521048633</v>
      </c>
      <c r="PO300" s="1">
        <f t="shared" si="604"/>
        <v>0.38452283722430969</v>
      </c>
      <c r="PP300" s="1">
        <f t="shared" si="605"/>
        <v>-0.12663587859785541</v>
      </c>
      <c r="PQ300" s="1">
        <f t="shared" si="672"/>
        <v>108.22839554123428</v>
      </c>
      <c r="PR300" s="1" t="str">
        <f t="shared" si="673"/>
        <v>nervous</v>
      </c>
      <c r="PS300" s="4">
        <v>0.69925953282242004</v>
      </c>
      <c r="PT300" s="4">
        <v>0.82587799928118399</v>
      </c>
      <c r="PU300" s="4">
        <v>0.42183268919197903</v>
      </c>
      <c r="PV300" s="4">
        <v>0.19059528508329401</v>
      </c>
      <c r="PW300" s="4">
        <v>0.41458661772060201</v>
      </c>
      <c r="PX300" s="4">
        <v>0.49448049882115502</v>
      </c>
      <c r="PY300" s="4">
        <v>0.37871719445843322</v>
      </c>
      <c r="PZ300" s="4">
        <v>0.14435116323121605</v>
      </c>
      <c r="QA300" s="4">
        <v>-0.12661846645876396</v>
      </c>
      <c r="QB300" s="4">
        <v>0.40155589996566304</v>
      </c>
      <c r="QC300" s="4">
        <f t="shared" si="606"/>
        <v>6.5822266313934064E-2</v>
      </c>
      <c r="QD300" s="4">
        <f t="shared" si="607"/>
        <v>-0.14139765756711131</v>
      </c>
      <c r="QE300" s="4">
        <f t="shared" si="674"/>
        <v>155.03747033095871</v>
      </c>
      <c r="QF300" s="4" t="str">
        <f t="shared" si="675"/>
        <v>Upset</v>
      </c>
      <c r="QG300" s="2">
        <v>0.48301558158218499</v>
      </c>
      <c r="QH300" s="2">
        <v>0.52939501616731399</v>
      </c>
      <c r="QI300" s="2">
        <v>0.29977833399456599</v>
      </c>
      <c r="QJ300" s="2">
        <v>0.242168656398599</v>
      </c>
      <c r="QK300" s="2">
        <v>0.106246516397856</v>
      </c>
      <c r="QL300" s="2">
        <v>0.45873827912180098</v>
      </c>
      <c r="QM300" s="2">
        <v>0.50873513674507509</v>
      </c>
      <c r="QN300" s="2">
        <v>0.2450769117416933</v>
      </c>
      <c r="QO300" s="2">
        <v>-4.6379434585128998E-2</v>
      </c>
      <c r="QP300" s="2">
        <v>0.53530355331904478</v>
      </c>
      <c r="QQ300" s="2">
        <f t="shared" si="608"/>
        <v>3.0799846793505559E-3</v>
      </c>
      <c r="QR300" s="2">
        <f t="shared" si="609"/>
        <v>0.18634916171060789</v>
      </c>
      <c r="QS300" s="2">
        <f t="shared" si="676"/>
        <v>0.9469001898524555</v>
      </c>
      <c r="QT300" s="2" t="str">
        <f t="shared" si="677"/>
        <v>happy</v>
      </c>
      <c r="QU300" s="4">
        <v>1.12499370494003</v>
      </c>
      <c r="QV300" s="4">
        <v>-0.233568824394665</v>
      </c>
      <c r="QW300" s="4">
        <v>0.13430596502636599</v>
      </c>
      <c r="QX300" s="4">
        <v>-0.164924656192701</v>
      </c>
      <c r="QY300" s="4">
        <v>0.43207061827844201</v>
      </c>
      <c r="QZ300" s="4">
        <v>-0.44413030254715502</v>
      </c>
      <c r="RA300" s="4">
        <v>8.6255887456694033E-2</v>
      </c>
      <c r="RB300" s="4">
        <v>0.24335969995555221</v>
      </c>
      <c r="RC300" s="4">
        <v>1.358562529334695</v>
      </c>
      <c r="RD300" s="4">
        <v>-3.4348032946536995E-2</v>
      </c>
      <c r="RE300" s="4">
        <f t="shared" si="610"/>
        <v>0.81404494063273058</v>
      </c>
      <c r="RF300" s="4">
        <f t="shared" si="611"/>
        <v>2.4907641331484154E-3</v>
      </c>
      <c r="RG300" s="4">
        <f t="shared" si="678"/>
        <v>89.824690480684595</v>
      </c>
      <c r="RH300" s="4" t="str">
        <f t="shared" si="679"/>
        <v>alert</v>
      </c>
    </row>
    <row r="301" spans="1:476" x14ac:dyDescent="0.3">
      <c r="A301" s="1">
        <v>0.13532205074800399</v>
      </c>
      <c r="B301" s="1">
        <v>0.84901472924083798</v>
      </c>
      <c r="C301" s="1">
        <v>0.18535511117853801</v>
      </c>
      <c r="D301" s="1">
        <v>0.22761603752859699</v>
      </c>
      <c r="E301" s="1">
        <v>0.28742378837632399</v>
      </c>
      <c r="F301" s="1">
        <v>0.83565630433029903</v>
      </c>
      <c r="G301" s="1">
        <v>0.43845519937577854</v>
      </c>
      <c r="H301" s="1">
        <v>0.1351100796492597</v>
      </c>
      <c r="I301" s="1">
        <v>-0.71369267849283402</v>
      </c>
      <c r="J301" s="1">
        <v>0.41954253574860456</v>
      </c>
      <c r="K301" s="17">
        <f t="shared" si="544"/>
        <v>-0.56195963932837079</v>
      </c>
      <c r="L301" s="18">
        <f t="shared" si="545"/>
        <v>0.13131580803131415</v>
      </c>
      <c r="M301" s="18">
        <f t="shared" si="612"/>
        <v>-76.847424517409607</v>
      </c>
      <c r="N301" s="18" t="str">
        <f t="shared" si="613"/>
        <v>Calm</v>
      </c>
      <c r="O301" s="9">
        <v>-5.7195957074053401E-3</v>
      </c>
      <c r="P301" s="9">
        <v>0.17930570784296601</v>
      </c>
      <c r="Q301" s="9">
        <v>0.25275516396283099</v>
      </c>
      <c r="R301" s="9">
        <v>0.30568223831708802</v>
      </c>
      <c r="S301" s="9">
        <v>-4.1474565871633798E-2</v>
      </c>
      <c r="T301" s="9">
        <v>0.108354390065698</v>
      </c>
      <c r="U301" s="9">
        <v>-5.3556447557506761</v>
      </c>
      <c r="V301" s="9">
        <v>1.0626508178904477</v>
      </c>
      <c r="W301" s="9">
        <v>-3.9383682168506504E-2</v>
      </c>
      <c r="X301" s="9">
        <v>2.1859571820294361</v>
      </c>
      <c r="Y301" s="9">
        <f t="shared" si="546"/>
        <v>0.23821283464211618</v>
      </c>
      <c r="Z301" s="9">
        <f t="shared" si="547"/>
        <v>0.74060277961148135</v>
      </c>
      <c r="AA301" s="9">
        <f t="shared" si="614"/>
        <v>17.830243385922397</v>
      </c>
      <c r="AB301" s="9" t="str">
        <f t="shared" si="615"/>
        <v>happy</v>
      </c>
      <c r="AC301" s="2">
        <v>0.125035499944016</v>
      </c>
      <c r="AD301" s="2">
        <v>0.48989141085593801</v>
      </c>
      <c r="AE301" s="2">
        <v>0.232683071498716</v>
      </c>
      <c r="AF301" s="2">
        <v>0.23876603262600599</v>
      </c>
      <c r="AG301" s="2">
        <v>0.16778454454095701</v>
      </c>
      <c r="AH301" s="2">
        <v>0.17300687313111501</v>
      </c>
      <c r="AI301" s="2">
        <v>0.79462822262721455</v>
      </c>
      <c r="AJ301" s="2">
        <v>0.36018502143334757</v>
      </c>
      <c r="AK301" s="2">
        <v>-0.36485591091192204</v>
      </c>
      <c r="AL301" s="2">
        <v>0.76667502404703225</v>
      </c>
      <c r="AM301" s="2">
        <f t="shared" si="548"/>
        <v>-0.21121628334367804</v>
      </c>
      <c r="AN301" s="2">
        <f t="shared" si="549"/>
        <v>0.20383656377430204</v>
      </c>
      <c r="AO301" s="2">
        <f t="shared" si="616"/>
        <v>-46.018622664279043</v>
      </c>
      <c r="AP301" s="2" t="str">
        <f t="shared" si="617"/>
        <v>Relased</v>
      </c>
      <c r="AQ301" s="9">
        <v>0.96268370782358303</v>
      </c>
      <c r="AR301" s="9">
        <v>7.9516996714426302E-3</v>
      </c>
      <c r="AS301" s="9">
        <v>4.5156580479531097E-2</v>
      </c>
      <c r="AT301" s="9">
        <v>-0.111701093236342</v>
      </c>
      <c r="AU301" s="9">
        <v>0.45526383013557098</v>
      </c>
      <c r="AV301" s="9">
        <v>2.4184110479463498E-2</v>
      </c>
      <c r="AW301" s="9">
        <v>3.1846439498406813E-2</v>
      </c>
      <c r="AX301" s="9">
        <v>-3.4759071799281331</v>
      </c>
      <c r="AY301" s="9">
        <v>0.95473200815214043</v>
      </c>
      <c r="AZ301" s="9">
        <v>-6.8557681126166767E-2</v>
      </c>
      <c r="BA301" s="9">
        <f t="shared" si="550"/>
        <v>1</v>
      </c>
      <c r="BB301" s="9">
        <f t="shared" si="551"/>
        <v>2.5417548485644259E-2</v>
      </c>
      <c r="BC301" s="9">
        <f t="shared" si="618"/>
        <v>88.543995243686737</v>
      </c>
      <c r="BD301" s="9" t="str">
        <f t="shared" si="619"/>
        <v>alert</v>
      </c>
      <c r="BE301" s="4">
        <v>0.215985153764473</v>
      </c>
      <c r="BF301" s="4">
        <v>0.75940723397833299</v>
      </c>
      <c r="BG301" s="4">
        <v>1.5181780768963799E-3</v>
      </c>
      <c r="BH301" s="4">
        <v>0.37965952604945202</v>
      </c>
      <c r="BI301" s="4">
        <v>0.45072017729887398</v>
      </c>
      <c r="BJ301" s="4">
        <v>1.0807623610941399</v>
      </c>
      <c r="BK301" s="4">
        <v>2.2771350492653106E-3</v>
      </c>
      <c r="BL301" s="4">
        <v>0.20631768238432369</v>
      </c>
      <c r="BM301" s="4">
        <v>-0.54342208021385996</v>
      </c>
      <c r="BN301" s="4">
        <v>0.39079421668283337</v>
      </c>
      <c r="BO301" s="4">
        <f t="shared" si="552"/>
        <v>-0.54818452552093522</v>
      </c>
      <c r="BP301" s="4">
        <f t="shared" si="553"/>
        <v>0.14943258992931718</v>
      </c>
      <c r="BQ301" s="4">
        <f t="shared" si="620"/>
        <v>-74.751913227384222</v>
      </c>
      <c r="BR301" s="4" t="str">
        <f t="shared" si="621"/>
        <v>Calm</v>
      </c>
      <c r="BS301" s="5">
        <v>0.40990702393813599</v>
      </c>
      <c r="BT301" s="5">
        <v>0.84755541380671195</v>
      </c>
      <c r="BU301" s="5">
        <v>0.65980235192483805</v>
      </c>
      <c r="BV301" s="5">
        <v>0.212140009321241</v>
      </c>
      <c r="BW301" s="5">
        <v>-6.4561458949474099E-2</v>
      </c>
      <c r="BX301" s="5">
        <v>0.93471147864375803</v>
      </c>
      <c r="BY301" s="5">
        <v>1.9105568995695665</v>
      </c>
      <c r="BZ301" s="5">
        <v>0.11902819393652428</v>
      </c>
      <c r="CA301" s="5">
        <v>-0.43764838986857596</v>
      </c>
      <c r="CB301" s="5">
        <v>0.69341424051587064</v>
      </c>
      <c r="CC301" s="5">
        <f t="shared" si="554"/>
        <v>-0.29109150334576894</v>
      </c>
      <c r="CD301" s="5">
        <f t="shared" si="555"/>
        <v>0.20470079799323848</v>
      </c>
      <c r="CE301" s="5">
        <f t="shared" si="622"/>
        <v>-54.884421547558723</v>
      </c>
      <c r="CF301" s="5" t="str">
        <f t="shared" si="623"/>
        <v>Relased</v>
      </c>
      <c r="CG301" s="4">
        <v>0.26097235362344601</v>
      </c>
      <c r="CH301" s="4">
        <v>1.1730331728053001</v>
      </c>
      <c r="CI301" s="4">
        <v>0.24472417300756599</v>
      </c>
      <c r="CJ301" s="4">
        <v>0.46805716705553102</v>
      </c>
      <c r="CK301" s="4">
        <v>0.44159032853391</v>
      </c>
      <c r="CL301" s="4">
        <v>0.95306800476150499</v>
      </c>
      <c r="CM301" s="4">
        <v>0.34833073151009469</v>
      </c>
      <c r="CN301" s="4">
        <v>0.22014811524218914</v>
      </c>
      <c r="CO301" s="4">
        <v>-0.912060819181854</v>
      </c>
      <c r="CP301" s="4">
        <v>0.49705620161605019</v>
      </c>
      <c r="CQ301" s="4">
        <f t="shared" si="556"/>
        <v>-0.64505254873236373</v>
      </c>
      <c r="CR301" s="4">
        <f t="shared" si="557"/>
        <v>-0.76343039626387077</v>
      </c>
      <c r="CS301" s="4">
        <f t="shared" si="624"/>
        <v>-139.80421026951473</v>
      </c>
      <c r="CT301" s="4" t="str">
        <f t="shared" si="625"/>
        <v>Depressed</v>
      </c>
      <c r="CU301" s="2">
        <v>0.59154781617546803</v>
      </c>
      <c r="CV301" s="2">
        <v>0.23278149254226299</v>
      </c>
      <c r="CW301" s="2">
        <v>2.7281467003854899E-2</v>
      </c>
      <c r="CX301" s="2">
        <v>-6.70626438900251E-2</v>
      </c>
      <c r="CY301" s="2">
        <v>0.65509408084947196</v>
      </c>
      <c r="CZ301" s="2">
        <v>0.41551077933068498</v>
      </c>
      <c r="DA301" s="2">
        <v>2.1883964488086761E-2</v>
      </c>
      <c r="DB301" s="2">
        <v>-0.10344507685750726</v>
      </c>
      <c r="DC301" s="2">
        <v>0.35876632363320504</v>
      </c>
      <c r="DD301" s="2">
        <v>-4.8258840812115504E-2</v>
      </c>
      <c r="DE301" s="2">
        <f t="shared" si="558"/>
        <v>0.4155875132948732</v>
      </c>
      <c r="DF301" s="2">
        <f t="shared" si="559"/>
        <v>0.11083917996064763</v>
      </c>
      <c r="DG301" s="2">
        <f t="shared" si="626"/>
        <v>75.066543615553883</v>
      </c>
      <c r="DH301" s="2" t="str">
        <f t="shared" si="627"/>
        <v>alert</v>
      </c>
      <c r="DI301" s="7">
        <v>-0.10070556543180301</v>
      </c>
      <c r="DJ301" s="7">
        <v>0.44644285467269101</v>
      </c>
      <c r="DK301" s="7">
        <v>0.13038911093024499</v>
      </c>
      <c r="DL301" s="7">
        <v>0.183543975761436</v>
      </c>
      <c r="DM301" s="7">
        <v>0.31686406701358999</v>
      </c>
      <c r="DN301" s="7">
        <v>0.45193652033444198</v>
      </c>
      <c r="DO301" s="7">
        <v>0.60321065318316991</v>
      </c>
      <c r="DP301" s="7">
        <v>0.20430564288052439</v>
      </c>
      <c r="DQ301" s="7">
        <v>-0.54714842010449405</v>
      </c>
      <c r="DR301" s="7">
        <v>0.90801049369295006</v>
      </c>
      <c r="DS301" s="7">
        <f t="shared" si="560"/>
        <v>-0.52000113971397988</v>
      </c>
      <c r="DT301" s="7">
        <f t="shared" si="561"/>
        <v>0.3672869126589775</v>
      </c>
      <c r="DU301" s="7">
        <f t="shared" si="628"/>
        <v>-54.765695782908885</v>
      </c>
      <c r="DV301" s="7" t="str">
        <f t="shared" si="629"/>
        <v>Relased</v>
      </c>
      <c r="DW301" s="9">
        <v>-1.41011553218389E-2</v>
      </c>
      <c r="DX301" s="9">
        <v>0.76665254918195402</v>
      </c>
      <c r="DY301" s="9">
        <v>-8.2217909319607596E-2</v>
      </c>
      <c r="DZ301" s="9">
        <v>0.22688648569195699</v>
      </c>
      <c r="EA301" s="9">
        <v>0.19386255010424</v>
      </c>
      <c r="EB301" s="9">
        <v>0.59283346711752805</v>
      </c>
      <c r="EC301" s="9">
        <v>-0.45737244873478722</v>
      </c>
      <c r="ED301" s="9">
        <v>0.16689137142398969</v>
      </c>
      <c r="EE301" s="9">
        <v>-0.78075370450379289</v>
      </c>
      <c r="EF301" s="9">
        <v>0.19223747049392947</v>
      </c>
      <c r="EG301" s="9">
        <f t="shared" si="562"/>
        <v>-0.69705249482427778</v>
      </c>
      <c r="EH301" s="9">
        <f t="shared" si="563"/>
        <v>3.184909023789495E-2</v>
      </c>
      <c r="EI301" s="9">
        <f t="shared" si="630"/>
        <v>-87.383912722141176</v>
      </c>
      <c r="EJ301" s="9" t="str">
        <f t="shared" si="631"/>
        <v>Calm</v>
      </c>
      <c r="EK301" s="1">
        <v>0.41019906445545501</v>
      </c>
      <c r="EL301" s="1">
        <v>-4.1210168241489296E-3</v>
      </c>
      <c r="EM301" s="1">
        <v>0.16497559866964701</v>
      </c>
      <c r="EN301" s="1">
        <v>2.1330954609749701E-2</v>
      </c>
      <c r="EO301" s="1">
        <v>0.193912011783793</v>
      </c>
      <c r="EP301" s="1">
        <v>-0.11911216940109801</v>
      </c>
      <c r="EQ301" s="1">
        <v>0.27308818718680672</v>
      </c>
      <c r="ER301" s="1">
        <v>-0.1730942391667189</v>
      </c>
      <c r="ES301" s="1">
        <v>0.41432008127960396</v>
      </c>
      <c r="ET301" s="1">
        <v>0.45879493946087829</v>
      </c>
      <c r="EU301" s="1">
        <f t="shared" si="564"/>
        <v>0.32552575122024274</v>
      </c>
      <c r="EV301" s="1">
        <f t="shared" si="565"/>
        <v>6.6857777782810768E-2</v>
      </c>
      <c r="EW301" s="1">
        <f t="shared" si="632"/>
        <v>78.393761642731235</v>
      </c>
      <c r="EX301" s="1" t="str">
        <f t="shared" si="633"/>
        <v>alert</v>
      </c>
      <c r="EY301" s="2">
        <v>0.25668983452551802</v>
      </c>
      <c r="EZ301" s="2">
        <v>0.374196718187154</v>
      </c>
      <c r="FA301" s="2">
        <v>0.22314430571324401</v>
      </c>
      <c r="FB301" s="2">
        <v>0.32740970847700601</v>
      </c>
      <c r="FC301" s="2">
        <v>0.25032287403579001</v>
      </c>
      <c r="FD301" s="2">
        <v>0.27397378298028402</v>
      </c>
      <c r="FE301" s="2">
        <v>0.44011580369737685</v>
      </c>
      <c r="FF301" s="2">
        <v>0.50512898672077677</v>
      </c>
      <c r="FG301" s="2">
        <v>-0.11750688366163597</v>
      </c>
      <c r="FH301" s="2">
        <v>0.87266722015707909</v>
      </c>
      <c r="FI301" s="2">
        <f t="shared" si="566"/>
        <v>-0.20694763981981712</v>
      </c>
      <c r="FJ301" s="2">
        <f t="shared" si="567"/>
        <v>-1.9103046516003142E-2</v>
      </c>
      <c r="FK301" s="2">
        <f t="shared" si="634"/>
        <v>-95.273947418085825</v>
      </c>
      <c r="FL301" s="2" t="str">
        <f t="shared" si="635"/>
        <v>Bored</v>
      </c>
      <c r="FM301" s="7">
        <v>0.121729661486736</v>
      </c>
      <c r="FN301" s="7">
        <v>-0.20882130624480799</v>
      </c>
      <c r="FO301" s="7">
        <v>-0.13005353250931501</v>
      </c>
      <c r="FP301" s="7">
        <v>-0.13627675666816999</v>
      </c>
      <c r="FQ301" s="7">
        <v>-9.6717911391852193E-2</v>
      </c>
      <c r="FR301" s="7">
        <v>-0.25804550583751301</v>
      </c>
      <c r="FS301" s="7">
        <v>-5.1996974228491775</v>
      </c>
      <c r="FT301" s="7">
        <v>0.29189643200455379</v>
      </c>
      <c r="FU301" s="7">
        <v>5.4188648154270005E-2</v>
      </c>
      <c r="FV301" s="7">
        <v>-1.081840658527722</v>
      </c>
      <c r="FW301" s="7">
        <f t="shared" si="568"/>
        <v>-1.5488973318417698E-2</v>
      </c>
      <c r="FX301" s="7">
        <f t="shared" si="569"/>
        <v>-0.25886369056660841</v>
      </c>
      <c r="FY301" s="7">
        <f t="shared" si="636"/>
        <v>-176.57581952991291</v>
      </c>
      <c r="FZ301" s="7" t="str">
        <f t="shared" si="637"/>
        <v>Sad</v>
      </c>
      <c r="GA301" s="4">
        <v>7.9115379459881605E-2</v>
      </c>
      <c r="GB301" s="4">
        <v>0.50017907387390703</v>
      </c>
      <c r="GC301" s="4">
        <v>0.318463775017294</v>
      </c>
      <c r="GD301" s="4">
        <v>0.46661294966677802</v>
      </c>
      <c r="GE301" s="4">
        <v>-0.14337998658227399</v>
      </c>
      <c r="GF301" s="4">
        <v>0.33582099436107798</v>
      </c>
      <c r="GG301" s="4">
        <v>-4.9555080047525619</v>
      </c>
      <c r="GH301" s="4">
        <v>0.55814941576729782</v>
      </c>
      <c r="GI301" s="4">
        <v>-0.42106369441402541</v>
      </c>
      <c r="GJ301" s="4">
        <v>1.3552291415290179</v>
      </c>
      <c r="GK301" s="4">
        <f t="shared" si="570"/>
        <v>-0.24222825930186154</v>
      </c>
      <c r="GL301" s="4">
        <f t="shared" si="571"/>
        <v>4.3729437836756757E-2</v>
      </c>
      <c r="GM301" s="4">
        <f t="shared" si="638"/>
        <v>-79.766622070950859</v>
      </c>
      <c r="GN301" s="4" t="str">
        <f t="shared" si="639"/>
        <v>Calm</v>
      </c>
      <c r="GO301" s="5">
        <v>0.31215214521120299</v>
      </c>
      <c r="GP301" s="5">
        <v>0.226083700205015</v>
      </c>
      <c r="GQ301" s="5">
        <v>0.46436267729811698</v>
      </c>
      <c r="GR301" s="5">
        <v>0.72626425731220901</v>
      </c>
      <c r="GS301" s="5">
        <v>-0.11753849091603</v>
      </c>
      <c r="GT301" s="5">
        <v>-0.37676406167028798</v>
      </c>
      <c r="GU301" s="5">
        <v>2.3860744970844245</v>
      </c>
      <c r="GV301" s="5">
        <v>-4.8198998877474146</v>
      </c>
      <c r="GW301" s="5">
        <v>8.6068445006187988E-2</v>
      </c>
      <c r="GX301" s="5">
        <v>2.2120914925121977</v>
      </c>
      <c r="GY301" s="5">
        <f t="shared" si="572"/>
        <v>0.43386705540117343</v>
      </c>
      <c r="GZ301" s="5">
        <f t="shared" si="573"/>
        <v>0.74394448114887712</v>
      </c>
      <c r="HA301" s="5">
        <f t="shared" si="640"/>
        <v>30.250658438011214</v>
      </c>
      <c r="HB301" s="5" t="str">
        <f t="shared" si="641"/>
        <v>excited</v>
      </c>
      <c r="HC301" s="2">
        <v>0.59468287855887003</v>
      </c>
      <c r="HD301" s="2">
        <v>0.56165056835670901</v>
      </c>
      <c r="HE301" s="2">
        <v>0.20519819557122401</v>
      </c>
      <c r="HF301" s="2">
        <v>0.24165528592705299</v>
      </c>
      <c r="HG301" s="2">
        <v>0.35145929437627299</v>
      </c>
      <c r="HH301" s="2">
        <v>0.48275640848153201</v>
      </c>
      <c r="HI301" s="2">
        <v>0.21687881741351162</v>
      </c>
      <c r="HJ301" s="2">
        <v>0.23138038263457605</v>
      </c>
      <c r="HK301" s="2">
        <v>3.3032310202161019E-2</v>
      </c>
      <c r="HL301" s="2">
        <v>0.38643998639857779</v>
      </c>
      <c r="HM301" s="2">
        <f t="shared" si="574"/>
        <v>7.7040930886411729E-3</v>
      </c>
      <c r="HN301" s="2">
        <f t="shared" si="575"/>
        <v>0.12753088776206489</v>
      </c>
      <c r="HO301" s="2">
        <f t="shared" si="642"/>
        <v>3.4570153764055016</v>
      </c>
      <c r="HP301" s="2" t="str">
        <f t="shared" si="643"/>
        <v>happy</v>
      </c>
      <c r="HQ301" s="4">
        <v>0.19745733950399</v>
      </c>
      <c r="HR301" s="4">
        <v>0.29936658901832802</v>
      </c>
      <c r="HS301" s="4">
        <v>0.115764962301994</v>
      </c>
      <c r="HT301" s="4">
        <v>0.36509383991650601</v>
      </c>
      <c r="HU301" s="4">
        <v>9.6989490448683699E-2</v>
      </c>
      <c r="HV301" s="4">
        <v>0.29348377390580899</v>
      </c>
      <c r="HW301" s="4">
        <v>0.39316083763102783</v>
      </c>
      <c r="HX301" s="4">
        <v>0.61582797742712103</v>
      </c>
      <c r="HY301" s="4">
        <v>-0.10190924951433802</v>
      </c>
      <c r="HZ301" s="4">
        <v>0.96786562525017183</v>
      </c>
      <c r="IA301" s="4">
        <f t="shared" si="576"/>
        <v>9.9746240737174752E-2</v>
      </c>
      <c r="IB301" s="4">
        <f t="shared" si="577"/>
        <v>-1.8314584673472467E-2</v>
      </c>
      <c r="IC301" s="4">
        <f t="shared" si="644"/>
        <v>100.40429200722134</v>
      </c>
      <c r="ID301" s="4" t="str">
        <f t="shared" si="645"/>
        <v>nervous</v>
      </c>
      <c r="IE301" s="5">
        <v>0.40440748576415497</v>
      </c>
      <c r="IF301" s="5">
        <v>0.325308971656251</v>
      </c>
      <c r="IG301" s="5">
        <v>4.7198443027988798E-2</v>
      </c>
      <c r="IH301" s="5">
        <v>0.12750921882807001</v>
      </c>
      <c r="II301" s="5">
        <v>-0.24018487663810101</v>
      </c>
      <c r="IJ301" s="5">
        <v>0.49527255463022002</v>
      </c>
      <c r="IK301" s="5">
        <v>0.2874052682463486</v>
      </c>
      <c r="IL301" s="5">
        <v>0.15538884893632812</v>
      </c>
      <c r="IM301" s="5">
        <v>7.9098514107903972E-2</v>
      </c>
      <c r="IN301" s="5">
        <v>0.23941855782403684</v>
      </c>
      <c r="IO301" s="5">
        <f t="shared" si="578"/>
        <v>-9.6278509253308275E-2</v>
      </c>
      <c r="IP301" s="5">
        <f t="shared" si="579"/>
        <v>-0.39466031542113422</v>
      </c>
      <c r="IQ301" s="5">
        <f t="shared" si="646"/>
        <v>-166.29031279452335</v>
      </c>
      <c r="IR301" s="5" t="str">
        <f t="shared" si="647"/>
        <v>Sad</v>
      </c>
      <c r="IS301" s="4">
        <v>0.58439134828082195</v>
      </c>
      <c r="IT301" s="4">
        <v>0.74068425943285698</v>
      </c>
      <c r="IU301" s="4">
        <v>0.74741847387531202</v>
      </c>
      <c r="IV301" s="4">
        <v>0.83429570888654003</v>
      </c>
      <c r="IW301" s="4">
        <v>0.94550238595688596</v>
      </c>
      <c r="IX301" s="4">
        <v>0.67511290616319297</v>
      </c>
      <c r="IY301" s="4">
        <v>0.48854273806652609</v>
      </c>
      <c r="IZ301" s="4">
        <v>0.58927629547506677</v>
      </c>
      <c r="JA301" s="4">
        <v>-0.15629291115203503</v>
      </c>
      <c r="JB301" s="4">
        <v>1.1936784388409234</v>
      </c>
      <c r="JC301" s="4">
        <f t="shared" si="580"/>
        <v>-0.16293310487002</v>
      </c>
      <c r="JD301" s="4">
        <f t="shared" si="581"/>
        <v>-0.37478504071429575</v>
      </c>
      <c r="JE301" s="4">
        <f t="shared" si="648"/>
        <v>-156.50360887159547</v>
      </c>
      <c r="JF301" s="4" t="str">
        <f t="shared" si="649"/>
        <v>Sad</v>
      </c>
      <c r="JG301" s="5">
        <v>4.50994649577958E-2</v>
      </c>
      <c r="JH301" s="5">
        <v>0.60091554194649699</v>
      </c>
      <c r="JI301" s="5">
        <v>-5.2175446312592202E-2</v>
      </c>
      <c r="JJ301" s="5">
        <v>0.178252483918897</v>
      </c>
      <c r="JK301" s="5">
        <v>0.29985393040539299</v>
      </c>
      <c r="JL301" s="5">
        <v>0.82107099951163898</v>
      </c>
      <c r="JM301" s="5">
        <v>-0.15125360994826151</v>
      </c>
      <c r="JN301" s="5">
        <v>0.12535455063879367</v>
      </c>
      <c r="JO301" s="5">
        <v>-0.55581607698870117</v>
      </c>
      <c r="JP301" s="5">
        <v>0.19516115919731739</v>
      </c>
      <c r="JQ301" s="5">
        <f t="shared" si="582"/>
        <v>-0.41294292300294611</v>
      </c>
      <c r="JR301" s="5">
        <f t="shared" si="583"/>
        <v>0.16453949798534184</v>
      </c>
      <c r="JS301" s="5">
        <f t="shared" si="650"/>
        <v>-68.274904210057855</v>
      </c>
      <c r="JT301" s="5" t="str">
        <f t="shared" si="651"/>
        <v>Calm</v>
      </c>
      <c r="JU301" s="2">
        <v>0.47278201787142898</v>
      </c>
      <c r="JV301" s="2">
        <v>0.10248635016988</v>
      </c>
      <c r="JW301" s="2">
        <v>-4.6078458930194202E-2</v>
      </c>
      <c r="JX301" s="2">
        <v>-0.148623081251746</v>
      </c>
      <c r="JY301" s="2">
        <v>0.31617914413008902</v>
      </c>
      <c r="JZ301" s="2">
        <v>6.8339163913808204E-2</v>
      </c>
      <c r="KA301" s="2">
        <v>-5.8403963527555169E-2</v>
      </c>
      <c r="KB301" s="2">
        <v>-0.87002859057069704</v>
      </c>
      <c r="KC301" s="2">
        <v>0.37029566770154898</v>
      </c>
      <c r="KD301" s="2">
        <v>-0.33845340887569719</v>
      </c>
      <c r="KE301" s="2">
        <f t="shared" si="584"/>
        <v>0.62369519686230523</v>
      </c>
      <c r="KF301" s="2">
        <f t="shared" si="585"/>
        <v>3.8662755331471566E-2</v>
      </c>
      <c r="KG301" s="2">
        <f t="shared" si="652"/>
        <v>86.452783753798457</v>
      </c>
      <c r="KH301" s="2" t="str">
        <f t="shared" si="653"/>
        <v>alert</v>
      </c>
      <c r="KI301" s="7">
        <v>6.12230738292419E-2</v>
      </c>
      <c r="KJ301" s="7">
        <v>3.86891139677547E-2</v>
      </c>
      <c r="KK301" s="7">
        <v>-0.12726504922257101</v>
      </c>
      <c r="KL301" s="7">
        <v>-9.6425134738061094E-2</v>
      </c>
      <c r="KM301" s="7">
        <v>2.2714240880349099E-2</v>
      </c>
      <c r="KN301" s="7">
        <v>-0.251195022505523</v>
      </c>
      <c r="KO301" s="7">
        <v>-1.5161915729957134</v>
      </c>
      <c r="KP301" s="7">
        <v>0.4537527234021525</v>
      </c>
      <c r="KQ301" s="7">
        <v>2.25339598614872E-2</v>
      </c>
      <c r="KR301" s="7">
        <v>-2.2388678387778866</v>
      </c>
      <c r="KS301" s="7">
        <f t="shared" si="586"/>
        <v>1.8768258152466855E-2</v>
      </c>
      <c r="KT301" s="7">
        <f t="shared" si="587"/>
        <v>-0.7554465618080588</v>
      </c>
      <c r="KU301" s="7">
        <f t="shared" si="654"/>
        <v>178.57684067131882</v>
      </c>
      <c r="KV301" s="7" t="str">
        <f t="shared" si="655"/>
        <v>Upset</v>
      </c>
      <c r="KW301" s="2">
        <v>0.43911558875450102</v>
      </c>
      <c r="KX301" s="2">
        <v>1.28787707551054E-2</v>
      </c>
      <c r="KY301" s="2">
        <v>0.41588022366948002</v>
      </c>
      <c r="KZ301" s="2">
        <v>0.54346211126093602</v>
      </c>
      <c r="LA301" s="2">
        <v>0.16184315572820099</v>
      </c>
      <c r="LB301" s="2">
        <v>-1.6685982846004501E-2</v>
      </c>
      <c r="LC301" s="2">
        <v>0.69202790954887372</v>
      </c>
      <c r="LD301" s="2">
        <v>-142.7454258616292</v>
      </c>
      <c r="LE301" s="2">
        <v>0.42623681799939561</v>
      </c>
      <c r="LF301" s="2">
        <v>2.122465280255398</v>
      </c>
      <c r="LG301" s="2">
        <f t="shared" si="588"/>
        <v>0.45147568658111514</v>
      </c>
      <c r="LH301" s="2">
        <f t="shared" si="589"/>
        <v>0.70583311988360098</v>
      </c>
      <c r="LI301" s="2">
        <f t="shared" si="656"/>
        <v>32.604411369383818</v>
      </c>
      <c r="LJ301" s="2" t="str">
        <f t="shared" si="657"/>
        <v>excited</v>
      </c>
      <c r="LK301" s="4">
        <v>0.36846536314746597</v>
      </c>
      <c r="LL301" s="4">
        <v>0.52523906010263099</v>
      </c>
      <c r="LM301" s="4">
        <v>4.3574909716188298E-2</v>
      </c>
      <c r="LN301" s="4">
        <v>4.1950947546925098E-2</v>
      </c>
      <c r="LO301" s="4">
        <v>0.14143077174052801</v>
      </c>
      <c r="LP301" s="4">
        <v>0.38637769115215298</v>
      </c>
      <c r="LQ301" s="4">
        <v>8.5458403652657916E-2</v>
      </c>
      <c r="LR301" s="4">
        <v>4.6018184164762464E-2</v>
      </c>
      <c r="LS301" s="4">
        <v>-0.15677369695516502</v>
      </c>
      <c r="LT301" s="4">
        <v>9.5698146991468544E-2</v>
      </c>
      <c r="LU301" s="4">
        <f t="shared" si="590"/>
        <v>-8.8644252218190056E-2</v>
      </c>
      <c r="LV301" s="4">
        <f t="shared" si="591"/>
        <v>0.32109152299506505</v>
      </c>
      <c r="LW301" s="4">
        <f t="shared" si="658"/>
        <v>-15.433317258642548</v>
      </c>
      <c r="LX301" s="4" t="str">
        <f t="shared" si="659"/>
        <v>Contented</v>
      </c>
      <c r="LY301" s="5">
        <v>0.102133822564986</v>
      </c>
      <c r="LZ301" s="5">
        <v>0.735780920558186</v>
      </c>
      <c r="MA301" s="5">
        <v>1.2585726192193499E-2</v>
      </c>
      <c r="MB301" s="5">
        <v>-5.4027666586591701E-2</v>
      </c>
      <c r="MC301" s="5">
        <v>-8.7076891749592697E-2</v>
      </c>
      <c r="MD301" s="5">
        <v>0.999414407744598</v>
      </c>
      <c r="ME301" s="5">
        <v>0.83587593955911699</v>
      </c>
      <c r="MF301" s="5">
        <v>-3.1136360100414071E-2</v>
      </c>
      <c r="MG301" s="5">
        <v>-0.63364709799319996</v>
      </c>
      <c r="MH301" s="5">
        <v>-4.9458421318535402E-2</v>
      </c>
      <c r="MI301" s="5">
        <f t="shared" si="592"/>
        <v>-0.87575486630421462</v>
      </c>
      <c r="MJ301" s="5">
        <f t="shared" si="593"/>
        <v>-6.183950050338205E-2</v>
      </c>
      <c r="MK301" s="5">
        <f t="shared" si="660"/>
        <v>-94.039110917312541</v>
      </c>
      <c r="ML301" s="5" t="str">
        <f t="shared" si="661"/>
        <v>Bored</v>
      </c>
      <c r="MM301" s="2">
        <v>0.15204485460663</v>
      </c>
      <c r="MN301" s="2">
        <v>-2.36054910838806E-2</v>
      </c>
      <c r="MO301" s="2">
        <v>-0.16909811818338299</v>
      </c>
      <c r="MP301" s="2">
        <v>-6.32331176147332E-3</v>
      </c>
      <c r="MQ301" s="2">
        <v>-0.171660937166771</v>
      </c>
      <c r="MR301" s="2">
        <v>-0.187070876679478</v>
      </c>
      <c r="MS301" s="2">
        <v>8.6203816518891916</v>
      </c>
      <c r="MT301" s="2">
        <v>3.0014338241183061E-2</v>
      </c>
      <c r="MU301" s="2">
        <v>0.17565034569051061</v>
      </c>
      <c r="MV301" s="2">
        <v>-1.3657918034900989</v>
      </c>
      <c r="MW301" s="2">
        <f t="shared" si="594"/>
        <v>0.45644450846438356</v>
      </c>
      <c r="MX301" s="2">
        <f t="shared" si="595"/>
        <v>-0.4576481196071337</v>
      </c>
      <c r="MY301" s="2">
        <f t="shared" si="662"/>
        <v>135.07544290007604</v>
      </c>
      <c r="MZ301" s="2" t="str">
        <f t="shared" si="663"/>
        <v>stressed</v>
      </c>
      <c r="NA301" s="7">
        <v>0.96107474883775501</v>
      </c>
      <c r="NB301" s="7">
        <v>0.88321843747697004</v>
      </c>
      <c r="NC301" s="7">
        <v>6.5157049412174095E-2</v>
      </c>
      <c r="ND301" s="7">
        <v>0.37327966698043402</v>
      </c>
      <c r="NE301" s="7">
        <v>1.1425643293827501</v>
      </c>
      <c r="NF301" s="7">
        <v>0.90076496535346795</v>
      </c>
      <c r="NG301" s="7">
        <v>3.0973492595170495E-2</v>
      </c>
      <c r="NH301" s="7">
        <v>0.20923942811810625</v>
      </c>
      <c r="NI301" s="7">
        <v>7.7856311360784969E-2</v>
      </c>
      <c r="NJ301" s="7">
        <v>0.23772614877393455</v>
      </c>
      <c r="NK301" s="7">
        <f t="shared" si="596"/>
        <v>0.25691199846369028</v>
      </c>
      <c r="NL301" s="7">
        <f t="shared" si="597"/>
        <v>5.6118828410251176E-2</v>
      </c>
      <c r="NM301" s="7">
        <f t="shared" si="664"/>
        <v>77.67808333239897</v>
      </c>
      <c r="NN301" s="7" t="str">
        <f t="shared" si="665"/>
        <v>alert</v>
      </c>
      <c r="NO301" s="4">
        <v>0.94158721521218203</v>
      </c>
      <c r="NP301" s="4">
        <v>0.80608249878580196</v>
      </c>
      <c r="NQ301" s="4">
        <v>0.45791149843613499</v>
      </c>
      <c r="NR301" s="4">
        <v>0.504374028204019</v>
      </c>
      <c r="NS301" s="4">
        <v>0.53533201027218602</v>
      </c>
      <c r="NT301" s="4">
        <v>0.64043430348552699</v>
      </c>
      <c r="NU301" s="4">
        <v>0.31004505225122181</v>
      </c>
      <c r="NV301" s="4">
        <v>0.3486817625706442</v>
      </c>
      <c r="NW301" s="4">
        <v>0.13550471642638007</v>
      </c>
      <c r="NX301" s="4">
        <v>0.55061063250837106</v>
      </c>
      <c r="NY301" s="4">
        <f t="shared" si="598"/>
        <v>-4.535969943177065E-3</v>
      </c>
      <c r="NZ301" s="4">
        <f t="shared" si="599"/>
        <v>-0.38422989649336237</v>
      </c>
      <c r="OA301" s="4">
        <f t="shared" si="666"/>
        <v>-179.32363446019193</v>
      </c>
      <c r="OB301" s="4" t="str">
        <f t="shared" si="667"/>
        <v>Sad</v>
      </c>
      <c r="OC301" s="1">
        <v>0.22477886164058899</v>
      </c>
      <c r="OD301" s="1">
        <v>0.361291828769849</v>
      </c>
      <c r="OE301" s="1">
        <v>0.90806519438206601</v>
      </c>
      <c r="OF301" s="1">
        <v>0.80599813724886504</v>
      </c>
      <c r="OG301" s="1">
        <v>-1.09126332896297E-2</v>
      </c>
      <c r="OH301" s="1">
        <v>7.10805613788765E-2</v>
      </c>
      <c r="OI301" s="1">
        <v>4.2459494487924037</v>
      </c>
      <c r="OJ301" s="1">
        <v>1.8641295226358496</v>
      </c>
      <c r="OK301" s="1">
        <v>-0.13651296712926</v>
      </c>
      <c r="OL301" s="1">
        <v>2.9246699411474326</v>
      </c>
      <c r="OM301" s="1">
        <f t="shared" si="600"/>
        <v>-0.19166108749136213</v>
      </c>
      <c r="ON301" s="1">
        <f t="shared" si="601"/>
        <v>0.90339054932633145</v>
      </c>
      <c r="OO301" s="1">
        <f t="shared" si="668"/>
        <v>-11.978122474361534</v>
      </c>
      <c r="OP301" s="1" t="str">
        <f t="shared" si="669"/>
        <v>Contented</v>
      </c>
      <c r="OQ301" s="2">
        <v>0.15075810010865801</v>
      </c>
      <c r="OR301" s="2">
        <v>0.19218249861807801</v>
      </c>
      <c r="OS301" s="2">
        <v>-1.9743266000667201E-2</v>
      </c>
      <c r="OT301" s="2">
        <v>4.1287572859751397E-2</v>
      </c>
      <c r="OU301" s="2">
        <v>-0.414144761011212</v>
      </c>
      <c r="OV301" s="2">
        <v>-0.152891922563477</v>
      </c>
      <c r="OW301" s="2">
        <v>7.4959247871598467E-2</v>
      </c>
      <c r="OX301" s="2">
        <v>1.0508263559784721</v>
      </c>
      <c r="OY301" s="2">
        <v>-4.1424398509420007E-2</v>
      </c>
      <c r="OZ301" s="2">
        <v>6.2822269918095239E-2</v>
      </c>
      <c r="PA301" s="2">
        <f t="shared" si="602"/>
        <v>-0.12226568557535478</v>
      </c>
      <c r="PB301" s="2">
        <f t="shared" si="603"/>
        <v>-0.20191359588961244</v>
      </c>
      <c r="PC301" s="2">
        <f t="shared" si="670"/>
        <v>-148.80364060884219</v>
      </c>
      <c r="PD301" s="2" t="str">
        <f t="shared" si="671"/>
        <v>Depressed</v>
      </c>
      <c r="PE301" s="1">
        <v>0.53075429977806798</v>
      </c>
      <c r="PF301" s="1">
        <v>0.97358459815669096</v>
      </c>
      <c r="PG301" s="1">
        <v>0.60243983043053095</v>
      </c>
      <c r="PH301" s="1">
        <v>1.1111207314871601</v>
      </c>
      <c r="PI301" s="1">
        <v>0.53931785835483503</v>
      </c>
      <c r="PJ301" s="1">
        <v>1.096383969074</v>
      </c>
      <c r="PK301" s="1">
        <v>0.5629899122706713</v>
      </c>
      <c r="PL301" s="1">
        <v>0.5367814512148239</v>
      </c>
      <c r="PM301" s="1">
        <v>-0.44283029837862298</v>
      </c>
      <c r="PN301" s="1">
        <v>1.1390788101472105</v>
      </c>
      <c r="PO301" s="1">
        <f t="shared" si="604"/>
        <v>-0.4527702969286671</v>
      </c>
      <c r="PP301" s="1">
        <f t="shared" si="605"/>
        <v>-0.4712044727758633</v>
      </c>
      <c r="PQ301" s="1">
        <f t="shared" si="672"/>
        <v>-136.14295368887528</v>
      </c>
      <c r="PR301" s="1" t="str">
        <f t="shared" si="673"/>
        <v>Depressed</v>
      </c>
      <c r="PS301" s="4">
        <v>0.453719834651299</v>
      </c>
      <c r="PT301" s="4">
        <v>0.71011816651264104</v>
      </c>
      <c r="PU301" s="4">
        <v>0.53054715450544199</v>
      </c>
      <c r="PV301" s="4">
        <v>8.9158177218618601E-2</v>
      </c>
      <c r="PW301" s="4">
        <v>0.26203553677480002</v>
      </c>
      <c r="PX301" s="4">
        <v>0.48248033433958598</v>
      </c>
      <c r="PY301" s="4">
        <v>0.7412408983370381</v>
      </c>
      <c r="PZ301" s="4">
        <v>7.4759591895266056E-2</v>
      </c>
      <c r="QA301" s="4">
        <v>-0.25639833186134203</v>
      </c>
      <c r="QB301" s="4">
        <v>0.53246700237000422</v>
      </c>
      <c r="QC301" s="4">
        <f t="shared" si="606"/>
        <v>-7.4627566726204853E-2</v>
      </c>
      <c r="QD301" s="4">
        <f t="shared" si="607"/>
        <v>-8.1466256734860631E-2</v>
      </c>
      <c r="QE301" s="4">
        <f t="shared" si="674"/>
        <v>-137.50860449049355</v>
      </c>
      <c r="QF301" s="4" t="str">
        <f t="shared" si="675"/>
        <v>Depressed</v>
      </c>
      <c r="QG301" s="2">
        <v>0.48301558158218499</v>
      </c>
      <c r="QH301" s="2">
        <v>0.52939501616731399</v>
      </c>
      <c r="QI301" s="2">
        <v>0.29977833399456599</v>
      </c>
      <c r="QJ301" s="2">
        <v>0.242168656398599</v>
      </c>
      <c r="QK301" s="2">
        <v>0.106246516397856</v>
      </c>
      <c r="QL301" s="2">
        <v>0.45873827912180098</v>
      </c>
      <c r="QM301" s="2">
        <v>0.50873513674507509</v>
      </c>
      <c r="QN301" s="2">
        <v>0.2450769117416933</v>
      </c>
      <c r="QO301" s="2">
        <v>-4.6379434585128998E-2</v>
      </c>
      <c r="QP301" s="2">
        <v>0.53530355331904478</v>
      </c>
      <c r="QQ301" s="2">
        <f t="shared" si="608"/>
        <v>3.0799846793505559E-3</v>
      </c>
      <c r="QR301" s="2">
        <f t="shared" si="609"/>
        <v>0.18634916171060789</v>
      </c>
      <c r="QS301" s="2">
        <f t="shared" si="676"/>
        <v>0.9469001898524555</v>
      </c>
      <c r="QT301" s="2" t="str">
        <f t="shared" si="677"/>
        <v>happy</v>
      </c>
      <c r="QU301" s="4">
        <v>1.12499370494003</v>
      </c>
      <c r="QV301" s="4">
        <v>-0.420985641460843</v>
      </c>
      <c r="QW301" s="4">
        <v>0.19083466884587599</v>
      </c>
      <c r="QX301" s="4">
        <v>-3.5821897411010398E-2</v>
      </c>
      <c r="QY301" s="4">
        <v>0.50107457969521996</v>
      </c>
      <c r="QZ301" s="4">
        <v>-0.37273983620961598</v>
      </c>
      <c r="RA301" s="4">
        <v>0.11735956641493865</v>
      </c>
      <c r="RB301" s="4">
        <v>4.5131343794262112E-2</v>
      </c>
      <c r="RC301" s="4">
        <v>1.5459793464008731</v>
      </c>
      <c r="RD301" s="4">
        <v>0.22018607381966204</v>
      </c>
      <c r="RE301" s="4">
        <f t="shared" si="610"/>
        <v>0.95494607896427031</v>
      </c>
      <c r="RF301" s="4">
        <f t="shared" si="611"/>
        <v>9.2752986203148646E-2</v>
      </c>
      <c r="RG301" s="4">
        <f t="shared" si="678"/>
        <v>84.45231854686925</v>
      </c>
      <c r="RH301" s="4" t="str">
        <f t="shared" si="679"/>
        <v>alert</v>
      </c>
    </row>
    <row r="302" spans="1:476" x14ac:dyDescent="0.3">
      <c r="A302" s="1">
        <v>0.12758911418743801</v>
      </c>
      <c r="B302" s="1">
        <v>0.84901472924083798</v>
      </c>
      <c r="C302" s="1">
        <v>0.147509725965946</v>
      </c>
      <c r="D302" s="1">
        <v>0.26016097539101801</v>
      </c>
      <c r="E302" s="1">
        <v>0.48211256038580202</v>
      </c>
      <c r="F302" s="1">
        <v>0.90171128576308501</v>
      </c>
      <c r="G302" s="1">
        <v>0.24193754440513104</v>
      </c>
      <c r="H302" s="1">
        <v>0.14860176473155057</v>
      </c>
      <c r="I302" s="1">
        <v>-0.72142561505339997</v>
      </c>
      <c r="J302" s="1">
        <v>0.4174371257088999</v>
      </c>
      <c r="K302" s="17">
        <f t="shared" si="544"/>
        <v>-0.56715436567330291</v>
      </c>
      <c r="L302" s="18">
        <f t="shared" si="545"/>
        <v>0.13059008191859545</v>
      </c>
      <c r="M302" s="18">
        <f t="shared" si="612"/>
        <v>-77.033364361514984</v>
      </c>
      <c r="N302" s="18" t="str">
        <f t="shared" si="613"/>
        <v>Calm</v>
      </c>
      <c r="O302" s="9">
        <v>7.6312243050393302E-2</v>
      </c>
      <c r="P302" s="9">
        <v>0.19720443790946701</v>
      </c>
      <c r="Q302" s="9">
        <v>1.0631231598186E-2</v>
      </c>
      <c r="R302" s="9">
        <v>0.21607325684180601</v>
      </c>
      <c r="S302" s="9">
        <v>-8.5062929739694995E-2</v>
      </c>
      <c r="T302" s="9">
        <v>4.6753272114875399E-2</v>
      </c>
      <c r="U302" s="9">
        <v>-1.214902552868611</v>
      </c>
      <c r="V302" s="9">
        <v>0.88569964368105414</v>
      </c>
      <c r="W302" s="9">
        <v>-0.12089219485907371</v>
      </c>
      <c r="X302" s="9">
        <v>0.828850685246732</v>
      </c>
      <c r="Y302" s="9">
        <f t="shared" si="546"/>
        <v>0.14213965475649748</v>
      </c>
      <c r="Z302" s="9">
        <f t="shared" si="547"/>
        <v>0.28174944977118566</v>
      </c>
      <c r="AA302" s="9">
        <f t="shared" si="614"/>
        <v>26.770467482689579</v>
      </c>
      <c r="AB302" s="9" t="str">
        <f t="shared" si="615"/>
        <v>happy</v>
      </c>
      <c r="AC302" s="2">
        <v>0.21591548432017399</v>
      </c>
      <c r="AD302" s="2">
        <v>0.206023082634369</v>
      </c>
      <c r="AE302" s="2">
        <v>0.19214720387416701</v>
      </c>
      <c r="AF302" s="2">
        <v>0.13411316296954701</v>
      </c>
      <c r="AG302" s="2">
        <v>-0.34361670427753299</v>
      </c>
      <c r="AH302" s="2">
        <v>-0.39742850120055301</v>
      </c>
      <c r="AI302" s="2">
        <v>-1.5046622415849067</v>
      </c>
      <c r="AJ302" s="2">
        <v>-0.70067589504094141</v>
      </c>
      <c r="AK302" s="2">
        <v>9.8924016858049912E-3</v>
      </c>
      <c r="AL302" s="2">
        <v>0.7732413967241426</v>
      </c>
      <c r="AM302" s="2">
        <f t="shared" si="548"/>
        <v>0.21008558694961188</v>
      </c>
      <c r="AN302" s="2">
        <f t="shared" si="549"/>
        <v>0.20629413873956848</v>
      </c>
      <c r="AO302" s="2">
        <f t="shared" si="616"/>
        <v>45.521706422327597</v>
      </c>
      <c r="AP302" s="2" t="str">
        <f t="shared" si="617"/>
        <v>excited</v>
      </c>
      <c r="AQ302" s="9">
        <v>0.96639320137941098</v>
      </c>
      <c r="AR302" s="9">
        <v>0.13989045053082899</v>
      </c>
      <c r="AS302" s="9">
        <v>0.217865138997201</v>
      </c>
      <c r="AT302" s="9">
        <v>-1.7330427126943999E-2</v>
      </c>
      <c r="AU302" s="9">
        <v>0.57125301125439498</v>
      </c>
      <c r="AV302" s="9">
        <v>0.171040183920671</v>
      </c>
      <c r="AW302" s="9">
        <v>0.14168742927153821</v>
      </c>
      <c r="AX302" s="9">
        <v>-5.5737277729214094E-2</v>
      </c>
      <c r="AY302" s="9">
        <v>0.82650275084858205</v>
      </c>
      <c r="AZ302" s="9">
        <v>0.18126880165316564</v>
      </c>
      <c r="BA302" s="9">
        <f t="shared" si="550"/>
        <v>0.88405918883357382</v>
      </c>
      <c r="BB302" s="9">
        <f t="shared" si="551"/>
        <v>0.11452644514296395</v>
      </c>
      <c r="BC302" s="9">
        <f t="shared" si="618"/>
        <v>82.618662104365427</v>
      </c>
      <c r="BD302" s="9" t="str">
        <f t="shared" si="619"/>
        <v>alert</v>
      </c>
      <c r="BE302" s="4">
        <v>0.15870707807867701</v>
      </c>
      <c r="BF302" s="4">
        <v>-1.46582999201792E-2</v>
      </c>
      <c r="BG302" s="4">
        <v>-9.3261763716268403E-2</v>
      </c>
      <c r="BH302" s="4">
        <v>-0.18100626638681599</v>
      </c>
      <c r="BI302" s="4">
        <v>-0.31297147782439899</v>
      </c>
      <c r="BJ302" s="4">
        <v>-0.141985367991184</v>
      </c>
      <c r="BK302" s="4">
        <v>0.60455791400993486</v>
      </c>
      <c r="BL302" s="4">
        <v>1.1555287794284692</v>
      </c>
      <c r="BM302" s="4">
        <v>0.17336537799885621</v>
      </c>
      <c r="BN302" s="4">
        <v>-1.9039941442703909</v>
      </c>
      <c r="BO302" s="4">
        <f t="shared" si="552"/>
        <v>0.21279166037839503</v>
      </c>
      <c r="BP302" s="4">
        <f t="shared" si="553"/>
        <v>-0.69353821162804907</v>
      </c>
      <c r="BQ302" s="4">
        <f t="shared" si="620"/>
        <v>162.94291910605347</v>
      </c>
      <c r="BR302" s="4" t="str">
        <f t="shared" si="621"/>
        <v>Upset</v>
      </c>
      <c r="BS302" s="5">
        <v>0.39386595713558298</v>
      </c>
      <c r="BT302" s="5">
        <v>0.48865957633718798</v>
      </c>
      <c r="BU302" s="5">
        <v>0.55778539401025196</v>
      </c>
      <c r="BV302" s="5">
        <v>0.16244883968126</v>
      </c>
      <c r="BW302" s="5">
        <v>-8.9684056486817196E-2</v>
      </c>
      <c r="BX302" s="5">
        <v>6.8537842847916294E-2</v>
      </c>
      <c r="BY302" s="5">
        <v>1.8337231532204747</v>
      </c>
      <c r="BZ302" s="5">
        <v>0.29154628878008776</v>
      </c>
      <c r="CA302" s="5">
        <v>-9.4793619201605006E-2</v>
      </c>
      <c r="CB302" s="5">
        <v>0.8161058307937713</v>
      </c>
      <c r="CC302" s="5">
        <f t="shared" si="554"/>
        <v>4.0765377896187616E-2</v>
      </c>
      <c r="CD302" s="5">
        <f t="shared" si="555"/>
        <v>0.26554547752105773</v>
      </c>
      <c r="CE302" s="5">
        <f t="shared" si="622"/>
        <v>8.7276608745486985</v>
      </c>
      <c r="CF302" s="5" t="str">
        <f t="shared" si="623"/>
        <v>happy</v>
      </c>
      <c r="CG302" s="4">
        <v>0.36060025379264199</v>
      </c>
      <c r="CH302" s="4">
        <v>0.72218158157569701</v>
      </c>
      <c r="CI302" s="4">
        <v>0.33513336543665301</v>
      </c>
      <c r="CJ302" s="4">
        <v>0.53224679780317297</v>
      </c>
      <c r="CK302" s="4">
        <v>0.46683107303042298</v>
      </c>
      <c r="CL302" s="4">
        <v>0.71194626002071304</v>
      </c>
      <c r="CM302" s="4">
        <v>0.40502861636071069</v>
      </c>
      <c r="CN302" s="4">
        <v>0.37112925526269575</v>
      </c>
      <c r="CO302" s="4">
        <v>-0.36158132778305502</v>
      </c>
      <c r="CP302" s="4">
        <v>0.80106641514240218</v>
      </c>
      <c r="CQ302" s="4">
        <f t="shared" si="556"/>
        <v>-6.5122360542172242E-2</v>
      </c>
      <c r="CR302" s="4">
        <f t="shared" si="557"/>
        <v>-0.52730717346228306</v>
      </c>
      <c r="CS302" s="4">
        <f t="shared" si="624"/>
        <v>-172.95962874140193</v>
      </c>
      <c r="CT302" s="4" t="str">
        <f t="shared" si="625"/>
        <v>Sad</v>
      </c>
      <c r="CU302" s="2">
        <v>0.59154781617546803</v>
      </c>
      <c r="CV302" s="2">
        <v>0.59912335614422496</v>
      </c>
      <c r="CW302" s="2">
        <v>-4.1566491519034396E-3</v>
      </c>
      <c r="CX302" s="2">
        <v>0.21698750930341901</v>
      </c>
      <c r="CY302" s="2">
        <v>0.59758314965647696</v>
      </c>
      <c r="CZ302" s="2">
        <v>0.64949884498829302</v>
      </c>
      <c r="DA302" s="2">
        <v>-3.4955352028826752E-3</v>
      </c>
      <c r="DB302" s="2">
        <v>0.17378155626786732</v>
      </c>
      <c r="DC302" s="2">
        <v>-7.575539968756928E-3</v>
      </c>
      <c r="DD302" s="2">
        <v>0.17874864622519884</v>
      </c>
      <c r="DE302" s="2">
        <f t="shared" si="558"/>
        <v>-1.4340696516702556E-2</v>
      </c>
      <c r="DF302" s="2">
        <f t="shared" si="559"/>
        <v>0.2154052961578703</v>
      </c>
      <c r="DG302" s="2">
        <f t="shared" si="626"/>
        <v>-3.808869477644111</v>
      </c>
      <c r="DH302" s="2" t="str">
        <f t="shared" si="627"/>
        <v>Contented</v>
      </c>
      <c r="DI302" s="7">
        <v>-0.10070556543180301</v>
      </c>
      <c r="DJ302" s="7">
        <v>0.44644285467269101</v>
      </c>
      <c r="DK302" s="7">
        <v>0.13038911093024499</v>
      </c>
      <c r="DL302" s="7">
        <v>0.183543975761436</v>
      </c>
      <c r="DM302" s="7">
        <v>0.31686406701358999</v>
      </c>
      <c r="DN302" s="7">
        <v>0.45193652033444198</v>
      </c>
      <c r="DO302" s="7">
        <v>0.60321065318316991</v>
      </c>
      <c r="DP302" s="7">
        <v>0.20430564288052439</v>
      </c>
      <c r="DQ302" s="7">
        <v>-0.54714842010449405</v>
      </c>
      <c r="DR302" s="7">
        <v>0.90801049369295006</v>
      </c>
      <c r="DS302" s="7">
        <f t="shared" si="560"/>
        <v>-0.52000113971397988</v>
      </c>
      <c r="DT302" s="7">
        <f t="shared" si="561"/>
        <v>0.3672869126589775</v>
      </c>
      <c r="DU302" s="7">
        <f t="shared" si="628"/>
        <v>-54.765695782908885</v>
      </c>
      <c r="DV302" s="7" t="str">
        <f t="shared" si="629"/>
        <v>Relased</v>
      </c>
      <c r="DW302" s="9">
        <v>-0.106785607699977</v>
      </c>
      <c r="DX302" s="9">
        <v>-0.10123676883645601</v>
      </c>
      <c r="DY302" s="9">
        <v>-7.3364274187352405E-2</v>
      </c>
      <c r="DZ302" s="9">
        <v>-0.25974774461146699</v>
      </c>
      <c r="EA302" s="9">
        <v>-0.15563801955791801</v>
      </c>
      <c r="EB302" s="9">
        <v>-0.37078632529177402</v>
      </c>
      <c r="EC302" s="9">
        <v>0.27956428677534501</v>
      </c>
      <c r="ED302" s="9">
        <v>0.55028609371579562</v>
      </c>
      <c r="EE302" s="9">
        <v>-5.5488388635209912E-3</v>
      </c>
      <c r="EF302" s="9">
        <v>1.6013278203293586</v>
      </c>
      <c r="EG302" s="9">
        <f t="shared" si="562"/>
        <v>0.22504247991694504</v>
      </c>
      <c r="EH302" s="9">
        <f t="shared" si="563"/>
        <v>0.53605606712832876</v>
      </c>
      <c r="EI302" s="9">
        <f t="shared" si="630"/>
        <v>22.773222372936054</v>
      </c>
      <c r="EJ302" s="9" t="str">
        <f t="shared" si="631"/>
        <v>happy</v>
      </c>
      <c r="EK302" s="1">
        <v>0.40421188734814401</v>
      </c>
      <c r="EL302" s="1">
        <v>-8.7576660455638694E-3</v>
      </c>
      <c r="EM302" s="1">
        <v>0.16259835643461601</v>
      </c>
      <c r="EN302" s="1">
        <v>9.0156310481212004E-2</v>
      </c>
      <c r="EO302" s="1">
        <v>0.25248010208737898</v>
      </c>
      <c r="EP302" s="1">
        <v>-0.12268363447032</v>
      </c>
      <c r="EQ302" s="1">
        <v>0.24760216212532415</v>
      </c>
      <c r="ER302" s="1">
        <v>-0.6859054964258906</v>
      </c>
      <c r="ES302" s="1">
        <v>0.41296955339370789</v>
      </c>
      <c r="ET302" s="1">
        <v>0.63915025633885925</v>
      </c>
      <c r="EU302" s="1">
        <f t="shared" si="564"/>
        <v>0.32353763611075959</v>
      </c>
      <c r="EV302" s="1">
        <f t="shared" si="565"/>
        <v>0.13643922931728825</v>
      </c>
      <c r="EW302" s="1">
        <f t="shared" si="632"/>
        <v>67.134334750220376</v>
      </c>
      <c r="EX302" s="1" t="str">
        <f t="shared" si="633"/>
        <v>alert</v>
      </c>
      <c r="EY302" s="2">
        <v>0.25668983452551802</v>
      </c>
      <c r="EZ302" s="2">
        <v>0.236201565041987</v>
      </c>
      <c r="FA302" s="2">
        <v>0.202931244058316</v>
      </c>
      <c r="FB302" s="2">
        <v>0.37183162115544799</v>
      </c>
      <c r="FC302" s="2">
        <v>0.15731112641499101</v>
      </c>
      <c r="FD302" s="2">
        <v>0.27256625409174901</v>
      </c>
      <c r="FE302" s="2">
        <v>0.49017094935554206</v>
      </c>
      <c r="FF302" s="2">
        <v>0.73084736725006449</v>
      </c>
      <c r="FG302" s="2">
        <v>2.0488269483531024E-2</v>
      </c>
      <c r="FH302" s="2">
        <v>1.166104471934585</v>
      </c>
      <c r="FI302" s="2">
        <f t="shared" si="566"/>
        <v>-7.4785667809763701E-2</v>
      </c>
      <c r="FJ302" s="2">
        <f t="shared" si="567"/>
        <v>0.12543417143508773</v>
      </c>
      <c r="FK302" s="2">
        <f t="shared" si="634"/>
        <v>-30.804008535762954</v>
      </c>
      <c r="FL302" s="2" t="str">
        <f t="shared" si="635"/>
        <v>Relased</v>
      </c>
      <c r="FM302" s="7">
        <v>0.121729661486736</v>
      </c>
      <c r="FN302" s="7">
        <v>-0.20882130624480799</v>
      </c>
      <c r="FO302" s="7">
        <v>-0.13005353250931501</v>
      </c>
      <c r="FP302" s="7">
        <v>-0.13627675666816999</v>
      </c>
      <c r="FQ302" s="7">
        <v>-9.6717911391852193E-2</v>
      </c>
      <c r="FR302" s="7">
        <v>-0.25804550583751301</v>
      </c>
      <c r="FS302" s="7">
        <v>-5.1996974228491775</v>
      </c>
      <c r="FT302" s="7">
        <v>0.29189643200455379</v>
      </c>
      <c r="FU302" s="7">
        <v>5.4188648154270005E-2</v>
      </c>
      <c r="FV302" s="7">
        <v>-1.081840658527722</v>
      </c>
      <c r="FW302" s="7">
        <f t="shared" si="568"/>
        <v>-1.5488973318417698E-2</v>
      </c>
      <c r="FX302" s="7">
        <f t="shared" si="569"/>
        <v>-0.25886369056660841</v>
      </c>
      <c r="FY302" s="7">
        <f t="shared" si="636"/>
        <v>-176.57581952991291</v>
      </c>
      <c r="FZ302" s="7" t="str">
        <f t="shared" si="637"/>
        <v>Sad</v>
      </c>
      <c r="GA302" s="4">
        <v>0.1664168782662</v>
      </c>
      <c r="GB302" s="4">
        <v>0.39725867455965602</v>
      </c>
      <c r="GC302" s="4">
        <v>0.27205578799932101</v>
      </c>
      <c r="GD302" s="4">
        <v>0.54490553703549804</v>
      </c>
      <c r="GE302" s="4">
        <v>-0.121193970084073</v>
      </c>
      <c r="GF302" s="4">
        <v>0.324180932553851</v>
      </c>
      <c r="GG302" s="4">
        <v>6.0158844031804861</v>
      </c>
      <c r="GH302" s="4">
        <v>0.75530305192928771</v>
      </c>
      <c r="GI302" s="4">
        <v>-0.23084179629345603</v>
      </c>
      <c r="GJ302" s="4">
        <v>1.4493467402287963</v>
      </c>
      <c r="GK302" s="4">
        <f t="shared" si="570"/>
        <v>-3.753617903625095E-2</v>
      </c>
      <c r="GL302" s="4">
        <f t="shared" si="571"/>
        <v>0.12857156182087115</v>
      </c>
      <c r="GM302" s="4">
        <f t="shared" si="638"/>
        <v>-16.275046200561533</v>
      </c>
      <c r="GN302" s="4" t="str">
        <f t="shared" si="639"/>
        <v>Contented</v>
      </c>
      <c r="GO302" s="5">
        <v>0.30645594506204399</v>
      </c>
      <c r="GP302" s="5">
        <v>0.28228390003449799</v>
      </c>
      <c r="GQ302" s="5">
        <v>0.53647893840093897</v>
      </c>
      <c r="GR302" s="5">
        <v>0.77326170893870405</v>
      </c>
      <c r="GS302" s="5">
        <v>-6.8145104907189905E-2</v>
      </c>
      <c r="GT302" s="5">
        <v>-0.27170181067134902</v>
      </c>
      <c r="GU302" s="5">
        <v>2.2511730395996068</v>
      </c>
      <c r="GV302" s="5">
        <v>73.072687481879299</v>
      </c>
      <c r="GW302" s="5">
        <v>2.4172045027545996E-2</v>
      </c>
      <c r="GX302" s="5">
        <v>2.2246509358048812</v>
      </c>
      <c r="GY302" s="5">
        <f t="shared" si="572"/>
        <v>0.38302096973026045</v>
      </c>
      <c r="GZ302" s="5">
        <f t="shared" si="573"/>
        <v>0.74831239420184104</v>
      </c>
      <c r="HA302" s="5">
        <f t="shared" si="640"/>
        <v>27.105471087145538</v>
      </c>
      <c r="HB302" s="5" t="str">
        <f t="shared" si="641"/>
        <v>happy</v>
      </c>
      <c r="HC302" s="2">
        <v>0.43847653171699302</v>
      </c>
      <c r="HD302" s="2">
        <v>0.52840619072691697</v>
      </c>
      <c r="HE302" s="2">
        <v>0.185014983282561</v>
      </c>
      <c r="HF302" s="2">
        <v>0.25964116822266198</v>
      </c>
      <c r="HG302" s="2">
        <v>5.5358108106697501E-2</v>
      </c>
      <c r="HH302" s="2">
        <v>0.231094891192306</v>
      </c>
      <c r="HI302" s="2">
        <v>0.37464966683709205</v>
      </c>
      <c r="HJ302" s="2">
        <v>0.34185753569509231</v>
      </c>
      <c r="HK302" s="2">
        <v>-8.9929659009923946E-2</v>
      </c>
      <c r="HL302" s="2">
        <v>0.45988633490244002</v>
      </c>
      <c r="HM302" s="2">
        <f t="shared" si="574"/>
        <v>-0.11960943317501926</v>
      </c>
      <c r="HN302" s="2">
        <f t="shared" si="575"/>
        <v>0.15215611221841319</v>
      </c>
      <c r="HO302" s="2">
        <f t="shared" si="642"/>
        <v>-38.170774997469579</v>
      </c>
      <c r="HP302" s="2" t="str">
        <f t="shared" si="643"/>
        <v>Relased</v>
      </c>
      <c r="HQ302" s="4">
        <v>0.30064943478421002</v>
      </c>
      <c r="HR302" s="4">
        <v>0.27651296438175399</v>
      </c>
      <c r="HS302" s="4">
        <v>0.15307847082078899</v>
      </c>
      <c r="HT302" s="4">
        <v>0.35714698182899801</v>
      </c>
      <c r="HU302" s="4">
        <v>0.287406941434043</v>
      </c>
      <c r="HV302" s="4">
        <v>0.43218684721901801</v>
      </c>
      <c r="HW302" s="4">
        <v>0.26031257718048273</v>
      </c>
      <c r="HX302" s="4">
        <v>0.50394677123208786</v>
      </c>
      <c r="HY302" s="4">
        <v>2.4136470402456034E-2</v>
      </c>
      <c r="HZ302" s="4">
        <v>0.88402406911312126</v>
      </c>
      <c r="IA302" s="4">
        <f t="shared" si="576"/>
        <v>0.24536203856844407</v>
      </c>
      <c r="IB302" s="4">
        <f t="shared" si="577"/>
        <v>-7.5158491340018285E-2</v>
      </c>
      <c r="IC302" s="4">
        <f t="shared" si="644"/>
        <v>107.03070150005411</v>
      </c>
      <c r="ID302" s="4" t="str">
        <f t="shared" si="645"/>
        <v>nervous</v>
      </c>
      <c r="IE302" s="5">
        <v>0.48765078877555701</v>
      </c>
      <c r="IF302" s="5">
        <v>8.2623599268307202E-2</v>
      </c>
      <c r="IG302" s="5">
        <v>0.16583553134728199</v>
      </c>
      <c r="IH302" s="5">
        <v>-3.7701379504504001E-2</v>
      </c>
      <c r="II302" s="5">
        <v>-6.56132384199252E-3</v>
      </c>
      <c r="IJ302" s="5">
        <v>-0.30178250547560298</v>
      </c>
      <c r="IK302" s="5">
        <v>0.34470829946397363</v>
      </c>
      <c r="IL302" s="5">
        <v>0.17202759475740131</v>
      </c>
      <c r="IM302" s="5">
        <v>0.40502718950724981</v>
      </c>
      <c r="IN302" s="5">
        <v>0.22468859645319053</v>
      </c>
      <c r="IO302" s="5">
        <f t="shared" si="578"/>
        <v>0.2114758530998273</v>
      </c>
      <c r="IP302" s="5">
        <f t="shared" si="579"/>
        <v>-0.40229909731812874</v>
      </c>
      <c r="IQ302" s="5">
        <f t="shared" si="646"/>
        <v>152.27052147634802</v>
      </c>
      <c r="IR302" s="5" t="str">
        <f t="shared" si="647"/>
        <v>Upset</v>
      </c>
      <c r="IS302" s="4">
        <v>0.74572944695501797</v>
      </c>
      <c r="IT302" s="4">
        <v>0.69863002581847</v>
      </c>
      <c r="IU302" s="4">
        <v>0.59199870718538306</v>
      </c>
      <c r="IV302" s="4">
        <v>0.808477458509967</v>
      </c>
      <c r="IW302" s="4">
        <v>0.77536804319575703</v>
      </c>
      <c r="IX302" s="4">
        <v>0.50778836586388199</v>
      </c>
      <c r="IY302" s="4">
        <v>0.38919182433645505</v>
      </c>
      <c r="IZ302" s="4">
        <v>0.67014682806894554</v>
      </c>
      <c r="JA302" s="4">
        <v>4.709942113654797E-2</v>
      </c>
      <c r="JB302" s="4">
        <v>0.9696174616462534</v>
      </c>
      <c r="JC302" s="4">
        <f t="shared" si="580"/>
        <v>0.10058043722697474</v>
      </c>
      <c r="JD302" s="4">
        <f t="shared" si="581"/>
        <v>-0.5544255217228331</v>
      </c>
      <c r="JE302" s="4">
        <f t="shared" si="648"/>
        <v>169.71758342678044</v>
      </c>
      <c r="JF302" s="4" t="str">
        <f t="shared" si="649"/>
        <v>Upset</v>
      </c>
      <c r="JG302" s="5">
        <v>4.50994649577958E-2</v>
      </c>
      <c r="JH302" s="5">
        <v>1.08798510088037</v>
      </c>
      <c r="JI302" s="5">
        <v>-5.2175446312592202E-2</v>
      </c>
      <c r="JJ302" s="5">
        <v>0.100914689428384</v>
      </c>
      <c r="JK302" s="5">
        <v>0.29985393040539299</v>
      </c>
      <c r="JL302" s="5">
        <v>1.4014636797407101</v>
      </c>
      <c r="JM302" s="5">
        <v>-0.15125360994826151</v>
      </c>
      <c r="JN302" s="5">
        <v>4.0536961520938504E-2</v>
      </c>
      <c r="JO302" s="5">
        <v>-1.0428856359225742</v>
      </c>
      <c r="JP302" s="5">
        <v>4.3014656262428549E-2</v>
      </c>
      <c r="JQ302" s="5">
        <f t="shared" si="582"/>
        <v>-0.75115575509966226</v>
      </c>
      <c r="JR302" s="5">
        <f t="shared" si="583"/>
        <v>0.10555206538562834</v>
      </c>
      <c r="JS302" s="5">
        <f t="shared" si="650"/>
        <v>-82.001196152890657</v>
      </c>
      <c r="JT302" s="5" t="str">
        <f t="shared" si="651"/>
        <v>Calm</v>
      </c>
      <c r="JU302" s="2">
        <v>0.47570742240009301</v>
      </c>
      <c r="JV302" s="2">
        <v>9.2314935473972695E-2</v>
      </c>
      <c r="JW302" s="2">
        <v>-7.2934528973381804E-2</v>
      </c>
      <c r="JX302" s="2">
        <v>8.2366217769274108E-3</v>
      </c>
      <c r="JY302" s="2">
        <v>0.23968792215194501</v>
      </c>
      <c r="JZ302" s="2">
        <v>4.0122575365332099E-2</v>
      </c>
      <c r="KA302" s="2">
        <v>-0.10194996309215783</v>
      </c>
      <c r="KB302" s="2">
        <v>6.2192514225984277E-2</v>
      </c>
      <c r="KC302" s="2">
        <v>0.38339248692612032</v>
      </c>
      <c r="KD302" s="2">
        <v>-0.11390028279625983</v>
      </c>
      <c r="KE302" s="2">
        <f t="shared" si="584"/>
        <v>0.63742478827971261</v>
      </c>
      <c r="KF302" s="2">
        <f t="shared" si="585"/>
        <v>0.14153612026335605</v>
      </c>
      <c r="KG302" s="2">
        <f t="shared" si="652"/>
        <v>77.480943156826115</v>
      </c>
      <c r="KH302" s="2" t="str">
        <f t="shared" si="653"/>
        <v>alert</v>
      </c>
      <c r="KI302" s="7">
        <v>6.5207731662006094E-2</v>
      </c>
      <c r="KJ302" s="7">
        <v>-2.1513083507906899E-2</v>
      </c>
      <c r="KK302" s="7">
        <v>-5.5848013313537198E-2</v>
      </c>
      <c r="KL302" s="7">
        <v>-7.6403415372584493E-2</v>
      </c>
      <c r="KM302" s="7">
        <v>-4.0788097217185397E-2</v>
      </c>
      <c r="KN302" s="7">
        <v>-0.49326124037997998</v>
      </c>
      <c r="KO302" s="7">
        <v>-2.2870126676029061</v>
      </c>
      <c r="KP302" s="7">
        <v>0.14842118541488183</v>
      </c>
      <c r="KQ302" s="7">
        <v>2.25339598614872E-2</v>
      </c>
      <c r="KR302" s="7">
        <v>-2.2388678387778866</v>
      </c>
      <c r="KS302" s="7">
        <f t="shared" si="586"/>
        <v>1.8768258152466855E-2</v>
      </c>
      <c r="KT302" s="7">
        <f t="shared" si="587"/>
        <v>-0.7554465618080588</v>
      </c>
      <c r="KU302" s="7">
        <f t="shared" si="654"/>
        <v>178.57684067131882</v>
      </c>
      <c r="KV302" s="7" t="str">
        <f t="shared" si="655"/>
        <v>Upset</v>
      </c>
      <c r="KW302" s="2">
        <v>0.43911558875450102</v>
      </c>
      <c r="KX302" s="2">
        <v>1.28787707551054E-2</v>
      </c>
      <c r="KY302" s="2">
        <v>0.41588022366948002</v>
      </c>
      <c r="KZ302" s="2">
        <v>0.54346211126093602</v>
      </c>
      <c r="LA302" s="2">
        <v>0.16184315572820099</v>
      </c>
      <c r="LB302" s="2">
        <v>-1.6685982846004501E-2</v>
      </c>
      <c r="LC302" s="2">
        <v>0.69202790954887372</v>
      </c>
      <c r="LD302" s="2">
        <v>-142.7454258616292</v>
      </c>
      <c r="LE302" s="2">
        <v>0.42623681799939561</v>
      </c>
      <c r="LF302" s="2">
        <v>2.122465280255398</v>
      </c>
      <c r="LG302" s="2">
        <f t="shared" si="588"/>
        <v>0.45147568658111514</v>
      </c>
      <c r="LH302" s="2">
        <f t="shared" si="589"/>
        <v>0.70583311988360098</v>
      </c>
      <c r="LI302" s="2">
        <f t="shared" si="656"/>
        <v>32.604411369383818</v>
      </c>
      <c r="LJ302" s="2" t="str">
        <f t="shared" si="657"/>
        <v>excited</v>
      </c>
      <c r="LK302" s="4">
        <v>0.23351801726079599</v>
      </c>
      <c r="LL302" s="4">
        <v>0.23349824398602201</v>
      </c>
      <c r="LM302" s="4">
        <v>-6.0375978565407502E-2</v>
      </c>
      <c r="LN302" s="4">
        <v>-9.05505455613205E-2</v>
      </c>
      <c r="LO302" s="4">
        <v>-1.9738717814457098E-2</v>
      </c>
      <c r="LP302" s="4">
        <v>-7.5104247021359996E-2</v>
      </c>
      <c r="LQ302" s="4">
        <v>-0.28242200588070776</v>
      </c>
      <c r="LR302" s="4">
        <v>-0.57167915007235093</v>
      </c>
      <c r="LS302" s="4">
        <v>1.9773274773982052E-5</v>
      </c>
      <c r="LT302" s="4">
        <v>-0.32317188211774783</v>
      </c>
      <c r="LU302" s="4">
        <f t="shared" si="590"/>
        <v>2.8562379977954855E-2</v>
      </c>
      <c r="LV302" s="4">
        <f t="shared" si="591"/>
        <v>0.14100192402307798</v>
      </c>
      <c r="LW302" s="4">
        <f t="shared" si="658"/>
        <v>11.451300693809031</v>
      </c>
      <c r="LX302" s="4" t="str">
        <f t="shared" si="659"/>
        <v>happy</v>
      </c>
      <c r="LY302" s="5">
        <v>0.102133822564986</v>
      </c>
      <c r="LZ302" s="5">
        <v>0.735780920558186</v>
      </c>
      <c r="MA302" s="5">
        <v>1.2585726192193499E-2</v>
      </c>
      <c r="MB302" s="5">
        <v>-5.4027666586591701E-2</v>
      </c>
      <c r="MC302" s="5">
        <v>-8.7076891749592697E-2</v>
      </c>
      <c r="MD302" s="5">
        <v>0.999414407744598</v>
      </c>
      <c r="ME302" s="5">
        <v>0.83587593955911699</v>
      </c>
      <c r="MF302" s="5">
        <v>-3.1136360100414071E-2</v>
      </c>
      <c r="MG302" s="5">
        <v>-0.63364709799319996</v>
      </c>
      <c r="MH302" s="5">
        <v>-4.9458421318535402E-2</v>
      </c>
      <c r="MI302" s="5">
        <f t="shared" si="592"/>
        <v>-0.87575486630421462</v>
      </c>
      <c r="MJ302" s="5">
        <f t="shared" si="593"/>
        <v>-6.183950050338205E-2</v>
      </c>
      <c r="MK302" s="5">
        <f t="shared" si="660"/>
        <v>-94.039110917312541</v>
      </c>
      <c r="ML302" s="5" t="str">
        <f t="shared" si="661"/>
        <v>Bored</v>
      </c>
      <c r="MM302" s="2">
        <v>0.15204485460663</v>
      </c>
      <c r="MN302" s="2">
        <v>-2.36054910838806E-2</v>
      </c>
      <c r="MO302" s="2">
        <v>-0.16909811818338299</v>
      </c>
      <c r="MP302" s="2">
        <v>-6.32331176147332E-3</v>
      </c>
      <c r="MQ302" s="2">
        <v>-0.171660937166771</v>
      </c>
      <c r="MR302" s="2">
        <v>-0.187070876679478</v>
      </c>
      <c r="MS302" s="2">
        <v>8.6203816518891916</v>
      </c>
      <c r="MT302" s="2">
        <v>3.0014338241183061E-2</v>
      </c>
      <c r="MU302" s="2">
        <v>0.17565034569051061</v>
      </c>
      <c r="MV302" s="2">
        <v>-1.3657918034900989</v>
      </c>
      <c r="MW302" s="2">
        <f t="shared" si="594"/>
        <v>0.45644450846438356</v>
      </c>
      <c r="MX302" s="2">
        <f t="shared" si="595"/>
        <v>-0.4576481196071337</v>
      </c>
      <c r="MY302" s="2">
        <f t="shared" si="662"/>
        <v>135.07544290007604</v>
      </c>
      <c r="MZ302" s="2" t="str">
        <f t="shared" si="663"/>
        <v>stressed</v>
      </c>
      <c r="NA302" s="7">
        <v>0.68662423825965402</v>
      </c>
      <c r="NB302" s="7">
        <v>0.72891916679969804</v>
      </c>
      <c r="NC302" s="7">
        <v>2.5997258874486302E-2</v>
      </c>
      <c r="ND302" s="7">
        <v>0.33386568358316798</v>
      </c>
      <c r="NE302" s="7">
        <v>0.89570872880757202</v>
      </c>
      <c r="NF302" s="7">
        <v>0.61588885500008705</v>
      </c>
      <c r="NG302" s="7">
        <v>1.6429701848828256E-2</v>
      </c>
      <c r="NH302" s="7">
        <v>0.24826270974822745</v>
      </c>
      <c r="NI302" s="7">
        <v>-4.2294928540044019E-2</v>
      </c>
      <c r="NJ302" s="7">
        <v>0.25422247115238805</v>
      </c>
      <c r="NK302" s="7">
        <f t="shared" si="596"/>
        <v>0.11190388966454434</v>
      </c>
      <c r="NL302" s="7">
        <f t="shared" si="597"/>
        <v>6.1718600840799498E-2</v>
      </c>
      <c r="NM302" s="7">
        <f t="shared" si="664"/>
        <v>61.121848859092431</v>
      </c>
      <c r="NN302" s="7" t="str">
        <f t="shared" si="665"/>
        <v>alert</v>
      </c>
      <c r="NO302" s="4">
        <v>0.93126933600976802</v>
      </c>
      <c r="NP302" s="4">
        <v>0.80608249878580196</v>
      </c>
      <c r="NQ302" s="4">
        <v>0.350291903372564</v>
      </c>
      <c r="NR302" s="4">
        <v>0.504374028204019</v>
      </c>
      <c r="NS302" s="4">
        <v>0.58559772165740998</v>
      </c>
      <c r="NT302" s="4">
        <v>0.64043430348552699</v>
      </c>
      <c r="NU302" s="4">
        <v>0.23093118253308587</v>
      </c>
      <c r="NV302" s="4">
        <v>0.3486817625706442</v>
      </c>
      <c r="NW302" s="4">
        <v>0.12518683722396606</v>
      </c>
      <c r="NX302" s="4">
        <v>0.49193601115179386</v>
      </c>
      <c r="NY302" s="4">
        <f t="shared" si="598"/>
        <v>-1.431385581980249E-2</v>
      </c>
      <c r="NZ302" s="4">
        <f t="shared" si="599"/>
        <v>-0.49427301386131273</v>
      </c>
      <c r="OA302" s="4">
        <f t="shared" si="666"/>
        <v>-178.3412115278897</v>
      </c>
      <c r="OB302" s="4" t="str">
        <f t="shared" si="667"/>
        <v>Sad</v>
      </c>
      <c r="OC302" s="1">
        <v>0.32452515486175099</v>
      </c>
      <c r="OD302" s="1">
        <v>0.361291828769849</v>
      </c>
      <c r="OE302" s="1">
        <v>0.90029038521285198</v>
      </c>
      <c r="OF302" s="1">
        <v>0.80599813724886504</v>
      </c>
      <c r="OG302" s="1">
        <v>-4.7530178662413998E-2</v>
      </c>
      <c r="OH302" s="1">
        <v>7.10805613788765E-2</v>
      </c>
      <c r="OI302" s="1">
        <v>3.2502047422151294</v>
      </c>
      <c r="OJ302" s="1">
        <v>1.8641295226358496</v>
      </c>
      <c r="OK302" s="1">
        <v>-3.6766673908098013E-2</v>
      </c>
      <c r="OL302" s="1">
        <v>2.4879648115834403</v>
      </c>
      <c r="OM302" s="1">
        <f t="shared" si="600"/>
        <v>-3.8778884960676163E-2</v>
      </c>
      <c r="ON302" s="1">
        <f t="shared" si="601"/>
        <v>0.50047196638250013</v>
      </c>
      <c r="OO302" s="1">
        <f t="shared" si="668"/>
        <v>-4.4306893165434174</v>
      </c>
      <c r="OP302" s="1" t="str">
        <f t="shared" si="669"/>
        <v>Contented</v>
      </c>
      <c r="OQ302" s="2">
        <v>0.36678265835755097</v>
      </c>
      <c r="OR302" s="2">
        <v>0.63991163389755801</v>
      </c>
      <c r="OS302" s="2">
        <v>3.7151364284611098E-2</v>
      </c>
      <c r="OT302" s="2">
        <v>4.35006152186838E-2</v>
      </c>
      <c r="OU302" s="2">
        <v>0.19045694489292</v>
      </c>
      <c r="OV302" s="2">
        <v>0.43762472630683302</v>
      </c>
      <c r="OW302" s="2">
        <v>6.6670358797007667E-2</v>
      </c>
      <c r="OX302" s="2">
        <v>4.0370438367789689E-2</v>
      </c>
      <c r="OY302" s="2">
        <v>-0.27312897554000704</v>
      </c>
      <c r="OZ302" s="2">
        <v>8.0115661848668418E-2</v>
      </c>
      <c r="PA302" s="2">
        <f t="shared" si="602"/>
        <v>-0.3354609756213629</v>
      </c>
      <c r="PB302" s="2">
        <f t="shared" si="603"/>
        <v>-0.19156968698939636</v>
      </c>
      <c r="PC302" s="2">
        <f t="shared" si="670"/>
        <v>-119.72913223328349</v>
      </c>
      <c r="PD302" s="2" t="str">
        <f t="shared" si="671"/>
        <v>Bored</v>
      </c>
      <c r="PE302" s="1">
        <v>0.53075429977806798</v>
      </c>
      <c r="PF302" s="1">
        <v>0.97358459815669096</v>
      </c>
      <c r="PG302" s="1">
        <v>0.60243983043053095</v>
      </c>
      <c r="PH302" s="1">
        <v>1.12749216534874</v>
      </c>
      <c r="PI302" s="1">
        <v>0.53931785835483503</v>
      </c>
      <c r="PJ302" s="1">
        <v>0.954834275954074</v>
      </c>
      <c r="PK302" s="1">
        <v>0.5629899122706713</v>
      </c>
      <c r="PL302" s="1">
        <v>0.58467181611082841</v>
      </c>
      <c r="PM302" s="1">
        <v>-0.44283029837862298</v>
      </c>
      <c r="PN302" s="1">
        <v>1.1499616197880802</v>
      </c>
      <c r="PO302" s="1">
        <f t="shared" si="604"/>
        <v>-0.4527702969286671</v>
      </c>
      <c r="PP302" s="1">
        <f t="shared" si="605"/>
        <v>-0.46258988303658999</v>
      </c>
      <c r="PQ302" s="1">
        <f t="shared" si="672"/>
        <v>-135.61462064015282</v>
      </c>
      <c r="PR302" s="1" t="str">
        <f t="shared" si="673"/>
        <v>Depressed</v>
      </c>
      <c r="PS302" s="4">
        <v>0.63879823710852501</v>
      </c>
      <c r="PT302" s="4">
        <v>0.70922065253814304</v>
      </c>
      <c r="PU302" s="4">
        <v>0.48750503898787301</v>
      </c>
      <c r="PV302" s="4">
        <v>3.4057893032090801E-2</v>
      </c>
      <c r="PW302" s="4">
        <v>0.45259492382333799</v>
      </c>
      <c r="PX302" s="4">
        <v>0.54725743873269095</v>
      </c>
      <c r="PY302" s="4">
        <v>0.44668141274737982</v>
      </c>
      <c r="PZ302" s="4">
        <v>2.7105839145705898E-2</v>
      </c>
      <c r="QA302" s="4">
        <v>-7.0422415429618024E-2</v>
      </c>
      <c r="QB302" s="4">
        <v>0.38691069986168497</v>
      </c>
      <c r="QC302" s="4">
        <f t="shared" si="606"/>
        <v>0.12663852590917535</v>
      </c>
      <c r="QD302" s="4">
        <f t="shared" si="607"/>
        <v>-0.14810226352932432</v>
      </c>
      <c r="QE302" s="4">
        <f t="shared" si="674"/>
        <v>139.46707893642156</v>
      </c>
      <c r="QF302" s="4" t="str">
        <f t="shared" si="675"/>
        <v>stressed</v>
      </c>
      <c r="QG302" s="2">
        <v>0.70232836983346503</v>
      </c>
      <c r="QH302" s="2">
        <v>0.64208813528805997</v>
      </c>
      <c r="QI302" s="2">
        <v>0.22513538684946099</v>
      </c>
      <c r="QJ302" s="2">
        <v>0.21180751135970599</v>
      </c>
      <c r="QK302" s="2">
        <v>0.33461327714005301</v>
      </c>
      <c r="QL302" s="2">
        <v>0.56250052469780298</v>
      </c>
      <c r="QM302" s="2">
        <v>0.2171148082503534</v>
      </c>
      <c r="QN302" s="2">
        <v>0.17583389118256496</v>
      </c>
      <c r="QO302" s="2">
        <v>6.0240234545405058E-2</v>
      </c>
      <c r="QP302" s="2">
        <v>0.32500560395133704</v>
      </c>
      <c r="QQ302" s="2">
        <f t="shared" si="608"/>
        <v>0.11713540742668238</v>
      </c>
      <c r="QR302" s="2">
        <f t="shared" si="609"/>
        <v>9.5565323793622481E-2</v>
      </c>
      <c r="QS302" s="2">
        <f t="shared" si="676"/>
        <v>50.790596422247233</v>
      </c>
      <c r="QT302" s="2" t="str">
        <f t="shared" si="677"/>
        <v>excited</v>
      </c>
      <c r="QU302" s="4">
        <v>1.12499370494003</v>
      </c>
      <c r="QV302" s="4">
        <v>-0.420985641460843</v>
      </c>
      <c r="QW302" s="4">
        <v>0.19083466884587599</v>
      </c>
      <c r="QX302" s="4">
        <v>-3.5821897411010398E-2</v>
      </c>
      <c r="QY302" s="4">
        <v>0.50107457969521996</v>
      </c>
      <c r="QZ302" s="4">
        <v>-0.37273983620961598</v>
      </c>
      <c r="RA302" s="4">
        <v>0.11735956641493865</v>
      </c>
      <c r="RB302" s="4">
        <v>4.5131343794262112E-2</v>
      </c>
      <c r="RC302" s="4">
        <v>1.5459793464008731</v>
      </c>
      <c r="RD302" s="4">
        <v>0.22018607381966204</v>
      </c>
      <c r="RE302" s="4">
        <f t="shared" si="610"/>
        <v>0.95494607896427031</v>
      </c>
      <c r="RF302" s="4">
        <f t="shared" si="611"/>
        <v>9.2752986203148646E-2</v>
      </c>
      <c r="RG302" s="4">
        <f t="shared" si="678"/>
        <v>84.45231854686925</v>
      </c>
      <c r="RH302" s="4" t="str">
        <f t="shared" si="679"/>
        <v>alert</v>
      </c>
    </row>
    <row r="303" spans="1:476" x14ac:dyDescent="0.3">
      <c r="A303" s="1">
        <v>-9.1849397352554901E-2</v>
      </c>
      <c r="B303" s="1">
        <v>0.85007807066405605</v>
      </c>
      <c r="C303" s="1">
        <v>0.45890327534151698</v>
      </c>
      <c r="D303" s="1">
        <v>0.31074910473231598</v>
      </c>
      <c r="E303" s="1">
        <v>0.194886593392572</v>
      </c>
      <c r="F303" s="1">
        <v>0.75567489267143295</v>
      </c>
      <c r="G303" s="1">
        <v>4.4537632328745662</v>
      </c>
      <c r="H303" s="1">
        <v>0.1935223610528635</v>
      </c>
      <c r="I303" s="1">
        <v>-0.94192746801661098</v>
      </c>
      <c r="J303" s="1">
        <v>1.0150663080472013</v>
      </c>
      <c r="K303" s="17">
        <f t="shared" si="544"/>
        <v>-0.71528008424385492</v>
      </c>
      <c r="L303" s="18">
        <f t="shared" si="545"/>
        <v>0.33659038360161597</v>
      </c>
      <c r="M303" s="18">
        <f t="shared" si="612"/>
        <v>-64.79966390555208</v>
      </c>
      <c r="N303" s="18" t="str">
        <f t="shared" si="613"/>
        <v>Calm</v>
      </c>
      <c r="O303" s="9">
        <v>0.157450951974797</v>
      </c>
      <c r="P303" s="9">
        <v>0.19585011228631399</v>
      </c>
      <c r="Q303" s="9">
        <v>-7.7953814238145805E-2</v>
      </c>
      <c r="R303" s="9">
        <v>4.1241629146258202E-2</v>
      </c>
      <c r="S303" s="9">
        <v>-4.2321127367029802E-2</v>
      </c>
      <c r="T303" s="9">
        <v>0.107717476862978</v>
      </c>
      <c r="U303" s="9">
        <v>-0.67709487531770873</v>
      </c>
      <c r="V303" s="9">
        <v>0.13585649661030155</v>
      </c>
      <c r="W303" s="9">
        <v>-3.8399160311516994E-2</v>
      </c>
      <c r="X303" s="9">
        <v>-0.10391190065806048</v>
      </c>
      <c r="Y303" s="9">
        <f t="shared" si="546"/>
        <v>0.23937327963547483</v>
      </c>
      <c r="Z303" s="9">
        <f t="shared" si="547"/>
        <v>-3.3628318670364532E-2</v>
      </c>
      <c r="AA303" s="9">
        <f t="shared" si="614"/>
        <v>97.996854274807589</v>
      </c>
      <c r="AB303" s="9" t="str">
        <f t="shared" si="615"/>
        <v>nervous</v>
      </c>
      <c r="AC303" s="2">
        <v>0.21591548432017399</v>
      </c>
      <c r="AD303" s="2">
        <v>0.206023082634369</v>
      </c>
      <c r="AE303" s="2">
        <v>0.19214720387416701</v>
      </c>
      <c r="AF303" s="2">
        <v>0.13411316296954701</v>
      </c>
      <c r="AG303" s="2">
        <v>-0.34361670427753299</v>
      </c>
      <c r="AH303" s="2">
        <v>-0.39742850120055301</v>
      </c>
      <c r="AI303" s="2">
        <v>-1.5046622415849067</v>
      </c>
      <c r="AJ303" s="2">
        <v>-0.70067589504094141</v>
      </c>
      <c r="AK303" s="2">
        <v>9.8924016858049912E-3</v>
      </c>
      <c r="AL303" s="2">
        <v>0.7732413967241426</v>
      </c>
      <c r="AM303" s="2">
        <f t="shared" si="548"/>
        <v>0.21008558694961188</v>
      </c>
      <c r="AN303" s="2">
        <f t="shared" si="549"/>
        <v>0.20629413873956848</v>
      </c>
      <c r="AO303" s="2">
        <f t="shared" si="616"/>
        <v>45.521706422327597</v>
      </c>
      <c r="AP303" s="2" t="str">
        <f t="shared" si="617"/>
        <v>excited</v>
      </c>
      <c r="AQ303" s="9">
        <v>0.96639320137941098</v>
      </c>
      <c r="AR303" s="9">
        <v>0.13989045053082899</v>
      </c>
      <c r="AS303" s="9">
        <v>0.217865138997201</v>
      </c>
      <c r="AT303" s="9">
        <v>-1.7330427126943999E-2</v>
      </c>
      <c r="AU303" s="9">
        <v>0.57125301125439498</v>
      </c>
      <c r="AV303" s="9">
        <v>0.171040183920671</v>
      </c>
      <c r="AW303" s="9">
        <v>0.14168742927153821</v>
      </c>
      <c r="AX303" s="9">
        <v>-5.5737277729214094E-2</v>
      </c>
      <c r="AY303" s="9">
        <v>0.82650275084858205</v>
      </c>
      <c r="AZ303" s="9">
        <v>0.18126880165316564</v>
      </c>
      <c r="BA303" s="9">
        <f t="shared" si="550"/>
        <v>0.88405918883357382</v>
      </c>
      <c r="BB303" s="9">
        <f t="shared" si="551"/>
        <v>0.11452644514296395</v>
      </c>
      <c r="BC303" s="9">
        <f t="shared" si="618"/>
        <v>82.618662104365427</v>
      </c>
      <c r="BD303" s="9" t="str">
        <f t="shared" si="619"/>
        <v>alert</v>
      </c>
      <c r="BE303" s="4">
        <v>0.31042207349588502</v>
      </c>
      <c r="BF303" s="4">
        <v>0.118306728925548</v>
      </c>
      <c r="BG303" s="4">
        <v>-3.9516542266467697E-2</v>
      </c>
      <c r="BH303" s="4">
        <v>-8.06766858013373E-2</v>
      </c>
      <c r="BI303" s="4">
        <v>-0.30409472919988201</v>
      </c>
      <c r="BJ303" s="4">
        <v>0.24396130940654601</v>
      </c>
      <c r="BK303" s="4">
        <v>-6.245359888418009</v>
      </c>
      <c r="BL303" s="4">
        <v>-0.2226988783575225</v>
      </c>
      <c r="BM303" s="4">
        <v>0.19211534457033702</v>
      </c>
      <c r="BN303" s="4">
        <v>-0.28034792015129678</v>
      </c>
      <c r="BO303" s="4">
        <f t="shared" si="552"/>
        <v>0.23269753049906217</v>
      </c>
      <c r="BP303" s="4">
        <f t="shared" si="553"/>
        <v>-9.710571167292037E-2</v>
      </c>
      <c r="BQ303" s="4">
        <f t="shared" si="620"/>
        <v>112.65099383102954</v>
      </c>
      <c r="BR303" s="4" t="str">
        <f t="shared" si="621"/>
        <v>nervous</v>
      </c>
      <c r="BS303" s="5">
        <v>0.20612717261163199</v>
      </c>
      <c r="BT303" s="5">
        <v>0.60992516177255796</v>
      </c>
      <c r="BU303" s="5">
        <v>0.553572676042139</v>
      </c>
      <c r="BV303" s="5">
        <v>0.16713007976028699</v>
      </c>
      <c r="BW303" s="5">
        <v>-0.22986662163594601</v>
      </c>
      <c r="BX303" s="5">
        <v>0.19274036114501</v>
      </c>
      <c r="BY303" s="5">
        <v>-23.318682563995825</v>
      </c>
      <c r="BZ303" s="5">
        <v>0.20821883460596935</v>
      </c>
      <c r="CA303" s="5">
        <v>-0.40379798916092596</v>
      </c>
      <c r="CB303" s="5">
        <v>0.88315751997239644</v>
      </c>
      <c r="CC303" s="5">
        <f t="shared" si="554"/>
        <v>-0.25832693546246899</v>
      </c>
      <c r="CD303" s="5">
        <f t="shared" si="555"/>
        <v>0.29879745942651392</v>
      </c>
      <c r="CE303" s="5">
        <f t="shared" si="622"/>
        <v>-40.845228675263691</v>
      </c>
      <c r="CF303" s="5" t="str">
        <f t="shared" si="623"/>
        <v>Relased</v>
      </c>
      <c r="CG303" s="4">
        <v>0.36198032494285098</v>
      </c>
      <c r="CH303" s="4">
        <v>0.73399026762041697</v>
      </c>
      <c r="CI303" s="4">
        <v>0.32174619685398298</v>
      </c>
      <c r="CJ303" s="4">
        <v>0.574162981159823</v>
      </c>
      <c r="CK303" s="4">
        <v>0.19787844234490501</v>
      </c>
      <c r="CL303" s="4">
        <v>0.67199131496113795</v>
      </c>
      <c r="CM303" s="4">
        <v>0.57469171807862751</v>
      </c>
      <c r="CN303" s="4">
        <v>0.4083716232652132</v>
      </c>
      <c r="CO303" s="4">
        <v>-0.37200994267756599</v>
      </c>
      <c r="CP303" s="4">
        <v>0.81745731508948971</v>
      </c>
      <c r="CQ303" s="4">
        <f t="shared" si="556"/>
        <v>-7.6108907167131479E-2</v>
      </c>
      <c r="CR303" s="4">
        <f t="shared" si="557"/>
        <v>-0.51457644288836035</v>
      </c>
      <c r="CS303" s="4">
        <f t="shared" si="624"/>
        <v>-171.58661149905981</v>
      </c>
      <c r="CT303" s="4" t="str">
        <f t="shared" si="625"/>
        <v>Sad</v>
      </c>
      <c r="CU303" s="2">
        <v>0.59154781617546803</v>
      </c>
      <c r="CV303" s="2">
        <v>0.59912335614422496</v>
      </c>
      <c r="CW303" s="2">
        <v>-4.1566491519034396E-3</v>
      </c>
      <c r="CX303" s="2">
        <v>0.21698750930341901</v>
      </c>
      <c r="CY303" s="2">
        <v>0.59758314965647696</v>
      </c>
      <c r="CZ303" s="2">
        <v>0.64949884498829302</v>
      </c>
      <c r="DA303" s="2">
        <v>-3.4955352028826752E-3</v>
      </c>
      <c r="DB303" s="2">
        <v>0.17378155626786732</v>
      </c>
      <c r="DC303" s="2">
        <v>-7.575539968756928E-3</v>
      </c>
      <c r="DD303" s="2">
        <v>0.17874864622519884</v>
      </c>
      <c r="DE303" s="2">
        <f t="shared" si="558"/>
        <v>-1.4340696516702556E-2</v>
      </c>
      <c r="DF303" s="2">
        <f t="shared" si="559"/>
        <v>0.2154052961578703</v>
      </c>
      <c r="DG303" s="2">
        <f t="shared" si="626"/>
        <v>-3.808869477644111</v>
      </c>
      <c r="DH303" s="2" t="str">
        <f t="shared" si="627"/>
        <v>Contented</v>
      </c>
      <c r="DI303" s="7">
        <v>0.21205215165247501</v>
      </c>
      <c r="DJ303" s="7">
        <v>0.44644285467269101</v>
      </c>
      <c r="DK303" s="7">
        <v>0.18500886669990799</v>
      </c>
      <c r="DL303" s="7">
        <v>0.183543975761436</v>
      </c>
      <c r="DM303" s="7">
        <v>0.32597256318207102</v>
      </c>
      <c r="DN303" s="7">
        <v>0.45193652033444198</v>
      </c>
      <c r="DO303" s="7">
        <v>0.34386685518118271</v>
      </c>
      <c r="DP303" s="7">
        <v>0.20430564288052439</v>
      </c>
      <c r="DQ303" s="7">
        <v>-0.234390703020216</v>
      </c>
      <c r="DR303" s="7">
        <v>0.55968965431964413</v>
      </c>
      <c r="DS303" s="7">
        <f t="shared" si="560"/>
        <v>-0.31535751611409968</v>
      </c>
      <c r="DT303" s="7">
        <f t="shared" si="561"/>
        <v>0.2099511097745772</v>
      </c>
      <c r="DU303" s="7">
        <f t="shared" si="628"/>
        <v>-56.346076577287349</v>
      </c>
      <c r="DV303" s="7" t="str">
        <f t="shared" si="629"/>
        <v>Relased</v>
      </c>
      <c r="DW303" s="9">
        <v>0.40537947188819001</v>
      </c>
      <c r="DX303" s="9">
        <v>0.67409954775440095</v>
      </c>
      <c r="DY303" s="9">
        <v>3.7242065724739898E-2</v>
      </c>
      <c r="DZ303" s="9">
        <v>-0.19773796315738701</v>
      </c>
      <c r="EA303" s="9">
        <v>0.28853261228503602</v>
      </c>
      <c r="EB303" s="9">
        <v>0.50321907150055001</v>
      </c>
      <c r="EC303" s="9">
        <v>5.3669717784368354E-2</v>
      </c>
      <c r="ED303" s="9">
        <v>-0.1679562014253394</v>
      </c>
      <c r="EE303" s="9">
        <v>-0.26872007586621094</v>
      </c>
      <c r="EF303" s="9">
        <v>-0.1486790336006589</v>
      </c>
      <c r="EG303" s="9">
        <f t="shared" si="562"/>
        <v>-8.7995899861775917E-2</v>
      </c>
      <c r="EH303" s="9">
        <f t="shared" si="563"/>
        <v>-9.0139169721207835E-2</v>
      </c>
      <c r="EI303" s="9">
        <f t="shared" si="630"/>
        <v>-135.68933305774524</v>
      </c>
      <c r="EJ303" s="9" t="str">
        <f t="shared" si="631"/>
        <v>Depressed</v>
      </c>
      <c r="EK303" s="1">
        <v>0.207443343330591</v>
      </c>
      <c r="EL303" s="1">
        <v>5.8833235438718802E-2</v>
      </c>
      <c r="EM303" s="1">
        <v>0.167932047615651</v>
      </c>
      <c r="EN303" s="1">
        <v>7.7343151658577594E-2</v>
      </c>
      <c r="EO303" s="1">
        <v>0.11223806863797101</v>
      </c>
      <c r="EP303" s="1">
        <v>-0.30772335989671301</v>
      </c>
      <c r="EQ303" s="1">
        <v>0.52531064155887086</v>
      </c>
      <c r="ER303" s="1">
        <v>-0.31075219166291584</v>
      </c>
      <c r="ES303" s="1">
        <v>0.14861010789187221</v>
      </c>
      <c r="ET303" s="1">
        <v>0.92112945272112756</v>
      </c>
      <c r="EU303" s="1">
        <f t="shared" si="564"/>
        <v>-6.5626492542566917E-2</v>
      </c>
      <c r="EV303" s="1">
        <f t="shared" si="565"/>
        <v>0.24522738220594364</v>
      </c>
      <c r="EW303" s="1">
        <f t="shared" si="632"/>
        <v>-14.98212608196355</v>
      </c>
      <c r="EX303" s="1" t="str">
        <f t="shared" si="633"/>
        <v>Contented</v>
      </c>
      <c r="EY303" s="2">
        <v>0.18444176025940601</v>
      </c>
      <c r="EZ303" s="2">
        <v>0.26723607604440203</v>
      </c>
      <c r="FA303" s="2">
        <v>0.26205349143531498</v>
      </c>
      <c r="FB303" s="2">
        <v>0.40248589204808299</v>
      </c>
      <c r="FC303" s="2">
        <v>0.380987683039478</v>
      </c>
      <c r="FD303" s="2">
        <v>0.49066680065938501</v>
      </c>
      <c r="FE303" s="2">
        <v>0.46345922473795625</v>
      </c>
      <c r="FF303" s="2">
        <v>0.53105207068027471</v>
      </c>
      <c r="FG303" s="2">
        <v>-8.279431578499602E-2</v>
      </c>
      <c r="FH303" s="2">
        <v>1.4712685238697758</v>
      </c>
      <c r="FI303" s="2">
        <f t="shared" si="566"/>
        <v>-0.17370240388545444</v>
      </c>
      <c r="FJ303" s="2">
        <f t="shared" si="567"/>
        <v>0.27574761261616376</v>
      </c>
      <c r="FK303" s="2">
        <f t="shared" si="634"/>
        <v>-32.208162142972348</v>
      </c>
      <c r="FL303" s="2" t="str">
        <f t="shared" si="635"/>
        <v>Relased</v>
      </c>
      <c r="FM303" s="7">
        <v>0.219067274065051</v>
      </c>
      <c r="FN303" s="7">
        <v>0.38296475940255398</v>
      </c>
      <c r="FO303" s="7">
        <v>-0.140154859836118</v>
      </c>
      <c r="FP303" s="7">
        <v>-0.104279377513311</v>
      </c>
      <c r="FQ303" s="7">
        <v>-0.12627829841885499</v>
      </c>
      <c r="FR303" s="7">
        <v>8.7068362367123994E-2</v>
      </c>
      <c r="FS303" s="7">
        <v>-1.5104688769334831</v>
      </c>
      <c r="FT303" s="7">
        <v>-0.22185538142652247</v>
      </c>
      <c r="FU303" s="7">
        <v>-0.16389748533750298</v>
      </c>
      <c r="FV303" s="7">
        <v>-0.40601533433616177</v>
      </c>
      <c r="FW303" s="7">
        <f t="shared" si="568"/>
        <v>-0.2995158515971591</v>
      </c>
      <c r="FX303" s="7">
        <f t="shared" si="569"/>
        <v>8.7098032537142878E-3</v>
      </c>
      <c r="FY303" s="7">
        <f t="shared" si="636"/>
        <v>-88.334330653103322</v>
      </c>
      <c r="FZ303" s="7" t="str">
        <f t="shared" si="637"/>
        <v>Calm</v>
      </c>
      <c r="GA303" s="4">
        <v>0.42665935763596402</v>
      </c>
      <c r="GB303" s="4">
        <v>0.47821701671927003</v>
      </c>
      <c r="GC303" s="4">
        <v>0.21224375841884699</v>
      </c>
      <c r="GD303" s="4">
        <v>0.57544826912381597</v>
      </c>
      <c r="GE303" s="4">
        <v>4.9951363944735802E-2</v>
      </c>
      <c r="GF303" s="4">
        <v>0.30485148670464901</v>
      </c>
      <c r="GG303" s="4">
        <v>0.44531889193539642</v>
      </c>
      <c r="GH303" s="4">
        <v>0.73486325475702785</v>
      </c>
      <c r="GI303" s="4">
        <v>-5.1557659083306007E-2</v>
      </c>
      <c r="GJ303" s="4">
        <v>0.87049684339911038</v>
      </c>
      <c r="GK303" s="4">
        <f t="shared" si="570"/>
        <v>0.15538610471107162</v>
      </c>
      <c r="GL303" s="4">
        <f t="shared" si="571"/>
        <v>-0.39323153763635788</v>
      </c>
      <c r="GM303" s="4">
        <f t="shared" si="638"/>
        <v>158.43846254088223</v>
      </c>
      <c r="GN303" s="4" t="str">
        <f t="shared" si="639"/>
        <v>Upset</v>
      </c>
      <c r="GO303" s="5">
        <v>0.300591871452137</v>
      </c>
      <c r="GP303" s="5">
        <v>0.36304801858394598</v>
      </c>
      <c r="GQ303" s="5">
        <v>0.57464454996452796</v>
      </c>
      <c r="GR303" s="5">
        <v>0.823949510952105</v>
      </c>
      <c r="GS303" s="5">
        <v>-0.173652343415379</v>
      </c>
      <c r="GT303" s="5">
        <v>-0.32001350823254199</v>
      </c>
      <c r="GU303" s="5">
        <v>4.5269157594325353</v>
      </c>
      <c r="GV303" s="5">
        <v>19.146250398204518</v>
      </c>
      <c r="GW303" s="5">
        <v>-6.245614713180897E-2</v>
      </c>
      <c r="GX303" s="5">
        <v>2.1074593042328869</v>
      </c>
      <c r="GY303" s="5">
        <f t="shared" si="572"/>
        <v>0.31185843876608832</v>
      </c>
      <c r="GZ303" s="5">
        <f t="shared" si="573"/>
        <v>0.70755558314639799</v>
      </c>
      <c r="HA303" s="5">
        <f t="shared" si="640"/>
        <v>23.785711216818392</v>
      </c>
      <c r="HB303" s="5" t="str">
        <f t="shared" si="641"/>
        <v>happy</v>
      </c>
      <c r="HC303" s="2">
        <v>0.29972947388051502</v>
      </c>
      <c r="HD303" s="2">
        <v>0.28956377354325702</v>
      </c>
      <c r="HE303" s="2">
        <v>0.165055205962923</v>
      </c>
      <c r="HF303" s="2">
        <v>0.27234922319108201</v>
      </c>
      <c r="HG303" s="2">
        <v>-0.403175586951036</v>
      </c>
      <c r="HH303" s="2">
        <v>-9.2162888562270895E-2</v>
      </c>
      <c r="HI303" s="2">
        <v>-1.5955670161372042</v>
      </c>
      <c r="HJ303" s="2">
        <v>1.3796757963740385</v>
      </c>
      <c r="HK303" s="2">
        <v>1.0165700337257999E-2</v>
      </c>
      <c r="HL303" s="2">
        <v>0.74225257300370717</v>
      </c>
      <c r="HM303" s="2">
        <f t="shared" si="574"/>
        <v>-1.59717536325098E-2</v>
      </c>
      <c r="HN303" s="2">
        <f t="shared" si="575"/>
        <v>0.24682837481255326</v>
      </c>
      <c r="HO303" s="2">
        <f t="shared" si="642"/>
        <v>-3.7023297856799307</v>
      </c>
      <c r="HP303" s="2" t="str">
        <f t="shared" si="643"/>
        <v>Contented</v>
      </c>
      <c r="HQ303" s="4">
        <v>0.56700141473245103</v>
      </c>
      <c r="HR303" s="4">
        <v>0.15311843517587301</v>
      </c>
      <c r="HS303" s="4">
        <v>0.28748163758047601</v>
      </c>
      <c r="HT303" s="4">
        <v>0.341451028117296</v>
      </c>
      <c r="HU303" s="4">
        <v>0.58714213481603095</v>
      </c>
      <c r="HV303" s="4">
        <v>0.57333260736894498</v>
      </c>
      <c r="HW303" s="4">
        <v>0.24908655226894702</v>
      </c>
      <c r="HX303" s="4">
        <v>0.47002620702582359</v>
      </c>
      <c r="HY303" s="4">
        <v>0.41388297955657805</v>
      </c>
      <c r="HZ303" s="4">
        <v>0.87337221127544162</v>
      </c>
      <c r="IA303" s="4">
        <f t="shared" si="576"/>
        <v>0.69562126926579659</v>
      </c>
      <c r="IB303" s="4">
        <f t="shared" si="577"/>
        <v>-8.2380366036148955E-2</v>
      </c>
      <c r="IC303" s="4">
        <f t="shared" si="644"/>
        <v>96.753912192189858</v>
      </c>
      <c r="ID303" s="4" t="str">
        <f t="shared" si="645"/>
        <v>nervous</v>
      </c>
      <c r="IE303" s="5">
        <v>0.469990887194428</v>
      </c>
      <c r="IF303" s="5">
        <v>8.5269310228875794E-2</v>
      </c>
      <c r="IG303" s="5">
        <v>0.24498944206701201</v>
      </c>
      <c r="IH303" s="5">
        <v>3.3120129175537402E-2</v>
      </c>
      <c r="II303" s="5">
        <v>2.51239780897301E-2</v>
      </c>
      <c r="IJ303" s="5">
        <v>-0.350286964387305</v>
      </c>
      <c r="IK303" s="5">
        <v>0.49481334382155301</v>
      </c>
      <c r="IL303" s="5">
        <v>-0.12497329387625619</v>
      </c>
      <c r="IM303" s="5">
        <v>0.3847215769655522</v>
      </c>
      <c r="IN303" s="5">
        <v>0.50086350963588333</v>
      </c>
      <c r="IO303" s="5">
        <f t="shared" si="578"/>
        <v>0.19230251453947123</v>
      </c>
      <c r="IP303" s="5">
        <f t="shared" si="579"/>
        <v>-0.25907808851090819</v>
      </c>
      <c r="IQ303" s="5">
        <f t="shared" si="646"/>
        <v>143.41509104395254</v>
      </c>
      <c r="IR303" s="5" t="str">
        <f t="shared" si="647"/>
        <v>stressed</v>
      </c>
      <c r="IS303" s="4">
        <v>0.741159910432865</v>
      </c>
      <c r="IT303" s="4">
        <v>2.3650039806358599E-2</v>
      </c>
      <c r="IU303" s="4">
        <v>0.524577961904371</v>
      </c>
      <c r="IV303" s="4">
        <v>0.88216604621115502</v>
      </c>
      <c r="IW303" s="4">
        <v>0.60388052329652697</v>
      </c>
      <c r="IX303" s="4">
        <v>0.25429298065286399</v>
      </c>
      <c r="IY303" s="4">
        <v>0.39000906496905402</v>
      </c>
      <c r="IZ303" s="4">
        <v>3.1739096911072782</v>
      </c>
      <c r="JA303" s="4">
        <v>0.7175098706265064</v>
      </c>
      <c r="JB303" s="4">
        <v>1.8393380050501604</v>
      </c>
      <c r="JC303" s="4">
        <f t="shared" si="580"/>
        <v>0.96915906168210042</v>
      </c>
      <c r="JD303" s="4">
        <f t="shared" si="581"/>
        <v>0.14287134235511645</v>
      </c>
      <c r="JE303" s="4">
        <f t="shared" si="648"/>
        <v>81.61397983028327</v>
      </c>
      <c r="JF303" s="4" t="str">
        <f t="shared" si="649"/>
        <v>alert</v>
      </c>
      <c r="JG303" s="5">
        <v>4.50994649577958E-2</v>
      </c>
      <c r="JH303" s="5">
        <v>1.08798510088037</v>
      </c>
      <c r="JI303" s="5">
        <v>-5.2175446312592202E-2</v>
      </c>
      <c r="JJ303" s="5">
        <v>0.100914689428384</v>
      </c>
      <c r="JK303" s="5">
        <v>0.29985393040539299</v>
      </c>
      <c r="JL303" s="5">
        <v>1.4014636797407101</v>
      </c>
      <c r="JM303" s="5">
        <v>-0.15125360994826151</v>
      </c>
      <c r="JN303" s="5">
        <v>4.0536961520938504E-2</v>
      </c>
      <c r="JO303" s="5">
        <v>-1.0428856359225742</v>
      </c>
      <c r="JP303" s="5">
        <v>4.3014656262428549E-2</v>
      </c>
      <c r="JQ303" s="5">
        <f t="shared" si="582"/>
        <v>-0.75115575509966226</v>
      </c>
      <c r="JR303" s="5">
        <f t="shared" si="583"/>
        <v>0.10555206538562834</v>
      </c>
      <c r="JS303" s="5">
        <f t="shared" si="650"/>
        <v>-82.001196152890657</v>
      </c>
      <c r="JT303" s="5" t="str">
        <f t="shared" si="651"/>
        <v>Calm</v>
      </c>
      <c r="JU303" s="2">
        <v>0.47570742240009301</v>
      </c>
      <c r="JV303" s="2">
        <v>9.2314935473972695E-2</v>
      </c>
      <c r="JW303" s="2">
        <v>-7.2934528973381804E-2</v>
      </c>
      <c r="JX303" s="2">
        <v>8.2366217769274108E-3</v>
      </c>
      <c r="JY303" s="2">
        <v>0.23968792215194501</v>
      </c>
      <c r="JZ303" s="2">
        <v>4.0122575365332099E-2</v>
      </c>
      <c r="KA303" s="2">
        <v>-0.10194996309215783</v>
      </c>
      <c r="KB303" s="2">
        <v>6.2192514225984277E-2</v>
      </c>
      <c r="KC303" s="2">
        <v>0.38339248692612032</v>
      </c>
      <c r="KD303" s="2">
        <v>-0.11390028279625983</v>
      </c>
      <c r="KE303" s="2">
        <f t="shared" si="584"/>
        <v>0.63742478827971261</v>
      </c>
      <c r="KF303" s="2">
        <f t="shared" si="585"/>
        <v>0.14153612026335605</v>
      </c>
      <c r="KG303" s="2">
        <f t="shared" si="652"/>
        <v>77.480943156826115</v>
      </c>
      <c r="KH303" s="2" t="str">
        <f t="shared" si="653"/>
        <v>alert</v>
      </c>
      <c r="KI303" s="7">
        <v>6.9885945167116006E-2</v>
      </c>
      <c r="KJ303" s="7">
        <v>0.23962211488078899</v>
      </c>
      <c r="KK303" s="7">
        <v>-9.9383737194764399E-2</v>
      </c>
      <c r="KL303" s="7">
        <v>-0.109166374735783</v>
      </c>
      <c r="KM303" s="7">
        <v>-7.1082924185896595E-2</v>
      </c>
      <c r="KN303" s="7">
        <v>-0.12703773826922901</v>
      </c>
      <c r="KO303" s="7">
        <v>83.028804712058061</v>
      </c>
      <c r="KP303" s="7">
        <v>-0.96964053114074777</v>
      </c>
      <c r="KQ303" s="7">
        <v>-0.169736169713673</v>
      </c>
      <c r="KR303" s="7">
        <v>-0.67381157020036397</v>
      </c>
      <c r="KS303" s="7">
        <f t="shared" si="586"/>
        <v>-0.16772436009668057</v>
      </c>
      <c r="KT303" s="7">
        <f t="shared" si="587"/>
        <v>-0.22804836872629997</v>
      </c>
      <c r="KU303" s="7">
        <f t="shared" si="654"/>
        <v>-143.66636850440699</v>
      </c>
      <c r="KV303" s="7" t="str">
        <f t="shared" si="655"/>
        <v>Depressed</v>
      </c>
      <c r="KW303" s="2">
        <v>0.43911558875450102</v>
      </c>
      <c r="KX303" s="2">
        <v>1.28787707551054E-2</v>
      </c>
      <c r="KY303" s="2">
        <v>0.41588022366948002</v>
      </c>
      <c r="KZ303" s="2">
        <v>0.54346211126093602</v>
      </c>
      <c r="LA303" s="2">
        <v>0.16184315572820099</v>
      </c>
      <c r="LB303" s="2">
        <v>-1.6685982846004501E-2</v>
      </c>
      <c r="LC303" s="2">
        <v>0.69202790954887372</v>
      </c>
      <c r="LD303" s="2">
        <v>-142.7454258616292</v>
      </c>
      <c r="LE303" s="2">
        <v>0.42623681799939561</v>
      </c>
      <c r="LF303" s="2">
        <v>2.122465280255398</v>
      </c>
      <c r="LG303" s="2">
        <f t="shared" si="588"/>
        <v>0.45147568658111514</v>
      </c>
      <c r="LH303" s="2">
        <f t="shared" si="589"/>
        <v>0.70583311988360098</v>
      </c>
      <c r="LI303" s="2">
        <f t="shared" si="656"/>
        <v>32.604411369383818</v>
      </c>
      <c r="LJ303" s="2" t="str">
        <f t="shared" si="657"/>
        <v>excited</v>
      </c>
      <c r="LK303" s="4">
        <v>0.23351801726079599</v>
      </c>
      <c r="LL303" s="4">
        <v>0.23349824398602201</v>
      </c>
      <c r="LM303" s="4">
        <v>-6.0375978565407502E-2</v>
      </c>
      <c r="LN303" s="4">
        <v>-9.05505455613205E-2</v>
      </c>
      <c r="LO303" s="4">
        <v>-1.9738717814457098E-2</v>
      </c>
      <c r="LP303" s="4">
        <v>-7.5104247021359996E-2</v>
      </c>
      <c r="LQ303" s="4">
        <v>-0.28242200588070776</v>
      </c>
      <c r="LR303" s="4">
        <v>-0.57167915007235093</v>
      </c>
      <c r="LS303" s="4">
        <v>1.9773274773982052E-5</v>
      </c>
      <c r="LT303" s="4">
        <v>-0.32317188211774783</v>
      </c>
      <c r="LU303" s="4">
        <f t="shared" si="590"/>
        <v>2.8562379977954855E-2</v>
      </c>
      <c r="LV303" s="4">
        <f t="shared" si="591"/>
        <v>0.14100192402307798</v>
      </c>
      <c r="LW303" s="4">
        <f t="shared" si="658"/>
        <v>11.451300693809031</v>
      </c>
      <c r="LX303" s="4" t="str">
        <f t="shared" si="659"/>
        <v>happy</v>
      </c>
      <c r="LY303" s="5">
        <v>0.416241028043354</v>
      </c>
      <c r="LZ303" s="5">
        <v>0.91179852296939001</v>
      </c>
      <c r="MA303" s="5">
        <v>2.1386738555326201E-2</v>
      </c>
      <c r="MB303" s="5">
        <v>-4.4636158533792603E-2</v>
      </c>
      <c r="MC303" s="5">
        <v>0.32239399254217799</v>
      </c>
      <c r="MD303" s="5">
        <v>1.1030752296858399</v>
      </c>
      <c r="ME303" s="5">
        <v>2.8954406383781356E-2</v>
      </c>
      <c r="MF303" s="5">
        <v>-2.2153327708483186E-2</v>
      </c>
      <c r="MG303" s="5">
        <v>-0.49555749492603601</v>
      </c>
      <c r="MH303" s="5">
        <v>-1.7506571969740453E-2</v>
      </c>
      <c r="MI303" s="5">
        <f t="shared" si="592"/>
        <v>-0.74373046960697509</v>
      </c>
      <c r="MJ303" s="5">
        <f t="shared" si="593"/>
        <v>-5.0579769099706628E-2</v>
      </c>
      <c r="MK303" s="5">
        <f t="shared" si="660"/>
        <v>-93.890591957567921</v>
      </c>
      <c r="ML303" s="5" t="str">
        <f t="shared" si="661"/>
        <v>Bored</v>
      </c>
      <c r="MM303" s="2">
        <v>-1.88727273492851E-2</v>
      </c>
      <c r="MN303" s="2">
        <v>0.103992969213322</v>
      </c>
      <c r="MO303" s="2">
        <v>-0.18745494335638399</v>
      </c>
      <c r="MP303" s="2">
        <v>2.3575948377492599E-2</v>
      </c>
      <c r="MQ303" s="2">
        <v>-0.250743288023559</v>
      </c>
      <c r="MR303" s="2">
        <v>-3.5513855031817698E-2</v>
      </c>
      <c r="MS303" s="2">
        <v>0.6952663516562918</v>
      </c>
      <c r="MT303" s="2">
        <v>0.34427940050457434</v>
      </c>
      <c r="MU303" s="2">
        <v>-0.1228656965626071</v>
      </c>
      <c r="MV303" s="2">
        <v>-1.9252646772392437</v>
      </c>
      <c r="MW303" s="2">
        <f t="shared" si="594"/>
        <v>0.19432223085416189</v>
      </c>
      <c r="MX303" s="2">
        <f t="shared" si="595"/>
        <v>-0.64986356663885825</v>
      </c>
      <c r="MY303" s="2">
        <f t="shared" si="662"/>
        <v>163.35228108912048</v>
      </c>
      <c r="MZ303" s="2" t="str">
        <f t="shared" si="663"/>
        <v>Upset</v>
      </c>
      <c r="NA303" s="7">
        <v>0.68662423825965402</v>
      </c>
      <c r="NB303" s="7">
        <v>0.72891916679969804</v>
      </c>
      <c r="NC303" s="7">
        <v>1.13531615763831E-2</v>
      </c>
      <c r="ND303" s="7">
        <v>0.36373151744209298</v>
      </c>
      <c r="NE303" s="7">
        <v>0.843745047417089</v>
      </c>
      <c r="NF303" s="7">
        <v>0.64197673005275602</v>
      </c>
      <c r="NG303" s="7">
        <v>7.4185764721242621E-3</v>
      </c>
      <c r="NH303" s="7">
        <v>0.26532395222511956</v>
      </c>
      <c r="NI303" s="7">
        <v>-4.2294928540044019E-2</v>
      </c>
      <c r="NJ303" s="7">
        <v>0.26497575254695155</v>
      </c>
      <c r="NK303" s="7">
        <f t="shared" si="596"/>
        <v>0.11190388966454434</v>
      </c>
      <c r="NL303" s="7">
        <f t="shared" si="597"/>
        <v>6.5368864657773251E-2</v>
      </c>
      <c r="NM303" s="7">
        <f t="shared" si="664"/>
        <v>59.70858419695454</v>
      </c>
      <c r="NN303" s="7" t="str">
        <f t="shared" si="665"/>
        <v>excited</v>
      </c>
      <c r="NO303" s="4">
        <v>0.84012253440456097</v>
      </c>
      <c r="NP303" s="4">
        <v>0.80608249878580196</v>
      </c>
      <c r="NQ303" s="4">
        <v>0.283344318965283</v>
      </c>
      <c r="NR303" s="4">
        <v>0.504374028204019</v>
      </c>
      <c r="NS303" s="4">
        <v>0.49170034377002703</v>
      </c>
      <c r="NT303" s="4">
        <v>0.64043430348552699</v>
      </c>
      <c r="NU303" s="4">
        <v>0.21274925037602452</v>
      </c>
      <c r="NV303" s="4">
        <v>0.3486817625706442</v>
      </c>
      <c r="NW303" s="4">
        <v>3.4040035618759013E-2</v>
      </c>
      <c r="NX303" s="4">
        <v>0.47850561217316617</v>
      </c>
      <c r="NY303" s="4">
        <f t="shared" si="598"/>
        <v>-0.10069042668590034</v>
      </c>
      <c r="NZ303" s="4">
        <f t="shared" si="599"/>
        <v>-0.51946146735165399</v>
      </c>
      <c r="OA303" s="4">
        <f t="shared" si="666"/>
        <v>-169.03004427229754</v>
      </c>
      <c r="OB303" s="4" t="str">
        <f t="shared" si="667"/>
        <v>Sad</v>
      </c>
      <c r="OC303" s="1">
        <v>0.45492656445350299</v>
      </c>
      <c r="OD303" s="1">
        <v>0.81674333049662395</v>
      </c>
      <c r="OE303" s="1">
        <v>0.88210181057639003</v>
      </c>
      <c r="OF303" s="1">
        <v>0.806620007971108</v>
      </c>
      <c r="OG303" s="1">
        <v>-6.6314554460234598E-2</v>
      </c>
      <c r="OH303" s="1">
        <v>0.93522724250301903</v>
      </c>
      <c r="OI303" s="1">
        <v>2.269877893356075</v>
      </c>
      <c r="OJ303" s="1">
        <v>0.46040728103671891</v>
      </c>
      <c r="OK303" s="1">
        <v>-0.36181676604312096</v>
      </c>
      <c r="OL303" s="1">
        <v>1.3279561191575797</v>
      </c>
      <c r="OM303" s="1">
        <f t="shared" si="600"/>
        <v>-0.53698661192071606</v>
      </c>
      <c r="ON303" s="1">
        <f t="shared" si="601"/>
        <v>-0.56979038437439811</v>
      </c>
      <c r="OO303" s="1">
        <f t="shared" si="668"/>
        <v>-136.69769306983531</v>
      </c>
      <c r="OP303" s="1" t="str">
        <f t="shared" si="669"/>
        <v>Depressed</v>
      </c>
      <c r="OQ303" s="2">
        <v>0.34188139310230198</v>
      </c>
      <c r="OR303" s="2">
        <v>0.63031146047929298</v>
      </c>
      <c r="OS303" s="2">
        <v>5.97399526871795E-3</v>
      </c>
      <c r="OT303" s="2">
        <v>1.3859278993433401E-2</v>
      </c>
      <c r="OU303" s="2">
        <v>0.47261684339955701</v>
      </c>
      <c r="OV303" s="2">
        <v>0.58858488654016905</v>
      </c>
      <c r="OW303" s="2">
        <v>7.3345711518975343E-3</v>
      </c>
      <c r="OX303" s="2">
        <v>1.1370350749941258E-2</v>
      </c>
      <c r="OY303" s="2">
        <v>-0.28843006737699101</v>
      </c>
      <c r="OZ303" s="2">
        <v>2.0400555495841001E-2</v>
      </c>
      <c r="PA303" s="2">
        <f t="shared" si="602"/>
        <v>-0.34953976834100686</v>
      </c>
      <c r="PB303" s="2">
        <f t="shared" si="603"/>
        <v>-0.22728781692944233</v>
      </c>
      <c r="PC303" s="2">
        <f t="shared" si="670"/>
        <v>-123.03388787165646</v>
      </c>
      <c r="PD303" s="2" t="str">
        <f t="shared" si="671"/>
        <v>Depressed</v>
      </c>
      <c r="PE303" s="1">
        <v>0.25823330414417001</v>
      </c>
      <c r="PF303" s="1">
        <v>0.96850517687110005</v>
      </c>
      <c r="PG303" s="1">
        <v>0.45044127660765998</v>
      </c>
      <c r="PH303" s="1">
        <v>1.1117259628693901</v>
      </c>
      <c r="PI303" s="1">
        <v>0.48547653525437501</v>
      </c>
      <c r="PJ303" s="1">
        <v>0.79323671719717603</v>
      </c>
      <c r="PK303" s="1">
        <v>0.60566803442044281</v>
      </c>
      <c r="PL303" s="1">
        <v>0.63103793274856712</v>
      </c>
      <c r="PM303" s="1">
        <v>-0.71027187272693004</v>
      </c>
      <c r="PN303" s="1">
        <v>1.273431349593088</v>
      </c>
      <c r="PO303" s="1">
        <f t="shared" si="604"/>
        <v>-0.80833831719212546</v>
      </c>
      <c r="PP303" s="1">
        <f t="shared" si="605"/>
        <v>-0.36485399473301916</v>
      </c>
      <c r="PQ303" s="1">
        <f t="shared" si="672"/>
        <v>-114.29265456685545</v>
      </c>
      <c r="PR303" s="1" t="str">
        <f t="shared" si="673"/>
        <v>Bored</v>
      </c>
      <c r="PS303" s="4">
        <v>0.63879823710852501</v>
      </c>
      <c r="PT303" s="4">
        <v>0.70922065253814304</v>
      </c>
      <c r="PU303" s="4">
        <v>0.48750503898787301</v>
      </c>
      <c r="PV303" s="4">
        <v>3.4057893032090801E-2</v>
      </c>
      <c r="PW303" s="4">
        <v>0.45259492382333799</v>
      </c>
      <c r="PX303" s="4">
        <v>0.54725743873269095</v>
      </c>
      <c r="PY303" s="4">
        <v>0.44668141274737982</v>
      </c>
      <c r="PZ303" s="4">
        <v>2.7105839145705898E-2</v>
      </c>
      <c r="QA303" s="4">
        <v>-7.0422415429618024E-2</v>
      </c>
      <c r="QB303" s="4">
        <v>0.38691069986168497</v>
      </c>
      <c r="QC303" s="4">
        <f t="shared" si="606"/>
        <v>0.12663852590917535</v>
      </c>
      <c r="QD303" s="4">
        <f t="shared" si="607"/>
        <v>-0.14810226352932432</v>
      </c>
      <c r="QE303" s="4">
        <f t="shared" si="674"/>
        <v>139.46707893642156</v>
      </c>
      <c r="QF303" s="4" t="str">
        <f t="shared" si="675"/>
        <v>stressed</v>
      </c>
      <c r="QG303" s="2">
        <v>0.96862921470795904</v>
      </c>
      <c r="QH303" s="2">
        <v>0.694630111595686</v>
      </c>
      <c r="QI303" s="2">
        <v>0.23144566072022901</v>
      </c>
      <c r="QJ303" s="2">
        <v>0.23278271237585299</v>
      </c>
      <c r="QK303" s="2">
        <v>0.79020127409022101</v>
      </c>
      <c r="QL303" s="2">
        <v>0.77704744276835103</v>
      </c>
      <c r="QM303" s="2">
        <v>0.1315906576525048</v>
      </c>
      <c r="QN303" s="2">
        <v>0.15817507828774793</v>
      </c>
      <c r="QO303" s="2">
        <v>0.27399910311227305</v>
      </c>
      <c r="QP303" s="2">
        <v>0.2791076326791222</v>
      </c>
      <c r="QQ303" s="2">
        <f t="shared" si="608"/>
        <v>0.34580201574767355</v>
      </c>
      <c r="QR303" s="2">
        <f t="shared" si="609"/>
        <v>7.5751559573746352E-2</v>
      </c>
      <c r="QS303" s="2">
        <f t="shared" si="676"/>
        <v>77.643936361065229</v>
      </c>
      <c r="QT303" s="2" t="str">
        <f t="shared" si="677"/>
        <v>alert</v>
      </c>
      <c r="QU303" s="4">
        <v>1.12499370494003</v>
      </c>
      <c r="QV303" s="4">
        <v>-0.48091320895145501</v>
      </c>
      <c r="QW303" s="4">
        <v>0.250962676865845</v>
      </c>
      <c r="QX303" s="4">
        <v>-1.4210095285535899E-2</v>
      </c>
      <c r="QY303" s="4">
        <v>0.67526017715961195</v>
      </c>
      <c r="QZ303" s="4">
        <v>-0.30415199103089302</v>
      </c>
      <c r="RA303" s="4">
        <v>0.13940404704093537</v>
      </c>
      <c r="RB303" s="4">
        <v>1.8100528829777973E-2</v>
      </c>
      <c r="RC303" s="4">
        <v>1.605906913891485</v>
      </c>
      <c r="RD303" s="4">
        <v>0.36758228677135518</v>
      </c>
      <c r="RE303" s="4">
        <f t="shared" si="610"/>
        <v>1</v>
      </c>
      <c r="RF303" s="4">
        <f t="shared" si="611"/>
        <v>0.14502224738292213</v>
      </c>
      <c r="RG303" s="4">
        <f t="shared" si="678"/>
        <v>81.748364342192971</v>
      </c>
      <c r="RH303" s="4" t="str">
        <f t="shared" si="679"/>
        <v>alert</v>
      </c>
    </row>
    <row r="304" spans="1:476" x14ac:dyDescent="0.3">
      <c r="A304" s="1">
        <v>6.6259204539559094E-2</v>
      </c>
      <c r="B304" s="1">
        <v>0.56846470817513794</v>
      </c>
      <c r="C304" s="1">
        <v>0.44638371427900497</v>
      </c>
      <c r="D304" s="1">
        <v>0.29854273389379798</v>
      </c>
      <c r="E304" s="1">
        <v>0.117538122132558</v>
      </c>
      <c r="F304" s="1">
        <v>0.1983719567419</v>
      </c>
      <c r="G304" s="1">
        <v>2.4286735958642396</v>
      </c>
      <c r="H304" s="1">
        <v>0.38931723997064815</v>
      </c>
      <c r="I304" s="1">
        <v>-0.50220550363557881</v>
      </c>
      <c r="J304" s="1">
        <v>1.1736227881927004</v>
      </c>
      <c r="K304" s="17">
        <f t="shared" si="544"/>
        <v>-0.41988967790535492</v>
      </c>
      <c r="L304" s="18">
        <f t="shared" si="545"/>
        <v>0.39124414501261939</v>
      </c>
      <c r="M304" s="18">
        <f t="shared" si="612"/>
        <v>-47.02258404476386</v>
      </c>
      <c r="N304" s="18" t="str">
        <f t="shared" si="613"/>
        <v>Relased</v>
      </c>
      <c r="O304" s="9">
        <v>0.157450951974797</v>
      </c>
      <c r="P304" s="9">
        <v>0.19585011228631399</v>
      </c>
      <c r="Q304" s="9">
        <v>-7.7953814238145805E-2</v>
      </c>
      <c r="R304" s="9">
        <v>4.1241629146258202E-2</v>
      </c>
      <c r="S304" s="9">
        <v>-4.2321127367029802E-2</v>
      </c>
      <c r="T304" s="9">
        <v>0.107717476862978</v>
      </c>
      <c r="U304" s="9">
        <v>-0.67709487531770873</v>
      </c>
      <c r="V304" s="9">
        <v>0.13585649661030155</v>
      </c>
      <c r="W304" s="9">
        <v>-3.8399160311516994E-2</v>
      </c>
      <c r="X304" s="9">
        <v>-0.10391190065806048</v>
      </c>
      <c r="Y304" s="9">
        <f t="shared" si="546"/>
        <v>0.23937327963547483</v>
      </c>
      <c r="Z304" s="9">
        <f t="shared" si="547"/>
        <v>-3.3628318670364532E-2</v>
      </c>
      <c r="AA304" s="9">
        <f t="shared" si="614"/>
        <v>97.996854274807589</v>
      </c>
      <c r="AB304" s="9" t="str">
        <f t="shared" si="615"/>
        <v>nervous</v>
      </c>
      <c r="AC304" s="2">
        <v>0.21795830774475999</v>
      </c>
      <c r="AD304" s="2">
        <v>9.3968804469453299E-2</v>
      </c>
      <c r="AE304" s="2">
        <v>0.21434916591661199</v>
      </c>
      <c r="AF304" s="2">
        <v>0.13844646132323901</v>
      </c>
      <c r="AG304" s="2">
        <v>-0.27923105698143402</v>
      </c>
      <c r="AH304" s="2">
        <v>-0.35795210599127097</v>
      </c>
      <c r="AI304" s="2">
        <v>-3.4982789019089093</v>
      </c>
      <c r="AJ304" s="2">
        <v>-0.52445158661596891</v>
      </c>
      <c r="AK304" s="2">
        <v>0.1239895032753067</v>
      </c>
      <c r="AL304" s="2">
        <v>1.131019438276887</v>
      </c>
      <c r="AM304" s="2">
        <f t="shared" si="548"/>
        <v>0.33835653755506656</v>
      </c>
      <c r="AN304" s="2">
        <f t="shared" si="549"/>
        <v>0.34019856379712143</v>
      </c>
      <c r="AO304" s="2">
        <f t="shared" si="616"/>
        <v>44.844463522618824</v>
      </c>
      <c r="AP304" s="2" t="str">
        <f t="shared" si="617"/>
        <v>excited</v>
      </c>
      <c r="AQ304" s="9">
        <v>0.95489629147355304</v>
      </c>
      <c r="AR304" s="9">
        <v>0.26391885443894098</v>
      </c>
      <c r="AS304" s="9">
        <v>0.28715660841621399</v>
      </c>
      <c r="AT304" s="9">
        <v>-9.5435176782455496E-3</v>
      </c>
      <c r="AU304" s="9">
        <v>0.69656673054923401</v>
      </c>
      <c r="AV304" s="9">
        <v>0.35052446933666198</v>
      </c>
      <c r="AW304" s="9">
        <v>0.17388013209311312</v>
      </c>
      <c r="AX304" s="9">
        <v>-1.5531973916817881E-2</v>
      </c>
      <c r="AY304" s="9">
        <v>0.69097743703461201</v>
      </c>
      <c r="AZ304" s="9">
        <v>0.22777292493368792</v>
      </c>
      <c r="BA304" s="9">
        <f t="shared" si="550"/>
        <v>0.76152151570349513</v>
      </c>
      <c r="BB304" s="9">
        <f t="shared" si="551"/>
        <v>0.13111368229029052</v>
      </c>
      <c r="BC304" s="9">
        <f t="shared" si="618"/>
        <v>80.230974238383425</v>
      </c>
      <c r="BD304" s="9" t="str">
        <f t="shared" si="619"/>
        <v>alert</v>
      </c>
      <c r="BE304" s="4">
        <v>0.38434212513951099</v>
      </c>
      <c r="BF304" s="4">
        <v>0.31894282114452599</v>
      </c>
      <c r="BG304" s="4">
        <v>-6.3320956893243296E-2</v>
      </c>
      <c r="BH304" s="4">
        <v>-2.8836445532534099E-2</v>
      </c>
      <c r="BI304" s="4">
        <v>-0.219402718204877</v>
      </c>
      <c r="BJ304" s="4">
        <v>0.38846250727880099</v>
      </c>
      <c r="BK304" s="4">
        <v>-0.38390435657585209</v>
      </c>
      <c r="BL304" s="4">
        <v>-4.0763681547048979E-2</v>
      </c>
      <c r="BM304" s="4">
        <v>6.5399303994985003E-2</v>
      </c>
      <c r="BN304" s="4">
        <v>-0.13103849714502153</v>
      </c>
      <c r="BO304" s="4">
        <f t="shared" si="552"/>
        <v>9.8169661540897568E-2</v>
      </c>
      <c r="BP304" s="4">
        <f t="shared" si="553"/>
        <v>-4.2258177088342896E-2</v>
      </c>
      <c r="BQ304" s="4">
        <f t="shared" si="620"/>
        <v>113.28997617305178</v>
      </c>
      <c r="BR304" s="4" t="str">
        <f t="shared" si="621"/>
        <v>nervous</v>
      </c>
      <c r="BS304" s="5">
        <v>0.20612717261163199</v>
      </c>
      <c r="BT304" s="5">
        <v>0.60992516177255796</v>
      </c>
      <c r="BU304" s="5">
        <v>0.553572676042139</v>
      </c>
      <c r="BV304" s="5">
        <v>0.16713007976028699</v>
      </c>
      <c r="BW304" s="5">
        <v>-0.22986662163594601</v>
      </c>
      <c r="BX304" s="5">
        <v>0.19274036114501</v>
      </c>
      <c r="BY304" s="5">
        <v>-23.318682563995825</v>
      </c>
      <c r="BZ304" s="5">
        <v>0.20821883460596935</v>
      </c>
      <c r="CA304" s="5">
        <v>-0.40379798916092596</v>
      </c>
      <c r="CB304" s="5">
        <v>0.88315751997239644</v>
      </c>
      <c r="CC304" s="5">
        <f t="shared" si="554"/>
        <v>-0.25832693546246899</v>
      </c>
      <c r="CD304" s="5">
        <f t="shared" si="555"/>
        <v>0.29879745942651392</v>
      </c>
      <c r="CE304" s="5">
        <f t="shared" si="622"/>
        <v>-40.845228675263691</v>
      </c>
      <c r="CF304" s="5" t="str">
        <f t="shared" si="623"/>
        <v>Relased</v>
      </c>
      <c r="CG304" s="4">
        <v>0.2187364585564</v>
      </c>
      <c r="CH304" s="4">
        <v>0.73399026762041697</v>
      </c>
      <c r="CI304" s="4">
        <v>0.30511410265861</v>
      </c>
      <c r="CJ304" s="4">
        <v>0.51274182518227296</v>
      </c>
      <c r="CK304" s="4">
        <v>-2.2345481463801001E-2</v>
      </c>
      <c r="CL304" s="4">
        <v>0.60396489647790497</v>
      </c>
      <c r="CM304" s="4">
        <v>1.5536055025315529</v>
      </c>
      <c r="CN304" s="4">
        <v>0.38322795781263802</v>
      </c>
      <c r="CO304" s="4">
        <v>-0.51525380906401697</v>
      </c>
      <c r="CP304" s="4">
        <v>0.85843705794089031</v>
      </c>
      <c r="CQ304" s="4">
        <f t="shared" si="556"/>
        <v>-0.22701633185519021</v>
      </c>
      <c r="CR304" s="4">
        <f t="shared" si="557"/>
        <v>-0.48274768016551106</v>
      </c>
      <c r="CS304" s="4">
        <f t="shared" si="624"/>
        <v>-154.81433268165372</v>
      </c>
      <c r="CT304" s="4" t="str">
        <f t="shared" si="625"/>
        <v>Sad</v>
      </c>
      <c r="CU304" s="2">
        <v>0.58165233547004702</v>
      </c>
      <c r="CV304" s="2">
        <v>0.603495487260438</v>
      </c>
      <c r="CW304" s="2">
        <v>-6.4091375311066803E-2</v>
      </c>
      <c r="CX304" s="2">
        <v>0.35875716568030003</v>
      </c>
      <c r="CY304" s="2">
        <v>0.53974291661630402</v>
      </c>
      <c r="CZ304" s="2">
        <v>0.75168664189812096</v>
      </c>
      <c r="DA304" s="2">
        <v>-5.7153242972827888E-2</v>
      </c>
      <c r="DB304" s="2">
        <v>0.26472985288188133</v>
      </c>
      <c r="DC304" s="2">
        <v>-2.184315179039098E-2</v>
      </c>
      <c r="DD304" s="2">
        <v>0.24863209864432526</v>
      </c>
      <c r="DE304" s="2">
        <f t="shared" si="558"/>
        <v>-3.1084752870104704E-2</v>
      </c>
      <c r="DF304" s="2">
        <f t="shared" si="559"/>
        <v>0.24759560539080017</v>
      </c>
      <c r="DG304" s="2">
        <f t="shared" si="626"/>
        <v>-7.1558426853105033</v>
      </c>
      <c r="DH304" s="2" t="str">
        <f t="shared" si="627"/>
        <v>Contented</v>
      </c>
      <c r="DI304" s="7">
        <v>0.22516092600603499</v>
      </c>
      <c r="DJ304" s="7">
        <v>0.40370191203837902</v>
      </c>
      <c r="DK304" s="7">
        <v>0.24427713633390699</v>
      </c>
      <c r="DL304" s="7">
        <v>0.22865385959821699</v>
      </c>
      <c r="DM304" s="7">
        <v>0.232832965552382</v>
      </c>
      <c r="DN304" s="7">
        <v>0.78005449630214896</v>
      </c>
      <c r="DO304" s="7">
        <v>0.53336330644652175</v>
      </c>
      <c r="DP304" s="7">
        <v>0.19315955376221353</v>
      </c>
      <c r="DQ304" s="7">
        <v>-0.17854098603234403</v>
      </c>
      <c r="DR304" s="7">
        <v>0.75204156983231174</v>
      </c>
      <c r="DS304" s="7">
        <f t="shared" si="560"/>
        <v>-0.27881393033793789</v>
      </c>
      <c r="DT304" s="7">
        <f t="shared" si="561"/>
        <v>0.29683607226487263</v>
      </c>
      <c r="DU304" s="7">
        <f t="shared" si="628"/>
        <v>-43.20680014585043</v>
      </c>
      <c r="DV304" s="7" t="str">
        <f t="shared" si="629"/>
        <v>Relased</v>
      </c>
      <c r="DW304" s="9">
        <v>0.43750303713370298</v>
      </c>
      <c r="DX304" s="9">
        <v>0.70296881083566198</v>
      </c>
      <c r="DY304" s="9">
        <v>0.189449306764193</v>
      </c>
      <c r="DZ304" s="9">
        <v>-2.2838595671980599E-2</v>
      </c>
      <c r="EA304" s="9">
        <v>0.50583259481198395</v>
      </c>
      <c r="EB304" s="9">
        <v>0.65631736954555697</v>
      </c>
      <c r="EC304" s="9">
        <v>0.20082916445490595</v>
      </c>
      <c r="ED304" s="9">
        <v>-1.6801903823943386E-2</v>
      </c>
      <c r="EE304" s="9">
        <v>-0.26546577370195901</v>
      </c>
      <c r="EF304" s="9">
        <v>0.14608927996676674</v>
      </c>
      <c r="EG304" s="9">
        <f t="shared" si="562"/>
        <v>-8.4124954509197769E-2</v>
      </c>
      <c r="EH304" s="9">
        <f t="shared" si="563"/>
        <v>1.5336139427194917E-2</v>
      </c>
      <c r="EI304" s="9">
        <f t="shared" si="630"/>
        <v>-79.668327434732561</v>
      </c>
      <c r="EJ304" s="9" t="str">
        <f t="shared" si="631"/>
        <v>Calm</v>
      </c>
      <c r="EK304" s="1">
        <v>0.266422695303482</v>
      </c>
      <c r="EL304" s="1">
        <v>0.34734436704817101</v>
      </c>
      <c r="EM304" s="1">
        <v>0.101740553627511</v>
      </c>
      <c r="EN304" s="1">
        <v>8.5407497781941996E-2</v>
      </c>
      <c r="EO304" s="1">
        <v>0.38956445386585697</v>
      </c>
      <c r="EP304" s="1">
        <v>-0.14178240904238901</v>
      </c>
      <c r="EQ304" s="1">
        <v>0.15509534562733837</v>
      </c>
      <c r="ER304" s="1">
        <v>0.41548299408366052</v>
      </c>
      <c r="ES304" s="1">
        <v>-8.0921671744689005E-2</v>
      </c>
      <c r="ET304" s="1">
        <v>0.3049170652664121</v>
      </c>
      <c r="EU304" s="1">
        <f t="shared" si="564"/>
        <v>-0.40352073668785271</v>
      </c>
      <c r="EV304" s="1">
        <f t="shared" si="565"/>
        <v>7.4913779958030169E-3</v>
      </c>
      <c r="EW304" s="1">
        <f t="shared" si="632"/>
        <v>-88.936423829498395</v>
      </c>
      <c r="EX304" s="1" t="str">
        <f t="shared" si="633"/>
        <v>Calm</v>
      </c>
      <c r="EY304" s="2">
        <v>0.26212433004532398</v>
      </c>
      <c r="EZ304" s="2">
        <v>0.19105447761063399</v>
      </c>
      <c r="FA304" s="2">
        <v>0.253836186163855</v>
      </c>
      <c r="FB304" s="2">
        <v>0.37532295431896301</v>
      </c>
      <c r="FC304" s="2">
        <v>0.41946530013842798</v>
      </c>
      <c r="FD304" s="2">
        <v>0.42851761597910698</v>
      </c>
      <c r="FE304" s="2">
        <v>0.37241791089958703</v>
      </c>
      <c r="FF304" s="2">
        <v>0.60577769431863526</v>
      </c>
      <c r="FG304" s="2">
        <v>7.1069852434689995E-2</v>
      </c>
      <c r="FH304" s="2">
        <v>1.3883242769826518</v>
      </c>
      <c r="FI304" s="2">
        <f t="shared" si="566"/>
        <v>-2.6342214559033406E-2</v>
      </c>
      <c r="FJ304" s="2">
        <f t="shared" si="567"/>
        <v>0.23489209540595168</v>
      </c>
      <c r="FK304" s="2">
        <f t="shared" si="634"/>
        <v>-6.3987580877519301</v>
      </c>
      <c r="FL304" s="2" t="str">
        <f t="shared" si="635"/>
        <v>Contented</v>
      </c>
      <c r="FM304" s="7">
        <v>0.53425118991991005</v>
      </c>
      <c r="FN304" s="7">
        <v>0.76345602967688098</v>
      </c>
      <c r="FO304" s="7">
        <v>6.5518354904480804E-3</v>
      </c>
      <c r="FP304" s="7">
        <v>-4.2845790423767398E-2</v>
      </c>
      <c r="FQ304" s="7">
        <v>0.42630190987878602</v>
      </c>
      <c r="FR304" s="7">
        <v>0.90112677791344897</v>
      </c>
      <c r="FS304" s="7">
        <v>6.8208988048876779E-3</v>
      </c>
      <c r="FT304" s="7">
        <v>-2.5739656944908304E-2</v>
      </c>
      <c r="FU304" s="7">
        <v>-0.22920483975697092</v>
      </c>
      <c r="FV304" s="7">
        <v>-2.7967752960946127E-2</v>
      </c>
      <c r="FW304" s="7">
        <f t="shared" si="568"/>
        <v>-0.38456960401789519</v>
      </c>
      <c r="FX304" s="7">
        <f t="shared" si="569"/>
        <v>0.15838681084423945</v>
      </c>
      <c r="FY304" s="7">
        <f t="shared" si="636"/>
        <v>-67.615454790623488</v>
      </c>
      <c r="FZ304" s="7" t="str">
        <f t="shared" si="637"/>
        <v>Calm</v>
      </c>
      <c r="GA304" s="4">
        <v>0.52999097176378496</v>
      </c>
      <c r="GB304" s="4">
        <v>0.50785104533894698</v>
      </c>
      <c r="GC304" s="4">
        <v>7.80855991364275E-2</v>
      </c>
      <c r="GD304" s="4">
        <v>0.44665572519951902</v>
      </c>
      <c r="GE304" s="4">
        <v>0.183434249044507</v>
      </c>
      <c r="GF304" s="4">
        <v>8.2008603920398104E-2</v>
      </c>
      <c r="GG304" s="4">
        <v>0.10945169424758852</v>
      </c>
      <c r="GH304" s="4">
        <v>0.75722373239186724</v>
      </c>
      <c r="GI304" s="4">
        <v>2.2139926424837975E-2</v>
      </c>
      <c r="GJ304" s="4">
        <v>0.5056080941883897</v>
      </c>
      <c r="GK304" s="4">
        <f t="shared" si="570"/>
        <v>0.23468986646122048</v>
      </c>
      <c r="GL304" s="4">
        <f t="shared" si="571"/>
        <v>-0.72215978196710995</v>
      </c>
      <c r="GM304" s="4">
        <f t="shared" si="638"/>
        <v>161.9967040142306</v>
      </c>
      <c r="GN304" s="4" t="str">
        <f t="shared" si="639"/>
        <v>Upset</v>
      </c>
      <c r="GO304" s="5">
        <v>0.214116922521109</v>
      </c>
      <c r="GP304" s="5">
        <v>0.353706626294084</v>
      </c>
      <c r="GQ304" s="5">
        <v>0.59113694363809899</v>
      </c>
      <c r="GR304" s="5">
        <v>0.85092260203078796</v>
      </c>
      <c r="GS304" s="5">
        <v>-0.28864403898687002</v>
      </c>
      <c r="GT304" s="5">
        <v>-0.37044748311179598</v>
      </c>
      <c r="GU304" s="5">
        <v>-7.9318370503396176</v>
      </c>
      <c r="GV304" s="5">
        <v>-50.829095027591663</v>
      </c>
      <c r="GW304" s="5">
        <v>-0.139589703772975</v>
      </c>
      <c r="GX304" s="5">
        <v>2.5396261720350517</v>
      </c>
      <c r="GY304" s="5">
        <f t="shared" si="572"/>
        <v>0.24849547370782554</v>
      </c>
      <c r="GZ304" s="5">
        <f t="shared" si="573"/>
        <v>0.85785422767559183</v>
      </c>
      <c r="HA304" s="5">
        <f t="shared" si="640"/>
        <v>16.154768377505423</v>
      </c>
      <c r="HB304" s="5" t="str">
        <f t="shared" si="641"/>
        <v>happy</v>
      </c>
      <c r="HC304" s="2">
        <v>0.161326708285321</v>
      </c>
      <c r="HD304" s="2">
        <v>9.7294843363566197E-2</v>
      </c>
      <c r="HE304" s="2">
        <v>0.109925265773714</v>
      </c>
      <c r="HF304" s="2">
        <v>0.25931402193157999</v>
      </c>
      <c r="HG304" s="2">
        <v>-0.27271446501381702</v>
      </c>
      <c r="HH304" s="2">
        <v>-0.17181955255313899</v>
      </c>
      <c r="HI304" s="2">
        <v>-0.986870271942483</v>
      </c>
      <c r="HJ304" s="2">
        <v>-3.4795710677910594</v>
      </c>
      <c r="HK304" s="2">
        <v>6.4031864921754805E-2</v>
      </c>
      <c r="HL304" s="2">
        <v>1.4277204871409359</v>
      </c>
      <c r="HM304" s="2">
        <f t="shared" si="574"/>
        <v>3.9800705148810733E-2</v>
      </c>
      <c r="HN304" s="2">
        <f t="shared" si="575"/>
        <v>0.47665329582093374</v>
      </c>
      <c r="HO304" s="2">
        <f t="shared" si="642"/>
        <v>4.7731434956293723</v>
      </c>
      <c r="HP304" s="2" t="str">
        <f t="shared" si="643"/>
        <v>happy</v>
      </c>
      <c r="HQ304" s="4">
        <v>0.60070597531727798</v>
      </c>
      <c r="HR304" s="4">
        <v>0.135448276657228</v>
      </c>
      <c r="HS304" s="4">
        <v>0.33062881528027599</v>
      </c>
      <c r="HT304" s="4">
        <v>0.36024752237068403</v>
      </c>
      <c r="HU304" s="4">
        <v>0.62143900315346301</v>
      </c>
      <c r="HV304" s="4">
        <v>0.62175701790902305</v>
      </c>
      <c r="HW304" s="4">
        <v>0.27053158267195831</v>
      </c>
      <c r="HX304" s="4">
        <v>0.47575938118214578</v>
      </c>
      <c r="HY304" s="4">
        <v>0.46525769866004996</v>
      </c>
      <c r="HZ304" s="4">
        <v>0.93849398519114435</v>
      </c>
      <c r="IA304" s="4">
        <f t="shared" si="576"/>
        <v>0.75497251669845689</v>
      </c>
      <c r="IB304" s="4">
        <f t="shared" si="577"/>
        <v>-3.8228322479454291E-2</v>
      </c>
      <c r="IC304" s="4">
        <f t="shared" si="644"/>
        <v>92.898718045431067</v>
      </c>
      <c r="ID304" s="4" t="str">
        <f t="shared" si="645"/>
        <v>nervous</v>
      </c>
      <c r="IE304" s="5">
        <v>0.51154109076849197</v>
      </c>
      <c r="IF304" s="5">
        <v>9.1800203878745296E-2</v>
      </c>
      <c r="IG304" s="5">
        <v>0.32188435891665601</v>
      </c>
      <c r="IH304" s="5">
        <v>5.0528920705996301E-2</v>
      </c>
      <c r="II304" s="5">
        <v>5.5209574642251402E-2</v>
      </c>
      <c r="IJ304" s="5">
        <v>-0.36574967606411402</v>
      </c>
      <c r="IK304" s="5">
        <v>0.56794703308089733</v>
      </c>
      <c r="IL304" s="5">
        <v>-0.18444613272262764</v>
      </c>
      <c r="IM304" s="5">
        <v>0.41974088688974664</v>
      </c>
      <c r="IN304" s="5">
        <v>0.61725143451418418</v>
      </c>
      <c r="IO304" s="5">
        <f t="shared" si="578"/>
        <v>0.22536909078521661</v>
      </c>
      <c r="IP304" s="5">
        <f t="shared" si="579"/>
        <v>-0.19872070187520607</v>
      </c>
      <c r="IQ304" s="5">
        <f t="shared" si="646"/>
        <v>131.40445150985744</v>
      </c>
      <c r="IR304" s="5" t="str">
        <f t="shared" si="647"/>
        <v>stressed</v>
      </c>
      <c r="IS304" s="4">
        <v>0.75910758076470497</v>
      </c>
      <c r="IT304" s="4">
        <v>0.16302510237958401</v>
      </c>
      <c r="IU304" s="4">
        <v>0.53819700684930105</v>
      </c>
      <c r="IV304" s="4">
        <v>0.95999667925724796</v>
      </c>
      <c r="IW304" s="4">
        <v>0.51261362911735597</v>
      </c>
      <c r="IX304" s="4">
        <v>0.27800261029961598</v>
      </c>
      <c r="IY304" s="4">
        <v>0.4232036099320961</v>
      </c>
      <c r="IZ304" s="4">
        <v>2.1767264316007773</v>
      </c>
      <c r="JA304" s="4">
        <v>0.59608247838512096</v>
      </c>
      <c r="JB304" s="4">
        <v>1.6247051140167883</v>
      </c>
      <c r="JC304" s="4">
        <f t="shared" si="580"/>
        <v>0.81183866578965058</v>
      </c>
      <c r="JD304" s="4">
        <f t="shared" si="581"/>
        <v>-2.9210187718676117E-2</v>
      </c>
      <c r="JE304" s="4">
        <f t="shared" si="648"/>
        <v>92.060629646739571</v>
      </c>
      <c r="JF304" s="4" t="str">
        <f t="shared" si="649"/>
        <v>nervous</v>
      </c>
      <c r="JG304" s="5">
        <v>4.50994649577958E-2</v>
      </c>
      <c r="JH304" s="5">
        <v>1.08798510088037</v>
      </c>
      <c r="JI304" s="5">
        <v>-5.2175446312592202E-2</v>
      </c>
      <c r="JJ304" s="5">
        <v>9.3365581383661994E-2</v>
      </c>
      <c r="JK304" s="5">
        <v>0.29985393040539299</v>
      </c>
      <c r="JL304" s="5">
        <v>1.20395944720635</v>
      </c>
      <c r="JM304" s="5">
        <v>-0.15125360994826151</v>
      </c>
      <c r="JN304" s="5">
        <v>4.0736405015384052E-2</v>
      </c>
      <c r="JO304" s="5">
        <v>-1.0428856359225742</v>
      </c>
      <c r="JP304" s="5">
        <v>3.63522161654374E-2</v>
      </c>
      <c r="JQ304" s="5">
        <f t="shared" si="582"/>
        <v>-0.75115575509966226</v>
      </c>
      <c r="JR304" s="5">
        <f t="shared" si="583"/>
        <v>0.10296902713900424</v>
      </c>
      <c r="JS304" s="5">
        <f t="shared" si="650"/>
        <v>-82.194497892746568</v>
      </c>
      <c r="JT304" s="5" t="str">
        <f t="shared" si="651"/>
        <v>Calm</v>
      </c>
      <c r="JU304" s="2">
        <v>0.520380878456145</v>
      </c>
      <c r="JV304" s="2">
        <v>0.88113127154833104</v>
      </c>
      <c r="JW304" s="2">
        <v>3.2071757403156702E-2</v>
      </c>
      <c r="JX304" s="2">
        <v>8.5353690872063195E-2</v>
      </c>
      <c r="JY304" s="2">
        <v>0.38512427354963402</v>
      </c>
      <c r="JZ304" s="2">
        <v>0.48747937817696402</v>
      </c>
      <c r="KA304" s="2">
        <v>3.5418636031075854E-2</v>
      </c>
      <c r="KB304" s="2">
        <v>6.2365210214603568E-2</v>
      </c>
      <c r="KC304" s="2">
        <v>-0.36075039309218604</v>
      </c>
      <c r="KD304" s="2">
        <v>8.3784823609873715E-2</v>
      </c>
      <c r="KE304" s="2">
        <f t="shared" si="584"/>
        <v>-0.14267131930465526</v>
      </c>
      <c r="KF304" s="2">
        <f t="shared" si="585"/>
        <v>0.23210057798425376</v>
      </c>
      <c r="KG304" s="2">
        <f t="shared" si="652"/>
        <v>-31.578880069167006</v>
      </c>
      <c r="KH304" s="2" t="str">
        <f t="shared" si="653"/>
        <v>Relased</v>
      </c>
      <c r="KI304" s="7">
        <v>0.180069457392455</v>
      </c>
      <c r="KJ304" s="7">
        <v>0.35963623231830899</v>
      </c>
      <c r="KK304" s="7">
        <v>-0.16838933024438299</v>
      </c>
      <c r="KL304" s="7">
        <v>7.2907426805604901E-3</v>
      </c>
      <c r="KM304" s="7">
        <v>-5.1077146834529602E-2</v>
      </c>
      <c r="KN304" s="7">
        <v>0.10437213961889499</v>
      </c>
      <c r="KO304" s="7">
        <v>-1.3054214589695712</v>
      </c>
      <c r="KP304" s="7">
        <v>1.571252400063845E-2</v>
      </c>
      <c r="KQ304" s="7">
        <v>-0.17956677492585399</v>
      </c>
      <c r="KR304" s="7">
        <v>-0.29849340230257265</v>
      </c>
      <c r="KS304" s="7">
        <f t="shared" si="586"/>
        <v>-0.17725956615829963</v>
      </c>
      <c r="KT304" s="7">
        <f t="shared" si="587"/>
        <v>-0.10157232594480903</v>
      </c>
      <c r="KU304" s="7">
        <f t="shared" si="654"/>
        <v>-119.81334015451466</v>
      </c>
      <c r="KV304" s="7" t="str">
        <f t="shared" si="655"/>
        <v>Bored</v>
      </c>
      <c r="KW304" s="2">
        <v>0.43911558875450102</v>
      </c>
      <c r="KX304" s="2">
        <v>1.28787707551054E-2</v>
      </c>
      <c r="KY304" s="2">
        <v>0.41588022366948002</v>
      </c>
      <c r="KZ304" s="2">
        <v>0.54346211126093602</v>
      </c>
      <c r="LA304" s="2">
        <v>0.16184315572820099</v>
      </c>
      <c r="LB304" s="2">
        <v>-1.6685982846004501E-2</v>
      </c>
      <c r="LC304" s="2">
        <v>0.69202790954887372</v>
      </c>
      <c r="LD304" s="2">
        <v>-142.7454258616292</v>
      </c>
      <c r="LE304" s="2">
        <v>0.42623681799939561</v>
      </c>
      <c r="LF304" s="2">
        <v>2.122465280255398</v>
      </c>
      <c r="LG304" s="2">
        <f t="shared" si="588"/>
        <v>0.45147568658111514</v>
      </c>
      <c r="LH304" s="2">
        <f t="shared" si="589"/>
        <v>0.70583311988360098</v>
      </c>
      <c r="LI304" s="2">
        <f t="shared" si="656"/>
        <v>32.604411369383818</v>
      </c>
      <c r="LJ304" s="2" t="str">
        <f t="shared" si="657"/>
        <v>excited</v>
      </c>
      <c r="LK304" s="4">
        <v>0.69234297106619103</v>
      </c>
      <c r="LL304" s="4">
        <v>6.6876908840967406E-2</v>
      </c>
      <c r="LM304" s="4">
        <v>0.17728775409521</v>
      </c>
      <c r="LN304" s="4">
        <v>-0.13195800024184901</v>
      </c>
      <c r="LO304" s="4">
        <v>0.680303424445593</v>
      </c>
      <c r="LP304" s="4">
        <v>-0.150935802699323</v>
      </c>
      <c r="LQ304" s="4">
        <v>0.12915762914243414</v>
      </c>
      <c r="LR304" s="4">
        <v>1.5698279406841393</v>
      </c>
      <c r="LS304" s="4">
        <v>0.62546606222522361</v>
      </c>
      <c r="LT304" s="4">
        <v>5.9705699301372567E-2</v>
      </c>
      <c r="LU304" s="4">
        <f t="shared" si="590"/>
        <v>0.496097495056119</v>
      </c>
      <c r="LV304" s="4">
        <f t="shared" si="591"/>
        <v>0.3056168768755656</v>
      </c>
      <c r="LW304" s="4">
        <f t="shared" si="658"/>
        <v>58.365187610842021</v>
      </c>
      <c r="LX304" s="4" t="str">
        <f t="shared" si="659"/>
        <v>excited</v>
      </c>
      <c r="LY304" s="5">
        <v>0.416241028043354</v>
      </c>
      <c r="LZ304" s="5">
        <v>0.91179852296939001</v>
      </c>
      <c r="MA304" s="5">
        <v>2.1386738555326201E-2</v>
      </c>
      <c r="MB304" s="5">
        <v>-4.4636158533792603E-2</v>
      </c>
      <c r="MC304" s="5">
        <v>0.32239399254217799</v>
      </c>
      <c r="MD304" s="5">
        <v>1.1030752296858399</v>
      </c>
      <c r="ME304" s="5">
        <v>2.8954406383781356E-2</v>
      </c>
      <c r="MF304" s="5">
        <v>-2.2153327708483186E-2</v>
      </c>
      <c r="MG304" s="5">
        <v>-0.49555749492603601</v>
      </c>
      <c r="MH304" s="5">
        <v>-1.7506571969740453E-2</v>
      </c>
      <c r="MI304" s="5">
        <f t="shared" si="592"/>
        <v>-0.74373046960697509</v>
      </c>
      <c r="MJ304" s="5">
        <f t="shared" si="593"/>
        <v>-5.0579769099706628E-2</v>
      </c>
      <c r="MK304" s="5">
        <f t="shared" si="660"/>
        <v>-93.890591957567921</v>
      </c>
      <c r="ML304" s="5" t="str">
        <f t="shared" si="661"/>
        <v>Bored</v>
      </c>
      <c r="MM304" s="2">
        <v>0.114876555983699</v>
      </c>
      <c r="MN304" s="2">
        <v>0.41261891538666801</v>
      </c>
      <c r="MO304" s="2">
        <v>-0.15847407890811499</v>
      </c>
      <c r="MP304" s="2">
        <v>4.4058314562770401E-2</v>
      </c>
      <c r="MQ304" s="2">
        <v>-6.5422177568322998E-2</v>
      </c>
      <c r="MR304" s="2">
        <v>0.34508528160257201</v>
      </c>
      <c r="MS304" s="2">
        <v>-3.2044499190155293</v>
      </c>
      <c r="MT304" s="2">
        <v>5.814711695914767E-2</v>
      </c>
      <c r="MU304" s="2">
        <v>-0.297742359402969</v>
      </c>
      <c r="MV304" s="2">
        <v>-0.21690378506588273</v>
      </c>
      <c r="MW304" s="2">
        <f t="shared" si="594"/>
        <v>4.0765762603377942E-2</v>
      </c>
      <c r="MX304" s="2">
        <f t="shared" si="595"/>
        <v>-6.2930101250054382E-2</v>
      </c>
      <c r="MY304" s="2">
        <f t="shared" si="662"/>
        <v>147.06506259239714</v>
      </c>
      <c r="MZ304" s="2" t="str">
        <f t="shared" si="663"/>
        <v>stressed</v>
      </c>
      <c r="NA304" s="7">
        <v>0.34766167970169698</v>
      </c>
      <c r="NB304" s="7">
        <v>0.35933442902908203</v>
      </c>
      <c r="NC304" s="7">
        <v>-8.9069141331667698E-2</v>
      </c>
      <c r="ND304" s="7">
        <v>0.36520684999955499</v>
      </c>
      <c r="NE304" s="7">
        <v>0.28954724920600999</v>
      </c>
      <c r="NF304" s="7">
        <v>0.19988982056530699</v>
      </c>
      <c r="NG304" s="7">
        <v>-0.13978012123017258</v>
      </c>
      <c r="NH304" s="7">
        <v>0.6530597524417856</v>
      </c>
      <c r="NI304" s="7">
        <v>-1.1672749327385046E-2</v>
      </c>
      <c r="NJ304" s="7">
        <v>0.39057882392537935</v>
      </c>
      <c r="NK304" s="7">
        <f t="shared" si="596"/>
        <v>0.14886118031423945</v>
      </c>
      <c r="NL304" s="7">
        <f t="shared" si="597"/>
        <v>0.10800555665257616</v>
      </c>
      <c r="NM304" s="7">
        <f t="shared" si="664"/>
        <v>54.037407571293251</v>
      </c>
      <c r="NN304" s="7" t="str">
        <f t="shared" si="665"/>
        <v>excited</v>
      </c>
      <c r="NO304" s="4">
        <v>0.16462218077703</v>
      </c>
      <c r="NP304" s="4">
        <v>0.80608249878580196</v>
      </c>
      <c r="NQ304" s="4">
        <v>5.8178150914770702E-2</v>
      </c>
      <c r="NR304" s="4">
        <v>0.504374028204019</v>
      </c>
      <c r="NS304" s="4">
        <v>0.29415050183747499</v>
      </c>
      <c r="NT304" s="4">
        <v>0.64043430348552699</v>
      </c>
      <c r="NU304" s="4">
        <v>0.12681258740868911</v>
      </c>
      <c r="NV304" s="4">
        <v>0.3486817625706442</v>
      </c>
      <c r="NW304" s="4">
        <v>-0.6414603180087719</v>
      </c>
      <c r="NX304" s="4">
        <v>0.57952968700237606</v>
      </c>
      <c r="NY304" s="4">
        <f t="shared" si="598"/>
        <v>-0.74083800331627114</v>
      </c>
      <c r="NZ304" s="4">
        <f t="shared" si="599"/>
        <v>-0.32999276919237441</v>
      </c>
      <c r="OA304" s="4">
        <f t="shared" si="666"/>
        <v>-114.00970928444254</v>
      </c>
      <c r="OB304" s="4" t="str">
        <f t="shared" si="667"/>
        <v>Bored</v>
      </c>
      <c r="OC304" s="1">
        <v>0.557234097221872</v>
      </c>
      <c r="OD304" s="1">
        <v>0.85022923617308699</v>
      </c>
      <c r="OE304" s="1">
        <v>0.76547027193514405</v>
      </c>
      <c r="OF304" s="1">
        <v>0.69022571051824899</v>
      </c>
      <c r="OG304" s="1">
        <v>0.10879177309784401</v>
      </c>
      <c r="OH304" s="1">
        <v>1.0615152149028499</v>
      </c>
      <c r="OI304" s="1">
        <v>1.1493101184908796</v>
      </c>
      <c r="OJ304" s="1">
        <v>0.36104496609355263</v>
      </c>
      <c r="OK304" s="1">
        <v>-0.29299513895121498</v>
      </c>
      <c r="OL304" s="1">
        <v>1.0342692046847795</v>
      </c>
      <c r="OM304" s="1">
        <f t="shared" si="600"/>
        <v>-0.43150297346382471</v>
      </c>
      <c r="ON304" s="1">
        <f t="shared" si="601"/>
        <v>-0.84075563620615412</v>
      </c>
      <c r="OO304" s="1">
        <f t="shared" si="668"/>
        <v>-152.83163922248997</v>
      </c>
      <c r="OP304" s="1" t="str">
        <f t="shared" si="669"/>
        <v>Sad</v>
      </c>
      <c r="OQ304" s="2">
        <v>0.34589535231865498</v>
      </c>
      <c r="OR304" s="2">
        <v>0.60716933278670904</v>
      </c>
      <c r="OS304" s="2">
        <v>1.6078405708275501E-2</v>
      </c>
      <c r="OT304" s="2">
        <v>8.8280729598044602E-2</v>
      </c>
      <c r="OU304" s="2">
        <v>0.47149312868294502</v>
      </c>
      <c r="OV304" s="2">
        <v>0.57445109064566802</v>
      </c>
      <c r="OW304" s="2">
        <v>1.9670457905858387E-2</v>
      </c>
      <c r="OX304" s="2">
        <v>7.4711580679696007E-2</v>
      </c>
      <c r="OY304" s="2">
        <v>-0.26127398046805406</v>
      </c>
      <c r="OZ304" s="2">
        <v>0.10949848099217201</v>
      </c>
      <c r="PA304" s="2">
        <f t="shared" si="602"/>
        <v>-0.32455299466885301</v>
      </c>
      <c r="PB304" s="2">
        <f t="shared" si="603"/>
        <v>-0.17399458051681393</v>
      </c>
      <c r="PC304" s="2">
        <f t="shared" si="670"/>
        <v>-118.19599491920766</v>
      </c>
      <c r="PD304" s="2" t="str">
        <f t="shared" si="671"/>
        <v>Bored</v>
      </c>
      <c r="PE304" s="1">
        <v>0.42592230213600801</v>
      </c>
      <c r="PF304" s="1">
        <v>0.55778428268230795</v>
      </c>
      <c r="PG304" s="1">
        <v>0.59885594828946398</v>
      </c>
      <c r="PH304" s="1">
        <v>1.0777295306985499</v>
      </c>
      <c r="PI304" s="1">
        <v>0.41629547468232497</v>
      </c>
      <c r="PJ304" s="1">
        <v>0.37619265256006001</v>
      </c>
      <c r="PK304" s="1">
        <v>0.71104643569953718</v>
      </c>
      <c r="PL304" s="1">
        <v>1.1539145026304938</v>
      </c>
      <c r="PM304" s="1">
        <v>-0.13186198054629994</v>
      </c>
      <c r="PN304" s="1">
        <v>1.7043552466385778</v>
      </c>
      <c r="PO304" s="1">
        <f t="shared" si="604"/>
        <v>-3.9332747416287228E-2</v>
      </c>
      <c r="PP304" s="1">
        <f t="shared" si="605"/>
        <v>-2.3744234992788438E-2</v>
      </c>
      <c r="PQ304" s="1">
        <f t="shared" si="672"/>
        <v>-121.11837184753968</v>
      </c>
      <c r="PR304" s="1" t="str">
        <f t="shared" si="673"/>
        <v>Depressed</v>
      </c>
      <c r="PS304" s="4">
        <v>0.80981141363710496</v>
      </c>
      <c r="PT304" s="4">
        <v>0.82524945606567401</v>
      </c>
      <c r="PU304" s="4">
        <v>0.47559928537464002</v>
      </c>
      <c r="PV304" s="4">
        <v>8.0273802633994598E-2</v>
      </c>
      <c r="PW304" s="4">
        <v>0.70733532111720998</v>
      </c>
      <c r="PX304" s="4">
        <v>0.64853928529552896</v>
      </c>
      <c r="PY304" s="4">
        <v>0.31348272021404577</v>
      </c>
      <c r="PZ304" s="4">
        <v>5.4467645450903011E-2</v>
      </c>
      <c r="QA304" s="4">
        <v>-1.5438042428569054E-2</v>
      </c>
      <c r="QB304" s="4">
        <v>0.33997088323059266</v>
      </c>
      <c r="QC304" s="4">
        <f t="shared" si="606"/>
        <v>0.18614348828418348</v>
      </c>
      <c r="QD304" s="4">
        <f t="shared" si="607"/>
        <v>-0.16959141848901127</v>
      </c>
      <c r="QE304" s="4">
        <f t="shared" si="674"/>
        <v>132.33599312743044</v>
      </c>
      <c r="QF304" s="4" t="str">
        <f t="shared" si="675"/>
        <v>stressed</v>
      </c>
      <c r="QG304" s="2">
        <v>0.96763101515404204</v>
      </c>
      <c r="QH304" s="2">
        <v>0.67447488383121501</v>
      </c>
      <c r="QI304" s="2">
        <v>0.25420034962336402</v>
      </c>
      <c r="QJ304" s="2">
        <v>0.165131033972541</v>
      </c>
      <c r="QK304" s="2">
        <v>0.884705502246252</v>
      </c>
      <c r="QL304" s="2">
        <v>0.88543521792843904</v>
      </c>
      <c r="QM304" s="2">
        <v>0.13723227244913769</v>
      </c>
      <c r="QN304" s="2">
        <v>0.10585932726909404</v>
      </c>
      <c r="QO304" s="2">
        <v>0.29315613132282703</v>
      </c>
      <c r="QP304" s="2">
        <v>0.25536196164634195</v>
      </c>
      <c r="QQ304" s="2">
        <f t="shared" si="608"/>
        <v>0.36629507269443851</v>
      </c>
      <c r="QR304" s="2">
        <f t="shared" si="609"/>
        <v>6.5500755147209988E-2</v>
      </c>
      <c r="QS304" s="2">
        <f t="shared" si="676"/>
        <v>79.86154662582814</v>
      </c>
      <c r="QT304" s="2" t="str">
        <f t="shared" si="677"/>
        <v>alert</v>
      </c>
      <c r="QU304" s="4">
        <v>0.90852391441882696</v>
      </c>
      <c r="QV304" s="4">
        <v>-0.48091320895145501</v>
      </c>
      <c r="QW304" s="4">
        <v>0.126510899723666</v>
      </c>
      <c r="QX304" s="4">
        <v>-1.4210095285535899E-2</v>
      </c>
      <c r="QY304" s="4">
        <v>0.51483819108366502</v>
      </c>
      <c r="QZ304" s="4">
        <v>-0.30415199103089302</v>
      </c>
      <c r="RA304" s="4">
        <v>8.8881739393366549E-2</v>
      </c>
      <c r="RB304" s="4">
        <v>1.8100528829777973E-2</v>
      </c>
      <c r="RC304" s="4">
        <v>1.389437123370282</v>
      </c>
      <c r="RD304" s="4">
        <v>0.26262393107157367</v>
      </c>
      <c r="RE304" s="4">
        <f t="shared" si="610"/>
        <v>0.8372566540383759</v>
      </c>
      <c r="RF304" s="4">
        <f t="shared" si="611"/>
        <v>0.10780218862286839</v>
      </c>
      <c r="RG304" s="4">
        <f t="shared" si="678"/>
        <v>82.66316542392822</v>
      </c>
      <c r="RH304" s="4" t="str">
        <f t="shared" si="679"/>
        <v>alert</v>
      </c>
    </row>
    <row r="305" spans="1:476" x14ac:dyDescent="0.3">
      <c r="A305" s="1">
        <v>6.6259204539559094E-2</v>
      </c>
      <c r="B305" s="1">
        <v>0.56846470817513794</v>
      </c>
      <c r="C305" s="1">
        <v>0.44638371427900497</v>
      </c>
      <c r="D305" s="1">
        <v>0.29854273389379798</v>
      </c>
      <c r="E305" s="1">
        <v>0.117538122132558</v>
      </c>
      <c r="F305" s="1">
        <v>0.1983719567419</v>
      </c>
      <c r="G305" s="1">
        <v>2.4286735958642396</v>
      </c>
      <c r="H305" s="1">
        <v>0.38931723997064815</v>
      </c>
      <c r="I305" s="1">
        <v>-0.50220550363557881</v>
      </c>
      <c r="J305" s="1">
        <v>1.1736227881927004</v>
      </c>
      <c r="K305" s="17">
        <f t="shared" si="544"/>
        <v>-0.41988967790535492</v>
      </c>
      <c r="L305" s="18">
        <f t="shared" si="545"/>
        <v>0.39124414501261939</v>
      </c>
      <c r="M305" s="18">
        <f t="shared" si="612"/>
        <v>-47.02258404476386</v>
      </c>
      <c r="N305" s="18" t="str">
        <f t="shared" si="613"/>
        <v>Relased</v>
      </c>
      <c r="O305" s="9">
        <v>0.157450951974797</v>
      </c>
      <c r="P305" s="9">
        <v>7.8884902327901699E-2</v>
      </c>
      <c r="Q305" s="9">
        <v>-8.9499065578105899E-2</v>
      </c>
      <c r="R305" s="9">
        <v>0.11003409905167801</v>
      </c>
      <c r="S305" s="9">
        <v>-0.130309748972186</v>
      </c>
      <c r="T305" s="9">
        <v>7.15026446900206E-2</v>
      </c>
      <c r="U305" s="9">
        <v>-3.2975349533878822</v>
      </c>
      <c r="V305" s="9">
        <v>0.73167028276992108</v>
      </c>
      <c r="W305" s="9">
        <v>7.85660496468953E-2</v>
      </c>
      <c r="X305" s="9">
        <v>8.6889200685016918E-2</v>
      </c>
      <c r="Y305" s="9">
        <f t="shared" si="546"/>
        <v>0.3772388753353233</v>
      </c>
      <c r="Z305" s="9">
        <f t="shared" si="547"/>
        <v>3.0883730233697948E-2</v>
      </c>
      <c r="AA305" s="9">
        <f t="shared" si="614"/>
        <v>85.319756117591737</v>
      </c>
      <c r="AB305" s="9" t="str">
        <f t="shared" si="615"/>
        <v>alert</v>
      </c>
      <c r="AC305" s="2">
        <v>0.233708312938601</v>
      </c>
      <c r="AD305" s="2">
        <v>0.18521113103235001</v>
      </c>
      <c r="AE305" s="2">
        <v>0.213540991969384</v>
      </c>
      <c r="AF305" s="2">
        <v>0.161558365921355</v>
      </c>
      <c r="AG305" s="2">
        <v>7.1517760366064498E-2</v>
      </c>
      <c r="AH305" s="2">
        <v>-0.30136987052402803</v>
      </c>
      <c r="AI305" s="2">
        <v>0.69961582789238064</v>
      </c>
      <c r="AJ305" s="2">
        <v>-1.3908412455950381</v>
      </c>
      <c r="AK305" s="2">
        <v>4.8497181906250991E-2</v>
      </c>
      <c r="AL305" s="2">
        <v>0.89539734497678114</v>
      </c>
      <c r="AM305" s="2">
        <f t="shared" si="548"/>
        <v>0.25348609220177054</v>
      </c>
      <c r="AN305" s="2">
        <f t="shared" si="549"/>
        <v>0.25201304856181461</v>
      </c>
      <c r="AO305" s="2">
        <f t="shared" si="616"/>
        <v>45.166961598760821</v>
      </c>
      <c r="AP305" s="2" t="str">
        <f t="shared" si="617"/>
        <v>excited</v>
      </c>
      <c r="AQ305" s="9">
        <v>0.95489629147355304</v>
      </c>
      <c r="AR305" s="9">
        <v>0.26391885443894098</v>
      </c>
      <c r="AS305" s="9">
        <v>0.28715660841621399</v>
      </c>
      <c r="AT305" s="9">
        <v>-9.5435176782455496E-3</v>
      </c>
      <c r="AU305" s="9">
        <v>0.69656673054923401</v>
      </c>
      <c r="AV305" s="9">
        <v>0.35052446933666198</v>
      </c>
      <c r="AW305" s="9">
        <v>0.17388013209311312</v>
      </c>
      <c r="AX305" s="9">
        <v>-1.5531973916817881E-2</v>
      </c>
      <c r="AY305" s="9">
        <v>0.69097743703461201</v>
      </c>
      <c r="AZ305" s="9">
        <v>0.22777292493368792</v>
      </c>
      <c r="BA305" s="9">
        <f t="shared" si="550"/>
        <v>0.76152151570349513</v>
      </c>
      <c r="BB305" s="9">
        <f t="shared" si="551"/>
        <v>0.13111368229029052</v>
      </c>
      <c r="BC305" s="9">
        <f t="shared" si="618"/>
        <v>80.230974238383425</v>
      </c>
      <c r="BD305" s="9" t="str">
        <f t="shared" si="619"/>
        <v>alert</v>
      </c>
      <c r="BE305" s="4">
        <v>0.43780387996341902</v>
      </c>
      <c r="BF305" s="4">
        <v>0.44629789776503498</v>
      </c>
      <c r="BG305" s="4">
        <v>-1.41383593915771E-2</v>
      </c>
      <c r="BH305" s="4">
        <v>6.8250311736156796E-3</v>
      </c>
      <c r="BI305" s="4">
        <v>-4.7338881746178799E-2</v>
      </c>
      <c r="BJ305" s="4">
        <v>0.49743891565641901</v>
      </c>
      <c r="BK305" s="4">
        <v>-3.6209031426962995E-2</v>
      </c>
      <c r="BL305" s="4">
        <v>7.2319221593910177E-3</v>
      </c>
      <c r="BM305" s="4">
        <v>-8.4940178016159606E-3</v>
      </c>
      <c r="BN305" s="4">
        <v>-8.2720433350465007E-3</v>
      </c>
      <c r="BO305" s="4">
        <f t="shared" si="552"/>
        <v>1.9720942133307107E-2</v>
      </c>
      <c r="BP305" s="4">
        <f t="shared" si="553"/>
        <v>2.8390256574311046E-3</v>
      </c>
      <c r="BQ305" s="4">
        <f t="shared" si="620"/>
        <v>81.807985287369348</v>
      </c>
      <c r="BR305" s="4" t="str">
        <f t="shared" si="621"/>
        <v>alert</v>
      </c>
      <c r="BS305" s="5">
        <v>0.49587234464761498</v>
      </c>
      <c r="BT305" s="5">
        <v>0.60992516177255796</v>
      </c>
      <c r="BU305" s="5">
        <v>0.53443629985210905</v>
      </c>
      <c r="BV305" s="5">
        <v>0.16125250062649599</v>
      </c>
      <c r="BW305" s="5">
        <v>-0.119490491939542</v>
      </c>
      <c r="BX305" s="5">
        <v>0.25554117746566601</v>
      </c>
      <c r="BY305" s="5">
        <v>1.4199311045599887</v>
      </c>
      <c r="BZ305" s="5">
        <v>0.18631862767583665</v>
      </c>
      <c r="CA305" s="5">
        <v>-0.11405281712494297</v>
      </c>
      <c r="CB305" s="5">
        <v>0.62912856688452534</v>
      </c>
      <c r="CC305" s="5">
        <f t="shared" si="554"/>
        <v>2.2123964957329489E-2</v>
      </c>
      <c r="CD305" s="5">
        <f t="shared" si="555"/>
        <v>0.17282052648098856</v>
      </c>
      <c r="CE305" s="5">
        <f t="shared" si="622"/>
        <v>7.295154509172268</v>
      </c>
      <c r="CF305" s="5" t="str">
        <f t="shared" si="623"/>
        <v>happy</v>
      </c>
      <c r="CG305" s="4">
        <v>0.20677844231501799</v>
      </c>
      <c r="CH305" s="4">
        <v>0.66487459947009897</v>
      </c>
      <c r="CI305" s="4">
        <v>0.22976027859826301</v>
      </c>
      <c r="CJ305" s="4">
        <v>0.46415800384793199</v>
      </c>
      <c r="CK305" s="4">
        <v>-0.27059461429996101</v>
      </c>
      <c r="CL305" s="4">
        <v>0.64144428113890295</v>
      </c>
      <c r="CM305" s="4">
        <v>-3.6003456718223923</v>
      </c>
      <c r="CN305" s="4">
        <v>0.3553175344381021</v>
      </c>
      <c r="CO305" s="4">
        <v>-0.45809615715508101</v>
      </c>
      <c r="CP305" s="4">
        <v>0.7960946032208791</v>
      </c>
      <c r="CQ305" s="4">
        <f t="shared" si="556"/>
        <v>-0.16680074100033537</v>
      </c>
      <c r="CR305" s="4">
        <f t="shared" si="557"/>
        <v>-0.53116875508632155</v>
      </c>
      <c r="CS305" s="4">
        <f t="shared" si="624"/>
        <v>-162.56636115717379</v>
      </c>
      <c r="CT305" s="4" t="str">
        <f t="shared" si="625"/>
        <v>Sad</v>
      </c>
      <c r="CU305" s="2">
        <v>0.58165233547004702</v>
      </c>
      <c r="CV305" s="2">
        <v>0.603495487260438</v>
      </c>
      <c r="CW305" s="2">
        <v>-6.4091375311066803E-2</v>
      </c>
      <c r="CX305" s="2">
        <v>0.35875716568030003</v>
      </c>
      <c r="CY305" s="2">
        <v>0.53974291661630402</v>
      </c>
      <c r="CZ305" s="2">
        <v>0.75168664189812096</v>
      </c>
      <c r="DA305" s="2">
        <v>-5.7153242972827888E-2</v>
      </c>
      <c r="DB305" s="2">
        <v>0.26472985288188133</v>
      </c>
      <c r="DC305" s="2">
        <v>-2.184315179039098E-2</v>
      </c>
      <c r="DD305" s="2">
        <v>0.24863209864432526</v>
      </c>
      <c r="DE305" s="2">
        <f t="shared" si="558"/>
        <v>-3.1084752870104704E-2</v>
      </c>
      <c r="DF305" s="2">
        <f t="shared" si="559"/>
        <v>0.24759560539080017</v>
      </c>
      <c r="DG305" s="2">
        <f t="shared" si="626"/>
        <v>-7.1558426853105033</v>
      </c>
      <c r="DH305" s="2" t="str">
        <f t="shared" si="627"/>
        <v>Contented</v>
      </c>
      <c r="DI305" s="7">
        <v>0.263611732779444</v>
      </c>
      <c r="DJ305" s="7">
        <v>0.40370191203837902</v>
      </c>
      <c r="DK305" s="7">
        <v>0.29549385944235002</v>
      </c>
      <c r="DL305" s="7">
        <v>0.12214687616192001</v>
      </c>
      <c r="DM305" s="7">
        <v>0.107581798555765</v>
      </c>
      <c r="DN305" s="7">
        <v>0.55818606684326999</v>
      </c>
      <c r="DO305" s="7">
        <v>0.7960641403944676</v>
      </c>
      <c r="DP305" s="7">
        <v>0.1269865918315515</v>
      </c>
      <c r="DQ305" s="7">
        <v>-0.14009017925893502</v>
      </c>
      <c r="DR305" s="7">
        <v>0.62585373286992529</v>
      </c>
      <c r="DS305" s="7">
        <f t="shared" si="560"/>
        <v>-0.25365479916826994</v>
      </c>
      <c r="DT305" s="7">
        <f t="shared" si="561"/>
        <v>0.23983728724114672</v>
      </c>
      <c r="DU305" s="7">
        <f t="shared" si="628"/>
        <v>-46.603831854903994</v>
      </c>
      <c r="DV305" s="7" t="str">
        <f t="shared" si="629"/>
        <v>Relased</v>
      </c>
      <c r="DW305" s="9">
        <v>0.49190235272046801</v>
      </c>
      <c r="DX305" s="9">
        <v>0.70296881083566198</v>
      </c>
      <c r="DY305" s="9">
        <v>0.25268718765776699</v>
      </c>
      <c r="DZ305" s="9">
        <v>0.11777751700657101</v>
      </c>
      <c r="EA305" s="9">
        <v>0.527654130337189</v>
      </c>
      <c r="EB305" s="9">
        <v>0.67993202484593096</v>
      </c>
      <c r="EC305" s="9">
        <v>0.2478403029716964</v>
      </c>
      <c r="ED305" s="9">
        <v>8.5167001109317991E-2</v>
      </c>
      <c r="EE305" s="9">
        <v>-0.21106645811519398</v>
      </c>
      <c r="EF305" s="9">
        <v>0.31004573209531233</v>
      </c>
      <c r="EG305" s="9">
        <f t="shared" si="562"/>
        <v>-1.9417755476735854E-2</v>
      </c>
      <c r="EH305" s="9">
        <f t="shared" si="563"/>
        <v>7.4003766438529128E-2</v>
      </c>
      <c r="EI305" s="9">
        <f t="shared" si="630"/>
        <v>-14.702340273299569</v>
      </c>
      <c r="EJ305" s="9" t="str">
        <f t="shared" si="631"/>
        <v>Contented</v>
      </c>
      <c r="EK305" s="1">
        <v>0.33325474901477098</v>
      </c>
      <c r="EL305" s="1">
        <v>0.34321566779720702</v>
      </c>
      <c r="EM305" s="1">
        <v>9.2281495839861602E-2</v>
      </c>
      <c r="EN305" s="1">
        <v>5.3179296292909899E-2</v>
      </c>
      <c r="EO305" s="1">
        <v>0.43598069493806402</v>
      </c>
      <c r="EP305" s="1">
        <v>-1.77972278949389E-2</v>
      </c>
      <c r="EQ305" s="1">
        <v>0.11996521554656776</v>
      </c>
      <c r="ER305" s="1">
        <v>0.16341820183540018</v>
      </c>
      <c r="ES305" s="1">
        <v>-9.9609187824360457E-3</v>
      </c>
      <c r="ET305" s="1">
        <v>0.21502905155599983</v>
      </c>
      <c r="EU305" s="1">
        <f t="shared" si="564"/>
        <v>-0.29905925416841173</v>
      </c>
      <c r="EV305" s="1">
        <f t="shared" si="565"/>
        <v>-2.7187602240487885E-2</v>
      </c>
      <c r="EW305" s="1">
        <f t="shared" si="632"/>
        <v>-95.194504404270489</v>
      </c>
      <c r="EX305" s="1" t="str">
        <f t="shared" si="633"/>
        <v>Bored</v>
      </c>
      <c r="EY305" s="2">
        <v>0.276590449582715</v>
      </c>
      <c r="EZ305" s="2">
        <v>7.6877250540095393E-2</v>
      </c>
      <c r="FA305" s="2">
        <v>0.24886260270567001</v>
      </c>
      <c r="FB305" s="2">
        <v>0.370453549995092</v>
      </c>
      <c r="FC305" s="2">
        <v>0.55467957366027298</v>
      </c>
      <c r="FD305" s="2">
        <v>0.439837387626691</v>
      </c>
      <c r="FE305" s="2">
        <v>0.29937637079080037</v>
      </c>
      <c r="FF305" s="2">
        <v>0.7169403044384357</v>
      </c>
      <c r="FG305" s="2">
        <v>0.19971319904261961</v>
      </c>
      <c r="FH305" s="2">
        <v>1.7521152639564637</v>
      </c>
      <c r="FI305" s="2">
        <f t="shared" si="566"/>
        <v>9.6863260315808164E-2</v>
      </c>
      <c r="FJ305" s="2">
        <f t="shared" si="567"/>
        <v>0.41408317238872461</v>
      </c>
      <c r="FK305" s="2">
        <f t="shared" si="634"/>
        <v>13.16601741369486</v>
      </c>
      <c r="FL305" s="2" t="str">
        <f t="shared" si="635"/>
        <v>happy</v>
      </c>
      <c r="FM305" s="7">
        <v>0.53870942601705696</v>
      </c>
      <c r="FN305" s="7">
        <v>0.76345602967688098</v>
      </c>
      <c r="FO305" s="7">
        <v>5.8534368291131102E-2</v>
      </c>
      <c r="FP305" s="7">
        <v>-0.10425663966765</v>
      </c>
      <c r="FQ305" s="7">
        <v>0.56444580909897801</v>
      </c>
      <c r="FR305" s="7">
        <v>1.0080670596988399</v>
      </c>
      <c r="FS305" s="7">
        <v>5.3060862540324334E-2</v>
      </c>
      <c r="FT305" s="7">
        <v>-5.885141452172081E-2</v>
      </c>
      <c r="FU305" s="7">
        <v>-0.22474660365982402</v>
      </c>
      <c r="FV305" s="7">
        <v>-3.5112489873380191E-2</v>
      </c>
      <c r="FW305" s="7">
        <f t="shared" si="568"/>
        <v>-0.37876337112711855</v>
      </c>
      <c r="FX305" s="7">
        <f t="shared" si="569"/>
        <v>0.15555805887290153</v>
      </c>
      <c r="FY305" s="7">
        <f t="shared" si="636"/>
        <v>-67.672051456058313</v>
      </c>
      <c r="FZ305" s="7" t="str">
        <f t="shared" si="637"/>
        <v>Calm</v>
      </c>
      <c r="GA305" s="4">
        <v>0.52999097176378496</v>
      </c>
      <c r="GB305" s="4">
        <v>0.50785104533894698</v>
      </c>
      <c r="GC305" s="4">
        <v>7.80855991364275E-2</v>
      </c>
      <c r="GD305" s="4">
        <v>0.44665572519951902</v>
      </c>
      <c r="GE305" s="4">
        <v>0.183434249044507</v>
      </c>
      <c r="GF305" s="4">
        <v>8.2008603920398104E-2</v>
      </c>
      <c r="GG305" s="4">
        <v>0.10945169424758852</v>
      </c>
      <c r="GH305" s="4">
        <v>0.75722373239186724</v>
      </c>
      <c r="GI305" s="4">
        <v>2.2139926424837975E-2</v>
      </c>
      <c r="GJ305" s="4">
        <v>0.5056080941883897</v>
      </c>
      <c r="GK305" s="4">
        <f t="shared" si="570"/>
        <v>0.23468986646122048</v>
      </c>
      <c r="GL305" s="4">
        <f t="shared" si="571"/>
        <v>-0.72215978196710995</v>
      </c>
      <c r="GM305" s="4">
        <f t="shared" si="638"/>
        <v>161.9967040142306</v>
      </c>
      <c r="GN305" s="4" t="str">
        <f t="shared" si="639"/>
        <v>Upset</v>
      </c>
      <c r="GO305" s="5">
        <v>0.14327297977865999</v>
      </c>
      <c r="GP305" s="5">
        <v>0.23969897955259101</v>
      </c>
      <c r="GQ305" s="5">
        <v>0.53949945240319996</v>
      </c>
      <c r="GR305" s="5">
        <v>0.84603325038416299</v>
      </c>
      <c r="GS305" s="5">
        <v>-0.16223139300490899</v>
      </c>
      <c r="GT305" s="5">
        <v>-0.18001890150562599</v>
      </c>
      <c r="GU305" s="5">
        <v>-28.456994051392041</v>
      </c>
      <c r="GV305" s="5">
        <v>14.176141822709754</v>
      </c>
      <c r="GW305" s="5">
        <v>-0.139589703772975</v>
      </c>
      <c r="GX305" s="5">
        <v>2.5396261720350517</v>
      </c>
      <c r="GY305" s="5">
        <f t="shared" si="572"/>
        <v>0.24849547370782554</v>
      </c>
      <c r="GZ305" s="5">
        <f t="shared" si="573"/>
        <v>0.85785422767559183</v>
      </c>
      <c r="HA305" s="5">
        <f t="shared" si="640"/>
        <v>16.154768377505423</v>
      </c>
      <c r="HB305" s="5" t="str">
        <f t="shared" si="641"/>
        <v>happy</v>
      </c>
      <c r="HC305" s="2">
        <v>0.32257561649123201</v>
      </c>
      <c r="HD305" s="2">
        <v>9.7294843363566197E-2</v>
      </c>
      <c r="HE305" s="2">
        <v>0.120551650711367</v>
      </c>
      <c r="HF305" s="2">
        <v>0.255063249490319</v>
      </c>
      <c r="HG305" s="2">
        <v>-0.20722305911328601</v>
      </c>
      <c r="HH305" s="2">
        <v>-0.22316351470312601</v>
      </c>
      <c r="HI305" s="2">
        <v>1.0450713313306654</v>
      </c>
      <c r="HJ305" s="2">
        <v>-2.0264236269105198</v>
      </c>
      <c r="HK305" s="2">
        <v>0.22528077312766581</v>
      </c>
      <c r="HL305" s="2">
        <v>0.89459711057449265</v>
      </c>
      <c r="HM305" s="2">
        <f t="shared" si="574"/>
        <v>0.2067561243032574</v>
      </c>
      <c r="HN305" s="2">
        <f t="shared" si="575"/>
        <v>0.29790672668163087</v>
      </c>
      <c r="HO305" s="2">
        <f t="shared" si="642"/>
        <v>34.761797562936181</v>
      </c>
      <c r="HP305" s="2" t="str">
        <f t="shared" si="643"/>
        <v>excited</v>
      </c>
      <c r="HQ305" s="4">
        <v>0.59943713267326304</v>
      </c>
      <c r="HR305" s="4">
        <v>0.47515261152528598</v>
      </c>
      <c r="HS305" s="4">
        <v>0.372644135261328</v>
      </c>
      <c r="HT305" s="4">
        <v>0.54524155887387604</v>
      </c>
      <c r="HU305" s="4">
        <v>0.54239147919121899</v>
      </c>
      <c r="HV305" s="4">
        <v>0.74755166483398205</v>
      </c>
      <c r="HW305" s="4">
        <v>0.32635732840223775</v>
      </c>
      <c r="HX305" s="4">
        <v>0.44593085132358473</v>
      </c>
      <c r="HY305" s="4">
        <v>0.12428452114797706</v>
      </c>
      <c r="HZ305" s="4">
        <v>0.85417313825173524</v>
      </c>
      <c r="IA305" s="4">
        <f t="shared" si="576"/>
        <v>0.36105925002617711</v>
      </c>
      <c r="IB305" s="4">
        <f t="shared" si="577"/>
        <v>-9.5397184489038889E-2</v>
      </c>
      <c r="IC305" s="4">
        <f t="shared" si="644"/>
        <v>104.80018033180356</v>
      </c>
      <c r="ID305" s="4" t="str">
        <f t="shared" si="645"/>
        <v>nervous</v>
      </c>
      <c r="IE305" s="5">
        <v>0.44273990225766402</v>
      </c>
      <c r="IF305" s="5">
        <v>-7.3372666553268902E-3</v>
      </c>
      <c r="IG305" s="5">
        <v>0.381040405611416</v>
      </c>
      <c r="IH305" s="5">
        <v>0.11141635089045999</v>
      </c>
      <c r="II305" s="5">
        <v>-8.5021337800395905E-2</v>
      </c>
      <c r="IJ305" s="5">
        <v>-0.45228032712219401</v>
      </c>
      <c r="IK305" s="5">
        <v>1.0651960604547652</v>
      </c>
      <c r="IL305" s="5">
        <v>-0.24241097903748079</v>
      </c>
      <c r="IM305" s="5">
        <v>0.45007716891299093</v>
      </c>
      <c r="IN305" s="5">
        <v>1.131037610327301</v>
      </c>
      <c r="IO305" s="5">
        <f t="shared" si="578"/>
        <v>0.25401377238246892</v>
      </c>
      <c r="IP305" s="5">
        <f t="shared" si="579"/>
        <v>6.7722667521207258E-2</v>
      </c>
      <c r="IQ305" s="5">
        <f t="shared" si="646"/>
        <v>75.071602349962845</v>
      </c>
      <c r="IR305" s="5" t="str">
        <f t="shared" si="647"/>
        <v>alert</v>
      </c>
      <c r="IS305" s="4">
        <v>0.30997141882727403</v>
      </c>
      <c r="IT305" s="4">
        <v>0.26060607426886401</v>
      </c>
      <c r="IU305" s="4">
        <v>0.67399153123412103</v>
      </c>
      <c r="IV305" s="4">
        <v>0.95820120081973703</v>
      </c>
      <c r="IW305" s="4">
        <v>-6.04117287051298E-2</v>
      </c>
      <c r="IX305" s="4">
        <v>0.192424605931826</v>
      </c>
      <c r="IY305" s="4">
        <v>2.7007227445435733</v>
      </c>
      <c r="IZ305" s="4">
        <v>2.1150911907230197</v>
      </c>
      <c r="JA305" s="4">
        <v>4.9365344558410018E-2</v>
      </c>
      <c r="JB305" s="4">
        <v>2.8605978185312786</v>
      </c>
      <c r="JC305" s="4">
        <f t="shared" si="580"/>
        <v>0.10351615019263471</v>
      </c>
      <c r="JD305" s="4">
        <f t="shared" si="581"/>
        <v>0.96166454064168261</v>
      </c>
      <c r="JE305" s="4">
        <f t="shared" si="648"/>
        <v>6.1438148914425668</v>
      </c>
      <c r="JF305" s="4" t="str">
        <f t="shared" si="649"/>
        <v>happy</v>
      </c>
      <c r="JG305" s="5">
        <v>0.74631004605540197</v>
      </c>
      <c r="JH305" s="5">
        <v>1.08798510088037</v>
      </c>
      <c r="JI305" s="5">
        <v>2.31439536556339E-2</v>
      </c>
      <c r="JJ305" s="5">
        <v>4.3431400425353102E-2</v>
      </c>
      <c r="JK305" s="5">
        <v>0.56957818382298497</v>
      </c>
      <c r="JL305" s="5">
        <v>1.0910462665229199</v>
      </c>
      <c r="JM305" s="5">
        <v>1.7588084709727086E-2</v>
      </c>
      <c r="JN305" s="5">
        <v>1.9931516854256884E-2</v>
      </c>
      <c r="JO305" s="5">
        <v>-0.34167505482496807</v>
      </c>
      <c r="JP305" s="5">
        <v>3.6294788323570776E-2</v>
      </c>
      <c r="JQ305" s="5">
        <f t="shared" si="582"/>
        <v>-0.26424703296906571</v>
      </c>
      <c r="JR305" s="5">
        <f t="shared" si="583"/>
        <v>0.10294676227661115</v>
      </c>
      <c r="JS305" s="5">
        <f t="shared" si="650"/>
        <v>-68.714842471150448</v>
      </c>
      <c r="JT305" s="5" t="str">
        <f t="shared" si="651"/>
        <v>Calm</v>
      </c>
      <c r="JU305" s="2">
        <v>0.520380878456145</v>
      </c>
      <c r="JV305" s="2">
        <v>0.88113127154833104</v>
      </c>
      <c r="JW305" s="2">
        <v>3.2071757403156702E-2</v>
      </c>
      <c r="JX305" s="2">
        <v>8.5353690872063195E-2</v>
      </c>
      <c r="JY305" s="2">
        <v>0.38512427354963402</v>
      </c>
      <c r="JZ305" s="2">
        <v>0.48747937817696402</v>
      </c>
      <c r="KA305" s="2">
        <v>3.5418636031075854E-2</v>
      </c>
      <c r="KB305" s="2">
        <v>6.2365210214603568E-2</v>
      </c>
      <c r="KC305" s="2">
        <v>-0.36075039309218604</v>
      </c>
      <c r="KD305" s="2">
        <v>8.3784823609873715E-2</v>
      </c>
      <c r="KE305" s="2">
        <f t="shared" si="584"/>
        <v>-0.14267131930465526</v>
      </c>
      <c r="KF305" s="2">
        <f t="shared" si="585"/>
        <v>0.23210057798425376</v>
      </c>
      <c r="KG305" s="2">
        <f t="shared" si="652"/>
        <v>-31.578880069167006</v>
      </c>
      <c r="KH305" s="2" t="str">
        <f t="shared" si="653"/>
        <v>Relased</v>
      </c>
      <c r="KI305" s="7">
        <v>0.31078984920709302</v>
      </c>
      <c r="KJ305" s="7">
        <v>0.49486113412511001</v>
      </c>
      <c r="KK305" s="7">
        <v>-0.149380055734678</v>
      </c>
      <c r="KL305" s="7">
        <v>0.11302065769953901</v>
      </c>
      <c r="KM305" s="7">
        <v>0.13511515195424501</v>
      </c>
      <c r="KN305" s="7">
        <v>0.27418650482100898</v>
      </c>
      <c r="KO305" s="7">
        <v>-0.33500421691980325</v>
      </c>
      <c r="KP305" s="7">
        <v>0.14696184212257554</v>
      </c>
      <c r="KQ305" s="7">
        <v>-0.184071284918017</v>
      </c>
      <c r="KR305" s="7">
        <v>-4.5130458210024323E-2</v>
      </c>
      <c r="KS305" s="7">
        <f t="shared" si="586"/>
        <v>-0.18162872045295853</v>
      </c>
      <c r="KT305" s="7">
        <f t="shared" si="587"/>
        <v>-1.6193185532346721E-2</v>
      </c>
      <c r="KU305" s="7">
        <f t="shared" si="654"/>
        <v>-95.094759108247516</v>
      </c>
      <c r="KV305" s="7" t="str">
        <f t="shared" si="655"/>
        <v>Bored</v>
      </c>
      <c r="KW305" s="2">
        <v>0.43911558875450102</v>
      </c>
      <c r="KX305" s="2">
        <v>1.28787707551054E-2</v>
      </c>
      <c r="KY305" s="2">
        <v>0.41588022366948002</v>
      </c>
      <c r="KZ305" s="2">
        <v>0.54346211126093602</v>
      </c>
      <c r="LA305" s="2">
        <v>0.16184315572820099</v>
      </c>
      <c r="LB305" s="2">
        <v>-1.6685982846004501E-2</v>
      </c>
      <c r="LC305" s="2">
        <v>0.69202790954887372</v>
      </c>
      <c r="LD305" s="2">
        <v>-142.7454258616292</v>
      </c>
      <c r="LE305" s="2">
        <v>0.42623681799939561</v>
      </c>
      <c r="LF305" s="2">
        <v>2.122465280255398</v>
      </c>
      <c r="LG305" s="2">
        <f t="shared" si="588"/>
        <v>0.45147568658111514</v>
      </c>
      <c r="LH305" s="2">
        <f t="shared" si="589"/>
        <v>0.70583311988360098</v>
      </c>
      <c r="LI305" s="2">
        <f t="shared" si="656"/>
        <v>32.604411369383818</v>
      </c>
      <c r="LJ305" s="2" t="str">
        <f t="shared" si="657"/>
        <v>excited</v>
      </c>
      <c r="LK305" s="4">
        <v>0.69234297106619103</v>
      </c>
      <c r="LL305" s="4">
        <v>6.6876908840967406E-2</v>
      </c>
      <c r="LM305" s="4">
        <v>0.17728775409521</v>
      </c>
      <c r="LN305" s="4">
        <v>-0.13195800024184901</v>
      </c>
      <c r="LO305" s="4">
        <v>0.680303424445593</v>
      </c>
      <c r="LP305" s="4">
        <v>-0.150935802699323</v>
      </c>
      <c r="LQ305" s="4">
        <v>0.12915762914243414</v>
      </c>
      <c r="LR305" s="4">
        <v>1.5698279406841393</v>
      </c>
      <c r="LS305" s="4">
        <v>0.62546606222522361</v>
      </c>
      <c r="LT305" s="4">
        <v>5.9705699301372567E-2</v>
      </c>
      <c r="LU305" s="4">
        <f t="shared" si="590"/>
        <v>0.496097495056119</v>
      </c>
      <c r="LV305" s="4">
        <f t="shared" si="591"/>
        <v>0.3056168768755656</v>
      </c>
      <c r="LW305" s="4">
        <f t="shared" si="658"/>
        <v>58.365187610842021</v>
      </c>
      <c r="LX305" s="4" t="str">
        <f t="shared" si="659"/>
        <v>excited</v>
      </c>
      <c r="LY305" s="5">
        <v>0.416241028043354</v>
      </c>
      <c r="LZ305" s="5">
        <v>0.86477294019763795</v>
      </c>
      <c r="MA305" s="5">
        <v>7.1127892397514797E-2</v>
      </c>
      <c r="MB305" s="5">
        <v>-5.4895127881970401E-2</v>
      </c>
      <c r="MC305" s="5">
        <v>0.32496186278377798</v>
      </c>
      <c r="MD305" s="5">
        <v>0.85545179741982202</v>
      </c>
      <c r="ME305" s="5">
        <v>9.5962783305042043E-2</v>
      </c>
      <c r="MF305" s="5">
        <v>-3.1911602409578806E-2</v>
      </c>
      <c r="MG305" s="5">
        <v>-0.44853191215428395</v>
      </c>
      <c r="MH305" s="5">
        <v>1.2671809143372736E-2</v>
      </c>
      <c r="MI305" s="5">
        <f t="shared" si="592"/>
        <v>-0.69877035634083029</v>
      </c>
      <c r="MJ305" s="5">
        <f t="shared" si="593"/>
        <v>-3.9945002334814461E-2</v>
      </c>
      <c r="MK305" s="5">
        <f t="shared" si="660"/>
        <v>-93.271735723427625</v>
      </c>
      <c r="ML305" s="5" t="str">
        <f t="shared" si="661"/>
        <v>Bored</v>
      </c>
      <c r="MM305" s="2">
        <v>0.30963402890630398</v>
      </c>
      <c r="MN305" s="2">
        <v>0.42490602549650902</v>
      </c>
      <c r="MO305" s="2">
        <v>-0.13777171169090299</v>
      </c>
      <c r="MP305" s="2">
        <v>-6.5903629112510007E-2</v>
      </c>
      <c r="MQ305" s="2">
        <v>3.2490619481051398E-2</v>
      </c>
      <c r="MR305" s="2">
        <v>0.48759441963207201</v>
      </c>
      <c r="MS305" s="2">
        <v>-0.40269449260760981</v>
      </c>
      <c r="MT305" s="2">
        <v>-7.2223119960476825E-2</v>
      </c>
      <c r="MU305" s="2">
        <v>-0.11527199659020504</v>
      </c>
      <c r="MV305" s="2">
        <v>-0.27728282424163059</v>
      </c>
      <c r="MW305" s="2">
        <f t="shared" si="594"/>
        <v>0.20099014028117668</v>
      </c>
      <c r="MX305" s="2">
        <f t="shared" si="595"/>
        <v>-8.3674241942237604E-2</v>
      </c>
      <c r="MY305" s="2">
        <f t="shared" si="662"/>
        <v>112.60245915334525</v>
      </c>
      <c r="MZ305" s="2" t="str">
        <f t="shared" si="663"/>
        <v>nervous</v>
      </c>
      <c r="NA305" s="7">
        <v>0.33121558834192899</v>
      </c>
      <c r="NB305" s="7">
        <v>-6.2917874656808299E-3</v>
      </c>
      <c r="NC305" s="7">
        <v>-7.7076290796265198E-2</v>
      </c>
      <c r="ND305" s="7">
        <v>0.327984034867212</v>
      </c>
      <c r="NE305" s="7">
        <v>0.271919828972289</v>
      </c>
      <c r="NF305" s="7">
        <v>0.20490415630155701</v>
      </c>
      <c r="NG305" s="7">
        <v>-0.12779267902967542</v>
      </c>
      <c r="NH305" s="7">
        <v>1.6513776900684489</v>
      </c>
      <c r="NI305" s="7">
        <v>0.33750737580760981</v>
      </c>
      <c r="NJ305" s="7">
        <v>0.77220487817237049</v>
      </c>
      <c r="NK305" s="7">
        <f t="shared" si="596"/>
        <v>0.57027963274025817</v>
      </c>
      <c r="NL305" s="7">
        <f t="shared" si="597"/>
        <v>0.23755073698576634</v>
      </c>
      <c r="NM305" s="7">
        <f t="shared" si="664"/>
        <v>67.385766241331652</v>
      </c>
      <c r="NN305" s="7" t="str">
        <f t="shared" si="665"/>
        <v>alert</v>
      </c>
      <c r="NO305" s="4">
        <v>0.16462218077703</v>
      </c>
      <c r="NP305" s="4">
        <v>0.80608249878580196</v>
      </c>
      <c r="NQ305" s="4">
        <v>5.8178150914770702E-2</v>
      </c>
      <c r="NR305" s="4">
        <v>0.504374028204019</v>
      </c>
      <c r="NS305" s="4">
        <v>0.29415050183747499</v>
      </c>
      <c r="NT305" s="4">
        <v>0.64043430348552699</v>
      </c>
      <c r="NU305" s="4">
        <v>0.12681258740868911</v>
      </c>
      <c r="NV305" s="4">
        <v>0.3486817625706442</v>
      </c>
      <c r="NW305" s="4">
        <v>-0.6414603180087719</v>
      </c>
      <c r="NX305" s="4">
        <v>0.57952968700237606</v>
      </c>
      <c r="NY305" s="4">
        <f t="shared" si="598"/>
        <v>-0.74083800331627114</v>
      </c>
      <c r="NZ305" s="4">
        <f t="shared" si="599"/>
        <v>-0.32999276919237441</v>
      </c>
      <c r="OA305" s="4">
        <f t="shared" si="666"/>
        <v>-114.00970928444254</v>
      </c>
      <c r="OB305" s="4" t="str">
        <f t="shared" si="667"/>
        <v>Bored</v>
      </c>
      <c r="OC305" s="1">
        <v>0.557234097221872</v>
      </c>
      <c r="OD305" s="1">
        <v>0.85022923617308699</v>
      </c>
      <c r="OE305" s="1">
        <v>0.76547027193514405</v>
      </c>
      <c r="OF305" s="1">
        <v>0.69022571051824899</v>
      </c>
      <c r="OG305" s="1">
        <v>0.10879177309784401</v>
      </c>
      <c r="OH305" s="1">
        <v>1.0615152149028499</v>
      </c>
      <c r="OI305" s="1">
        <v>1.1493101184908796</v>
      </c>
      <c r="OJ305" s="1">
        <v>0.36104496609355263</v>
      </c>
      <c r="OK305" s="1">
        <v>-0.29299513895121498</v>
      </c>
      <c r="OL305" s="1">
        <v>1.0342692046847795</v>
      </c>
      <c r="OM305" s="1">
        <f t="shared" si="600"/>
        <v>-0.43150297346382471</v>
      </c>
      <c r="ON305" s="1">
        <f t="shared" si="601"/>
        <v>-0.84075563620615412</v>
      </c>
      <c r="OO305" s="1">
        <f t="shared" si="668"/>
        <v>-152.83163922248997</v>
      </c>
      <c r="OP305" s="1" t="str">
        <f t="shared" si="669"/>
        <v>Sad</v>
      </c>
      <c r="OQ305" s="2">
        <v>0.38328256642162101</v>
      </c>
      <c r="OR305" s="2">
        <v>-7.8647954448066798E-2</v>
      </c>
      <c r="OS305" s="2">
        <v>4.0400159188489701E-2</v>
      </c>
      <c r="OT305" s="2">
        <v>8.43533326900993E-2</v>
      </c>
      <c r="OU305" s="2">
        <v>0.26301790209822001</v>
      </c>
      <c r="OV305" s="2">
        <v>-0.27168008018921502</v>
      </c>
      <c r="OW305" s="2">
        <v>6.2509871424067276E-2</v>
      </c>
      <c r="OX305" s="2">
        <v>-0.24078384927839414</v>
      </c>
      <c r="OY305" s="2">
        <v>0.46193052086968778</v>
      </c>
      <c r="OZ305" s="2">
        <v>0.40951844266934129</v>
      </c>
      <c r="PA305" s="2">
        <f t="shared" si="602"/>
        <v>0.34087966704729866</v>
      </c>
      <c r="PB305" s="2">
        <f t="shared" si="603"/>
        <v>5.4600437867291518E-3</v>
      </c>
      <c r="PC305" s="2">
        <f t="shared" si="670"/>
        <v>89.082342699301975</v>
      </c>
      <c r="PD305" s="2" t="str">
        <f t="shared" si="671"/>
        <v>alert</v>
      </c>
      <c r="PE305" s="1">
        <v>0.50364138680255999</v>
      </c>
      <c r="PF305" s="1">
        <v>0.56850426926769804</v>
      </c>
      <c r="PG305" s="1">
        <v>0.64642898304887497</v>
      </c>
      <c r="PH305" s="1">
        <v>1.00466276857339</v>
      </c>
      <c r="PI305" s="1">
        <v>0.39157766601997601</v>
      </c>
      <c r="PJ305" s="1">
        <v>0.28069583824087002</v>
      </c>
      <c r="PK305" s="1">
        <v>0.72209028729979452</v>
      </c>
      <c r="PL305" s="1">
        <v>1.1830695258870458</v>
      </c>
      <c r="PM305" s="1">
        <v>-6.486288246513805E-2</v>
      </c>
      <c r="PN305" s="1">
        <v>1.539988286362155</v>
      </c>
      <c r="PO305" s="1">
        <f t="shared" si="604"/>
        <v>4.9743667580919082E-2</v>
      </c>
      <c r="PP305" s="1">
        <f t="shared" si="605"/>
        <v>-0.15385346011010426</v>
      </c>
      <c r="PQ305" s="1">
        <f t="shared" si="672"/>
        <v>162.08302103110742</v>
      </c>
      <c r="PR305" s="1" t="str">
        <f t="shared" si="673"/>
        <v>Upset</v>
      </c>
      <c r="PS305" s="4">
        <v>0.82788119366159596</v>
      </c>
      <c r="PT305" s="4">
        <v>0.85435228613031899</v>
      </c>
      <c r="PU305" s="4">
        <v>0.43309126144191901</v>
      </c>
      <c r="PV305" s="4">
        <v>9.7119698210047595E-2</v>
      </c>
      <c r="PW305" s="4">
        <v>0.83395025251953603</v>
      </c>
      <c r="PX305" s="4">
        <v>0.77595390414651799</v>
      </c>
      <c r="PY305" s="4">
        <v>0.26061082334021141</v>
      </c>
      <c r="PZ305" s="4">
        <v>5.9571446633319855E-2</v>
      </c>
      <c r="QA305" s="4">
        <v>-2.6471092468723034E-2</v>
      </c>
      <c r="QB305" s="4">
        <v>0.3151827412907936</v>
      </c>
      <c r="QC305" s="4">
        <f t="shared" si="606"/>
        <v>0.1742033461731074</v>
      </c>
      <c r="QD305" s="4">
        <f t="shared" si="607"/>
        <v>-0.18093948632432999</v>
      </c>
      <c r="QE305" s="4">
        <f t="shared" si="674"/>
        <v>136.08662231584452</v>
      </c>
      <c r="QF305" s="4" t="str">
        <f t="shared" si="675"/>
        <v>stressed</v>
      </c>
      <c r="QG305" s="2">
        <v>0.96763101515404204</v>
      </c>
      <c r="QH305" s="2">
        <v>0.67447488383121501</v>
      </c>
      <c r="QI305" s="2">
        <v>0.29971133073168199</v>
      </c>
      <c r="QJ305" s="2">
        <v>0.137525600749345</v>
      </c>
      <c r="QK305" s="2">
        <v>0.96800743453681004</v>
      </c>
      <c r="QL305" s="2">
        <v>1.0481652151288601</v>
      </c>
      <c r="QM305" s="2">
        <v>0.15483848793123012</v>
      </c>
      <c r="QN305" s="2">
        <v>7.9834203808657758E-2</v>
      </c>
      <c r="QO305" s="2">
        <v>0.29315613132282703</v>
      </c>
      <c r="QP305" s="2">
        <v>0.26626597696970611</v>
      </c>
      <c r="QQ305" s="2">
        <f t="shared" si="608"/>
        <v>0.36629507269443851</v>
      </c>
      <c r="QR305" s="2">
        <f t="shared" si="609"/>
        <v>7.0207925914861136E-2</v>
      </c>
      <c r="QS305" s="2">
        <f t="shared" si="676"/>
        <v>79.149688621177305</v>
      </c>
      <c r="QT305" s="2" t="str">
        <f t="shared" si="677"/>
        <v>alert</v>
      </c>
      <c r="QU305" s="4">
        <v>0.59648545505041095</v>
      </c>
      <c r="QV305" s="4">
        <v>0.58638056954681395</v>
      </c>
      <c r="QW305" s="4">
        <v>3.4875719670568198E-2</v>
      </c>
      <c r="QX305" s="4">
        <v>-3.6353519547343602E-2</v>
      </c>
      <c r="QY305" s="4">
        <v>0.40143538779983001</v>
      </c>
      <c r="QZ305" s="4">
        <v>0.92908009420123505</v>
      </c>
      <c r="RA305" s="4">
        <v>3.4948382850644631E-2</v>
      </c>
      <c r="RB305" s="4">
        <v>-2.3988428348535155E-2</v>
      </c>
      <c r="RC305" s="4">
        <v>1.0104885503597005E-2</v>
      </c>
      <c r="RD305" s="4">
        <v>-1.2493383409829582E-3</v>
      </c>
      <c r="RE305" s="4">
        <f t="shared" si="610"/>
        <v>-0.19973397196387932</v>
      </c>
      <c r="RF305" s="4">
        <f t="shared" si="611"/>
        <v>1.4228137016766951E-2</v>
      </c>
      <c r="RG305" s="4">
        <f t="shared" si="678"/>
        <v>-85.925392918578183</v>
      </c>
      <c r="RH305" s="4" t="str">
        <f t="shared" si="679"/>
        <v>Calm</v>
      </c>
    </row>
    <row r="306" spans="1:476" x14ac:dyDescent="0.3">
      <c r="A306" s="1">
        <v>0.78537118691181595</v>
      </c>
      <c r="B306" s="1">
        <v>0.453308558294719</v>
      </c>
      <c r="C306" s="1">
        <v>0.46165331063209702</v>
      </c>
      <c r="D306" s="1">
        <v>0.33592765192741503</v>
      </c>
      <c r="E306" s="1">
        <v>0.39594690796486698</v>
      </c>
      <c r="F306" s="1">
        <v>-0.16709873908386</v>
      </c>
      <c r="G306" s="1">
        <v>0.39079508951421649</v>
      </c>
      <c r="H306" s="1">
        <v>1.1737111356054752</v>
      </c>
      <c r="I306" s="1">
        <v>0.33206262861709696</v>
      </c>
      <c r="J306" s="1">
        <v>0.64389602368651389</v>
      </c>
      <c r="K306" s="17">
        <f t="shared" si="544"/>
        <v>0.14054355614577885</v>
      </c>
      <c r="L306" s="18">
        <f t="shared" si="545"/>
        <v>0.20864952526717206</v>
      </c>
      <c r="M306" s="18">
        <f t="shared" si="612"/>
        <v>33.963685797992326</v>
      </c>
      <c r="N306" s="18" t="str">
        <f t="shared" si="613"/>
        <v>excited</v>
      </c>
      <c r="O306" s="9">
        <v>0.157450951974797</v>
      </c>
      <c r="P306" s="9">
        <v>7.8884902327901699E-2</v>
      </c>
      <c r="Q306" s="9">
        <v>-8.9499065578105899E-2</v>
      </c>
      <c r="R306" s="9">
        <v>0.11003409905167801</v>
      </c>
      <c r="S306" s="9">
        <v>-0.130309748972186</v>
      </c>
      <c r="T306" s="9">
        <v>7.15026446900206E-2</v>
      </c>
      <c r="U306" s="9">
        <v>-3.2975349533878822</v>
      </c>
      <c r="V306" s="9">
        <v>0.73167028276992108</v>
      </c>
      <c r="W306" s="9">
        <v>7.85660496468953E-2</v>
      </c>
      <c r="X306" s="9">
        <v>8.6889200685016918E-2</v>
      </c>
      <c r="Y306" s="9">
        <f t="shared" si="546"/>
        <v>0.3772388753353233</v>
      </c>
      <c r="Z306" s="9">
        <f t="shared" si="547"/>
        <v>3.0883730233697948E-2</v>
      </c>
      <c r="AA306" s="9">
        <f t="shared" si="614"/>
        <v>85.319756117591737</v>
      </c>
      <c r="AB306" s="9" t="str">
        <f t="shared" si="615"/>
        <v>alert</v>
      </c>
      <c r="AC306" s="2">
        <v>0.195569277688634</v>
      </c>
      <c r="AD306" s="2">
        <v>0.247675895833328</v>
      </c>
      <c r="AE306" s="2">
        <v>0.20679563036156201</v>
      </c>
      <c r="AF306" s="2">
        <v>0.180447825978438</v>
      </c>
      <c r="AG306" s="2">
        <v>8.0622115554061305E-2</v>
      </c>
      <c r="AH306" s="2">
        <v>-0.22941278066200199</v>
      </c>
      <c r="AI306" s="2">
        <v>0.74874031349646819</v>
      </c>
      <c r="AJ306" s="2">
        <v>9.8804516253475754</v>
      </c>
      <c r="AK306" s="2">
        <v>-5.2106618144694E-2</v>
      </c>
      <c r="AL306" s="2">
        <v>0.87365521267387869</v>
      </c>
      <c r="AM306" s="2">
        <f t="shared" si="548"/>
        <v>0.1403846646695992</v>
      </c>
      <c r="AN306" s="2">
        <f t="shared" si="549"/>
        <v>0.24387569135311016</v>
      </c>
      <c r="AO306" s="2">
        <f t="shared" si="616"/>
        <v>29.926463056096477</v>
      </c>
      <c r="AP306" s="2" t="str">
        <f t="shared" si="617"/>
        <v>happy</v>
      </c>
      <c r="AQ306" s="9">
        <v>0.70999796275136395</v>
      </c>
      <c r="AR306" s="9">
        <v>0.41520094446329697</v>
      </c>
      <c r="AS306" s="9">
        <v>0.29113348557466201</v>
      </c>
      <c r="AT306" s="9">
        <v>-7.6685576195360497E-2</v>
      </c>
      <c r="AU306" s="9">
        <v>0.81232067020033005</v>
      </c>
      <c r="AV306" s="9">
        <v>0.39717813141507302</v>
      </c>
      <c r="AW306" s="9">
        <v>0.19124346196181666</v>
      </c>
      <c r="AX306" s="9">
        <v>-9.4396296596444981E-2</v>
      </c>
      <c r="AY306" s="9">
        <v>0.29479701828806698</v>
      </c>
      <c r="AZ306" s="9">
        <v>0.19058666694775772</v>
      </c>
      <c r="BA306" s="9">
        <f t="shared" si="550"/>
        <v>0.40330779690303342</v>
      </c>
      <c r="BB306" s="9">
        <f t="shared" si="551"/>
        <v>0.11784997068103098</v>
      </c>
      <c r="BC306" s="9">
        <f t="shared" si="618"/>
        <v>73.711188042626205</v>
      </c>
      <c r="BD306" s="9" t="str">
        <f t="shared" si="619"/>
        <v>alert</v>
      </c>
      <c r="BE306" s="4">
        <v>0.28928909176297302</v>
      </c>
      <c r="BF306" s="4">
        <v>0.44629789776503498</v>
      </c>
      <c r="BG306" s="4">
        <v>-9.3459165238399394E-2</v>
      </c>
      <c r="BH306" s="4">
        <v>-6.1778934534460601E-2</v>
      </c>
      <c r="BI306" s="4">
        <v>-3.5643309018510497E-2</v>
      </c>
      <c r="BJ306" s="4">
        <v>0.382999009664648</v>
      </c>
      <c r="BK306" s="4">
        <v>-0.36846331221109074</v>
      </c>
      <c r="BL306" s="4">
        <v>-7.4495556393593454E-2</v>
      </c>
      <c r="BM306" s="4">
        <v>-0.15700880600206196</v>
      </c>
      <c r="BN306" s="4">
        <v>-0.21103975734055472</v>
      </c>
      <c r="BO306" s="4">
        <f t="shared" si="552"/>
        <v>-0.13794953016572564</v>
      </c>
      <c r="BP306" s="4">
        <f t="shared" si="553"/>
        <v>-7.1645953137814744E-2</v>
      </c>
      <c r="BQ306" s="4">
        <f t="shared" si="620"/>
        <v>-117.44571838861548</v>
      </c>
      <c r="BR306" s="4" t="str">
        <f t="shared" si="621"/>
        <v>Bored</v>
      </c>
      <c r="BS306" s="5">
        <v>0.97863273315842803</v>
      </c>
      <c r="BT306" s="5">
        <v>0.41442681701955703</v>
      </c>
      <c r="BU306" s="5">
        <v>0.62847503123023296</v>
      </c>
      <c r="BV306" s="5">
        <v>0.16397241288331599</v>
      </c>
      <c r="BW306" s="5">
        <v>0.69254039178910498</v>
      </c>
      <c r="BX306" s="5">
        <v>0.37899612533382898</v>
      </c>
      <c r="BY306" s="5">
        <v>0.37606817740679266</v>
      </c>
      <c r="BZ306" s="5">
        <v>0.20666457210949113</v>
      </c>
      <c r="CA306" s="5">
        <v>0.56420591613887106</v>
      </c>
      <c r="CB306" s="5">
        <v>0.56885396177952441</v>
      </c>
      <c r="CC306" s="5">
        <f t="shared" si="554"/>
        <v>0.67862592191765359</v>
      </c>
      <c r="CD306" s="5">
        <f t="shared" si="555"/>
        <v>0.14292940661716669</v>
      </c>
      <c r="CE306" s="5">
        <f t="shared" si="622"/>
        <v>78.106427307051788</v>
      </c>
      <c r="CF306" s="5" t="str">
        <f t="shared" si="623"/>
        <v>alert</v>
      </c>
      <c r="CG306" s="4">
        <v>6.06242751430566E-2</v>
      </c>
      <c r="CH306" s="4">
        <v>0.59873287489273097</v>
      </c>
      <c r="CI306" s="4">
        <v>0.20065799380888399</v>
      </c>
      <c r="CJ306" s="4">
        <v>0.39342917852197101</v>
      </c>
      <c r="CK306" s="4">
        <v>-0.38621230152436398</v>
      </c>
      <c r="CL306" s="4">
        <v>0.55494352104051103</v>
      </c>
      <c r="CM306" s="4">
        <v>-0.61629414336596799</v>
      </c>
      <c r="CN306" s="4">
        <v>0.34102212709632046</v>
      </c>
      <c r="CO306" s="4">
        <v>-0.5381085997496744</v>
      </c>
      <c r="CP306" s="4">
        <v>0.90100967631671247</v>
      </c>
      <c r="CQ306" s="4">
        <f t="shared" si="556"/>
        <v>-0.25109385566938558</v>
      </c>
      <c r="CR306" s="4">
        <f t="shared" si="557"/>
        <v>-0.44968173893479024</v>
      </c>
      <c r="CS306" s="4">
        <f t="shared" si="624"/>
        <v>-150.82182759981669</v>
      </c>
      <c r="CT306" s="4" t="str">
        <f t="shared" si="625"/>
        <v>Sad</v>
      </c>
      <c r="CU306" s="2">
        <v>0.18108056625730001</v>
      </c>
      <c r="CV306" s="2">
        <v>0.603495487260438</v>
      </c>
      <c r="CW306" s="2">
        <v>-0.14007124210913699</v>
      </c>
      <c r="CX306" s="2">
        <v>0.35875716568030003</v>
      </c>
      <c r="CY306" s="2">
        <v>0.31896815687412999</v>
      </c>
      <c r="CZ306" s="2">
        <v>0.75168664189812096</v>
      </c>
      <c r="DA306" s="2">
        <v>-0.28011518804002916</v>
      </c>
      <c r="DB306" s="2">
        <v>0.26472985288188133</v>
      </c>
      <c r="DC306" s="2">
        <v>-0.42241492100313799</v>
      </c>
      <c r="DD306" s="2">
        <v>0.27873132577862819</v>
      </c>
      <c r="DE306" s="2">
        <f t="shared" si="558"/>
        <v>-0.50118418935113285</v>
      </c>
      <c r="DF306" s="2">
        <f t="shared" si="559"/>
        <v>0.26146016696561181</v>
      </c>
      <c r="DG306" s="2">
        <f t="shared" si="626"/>
        <v>-62.44963591741142</v>
      </c>
      <c r="DH306" s="2" t="str">
        <f t="shared" si="627"/>
        <v>Calm</v>
      </c>
      <c r="DI306" s="7">
        <v>0.20843514972270899</v>
      </c>
      <c r="DJ306" s="7">
        <v>0.40370191203837902</v>
      </c>
      <c r="DK306" s="7">
        <v>0.32345171393107103</v>
      </c>
      <c r="DL306" s="7">
        <v>0.12214687616192001</v>
      </c>
      <c r="DM306" s="7">
        <v>-7.5436797004356404E-2</v>
      </c>
      <c r="DN306" s="7">
        <v>0.55818606684326999</v>
      </c>
      <c r="DO306" s="7">
        <v>2.4319978956133159</v>
      </c>
      <c r="DP306" s="7">
        <v>0.1269865918315515</v>
      </c>
      <c r="DQ306" s="7">
        <v>-0.19526676231567003</v>
      </c>
      <c r="DR306" s="7">
        <v>0.72793924421276823</v>
      </c>
      <c r="DS306" s="7">
        <f t="shared" si="560"/>
        <v>-0.28975793996318533</v>
      </c>
      <c r="DT306" s="7">
        <f t="shared" si="561"/>
        <v>0.28594910162149989</v>
      </c>
      <c r="DU306" s="7">
        <f t="shared" si="628"/>
        <v>-45.379059421069734</v>
      </c>
      <c r="DV306" s="7" t="str">
        <f t="shared" si="629"/>
        <v>Relased</v>
      </c>
      <c r="DW306" s="9">
        <v>0.495639644688954</v>
      </c>
      <c r="DX306" s="9">
        <v>0.70296881083566198</v>
      </c>
      <c r="DY306" s="9">
        <v>0.28480342668793401</v>
      </c>
      <c r="DZ306" s="9">
        <v>0.225391769994327</v>
      </c>
      <c r="EA306" s="9">
        <v>0.52540166478231398</v>
      </c>
      <c r="EB306" s="9">
        <v>0.68892162396955203</v>
      </c>
      <c r="EC306" s="9">
        <v>0.27893428409416215</v>
      </c>
      <c r="ED306" s="9">
        <v>0.16193212077491509</v>
      </c>
      <c r="EE306" s="9">
        <v>-0.20732916614670799</v>
      </c>
      <c r="EF306" s="9">
        <v>0.42565626358688996</v>
      </c>
      <c r="EG306" s="9">
        <f t="shared" si="562"/>
        <v>-1.4972300738219313E-2</v>
      </c>
      <c r="EH306" s="9">
        <f t="shared" si="563"/>
        <v>0.11537204107533472</v>
      </c>
      <c r="EI306" s="9">
        <f t="shared" si="630"/>
        <v>-7.3941827430879545</v>
      </c>
      <c r="EJ306" s="9" t="str">
        <f t="shared" si="631"/>
        <v>Contented</v>
      </c>
      <c r="EK306" s="1">
        <v>0.349170051167358</v>
      </c>
      <c r="EL306" s="1">
        <v>0.364137242858178</v>
      </c>
      <c r="EM306" s="1">
        <v>6.4974746888843402E-2</v>
      </c>
      <c r="EN306" s="1">
        <v>7.8300825776904295E-2</v>
      </c>
      <c r="EO306" s="1">
        <v>0.48932397532189797</v>
      </c>
      <c r="EP306" s="1">
        <v>2.85324001071923E-2</v>
      </c>
      <c r="EQ306" s="1">
        <v>7.7489814877859428E-2</v>
      </c>
      <c r="ER306" s="1">
        <v>0.19940636405093753</v>
      </c>
      <c r="ES306" s="1">
        <v>-1.4967191690820003E-2</v>
      </c>
      <c r="ET306" s="1">
        <v>0.20086093870872221</v>
      </c>
      <c r="EU306" s="1">
        <f t="shared" si="564"/>
        <v>-0.30642899966963111</v>
      </c>
      <c r="EV306" s="1">
        <f t="shared" si="565"/>
        <v>-3.2653689265162655E-2</v>
      </c>
      <c r="EW306" s="1">
        <f t="shared" si="632"/>
        <v>-96.082599002140611</v>
      </c>
      <c r="EX306" s="1" t="str">
        <f t="shared" si="633"/>
        <v>Bored</v>
      </c>
      <c r="EY306" s="2">
        <v>0.33020105722950299</v>
      </c>
      <c r="EZ306" s="2">
        <v>0.21155422474740801</v>
      </c>
      <c r="FA306" s="2">
        <v>0.191079208819361</v>
      </c>
      <c r="FB306" s="2">
        <v>0.34140043539951098</v>
      </c>
      <c r="FC306" s="2">
        <v>0.57511168878851504</v>
      </c>
      <c r="FD306" s="2">
        <v>4.1359390320029901E-2</v>
      </c>
      <c r="FE306" s="2">
        <v>0.21106430861579634</v>
      </c>
      <c r="FF306" s="2">
        <v>1.3498697383629528</v>
      </c>
      <c r="FG306" s="2">
        <v>0.11864683248209498</v>
      </c>
      <c r="FH306" s="2">
        <v>0.9828785467043506</v>
      </c>
      <c r="FI306" s="2">
        <f t="shared" si="566"/>
        <v>1.9223643096368148E-2</v>
      </c>
      <c r="FJ306" s="2">
        <f t="shared" si="567"/>
        <v>3.518330748079701E-2</v>
      </c>
      <c r="FK306" s="2">
        <f t="shared" si="634"/>
        <v>28.651545102977405</v>
      </c>
      <c r="FL306" s="2" t="str">
        <f t="shared" si="635"/>
        <v>happy</v>
      </c>
      <c r="FM306" s="7">
        <v>0.55581921867069695</v>
      </c>
      <c r="FN306" s="7">
        <v>0.76363605837409898</v>
      </c>
      <c r="FO306" s="7">
        <v>0.106354922490591</v>
      </c>
      <c r="FP306" s="7">
        <v>1.7359494442419899E-2</v>
      </c>
      <c r="FQ306" s="7">
        <v>0.66876530494198805</v>
      </c>
      <c r="FR306" s="7">
        <v>1.0969953873668801</v>
      </c>
      <c r="FS306" s="7">
        <v>8.684980125081937E-2</v>
      </c>
      <c r="FT306" s="7">
        <v>9.3298941508035433E-3</v>
      </c>
      <c r="FU306" s="7">
        <v>-0.20781683970340203</v>
      </c>
      <c r="FV306" s="7">
        <v>9.3761735683907346E-2</v>
      </c>
      <c r="FW306" s="7">
        <f t="shared" si="568"/>
        <v>-0.35671470654881843</v>
      </c>
      <c r="FX306" s="7">
        <f t="shared" si="569"/>
        <v>0.20658208174005521</v>
      </c>
      <c r="FY306" s="7">
        <f t="shared" si="636"/>
        <v>-59.923833981330723</v>
      </c>
      <c r="FZ306" s="7" t="str">
        <f t="shared" si="637"/>
        <v>Relased</v>
      </c>
      <c r="GA306" s="4">
        <v>0.860244112729874</v>
      </c>
      <c r="GB306" s="4">
        <v>0.59750349177663797</v>
      </c>
      <c r="GC306" s="4">
        <v>0.129604943980208</v>
      </c>
      <c r="GD306" s="4">
        <v>0.36317634845860602</v>
      </c>
      <c r="GE306" s="4">
        <v>0.48311895683351203</v>
      </c>
      <c r="GF306" s="4">
        <v>0.32835503477575401</v>
      </c>
      <c r="GG306" s="4">
        <v>9.6477971530311332E-2</v>
      </c>
      <c r="GH306" s="4">
        <v>0.39225900938770997</v>
      </c>
      <c r="GI306" s="4">
        <v>0.26274062095323603</v>
      </c>
      <c r="GJ306" s="4">
        <v>0.33804294441329863</v>
      </c>
      <c r="GK306" s="4">
        <f t="shared" si="570"/>
        <v>0.49359305880110926</v>
      </c>
      <c r="GL306" s="4">
        <f t="shared" si="571"/>
        <v>-0.87321105621374506</v>
      </c>
      <c r="GM306" s="4">
        <f t="shared" si="638"/>
        <v>150.52217244797271</v>
      </c>
      <c r="GN306" s="4" t="str">
        <f t="shared" si="639"/>
        <v>Upset</v>
      </c>
      <c r="GO306" s="5">
        <v>0.12586790585945701</v>
      </c>
      <c r="GP306" s="5">
        <v>0.18643278639965899</v>
      </c>
      <c r="GQ306" s="5">
        <v>0.51262012364322995</v>
      </c>
      <c r="GR306" s="5">
        <v>0.75509984775664896</v>
      </c>
      <c r="GS306" s="5">
        <v>1.3122127154785901E-3</v>
      </c>
      <c r="GT306" s="5">
        <v>-0.100687613906395</v>
      </c>
      <c r="GU306" s="5">
        <v>4.0306624131757651</v>
      </c>
      <c r="GV306" s="5">
        <v>8.8063249020342038</v>
      </c>
      <c r="GW306" s="5">
        <v>-0.139589703772975</v>
      </c>
      <c r="GX306" s="5">
        <v>2.5396261720350517</v>
      </c>
      <c r="GY306" s="5">
        <f t="shared" si="572"/>
        <v>0.24849547370782554</v>
      </c>
      <c r="GZ306" s="5">
        <f t="shared" si="573"/>
        <v>0.85785422767559183</v>
      </c>
      <c r="HA306" s="5">
        <f t="shared" si="640"/>
        <v>16.154768377505423</v>
      </c>
      <c r="HB306" s="5" t="str">
        <f t="shared" si="641"/>
        <v>happy</v>
      </c>
      <c r="HC306" s="2">
        <v>0.20842203436676701</v>
      </c>
      <c r="HD306" s="2">
        <v>1.61331215899422E-2</v>
      </c>
      <c r="HE306" s="2">
        <v>0.17943746561378399</v>
      </c>
      <c r="HF306" s="2">
        <v>0.25133191012234002</v>
      </c>
      <c r="HG306" s="2">
        <v>-0.18103362099182899</v>
      </c>
      <c r="HH306" s="2">
        <v>-0.35442795769883401</v>
      </c>
      <c r="HI306" s="2">
        <v>6.551583078484553</v>
      </c>
      <c r="HJ306" s="2">
        <v>-0.74293747138794697</v>
      </c>
      <c r="HK306" s="2">
        <v>0.19228891277682481</v>
      </c>
      <c r="HL306" s="2">
        <v>1.9183232462458788</v>
      </c>
      <c r="HM306" s="2">
        <f t="shared" si="574"/>
        <v>0.17259670000175564</v>
      </c>
      <c r="HN306" s="2">
        <f t="shared" si="575"/>
        <v>0.64114347549579764</v>
      </c>
      <c r="HO306" s="2">
        <f t="shared" si="642"/>
        <v>15.06691737775874</v>
      </c>
      <c r="HP306" s="2" t="str">
        <f t="shared" si="643"/>
        <v>happy</v>
      </c>
      <c r="HQ306" s="4">
        <v>0.56523069137941695</v>
      </c>
      <c r="HR306" s="4">
        <v>0.78956213379242401</v>
      </c>
      <c r="HS306" s="4">
        <v>0.28593560041403199</v>
      </c>
      <c r="HT306" s="4">
        <v>0.543304131013297</v>
      </c>
      <c r="HU306" s="4">
        <v>0.29864126237981597</v>
      </c>
      <c r="HV306" s="4">
        <v>0.82072700555612899</v>
      </c>
      <c r="HW306" s="4">
        <v>0.33099303568052191</v>
      </c>
      <c r="HX306" s="4">
        <v>0.33739538927343954</v>
      </c>
      <c r="HY306" s="4">
        <v>-0.22433144241300707</v>
      </c>
      <c r="HZ306" s="4">
        <v>0.61207862635539778</v>
      </c>
      <c r="IA306" s="4">
        <f t="shared" si="576"/>
        <v>-4.1683434962730526E-2</v>
      </c>
      <c r="IB306" s="4">
        <f t="shared" si="577"/>
        <v>-0.25953533354990754</v>
      </c>
      <c r="IC306" s="4">
        <f t="shared" si="644"/>
        <v>-170.87576342715965</v>
      </c>
      <c r="ID306" s="4" t="str">
        <f t="shared" si="645"/>
        <v>Sad</v>
      </c>
      <c r="IE306" s="5">
        <v>0.49523212446277198</v>
      </c>
      <c r="IF306" s="5">
        <v>-8.3968148771995405E-2</v>
      </c>
      <c r="IG306" s="5">
        <v>0.32582554972792099</v>
      </c>
      <c r="IH306" s="5">
        <v>0.15795197726986901</v>
      </c>
      <c r="II306" s="5">
        <v>-8.7991749957987406E-2</v>
      </c>
      <c r="IJ306" s="5">
        <v>-0.46744737566996197</v>
      </c>
      <c r="IK306" s="5">
        <v>0.8000816474155682</v>
      </c>
      <c r="IL306" s="5">
        <v>-0.28644818701780167</v>
      </c>
      <c r="IM306" s="5">
        <v>0.57920027323476742</v>
      </c>
      <c r="IN306" s="5">
        <v>1.176318752901264</v>
      </c>
      <c r="IO306" s="5">
        <f t="shared" si="578"/>
        <v>0.37593676239528762</v>
      </c>
      <c r="IP306" s="5">
        <f t="shared" si="579"/>
        <v>9.1204926806273345E-2</v>
      </c>
      <c r="IQ306" s="5">
        <f t="shared" si="646"/>
        <v>76.363110265884487</v>
      </c>
      <c r="IR306" s="5" t="str">
        <f t="shared" si="647"/>
        <v>alert</v>
      </c>
      <c r="IS306" s="4">
        <v>0.30997141882727403</v>
      </c>
      <c r="IT306" s="4">
        <v>0.26060607426886401</v>
      </c>
      <c r="IU306" s="4">
        <v>0.67399153123412103</v>
      </c>
      <c r="IV306" s="4">
        <v>0.95820120081973703</v>
      </c>
      <c r="IW306" s="4">
        <v>-6.04117287051298E-2</v>
      </c>
      <c r="IX306" s="4">
        <v>0.192424605931826</v>
      </c>
      <c r="IY306" s="4">
        <v>2.7007227445435733</v>
      </c>
      <c r="IZ306" s="4">
        <v>2.1150911907230197</v>
      </c>
      <c r="JA306" s="4">
        <v>4.9365344558410018E-2</v>
      </c>
      <c r="JB306" s="4">
        <v>2.8605978185312786</v>
      </c>
      <c r="JC306" s="4">
        <f t="shared" si="580"/>
        <v>0.10351615019263471</v>
      </c>
      <c r="JD306" s="4">
        <f t="shared" si="581"/>
        <v>0.96166454064168261</v>
      </c>
      <c r="JE306" s="4">
        <f t="shared" si="648"/>
        <v>6.1438148914425668</v>
      </c>
      <c r="JF306" s="4" t="str">
        <f t="shared" si="649"/>
        <v>happy</v>
      </c>
      <c r="JG306" s="5">
        <v>0.74631004605540197</v>
      </c>
      <c r="JH306" s="5">
        <v>0.54066639573132702</v>
      </c>
      <c r="JI306" s="5">
        <v>5.12773179008413E-2</v>
      </c>
      <c r="JJ306" s="5">
        <v>-6.5373149745887496E-2</v>
      </c>
      <c r="JK306" s="5">
        <v>0.38581194419027398</v>
      </c>
      <c r="JL306" s="5">
        <v>0.14271280488704599</v>
      </c>
      <c r="JM306" s="5">
        <v>4.5293102989470133E-2</v>
      </c>
      <c r="JN306" s="5">
        <v>-9.5661602938358306E-2</v>
      </c>
      <c r="JO306" s="5">
        <v>0.20564365032407494</v>
      </c>
      <c r="JP306" s="5">
        <v>-1.0952672782010474E-2</v>
      </c>
      <c r="JQ306" s="5">
        <f t="shared" si="582"/>
        <v>0.11580178332966917</v>
      </c>
      <c r="JR306" s="5">
        <f t="shared" si="583"/>
        <v>8.4628849122433847E-2</v>
      </c>
      <c r="JS306" s="5">
        <f t="shared" si="650"/>
        <v>53.840373183833634</v>
      </c>
      <c r="JT306" s="5" t="str">
        <f t="shared" si="651"/>
        <v>excited</v>
      </c>
      <c r="JU306" s="2">
        <v>0.51167999567111799</v>
      </c>
      <c r="JV306" s="2">
        <v>0.88916251026984905</v>
      </c>
      <c r="JW306" s="2">
        <v>0.106842552298358</v>
      </c>
      <c r="JX306" s="2">
        <v>0.14235384740820101</v>
      </c>
      <c r="JY306" s="2">
        <v>0.37162191687281498</v>
      </c>
      <c r="JZ306" s="2">
        <v>0.71555734165341001</v>
      </c>
      <c r="KA306" s="2">
        <v>0.12095813535674185</v>
      </c>
      <c r="KB306" s="2">
        <v>8.8709469903790195E-2</v>
      </c>
      <c r="KC306" s="2">
        <v>-0.37748251459873106</v>
      </c>
      <c r="KD306" s="2">
        <v>0.17789037572012423</v>
      </c>
      <c r="KE306" s="2">
        <f t="shared" si="584"/>
        <v>-0.16021185245947545</v>
      </c>
      <c r="KF306" s="2">
        <f t="shared" si="585"/>
        <v>0.27521266897749852</v>
      </c>
      <c r="KG306" s="2">
        <f t="shared" si="652"/>
        <v>-30.205326568774485</v>
      </c>
      <c r="KH306" s="2" t="str">
        <f t="shared" si="653"/>
        <v>Relased</v>
      </c>
      <c r="KI306" s="7">
        <v>0.32675581755823002</v>
      </c>
      <c r="KJ306" s="7">
        <v>0.48519016840871898</v>
      </c>
      <c r="KK306" s="7">
        <v>-0.13623132994517601</v>
      </c>
      <c r="KL306" s="7">
        <v>8.33722011004292E-2</v>
      </c>
      <c r="KM306" s="7">
        <v>7.9483712085613195E-2</v>
      </c>
      <c r="KN306" s="7">
        <v>0.18811165897548701</v>
      </c>
      <c r="KO306" s="7">
        <v>-0.33534730129441664</v>
      </c>
      <c r="KP306" s="7">
        <v>0.12382589458331375</v>
      </c>
      <c r="KQ306" s="7">
        <v>-0.15843435085048896</v>
      </c>
      <c r="KR306" s="7">
        <v>-6.5101779869995546E-2</v>
      </c>
      <c r="KS306" s="7">
        <f t="shared" si="586"/>
        <v>-0.15676214877748096</v>
      </c>
      <c r="KT306" s="7">
        <f t="shared" si="587"/>
        <v>-2.2923192094025491E-2</v>
      </c>
      <c r="KU306" s="7">
        <f t="shared" si="654"/>
        <v>-98.319348752906677</v>
      </c>
      <c r="KV306" s="7" t="str">
        <f t="shared" si="655"/>
        <v>Bored</v>
      </c>
      <c r="KW306" s="2">
        <v>0.20720401323138299</v>
      </c>
      <c r="KX306" s="2">
        <v>1.28787707551054E-2</v>
      </c>
      <c r="KY306" s="2">
        <v>0.33706431605935699</v>
      </c>
      <c r="KZ306" s="2">
        <v>0.54346211126093602</v>
      </c>
      <c r="LA306" s="2">
        <v>0.38270275433711598</v>
      </c>
      <c r="LB306" s="2">
        <v>-1.6685982846004501E-2</v>
      </c>
      <c r="LC306" s="2">
        <v>0.57138574193458058</v>
      </c>
      <c r="LD306" s="2">
        <v>-142.7454258616292</v>
      </c>
      <c r="LE306" s="2">
        <v>0.42623681799939561</v>
      </c>
      <c r="LF306" s="2">
        <v>2.122465280255398</v>
      </c>
      <c r="LG306" s="2">
        <f t="shared" si="588"/>
        <v>0.45147568658111514</v>
      </c>
      <c r="LH306" s="2">
        <f t="shared" si="589"/>
        <v>0.70583311988360098</v>
      </c>
      <c r="LI306" s="2">
        <f t="shared" si="656"/>
        <v>32.604411369383818</v>
      </c>
      <c r="LJ306" s="2" t="str">
        <f t="shared" si="657"/>
        <v>excited</v>
      </c>
      <c r="LK306" s="4">
        <v>0.85985215835802398</v>
      </c>
      <c r="LL306" s="4">
        <v>6.00760018616932E-2</v>
      </c>
      <c r="LM306" s="4">
        <v>0.23500978045763701</v>
      </c>
      <c r="LN306" s="4">
        <v>-0.192627168451832</v>
      </c>
      <c r="LO306" s="4">
        <v>0.90545468714230604</v>
      </c>
      <c r="LP306" s="4">
        <v>-5.5670175947635001E-2</v>
      </c>
      <c r="LQ306" s="4">
        <v>0.13312687313067642</v>
      </c>
      <c r="LR306" s="4">
        <v>-43.721012180075775</v>
      </c>
      <c r="LS306" s="4">
        <v>0.79977615649633083</v>
      </c>
      <c r="LT306" s="4">
        <v>4.6071654112297508E-2</v>
      </c>
      <c r="LU306" s="4">
        <f t="shared" si="590"/>
        <v>0.62639819620998627</v>
      </c>
      <c r="LV306" s="4">
        <f t="shared" si="591"/>
        <v>0.29975503534995429</v>
      </c>
      <c r="LW306" s="4">
        <f t="shared" si="658"/>
        <v>64.427136318932583</v>
      </c>
      <c r="LX306" s="4" t="str">
        <f t="shared" si="659"/>
        <v>alert</v>
      </c>
      <c r="LY306" s="5">
        <v>0.41376781626811798</v>
      </c>
      <c r="LZ306" s="5">
        <v>0.86477294019763795</v>
      </c>
      <c r="MA306" s="5">
        <v>0.12425612826794</v>
      </c>
      <c r="MB306" s="5">
        <v>7.1630921656826496E-2</v>
      </c>
      <c r="MC306" s="5">
        <v>0.27438092749091803</v>
      </c>
      <c r="MD306" s="5">
        <v>0.67423047506062705</v>
      </c>
      <c r="ME306" s="5">
        <v>0.18056579975600429</v>
      </c>
      <c r="MF306" s="5">
        <v>4.654370545682375E-2</v>
      </c>
      <c r="MG306" s="5">
        <v>-0.45100512392951997</v>
      </c>
      <c r="MH306" s="5">
        <v>0.1532114239879635</v>
      </c>
      <c r="MI306" s="5">
        <f t="shared" si="592"/>
        <v>-0.70113493908476954</v>
      </c>
      <c r="MJ306" s="5">
        <f t="shared" si="593"/>
        <v>9.5807167386501302E-3</v>
      </c>
      <c r="MK306" s="5">
        <f t="shared" si="660"/>
        <v>-89.217125775340406</v>
      </c>
      <c r="ML306" s="5" t="str">
        <f t="shared" si="661"/>
        <v>Calm</v>
      </c>
      <c r="MM306" s="2">
        <v>0.30963402890630398</v>
      </c>
      <c r="MN306" s="2">
        <v>0.45371741895023698</v>
      </c>
      <c r="MO306" s="2">
        <v>-0.135026795611073</v>
      </c>
      <c r="MP306" s="2">
        <v>-9.6141658109805198E-2</v>
      </c>
      <c r="MQ306" s="2">
        <v>7.7431151442993298E-2</v>
      </c>
      <c r="MR306" s="2">
        <v>0.45177226566696099</v>
      </c>
      <c r="MS306" s="2">
        <v>-0.34884769404786414</v>
      </c>
      <c r="MT306" s="2">
        <v>-0.10617642557733802</v>
      </c>
      <c r="MU306" s="2">
        <v>-0.144083390043933</v>
      </c>
      <c r="MV306" s="2">
        <v>-0.30283358257849585</v>
      </c>
      <c r="MW306" s="2">
        <f t="shared" si="594"/>
        <v>0.1756913053635818</v>
      </c>
      <c r="MX306" s="2">
        <f t="shared" si="595"/>
        <v>-9.2452595042377794E-2</v>
      </c>
      <c r="MY306" s="2">
        <f t="shared" si="662"/>
        <v>117.75432341664421</v>
      </c>
      <c r="MZ306" s="2" t="str">
        <f t="shared" si="663"/>
        <v>nervous</v>
      </c>
      <c r="NA306" s="7">
        <v>0.31906336853004302</v>
      </c>
      <c r="NB306" s="7">
        <v>-4.5514176007151602E-2</v>
      </c>
      <c r="NC306" s="7">
        <v>-0.15919788476100999</v>
      </c>
      <c r="ND306" s="7">
        <v>0.28021032669444601</v>
      </c>
      <c r="NE306" s="7">
        <v>0.50562582322423499</v>
      </c>
      <c r="NF306" s="7">
        <v>0.209876057582428</v>
      </c>
      <c r="NG306" s="7">
        <v>-0.1930398583524108</v>
      </c>
      <c r="NH306" s="7">
        <v>1.7048376667926619</v>
      </c>
      <c r="NI306" s="7">
        <v>0.3645775445371946</v>
      </c>
      <c r="NJ306" s="7">
        <v>0.4423790866182481</v>
      </c>
      <c r="NK306" s="7">
        <f t="shared" si="596"/>
        <v>0.60295007355793806</v>
      </c>
      <c r="NL306" s="7">
        <f t="shared" si="597"/>
        <v>0.1255894566436162</v>
      </c>
      <c r="NM306" s="7">
        <f t="shared" si="664"/>
        <v>78.234000843856919</v>
      </c>
      <c r="NN306" s="7" t="str">
        <f t="shared" si="665"/>
        <v>alert</v>
      </c>
      <c r="NO306" s="4">
        <v>8.0074600396473905E-2</v>
      </c>
      <c r="NP306" s="4">
        <v>0.80608249878580196</v>
      </c>
      <c r="NQ306" s="4">
        <v>0.51695198438605106</v>
      </c>
      <c r="NR306" s="4">
        <v>0.504374028204019</v>
      </c>
      <c r="NS306" s="4">
        <v>-2.64634496654994E-3</v>
      </c>
      <c r="NT306" s="4">
        <v>0.64043430348552699</v>
      </c>
      <c r="NU306" s="4">
        <v>6.6765288913672576</v>
      </c>
      <c r="NV306" s="4">
        <v>0.3486817625706442</v>
      </c>
      <c r="NW306" s="4">
        <v>-0.72600789838932811</v>
      </c>
      <c r="NX306" s="4">
        <v>1.1525338041443496</v>
      </c>
      <c r="NY306" s="4">
        <f t="shared" si="598"/>
        <v>-0.82096072775294515</v>
      </c>
      <c r="NZ306" s="4">
        <f t="shared" si="599"/>
        <v>0.74466536846776332</v>
      </c>
      <c r="OA306" s="4">
        <f t="shared" si="666"/>
        <v>-47.789904096034434</v>
      </c>
      <c r="OB306" s="4" t="str">
        <f t="shared" si="667"/>
        <v>Relased</v>
      </c>
      <c r="OC306" s="1">
        <v>0.65724613779322005</v>
      </c>
      <c r="OD306" s="1">
        <v>0.87295888142488698</v>
      </c>
      <c r="OE306" s="1">
        <v>0.77408357435698605</v>
      </c>
      <c r="OF306" s="1">
        <v>0.650270664577552</v>
      </c>
      <c r="OG306" s="1">
        <v>0.22662171235210901</v>
      </c>
      <c r="OH306" s="1">
        <v>0.87562481851069995</v>
      </c>
      <c r="OI306" s="1">
        <v>0.87579107468351536</v>
      </c>
      <c r="OJ306" s="1">
        <v>0.37188420811740741</v>
      </c>
      <c r="OK306" s="1">
        <v>-0.21571274363166693</v>
      </c>
      <c r="OL306" s="1">
        <v>0.93082575278856694</v>
      </c>
      <c r="OM306" s="1">
        <f t="shared" si="600"/>
        <v>-0.31305142572457478</v>
      </c>
      <c r="ON306" s="1">
        <f t="shared" si="601"/>
        <v>-0.93619598309297236</v>
      </c>
      <c r="OO306" s="1">
        <f t="shared" si="668"/>
        <v>-161.5107535166878</v>
      </c>
      <c r="OP306" s="1" t="str">
        <f t="shared" si="669"/>
        <v>Sad</v>
      </c>
      <c r="OQ306" s="2">
        <v>9.5737710816644603E-2</v>
      </c>
      <c r="OR306" s="2">
        <v>5.1588782939988601E-2</v>
      </c>
      <c r="OS306" s="2">
        <v>0.12413206293011</v>
      </c>
      <c r="OT306" s="2">
        <v>7.2548271582664095E-2</v>
      </c>
      <c r="OU306" s="2">
        <v>-0.219591895644524</v>
      </c>
      <c r="OV306" s="2">
        <v>-0.17717513605858001</v>
      </c>
      <c r="OW306" s="2">
        <v>-1.0022435907403273</v>
      </c>
      <c r="OX306" s="2">
        <v>-0.57767639382088465</v>
      </c>
      <c r="OY306" s="2">
        <v>4.4148927876656002E-2</v>
      </c>
      <c r="OZ306" s="2">
        <v>1.3349963709695549</v>
      </c>
      <c r="PA306" s="2">
        <f t="shared" si="602"/>
        <v>-4.3528224395755877E-2</v>
      </c>
      <c r="PB306" s="2">
        <f t="shared" si="603"/>
        <v>0.55902752308347203</v>
      </c>
      <c r="PC306" s="2">
        <f t="shared" si="670"/>
        <v>-4.4523060127697622</v>
      </c>
      <c r="PD306" s="2" t="str">
        <f t="shared" si="671"/>
        <v>Contented</v>
      </c>
      <c r="PE306" s="1">
        <v>0.511665169392576</v>
      </c>
      <c r="PF306" s="1">
        <v>0.83065304035891896</v>
      </c>
      <c r="PG306" s="1">
        <v>0.70134836716017102</v>
      </c>
      <c r="PH306" s="1">
        <v>1.00033902206734</v>
      </c>
      <c r="PI306" s="1">
        <v>0.217056508044497</v>
      </c>
      <c r="PJ306" s="1">
        <v>0.25774894662208803</v>
      </c>
      <c r="PK306" s="1">
        <v>0.96243653630124681</v>
      </c>
      <c r="PL306" s="1">
        <v>0.91908966910476286</v>
      </c>
      <c r="PM306" s="1">
        <v>-0.31898787096634296</v>
      </c>
      <c r="PN306" s="1">
        <v>1.2677227924536214</v>
      </c>
      <c r="PO306" s="1">
        <f t="shared" si="604"/>
        <v>-0.28811973036321414</v>
      </c>
      <c r="PP306" s="1">
        <f t="shared" si="605"/>
        <v>-0.36937276142861808</v>
      </c>
      <c r="PQ306" s="1">
        <f t="shared" si="672"/>
        <v>-142.04490343338202</v>
      </c>
      <c r="PR306" s="1" t="str">
        <f t="shared" si="673"/>
        <v>Depressed</v>
      </c>
      <c r="PS306" s="4">
        <v>0.82779858933443895</v>
      </c>
      <c r="PT306" s="4">
        <v>0.857586468789448</v>
      </c>
      <c r="PU306" s="4">
        <v>0.45825799198682499</v>
      </c>
      <c r="PV306" s="4">
        <v>0.10280289529486999</v>
      </c>
      <c r="PW306" s="4">
        <v>0.85840423542075905</v>
      </c>
      <c r="PX306" s="4">
        <v>0.81622439426868698</v>
      </c>
      <c r="PY306" s="4">
        <v>0.2717691995643256</v>
      </c>
      <c r="PZ306" s="4">
        <v>6.1418465827760275E-2</v>
      </c>
      <c r="QA306" s="4">
        <v>-2.9787879455009048E-2</v>
      </c>
      <c r="QB306" s="4">
        <v>0.33289774617217077</v>
      </c>
      <c r="QC306" s="4">
        <f t="shared" si="606"/>
        <v>0.17061386658004007</v>
      </c>
      <c r="QD306" s="4">
        <f t="shared" si="607"/>
        <v>-0.17282951674350799</v>
      </c>
      <c r="QE306" s="4">
        <f t="shared" si="674"/>
        <v>135.36962611105395</v>
      </c>
      <c r="QF306" s="4" t="str">
        <f t="shared" si="675"/>
        <v>stressed</v>
      </c>
      <c r="QG306" s="2">
        <v>0.756025589310095</v>
      </c>
      <c r="QH306" s="2">
        <v>0.60583267323434498</v>
      </c>
      <c r="QI306" s="2">
        <v>0.31075389121136399</v>
      </c>
      <c r="QJ306" s="2">
        <v>0.13941367923706</v>
      </c>
      <c r="QK306" s="2">
        <v>0.822684955563457</v>
      </c>
      <c r="QL306" s="2">
        <v>0.75840863961295302</v>
      </c>
      <c r="QM306" s="2">
        <v>0.19684032150190903</v>
      </c>
      <c r="QN306" s="2">
        <v>0.10219136301193718</v>
      </c>
      <c r="QO306" s="2">
        <v>0.15019291607575003</v>
      </c>
      <c r="QP306" s="2">
        <v>0.33055390772263582</v>
      </c>
      <c r="QQ306" s="2">
        <f t="shared" si="608"/>
        <v>0.21336147155598328</v>
      </c>
      <c r="QR306" s="2">
        <f t="shared" si="609"/>
        <v>9.7960479389776589E-2</v>
      </c>
      <c r="QS306" s="2">
        <f t="shared" si="676"/>
        <v>65.338763474865345</v>
      </c>
      <c r="QT306" s="2" t="str">
        <f t="shared" si="677"/>
        <v>alert</v>
      </c>
      <c r="QU306" s="4">
        <v>0.364904273165572</v>
      </c>
      <c r="QV306" s="4">
        <v>0.59918172609903897</v>
      </c>
      <c r="QW306" s="4">
        <v>5.7700948069145802E-2</v>
      </c>
      <c r="QX306" s="4">
        <v>1.27843475405047E-2</v>
      </c>
      <c r="QY306" s="4">
        <v>5.7429145266113597E-2</v>
      </c>
      <c r="QZ306" s="4">
        <v>0.79034604712148204</v>
      </c>
      <c r="RA306" s="4">
        <v>0.13662415890131413</v>
      </c>
      <c r="RB306" s="4">
        <v>9.2004980302583667E-3</v>
      </c>
      <c r="RC306" s="4">
        <v>-0.23427745293346697</v>
      </c>
      <c r="RD306" s="4">
        <v>7.3111004270796934E-2</v>
      </c>
      <c r="RE306" s="4">
        <f t="shared" si="610"/>
        <v>-0.3834621464838166</v>
      </c>
      <c r="RF306" s="4">
        <f t="shared" si="611"/>
        <v>4.0597608060547241E-2</v>
      </c>
      <c r="RG306" s="4">
        <f t="shared" si="678"/>
        <v>-83.956538225078944</v>
      </c>
      <c r="RH306" s="4" t="str">
        <f t="shared" si="679"/>
        <v>Calm</v>
      </c>
    </row>
    <row r="307" spans="1:476" x14ac:dyDescent="0.3">
      <c r="A307" s="1">
        <v>0.78537118691181595</v>
      </c>
      <c r="B307" s="1">
        <v>0.453308558294719</v>
      </c>
      <c r="C307" s="1">
        <v>0.46165331063209702</v>
      </c>
      <c r="D307" s="1">
        <v>0.33592765192741503</v>
      </c>
      <c r="E307" s="1">
        <v>0.39594690796486698</v>
      </c>
      <c r="F307" s="1">
        <v>-0.16709873908386</v>
      </c>
      <c r="G307" s="1">
        <v>0.39079508951421649</v>
      </c>
      <c r="H307" s="1">
        <v>1.1737111356054752</v>
      </c>
      <c r="I307" s="1">
        <v>0.33206262861709696</v>
      </c>
      <c r="J307" s="1">
        <v>0.64389602368651389</v>
      </c>
      <c r="K307" s="17">
        <f t="shared" si="544"/>
        <v>0.14054355614577885</v>
      </c>
      <c r="L307" s="18">
        <f t="shared" si="545"/>
        <v>0.20864952526717206</v>
      </c>
      <c r="M307" s="18">
        <f t="shared" si="612"/>
        <v>33.963685797992326</v>
      </c>
      <c r="N307" s="18" t="str">
        <f t="shared" si="613"/>
        <v>excited</v>
      </c>
      <c r="O307" s="9">
        <v>9.7822755477427706E-2</v>
      </c>
      <c r="P307" s="9">
        <v>0.157204000653515</v>
      </c>
      <c r="Q307" s="9">
        <v>-0.14980592324057701</v>
      </c>
      <c r="R307" s="9">
        <v>0.136676989958327</v>
      </c>
      <c r="S307" s="9">
        <v>-0.154833218060308</v>
      </c>
      <c r="T307" s="9">
        <v>6.5649694281952997E-2</v>
      </c>
      <c r="U307" s="9">
        <v>2.6276917683801133</v>
      </c>
      <c r="V307" s="9">
        <v>0.61330367440353506</v>
      </c>
      <c r="W307" s="9">
        <v>-5.9381245176087297E-2</v>
      </c>
      <c r="X307" s="9">
        <v>-5.1480611216765816E-2</v>
      </c>
      <c r="Y307" s="9">
        <f t="shared" si="546"/>
        <v>0.21464192892095668</v>
      </c>
      <c r="Z307" s="9">
        <f t="shared" si="547"/>
        <v>-1.5900696110901835E-2</v>
      </c>
      <c r="AA307" s="9">
        <f t="shared" si="614"/>
        <v>94.236738321545843</v>
      </c>
      <c r="AB307" s="9" t="str">
        <f t="shared" si="615"/>
        <v>nervous</v>
      </c>
      <c r="AC307" s="2">
        <v>5.4715244532105002E-2</v>
      </c>
      <c r="AD307" s="2">
        <v>0.37660546318785698</v>
      </c>
      <c r="AE307" s="2">
        <v>0.1262284928214</v>
      </c>
      <c r="AF307" s="2">
        <v>0.18922648185337199</v>
      </c>
      <c r="AG307" s="2">
        <v>0.108339285677023</v>
      </c>
      <c r="AH307" s="2">
        <v>-0.25850686568630099</v>
      </c>
      <c r="AI307" s="2">
        <v>0.77414894673275125</v>
      </c>
      <c r="AJ307" s="2">
        <v>1.6022754364282681</v>
      </c>
      <c r="AK307" s="2">
        <v>-0.32189021865575196</v>
      </c>
      <c r="AL307" s="2">
        <v>0.73136988099255218</v>
      </c>
      <c r="AM307" s="2">
        <f t="shared" si="548"/>
        <v>-0.16291312653826917</v>
      </c>
      <c r="AN307" s="2">
        <f t="shared" si="549"/>
        <v>0.19062302260288866</v>
      </c>
      <c r="AO307" s="2">
        <f t="shared" si="616"/>
        <v>-40.518362492899684</v>
      </c>
      <c r="AP307" s="2" t="str">
        <f t="shared" si="617"/>
        <v>Relased</v>
      </c>
      <c r="AQ307" s="9">
        <v>0.70999796275136395</v>
      </c>
      <c r="AR307" s="9">
        <v>0.41520094446329697</v>
      </c>
      <c r="AS307" s="9">
        <v>0.29113348557466201</v>
      </c>
      <c r="AT307" s="9">
        <v>-7.6685576195360497E-2</v>
      </c>
      <c r="AU307" s="9">
        <v>0.81232067020033005</v>
      </c>
      <c r="AV307" s="9">
        <v>0.39717813141507302</v>
      </c>
      <c r="AW307" s="9">
        <v>0.19124346196181666</v>
      </c>
      <c r="AX307" s="9">
        <v>-9.4396296596444981E-2</v>
      </c>
      <c r="AY307" s="9">
        <v>0.29479701828806698</v>
      </c>
      <c r="AZ307" s="9">
        <v>0.19058666694775772</v>
      </c>
      <c r="BA307" s="9">
        <f t="shared" si="550"/>
        <v>0.40330779690303342</v>
      </c>
      <c r="BB307" s="9">
        <f t="shared" si="551"/>
        <v>0.11784997068103098</v>
      </c>
      <c r="BC307" s="9">
        <f t="shared" si="618"/>
        <v>73.711188042626205</v>
      </c>
      <c r="BD307" s="9" t="str">
        <f t="shared" si="619"/>
        <v>alert</v>
      </c>
      <c r="BE307" s="4">
        <v>0.26329179048804302</v>
      </c>
      <c r="BF307" s="4">
        <v>0.44629789776503498</v>
      </c>
      <c r="BG307" s="4">
        <v>-0.120277871417315</v>
      </c>
      <c r="BH307" s="4">
        <v>-0.12579457307800199</v>
      </c>
      <c r="BI307" s="4">
        <v>-7.7930555753917205E-2</v>
      </c>
      <c r="BJ307" s="4">
        <v>0.19340681510048299</v>
      </c>
      <c r="BK307" s="4">
        <v>-0.64888363303058705</v>
      </c>
      <c r="BL307" s="4">
        <v>-0.19664474959784636</v>
      </c>
      <c r="BM307" s="4">
        <v>-0.18300610727699196</v>
      </c>
      <c r="BN307" s="4">
        <v>-0.34678131400290907</v>
      </c>
      <c r="BO307" s="4">
        <f t="shared" si="552"/>
        <v>-0.16554952084804186</v>
      </c>
      <c r="BP307" s="4">
        <f t="shared" si="553"/>
        <v>-0.12150944851338763</v>
      </c>
      <c r="BQ307" s="4">
        <f t="shared" si="620"/>
        <v>-126.27779190821904</v>
      </c>
      <c r="BR307" s="4" t="str">
        <f t="shared" si="621"/>
        <v>Depressed</v>
      </c>
      <c r="BS307" s="5">
        <v>0.97701323609233903</v>
      </c>
      <c r="BT307" s="5">
        <v>0.35394401273707898</v>
      </c>
      <c r="BU307" s="5">
        <v>0.66117927790536102</v>
      </c>
      <c r="BV307" s="5">
        <v>0.146330295849564</v>
      </c>
      <c r="BW307" s="5">
        <v>0.70768882271014799</v>
      </c>
      <c r="BX307" s="5">
        <v>0.46018842936633197</v>
      </c>
      <c r="BY307" s="5">
        <v>0.39246065762829169</v>
      </c>
      <c r="BZ307" s="5">
        <v>0.17973770394347846</v>
      </c>
      <c r="CA307" s="5">
        <v>0.62306922335526005</v>
      </c>
      <c r="CB307" s="5">
        <v>0.60671338201518699</v>
      </c>
      <c r="CC307" s="5">
        <f t="shared" si="554"/>
        <v>0.7356010473167176</v>
      </c>
      <c r="CD307" s="5">
        <f t="shared" si="555"/>
        <v>0.1617044855458063</v>
      </c>
      <c r="CE307" s="5">
        <f t="shared" si="622"/>
        <v>77.602072485238892</v>
      </c>
      <c r="CF307" s="5" t="str">
        <f t="shared" si="623"/>
        <v>alert</v>
      </c>
      <c r="CG307" s="4">
        <v>-3.17189565539642E-2</v>
      </c>
      <c r="CH307" s="4">
        <v>0.67421985850161203</v>
      </c>
      <c r="CI307" s="4">
        <v>0.185197648318874</v>
      </c>
      <c r="CJ307" s="4">
        <v>0.46864479592515801</v>
      </c>
      <c r="CK307" s="4">
        <v>-0.39534756832961299</v>
      </c>
      <c r="CL307" s="4">
        <v>0.64170758326407396</v>
      </c>
      <c r="CM307" s="4">
        <v>-0.43365058492786529</v>
      </c>
      <c r="CN307" s="4">
        <v>0.35613270234439326</v>
      </c>
      <c r="CO307" s="4">
        <v>-0.70593881505557621</v>
      </c>
      <c r="CP307" s="4">
        <v>1.0176521811284684</v>
      </c>
      <c r="CQ307" s="4">
        <f t="shared" si="556"/>
        <v>-0.42790300090935007</v>
      </c>
      <c r="CR307" s="4">
        <f t="shared" si="557"/>
        <v>-0.35908608482064275</v>
      </c>
      <c r="CS307" s="4">
        <f t="shared" si="624"/>
        <v>-130.00257988449434</v>
      </c>
      <c r="CT307" s="4" t="str">
        <f t="shared" si="625"/>
        <v>Depressed</v>
      </c>
      <c r="CU307" s="2">
        <v>0.18108056625730001</v>
      </c>
      <c r="CV307" s="2">
        <v>0.603495487260438</v>
      </c>
      <c r="CW307" s="2">
        <v>-0.14007124210913699</v>
      </c>
      <c r="CX307" s="2">
        <v>0.35875716568030003</v>
      </c>
      <c r="CY307" s="2">
        <v>0.31896815687412999</v>
      </c>
      <c r="CZ307" s="2">
        <v>0.75168664189812096</v>
      </c>
      <c r="DA307" s="2">
        <v>-0.28011518804002916</v>
      </c>
      <c r="DB307" s="2">
        <v>0.26472985288188133</v>
      </c>
      <c r="DC307" s="2">
        <v>-0.42241492100313799</v>
      </c>
      <c r="DD307" s="2">
        <v>0.27873132577862819</v>
      </c>
      <c r="DE307" s="2">
        <f t="shared" si="558"/>
        <v>-0.50118418935113285</v>
      </c>
      <c r="DF307" s="2">
        <f t="shared" si="559"/>
        <v>0.26146016696561181</v>
      </c>
      <c r="DG307" s="2">
        <f t="shared" si="626"/>
        <v>-62.44963591741142</v>
      </c>
      <c r="DH307" s="2" t="str">
        <f t="shared" si="627"/>
        <v>Calm</v>
      </c>
      <c r="DI307" s="7">
        <v>0.201633409179578</v>
      </c>
      <c r="DJ307" s="7">
        <v>0.16580389089789799</v>
      </c>
      <c r="DK307" s="7">
        <v>0.30301727524319899</v>
      </c>
      <c r="DL307" s="7">
        <v>-1.9273676917669201E-2</v>
      </c>
      <c r="DM307" s="7">
        <v>-0.102658858649084</v>
      </c>
      <c r="DN307" s="7">
        <v>8.0966399532032801E-2</v>
      </c>
      <c r="DO307" s="7">
        <v>3.061567580949403</v>
      </c>
      <c r="DP307" s="7">
        <v>-7.8103716959160713E-2</v>
      </c>
      <c r="DQ307" s="7">
        <v>3.5829518281680017E-2</v>
      </c>
      <c r="DR307" s="7">
        <v>0.77222317458162537</v>
      </c>
      <c r="DS307" s="7">
        <f t="shared" si="560"/>
        <v>-0.13854702595989443</v>
      </c>
      <c r="DT307" s="7">
        <f t="shared" si="561"/>
        <v>0.30595206139845943</v>
      </c>
      <c r="DU307" s="7">
        <f t="shared" si="628"/>
        <v>-24.362872025189269</v>
      </c>
      <c r="DV307" s="7" t="str">
        <f t="shared" si="629"/>
        <v>Contented</v>
      </c>
      <c r="DW307" s="9">
        <v>0.495639644688954</v>
      </c>
      <c r="DX307" s="9">
        <v>0.70296881083566198</v>
      </c>
      <c r="DY307" s="9">
        <v>0.28480342668793401</v>
      </c>
      <c r="DZ307" s="9">
        <v>0.225391769994327</v>
      </c>
      <c r="EA307" s="9">
        <v>0.52540166478231398</v>
      </c>
      <c r="EB307" s="9">
        <v>0.68892162396955203</v>
      </c>
      <c r="EC307" s="9">
        <v>0.27893428409416215</v>
      </c>
      <c r="ED307" s="9">
        <v>0.16193212077491509</v>
      </c>
      <c r="EE307" s="9">
        <v>-0.20732916614670799</v>
      </c>
      <c r="EF307" s="9">
        <v>0.42565626358688996</v>
      </c>
      <c r="EG307" s="9">
        <f t="shared" si="562"/>
        <v>-1.4972300738219313E-2</v>
      </c>
      <c r="EH307" s="9">
        <f t="shared" si="563"/>
        <v>0.11537204107533472</v>
      </c>
      <c r="EI307" s="9">
        <f t="shared" si="630"/>
        <v>-7.3941827430879545</v>
      </c>
      <c r="EJ307" s="9" t="str">
        <f t="shared" si="631"/>
        <v>Contented</v>
      </c>
      <c r="EK307" s="1">
        <v>0.34636691694342497</v>
      </c>
      <c r="EL307" s="1">
        <v>0.30551386591151602</v>
      </c>
      <c r="EM307" s="1">
        <v>0.111070013028908</v>
      </c>
      <c r="EN307" s="1">
        <v>1.0210207932532901E-2</v>
      </c>
      <c r="EO307" s="1">
        <v>0.25501823449945099</v>
      </c>
      <c r="EP307" s="1">
        <v>-8.3212238254436299E-2</v>
      </c>
      <c r="EQ307" s="1">
        <v>0.18469031495443938</v>
      </c>
      <c r="ER307" s="1">
        <v>4.5929523954197339E-2</v>
      </c>
      <c r="ES307" s="1">
        <v>4.0853051031908949E-2</v>
      </c>
      <c r="ET307" s="1">
        <v>0.18604662716131737</v>
      </c>
      <c r="EU307" s="1">
        <f t="shared" si="564"/>
        <v>-0.22425589600325513</v>
      </c>
      <c r="EV307" s="1">
        <f t="shared" si="565"/>
        <v>-3.8369081075041001E-2</v>
      </c>
      <c r="EW307" s="1">
        <f t="shared" si="632"/>
        <v>-99.709015520585851</v>
      </c>
      <c r="EX307" s="1" t="str">
        <f t="shared" si="633"/>
        <v>Bored</v>
      </c>
      <c r="EY307" s="2">
        <v>0.27323769443992202</v>
      </c>
      <c r="EZ307" s="2">
        <v>0.26446909460784801</v>
      </c>
      <c r="FA307" s="2">
        <v>0.12904824954034499</v>
      </c>
      <c r="FB307" s="2">
        <v>0.315860982571947</v>
      </c>
      <c r="FC307" s="2">
        <v>0.64232143560940502</v>
      </c>
      <c r="FD307" s="2">
        <v>-1.53082895582882E-2</v>
      </c>
      <c r="FE307" s="2">
        <v>0.14095020769810065</v>
      </c>
      <c r="FF307" s="2">
        <v>1.2676993177523248</v>
      </c>
      <c r="FG307" s="2">
        <v>8.7685998320740088E-3</v>
      </c>
      <c r="FH307" s="2">
        <v>0.82741977816606316</v>
      </c>
      <c r="FI307" s="2">
        <f t="shared" si="566"/>
        <v>-8.600993632311893E-2</v>
      </c>
      <c r="FJ307" s="2">
        <f t="shared" si="567"/>
        <v>-4.1390398735835165E-2</v>
      </c>
      <c r="FK307" s="2">
        <f t="shared" si="634"/>
        <v>-115.69816736443684</v>
      </c>
      <c r="FL307" s="2" t="str">
        <f t="shared" si="635"/>
        <v>Bored</v>
      </c>
      <c r="FM307" s="7">
        <v>0.52308466665405096</v>
      </c>
      <c r="FN307" s="7">
        <v>0.44381909469907199</v>
      </c>
      <c r="FO307" s="7">
        <v>0.105941994758722</v>
      </c>
      <c r="FP307" s="7">
        <v>1.8947337196366001E-2</v>
      </c>
      <c r="FQ307" s="7">
        <v>0.53398098267900396</v>
      </c>
      <c r="FR307" s="7">
        <v>0.60921411120638103</v>
      </c>
      <c r="FS307" s="7">
        <v>0.10022272015514366</v>
      </c>
      <c r="FT307" s="7">
        <v>1.799310514626563E-2</v>
      </c>
      <c r="FU307" s="7">
        <v>7.9265571954978964E-2</v>
      </c>
      <c r="FV307" s="7">
        <v>0.12916418049746026</v>
      </c>
      <c r="FW307" s="7">
        <f t="shared" si="568"/>
        <v>1.717023462805134E-2</v>
      </c>
      <c r="FX307" s="7">
        <f t="shared" si="569"/>
        <v>0.22059865600778505</v>
      </c>
      <c r="FY307" s="7">
        <f t="shared" si="636"/>
        <v>4.4506277684586566</v>
      </c>
      <c r="FZ307" s="7" t="str">
        <f t="shared" si="637"/>
        <v>happy</v>
      </c>
      <c r="GA307" s="4">
        <v>0.860244112729874</v>
      </c>
      <c r="GB307" s="4">
        <v>0.59750349177663797</v>
      </c>
      <c r="GC307" s="4">
        <v>0.129604943980208</v>
      </c>
      <c r="GD307" s="4">
        <v>0.36317634845860602</v>
      </c>
      <c r="GE307" s="4">
        <v>0.48311895683351203</v>
      </c>
      <c r="GF307" s="4">
        <v>0.32835503477575401</v>
      </c>
      <c r="GG307" s="4">
        <v>9.6477971530311332E-2</v>
      </c>
      <c r="GH307" s="4">
        <v>0.39225900938770997</v>
      </c>
      <c r="GI307" s="4">
        <v>0.26274062095323603</v>
      </c>
      <c r="GJ307" s="4">
        <v>0.33804294441329863</v>
      </c>
      <c r="GK307" s="4">
        <f t="shared" si="570"/>
        <v>0.49359305880110926</v>
      </c>
      <c r="GL307" s="4">
        <f t="shared" si="571"/>
        <v>-0.87321105621374506</v>
      </c>
      <c r="GM307" s="4">
        <f t="shared" si="638"/>
        <v>150.52217244797271</v>
      </c>
      <c r="GN307" s="4" t="str">
        <f t="shared" si="639"/>
        <v>Upset</v>
      </c>
      <c r="GO307" s="5">
        <v>0.12586790585945701</v>
      </c>
      <c r="GP307" s="5">
        <v>3.15438468750162E-3</v>
      </c>
      <c r="GQ307" s="5">
        <v>0.57755633377644</v>
      </c>
      <c r="GR307" s="5">
        <v>0.70317007398343301</v>
      </c>
      <c r="GS307" s="5">
        <v>-2.1154876907222699E-2</v>
      </c>
      <c r="GT307" s="5">
        <v>-8.9455685095500795E-2</v>
      </c>
      <c r="GU307" s="5">
        <v>5.5156109946919498</v>
      </c>
      <c r="GV307" s="5">
        <v>-8.147850271770146</v>
      </c>
      <c r="GW307" s="5">
        <v>-0.139589703772975</v>
      </c>
      <c r="GX307" s="5">
        <v>2.5396261720350517</v>
      </c>
      <c r="GY307" s="5">
        <f t="shared" si="572"/>
        <v>0.24849547370782554</v>
      </c>
      <c r="GZ307" s="5">
        <f t="shared" si="573"/>
        <v>0.85785422767559183</v>
      </c>
      <c r="HA307" s="5">
        <f t="shared" si="640"/>
        <v>16.154768377505423</v>
      </c>
      <c r="HB307" s="5" t="str">
        <f t="shared" si="641"/>
        <v>happy</v>
      </c>
      <c r="HC307" s="2">
        <v>0.26756933842521102</v>
      </c>
      <c r="HD307" s="2">
        <v>-3.1994462842807998E-2</v>
      </c>
      <c r="HE307" s="2">
        <v>0.27055861046024798</v>
      </c>
      <c r="HF307" s="2">
        <v>0.25265185982103</v>
      </c>
      <c r="HG307" s="2">
        <v>-0.26736110063806801</v>
      </c>
      <c r="HH307" s="2">
        <v>-0.50065783997782198</v>
      </c>
      <c r="HI307" s="2">
        <v>1299.2772069481734</v>
      </c>
      <c r="HJ307" s="2">
        <v>-0.47432792176646271</v>
      </c>
      <c r="HK307" s="2">
        <v>0.29956380126801901</v>
      </c>
      <c r="HL307" s="2">
        <v>2.2209943610827092</v>
      </c>
      <c r="HM307" s="2">
        <f t="shared" si="574"/>
        <v>0.28366798831040629</v>
      </c>
      <c r="HN307" s="2">
        <f t="shared" si="575"/>
        <v>0.74262359385618382</v>
      </c>
      <c r="HO307" s="2">
        <f t="shared" si="642"/>
        <v>20.905899170838943</v>
      </c>
      <c r="HP307" s="2" t="str">
        <f t="shared" si="643"/>
        <v>happy</v>
      </c>
      <c r="HQ307" s="4">
        <v>0.45696290331478201</v>
      </c>
      <c r="HR307" s="4">
        <v>0.781966817552875</v>
      </c>
      <c r="HS307" s="4">
        <v>0.164728781903412</v>
      </c>
      <c r="HT307" s="4">
        <v>0.53076753029159696</v>
      </c>
      <c r="HU307" s="4">
        <v>0.26442444454319203</v>
      </c>
      <c r="HV307" s="4">
        <v>0.81852237573189102</v>
      </c>
      <c r="HW307" s="4">
        <v>0.22834997368964619</v>
      </c>
      <c r="HX307" s="4">
        <v>0.33162831246756219</v>
      </c>
      <c r="HY307" s="4">
        <v>-0.32500391423809299</v>
      </c>
      <c r="HZ307" s="4">
        <v>0.56136865592984042</v>
      </c>
      <c r="IA307" s="4">
        <f t="shared" si="576"/>
        <v>-0.15798649002983611</v>
      </c>
      <c r="IB307" s="4">
        <f t="shared" si="577"/>
        <v>-0.2939162892328121</v>
      </c>
      <c r="IC307" s="4">
        <f t="shared" si="644"/>
        <v>-151.74098964358203</v>
      </c>
      <c r="ID307" s="4" t="str">
        <f t="shared" si="645"/>
        <v>Sad</v>
      </c>
      <c r="IE307" s="5">
        <v>0.59960727370145195</v>
      </c>
      <c r="IF307" s="5">
        <v>-8.3968148771995405E-2</v>
      </c>
      <c r="IG307" s="5">
        <v>0.31761730042132902</v>
      </c>
      <c r="IH307" s="5">
        <v>0.15795197726986901</v>
      </c>
      <c r="II307" s="5">
        <v>0.34178534550610301</v>
      </c>
      <c r="IJ307" s="5">
        <v>-0.46744737566996197</v>
      </c>
      <c r="IK307" s="5">
        <v>0.33739089721002141</v>
      </c>
      <c r="IL307" s="5">
        <v>-0.28644818701780167</v>
      </c>
      <c r="IM307" s="5">
        <v>0.68357542247344738</v>
      </c>
      <c r="IN307" s="5">
        <v>0.9222909098611547</v>
      </c>
      <c r="IO307" s="5">
        <f t="shared" si="578"/>
        <v>0.47449178355169797</v>
      </c>
      <c r="IP307" s="5">
        <f t="shared" si="579"/>
        <v>-4.0530876152989559E-2</v>
      </c>
      <c r="IQ307" s="5">
        <f t="shared" si="646"/>
        <v>94.882328267650536</v>
      </c>
      <c r="IR307" s="5" t="str">
        <f t="shared" si="647"/>
        <v>nervous</v>
      </c>
      <c r="IS307" s="4">
        <v>0.30997141882727403</v>
      </c>
      <c r="IT307" s="4">
        <v>0.26060607426886401</v>
      </c>
      <c r="IU307" s="4">
        <v>0.67399153123412103</v>
      </c>
      <c r="IV307" s="4">
        <v>0.95820120081973703</v>
      </c>
      <c r="IW307" s="4">
        <v>-6.04117287051298E-2</v>
      </c>
      <c r="IX307" s="4">
        <v>0.192424605931826</v>
      </c>
      <c r="IY307" s="4">
        <v>2.7007227445435733</v>
      </c>
      <c r="IZ307" s="4">
        <v>2.1150911907230197</v>
      </c>
      <c r="JA307" s="4">
        <v>4.9365344558410018E-2</v>
      </c>
      <c r="JB307" s="4">
        <v>2.8605978185312786</v>
      </c>
      <c r="JC307" s="4">
        <f t="shared" si="580"/>
        <v>0.10351615019263471</v>
      </c>
      <c r="JD307" s="4">
        <f t="shared" si="581"/>
        <v>0.96166454064168261</v>
      </c>
      <c r="JE307" s="4">
        <f t="shared" si="648"/>
        <v>6.1438148914425668</v>
      </c>
      <c r="JF307" s="4" t="str">
        <f t="shared" si="649"/>
        <v>happy</v>
      </c>
      <c r="JG307" s="5">
        <v>0.53722892246661402</v>
      </c>
      <c r="JH307" s="5">
        <v>0.38832794623898798</v>
      </c>
      <c r="JI307" s="5">
        <v>-1.8224738503398001E-2</v>
      </c>
      <c r="JJ307" s="5">
        <v>-0.133493291838991</v>
      </c>
      <c r="JK307" s="5">
        <v>0.12987194303236901</v>
      </c>
      <c r="JL307" s="5">
        <v>-0.28709445677811601</v>
      </c>
      <c r="JM307" s="5">
        <v>-2.7319314733261702E-2</v>
      </c>
      <c r="JN307" s="5">
        <v>-1.3186672962664976</v>
      </c>
      <c r="JO307" s="5">
        <v>0.14890097622762605</v>
      </c>
      <c r="JP307" s="5">
        <v>-0.16392080862040145</v>
      </c>
      <c r="JQ307" s="5">
        <f t="shared" si="582"/>
        <v>7.6400633832855114E-2</v>
      </c>
      <c r="JR307" s="5">
        <f t="shared" si="583"/>
        <v>2.532286818554419E-2</v>
      </c>
      <c r="JS307" s="5">
        <f t="shared" si="650"/>
        <v>71.662304699442743</v>
      </c>
      <c r="JT307" s="5" t="str">
        <f t="shared" si="651"/>
        <v>alert</v>
      </c>
      <c r="JU307" s="2">
        <v>0.51380089809799501</v>
      </c>
      <c r="JV307" s="2">
        <v>0.89548569593781802</v>
      </c>
      <c r="JW307" s="2">
        <v>0.19691883675511401</v>
      </c>
      <c r="JX307" s="2">
        <v>0.120631539841921</v>
      </c>
      <c r="JY307" s="2">
        <v>0.39621754424570499</v>
      </c>
      <c r="JZ307" s="2">
        <v>0.86656359455775001</v>
      </c>
      <c r="KA307" s="2">
        <v>0.21638994067852177</v>
      </c>
      <c r="KB307" s="2">
        <v>6.8460933807359015E-2</v>
      </c>
      <c r="KC307" s="2">
        <v>-0.38168479783982301</v>
      </c>
      <c r="KD307" s="2">
        <v>0.22532703989445979</v>
      </c>
      <c r="KE307" s="2">
        <f t="shared" si="584"/>
        <v>-0.16461716881385924</v>
      </c>
      <c r="KF307" s="2">
        <f t="shared" si="585"/>
        <v>0.2969445831572699</v>
      </c>
      <c r="KG307" s="2">
        <f t="shared" si="652"/>
        <v>-29.00267127905072</v>
      </c>
      <c r="KH307" s="2" t="str">
        <f t="shared" si="653"/>
        <v>Contented</v>
      </c>
      <c r="KI307" s="7">
        <v>0.32675581755823002</v>
      </c>
      <c r="KJ307" s="7">
        <v>0.425982847860439</v>
      </c>
      <c r="KK307" s="7">
        <v>-0.13826978198770401</v>
      </c>
      <c r="KL307" s="7">
        <v>4.4363429920147801E-2</v>
      </c>
      <c r="KM307" s="7">
        <v>0.230533663288438</v>
      </c>
      <c r="KN307" s="7">
        <v>6.5559781889672999E-2</v>
      </c>
      <c r="KO307" s="7">
        <v>-0.24811123615259376</v>
      </c>
      <c r="KP307" s="7">
        <v>9.0253473931042494E-2</v>
      </c>
      <c r="KQ307" s="7">
        <v>-9.9227030302208974E-2</v>
      </c>
      <c r="KR307" s="7">
        <v>-0.12475292738592886</v>
      </c>
      <c r="KS307" s="7">
        <f t="shared" si="586"/>
        <v>-9.9333944755550574E-2</v>
      </c>
      <c r="KT307" s="7">
        <f t="shared" si="587"/>
        <v>-4.3024646621120932E-2</v>
      </c>
      <c r="KU307" s="7">
        <f t="shared" si="654"/>
        <v>-113.41894935987591</v>
      </c>
      <c r="KV307" s="7" t="str">
        <f t="shared" si="655"/>
        <v>Bored</v>
      </c>
      <c r="KW307" s="2">
        <v>0.21211854445484299</v>
      </c>
      <c r="KX307" s="2">
        <v>0.43497515102819201</v>
      </c>
      <c r="KY307" s="2">
        <v>0.241766497326841</v>
      </c>
      <c r="KZ307" s="2">
        <v>0.16211986703508499</v>
      </c>
      <c r="LA307" s="2">
        <v>0.281836371854643</v>
      </c>
      <c r="LB307" s="2">
        <v>0.17206212675007601</v>
      </c>
      <c r="LC307" s="2">
        <v>0.48945053352877843</v>
      </c>
      <c r="LD307" s="2">
        <v>0.26706739926819184</v>
      </c>
      <c r="LE307" s="2">
        <v>-0.22285660657334902</v>
      </c>
      <c r="LF307" s="2">
        <v>0.62415438008623714</v>
      </c>
      <c r="LG307" s="2">
        <f t="shared" si="588"/>
        <v>-0.14587984727614989</v>
      </c>
      <c r="LH307" s="2">
        <f t="shared" si="589"/>
        <v>0.2022896921197368</v>
      </c>
      <c r="LI307" s="2">
        <f t="shared" si="656"/>
        <v>-35.797003859469918</v>
      </c>
      <c r="LJ307" s="2" t="str">
        <f t="shared" si="657"/>
        <v>Relased</v>
      </c>
      <c r="LK307" s="4">
        <v>0.85985215835802398</v>
      </c>
      <c r="LL307" s="4">
        <v>6.00760018616932E-2</v>
      </c>
      <c r="LM307" s="4">
        <v>0.23500978045763701</v>
      </c>
      <c r="LN307" s="4">
        <v>-0.192627168451832</v>
      </c>
      <c r="LO307" s="4">
        <v>0.90545468714230604</v>
      </c>
      <c r="LP307" s="4">
        <v>-5.5670175947635001E-2</v>
      </c>
      <c r="LQ307" s="4">
        <v>0.13312687313067642</v>
      </c>
      <c r="LR307" s="4">
        <v>-43.721012180075775</v>
      </c>
      <c r="LS307" s="4">
        <v>0.79977615649633083</v>
      </c>
      <c r="LT307" s="4">
        <v>4.6071654112297508E-2</v>
      </c>
      <c r="LU307" s="4">
        <f t="shared" si="590"/>
        <v>0.62639819620998627</v>
      </c>
      <c r="LV307" s="4">
        <f t="shared" si="591"/>
        <v>0.29975503534995429</v>
      </c>
      <c r="LW307" s="4">
        <f t="shared" si="658"/>
        <v>64.427136318932583</v>
      </c>
      <c r="LX307" s="4" t="str">
        <f t="shared" si="659"/>
        <v>alert</v>
      </c>
      <c r="LY307" s="5">
        <v>0.41376781626811798</v>
      </c>
      <c r="LZ307" s="5">
        <v>0.86477294019763795</v>
      </c>
      <c r="MA307" s="5">
        <v>0.12425612826794</v>
      </c>
      <c r="MB307" s="5">
        <v>7.1630921656826496E-2</v>
      </c>
      <c r="MC307" s="5">
        <v>0.27438092749091803</v>
      </c>
      <c r="MD307" s="5">
        <v>0.67423047506062705</v>
      </c>
      <c r="ME307" s="5">
        <v>0.18056579975600429</v>
      </c>
      <c r="MF307" s="5">
        <v>4.654370545682375E-2</v>
      </c>
      <c r="MG307" s="5">
        <v>-0.45100512392951997</v>
      </c>
      <c r="MH307" s="5">
        <v>0.1532114239879635</v>
      </c>
      <c r="MI307" s="5">
        <f t="shared" si="592"/>
        <v>-0.70113493908476954</v>
      </c>
      <c r="MJ307" s="5">
        <f t="shared" si="593"/>
        <v>9.5807167386501302E-3</v>
      </c>
      <c r="MK307" s="5">
        <f t="shared" si="660"/>
        <v>-89.217125775340406</v>
      </c>
      <c r="ML307" s="5" t="str">
        <f t="shared" si="661"/>
        <v>Calm</v>
      </c>
      <c r="MM307" s="2">
        <v>0.30904892896295999</v>
      </c>
      <c r="MN307" s="2">
        <v>0.31184242965313402</v>
      </c>
      <c r="MO307" s="2">
        <v>-0.105606317710636</v>
      </c>
      <c r="MP307" s="2">
        <v>-0.12798290456991601</v>
      </c>
      <c r="MQ307" s="2">
        <v>3.5330816668383502E-2</v>
      </c>
      <c r="MR307" s="2">
        <v>0.22534448329585999</v>
      </c>
      <c r="MS307" s="2">
        <v>-0.30665658782292887</v>
      </c>
      <c r="MT307" s="2">
        <v>-0.23824650505227035</v>
      </c>
      <c r="MU307" s="2">
        <v>-2.7935006901740334E-3</v>
      </c>
      <c r="MV307" s="2">
        <v>-0.37621593381682666</v>
      </c>
      <c r="MW307" s="2">
        <f t="shared" si="594"/>
        <v>0.29975575202169669</v>
      </c>
      <c r="MX307" s="2">
        <f t="shared" si="595"/>
        <v>-0.11766422211017957</v>
      </c>
      <c r="MY307" s="2">
        <f t="shared" si="662"/>
        <v>111.43167835501028</v>
      </c>
      <c r="MZ307" s="2" t="str">
        <f t="shared" si="663"/>
        <v>nervous</v>
      </c>
      <c r="NA307" s="7">
        <v>0.21880641494466499</v>
      </c>
      <c r="NB307" s="7">
        <v>-4.5514176007151602E-2</v>
      </c>
      <c r="NC307" s="7">
        <v>-0.22182831350379001</v>
      </c>
      <c r="ND307" s="7">
        <v>0.28021032669444601</v>
      </c>
      <c r="NE307" s="7">
        <v>0.46721948471189301</v>
      </c>
      <c r="NF307" s="7">
        <v>0.209876057582428</v>
      </c>
      <c r="NG307" s="7">
        <v>-0.32335268043792936</v>
      </c>
      <c r="NH307" s="7">
        <v>1.7048376667926619</v>
      </c>
      <c r="NI307" s="7">
        <v>0.26432059095181659</v>
      </c>
      <c r="NJ307" s="7">
        <v>0.33689917995524132</v>
      </c>
      <c r="NK307" s="7">
        <f t="shared" si="596"/>
        <v>0.48195197777982623</v>
      </c>
      <c r="NL307" s="7">
        <f t="shared" si="597"/>
        <v>8.9783689772826136E-2</v>
      </c>
      <c r="NM307" s="7">
        <f t="shared" si="664"/>
        <v>79.447234404888036</v>
      </c>
      <c r="NN307" s="7" t="str">
        <f t="shared" si="665"/>
        <v>alert</v>
      </c>
      <c r="NO307" s="4">
        <v>0.38798954821088499</v>
      </c>
      <c r="NP307" s="4">
        <v>0.80608249878580196</v>
      </c>
      <c r="NQ307" s="4">
        <v>0.51419109545874797</v>
      </c>
      <c r="NR307" s="4">
        <v>0.504374028204019</v>
      </c>
      <c r="NS307" s="4">
        <v>0.15667214964769599</v>
      </c>
      <c r="NT307" s="4">
        <v>0.64043430348552699</v>
      </c>
      <c r="NU307" s="4">
        <v>0.94405591118370769</v>
      </c>
      <c r="NV307" s="4">
        <v>0.3486817625706442</v>
      </c>
      <c r="NW307" s="4">
        <v>-0.41809295057491697</v>
      </c>
      <c r="NX307" s="4">
        <v>0.85301814595245518</v>
      </c>
      <c r="NY307" s="4">
        <f t="shared" si="598"/>
        <v>-0.52916072114577051</v>
      </c>
      <c r="NZ307" s="4">
        <f t="shared" si="599"/>
        <v>0.18292954528030081</v>
      </c>
      <c r="OA307" s="4">
        <f t="shared" si="666"/>
        <v>-70.929859603007301</v>
      </c>
      <c r="OB307" s="4" t="str">
        <f t="shared" si="667"/>
        <v>Calm</v>
      </c>
      <c r="OC307" s="1">
        <v>0.59417193185512196</v>
      </c>
      <c r="OD307" s="1">
        <v>0.70038149109043701</v>
      </c>
      <c r="OE307" s="1">
        <v>0.83339112096228896</v>
      </c>
      <c r="OF307" s="1">
        <v>0.62504115798205995</v>
      </c>
      <c r="OG307" s="1">
        <v>0.20181275998293</v>
      </c>
      <c r="OH307" s="1">
        <v>0.367341869635818</v>
      </c>
      <c r="OI307" s="1">
        <v>1.04699390516903</v>
      </c>
      <c r="OJ307" s="1">
        <v>0.58539616250122417</v>
      </c>
      <c r="OK307" s="1">
        <v>-0.10620955923531505</v>
      </c>
      <c r="OL307" s="1">
        <v>1.1265910337063638</v>
      </c>
      <c r="OM307" s="1">
        <f t="shared" si="600"/>
        <v>-0.14521473251013084</v>
      </c>
      <c r="ON307" s="1">
        <f t="shared" si="601"/>
        <v>-0.7555764660844333</v>
      </c>
      <c r="OO307" s="1">
        <f t="shared" si="668"/>
        <v>-169.12093992955408</v>
      </c>
      <c r="OP307" s="1" t="str">
        <f t="shared" si="669"/>
        <v>Sad</v>
      </c>
      <c r="OQ307" s="2">
        <v>0.15415586076851701</v>
      </c>
      <c r="OR307" s="2">
        <v>-3.3121014942704703E-2</v>
      </c>
      <c r="OS307" s="2">
        <v>0.15962312263966399</v>
      </c>
      <c r="OT307" s="2">
        <v>9.1189294772184501E-2</v>
      </c>
      <c r="OU307" s="2">
        <v>-0.11774531692481301</v>
      </c>
      <c r="OV307" s="2">
        <v>2.51486826013811E-2</v>
      </c>
      <c r="OW307" s="2">
        <v>4.3839807316491246</v>
      </c>
      <c r="OX307" s="2">
        <v>-11.438220443911502</v>
      </c>
      <c r="OY307" s="2">
        <v>0.1872768757112217</v>
      </c>
      <c r="OZ307" s="2">
        <v>2.0722331300591401</v>
      </c>
      <c r="PA307" s="2">
        <f t="shared" si="602"/>
        <v>8.8166214891267858E-2</v>
      </c>
      <c r="PB307" s="2">
        <f t="shared" si="603"/>
        <v>1</v>
      </c>
      <c r="PC307" s="2">
        <f t="shared" si="670"/>
        <v>5.0385236737233479</v>
      </c>
      <c r="PD307" s="2" t="str">
        <f t="shared" si="671"/>
        <v>happy</v>
      </c>
      <c r="PE307" s="1">
        <v>0.64036967194665295</v>
      </c>
      <c r="PF307" s="1">
        <v>0.83936337038098396</v>
      </c>
      <c r="PG307" s="1">
        <v>0.63179695001040304</v>
      </c>
      <c r="PH307" s="1">
        <v>1.00734141616031</v>
      </c>
      <c r="PI307" s="1">
        <v>0.158518942671657</v>
      </c>
      <c r="PJ307" s="1">
        <v>0.48338628267313</v>
      </c>
      <c r="PK307" s="1">
        <v>0.79084485427578743</v>
      </c>
      <c r="PL307" s="1">
        <v>0.76155107191632698</v>
      </c>
      <c r="PM307" s="1">
        <v>-0.19899369843433101</v>
      </c>
      <c r="PN307" s="1">
        <v>1.1077257311172357</v>
      </c>
      <c r="PO307" s="1">
        <f t="shared" si="604"/>
        <v>-0.12858548265200209</v>
      </c>
      <c r="PP307" s="1">
        <f t="shared" si="605"/>
        <v>-0.4960228718675761</v>
      </c>
      <c r="PQ307" s="1">
        <f t="shared" si="672"/>
        <v>-165.46695628237856</v>
      </c>
      <c r="PR307" s="1" t="str">
        <f t="shared" si="673"/>
        <v>Sad</v>
      </c>
      <c r="PS307" s="4">
        <v>0.78615013518001398</v>
      </c>
      <c r="PT307" s="4">
        <v>0.76188216442701195</v>
      </c>
      <c r="PU307" s="4">
        <v>0.41107901250038997</v>
      </c>
      <c r="PV307" s="4">
        <v>7.5443285237203603E-2</v>
      </c>
      <c r="PW307" s="4">
        <v>0.73757271477146502</v>
      </c>
      <c r="PX307" s="4">
        <v>0.70815509221064299</v>
      </c>
      <c r="PY307" s="4">
        <v>0.26978594730234584</v>
      </c>
      <c r="PZ307" s="4">
        <v>5.1320662042104552E-2</v>
      </c>
      <c r="QA307" s="4">
        <v>2.4267970753002022E-2</v>
      </c>
      <c r="QB307" s="4">
        <v>0.31428433234958936</v>
      </c>
      <c r="QC307" s="4">
        <f t="shared" si="606"/>
        <v>0.22911396683062257</v>
      </c>
      <c r="QD307" s="4">
        <f t="shared" si="607"/>
        <v>-0.18135077998375004</v>
      </c>
      <c r="QE307" s="4">
        <f t="shared" si="674"/>
        <v>128.36270251475216</v>
      </c>
      <c r="QF307" s="4" t="str">
        <f t="shared" si="675"/>
        <v>stressed</v>
      </c>
      <c r="QG307" s="2">
        <v>0.67417046984157203</v>
      </c>
      <c r="QH307" s="2">
        <v>0.32243554459336699</v>
      </c>
      <c r="QI307" s="2">
        <v>0.166134672891491</v>
      </c>
      <c r="QJ307" s="2">
        <v>0.12832204244085199</v>
      </c>
      <c r="QK307" s="2">
        <v>0.55439188168808895</v>
      </c>
      <c r="QL307" s="2">
        <v>0.60010934394973203</v>
      </c>
      <c r="QM307" s="2">
        <v>0.13522689563508086</v>
      </c>
      <c r="QN307" s="2">
        <v>0.13909571667943516</v>
      </c>
      <c r="QO307" s="2">
        <v>0.35173492524820504</v>
      </c>
      <c r="QP307" s="2">
        <v>0.29545950061248188</v>
      </c>
      <c r="QQ307" s="2">
        <f t="shared" si="608"/>
        <v>0.4289592054916247</v>
      </c>
      <c r="QR307" s="2">
        <f t="shared" si="609"/>
        <v>8.2810522024713507E-2</v>
      </c>
      <c r="QS307" s="2">
        <f t="shared" si="676"/>
        <v>79.073471073396647</v>
      </c>
      <c r="QT307" s="2" t="str">
        <f t="shared" si="677"/>
        <v>alert</v>
      </c>
      <c r="QU307" s="4">
        <v>0.364904273165572</v>
      </c>
      <c r="QV307" s="4">
        <v>0.59918172609903897</v>
      </c>
      <c r="QW307" s="4">
        <v>5.7700948069145802E-2</v>
      </c>
      <c r="QX307" s="4">
        <v>1.27843475405047E-2</v>
      </c>
      <c r="QY307" s="4">
        <v>5.7429145266113597E-2</v>
      </c>
      <c r="QZ307" s="4">
        <v>0.79034604712148204</v>
      </c>
      <c r="RA307" s="4">
        <v>0.13662415890131413</v>
      </c>
      <c r="RB307" s="4">
        <v>9.2004980302583667E-3</v>
      </c>
      <c r="RC307" s="4">
        <v>-0.23427745293346697</v>
      </c>
      <c r="RD307" s="4">
        <v>7.3111004270796934E-2</v>
      </c>
      <c r="RE307" s="4">
        <f t="shared" si="610"/>
        <v>-0.3834621464838166</v>
      </c>
      <c r="RF307" s="4">
        <f t="shared" si="611"/>
        <v>4.0597608060547241E-2</v>
      </c>
      <c r="RG307" s="4">
        <f t="shared" si="678"/>
        <v>-83.956538225078944</v>
      </c>
      <c r="RH307" s="4" t="str">
        <f t="shared" si="679"/>
        <v>Calm</v>
      </c>
    </row>
    <row r="308" spans="1:476" x14ac:dyDescent="0.3">
      <c r="A308" s="1">
        <v>0.79153076542165102</v>
      </c>
      <c r="B308" s="1">
        <v>0.56900568078772595</v>
      </c>
      <c r="C308" s="1">
        <v>0.477426871739839</v>
      </c>
      <c r="D308" s="1">
        <v>0.34120368555383901</v>
      </c>
      <c r="E308" s="1">
        <v>0.59901296353459899</v>
      </c>
      <c r="F308" s="1">
        <v>0.30418075763300501</v>
      </c>
      <c r="G308" s="1">
        <v>0.34333826531165496</v>
      </c>
      <c r="H308" s="1">
        <v>0.3907569684327088</v>
      </c>
      <c r="I308" s="1">
        <v>0.22252508463392506</v>
      </c>
      <c r="J308" s="1">
        <v>0.60169689652525238</v>
      </c>
      <c r="K308" s="17">
        <f t="shared" si="544"/>
        <v>6.6959923197044358E-2</v>
      </c>
      <c r="L308" s="18">
        <f t="shared" si="545"/>
        <v>0.19410366107097032</v>
      </c>
      <c r="M308" s="18">
        <f t="shared" si="612"/>
        <v>19.032893873269462</v>
      </c>
      <c r="N308" s="18" t="str">
        <f t="shared" si="613"/>
        <v>happy</v>
      </c>
      <c r="O308" s="9">
        <v>-0.11071191900946301</v>
      </c>
      <c r="P308" s="9">
        <v>0.102229551072996</v>
      </c>
      <c r="Q308" s="9">
        <v>-0.15415128515804699</v>
      </c>
      <c r="R308" s="9">
        <v>0.174450762612614</v>
      </c>
      <c r="S308" s="9">
        <v>-0.48363813955561502</v>
      </c>
      <c r="T308" s="9">
        <v>2.3732661582699901E-2</v>
      </c>
      <c r="U308" s="9">
        <v>0.25936110030881454</v>
      </c>
      <c r="V308" s="9">
        <v>1.3849452064601018</v>
      </c>
      <c r="W308" s="9">
        <v>-0.21294147008245901</v>
      </c>
      <c r="X308" s="9">
        <v>-2.393138049022423</v>
      </c>
      <c r="Y308" s="9">
        <f t="shared" si="546"/>
        <v>3.3642194982574702E-2</v>
      </c>
      <c r="Z308" s="9">
        <f t="shared" si="547"/>
        <v>-0.80764203345597196</v>
      </c>
      <c r="AA308" s="9">
        <f t="shared" si="614"/>
        <v>177.61473274637848</v>
      </c>
      <c r="AB308" s="9" t="str">
        <f t="shared" si="615"/>
        <v>Upset</v>
      </c>
      <c r="AC308" s="2">
        <v>-0.138328325252907</v>
      </c>
      <c r="AD308" s="2">
        <v>0.42914075963154502</v>
      </c>
      <c r="AE308" s="2">
        <v>5.4603339764258102E-2</v>
      </c>
      <c r="AF308" s="2">
        <v>0.18160948130797899</v>
      </c>
      <c r="AG308" s="2">
        <v>-0.18558962767467799</v>
      </c>
      <c r="AH308" s="2">
        <v>-0.196077297280566</v>
      </c>
      <c r="AI308" s="2">
        <v>-0.16857151408481894</v>
      </c>
      <c r="AJ308" s="2">
        <v>0.7792275952482266</v>
      </c>
      <c r="AK308" s="2">
        <v>-0.56746908488445202</v>
      </c>
      <c r="AL308" s="2">
        <v>0.81225144852192876</v>
      </c>
      <c r="AM308" s="2">
        <f t="shared" si="548"/>
        <v>-0.43899932137517295</v>
      </c>
      <c r="AN308" s="2">
        <f t="shared" si="549"/>
        <v>0.2208943040677076</v>
      </c>
      <c r="AO308" s="2">
        <f t="shared" si="616"/>
        <v>-63.289516989493976</v>
      </c>
      <c r="AP308" s="2" t="str">
        <f t="shared" si="617"/>
        <v>Calm</v>
      </c>
      <c r="AQ308" s="9">
        <v>0.69568106444169597</v>
      </c>
      <c r="AR308" s="9">
        <v>0.42286068431736601</v>
      </c>
      <c r="AS308" s="9">
        <v>0.243203499758748</v>
      </c>
      <c r="AT308" s="9">
        <v>-0.14279673531235901</v>
      </c>
      <c r="AU308" s="9">
        <v>0.813610929704912</v>
      </c>
      <c r="AV308" s="9">
        <v>0.40052339310338497</v>
      </c>
      <c r="AW308" s="9">
        <v>0.16113747419448909</v>
      </c>
      <c r="AX308" s="9">
        <v>-0.17342664162230279</v>
      </c>
      <c r="AY308" s="9">
        <v>0.27282038012432996</v>
      </c>
      <c r="AZ308" s="9">
        <v>8.9765772764210869E-2</v>
      </c>
      <c r="BA308" s="9">
        <f t="shared" si="550"/>
        <v>0.38343722049173246</v>
      </c>
      <c r="BB308" s="9">
        <f t="shared" si="551"/>
        <v>8.1888856627979845E-2</v>
      </c>
      <c r="BC308" s="9">
        <f t="shared" si="618"/>
        <v>77.944717351057704</v>
      </c>
      <c r="BD308" s="9" t="str">
        <f t="shared" si="619"/>
        <v>alert</v>
      </c>
      <c r="BE308" s="4">
        <v>0.12780385294420901</v>
      </c>
      <c r="BF308" s="4">
        <v>8.16187699215698E-2</v>
      </c>
      <c r="BG308" s="4">
        <v>-6.3837211362571797E-2</v>
      </c>
      <c r="BH308" s="4">
        <v>-6.2152747824881803E-2</v>
      </c>
      <c r="BI308" s="4">
        <v>-0.14441515610153499</v>
      </c>
      <c r="BJ308" s="4">
        <v>-9.9877066379187293E-2</v>
      </c>
      <c r="BK308" s="4">
        <v>3.8429983944045998</v>
      </c>
      <c r="BL308" s="4">
        <v>3.4040825204670848</v>
      </c>
      <c r="BM308" s="4">
        <v>4.6185083022639212E-2</v>
      </c>
      <c r="BN308" s="4">
        <v>-0.60160625181455152</v>
      </c>
      <c r="BO308" s="4">
        <f t="shared" si="552"/>
        <v>7.7770916525156109E-2</v>
      </c>
      <c r="BP308" s="4">
        <f t="shared" si="553"/>
        <v>-0.21511720151534952</v>
      </c>
      <c r="BQ308" s="4">
        <f t="shared" si="620"/>
        <v>160.12365205391026</v>
      </c>
      <c r="BR308" s="4" t="str">
        <f t="shared" si="621"/>
        <v>Upset</v>
      </c>
      <c r="BS308" s="5">
        <v>0.97701323609233903</v>
      </c>
      <c r="BT308" s="5">
        <v>0.74920979546055</v>
      </c>
      <c r="BU308" s="5">
        <v>0.72011503122923204</v>
      </c>
      <c r="BV308" s="5">
        <v>0.15592701056127201</v>
      </c>
      <c r="BW308" s="5">
        <v>0.61902310037555797</v>
      </c>
      <c r="BX308" s="5">
        <v>8.6120433373240192E-3</v>
      </c>
      <c r="BY308" s="5">
        <v>0.45118962192482426</v>
      </c>
      <c r="BZ308" s="5">
        <v>0.20575681852692135</v>
      </c>
      <c r="CA308" s="5">
        <v>0.22780344063178903</v>
      </c>
      <c r="CB308" s="5">
        <v>0.50749064621297946</v>
      </c>
      <c r="CC308" s="5">
        <f t="shared" si="554"/>
        <v>0.35301436298650457</v>
      </c>
      <c r="CD308" s="5">
        <f t="shared" si="555"/>
        <v>0.11249837819904873</v>
      </c>
      <c r="CE308" s="5">
        <f t="shared" si="622"/>
        <v>72.323995104599433</v>
      </c>
      <c r="CF308" s="5" t="str">
        <f t="shared" si="623"/>
        <v>alert</v>
      </c>
      <c r="CG308" s="4">
        <v>-0.102063247319909</v>
      </c>
      <c r="CH308" s="4">
        <v>0.66840300374954198</v>
      </c>
      <c r="CI308" s="4">
        <v>0.28872736028954898</v>
      </c>
      <c r="CJ308" s="4">
        <v>0.438614875914</v>
      </c>
      <c r="CK308" s="4">
        <v>-0.30067896403197297</v>
      </c>
      <c r="CL308" s="4">
        <v>0.66517237028471499</v>
      </c>
      <c r="CM308" s="4">
        <v>-0.71690364742344703</v>
      </c>
      <c r="CN308" s="4">
        <v>0.32890145128214765</v>
      </c>
      <c r="CO308" s="4">
        <v>-0.77046625106945099</v>
      </c>
      <c r="CP308" s="4">
        <v>1.2842860278588271</v>
      </c>
      <c r="CQ308" s="4">
        <f t="shared" si="556"/>
        <v>-0.49588265990784797</v>
      </c>
      <c r="CR308" s="4">
        <f t="shared" si="557"/>
        <v>-0.151992900457942</v>
      </c>
      <c r="CS308" s="4">
        <f t="shared" si="624"/>
        <v>-107.04081599302488</v>
      </c>
      <c r="CT308" s="4" t="str">
        <f t="shared" si="625"/>
        <v>Bored</v>
      </c>
      <c r="CU308" s="2">
        <v>-0.10926206733020399</v>
      </c>
      <c r="CV308" s="2">
        <v>0.593109480029821</v>
      </c>
      <c r="CW308" s="2">
        <v>-0.15300478557526201</v>
      </c>
      <c r="CX308" s="2">
        <v>0.306317767592795</v>
      </c>
      <c r="CY308" s="2">
        <v>0.372232166620444</v>
      </c>
      <c r="CZ308" s="2">
        <v>0.74568261080536802</v>
      </c>
      <c r="DA308" s="2">
        <v>-0.58183339470237894</v>
      </c>
      <c r="DB308" s="2">
        <v>0.22880159637162364</v>
      </c>
      <c r="DC308" s="2">
        <v>-0.70237154736002494</v>
      </c>
      <c r="DD308" s="2">
        <v>0.31686225449078309</v>
      </c>
      <c r="DE308" s="2">
        <f t="shared" si="558"/>
        <v>-0.82973318457402001</v>
      </c>
      <c r="DF308" s="2">
        <f t="shared" si="559"/>
        <v>0.27902435911830414</v>
      </c>
      <c r="DG308" s="2">
        <f t="shared" si="626"/>
        <v>-71.413132869114847</v>
      </c>
      <c r="DH308" s="2" t="str">
        <f t="shared" si="627"/>
        <v>Calm</v>
      </c>
      <c r="DI308" s="7">
        <v>0.201633409179578</v>
      </c>
      <c r="DJ308" s="7">
        <v>0.16580389089789799</v>
      </c>
      <c r="DK308" s="7">
        <v>0.30301727524319899</v>
      </c>
      <c r="DL308" s="7">
        <v>-1.9273676917669201E-2</v>
      </c>
      <c r="DM308" s="7">
        <v>-0.102658858649084</v>
      </c>
      <c r="DN308" s="7">
        <v>8.0966399532032801E-2</v>
      </c>
      <c r="DO308" s="7">
        <v>3.061567580949403</v>
      </c>
      <c r="DP308" s="7">
        <v>-7.8103716959160713E-2</v>
      </c>
      <c r="DQ308" s="7">
        <v>3.5829518281680017E-2</v>
      </c>
      <c r="DR308" s="7">
        <v>0.77222317458162537</v>
      </c>
      <c r="DS308" s="7">
        <f t="shared" si="560"/>
        <v>-0.13854702595989443</v>
      </c>
      <c r="DT308" s="7">
        <f t="shared" si="561"/>
        <v>0.30595206139845943</v>
      </c>
      <c r="DU308" s="7">
        <f t="shared" si="628"/>
        <v>-24.362872025189269</v>
      </c>
      <c r="DV308" s="7" t="str">
        <f t="shared" si="629"/>
        <v>Contented</v>
      </c>
      <c r="DW308" s="9">
        <v>0.45725395921183198</v>
      </c>
      <c r="DX308" s="9">
        <v>0.39796662129465699</v>
      </c>
      <c r="DY308" s="9">
        <v>0.196611800193919</v>
      </c>
      <c r="DZ308" s="9">
        <v>0.269711834905076</v>
      </c>
      <c r="EA308" s="9">
        <v>0.30570815826992498</v>
      </c>
      <c r="EB308" s="9">
        <v>0.39951415595331102</v>
      </c>
      <c r="EC308" s="9">
        <v>0.25769536349046868</v>
      </c>
      <c r="ED308" s="9">
        <v>0.33820481019721438</v>
      </c>
      <c r="EE308" s="9">
        <v>5.9287337917174998E-2</v>
      </c>
      <c r="EF308" s="9">
        <v>0.54526708749551278</v>
      </c>
      <c r="EG308" s="9">
        <f t="shared" si="562"/>
        <v>0.30216417437578258</v>
      </c>
      <c r="EH308" s="9">
        <f t="shared" si="563"/>
        <v>0.15817171813889885</v>
      </c>
      <c r="EI308" s="9">
        <f t="shared" si="630"/>
        <v>62.369613521654905</v>
      </c>
      <c r="EJ308" s="9" t="str">
        <f t="shared" si="631"/>
        <v>alert</v>
      </c>
      <c r="EK308" s="1">
        <v>0.32253184198677698</v>
      </c>
      <c r="EL308" s="1">
        <v>0.13478082154631699</v>
      </c>
      <c r="EM308" s="1">
        <v>4.50701275454835E-2</v>
      </c>
      <c r="EN308" s="1">
        <v>-3.7831725357725603E-2</v>
      </c>
      <c r="EO308" s="1">
        <v>6.0570847920814803E-2</v>
      </c>
      <c r="EP308" s="1">
        <v>-0.241584036469948</v>
      </c>
      <c r="EQ308" s="1">
        <v>0.11764503025639123</v>
      </c>
      <c r="ER308" s="1">
        <v>0.35421897538175184</v>
      </c>
      <c r="ES308" s="1">
        <v>0.18775102044045999</v>
      </c>
      <c r="ET308" s="1">
        <v>1.5828125405134515E-2</v>
      </c>
      <c r="EU308" s="1">
        <f t="shared" si="564"/>
        <v>-8.0070679831312219E-3</v>
      </c>
      <c r="EV308" s="1">
        <f t="shared" si="565"/>
        <v>-0.10403972852388921</v>
      </c>
      <c r="EW308" s="1">
        <f t="shared" si="632"/>
        <v>-175.59909822869241</v>
      </c>
      <c r="EX308" s="1" t="str">
        <f t="shared" si="633"/>
        <v>Sad</v>
      </c>
      <c r="EY308" s="2">
        <v>0.27323769443992202</v>
      </c>
      <c r="EZ308" s="2">
        <v>0.26446909460784801</v>
      </c>
      <c r="FA308" s="2">
        <v>0.12904824954034499</v>
      </c>
      <c r="FB308" s="2">
        <v>0.315860982571947</v>
      </c>
      <c r="FC308" s="2">
        <v>0.64232143560940502</v>
      </c>
      <c r="FD308" s="2">
        <v>-1.53082895582882E-2</v>
      </c>
      <c r="FE308" s="2">
        <v>0.14095020769810065</v>
      </c>
      <c r="FF308" s="2">
        <v>1.2676993177523248</v>
      </c>
      <c r="FG308" s="2">
        <v>8.7685998320740088E-3</v>
      </c>
      <c r="FH308" s="2">
        <v>0.82741977816606316</v>
      </c>
      <c r="FI308" s="2">
        <f t="shared" si="566"/>
        <v>-8.600993632311893E-2</v>
      </c>
      <c r="FJ308" s="2">
        <f t="shared" si="567"/>
        <v>-4.1390398735835165E-2</v>
      </c>
      <c r="FK308" s="2">
        <f t="shared" si="634"/>
        <v>-115.69816736443684</v>
      </c>
      <c r="FL308" s="2" t="str">
        <f t="shared" si="635"/>
        <v>Bored</v>
      </c>
      <c r="FM308" s="7">
        <v>0.224158505290631</v>
      </c>
      <c r="FN308" s="7">
        <v>0.44381909469907199</v>
      </c>
      <c r="FO308" s="7">
        <v>5.0252765089351802E-2</v>
      </c>
      <c r="FP308" s="7">
        <v>7.3610971291763999E-2</v>
      </c>
      <c r="FQ308" s="7">
        <v>0.35441183186244302</v>
      </c>
      <c r="FR308" s="7">
        <v>0.48210992087314197</v>
      </c>
      <c r="FS308" s="7">
        <v>8.6856794865472473E-2</v>
      </c>
      <c r="FT308" s="7">
        <v>7.9499583719463876E-2</v>
      </c>
      <c r="FU308" s="7">
        <v>-0.21966058940844099</v>
      </c>
      <c r="FV308" s="7">
        <v>0.18543097310901624</v>
      </c>
      <c r="FW308" s="7">
        <f t="shared" si="568"/>
        <v>-0.37213954444188824</v>
      </c>
      <c r="FX308" s="7">
        <f t="shared" si="569"/>
        <v>0.24287586543782136</v>
      </c>
      <c r="FY308" s="7">
        <f t="shared" si="636"/>
        <v>-56.869633216429818</v>
      </c>
      <c r="FZ308" s="7" t="str">
        <f t="shared" si="637"/>
        <v>Relased</v>
      </c>
      <c r="GA308" s="4">
        <v>1.1661039634625401</v>
      </c>
      <c r="GB308" s="4">
        <v>0.59626863435755695</v>
      </c>
      <c r="GC308" s="4">
        <v>0.27379725472755401</v>
      </c>
      <c r="GD308" s="4">
        <v>0.298808872951626</v>
      </c>
      <c r="GE308" s="4">
        <v>1.1291022341036701</v>
      </c>
      <c r="GF308" s="4">
        <v>0.45213384473978402</v>
      </c>
      <c r="GG308" s="4">
        <v>0.11929091818324779</v>
      </c>
      <c r="GH308" s="4">
        <v>0.28501351237636907</v>
      </c>
      <c r="GI308" s="4">
        <v>0.56983532910498313</v>
      </c>
      <c r="GJ308" s="4">
        <v>0.32490639515585096</v>
      </c>
      <c r="GK308" s="4">
        <f t="shared" si="570"/>
        <v>0.8240484652038933</v>
      </c>
      <c r="GL308" s="4">
        <f t="shared" si="571"/>
        <v>-0.88505297266955063</v>
      </c>
      <c r="GM308" s="4">
        <f t="shared" si="638"/>
        <v>137.04424235070118</v>
      </c>
      <c r="GN308" s="4" t="str">
        <f t="shared" si="639"/>
        <v>stressed</v>
      </c>
      <c r="GO308" s="5">
        <v>0.15576373125968901</v>
      </c>
      <c r="GP308" s="5">
        <v>5.6370018249690998E-2</v>
      </c>
      <c r="GQ308" s="5">
        <v>0.57984507188941303</v>
      </c>
      <c r="GR308" s="5">
        <v>0.67335377506570304</v>
      </c>
      <c r="GS308" s="5">
        <v>-0.185952353059123</v>
      </c>
      <c r="GT308" s="5">
        <v>-0.15343099467943599</v>
      </c>
      <c r="GU308" s="5">
        <v>-19.207404555986873</v>
      </c>
      <c r="GV308" s="5">
        <v>-6.9374304672598495</v>
      </c>
      <c r="GW308" s="5">
        <v>-0.139589703772975</v>
      </c>
      <c r="GX308" s="5">
        <v>2.5396261720350517</v>
      </c>
      <c r="GY308" s="5">
        <f t="shared" si="572"/>
        <v>0.24849547370782554</v>
      </c>
      <c r="GZ308" s="5">
        <f t="shared" si="573"/>
        <v>0.85785422767559183</v>
      </c>
      <c r="HA308" s="5">
        <f t="shared" si="640"/>
        <v>16.154768377505423</v>
      </c>
      <c r="HB308" s="5" t="str">
        <f t="shared" si="641"/>
        <v>happy</v>
      </c>
      <c r="HC308" s="2">
        <v>0.24483636186336799</v>
      </c>
      <c r="HD308" s="2">
        <v>0.16313353579293299</v>
      </c>
      <c r="HE308" s="2">
        <v>0.259825426435077</v>
      </c>
      <c r="HF308" s="2">
        <v>0.244104785845914</v>
      </c>
      <c r="HG308" s="2">
        <v>-0.28191456737943699</v>
      </c>
      <c r="HH308" s="2">
        <v>-0.44856922136897798</v>
      </c>
      <c r="HI308" s="2">
        <v>-7.0074973375524756</v>
      </c>
      <c r="HJ308" s="2">
        <v>-0.85520065703515646</v>
      </c>
      <c r="HK308" s="2">
        <v>8.1702826070434997E-2</v>
      </c>
      <c r="HL308" s="2">
        <v>1.2352142037340532</v>
      </c>
      <c r="HM308" s="2">
        <f t="shared" si="574"/>
        <v>5.8097031978338265E-2</v>
      </c>
      <c r="HN308" s="2">
        <f t="shared" si="575"/>
        <v>0.41210944122886217</v>
      </c>
      <c r="HO308" s="2">
        <f t="shared" si="642"/>
        <v>8.0243793993731121</v>
      </c>
      <c r="HP308" s="2" t="str">
        <f t="shared" si="643"/>
        <v>happy</v>
      </c>
      <c r="HQ308" s="4">
        <v>0.50136145014278</v>
      </c>
      <c r="HR308" s="4">
        <v>0.77298755299199995</v>
      </c>
      <c r="HS308" s="4">
        <v>0.11776123656335501</v>
      </c>
      <c r="HT308" s="4">
        <v>0.50848404219875298</v>
      </c>
      <c r="HU308" s="4">
        <v>0.54078273202909999</v>
      </c>
      <c r="HV308" s="4">
        <v>0.83880525402251305</v>
      </c>
      <c r="HW308" s="4">
        <v>0.1129989866833347</v>
      </c>
      <c r="HX308" s="4">
        <v>0.31547729955477738</v>
      </c>
      <c r="HY308" s="4">
        <v>-0.27162610284921995</v>
      </c>
      <c r="HZ308" s="4">
        <v>0.49142368159868521</v>
      </c>
      <c r="IA308" s="4">
        <f t="shared" si="576"/>
        <v>-9.6321146716245809E-2</v>
      </c>
      <c r="IB308" s="4">
        <f t="shared" si="577"/>
        <v>-0.34133842422008398</v>
      </c>
      <c r="IC308" s="4">
        <f t="shared" si="644"/>
        <v>-164.24164208200975</v>
      </c>
      <c r="ID308" s="4" t="str">
        <f t="shared" si="645"/>
        <v>Sad</v>
      </c>
      <c r="IE308" s="5">
        <v>0.59960727370145195</v>
      </c>
      <c r="IF308" s="5">
        <v>-8.3968148771995405E-2</v>
      </c>
      <c r="IG308" s="5">
        <v>0.31761730042132902</v>
      </c>
      <c r="IH308" s="5">
        <v>0.15795197726986901</v>
      </c>
      <c r="II308" s="5">
        <v>0.34178534550610301</v>
      </c>
      <c r="IJ308" s="5">
        <v>-0.46744737566996197</v>
      </c>
      <c r="IK308" s="5">
        <v>0.33739089721002141</v>
      </c>
      <c r="IL308" s="5">
        <v>-0.28644818701780167</v>
      </c>
      <c r="IM308" s="5">
        <v>0.68357542247344738</v>
      </c>
      <c r="IN308" s="5">
        <v>0.9222909098611547</v>
      </c>
      <c r="IO308" s="5">
        <f t="shared" si="578"/>
        <v>0.47449178355169797</v>
      </c>
      <c r="IP308" s="5">
        <f t="shared" si="579"/>
        <v>-4.0530876152989559E-2</v>
      </c>
      <c r="IQ308" s="5">
        <f t="shared" si="646"/>
        <v>94.882328267650536</v>
      </c>
      <c r="IR308" s="5" t="str">
        <f t="shared" si="647"/>
        <v>nervous</v>
      </c>
      <c r="IS308" s="4">
        <v>0.30997141882727403</v>
      </c>
      <c r="IT308" s="4">
        <v>0.26831915353665398</v>
      </c>
      <c r="IU308" s="4">
        <v>0.67399153123412103</v>
      </c>
      <c r="IV308" s="4">
        <v>0.89292778202215595</v>
      </c>
      <c r="IW308" s="4">
        <v>-6.04117287051298E-2</v>
      </c>
      <c r="IX308" s="4">
        <v>3.1097514341275102E-2</v>
      </c>
      <c r="IY308" s="4">
        <v>2.7007227445435733</v>
      </c>
      <c r="IZ308" s="4">
        <v>2.9822246982796523</v>
      </c>
      <c r="JA308" s="4">
        <v>4.165226529062005E-2</v>
      </c>
      <c r="JB308" s="4">
        <v>2.7095709114728366</v>
      </c>
      <c r="JC308" s="4">
        <f t="shared" si="580"/>
        <v>9.3523143989006297E-2</v>
      </c>
      <c r="JD308" s="4">
        <f t="shared" si="581"/>
        <v>0.84057899255162649</v>
      </c>
      <c r="JE308" s="4">
        <f t="shared" si="648"/>
        <v>6.3486401806764459</v>
      </c>
      <c r="JF308" s="4" t="str">
        <f t="shared" si="649"/>
        <v>happy</v>
      </c>
      <c r="JG308" s="5">
        <v>0.53722892246661402</v>
      </c>
      <c r="JH308" s="5">
        <v>0.38832794623898798</v>
      </c>
      <c r="JI308" s="5">
        <v>-1.8224738503398001E-2</v>
      </c>
      <c r="JJ308" s="5">
        <v>-0.133493291838991</v>
      </c>
      <c r="JK308" s="5">
        <v>0.12987194303236901</v>
      </c>
      <c r="JL308" s="5">
        <v>-0.28709445677811601</v>
      </c>
      <c r="JM308" s="5">
        <v>-2.7319314733261702E-2</v>
      </c>
      <c r="JN308" s="5">
        <v>-1.3186672962664976</v>
      </c>
      <c r="JO308" s="5">
        <v>0.14890097622762605</v>
      </c>
      <c r="JP308" s="5">
        <v>-0.16392080862040145</v>
      </c>
      <c r="JQ308" s="5">
        <f t="shared" si="582"/>
        <v>7.6400633832855114E-2</v>
      </c>
      <c r="JR308" s="5">
        <f t="shared" si="583"/>
        <v>2.532286818554419E-2</v>
      </c>
      <c r="JS308" s="5">
        <f t="shared" si="650"/>
        <v>71.662304699442743</v>
      </c>
      <c r="JT308" s="5" t="str">
        <f t="shared" si="651"/>
        <v>alert</v>
      </c>
      <c r="JU308" s="2">
        <v>0.51380089809799501</v>
      </c>
      <c r="JV308" s="2">
        <v>0.89548569593781802</v>
      </c>
      <c r="JW308" s="2">
        <v>0.19691883675511401</v>
      </c>
      <c r="JX308" s="2">
        <v>0.120631539841921</v>
      </c>
      <c r="JY308" s="2">
        <v>0.39621754424570499</v>
      </c>
      <c r="JZ308" s="2">
        <v>0.86656359455775001</v>
      </c>
      <c r="KA308" s="2">
        <v>0.21638994067852177</v>
      </c>
      <c r="KB308" s="2">
        <v>6.8460933807359015E-2</v>
      </c>
      <c r="KC308" s="2">
        <v>-0.38168479783982301</v>
      </c>
      <c r="KD308" s="2">
        <v>0.22532703989445979</v>
      </c>
      <c r="KE308" s="2">
        <f t="shared" si="584"/>
        <v>-0.16461716881385924</v>
      </c>
      <c r="KF308" s="2">
        <f t="shared" si="585"/>
        <v>0.2969445831572699</v>
      </c>
      <c r="KG308" s="2">
        <f t="shared" si="652"/>
        <v>-29.00267127905072</v>
      </c>
      <c r="KH308" s="2" t="str">
        <f t="shared" si="653"/>
        <v>Contented</v>
      </c>
      <c r="KI308" s="7">
        <v>-2.54685916232485E-2</v>
      </c>
      <c r="KJ308" s="7">
        <v>-0.17248214092286901</v>
      </c>
      <c r="KK308" s="7">
        <v>-0.25754138945890998</v>
      </c>
      <c r="KL308" s="7">
        <v>-4.1815053095153001E-2</v>
      </c>
      <c r="KM308" s="7">
        <v>0.148621796344545</v>
      </c>
      <c r="KN308" s="7">
        <v>-0.30016837670131302</v>
      </c>
      <c r="KO308" s="7">
        <v>-2.0912276707840647</v>
      </c>
      <c r="KP308" s="7">
        <v>8.8469284462735637E-2</v>
      </c>
      <c r="KQ308" s="7">
        <v>0.14701354929962052</v>
      </c>
      <c r="KR308" s="7">
        <v>1.5122775182674331</v>
      </c>
      <c r="KS308" s="7">
        <f t="shared" si="586"/>
        <v>0.13950736934041474</v>
      </c>
      <c r="KT308" s="7">
        <f t="shared" si="587"/>
        <v>0.50862765904461882</v>
      </c>
      <c r="KU308" s="7">
        <f t="shared" si="654"/>
        <v>15.3379937925907</v>
      </c>
      <c r="KV308" s="7" t="str">
        <f t="shared" si="655"/>
        <v>happy</v>
      </c>
      <c r="KW308" s="2">
        <v>0.21696008592496799</v>
      </c>
      <c r="KX308" s="2">
        <v>0.44018602813171798</v>
      </c>
      <c r="KY308" s="2">
        <v>0.15183909061362499</v>
      </c>
      <c r="KZ308" s="2">
        <v>0.11611919544924</v>
      </c>
      <c r="LA308" s="2">
        <v>0.20982255255949001</v>
      </c>
      <c r="LB308" s="2">
        <v>1.5191929852752299E-2</v>
      </c>
      <c r="LC308" s="2">
        <v>0.35577616548043922</v>
      </c>
      <c r="LD308" s="2">
        <v>0.25499520434232348</v>
      </c>
      <c r="LE308" s="2">
        <v>-0.22322594220674999</v>
      </c>
      <c r="LF308" s="2">
        <v>0.40776058829399192</v>
      </c>
      <c r="LG308" s="2">
        <f t="shared" si="588"/>
        <v>-0.14621974393217896</v>
      </c>
      <c r="LH308" s="2">
        <f t="shared" si="589"/>
        <v>0.12956535189529816</v>
      </c>
      <c r="LI308" s="2">
        <f t="shared" si="656"/>
        <v>-48.455839172097917</v>
      </c>
      <c r="LJ308" s="2" t="str">
        <f t="shared" si="657"/>
        <v>Relased</v>
      </c>
      <c r="LK308" s="4">
        <v>0.88484046918419301</v>
      </c>
      <c r="LL308" s="4">
        <v>0.67763528091907099</v>
      </c>
      <c r="LM308" s="4">
        <v>0.29828017301165699</v>
      </c>
      <c r="LN308" s="4">
        <v>0.299232381890216</v>
      </c>
      <c r="LO308" s="4">
        <v>1.0291771460826999</v>
      </c>
      <c r="LP308" s="4">
        <v>1.0789771435865401</v>
      </c>
      <c r="LQ308" s="4">
        <v>0.15583982646369973</v>
      </c>
      <c r="LR308" s="4">
        <v>0.1703462742923689</v>
      </c>
      <c r="LS308" s="4">
        <v>0.20720518826512202</v>
      </c>
      <c r="LT308" s="4">
        <v>0.3824139701767425</v>
      </c>
      <c r="LU308" s="4">
        <f t="shared" si="590"/>
        <v>0.18343811999166482</v>
      </c>
      <c r="LV308" s="4">
        <f t="shared" si="591"/>
        <v>0.44436254748485005</v>
      </c>
      <c r="LW308" s="4">
        <f t="shared" si="658"/>
        <v>22.431414705715934</v>
      </c>
      <c r="LX308" s="4" t="str">
        <f t="shared" si="659"/>
        <v>happy</v>
      </c>
      <c r="LY308" s="5">
        <v>0.45096401405511</v>
      </c>
      <c r="LZ308" s="5">
        <v>0.66159535440074302</v>
      </c>
      <c r="MA308" s="5">
        <v>0.17118586451731499</v>
      </c>
      <c r="MB308" s="5">
        <v>0.13659444026806999</v>
      </c>
      <c r="MC308" s="5">
        <v>0.18099475229904399</v>
      </c>
      <c r="MD308" s="5">
        <v>0.43554663339757699</v>
      </c>
      <c r="ME308" s="5">
        <v>0.27088138282329211</v>
      </c>
      <c r="MF308" s="5">
        <v>0.12450023951975413</v>
      </c>
      <c r="MG308" s="5">
        <v>-0.21063134034563302</v>
      </c>
      <c r="MH308" s="5">
        <v>0.27664169078236284</v>
      </c>
      <c r="MI308" s="5">
        <f t="shared" si="592"/>
        <v>-0.47131891344191101</v>
      </c>
      <c r="MJ308" s="5">
        <f t="shared" si="593"/>
        <v>5.3077155270817356E-2</v>
      </c>
      <c r="MK308" s="5">
        <f t="shared" si="660"/>
        <v>-83.574757606203249</v>
      </c>
      <c r="ML308" s="5" t="str">
        <f t="shared" si="661"/>
        <v>Calm</v>
      </c>
      <c r="MM308" s="2">
        <v>0.30904892896295999</v>
      </c>
      <c r="MN308" s="2">
        <v>0.31184242965313402</v>
      </c>
      <c r="MO308" s="2">
        <v>-0.105606317710636</v>
      </c>
      <c r="MP308" s="2">
        <v>-0.12798290456991601</v>
      </c>
      <c r="MQ308" s="2">
        <v>3.5330816668383502E-2</v>
      </c>
      <c r="MR308" s="2">
        <v>0.22534448329585999</v>
      </c>
      <c r="MS308" s="2">
        <v>-0.30665658782292887</v>
      </c>
      <c r="MT308" s="2">
        <v>-0.23824650505227035</v>
      </c>
      <c r="MU308" s="2">
        <v>-2.7935006901740334E-3</v>
      </c>
      <c r="MV308" s="2">
        <v>-0.37621593381682666</v>
      </c>
      <c r="MW308" s="2">
        <f t="shared" si="594"/>
        <v>0.29975575202169669</v>
      </c>
      <c r="MX308" s="2">
        <f t="shared" si="595"/>
        <v>-0.11766422211017957</v>
      </c>
      <c r="MY308" s="2">
        <f t="shared" si="662"/>
        <v>111.43167835501028</v>
      </c>
      <c r="MZ308" s="2" t="str">
        <f t="shared" si="663"/>
        <v>nervous</v>
      </c>
      <c r="NA308" s="7">
        <v>0.21880641494466499</v>
      </c>
      <c r="NB308" s="7">
        <v>-4.5514176007151602E-2</v>
      </c>
      <c r="NC308" s="7">
        <v>-0.22182831350379001</v>
      </c>
      <c r="ND308" s="7">
        <v>0.28021032669444601</v>
      </c>
      <c r="NE308" s="7">
        <v>0.46721948471189301</v>
      </c>
      <c r="NF308" s="7">
        <v>0.209876057582428</v>
      </c>
      <c r="NG308" s="7">
        <v>-0.32335268043792936</v>
      </c>
      <c r="NH308" s="7">
        <v>1.7048376667926619</v>
      </c>
      <c r="NI308" s="7">
        <v>0.26432059095181659</v>
      </c>
      <c r="NJ308" s="7">
        <v>0.33689917995524132</v>
      </c>
      <c r="NK308" s="7">
        <f t="shared" si="596"/>
        <v>0.48195197777982623</v>
      </c>
      <c r="NL308" s="7">
        <f t="shared" si="597"/>
        <v>8.9783689772826136E-2</v>
      </c>
      <c r="NM308" s="7">
        <f t="shared" si="664"/>
        <v>79.447234404888036</v>
      </c>
      <c r="NN308" s="7" t="str">
        <f t="shared" si="665"/>
        <v>alert</v>
      </c>
      <c r="NO308" s="4">
        <v>0.43407657605856598</v>
      </c>
      <c r="NP308" s="4">
        <v>0.80608249878580196</v>
      </c>
      <c r="NQ308" s="4">
        <v>0.470638202183293</v>
      </c>
      <c r="NR308" s="4">
        <v>0.504374028204019</v>
      </c>
      <c r="NS308" s="4">
        <v>0.23281994568536701</v>
      </c>
      <c r="NT308" s="4">
        <v>0.64043430348552699</v>
      </c>
      <c r="NU308" s="4">
        <v>0.70571398536098984</v>
      </c>
      <c r="NV308" s="4">
        <v>0.3486817625706442</v>
      </c>
      <c r="NW308" s="4">
        <v>-0.37200592272723598</v>
      </c>
      <c r="NX308" s="4">
        <v>0.78619932729974173</v>
      </c>
      <c r="NY308" s="4">
        <f t="shared" si="598"/>
        <v>-0.48548568969337103</v>
      </c>
      <c r="NZ308" s="4">
        <f t="shared" si="599"/>
        <v>5.7612143422638873E-2</v>
      </c>
      <c r="OA308" s="4">
        <f t="shared" si="666"/>
        <v>-83.232411599721814</v>
      </c>
      <c r="OB308" s="4" t="str">
        <f t="shared" si="667"/>
        <v>Calm</v>
      </c>
      <c r="OC308" s="1">
        <v>0.581437174379836</v>
      </c>
      <c r="OD308" s="1">
        <v>0.70038149109043701</v>
      </c>
      <c r="OE308" s="1">
        <v>0.91050592541315301</v>
      </c>
      <c r="OF308" s="1">
        <v>0.64825186943306901</v>
      </c>
      <c r="OG308" s="1">
        <v>0.16832008919508201</v>
      </c>
      <c r="OH308" s="1">
        <v>0.34696174641441202</v>
      </c>
      <c r="OI308" s="1">
        <v>1.2144009396744877</v>
      </c>
      <c r="OJ308" s="1">
        <v>0.61894882806274643</v>
      </c>
      <c r="OK308" s="1">
        <v>-0.11894431671060102</v>
      </c>
      <c r="OL308" s="1">
        <v>1.216051721539213</v>
      </c>
      <c r="OM308" s="1">
        <f t="shared" si="600"/>
        <v>-0.16473343048519284</v>
      </c>
      <c r="ON308" s="1">
        <f t="shared" si="601"/>
        <v>-0.67303707936648971</v>
      </c>
      <c r="OO308" s="1">
        <f t="shared" si="668"/>
        <v>-166.24660208348445</v>
      </c>
      <c r="OP308" s="1" t="str">
        <f t="shared" si="669"/>
        <v>Sad</v>
      </c>
      <c r="OQ308" s="2">
        <v>0.15415586076851701</v>
      </c>
      <c r="OR308" s="2">
        <v>-3.3121014942704703E-2</v>
      </c>
      <c r="OS308" s="2">
        <v>0.15962312263966399</v>
      </c>
      <c r="OT308" s="2">
        <v>9.1189294772184501E-2</v>
      </c>
      <c r="OU308" s="2">
        <v>-0.11774531692481301</v>
      </c>
      <c r="OV308" s="2">
        <v>2.51486826013811E-2</v>
      </c>
      <c r="OW308" s="2">
        <v>4.3839807316491246</v>
      </c>
      <c r="OX308" s="2">
        <v>-11.438220443911502</v>
      </c>
      <c r="OY308" s="2">
        <v>0.1872768757112217</v>
      </c>
      <c r="OZ308" s="2">
        <v>2.0722331300591401</v>
      </c>
      <c r="PA308" s="2">
        <f t="shared" si="602"/>
        <v>8.8166214891267858E-2</v>
      </c>
      <c r="PB308" s="2">
        <f t="shared" si="603"/>
        <v>1</v>
      </c>
      <c r="PC308" s="2">
        <f t="shared" si="670"/>
        <v>5.0385236737233479</v>
      </c>
      <c r="PD308" s="2" t="str">
        <f t="shared" si="671"/>
        <v>happy</v>
      </c>
      <c r="PE308" s="1">
        <v>0.674679546039475</v>
      </c>
      <c r="PF308" s="1">
        <v>0.848353827999071</v>
      </c>
      <c r="PG308" s="1">
        <v>0.61469370362125197</v>
      </c>
      <c r="PH308" s="1">
        <v>1.0494457382597999</v>
      </c>
      <c r="PI308" s="1">
        <v>0.20090486942104599</v>
      </c>
      <c r="PJ308" s="1">
        <v>0.71602825646671397</v>
      </c>
      <c r="PK308" s="1">
        <v>0.70203819616632701</v>
      </c>
      <c r="PL308" s="1">
        <v>0.67083722619987129</v>
      </c>
      <c r="PM308" s="1">
        <v>-0.173674281959596</v>
      </c>
      <c r="PN308" s="1">
        <v>1.0926480471457709</v>
      </c>
      <c r="PO308" s="1">
        <f t="shared" si="604"/>
        <v>-9.4922897423489361E-2</v>
      </c>
      <c r="PP308" s="1">
        <f t="shared" si="605"/>
        <v>-0.50795803070236811</v>
      </c>
      <c r="PQ308" s="1">
        <f t="shared" si="672"/>
        <v>-169.41513408973205</v>
      </c>
      <c r="PR308" s="1" t="str">
        <f t="shared" si="673"/>
        <v>Sad</v>
      </c>
      <c r="PS308" s="4">
        <v>0.43224748133646201</v>
      </c>
      <c r="PT308" s="4">
        <v>0.44380964235975701</v>
      </c>
      <c r="PU308" s="4">
        <v>0.333032121239415</v>
      </c>
      <c r="PV308" s="4">
        <v>1.71860048762742E-2</v>
      </c>
      <c r="PW308" s="4">
        <v>0.62532139012422305</v>
      </c>
      <c r="PX308" s="4">
        <v>0.475587487307644</v>
      </c>
      <c r="PY308" s="4">
        <v>0.31490348309840116</v>
      </c>
      <c r="PZ308" s="4">
        <v>1.869268928704549E-2</v>
      </c>
      <c r="QA308" s="4">
        <v>-1.1562161023294992E-2</v>
      </c>
      <c r="QB308" s="4">
        <v>0.39976631276972596</v>
      </c>
      <c r="QC308" s="4">
        <f t="shared" si="606"/>
        <v>0.19033802874364159</v>
      </c>
      <c r="QD308" s="4">
        <f t="shared" si="607"/>
        <v>-0.14221693466121677</v>
      </c>
      <c r="QE308" s="4">
        <f t="shared" si="674"/>
        <v>126.76638230738502</v>
      </c>
      <c r="QF308" s="4" t="str">
        <f t="shared" si="675"/>
        <v>stressed</v>
      </c>
      <c r="QG308" s="2">
        <v>0.48184445249779501</v>
      </c>
      <c r="QH308" s="2">
        <v>0.369409414576644</v>
      </c>
      <c r="QI308" s="2">
        <v>9.7269011654832899E-2</v>
      </c>
      <c r="QJ308" s="2">
        <v>0.15422027026750901</v>
      </c>
      <c r="QK308" s="2">
        <v>0.197332637718342</v>
      </c>
      <c r="QL308" s="2">
        <v>0.58295890480603896</v>
      </c>
      <c r="QM308" s="2">
        <v>0.14321597865422495</v>
      </c>
      <c r="QN308" s="2">
        <v>0.16193343177088595</v>
      </c>
      <c r="QO308" s="2">
        <v>0.112435037921151</v>
      </c>
      <c r="QP308" s="2">
        <v>0.29543393768847348</v>
      </c>
      <c r="QQ308" s="2">
        <f t="shared" si="608"/>
        <v>0.17297032431191695</v>
      </c>
      <c r="QR308" s="2">
        <f t="shared" si="609"/>
        <v>8.2799486727618055E-2</v>
      </c>
      <c r="QS308" s="2">
        <f t="shared" si="676"/>
        <v>64.419941014066225</v>
      </c>
      <c r="QT308" s="2" t="str">
        <f t="shared" si="677"/>
        <v>alert</v>
      </c>
      <c r="QU308" s="4">
        <v>0.47382544229248802</v>
      </c>
      <c r="QV308" s="4">
        <v>0.40505816492681401</v>
      </c>
      <c r="QW308" s="4">
        <v>3.5637653769024301E-2</v>
      </c>
      <c r="QX308" s="4">
        <v>-0.104576166265614</v>
      </c>
      <c r="QY308" s="4">
        <v>5.9480591200236103E-3</v>
      </c>
      <c r="QZ308" s="4">
        <v>0.31663075182332601</v>
      </c>
      <c r="RA308" s="4">
        <v>7.4280162752012574E-2</v>
      </c>
      <c r="RB308" s="4">
        <v>-0.144904769684609</v>
      </c>
      <c r="RC308" s="4">
        <v>6.8767277365674007E-2</v>
      </c>
      <c r="RD308" s="4">
        <v>-7.843872832570413E-2</v>
      </c>
      <c r="RE308" s="4">
        <f t="shared" si="610"/>
        <v>-0.15563121789939816</v>
      </c>
      <c r="RF308" s="4">
        <f t="shared" si="611"/>
        <v>-1.3144563438848289E-2</v>
      </c>
      <c r="RG308" s="4">
        <f t="shared" si="678"/>
        <v>-94.827725743292902</v>
      </c>
      <c r="RH308" s="4" t="str">
        <f t="shared" si="679"/>
        <v>Bored</v>
      </c>
    </row>
    <row r="309" spans="1:476" x14ac:dyDescent="0.3">
      <c r="A309" s="1">
        <v>0.79153076542165102</v>
      </c>
      <c r="B309" s="1">
        <v>0.56900568078772595</v>
      </c>
      <c r="C309" s="1">
        <v>0.477426871739839</v>
      </c>
      <c r="D309" s="1">
        <v>0.34120368555383901</v>
      </c>
      <c r="E309" s="1">
        <v>0.59901296353459899</v>
      </c>
      <c r="F309" s="1">
        <v>0.30418075763300501</v>
      </c>
      <c r="G309" s="1">
        <v>0.34333826531165496</v>
      </c>
      <c r="H309" s="1">
        <v>0.3907569684327088</v>
      </c>
      <c r="I309" s="1">
        <v>0.22252508463392506</v>
      </c>
      <c r="J309" s="1">
        <v>0.60169689652525238</v>
      </c>
      <c r="K309" s="17">
        <f t="shared" si="544"/>
        <v>6.6959923197044358E-2</v>
      </c>
      <c r="L309" s="18">
        <f t="shared" si="545"/>
        <v>0.19410366107097032</v>
      </c>
      <c r="M309" s="18">
        <f t="shared" si="612"/>
        <v>19.032893873269462</v>
      </c>
      <c r="N309" s="18" t="str">
        <f t="shared" si="613"/>
        <v>happy</v>
      </c>
      <c r="O309" s="9">
        <v>-0.11071191900946301</v>
      </c>
      <c r="P309" s="9">
        <v>0.102229551072996</v>
      </c>
      <c r="Q309" s="9">
        <v>-0.15415128515804699</v>
      </c>
      <c r="R309" s="9">
        <v>0.174450762612614</v>
      </c>
      <c r="S309" s="9">
        <v>-0.48363813955561502</v>
      </c>
      <c r="T309" s="9">
        <v>2.3732661582699901E-2</v>
      </c>
      <c r="U309" s="9">
        <v>0.25936110030881454</v>
      </c>
      <c r="V309" s="9">
        <v>1.3849452064601018</v>
      </c>
      <c r="W309" s="9">
        <v>-0.21294147008245901</v>
      </c>
      <c r="X309" s="9">
        <v>-2.393138049022423</v>
      </c>
      <c r="Y309" s="9">
        <f t="shared" si="546"/>
        <v>3.3642194982574702E-2</v>
      </c>
      <c r="Z309" s="9">
        <f t="shared" si="547"/>
        <v>-0.80764203345597196</v>
      </c>
      <c r="AA309" s="9">
        <f t="shared" si="614"/>
        <v>177.61473274637848</v>
      </c>
      <c r="AB309" s="9" t="str">
        <f t="shared" si="615"/>
        <v>Upset</v>
      </c>
      <c r="AC309" s="2">
        <v>-0.138328325252907</v>
      </c>
      <c r="AD309" s="2">
        <v>0.42914075963154502</v>
      </c>
      <c r="AE309" s="2">
        <v>5.4603339764258102E-2</v>
      </c>
      <c r="AF309" s="2">
        <v>0.18160948130797899</v>
      </c>
      <c r="AG309" s="2">
        <v>-0.18558962767467799</v>
      </c>
      <c r="AH309" s="2">
        <v>-0.196077297280566</v>
      </c>
      <c r="AI309" s="2">
        <v>-0.16857151408481894</v>
      </c>
      <c r="AJ309" s="2">
        <v>0.7792275952482266</v>
      </c>
      <c r="AK309" s="2">
        <v>-0.56746908488445202</v>
      </c>
      <c r="AL309" s="2">
        <v>0.81225144852192876</v>
      </c>
      <c r="AM309" s="2">
        <f t="shared" si="548"/>
        <v>-0.43899932137517295</v>
      </c>
      <c r="AN309" s="2">
        <f t="shared" si="549"/>
        <v>0.2208943040677076</v>
      </c>
      <c r="AO309" s="2">
        <f t="shared" si="616"/>
        <v>-63.289516989493976</v>
      </c>
      <c r="AP309" s="2" t="str">
        <f t="shared" si="617"/>
        <v>Calm</v>
      </c>
      <c r="AQ309" s="9">
        <v>0.69568106444169597</v>
      </c>
      <c r="AR309" s="9">
        <v>0.42286068431736601</v>
      </c>
      <c r="AS309" s="9">
        <v>0.243203499758748</v>
      </c>
      <c r="AT309" s="9">
        <v>-0.14279673531235901</v>
      </c>
      <c r="AU309" s="9">
        <v>0.813610929704912</v>
      </c>
      <c r="AV309" s="9">
        <v>0.40052339310338497</v>
      </c>
      <c r="AW309" s="9">
        <v>0.16113747419448909</v>
      </c>
      <c r="AX309" s="9">
        <v>-0.17342664162230279</v>
      </c>
      <c r="AY309" s="9">
        <v>0.27282038012432996</v>
      </c>
      <c r="AZ309" s="9">
        <v>8.9765772764210869E-2</v>
      </c>
      <c r="BA309" s="9">
        <f t="shared" si="550"/>
        <v>0.38343722049173246</v>
      </c>
      <c r="BB309" s="9">
        <f t="shared" si="551"/>
        <v>8.1888856627979845E-2</v>
      </c>
      <c r="BC309" s="9">
        <f t="shared" si="618"/>
        <v>77.944717351057704</v>
      </c>
      <c r="BD309" s="9" t="str">
        <f t="shared" si="619"/>
        <v>alert</v>
      </c>
      <c r="BE309" s="4">
        <v>0.12780385294420901</v>
      </c>
      <c r="BF309" s="4">
        <v>8.16187699215698E-2</v>
      </c>
      <c r="BG309" s="4">
        <v>-6.3837211362571797E-2</v>
      </c>
      <c r="BH309" s="4">
        <v>-6.2152747824881803E-2</v>
      </c>
      <c r="BI309" s="4">
        <v>-0.14441515610153499</v>
      </c>
      <c r="BJ309" s="4">
        <v>-9.9877066379187293E-2</v>
      </c>
      <c r="BK309" s="4">
        <v>3.8429983944045998</v>
      </c>
      <c r="BL309" s="4">
        <v>3.4040825204670848</v>
      </c>
      <c r="BM309" s="4">
        <v>4.6185083022639212E-2</v>
      </c>
      <c r="BN309" s="4">
        <v>-0.60160625181455152</v>
      </c>
      <c r="BO309" s="4">
        <f t="shared" si="552"/>
        <v>7.7770916525156109E-2</v>
      </c>
      <c r="BP309" s="4">
        <f t="shared" si="553"/>
        <v>-0.21511720151534952</v>
      </c>
      <c r="BQ309" s="4">
        <f t="shared" si="620"/>
        <v>160.12365205391026</v>
      </c>
      <c r="BR309" s="4" t="str">
        <f t="shared" si="621"/>
        <v>Upset</v>
      </c>
      <c r="BS309" s="5">
        <v>0.63628799254815704</v>
      </c>
      <c r="BT309" s="5">
        <v>0.762252702489564</v>
      </c>
      <c r="BU309" s="5">
        <v>0.74695352210597699</v>
      </c>
      <c r="BV309" s="5">
        <v>0.21914162379126501</v>
      </c>
      <c r="BW309" s="5">
        <v>-0.15884405027434001</v>
      </c>
      <c r="BX309" s="5">
        <v>7.7280294805288197E-2</v>
      </c>
      <c r="BY309" s="5">
        <v>1.564484237769624</v>
      </c>
      <c r="BZ309" s="5">
        <v>0.26102800544753374</v>
      </c>
      <c r="CA309" s="5">
        <v>-0.12596470994140696</v>
      </c>
      <c r="CB309" s="5">
        <v>0.69078801162177461</v>
      </c>
      <c r="CC309" s="5">
        <f t="shared" si="554"/>
        <v>1.0594174684701363E-2</v>
      </c>
      <c r="CD309" s="5">
        <f t="shared" si="555"/>
        <v>0.20339840998876291</v>
      </c>
      <c r="CE309" s="5">
        <f t="shared" si="622"/>
        <v>2.981603791466422</v>
      </c>
      <c r="CF309" s="5" t="str">
        <f t="shared" si="623"/>
        <v>happy</v>
      </c>
      <c r="CG309" s="4">
        <v>-0.102063247319909</v>
      </c>
      <c r="CH309" s="4">
        <v>0.66840300374954198</v>
      </c>
      <c r="CI309" s="4">
        <v>0.28872736028954898</v>
      </c>
      <c r="CJ309" s="4">
        <v>0.438614875914</v>
      </c>
      <c r="CK309" s="4">
        <v>-0.30067896403197297</v>
      </c>
      <c r="CL309" s="4">
        <v>0.66517237028471499</v>
      </c>
      <c r="CM309" s="4">
        <v>-0.71690364742344703</v>
      </c>
      <c r="CN309" s="4">
        <v>0.32890145128214765</v>
      </c>
      <c r="CO309" s="4">
        <v>-0.77046625106945099</v>
      </c>
      <c r="CP309" s="4">
        <v>1.2842860278588271</v>
      </c>
      <c r="CQ309" s="4">
        <f t="shared" si="556"/>
        <v>-0.49588265990784797</v>
      </c>
      <c r="CR309" s="4">
        <f t="shared" si="557"/>
        <v>-0.151992900457942</v>
      </c>
      <c r="CS309" s="4">
        <f t="shared" si="624"/>
        <v>-107.04081599302488</v>
      </c>
      <c r="CT309" s="4" t="str">
        <f t="shared" si="625"/>
        <v>Bored</v>
      </c>
      <c r="CU309" s="2">
        <v>-0.25434643502047999</v>
      </c>
      <c r="CV309" s="2">
        <v>0.593109480029821</v>
      </c>
      <c r="CW309" s="2">
        <v>-0.21902220056291399</v>
      </c>
      <c r="CX309" s="2">
        <v>0.306317767592795</v>
      </c>
      <c r="CY309" s="2">
        <v>0.41439695360700302</v>
      </c>
      <c r="CZ309" s="2">
        <v>0.74568261080536802</v>
      </c>
      <c r="DA309" s="2">
        <v>-1.3684566754122136</v>
      </c>
      <c r="DB309" s="2">
        <v>0.22880159637162364</v>
      </c>
      <c r="DC309" s="2">
        <v>-0.84745591505030093</v>
      </c>
      <c r="DD309" s="2">
        <v>0.25768916744585857</v>
      </c>
      <c r="DE309" s="2">
        <f t="shared" si="558"/>
        <v>-1</v>
      </c>
      <c r="DF309" s="2">
        <f t="shared" si="559"/>
        <v>0.25176754932563461</v>
      </c>
      <c r="DG309" s="2">
        <f t="shared" si="626"/>
        <v>-75.868480370412229</v>
      </c>
      <c r="DH309" s="2" t="str">
        <f t="shared" si="627"/>
        <v>Calm</v>
      </c>
      <c r="DI309" s="7">
        <v>0.201633409179578</v>
      </c>
      <c r="DJ309" s="7">
        <v>0.16580389089789799</v>
      </c>
      <c r="DK309" s="7">
        <v>0.29172782015507798</v>
      </c>
      <c r="DL309" s="7">
        <v>-1.9273676917669201E-2</v>
      </c>
      <c r="DM309" s="7">
        <v>-4.2695443668286502E-2</v>
      </c>
      <c r="DN309" s="7">
        <v>8.0966399532032801E-2</v>
      </c>
      <c r="DO309" s="7">
        <v>1.8354822852841453</v>
      </c>
      <c r="DP309" s="7">
        <v>-7.8103716959160713E-2</v>
      </c>
      <c r="DQ309" s="7">
        <v>3.5829518281680017E-2</v>
      </c>
      <c r="DR309" s="7">
        <v>0.74149832687089878</v>
      </c>
      <c r="DS309" s="7">
        <f t="shared" si="560"/>
        <v>-0.13854702595989443</v>
      </c>
      <c r="DT309" s="7">
        <f t="shared" si="561"/>
        <v>0.29207371122060155</v>
      </c>
      <c r="DU309" s="7">
        <f t="shared" si="628"/>
        <v>-25.377622136944076</v>
      </c>
      <c r="DV309" s="7" t="str">
        <f t="shared" si="629"/>
        <v>Contented</v>
      </c>
      <c r="DW309" s="9">
        <v>0.45720521583666801</v>
      </c>
      <c r="DX309" s="9">
        <v>0.39072507310739002</v>
      </c>
      <c r="DY309" s="9">
        <v>0.16968715802478601</v>
      </c>
      <c r="DZ309" s="9">
        <v>0.31858721629757702</v>
      </c>
      <c r="EA309" s="9">
        <v>0.45127243933290301</v>
      </c>
      <c r="EB309" s="9">
        <v>0.64453248720815004</v>
      </c>
      <c r="EC309" s="9">
        <v>0.18678187301493201</v>
      </c>
      <c r="ED309" s="9">
        <v>0.30773715499404192</v>
      </c>
      <c r="EE309" s="9">
        <v>6.6480142729277991E-2</v>
      </c>
      <c r="EF309" s="9">
        <v>0.57584259070450161</v>
      </c>
      <c r="EG309" s="9">
        <f t="shared" si="562"/>
        <v>0.31071991165957358</v>
      </c>
      <c r="EH309" s="9">
        <f t="shared" si="563"/>
        <v>0.16911238070301926</v>
      </c>
      <c r="EI309" s="9">
        <f t="shared" si="630"/>
        <v>61.44232089731652</v>
      </c>
      <c r="EJ309" s="9" t="str">
        <f t="shared" si="631"/>
        <v>alert</v>
      </c>
      <c r="EK309" s="1">
        <v>0.319644826828409</v>
      </c>
      <c r="EL309" s="1">
        <v>6.5932188673809095E-2</v>
      </c>
      <c r="EM309" s="1">
        <v>3.4606525146513897E-2</v>
      </c>
      <c r="EN309" s="1">
        <v>-7.29730561534295E-2</v>
      </c>
      <c r="EO309" s="1">
        <v>-5.7362241697912701E-2</v>
      </c>
      <c r="EP309" s="1">
        <v>-0.185577371799164</v>
      </c>
      <c r="EQ309" s="1">
        <v>0.13194366347005365</v>
      </c>
      <c r="ER309" s="1">
        <v>0.60991219409956532</v>
      </c>
      <c r="ES309" s="1">
        <v>0.25371263815459988</v>
      </c>
      <c r="ET309" s="1">
        <v>-9.9504196216008339E-2</v>
      </c>
      <c r="EU309" s="1">
        <f t="shared" si="564"/>
        <v>8.9095176400675991E-2</v>
      </c>
      <c r="EV309" s="1">
        <f t="shared" si="565"/>
        <v>-0.14853517499120694</v>
      </c>
      <c r="EW309" s="1">
        <f t="shared" si="632"/>
        <v>149.04359819947064</v>
      </c>
      <c r="EX309" s="1" t="str">
        <f t="shared" si="633"/>
        <v>stressed</v>
      </c>
      <c r="EY309" s="2">
        <v>0.24868871837436601</v>
      </c>
      <c r="EZ309" s="2">
        <v>0.29820620248785201</v>
      </c>
      <c r="FA309" s="2">
        <v>0.110852588051396</v>
      </c>
      <c r="FB309" s="2">
        <v>0.374904010562646</v>
      </c>
      <c r="FC309" s="2">
        <v>0.59525369885479096</v>
      </c>
      <c r="FD309" s="2">
        <v>-6.2102286605465297E-3</v>
      </c>
      <c r="FE309" s="2">
        <v>0.13135089052088258</v>
      </c>
      <c r="FF309" s="2">
        <v>1.2839355476331828</v>
      </c>
      <c r="FG309" s="2">
        <v>-4.9517484113485999E-2</v>
      </c>
      <c r="FH309" s="2">
        <v>0.88820828295170995</v>
      </c>
      <c r="FI309" s="2">
        <f t="shared" si="566"/>
        <v>-0.14183221427577408</v>
      </c>
      <c r="FJ309" s="2">
        <f t="shared" si="567"/>
        <v>-1.1448047136298212E-2</v>
      </c>
      <c r="FK309" s="2">
        <f t="shared" si="634"/>
        <v>-94.614648969386408</v>
      </c>
      <c r="FL309" s="2" t="str">
        <f t="shared" si="635"/>
        <v>Bored</v>
      </c>
      <c r="FM309" s="7">
        <v>-0.13983865329216699</v>
      </c>
      <c r="FN309" s="7">
        <v>-9.4538149348006403E-2</v>
      </c>
      <c r="FO309" s="7">
        <v>-4.1306039469444E-2</v>
      </c>
      <c r="FP309" s="7">
        <v>1.07977131140267E-2</v>
      </c>
      <c r="FQ309" s="7">
        <v>1.6602507637618599E-2</v>
      </c>
      <c r="FR309" s="7">
        <v>-0.17406332867791199</v>
      </c>
      <c r="FS309" s="7">
        <v>0.33517795651635979</v>
      </c>
      <c r="FT309" s="7">
        <v>-4.019975315617879E-2</v>
      </c>
      <c r="FU309" s="7">
        <v>-4.5300503944160589E-2</v>
      </c>
      <c r="FV309" s="7">
        <v>0.13016785796099095</v>
      </c>
      <c r="FW309" s="7">
        <f t="shared" si="568"/>
        <v>-0.14505976647561836</v>
      </c>
      <c r="FX309" s="7">
        <f t="shared" si="569"/>
        <v>0.22099603307545679</v>
      </c>
      <c r="FY309" s="7">
        <f t="shared" si="636"/>
        <v>-33.280527072030019</v>
      </c>
      <c r="FZ309" s="7" t="str">
        <f t="shared" si="637"/>
        <v>Relased</v>
      </c>
      <c r="GA309" s="4">
        <v>1.1661039634625401</v>
      </c>
      <c r="GB309" s="4">
        <v>0.61495713337914004</v>
      </c>
      <c r="GC309" s="4">
        <v>0.35641328755403001</v>
      </c>
      <c r="GD309" s="4">
        <v>0.37570106535942499</v>
      </c>
      <c r="GE309" s="4">
        <v>1.2539686113080499</v>
      </c>
      <c r="GF309" s="4">
        <v>0.70911942088649704</v>
      </c>
      <c r="GG309" s="4">
        <v>0.14727380131887827</v>
      </c>
      <c r="GH309" s="4">
        <v>0.28374572765378908</v>
      </c>
      <c r="GI309" s="4">
        <v>0.55114683008340004</v>
      </c>
      <c r="GJ309" s="4">
        <v>0.41105515931581388</v>
      </c>
      <c r="GK309" s="4">
        <f t="shared" si="570"/>
        <v>0.80393833183036856</v>
      </c>
      <c r="GL309" s="4">
        <f t="shared" si="571"/>
        <v>-0.80739433888680179</v>
      </c>
      <c r="GM309" s="4">
        <f t="shared" si="638"/>
        <v>135.12288853708694</v>
      </c>
      <c r="GN309" s="4" t="str">
        <f t="shared" si="639"/>
        <v>stressed</v>
      </c>
      <c r="GO309" s="5">
        <v>0.90353019971345305</v>
      </c>
      <c r="GP309" s="5">
        <v>0.65977386358713397</v>
      </c>
      <c r="GQ309" s="5">
        <v>0.64504511529143604</v>
      </c>
      <c r="GR309" s="5">
        <v>0.73738369751780597</v>
      </c>
      <c r="GS309" s="5">
        <v>0.34389554979589798</v>
      </c>
      <c r="GT309" s="5">
        <v>0.151166282843962</v>
      </c>
      <c r="GU309" s="5">
        <v>0.51710101025664346</v>
      </c>
      <c r="GV309" s="5">
        <v>0.90929484840896346</v>
      </c>
      <c r="GW309" s="5">
        <v>0.24375633612631908</v>
      </c>
      <c r="GX309" s="5">
        <v>0.88429937928424174</v>
      </c>
      <c r="GY309" s="5">
        <f t="shared" si="572"/>
        <v>0.56340305465034524</v>
      </c>
      <c r="GZ309" s="5">
        <f t="shared" si="573"/>
        <v>0.28216601152757437</v>
      </c>
      <c r="HA309" s="5">
        <f t="shared" si="640"/>
        <v>63.397172375541082</v>
      </c>
      <c r="HB309" s="5" t="str">
        <f t="shared" si="641"/>
        <v>alert</v>
      </c>
      <c r="HC309" s="2">
        <v>0.11373881495629901</v>
      </c>
      <c r="HD309" s="2">
        <v>0.19429796117994599</v>
      </c>
      <c r="HE309" s="2">
        <v>0.21434935260768501</v>
      </c>
      <c r="HF309" s="2">
        <v>0.247635742242034</v>
      </c>
      <c r="HG309" s="2">
        <v>-0.249561954940656</v>
      </c>
      <c r="HH309" s="2">
        <v>-0.44993076780919999</v>
      </c>
      <c r="HI309" s="2">
        <v>-1.5781504729781097</v>
      </c>
      <c r="HJ309" s="2">
        <v>-0.9687165959147872</v>
      </c>
      <c r="HK309" s="2">
        <v>-8.0559146223646988E-2</v>
      </c>
      <c r="HL309" s="2">
        <v>1.4997725292559951</v>
      </c>
      <c r="HM309" s="2">
        <f t="shared" si="574"/>
        <v>-0.1099073030500376</v>
      </c>
      <c r="HN309" s="2">
        <f t="shared" si="575"/>
        <v>0.50081103471149668</v>
      </c>
      <c r="HO309" s="2">
        <f t="shared" si="642"/>
        <v>-12.37782887013322</v>
      </c>
      <c r="HP309" s="2" t="str">
        <f t="shared" si="643"/>
        <v>Contented</v>
      </c>
      <c r="HQ309" s="4">
        <v>0.50006500681606803</v>
      </c>
      <c r="HR309" s="4">
        <v>0.77741025049614099</v>
      </c>
      <c r="HS309" s="4">
        <v>7.1257918079636204E-2</v>
      </c>
      <c r="HT309" s="4">
        <v>0.434832790773581</v>
      </c>
      <c r="HU309" s="4">
        <v>0.51716437951609795</v>
      </c>
      <c r="HV309" s="4">
        <v>0.60103055460707699</v>
      </c>
      <c r="HW309" s="4">
        <v>7.005098263683826E-2</v>
      </c>
      <c r="HX309" s="4">
        <v>0.31545263979690491</v>
      </c>
      <c r="HY309" s="4">
        <v>-0.27734524368007296</v>
      </c>
      <c r="HZ309" s="4">
        <v>0.39616478358886209</v>
      </c>
      <c r="IA309" s="4">
        <f t="shared" si="576"/>
        <v>-0.10292825130927596</v>
      </c>
      <c r="IB309" s="4">
        <f t="shared" si="577"/>
        <v>-0.40592319765602802</v>
      </c>
      <c r="IC309" s="4">
        <f t="shared" si="644"/>
        <v>-165.7716296627882</v>
      </c>
      <c r="ID309" s="4" t="str">
        <f t="shared" si="645"/>
        <v>Sad</v>
      </c>
      <c r="IE309" s="5">
        <v>0.56472883157640696</v>
      </c>
      <c r="IF309" s="5">
        <v>-8.3968148771995405E-2</v>
      </c>
      <c r="IG309" s="5">
        <v>0.25993887637015201</v>
      </c>
      <c r="IH309" s="5">
        <v>0.15795197726986901</v>
      </c>
      <c r="II309" s="5">
        <v>0.48663099925523601</v>
      </c>
      <c r="IJ309" s="5">
        <v>-0.46744737566996197</v>
      </c>
      <c r="IK309" s="5">
        <v>0.24724063897755735</v>
      </c>
      <c r="IL309" s="5">
        <v>-0.28644818701780167</v>
      </c>
      <c r="IM309" s="5">
        <v>0.6486969803484024</v>
      </c>
      <c r="IN309" s="5">
        <v>0.86922843025005025</v>
      </c>
      <c r="IO309" s="5">
        <f t="shared" si="578"/>
        <v>0.44155822008750722</v>
      </c>
      <c r="IP309" s="5">
        <f t="shared" si="579"/>
        <v>-6.8048443813770287E-2</v>
      </c>
      <c r="IQ309" s="5">
        <f t="shared" si="646"/>
        <v>98.760917566550233</v>
      </c>
      <c r="IR309" s="5" t="str">
        <f t="shared" si="647"/>
        <v>nervous</v>
      </c>
      <c r="IS309" s="4">
        <v>0.22411636450029301</v>
      </c>
      <c r="IT309" s="4">
        <v>0.2325346644747</v>
      </c>
      <c r="IU309" s="4">
        <v>0.72324299896851796</v>
      </c>
      <c r="IV309" s="4">
        <v>0.791132729910904</v>
      </c>
      <c r="IW309" s="4">
        <v>-0.19983089405907201</v>
      </c>
      <c r="IX309" s="4">
        <v>2.1115350963476401E-2</v>
      </c>
      <c r="IY309" s="4">
        <v>29.780893094865462</v>
      </c>
      <c r="IZ309" s="4">
        <v>3.118993423060648</v>
      </c>
      <c r="JA309" s="4">
        <v>4.165226529062005E-2</v>
      </c>
      <c r="JB309" s="4">
        <v>2.7095709114728366</v>
      </c>
      <c r="JC309" s="4">
        <f t="shared" si="580"/>
        <v>9.3523143989006297E-2</v>
      </c>
      <c r="JD309" s="4">
        <f t="shared" si="581"/>
        <v>0.84057899255162649</v>
      </c>
      <c r="JE309" s="4">
        <f t="shared" si="648"/>
        <v>6.3486401806764459</v>
      </c>
      <c r="JF309" s="4" t="str">
        <f t="shared" si="649"/>
        <v>happy</v>
      </c>
      <c r="JG309" s="5">
        <v>1.4592758026069999E-2</v>
      </c>
      <c r="JH309" s="5">
        <v>0.43892191673493902</v>
      </c>
      <c r="JI309" s="5">
        <v>-4.4910997261302599E-2</v>
      </c>
      <c r="JJ309" s="5">
        <v>-8.6875295026197299E-2</v>
      </c>
      <c r="JK309" s="5">
        <v>-8.2687597462374807E-2</v>
      </c>
      <c r="JL309" s="5">
        <v>7.9353532659827003E-3</v>
      </c>
      <c r="JM309" s="5">
        <v>0.65953598882205855</v>
      </c>
      <c r="JN309" s="5">
        <v>-0.19441396807982581</v>
      </c>
      <c r="JO309" s="5">
        <v>-0.424329158708869</v>
      </c>
      <c r="JP309" s="5">
        <v>-0.29058881580171136</v>
      </c>
      <c r="JQ309" s="5">
        <f t="shared" si="582"/>
        <v>-0.3216406393775203</v>
      </c>
      <c r="JR309" s="5">
        <f t="shared" si="583"/>
        <v>-2.3786512523292336E-2</v>
      </c>
      <c r="JS309" s="5">
        <f t="shared" si="650"/>
        <v>-94.229534947349379</v>
      </c>
      <c r="JT309" s="5" t="str">
        <f t="shared" si="651"/>
        <v>Bored</v>
      </c>
      <c r="JU309" s="2">
        <v>0.59545457085743703</v>
      </c>
      <c r="JV309" s="2">
        <v>0.86621343294989595</v>
      </c>
      <c r="JW309" s="2">
        <v>0.25046671831854</v>
      </c>
      <c r="JX309" s="2">
        <v>7.2816471342498107E-2</v>
      </c>
      <c r="JY309" s="2">
        <v>0.423987292234832</v>
      </c>
      <c r="JZ309" s="2">
        <v>0.77614576135124702</v>
      </c>
      <c r="KA309" s="2">
        <v>0.24569004607952855</v>
      </c>
      <c r="KB309" s="2">
        <v>4.4336507869390279E-2</v>
      </c>
      <c r="KC309" s="2">
        <v>-0.27075886209245892</v>
      </c>
      <c r="KD309" s="2">
        <v>0.22117415775603927</v>
      </c>
      <c r="KE309" s="2">
        <f t="shared" si="584"/>
        <v>-4.8331851799815251E-2</v>
      </c>
      <c r="KF309" s="2">
        <f t="shared" si="585"/>
        <v>0.29504204469252504</v>
      </c>
      <c r="KG309" s="2">
        <f t="shared" si="652"/>
        <v>-9.3031893708907738</v>
      </c>
      <c r="KH309" s="2" t="str">
        <f t="shared" si="653"/>
        <v>Contented</v>
      </c>
      <c r="KI309" s="7">
        <v>2.8440047258117801E-2</v>
      </c>
      <c r="KJ309" s="7">
        <v>-8.2602110872727896E-2</v>
      </c>
      <c r="KK309" s="7">
        <v>-0.23432907577573001</v>
      </c>
      <c r="KL309" s="7">
        <v>5.6243579171573804E-3</v>
      </c>
      <c r="KM309" s="7">
        <v>0.22802023226780899</v>
      </c>
      <c r="KN309" s="7">
        <v>-0.29953046644745102</v>
      </c>
      <c r="KO309" s="7">
        <v>-0.91370514065138342</v>
      </c>
      <c r="KP309" s="7">
        <v>-1.4718341881762353E-2</v>
      </c>
      <c r="KQ309" s="7">
        <v>0.14701354929962052</v>
      </c>
      <c r="KR309" s="7">
        <v>1.5122775182674331</v>
      </c>
      <c r="KS309" s="7">
        <f t="shared" si="586"/>
        <v>0.13950736934041474</v>
      </c>
      <c r="KT309" s="7">
        <f t="shared" si="587"/>
        <v>0.50862765904461882</v>
      </c>
      <c r="KU309" s="7">
        <f t="shared" si="654"/>
        <v>15.3379937925907</v>
      </c>
      <c r="KV309" s="7" t="str">
        <f t="shared" si="655"/>
        <v>happy</v>
      </c>
      <c r="KW309" s="2">
        <v>0.25996805129452999</v>
      </c>
      <c r="KX309" s="2">
        <v>0.43732781534779502</v>
      </c>
      <c r="KY309" s="2">
        <v>1.1771046632407399E-2</v>
      </c>
      <c r="KZ309" s="2">
        <v>7.4229836426858306E-2</v>
      </c>
      <c r="LA309" s="2">
        <v>6.2806326317122393E-2</v>
      </c>
      <c r="LB309" s="2">
        <v>-0.16318574392961899</v>
      </c>
      <c r="LC309" s="2">
        <v>3.6468342746120305E-2</v>
      </c>
      <c r="LD309" s="2">
        <v>0.27077141440880187</v>
      </c>
      <c r="LE309" s="2">
        <v>-0.17735976405326503</v>
      </c>
      <c r="LF309" s="2">
        <v>0.12333485278406145</v>
      </c>
      <c r="LG309" s="2">
        <f t="shared" si="588"/>
        <v>-0.1040094637172746</v>
      </c>
      <c r="LH309" s="2">
        <f t="shared" si="589"/>
        <v>3.3977240117723406E-2</v>
      </c>
      <c r="LI309" s="2">
        <f t="shared" si="656"/>
        <v>-71.909104811013975</v>
      </c>
      <c r="LJ309" s="2" t="str">
        <f t="shared" si="657"/>
        <v>Calm</v>
      </c>
      <c r="LK309" s="4">
        <v>0.88484046918419301</v>
      </c>
      <c r="LL309" s="4">
        <v>0.67763528091907099</v>
      </c>
      <c r="LM309" s="4">
        <v>0.29828017301165699</v>
      </c>
      <c r="LN309" s="4">
        <v>0.299232381890216</v>
      </c>
      <c r="LO309" s="4">
        <v>1.0291771460826999</v>
      </c>
      <c r="LP309" s="4">
        <v>1.0789771435865401</v>
      </c>
      <c r="LQ309" s="4">
        <v>0.15583982646369973</v>
      </c>
      <c r="LR309" s="4">
        <v>0.1703462742923689</v>
      </c>
      <c r="LS309" s="4">
        <v>0.20720518826512202</v>
      </c>
      <c r="LT309" s="4">
        <v>0.3824139701767425</v>
      </c>
      <c r="LU309" s="4">
        <f t="shared" si="590"/>
        <v>0.18343811999166482</v>
      </c>
      <c r="LV309" s="4">
        <f t="shared" si="591"/>
        <v>0.44436254748485005</v>
      </c>
      <c r="LW309" s="4">
        <f t="shared" si="658"/>
        <v>22.431414705715934</v>
      </c>
      <c r="LX309" s="4" t="str">
        <f t="shared" si="659"/>
        <v>happy</v>
      </c>
      <c r="LY309" s="5">
        <v>0.53333455353023496</v>
      </c>
      <c r="LZ309" s="5">
        <v>0.40601600834266699</v>
      </c>
      <c r="MA309" s="5">
        <v>0.18528764689833599</v>
      </c>
      <c r="MB309" s="5">
        <v>0.17349330848063099</v>
      </c>
      <c r="MC309" s="5">
        <v>0.39010715213881297</v>
      </c>
      <c r="MD309" s="5">
        <v>0.29774198491704201</v>
      </c>
      <c r="ME309" s="5">
        <v>0.20064899144239126</v>
      </c>
      <c r="MF309" s="5">
        <v>0.24652410365818248</v>
      </c>
      <c r="MG309" s="5">
        <v>0.12731854518756797</v>
      </c>
      <c r="MH309" s="5">
        <v>0.38194575054452523</v>
      </c>
      <c r="MI309" s="5">
        <f t="shared" si="592"/>
        <v>-0.14821254800670203</v>
      </c>
      <c r="MJ309" s="5">
        <f t="shared" si="593"/>
        <v>9.0185975348652248E-2</v>
      </c>
      <c r="MK309" s="5">
        <f t="shared" si="660"/>
        <v>-58.679871023467058</v>
      </c>
      <c r="ML309" s="5" t="str">
        <f t="shared" si="661"/>
        <v>Relased</v>
      </c>
      <c r="MM309" s="2">
        <v>0.15471481706919499</v>
      </c>
      <c r="MN309" s="2">
        <v>0.20758092851603299</v>
      </c>
      <c r="MO309" s="2">
        <v>-0.134332296079752</v>
      </c>
      <c r="MP309" s="2">
        <v>-8.3286355116242203E-2</v>
      </c>
      <c r="MQ309" s="2">
        <v>8.4416034665488096E-2</v>
      </c>
      <c r="MR309" s="2">
        <v>0.10647967106503101</v>
      </c>
      <c r="MS309" s="2">
        <v>-0.56175225867047207</v>
      </c>
      <c r="MT309" s="2">
        <v>-0.26519198914903896</v>
      </c>
      <c r="MU309" s="2">
        <v>-5.2866111446838004E-2</v>
      </c>
      <c r="MV309" s="2">
        <v>-0.60066576504912528</v>
      </c>
      <c r="MW309" s="2">
        <f t="shared" si="594"/>
        <v>0.25578777402506425</v>
      </c>
      <c r="MX309" s="2">
        <f t="shared" si="595"/>
        <v>-0.19477738821848967</v>
      </c>
      <c r="MY309" s="2">
        <f t="shared" si="662"/>
        <v>127.28856295218056</v>
      </c>
      <c r="MZ309" s="2" t="str">
        <f t="shared" si="663"/>
        <v>stressed</v>
      </c>
      <c r="NA309" s="7">
        <v>0.477044880383037</v>
      </c>
      <c r="NB309" s="7">
        <v>0.24870457250652001</v>
      </c>
      <c r="NC309" s="7">
        <v>-0.19507070009007499</v>
      </c>
      <c r="ND309" s="7">
        <v>-4.45214978323816E-3</v>
      </c>
      <c r="NE309" s="7">
        <v>0.78607775158821502</v>
      </c>
      <c r="NF309" s="7">
        <v>0.354211423727126</v>
      </c>
      <c r="NG309" s="7">
        <v>-0.15443528217497307</v>
      </c>
      <c r="NH309" s="7">
        <v>-7.3843616872836023E-3</v>
      </c>
      <c r="NI309" s="7">
        <v>0.22834030787651699</v>
      </c>
      <c r="NJ309" s="7">
        <v>-0.27491973859424473</v>
      </c>
      <c r="NK309" s="7">
        <f t="shared" si="596"/>
        <v>0.43852809961499406</v>
      </c>
      <c r="NL309" s="7">
        <f t="shared" si="597"/>
        <v>-0.1179017951481115</v>
      </c>
      <c r="NM309" s="7">
        <f t="shared" si="664"/>
        <v>105.0485726006907</v>
      </c>
      <c r="NN309" s="7" t="str">
        <f t="shared" si="665"/>
        <v>nervous</v>
      </c>
      <c r="NO309" s="4">
        <v>0.42999623052925801</v>
      </c>
      <c r="NP309" s="4">
        <v>0.80608249878580196</v>
      </c>
      <c r="NQ309" s="4">
        <v>0.44527302821098702</v>
      </c>
      <c r="NR309" s="4">
        <v>0.504374028204019</v>
      </c>
      <c r="NS309" s="4">
        <v>0.29502368878982199</v>
      </c>
      <c r="NT309" s="4">
        <v>0.64043430348552699</v>
      </c>
      <c r="NU309" s="4">
        <v>0.61415282028275298</v>
      </c>
      <c r="NV309" s="4">
        <v>0.3486817625706442</v>
      </c>
      <c r="NW309" s="4">
        <v>-0.37608626825654395</v>
      </c>
      <c r="NX309" s="4">
        <v>0.76827392454300025</v>
      </c>
      <c r="NY309" s="4">
        <f t="shared" si="598"/>
        <v>-0.48935248752459959</v>
      </c>
      <c r="NZ309" s="4">
        <f t="shared" si="599"/>
        <v>2.3993397296605767E-2</v>
      </c>
      <c r="OA309" s="4">
        <f t="shared" si="666"/>
        <v>-87.192983790774051</v>
      </c>
      <c r="OB309" s="4" t="str">
        <f t="shared" si="667"/>
        <v>Calm</v>
      </c>
      <c r="OC309" s="1">
        <v>0.30845608724794699</v>
      </c>
      <c r="OD309" s="1">
        <v>0.39401777814163302</v>
      </c>
      <c r="OE309" s="1">
        <v>0.96712165081383406</v>
      </c>
      <c r="OF309" s="1">
        <v>0.67593760508801204</v>
      </c>
      <c r="OG309" s="1">
        <v>-8.7516441838763004E-2</v>
      </c>
      <c r="OH309" s="1">
        <v>0.11813732861182399</v>
      </c>
      <c r="OI309" s="1">
        <v>4.377311500716444</v>
      </c>
      <c r="OJ309" s="1">
        <v>1.3197908137102639</v>
      </c>
      <c r="OK309" s="1">
        <v>-8.5561690893686038E-2</v>
      </c>
      <c r="OL309" s="1">
        <v>2.3389614003513617</v>
      </c>
      <c r="OM309" s="1">
        <f t="shared" si="600"/>
        <v>-0.11356752550432547</v>
      </c>
      <c r="ON309" s="1">
        <f t="shared" si="601"/>
        <v>0.36299649553706637</v>
      </c>
      <c r="OO309" s="1">
        <f t="shared" si="668"/>
        <v>-17.372877627273049</v>
      </c>
      <c r="OP309" s="1" t="str">
        <f t="shared" si="669"/>
        <v>Contented</v>
      </c>
      <c r="OQ309" s="2">
        <v>0.19032124852972199</v>
      </c>
      <c r="OR309" s="2">
        <v>0.64657879856893796</v>
      </c>
      <c r="OS309" s="2">
        <v>0.113949710243078</v>
      </c>
      <c r="OT309" s="2">
        <v>0.122932370625736</v>
      </c>
      <c r="OU309" s="2">
        <v>4.9578182637287797E-2</v>
      </c>
      <c r="OV309" s="2">
        <v>0.44083787728993401</v>
      </c>
      <c r="OW309" s="2">
        <v>0.47498949742715357</v>
      </c>
      <c r="OX309" s="2">
        <v>0.11304992221922715</v>
      </c>
      <c r="OY309" s="2">
        <v>-0.45625755003921598</v>
      </c>
      <c r="OZ309" s="2">
        <v>0.2830470397152321</v>
      </c>
      <c r="PA309" s="2">
        <f t="shared" si="602"/>
        <v>-0.50396066628960967</v>
      </c>
      <c r="PB309" s="2">
        <f t="shared" si="603"/>
        <v>-7.0187849691416004E-2</v>
      </c>
      <c r="PC309" s="2">
        <f t="shared" si="670"/>
        <v>-97.928723551918338</v>
      </c>
      <c r="PD309" s="2" t="str">
        <f t="shared" si="671"/>
        <v>Bored</v>
      </c>
      <c r="PE309" s="1">
        <v>0.67562898552315498</v>
      </c>
      <c r="PF309" s="1">
        <v>0.78309197199250502</v>
      </c>
      <c r="PG309" s="1">
        <v>0.56293112609114104</v>
      </c>
      <c r="PH309" s="1">
        <v>0.979506894891083</v>
      </c>
      <c r="PI309" s="1">
        <v>0.23568076537941199</v>
      </c>
      <c r="PJ309" s="1">
        <v>0.70924692974932202</v>
      </c>
      <c r="PK309" s="1">
        <v>0.61771656183159518</v>
      </c>
      <c r="PL309" s="1">
        <v>0.65635687292465728</v>
      </c>
      <c r="PM309" s="1">
        <v>-0.10746298646935004</v>
      </c>
      <c r="PN309" s="1">
        <v>1.0573907319526978</v>
      </c>
      <c r="PO309" s="1">
        <f t="shared" si="604"/>
        <v>-6.8938790709258679E-3</v>
      </c>
      <c r="PP309" s="1">
        <f t="shared" si="605"/>
        <v>-0.5358669361890489</v>
      </c>
      <c r="PQ309" s="1">
        <f t="shared" si="672"/>
        <v>-179.26293570350484</v>
      </c>
      <c r="PR309" s="1" t="str">
        <f t="shared" si="673"/>
        <v>Sad</v>
      </c>
      <c r="PS309" s="4">
        <v>0.32283321932232401</v>
      </c>
      <c r="PT309" s="4">
        <v>0.34482383520549897</v>
      </c>
      <c r="PU309" s="4">
        <v>0.40208581186100401</v>
      </c>
      <c r="PV309" s="4">
        <v>-0.11824884080324</v>
      </c>
      <c r="PW309" s="4">
        <v>0.52136792362929396</v>
      </c>
      <c r="PX309" s="4">
        <v>0.28028321575091403</v>
      </c>
      <c r="PY309" s="4">
        <v>0.47629148007923033</v>
      </c>
      <c r="PZ309" s="4">
        <v>-0.1891657446869611</v>
      </c>
      <c r="QA309" s="4">
        <v>-2.1990615883174969E-2</v>
      </c>
      <c r="QB309" s="4">
        <v>0.42512390026118685</v>
      </c>
      <c r="QC309" s="4">
        <f t="shared" si="606"/>
        <v>0.17905218914600196</v>
      </c>
      <c r="QD309" s="4">
        <f t="shared" si="607"/>
        <v>-0.1306081733554284</v>
      </c>
      <c r="QE309" s="4">
        <f t="shared" si="674"/>
        <v>126.1085791842421</v>
      </c>
      <c r="QF309" s="4" t="str">
        <f t="shared" si="675"/>
        <v>stressed</v>
      </c>
      <c r="QG309" s="2">
        <v>0.31693725553583102</v>
      </c>
      <c r="QH309" s="2">
        <v>0.35617493364046798</v>
      </c>
      <c r="QI309" s="2">
        <v>4.5187912023466698E-2</v>
      </c>
      <c r="QJ309" s="2">
        <v>0.112581976436266</v>
      </c>
      <c r="QK309" s="2">
        <v>-0.104730421929221</v>
      </c>
      <c r="QL309" s="2">
        <v>0.51593070610579905</v>
      </c>
      <c r="QM309" s="2">
        <v>0.21294277500618217</v>
      </c>
      <c r="QN309" s="2">
        <v>0.12909213208278406</v>
      </c>
      <c r="QO309" s="2">
        <v>-3.9237678104636964E-2</v>
      </c>
      <c r="QP309" s="2">
        <v>0.23438869626294973</v>
      </c>
      <c r="QQ309" s="2">
        <f t="shared" si="608"/>
        <v>1.0719813813914403E-2</v>
      </c>
      <c r="QR309" s="2">
        <f t="shared" si="609"/>
        <v>5.6446774683393874E-2</v>
      </c>
      <c r="QS309" s="2">
        <f t="shared" si="676"/>
        <v>10.752996749190167</v>
      </c>
      <c r="QT309" s="2" t="str">
        <f t="shared" si="677"/>
        <v>happy</v>
      </c>
      <c r="QU309" s="4">
        <v>0.47382544229248802</v>
      </c>
      <c r="QV309" s="4">
        <v>0.40505816492681401</v>
      </c>
      <c r="QW309" s="4">
        <v>3.5637653769024301E-2</v>
      </c>
      <c r="QX309" s="4">
        <v>-0.104576166265614</v>
      </c>
      <c r="QY309" s="4">
        <v>5.9480591200236103E-3</v>
      </c>
      <c r="QZ309" s="4">
        <v>0.31663075182332601</v>
      </c>
      <c r="RA309" s="4">
        <v>7.4280162752012574E-2</v>
      </c>
      <c r="RB309" s="4">
        <v>-0.144904769684609</v>
      </c>
      <c r="RC309" s="4">
        <v>6.8767277365674007E-2</v>
      </c>
      <c r="RD309" s="4">
        <v>-7.843872832570413E-2</v>
      </c>
      <c r="RE309" s="4">
        <f t="shared" si="610"/>
        <v>-0.15563121789939816</v>
      </c>
      <c r="RF309" s="4">
        <f t="shared" si="611"/>
        <v>-1.3144563438848289E-2</v>
      </c>
      <c r="RG309" s="4">
        <f t="shared" si="678"/>
        <v>-94.827725743292902</v>
      </c>
      <c r="RH309" s="4" t="str">
        <f t="shared" si="679"/>
        <v>Bored</v>
      </c>
    </row>
    <row r="310" spans="1:476" x14ac:dyDescent="0.3">
      <c r="A310" s="1">
        <v>0.79153076542165102</v>
      </c>
      <c r="B310" s="1">
        <v>0.56900568078772595</v>
      </c>
      <c r="C310" s="1">
        <v>0.51764681240805299</v>
      </c>
      <c r="D310" s="1">
        <v>0.27929340028392802</v>
      </c>
      <c r="E310" s="1">
        <v>0.81903552345461095</v>
      </c>
      <c r="F310" s="1">
        <v>0.52569851421539904</v>
      </c>
      <c r="G310" s="1">
        <v>0.32140671016355987</v>
      </c>
      <c r="H310" s="1">
        <v>0.25513138760113252</v>
      </c>
      <c r="I310" s="1">
        <v>0.22252508463392506</v>
      </c>
      <c r="J310" s="1">
        <v>0.58575440217890162</v>
      </c>
      <c r="K310" s="17">
        <f t="shared" si="544"/>
        <v>6.6959923197044358E-2</v>
      </c>
      <c r="L310" s="18">
        <f t="shared" si="545"/>
        <v>0.18860834935931936</v>
      </c>
      <c r="M310" s="18">
        <f t="shared" si="612"/>
        <v>19.545930435330508</v>
      </c>
      <c r="N310" s="18" t="str">
        <f t="shared" si="613"/>
        <v>happy</v>
      </c>
      <c r="O310" s="9">
        <v>-0.11071191900946301</v>
      </c>
      <c r="P310" s="9">
        <v>0.13722908195926201</v>
      </c>
      <c r="Q310" s="9">
        <v>-0.15415128515804699</v>
      </c>
      <c r="R310" s="9">
        <v>0.20430944230985801</v>
      </c>
      <c r="S310" s="9">
        <v>-0.48363813955561502</v>
      </c>
      <c r="T310" s="9">
        <v>6.1068770042645999E-2</v>
      </c>
      <c r="U310" s="9">
        <v>0.25936110030881454</v>
      </c>
      <c r="V310" s="9">
        <v>1.0303159628168446</v>
      </c>
      <c r="W310" s="9">
        <v>-0.24794100096872501</v>
      </c>
      <c r="X310" s="9">
        <v>1.8915355781750858</v>
      </c>
      <c r="Y310" s="9">
        <f t="shared" si="546"/>
        <v>-7.6113638881866175E-3</v>
      </c>
      <c r="Z310" s="9">
        <f t="shared" si="547"/>
        <v>0.64105544590866415</v>
      </c>
      <c r="AA310" s="9">
        <f t="shared" si="614"/>
        <v>-0.68025088784467036</v>
      </c>
      <c r="AB310" s="9" t="str">
        <f t="shared" si="615"/>
        <v>Contented</v>
      </c>
      <c r="AC310" s="2">
        <v>9.14233848291582E-3</v>
      </c>
      <c r="AD310" s="2">
        <v>0.41806740674298898</v>
      </c>
      <c r="AE310" s="2">
        <v>0.100337949546932</v>
      </c>
      <c r="AF310" s="2">
        <v>0.17027901059599099</v>
      </c>
      <c r="AG310" s="2">
        <v>-8.6330777721027999E-2</v>
      </c>
      <c r="AH310" s="2">
        <v>-7.1399147523879103E-2</v>
      </c>
      <c r="AI310" s="2">
        <v>-1.2999090347896247</v>
      </c>
      <c r="AJ310" s="2">
        <v>0.4911871971767886</v>
      </c>
      <c r="AK310" s="2">
        <v>-0.40892506826007313</v>
      </c>
      <c r="AL310" s="2">
        <v>0.63345221677895724</v>
      </c>
      <c r="AM310" s="2">
        <f t="shared" si="548"/>
        <v>-0.26075998451293558</v>
      </c>
      <c r="AN310" s="2">
        <f t="shared" si="549"/>
        <v>0.1539756965887038</v>
      </c>
      <c r="AO310" s="2">
        <f t="shared" si="616"/>
        <v>-59.438650089519925</v>
      </c>
      <c r="AP310" s="2" t="str">
        <f t="shared" si="617"/>
        <v>Relased</v>
      </c>
      <c r="AQ310" s="9">
        <v>0.85356236297676102</v>
      </c>
      <c r="AR310" s="9">
        <v>0.422925338945837</v>
      </c>
      <c r="AS310" s="9">
        <v>0.17319933674042801</v>
      </c>
      <c r="AT310" s="9">
        <v>-5.8027460516279501E-2</v>
      </c>
      <c r="AU310" s="9">
        <v>0.93823103495111204</v>
      </c>
      <c r="AV310" s="9">
        <v>0.41279211201642502</v>
      </c>
      <c r="AW310" s="9">
        <v>9.6662559947327129E-2</v>
      </c>
      <c r="AX310" s="9">
        <v>-6.9434305158358856E-2</v>
      </c>
      <c r="AY310" s="9">
        <v>0.43063702403092402</v>
      </c>
      <c r="AZ310" s="9">
        <v>9.0225605817181739E-2</v>
      </c>
      <c r="BA310" s="9">
        <f t="shared" si="550"/>
        <v>0.52613000445427227</v>
      </c>
      <c r="BB310" s="9">
        <f t="shared" si="551"/>
        <v>8.2052871329467481E-2</v>
      </c>
      <c r="BC310" s="9">
        <f t="shared" si="618"/>
        <v>81.135812696897204</v>
      </c>
      <c r="BD310" s="9" t="str">
        <f t="shared" si="619"/>
        <v>alert</v>
      </c>
      <c r="BE310" s="4">
        <v>0.41122825966794402</v>
      </c>
      <c r="BF310" s="4">
        <v>0.72653999694867599</v>
      </c>
      <c r="BG310" s="4">
        <v>0.118502109928663</v>
      </c>
      <c r="BH310" s="4">
        <v>-1.7620829084485E-2</v>
      </c>
      <c r="BI310" s="4">
        <v>0.108047660479102</v>
      </c>
      <c r="BJ310" s="4">
        <v>0.48011570011078503</v>
      </c>
      <c r="BK310" s="4">
        <v>0.22820644156791661</v>
      </c>
      <c r="BL310" s="4">
        <v>-1.4603029785071067E-2</v>
      </c>
      <c r="BM310" s="4">
        <v>-0.31531173728073197</v>
      </c>
      <c r="BN310" s="4">
        <v>8.8665930216904207E-2</v>
      </c>
      <c r="BO310" s="4">
        <f t="shared" si="552"/>
        <v>-0.3060115679160802</v>
      </c>
      <c r="BP310" s="4">
        <f t="shared" si="553"/>
        <v>3.8448357941341937E-2</v>
      </c>
      <c r="BQ310" s="4">
        <f t="shared" si="620"/>
        <v>-82.838685121649576</v>
      </c>
      <c r="BR310" s="4" t="str">
        <f t="shared" si="621"/>
        <v>Calm</v>
      </c>
      <c r="BS310" s="5">
        <v>0.63628799254815704</v>
      </c>
      <c r="BT310" s="5">
        <v>0.762252702489564</v>
      </c>
      <c r="BU310" s="5">
        <v>0.74695352210597699</v>
      </c>
      <c r="BV310" s="5">
        <v>0.21914162379126501</v>
      </c>
      <c r="BW310" s="5">
        <v>-0.15884405027434001</v>
      </c>
      <c r="BX310" s="5">
        <v>7.7280294805288197E-2</v>
      </c>
      <c r="BY310" s="5">
        <v>1.564484237769624</v>
      </c>
      <c r="BZ310" s="5">
        <v>0.26102800544753374</v>
      </c>
      <c r="CA310" s="5">
        <v>-0.12596470994140696</v>
      </c>
      <c r="CB310" s="5">
        <v>0.69078801162177461</v>
      </c>
      <c r="CC310" s="5">
        <f t="shared" si="554"/>
        <v>1.0594174684701363E-2</v>
      </c>
      <c r="CD310" s="5">
        <f t="shared" si="555"/>
        <v>0.20339840998876291</v>
      </c>
      <c r="CE310" s="5">
        <f t="shared" si="622"/>
        <v>2.981603791466422</v>
      </c>
      <c r="CF310" s="5" t="str">
        <f t="shared" si="623"/>
        <v>happy</v>
      </c>
      <c r="CG310" s="4">
        <v>-0.102063247319909</v>
      </c>
      <c r="CH310" s="4">
        <v>0.66840300374954198</v>
      </c>
      <c r="CI310" s="4">
        <v>0.28872736028954898</v>
      </c>
      <c r="CJ310" s="4">
        <v>0.438614875914</v>
      </c>
      <c r="CK310" s="4">
        <v>-0.30067896403197297</v>
      </c>
      <c r="CL310" s="4">
        <v>0.66517237028471499</v>
      </c>
      <c r="CM310" s="4">
        <v>-0.71690364742344703</v>
      </c>
      <c r="CN310" s="4">
        <v>0.32890145128214765</v>
      </c>
      <c r="CO310" s="4">
        <v>-0.77046625106945099</v>
      </c>
      <c r="CP310" s="4">
        <v>1.2842860278588271</v>
      </c>
      <c r="CQ310" s="4">
        <f t="shared" si="556"/>
        <v>-0.49588265990784797</v>
      </c>
      <c r="CR310" s="4">
        <f t="shared" si="557"/>
        <v>-0.151992900457942</v>
      </c>
      <c r="CS310" s="4">
        <f t="shared" si="624"/>
        <v>-107.04081599302488</v>
      </c>
      <c r="CT310" s="4" t="str">
        <f t="shared" si="625"/>
        <v>Bored</v>
      </c>
      <c r="CU310" s="2">
        <v>5.3063327448559796E-4</v>
      </c>
      <c r="CV310" s="2">
        <v>0.708344161641008</v>
      </c>
      <c r="CW310" s="2">
        <v>-0.10106202624534701</v>
      </c>
      <c r="CX310" s="2">
        <v>0.52198357156981101</v>
      </c>
      <c r="CY310" s="2">
        <v>0.134162487076048</v>
      </c>
      <c r="CZ310" s="2">
        <v>0.91975874236322397</v>
      </c>
      <c r="DA310" s="2">
        <v>-0.7503132007212916</v>
      </c>
      <c r="DB310" s="2">
        <v>0.32060846417386785</v>
      </c>
      <c r="DC310" s="2">
        <v>-0.70781352836652245</v>
      </c>
      <c r="DD310" s="2">
        <v>0.59378828016397867</v>
      </c>
      <c r="DE310" s="2">
        <f t="shared" si="558"/>
        <v>-0.83611973600155265</v>
      </c>
      <c r="DF310" s="2">
        <f t="shared" si="559"/>
        <v>0.40658437643975298</v>
      </c>
      <c r="DG310" s="2">
        <f t="shared" si="626"/>
        <v>-64.067489692290593</v>
      </c>
      <c r="DH310" s="2" t="str">
        <f t="shared" si="627"/>
        <v>Calm</v>
      </c>
      <c r="DI310" s="7">
        <v>0.201633409179578</v>
      </c>
      <c r="DJ310" s="7">
        <v>0.16580389089789799</v>
      </c>
      <c r="DK310" s="7">
        <v>0.29172782015507798</v>
      </c>
      <c r="DL310" s="7">
        <v>-1.9273676917669201E-2</v>
      </c>
      <c r="DM310" s="7">
        <v>-4.2695443668286502E-2</v>
      </c>
      <c r="DN310" s="7">
        <v>8.0966399532032801E-2</v>
      </c>
      <c r="DO310" s="7">
        <v>1.8354822852841453</v>
      </c>
      <c r="DP310" s="7">
        <v>-7.8103716959160713E-2</v>
      </c>
      <c r="DQ310" s="7">
        <v>3.5829518281680017E-2</v>
      </c>
      <c r="DR310" s="7">
        <v>0.74149832687089878</v>
      </c>
      <c r="DS310" s="7">
        <f t="shared" si="560"/>
        <v>-0.13854702595989443</v>
      </c>
      <c r="DT310" s="7">
        <f t="shared" si="561"/>
        <v>0.29207371122060155</v>
      </c>
      <c r="DU310" s="7">
        <f t="shared" si="628"/>
        <v>-25.377622136944076</v>
      </c>
      <c r="DV310" s="7" t="str">
        <f t="shared" si="629"/>
        <v>Contented</v>
      </c>
      <c r="DW310" s="9">
        <v>0.47225185530034802</v>
      </c>
      <c r="DX310" s="9">
        <v>0.39072507310739002</v>
      </c>
      <c r="DY310" s="9">
        <v>-6.1051504119233699E-2</v>
      </c>
      <c r="DZ310" s="9">
        <v>0.31858721629757702</v>
      </c>
      <c r="EA310" s="9">
        <v>0.41558815451973602</v>
      </c>
      <c r="EB310" s="9">
        <v>0.64453248720815004</v>
      </c>
      <c r="EC310" s="9">
        <v>-6.8764082992391229E-2</v>
      </c>
      <c r="ED310" s="9">
        <v>0.30773715499404192</v>
      </c>
      <c r="EE310" s="9">
        <v>8.1526782192958003E-2</v>
      </c>
      <c r="EF310" s="9">
        <v>0.29842711166510266</v>
      </c>
      <c r="EG310" s="9">
        <f t="shared" si="562"/>
        <v>0.32861767165975464</v>
      </c>
      <c r="EH310" s="9">
        <f t="shared" si="563"/>
        <v>6.9846339994271922E-2</v>
      </c>
      <c r="EI310" s="9">
        <f t="shared" si="630"/>
        <v>78.000584261017508</v>
      </c>
      <c r="EJ310" s="9" t="str">
        <f t="shared" si="631"/>
        <v>alert</v>
      </c>
      <c r="EK310" s="1">
        <v>0.45845571066347501</v>
      </c>
      <c r="EL310" s="1">
        <v>3.1307051346948701E-2</v>
      </c>
      <c r="EM310" s="1">
        <v>2.9590970747155099E-2</v>
      </c>
      <c r="EN310" s="1">
        <v>1.3791599864515099E-3</v>
      </c>
      <c r="EO310" s="1">
        <v>-2.6509116489406799E-2</v>
      </c>
      <c r="EP310" s="1">
        <v>-0.164737478493616</v>
      </c>
      <c r="EQ310" s="1">
        <v>6.8506086507607394E-2</v>
      </c>
      <c r="ER310" s="1">
        <v>-1.0336173059953793E-2</v>
      </c>
      <c r="ES310" s="1">
        <v>0.42714865931652629</v>
      </c>
      <c r="ET310" s="1">
        <v>6.3234964223244608E-2</v>
      </c>
      <c r="EU310" s="1">
        <f t="shared" si="564"/>
        <v>0.34441072952742169</v>
      </c>
      <c r="EV310" s="1">
        <f t="shared" si="565"/>
        <v>-8.5750072778077113E-2</v>
      </c>
      <c r="EW310" s="1">
        <f t="shared" si="632"/>
        <v>103.98102101986967</v>
      </c>
      <c r="EX310" s="1" t="str">
        <f t="shared" si="633"/>
        <v>nervous</v>
      </c>
      <c r="EY310" s="2">
        <v>0.26840335499325302</v>
      </c>
      <c r="EZ310" s="2">
        <v>0.49271559783881003</v>
      </c>
      <c r="FA310" s="2">
        <v>0.11747981333695801</v>
      </c>
      <c r="FB310" s="2">
        <v>0.41819214998910398</v>
      </c>
      <c r="FC310" s="2">
        <v>0.43181798587773601</v>
      </c>
      <c r="FD310" s="2">
        <v>0.193780240639844</v>
      </c>
      <c r="FE310" s="2">
        <v>0.16777525402300308</v>
      </c>
      <c r="FF310" s="2">
        <v>0.60916924262186523</v>
      </c>
      <c r="FG310" s="2">
        <v>-0.22431224284555701</v>
      </c>
      <c r="FH310" s="2">
        <v>0.70379532835553404</v>
      </c>
      <c r="FI310" s="2">
        <f t="shared" si="566"/>
        <v>-0.30923823894064173</v>
      </c>
      <c r="FJ310" s="2">
        <f t="shared" si="567"/>
        <v>-0.10228360141582948</v>
      </c>
      <c r="FK310" s="2">
        <f t="shared" si="634"/>
        <v>-108.30214308490875</v>
      </c>
      <c r="FL310" s="2" t="str">
        <f t="shared" si="635"/>
        <v>Bored</v>
      </c>
      <c r="FM310" s="7">
        <v>-5.6020633667513399E-2</v>
      </c>
      <c r="FN310" s="7">
        <v>-6.1991493839534097E-2</v>
      </c>
      <c r="FO310" s="7">
        <v>-0.132603445289666</v>
      </c>
      <c r="FP310" s="7">
        <v>-2.3952359785130301E-2</v>
      </c>
      <c r="FQ310" s="7">
        <v>-0.19662743718860901</v>
      </c>
      <c r="FR310" s="7">
        <v>-0.32338573218254202</v>
      </c>
      <c r="FS310" s="7">
        <v>0.52485437486352626</v>
      </c>
      <c r="FT310" s="7">
        <v>6.2153023499520968E-2</v>
      </c>
      <c r="FU310" s="7">
        <v>5.9708601720206977E-3</v>
      </c>
      <c r="FV310" s="7">
        <v>1.3266077680486443</v>
      </c>
      <c r="FW310" s="7">
        <f t="shared" si="568"/>
        <v>-7.8285940639685525E-2</v>
      </c>
      <c r="FX310" s="7">
        <f t="shared" si="569"/>
        <v>0.69469181722083606</v>
      </c>
      <c r="FY310" s="7">
        <f t="shared" si="636"/>
        <v>-6.4296278404120679</v>
      </c>
      <c r="FZ310" s="7" t="str">
        <f t="shared" si="637"/>
        <v>Contented</v>
      </c>
      <c r="GA310" s="4">
        <v>1.1661039634625401</v>
      </c>
      <c r="GB310" s="4">
        <v>0.50666201594685201</v>
      </c>
      <c r="GC310" s="4">
        <v>0.41063543854273299</v>
      </c>
      <c r="GD310" s="4">
        <v>0.59685384369726302</v>
      </c>
      <c r="GE310" s="4">
        <v>1.23972484951692</v>
      </c>
      <c r="GF310" s="4">
        <v>0.66634549657925901</v>
      </c>
      <c r="GG310" s="4">
        <v>0.1706835649849035</v>
      </c>
      <c r="GH310" s="4">
        <v>0.50882354743996328</v>
      </c>
      <c r="GI310" s="4">
        <v>0.65944194751568808</v>
      </c>
      <c r="GJ310" s="4">
        <v>0.60228943835629223</v>
      </c>
      <c r="GK310" s="4">
        <f t="shared" si="570"/>
        <v>0.92047146018646009</v>
      </c>
      <c r="GL310" s="4">
        <f t="shared" si="571"/>
        <v>-0.63500657468002975</v>
      </c>
      <c r="GM310" s="4">
        <f t="shared" si="638"/>
        <v>124.60066836708958</v>
      </c>
      <c r="GN310" s="4" t="str">
        <f t="shared" si="639"/>
        <v>stressed</v>
      </c>
      <c r="GO310" s="5">
        <v>0.92749674071176902</v>
      </c>
      <c r="GP310" s="5">
        <v>0.67463452902395804</v>
      </c>
      <c r="GQ310" s="5">
        <v>0.63249786765502702</v>
      </c>
      <c r="GR310" s="5">
        <v>0.75217620490050197</v>
      </c>
      <c r="GS310" s="5">
        <v>0.66437193087169299</v>
      </c>
      <c r="GT310" s="5">
        <v>0.350013025163531</v>
      </c>
      <c r="GU310" s="5">
        <v>0.39733043243188482</v>
      </c>
      <c r="GV310" s="5">
        <v>0.73408285788273053</v>
      </c>
      <c r="GW310" s="5">
        <v>0.25286221168781098</v>
      </c>
      <c r="GX310" s="5">
        <v>0.86427004997158086</v>
      </c>
      <c r="GY310" s="5">
        <f t="shared" si="572"/>
        <v>0.57088326560070835</v>
      </c>
      <c r="GZ310" s="5">
        <f t="shared" si="573"/>
        <v>0.27520022754271833</v>
      </c>
      <c r="HA310" s="5">
        <f t="shared" si="640"/>
        <v>64.263124117136485</v>
      </c>
      <c r="HB310" s="5" t="str">
        <f t="shared" si="641"/>
        <v>alert</v>
      </c>
      <c r="HC310" s="2">
        <v>6.6852445229784604E-2</v>
      </c>
      <c r="HD310" s="2">
        <v>0.22234780012032501</v>
      </c>
      <c r="HE310" s="2">
        <v>8.6279547607742701E-2</v>
      </c>
      <c r="HF310" s="2">
        <v>0.26598631596056699</v>
      </c>
      <c r="HG310" s="2">
        <v>-0.24081106348680401</v>
      </c>
      <c r="HH310" s="2">
        <v>-0.29945062920042997</v>
      </c>
      <c r="HI310" s="2">
        <v>-0.49597742539128975</v>
      </c>
      <c r="HJ310" s="2">
        <v>-3.4497607822434637</v>
      </c>
      <c r="HK310" s="2">
        <v>-0.15549535489054039</v>
      </c>
      <c r="HL310" s="2">
        <v>1.2180690342840199</v>
      </c>
      <c r="HM310" s="2">
        <f t="shared" si="574"/>
        <v>-0.18749546328644695</v>
      </c>
      <c r="HN310" s="2">
        <f t="shared" si="575"/>
        <v>0.40636097783143432</v>
      </c>
      <c r="HO310" s="2">
        <f t="shared" si="642"/>
        <v>-24.768659188514107</v>
      </c>
      <c r="HP310" s="2" t="str">
        <f t="shared" si="643"/>
        <v>Contented</v>
      </c>
      <c r="HQ310" s="4">
        <v>0.47197308886114803</v>
      </c>
      <c r="HR310" s="4">
        <v>0.69401291091018302</v>
      </c>
      <c r="HS310" s="4">
        <v>9.1627039898644694E-2</v>
      </c>
      <c r="HT310" s="4">
        <v>0.48290487310331098</v>
      </c>
      <c r="HU310" s="4">
        <v>0.46289459412716399</v>
      </c>
      <c r="HV310" s="4">
        <v>0.40068920337757902</v>
      </c>
      <c r="HW310" s="4">
        <v>9.8010704152012323E-2</v>
      </c>
      <c r="HX310" s="4">
        <v>0.44112902204221999</v>
      </c>
      <c r="HY310" s="4">
        <v>-0.222039822049035</v>
      </c>
      <c r="HZ310" s="4">
        <v>0.49274340610833306</v>
      </c>
      <c r="IA310" s="4">
        <f t="shared" si="576"/>
        <v>-3.9036013631435273E-2</v>
      </c>
      <c r="IB310" s="4">
        <f t="shared" si="577"/>
        <v>-0.34044366152353589</v>
      </c>
      <c r="IC310" s="4">
        <f t="shared" si="644"/>
        <v>-173.45890714898226</v>
      </c>
      <c r="ID310" s="4" t="str">
        <f t="shared" si="645"/>
        <v>Sad</v>
      </c>
      <c r="IE310" s="5">
        <v>0.56472883157640696</v>
      </c>
      <c r="IF310" s="5">
        <v>-8.3968148771995405E-2</v>
      </c>
      <c r="IG310" s="5">
        <v>0.24242208399264301</v>
      </c>
      <c r="IH310" s="5">
        <v>0.15795197726986901</v>
      </c>
      <c r="II310" s="5">
        <v>0.60638243647980405</v>
      </c>
      <c r="IJ310" s="5">
        <v>-0.46744737566996197</v>
      </c>
      <c r="IK310" s="5">
        <v>0.20700175175925917</v>
      </c>
      <c r="IL310" s="5">
        <v>-0.28644818701780167</v>
      </c>
      <c r="IM310" s="5">
        <v>0.6486969803484024</v>
      </c>
      <c r="IN310" s="5">
        <v>0.83279285428878691</v>
      </c>
      <c r="IO310" s="5">
        <f t="shared" si="578"/>
        <v>0.44155822008750722</v>
      </c>
      <c r="IP310" s="5">
        <f t="shared" si="579"/>
        <v>-8.6943497986167961E-2</v>
      </c>
      <c r="IQ310" s="5">
        <f t="shared" si="646"/>
        <v>101.13913110726986</v>
      </c>
      <c r="IR310" s="5" t="str">
        <f t="shared" si="647"/>
        <v>nervous</v>
      </c>
      <c r="IS310" s="4">
        <v>0.172600586516124</v>
      </c>
      <c r="IT310" s="4">
        <v>0.46706228117903298</v>
      </c>
      <c r="IU310" s="4">
        <v>0.79407544032756405</v>
      </c>
      <c r="IV310" s="4">
        <v>0.76921065029211699</v>
      </c>
      <c r="IW310" s="4">
        <v>8.1070143678644402E-2</v>
      </c>
      <c r="IX310" s="4">
        <v>3.1748033217832497E-2</v>
      </c>
      <c r="IY310" s="4">
        <v>3.130339238263212</v>
      </c>
      <c r="IZ310" s="4">
        <v>1.5420905063324624</v>
      </c>
      <c r="JA310" s="4">
        <v>-0.29446169466290895</v>
      </c>
      <c r="JB310" s="4">
        <v>2.4439218994414</v>
      </c>
      <c r="JC310" s="4">
        <f t="shared" si="580"/>
        <v>-0.34194351858868399</v>
      </c>
      <c r="JD310" s="4">
        <f t="shared" si="581"/>
        <v>0.62759538024099881</v>
      </c>
      <c r="JE310" s="4">
        <f t="shared" si="648"/>
        <v>-28.583629001356034</v>
      </c>
      <c r="JF310" s="4" t="str">
        <f t="shared" si="649"/>
        <v>Contented</v>
      </c>
      <c r="JG310" s="5">
        <v>-3.41664314585121E-2</v>
      </c>
      <c r="JH310" s="5">
        <v>0.43892191673493902</v>
      </c>
      <c r="JI310" s="5">
        <v>-0.190532616585671</v>
      </c>
      <c r="JJ310" s="5">
        <v>-2.8556403209348401E-2</v>
      </c>
      <c r="JK310" s="5">
        <v>-0.11343718256437101</v>
      </c>
      <c r="JL310" s="5">
        <v>0.148307945216198</v>
      </c>
      <c r="JM310" s="5">
        <v>1.2908397795472175</v>
      </c>
      <c r="JN310" s="5">
        <v>-4.8629003835851517E-2</v>
      </c>
      <c r="JO310" s="5">
        <v>-0.47308834819345114</v>
      </c>
      <c r="JP310" s="5">
        <v>-0.5412873395536395</v>
      </c>
      <c r="JQ310" s="5">
        <f t="shared" si="582"/>
        <v>-0.35549819270607852</v>
      </c>
      <c r="JR310" s="5">
        <f t="shared" si="583"/>
        <v>-0.12098271478495803</v>
      </c>
      <c r="JS310" s="5">
        <f t="shared" si="650"/>
        <v>-108.79440427477618</v>
      </c>
      <c r="JT310" s="5" t="str">
        <f t="shared" si="651"/>
        <v>Bored</v>
      </c>
      <c r="JU310" s="2">
        <v>0.62213683075882897</v>
      </c>
      <c r="JV310" s="2">
        <v>0.72904366362330997</v>
      </c>
      <c r="JW310" s="2">
        <v>0.227643921044206</v>
      </c>
      <c r="JX310" s="2">
        <v>2.0724403079125601E-2</v>
      </c>
      <c r="JY310" s="2">
        <v>0.46549052543270097</v>
      </c>
      <c r="JZ310" s="2">
        <v>0.662952554782269</v>
      </c>
      <c r="KA310" s="2">
        <v>0.20930323216706417</v>
      </c>
      <c r="KB310" s="2">
        <v>1.4888261049202963E-2</v>
      </c>
      <c r="KC310" s="2">
        <v>-0.10690683286448099</v>
      </c>
      <c r="KD310" s="2">
        <v>0.1838158004470781</v>
      </c>
      <c r="KE310" s="2">
        <f t="shared" si="584"/>
        <v>0.12343668036352584</v>
      </c>
      <c r="KF310" s="2">
        <f t="shared" si="585"/>
        <v>0.27792725323181311</v>
      </c>
      <c r="KG310" s="2">
        <f t="shared" si="652"/>
        <v>23.947588901741153</v>
      </c>
      <c r="KH310" s="2" t="str">
        <f t="shared" si="653"/>
        <v>happy</v>
      </c>
      <c r="KI310" s="7">
        <v>6.3002876939081201E-3</v>
      </c>
      <c r="KJ310" s="7">
        <v>8.8757860916063996E-2</v>
      </c>
      <c r="KK310" s="7">
        <v>-0.22202960200414401</v>
      </c>
      <c r="KL310" s="7">
        <v>1.6883035890132701E-2</v>
      </c>
      <c r="KM310" s="7">
        <v>0.107097129695831</v>
      </c>
      <c r="KN310" s="7">
        <v>-0.28834715199049998</v>
      </c>
      <c r="KO310" s="7">
        <v>-1.9579775899220309</v>
      </c>
      <c r="KP310" s="7">
        <v>-8.4588886504117319E-2</v>
      </c>
      <c r="KQ310" s="7">
        <v>-8.2457573222155883E-2</v>
      </c>
      <c r="KR310" s="7">
        <v>-2.1581165751053808</v>
      </c>
      <c r="KS310" s="7">
        <f t="shared" si="586"/>
        <v>-8.3068391887894721E-2</v>
      </c>
      <c r="KT310" s="7">
        <f t="shared" si="587"/>
        <v>-0.72823471556009201</v>
      </c>
      <c r="KU310" s="7">
        <f t="shared" si="654"/>
        <v>-173.49250295224971</v>
      </c>
      <c r="KV310" s="7" t="str">
        <f t="shared" si="655"/>
        <v>Sad</v>
      </c>
      <c r="KW310" s="2">
        <v>0.25996805129452999</v>
      </c>
      <c r="KX310" s="2">
        <v>0.43732781534779502</v>
      </c>
      <c r="KY310" s="2">
        <v>1.1771046632407399E-2</v>
      </c>
      <c r="KZ310" s="2">
        <v>7.4229836426858306E-2</v>
      </c>
      <c r="LA310" s="2">
        <v>6.2806326317122393E-2</v>
      </c>
      <c r="LB310" s="2">
        <v>-0.16318574392961899</v>
      </c>
      <c r="LC310" s="2">
        <v>3.6468342746120305E-2</v>
      </c>
      <c r="LD310" s="2">
        <v>0.27077141440880187</v>
      </c>
      <c r="LE310" s="2">
        <v>-0.17735976405326503</v>
      </c>
      <c r="LF310" s="2">
        <v>0.12333485278406145</v>
      </c>
      <c r="LG310" s="2">
        <f t="shared" si="588"/>
        <v>-0.1040094637172746</v>
      </c>
      <c r="LH310" s="2">
        <f t="shared" si="589"/>
        <v>3.3977240117723406E-2</v>
      </c>
      <c r="LI310" s="2">
        <f t="shared" si="656"/>
        <v>-71.909104811013975</v>
      </c>
      <c r="LJ310" s="2" t="str">
        <f t="shared" si="657"/>
        <v>Calm</v>
      </c>
      <c r="LK310" s="4">
        <v>0.84385961027783396</v>
      </c>
      <c r="LL310" s="4">
        <v>0.79924567315838202</v>
      </c>
      <c r="LM310" s="4">
        <v>0.23723451482709201</v>
      </c>
      <c r="LN310" s="4">
        <v>0.32024408493650902</v>
      </c>
      <c r="LO310" s="4">
        <v>0.805439323652687</v>
      </c>
      <c r="LP310" s="4">
        <v>0.96969694891191804</v>
      </c>
      <c r="LQ310" s="4">
        <v>0.14383960963445688</v>
      </c>
      <c r="LR310" s="4">
        <v>0.18103701100361755</v>
      </c>
      <c r="LS310" s="4">
        <v>4.4613937119451941E-2</v>
      </c>
      <c r="LT310" s="4">
        <v>0.3392835537584965</v>
      </c>
      <c r="LU310" s="4">
        <f t="shared" si="590"/>
        <v>6.1897516652796858E-2</v>
      </c>
      <c r="LV310" s="4">
        <f t="shared" si="591"/>
        <v>0.42581899254783284</v>
      </c>
      <c r="LW310" s="4">
        <f t="shared" si="658"/>
        <v>8.2706495890500999</v>
      </c>
      <c r="LX310" s="4" t="str">
        <f t="shared" si="659"/>
        <v>happy</v>
      </c>
      <c r="LY310" s="5">
        <v>0.53333455353023496</v>
      </c>
      <c r="LZ310" s="5">
        <v>0.36929915585517598</v>
      </c>
      <c r="MA310" s="5">
        <v>7.5465899142065904E-2</v>
      </c>
      <c r="MB310" s="5">
        <v>-0.111402518117792</v>
      </c>
      <c r="MC310" s="5">
        <v>0.417915437120714</v>
      </c>
      <c r="MD310" s="5">
        <v>0.28412992612582599</v>
      </c>
      <c r="ME310" s="5">
        <v>7.9333403294357882E-2</v>
      </c>
      <c r="MF310" s="5">
        <v>-0.17048907247907119</v>
      </c>
      <c r="MG310" s="5">
        <v>0.16403539767505898</v>
      </c>
      <c r="MH310" s="5">
        <v>-3.9813069910932954E-2</v>
      </c>
      <c r="MI310" s="5">
        <f t="shared" si="592"/>
        <v>-0.11310838237357468</v>
      </c>
      <c r="MJ310" s="5">
        <f t="shared" si="593"/>
        <v>-5.8440508947115055E-2</v>
      </c>
      <c r="MK310" s="5">
        <f t="shared" si="660"/>
        <v>-117.32436231517811</v>
      </c>
      <c r="ML310" s="5" t="str">
        <f t="shared" si="661"/>
        <v>Bored</v>
      </c>
      <c r="MM310" s="2">
        <v>0.15490204948896399</v>
      </c>
      <c r="MN310" s="2">
        <v>0.14824186158850999</v>
      </c>
      <c r="MO310" s="2">
        <v>-0.117924107956679</v>
      </c>
      <c r="MP310" s="2">
        <v>-4.8907315901120803E-2</v>
      </c>
      <c r="MQ310" s="2">
        <v>8.9691434828089597E-2</v>
      </c>
      <c r="MR310" s="2">
        <v>0.202825278511369</v>
      </c>
      <c r="MS310" s="2">
        <v>-0.48212285084348455</v>
      </c>
      <c r="MT310" s="2">
        <v>-0.13931043471401686</v>
      </c>
      <c r="MU310" s="2">
        <v>6.660187900454001E-3</v>
      </c>
      <c r="MV310" s="2">
        <v>-0.55033737364153423</v>
      </c>
      <c r="MW310" s="2">
        <f t="shared" si="594"/>
        <v>0.30805688842458401</v>
      </c>
      <c r="MX310" s="2">
        <f t="shared" si="595"/>
        <v>-0.17748630100639495</v>
      </c>
      <c r="MY310" s="2">
        <f t="shared" si="662"/>
        <v>119.94830113218866</v>
      </c>
      <c r="MZ310" s="2" t="str">
        <f t="shared" si="663"/>
        <v>nervous</v>
      </c>
      <c r="NA310" s="7">
        <v>0.477044880383037</v>
      </c>
      <c r="NB310" s="7">
        <v>0.25694293261038298</v>
      </c>
      <c r="NC310" s="7">
        <v>-9.5793350362583005E-2</v>
      </c>
      <c r="ND310" s="7">
        <v>4.0179900135652098E-2</v>
      </c>
      <c r="NE310" s="7">
        <v>0.77435028632798797</v>
      </c>
      <c r="NF310" s="7">
        <v>0.36100556234426401</v>
      </c>
      <c r="NG310" s="7">
        <v>-7.6549241127685949E-2</v>
      </c>
      <c r="NH310" s="7">
        <v>6.5021438621031061E-2</v>
      </c>
      <c r="NI310" s="7">
        <v>0.22010194777265402</v>
      </c>
      <c r="NJ310" s="7">
        <v>-7.5768901393774873E-2</v>
      </c>
      <c r="NK310" s="7">
        <f t="shared" si="596"/>
        <v>0.42858538891759701</v>
      </c>
      <c r="NL310" s="7">
        <f t="shared" si="597"/>
        <v>-5.0298886930678077E-2</v>
      </c>
      <c r="NM310" s="7">
        <f t="shared" si="664"/>
        <v>96.693627481617057</v>
      </c>
      <c r="NN310" s="7" t="str">
        <f t="shared" si="665"/>
        <v>nervous</v>
      </c>
      <c r="NO310" s="4">
        <v>0.42999623052925801</v>
      </c>
      <c r="NP310" s="4">
        <v>0.80608249878580196</v>
      </c>
      <c r="NQ310" s="4">
        <v>0.44527302821098702</v>
      </c>
      <c r="NR310" s="4">
        <v>0.504374028204019</v>
      </c>
      <c r="NS310" s="4">
        <v>0.29502368878982199</v>
      </c>
      <c r="NT310" s="4">
        <v>0.64043430348552699</v>
      </c>
      <c r="NU310" s="4">
        <v>0.61415282028275298</v>
      </c>
      <c r="NV310" s="4">
        <v>0.3486817625706442</v>
      </c>
      <c r="NW310" s="4">
        <v>-0.37608626825654395</v>
      </c>
      <c r="NX310" s="4">
        <v>0.76827392454300025</v>
      </c>
      <c r="NY310" s="4">
        <f t="shared" si="598"/>
        <v>-0.48935248752459959</v>
      </c>
      <c r="NZ310" s="4">
        <f t="shared" si="599"/>
        <v>2.3993397296605767E-2</v>
      </c>
      <c r="OA310" s="4">
        <f t="shared" si="666"/>
        <v>-87.192983790774051</v>
      </c>
      <c r="OB310" s="4" t="str">
        <f t="shared" si="667"/>
        <v>Calm</v>
      </c>
      <c r="OC310" s="1">
        <v>0.30845608724794699</v>
      </c>
      <c r="OD310" s="1">
        <v>0.39401777814163302</v>
      </c>
      <c r="OE310" s="1">
        <v>0.96712165081383406</v>
      </c>
      <c r="OF310" s="1">
        <v>0.67593760508801204</v>
      </c>
      <c r="OG310" s="1">
        <v>-8.7516441838763004E-2</v>
      </c>
      <c r="OH310" s="1">
        <v>0.11813732861182399</v>
      </c>
      <c r="OI310" s="1">
        <v>4.377311500716444</v>
      </c>
      <c r="OJ310" s="1">
        <v>1.3197908137102639</v>
      </c>
      <c r="OK310" s="1">
        <v>-8.5561690893686038E-2</v>
      </c>
      <c r="OL310" s="1">
        <v>2.3389614003513617</v>
      </c>
      <c r="OM310" s="1">
        <f t="shared" si="600"/>
        <v>-0.11356752550432547</v>
      </c>
      <c r="ON310" s="1">
        <f t="shared" si="601"/>
        <v>0.36299649553706637</v>
      </c>
      <c r="OO310" s="1">
        <f t="shared" si="668"/>
        <v>-17.372877627273049</v>
      </c>
      <c r="OP310" s="1" t="str">
        <f t="shared" si="669"/>
        <v>Contented</v>
      </c>
      <c r="OQ310" s="2">
        <v>0.318870133402054</v>
      </c>
      <c r="OR310" s="2">
        <v>0.89500915658408997</v>
      </c>
      <c r="OS310" s="2">
        <v>0.127058355281082</v>
      </c>
      <c r="OT310" s="2">
        <v>0.19022260685884401</v>
      </c>
      <c r="OU310" s="2">
        <v>0.468014605908607</v>
      </c>
      <c r="OV310" s="2">
        <v>0.94864165096466402</v>
      </c>
      <c r="OW310" s="2">
        <v>0.16147009712297844</v>
      </c>
      <c r="OX310" s="2">
        <v>0.10317713423821107</v>
      </c>
      <c r="OY310" s="2">
        <v>-0.57613902318203603</v>
      </c>
      <c r="OZ310" s="2">
        <v>0.26137768784534388</v>
      </c>
      <c r="PA310" s="2">
        <f t="shared" si="602"/>
        <v>-0.61426563205837981</v>
      </c>
      <c r="PB310" s="2">
        <f t="shared" si="603"/>
        <v>-8.3149205252471492E-2</v>
      </c>
      <c r="PC310" s="2">
        <f t="shared" si="670"/>
        <v>-97.708906458547133</v>
      </c>
      <c r="PD310" s="2" t="str">
        <f t="shared" si="671"/>
        <v>Bored</v>
      </c>
      <c r="PE310" s="1">
        <v>0.66077698588230904</v>
      </c>
      <c r="PF310" s="1">
        <v>0.62981515405817501</v>
      </c>
      <c r="PG310" s="1">
        <v>0.648983999768451</v>
      </c>
      <c r="PH310" s="1">
        <v>0.94943134076736402</v>
      </c>
      <c r="PI310" s="1">
        <v>0.24826757685734099</v>
      </c>
      <c r="PJ310" s="1">
        <v>0.60807488944103505</v>
      </c>
      <c r="PK310" s="1">
        <v>0.71391879602971642</v>
      </c>
      <c r="PL310" s="1">
        <v>0.76697550461231234</v>
      </c>
      <c r="PM310" s="1">
        <v>3.0961831824134034E-2</v>
      </c>
      <c r="PN310" s="1">
        <v>1.2385131530473494</v>
      </c>
      <c r="PO310" s="1">
        <f t="shared" si="604"/>
        <v>0.17714421865520147</v>
      </c>
      <c r="PP310" s="1">
        <f t="shared" si="605"/>
        <v>-0.39249446145102462</v>
      </c>
      <c r="PQ310" s="1">
        <f t="shared" si="672"/>
        <v>155.70895261958523</v>
      </c>
      <c r="PR310" s="1" t="str">
        <f t="shared" si="673"/>
        <v>Upset</v>
      </c>
      <c r="PS310" s="4">
        <v>0.31384675454302702</v>
      </c>
      <c r="PT310" s="4">
        <v>6.6363047827108501E-2</v>
      </c>
      <c r="PU310" s="4">
        <v>0.44433925138713698</v>
      </c>
      <c r="PV310" s="4">
        <v>-0.189963191321016</v>
      </c>
      <c r="PW310" s="4">
        <v>0.32027796222272298</v>
      </c>
      <c r="PX310" s="4">
        <v>6.6506499412030795E-2</v>
      </c>
      <c r="PY310" s="4">
        <v>0.70071271413834346</v>
      </c>
      <c r="PZ310" s="4">
        <v>-1.4296969867679257</v>
      </c>
      <c r="QA310" s="4">
        <v>0.24748370671591852</v>
      </c>
      <c r="QB310" s="4">
        <v>0.66904129898914355</v>
      </c>
      <c r="QC310" s="4">
        <f t="shared" si="606"/>
        <v>0.47068158404669447</v>
      </c>
      <c r="QD310" s="4">
        <f t="shared" si="607"/>
        <v>-1.8942232693085259E-2</v>
      </c>
      <c r="QE310" s="4">
        <f t="shared" si="674"/>
        <v>92.304582695520736</v>
      </c>
      <c r="QF310" s="4" t="str">
        <f t="shared" si="675"/>
        <v>nervous</v>
      </c>
      <c r="QG310" s="2">
        <v>0.132434534033018</v>
      </c>
      <c r="QH310" s="2">
        <v>0.34147195065394398</v>
      </c>
      <c r="QI310" s="2">
        <v>4.2768895177395697E-2</v>
      </c>
      <c r="QJ310" s="2">
        <v>9.1080651355366804E-2</v>
      </c>
      <c r="QK310" s="2">
        <v>-0.41138868251271699</v>
      </c>
      <c r="QL310" s="2">
        <v>0.34255665507317201</v>
      </c>
      <c r="QM310" s="2">
        <v>-0.15331872786436879</v>
      </c>
      <c r="QN310" s="2">
        <v>0.13315327837576169</v>
      </c>
      <c r="QO310" s="2">
        <v>-0.20903741662092598</v>
      </c>
      <c r="QP310" s="2">
        <v>0.2824387318126203</v>
      </c>
      <c r="QQ310" s="2">
        <f t="shared" si="608"/>
        <v>-0.17092191436619586</v>
      </c>
      <c r="QR310" s="2">
        <f t="shared" si="609"/>
        <v>7.7189566766541651E-2</v>
      </c>
      <c r="QS310" s="2">
        <f t="shared" si="676"/>
        <v>-65.695722260356064</v>
      </c>
      <c r="QT310" s="2" t="str">
        <f t="shared" si="677"/>
        <v>Calm</v>
      </c>
      <c r="QU310" s="4">
        <v>0.68876221220510503</v>
      </c>
      <c r="QV310" s="4">
        <v>0.69110556101346499</v>
      </c>
      <c r="QW310" s="4">
        <v>4.6139649464060101E-2</v>
      </c>
      <c r="QX310" s="4">
        <v>-0.112187787880138</v>
      </c>
      <c r="QY310" s="4">
        <v>0.72366541028647302</v>
      </c>
      <c r="QZ310" s="4">
        <v>0.48274964126360898</v>
      </c>
      <c r="RA310" s="4">
        <v>3.2666912434541562E-2</v>
      </c>
      <c r="RB310" s="4">
        <v>-9.5572083901415875E-2</v>
      </c>
      <c r="RC310" s="4">
        <v>-2.3433488083599574E-3</v>
      </c>
      <c r="RD310" s="4">
        <v>-4.7865556177183022E-2</v>
      </c>
      <c r="RE310" s="4">
        <f t="shared" si="610"/>
        <v>-0.20909263258051503</v>
      </c>
      <c r="RF310" s="4">
        <f t="shared" si="611"/>
        <v>-2.3027847518410915E-3</v>
      </c>
      <c r="RG310" s="4">
        <f t="shared" si="678"/>
        <v>-90.630985950042614</v>
      </c>
      <c r="RH310" s="4" t="str">
        <f t="shared" si="679"/>
        <v>Bored</v>
      </c>
    </row>
    <row r="311" spans="1:476" x14ac:dyDescent="0.3">
      <c r="A311" s="1">
        <v>0.79153076542165102</v>
      </c>
      <c r="B311" s="1">
        <v>0.56900568078772595</v>
      </c>
      <c r="C311" s="1">
        <v>0.51764681240805299</v>
      </c>
      <c r="D311" s="1">
        <v>0.27929340028392802</v>
      </c>
      <c r="E311" s="1">
        <v>0.81903552345461095</v>
      </c>
      <c r="F311" s="1">
        <v>0.52569851421539904</v>
      </c>
      <c r="G311" s="1">
        <v>0.32140671016355987</v>
      </c>
      <c r="H311" s="1">
        <v>0.25513138760113252</v>
      </c>
      <c r="I311" s="1">
        <v>0.22252508463392506</v>
      </c>
      <c r="J311" s="1">
        <v>0.58575440217890162</v>
      </c>
      <c r="K311" s="17">
        <f t="shared" si="544"/>
        <v>6.6959923197044358E-2</v>
      </c>
      <c r="L311" s="18">
        <f t="shared" si="545"/>
        <v>0.18860834935931936</v>
      </c>
      <c r="M311" s="18">
        <f t="shared" si="612"/>
        <v>19.545930435330508</v>
      </c>
      <c r="N311" s="18" t="str">
        <f t="shared" si="613"/>
        <v>happy</v>
      </c>
      <c r="O311" s="9">
        <v>-0.11071191900946301</v>
      </c>
      <c r="P311" s="9">
        <v>9.9728127998075705E-2</v>
      </c>
      <c r="Q311" s="9">
        <v>-0.15415128515804699</v>
      </c>
      <c r="R311" s="9">
        <v>0.34830719199742899</v>
      </c>
      <c r="S311" s="9">
        <v>-0.48363813955561502</v>
      </c>
      <c r="T311" s="9">
        <v>0.24508924305258201</v>
      </c>
      <c r="U311" s="9">
        <v>0.25936110030881454</v>
      </c>
      <c r="V311" s="9">
        <v>1.0101207805631653</v>
      </c>
      <c r="W311" s="9">
        <v>-0.24794100096872501</v>
      </c>
      <c r="X311" s="9">
        <v>1.8915355781750858</v>
      </c>
      <c r="Y311" s="9">
        <f t="shared" si="546"/>
        <v>-7.6113638881866175E-3</v>
      </c>
      <c r="Z311" s="9">
        <f t="shared" si="547"/>
        <v>0.64105544590866415</v>
      </c>
      <c r="AA311" s="9">
        <f t="shared" si="614"/>
        <v>-0.68025088784467036</v>
      </c>
      <c r="AB311" s="9" t="str">
        <f t="shared" si="615"/>
        <v>Contented</v>
      </c>
      <c r="AC311" s="2">
        <v>0.13210307844945399</v>
      </c>
      <c r="AD311" s="2">
        <v>0.41266200536617598</v>
      </c>
      <c r="AE311" s="2">
        <v>7.4207346709966301E-2</v>
      </c>
      <c r="AF311" s="2">
        <v>4.8848644007615197E-2</v>
      </c>
      <c r="AG311" s="2">
        <v>1.42245793288641E-2</v>
      </c>
      <c r="AH311" s="2">
        <v>2.45219249706084E-2</v>
      </c>
      <c r="AI311" s="2">
        <v>0.50713137787244678</v>
      </c>
      <c r="AJ311" s="2">
        <v>0.11173476566255459</v>
      </c>
      <c r="AK311" s="2">
        <v>-0.28055892691672202</v>
      </c>
      <c r="AL311" s="2">
        <v>0.22588817524000587</v>
      </c>
      <c r="AM311" s="2">
        <f t="shared" si="548"/>
        <v>-0.11644740561057332</v>
      </c>
      <c r="AN311" s="2">
        <f t="shared" si="549"/>
        <v>1.4380270896092728E-3</v>
      </c>
      <c r="AO311" s="2">
        <f t="shared" si="616"/>
        <v>-89.292481488432514</v>
      </c>
      <c r="AP311" s="2" t="str">
        <f t="shared" si="617"/>
        <v>Calm</v>
      </c>
      <c r="AQ311" s="9">
        <v>0.85356236297676102</v>
      </c>
      <c r="AR311" s="9">
        <v>0.422925338945837</v>
      </c>
      <c r="AS311" s="9">
        <v>0.17319933674042801</v>
      </c>
      <c r="AT311" s="9">
        <v>-5.8027460516279501E-2</v>
      </c>
      <c r="AU311" s="9">
        <v>0.93823103495111204</v>
      </c>
      <c r="AV311" s="9">
        <v>0.41279211201642502</v>
      </c>
      <c r="AW311" s="9">
        <v>9.6662559947327129E-2</v>
      </c>
      <c r="AX311" s="9">
        <v>-6.9434305158358856E-2</v>
      </c>
      <c r="AY311" s="9">
        <v>0.43063702403092402</v>
      </c>
      <c r="AZ311" s="9">
        <v>9.0225605817181739E-2</v>
      </c>
      <c r="BA311" s="9">
        <f t="shared" si="550"/>
        <v>0.52613000445427227</v>
      </c>
      <c r="BB311" s="9">
        <f t="shared" si="551"/>
        <v>8.2052871329467481E-2</v>
      </c>
      <c r="BC311" s="9">
        <f t="shared" si="618"/>
        <v>81.135812696897204</v>
      </c>
      <c r="BD311" s="9" t="str">
        <f t="shared" si="619"/>
        <v>alert</v>
      </c>
      <c r="BE311" s="4">
        <v>0.41122825966794402</v>
      </c>
      <c r="BF311" s="4">
        <v>0.72653999694867599</v>
      </c>
      <c r="BG311" s="4">
        <v>0.118502109928663</v>
      </c>
      <c r="BH311" s="4">
        <v>-1.7620829084485E-2</v>
      </c>
      <c r="BI311" s="4">
        <v>0.108047660479102</v>
      </c>
      <c r="BJ311" s="4">
        <v>0.48011570011078503</v>
      </c>
      <c r="BK311" s="4">
        <v>0.22820644156791661</v>
      </c>
      <c r="BL311" s="4">
        <v>-1.4603029785071067E-2</v>
      </c>
      <c r="BM311" s="4">
        <v>-0.31531173728073197</v>
      </c>
      <c r="BN311" s="4">
        <v>8.8665930216904207E-2</v>
      </c>
      <c r="BO311" s="4">
        <f t="shared" si="552"/>
        <v>-0.3060115679160802</v>
      </c>
      <c r="BP311" s="4">
        <f t="shared" si="553"/>
        <v>3.8448357941341937E-2</v>
      </c>
      <c r="BQ311" s="4">
        <f t="shared" si="620"/>
        <v>-82.838685121649576</v>
      </c>
      <c r="BR311" s="4" t="str">
        <f t="shared" si="621"/>
        <v>Calm</v>
      </c>
      <c r="BS311" s="5">
        <v>0.70837270519670004</v>
      </c>
      <c r="BT311" s="5">
        <v>0.74109870751741302</v>
      </c>
      <c r="BU311" s="5">
        <v>0.73124679811885596</v>
      </c>
      <c r="BV311" s="5">
        <v>0.21475457476224999</v>
      </c>
      <c r="BW311" s="5">
        <v>-0.19901240193307801</v>
      </c>
      <c r="BX311" s="5">
        <v>0.11680105533056601</v>
      </c>
      <c r="BY311" s="5">
        <v>1.4356179573349976</v>
      </c>
      <c r="BZ311" s="5">
        <v>0.25032595189131063</v>
      </c>
      <c r="CA311" s="5">
        <v>-3.2726002320712988E-2</v>
      </c>
      <c r="CB311" s="5">
        <v>0.65265265984772536</v>
      </c>
      <c r="CC311" s="5">
        <f t="shared" si="554"/>
        <v>0.10084202703875045</v>
      </c>
      <c r="CD311" s="5">
        <f t="shared" si="555"/>
        <v>0.18448649229239056</v>
      </c>
      <c r="CE311" s="5">
        <f t="shared" si="622"/>
        <v>28.661425155113136</v>
      </c>
      <c r="CF311" s="5" t="str">
        <f t="shared" si="623"/>
        <v>happy</v>
      </c>
      <c r="CG311" s="4">
        <v>-0.207257604367277</v>
      </c>
      <c r="CH311" s="4">
        <v>0.96336741100001899</v>
      </c>
      <c r="CI311" s="4">
        <v>0.29709695115072399</v>
      </c>
      <c r="CJ311" s="4">
        <v>0.546400841371389</v>
      </c>
      <c r="CK311" s="4">
        <v>-0.126171148997578</v>
      </c>
      <c r="CL311" s="4">
        <v>0.80227118326193603</v>
      </c>
      <c r="CM311" s="4">
        <v>-0.89103578546396422</v>
      </c>
      <c r="CN311" s="4">
        <v>0.30946358056915213</v>
      </c>
      <c r="CO311" s="4">
        <v>-1.1706250153672959</v>
      </c>
      <c r="CP311" s="4">
        <v>1.115575786906593</v>
      </c>
      <c r="CQ311" s="4">
        <f t="shared" si="556"/>
        <v>-0.91744995008157604</v>
      </c>
      <c r="CR311" s="4">
        <f t="shared" si="557"/>
        <v>-0.28302930660756898</v>
      </c>
      <c r="CS311" s="4">
        <f t="shared" si="624"/>
        <v>-107.14476609306627</v>
      </c>
      <c r="CT311" s="4" t="str">
        <f t="shared" si="625"/>
        <v>Bored</v>
      </c>
      <c r="CU311" s="2">
        <v>5.3063327448559796E-4</v>
      </c>
      <c r="CV311" s="2">
        <v>0.708344161641008</v>
      </c>
      <c r="CW311" s="2">
        <v>-0.10106202624534701</v>
      </c>
      <c r="CX311" s="2">
        <v>0.52198357156981101</v>
      </c>
      <c r="CY311" s="2">
        <v>0.134162487076048</v>
      </c>
      <c r="CZ311" s="2">
        <v>0.91975874236322397</v>
      </c>
      <c r="DA311" s="2">
        <v>-0.7503132007212916</v>
      </c>
      <c r="DB311" s="2">
        <v>0.32060846417386785</v>
      </c>
      <c r="DC311" s="2">
        <v>-0.70781352836652245</v>
      </c>
      <c r="DD311" s="2">
        <v>0.59378828016397867</v>
      </c>
      <c r="DE311" s="2">
        <f t="shared" si="558"/>
        <v>-0.83611973600155265</v>
      </c>
      <c r="DF311" s="2">
        <f t="shared" si="559"/>
        <v>0.40658437643975298</v>
      </c>
      <c r="DG311" s="2">
        <f t="shared" si="626"/>
        <v>-64.067489692290593</v>
      </c>
      <c r="DH311" s="2" t="str">
        <f t="shared" si="627"/>
        <v>Calm</v>
      </c>
      <c r="DI311" s="7">
        <v>0.201633409179578</v>
      </c>
      <c r="DJ311" s="7">
        <v>0.16580389089789799</v>
      </c>
      <c r="DK311" s="7">
        <v>0.29172782015507798</v>
      </c>
      <c r="DL311" s="7">
        <v>-1.9273676917669201E-2</v>
      </c>
      <c r="DM311" s="7">
        <v>-4.2695443668286502E-2</v>
      </c>
      <c r="DN311" s="7">
        <v>8.0966399532032801E-2</v>
      </c>
      <c r="DO311" s="7">
        <v>1.8354822852841453</v>
      </c>
      <c r="DP311" s="7">
        <v>-7.8103716959160713E-2</v>
      </c>
      <c r="DQ311" s="7">
        <v>3.5829518281680017E-2</v>
      </c>
      <c r="DR311" s="7">
        <v>0.74149832687089878</v>
      </c>
      <c r="DS311" s="7">
        <f t="shared" si="560"/>
        <v>-0.13854702595989443</v>
      </c>
      <c r="DT311" s="7">
        <f t="shared" si="561"/>
        <v>0.29207371122060155</v>
      </c>
      <c r="DU311" s="7">
        <f t="shared" si="628"/>
        <v>-25.377622136944076</v>
      </c>
      <c r="DV311" s="7" t="str">
        <f t="shared" si="629"/>
        <v>Contented</v>
      </c>
      <c r="DW311" s="9">
        <v>0.81703469999273903</v>
      </c>
      <c r="DX311" s="9">
        <v>0.39072507310739002</v>
      </c>
      <c r="DY311" s="9">
        <v>-0.12298487123485199</v>
      </c>
      <c r="DZ311" s="9">
        <v>0.31858721629757702</v>
      </c>
      <c r="EA311" s="9">
        <v>0.71301388448819103</v>
      </c>
      <c r="EB311" s="9">
        <v>0.64453248720815004</v>
      </c>
      <c r="EC311" s="9">
        <v>-8.0379716358206149E-2</v>
      </c>
      <c r="ED311" s="9">
        <v>0.30773715499404192</v>
      </c>
      <c r="EE311" s="9">
        <v>0.42630962688534901</v>
      </c>
      <c r="EF311" s="9">
        <v>0.16195467792460469</v>
      </c>
      <c r="EG311" s="9">
        <f t="shared" si="562"/>
        <v>0.73873187831563358</v>
      </c>
      <c r="EH311" s="9">
        <f t="shared" si="563"/>
        <v>2.1013166696893792E-2</v>
      </c>
      <c r="EI311" s="9">
        <f t="shared" si="630"/>
        <v>88.370665671919781</v>
      </c>
      <c r="EJ311" s="9" t="str">
        <f t="shared" si="631"/>
        <v>alert</v>
      </c>
      <c r="EK311" s="1">
        <v>0.51783056219217305</v>
      </c>
      <c r="EL311" s="1">
        <v>-6.6133955652516799E-2</v>
      </c>
      <c r="EM311" s="1">
        <v>1.6169595072681901E-2</v>
      </c>
      <c r="EN311" s="1">
        <v>2.6981336973076701E-2</v>
      </c>
      <c r="EO311" s="1">
        <v>-4.34384221658521E-2</v>
      </c>
      <c r="EP311" s="1">
        <v>-8.9682510820882994E-2</v>
      </c>
      <c r="EQ311" s="1">
        <v>3.4084871371993543E-2</v>
      </c>
      <c r="ER311" s="1">
        <v>-0.17316101169373405</v>
      </c>
      <c r="ES311" s="1">
        <v>0.58396451784468983</v>
      </c>
      <c r="ET311" s="1">
        <v>9.5530786419512778E-2</v>
      </c>
      <c r="EU311" s="1">
        <f t="shared" si="564"/>
        <v>0.57525970421522898</v>
      </c>
      <c r="EV311" s="1">
        <f t="shared" si="565"/>
        <v>-7.3290278269018905E-2</v>
      </c>
      <c r="EW311" s="1">
        <f t="shared" si="632"/>
        <v>97.260585280980479</v>
      </c>
      <c r="EX311" s="1" t="str">
        <f t="shared" si="633"/>
        <v>nervous</v>
      </c>
      <c r="EY311" s="2">
        <v>0.26965139596184101</v>
      </c>
      <c r="EZ311" s="2">
        <v>0.49770204733456203</v>
      </c>
      <c r="FA311" s="2">
        <v>0.18047012688104999</v>
      </c>
      <c r="FB311" s="2">
        <v>0.44089909363989699</v>
      </c>
      <c r="FC311" s="2">
        <v>0.29335929970207802</v>
      </c>
      <c r="FD311" s="2">
        <v>0.15767330538450999</v>
      </c>
      <c r="FE311" s="2">
        <v>0.3205447574459207</v>
      </c>
      <c r="FF311" s="2">
        <v>0.67274286683296936</v>
      </c>
      <c r="FG311" s="2">
        <v>-0.22805065137272101</v>
      </c>
      <c r="FH311" s="2">
        <v>0.80975621592530311</v>
      </c>
      <c r="FI311" s="2">
        <f t="shared" si="566"/>
        <v>-0.31281862152559692</v>
      </c>
      <c r="FJ311" s="2">
        <f t="shared" si="567"/>
        <v>-5.009086921093775E-2</v>
      </c>
      <c r="FK311" s="2">
        <f t="shared" si="634"/>
        <v>-99.097400608628703</v>
      </c>
      <c r="FL311" s="2" t="str">
        <f t="shared" si="635"/>
        <v>Bored</v>
      </c>
      <c r="FM311" s="7">
        <v>-1.1770085971103E-2</v>
      </c>
      <c r="FN311" s="7">
        <v>-7.8622000541526196E-2</v>
      </c>
      <c r="FO311" s="7">
        <v>-0.135001041959004</v>
      </c>
      <c r="FP311" s="7">
        <v>-0.14350745718592001</v>
      </c>
      <c r="FQ311" s="7">
        <v>-0.36303624860965</v>
      </c>
      <c r="FR311" s="7">
        <v>-0.48228268279259701</v>
      </c>
      <c r="FS311" s="7">
        <v>0.36018879486125033</v>
      </c>
      <c r="FT311" s="7">
        <v>0.25584998922256202</v>
      </c>
      <c r="FU311" s="7">
        <v>5.9708601720206977E-3</v>
      </c>
      <c r="FV311" s="7">
        <v>1.3266077680486443</v>
      </c>
      <c r="FW311" s="7">
        <f t="shared" si="568"/>
        <v>-7.8285940639685525E-2</v>
      </c>
      <c r="FX311" s="7">
        <f t="shared" si="569"/>
        <v>0.69469181722083606</v>
      </c>
      <c r="FY311" s="7">
        <f t="shared" si="636"/>
        <v>-6.4296278404120679</v>
      </c>
      <c r="FZ311" s="7" t="str">
        <f t="shared" si="637"/>
        <v>Contented</v>
      </c>
      <c r="GA311" s="4">
        <v>0.20814617850410999</v>
      </c>
      <c r="GB311" s="4">
        <v>0.61053442362891097</v>
      </c>
      <c r="GC311" s="4">
        <v>0.40476283643426503</v>
      </c>
      <c r="GD311" s="4">
        <v>0.429976280246753</v>
      </c>
      <c r="GE311" s="4">
        <v>0.18627179183798401</v>
      </c>
      <c r="GF311" s="4">
        <v>0.41528724372187198</v>
      </c>
      <c r="GG311" s="4">
        <v>1.0262281814472056</v>
      </c>
      <c r="GH311" s="4">
        <v>0.41915304963013739</v>
      </c>
      <c r="GI311" s="4">
        <v>-0.40238824512480098</v>
      </c>
      <c r="GJ311" s="4">
        <v>1.0196151154750188</v>
      </c>
      <c r="GK311" s="4">
        <f t="shared" si="570"/>
        <v>-0.22213216835399774</v>
      </c>
      <c r="GL311" s="4">
        <f t="shared" si="571"/>
        <v>-0.25880916496068407</v>
      </c>
      <c r="GM311" s="4">
        <f t="shared" si="638"/>
        <v>-139.3609840400768</v>
      </c>
      <c r="GN311" s="4" t="str">
        <f t="shared" si="639"/>
        <v>Depressed</v>
      </c>
      <c r="GO311" s="5">
        <v>0.92749674071176902</v>
      </c>
      <c r="GP311" s="5">
        <v>0.67463452902395804</v>
      </c>
      <c r="GQ311" s="5">
        <v>0.56322547848548499</v>
      </c>
      <c r="GR311" s="5">
        <v>0.76296940081434295</v>
      </c>
      <c r="GS311" s="5">
        <v>0.68427221676649397</v>
      </c>
      <c r="GT311" s="5">
        <v>0.314029316806547</v>
      </c>
      <c r="GU311" s="5">
        <v>0.34944554296832642</v>
      </c>
      <c r="GV311" s="5">
        <v>0.77171771177030091</v>
      </c>
      <c r="GW311" s="5">
        <v>0.25286221168781098</v>
      </c>
      <c r="GX311" s="5">
        <v>0.8277691749431898</v>
      </c>
      <c r="GY311" s="5">
        <f t="shared" si="572"/>
        <v>0.57088326560070835</v>
      </c>
      <c r="GZ311" s="5">
        <f t="shared" si="573"/>
        <v>0.26250598268124481</v>
      </c>
      <c r="HA311" s="5">
        <f t="shared" si="640"/>
        <v>65.305880333686119</v>
      </c>
      <c r="HB311" s="5" t="str">
        <f t="shared" si="641"/>
        <v>alert</v>
      </c>
      <c r="HC311" s="2">
        <v>0.189486981416774</v>
      </c>
      <c r="HD311" s="2">
        <v>0.21469858493616001</v>
      </c>
      <c r="HE311" s="2">
        <v>0.198926362009541</v>
      </c>
      <c r="HF311" s="2">
        <v>0.318914078466008</v>
      </c>
      <c r="HG311" s="2">
        <v>-0.333104386969656</v>
      </c>
      <c r="HH311" s="2">
        <v>-0.24156025094809799</v>
      </c>
      <c r="HI311" s="2">
        <v>-1.3851131848799028</v>
      </c>
      <c r="HJ311" s="2">
        <v>-11.872460863904523</v>
      </c>
      <c r="HK311" s="2">
        <v>-2.5211603519386006E-2</v>
      </c>
      <c r="HL311" s="2">
        <v>1.2811947867118336</v>
      </c>
      <c r="HM311" s="2">
        <f t="shared" si="574"/>
        <v>-5.2601040984941672E-2</v>
      </c>
      <c r="HN311" s="2">
        <f t="shared" si="575"/>
        <v>0.4275258941843425</v>
      </c>
      <c r="HO311" s="2">
        <f t="shared" si="642"/>
        <v>-7.0141873896630162</v>
      </c>
      <c r="HP311" s="2" t="str">
        <f t="shared" si="643"/>
        <v>Contented</v>
      </c>
      <c r="HQ311" s="4">
        <v>0.357890462833233</v>
      </c>
      <c r="HR311" s="4">
        <v>0.61447242153891901</v>
      </c>
      <c r="HS311" s="4">
        <v>0.16749000037747599</v>
      </c>
      <c r="HT311" s="4">
        <v>0.48012529712234397</v>
      </c>
      <c r="HU311" s="4">
        <v>0.14162527897232</v>
      </c>
      <c r="HV311" s="4">
        <v>0.38377095568985098</v>
      </c>
      <c r="HW311" s="4">
        <v>0.33530474889953515</v>
      </c>
      <c r="HX311" s="4">
        <v>0.48097018029332983</v>
      </c>
      <c r="HY311" s="4">
        <v>-0.25658195870568601</v>
      </c>
      <c r="HZ311" s="4">
        <v>0.66602223090608881</v>
      </c>
      <c r="IA311" s="4">
        <f t="shared" si="576"/>
        <v>-7.8941222561776825E-2</v>
      </c>
      <c r="IB311" s="4">
        <f t="shared" si="577"/>
        <v>-0.22296199970905972</v>
      </c>
      <c r="IC311" s="4">
        <f t="shared" si="644"/>
        <v>-160.50314261204761</v>
      </c>
      <c r="ID311" s="4" t="str">
        <f t="shared" si="645"/>
        <v>Sad</v>
      </c>
      <c r="IE311" s="5">
        <v>0.31551304527320501</v>
      </c>
      <c r="IF311" s="5">
        <v>0.256125120475033</v>
      </c>
      <c r="IG311" s="5">
        <v>0.12524424614253099</v>
      </c>
      <c r="IH311" s="5">
        <v>0.194680975894021</v>
      </c>
      <c r="II311" s="5">
        <v>0.45216471446794598</v>
      </c>
      <c r="IJ311" s="5">
        <v>-7.1679737980927694E-2</v>
      </c>
      <c r="IK311" s="5">
        <v>0.16314689927289466</v>
      </c>
      <c r="IL311" s="5">
        <v>1.0554938988523761</v>
      </c>
      <c r="IM311" s="5">
        <v>5.9387924798172009E-2</v>
      </c>
      <c r="IN311" s="5">
        <v>0.55966385942371466</v>
      </c>
      <c r="IO311" s="5">
        <f t="shared" si="578"/>
        <v>-0.11489000404488692</v>
      </c>
      <c r="IP311" s="5">
        <f t="shared" si="579"/>
        <v>-0.22858492996229018</v>
      </c>
      <c r="IQ311" s="5">
        <f t="shared" si="646"/>
        <v>-153.31525359940582</v>
      </c>
      <c r="IR311" s="5" t="str">
        <f t="shared" si="647"/>
        <v>Sad</v>
      </c>
      <c r="IS311" s="4">
        <v>0.18990250682190199</v>
      </c>
      <c r="IT311" s="4">
        <v>0.50267271158756499</v>
      </c>
      <c r="IU311" s="4">
        <v>0.72214399991143596</v>
      </c>
      <c r="IV311" s="4">
        <v>0.85664913436551804</v>
      </c>
      <c r="IW311" s="4">
        <v>-6.8001635957129604E-3</v>
      </c>
      <c r="IX311" s="4">
        <v>0.339698371326347</v>
      </c>
      <c r="IY311" s="4">
        <v>3.9439364193136557</v>
      </c>
      <c r="IZ311" s="4">
        <v>1.0169498356973696</v>
      </c>
      <c r="JA311" s="4">
        <v>-0.31277020476566297</v>
      </c>
      <c r="JB311" s="4">
        <v>2.2795980744195989</v>
      </c>
      <c r="JC311" s="4">
        <f t="shared" si="580"/>
        <v>-0.36566388352776158</v>
      </c>
      <c r="JD311" s="4">
        <f t="shared" si="581"/>
        <v>0.49584905235440724</v>
      </c>
      <c r="JE311" s="4">
        <f t="shared" si="648"/>
        <v>-36.406918967707931</v>
      </c>
      <c r="JF311" s="4" t="str">
        <f t="shared" si="649"/>
        <v>Relased</v>
      </c>
      <c r="JG311" s="5">
        <v>-3.41664314585121E-2</v>
      </c>
      <c r="JH311" s="5">
        <v>0.43892191673493902</v>
      </c>
      <c r="JI311" s="5">
        <v>-0.190532616585671</v>
      </c>
      <c r="JJ311" s="5">
        <v>-2.8556403209348401E-2</v>
      </c>
      <c r="JK311" s="5">
        <v>-0.11343718256437101</v>
      </c>
      <c r="JL311" s="5">
        <v>0.148307945216198</v>
      </c>
      <c r="JM311" s="5">
        <v>1.2908397795472175</v>
      </c>
      <c r="JN311" s="5">
        <v>-4.8629003835851517E-2</v>
      </c>
      <c r="JO311" s="5">
        <v>-0.47308834819345114</v>
      </c>
      <c r="JP311" s="5">
        <v>-0.5412873395536395</v>
      </c>
      <c r="JQ311" s="5">
        <f t="shared" si="582"/>
        <v>-0.35549819270607852</v>
      </c>
      <c r="JR311" s="5">
        <f t="shared" si="583"/>
        <v>-0.12098271478495803</v>
      </c>
      <c r="JS311" s="5">
        <f t="shared" si="650"/>
        <v>-108.79440427477618</v>
      </c>
      <c r="JT311" s="5" t="str">
        <f t="shared" si="651"/>
        <v>Bored</v>
      </c>
      <c r="JU311" s="2">
        <v>0.63752553672754897</v>
      </c>
      <c r="JV311" s="2">
        <v>0.49735000007587998</v>
      </c>
      <c r="JW311" s="2">
        <v>0.15648512496706399</v>
      </c>
      <c r="JX311" s="2">
        <v>-6.3445947343782602E-2</v>
      </c>
      <c r="JY311" s="2">
        <v>0.51006541470635103</v>
      </c>
      <c r="JZ311" s="2">
        <v>0.47522619827896101</v>
      </c>
      <c r="KA311" s="2">
        <v>0.13635967133719368</v>
      </c>
      <c r="KB311" s="2">
        <v>-6.5234937325326744E-2</v>
      </c>
      <c r="KC311" s="2">
        <v>0.14017553665166899</v>
      </c>
      <c r="KD311" s="2">
        <v>8.1981833783590183E-2</v>
      </c>
      <c r="KE311" s="2">
        <f t="shared" si="584"/>
        <v>0.38245682271512549</v>
      </c>
      <c r="KF311" s="2">
        <f t="shared" si="585"/>
        <v>0.23127458355876485</v>
      </c>
      <c r="KG311" s="2">
        <f t="shared" si="652"/>
        <v>58.83832367895819</v>
      </c>
      <c r="KH311" s="2" t="str">
        <f t="shared" si="653"/>
        <v>excited</v>
      </c>
      <c r="KI311" s="7">
        <v>1.6479275977482898E-2</v>
      </c>
      <c r="KJ311" s="7">
        <v>0.26264735946622603</v>
      </c>
      <c r="KK311" s="7">
        <v>-0.18127887034203899</v>
      </c>
      <c r="KL311" s="7">
        <v>-6.7626898256067502E-3</v>
      </c>
      <c r="KM311" s="7">
        <v>1.1503059884873899E-2</v>
      </c>
      <c r="KN311" s="7">
        <v>-0.185522612771782</v>
      </c>
      <c r="KO311" s="7">
        <v>-6.4783323034123166</v>
      </c>
      <c r="KP311" s="7">
        <v>-8.7685083134204006E-2</v>
      </c>
      <c r="KQ311" s="7">
        <v>-0.24616808348874314</v>
      </c>
      <c r="KR311" s="7">
        <v>-0.67367831045119952</v>
      </c>
      <c r="KS311" s="7">
        <f t="shared" si="586"/>
        <v>-0.2418595767795918</v>
      </c>
      <c r="KT311" s="7">
        <f t="shared" si="587"/>
        <v>-0.22800346238501956</v>
      </c>
      <c r="KU311" s="7">
        <f t="shared" si="654"/>
        <v>-133.31085487932268</v>
      </c>
      <c r="KV311" s="7" t="str">
        <f t="shared" si="655"/>
        <v>Depressed</v>
      </c>
      <c r="KW311" s="2">
        <v>0.26048168700945301</v>
      </c>
      <c r="KX311" s="2">
        <v>0.21384310441867399</v>
      </c>
      <c r="KY311" s="2">
        <v>-0.142581963087241</v>
      </c>
      <c r="KZ311" s="2">
        <v>6.9103727428491805E-4</v>
      </c>
      <c r="LA311" s="2">
        <v>3.1818970173920699E-2</v>
      </c>
      <c r="LB311" s="2">
        <v>-6.8825841731329093E-2</v>
      </c>
      <c r="LC311" s="2">
        <v>-0.48779213998753596</v>
      </c>
      <c r="LD311" s="2">
        <v>4.7652069931480119E-3</v>
      </c>
      <c r="LE311" s="2">
        <v>4.6638582590779021E-2</v>
      </c>
      <c r="LF311" s="2">
        <v>-0.2991429678084967</v>
      </c>
      <c r="LG311" s="2">
        <f t="shared" si="588"/>
        <v>0.10213443926675847</v>
      </c>
      <c r="LH311" s="2">
        <f t="shared" si="589"/>
        <v>-0.10800659642205312</v>
      </c>
      <c r="LI311" s="2">
        <f t="shared" si="656"/>
        <v>136.60065019215068</v>
      </c>
      <c r="LJ311" s="2" t="str">
        <f t="shared" si="657"/>
        <v>stressed</v>
      </c>
      <c r="LK311" s="4">
        <v>0.82660737218726099</v>
      </c>
      <c r="LL311" s="4">
        <v>0.79924567315838202</v>
      </c>
      <c r="LM311" s="4">
        <v>0.176633265792075</v>
      </c>
      <c r="LN311" s="4">
        <v>0.24550930108739399</v>
      </c>
      <c r="LO311" s="4">
        <v>0.573460018940392</v>
      </c>
      <c r="LP311" s="4">
        <v>0.84762726362513596</v>
      </c>
      <c r="LQ311" s="4">
        <v>0.12616054549332065</v>
      </c>
      <c r="LR311" s="4">
        <v>0.14907604321125975</v>
      </c>
      <c r="LS311" s="4">
        <v>2.7361699028878972E-2</v>
      </c>
      <c r="LT311" s="4">
        <v>0.25964374091984738</v>
      </c>
      <c r="LU311" s="4">
        <f t="shared" si="590"/>
        <v>4.9001082117119621E-2</v>
      </c>
      <c r="LV311" s="4">
        <f t="shared" si="591"/>
        <v>0.39157853379069207</v>
      </c>
      <c r="LW311" s="4">
        <f t="shared" si="658"/>
        <v>7.1327621414099065</v>
      </c>
      <c r="LX311" s="4" t="str">
        <f t="shared" si="659"/>
        <v>happy</v>
      </c>
      <c r="LY311" s="5">
        <v>0.52869617772601796</v>
      </c>
      <c r="LZ311" s="5">
        <v>0.407723951653431</v>
      </c>
      <c r="MA311" s="5">
        <v>7.2864245035276901E-2</v>
      </c>
      <c r="MB311" s="5">
        <v>-0.12915225617780901</v>
      </c>
      <c r="MC311" s="5">
        <v>0.41814752964809998</v>
      </c>
      <c r="MD311" s="5">
        <v>0.50049996665572805</v>
      </c>
      <c r="ME311" s="5">
        <v>7.6954881220419519E-2</v>
      </c>
      <c r="MF311" s="5">
        <v>-0.1422030994495849</v>
      </c>
      <c r="MG311" s="5">
        <v>0.12097222607258695</v>
      </c>
      <c r="MH311" s="5">
        <v>-6.0109783393735135E-2</v>
      </c>
      <c r="MI311" s="5">
        <f t="shared" si="592"/>
        <v>-0.15428012249307377</v>
      </c>
      <c r="MJ311" s="5">
        <f t="shared" si="593"/>
        <v>-6.5593007060728126E-2</v>
      </c>
      <c r="MK311" s="5">
        <f t="shared" si="660"/>
        <v>-113.03302682367935</v>
      </c>
      <c r="ML311" s="5" t="str">
        <f t="shared" si="661"/>
        <v>Bored</v>
      </c>
      <c r="MM311" s="2">
        <v>0.17203706176844</v>
      </c>
      <c r="MN311" s="2">
        <v>0.18772917336880901</v>
      </c>
      <c r="MO311" s="2">
        <v>-0.150519437167624</v>
      </c>
      <c r="MP311" s="2">
        <v>-3.2700331201281303E-2</v>
      </c>
      <c r="MQ311" s="2">
        <v>6.9150034525475704E-2</v>
      </c>
      <c r="MR311" s="2">
        <v>0.21442129641990099</v>
      </c>
      <c r="MS311" s="2">
        <v>-0.6240774878942853</v>
      </c>
      <c r="MT311" s="2">
        <v>-8.1313671518180919E-2</v>
      </c>
      <c r="MU311" s="2">
        <v>-1.5692111600369013E-2</v>
      </c>
      <c r="MV311" s="2">
        <v>-0.50927449681042991</v>
      </c>
      <c r="MW311" s="2">
        <f t="shared" si="594"/>
        <v>0.28842968309665884</v>
      </c>
      <c r="MX311" s="2">
        <f t="shared" si="595"/>
        <v>-0.16337852278006704</v>
      </c>
      <c r="MY311" s="2">
        <f t="shared" si="662"/>
        <v>119.52901303468533</v>
      </c>
      <c r="MZ311" s="2" t="str">
        <f t="shared" si="663"/>
        <v>nervous</v>
      </c>
      <c r="NA311" s="7">
        <v>0.477044880383037</v>
      </c>
      <c r="NB311" s="7">
        <v>0.218488570987177</v>
      </c>
      <c r="NC311" s="7">
        <v>-7.9579728071434597E-2</v>
      </c>
      <c r="ND311" s="7">
        <v>0.19765248362407201</v>
      </c>
      <c r="NE311" s="7">
        <v>0.80271728351854998</v>
      </c>
      <c r="NF311" s="7">
        <v>0.403366459484583</v>
      </c>
      <c r="NG311" s="7">
        <v>-6.2183216785235598E-2</v>
      </c>
      <c r="NH311" s="7">
        <v>0.31784334601929043</v>
      </c>
      <c r="NI311" s="7">
        <v>0.25855630939586</v>
      </c>
      <c r="NJ311" s="7">
        <v>0.16975855772289866</v>
      </c>
      <c r="NK311" s="7">
        <f t="shared" si="596"/>
        <v>0.47499518259648088</v>
      </c>
      <c r="NL311" s="7">
        <f t="shared" si="597"/>
        <v>3.3046834919417956E-2</v>
      </c>
      <c r="NM311" s="7">
        <f t="shared" si="664"/>
        <v>86.02017437497544</v>
      </c>
      <c r="NN311" s="7" t="str">
        <f t="shared" si="665"/>
        <v>alert</v>
      </c>
      <c r="NO311" s="4">
        <v>0.39768468514528699</v>
      </c>
      <c r="NP311" s="4">
        <v>0.80608249878580196</v>
      </c>
      <c r="NQ311" s="4">
        <v>0.34835174574011102</v>
      </c>
      <c r="NR311" s="4">
        <v>0.504374028204019</v>
      </c>
      <c r="NS311" s="4">
        <v>0.31437995968668597</v>
      </c>
      <c r="NT311" s="4">
        <v>0.64043430348552699</v>
      </c>
      <c r="NU311" s="4">
        <v>0.48921365253615723</v>
      </c>
      <c r="NV311" s="4">
        <v>0.3486817625706442</v>
      </c>
      <c r="NW311" s="4">
        <v>-0.40839781364051497</v>
      </c>
      <c r="NX311" s="4">
        <v>0.70838097709178394</v>
      </c>
      <c r="NY311" s="4">
        <f t="shared" si="598"/>
        <v>-0.5199729858909653</v>
      </c>
      <c r="NZ311" s="4">
        <f t="shared" si="599"/>
        <v>-8.8334667094863373E-2</v>
      </c>
      <c r="OA311" s="4">
        <f t="shared" si="666"/>
        <v>-99.641540193677287</v>
      </c>
      <c r="OB311" s="4" t="str">
        <f t="shared" si="667"/>
        <v>Bored</v>
      </c>
      <c r="OC311" s="1">
        <v>0.30845608724794699</v>
      </c>
      <c r="OD311" s="1">
        <v>0.39401777814163302</v>
      </c>
      <c r="OE311" s="1">
        <v>0.96712165081383406</v>
      </c>
      <c r="OF311" s="1">
        <v>0.67593760508801204</v>
      </c>
      <c r="OG311" s="1">
        <v>-8.7516441838763004E-2</v>
      </c>
      <c r="OH311" s="1">
        <v>0.11813732861182399</v>
      </c>
      <c r="OI311" s="1">
        <v>4.377311500716444</v>
      </c>
      <c r="OJ311" s="1">
        <v>1.3197908137102639</v>
      </c>
      <c r="OK311" s="1">
        <v>-8.5561690893686038E-2</v>
      </c>
      <c r="OL311" s="1">
        <v>2.3389614003513617</v>
      </c>
      <c r="OM311" s="1">
        <f t="shared" si="600"/>
        <v>-0.11356752550432547</v>
      </c>
      <c r="ON311" s="1">
        <f t="shared" si="601"/>
        <v>0.36299649553706637</v>
      </c>
      <c r="OO311" s="1">
        <f t="shared" si="668"/>
        <v>-17.372877627273049</v>
      </c>
      <c r="OP311" s="1" t="str">
        <f t="shared" si="669"/>
        <v>Contented</v>
      </c>
      <c r="OQ311" s="2">
        <v>0.318870133402054</v>
      </c>
      <c r="OR311" s="2">
        <v>0.89500915658408997</v>
      </c>
      <c r="OS311" s="2">
        <v>0.127058355281082</v>
      </c>
      <c r="OT311" s="2">
        <v>0.19022260685884401</v>
      </c>
      <c r="OU311" s="2">
        <v>0.468014605908607</v>
      </c>
      <c r="OV311" s="2">
        <v>0.94864165096466402</v>
      </c>
      <c r="OW311" s="2">
        <v>0.16147009712297844</v>
      </c>
      <c r="OX311" s="2">
        <v>0.10317713423821107</v>
      </c>
      <c r="OY311" s="2">
        <v>-0.57613902318203603</v>
      </c>
      <c r="OZ311" s="2">
        <v>0.26137768784534388</v>
      </c>
      <c r="PA311" s="2">
        <f t="shared" si="602"/>
        <v>-0.61426563205837981</v>
      </c>
      <c r="PB311" s="2">
        <f t="shared" si="603"/>
        <v>-8.3149205252471492E-2</v>
      </c>
      <c r="PC311" s="2">
        <f t="shared" si="670"/>
        <v>-97.708906458547133</v>
      </c>
      <c r="PD311" s="2" t="str">
        <f t="shared" si="671"/>
        <v>Bored</v>
      </c>
      <c r="PE311" s="1">
        <v>0.64534004925372901</v>
      </c>
      <c r="PF311" s="1">
        <v>0.54810235917966499</v>
      </c>
      <c r="PG311" s="1">
        <v>0.68391093990096097</v>
      </c>
      <c r="PH311" s="1">
        <v>0.94937148547972305</v>
      </c>
      <c r="PI311" s="1">
        <v>0.18795660959680099</v>
      </c>
      <c r="PJ311" s="1">
        <v>0.21262178545284299</v>
      </c>
      <c r="PK311" s="1">
        <v>0.82072924766596889</v>
      </c>
      <c r="PL311" s="1">
        <v>1.2479839008374676</v>
      </c>
      <c r="PM311" s="1">
        <v>9.723769007406402E-2</v>
      </c>
      <c r="PN311" s="1">
        <v>1.3685473331927751</v>
      </c>
      <c r="PO311" s="1">
        <f t="shared" si="604"/>
        <v>0.26525907427035045</v>
      </c>
      <c r="PP311" s="1">
        <f t="shared" si="605"/>
        <v>-0.28956230045568843</v>
      </c>
      <c r="PQ311" s="1">
        <f t="shared" si="672"/>
        <v>137.50816347001344</v>
      </c>
      <c r="PR311" s="1" t="str">
        <f t="shared" si="673"/>
        <v>stressed</v>
      </c>
      <c r="PS311" s="4">
        <v>0.37767228740588099</v>
      </c>
      <c r="PT311" s="4">
        <v>-8.1975828315042201E-2</v>
      </c>
      <c r="PU311" s="4">
        <v>0.44520594495397298</v>
      </c>
      <c r="PV311" s="4">
        <v>-0.16171073739330899</v>
      </c>
      <c r="PW311" s="4">
        <v>3.8717658695020002E-2</v>
      </c>
      <c r="PX311" s="4">
        <v>-0.15624397124169001</v>
      </c>
      <c r="PY311" s="4">
        <v>1.0692043578931401</v>
      </c>
      <c r="PZ311" s="4">
        <v>0.67882996163296438</v>
      </c>
      <c r="QA311" s="4">
        <v>0.45964811572092318</v>
      </c>
      <c r="QB311" s="4">
        <v>0.95873724167110652</v>
      </c>
      <c r="QC311" s="4">
        <f t="shared" si="606"/>
        <v>0.70028927958080223</v>
      </c>
      <c r="QD311" s="4">
        <f t="shared" si="607"/>
        <v>0.11368122965256289</v>
      </c>
      <c r="QE311" s="4">
        <f t="shared" si="674"/>
        <v>80.779342961881824</v>
      </c>
      <c r="QF311" s="4" t="str">
        <f t="shared" si="675"/>
        <v>alert</v>
      </c>
      <c r="QG311" s="2">
        <v>0.223704205308839</v>
      </c>
      <c r="QH311" s="2">
        <v>0.45105492549834802</v>
      </c>
      <c r="QI311" s="2">
        <v>6.9179776794174197E-2</v>
      </c>
      <c r="QJ311" s="2">
        <v>4.9727820364961803E-2</v>
      </c>
      <c r="QK311" s="2">
        <v>-0.29023215884418802</v>
      </c>
      <c r="QL311" s="2">
        <v>0.142055762526173</v>
      </c>
      <c r="QM311" s="2">
        <v>-1.0398602860587942</v>
      </c>
      <c r="QN311" s="2">
        <v>8.384239463057172E-2</v>
      </c>
      <c r="QO311" s="2">
        <v>-0.22735072018950903</v>
      </c>
      <c r="QP311" s="2">
        <v>0.17622228693206665</v>
      </c>
      <c r="QQ311" s="2">
        <f t="shared" si="608"/>
        <v>-0.19051240453980278</v>
      </c>
      <c r="QR311" s="2">
        <f t="shared" si="609"/>
        <v>3.1336829994039084E-2</v>
      </c>
      <c r="QS311" s="2">
        <f t="shared" si="676"/>
        <v>-80.659226268399067</v>
      </c>
      <c r="QT311" s="2" t="str">
        <f t="shared" si="677"/>
        <v>Calm</v>
      </c>
      <c r="QU311" s="4">
        <v>0.68876221220510503</v>
      </c>
      <c r="QV311" s="4">
        <v>0.69110556101346499</v>
      </c>
      <c r="QW311" s="4">
        <v>4.6139649464060101E-2</v>
      </c>
      <c r="QX311" s="4">
        <v>-0.112187787880138</v>
      </c>
      <c r="QY311" s="4">
        <v>0.72366541028647302</v>
      </c>
      <c r="QZ311" s="4">
        <v>0.48274964126360898</v>
      </c>
      <c r="RA311" s="4">
        <v>3.2666912434541562E-2</v>
      </c>
      <c r="RB311" s="4">
        <v>-9.5572083901415875E-2</v>
      </c>
      <c r="RC311" s="4">
        <v>-2.3433488083599574E-3</v>
      </c>
      <c r="RD311" s="4">
        <v>-4.7865556177183022E-2</v>
      </c>
      <c r="RE311" s="4">
        <f t="shared" si="610"/>
        <v>-0.20909263258051503</v>
      </c>
      <c r="RF311" s="4">
        <f t="shared" si="611"/>
        <v>-2.3027847518410915E-3</v>
      </c>
      <c r="RG311" s="4">
        <f t="shared" si="678"/>
        <v>-90.630985950042614</v>
      </c>
      <c r="RH311" s="4" t="str">
        <f t="shared" si="679"/>
        <v>Bored</v>
      </c>
    </row>
    <row r="312" spans="1:476" x14ac:dyDescent="0.3">
      <c r="A312" s="1">
        <v>0.79153076542165102</v>
      </c>
      <c r="B312" s="1">
        <v>0.56900568078772595</v>
      </c>
      <c r="C312" s="1">
        <v>0.52410153387329195</v>
      </c>
      <c r="D312" s="1">
        <v>0.27929340028392802</v>
      </c>
      <c r="E312" s="1">
        <v>0.87818314100639105</v>
      </c>
      <c r="F312" s="1">
        <v>0.52569851421539904</v>
      </c>
      <c r="G312" s="1">
        <v>0.31388702690659331</v>
      </c>
      <c r="H312" s="1">
        <v>0.25513138760113252</v>
      </c>
      <c r="I312" s="1">
        <v>0.22252508463392506</v>
      </c>
      <c r="J312" s="1">
        <v>0.59049864955516462</v>
      </c>
      <c r="K312" s="17">
        <f t="shared" si="544"/>
        <v>6.6959923197044358E-2</v>
      </c>
      <c r="L312" s="18">
        <f t="shared" si="545"/>
        <v>0.19024367176266166</v>
      </c>
      <c r="M312" s="18">
        <f t="shared" si="612"/>
        <v>19.390501079327347</v>
      </c>
      <c r="N312" s="18" t="str">
        <f t="shared" si="613"/>
        <v>happy</v>
      </c>
      <c r="O312" s="9">
        <v>-0.11071191900946301</v>
      </c>
      <c r="P312" s="9">
        <v>9.9728127998075705E-2</v>
      </c>
      <c r="Q312" s="9">
        <v>-0.15415128515804699</v>
      </c>
      <c r="R312" s="9">
        <v>0.34830719199742899</v>
      </c>
      <c r="S312" s="9">
        <v>-0.48363813955561502</v>
      </c>
      <c r="T312" s="9">
        <v>0.24508924305258201</v>
      </c>
      <c r="U312" s="9">
        <v>0.25936110030881454</v>
      </c>
      <c r="V312" s="9">
        <v>1.0101207805631653</v>
      </c>
      <c r="W312" s="9">
        <v>-0.24794100096872501</v>
      </c>
      <c r="X312" s="9">
        <v>1.8915355781750858</v>
      </c>
      <c r="Y312" s="9">
        <f t="shared" si="546"/>
        <v>-7.6113638881866175E-3</v>
      </c>
      <c r="Z312" s="9">
        <f t="shared" si="547"/>
        <v>0.64105544590866415</v>
      </c>
      <c r="AA312" s="9">
        <f t="shared" si="614"/>
        <v>-0.68025088784467036</v>
      </c>
      <c r="AB312" s="9" t="str">
        <f t="shared" si="615"/>
        <v>Contented</v>
      </c>
      <c r="AC312" s="2">
        <v>0.148678807493455</v>
      </c>
      <c r="AD312" s="2">
        <v>0.246866659678251</v>
      </c>
      <c r="AE312" s="2">
        <v>0.108167947672845</v>
      </c>
      <c r="AF312" s="2">
        <v>-9.5822544023523096E-2</v>
      </c>
      <c r="AG312" s="2">
        <v>4.7663091579352897E-2</v>
      </c>
      <c r="AH312" s="2">
        <v>-6.8311878567195006E-2</v>
      </c>
      <c r="AI312" s="2">
        <v>0.55091627504699825</v>
      </c>
      <c r="AJ312" s="2">
        <v>-0.53665627673069249</v>
      </c>
      <c r="AK312" s="2">
        <v>-9.8187852184796004E-2</v>
      </c>
      <c r="AL312" s="2">
        <v>3.1211086142880193E-2</v>
      </c>
      <c r="AM312" s="2">
        <f t="shared" si="548"/>
        <v>8.8578934172934387E-2</v>
      </c>
      <c r="AN312" s="2">
        <f t="shared" si="549"/>
        <v>-7.1423134468248883E-2</v>
      </c>
      <c r="AO312" s="2">
        <f t="shared" si="616"/>
        <v>128.87999288534786</v>
      </c>
      <c r="AP312" s="2" t="str">
        <f t="shared" si="617"/>
        <v>stressed</v>
      </c>
      <c r="AQ312" s="9">
        <v>0.85356236297676102</v>
      </c>
      <c r="AR312" s="9">
        <v>0.422925338945837</v>
      </c>
      <c r="AS312" s="9">
        <v>0.17319933674042801</v>
      </c>
      <c r="AT312" s="9">
        <v>-5.8027460516279501E-2</v>
      </c>
      <c r="AU312" s="9">
        <v>0.93823103495111204</v>
      </c>
      <c r="AV312" s="9">
        <v>0.41279211201642502</v>
      </c>
      <c r="AW312" s="9">
        <v>9.6662559947327129E-2</v>
      </c>
      <c r="AX312" s="9">
        <v>-6.9434305158358856E-2</v>
      </c>
      <c r="AY312" s="9">
        <v>0.43063702403092402</v>
      </c>
      <c r="AZ312" s="9">
        <v>9.0225605817181739E-2</v>
      </c>
      <c r="BA312" s="9">
        <f t="shared" si="550"/>
        <v>0.52613000445427227</v>
      </c>
      <c r="BB312" s="9">
        <f t="shared" si="551"/>
        <v>8.2052871329467481E-2</v>
      </c>
      <c r="BC312" s="9">
        <f t="shared" si="618"/>
        <v>81.135812696897204</v>
      </c>
      <c r="BD312" s="9" t="str">
        <f t="shared" si="619"/>
        <v>alert</v>
      </c>
      <c r="BE312" s="4">
        <v>0.43903389414213001</v>
      </c>
      <c r="BF312" s="4">
        <v>0.72653999694867599</v>
      </c>
      <c r="BG312" s="4">
        <v>0.152704517863088</v>
      </c>
      <c r="BH312" s="4">
        <v>-2.46782249370632E-2</v>
      </c>
      <c r="BI312" s="4">
        <v>0.20721932378072</v>
      </c>
      <c r="BJ312" s="4">
        <v>0.55374042617337005</v>
      </c>
      <c r="BK312" s="4">
        <v>0.23629208122769912</v>
      </c>
      <c r="BL312" s="4">
        <v>-1.9275640313927291E-2</v>
      </c>
      <c r="BM312" s="4">
        <v>-0.28750610280654598</v>
      </c>
      <c r="BN312" s="4">
        <v>0.10983970549152486</v>
      </c>
      <c r="BO312" s="4">
        <f t="shared" si="552"/>
        <v>-0.27649176336838721</v>
      </c>
      <c r="BP312" s="4">
        <f t="shared" si="553"/>
        <v>4.622636249241463E-2</v>
      </c>
      <c r="BQ312" s="4">
        <f t="shared" si="620"/>
        <v>-80.508565433198243</v>
      </c>
      <c r="BR312" s="4" t="str">
        <f t="shared" si="621"/>
        <v>Calm</v>
      </c>
      <c r="BS312" s="5">
        <v>0.704307325279382</v>
      </c>
      <c r="BT312" s="5">
        <v>0.263819819782524</v>
      </c>
      <c r="BU312" s="5">
        <v>0.67689329068674897</v>
      </c>
      <c r="BV312" s="5">
        <v>0.20491251354078499</v>
      </c>
      <c r="BW312" s="5">
        <v>0.33244872374453099</v>
      </c>
      <c r="BX312" s="5">
        <v>0.48410783868977197</v>
      </c>
      <c r="BY312" s="5">
        <v>0.65289543410335704</v>
      </c>
      <c r="BZ312" s="5">
        <v>0.27397370750980876</v>
      </c>
      <c r="CA312" s="5">
        <v>0.440487505496858</v>
      </c>
      <c r="CB312" s="5">
        <v>0.91083677255134465</v>
      </c>
      <c r="CC312" s="5">
        <f t="shared" si="554"/>
        <v>0.55887607615059465</v>
      </c>
      <c r="CD312" s="5">
        <f t="shared" si="555"/>
        <v>0.31252403391235317</v>
      </c>
      <c r="CE312" s="5">
        <f t="shared" si="622"/>
        <v>60.786037902853955</v>
      </c>
      <c r="CF312" s="5" t="str">
        <f t="shared" si="623"/>
        <v>alert</v>
      </c>
      <c r="CG312" s="4">
        <v>0.12027345203343</v>
      </c>
      <c r="CH312" s="4">
        <v>0.96336741100001899</v>
      </c>
      <c r="CI312" s="4">
        <v>0.354595195893813</v>
      </c>
      <c r="CJ312" s="4">
        <v>0.59892957199057295</v>
      </c>
      <c r="CK312" s="4">
        <v>-5.9306582136176698E-2</v>
      </c>
      <c r="CL312" s="4">
        <v>0.87653584998670198</v>
      </c>
      <c r="CM312" s="4">
        <v>5.8161948693020955</v>
      </c>
      <c r="CN312" s="4">
        <v>0.32552231668385284</v>
      </c>
      <c r="CO312" s="4">
        <v>-0.84309395896658901</v>
      </c>
      <c r="CP312" s="4">
        <v>0.87992692082058666</v>
      </c>
      <c r="CQ312" s="4">
        <f t="shared" si="556"/>
        <v>-0.57239595598284398</v>
      </c>
      <c r="CR312" s="4">
        <f t="shared" si="557"/>
        <v>-0.46605661040880941</v>
      </c>
      <c r="CS312" s="4">
        <f t="shared" si="624"/>
        <v>-129.15319264151341</v>
      </c>
      <c r="CT312" s="4" t="str">
        <f t="shared" si="625"/>
        <v>Depressed</v>
      </c>
      <c r="CU312" s="2">
        <v>0.61070344515618702</v>
      </c>
      <c r="CV312" s="2">
        <v>0.80066528594338504</v>
      </c>
      <c r="CW312" s="2">
        <v>-0.115881866189067</v>
      </c>
      <c r="CX312" s="2">
        <v>0.44783695258510398</v>
      </c>
      <c r="CY312" s="2">
        <v>0.30592636289733199</v>
      </c>
      <c r="CZ312" s="2">
        <v>0.73000558033350504</v>
      </c>
      <c r="DA312" s="2">
        <v>-0.12642166463596069</v>
      </c>
      <c r="DB312" s="2">
        <v>0.29257560358118995</v>
      </c>
      <c r="DC312" s="2">
        <v>-0.18996184078719802</v>
      </c>
      <c r="DD312" s="2">
        <v>0.23520082249336555</v>
      </c>
      <c r="DE312" s="2">
        <f t="shared" si="558"/>
        <v>-0.22838398120727033</v>
      </c>
      <c r="DF312" s="2">
        <f t="shared" si="559"/>
        <v>0.24140877692532592</v>
      </c>
      <c r="DG312" s="2">
        <f t="shared" si="626"/>
        <v>-43.411906754863885</v>
      </c>
      <c r="DH312" s="2" t="str">
        <f t="shared" si="627"/>
        <v>Relased</v>
      </c>
      <c r="DI312" s="7">
        <v>0.201633409179578</v>
      </c>
      <c r="DJ312" s="7">
        <v>0.16580389089789799</v>
      </c>
      <c r="DK312" s="7">
        <v>0.29172782015507798</v>
      </c>
      <c r="DL312" s="7">
        <v>-1.9273676917669201E-2</v>
      </c>
      <c r="DM312" s="7">
        <v>-4.2695443668286502E-2</v>
      </c>
      <c r="DN312" s="7">
        <v>8.0966399532032801E-2</v>
      </c>
      <c r="DO312" s="7">
        <v>1.8354822852841453</v>
      </c>
      <c r="DP312" s="7">
        <v>-7.8103716959160713E-2</v>
      </c>
      <c r="DQ312" s="7">
        <v>3.5829518281680017E-2</v>
      </c>
      <c r="DR312" s="7">
        <v>0.74149832687089878</v>
      </c>
      <c r="DS312" s="7">
        <f t="shared" si="560"/>
        <v>-0.13854702595989443</v>
      </c>
      <c r="DT312" s="7">
        <f t="shared" si="561"/>
        <v>0.29207371122060155</v>
      </c>
      <c r="DU312" s="7">
        <f t="shared" si="628"/>
        <v>-25.377622136944076</v>
      </c>
      <c r="DV312" s="7" t="str">
        <f t="shared" si="629"/>
        <v>Contented</v>
      </c>
      <c r="DW312" s="9">
        <v>0.81703469999273903</v>
      </c>
      <c r="DX312" s="9">
        <v>0.39072507310739002</v>
      </c>
      <c r="DY312" s="9">
        <v>-0.12298487123485199</v>
      </c>
      <c r="DZ312" s="9">
        <v>0.31858721629757702</v>
      </c>
      <c r="EA312" s="9">
        <v>0.71301388448819103</v>
      </c>
      <c r="EB312" s="9">
        <v>0.64453248720815004</v>
      </c>
      <c r="EC312" s="9">
        <v>-8.0379716358206149E-2</v>
      </c>
      <c r="ED312" s="9">
        <v>0.30773715499404192</v>
      </c>
      <c r="EE312" s="9">
        <v>0.42630962688534901</v>
      </c>
      <c r="EF312" s="9">
        <v>0.16195467792460469</v>
      </c>
      <c r="EG312" s="9">
        <f t="shared" si="562"/>
        <v>0.73873187831563358</v>
      </c>
      <c r="EH312" s="9">
        <f t="shared" si="563"/>
        <v>2.1013166696893792E-2</v>
      </c>
      <c r="EI312" s="9">
        <f t="shared" si="630"/>
        <v>88.370665671919781</v>
      </c>
      <c r="EJ312" s="9" t="str">
        <f t="shared" si="631"/>
        <v>alert</v>
      </c>
      <c r="EK312" s="1">
        <v>0.53353348938941403</v>
      </c>
      <c r="EL312" s="1">
        <v>-0.154375500165156</v>
      </c>
      <c r="EM312" s="1">
        <v>2.7165500821430401E-3</v>
      </c>
      <c r="EN312" s="1">
        <v>1.6659286806714701E-2</v>
      </c>
      <c r="EO312" s="1">
        <v>-2.33183894959169E-2</v>
      </c>
      <c r="EP312" s="1">
        <v>-3.6116005525147099E-2</v>
      </c>
      <c r="EQ312" s="1">
        <v>5.3243231780284355E-3</v>
      </c>
      <c r="ER312" s="1">
        <v>-8.7454223989383559E-2</v>
      </c>
      <c r="ES312" s="1">
        <v>0.68790898955457003</v>
      </c>
      <c r="ET312" s="1">
        <v>5.1102277782672928E-2</v>
      </c>
      <c r="EU312" s="1">
        <f t="shared" si="564"/>
        <v>0.72827659258294597</v>
      </c>
      <c r="EV312" s="1">
        <f t="shared" si="565"/>
        <v>-9.0430888116162289E-2</v>
      </c>
      <c r="EW312" s="1">
        <f t="shared" si="632"/>
        <v>97.078248414973146</v>
      </c>
      <c r="EX312" s="1" t="str">
        <f t="shared" si="633"/>
        <v>nervous</v>
      </c>
      <c r="EY312" s="2">
        <v>0.22630032170763001</v>
      </c>
      <c r="EZ312" s="2">
        <v>0.49770204733456203</v>
      </c>
      <c r="FA312" s="2">
        <v>0.18688766537036799</v>
      </c>
      <c r="FB312" s="2">
        <v>0.433165397574032</v>
      </c>
      <c r="FC312" s="2">
        <v>0.25440378476561298</v>
      </c>
      <c r="FD312" s="2">
        <v>9.0122594374448903E-2</v>
      </c>
      <c r="FE312" s="2">
        <v>0.38877900740540178</v>
      </c>
      <c r="FF312" s="2">
        <v>0.73689560940260912</v>
      </c>
      <c r="FG312" s="2">
        <v>-0.27140172562693199</v>
      </c>
      <c r="FH312" s="2">
        <v>0.85642408016522065</v>
      </c>
      <c r="FI312" s="2">
        <f t="shared" si="566"/>
        <v>-0.35433720628461129</v>
      </c>
      <c r="FJ312" s="2">
        <f t="shared" si="567"/>
        <v>-2.7103865263424787E-2</v>
      </c>
      <c r="FK312" s="2">
        <f t="shared" si="634"/>
        <v>-94.374135462161846</v>
      </c>
      <c r="FL312" s="2" t="str">
        <f t="shared" si="635"/>
        <v>Bored</v>
      </c>
      <c r="FM312" s="7">
        <v>2.1712924711880299E-2</v>
      </c>
      <c r="FN312" s="7">
        <v>0.26992237520617701</v>
      </c>
      <c r="FO312" s="7">
        <v>-9.7482185727367998E-2</v>
      </c>
      <c r="FP312" s="7">
        <v>-0.15541494365716099</v>
      </c>
      <c r="FQ312" s="7">
        <v>-0.41210180999476698</v>
      </c>
      <c r="FR312" s="7">
        <v>-0.23644202401637399</v>
      </c>
      <c r="FS312" s="7">
        <v>0.24970533076711363</v>
      </c>
      <c r="FT312" s="7">
        <v>-4.6419747145452614</v>
      </c>
      <c r="FU312" s="7">
        <v>-0.24820945049429671</v>
      </c>
      <c r="FV312" s="7">
        <v>-0.86716913026505082</v>
      </c>
      <c r="FW312" s="7">
        <f t="shared" si="568"/>
        <v>-0.40932046815676038</v>
      </c>
      <c r="FX312" s="7">
        <f t="shared" si="569"/>
        <v>-0.17387070675129668</v>
      </c>
      <c r="FY312" s="7">
        <f t="shared" si="636"/>
        <v>-113.01476217523916</v>
      </c>
      <c r="FZ312" s="7" t="str">
        <f t="shared" si="637"/>
        <v>Bored</v>
      </c>
      <c r="GA312" s="4">
        <v>0.214728993829022</v>
      </c>
      <c r="GB312" s="4">
        <v>0.81726118096042499</v>
      </c>
      <c r="GC312" s="4">
        <v>0.437082675873529</v>
      </c>
      <c r="GD312" s="4">
        <v>0.41579088526708302</v>
      </c>
      <c r="GE312" s="4">
        <v>0.37798924581288301</v>
      </c>
      <c r="GF312" s="4">
        <v>0.28797899663877202</v>
      </c>
      <c r="GG312" s="4">
        <v>0.73742066067950873</v>
      </c>
      <c r="GH312" s="4">
        <v>0.37619957516407349</v>
      </c>
      <c r="GI312" s="4">
        <v>-0.602532187131403</v>
      </c>
      <c r="GJ312" s="4">
        <v>0.82643573744742349</v>
      </c>
      <c r="GK312" s="4">
        <f t="shared" si="570"/>
        <v>-0.43750106250688969</v>
      </c>
      <c r="GL312" s="4">
        <f t="shared" si="571"/>
        <v>-0.43295033481853695</v>
      </c>
      <c r="GM312" s="4">
        <f t="shared" si="638"/>
        <v>-134.70045988139378</v>
      </c>
      <c r="GN312" s="4" t="str">
        <f t="shared" si="639"/>
        <v>Depressed</v>
      </c>
      <c r="GO312" s="5">
        <v>0.91094735760456202</v>
      </c>
      <c r="GP312" s="5">
        <v>0.68360843704570495</v>
      </c>
      <c r="GQ312" s="5">
        <v>0.452467449372911</v>
      </c>
      <c r="GR312" s="5">
        <v>0.69883789234300897</v>
      </c>
      <c r="GS312" s="5">
        <v>0.65381295015551</v>
      </c>
      <c r="GT312" s="5">
        <v>6.3722288381857395E-2</v>
      </c>
      <c r="GU312" s="5">
        <v>0.28916086836367322</v>
      </c>
      <c r="GV312" s="5">
        <v>0.93511195052657625</v>
      </c>
      <c r="GW312" s="5">
        <v>0.22733892055885707</v>
      </c>
      <c r="GX312" s="5">
        <v>0.72202261318076677</v>
      </c>
      <c r="GY312" s="5">
        <f t="shared" si="572"/>
        <v>0.54991662702731392</v>
      </c>
      <c r="GZ312" s="5">
        <f t="shared" si="573"/>
        <v>0.22572952876809937</v>
      </c>
      <c r="HA312" s="5">
        <f t="shared" si="640"/>
        <v>67.682852752066083</v>
      </c>
      <c r="HB312" s="5" t="str">
        <f t="shared" si="641"/>
        <v>alert</v>
      </c>
      <c r="HC312" s="2">
        <v>0.26053788732474098</v>
      </c>
      <c r="HD312" s="2">
        <v>0.36374658058541898</v>
      </c>
      <c r="HE312" s="2">
        <v>0.36317304413521201</v>
      </c>
      <c r="HF312" s="2">
        <v>0.31713571618692998</v>
      </c>
      <c r="HG312" s="2">
        <v>-3.8426380476033799E-2</v>
      </c>
      <c r="HH312" s="2">
        <v>1.1692807734193801E-2</v>
      </c>
      <c r="HI312" s="2">
        <v>1.6350933334696158</v>
      </c>
      <c r="HJ312" s="2">
        <v>0.84470549988471466</v>
      </c>
      <c r="HK312" s="2">
        <v>-0.103208693260678</v>
      </c>
      <c r="HL312" s="2">
        <v>1.0897416086604359</v>
      </c>
      <c r="HM312" s="2">
        <f t="shared" si="574"/>
        <v>-0.13335840520818076</v>
      </c>
      <c r="HN312" s="2">
        <f t="shared" si="575"/>
        <v>0.3633351266589977</v>
      </c>
      <c r="HO312" s="2">
        <f t="shared" si="642"/>
        <v>-20.155139938501893</v>
      </c>
      <c r="HP312" s="2" t="str">
        <f t="shared" si="643"/>
        <v>Contented</v>
      </c>
      <c r="HQ312" s="4">
        <v>0.35587469775868602</v>
      </c>
      <c r="HR312" s="4">
        <v>0.58359712067374803</v>
      </c>
      <c r="HS312" s="4">
        <v>0.22568997444807001</v>
      </c>
      <c r="HT312" s="4">
        <v>0.51312106576990901</v>
      </c>
      <c r="HU312" s="4">
        <v>0.32619007082109303</v>
      </c>
      <c r="HV312" s="4">
        <v>0.45026630608302198</v>
      </c>
      <c r="HW312" s="4">
        <v>0.33089229182444091</v>
      </c>
      <c r="HX312" s="4">
        <v>0.4963141673166348</v>
      </c>
      <c r="HY312" s="4">
        <v>-0.22772242291506201</v>
      </c>
      <c r="HZ312" s="4">
        <v>0.78641107239462527</v>
      </c>
      <c r="IA312" s="4">
        <f t="shared" si="576"/>
        <v>-4.5600905001086156E-2</v>
      </c>
      <c r="IB312" s="4">
        <f t="shared" si="577"/>
        <v>-0.14133932493330137</v>
      </c>
      <c r="IC312" s="4">
        <f t="shared" si="644"/>
        <v>-162.11852236076194</v>
      </c>
      <c r="ID312" s="4" t="str">
        <f t="shared" si="645"/>
        <v>Sad</v>
      </c>
      <c r="IE312" s="5">
        <v>0.31551304527320501</v>
      </c>
      <c r="IF312" s="5">
        <v>0.256125120475033</v>
      </c>
      <c r="IG312" s="5">
        <v>0.12524424614253099</v>
      </c>
      <c r="IH312" s="5">
        <v>0.194680975894021</v>
      </c>
      <c r="II312" s="5">
        <v>0.45216471446794598</v>
      </c>
      <c r="IJ312" s="5">
        <v>-7.1679737980927694E-2</v>
      </c>
      <c r="IK312" s="5">
        <v>0.16314689927289466</v>
      </c>
      <c r="IL312" s="5">
        <v>1.0554938988523761</v>
      </c>
      <c r="IM312" s="5">
        <v>5.9387924798172009E-2</v>
      </c>
      <c r="IN312" s="5">
        <v>0.55966385942371466</v>
      </c>
      <c r="IO312" s="5">
        <f t="shared" si="578"/>
        <v>-0.11489000404488692</v>
      </c>
      <c r="IP312" s="5">
        <f t="shared" si="579"/>
        <v>-0.22858492996229018</v>
      </c>
      <c r="IQ312" s="5">
        <f t="shared" si="646"/>
        <v>-153.31525359940582</v>
      </c>
      <c r="IR312" s="5" t="str">
        <f t="shared" si="647"/>
        <v>Sad</v>
      </c>
      <c r="IS312" s="4">
        <v>0.18990250682190199</v>
      </c>
      <c r="IT312" s="4">
        <v>0.50267271158756499</v>
      </c>
      <c r="IU312" s="4">
        <v>0.72214399991143596</v>
      </c>
      <c r="IV312" s="4">
        <v>0.85664913436551804</v>
      </c>
      <c r="IW312" s="4">
        <v>-6.8001635957129604E-3</v>
      </c>
      <c r="IX312" s="4">
        <v>0.339698371326347</v>
      </c>
      <c r="IY312" s="4">
        <v>3.9439364193136557</v>
      </c>
      <c r="IZ312" s="4">
        <v>1.0169498356973696</v>
      </c>
      <c r="JA312" s="4">
        <v>-0.31277020476566297</v>
      </c>
      <c r="JB312" s="4">
        <v>2.2795980744195989</v>
      </c>
      <c r="JC312" s="4">
        <f t="shared" si="580"/>
        <v>-0.36566388352776158</v>
      </c>
      <c r="JD312" s="4">
        <f t="shared" si="581"/>
        <v>0.49584905235440724</v>
      </c>
      <c r="JE312" s="4">
        <f t="shared" si="648"/>
        <v>-36.406918967707931</v>
      </c>
      <c r="JF312" s="4" t="str">
        <f t="shared" si="649"/>
        <v>Relased</v>
      </c>
      <c r="JG312" s="5">
        <v>-5.0233298391523497E-2</v>
      </c>
      <c r="JH312" s="5">
        <v>0.41340036683752002</v>
      </c>
      <c r="JI312" s="5">
        <v>-0.25424581968156801</v>
      </c>
      <c r="JJ312" s="5">
        <v>-7.8017543248803695E-2</v>
      </c>
      <c r="JK312" s="5">
        <v>-5.6329172590868601E-2</v>
      </c>
      <c r="JL312" s="5">
        <v>0.36084312984876099</v>
      </c>
      <c r="JM312" s="5">
        <v>2.3858851745618628</v>
      </c>
      <c r="JN312" s="5">
        <v>-0.10076615894445924</v>
      </c>
      <c r="JO312" s="5">
        <v>-0.46363366522904353</v>
      </c>
      <c r="JP312" s="5">
        <v>-0.91490498946431809</v>
      </c>
      <c r="JQ312" s="5">
        <f t="shared" si="582"/>
        <v>-0.34893302138030702</v>
      </c>
      <c r="JR312" s="5">
        <f t="shared" si="583"/>
        <v>-0.2658348508317594</v>
      </c>
      <c r="JS312" s="5">
        <f t="shared" si="650"/>
        <v>-127.3019867532207</v>
      </c>
      <c r="JT312" s="5" t="str">
        <f t="shared" si="651"/>
        <v>Depressed</v>
      </c>
      <c r="JU312" s="2">
        <v>0.75016224426672595</v>
      </c>
      <c r="JV312" s="2">
        <v>0.50434999100574496</v>
      </c>
      <c r="JW312" s="2">
        <v>-1.5155205029807901E-2</v>
      </c>
      <c r="JX312" s="2">
        <v>-4.9347182103126601E-2</v>
      </c>
      <c r="JY312" s="2">
        <v>0.433060438514832</v>
      </c>
      <c r="JZ312" s="2">
        <v>0.43960324560316999</v>
      </c>
      <c r="KA312" s="2">
        <v>-1.2808413200954327E-2</v>
      </c>
      <c r="KB312" s="2">
        <v>-5.2277146991309496E-2</v>
      </c>
      <c r="KC312" s="2">
        <v>0.245812253260981</v>
      </c>
      <c r="KD312" s="2">
        <v>-5.1416307724511792E-2</v>
      </c>
      <c r="KE312" s="2">
        <f t="shared" si="584"/>
        <v>0.49319737222208304</v>
      </c>
      <c r="KF312" s="2">
        <f t="shared" si="585"/>
        <v>0.17016158133877579</v>
      </c>
      <c r="KG312" s="2">
        <f t="shared" si="652"/>
        <v>70.964684472182213</v>
      </c>
      <c r="KH312" s="2" t="str">
        <f t="shared" si="653"/>
        <v>alert</v>
      </c>
      <c r="KI312" s="7">
        <v>0.387715120362358</v>
      </c>
      <c r="KJ312" s="7">
        <v>0.31448943966643</v>
      </c>
      <c r="KK312" s="7">
        <v>-0.17542982490532699</v>
      </c>
      <c r="KL312" s="7">
        <v>-3.30889576242877E-2</v>
      </c>
      <c r="KM312" s="7">
        <v>8.0086474889133105E-2</v>
      </c>
      <c r="KN312" s="7">
        <v>-0.24314194291305499</v>
      </c>
      <c r="KO312" s="7">
        <v>-0.37500903521078321</v>
      </c>
      <c r="KP312" s="7">
        <v>-0.4637718088227456</v>
      </c>
      <c r="KQ312" s="7">
        <v>7.3225680695927997E-2</v>
      </c>
      <c r="KR312" s="7">
        <v>-0.29694877304850614</v>
      </c>
      <c r="KS312" s="7">
        <f t="shared" si="586"/>
        <v>6.7936747105266981E-2</v>
      </c>
      <c r="KT312" s="7">
        <f t="shared" si="587"/>
        <v>-0.10105181131927643</v>
      </c>
      <c r="KU312" s="7">
        <f t="shared" si="654"/>
        <v>146.08721012327189</v>
      </c>
      <c r="KV312" s="7" t="str">
        <f t="shared" si="655"/>
        <v>stressed</v>
      </c>
      <c r="KW312" s="2">
        <v>0.362586337290419</v>
      </c>
      <c r="KX312" s="2">
        <v>4.9027023320827503E-3</v>
      </c>
      <c r="KY312" s="2">
        <v>-0.15936028849466399</v>
      </c>
      <c r="KZ312" s="2">
        <v>5.7136264356496901E-2</v>
      </c>
      <c r="LA312" s="2">
        <v>3.1670554188502502E-2</v>
      </c>
      <c r="LB312" s="2">
        <v>5.9205467244806402E-2</v>
      </c>
      <c r="LC312" s="2">
        <v>-0.40420419259350854</v>
      </c>
      <c r="LD312" s="2">
        <v>0.89124778844246377</v>
      </c>
      <c r="LE312" s="2">
        <v>0.35768363495833627</v>
      </c>
      <c r="LF312" s="2">
        <v>-0.27816890605275019</v>
      </c>
      <c r="LG312" s="2">
        <f t="shared" si="588"/>
        <v>0.3883867355875632</v>
      </c>
      <c r="LH312" s="2">
        <f t="shared" si="589"/>
        <v>-0.10095775832748466</v>
      </c>
      <c r="LI312" s="2">
        <f t="shared" si="656"/>
        <v>104.57106659405157</v>
      </c>
      <c r="LJ312" s="2" t="str">
        <f t="shared" si="657"/>
        <v>nervous</v>
      </c>
      <c r="LK312" s="4">
        <v>0.34701294997297599</v>
      </c>
      <c r="LL312" s="4">
        <v>0.66205765148644202</v>
      </c>
      <c r="LM312" s="4">
        <v>0.15352038663506201</v>
      </c>
      <c r="LN312" s="4">
        <v>0.221120146906605</v>
      </c>
      <c r="LO312" s="4">
        <v>0.19244559518118301</v>
      </c>
      <c r="LP312" s="4">
        <v>0.60735558222238095</v>
      </c>
      <c r="LQ312" s="4">
        <v>0.28458236135863058</v>
      </c>
      <c r="LR312" s="4">
        <v>0.17419083166524271</v>
      </c>
      <c r="LS312" s="4">
        <v>-0.31504470151346603</v>
      </c>
      <c r="LT312" s="4">
        <v>0.37127286534740461</v>
      </c>
      <c r="LU312" s="4">
        <f t="shared" si="590"/>
        <v>-0.20695537443121881</v>
      </c>
      <c r="LV312" s="4">
        <f t="shared" si="591"/>
        <v>0.43957252441949191</v>
      </c>
      <c r="LW312" s="4">
        <f t="shared" si="658"/>
        <v>-25.21155025679024</v>
      </c>
      <c r="LX312" s="4" t="str">
        <f t="shared" si="659"/>
        <v>Contented</v>
      </c>
      <c r="LY312" s="5">
        <v>0.156587528938297</v>
      </c>
      <c r="LZ312" s="5">
        <v>0.422482178298072</v>
      </c>
      <c r="MA312" s="5">
        <v>7.3253822667059307E-2</v>
      </c>
      <c r="MB312" s="5">
        <v>-5.6062739364816302E-2</v>
      </c>
      <c r="MC312" s="5">
        <v>0.26792627609282599</v>
      </c>
      <c r="MD312" s="5">
        <v>0.504670215224297</v>
      </c>
      <c r="ME312" s="5">
        <v>0.17255934153116348</v>
      </c>
      <c r="MF312" s="5">
        <v>-6.0467663953092846E-2</v>
      </c>
      <c r="MG312" s="5">
        <v>-0.26589464935977503</v>
      </c>
      <c r="MH312" s="5">
        <v>2.9687416018164839E-2</v>
      </c>
      <c r="MI312" s="5">
        <f t="shared" si="592"/>
        <v>-0.52415493346100361</v>
      </c>
      <c r="MJ312" s="5">
        <f t="shared" si="593"/>
        <v>-3.3948755889445015E-2</v>
      </c>
      <c r="MK312" s="5">
        <f t="shared" si="660"/>
        <v>-93.70578855497115</v>
      </c>
      <c r="ML312" s="5" t="str">
        <f t="shared" si="661"/>
        <v>Bored</v>
      </c>
      <c r="MM312" s="2">
        <v>0.109869941338891</v>
      </c>
      <c r="MN312" s="2">
        <v>2.57766829584288E-2</v>
      </c>
      <c r="MO312" s="2">
        <v>-0.11562908031746599</v>
      </c>
      <c r="MP312" s="2">
        <v>-5.4520520874707899E-2</v>
      </c>
      <c r="MQ312" s="2">
        <v>-0.13609696574646701</v>
      </c>
      <c r="MR312" s="2">
        <v>5.0473226522867301E-2</v>
      </c>
      <c r="MS312" s="2">
        <v>4.4087761737875626</v>
      </c>
      <c r="MT312" s="2">
        <v>-0.71502407341324958</v>
      </c>
      <c r="MU312" s="2">
        <v>8.4093258380462194E-2</v>
      </c>
      <c r="MV312" s="2">
        <v>-1.254359274132971</v>
      </c>
      <c r="MW312" s="2">
        <f t="shared" si="594"/>
        <v>0.3760496590756246</v>
      </c>
      <c r="MX312" s="2">
        <f t="shared" si="595"/>
        <v>-0.41936377294931892</v>
      </c>
      <c r="MY312" s="2">
        <f t="shared" si="662"/>
        <v>138.11695420038848</v>
      </c>
      <c r="MZ312" s="2" t="str">
        <f t="shared" si="663"/>
        <v>stressed</v>
      </c>
      <c r="NA312" s="7">
        <v>0.477044880383037</v>
      </c>
      <c r="NB312" s="7">
        <v>0.218488570987177</v>
      </c>
      <c r="NC312" s="7">
        <v>-7.9579728071434597E-2</v>
      </c>
      <c r="ND312" s="7">
        <v>0.19765248362407201</v>
      </c>
      <c r="NE312" s="7">
        <v>0.80271728351854998</v>
      </c>
      <c r="NF312" s="7">
        <v>0.403366459484583</v>
      </c>
      <c r="NG312" s="7">
        <v>-6.2183216785235598E-2</v>
      </c>
      <c r="NH312" s="7">
        <v>0.31784334601929043</v>
      </c>
      <c r="NI312" s="7">
        <v>0.25855630939586</v>
      </c>
      <c r="NJ312" s="7">
        <v>0.16975855772289866</v>
      </c>
      <c r="NK312" s="7">
        <f t="shared" si="596"/>
        <v>0.47499518259648088</v>
      </c>
      <c r="NL312" s="7">
        <f t="shared" si="597"/>
        <v>3.3046834919417956E-2</v>
      </c>
      <c r="NM312" s="7">
        <f t="shared" si="664"/>
        <v>86.02017437497544</v>
      </c>
      <c r="NN312" s="7" t="str">
        <f t="shared" si="665"/>
        <v>alert</v>
      </c>
      <c r="NO312" s="4">
        <v>0.38623068310581798</v>
      </c>
      <c r="NP312" s="4">
        <v>0.80608249878580196</v>
      </c>
      <c r="NQ312" s="4">
        <v>0.305722046506469</v>
      </c>
      <c r="NR312" s="4">
        <v>0.504374028204019</v>
      </c>
      <c r="NS312" s="4">
        <v>0.26427830375519901</v>
      </c>
      <c r="NT312" s="4">
        <v>0.64043430348552699</v>
      </c>
      <c r="NU312" s="4">
        <v>0.46997359403397043</v>
      </c>
      <c r="NV312" s="4">
        <v>0.3486817625706442</v>
      </c>
      <c r="NW312" s="4">
        <v>-0.41985181567998398</v>
      </c>
      <c r="NX312" s="4">
        <v>0.67943228927928168</v>
      </c>
      <c r="NY312" s="4">
        <f t="shared" si="598"/>
        <v>-0.53082753483222067</v>
      </c>
      <c r="NZ312" s="4">
        <f t="shared" si="599"/>
        <v>-0.14262737111147394</v>
      </c>
      <c r="OA312" s="4">
        <f t="shared" si="666"/>
        <v>-105.03952614544851</v>
      </c>
      <c r="OB312" s="4" t="str">
        <f t="shared" si="667"/>
        <v>Bored</v>
      </c>
      <c r="OC312" s="1">
        <v>0.30845608724794699</v>
      </c>
      <c r="OD312" s="1">
        <v>0.18868988280049401</v>
      </c>
      <c r="OE312" s="1">
        <v>0.96712165081383406</v>
      </c>
      <c r="OF312" s="1">
        <v>0.74568533458029196</v>
      </c>
      <c r="OG312" s="1">
        <v>-8.7516441838763004E-2</v>
      </c>
      <c r="OH312" s="1">
        <v>-0.28614963751348199</v>
      </c>
      <c r="OI312" s="1">
        <v>4.377311500716444</v>
      </c>
      <c r="OJ312" s="1">
        <v>-7.6512129214390292</v>
      </c>
      <c r="OK312" s="1">
        <v>-8.5561690893686038E-2</v>
      </c>
      <c r="OL312" s="1">
        <v>2.3389614003513617</v>
      </c>
      <c r="OM312" s="1">
        <f t="shared" si="600"/>
        <v>-0.11356752550432547</v>
      </c>
      <c r="ON312" s="1">
        <f t="shared" si="601"/>
        <v>0.36299649553706637</v>
      </c>
      <c r="OO312" s="1">
        <f t="shared" si="668"/>
        <v>-17.372877627273049</v>
      </c>
      <c r="OP312" s="1" t="str">
        <f t="shared" si="669"/>
        <v>Contented</v>
      </c>
      <c r="OQ312" s="2">
        <v>0.36120639087596002</v>
      </c>
      <c r="OR312" s="2">
        <v>0.89500915658408997</v>
      </c>
      <c r="OS312" s="2">
        <v>2.69717365519269E-2</v>
      </c>
      <c r="OT312" s="2">
        <v>0.18291443303687499</v>
      </c>
      <c r="OU312" s="2">
        <v>0.45348204979213402</v>
      </c>
      <c r="OV312" s="2">
        <v>0.979413244173853</v>
      </c>
      <c r="OW312" s="2">
        <v>3.31068113962786E-2</v>
      </c>
      <c r="OX312" s="2">
        <v>9.758442545442883E-2</v>
      </c>
      <c r="OY312" s="2">
        <v>-0.5338027657081299</v>
      </c>
      <c r="OZ312" s="2">
        <v>0.16707814993467643</v>
      </c>
      <c r="PA312" s="2">
        <f t="shared" si="602"/>
        <v>-0.57531132736883372</v>
      </c>
      <c r="PB312" s="2">
        <f t="shared" si="603"/>
        <v>-0.13955374598088355</v>
      </c>
      <c r="PC312" s="2">
        <f t="shared" si="670"/>
        <v>-103.6349272254546</v>
      </c>
      <c r="PD312" s="2" t="str">
        <f t="shared" si="671"/>
        <v>Bored</v>
      </c>
      <c r="PE312" s="1">
        <v>0.61869065589837302</v>
      </c>
      <c r="PF312" s="1">
        <v>0.42320580293562599</v>
      </c>
      <c r="PG312" s="1">
        <v>0.72253470029497902</v>
      </c>
      <c r="PH312" s="1">
        <v>0.97563279057550101</v>
      </c>
      <c r="PI312" s="1">
        <v>0.15759245364066499</v>
      </c>
      <c r="PJ312" s="1">
        <v>0.19723955882000699</v>
      </c>
      <c r="PK312" s="1">
        <v>0.93076184631148917</v>
      </c>
      <c r="PL312" s="1">
        <v>1.5724717287188963</v>
      </c>
      <c r="PM312" s="1">
        <v>0.19548485296274704</v>
      </c>
      <c r="PN312" s="1">
        <v>1.62988123865103</v>
      </c>
      <c r="PO312" s="1">
        <f t="shared" si="604"/>
        <v>0.39588031103937382</v>
      </c>
      <c r="PP312" s="1">
        <f t="shared" si="605"/>
        <v>-8.2696201095617039E-2</v>
      </c>
      <c r="PQ312" s="1">
        <f t="shared" si="672"/>
        <v>101.79895925112667</v>
      </c>
      <c r="PR312" s="1" t="str">
        <f t="shared" si="673"/>
        <v>nervous</v>
      </c>
      <c r="PS312" s="4">
        <v>0.15208474024132801</v>
      </c>
      <c r="PT312" s="4">
        <v>-5.7481681365437902E-2</v>
      </c>
      <c r="PU312" s="4">
        <v>0.344552104400702</v>
      </c>
      <c r="PV312" s="4">
        <v>-0.14706486198499</v>
      </c>
      <c r="PW312" s="4">
        <v>-0.39428338647422501</v>
      </c>
      <c r="PX312" s="4">
        <v>-0.34923973721149798</v>
      </c>
      <c r="PY312" s="4">
        <v>-1.4226012810549833</v>
      </c>
      <c r="PZ312" s="4">
        <v>0.36158622405367874</v>
      </c>
      <c r="QA312" s="4">
        <v>0.20956642160676592</v>
      </c>
      <c r="QB312" s="4">
        <v>2.0875354852404491</v>
      </c>
      <c r="QC312" s="4">
        <f t="shared" si="606"/>
        <v>0.42964689544999901</v>
      </c>
      <c r="QD312" s="4">
        <f t="shared" si="607"/>
        <v>0.63044763640960655</v>
      </c>
      <c r="QE312" s="4">
        <f t="shared" si="674"/>
        <v>34.274233421348278</v>
      </c>
      <c r="QF312" s="4" t="str">
        <f t="shared" si="675"/>
        <v>excited</v>
      </c>
      <c r="QG312" s="2">
        <v>0.17897203360953301</v>
      </c>
      <c r="QH312" s="2">
        <v>0.43903110905009002</v>
      </c>
      <c r="QI312" s="2">
        <v>0.115996465427204</v>
      </c>
      <c r="QJ312" s="2">
        <v>3.4882874526821699E-2</v>
      </c>
      <c r="QK312" s="2">
        <v>-0.45168263503166201</v>
      </c>
      <c r="QL312" s="2">
        <v>5.56813911756181E-2</v>
      </c>
      <c r="QM312" s="2">
        <v>-0.42534637385677926</v>
      </c>
      <c r="QN312" s="2">
        <v>7.0511407152450564E-2</v>
      </c>
      <c r="QO312" s="2">
        <v>-0.26005907544055701</v>
      </c>
      <c r="QP312" s="2">
        <v>0.24414008528290826</v>
      </c>
      <c r="QQ312" s="2">
        <f t="shared" si="608"/>
        <v>-0.22550187051686266</v>
      </c>
      <c r="QR312" s="2">
        <f t="shared" si="609"/>
        <v>6.0656366469310496E-2</v>
      </c>
      <c r="QS312" s="2">
        <f t="shared" si="676"/>
        <v>-74.944702695143974</v>
      </c>
      <c r="QT312" s="2" t="str">
        <f t="shared" si="677"/>
        <v>Calm</v>
      </c>
      <c r="QU312" s="4">
        <v>0.80354319128997598</v>
      </c>
      <c r="QV312" s="4">
        <v>0.69072167429156694</v>
      </c>
      <c r="QW312" s="4">
        <v>2.5512321791658601E-2</v>
      </c>
      <c r="QX312" s="4">
        <v>-0.38632600344967999</v>
      </c>
      <c r="QY312" s="4">
        <v>1.08413506475869</v>
      </c>
      <c r="QZ312" s="4">
        <v>0.54728601464674398</v>
      </c>
      <c r="RA312" s="4">
        <v>1.3515185498328308E-2</v>
      </c>
      <c r="RB312" s="4">
        <v>-0.31205460749681202</v>
      </c>
      <c r="RC312" s="4">
        <v>0.11282151699840903</v>
      </c>
      <c r="RD312" s="4">
        <v>-0.24146567985964038</v>
      </c>
      <c r="RE312" s="4">
        <f t="shared" si="610"/>
        <v>-0.12251096428634611</v>
      </c>
      <c r="RF312" s="4">
        <f t="shared" si="611"/>
        <v>-7.0956756428245504E-2</v>
      </c>
      <c r="RG312" s="4">
        <f t="shared" si="678"/>
        <v>-120.07886441370042</v>
      </c>
      <c r="RH312" s="4" t="str">
        <f t="shared" si="679"/>
        <v>Depressed</v>
      </c>
    </row>
    <row r="313" spans="1:476" x14ac:dyDescent="0.3">
      <c r="A313" s="1">
        <v>0.69939433225607806</v>
      </c>
      <c r="B313" s="1">
        <v>0.63872530974992403</v>
      </c>
      <c r="C313" s="1">
        <v>0.44535136344263099</v>
      </c>
      <c r="D313" s="1">
        <v>0.247600559542031</v>
      </c>
      <c r="E313" s="1">
        <v>0.608953080203541</v>
      </c>
      <c r="F313" s="1">
        <v>0.92469396041709695</v>
      </c>
      <c r="G313" s="1">
        <v>0.34039228357963092</v>
      </c>
      <c r="H313" s="1">
        <v>0.15837118312836179</v>
      </c>
      <c r="I313" s="1">
        <v>6.0669022506154024E-2</v>
      </c>
      <c r="J313" s="1">
        <v>0.51785498189522416</v>
      </c>
      <c r="K313" s="17">
        <f t="shared" si="544"/>
        <v>-4.1769528213398188E-2</v>
      </c>
      <c r="L313" s="18">
        <f t="shared" si="545"/>
        <v>0.16520370066426615</v>
      </c>
      <c r="M313" s="18">
        <f t="shared" si="612"/>
        <v>-14.189101492221052</v>
      </c>
      <c r="N313" s="18" t="str">
        <f t="shared" si="613"/>
        <v>Contented</v>
      </c>
      <c r="O313" s="9">
        <v>-0.11071191900946301</v>
      </c>
      <c r="P313" s="9">
        <v>-6.47541678011819E-2</v>
      </c>
      <c r="Q313" s="9">
        <v>-0.15415128515804699</v>
      </c>
      <c r="R313" s="9">
        <v>0.41751041260359401</v>
      </c>
      <c r="S313" s="9">
        <v>-0.48363813955561502</v>
      </c>
      <c r="T313" s="9">
        <v>0.31226436555890302</v>
      </c>
      <c r="U313" s="9">
        <v>0.25936110030881454</v>
      </c>
      <c r="V313" s="9">
        <v>1.6868412549703509</v>
      </c>
      <c r="W313" s="9">
        <v>-4.5957751208281106E-2</v>
      </c>
      <c r="X313" s="9">
        <v>-1.5009118413277907</v>
      </c>
      <c r="Y313" s="9">
        <f t="shared" si="546"/>
        <v>0.23046405237888856</v>
      </c>
      <c r="Z313" s="9">
        <f t="shared" si="547"/>
        <v>-0.50597008115007003</v>
      </c>
      <c r="AA313" s="9">
        <f t="shared" si="614"/>
        <v>155.51123394766387</v>
      </c>
      <c r="AB313" s="9" t="str">
        <f t="shared" si="615"/>
        <v>Upset</v>
      </c>
      <c r="AC313" s="2">
        <v>0.154274509284895</v>
      </c>
      <c r="AD313" s="2">
        <v>0.245913132134323</v>
      </c>
      <c r="AE313" s="2">
        <v>5.6995942595966999E-2</v>
      </c>
      <c r="AF313" s="2">
        <v>-0.13819237879736701</v>
      </c>
      <c r="AG313" s="3">
        <v>-3.6663279137208402E-5</v>
      </c>
      <c r="AH313" s="2">
        <v>-0.21131240818823599</v>
      </c>
      <c r="AI313" s="2">
        <v>0.36953279672901618</v>
      </c>
      <c r="AJ313" s="2">
        <v>-3.9939158213189683</v>
      </c>
      <c r="AK313" s="2">
        <v>-9.1638622849428003E-2</v>
      </c>
      <c r="AL313" s="2">
        <v>-0.20289591131161994</v>
      </c>
      <c r="AM313" s="2">
        <f t="shared" si="548"/>
        <v>9.59417493617305E-2</v>
      </c>
      <c r="AN313" s="2">
        <f t="shared" si="549"/>
        <v>-0.15904159970453269</v>
      </c>
      <c r="AO313" s="2">
        <f t="shared" si="616"/>
        <v>148.89954497140047</v>
      </c>
      <c r="AP313" s="2" t="str">
        <f t="shared" si="617"/>
        <v>stressed</v>
      </c>
      <c r="AQ313" s="9">
        <v>0.90297437423047999</v>
      </c>
      <c r="AR313" s="9">
        <v>0.23659045748819699</v>
      </c>
      <c r="AS313" s="9">
        <v>0.18874712509650399</v>
      </c>
      <c r="AT313" s="9">
        <v>-3.4127177758284603E-2</v>
      </c>
      <c r="AU313" s="9">
        <v>0.93331352177194804</v>
      </c>
      <c r="AV313" s="9">
        <v>0.50514300050460603</v>
      </c>
      <c r="AW313" s="9">
        <v>0.10278732736157752</v>
      </c>
      <c r="AX313" s="9">
        <v>-4.6010028792062035E-2</v>
      </c>
      <c r="AY313" s="9">
        <v>0.66638391674228303</v>
      </c>
      <c r="AZ313" s="9">
        <v>0.13568332668271585</v>
      </c>
      <c r="BA313" s="9">
        <f t="shared" si="550"/>
        <v>0.73928483780259713</v>
      </c>
      <c r="BB313" s="9">
        <f t="shared" si="551"/>
        <v>9.8266874367976875E-2</v>
      </c>
      <c r="BC313" s="9">
        <f t="shared" si="618"/>
        <v>82.428540141580044</v>
      </c>
      <c r="BD313" s="9" t="str">
        <f t="shared" si="619"/>
        <v>alert</v>
      </c>
      <c r="BE313" s="4">
        <v>0.43903389414213001</v>
      </c>
      <c r="BF313" s="4">
        <v>0.72653999694867599</v>
      </c>
      <c r="BG313" s="4">
        <v>0.152704517863088</v>
      </c>
      <c r="BH313" s="4">
        <v>-2.46782249370632E-2</v>
      </c>
      <c r="BI313" s="4">
        <v>0.20721932378072</v>
      </c>
      <c r="BJ313" s="4">
        <v>0.55374042617337005</v>
      </c>
      <c r="BK313" s="4">
        <v>0.23629208122769912</v>
      </c>
      <c r="BL313" s="4">
        <v>-1.9275640313927291E-2</v>
      </c>
      <c r="BM313" s="4">
        <v>-0.28750610280654598</v>
      </c>
      <c r="BN313" s="4">
        <v>0.10983970549152486</v>
      </c>
      <c r="BO313" s="4">
        <f t="shared" si="552"/>
        <v>-0.27649176336838721</v>
      </c>
      <c r="BP313" s="4">
        <f t="shared" si="553"/>
        <v>4.622636249241463E-2</v>
      </c>
      <c r="BQ313" s="4">
        <f t="shared" si="620"/>
        <v>-80.508565433198243</v>
      </c>
      <c r="BR313" s="4" t="str">
        <f t="shared" si="621"/>
        <v>Calm</v>
      </c>
      <c r="BS313" s="5">
        <v>0.70851667845260702</v>
      </c>
      <c r="BT313" s="5">
        <v>0.15422961585939901</v>
      </c>
      <c r="BU313" s="5">
        <v>0.55517409236647297</v>
      </c>
      <c r="BV313" s="5">
        <v>0.142884099113716</v>
      </c>
      <c r="BW313" s="5">
        <v>0.35043594211948198</v>
      </c>
      <c r="BX313" s="5">
        <v>0.49729182794269899</v>
      </c>
      <c r="BY313" s="5">
        <v>0.52426716888102654</v>
      </c>
      <c r="BZ313" s="5">
        <v>0.21930835964490153</v>
      </c>
      <c r="CA313" s="5">
        <v>0.55428706259320804</v>
      </c>
      <c r="CB313" s="5">
        <v>0.80911178185569954</v>
      </c>
      <c r="CC313" s="5">
        <f t="shared" si="554"/>
        <v>0.66902523939905834</v>
      </c>
      <c r="CD313" s="5">
        <f t="shared" si="555"/>
        <v>0.26207701920802284</v>
      </c>
      <c r="CE313" s="5">
        <f t="shared" si="622"/>
        <v>68.608248786864749</v>
      </c>
      <c r="CF313" s="5" t="str">
        <f t="shared" si="623"/>
        <v>alert</v>
      </c>
      <c r="CG313" s="4">
        <v>0.12027345203343</v>
      </c>
      <c r="CH313" s="4">
        <v>0.96336741100001899</v>
      </c>
      <c r="CI313" s="4">
        <v>0.354595195893813</v>
      </c>
      <c r="CJ313" s="4">
        <v>0.59892957199057295</v>
      </c>
      <c r="CK313" s="4">
        <v>-5.9306582136176698E-2</v>
      </c>
      <c r="CL313" s="4">
        <v>0.87653584998670198</v>
      </c>
      <c r="CM313" s="4">
        <v>5.8161948693020955</v>
      </c>
      <c r="CN313" s="4">
        <v>0.32552231668385284</v>
      </c>
      <c r="CO313" s="4">
        <v>-0.84309395896658901</v>
      </c>
      <c r="CP313" s="4">
        <v>0.87992692082058666</v>
      </c>
      <c r="CQ313" s="4">
        <f t="shared" si="556"/>
        <v>-0.57239595598284398</v>
      </c>
      <c r="CR313" s="4">
        <f t="shared" si="557"/>
        <v>-0.46605661040880941</v>
      </c>
      <c r="CS313" s="4">
        <f t="shared" si="624"/>
        <v>-129.15319264151341</v>
      </c>
      <c r="CT313" s="4" t="str">
        <f t="shared" si="625"/>
        <v>Depressed</v>
      </c>
      <c r="CU313" s="2">
        <v>0.96278949387677304</v>
      </c>
      <c r="CV313" s="2">
        <v>0.83830379804661304</v>
      </c>
      <c r="CW313" s="2">
        <v>-7.7308234809268503E-2</v>
      </c>
      <c r="CX313" s="2">
        <v>0.41389398170456898</v>
      </c>
      <c r="CY313" s="2">
        <v>0.94968069372396602</v>
      </c>
      <c r="CZ313" s="2">
        <v>0.904224333383853</v>
      </c>
      <c r="DA313" s="2">
        <v>-4.0423236561012432E-2</v>
      </c>
      <c r="DB313" s="2">
        <v>0.23752499270401881</v>
      </c>
      <c r="DC313" s="2">
        <v>0.12448569583016</v>
      </c>
      <c r="DD313" s="2">
        <v>0.18687857447731693</v>
      </c>
      <c r="DE313" s="2">
        <f t="shared" si="558"/>
        <v>0.14064254818890931</v>
      </c>
      <c r="DF313" s="2">
        <f t="shared" si="559"/>
        <v>0.21915017274049298</v>
      </c>
      <c r="DG313" s="2">
        <f t="shared" si="626"/>
        <v>32.690860141572983</v>
      </c>
      <c r="DH313" s="2" t="str">
        <f t="shared" si="627"/>
        <v>excited</v>
      </c>
      <c r="DI313" s="7">
        <v>0.201633409179578</v>
      </c>
      <c r="DJ313" s="7">
        <v>0.16580389089789799</v>
      </c>
      <c r="DK313" s="7">
        <v>0.29172782015507798</v>
      </c>
      <c r="DL313" s="7">
        <v>-1.9273676917669201E-2</v>
      </c>
      <c r="DM313" s="7">
        <v>-4.2695443668286502E-2</v>
      </c>
      <c r="DN313" s="7">
        <v>8.0966399532032801E-2</v>
      </c>
      <c r="DO313" s="7">
        <v>1.8354822852841453</v>
      </c>
      <c r="DP313" s="7">
        <v>-7.8103716959160713E-2</v>
      </c>
      <c r="DQ313" s="7">
        <v>3.5829518281680017E-2</v>
      </c>
      <c r="DR313" s="7">
        <v>0.74149832687089878</v>
      </c>
      <c r="DS313" s="7">
        <f t="shared" si="560"/>
        <v>-0.13854702595989443</v>
      </c>
      <c r="DT313" s="7">
        <f t="shared" si="561"/>
        <v>0.29207371122060155</v>
      </c>
      <c r="DU313" s="7">
        <f t="shared" si="628"/>
        <v>-25.377622136944076</v>
      </c>
      <c r="DV313" s="7" t="str">
        <f t="shared" si="629"/>
        <v>Contented</v>
      </c>
      <c r="DW313" s="9">
        <v>0.88484099174072295</v>
      </c>
      <c r="DX313" s="9">
        <v>0.39072507310739002</v>
      </c>
      <c r="DY313" s="9">
        <v>-3.01237799642824E-2</v>
      </c>
      <c r="DZ313" s="9">
        <v>0.31858721629757702</v>
      </c>
      <c r="EA313" s="9">
        <v>0.81240582449344101</v>
      </c>
      <c r="EB313" s="9">
        <v>0.64453248720815004</v>
      </c>
      <c r="EC313" s="9">
        <v>-1.7748614801423385E-2</v>
      </c>
      <c r="ED313" s="9">
        <v>0.30773715499404192</v>
      </c>
      <c r="EE313" s="9">
        <v>0.49411591863333293</v>
      </c>
      <c r="EF313" s="9">
        <v>0.22614543008216761</v>
      </c>
      <c r="EG313" s="9">
        <f t="shared" si="562"/>
        <v>0.81938648156688187</v>
      </c>
      <c r="EH313" s="9">
        <f t="shared" si="563"/>
        <v>4.3982187167062925E-2</v>
      </c>
      <c r="EI313" s="9">
        <f t="shared" si="630"/>
        <v>86.927484509859781</v>
      </c>
      <c r="EJ313" s="9" t="str">
        <f t="shared" si="631"/>
        <v>alert</v>
      </c>
      <c r="EK313" s="1">
        <v>0.48933180959348099</v>
      </c>
      <c r="EL313" s="1">
        <v>5.9411876264880203E-2</v>
      </c>
      <c r="EM313" s="1">
        <v>-5.1739269848196497E-2</v>
      </c>
      <c r="EN313" s="1">
        <v>3.5404568066297899E-3</v>
      </c>
      <c r="EO313" s="1">
        <v>-0.136534125468835</v>
      </c>
      <c r="EP313" s="1">
        <v>1.96476293599653E-2</v>
      </c>
      <c r="EQ313" s="1">
        <v>-0.14665422188518856</v>
      </c>
      <c r="ER313" s="1">
        <v>4.4782177407357245E-2</v>
      </c>
      <c r="ES313" s="1">
        <v>0.42991993332860079</v>
      </c>
      <c r="ET313" s="1">
        <v>-8.7834838529709358E-2</v>
      </c>
      <c r="EU313" s="1">
        <f t="shared" si="564"/>
        <v>0.34849032817433723</v>
      </c>
      <c r="EV313" s="1">
        <f t="shared" si="565"/>
        <v>-0.14403311283776876</v>
      </c>
      <c r="EW313" s="1">
        <f t="shared" si="632"/>
        <v>112.45559710209957</v>
      </c>
      <c r="EX313" s="1" t="str">
        <f t="shared" si="633"/>
        <v>nervous</v>
      </c>
      <c r="EY313" s="2">
        <v>5.7278656288357897E-2</v>
      </c>
      <c r="EZ313" s="2">
        <v>0.13330641946975499</v>
      </c>
      <c r="FA313" s="2">
        <v>0.164386851857968</v>
      </c>
      <c r="FB313" s="2">
        <v>0.43917054880148598</v>
      </c>
      <c r="FC313" s="2">
        <v>0.16167205393167</v>
      </c>
      <c r="FD313" s="2">
        <v>5.9926254681353298E-2</v>
      </c>
      <c r="FE313" s="2">
        <v>0.75079387362010563</v>
      </c>
      <c r="FF313" s="2">
        <v>2.2727551162390571</v>
      </c>
      <c r="FG313" s="2">
        <v>-0.27140172562693199</v>
      </c>
      <c r="FH313" s="2">
        <v>0.85642408016522065</v>
      </c>
      <c r="FI313" s="2">
        <f t="shared" si="566"/>
        <v>-0.35433720628461129</v>
      </c>
      <c r="FJ313" s="2">
        <f t="shared" si="567"/>
        <v>-2.7103865263424787E-2</v>
      </c>
      <c r="FK313" s="2">
        <f t="shared" si="634"/>
        <v>-94.374135462161846</v>
      </c>
      <c r="FL313" s="2" t="str">
        <f t="shared" si="635"/>
        <v>Bored</v>
      </c>
      <c r="FM313" s="7">
        <v>-1.77158594588273E-2</v>
      </c>
      <c r="FN313" s="7">
        <v>0.39167308569829901</v>
      </c>
      <c r="FO313" s="7">
        <v>-7.7318427879306401E-2</v>
      </c>
      <c r="FP313" s="7">
        <v>-2.9878627340832901E-2</v>
      </c>
      <c r="FQ313" s="7">
        <v>-0.240085909633342</v>
      </c>
      <c r="FR313" s="7">
        <v>0.43031015545648199</v>
      </c>
      <c r="FS313" s="7">
        <v>0.29991426417118</v>
      </c>
      <c r="FT313" s="7">
        <v>-3.6349436150130345E-2</v>
      </c>
      <c r="FU313" s="7">
        <v>-0.40938894515712632</v>
      </c>
      <c r="FV313" s="7">
        <v>-0.28665592666337014</v>
      </c>
      <c r="FW313" s="7">
        <f t="shared" si="568"/>
        <v>-0.61923435850208819</v>
      </c>
      <c r="FX313" s="7">
        <f t="shared" si="569"/>
        <v>5.5966709125860437E-2</v>
      </c>
      <c r="FY313" s="7">
        <f t="shared" si="636"/>
        <v>-84.83561046959197</v>
      </c>
      <c r="FZ313" s="7" t="str">
        <f t="shared" si="637"/>
        <v>Calm</v>
      </c>
      <c r="GA313" s="4">
        <v>0.19031844336363701</v>
      </c>
      <c r="GB313" s="4">
        <v>0.82110248825138898</v>
      </c>
      <c r="GC313" s="4">
        <v>0.49433408078345997</v>
      </c>
      <c r="GD313" s="4">
        <v>0.26923895731699599</v>
      </c>
      <c r="GE313" s="4">
        <v>0.412537491037199</v>
      </c>
      <c r="GF313" s="4">
        <v>0.33754209478855002</v>
      </c>
      <c r="GG313" s="4">
        <v>0.81998708576165336</v>
      </c>
      <c r="GH313" s="4">
        <v>0.23237406989000284</v>
      </c>
      <c r="GI313" s="4">
        <v>-0.63078404488775197</v>
      </c>
      <c r="GJ313" s="4">
        <v>0.7549507966788771</v>
      </c>
      <c r="GK313" s="4">
        <f t="shared" si="570"/>
        <v>-0.46790203943253139</v>
      </c>
      <c r="GL313" s="4">
        <f t="shared" si="571"/>
        <v>-0.49739029388536737</v>
      </c>
      <c r="GM313" s="4">
        <f t="shared" si="638"/>
        <v>-136.74975724015206</v>
      </c>
      <c r="GN313" s="4" t="str">
        <f t="shared" si="639"/>
        <v>Depressed</v>
      </c>
      <c r="GO313" s="5">
        <v>0.55249226901524895</v>
      </c>
      <c r="GP313" s="5">
        <v>0.246806781702679</v>
      </c>
      <c r="GQ313" s="5">
        <v>0.40752835474187799</v>
      </c>
      <c r="GR313" s="5">
        <v>0.71784798805583705</v>
      </c>
      <c r="GS313" s="5">
        <v>0.46091086422401301</v>
      </c>
      <c r="GT313" s="5">
        <v>-0.56178390592081595</v>
      </c>
      <c r="GU313" s="5">
        <v>0.40213843965455903</v>
      </c>
      <c r="GV313" s="5">
        <v>-2.279048009717342</v>
      </c>
      <c r="GW313" s="5">
        <v>0.30568548731256995</v>
      </c>
      <c r="GX313" s="5">
        <v>1.4079540589806849</v>
      </c>
      <c r="GY313" s="5">
        <f t="shared" si="572"/>
        <v>0.61427604448221884</v>
      </c>
      <c r="GZ313" s="5">
        <f t="shared" si="573"/>
        <v>0.46428221344746223</v>
      </c>
      <c r="HA313" s="5">
        <f t="shared" si="640"/>
        <v>52.917276998741812</v>
      </c>
      <c r="HB313" s="5" t="str">
        <f t="shared" si="641"/>
        <v>excited</v>
      </c>
      <c r="HC313" s="2">
        <v>0.277621822711556</v>
      </c>
      <c r="HD313" s="2">
        <v>0.41570558867032198</v>
      </c>
      <c r="HE313" s="2">
        <v>0.40131035225053202</v>
      </c>
      <c r="HF313" s="2">
        <v>0.33608122598666301</v>
      </c>
      <c r="HG313" s="2">
        <v>0.158704741234065</v>
      </c>
      <c r="HH313" s="2">
        <v>0.175088530685824</v>
      </c>
      <c r="HI313" s="2">
        <v>0.91974769682037283</v>
      </c>
      <c r="HJ313" s="2">
        <v>0.5688635261856162</v>
      </c>
      <c r="HK313" s="2">
        <v>-0.13808376595876598</v>
      </c>
      <c r="HL313" s="2">
        <v>1.0635546296481952</v>
      </c>
      <c r="HM313" s="2">
        <f t="shared" si="574"/>
        <v>-0.16946768771517162</v>
      </c>
      <c r="HN313" s="2">
        <f t="shared" si="575"/>
        <v>0.35455510901147358</v>
      </c>
      <c r="HO313" s="2">
        <f t="shared" si="642"/>
        <v>-25.546529616033311</v>
      </c>
      <c r="HP313" s="2" t="str">
        <f t="shared" si="643"/>
        <v>Contented</v>
      </c>
      <c r="HQ313" s="4">
        <v>0.450502465990755</v>
      </c>
      <c r="HR313" s="4">
        <v>0.58138683131184798</v>
      </c>
      <c r="HS313" s="4">
        <v>0.280456304465454</v>
      </c>
      <c r="HT313" s="4">
        <v>0.54191443424297803</v>
      </c>
      <c r="HU313" s="4">
        <v>0.36658171004297302</v>
      </c>
      <c r="HV313" s="4">
        <v>0.511537408255891</v>
      </c>
      <c r="HW313" s="4">
        <v>0.34324040618047313</v>
      </c>
      <c r="HX313" s="4">
        <v>0.49583897458190684</v>
      </c>
      <c r="HY313" s="4">
        <v>-0.13088436532109299</v>
      </c>
      <c r="HZ313" s="4">
        <v>0.79695636039460793</v>
      </c>
      <c r="IA313" s="4">
        <f t="shared" si="576"/>
        <v>6.6272398005828848E-2</v>
      </c>
      <c r="IB313" s="4">
        <f t="shared" si="577"/>
        <v>-0.13418970373754258</v>
      </c>
      <c r="IC313" s="4">
        <f t="shared" si="644"/>
        <v>153.7165714224503</v>
      </c>
      <c r="ID313" s="4" t="str">
        <f t="shared" si="645"/>
        <v>Upset</v>
      </c>
      <c r="IE313" s="5">
        <v>0.200115417327872</v>
      </c>
      <c r="IF313" s="5">
        <v>0.4026814474025</v>
      </c>
      <c r="IG313" s="5">
        <v>-3.32413565351488E-2</v>
      </c>
      <c r="IH313" s="5">
        <v>0.14154982861422899</v>
      </c>
      <c r="II313" s="5">
        <v>0.29623111720058598</v>
      </c>
      <c r="IJ313" s="5">
        <v>-0.198905394078909</v>
      </c>
      <c r="IK313" s="5">
        <v>-6.6972073385641637E-2</v>
      </c>
      <c r="IL313" s="5">
        <v>0.69463426298403963</v>
      </c>
      <c r="IM313" s="5">
        <v>-0.20256603007462801</v>
      </c>
      <c r="IN313" s="5">
        <v>0.17967656837021875</v>
      </c>
      <c r="IO313" s="5">
        <f t="shared" si="578"/>
        <v>-0.36223698033957341</v>
      </c>
      <c r="IP313" s="5">
        <f t="shared" si="579"/>
        <v>-0.42564179704494143</v>
      </c>
      <c r="IQ313" s="5">
        <f t="shared" si="646"/>
        <v>-139.60098232048895</v>
      </c>
      <c r="IR313" s="5" t="str">
        <f t="shared" si="647"/>
        <v>Depressed</v>
      </c>
      <c r="IS313" s="4">
        <v>0.44486275379832102</v>
      </c>
      <c r="IT313" s="4">
        <v>0.51027080649925904</v>
      </c>
      <c r="IU313" s="4">
        <v>0.70701696945701797</v>
      </c>
      <c r="IV313" s="4">
        <v>0.93011490874823699</v>
      </c>
      <c r="IW313" s="4">
        <v>0.30196469729217501</v>
      </c>
      <c r="IX313" s="4">
        <v>0.30106426756461202</v>
      </c>
      <c r="IY313" s="4">
        <v>0.94669386941341283</v>
      </c>
      <c r="IZ313" s="4">
        <v>1.146400468168365</v>
      </c>
      <c r="JA313" s="4">
        <v>-6.5408052700938024E-2</v>
      </c>
      <c r="JB313" s="4">
        <v>1.7140345039234013</v>
      </c>
      <c r="JC313" s="4">
        <f t="shared" si="580"/>
        <v>-4.5183380954902264E-2</v>
      </c>
      <c r="JD313" s="4">
        <f t="shared" si="581"/>
        <v>4.2409488192497458E-2</v>
      </c>
      <c r="JE313" s="4">
        <f t="shared" si="648"/>
        <v>-46.813837729590105</v>
      </c>
      <c r="JF313" s="4" t="str">
        <f t="shared" si="649"/>
        <v>Relased</v>
      </c>
      <c r="JG313" s="5">
        <v>-5.0233298391523497E-2</v>
      </c>
      <c r="JH313" s="5">
        <v>0.41340036683752002</v>
      </c>
      <c r="JI313" s="5">
        <v>-0.25424581968156801</v>
      </c>
      <c r="JJ313" s="5">
        <v>-7.8017543248803695E-2</v>
      </c>
      <c r="JK313" s="5">
        <v>-5.6329172590868601E-2</v>
      </c>
      <c r="JL313" s="5">
        <v>0.36084312984876099</v>
      </c>
      <c r="JM313" s="5">
        <v>2.3858851745618628</v>
      </c>
      <c r="JN313" s="5">
        <v>-0.10076615894445924</v>
      </c>
      <c r="JO313" s="5">
        <v>-0.46363366522904353</v>
      </c>
      <c r="JP313" s="5">
        <v>-0.91490498946431809</v>
      </c>
      <c r="JQ313" s="5">
        <f t="shared" si="582"/>
        <v>-0.34893302138030702</v>
      </c>
      <c r="JR313" s="5">
        <f t="shared" si="583"/>
        <v>-0.2658348508317594</v>
      </c>
      <c r="JS313" s="5">
        <f t="shared" si="650"/>
        <v>-127.3019867532207</v>
      </c>
      <c r="JT313" s="5" t="str">
        <f t="shared" si="651"/>
        <v>Depressed</v>
      </c>
      <c r="JU313" s="2">
        <v>0.633024482233431</v>
      </c>
      <c r="JV313" s="2">
        <v>0.13354243019902201</v>
      </c>
      <c r="JW313" s="2">
        <v>3.60886444312013E-2</v>
      </c>
      <c r="JX313" s="2">
        <v>-2.8781790012523501E-2</v>
      </c>
      <c r="JY313" s="2">
        <v>0.440858195753903</v>
      </c>
      <c r="JZ313" s="2">
        <v>0.248861561425815</v>
      </c>
      <c r="KA313" s="2">
        <v>3.3605760825603848E-2</v>
      </c>
      <c r="KB313" s="2">
        <v>-7.5265401624678374E-2</v>
      </c>
      <c r="KC313" s="2">
        <v>0.49948205203440899</v>
      </c>
      <c r="KD313" s="2">
        <v>9.5319199148471614E-3</v>
      </c>
      <c r="KE313" s="2">
        <f t="shared" si="584"/>
        <v>0.75912321515965564</v>
      </c>
      <c r="KF313" s="2">
        <f t="shared" si="585"/>
        <v>0.19808347836762108</v>
      </c>
      <c r="KG313" s="2">
        <f t="shared" si="652"/>
        <v>75.37549835312501</v>
      </c>
      <c r="KH313" s="2" t="str">
        <f t="shared" si="653"/>
        <v>alert</v>
      </c>
      <c r="KI313" s="7">
        <v>0.387715120362358</v>
      </c>
      <c r="KJ313" s="7">
        <v>0.37093864928663001</v>
      </c>
      <c r="KK313" s="7">
        <v>-0.162525450749369</v>
      </c>
      <c r="KL313" s="7">
        <v>-8.5059673856508297E-2</v>
      </c>
      <c r="KM313" s="7">
        <v>0.170391914117664</v>
      </c>
      <c r="KN313" s="7">
        <v>-0.16985132355586799</v>
      </c>
      <c r="KO313" s="7">
        <v>-0.29120838962510293</v>
      </c>
      <c r="KP313" s="7">
        <v>-0.42299868252460432</v>
      </c>
      <c r="KQ313" s="7">
        <v>1.6776471075727994E-2</v>
      </c>
      <c r="KR313" s="7">
        <v>-0.32634797915843655</v>
      </c>
      <c r="KS313" s="7">
        <f t="shared" si="586"/>
        <v>1.3183775734065151E-2</v>
      </c>
      <c r="KT313" s="7">
        <f t="shared" si="587"/>
        <v>-0.11095885970579111</v>
      </c>
      <c r="KU313" s="7">
        <f t="shared" si="654"/>
        <v>173.22406638881674</v>
      </c>
      <c r="KV313" s="7" t="str">
        <f t="shared" si="655"/>
        <v>Upset</v>
      </c>
      <c r="KW313" s="2">
        <v>0.362586337290419</v>
      </c>
      <c r="KX313" s="2">
        <v>4.9027023320827503E-3</v>
      </c>
      <c r="KY313" s="2">
        <v>-0.15936028849466399</v>
      </c>
      <c r="KZ313" s="2">
        <v>5.7136264356496901E-2</v>
      </c>
      <c r="LA313" s="2">
        <v>3.1670554188502502E-2</v>
      </c>
      <c r="LB313" s="2">
        <v>5.9205467244806402E-2</v>
      </c>
      <c r="LC313" s="2">
        <v>-0.40420419259350854</v>
      </c>
      <c r="LD313" s="2">
        <v>0.89124778844246377</v>
      </c>
      <c r="LE313" s="2">
        <v>0.35768363495833627</v>
      </c>
      <c r="LF313" s="2">
        <v>-0.27816890605275019</v>
      </c>
      <c r="LG313" s="2">
        <f t="shared" si="588"/>
        <v>0.3883867355875632</v>
      </c>
      <c r="LH313" s="2">
        <f t="shared" si="589"/>
        <v>-0.10095775832748466</v>
      </c>
      <c r="LI313" s="2">
        <f t="shared" si="656"/>
        <v>104.57106659405157</v>
      </c>
      <c r="LJ313" s="2" t="str">
        <f t="shared" si="657"/>
        <v>nervous</v>
      </c>
      <c r="LK313" s="4">
        <v>0.34701294997297599</v>
      </c>
      <c r="LL313" s="4">
        <v>0.66205765148644202</v>
      </c>
      <c r="LM313" s="4">
        <v>0.15352038663506201</v>
      </c>
      <c r="LN313" s="4">
        <v>0.221120146906605</v>
      </c>
      <c r="LO313" s="4">
        <v>0.19244559518118301</v>
      </c>
      <c r="LP313" s="4">
        <v>0.60735558222238095</v>
      </c>
      <c r="LQ313" s="4">
        <v>0.28458236135863058</v>
      </c>
      <c r="LR313" s="4">
        <v>0.17419083166524271</v>
      </c>
      <c r="LS313" s="4">
        <v>-0.31504470151346603</v>
      </c>
      <c r="LT313" s="4">
        <v>0.37127286534740461</v>
      </c>
      <c r="LU313" s="4">
        <f t="shared" si="590"/>
        <v>-0.20695537443121881</v>
      </c>
      <c r="LV313" s="4">
        <f t="shared" si="591"/>
        <v>0.43957252441949191</v>
      </c>
      <c r="LW313" s="4">
        <f t="shared" si="658"/>
        <v>-25.21155025679024</v>
      </c>
      <c r="LX313" s="4" t="str">
        <f t="shared" si="659"/>
        <v>Contented</v>
      </c>
      <c r="LY313" s="5">
        <v>0.26155827635564899</v>
      </c>
      <c r="LZ313" s="5">
        <v>0.58905668897802299</v>
      </c>
      <c r="MA313" s="5">
        <v>0.12540895780976899</v>
      </c>
      <c r="MB313" s="5">
        <v>6.9090156597220995E-2</v>
      </c>
      <c r="MC313" s="5">
        <v>0.32146003387622601</v>
      </c>
      <c r="MD313" s="5">
        <v>0.70185658657973604</v>
      </c>
      <c r="ME313" s="5">
        <v>0.21510294892778237</v>
      </c>
      <c r="MF313" s="5">
        <v>5.3520370349719674E-2</v>
      </c>
      <c r="MG313" s="5">
        <v>-0.327498412622374</v>
      </c>
      <c r="MH313" s="5">
        <v>0.22865705675739378</v>
      </c>
      <c r="MI313" s="5">
        <f t="shared" si="592"/>
        <v>-0.58305292069809034</v>
      </c>
      <c r="MJ313" s="5">
        <f t="shared" si="593"/>
        <v>3.6167520879179405E-2</v>
      </c>
      <c r="MK313" s="5">
        <f t="shared" si="660"/>
        <v>-86.450417398633334</v>
      </c>
      <c r="ML313" s="5" t="str">
        <f t="shared" si="661"/>
        <v>Calm</v>
      </c>
      <c r="MM313" s="2">
        <v>-5.2947080066113102E-2</v>
      </c>
      <c r="MN313" s="2">
        <v>6.2025362505369101E-2</v>
      </c>
      <c r="MO313" s="2">
        <v>-6.0649659408217399E-2</v>
      </c>
      <c r="MP313" s="2">
        <v>-0.109685612747144</v>
      </c>
      <c r="MQ313" s="2">
        <v>-0.21664082377928201</v>
      </c>
      <c r="MR313" s="2">
        <v>-8.8123051493068998E-4</v>
      </c>
      <c r="MS313" s="2">
        <v>0.2249717385057422</v>
      </c>
      <c r="MT313" s="2">
        <v>-1.7938861698829318</v>
      </c>
      <c r="MU313" s="2">
        <v>8.4093258380462194E-2</v>
      </c>
      <c r="MV313" s="2">
        <v>-1.254359274132971</v>
      </c>
      <c r="MW313" s="2">
        <f t="shared" si="594"/>
        <v>0.3760496590756246</v>
      </c>
      <c r="MX313" s="2">
        <f t="shared" si="595"/>
        <v>-0.41936377294931892</v>
      </c>
      <c r="MY313" s="2">
        <f t="shared" si="662"/>
        <v>138.11695420038848</v>
      </c>
      <c r="MZ313" s="2" t="str">
        <f t="shared" si="663"/>
        <v>stressed</v>
      </c>
      <c r="NA313" s="7">
        <v>0.19377692385197001</v>
      </c>
      <c r="NB313" s="7">
        <v>0.218488570987177</v>
      </c>
      <c r="NC313" s="7">
        <v>-4.2674252735671901E-2</v>
      </c>
      <c r="ND313" s="7">
        <v>0.234884535844781</v>
      </c>
      <c r="NE313" s="7">
        <v>0.62281746689147</v>
      </c>
      <c r="NF313" s="7">
        <v>0.42371441624171002</v>
      </c>
      <c r="NG313" s="7">
        <v>-5.2258811987210212E-2</v>
      </c>
      <c r="NH313" s="7">
        <v>0.36574812094585601</v>
      </c>
      <c r="NI313" s="7">
        <v>-2.4711647135206988E-2</v>
      </c>
      <c r="NJ313" s="7">
        <v>0.46622937285620641</v>
      </c>
      <c r="NK313" s="7">
        <f t="shared" si="596"/>
        <v>0.13312479745628325</v>
      </c>
      <c r="NL313" s="7">
        <f t="shared" si="597"/>
        <v>0.13368557481298748</v>
      </c>
      <c r="NM313" s="7">
        <f t="shared" si="664"/>
        <v>44.879576913742383</v>
      </c>
      <c r="NN313" s="7" t="str">
        <f t="shared" si="665"/>
        <v>excited</v>
      </c>
      <c r="NO313" s="4">
        <v>0.38623068310581798</v>
      </c>
      <c r="NP313" s="4">
        <v>0.80608249878580196</v>
      </c>
      <c r="NQ313" s="4">
        <v>0.305722046506469</v>
      </c>
      <c r="NR313" s="4">
        <v>0.504374028204019</v>
      </c>
      <c r="NS313" s="4">
        <v>0.26427830375519901</v>
      </c>
      <c r="NT313" s="4">
        <v>0.64043430348552699</v>
      </c>
      <c r="NU313" s="4">
        <v>0.46997359403397043</v>
      </c>
      <c r="NV313" s="4">
        <v>0.3486817625706442</v>
      </c>
      <c r="NW313" s="4">
        <v>-0.41985181567998398</v>
      </c>
      <c r="NX313" s="4">
        <v>0.67943228927928168</v>
      </c>
      <c r="NY313" s="4">
        <f t="shared" si="598"/>
        <v>-0.53082753483222067</v>
      </c>
      <c r="NZ313" s="4">
        <f t="shared" si="599"/>
        <v>-0.14262737111147394</v>
      </c>
      <c r="OA313" s="4">
        <f t="shared" si="666"/>
        <v>-105.03952614544851</v>
      </c>
      <c r="OB313" s="4" t="str">
        <f t="shared" si="667"/>
        <v>Bored</v>
      </c>
      <c r="OC313" s="1">
        <v>0.30845608724794699</v>
      </c>
      <c r="OD313" s="1">
        <v>0.18868988280049401</v>
      </c>
      <c r="OE313" s="1">
        <v>0.96712165081383406</v>
      </c>
      <c r="OF313" s="1">
        <v>0.74568533458029196</v>
      </c>
      <c r="OG313" s="1">
        <v>-8.7516441838763004E-2</v>
      </c>
      <c r="OH313" s="1">
        <v>-0.28614963751348199</v>
      </c>
      <c r="OI313" s="1">
        <v>4.377311500716444</v>
      </c>
      <c r="OJ313" s="1">
        <v>-7.6512129214390292</v>
      </c>
      <c r="OK313" s="1">
        <v>-8.5561690893686038E-2</v>
      </c>
      <c r="OL313" s="1">
        <v>2.3389614003513617</v>
      </c>
      <c r="OM313" s="1">
        <f t="shared" si="600"/>
        <v>-0.11356752550432547</v>
      </c>
      <c r="ON313" s="1">
        <f t="shared" si="601"/>
        <v>0.36299649553706637</v>
      </c>
      <c r="OO313" s="1">
        <f t="shared" si="668"/>
        <v>-17.372877627273049</v>
      </c>
      <c r="OP313" s="1" t="str">
        <f t="shared" si="669"/>
        <v>Contented</v>
      </c>
      <c r="OQ313" s="2">
        <v>0.36120639087596002</v>
      </c>
      <c r="OR313" s="2">
        <v>0.89500915658408997</v>
      </c>
      <c r="OS313" s="2">
        <v>2.69717365519269E-2</v>
      </c>
      <c r="OT313" s="2">
        <v>0.18291443303687499</v>
      </c>
      <c r="OU313" s="2">
        <v>0.45348204979213402</v>
      </c>
      <c r="OV313" s="2">
        <v>0.979413244173853</v>
      </c>
      <c r="OW313" s="2">
        <v>3.31068113962786E-2</v>
      </c>
      <c r="OX313" s="2">
        <v>9.758442545442883E-2</v>
      </c>
      <c r="OY313" s="2">
        <v>-0.5338027657081299</v>
      </c>
      <c r="OZ313" s="2">
        <v>0.16707814993467643</v>
      </c>
      <c r="PA313" s="2">
        <f t="shared" si="602"/>
        <v>-0.57531132736883372</v>
      </c>
      <c r="PB313" s="2">
        <f t="shared" si="603"/>
        <v>-0.13955374598088355</v>
      </c>
      <c r="PC313" s="2">
        <f t="shared" si="670"/>
        <v>-103.6349272254546</v>
      </c>
      <c r="PD313" s="2" t="str">
        <f t="shared" si="671"/>
        <v>Bored</v>
      </c>
      <c r="PE313" s="1">
        <v>0.61869065589837302</v>
      </c>
      <c r="PF313" s="1">
        <v>0.42320580293562599</v>
      </c>
      <c r="PG313" s="1">
        <v>0.72253470029497902</v>
      </c>
      <c r="PH313" s="1">
        <v>0.97563279057550101</v>
      </c>
      <c r="PI313" s="1">
        <v>0.15759245364066499</v>
      </c>
      <c r="PJ313" s="1">
        <v>0.19723955882000699</v>
      </c>
      <c r="PK313" s="1">
        <v>0.93076184631148917</v>
      </c>
      <c r="PL313" s="1">
        <v>1.5724717287188963</v>
      </c>
      <c r="PM313" s="1">
        <v>0.19548485296274704</v>
      </c>
      <c r="PN313" s="1">
        <v>1.62988123865103</v>
      </c>
      <c r="PO313" s="1">
        <f t="shared" si="604"/>
        <v>0.39588031103937382</v>
      </c>
      <c r="PP313" s="1">
        <f t="shared" si="605"/>
        <v>-8.2696201095617039E-2</v>
      </c>
      <c r="PQ313" s="1">
        <f t="shared" si="672"/>
        <v>101.79895925112667</v>
      </c>
      <c r="PR313" s="1" t="str">
        <f t="shared" si="673"/>
        <v>nervous</v>
      </c>
      <c r="PS313" s="4">
        <v>0.14879288415306599</v>
      </c>
      <c r="PT313" s="4">
        <v>-0.164728753871006</v>
      </c>
      <c r="PU313" s="4">
        <v>0.23072162500213</v>
      </c>
      <c r="PV313" s="4">
        <v>-0.20723324675843999</v>
      </c>
      <c r="PW313" s="4">
        <v>-0.44016019476521701</v>
      </c>
      <c r="PX313" s="4">
        <v>-0.397113061921404</v>
      </c>
      <c r="PY313" s="4">
        <v>-0.79185830598975948</v>
      </c>
      <c r="PZ313" s="4">
        <v>0.36884624984020198</v>
      </c>
      <c r="QA313" s="4">
        <v>0.31352163802407196</v>
      </c>
      <c r="QB313" s="4">
        <v>-1.4739313673760575</v>
      </c>
      <c r="QC313" s="4">
        <f t="shared" si="606"/>
        <v>0.54214888290522811</v>
      </c>
      <c r="QD313" s="4">
        <f t="shared" si="607"/>
        <v>-1</v>
      </c>
      <c r="QE313" s="4">
        <f t="shared" si="674"/>
        <v>151.53571424235682</v>
      </c>
      <c r="QF313" s="4" t="str">
        <f t="shared" si="675"/>
        <v>Upset</v>
      </c>
      <c r="QG313" s="2">
        <v>0.16500374855649599</v>
      </c>
      <c r="QH313" s="2">
        <v>0.36032455710835398</v>
      </c>
      <c r="QI313" s="2">
        <v>5.0840215201969498E-2</v>
      </c>
      <c r="QJ313" s="2">
        <v>1.45973724589205E-2</v>
      </c>
      <c r="QK313" s="2">
        <v>-0.43882534916855198</v>
      </c>
      <c r="QL313" s="2">
        <v>7.3466391597418301E-2</v>
      </c>
      <c r="QM313" s="2">
        <v>-0.18566911846373554</v>
      </c>
      <c r="QN313" s="2">
        <v>3.3650707794784976E-2</v>
      </c>
      <c r="QO313" s="2">
        <v>-0.19532080855185799</v>
      </c>
      <c r="QP313" s="2">
        <v>0.12456512804516193</v>
      </c>
      <c r="QQ313" s="2">
        <f t="shared" si="608"/>
        <v>-0.1562486974566436</v>
      </c>
      <c r="QR313" s="2">
        <f t="shared" si="609"/>
        <v>9.0368734146200058E-3</v>
      </c>
      <c r="QS313" s="2">
        <f t="shared" si="676"/>
        <v>-86.689901789217686</v>
      </c>
      <c r="QT313" s="2" t="str">
        <f t="shared" si="677"/>
        <v>Calm</v>
      </c>
      <c r="QU313" s="4">
        <v>0.80395798960078702</v>
      </c>
      <c r="QV313" s="4">
        <v>0.69072167429156694</v>
      </c>
      <c r="QW313" s="4">
        <v>8.1493299680649195E-2</v>
      </c>
      <c r="QX313" s="4">
        <v>-0.49385793189981197</v>
      </c>
      <c r="QY313" s="4">
        <v>1.1361836122540201</v>
      </c>
      <c r="QZ313" s="4">
        <v>0.68360044087868399</v>
      </c>
      <c r="RA313" s="4">
        <v>4.2003789621716414E-2</v>
      </c>
      <c r="RB313" s="4">
        <v>-0.35934656544374455</v>
      </c>
      <c r="RC313" s="4">
        <v>0.11323631530922007</v>
      </c>
      <c r="RD313" s="4">
        <v>-0.27588830047055557</v>
      </c>
      <c r="RE313" s="4">
        <f t="shared" si="610"/>
        <v>-0.12219911631514391</v>
      </c>
      <c r="RF313" s="4">
        <f t="shared" si="611"/>
        <v>-8.3163616504045801E-2</v>
      </c>
      <c r="RG313" s="4">
        <f t="shared" si="678"/>
        <v>-124.23756820945323</v>
      </c>
      <c r="RH313" s="4" t="str">
        <f t="shared" si="679"/>
        <v>Depressed</v>
      </c>
    </row>
    <row r="314" spans="1:476" x14ac:dyDescent="0.3">
      <c r="A314" s="1">
        <v>0.70754546477329305</v>
      </c>
      <c r="B314" s="1">
        <v>0.63872530974992403</v>
      </c>
      <c r="C314" s="1">
        <v>0.42547895908288402</v>
      </c>
      <c r="D314" s="1">
        <v>0.18926932953415501</v>
      </c>
      <c r="E314" s="1">
        <v>0.36004459583255699</v>
      </c>
      <c r="F314" s="1">
        <v>0.66058582795916398</v>
      </c>
      <c r="G314" s="1">
        <v>0.39854151399782384</v>
      </c>
      <c r="H314" s="1">
        <v>0.14566898107859663</v>
      </c>
      <c r="I314" s="1">
        <v>6.8820155023369023E-2</v>
      </c>
      <c r="J314" s="1">
        <v>0.45663049384307741</v>
      </c>
      <c r="K314" s="17">
        <f t="shared" si="544"/>
        <v>-3.6293871909150788E-2</v>
      </c>
      <c r="L314" s="18">
        <f t="shared" si="545"/>
        <v>0.14409987343852149</v>
      </c>
      <c r="M314" s="18">
        <f t="shared" si="612"/>
        <v>-14.136829003981767</v>
      </c>
      <c r="N314" s="18" t="str">
        <f t="shared" si="613"/>
        <v>Contented</v>
      </c>
      <c r="O314" s="9">
        <v>-0.11071191900946301</v>
      </c>
      <c r="P314" s="9">
        <v>-0.18329009620082501</v>
      </c>
      <c r="Q314" s="9">
        <v>-0.15415128515804699</v>
      </c>
      <c r="R314" s="9">
        <v>0.54891684031107502</v>
      </c>
      <c r="S314" s="9">
        <v>-0.48363813955561502</v>
      </c>
      <c r="T314" s="9">
        <v>0.465020099543004</v>
      </c>
      <c r="U314" s="9">
        <v>0.25936110030881454</v>
      </c>
      <c r="V314" s="9">
        <v>1.9483790643497085</v>
      </c>
      <c r="W314" s="9">
        <v>7.2578177191362003E-2</v>
      </c>
      <c r="X314" s="9">
        <v>-1.3427307798236274</v>
      </c>
      <c r="Y314" s="9">
        <f t="shared" si="546"/>
        <v>0.37018103648434919</v>
      </c>
      <c r="Z314" s="9">
        <f t="shared" si="547"/>
        <v>-0.45248724324388656</v>
      </c>
      <c r="AA314" s="9">
        <f t="shared" si="614"/>
        <v>140.71330855604003</v>
      </c>
      <c r="AB314" s="9" t="str">
        <f t="shared" si="615"/>
        <v>stressed</v>
      </c>
      <c r="AC314" s="2">
        <v>0.154274509284895</v>
      </c>
      <c r="AD314" s="2">
        <v>0.245913132134323</v>
      </c>
      <c r="AE314" s="2">
        <v>5.6995942595966999E-2</v>
      </c>
      <c r="AF314" s="2">
        <v>-0.13819237879736701</v>
      </c>
      <c r="AG314" s="3">
        <v>-3.6663279137208402E-5</v>
      </c>
      <c r="AH314" s="2">
        <v>-0.21131240818823599</v>
      </c>
      <c r="AI314" s="2">
        <v>0.36953279672901618</v>
      </c>
      <c r="AJ314" s="2">
        <v>-3.9939158213189683</v>
      </c>
      <c r="AK314" s="2">
        <v>-9.1638622849428003E-2</v>
      </c>
      <c r="AL314" s="2">
        <v>-0.20289591131161994</v>
      </c>
      <c r="AM314" s="2">
        <f t="shared" si="548"/>
        <v>9.59417493617305E-2</v>
      </c>
      <c r="AN314" s="2">
        <f t="shared" si="549"/>
        <v>-0.15904159970453269</v>
      </c>
      <c r="AO314" s="2">
        <f t="shared" si="616"/>
        <v>148.89954497140047</v>
      </c>
      <c r="AP314" s="2" t="str">
        <f t="shared" si="617"/>
        <v>stressed</v>
      </c>
      <c r="AQ314" s="9">
        <v>0.90297437423047999</v>
      </c>
      <c r="AR314" s="9">
        <v>0.23659045748819699</v>
      </c>
      <c r="AS314" s="9">
        <v>0.18874712509650399</v>
      </c>
      <c r="AT314" s="9">
        <v>-3.4127177758284603E-2</v>
      </c>
      <c r="AU314" s="9">
        <v>0.93331352177194804</v>
      </c>
      <c r="AV314" s="9">
        <v>0.50514300050460603</v>
      </c>
      <c r="AW314" s="9">
        <v>0.10278732736157752</v>
      </c>
      <c r="AX314" s="9">
        <v>-4.6010028792062035E-2</v>
      </c>
      <c r="AY314" s="9">
        <v>0.66638391674228303</v>
      </c>
      <c r="AZ314" s="9">
        <v>0.13568332668271585</v>
      </c>
      <c r="BA314" s="9">
        <f t="shared" si="550"/>
        <v>0.73928483780259713</v>
      </c>
      <c r="BB314" s="9">
        <f t="shared" si="551"/>
        <v>9.8266874367976875E-2</v>
      </c>
      <c r="BC314" s="9">
        <f t="shared" si="618"/>
        <v>82.428540141580044</v>
      </c>
      <c r="BD314" s="9" t="str">
        <f t="shared" si="619"/>
        <v>alert</v>
      </c>
      <c r="BE314" s="4">
        <v>0.43903389414213001</v>
      </c>
      <c r="BF314" s="4">
        <v>0.89430395285498399</v>
      </c>
      <c r="BG314" s="4">
        <v>0.175061046708088</v>
      </c>
      <c r="BH314" s="4">
        <v>1.22913269096989E-2</v>
      </c>
      <c r="BI314" s="4">
        <v>0.28462345512298298</v>
      </c>
      <c r="BJ314" s="4">
        <v>0.95136590136945998</v>
      </c>
      <c r="BK314" s="4">
        <v>0.2419115163908245</v>
      </c>
      <c r="BL314" s="4">
        <v>6.6595479584639758E-3</v>
      </c>
      <c r="BM314" s="4">
        <v>-0.45527005871285398</v>
      </c>
      <c r="BN314" s="4">
        <v>0.1405138045392875</v>
      </c>
      <c r="BO314" s="4">
        <f t="shared" si="552"/>
        <v>-0.45459808182336159</v>
      </c>
      <c r="BP314" s="4">
        <f t="shared" si="553"/>
        <v>5.749422941265725E-2</v>
      </c>
      <c r="BQ314" s="4">
        <f t="shared" si="620"/>
        <v>-82.791919576877262</v>
      </c>
      <c r="BR314" s="4" t="str">
        <f t="shared" si="621"/>
        <v>Calm</v>
      </c>
      <c r="BS314" s="5">
        <v>0.70851667845260702</v>
      </c>
      <c r="BT314" s="5">
        <v>0.11312135701144301</v>
      </c>
      <c r="BU314" s="5">
        <v>0.54831070495713596</v>
      </c>
      <c r="BV314" s="5">
        <v>9.0088060776147894E-2</v>
      </c>
      <c r="BW314" s="5">
        <v>0.35387531361281599</v>
      </c>
      <c r="BX314" s="5">
        <v>0.43388626143404901</v>
      </c>
      <c r="BY314" s="5">
        <v>0.5161095989542912</v>
      </c>
      <c r="BZ314" s="5">
        <v>0.16469251567677196</v>
      </c>
      <c r="CA314" s="5">
        <v>0.59539532144116403</v>
      </c>
      <c r="CB314" s="5">
        <v>0.77698297568798036</v>
      </c>
      <c r="CC314" s="5">
        <f t="shared" si="554"/>
        <v>0.70881485220809459</v>
      </c>
      <c r="CD314" s="5">
        <f t="shared" si="555"/>
        <v>0.24614384146977297</v>
      </c>
      <c r="CE314" s="5">
        <f t="shared" si="622"/>
        <v>70.849873529106148</v>
      </c>
      <c r="CF314" s="5" t="str">
        <f t="shared" si="623"/>
        <v>alert</v>
      </c>
      <c r="CG314" s="4">
        <v>0.300641210637978</v>
      </c>
      <c r="CH314" s="4">
        <v>1.09692683744451</v>
      </c>
      <c r="CI314" s="4">
        <v>0.36068881297486399</v>
      </c>
      <c r="CJ314" s="4">
        <v>0.75260965151093095</v>
      </c>
      <c r="CK314" s="4">
        <v>0.22239622762734201</v>
      </c>
      <c r="CL314" s="4">
        <v>1.02309160585125</v>
      </c>
      <c r="CM314" s="4">
        <v>0.68960419768631975</v>
      </c>
      <c r="CN314" s="4">
        <v>0.35500146420468459</v>
      </c>
      <c r="CO314" s="4">
        <v>-0.79628562680653203</v>
      </c>
      <c r="CP314" s="4">
        <v>0.79659696428612503</v>
      </c>
      <c r="CQ314" s="4">
        <f t="shared" si="556"/>
        <v>-0.52308337431068674</v>
      </c>
      <c r="CR314" s="4">
        <f t="shared" si="557"/>
        <v>-0.53077857374221482</v>
      </c>
      <c r="CS314" s="4">
        <f t="shared" si="624"/>
        <v>-135.41836088210488</v>
      </c>
      <c r="CT314" s="4" t="str">
        <f t="shared" si="625"/>
        <v>Depressed</v>
      </c>
      <c r="CU314" s="2">
        <v>0.96278949387677304</v>
      </c>
      <c r="CV314" s="2">
        <v>0.67209860484278905</v>
      </c>
      <c r="CW314" s="2">
        <v>-5.2516454911588101E-2</v>
      </c>
      <c r="CX314" s="2">
        <v>0.29920756796683401</v>
      </c>
      <c r="CY314" s="2">
        <v>0.95222549025565895</v>
      </c>
      <c r="CZ314" s="2">
        <v>0.75274583636032</v>
      </c>
      <c r="DA314" s="2">
        <v>-2.7423521667836907E-2</v>
      </c>
      <c r="DB314" s="2">
        <v>0.2099931468407803</v>
      </c>
      <c r="DC314" s="2">
        <v>0.29069088903398399</v>
      </c>
      <c r="DD314" s="2">
        <v>0.15089174191704829</v>
      </c>
      <c r="DE314" s="2">
        <f t="shared" si="558"/>
        <v>0.33569615323675017</v>
      </c>
      <c r="DF314" s="2">
        <f t="shared" si="559"/>
        <v>0.20257361236277949</v>
      </c>
      <c r="DG314" s="2">
        <f t="shared" si="626"/>
        <v>58.891397929421565</v>
      </c>
      <c r="DH314" s="2" t="str">
        <f t="shared" si="627"/>
        <v>excited</v>
      </c>
      <c r="DI314" s="7">
        <v>0.201633409179578</v>
      </c>
      <c r="DJ314" s="7">
        <v>0.16580389089789799</v>
      </c>
      <c r="DK314" s="7">
        <v>0.29172782015507798</v>
      </c>
      <c r="DL314" s="7">
        <v>-1.9273676917669201E-2</v>
      </c>
      <c r="DM314" s="7">
        <v>-4.2695443668286502E-2</v>
      </c>
      <c r="DN314" s="7">
        <v>8.0966399532032801E-2</v>
      </c>
      <c r="DO314" s="7">
        <v>1.8354822852841453</v>
      </c>
      <c r="DP314" s="7">
        <v>-7.8103716959160713E-2</v>
      </c>
      <c r="DQ314" s="7">
        <v>3.5829518281680017E-2</v>
      </c>
      <c r="DR314" s="7">
        <v>0.74149832687089878</v>
      </c>
      <c r="DS314" s="7">
        <f t="shared" si="560"/>
        <v>-0.13854702595989443</v>
      </c>
      <c r="DT314" s="7">
        <f t="shared" si="561"/>
        <v>0.29207371122060155</v>
      </c>
      <c r="DU314" s="7">
        <f t="shared" si="628"/>
        <v>-25.377622136944076</v>
      </c>
      <c r="DV314" s="7" t="str">
        <f t="shared" si="629"/>
        <v>Contented</v>
      </c>
      <c r="DW314" s="9">
        <v>0.88484099174072295</v>
      </c>
      <c r="DX314" s="9">
        <v>0.39072507310739002</v>
      </c>
      <c r="DY314" s="9">
        <v>-8.5411411478351403E-3</v>
      </c>
      <c r="DZ314" s="9">
        <v>0.31858721629757702</v>
      </c>
      <c r="EA314" s="9">
        <v>0.92279595321632002</v>
      </c>
      <c r="EB314" s="9">
        <v>0.64453248720815004</v>
      </c>
      <c r="EC314" s="9">
        <v>-4.7250313021446428E-3</v>
      </c>
      <c r="ED314" s="9">
        <v>0.30773715499404192</v>
      </c>
      <c r="EE314" s="9">
        <v>0.49411591863333293</v>
      </c>
      <c r="EF314" s="9">
        <v>0.24306547790345953</v>
      </c>
      <c r="EG314" s="9">
        <f t="shared" si="562"/>
        <v>0.81938648156688187</v>
      </c>
      <c r="EH314" s="9">
        <f t="shared" si="563"/>
        <v>5.0036593942193841E-2</v>
      </c>
      <c r="EI314" s="9">
        <f t="shared" si="630"/>
        <v>86.505519572806605</v>
      </c>
      <c r="EJ314" s="9" t="str">
        <f t="shared" si="631"/>
        <v>alert</v>
      </c>
      <c r="EK314" s="1">
        <v>0.440382864620324</v>
      </c>
      <c r="EL314" s="1">
        <v>6.14169252459228E-2</v>
      </c>
      <c r="EM314" s="1">
        <v>5.0452362979424098E-2</v>
      </c>
      <c r="EN314" s="1">
        <v>-9.6362212036660497E-3</v>
      </c>
      <c r="EO314" s="1">
        <v>-0.280620584664517</v>
      </c>
      <c r="EP314" s="1">
        <v>-7.1188588203606198E-2</v>
      </c>
      <c r="EQ314" s="1">
        <v>0.31579646330397948</v>
      </c>
      <c r="ER314" s="1">
        <v>0.98613933425621769</v>
      </c>
      <c r="ES314" s="1">
        <v>0.37896593937440121</v>
      </c>
      <c r="ET314" s="1">
        <v>8.1339495551876306E-2</v>
      </c>
      <c r="EU314" s="1">
        <f t="shared" si="564"/>
        <v>0.27348084016096008</v>
      </c>
      <c r="EV314" s="1">
        <f t="shared" si="565"/>
        <v>-7.8765307421534425E-2</v>
      </c>
      <c r="EW314" s="1">
        <f t="shared" si="632"/>
        <v>106.06694714442108</v>
      </c>
      <c r="EX314" s="1" t="str">
        <f t="shared" si="633"/>
        <v>nervous</v>
      </c>
      <c r="EY314" s="2">
        <v>5.7278656288357897E-2</v>
      </c>
      <c r="EZ314" s="2">
        <v>0.13330641946975499</v>
      </c>
      <c r="FA314" s="2">
        <v>0.164386851857968</v>
      </c>
      <c r="FB314" s="2">
        <v>0.43917054880148598</v>
      </c>
      <c r="FC314" s="2">
        <v>0.16167205393167</v>
      </c>
      <c r="FD314" s="2">
        <v>5.9926254681353298E-2</v>
      </c>
      <c r="FE314" s="2">
        <v>0.75079387362010563</v>
      </c>
      <c r="FF314" s="2">
        <v>2.2727551162390571</v>
      </c>
      <c r="FG314" s="2">
        <v>-0.27140172562693199</v>
      </c>
      <c r="FH314" s="2">
        <v>0.85642408016522065</v>
      </c>
      <c r="FI314" s="2">
        <f t="shared" si="566"/>
        <v>-0.35433720628461129</v>
      </c>
      <c r="FJ314" s="2">
        <f t="shared" si="567"/>
        <v>-2.7103865263424787E-2</v>
      </c>
      <c r="FK314" s="2">
        <f t="shared" si="634"/>
        <v>-94.374135462161846</v>
      </c>
      <c r="FL314" s="2" t="str">
        <f t="shared" si="635"/>
        <v>Bored</v>
      </c>
      <c r="FM314" s="7">
        <v>-1.77158594588273E-2</v>
      </c>
      <c r="FN314" s="7">
        <v>0.39167308569829901</v>
      </c>
      <c r="FO314" s="7">
        <v>-7.7318427879306401E-2</v>
      </c>
      <c r="FP314" s="7">
        <v>-2.9878627340832901E-2</v>
      </c>
      <c r="FQ314" s="7">
        <v>-0.240085909633342</v>
      </c>
      <c r="FR314" s="7">
        <v>0.43031015545648199</v>
      </c>
      <c r="FS314" s="7">
        <v>0.29991426417118</v>
      </c>
      <c r="FT314" s="7">
        <v>-3.6349436150130345E-2</v>
      </c>
      <c r="FU314" s="7">
        <v>-0.40938894515712632</v>
      </c>
      <c r="FV314" s="7">
        <v>-0.28665592666337014</v>
      </c>
      <c r="FW314" s="7">
        <f t="shared" si="568"/>
        <v>-0.61923435850208819</v>
      </c>
      <c r="FX314" s="7">
        <f t="shared" si="569"/>
        <v>5.5966709125860437E-2</v>
      </c>
      <c r="FY314" s="7">
        <f t="shared" si="636"/>
        <v>-84.83561046959197</v>
      </c>
      <c r="FZ314" s="7" t="str">
        <f t="shared" si="637"/>
        <v>Calm</v>
      </c>
      <c r="GA314" s="4">
        <v>6.8763019721499202E-2</v>
      </c>
      <c r="GB314" s="4">
        <v>0.81557776287891803</v>
      </c>
      <c r="GC314" s="4">
        <v>0.51276150823889699</v>
      </c>
      <c r="GD314" s="4">
        <v>0.29665071935776699</v>
      </c>
      <c r="GE314" s="4">
        <v>0.33467911862833299</v>
      </c>
      <c r="GF314" s="4">
        <v>0.41819652055328199</v>
      </c>
      <c r="GG314" s="4">
        <v>1.2709666628682001</v>
      </c>
      <c r="GH314" s="4">
        <v>0.24044164588398062</v>
      </c>
      <c r="GI314" s="4">
        <v>-0.7468147431574188</v>
      </c>
      <c r="GJ314" s="4">
        <v>0.91527185393008248</v>
      </c>
      <c r="GK314" s="4">
        <f t="shared" si="570"/>
        <v>-0.59275919435606994</v>
      </c>
      <c r="GL314" s="4">
        <f t="shared" si="571"/>
        <v>-0.35286919257721105</v>
      </c>
      <c r="GM314" s="4">
        <f t="shared" si="638"/>
        <v>-120.76531303016739</v>
      </c>
      <c r="GN314" s="4" t="str">
        <f t="shared" si="639"/>
        <v>Depressed</v>
      </c>
      <c r="GO314" s="5">
        <v>0.57953022975524604</v>
      </c>
      <c r="GP314" s="5">
        <v>0.238515698431947</v>
      </c>
      <c r="GQ314" s="5">
        <v>0.47261343752474899</v>
      </c>
      <c r="GR314" s="5">
        <v>0.69622065678493705</v>
      </c>
      <c r="GS314" s="5">
        <v>0.64896765359222597</v>
      </c>
      <c r="GT314" s="5">
        <v>-0.44109033353264399</v>
      </c>
      <c r="GU314" s="5">
        <v>0.38470838568882876</v>
      </c>
      <c r="GV314" s="5">
        <v>-3.4368599821930106</v>
      </c>
      <c r="GW314" s="5">
        <v>0.34101453132329906</v>
      </c>
      <c r="GX314" s="5">
        <v>1.4288123124087262</v>
      </c>
      <c r="GY314" s="5">
        <f t="shared" si="572"/>
        <v>0.6432978227934103</v>
      </c>
      <c r="GZ314" s="5">
        <f t="shared" si="573"/>
        <v>0.47153627999223047</v>
      </c>
      <c r="HA314" s="5">
        <f t="shared" si="640"/>
        <v>53.758643176357602</v>
      </c>
      <c r="HB314" s="5" t="str">
        <f t="shared" si="641"/>
        <v>excited</v>
      </c>
      <c r="HC314" s="2">
        <v>0.160750876413811</v>
      </c>
      <c r="HD314" s="2">
        <v>0.37580446025985198</v>
      </c>
      <c r="HE314" s="2">
        <v>0.34258684446965498</v>
      </c>
      <c r="HF314" s="2">
        <v>0.31119256498944298</v>
      </c>
      <c r="HG314" s="2">
        <v>0.20519644134852</v>
      </c>
      <c r="HH314" s="2">
        <v>0.16224089304533501</v>
      </c>
      <c r="HI314" s="2">
        <v>0.93616438170521643</v>
      </c>
      <c r="HJ314" s="2">
        <v>0.57837608498577653</v>
      </c>
      <c r="HK314" s="2">
        <v>-0.21505358384604098</v>
      </c>
      <c r="HL314" s="2">
        <v>1.2184752713711831</v>
      </c>
      <c r="HM314" s="2">
        <f t="shared" si="574"/>
        <v>-0.24916142549354858</v>
      </c>
      <c r="HN314" s="2">
        <f t="shared" si="575"/>
        <v>0.40649718173615756</v>
      </c>
      <c r="HO314" s="2">
        <f t="shared" si="642"/>
        <v>-31.506110105982117</v>
      </c>
      <c r="HP314" s="2" t="str">
        <f t="shared" si="643"/>
        <v>Relased</v>
      </c>
      <c r="HQ314" s="4">
        <v>0.49882893017057001</v>
      </c>
      <c r="HR314" s="4">
        <v>0.582606023082886</v>
      </c>
      <c r="HS314" s="4">
        <v>0.32697300654056999</v>
      </c>
      <c r="HT314" s="4">
        <v>0.43076593621439802</v>
      </c>
      <c r="HU314" s="4">
        <v>0.36405626478745801</v>
      </c>
      <c r="HV314" s="4">
        <v>0.249872072770319</v>
      </c>
      <c r="HW314" s="4">
        <v>0.37892990684174899</v>
      </c>
      <c r="HX314" s="4">
        <v>0.5174501747975806</v>
      </c>
      <c r="HY314" s="4">
        <v>-8.3777092912315998E-2</v>
      </c>
      <c r="HZ314" s="4">
        <v>0.70067916750363879</v>
      </c>
      <c r="IA314" s="4">
        <f t="shared" si="576"/>
        <v>0.1206936275405337</v>
      </c>
      <c r="IB314" s="4">
        <f t="shared" si="577"/>
        <v>-0.19946487298494175</v>
      </c>
      <c r="IC314" s="4">
        <f t="shared" si="644"/>
        <v>148.82240740808606</v>
      </c>
      <c r="ID314" s="4" t="str">
        <f t="shared" si="645"/>
        <v>stressed</v>
      </c>
      <c r="IE314" s="5">
        <v>0.40996467738666797</v>
      </c>
      <c r="IF314" s="5">
        <v>0.41843493907017199</v>
      </c>
      <c r="IG314" s="5">
        <v>-1.9790133924542899E-2</v>
      </c>
      <c r="IH314" s="5">
        <v>0.16202452877567999</v>
      </c>
      <c r="II314" s="5">
        <v>0.119770735777417</v>
      </c>
      <c r="IJ314" s="5">
        <v>0.22534968270514399</v>
      </c>
      <c r="IK314" s="5">
        <v>-3.7358525469040005E-2</v>
      </c>
      <c r="IL314" s="5">
        <v>0.25167505295307807</v>
      </c>
      <c r="IM314" s="5">
        <v>-8.4702616835040101E-3</v>
      </c>
      <c r="IN314" s="5">
        <v>0.17169780384434497</v>
      </c>
      <c r="IO314" s="5">
        <f t="shared" si="578"/>
        <v>-0.17896430768055371</v>
      </c>
      <c r="IP314" s="5">
        <f t="shared" si="579"/>
        <v>-0.4297794889564257</v>
      </c>
      <c r="IQ314" s="5">
        <f t="shared" si="646"/>
        <v>-157.39268591561378</v>
      </c>
      <c r="IR314" s="5" t="str">
        <f t="shared" si="647"/>
        <v>Sad</v>
      </c>
      <c r="IS314" s="4">
        <v>0.41773538120503301</v>
      </c>
      <c r="IT314" s="4">
        <v>0.43332348851686198</v>
      </c>
      <c r="IU314" s="4">
        <v>0.64986132495659699</v>
      </c>
      <c r="IV314" s="4">
        <v>0.95010855462195798</v>
      </c>
      <c r="IW314" s="4">
        <v>0.388854273473273</v>
      </c>
      <c r="IX314" s="4">
        <v>0.37279826281923101</v>
      </c>
      <c r="IY314" s="4">
        <v>0.80569013151524072</v>
      </c>
      <c r="IZ314" s="4">
        <v>1.1786166953654538</v>
      </c>
      <c r="JA314" s="4">
        <v>-1.5588107311828969E-2</v>
      </c>
      <c r="JB314" s="4">
        <v>1.8799755651467278</v>
      </c>
      <c r="JC314" s="4">
        <f t="shared" si="580"/>
        <v>1.9362957291202187E-2</v>
      </c>
      <c r="JD314" s="4">
        <f t="shared" si="581"/>
        <v>0.17545243226270069</v>
      </c>
      <c r="JE314" s="4">
        <f t="shared" si="648"/>
        <v>6.2976862434231338</v>
      </c>
      <c r="JF314" s="4" t="str">
        <f t="shared" si="649"/>
        <v>happy</v>
      </c>
      <c r="JG314" s="5">
        <v>-5.0233298391523497E-2</v>
      </c>
      <c r="JH314" s="5">
        <v>0.57214743305954197</v>
      </c>
      <c r="JI314" s="5">
        <v>-0.25424581968156801</v>
      </c>
      <c r="JJ314" s="5">
        <v>-0.150436349612172</v>
      </c>
      <c r="JK314" s="5">
        <v>-5.6329172590868601E-2</v>
      </c>
      <c r="JL314" s="5">
        <v>0.79754423265354502</v>
      </c>
      <c r="JM314" s="5">
        <v>2.3858851745618628</v>
      </c>
      <c r="JN314" s="5">
        <v>-0.10983227348021575</v>
      </c>
      <c r="JO314" s="5">
        <v>-0.62238073145106543</v>
      </c>
      <c r="JP314" s="5">
        <v>-0.77538074256439149</v>
      </c>
      <c r="JQ314" s="5">
        <f t="shared" si="582"/>
        <v>-0.45916428890504313</v>
      </c>
      <c r="JR314" s="5">
        <f t="shared" si="583"/>
        <v>-0.21174108626092769</v>
      </c>
      <c r="JS314" s="5">
        <f t="shared" si="650"/>
        <v>-114.75652935135901</v>
      </c>
      <c r="JT314" s="5" t="str">
        <f t="shared" si="651"/>
        <v>Bored</v>
      </c>
      <c r="JU314" s="2">
        <v>0.64150237668321197</v>
      </c>
      <c r="JV314" s="2">
        <v>0.28776040941466902</v>
      </c>
      <c r="JW314" s="2">
        <v>1.78782526919571E-2</v>
      </c>
      <c r="JX314" s="2">
        <v>7.5083391900848007E-2</v>
      </c>
      <c r="JY314" s="2">
        <v>0.61492593010264596</v>
      </c>
      <c r="JZ314" s="2">
        <v>8.3777919012294699E-2</v>
      </c>
      <c r="KA314" s="2">
        <v>1.4229425264774951E-2</v>
      </c>
      <c r="KB314" s="2">
        <v>0.20208787669024503</v>
      </c>
      <c r="KC314" s="2">
        <v>0.35374196726854296</v>
      </c>
      <c r="KD314" s="2">
        <v>0.10003805810750854</v>
      </c>
      <c r="KE314" s="2">
        <f t="shared" si="584"/>
        <v>0.60634170518663666</v>
      </c>
      <c r="KF314" s="2">
        <f t="shared" si="585"/>
        <v>0.23954658843617338</v>
      </c>
      <c r="KG314" s="2">
        <f t="shared" si="652"/>
        <v>68.442578532295698</v>
      </c>
      <c r="KH314" s="2" t="str">
        <f t="shared" si="653"/>
        <v>alert</v>
      </c>
      <c r="KI314" s="7">
        <v>0.40879137331725601</v>
      </c>
      <c r="KJ314" s="7">
        <v>0.38839857733164102</v>
      </c>
      <c r="KK314" s="7">
        <v>-0.18688692368351301</v>
      </c>
      <c r="KL314" s="7">
        <v>0.116160152301236</v>
      </c>
      <c r="KM314" s="7">
        <v>0.28625215695890799</v>
      </c>
      <c r="KN314" s="7">
        <v>0.13189626681484301</v>
      </c>
      <c r="KO314" s="7">
        <v>-0.2688852072463096</v>
      </c>
      <c r="KP314" s="7">
        <v>0.22325831902445722</v>
      </c>
      <c r="KQ314" s="7">
        <v>2.0392795985614998E-2</v>
      </c>
      <c r="KR314" s="7">
        <v>-8.8720099048798587E-2</v>
      </c>
      <c r="KS314" s="7">
        <f t="shared" si="586"/>
        <v>1.6691433956247614E-2</v>
      </c>
      <c r="KT314" s="7">
        <f t="shared" si="587"/>
        <v>-3.0882176769924996E-2</v>
      </c>
      <c r="KU314" s="7">
        <f t="shared" si="654"/>
        <v>151.60932752387978</v>
      </c>
      <c r="KV314" s="7" t="str">
        <f t="shared" si="655"/>
        <v>Upset</v>
      </c>
      <c r="KW314" s="2">
        <v>0.43041112456571801</v>
      </c>
      <c r="KX314" s="2">
        <v>4.92776272576382E-2</v>
      </c>
      <c r="KY314" s="2">
        <v>-0.174668779758299</v>
      </c>
      <c r="KZ314" s="2">
        <v>9.7379304048290302E-2</v>
      </c>
      <c r="LA314" s="2">
        <v>0.20675892504638699</v>
      </c>
      <c r="LB314" s="2">
        <v>0.144212337507413</v>
      </c>
      <c r="LC314" s="2">
        <v>-0.27413212511265006</v>
      </c>
      <c r="LD314" s="2">
        <v>0.50327831816257207</v>
      </c>
      <c r="LE314" s="2">
        <v>0.38113349730807983</v>
      </c>
      <c r="LF314" s="2">
        <v>-0.16112421943650307</v>
      </c>
      <c r="LG314" s="2">
        <f t="shared" si="588"/>
        <v>0.40996745804216328</v>
      </c>
      <c r="LH314" s="2">
        <f t="shared" si="589"/>
        <v>-6.1622075263550347E-2</v>
      </c>
      <c r="LI314" s="2">
        <f t="shared" si="656"/>
        <v>98.548117441581098</v>
      </c>
      <c r="LJ314" s="2" t="str">
        <f t="shared" si="657"/>
        <v>nervous</v>
      </c>
      <c r="LK314" s="4">
        <v>0.44006288380564201</v>
      </c>
      <c r="LL314" s="4">
        <v>0.59599048401744403</v>
      </c>
      <c r="LM314" s="4">
        <v>3.4776226517093202E-2</v>
      </c>
      <c r="LN314" s="4">
        <v>0.20022919909957301</v>
      </c>
      <c r="LO314" s="4">
        <v>0.31418816527938898</v>
      </c>
      <c r="LP314" s="4">
        <v>0.373551249744494</v>
      </c>
      <c r="LQ314" s="4">
        <v>4.610696472915702E-2</v>
      </c>
      <c r="LR314" s="4">
        <v>0.20651942265822817</v>
      </c>
      <c r="LS314" s="4">
        <v>-0.15592760021180202</v>
      </c>
      <c r="LT314" s="4">
        <v>0.22682752927144112</v>
      </c>
      <c r="LU314" s="4">
        <f t="shared" si="590"/>
        <v>-8.8011775944425108E-2</v>
      </c>
      <c r="LV314" s="4">
        <f t="shared" si="591"/>
        <v>0.37746948328614915</v>
      </c>
      <c r="LW314" s="4">
        <f t="shared" si="658"/>
        <v>-13.124746159869687</v>
      </c>
      <c r="LX314" s="4" t="str">
        <f t="shared" si="659"/>
        <v>Contented</v>
      </c>
      <c r="LY314" s="5">
        <v>0.47121849212376998</v>
      </c>
      <c r="LZ314" s="5">
        <v>0.72743401983898903</v>
      </c>
      <c r="MA314" s="5">
        <v>0.29213728892442098</v>
      </c>
      <c r="MB314" s="5">
        <v>0.13414377837080799</v>
      </c>
      <c r="MC314" s="5">
        <v>0.35879878432252299</v>
      </c>
      <c r="MD314" s="5">
        <v>0.81766817375089096</v>
      </c>
      <c r="ME314" s="5">
        <v>0.35196531110195994</v>
      </c>
      <c r="MF314" s="5">
        <v>8.6818709420856635E-2</v>
      </c>
      <c r="MG314" s="5">
        <v>-0.25621552771521905</v>
      </c>
      <c r="MH314" s="5">
        <v>0.35563356605927937</v>
      </c>
      <c r="MI314" s="5">
        <f t="shared" si="592"/>
        <v>-0.51490094063824077</v>
      </c>
      <c r="MJ314" s="5">
        <f t="shared" si="593"/>
        <v>8.0913644138221441E-2</v>
      </c>
      <c r="MK314" s="5">
        <f t="shared" si="660"/>
        <v>-81.069340488559959</v>
      </c>
      <c r="ML314" s="5" t="str">
        <f t="shared" si="661"/>
        <v>Calm</v>
      </c>
      <c r="MM314" s="2">
        <v>4.64192939948668E-2</v>
      </c>
      <c r="MN314" s="2">
        <v>0.22728939316365099</v>
      </c>
      <c r="MO314" s="2">
        <v>-8.0998313638054806E-2</v>
      </c>
      <c r="MP314" s="2">
        <v>-3.4082788334438001E-2</v>
      </c>
      <c r="MQ314" s="2">
        <v>-0.14689285459805199</v>
      </c>
      <c r="MR314" s="2">
        <v>0.104694872956708</v>
      </c>
      <c r="MS314" s="2">
        <v>0.80616545439205844</v>
      </c>
      <c r="MT314" s="2">
        <v>-0.10266386637155113</v>
      </c>
      <c r="MU314" s="2">
        <v>-0.18087009916878419</v>
      </c>
      <c r="MV314" s="2">
        <v>-0.4204510392680515</v>
      </c>
      <c r="MW314" s="2">
        <f t="shared" si="594"/>
        <v>0.14338947022999604</v>
      </c>
      <c r="MX314" s="2">
        <f t="shared" si="595"/>
        <v>-0.13286186790813304</v>
      </c>
      <c r="MY314" s="2">
        <f t="shared" si="662"/>
        <v>132.81758365077741</v>
      </c>
      <c r="MZ314" s="2" t="str">
        <f t="shared" si="663"/>
        <v>stressed</v>
      </c>
      <c r="NA314" s="7">
        <v>-3.98189925936413E-2</v>
      </c>
      <c r="NB314" s="7">
        <v>0.218488570987177</v>
      </c>
      <c r="NC314" s="7">
        <v>-0.16856736636091499</v>
      </c>
      <c r="ND314" s="7">
        <v>0.234884535844781</v>
      </c>
      <c r="NE314" s="7">
        <v>2.2555349928762802E-2</v>
      </c>
      <c r="NF314" s="7">
        <v>0.42371441624171002</v>
      </c>
      <c r="NG314" s="7">
        <v>9.7642988581924151</v>
      </c>
      <c r="NH314" s="7">
        <v>0.36574812094585601</v>
      </c>
      <c r="NI314" s="7">
        <v>-0.2583075635808183</v>
      </c>
      <c r="NJ314" s="7">
        <v>0.37117213842524732</v>
      </c>
      <c r="NK314" s="7">
        <f t="shared" si="596"/>
        <v>-0.14879740405357955</v>
      </c>
      <c r="NL314" s="7">
        <f t="shared" si="597"/>
        <v>0.10141784455900682</v>
      </c>
      <c r="NM314" s="7">
        <f t="shared" si="664"/>
        <v>-55.722306011086424</v>
      </c>
      <c r="NN314" s="7" t="str">
        <f t="shared" si="665"/>
        <v>Relased</v>
      </c>
      <c r="NO314" s="4">
        <v>0.20069325528559501</v>
      </c>
      <c r="NP314" s="4">
        <v>0.80608249878580196</v>
      </c>
      <c r="NQ314" s="4">
        <v>0.543145880786567</v>
      </c>
      <c r="NR314" s="4">
        <v>0.504374028204019</v>
      </c>
      <c r="NS314" s="4">
        <v>0.23256990100845801</v>
      </c>
      <c r="NT314" s="4">
        <v>0.64043430348552699</v>
      </c>
      <c r="NU314" s="4">
        <v>1.2536165905091115</v>
      </c>
      <c r="NV314" s="4">
        <v>0.3486817625706442</v>
      </c>
      <c r="NW314" s="4">
        <v>-0.60538924350020695</v>
      </c>
      <c r="NX314" s="4">
        <v>1.0404699405547062</v>
      </c>
      <c r="NY314" s="4">
        <f t="shared" si="598"/>
        <v>-0.70665473337553686</v>
      </c>
      <c r="NZ314" s="4">
        <f t="shared" si="599"/>
        <v>0.53449176003903576</v>
      </c>
      <c r="OA314" s="4">
        <f t="shared" si="666"/>
        <v>-52.897267334127363</v>
      </c>
      <c r="OB314" s="4" t="str">
        <f t="shared" si="667"/>
        <v>Relased</v>
      </c>
      <c r="OC314" s="1">
        <v>0.30845608724794699</v>
      </c>
      <c r="OD314" s="1">
        <v>0.18868988280049401</v>
      </c>
      <c r="OE314" s="1">
        <v>0.96712165081383406</v>
      </c>
      <c r="OF314" s="1">
        <v>0.74568533458029196</v>
      </c>
      <c r="OG314" s="1">
        <v>-8.7516441838763004E-2</v>
      </c>
      <c r="OH314" s="1">
        <v>-0.28614963751348199</v>
      </c>
      <c r="OI314" s="1">
        <v>4.377311500716444</v>
      </c>
      <c r="OJ314" s="1">
        <v>-7.6512129214390292</v>
      </c>
      <c r="OK314" s="1">
        <v>-8.5561690893686038E-2</v>
      </c>
      <c r="OL314" s="1">
        <v>2.3389614003513617</v>
      </c>
      <c r="OM314" s="1">
        <f t="shared" si="600"/>
        <v>-0.11356752550432547</v>
      </c>
      <c r="ON314" s="1">
        <f t="shared" si="601"/>
        <v>0.36299649553706637</v>
      </c>
      <c r="OO314" s="1">
        <f t="shared" si="668"/>
        <v>-17.372877627273049</v>
      </c>
      <c r="OP314" s="1" t="str">
        <f t="shared" si="669"/>
        <v>Contented</v>
      </c>
      <c r="OQ314" s="2">
        <v>0.43207590913655303</v>
      </c>
      <c r="OR314" s="2">
        <v>0.89500915658408997</v>
      </c>
      <c r="OS314" s="2">
        <v>7.9150058121106703E-2</v>
      </c>
      <c r="OT314" s="2">
        <v>0.18954174475653399</v>
      </c>
      <c r="OU314" s="2">
        <v>0.51065498216513305</v>
      </c>
      <c r="OV314" s="2">
        <v>1.0917025458805001</v>
      </c>
      <c r="OW314" s="2">
        <v>8.3958273619123044E-2</v>
      </c>
      <c r="OX314" s="2">
        <v>9.5404755768741065E-2</v>
      </c>
      <c r="OY314" s="2">
        <v>-0.46293324744753694</v>
      </c>
      <c r="OZ314" s="2">
        <v>0.20246765623252178</v>
      </c>
      <c r="PA314" s="2">
        <f t="shared" si="602"/>
        <v>-0.51010308809010141</v>
      </c>
      <c r="PB314" s="2">
        <f t="shared" si="603"/>
        <v>-0.1183857859509394</v>
      </c>
      <c r="PC314" s="2">
        <f t="shared" si="670"/>
        <v>-103.06601367002379</v>
      </c>
      <c r="PD314" s="2" t="str">
        <f t="shared" si="671"/>
        <v>Bored</v>
      </c>
      <c r="PE314" s="1">
        <v>0.64247219973227798</v>
      </c>
      <c r="PF314" s="1">
        <v>0.63443254479214095</v>
      </c>
      <c r="PG314" s="1">
        <v>0.73169362986330999</v>
      </c>
      <c r="PH314" s="1">
        <v>1.0348980902017699</v>
      </c>
      <c r="PI314" s="1">
        <v>0.29622782632651901</v>
      </c>
      <c r="PJ314" s="1">
        <v>0.28312733942116802</v>
      </c>
      <c r="PK314" s="1">
        <v>0.77947545493887005</v>
      </c>
      <c r="PL314" s="1">
        <v>1.127880706215773</v>
      </c>
      <c r="PM314" s="1">
        <v>8.039654940137031E-3</v>
      </c>
      <c r="PN314" s="1">
        <v>1.3834953058483968</v>
      </c>
      <c r="PO314" s="1">
        <f t="shared" si="604"/>
        <v>0.14666880332520948</v>
      </c>
      <c r="PP314" s="1">
        <f t="shared" si="605"/>
        <v>-0.27772981820970066</v>
      </c>
      <c r="PQ314" s="1">
        <f t="shared" si="672"/>
        <v>152.16151635422625</v>
      </c>
      <c r="PR314" s="1" t="str">
        <f t="shared" si="673"/>
        <v>Upset</v>
      </c>
      <c r="PS314" s="4">
        <v>0.50905565307560596</v>
      </c>
      <c r="PT314" s="4">
        <v>0.369951966279853</v>
      </c>
      <c r="PU314" s="4">
        <v>0.26512303030872297</v>
      </c>
      <c r="PV314" s="4">
        <v>-0.15471256848939599</v>
      </c>
      <c r="PW314" s="4">
        <v>-3.3517018673357999E-3</v>
      </c>
      <c r="PX314" s="4">
        <v>0.31823861671389803</v>
      </c>
      <c r="PY314" s="4">
        <v>0.52426529331097549</v>
      </c>
      <c r="PZ314" s="4">
        <v>-0.2248106444821853</v>
      </c>
      <c r="QA314" s="4">
        <v>0.13910368679575297</v>
      </c>
      <c r="QB314" s="4">
        <v>0.12560808278349914</v>
      </c>
      <c r="QC314" s="4">
        <f t="shared" si="606"/>
        <v>0.35339100391351619</v>
      </c>
      <c r="QD314" s="4">
        <f t="shared" si="607"/>
        <v>-0.26772719674743728</v>
      </c>
      <c r="QE314" s="4">
        <f t="shared" si="674"/>
        <v>127.14738090817431</v>
      </c>
      <c r="QF314" s="4" t="str">
        <f t="shared" si="675"/>
        <v>stressed</v>
      </c>
      <c r="QG314" s="2">
        <v>-7.9216158575406301E-2</v>
      </c>
      <c r="QH314" s="2">
        <v>0.22117235520727599</v>
      </c>
      <c r="QI314" s="2">
        <v>-5.4919564361213098E-2</v>
      </c>
      <c r="QJ314" s="2">
        <v>6.95687230475521E-2</v>
      </c>
      <c r="QK314" s="2">
        <v>-0.56793068780085498</v>
      </c>
      <c r="QL314" s="2">
        <v>3.6504467794955697E-2</v>
      </c>
      <c r="QM314" s="2">
        <v>8.4864145856135415E-2</v>
      </c>
      <c r="QN314" s="2">
        <v>0.26998440231060117</v>
      </c>
      <c r="QO314" s="2">
        <v>-0.30038851378268228</v>
      </c>
      <c r="QP314" s="2">
        <v>0.10319492233458592</v>
      </c>
      <c r="QQ314" s="2">
        <f t="shared" si="608"/>
        <v>-0.26864392091698208</v>
      </c>
      <c r="QR314" s="2">
        <f t="shared" si="609"/>
        <v>-1.8846281578399626E-4</v>
      </c>
      <c r="QS314" s="2">
        <f t="shared" si="676"/>
        <v>-90.040194924684272</v>
      </c>
      <c r="QT314" s="2" t="str">
        <f t="shared" si="677"/>
        <v>Bored</v>
      </c>
      <c r="QU314" s="4">
        <v>0.80391946970385397</v>
      </c>
      <c r="QV314" s="4">
        <v>0.13906338482045699</v>
      </c>
      <c r="QW314" s="4">
        <v>0.162645090822369</v>
      </c>
      <c r="QX314" s="4">
        <v>-8.9140184640756306E-2</v>
      </c>
      <c r="QY314" s="4">
        <v>1.0090233556860499</v>
      </c>
      <c r="QZ314" s="4">
        <v>-0.121325897074745</v>
      </c>
      <c r="RA314" s="4">
        <v>8.9713303996439828E-2</v>
      </c>
      <c r="RB314" s="4">
        <v>-5.0255248047912433</v>
      </c>
      <c r="RC314" s="4">
        <v>0.66485608488339698</v>
      </c>
      <c r="RD314" s="4">
        <v>7.7949355949522903E-2</v>
      </c>
      <c r="RE314" s="4">
        <f t="shared" si="610"/>
        <v>0.2925120855709622</v>
      </c>
      <c r="RF314" s="4">
        <f t="shared" si="611"/>
        <v>4.2313371732561222E-2</v>
      </c>
      <c r="RG314" s="4">
        <f t="shared" si="678"/>
        <v>81.768966813005235</v>
      </c>
      <c r="RH314" s="4" t="str">
        <f t="shared" si="679"/>
        <v>alert</v>
      </c>
    </row>
    <row r="315" spans="1:476" x14ac:dyDescent="0.3">
      <c r="A315" s="1">
        <v>0.70754546477329305</v>
      </c>
      <c r="B315" s="1">
        <v>0.63872530974992403</v>
      </c>
      <c r="C315" s="1">
        <v>0.38574540190227402</v>
      </c>
      <c r="D315" s="1">
        <v>0.109500604980063</v>
      </c>
      <c r="E315" s="1">
        <v>0.32237870201601199</v>
      </c>
      <c r="F315" s="1">
        <v>0.55341692805138898</v>
      </c>
      <c r="G315" s="1">
        <v>0.37453767407439348</v>
      </c>
      <c r="H315" s="1">
        <v>9.1851963220443172E-2</v>
      </c>
      <c r="I315" s="1">
        <v>6.8820155023369023E-2</v>
      </c>
      <c r="J315" s="1">
        <v>0.36786508052789657</v>
      </c>
      <c r="K315" s="17">
        <f t="shared" si="544"/>
        <v>-3.6293871909150788E-2</v>
      </c>
      <c r="L315" s="18">
        <f t="shared" si="545"/>
        <v>0.11350280344538599</v>
      </c>
      <c r="M315" s="18">
        <f t="shared" si="612"/>
        <v>-17.732295757297628</v>
      </c>
      <c r="N315" s="18" t="str">
        <f t="shared" si="613"/>
        <v>Contented</v>
      </c>
      <c r="O315" s="9">
        <v>-0.11071191900946301</v>
      </c>
      <c r="P315" s="9">
        <v>-0.18329009620082501</v>
      </c>
      <c r="Q315" s="9">
        <v>-0.15415128515804699</v>
      </c>
      <c r="R315" s="9">
        <v>0.54891684031107502</v>
      </c>
      <c r="S315" s="9">
        <v>-0.48363813955561502</v>
      </c>
      <c r="T315" s="9">
        <v>0.465020099543004</v>
      </c>
      <c r="U315" s="9">
        <v>0.25936110030881454</v>
      </c>
      <c r="V315" s="9">
        <v>1.9483790643497085</v>
      </c>
      <c r="W315" s="9">
        <v>7.2578177191362003E-2</v>
      </c>
      <c r="X315" s="9">
        <v>-1.3427307798236274</v>
      </c>
      <c r="Y315" s="9">
        <f t="shared" si="546"/>
        <v>0.37018103648434919</v>
      </c>
      <c r="Z315" s="9">
        <f t="shared" si="547"/>
        <v>-0.45248724324388656</v>
      </c>
      <c r="AA315" s="9">
        <f t="shared" si="614"/>
        <v>140.71330855604003</v>
      </c>
      <c r="AB315" s="9" t="str">
        <f t="shared" si="615"/>
        <v>stressed</v>
      </c>
      <c r="AC315" s="2">
        <v>0.13230470027323299</v>
      </c>
      <c r="AD315" s="2">
        <v>0.45605121463781101</v>
      </c>
      <c r="AE315" s="2">
        <v>7.5396481156366796E-2</v>
      </c>
      <c r="AF315" s="2">
        <v>-0.11076265921159099</v>
      </c>
      <c r="AG315" s="2">
        <v>-4.9630445660689797E-2</v>
      </c>
      <c r="AH315" s="2">
        <v>0.23281806531648699</v>
      </c>
      <c r="AI315" s="2">
        <v>0.91197049806757835</v>
      </c>
      <c r="AJ315" s="2">
        <v>-0.16078908210123605</v>
      </c>
      <c r="AK315" s="2">
        <v>-0.32374651436457802</v>
      </c>
      <c r="AL315" s="2">
        <v>-6.0110176780616476E-2</v>
      </c>
      <c r="AM315" s="2">
        <f t="shared" si="548"/>
        <v>-0.16500002280345749</v>
      </c>
      <c r="AN315" s="2">
        <f t="shared" si="549"/>
        <v>-0.10560164680575845</v>
      </c>
      <c r="AO315" s="2">
        <f t="shared" si="616"/>
        <v>-122.61964515560058</v>
      </c>
      <c r="AP315" s="2" t="str">
        <f t="shared" si="617"/>
        <v>Depressed</v>
      </c>
      <c r="AQ315" s="9">
        <v>0.90373487277424402</v>
      </c>
      <c r="AR315" s="9">
        <v>0.22490245755660099</v>
      </c>
      <c r="AS315" s="9">
        <v>0.211700586506471</v>
      </c>
      <c r="AT315" s="9">
        <v>-2.1148011285437002E-2</v>
      </c>
      <c r="AU315" s="9">
        <v>0.96695551035961902</v>
      </c>
      <c r="AV315" s="9">
        <v>0.54093450938405796</v>
      </c>
      <c r="AW315" s="9">
        <v>0.11316708976277562</v>
      </c>
      <c r="AX315" s="9">
        <v>-2.7614247154872141E-2</v>
      </c>
      <c r="AY315" s="9">
        <v>0.67883241521764304</v>
      </c>
      <c r="AZ315" s="9">
        <v>0.16883419509540415</v>
      </c>
      <c r="BA315" s="9">
        <f t="shared" si="550"/>
        <v>0.75054037371840265</v>
      </c>
      <c r="BB315" s="9">
        <f t="shared" si="551"/>
        <v>0.11009123051558301</v>
      </c>
      <c r="BC315" s="9">
        <f t="shared" si="618"/>
        <v>81.655213452061489</v>
      </c>
      <c r="BD315" s="9" t="str">
        <f t="shared" si="619"/>
        <v>alert</v>
      </c>
      <c r="BE315" s="4">
        <v>0.43903389414213001</v>
      </c>
      <c r="BF315" s="4">
        <v>0.89430395285498399</v>
      </c>
      <c r="BG315" s="4">
        <v>0.175061046708088</v>
      </c>
      <c r="BH315" s="4">
        <v>1.22913269096989E-2</v>
      </c>
      <c r="BI315" s="4">
        <v>0.28462345512298298</v>
      </c>
      <c r="BJ315" s="4">
        <v>0.95136590136945998</v>
      </c>
      <c r="BK315" s="4">
        <v>0.2419115163908245</v>
      </c>
      <c r="BL315" s="4">
        <v>6.6595479584639758E-3</v>
      </c>
      <c r="BM315" s="4">
        <v>-0.45527005871285398</v>
      </c>
      <c r="BN315" s="4">
        <v>0.1405138045392875</v>
      </c>
      <c r="BO315" s="4">
        <f t="shared" si="552"/>
        <v>-0.45459808182336159</v>
      </c>
      <c r="BP315" s="4">
        <f t="shared" si="553"/>
        <v>5.749422941265725E-2</v>
      </c>
      <c r="BQ315" s="4">
        <f t="shared" si="620"/>
        <v>-82.791919576877262</v>
      </c>
      <c r="BR315" s="4" t="str">
        <f t="shared" si="621"/>
        <v>Calm</v>
      </c>
      <c r="BS315" s="5">
        <v>0.28666421445172902</v>
      </c>
      <c r="BT315" s="5">
        <v>0.212145557459747</v>
      </c>
      <c r="BU315" s="5">
        <v>0.54156780031850205</v>
      </c>
      <c r="BV315" s="5">
        <v>0.10927662970581301</v>
      </c>
      <c r="BW315" s="5">
        <v>-0.13372817574972801</v>
      </c>
      <c r="BX315" s="5">
        <v>0.109321392261405</v>
      </c>
      <c r="BY315" s="5">
        <v>3.54113919070284</v>
      </c>
      <c r="BZ315" s="5">
        <v>0.33993114937819313</v>
      </c>
      <c r="CA315" s="5">
        <v>7.4518656991982013E-2</v>
      </c>
      <c r="CB315" s="5">
        <v>1.304794867049679</v>
      </c>
      <c r="CC315" s="5">
        <f t="shared" si="554"/>
        <v>0.20464655657798514</v>
      </c>
      <c r="CD315" s="5">
        <f t="shared" si="555"/>
        <v>0.50789401772989207</v>
      </c>
      <c r="CE315" s="5">
        <f t="shared" si="622"/>
        <v>21.94606393019841</v>
      </c>
      <c r="CF315" s="5" t="str">
        <f t="shared" si="623"/>
        <v>happy</v>
      </c>
      <c r="CG315" s="4">
        <v>0.31147433151917697</v>
      </c>
      <c r="CH315" s="4">
        <v>1.0985788241473899</v>
      </c>
      <c r="CI315" s="4">
        <v>0.33666298763834401</v>
      </c>
      <c r="CJ315" s="4">
        <v>0.78559646310901399</v>
      </c>
      <c r="CK315" s="4">
        <v>0.603671928218247</v>
      </c>
      <c r="CL315" s="4">
        <v>1.0698311362652599</v>
      </c>
      <c r="CM315" s="4">
        <v>0.36787888717912715</v>
      </c>
      <c r="CN315" s="4">
        <v>0.36229148429087388</v>
      </c>
      <c r="CO315" s="4">
        <v>-0.78710449262821292</v>
      </c>
      <c r="CP315" s="4">
        <v>0.7958986838456017</v>
      </c>
      <c r="CQ315" s="4">
        <f t="shared" si="556"/>
        <v>-0.51341104871995058</v>
      </c>
      <c r="CR315" s="4">
        <f t="shared" si="557"/>
        <v>-0.53132092469195147</v>
      </c>
      <c r="CS315" s="4">
        <f t="shared" si="624"/>
        <v>-135.98212730607517</v>
      </c>
      <c r="CT315" s="4" t="str">
        <f t="shared" si="625"/>
        <v>Depressed</v>
      </c>
      <c r="CU315" s="2">
        <v>0.96278949387677304</v>
      </c>
      <c r="CV315" s="2">
        <v>0.69208719086985604</v>
      </c>
      <c r="CW315" s="2">
        <v>-3.35945478174344E-2</v>
      </c>
      <c r="CX315" s="2">
        <v>0.20727542502641599</v>
      </c>
      <c r="CY315" s="2">
        <v>0.909781362968337</v>
      </c>
      <c r="CZ315" s="2">
        <v>0.65903720293270895</v>
      </c>
      <c r="DA315" s="2">
        <v>-1.7940334644550745E-2</v>
      </c>
      <c r="DB315" s="2">
        <v>0.15340957944150951</v>
      </c>
      <c r="DC315" s="2">
        <v>0.270702303006917</v>
      </c>
      <c r="DD315" s="2">
        <v>0.10495094819441071</v>
      </c>
      <c r="DE315" s="2">
        <f t="shared" si="558"/>
        <v>0.3122381271111343</v>
      </c>
      <c r="DF315" s="2">
        <f t="shared" si="559"/>
        <v>0.18141197387548003</v>
      </c>
      <c r="DG315" s="2">
        <f t="shared" si="626"/>
        <v>59.843189704490619</v>
      </c>
      <c r="DH315" s="2" t="str">
        <f t="shared" si="627"/>
        <v>excited</v>
      </c>
      <c r="DI315" s="7">
        <v>0.201633409179578</v>
      </c>
      <c r="DJ315" s="7">
        <v>0.16580389089789799</v>
      </c>
      <c r="DK315" s="7">
        <v>0.29172782015507798</v>
      </c>
      <c r="DL315" s="7">
        <v>-1.9273676917669201E-2</v>
      </c>
      <c r="DM315" s="7">
        <v>-4.2695443668286502E-2</v>
      </c>
      <c r="DN315" s="7">
        <v>8.0966399532032801E-2</v>
      </c>
      <c r="DO315" s="7">
        <v>1.8354822852841453</v>
      </c>
      <c r="DP315" s="7">
        <v>-7.8103716959160713E-2</v>
      </c>
      <c r="DQ315" s="7">
        <v>3.5829518281680017E-2</v>
      </c>
      <c r="DR315" s="7">
        <v>0.74149832687089878</v>
      </c>
      <c r="DS315" s="7">
        <f t="shared" si="560"/>
        <v>-0.13854702595989443</v>
      </c>
      <c r="DT315" s="7">
        <f t="shared" si="561"/>
        <v>0.29207371122060155</v>
      </c>
      <c r="DU315" s="7">
        <f t="shared" si="628"/>
        <v>-25.377622136944076</v>
      </c>
      <c r="DV315" s="7" t="str">
        <f t="shared" si="629"/>
        <v>Contented</v>
      </c>
      <c r="DW315" s="9">
        <v>0.79085640315634897</v>
      </c>
      <c r="DX315" s="9">
        <v>0.144898773934521</v>
      </c>
      <c r="DY315" s="9">
        <v>-5.1578163972017102E-2</v>
      </c>
      <c r="DZ315" s="9">
        <v>-0.21760209167543701</v>
      </c>
      <c r="EA315" s="9">
        <v>0.79129518915673103</v>
      </c>
      <c r="EB315" s="9">
        <v>0.16406049411642401</v>
      </c>
      <c r="EC315" s="9">
        <v>-3.2600013944688234E-2</v>
      </c>
      <c r="ED315" s="9">
        <v>-0.70430672964811702</v>
      </c>
      <c r="EE315" s="9">
        <v>0.64595762922182798</v>
      </c>
      <c r="EF315" s="9">
        <v>-0.28766098466513146</v>
      </c>
      <c r="EG315" s="9">
        <f t="shared" si="562"/>
        <v>1</v>
      </c>
      <c r="EH315" s="9">
        <f t="shared" si="563"/>
        <v>-0.13987030967027947</v>
      </c>
      <c r="EI315" s="9">
        <f t="shared" si="630"/>
        <v>97.962322398222753</v>
      </c>
      <c r="EJ315" s="9" t="str">
        <f t="shared" si="631"/>
        <v>nervous</v>
      </c>
      <c r="EK315" s="1">
        <v>0.44314789484301997</v>
      </c>
      <c r="EL315" s="1">
        <v>5.2154576815629801E-2</v>
      </c>
      <c r="EM315" s="1">
        <v>2.2680200715250901E-2</v>
      </c>
      <c r="EN315" s="1">
        <v>3.3290200651223498E-2</v>
      </c>
      <c r="EO315" s="1">
        <v>-0.184184508945755</v>
      </c>
      <c r="EP315" s="1">
        <v>-0.33995977005786099</v>
      </c>
      <c r="EQ315" s="1">
        <v>8.7580723570893179E-2</v>
      </c>
      <c r="ER315" s="1">
        <v>-0.11566921456905332</v>
      </c>
      <c r="ES315" s="1">
        <v>0.39099331802739018</v>
      </c>
      <c r="ET315" s="1">
        <v>0.11300246731869291</v>
      </c>
      <c r="EU315" s="1">
        <f t="shared" si="564"/>
        <v>0.29118637107016898</v>
      </c>
      <c r="EV315" s="1">
        <f t="shared" si="565"/>
        <v>-6.6549667907447763E-2</v>
      </c>
      <c r="EW315" s="1">
        <f t="shared" si="632"/>
        <v>102.87365201171679</v>
      </c>
      <c r="EX315" s="1" t="str">
        <f t="shared" si="633"/>
        <v>nervous</v>
      </c>
      <c r="EY315" s="2">
        <v>0.60678955104431198</v>
      </c>
      <c r="EZ315" s="2">
        <v>0.43414356242452301</v>
      </c>
      <c r="FA315" s="2">
        <v>0.14957073460069301</v>
      </c>
      <c r="FB315" s="2">
        <v>0.460441139285449</v>
      </c>
      <c r="FC315" s="2">
        <v>0.45536912598351897</v>
      </c>
      <c r="FD315" s="2">
        <v>0.18559564172073101</v>
      </c>
      <c r="FE315" s="2">
        <v>0.14081769309575007</v>
      </c>
      <c r="FF315" s="2">
        <v>0.74295951620567657</v>
      </c>
      <c r="FG315" s="2">
        <v>0.17264598861978897</v>
      </c>
      <c r="FH315" s="2">
        <v>0.58602408357759039</v>
      </c>
      <c r="FI315" s="2">
        <f t="shared" si="566"/>
        <v>7.0940205594247185E-2</v>
      </c>
      <c r="FJ315" s="2">
        <f t="shared" si="567"/>
        <v>-0.16029371421414529</v>
      </c>
      <c r="FK315" s="2">
        <f t="shared" si="634"/>
        <v>156.12755001526716</v>
      </c>
      <c r="FL315" s="2" t="str">
        <f t="shared" si="635"/>
        <v>Upset</v>
      </c>
      <c r="FM315" s="7">
        <v>9.6320463469221296E-2</v>
      </c>
      <c r="FN315" s="7">
        <v>0.42038368393216702</v>
      </c>
      <c r="FO315" s="7">
        <v>-1.9147631792830602E-2</v>
      </c>
      <c r="FP315" s="7">
        <v>7.5987818893208298E-2</v>
      </c>
      <c r="FQ315" s="7">
        <v>0.28520187776385503</v>
      </c>
      <c r="FR315" s="7">
        <v>0.481970352661586</v>
      </c>
      <c r="FS315" s="7">
        <v>-5.0187445723219377E-2</v>
      </c>
      <c r="FT315" s="7">
        <v>8.4210648826984327E-2</v>
      </c>
      <c r="FU315" s="7">
        <v>-0.32406322046294572</v>
      </c>
      <c r="FV315" s="7">
        <v>0.11000528520283555</v>
      </c>
      <c r="FW315" s="7">
        <f t="shared" si="568"/>
        <v>-0.50810946104191257</v>
      </c>
      <c r="FX315" s="7">
        <f t="shared" si="569"/>
        <v>0.21301324544647948</v>
      </c>
      <c r="FY315" s="7">
        <f t="shared" si="636"/>
        <v>-67.255249231153257</v>
      </c>
      <c r="FZ315" s="7" t="str">
        <f t="shared" si="637"/>
        <v>Calm</v>
      </c>
      <c r="GA315" s="4">
        <v>6.8763019721499202E-2</v>
      </c>
      <c r="GB315" s="4">
        <v>0.81557776287891803</v>
      </c>
      <c r="GC315" s="4">
        <v>0.51276150823889699</v>
      </c>
      <c r="GD315" s="4">
        <v>0.29665071935776699</v>
      </c>
      <c r="GE315" s="4">
        <v>0.33467911862833299</v>
      </c>
      <c r="GF315" s="4">
        <v>0.41819652055328199</v>
      </c>
      <c r="GG315" s="4">
        <v>1.2709666628682001</v>
      </c>
      <c r="GH315" s="4">
        <v>0.24044164588398062</v>
      </c>
      <c r="GI315" s="4">
        <v>-0.7468147431574188</v>
      </c>
      <c r="GJ315" s="4">
        <v>0.91527185393008248</v>
      </c>
      <c r="GK315" s="4">
        <f t="shared" si="570"/>
        <v>-0.59275919435606994</v>
      </c>
      <c r="GL315" s="4">
        <f t="shared" si="571"/>
        <v>-0.35286919257721105</v>
      </c>
      <c r="GM315" s="4">
        <f t="shared" si="638"/>
        <v>-120.76531303016739</v>
      </c>
      <c r="GN315" s="4" t="str">
        <f t="shared" si="639"/>
        <v>Depressed</v>
      </c>
      <c r="GO315" s="5">
        <v>0.47912603140150301</v>
      </c>
      <c r="GP315" s="5">
        <v>0.22582403032128401</v>
      </c>
      <c r="GQ315" s="5">
        <v>0.50171562693458205</v>
      </c>
      <c r="GR315" s="5">
        <v>0.67616969070484101</v>
      </c>
      <c r="GS315" s="5">
        <v>0.49597921842034898</v>
      </c>
      <c r="GT315" s="5">
        <v>-0.312837470761685</v>
      </c>
      <c r="GU315" s="5">
        <v>0.5145245880136976</v>
      </c>
      <c r="GV315" s="5">
        <v>-7.7708649064161168</v>
      </c>
      <c r="GW315" s="5">
        <v>0.253302001080219</v>
      </c>
      <c r="GX315" s="5">
        <v>1.6708776714776883</v>
      </c>
      <c r="GY315" s="5">
        <f t="shared" si="572"/>
        <v>0.57124453974801326</v>
      </c>
      <c r="GZ315" s="5">
        <f t="shared" si="573"/>
        <v>0.5557215752245166</v>
      </c>
      <c r="HA315" s="5">
        <f t="shared" si="640"/>
        <v>45.789148936918586</v>
      </c>
      <c r="HB315" s="5" t="str">
        <f t="shared" si="641"/>
        <v>excited</v>
      </c>
      <c r="HC315" s="2">
        <v>0.153697043385186</v>
      </c>
      <c r="HD315" s="2">
        <v>0.37580446025985198</v>
      </c>
      <c r="HE315" s="2">
        <v>0.24323687425235099</v>
      </c>
      <c r="HF315" s="2">
        <v>0.38070935908651399</v>
      </c>
      <c r="HG315" s="2">
        <v>9.9489671608213801E-2</v>
      </c>
      <c r="HH315" s="2">
        <v>0.11879813556713099</v>
      </c>
      <c r="HI315" s="2">
        <v>0.96070156863756395</v>
      </c>
      <c r="HJ315" s="2">
        <v>0.76972778205897252</v>
      </c>
      <c r="HK315" s="2">
        <v>-0.22210741687466598</v>
      </c>
      <c r="HL315" s="2">
        <v>1.1783653663751255</v>
      </c>
      <c r="HM315" s="2">
        <f t="shared" si="574"/>
        <v>-0.25646488982730831</v>
      </c>
      <c r="HN315" s="2">
        <f t="shared" si="575"/>
        <v>0.39304906030369735</v>
      </c>
      <c r="HO315" s="2">
        <f t="shared" si="642"/>
        <v>-33.124486769404498</v>
      </c>
      <c r="HP315" s="2" t="str">
        <f t="shared" si="643"/>
        <v>Relased</v>
      </c>
      <c r="HQ315" s="4">
        <v>0.50810742381847596</v>
      </c>
      <c r="HR315" s="4">
        <v>0.61784522658894203</v>
      </c>
      <c r="HS315" s="4">
        <v>0.34209412216544099</v>
      </c>
      <c r="HT315" s="4">
        <v>0.34632780065458102</v>
      </c>
      <c r="HU315" s="4">
        <v>0.30059215820457902</v>
      </c>
      <c r="HV315" s="4">
        <v>0.19301200532964899</v>
      </c>
      <c r="HW315" s="4">
        <v>0.42301755778042227</v>
      </c>
      <c r="HX315" s="4">
        <v>0.42711316742544864</v>
      </c>
      <c r="HY315" s="4">
        <v>-0.10973780277046608</v>
      </c>
      <c r="HZ315" s="4">
        <v>0.61141285343652896</v>
      </c>
      <c r="IA315" s="4">
        <f t="shared" si="576"/>
        <v>9.0702212673324567E-2</v>
      </c>
      <c r="IB315" s="4">
        <f t="shared" si="577"/>
        <v>-0.25998672228128361</v>
      </c>
      <c r="IC315" s="4">
        <f t="shared" si="644"/>
        <v>160.76752599683752</v>
      </c>
      <c r="ID315" s="4" t="str">
        <f t="shared" si="645"/>
        <v>Upset</v>
      </c>
      <c r="IE315" s="5">
        <v>0.78919082406910301</v>
      </c>
      <c r="IF315" s="5">
        <v>0.39750970538716202</v>
      </c>
      <c r="IG315" s="5">
        <v>0.115313682653572</v>
      </c>
      <c r="IH315" s="5">
        <v>0.170516865071447</v>
      </c>
      <c r="II315" s="5">
        <v>0.330707325667359</v>
      </c>
      <c r="IJ315" s="5">
        <v>0.200718013374245</v>
      </c>
      <c r="IK315" s="5">
        <v>0.10296800890394184</v>
      </c>
      <c r="IL315" s="5">
        <v>0.28503671716264084</v>
      </c>
      <c r="IM315" s="5">
        <v>0.391681118681941</v>
      </c>
      <c r="IN315" s="5">
        <v>0.24086156585434731</v>
      </c>
      <c r="IO315" s="5">
        <f t="shared" si="578"/>
        <v>0.19887398089042363</v>
      </c>
      <c r="IP315" s="5">
        <f t="shared" si="579"/>
        <v>-0.39391198870515454</v>
      </c>
      <c r="IQ315" s="5">
        <f t="shared" si="646"/>
        <v>153.21220187342374</v>
      </c>
      <c r="IR315" s="5" t="str">
        <f t="shared" si="647"/>
        <v>Upset</v>
      </c>
      <c r="IS315" s="4">
        <v>0.41773538120503301</v>
      </c>
      <c r="IT315" s="4">
        <v>0.43332348851686198</v>
      </c>
      <c r="IU315" s="4">
        <v>0.64986132495659699</v>
      </c>
      <c r="IV315" s="4">
        <v>0.95010855462195798</v>
      </c>
      <c r="IW315" s="4">
        <v>0.388854273473273</v>
      </c>
      <c r="IX315" s="4">
        <v>0.37279826281923101</v>
      </c>
      <c r="IY315" s="4">
        <v>0.80569013151524072</v>
      </c>
      <c r="IZ315" s="4">
        <v>1.1786166953654538</v>
      </c>
      <c r="JA315" s="4">
        <v>-1.5588107311828969E-2</v>
      </c>
      <c r="JB315" s="4">
        <v>1.8799755651467278</v>
      </c>
      <c r="JC315" s="4">
        <f t="shared" si="580"/>
        <v>1.9362957291202187E-2</v>
      </c>
      <c r="JD315" s="4">
        <f t="shared" si="581"/>
        <v>0.17545243226270069</v>
      </c>
      <c r="JE315" s="4">
        <f t="shared" si="648"/>
        <v>6.2976862434231338</v>
      </c>
      <c r="JF315" s="4" t="str">
        <f t="shared" si="649"/>
        <v>happy</v>
      </c>
      <c r="JG315" s="5">
        <v>-5.0233298391523497E-2</v>
      </c>
      <c r="JH315" s="5">
        <v>0.61591359214230701</v>
      </c>
      <c r="JI315" s="5">
        <v>-0.25424581968156801</v>
      </c>
      <c r="JJ315" s="5">
        <v>-5.1255533220010599E-2</v>
      </c>
      <c r="JK315" s="5">
        <v>-5.6329172590868601E-2</v>
      </c>
      <c r="JL315" s="5">
        <v>0.66418726072173895</v>
      </c>
      <c r="JM315" s="5">
        <v>2.3858851745618628</v>
      </c>
      <c r="JN315" s="5">
        <v>-4.0040230506317949E-2</v>
      </c>
      <c r="JO315" s="5">
        <v>-0.66614689053383047</v>
      </c>
      <c r="JP315" s="5">
        <v>-0.54006009450308068</v>
      </c>
      <c r="JQ315" s="5">
        <f t="shared" si="582"/>
        <v>-0.48955476669588982</v>
      </c>
      <c r="JR315" s="5">
        <f t="shared" si="583"/>
        <v>-0.12050690999610836</v>
      </c>
      <c r="JS315" s="5">
        <f t="shared" si="650"/>
        <v>-103.82877470468793</v>
      </c>
      <c r="JT315" s="5" t="str">
        <f t="shared" si="651"/>
        <v>Bored</v>
      </c>
      <c r="JU315" s="2">
        <v>0.64150237668321197</v>
      </c>
      <c r="JV315" s="2">
        <v>0.28776040941466902</v>
      </c>
      <c r="JW315" s="2">
        <v>1.78782526919571E-2</v>
      </c>
      <c r="JX315" s="2">
        <v>7.5083391900848007E-2</v>
      </c>
      <c r="JY315" s="2">
        <v>0.61492593010264596</v>
      </c>
      <c r="JZ315" s="2">
        <v>8.3777919012294699E-2</v>
      </c>
      <c r="KA315" s="2">
        <v>1.4229425264774951E-2</v>
      </c>
      <c r="KB315" s="2">
        <v>0.20208787669024503</v>
      </c>
      <c r="KC315" s="2">
        <v>0.35374196726854296</v>
      </c>
      <c r="KD315" s="2">
        <v>0.10003805810750854</v>
      </c>
      <c r="KE315" s="2">
        <f t="shared" si="584"/>
        <v>0.60634170518663666</v>
      </c>
      <c r="KF315" s="2">
        <f t="shared" si="585"/>
        <v>0.23954658843617338</v>
      </c>
      <c r="KG315" s="2">
        <f t="shared" si="652"/>
        <v>68.442578532295698</v>
      </c>
      <c r="KH315" s="2" t="str">
        <f t="shared" si="653"/>
        <v>alert</v>
      </c>
      <c r="KI315" s="7">
        <v>0.21192504994084899</v>
      </c>
      <c r="KJ315" s="7">
        <v>0.38338549448041298</v>
      </c>
      <c r="KK315" s="7">
        <v>-0.176048418994429</v>
      </c>
      <c r="KL315" s="7">
        <v>0.13721477136169299</v>
      </c>
      <c r="KM315" s="7">
        <v>0.43830321745850498</v>
      </c>
      <c r="KN315" s="7">
        <v>0.19287553488033299</v>
      </c>
      <c r="KO315" s="7">
        <v>-0.27074863985620057</v>
      </c>
      <c r="KP315" s="7">
        <v>0.23811218244951801</v>
      </c>
      <c r="KQ315" s="7">
        <v>-0.17146044453956399</v>
      </c>
      <c r="KR315" s="7">
        <v>-6.5232588262800859E-2</v>
      </c>
      <c r="KS315" s="7">
        <f t="shared" si="586"/>
        <v>-0.16939682231206488</v>
      </c>
      <c r="KT315" s="7">
        <f t="shared" si="587"/>
        <v>-2.2967272368575653E-2</v>
      </c>
      <c r="KU315" s="7">
        <f t="shared" si="654"/>
        <v>-97.721231860594287</v>
      </c>
      <c r="KV315" s="7" t="str">
        <f t="shared" si="655"/>
        <v>Bored</v>
      </c>
      <c r="KW315" s="2">
        <v>0.53971543684999601</v>
      </c>
      <c r="KX315" s="2">
        <v>3.6860002999099001E-2</v>
      </c>
      <c r="KY315" s="2">
        <v>2.7829899564905301E-2</v>
      </c>
      <c r="KZ315" s="2">
        <v>0.212050668305169</v>
      </c>
      <c r="LA315" s="2">
        <v>0.57234601066138502</v>
      </c>
      <c r="LB315" s="2">
        <v>0.169565118613905</v>
      </c>
      <c r="LC315" s="2">
        <v>2.5025505224719594E-2</v>
      </c>
      <c r="LD315" s="2">
        <v>1.0272522387207867</v>
      </c>
      <c r="LE315" s="2">
        <v>0.50285543385089704</v>
      </c>
      <c r="LF315" s="2">
        <v>0.41604368013465398</v>
      </c>
      <c r="LG315" s="2">
        <f t="shared" si="588"/>
        <v>0.52198719146271944</v>
      </c>
      <c r="LH315" s="2">
        <f t="shared" si="589"/>
        <v>0.13234908420176339</v>
      </c>
      <c r="LI315" s="2">
        <f t="shared" si="656"/>
        <v>75.772560930864174</v>
      </c>
      <c r="LJ315" s="2" t="str">
        <f t="shared" si="657"/>
        <v>alert</v>
      </c>
      <c r="LK315" s="4">
        <v>0.44006288380564201</v>
      </c>
      <c r="LL315" s="4">
        <v>0.59599048401744403</v>
      </c>
      <c r="LM315" s="4">
        <v>3.4776226517093202E-2</v>
      </c>
      <c r="LN315" s="4">
        <v>0.20022919909957301</v>
      </c>
      <c r="LO315" s="4">
        <v>0.31418816527938898</v>
      </c>
      <c r="LP315" s="4">
        <v>0.373551249744494</v>
      </c>
      <c r="LQ315" s="4">
        <v>4.610696472915702E-2</v>
      </c>
      <c r="LR315" s="4">
        <v>0.20651942265822817</v>
      </c>
      <c r="LS315" s="4">
        <v>-0.15592760021180202</v>
      </c>
      <c r="LT315" s="4">
        <v>0.22682752927144112</v>
      </c>
      <c r="LU315" s="4">
        <f t="shared" si="590"/>
        <v>-8.8011775944425108E-2</v>
      </c>
      <c r="LV315" s="4">
        <f t="shared" si="591"/>
        <v>0.37746948328614915</v>
      </c>
      <c r="LW315" s="4">
        <f t="shared" si="658"/>
        <v>-13.124746159869687</v>
      </c>
      <c r="LX315" s="4" t="str">
        <f t="shared" si="659"/>
        <v>Contented</v>
      </c>
      <c r="LY315" s="5">
        <v>0.47121849212376998</v>
      </c>
      <c r="LZ315" s="5">
        <v>0.72743401983898903</v>
      </c>
      <c r="MA315" s="5">
        <v>0.29213728892442098</v>
      </c>
      <c r="MB315" s="5">
        <v>0.13414377837080799</v>
      </c>
      <c r="MC315" s="5">
        <v>0.35879878432252299</v>
      </c>
      <c r="MD315" s="5">
        <v>0.81766817375089096</v>
      </c>
      <c r="ME315" s="5">
        <v>0.35196531110195994</v>
      </c>
      <c r="MF315" s="5">
        <v>8.6818709420856635E-2</v>
      </c>
      <c r="MG315" s="5">
        <v>-0.25621552771521905</v>
      </c>
      <c r="MH315" s="5">
        <v>0.35563356605927937</v>
      </c>
      <c r="MI315" s="5">
        <f t="shared" si="592"/>
        <v>-0.51490094063824077</v>
      </c>
      <c r="MJ315" s="5">
        <f t="shared" si="593"/>
        <v>8.0913644138221441E-2</v>
      </c>
      <c r="MK315" s="5">
        <f t="shared" si="660"/>
        <v>-81.069340488559959</v>
      </c>
      <c r="ML315" s="5" t="str">
        <f t="shared" si="661"/>
        <v>Calm</v>
      </c>
      <c r="MM315" s="2">
        <v>5.40651141419633E-2</v>
      </c>
      <c r="MN315" s="2">
        <v>0.37555408384948502</v>
      </c>
      <c r="MO315" s="2">
        <v>-7.8786379360123907E-2</v>
      </c>
      <c r="MP315" s="2">
        <v>9.3665888226334803E-4</v>
      </c>
      <c r="MQ315" s="2">
        <v>-0.119277452953512</v>
      </c>
      <c r="MR315" s="2">
        <v>0.12948625928273999</v>
      </c>
      <c r="MS315" s="2">
        <v>1.208151414225483</v>
      </c>
      <c r="MT315" s="2">
        <v>1.8546219029835418E-3</v>
      </c>
      <c r="MU315" s="2">
        <v>-0.32148896970752172</v>
      </c>
      <c r="MV315" s="2">
        <v>-0.18120633538217762</v>
      </c>
      <c r="MW315" s="2">
        <f t="shared" si="594"/>
        <v>1.9914234720417978E-2</v>
      </c>
      <c r="MX315" s="2">
        <f t="shared" si="595"/>
        <v>-5.0665697432108914E-2</v>
      </c>
      <c r="MY315" s="2">
        <f t="shared" si="662"/>
        <v>158.54261113155931</v>
      </c>
      <c r="MZ315" s="2" t="str">
        <f t="shared" si="663"/>
        <v>Upset</v>
      </c>
      <c r="NA315" s="7">
        <v>-3.98189925936413E-2</v>
      </c>
      <c r="NB315" s="7">
        <v>0.218488570987177</v>
      </c>
      <c r="NC315" s="7">
        <v>-0.16856736636091499</v>
      </c>
      <c r="ND315" s="7">
        <v>0.234884535844781</v>
      </c>
      <c r="NE315" s="7">
        <v>2.2555349928762802E-2</v>
      </c>
      <c r="NF315" s="7">
        <v>0.42371441624171002</v>
      </c>
      <c r="NG315" s="7">
        <v>9.7642988581924151</v>
      </c>
      <c r="NH315" s="7">
        <v>0.36574812094585601</v>
      </c>
      <c r="NI315" s="7">
        <v>-0.2583075635808183</v>
      </c>
      <c r="NJ315" s="7">
        <v>0.37117213842524732</v>
      </c>
      <c r="NK315" s="7">
        <f t="shared" si="596"/>
        <v>-0.14879740405357955</v>
      </c>
      <c r="NL315" s="7">
        <f t="shared" si="597"/>
        <v>0.10141784455900682</v>
      </c>
      <c r="NM315" s="7">
        <f t="shared" si="664"/>
        <v>-55.722306011086424</v>
      </c>
      <c r="NN315" s="7" t="str">
        <f t="shared" si="665"/>
        <v>Relased</v>
      </c>
      <c r="NO315" s="4">
        <v>0.20069325528559501</v>
      </c>
      <c r="NP315" s="4">
        <v>0.80608249878580196</v>
      </c>
      <c r="NQ315" s="4">
        <v>0.543145880786567</v>
      </c>
      <c r="NR315" s="4">
        <v>0.504374028204019</v>
      </c>
      <c r="NS315" s="4">
        <v>0.23256990100845801</v>
      </c>
      <c r="NT315" s="4">
        <v>0.64043430348552699</v>
      </c>
      <c r="NU315" s="4">
        <v>1.2536165905091115</v>
      </c>
      <c r="NV315" s="4">
        <v>0.3486817625706442</v>
      </c>
      <c r="NW315" s="4">
        <v>-0.60538924350020695</v>
      </c>
      <c r="NX315" s="4">
        <v>1.0404699405547062</v>
      </c>
      <c r="NY315" s="4">
        <f t="shared" si="598"/>
        <v>-0.70665473337553686</v>
      </c>
      <c r="NZ315" s="4">
        <f t="shared" si="599"/>
        <v>0.53449176003903576</v>
      </c>
      <c r="OA315" s="4">
        <f t="shared" si="666"/>
        <v>-52.897267334127363</v>
      </c>
      <c r="OB315" s="4" t="str">
        <f t="shared" si="667"/>
        <v>Relased</v>
      </c>
      <c r="OC315" s="1">
        <v>0.30845608724794699</v>
      </c>
      <c r="OD315" s="1">
        <v>0.18868988280049401</v>
      </c>
      <c r="OE315" s="1">
        <v>0.96712165081383406</v>
      </c>
      <c r="OF315" s="1">
        <v>0.74568533458029196</v>
      </c>
      <c r="OG315" s="1">
        <v>-8.7516441838763004E-2</v>
      </c>
      <c r="OH315" s="1">
        <v>-0.28614963751348199</v>
      </c>
      <c r="OI315" s="1">
        <v>4.377311500716444</v>
      </c>
      <c r="OJ315" s="1">
        <v>-7.6512129214390292</v>
      </c>
      <c r="OK315" s="1">
        <v>-8.5561690893686038E-2</v>
      </c>
      <c r="OL315" s="1">
        <v>2.3389614003513617</v>
      </c>
      <c r="OM315" s="1">
        <f t="shared" si="600"/>
        <v>-0.11356752550432547</v>
      </c>
      <c r="ON315" s="1">
        <f t="shared" si="601"/>
        <v>0.36299649553706637</v>
      </c>
      <c r="OO315" s="1">
        <f t="shared" si="668"/>
        <v>-17.372877627273049</v>
      </c>
      <c r="OP315" s="1" t="str">
        <f t="shared" si="669"/>
        <v>Contented</v>
      </c>
      <c r="OQ315" s="2">
        <v>0.69036656511243799</v>
      </c>
      <c r="OR315" s="2">
        <v>0.124713319342973</v>
      </c>
      <c r="OS315" s="2">
        <v>3.6605866401968501E-2</v>
      </c>
      <c r="OT315" s="2">
        <v>8.2954690175772297E-2</v>
      </c>
      <c r="OU315" s="2">
        <v>0.74058215231890001</v>
      </c>
      <c r="OV315" s="2">
        <v>0.31582834833733803</v>
      </c>
      <c r="OW315" s="2">
        <v>2.5581536190674128E-2</v>
      </c>
      <c r="OX315" s="2">
        <v>0.18830157567744588</v>
      </c>
      <c r="OY315" s="2">
        <v>0.56565324576946496</v>
      </c>
      <c r="OZ315" s="2">
        <v>0.14668569162104181</v>
      </c>
      <c r="PA315" s="2">
        <f t="shared" si="602"/>
        <v>0.43631669596904987</v>
      </c>
      <c r="PB315" s="2">
        <f t="shared" si="603"/>
        <v>-0.15175133751726522</v>
      </c>
      <c r="PC315" s="2">
        <f t="shared" si="670"/>
        <v>109.17772042053204</v>
      </c>
      <c r="PD315" s="2" t="str">
        <f t="shared" si="671"/>
        <v>nervous</v>
      </c>
      <c r="PE315" s="1">
        <v>0.68636829905938201</v>
      </c>
      <c r="PF315" s="1">
        <v>0.63098218442304599</v>
      </c>
      <c r="PG315" s="1">
        <v>0.70330552785112799</v>
      </c>
      <c r="PH315" s="1">
        <v>1.0344140839420899</v>
      </c>
      <c r="PI315" s="1">
        <v>0.26371571734663601</v>
      </c>
      <c r="PJ315" s="1">
        <v>0.31761048750454901</v>
      </c>
      <c r="PK315" s="1">
        <v>0.74025614125327066</v>
      </c>
      <c r="PL315" s="1">
        <v>1.0904723539979504</v>
      </c>
      <c r="PM315" s="1">
        <v>5.5386114636336026E-2</v>
      </c>
      <c r="PN315" s="1">
        <v>1.3191019653323692</v>
      </c>
      <c r="PO315" s="1">
        <f t="shared" si="604"/>
        <v>0.20961670879459571</v>
      </c>
      <c r="PP315" s="1">
        <f t="shared" si="605"/>
        <v>-0.32870215244990242</v>
      </c>
      <c r="PQ315" s="1">
        <f t="shared" si="672"/>
        <v>147.47392764981367</v>
      </c>
      <c r="PR315" s="1" t="str">
        <f t="shared" si="673"/>
        <v>stressed</v>
      </c>
      <c r="PS315" s="4">
        <v>0.55128568707024905</v>
      </c>
      <c r="PT315" s="4">
        <v>0.46497576094142501</v>
      </c>
      <c r="PU315" s="4">
        <v>0.38509485852529901</v>
      </c>
      <c r="PV315" s="4">
        <v>7.10000456725597E-2</v>
      </c>
      <c r="PW315" s="4">
        <v>0.211059080925355</v>
      </c>
      <c r="PX315" s="4">
        <v>0.627309823166041</v>
      </c>
      <c r="PY315" s="4">
        <v>0.50514527637909834</v>
      </c>
      <c r="PZ315" s="4">
        <v>6.5001357433986121E-2</v>
      </c>
      <c r="QA315" s="4">
        <v>8.6309926128824044E-2</v>
      </c>
      <c r="QB315" s="4">
        <v>0.44879681807296051</v>
      </c>
      <c r="QC315" s="4">
        <f t="shared" si="606"/>
        <v>0.29625675702375243</v>
      </c>
      <c r="QD315" s="4">
        <f t="shared" si="607"/>
        <v>-0.11977065766585548</v>
      </c>
      <c r="QE315" s="4">
        <f t="shared" si="674"/>
        <v>112.01249466049686</v>
      </c>
      <c r="QF315" s="4" t="str">
        <f t="shared" si="675"/>
        <v>nervous</v>
      </c>
      <c r="QG315" s="2">
        <v>-0.107404899338857</v>
      </c>
      <c r="QH315" s="2">
        <v>0.130114139267061</v>
      </c>
      <c r="QI315" s="2">
        <v>-7.1612250066640598E-2</v>
      </c>
      <c r="QJ315" s="2">
        <v>0.126227858182999</v>
      </c>
      <c r="QK315" s="2">
        <v>-0.39138051279260999</v>
      </c>
      <c r="QL315" s="2">
        <v>-2.75753032257815E-2</v>
      </c>
      <c r="QM315" s="2">
        <v>0.14357326482468469</v>
      </c>
      <c r="QN315" s="2">
        <v>1.231024878536586</v>
      </c>
      <c r="QO315" s="2">
        <v>-0.237519038605918</v>
      </c>
      <c r="QP315" s="2">
        <v>2.4049949839372613</v>
      </c>
      <c r="QQ315" s="2">
        <f t="shared" si="608"/>
        <v>-0.2013898708184978</v>
      </c>
      <c r="QR315" s="2">
        <f t="shared" si="609"/>
        <v>0.99347906622162685</v>
      </c>
      <c r="QS315" s="2">
        <f t="shared" si="676"/>
        <v>-11.459249744216727</v>
      </c>
      <c r="QT315" s="2" t="str">
        <f t="shared" si="677"/>
        <v>Contented</v>
      </c>
      <c r="QU315" s="4">
        <v>0.80391946970385397</v>
      </c>
      <c r="QV315" s="4">
        <v>0.13906338482045699</v>
      </c>
      <c r="QW315" s="4">
        <v>0.162645090822369</v>
      </c>
      <c r="QX315" s="4">
        <v>-8.9140184640756306E-2</v>
      </c>
      <c r="QY315" s="4">
        <v>1.0090233556860499</v>
      </c>
      <c r="QZ315" s="4">
        <v>-0.121325897074745</v>
      </c>
      <c r="RA315" s="4">
        <v>8.9713303996439828E-2</v>
      </c>
      <c r="RB315" s="4">
        <v>-5.0255248047912433</v>
      </c>
      <c r="RC315" s="4">
        <v>0.66485608488339698</v>
      </c>
      <c r="RD315" s="4">
        <v>7.7949355949522903E-2</v>
      </c>
      <c r="RE315" s="4">
        <f t="shared" si="610"/>
        <v>0.2925120855709622</v>
      </c>
      <c r="RF315" s="4">
        <f t="shared" si="611"/>
        <v>4.2313371732561222E-2</v>
      </c>
      <c r="RG315" s="4">
        <f t="shared" si="678"/>
        <v>81.768966813005235</v>
      </c>
      <c r="RH315" s="4" t="str">
        <f t="shared" si="679"/>
        <v>alert</v>
      </c>
    </row>
    <row r="316" spans="1:476" x14ac:dyDescent="0.3">
      <c r="A316" s="1">
        <v>0.27223375827653801</v>
      </c>
      <c r="B316" s="1">
        <v>4.5774401898972597E-2</v>
      </c>
      <c r="C316" s="1">
        <v>0.33806659247202098</v>
      </c>
      <c r="D316" s="1">
        <v>-1.7924406894318499E-3</v>
      </c>
      <c r="E316" s="1">
        <v>5.5741948504695403E-2</v>
      </c>
      <c r="F316" s="1">
        <v>6.9973448538559302E-2</v>
      </c>
      <c r="G316" s="1">
        <v>1.0307671741600009</v>
      </c>
      <c r="H316" s="1">
        <v>-1.5485736302284201E-2</v>
      </c>
      <c r="I316" s="1">
        <v>0.22645935637756542</v>
      </c>
      <c r="J316" s="1">
        <v>1.0574387512477585</v>
      </c>
      <c r="K316" s="17">
        <f t="shared" si="544"/>
        <v>6.9602834452650697E-2</v>
      </c>
      <c r="L316" s="18">
        <f t="shared" si="545"/>
        <v>0.35119598911808181</v>
      </c>
      <c r="M316" s="18">
        <f t="shared" si="612"/>
        <v>11.210071490250074</v>
      </c>
      <c r="N316" s="18" t="str">
        <f t="shared" si="613"/>
        <v>happy</v>
      </c>
      <c r="O316" s="9">
        <v>-0.11071191900946301</v>
      </c>
      <c r="P316" s="9">
        <v>-0.18329009620082501</v>
      </c>
      <c r="Q316" s="9">
        <v>-0.15415128515804699</v>
      </c>
      <c r="R316" s="9">
        <v>0.54891684031107502</v>
      </c>
      <c r="S316" s="9">
        <v>-0.48363813955561502</v>
      </c>
      <c r="T316" s="9">
        <v>0.465020099543004</v>
      </c>
      <c r="U316" s="9">
        <v>0.25936110030881454</v>
      </c>
      <c r="V316" s="9">
        <v>1.9483790643497085</v>
      </c>
      <c r="W316" s="9">
        <v>7.2578177191362003E-2</v>
      </c>
      <c r="X316" s="9">
        <v>-1.3427307798236274</v>
      </c>
      <c r="Y316" s="9">
        <f t="shared" si="546"/>
        <v>0.37018103648434919</v>
      </c>
      <c r="Z316" s="9">
        <f t="shared" si="547"/>
        <v>-0.45248724324388656</v>
      </c>
      <c r="AA316" s="9">
        <f t="shared" si="614"/>
        <v>140.71330855604003</v>
      </c>
      <c r="AB316" s="9" t="str">
        <f t="shared" si="615"/>
        <v>stressed</v>
      </c>
      <c r="AC316" s="2">
        <v>0.13230470027323299</v>
      </c>
      <c r="AD316" s="2">
        <v>0.45605121463781101</v>
      </c>
      <c r="AE316" s="2">
        <v>7.5396481156366796E-2</v>
      </c>
      <c r="AF316" s="2">
        <v>-0.11076265921159099</v>
      </c>
      <c r="AG316" s="2">
        <v>-4.9630445660689797E-2</v>
      </c>
      <c r="AH316" s="2">
        <v>0.23281806531648699</v>
      </c>
      <c r="AI316" s="2">
        <v>0.91197049806757835</v>
      </c>
      <c r="AJ316" s="2">
        <v>-0.16078908210123605</v>
      </c>
      <c r="AK316" s="2">
        <v>-0.32374651436457802</v>
      </c>
      <c r="AL316" s="2">
        <v>-6.0110176780616476E-2</v>
      </c>
      <c r="AM316" s="2">
        <f t="shared" si="548"/>
        <v>-0.16500002280345749</v>
      </c>
      <c r="AN316" s="2">
        <f t="shared" si="549"/>
        <v>-0.10560164680575845</v>
      </c>
      <c r="AO316" s="2">
        <f t="shared" si="616"/>
        <v>-122.61964515560058</v>
      </c>
      <c r="AP316" s="2" t="str">
        <f t="shared" si="617"/>
        <v>Depressed</v>
      </c>
      <c r="AQ316" s="9">
        <v>0.90373487277424402</v>
      </c>
      <c r="AR316" s="9">
        <v>0.22490245755660099</v>
      </c>
      <c r="AS316" s="9">
        <v>0.211700586506471</v>
      </c>
      <c r="AT316" s="9">
        <v>-2.1148011285437002E-2</v>
      </c>
      <c r="AU316" s="9">
        <v>0.96695551035961902</v>
      </c>
      <c r="AV316" s="9">
        <v>0.54093450938405796</v>
      </c>
      <c r="AW316" s="9">
        <v>0.11316708976277562</v>
      </c>
      <c r="AX316" s="9">
        <v>-2.7614247154872141E-2</v>
      </c>
      <c r="AY316" s="9">
        <v>0.67883241521764304</v>
      </c>
      <c r="AZ316" s="9">
        <v>0.16883419509540415</v>
      </c>
      <c r="BA316" s="9">
        <f t="shared" si="550"/>
        <v>0.75054037371840265</v>
      </c>
      <c r="BB316" s="9">
        <f t="shared" si="551"/>
        <v>0.11009123051558301</v>
      </c>
      <c r="BC316" s="9">
        <f t="shared" si="618"/>
        <v>81.655213452061489</v>
      </c>
      <c r="BD316" s="9" t="str">
        <f t="shared" si="619"/>
        <v>alert</v>
      </c>
      <c r="BE316" s="4">
        <v>0.377228220582566</v>
      </c>
      <c r="BF316" s="4">
        <v>0.86024988315842299</v>
      </c>
      <c r="BG316" s="4">
        <v>5.17358919785103E-2</v>
      </c>
      <c r="BH316" s="4">
        <v>-2.56543810818473E-2</v>
      </c>
      <c r="BI316" s="4">
        <v>0.251776668566427</v>
      </c>
      <c r="BJ316" s="4">
        <v>0.93545168742418106</v>
      </c>
      <c r="BK316" s="4">
        <v>8.2250381310240608E-2</v>
      </c>
      <c r="BL316" s="4">
        <v>-1.4286550450320037E-2</v>
      </c>
      <c r="BM316" s="4">
        <v>-0.48302166257585699</v>
      </c>
      <c r="BN316" s="4">
        <v>2.1076341325003359E-2</v>
      </c>
      <c r="BO316" s="4">
        <f t="shared" si="552"/>
        <v>-0.48406052486458739</v>
      </c>
      <c r="BP316" s="4">
        <f t="shared" si="553"/>
        <v>1.3619902779807402E-2</v>
      </c>
      <c r="BQ316" s="4">
        <f t="shared" si="620"/>
        <v>-88.388306684302819</v>
      </c>
      <c r="BR316" s="4" t="str">
        <f t="shared" si="621"/>
        <v>Calm</v>
      </c>
      <c r="BS316" s="5">
        <v>0.24547625885911101</v>
      </c>
      <c r="BT316" s="5">
        <v>0.36498453826536897</v>
      </c>
      <c r="BU316" s="5">
        <v>0.54585942737784399</v>
      </c>
      <c r="BV316" s="5">
        <v>0.21217299363953299</v>
      </c>
      <c r="BW316" s="5">
        <v>-0.13225356089833301</v>
      </c>
      <c r="BX316" s="5">
        <v>-0.133464348034942</v>
      </c>
      <c r="BY316" s="5">
        <v>4.8211130560317308</v>
      </c>
      <c r="BZ316" s="5">
        <v>0.91643408476972077</v>
      </c>
      <c r="CA316" s="5">
        <v>-0.11950827940625797</v>
      </c>
      <c r="CB316" s="5">
        <v>1.2417380847189856</v>
      </c>
      <c r="CC316" s="5">
        <f t="shared" si="554"/>
        <v>1.684349971868504E-2</v>
      </c>
      <c r="CD316" s="5">
        <f t="shared" si="555"/>
        <v>0.47662317264363696</v>
      </c>
      <c r="CE316" s="5">
        <f t="shared" si="622"/>
        <v>2.0239469238392211</v>
      </c>
      <c r="CF316" s="5" t="str">
        <f t="shared" si="623"/>
        <v>happy</v>
      </c>
      <c r="CG316" s="4">
        <v>0.28947984845455099</v>
      </c>
      <c r="CH316" s="4">
        <v>1.0985788241473899</v>
      </c>
      <c r="CI316" s="4">
        <v>0.30216399318981901</v>
      </c>
      <c r="CJ316" s="4">
        <v>0.78559646310901399</v>
      </c>
      <c r="CK316" s="4">
        <v>0.64339078040791597</v>
      </c>
      <c r="CL316" s="4">
        <v>1.0698311362652599</v>
      </c>
      <c r="CM316" s="4">
        <v>0.32390771436150234</v>
      </c>
      <c r="CN316" s="4">
        <v>0.36229148429087388</v>
      </c>
      <c r="CO316" s="4">
        <v>-0.80909897569283895</v>
      </c>
      <c r="CP316" s="4">
        <v>0.78365596337495347</v>
      </c>
      <c r="CQ316" s="4">
        <f t="shared" si="556"/>
        <v>-0.53658223838662233</v>
      </c>
      <c r="CR316" s="4">
        <f t="shared" si="557"/>
        <v>-0.54082978487088051</v>
      </c>
      <c r="CS316" s="4">
        <f t="shared" si="624"/>
        <v>-135.22587944145292</v>
      </c>
      <c r="CT316" s="4" t="str">
        <f t="shared" si="625"/>
        <v>Depressed</v>
      </c>
      <c r="CU316" s="2">
        <v>0.96278949387677304</v>
      </c>
      <c r="CV316" s="2">
        <v>0.69208719086985604</v>
      </c>
      <c r="CW316" s="2">
        <v>-3.35945478174344E-2</v>
      </c>
      <c r="CX316" s="2">
        <v>0.20727542502641599</v>
      </c>
      <c r="CY316" s="2">
        <v>0.909781362968337</v>
      </c>
      <c r="CZ316" s="2">
        <v>0.65903720293270895</v>
      </c>
      <c r="DA316" s="2">
        <v>-1.7940334644550745E-2</v>
      </c>
      <c r="DB316" s="2">
        <v>0.15340957944150951</v>
      </c>
      <c r="DC316" s="2">
        <v>0.270702303006917</v>
      </c>
      <c r="DD316" s="2">
        <v>0.10495094819441071</v>
      </c>
      <c r="DE316" s="2">
        <f t="shared" si="558"/>
        <v>0.3122381271111343</v>
      </c>
      <c r="DF316" s="2">
        <f t="shared" si="559"/>
        <v>0.18141197387548003</v>
      </c>
      <c r="DG316" s="2">
        <f t="shared" si="626"/>
        <v>59.843189704490619</v>
      </c>
      <c r="DH316" s="2" t="str">
        <f t="shared" si="627"/>
        <v>excited</v>
      </c>
      <c r="DI316" s="7">
        <v>0.201633409179578</v>
      </c>
      <c r="DJ316" s="7">
        <v>0.16580389089789799</v>
      </c>
      <c r="DK316" s="7">
        <v>0.29172782015507798</v>
      </c>
      <c r="DL316" s="7">
        <v>-1.9273676917669201E-2</v>
      </c>
      <c r="DM316" s="7">
        <v>-4.2695443668286502E-2</v>
      </c>
      <c r="DN316" s="7">
        <v>8.0966399532032801E-2</v>
      </c>
      <c r="DO316" s="7">
        <v>1.8354822852841453</v>
      </c>
      <c r="DP316" s="7">
        <v>-7.8103716959160713E-2</v>
      </c>
      <c r="DQ316" s="7">
        <v>3.5829518281680017E-2</v>
      </c>
      <c r="DR316" s="7">
        <v>0.74149832687089878</v>
      </c>
      <c r="DS316" s="7">
        <f t="shared" si="560"/>
        <v>-0.13854702595989443</v>
      </c>
      <c r="DT316" s="7">
        <f t="shared" si="561"/>
        <v>0.29207371122060155</v>
      </c>
      <c r="DU316" s="7">
        <f t="shared" si="628"/>
        <v>-25.377622136944076</v>
      </c>
      <c r="DV316" s="7" t="str">
        <f t="shared" si="629"/>
        <v>Contented</v>
      </c>
      <c r="DW316" s="9">
        <v>0.79085640315634897</v>
      </c>
      <c r="DX316" s="9">
        <v>0.144898773934521</v>
      </c>
      <c r="DY316" s="9">
        <v>-5.1578163972017102E-2</v>
      </c>
      <c r="DZ316" s="9">
        <v>-0.21760209167543701</v>
      </c>
      <c r="EA316" s="9">
        <v>0.79129518915673103</v>
      </c>
      <c r="EB316" s="9">
        <v>0.16406049411642401</v>
      </c>
      <c r="EC316" s="9">
        <v>-3.2600013944688234E-2</v>
      </c>
      <c r="ED316" s="9">
        <v>-0.70430672964811702</v>
      </c>
      <c r="EE316" s="9">
        <v>0.64595762922182798</v>
      </c>
      <c r="EF316" s="9">
        <v>-0.28766098466513146</v>
      </c>
      <c r="EG316" s="9">
        <f t="shared" si="562"/>
        <v>1</v>
      </c>
      <c r="EH316" s="9">
        <f t="shared" si="563"/>
        <v>-0.13987030967027947</v>
      </c>
      <c r="EI316" s="9">
        <f t="shared" si="630"/>
        <v>97.962322398222753</v>
      </c>
      <c r="EJ316" s="9" t="str">
        <f t="shared" si="631"/>
        <v>nervous</v>
      </c>
      <c r="EK316" s="1">
        <v>0.458916272775935</v>
      </c>
      <c r="EL316" s="1">
        <v>8.5798192974920903E-2</v>
      </c>
      <c r="EM316" s="1">
        <v>-1.3068830899086999E-2</v>
      </c>
      <c r="EN316" s="1">
        <v>9.5670400730896499E-2</v>
      </c>
      <c r="EO316" s="1">
        <v>-7.3802263373706795E-2</v>
      </c>
      <c r="EP316" s="1">
        <v>-0.42043320746331198</v>
      </c>
      <c r="EQ316" s="1">
        <v>-3.3934966217854204E-2</v>
      </c>
      <c r="ER316" s="1">
        <v>-0.28589477068669222</v>
      </c>
      <c r="ES316" s="1">
        <v>0.37311807980101408</v>
      </c>
      <c r="ET316" s="1">
        <v>0.15164196111066783</v>
      </c>
      <c r="EU316" s="1">
        <f t="shared" si="564"/>
        <v>0.26487219305533438</v>
      </c>
      <c r="EV316" s="1">
        <f t="shared" si="565"/>
        <v>-5.1642471872733742E-2</v>
      </c>
      <c r="EW316" s="1">
        <f t="shared" si="632"/>
        <v>101.03262402189789</v>
      </c>
      <c r="EX316" s="1" t="str">
        <f t="shared" si="633"/>
        <v>nervous</v>
      </c>
      <c r="EY316" s="2">
        <v>0.60513745289554999</v>
      </c>
      <c r="EZ316" s="2">
        <v>0.43414356242452301</v>
      </c>
      <c r="FA316" s="2">
        <v>0.15709196749972701</v>
      </c>
      <c r="FB316" s="2">
        <v>0.44625423333429898</v>
      </c>
      <c r="FC316" s="2">
        <v>0.55274283689088799</v>
      </c>
      <c r="FD316" s="2">
        <v>0.19302819166086299</v>
      </c>
      <c r="FE316" s="2">
        <v>0.13567202834819944</v>
      </c>
      <c r="FF316" s="2">
        <v>0.71153432919675763</v>
      </c>
      <c r="FG316" s="2">
        <v>0.17099389047102698</v>
      </c>
      <c r="FH316" s="2">
        <v>0.58054192459987364</v>
      </c>
      <c r="FI316" s="2">
        <f t="shared" si="566"/>
        <v>6.9357943142863476E-2</v>
      </c>
      <c r="FJ316" s="2">
        <f t="shared" si="567"/>
        <v>-0.16299403941895474</v>
      </c>
      <c r="FK316" s="2">
        <f t="shared" si="634"/>
        <v>156.94906295374099</v>
      </c>
      <c r="FL316" s="2" t="str">
        <f t="shared" si="635"/>
        <v>Upset</v>
      </c>
      <c r="FM316" s="7">
        <v>8.3907089371881599E-2</v>
      </c>
      <c r="FN316" s="7">
        <v>0.42038368393216702</v>
      </c>
      <c r="FO316" s="7">
        <v>3.4753873084273898E-2</v>
      </c>
      <c r="FP316" s="7">
        <v>9.0079295765441103E-2</v>
      </c>
      <c r="FQ316" s="7">
        <v>0.48555262241962699</v>
      </c>
      <c r="FR316" s="7">
        <v>0.48091199981351801</v>
      </c>
      <c r="FS316" s="7">
        <v>6.1029555497330842E-2</v>
      </c>
      <c r="FT316" s="7">
        <v>9.9944221846355152E-2</v>
      </c>
      <c r="FU316" s="7">
        <v>-0.33647659456028545</v>
      </c>
      <c r="FV316" s="7">
        <v>0.24754204411043268</v>
      </c>
      <c r="FW316" s="7">
        <f t="shared" si="568"/>
        <v>-0.52427615553698748</v>
      </c>
      <c r="FX316" s="7">
        <f t="shared" si="569"/>
        <v>0.26746694789341219</v>
      </c>
      <c r="FY316" s="7">
        <f t="shared" si="636"/>
        <v>-62.97095091247887</v>
      </c>
      <c r="FZ316" s="7" t="str">
        <f t="shared" si="637"/>
        <v>Calm</v>
      </c>
      <c r="GA316" s="4">
        <v>6.8763019721499202E-2</v>
      </c>
      <c r="GB316" s="4">
        <v>0.81557776287891803</v>
      </c>
      <c r="GC316" s="4">
        <v>0.51276150823889699</v>
      </c>
      <c r="GD316" s="4">
        <v>0.29665071935776699</v>
      </c>
      <c r="GE316" s="4">
        <v>0.33467911862833299</v>
      </c>
      <c r="GF316" s="4">
        <v>0.41819652055328199</v>
      </c>
      <c r="GG316" s="4">
        <v>1.2709666628682001</v>
      </c>
      <c r="GH316" s="4">
        <v>0.24044164588398062</v>
      </c>
      <c r="GI316" s="4">
        <v>-0.7468147431574188</v>
      </c>
      <c r="GJ316" s="4">
        <v>0.91527185393008248</v>
      </c>
      <c r="GK316" s="4">
        <f t="shared" si="570"/>
        <v>-0.59275919435606994</v>
      </c>
      <c r="GL316" s="4">
        <f t="shared" si="571"/>
        <v>-0.35286919257721105</v>
      </c>
      <c r="GM316" s="4">
        <f t="shared" si="638"/>
        <v>-120.76531303016739</v>
      </c>
      <c r="GN316" s="4" t="str">
        <f t="shared" si="639"/>
        <v>Depressed</v>
      </c>
      <c r="GO316" s="5">
        <v>0.49175955870710902</v>
      </c>
      <c r="GP316" s="5">
        <v>0.262029520834825</v>
      </c>
      <c r="GQ316" s="5">
        <v>0.44964691837779303</v>
      </c>
      <c r="GR316" s="5">
        <v>0.60220446309932496</v>
      </c>
      <c r="GS316" s="5">
        <v>0.44522643952784002</v>
      </c>
      <c r="GT316" s="5">
        <v>-0.23855112133529199</v>
      </c>
      <c r="GU316" s="5">
        <v>0.47988648627067759</v>
      </c>
      <c r="GV316" s="5">
        <v>25.64929790513629</v>
      </c>
      <c r="GW316" s="5">
        <v>0.22973003787228402</v>
      </c>
      <c r="GX316" s="5">
        <v>1.3954187053443543</v>
      </c>
      <c r="GY316" s="5">
        <f t="shared" si="572"/>
        <v>0.55188086009756754</v>
      </c>
      <c r="GZ316" s="5">
        <f t="shared" si="573"/>
        <v>0.45992267827574462</v>
      </c>
      <c r="HA316" s="5">
        <f t="shared" si="640"/>
        <v>50.193083344801074</v>
      </c>
      <c r="HB316" s="5" t="str">
        <f t="shared" si="641"/>
        <v>excited</v>
      </c>
      <c r="HC316" s="2">
        <v>0.24099862089320101</v>
      </c>
      <c r="HD316" s="2">
        <v>0.108303186247434</v>
      </c>
      <c r="HE316" s="2">
        <v>0.21263086634962999</v>
      </c>
      <c r="HF316" s="2">
        <v>0.38779667004024698</v>
      </c>
      <c r="HG316" s="2">
        <v>-0.15207895741190899</v>
      </c>
      <c r="HH316" s="2">
        <v>-3.7946460739331403E-2</v>
      </c>
      <c r="HI316" s="2">
        <v>2.3912693551113788</v>
      </c>
      <c r="HJ316" s="2">
        <v>5.511863538839461</v>
      </c>
      <c r="HK316" s="2">
        <v>0.132695434645767</v>
      </c>
      <c r="HL316" s="2">
        <v>1.7189362440032678</v>
      </c>
      <c r="HM316" s="2">
        <f t="shared" si="574"/>
        <v>0.11089424116999158</v>
      </c>
      <c r="HN316" s="2">
        <f t="shared" si="575"/>
        <v>0.5742926410578606</v>
      </c>
      <c r="HO316" s="2">
        <f t="shared" si="642"/>
        <v>10.929137119951436</v>
      </c>
      <c r="HP316" s="2" t="str">
        <f t="shared" si="643"/>
        <v>happy</v>
      </c>
      <c r="HQ316" s="4">
        <v>0.49788558425740398</v>
      </c>
      <c r="HR316" s="4">
        <v>0.57693020809106899</v>
      </c>
      <c r="HS316" s="4">
        <v>0.36670402709033501</v>
      </c>
      <c r="HT316" s="4">
        <v>0.327900692407465</v>
      </c>
      <c r="HU316" s="4">
        <v>0.232828953511551</v>
      </c>
      <c r="HV316" s="4">
        <v>0.122590661039986</v>
      </c>
      <c r="HW316" s="4">
        <v>0.50184307022270214</v>
      </c>
      <c r="HX316" s="4">
        <v>0.46875040742498975</v>
      </c>
      <c r="HY316" s="4">
        <v>-7.9044623833665006E-2</v>
      </c>
      <c r="HZ316" s="4">
        <v>0.6462546646994165</v>
      </c>
      <c r="IA316" s="4">
        <f t="shared" si="576"/>
        <v>0.12616086800736181</v>
      </c>
      <c r="IB316" s="4">
        <f t="shared" si="577"/>
        <v>-0.23636425200790856</v>
      </c>
      <c r="IC316" s="4">
        <f t="shared" si="644"/>
        <v>151.9086565761688</v>
      </c>
      <c r="ID316" s="4" t="str">
        <f t="shared" si="645"/>
        <v>Upset</v>
      </c>
      <c r="IE316" s="5">
        <v>0.78818153780844002</v>
      </c>
      <c r="IF316" s="5">
        <v>8.7762869096818102E-2</v>
      </c>
      <c r="IG316" s="5">
        <v>0.17023279777144901</v>
      </c>
      <c r="IH316" s="5">
        <v>0.17884149806053701</v>
      </c>
      <c r="II316" s="5">
        <v>0.37598530012953202</v>
      </c>
      <c r="IJ316" s="5">
        <v>0.26719876688150801</v>
      </c>
      <c r="IK316" s="5">
        <v>0.14622714908541243</v>
      </c>
      <c r="IL316" s="5">
        <v>0.50383331586700553</v>
      </c>
      <c r="IM316" s="5">
        <v>0.70041866871162195</v>
      </c>
      <c r="IN316" s="5">
        <v>0.39851192961580473</v>
      </c>
      <c r="IO316" s="5">
        <f t="shared" si="578"/>
        <v>0.49039582298497297</v>
      </c>
      <c r="IP316" s="5">
        <f t="shared" si="579"/>
        <v>-0.31215639448213739</v>
      </c>
      <c r="IQ316" s="5">
        <f t="shared" si="646"/>
        <v>122.47837049551539</v>
      </c>
      <c r="IR316" s="5" t="str">
        <f t="shared" si="647"/>
        <v>stressed</v>
      </c>
      <c r="IS316" s="4">
        <v>0.415808606424932</v>
      </c>
      <c r="IT316" s="4">
        <v>0.55605216835433102</v>
      </c>
      <c r="IU316" s="4">
        <v>0.67838515202354899</v>
      </c>
      <c r="IV316" s="4">
        <v>1.02577260141962</v>
      </c>
      <c r="IW316" s="4">
        <v>0.58433464891539</v>
      </c>
      <c r="IX316" s="4">
        <v>0.294909775493504</v>
      </c>
      <c r="IY316" s="4">
        <v>0.67828798364761522</v>
      </c>
      <c r="IZ316" s="4">
        <v>1.2054271155550567</v>
      </c>
      <c r="JA316" s="4">
        <v>-0.14024356192939902</v>
      </c>
      <c r="JB316" s="4">
        <v>1.7534998815341953</v>
      </c>
      <c r="JC316" s="4">
        <f t="shared" si="580"/>
        <v>-0.14213969139950711</v>
      </c>
      <c r="JD316" s="4">
        <f t="shared" si="581"/>
        <v>7.4050782923739344E-2</v>
      </c>
      <c r="JE316" s="4">
        <f t="shared" si="648"/>
        <v>-62.481753245247248</v>
      </c>
      <c r="JF316" s="4" t="str">
        <f t="shared" si="649"/>
        <v>Calm</v>
      </c>
      <c r="JG316" s="5">
        <v>8.4014647574736701E-2</v>
      </c>
      <c r="JH316" s="5">
        <v>0.61591359214230701</v>
      </c>
      <c r="JI316" s="5">
        <v>-0.13818820647148</v>
      </c>
      <c r="JJ316" s="5">
        <v>-3.5017592819681198E-2</v>
      </c>
      <c r="JK316" s="5">
        <v>-0.440102153087641</v>
      </c>
      <c r="JL316" s="5">
        <v>0.63409510354081999</v>
      </c>
      <c r="JM316" s="5">
        <v>0.3880737300019424</v>
      </c>
      <c r="JN316" s="5">
        <v>-2.8013879375890394E-2</v>
      </c>
      <c r="JO316" s="5">
        <v>-0.53189894456757036</v>
      </c>
      <c r="JP316" s="5">
        <v>-0.24746222464346088</v>
      </c>
      <c r="JQ316" s="5">
        <f t="shared" si="582"/>
        <v>-0.39633527232264343</v>
      </c>
      <c r="JR316" s="5">
        <f t="shared" si="583"/>
        <v>-7.0662669696275326E-3</v>
      </c>
      <c r="JS316" s="5">
        <f t="shared" si="650"/>
        <v>-91.021419015244817</v>
      </c>
      <c r="JT316" s="5" t="str">
        <f t="shared" si="651"/>
        <v>Bored</v>
      </c>
      <c r="JU316" s="2">
        <v>0.63058060174164399</v>
      </c>
      <c r="JV316" s="2">
        <v>0.87738628318707101</v>
      </c>
      <c r="JW316" s="2">
        <v>4.2411336464004898E-2</v>
      </c>
      <c r="JX316" s="2">
        <v>0.17756567545858501</v>
      </c>
      <c r="JY316" s="2">
        <v>0.59315174999034403</v>
      </c>
      <c r="JZ316" s="2">
        <v>0.40707340785495399</v>
      </c>
      <c r="KA316" s="2">
        <v>3.4657363110469998E-2</v>
      </c>
      <c r="KB316" s="2">
        <v>0.13824153198185135</v>
      </c>
      <c r="KC316" s="2">
        <v>-0.24680568144542703</v>
      </c>
      <c r="KD316" s="2">
        <v>0.14587655347152317</v>
      </c>
      <c r="KE316" s="2">
        <f t="shared" si="584"/>
        <v>-2.3221374378389004E-2</v>
      </c>
      <c r="KF316" s="2">
        <f t="shared" si="585"/>
        <v>0.26054634178559954</v>
      </c>
      <c r="KG316" s="2">
        <f t="shared" si="652"/>
        <v>-5.0930693339658601</v>
      </c>
      <c r="KH316" s="2" t="str">
        <f t="shared" si="653"/>
        <v>Contented</v>
      </c>
      <c r="KI316" s="7">
        <v>0.41637048107784702</v>
      </c>
      <c r="KJ316" s="7">
        <v>0.38338549448041298</v>
      </c>
      <c r="KK316" s="7">
        <v>-0.26541180826374899</v>
      </c>
      <c r="KL316" s="7">
        <v>0.14287764997576699</v>
      </c>
      <c r="KM316" s="7">
        <v>0.63027487959447304</v>
      </c>
      <c r="KN316" s="7">
        <v>0.14085770520940499</v>
      </c>
      <c r="KO316" s="7">
        <v>-0.25358332271521256</v>
      </c>
      <c r="KP316" s="7">
        <v>0.2725407788986185</v>
      </c>
      <c r="KQ316" s="7">
        <v>3.2984986597434041E-2</v>
      </c>
      <c r="KR316" s="7">
        <v>-0.15321443294305931</v>
      </c>
      <c r="KS316" s="7">
        <f t="shared" si="586"/>
        <v>2.8905242736006587E-2</v>
      </c>
      <c r="KT316" s="7">
        <f t="shared" si="587"/>
        <v>-5.2615705361047316E-2</v>
      </c>
      <c r="KU316" s="7">
        <f t="shared" si="654"/>
        <v>151.21713363050591</v>
      </c>
      <c r="KV316" s="7" t="str">
        <f t="shared" si="655"/>
        <v>Upset</v>
      </c>
      <c r="KW316" s="2">
        <v>0.53971543684999601</v>
      </c>
      <c r="KX316" s="2">
        <v>3.6860002999099001E-2</v>
      </c>
      <c r="KY316" s="2">
        <v>2.7829899564905301E-2</v>
      </c>
      <c r="KZ316" s="2">
        <v>0.212050668305169</v>
      </c>
      <c r="LA316" s="2">
        <v>0.57234601066138502</v>
      </c>
      <c r="LB316" s="2">
        <v>0.169565118613905</v>
      </c>
      <c r="LC316" s="2">
        <v>2.5025505224719594E-2</v>
      </c>
      <c r="LD316" s="2">
        <v>1.0272522387207867</v>
      </c>
      <c r="LE316" s="2">
        <v>0.50285543385089704</v>
      </c>
      <c r="LF316" s="2">
        <v>0.41604368013465398</v>
      </c>
      <c r="LG316" s="2">
        <f t="shared" si="588"/>
        <v>0.52198719146271944</v>
      </c>
      <c r="LH316" s="2">
        <f t="shared" si="589"/>
        <v>0.13234908420176339</v>
      </c>
      <c r="LI316" s="2">
        <f t="shared" si="656"/>
        <v>75.772560930864174</v>
      </c>
      <c r="LJ316" s="2" t="str">
        <f t="shared" si="657"/>
        <v>alert</v>
      </c>
      <c r="LK316" s="4">
        <v>0.44006288380564201</v>
      </c>
      <c r="LL316" s="4">
        <v>0.59599048401744403</v>
      </c>
      <c r="LM316" s="4">
        <v>3.4776226517093202E-2</v>
      </c>
      <c r="LN316" s="4">
        <v>0.20022919909957301</v>
      </c>
      <c r="LO316" s="4">
        <v>0.31418816527938898</v>
      </c>
      <c r="LP316" s="4">
        <v>0.373551249744494</v>
      </c>
      <c r="LQ316" s="4">
        <v>4.610696472915702E-2</v>
      </c>
      <c r="LR316" s="4">
        <v>0.20651942265822817</v>
      </c>
      <c r="LS316" s="4">
        <v>-0.15592760021180202</v>
      </c>
      <c r="LT316" s="4">
        <v>0.22682752927144112</v>
      </c>
      <c r="LU316" s="4">
        <f t="shared" si="590"/>
        <v>-8.8011775944425108E-2</v>
      </c>
      <c r="LV316" s="4">
        <f t="shared" si="591"/>
        <v>0.37746948328614915</v>
      </c>
      <c r="LW316" s="4">
        <f t="shared" si="658"/>
        <v>-13.124746159869687</v>
      </c>
      <c r="LX316" s="4" t="str">
        <f t="shared" si="659"/>
        <v>Contented</v>
      </c>
      <c r="LY316" s="5">
        <v>1.0824958638544899</v>
      </c>
      <c r="LZ316" s="5">
        <v>0.72743401983898903</v>
      </c>
      <c r="MA316" s="5">
        <v>0.31334762242456399</v>
      </c>
      <c r="MB316" s="5">
        <v>0.190698723431586</v>
      </c>
      <c r="MC316" s="5">
        <v>0.72353957025641302</v>
      </c>
      <c r="MD316" s="5">
        <v>0.95169793887193799</v>
      </c>
      <c r="ME316" s="5">
        <v>0.17350026278904243</v>
      </c>
      <c r="MF316" s="5">
        <v>0.11356982543408072</v>
      </c>
      <c r="MG316" s="5">
        <v>0.35506184401550089</v>
      </c>
      <c r="MH316" s="5">
        <v>0.27848943232406059</v>
      </c>
      <c r="MI316" s="5">
        <f t="shared" si="592"/>
        <v>6.952775221686136E-2</v>
      </c>
      <c r="MJ316" s="5">
        <f t="shared" si="593"/>
        <v>5.3728293589473397E-2</v>
      </c>
      <c r="MK316" s="5">
        <f t="shared" si="660"/>
        <v>52.304571133539348</v>
      </c>
      <c r="ML316" s="5" t="str">
        <f t="shared" si="661"/>
        <v>excited</v>
      </c>
      <c r="MM316" s="2">
        <v>0.19686935784574999</v>
      </c>
      <c r="MN316" s="2">
        <v>0.33560236110187702</v>
      </c>
      <c r="MO316" s="2">
        <v>-0.151564284878732</v>
      </c>
      <c r="MP316" s="2">
        <v>0.127173932434784</v>
      </c>
      <c r="MQ316" s="2">
        <v>-0.18572398810645799</v>
      </c>
      <c r="MR316" s="2">
        <v>0.26590714554900402</v>
      </c>
      <c r="MS316" s="2">
        <v>-13.598856603599758</v>
      </c>
      <c r="MT316" s="2">
        <v>0.21142464255115478</v>
      </c>
      <c r="MU316" s="2">
        <v>-0.13873300325612703</v>
      </c>
      <c r="MV316" s="2">
        <v>-4.5805911517991786E-2</v>
      </c>
      <c r="MW316" s="2">
        <f t="shared" si="594"/>
        <v>0.1803893964957366</v>
      </c>
      <c r="MX316" s="2">
        <f t="shared" si="595"/>
        <v>-4.1468147078520534E-3</v>
      </c>
      <c r="MY316" s="2">
        <f t="shared" si="662"/>
        <v>91.31689082830961</v>
      </c>
      <c r="MZ316" s="2" t="str">
        <f t="shared" si="663"/>
        <v>nervous</v>
      </c>
      <c r="NA316" s="7">
        <v>-3.98189925936413E-2</v>
      </c>
      <c r="NB316" s="7">
        <v>0.218488570987177</v>
      </c>
      <c r="NC316" s="7">
        <v>-0.16856736636091499</v>
      </c>
      <c r="ND316" s="7">
        <v>0.234884535844781</v>
      </c>
      <c r="NE316" s="7">
        <v>2.2555349928762802E-2</v>
      </c>
      <c r="NF316" s="7">
        <v>0.42371441624171002</v>
      </c>
      <c r="NG316" s="7">
        <v>9.7642988581924151</v>
      </c>
      <c r="NH316" s="7">
        <v>0.36574812094585601</v>
      </c>
      <c r="NI316" s="7">
        <v>-0.2583075635808183</v>
      </c>
      <c r="NJ316" s="7">
        <v>0.37117213842524732</v>
      </c>
      <c r="NK316" s="7">
        <f t="shared" si="596"/>
        <v>-0.14879740405357955</v>
      </c>
      <c r="NL316" s="7">
        <f t="shared" si="597"/>
        <v>0.10141784455900682</v>
      </c>
      <c r="NM316" s="7">
        <f t="shared" si="664"/>
        <v>-55.722306011086424</v>
      </c>
      <c r="NN316" s="7" t="str">
        <f t="shared" si="665"/>
        <v>Relased</v>
      </c>
      <c r="NO316" s="4">
        <v>0.236308919470369</v>
      </c>
      <c r="NP316" s="4">
        <v>0.80608249878580196</v>
      </c>
      <c r="NQ316" s="4">
        <v>0.43391657293927599</v>
      </c>
      <c r="NR316" s="4">
        <v>0.504374028204019</v>
      </c>
      <c r="NS316" s="4">
        <v>0.22267049617092199</v>
      </c>
      <c r="NT316" s="4">
        <v>0.64043430348552699</v>
      </c>
      <c r="NU316" s="4">
        <v>0.94539440801065799</v>
      </c>
      <c r="NV316" s="4">
        <v>0.3486817625706442</v>
      </c>
      <c r="NW316" s="4">
        <v>-0.56977357931543293</v>
      </c>
      <c r="NX316" s="4">
        <v>0.9001326993970965</v>
      </c>
      <c r="NY316" s="4">
        <f t="shared" si="598"/>
        <v>-0.67290303954513564</v>
      </c>
      <c r="NZ316" s="4">
        <f t="shared" si="599"/>
        <v>0.27129197889430245</v>
      </c>
      <c r="OA316" s="4">
        <f t="shared" si="666"/>
        <v>-68.042357687227707</v>
      </c>
      <c r="OB316" s="4" t="str">
        <f t="shared" si="667"/>
        <v>Calm</v>
      </c>
      <c r="OC316" s="1">
        <v>0.56120695936739795</v>
      </c>
      <c r="OD316" s="1">
        <v>0.74799977356590397</v>
      </c>
      <c r="OE316" s="1">
        <v>1.04369674254546</v>
      </c>
      <c r="OF316" s="1">
        <v>0.735162996942611</v>
      </c>
      <c r="OG316" s="1">
        <v>0.33532148393810202</v>
      </c>
      <c r="OH316" s="1">
        <v>0.53716440806842802</v>
      </c>
      <c r="OI316" s="1">
        <v>1.1641535194325241</v>
      </c>
      <c r="OJ316" s="1">
        <v>0.57203819360084462</v>
      </c>
      <c r="OK316" s="1">
        <v>-0.18679281419850602</v>
      </c>
      <c r="OL316" s="1">
        <v>1.3587309740628226</v>
      </c>
      <c r="OM316" s="1">
        <f t="shared" si="600"/>
        <v>-0.26872554286724937</v>
      </c>
      <c r="ON316" s="1">
        <f t="shared" si="601"/>
        <v>-0.54139648631988602</v>
      </c>
      <c r="OO316" s="1">
        <f t="shared" si="668"/>
        <v>-153.60220821100978</v>
      </c>
      <c r="OP316" s="1" t="str">
        <f t="shared" si="669"/>
        <v>Sad</v>
      </c>
      <c r="OQ316" s="2">
        <v>0.71265198798617502</v>
      </c>
      <c r="OR316" s="2">
        <v>0.61596419922466605</v>
      </c>
      <c r="OS316" s="2">
        <v>3.2143780820567798E-2</v>
      </c>
      <c r="OT316" s="2">
        <v>6.32902844831503E-2</v>
      </c>
      <c r="OU316" s="2">
        <v>0.81083286244763797</v>
      </c>
      <c r="OV316" s="2">
        <v>0.62928089268777698</v>
      </c>
      <c r="OW316" s="2">
        <v>2.1098851630467375E-2</v>
      </c>
      <c r="OX316" s="2">
        <v>5.0825564295900412E-2</v>
      </c>
      <c r="OY316" s="2">
        <v>9.6687788761508964E-2</v>
      </c>
      <c r="OZ316" s="2">
        <v>7.1829672272819778E-2</v>
      </c>
      <c r="PA316" s="2">
        <f t="shared" si="602"/>
        <v>4.813667804131283E-3</v>
      </c>
      <c r="PB316" s="2">
        <f t="shared" si="603"/>
        <v>-0.19652588769685797</v>
      </c>
      <c r="PC316" s="2">
        <f t="shared" si="670"/>
        <v>178.59688860048632</v>
      </c>
      <c r="PD316" s="2" t="str">
        <f t="shared" si="671"/>
        <v>Upset</v>
      </c>
      <c r="PE316" s="1">
        <v>0.69345152750924399</v>
      </c>
      <c r="PF316" s="1">
        <v>0.63098218442304599</v>
      </c>
      <c r="PG316" s="1">
        <v>0.82699352472797805</v>
      </c>
      <c r="PH316" s="1">
        <v>1.09230425111701</v>
      </c>
      <c r="PI316" s="1">
        <v>0.20143325673899601</v>
      </c>
      <c r="PJ316" s="1">
        <v>0.27843041105303501</v>
      </c>
      <c r="PK316" s="1">
        <v>0.92413407768767131</v>
      </c>
      <c r="PL316" s="1">
        <v>1.2011096575423881</v>
      </c>
      <c r="PM316" s="1">
        <v>6.2469343086198004E-2</v>
      </c>
      <c r="PN316" s="1">
        <v>1.4491459697479445</v>
      </c>
      <c r="PO316" s="1">
        <f t="shared" si="604"/>
        <v>0.21903397880255326</v>
      </c>
      <c r="PP316" s="1">
        <f t="shared" si="605"/>
        <v>-0.22576221478111336</v>
      </c>
      <c r="PQ316" s="1">
        <f t="shared" si="672"/>
        <v>135.8666219098277</v>
      </c>
      <c r="PR316" s="1" t="str">
        <f t="shared" si="673"/>
        <v>stressed</v>
      </c>
      <c r="PS316" s="4">
        <v>0.55584032660152605</v>
      </c>
      <c r="PT316" s="4">
        <v>0.58888219846453704</v>
      </c>
      <c r="PU316" s="4">
        <v>0.46206927228469202</v>
      </c>
      <c r="PV316" s="4">
        <v>0.14909078517268901</v>
      </c>
      <c r="PW316" s="4">
        <v>0.326294469895415</v>
      </c>
      <c r="PX316" s="4">
        <v>0.69474454524023599</v>
      </c>
      <c r="PY316" s="4">
        <v>0.52380800997718535</v>
      </c>
      <c r="PZ316" s="4">
        <v>0.11614808269138015</v>
      </c>
      <c r="QA316" s="4">
        <v>-3.3041871863010996E-2</v>
      </c>
      <c r="QB316" s="4">
        <v>0.53389362406589347</v>
      </c>
      <c r="QC316" s="4">
        <f t="shared" si="606"/>
        <v>0.1670923442776393</v>
      </c>
      <c r="QD316" s="4">
        <f t="shared" si="607"/>
        <v>-8.0813146073335118E-2</v>
      </c>
      <c r="QE316" s="4">
        <f t="shared" si="674"/>
        <v>115.81043613349875</v>
      </c>
      <c r="QF316" s="4" t="str">
        <f t="shared" si="675"/>
        <v>nervous</v>
      </c>
      <c r="QG316" s="2">
        <v>-0.117969650525843</v>
      </c>
      <c r="QH316" s="2">
        <v>0.198160676069848</v>
      </c>
      <c r="QI316" s="2">
        <v>1.54012326595598E-2</v>
      </c>
      <c r="QJ316" s="2">
        <v>0.17866911036866701</v>
      </c>
      <c r="QK316" s="2">
        <v>-0.20928415557985899</v>
      </c>
      <c r="QL316" s="2">
        <v>-6.2391007262974599E-2</v>
      </c>
      <c r="QM316" s="2">
        <v>-4.7062042892131402E-2</v>
      </c>
      <c r="QN316" s="2">
        <v>1.3159722045342559</v>
      </c>
      <c r="QO316" s="2">
        <v>-0.31613032659569101</v>
      </c>
      <c r="QP316" s="2">
        <v>2.4201005251108842</v>
      </c>
      <c r="QQ316" s="2">
        <f t="shared" si="608"/>
        <v>-0.28548358220873615</v>
      </c>
      <c r="QR316" s="2">
        <f t="shared" si="609"/>
        <v>1</v>
      </c>
      <c r="QS316" s="2">
        <f t="shared" si="676"/>
        <v>-15.933174429491887</v>
      </c>
      <c r="QT316" s="2" t="str">
        <f t="shared" si="677"/>
        <v>Contented</v>
      </c>
      <c r="QU316" s="4">
        <v>0.75295892891237304</v>
      </c>
      <c r="QV316" s="4">
        <v>0.92853708574473703</v>
      </c>
      <c r="QW316" s="4">
        <v>0.230185724734428</v>
      </c>
      <c r="QX316" s="4">
        <v>0.111828728083239</v>
      </c>
      <c r="QY316" s="4">
        <v>0.74054938486127597</v>
      </c>
      <c r="QZ316" s="4">
        <v>0.96322212663999696</v>
      </c>
      <c r="RA316" s="4">
        <v>0.1541241669775627</v>
      </c>
      <c r="RB316" s="4">
        <v>5.9113616231459366E-2</v>
      </c>
      <c r="RC316" s="4">
        <v>-0.175578156832364</v>
      </c>
      <c r="RD316" s="4">
        <v>0.20339890777999284</v>
      </c>
      <c r="RE316" s="4">
        <f t="shared" si="610"/>
        <v>-0.33933164758101497</v>
      </c>
      <c r="RF316" s="4">
        <f t="shared" si="611"/>
        <v>8.6799965100203158E-2</v>
      </c>
      <c r="RG316" s="4">
        <f t="shared" si="678"/>
        <v>-75.651587959031616</v>
      </c>
      <c r="RH316" s="4" t="str">
        <f t="shared" si="679"/>
        <v>Calm</v>
      </c>
    </row>
    <row r="317" spans="1:476" x14ac:dyDescent="0.3">
      <c r="A317" s="1">
        <v>0.29030856718120901</v>
      </c>
      <c r="B317" s="1">
        <v>6.4569913244470797E-2</v>
      </c>
      <c r="C317" s="1">
        <v>0.27913384119401202</v>
      </c>
      <c r="D317" s="1">
        <v>5.0392749380920303E-2</v>
      </c>
      <c r="E317" s="1">
        <v>0.10877119136279</v>
      </c>
      <c r="F317" s="1">
        <v>0.14003534187208999</v>
      </c>
      <c r="G317" s="1">
        <v>0.69944374581262347</v>
      </c>
      <c r="H317" s="1">
        <v>0.24629254684691382</v>
      </c>
      <c r="I317" s="1">
        <v>0.2257386539367382</v>
      </c>
      <c r="J317" s="1">
        <v>0.92856177184838684</v>
      </c>
      <c r="K317" s="17">
        <f t="shared" si="544"/>
        <v>6.9118690825336726E-2</v>
      </c>
      <c r="L317" s="18">
        <f t="shared" si="545"/>
        <v>0.30677262857803633</v>
      </c>
      <c r="M317" s="18">
        <f t="shared" si="612"/>
        <v>12.697243745013532</v>
      </c>
      <c r="N317" s="18" t="str">
        <f t="shared" si="613"/>
        <v>happy</v>
      </c>
      <c r="O317" s="9">
        <v>-0.11071191900946301</v>
      </c>
      <c r="P317" s="9">
        <v>0.191641726835625</v>
      </c>
      <c r="Q317" s="9">
        <v>-0.15415128515804699</v>
      </c>
      <c r="R317" s="9">
        <v>0.14050718564333001</v>
      </c>
      <c r="S317" s="9">
        <v>-0.48363813955561502</v>
      </c>
      <c r="T317" s="9">
        <v>-0.415093094519429</v>
      </c>
      <c r="U317" s="9">
        <v>0.25936110030881454</v>
      </c>
      <c r="V317" s="9">
        <v>-0.62880432149404164</v>
      </c>
      <c r="W317" s="9">
        <v>-0.302353645845088</v>
      </c>
      <c r="X317" s="9">
        <v>-0.16859176959896707</v>
      </c>
      <c r="Y317" s="9">
        <f t="shared" si="546"/>
        <v>-7.1746944905408117E-2</v>
      </c>
      <c r="Z317" s="9">
        <f t="shared" si="547"/>
        <v>-5.5497326966712612E-2</v>
      </c>
      <c r="AA317" s="9">
        <f t="shared" si="614"/>
        <v>-127.72248363528294</v>
      </c>
      <c r="AB317" s="9" t="str">
        <f t="shared" si="615"/>
        <v>Depressed</v>
      </c>
      <c r="AC317" s="2">
        <v>0.35400333523871802</v>
      </c>
      <c r="AD317" s="2">
        <v>0.46517076462498402</v>
      </c>
      <c r="AE317" s="2">
        <v>7.8196971333766102E-2</v>
      </c>
      <c r="AF317" s="2">
        <v>-5.81996223799379E-2</v>
      </c>
      <c r="AG317" s="2">
        <v>0.116523137363872</v>
      </c>
      <c r="AH317" s="2">
        <v>0.63540869137103695</v>
      </c>
      <c r="AI317" s="2">
        <v>0.16619037585970603</v>
      </c>
      <c r="AJ317" s="2">
        <v>-5.288089111864025E-2</v>
      </c>
      <c r="AK317" s="2">
        <v>-0.111167429386266</v>
      </c>
      <c r="AL317" s="2">
        <v>2.4411598165952089E-2</v>
      </c>
      <c r="AM317" s="2">
        <f t="shared" si="548"/>
        <v>7.3986953457425786E-2</v>
      </c>
      <c r="AN317" s="2">
        <f t="shared" si="549"/>
        <v>-7.3967956739299567E-2</v>
      </c>
      <c r="AO317" s="2">
        <f t="shared" si="616"/>
        <v>134.99264349006191</v>
      </c>
      <c r="AP317" s="2" t="str">
        <f t="shared" si="617"/>
        <v>stressed</v>
      </c>
      <c r="AQ317" s="9">
        <v>0.90938484796229102</v>
      </c>
      <c r="AR317" s="9">
        <v>0.23815465039990499</v>
      </c>
      <c r="AS317" s="9">
        <v>0.210223527369962</v>
      </c>
      <c r="AT317" s="9">
        <v>-4.0350015121534098E-2</v>
      </c>
      <c r="AU317" s="9">
        <v>0.91455138363043698</v>
      </c>
      <c r="AV317" s="9">
        <v>0.55561215129174402</v>
      </c>
      <c r="AW317" s="9">
        <v>0.11525815635911082</v>
      </c>
      <c r="AX317" s="9">
        <v>-5.0833588700789079E-2</v>
      </c>
      <c r="AY317" s="9">
        <v>0.671230197562386</v>
      </c>
      <c r="AZ317" s="9">
        <v>0.14803282369877171</v>
      </c>
      <c r="BA317" s="9">
        <f t="shared" si="550"/>
        <v>0.74366669059686918</v>
      </c>
      <c r="BB317" s="9">
        <f t="shared" si="551"/>
        <v>0.10267173185598621</v>
      </c>
      <c r="BC317" s="9">
        <f t="shared" si="618"/>
        <v>82.139351788273814</v>
      </c>
      <c r="BD317" s="9" t="str">
        <f t="shared" si="619"/>
        <v>alert</v>
      </c>
      <c r="BE317" s="4">
        <v>0.178622684957355</v>
      </c>
      <c r="BF317" s="4">
        <v>0.78278379291280997</v>
      </c>
      <c r="BG317" s="4">
        <v>0.108350801676911</v>
      </c>
      <c r="BH317" s="4">
        <v>-1.14098686289689E-2</v>
      </c>
      <c r="BI317" s="4">
        <v>0.15259349315776199</v>
      </c>
      <c r="BJ317" s="4">
        <v>0.95628757220215399</v>
      </c>
      <c r="BK317" s="4">
        <v>0.3271301610130069</v>
      </c>
      <c r="BL317" s="4">
        <v>-6.5608973029204192E-3</v>
      </c>
      <c r="BM317" s="4">
        <v>-0.60416110795545497</v>
      </c>
      <c r="BN317" s="4">
        <v>0.10083241093059671</v>
      </c>
      <c r="BO317" s="4">
        <f t="shared" si="552"/>
        <v>-0.61266801101785351</v>
      </c>
      <c r="BP317" s="4">
        <f t="shared" si="553"/>
        <v>4.291761017124851E-2</v>
      </c>
      <c r="BQ317" s="4">
        <f t="shared" si="620"/>
        <v>-85.992956147962445</v>
      </c>
      <c r="BR317" s="4" t="str">
        <f t="shared" si="621"/>
        <v>Calm</v>
      </c>
      <c r="BS317" s="5">
        <v>0.24547625885911101</v>
      </c>
      <c r="BT317" s="5">
        <v>0.36498453826536897</v>
      </c>
      <c r="BU317" s="5">
        <v>0.54585942737784399</v>
      </c>
      <c r="BV317" s="5">
        <v>0.21217299363953299</v>
      </c>
      <c r="BW317" s="5">
        <v>-0.13225356089833301</v>
      </c>
      <c r="BX317" s="5">
        <v>-0.133464348034942</v>
      </c>
      <c r="BY317" s="5">
        <v>4.8211130560317308</v>
      </c>
      <c r="BZ317" s="5">
        <v>0.91643408476972077</v>
      </c>
      <c r="CA317" s="5">
        <v>-0.11950827940625797</v>
      </c>
      <c r="CB317" s="5">
        <v>1.2417380847189856</v>
      </c>
      <c r="CC317" s="5">
        <f t="shared" si="554"/>
        <v>1.684349971868504E-2</v>
      </c>
      <c r="CD317" s="5">
        <f t="shared" si="555"/>
        <v>0.47662317264363696</v>
      </c>
      <c r="CE317" s="5">
        <f t="shared" si="622"/>
        <v>2.0239469238392211</v>
      </c>
      <c r="CF317" s="5" t="str">
        <f t="shared" si="623"/>
        <v>happy</v>
      </c>
      <c r="CG317" s="4">
        <v>0.130258246203796</v>
      </c>
      <c r="CH317" s="4">
        <v>1.0985788241473899</v>
      </c>
      <c r="CI317" s="4">
        <v>0.21320339108095601</v>
      </c>
      <c r="CJ317" s="4">
        <v>0.78559646310901399</v>
      </c>
      <c r="CK317" s="4">
        <v>0.50853121458469097</v>
      </c>
      <c r="CL317" s="4">
        <v>1.0698311362652599</v>
      </c>
      <c r="CM317" s="4">
        <v>0.33376159778495618</v>
      </c>
      <c r="CN317" s="4">
        <v>0.36229148429087388</v>
      </c>
      <c r="CO317" s="4">
        <v>-0.96832057794359394</v>
      </c>
      <c r="CP317" s="4">
        <v>0.81280088165351794</v>
      </c>
      <c r="CQ317" s="4">
        <f t="shared" si="556"/>
        <v>-0.70432220908487619</v>
      </c>
      <c r="CR317" s="4">
        <f t="shared" si="557"/>
        <v>-0.51819307160918271</v>
      </c>
      <c r="CS317" s="4">
        <f t="shared" si="624"/>
        <v>-126.34314313773254</v>
      </c>
      <c r="CT317" s="4" t="str">
        <f t="shared" si="625"/>
        <v>Depressed</v>
      </c>
      <c r="CU317" s="2">
        <v>0.331822524775644</v>
      </c>
      <c r="CV317" s="2">
        <v>0.46566433108939398</v>
      </c>
      <c r="CW317" s="2">
        <v>-3.0539884443043799E-2</v>
      </c>
      <c r="CX317" s="2">
        <v>0.17069007822981799</v>
      </c>
      <c r="CY317" s="2">
        <v>-0.169840204919113</v>
      </c>
      <c r="CZ317" s="2">
        <v>8.5539944023074604E-3</v>
      </c>
      <c r="DA317" s="2">
        <v>-0.1885383816585243</v>
      </c>
      <c r="DB317" s="2">
        <v>0.35993986114483245</v>
      </c>
      <c r="DC317" s="2">
        <v>-0.13384180631374998</v>
      </c>
      <c r="DD317" s="2">
        <v>0.17573981659516202</v>
      </c>
      <c r="DE317" s="2">
        <f t="shared" si="558"/>
        <v>-0.16252313276776864</v>
      </c>
      <c r="DF317" s="2">
        <f t="shared" si="559"/>
        <v>0.21401934350574336</v>
      </c>
      <c r="DG317" s="2">
        <f t="shared" si="626"/>
        <v>-37.212500698352073</v>
      </c>
      <c r="DH317" s="2" t="str">
        <f t="shared" si="627"/>
        <v>Relased</v>
      </c>
      <c r="DI317" s="7">
        <v>0.201633409179578</v>
      </c>
      <c r="DJ317" s="7">
        <v>0.16580389089789799</v>
      </c>
      <c r="DK317" s="7">
        <v>0.29172782015507798</v>
      </c>
      <c r="DL317" s="7">
        <v>-1.9273676917669201E-2</v>
      </c>
      <c r="DM317" s="7">
        <v>-4.2695443668286502E-2</v>
      </c>
      <c r="DN317" s="7">
        <v>8.0966399532032801E-2</v>
      </c>
      <c r="DO317" s="7">
        <v>1.8354822852841453</v>
      </c>
      <c r="DP317" s="7">
        <v>-7.8103716959160713E-2</v>
      </c>
      <c r="DQ317" s="7">
        <v>3.5829518281680017E-2</v>
      </c>
      <c r="DR317" s="7">
        <v>0.74149832687089878</v>
      </c>
      <c r="DS317" s="7">
        <f t="shared" si="560"/>
        <v>-0.13854702595989443</v>
      </c>
      <c r="DT317" s="7">
        <f t="shared" si="561"/>
        <v>0.29207371122060155</v>
      </c>
      <c r="DU317" s="7">
        <f t="shared" si="628"/>
        <v>-25.377622136944076</v>
      </c>
      <c r="DV317" s="7" t="str">
        <f t="shared" si="629"/>
        <v>Contented</v>
      </c>
      <c r="DW317" s="9">
        <v>0.53523604778691702</v>
      </c>
      <c r="DX317" s="9">
        <v>0.43042725599333398</v>
      </c>
      <c r="DY317" s="9">
        <v>-0.121071130956354</v>
      </c>
      <c r="DZ317" s="9">
        <v>-0.14585145789774201</v>
      </c>
      <c r="EA317" s="9">
        <v>0.64182192596847698</v>
      </c>
      <c r="EB317" s="9">
        <v>0.40414773691700501</v>
      </c>
      <c r="EC317" s="9">
        <v>-0.10285910605581942</v>
      </c>
      <c r="ED317" s="9">
        <v>-0.17476135654284011</v>
      </c>
      <c r="EE317" s="9">
        <v>0.10480879179358304</v>
      </c>
      <c r="EF317" s="9">
        <v>-0.27641372288786659</v>
      </c>
      <c r="EG317" s="9">
        <f t="shared" si="562"/>
        <v>0.35631128531745793</v>
      </c>
      <c r="EH317" s="9">
        <f t="shared" si="563"/>
        <v>-0.13584576443109564</v>
      </c>
      <c r="EI317" s="9">
        <f t="shared" si="630"/>
        <v>110.86964078687829</v>
      </c>
      <c r="EJ317" s="9" t="str">
        <f t="shared" si="631"/>
        <v>nervous</v>
      </c>
      <c r="EK317" s="1">
        <v>0.40191370006251198</v>
      </c>
      <c r="EL317" s="1">
        <v>0.14780853109091699</v>
      </c>
      <c r="EM317" s="1">
        <v>-1.8125155794332E-3</v>
      </c>
      <c r="EN317" s="1">
        <v>0.15745547318339601</v>
      </c>
      <c r="EO317" s="1">
        <v>-5.7659224050448099E-2</v>
      </c>
      <c r="EP317" s="1">
        <v>-0.41242360793448901</v>
      </c>
      <c r="EQ317" s="1">
        <v>-5.2650457894690764E-3</v>
      </c>
      <c r="ER317" s="1">
        <v>-0.5950359105066273</v>
      </c>
      <c r="ES317" s="1">
        <v>0.25410516897159496</v>
      </c>
      <c r="ET317" s="1">
        <v>0.28313018608942236</v>
      </c>
      <c r="EU317" s="1">
        <f t="shared" si="564"/>
        <v>8.9673021890840143E-2</v>
      </c>
      <c r="EV317" s="1">
        <f t="shared" si="565"/>
        <v>-9.1404472077172283E-4</v>
      </c>
      <c r="EW317" s="1">
        <f t="shared" si="632"/>
        <v>90.58400051692324</v>
      </c>
      <c r="EX317" s="1" t="str">
        <f t="shared" si="633"/>
        <v>nervous</v>
      </c>
      <c r="EY317" s="2">
        <v>0.61559015173663201</v>
      </c>
      <c r="EZ317" s="2">
        <v>0.43414356242452301</v>
      </c>
      <c r="FA317" s="2">
        <v>0.13099769427734201</v>
      </c>
      <c r="FB317" s="2">
        <v>0.409566439883431</v>
      </c>
      <c r="FC317" s="2">
        <v>0.55143699767778198</v>
      </c>
      <c r="FD317" s="2">
        <v>1.17871319619354E-2</v>
      </c>
      <c r="FE317" s="2">
        <v>0.11224905465401853</v>
      </c>
      <c r="FF317" s="2">
        <v>0.91845312520354794</v>
      </c>
      <c r="FG317" s="2">
        <v>0.181446589312109</v>
      </c>
      <c r="FH317" s="2">
        <v>0.51495358000646785</v>
      </c>
      <c r="FI317" s="2">
        <f t="shared" si="566"/>
        <v>7.9368796858945379E-2</v>
      </c>
      <c r="FJ317" s="2">
        <f t="shared" si="567"/>
        <v>-0.19530062898835399</v>
      </c>
      <c r="FK317" s="2">
        <f t="shared" si="634"/>
        <v>157.88352230546533</v>
      </c>
      <c r="FL317" s="2" t="str">
        <f t="shared" si="635"/>
        <v>Upset</v>
      </c>
      <c r="FM317" s="7">
        <v>0.124929248885132</v>
      </c>
      <c r="FN317" s="7">
        <v>0.20779103142549599</v>
      </c>
      <c r="FO317" s="7">
        <v>4.0024693085763098E-2</v>
      </c>
      <c r="FP317" s="7">
        <v>-1.5867177473678799E-3</v>
      </c>
      <c r="FQ317" s="7">
        <v>0.47737737199095798</v>
      </c>
      <c r="FR317" s="7">
        <v>-0.110053353313777</v>
      </c>
      <c r="FS317" s="7">
        <v>6.6452354496028709E-2</v>
      </c>
      <c r="FT317" s="7">
        <v>-1.6234453058667744E-2</v>
      </c>
      <c r="FU317" s="7">
        <v>-8.2861782540363985E-2</v>
      </c>
      <c r="FV317" s="7">
        <v>0.11552639743663803</v>
      </c>
      <c r="FW317" s="7">
        <f t="shared" si="568"/>
        <v>-0.19397811141129129</v>
      </c>
      <c r="FX317" s="7">
        <f t="shared" si="569"/>
        <v>0.21519917017775492</v>
      </c>
      <c r="FY317" s="7">
        <f t="shared" si="636"/>
        <v>-42.031143267998267</v>
      </c>
      <c r="FZ317" s="7" t="str">
        <f t="shared" si="637"/>
        <v>Relased</v>
      </c>
      <c r="GA317" s="4">
        <v>1.0869148642472799</v>
      </c>
      <c r="GB317" s="4">
        <v>0.80754702123745004</v>
      </c>
      <c r="GC317" s="4">
        <v>0.47090638090519799</v>
      </c>
      <c r="GD317" s="4">
        <v>0.31112474622629899</v>
      </c>
      <c r="GE317" s="4">
        <v>0.79351075544293104</v>
      </c>
      <c r="GF317" s="4">
        <v>0.70880154439146903</v>
      </c>
      <c r="GG317" s="4">
        <v>0.2504254228267625</v>
      </c>
      <c r="GH317" s="4">
        <v>0.20518022918909626</v>
      </c>
      <c r="GI317" s="4">
        <v>0.27936784300982986</v>
      </c>
      <c r="GJ317" s="4">
        <v>0.41279855410308308</v>
      </c>
      <c r="GK317" s="4">
        <f t="shared" si="570"/>
        <v>0.51148511384539885</v>
      </c>
      <c r="GL317" s="4">
        <f t="shared" si="571"/>
        <v>-0.80582275908941903</v>
      </c>
      <c r="GM317" s="4">
        <f t="shared" si="638"/>
        <v>147.59521324957467</v>
      </c>
      <c r="GN317" s="4" t="str">
        <f t="shared" si="639"/>
        <v>stressed</v>
      </c>
      <c r="GO317" s="5">
        <v>0.39411323961886802</v>
      </c>
      <c r="GP317" s="5">
        <v>0.28953125077083303</v>
      </c>
      <c r="GQ317" s="5">
        <v>0.45251730546202001</v>
      </c>
      <c r="GR317" s="5">
        <v>0.52371087197490795</v>
      </c>
      <c r="GS317" s="5">
        <v>8.3240228571261093E-2</v>
      </c>
      <c r="GT317" s="5">
        <v>-0.198606515773603</v>
      </c>
      <c r="GU317" s="5">
        <v>0.94797112751212498</v>
      </c>
      <c r="GV317" s="5">
        <v>5.7598284118272387</v>
      </c>
      <c r="GW317" s="5">
        <v>0.10458198884803499</v>
      </c>
      <c r="GX317" s="5">
        <v>1.4279763695315442</v>
      </c>
      <c r="GY317" s="5">
        <f t="shared" si="572"/>
        <v>0.44907539121035756</v>
      </c>
      <c r="GZ317" s="5">
        <f t="shared" si="573"/>
        <v>0.47124555645300337</v>
      </c>
      <c r="HA317" s="5">
        <f t="shared" si="640"/>
        <v>43.620034375560685</v>
      </c>
      <c r="HB317" s="5" t="str">
        <f t="shared" si="641"/>
        <v>excited</v>
      </c>
      <c r="HC317" s="2">
        <v>0.20114260682301499</v>
      </c>
      <c r="HD317" s="2">
        <v>0.218948916256299</v>
      </c>
      <c r="HE317" s="2">
        <v>0.18976380473958299</v>
      </c>
      <c r="HF317" s="2">
        <v>0.36306746836749099</v>
      </c>
      <c r="HG317" s="2">
        <v>-0.18285558332212201</v>
      </c>
      <c r="HH317" s="2">
        <v>-5.5747747720029703E-2</v>
      </c>
      <c r="HI317" s="2">
        <v>10.376965104808695</v>
      </c>
      <c r="HJ317" s="2">
        <v>2.2246621860848013</v>
      </c>
      <c r="HK317" s="2">
        <v>-1.7806309433284012E-2</v>
      </c>
      <c r="HL317" s="2">
        <v>1.3159781684114071</v>
      </c>
      <c r="HM317" s="2">
        <f t="shared" si="574"/>
        <v>-4.4933677578497311E-2</v>
      </c>
      <c r="HN317" s="2">
        <f t="shared" si="575"/>
        <v>0.43918812926002881</v>
      </c>
      <c r="HO317" s="2">
        <f t="shared" si="642"/>
        <v>-5.8416496732027108</v>
      </c>
      <c r="HP317" s="2" t="str">
        <f t="shared" si="643"/>
        <v>Contented</v>
      </c>
      <c r="HQ317" s="4">
        <v>0.36781429468075</v>
      </c>
      <c r="HR317" s="4">
        <v>0.52495852158234302</v>
      </c>
      <c r="HS317" s="4">
        <v>0.24618815504661701</v>
      </c>
      <c r="HT317" s="4">
        <v>0.47266264409780201</v>
      </c>
      <c r="HU317" s="4">
        <v>0.153290855190511</v>
      </c>
      <c r="HV317" s="4">
        <v>0.51401267549066498</v>
      </c>
      <c r="HW317" s="4">
        <v>0.47243469980566838</v>
      </c>
      <c r="HX317" s="4">
        <v>0.45493334697765275</v>
      </c>
      <c r="HY317" s="4">
        <v>-0.15714422690159302</v>
      </c>
      <c r="HZ317" s="4">
        <v>0.80518894174369604</v>
      </c>
      <c r="IA317" s="4">
        <f t="shared" si="576"/>
        <v>3.5935384599047104E-2</v>
      </c>
      <c r="IB317" s="4">
        <f t="shared" si="577"/>
        <v>-0.12860807921393103</v>
      </c>
      <c r="IC317" s="4">
        <f t="shared" si="644"/>
        <v>164.38869152037358</v>
      </c>
      <c r="ID317" s="4" t="str">
        <f t="shared" si="645"/>
        <v>Upset</v>
      </c>
      <c r="IE317" s="5">
        <v>0.80921714788948595</v>
      </c>
      <c r="IF317" s="5">
        <v>0.15103366228572099</v>
      </c>
      <c r="IG317" s="5">
        <v>0.22383612313854401</v>
      </c>
      <c r="IH317" s="5">
        <v>0.14550299013837301</v>
      </c>
      <c r="II317" s="5">
        <v>0.36676093594153703</v>
      </c>
      <c r="IJ317" s="5">
        <v>-8.3995470499709401E-2</v>
      </c>
      <c r="IK317" s="5">
        <v>0.19034038662467723</v>
      </c>
      <c r="IL317" s="5">
        <v>2.170449206070832</v>
      </c>
      <c r="IM317" s="5">
        <v>0.65818348560376494</v>
      </c>
      <c r="IN317" s="5">
        <v>0.38462775491907952</v>
      </c>
      <c r="IO317" s="5">
        <f t="shared" si="578"/>
        <v>0.45051574238052616</v>
      </c>
      <c r="IP317" s="5">
        <f t="shared" si="579"/>
        <v>-0.31935656151977576</v>
      </c>
      <c r="IQ317" s="5">
        <f t="shared" si="646"/>
        <v>125.33163861819325</v>
      </c>
      <c r="IR317" s="5" t="str">
        <f t="shared" si="647"/>
        <v>stressed</v>
      </c>
      <c r="IS317" s="4">
        <v>0.41501186968583897</v>
      </c>
      <c r="IT317" s="4">
        <v>0.54420388889809701</v>
      </c>
      <c r="IU317" s="4">
        <v>0.66261557993796705</v>
      </c>
      <c r="IV317" s="4">
        <v>1.0496427999733799</v>
      </c>
      <c r="IW317" s="4">
        <v>0.67222884993181997</v>
      </c>
      <c r="IX317" s="4">
        <v>0.30438226543611502</v>
      </c>
      <c r="IY317" s="4">
        <v>0.6094469862855979</v>
      </c>
      <c r="IZ317" s="4">
        <v>1.2369313293791766</v>
      </c>
      <c r="JA317" s="4">
        <v>-0.12919201921225804</v>
      </c>
      <c r="JB317" s="4">
        <v>1.7850607275667649</v>
      </c>
      <c r="JC317" s="4">
        <f t="shared" si="580"/>
        <v>-0.12782139761595368</v>
      </c>
      <c r="JD317" s="4">
        <f t="shared" si="581"/>
        <v>9.9354633836615136E-2</v>
      </c>
      <c r="JE317" s="4">
        <f t="shared" si="648"/>
        <v>-52.142339059058962</v>
      </c>
      <c r="JF317" s="4" t="str">
        <f t="shared" si="649"/>
        <v>Relased</v>
      </c>
      <c r="JG317" s="5">
        <v>0.112881533862523</v>
      </c>
      <c r="JH317" s="5">
        <v>0.39651999272761901</v>
      </c>
      <c r="JI317" s="5">
        <v>-5.1598448425382901E-2</v>
      </c>
      <c r="JJ317" s="5">
        <v>1.6653217962822001E-2</v>
      </c>
      <c r="JK317" s="5">
        <v>-0.284501459322894</v>
      </c>
      <c r="JL317" s="5">
        <v>-9.3991186100989693E-3</v>
      </c>
      <c r="JM317" s="5">
        <v>0.30065534807202543</v>
      </c>
      <c r="JN317" s="5">
        <v>4.3018134841694193E-2</v>
      </c>
      <c r="JO317" s="5">
        <v>-0.28363845886509598</v>
      </c>
      <c r="JP317" s="5">
        <v>-6.8600560929762161E-2</v>
      </c>
      <c r="JQ317" s="5">
        <f t="shared" si="582"/>
        <v>-0.22394740609892072</v>
      </c>
      <c r="JR317" s="5">
        <f t="shared" si="583"/>
        <v>6.2278674448444926E-2</v>
      </c>
      <c r="JS317" s="5">
        <f t="shared" si="650"/>
        <v>-74.459011978939643</v>
      </c>
      <c r="JT317" s="5" t="str">
        <f t="shared" si="651"/>
        <v>Calm</v>
      </c>
      <c r="JU317" s="2">
        <v>0.70097258012785602</v>
      </c>
      <c r="JV317" s="2">
        <v>1.0136837178267499</v>
      </c>
      <c r="JW317" s="2">
        <v>0.12846731574484599</v>
      </c>
      <c r="JX317" s="2">
        <v>0.20997792400051801</v>
      </c>
      <c r="JY317" s="2">
        <v>0.74490974064941196</v>
      </c>
      <c r="JZ317" s="2">
        <v>0.85468037328625102</v>
      </c>
      <c r="KA317" s="2">
        <v>8.8850464452587929E-2</v>
      </c>
      <c r="KB317" s="2">
        <v>0.11238597712260265</v>
      </c>
      <c r="KC317" s="2">
        <v>-0.31271113769889392</v>
      </c>
      <c r="KD317" s="2">
        <v>0.19738372066115609</v>
      </c>
      <c r="KE317" s="2">
        <f t="shared" si="584"/>
        <v>-9.2311049590542593E-2</v>
      </c>
      <c r="KF317" s="2">
        <f t="shared" si="585"/>
        <v>0.28414305450752453</v>
      </c>
      <c r="KG317" s="2">
        <f t="shared" si="652"/>
        <v>-17.997697244056859</v>
      </c>
      <c r="KH317" s="2" t="str">
        <f t="shared" si="653"/>
        <v>Contented</v>
      </c>
      <c r="KI317" s="7">
        <v>0.41240867554300098</v>
      </c>
      <c r="KJ317" s="7">
        <v>0.12554273767940599</v>
      </c>
      <c r="KK317" s="7">
        <v>-0.31059061862120602</v>
      </c>
      <c r="KL317" s="7">
        <v>-7.6342257994518395E-2</v>
      </c>
      <c r="KM317" s="7">
        <v>0.636985884628823</v>
      </c>
      <c r="KN317" s="7">
        <v>-0.165665708550187</v>
      </c>
      <c r="KO317" s="7">
        <v>-0.29597124895554161</v>
      </c>
      <c r="KP317" s="7">
        <v>1.9027070114120979</v>
      </c>
      <c r="KQ317" s="7">
        <v>0.28686593786359499</v>
      </c>
      <c r="KR317" s="7">
        <v>-0.71927104772890238</v>
      </c>
      <c r="KS317" s="7">
        <f t="shared" si="586"/>
        <v>0.27515734351644627</v>
      </c>
      <c r="KT317" s="7">
        <f t="shared" si="587"/>
        <v>-0.24336746414053889</v>
      </c>
      <c r="KU317" s="7">
        <f t="shared" si="654"/>
        <v>131.49168380079925</v>
      </c>
      <c r="KV317" s="7" t="str">
        <f t="shared" si="655"/>
        <v>stressed</v>
      </c>
      <c r="KW317" s="2">
        <v>0.53817069812124996</v>
      </c>
      <c r="KX317" s="2">
        <v>2.83567364254514E-2</v>
      </c>
      <c r="KY317" s="2">
        <v>9.4213737795954405E-2</v>
      </c>
      <c r="KZ317" s="2">
        <v>0.27501269720112698</v>
      </c>
      <c r="LA317" s="2">
        <v>0.71626248285255101</v>
      </c>
      <c r="LB317" s="2">
        <v>0.22344869465610001</v>
      </c>
      <c r="LC317" s="2">
        <v>7.510462830935119E-2</v>
      </c>
      <c r="LD317" s="2">
        <v>1.0921634851952797</v>
      </c>
      <c r="LE317" s="2">
        <v>0.50981396169579851</v>
      </c>
      <c r="LF317" s="2">
        <v>0.651736195781079</v>
      </c>
      <c r="LG317" s="2">
        <f t="shared" si="588"/>
        <v>0.52839106948442005</v>
      </c>
      <c r="LH317" s="2">
        <f t="shared" si="589"/>
        <v>0.21155922490986989</v>
      </c>
      <c r="LI317" s="2">
        <f t="shared" si="656"/>
        <v>68.17963596443532</v>
      </c>
      <c r="LJ317" s="2" t="str">
        <f t="shared" si="657"/>
        <v>alert</v>
      </c>
      <c r="LK317" s="4">
        <v>0.37634123857093299</v>
      </c>
      <c r="LL317" s="4">
        <v>0.36822705622370899</v>
      </c>
      <c r="LM317" s="4">
        <v>6.2551368884383896E-2</v>
      </c>
      <c r="LN317" s="4">
        <v>0.223451617461252</v>
      </c>
      <c r="LO317" s="4">
        <v>0.26408949351688499</v>
      </c>
      <c r="LP317" s="4">
        <v>0.13252330009681201</v>
      </c>
      <c r="LQ317" s="4">
        <v>9.7670779602448313E-2</v>
      </c>
      <c r="LR317" s="4">
        <v>0.44623356656829771</v>
      </c>
      <c r="LS317" s="4">
        <v>8.1141823472239971E-3</v>
      </c>
      <c r="LT317" s="4">
        <v>0.38411921155535894</v>
      </c>
      <c r="LU317" s="4">
        <f t="shared" si="590"/>
        <v>3.4613132127317314E-2</v>
      </c>
      <c r="LV317" s="4">
        <f t="shared" si="591"/>
        <v>0.44509570148175581</v>
      </c>
      <c r="LW317" s="4">
        <f t="shared" si="658"/>
        <v>4.4466910338092518</v>
      </c>
      <c r="LX317" s="4" t="str">
        <f t="shared" si="659"/>
        <v>happy</v>
      </c>
      <c r="LY317" s="5">
        <v>1.0824958638544899</v>
      </c>
      <c r="LZ317" s="5">
        <v>0.72743401983898903</v>
      </c>
      <c r="MA317" s="5">
        <v>0.31334762242456399</v>
      </c>
      <c r="MB317" s="5">
        <v>0.190698723431586</v>
      </c>
      <c r="MC317" s="5">
        <v>0.72353957025641302</v>
      </c>
      <c r="MD317" s="5">
        <v>0.95169793887193799</v>
      </c>
      <c r="ME317" s="5">
        <v>0.17350026278904243</v>
      </c>
      <c r="MF317" s="5">
        <v>0.11356982543408072</v>
      </c>
      <c r="MG317" s="5">
        <v>0.35506184401550089</v>
      </c>
      <c r="MH317" s="5">
        <v>0.27848943232406059</v>
      </c>
      <c r="MI317" s="5">
        <f t="shared" si="592"/>
        <v>6.952775221686136E-2</v>
      </c>
      <c r="MJ317" s="5">
        <f t="shared" si="593"/>
        <v>5.3728293589473397E-2</v>
      </c>
      <c r="MK317" s="5">
        <f t="shared" si="660"/>
        <v>52.304571133539348</v>
      </c>
      <c r="ML317" s="5" t="str">
        <f t="shared" si="661"/>
        <v>excited</v>
      </c>
      <c r="MM317" s="2">
        <v>0.132989278821396</v>
      </c>
      <c r="MN317" s="2">
        <v>0.33560236110187702</v>
      </c>
      <c r="MO317" s="2">
        <v>-0.115118600071505</v>
      </c>
      <c r="MP317" s="2">
        <v>0.20909899168103499</v>
      </c>
      <c r="MQ317" s="2">
        <v>-0.31722158748495699</v>
      </c>
      <c r="MR317" s="2">
        <v>0.24096042622848901</v>
      </c>
      <c r="MS317" s="2">
        <v>0.624855655919347</v>
      </c>
      <c r="MT317" s="2">
        <v>0.3626647370865142</v>
      </c>
      <c r="MU317" s="2">
        <v>-0.20261308228048103</v>
      </c>
      <c r="MV317" s="2">
        <v>0.20055925800323349</v>
      </c>
      <c r="MW317" s="2">
        <f t="shared" si="594"/>
        <v>0.12429729611345053</v>
      </c>
      <c r="MX317" s="2">
        <f t="shared" si="595"/>
        <v>8.0495700442582141E-2</v>
      </c>
      <c r="MY317" s="2">
        <f t="shared" si="662"/>
        <v>57.072655683995514</v>
      </c>
      <c r="MZ317" s="2" t="str">
        <f t="shared" si="663"/>
        <v>excited</v>
      </c>
      <c r="NA317" s="7">
        <v>-3.98189925936413E-2</v>
      </c>
      <c r="NB317" s="7">
        <v>0.218488570987177</v>
      </c>
      <c r="NC317" s="7">
        <v>-0.16856736636091499</v>
      </c>
      <c r="ND317" s="7">
        <v>0.234884535844781</v>
      </c>
      <c r="NE317" s="7">
        <v>2.2555349928762802E-2</v>
      </c>
      <c r="NF317" s="7">
        <v>0.42371441624171002</v>
      </c>
      <c r="NG317" s="7">
        <v>9.7642988581924151</v>
      </c>
      <c r="NH317" s="7">
        <v>0.36574812094585601</v>
      </c>
      <c r="NI317" s="7">
        <v>-0.2583075635808183</v>
      </c>
      <c r="NJ317" s="7">
        <v>0.37117213842524732</v>
      </c>
      <c r="NK317" s="7">
        <f t="shared" si="596"/>
        <v>-0.14879740405357955</v>
      </c>
      <c r="NL317" s="7">
        <f t="shared" si="597"/>
        <v>0.10141784455900682</v>
      </c>
      <c r="NM317" s="7">
        <f t="shared" si="664"/>
        <v>-55.722306011086424</v>
      </c>
      <c r="NN317" s="7" t="str">
        <f t="shared" si="665"/>
        <v>Relased</v>
      </c>
      <c r="NO317" s="4">
        <v>0.236308919470369</v>
      </c>
      <c r="NP317" s="4">
        <v>0.80608249878580196</v>
      </c>
      <c r="NQ317" s="4">
        <v>0.43391657293927599</v>
      </c>
      <c r="NR317" s="4">
        <v>0.504374028204019</v>
      </c>
      <c r="NS317" s="4">
        <v>0.22267049617092199</v>
      </c>
      <c r="NT317" s="4">
        <v>0.64043430348552699</v>
      </c>
      <c r="NU317" s="4">
        <v>0.94539440801065799</v>
      </c>
      <c r="NV317" s="4">
        <v>0.3486817625706442</v>
      </c>
      <c r="NW317" s="4">
        <v>-0.56977357931543293</v>
      </c>
      <c r="NX317" s="4">
        <v>0.9001326993970965</v>
      </c>
      <c r="NY317" s="4">
        <f t="shared" si="598"/>
        <v>-0.67290303954513564</v>
      </c>
      <c r="NZ317" s="4">
        <f t="shared" si="599"/>
        <v>0.27129197889430245</v>
      </c>
      <c r="OA317" s="4">
        <f t="shared" si="666"/>
        <v>-68.042357687227707</v>
      </c>
      <c r="OB317" s="4" t="str">
        <f t="shared" si="667"/>
        <v>Calm</v>
      </c>
      <c r="OC317" s="1">
        <v>0.56120695936739795</v>
      </c>
      <c r="OD317" s="1">
        <v>0.74799977356590397</v>
      </c>
      <c r="OE317" s="1">
        <v>1.04369674254546</v>
      </c>
      <c r="OF317" s="1">
        <v>0.735162996942611</v>
      </c>
      <c r="OG317" s="1">
        <v>0.33532148393810202</v>
      </c>
      <c r="OH317" s="1">
        <v>0.53716440806842802</v>
      </c>
      <c r="OI317" s="1">
        <v>1.1641535194325241</v>
      </c>
      <c r="OJ317" s="1">
        <v>0.57203819360084462</v>
      </c>
      <c r="OK317" s="1">
        <v>-0.18679281419850602</v>
      </c>
      <c r="OL317" s="1">
        <v>1.3587309740628226</v>
      </c>
      <c r="OM317" s="1">
        <f t="shared" si="600"/>
        <v>-0.26872554286724937</v>
      </c>
      <c r="ON317" s="1">
        <f t="shared" si="601"/>
        <v>-0.54139648631988602</v>
      </c>
      <c r="OO317" s="1">
        <f t="shared" si="668"/>
        <v>-153.60220821100978</v>
      </c>
      <c r="OP317" s="1" t="str">
        <f t="shared" si="669"/>
        <v>Sad</v>
      </c>
      <c r="OQ317" s="2">
        <v>0.71265198798617502</v>
      </c>
      <c r="OR317" s="2">
        <v>0.60493067424965197</v>
      </c>
      <c r="OS317" s="2">
        <v>-6.1391686425055901E-2</v>
      </c>
      <c r="OT317" s="2">
        <v>0.101040697167235</v>
      </c>
      <c r="OU317" s="2">
        <v>0.887815870496652</v>
      </c>
      <c r="OV317" s="2">
        <v>0.88315145025577801</v>
      </c>
      <c r="OW317" s="2">
        <v>-3.835858752155917E-2</v>
      </c>
      <c r="OX317" s="2">
        <v>6.7899946853280213E-2</v>
      </c>
      <c r="OY317" s="2">
        <v>0.10772131373652305</v>
      </c>
      <c r="OZ317" s="2">
        <v>3.0092237761309083E-2</v>
      </c>
      <c r="PA317" s="2">
        <f t="shared" si="602"/>
        <v>1.4965800262729534E-2</v>
      </c>
      <c r="PB317" s="2">
        <f t="shared" si="603"/>
        <v>-0.22149081198984999</v>
      </c>
      <c r="PC317" s="2">
        <f t="shared" si="670"/>
        <v>176.13448607781976</v>
      </c>
      <c r="PD317" s="2" t="str">
        <f t="shared" si="671"/>
        <v>Upset</v>
      </c>
      <c r="PE317" s="1">
        <v>0.59812904387991805</v>
      </c>
      <c r="PF317" s="1">
        <v>0.20711038479926899</v>
      </c>
      <c r="PG317" s="1">
        <v>0.86000718683966404</v>
      </c>
      <c r="PH317" s="1">
        <v>1.1203778120219201</v>
      </c>
      <c r="PI317" s="1">
        <v>-0.39122219735192199</v>
      </c>
      <c r="PJ317" s="1">
        <v>-0.26702008000543598</v>
      </c>
      <c r="PK317" s="1">
        <v>4.1564945832920932</v>
      </c>
      <c r="PL317" s="1">
        <v>-18.701110198714392</v>
      </c>
      <c r="PM317" s="1">
        <v>0.39101865908064903</v>
      </c>
      <c r="PN317" s="1">
        <v>2.45937410455665</v>
      </c>
      <c r="PO317" s="1">
        <f t="shared" si="604"/>
        <v>0.65584575771810716</v>
      </c>
      <c r="PP317" s="1">
        <f t="shared" si="605"/>
        <v>0.57391187781403907</v>
      </c>
      <c r="PQ317" s="1">
        <f t="shared" si="672"/>
        <v>48.811757321128802</v>
      </c>
      <c r="PR317" s="1" t="str">
        <f t="shared" si="673"/>
        <v>excited</v>
      </c>
      <c r="PS317" s="4">
        <v>0.54647547897358595</v>
      </c>
      <c r="PT317" s="4">
        <v>0.58389680096746899</v>
      </c>
      <c r="PU317" s="4">
        <v>0.45461703424231198</v>
      </c>
      <c r="PV317" s="4">
        <v>0.18167585923531601</v>
      </c>
      <c r="PW317" s="4">
        <v>0.24445787443459399</v>
      </c>
      <c r="PX317" s="4">
        <v>0.60881789660267605</v>
      </c>
      <c r="PY317" s="4">
        <v>0.57478551420715729</v>
      </c>
      <c r="PZ317" s="4">
        <v>0.1523213050073372</v>
      </c>
      <c r="QA317" s="4">
        <v>-3.7421321993883039E-2</v>
      </c>
      <c r="QB317" s="4">
        <v>0.56290560620507124</v>
      </c>
      <c r="QC317" s="4">
        <f t="shared" si="606"/>
        <v>0.16235283373969445</v>
      </c>
      <c r="QD317" s="4">
        <f t="shared" si="607"/>
        <v>-6.7531394574896209E-2</v>
      </c>
      <c r="QE317" s="4">
        <f t="shared" si="674"/>
        <v>112.5850889713689</v>
      </c>
      <c r="QF317" s="4" t="str">
        <f t="shared" si="675"/>
        <v>nervous</v>
      </c>
      <c r="QG317" s="2">
        <v>-0.138632193144268</v>
      </c>
      <c r="QH317" s="2">
        <v>0.15354056169379199</v>
      </c>
      <c r="QI317" s="2">
        <v>4.4036662030755298E-2</v>
      </c>
      <c r="QJ317" s="2">
        <v>0.15586117256165399</v>
      </c>
      <c r="QK317" s="2">
        <v>-0.170773599769595</v>
      </c>
      <c r="QL317" s="2">
        <v>-3.7428430769083601E-2</v>
      </c>
      <c r="QM317" s="2">
        <v>-0.14232655961620888</v>
      </c>
      <c r="QN317" s="2">
        <v>1.3423332370217236</v>
      </c>
      <c r="QO317" s="2">
        <v>-0.31613032659569101</v>
      </c>
      <c r="QP317" s="2">
        <v>2.4201005251108842</v>
      </c>
      <c r="QQ317" s="2">
        <f t="shared" si="608"/>
        <v>-0.28548358220873615</v>
      </c>
      <c r="QR317" s="2">
        <f t="shared" si="609"/>
        <v>1</v>
      </c>
      <c r="QS317" s="2">
        <f t="shared" si="676"/>
        <v>-15.933174429491887</v>
      </c>
      <c r="QT317" s="2" t="str">
        <f t="shared" si="677"/>
        <v>Contented</v>
      </c>
      <c r="QU317" s="4">
        <v>0.75295892891237304</v>
      </c>
      <c r="QV317" s="4">
        <v>0.92853708574473703</v>
      </c>
      <c r="QW317" s="4">
        <v>0.230185724734428</v>
      </c>
      <c r="QX317" s="4">
        <v>0.111828728083239</v>
      </c>
      <c r="QY317" s="4">
        <v>0.74054938486127597</v>
      </c>
      <c r="QZ317" s="4">
        <v>0.96322212663999696</v>
      </c>
      <c r="RA317" s="4">
        <v>0.1541241669775627</v>
      </c>
      <c r="RB317" s="4">
        <v>5.9113616231459366E-2</v>
      </c>
      <c r="RC317" s="4">
        <v>-0.175578156832364</v>
      </c>
      <c r="RD317" s="4">
        <v>0.20339890777999284</v>
      </c>
      <c r="RE317" s="4">
        <f t="shared" si="610"/>
        <v>-0.33933164758101497</v>
      </c>
      <c r="RF317" s="4">
        <f t="shared" si="611"/>
        <v>8.6799965100203158E-2</v>
      </c>
      <c r="RG317" s="4">
        <f t="shared" si="678"/>
        <v>-75.651587959031616</v>
      </c>
      <c r="RH317" s="4" t="str">
        <f t="shared" si="679"/>
        <v>Calm</v>
      </c>
    </row>
    <row r="318" spans="1:476" x14ac:dyDescent="0.3">
      <c r="A318" s="1">
        <v>0.29030856718120901</v>
      </c>
      <c r="B318" s="1">
        <v>6.4569913244470797E-2</v>
      </c>
      <c r="C318" s="1">
        <v>0.27913384119401202</v>
      </c>
      <c r="D318" s="1">
        <v>5.0392749380920303E-2</v>
      </c>
      <c r="E318" s="1">
        <v>0.10877119136279</v>
      </c>
      <c r="F318" s="1">
        <v>0.14003534187208999</v>
      </c>
      <c r="G318" s="1">
        <v>0.69944374581262347</v>
      </c>
      <c r="H318" s="1">
        <v>0.24629254684691382</v>
      </c>
      <c r="I318" s="1">
        <v>0.2257386539367382</v>
      </c>
      <c r="J318" s="1">
        <v>0.92856177184838684</v>
      </c>
      <c r="K318" s="17">
        <f t="shared" si="544"/>
        <v>6.9118690825336726E-2</v>
      </c>
      <c r="L318" s="18">
        <f t="shared" si="545"/>
        <v>0.30677262857803633</v>
      </c>
      <c r="M318" s="18">
        <f t="shared" si="612"/>
        <v>12.697243745013532</v>
      </c>
      <c r="N318" s="18" t="str">
        <f t="shared" si="613"/>
        <v>happy</v>
      </c>
      <c r="O318" s="9">
        <v>-9.8914817080536302E-2</v>
      </c>
      <c r="P318" s="9">
        <v>0.191641726835625</v>
      </c>
      <c r="Q318" s="9">
        <v>3.7176849638586203E-2</v>
      </c>
      <c r="R318" s="9">
        <v>0.23665976008526901</v>
      </c>
      <c r="S318" s="9">
        <v>-9.9616403036475098E-4</v>
      </c>
      <c r="T318" s="9">
        <v>-0.24698950284318</v>
      </c>
      <c r="U318" s="9">
        <v>-0.3720997354366879</v>
      </c>
      <c r="V318" s="9">
        <v>-4.2758675624647475</v>
      </c>
      <c r="W318" s="9">
        <v>-0.29055654391616131</v>
      </c>
      <c r="X318" s="9">
        <v>2.9531514686202245</v>
      </c>
      <c r="Y318" s="9">
        <f t="shared" si="546"/>
        <v>-5.7841831705153113E-2</v>
      </c>
      <c r="Z318" s="9">
        <f t="shared" si="547"/>
        <v>1</v>
      </c>
      <c r="AA318" s="9">
        <f t="shared" si="614"/>
        <v>-3.3104042756856065</v>
      </c>
      <c r="AB318" s="9" t="str">
        <f t="shared" si="615"/>
        <v>Contented</v>
      </c>
      <c r="AC318" s="2">
        <v>0.35400333523871802</v>
      </c>
      <c r="AD318" s="2">
        <v>0.46517076462498402</v>
      </c>
      <c r="AE318" s="2">
        <v>7.8196971333766102E-2</v>
      </c>
      <c r="AF318" s="2">
        <v>-5.81996223799379E-2</v>
      </c>
      <c r="AG318" s="2">
        <v>0.116523137363872</v>
      </c>
      <c r="AH318" s="2">
        <v>0.63540869137103695</v>
      </c>
      <c r="AI318" s="2">
        <v>0.16619037585970603</v>
      </c>
      <c r="AJ318" s="2">
        <v>-5.288089111864025E-2</v>
      </c>
      <c r="AK318" s="2">
        <v>-0.111167429386266</v>
      </c>
      <c r="AL318" s="2">
        <v>2.4411598165952089E-2</v>
      </c>
      <c r="AM318" s="2">
        <f t="shared" si="548"/>
        <v>7.3986953457425786E-2</v>
      </c>
      <c r="AN318" s="2">
        <f t="shared" si="549"/>
        <v>-7.3967956739299567E-2</v>
      </c>
      <c r="AO318" s="2">
        <f t="shared" si="616"/>
        <v>134.99264349006191</v>
      </c>
      <c r="AP318" s="2" t="str">
        <f t="shared" si="617"/>
        <v>stressed</v>
      </c>
      <c r="AQ318" s="9">
        <v>0.90938484796229102</v>
      </c>
      <c r="AR318" s="9">
        <v>0.23815465039990499</v>
      </c>
      <c r="AS318" s="9">
        <v>0.210223527369962</v>
      </c>
      <c r="AT318" s="9">
        <v>-4.0350015121534098E-2</v>
      </c>
      <c r="AU318" s="9">
        <v>0.91455138363043698</v>
      </c>
      <c r="AV318" s="9">
        <v>0.55561215129174402</v>
      </c>
      <c r="AW318" s="9">
        <v>0.11525815635911082</v>
      </c>
      <c r="AX318" s="9">
        <v>-5.0833588700789079E-2</v>
      </c>
      <c r="AY318" s="9">
        <v>0.671230197562386</v>
      </c>
      <c r="AZ318" s="9">
        <v>0.14803282369877171</v>
      </c>
      <c r="BA318" s="9">
        <f t="shared" si="550"/>
        <v>0.74366669059686918</v>
      </c>
      <c r="BB318" s="9">
        <f t="shared" si="551"/>
        <v>0.10267173185598621</v>
      </c>
      <c r="BC318" s="9">
        <f t="shared" si="618"/>
        <v>82.139351788273814</v>
      </c>
      <c r="BD318" s="9" t="str">
        <f t="shared" si="619"/>
        <v>alert</v>
      </c>
      <c r="BE318" s="4">
        <v>0.22878468790384199</v>
      </c>
      <c r="BF318" s="4">
        <v>0.54212975131350805</v>
      </c>
      <c r="BG318" s="4">
        <v>6.9973547126231203E-2</v>
      </c>
      <c r="BH318" s="4">
        <v>-4.5738857502559398E-2</v>
      </c>
      <c r="BI318" s="4">
        <v>-0.18959919982047599</v>
      </c>
      <c r="BJ318" s="4">
        <v>0.53631236235924196</v>
      </c>
      <c r="BK318" s="4">
        <v>1.7857005373357733</v>
      </c>
      <c r="BL318" s="4">
        <v>-4.2411972717562765E-2</v>
      </c>
      <c r="BM318" s="4">
        <v>-0.31334506340966606</v>
      </c>
      <c r="BN318" s="4">
        <v>3.1436289672139774E-2</v>
      </c>
      <c r="BO318" s="4">
        <f t="shared" si="552"/>
        <v>-0.30392365194578219</v>
      </c>
      <c r="BP318" s="4">
        <f t="shared" si="553"/>
        <v>1.7425540855577903E-2</v>
      </c>
      <c r="BQ318" s="4">
        <f t="shared" si="620"/>
        <v>-86.718524345559331</v>
      </c>
      <c r="BR318" s="4" t="str">
        <f t="shared" si="621"/>
        <v>Calm</v>
      </c>
      <c r="BS318" s="5">
        <v>0.248271548275496</v>
      </c>
      <c r="BT318" s="5">
        <v>0.36839883041736099</v>
      </c>
      <c r="BU318" s="5">
        <v>0.51012573096895997</v>
      </c>
      <c r="BV318" s="5">
        <v>0.275466475128468</v>
      </c>
      <c r="BW318" s="5">
        <v>-0.17241653426811299</v>
      </c>
      <c r="BX318" s="5">
        <v>-0.11638154031251299</v>
      </c>
      <c r="BY318" s="5">
        <v>6.7250100424384494</v>
      </c>
      <c r="BZ318" s="5">
        <v>1.0930459374984325</v>
      </c>
      <c r="CA318" s="5">
        <v>-0.12012728214186499</v>
      </c>
      <c r="CB318" s="5">
        <v>1.2739256387871767</v>
      </c>
      <c r="CC318" s="5">
        <f t="shared" si="554"/>
        <v>1.6244352981076071E-2</v>
      </c>
      <c r="CD318" s="5">
        <f t="shared" si="555"/>
        <v>0.4925854843850328</v>
      </c>
      <c r="CE318" s="5">
        <f t="shared" si="622"/>
        <v>1.8888004538499439</v>
      </c>
      <c r="CF318" s="5" t="str">
        <f t="shared" si="623"/>
        <v>happy</v>
      </c>
      <c r="CG318" s="4">
        <v>0.19714685925844599</v>
      </c>
      <c r="CH318" s="4">
        <v>1.0985788241473899</v>
      </c>
      <c r="CI318" s="4">
        <v>0.33545185206970501</v>
      </c>
      <c r="CJ318" s="4">
        <v>0.78559646310901399</v>
      </c>
      <c r="CK318" s="4">
        <v>-0.20452632899746101</v>
      </c>
      <c r="CL318" s="4">
        <v>1.0698311362652599</v>
      </c>
      <c r="CM318" s="4">
        <v>-45.457446663976683</v>
      </c>
      <c r="CN318" s="4">
        <v>0.36229148429087388</v>
      </c>
      <c r="CO318" s="4">
        <v>-0.90143196488894395</v>
      </c>
      <c r="CP318" s="4">
        <v>0.86518954554641947</v>
      </c>
      <c r="CQ318" s="4">
        <f t="shared" si="556"/>
        <v>-0.63385504988518515</v>
      </c>
      <c r="CR318" s="4">
        <f t="shared" si="557"/>
        <v>-0.47750305658247105</v>
      </c>
      <c r="CS318" s="4">
        <f t="shared" si="624"/>
        <v>-126.99187086323127</v>
      </c>
      <c r="CT318" s="4" t="str">
        <f t="shared" si="625"/>
        <v>Depressed</v>
      </c>
      <c r="CU318" s="2">
        <v>0.32760480569204398</v>
      </c>
      <c r="CV318" s="2">
        <v>0.45326790077741402</v>
      </c>
      <c r="CW318" s="2">
        <v>-2.0075671422059502E-2</v>
      </c>
      <c r="CX318" s="2">
        <v>0.20396424199256999</v>
      </c>
      <c r="CY318" s="2">
        <v>-0.18441260349467301</v>
      </c>
      <c r="CZ318" s="2">
        <v>4.2996710892131799E-2</v>
      </c>
      <c r="DA318" s="2">
        <v>-0.14020087067582018</v>
      </c>
      <c r="DB318" s="2">
        <v>0.41099896546398579</v>
      </c>
      <c r="DC318" s="2">
        <v>-0.12566309508537005</v>
      </c>
      <c r="DD318" s="2">
        <v>0.23549109739271296</v>
      </c>
      <c r="DE318" s="2">
        <f t="shared" si="558"/>
        <v>-0.15292483394816203</v>
      </c>
      <c r="DF318" s="2">
        <f t="shared" si="559"/>
        <v>0.24154248581418436</v>
      </c>
      <c r="DG318" s="2">
        <f t="shared" si="626"/>
        <v>-32.338626565919611</v>
      </c>
      <c r="DH318" s="2" t="str">
        <f t="shared" si="627"/>
        <v>Relased</v>
      </c>
      <c r="DI318" s="7">
        <v>0.201633409179578</v>
      </c>
      <c r="DJ318" s="7">
        <v>0.16580389089789799</v>
      </c>
      <c r="DK318" s="7">
        <v>0.29172782015507798</v>
      </c>
      <c r="DL318" s="7">
        <v>-1.9273676917669201E-2</v>
      </c>
      <c r="DM318" s="7">
        <v>-4.2695443668286502E-2</v>
      </c>
      <c r="DN318" s="7">
        <v>8.0966399532032801E-2</v>
      </c>
      <c r="DO318" s="7">
        <v>1.8354822852841453</v>
      </c>
      <c r="DP318" s="7">
        <v>-7.8103716959160713E-2</v>
      </c>
      <c r="DQ318" s="7">
        <v>3.5829518281680017E-2</v>
      </c>
      <c r="DR318" s="7">
        <v>0.74149832687089878</v>
      </c>
      <c r="DS318" s="7">
        <f t="shared" si="560"/>
        <v>-0.13854702595989443</v>
      </c>
      <c r="DT318" s="7">
        <f t="shared" si="561"/>
        <v>0.29207371122060155</v>
      </c>
      <c r="DU318" s="7">
        <f t="shared" si="628"/>
        <v>-25.377622136944076</v>
      </c>
      <c r="DV318" s="7" t="str">
        <f t="shared" si="629"/>
        <v>Contented</v>
      </c>
      <c r="DW318" s="9">
        <v>0.35199526894890298</v>
      </c>
      <c r="DX318" s="9">
        <v>0.43042725599333398</v>
      </c>
      <c r="DY318" s="9">
        <v>-9.0170183730127806E-2</v>
      </c>
      <c r="DZ318" s="9">
        <v>-0.14585145789774201</v>
      </c>
      <c r="EA318" s="9">
        <v>0.52191607142324803</v>
      </c>
      <c r="EB318" s="9">
        <v>0.40414773691700501</v>
      </c>
      <c r="EC318" s="9">
        <v>-0.10318001330859176</v>
      </c>
      <c r="ED318" s="9">
        <v>-0.17476135654284011</v>
      </c>
      <c r="EE318" s="9">
        <v>-7.8431987044430995E-2</v>
      </c>
      <c r="EF318" s="9">
        <v>-0.30165496787722762</v>
      </c>
      <c r="EG318" s="9">
        <f t="shared" si="562"/>
        <v>0.13834902937283666</v>
      </c>
      <c r="EH318" s="9">
        <f t="shared" si="563"/>
        <v>-0.14487769899123437</v>
      </c>
      <c r="EI318" s="9">
        <f t="shared" si="630"/>
        <v>136.32049324943742</v>
      </c>
      <c r="EJ318" s="9" t="str">
        <f t="shared" si="631"/>
        <v>stressed</v>
      </c>
      <c r="EK318" s="1">
        <v>0.36452353273395399</v>
      </c>
      <c r="EL318" s="1">
        <v>0.14309546666648501</v>
      </c>
      <c r="EM318" s="1">
        <v>7.4981236169659599E-2</v>
      </c>
      <c r="EN318" s="1">
        <v>0.20764863354372001</v>
      </c>
      <c r="EO318" s="1">
        <v>-0.109392890526039</v>
      </c>
      <c r="EP318" s="1">
        <v>-0.37855235820130601</v>
      </c>
      <c r="EQ318" s="1">
        <v>0.29389349519433555</v>
      </c>
      <c r="ER318" s="1">
        <v>-0.8818966061692507</v>
      </c>
      <c r="ES318" s="1">
        <v>0.22142806606746898</v>
      </c>
      <c r="ET318" s="1">
        <v>0.55677559359913742</v>
      </c>
      <c r="EU318" s="1">
        <f t="shared" si="564"/>
        <v>4.156898590884972E-2</v>
      </c>
      <c r="EV318" s="1">
        <f t="shared" si="565"/>
        <v>0.10465891531096094</v>
      </c>
      <c r="EW318" s="1">
        <f t="shared" si="632"/>
        <v>21.662249987614953</v>
      </c>
      <c r="EX318" s="1" t="str">
        <f t="shared" si="633"/>
        <v>happy</v>
      </c>
      <c r="EY318" s="2">
        <v>0.61559015173663201</v>
      </c>
      <c r="EZ318" s="2">
        <v>0.43414356242452301</v>
      </c>
      <c r="FA318" s="2">
        <v>0.13099769427734201</v>
      </c>
      <c r="FB318" s="2">
        <v>0.409566439883431</v>
      </c>
      <c r="FC318" s="2">
        <v>0.55143699767778198</v>
      </c>
      <c r="FD318" s="2">
        <v>1.17871319619354E-2</v>
      </c>
      <c r="FE318" s="2">
        <v>0.11224905465401853</v>
      </c>
      <c r="FF318" s="2">
        <v>0.91845312520354794</v>
      </c>
      <c r="FG318" s="2">
        <v>0.181446589312109</v>
      </c>
      <c r="FH318" s="2">
        <v>0.51495358000646785</v>
      </c>
      <c r="FI318" s="2">
        <f t="shared" si="566"/>
        <v>7.9368796858945379E-2</v>
      </c>
      <c r="FJ318" s="2">
        <f t="shared" si="567"/>
        <v>-0.19530062898835399</v>
      </c>
      <c r="FK318" s="2">
        <f t="shared" si="634"/>
        <v>157.88352230546533</v>
      </c>
      <c r="FL318" s="2" t="str">
        <f t="shared" si="635"/>
        <v>Upset</v>
      </c>
      <c r="FM318" s="7">
        <v>0.14697593622357399</v>
      </c>
      <c r="FN318" s="7">
        <v>0.32948507994326198</v>
      </c>
      <c r="FO318" s="7">
        <v>3.96691517607662E-3</v>
      </c>
      <c r="FP318" s="7">
        <v>-0.118190885112301</v>
      </c>
      <c r="FQ318" s="7">
        <v>0.32324240495672202</v>
      </c>
      <c r="FR318" s="7">
        <v>0.18682357496732699</v>
      </c>
      <c r="FS318" s="7">
        <v>8.4363259121693502E-3</v>
      </c>
      <c r="FT318" s="7">
        <v>-0.22891517310080448</v>
      </c>
      <c r="FU318" s="7">
        <v>-0.18250914371968799</v>
      </c>
      <c r="FV318" s="7">
        <v>-0.23973413576448424</v>
      </c>
      <c r="FW318" s="7">
        <f t="shared" si="568"/>
        <v>-0.32375494990774378</v>
      </c>
      <c r="FX318" s="7">
        <f t="shared" si="569"/>
        <v>7.4544035363435235E-2</v>
      </c>
      <c r="FY318" s="7">
        <f t="shared" si="636"/>
        <v>-77.033723016584148</v>
      </c>
      <c r="FZ318" s="7" t="str">
        <f t="shared" si="637"/>
        <v>Calm</v>
      </c>
      <c r="GA318" s="4">
        <v>1.0869148642472799</v>
      </c>
      <c r="GB318" s="4">
        <v>0.80081585554007195</v>
      </c>
      <c r="GC318" s="4">
        <v>0.38967747788756402</v>
      </c>
      <c r="GD318" s="4">
        <v>0.34826023300113701</v>
      </c>
      <c r="GE318" s="4">
        <v>1.00163195422203</v>
      </c>
      <c r="GF318" s="4">
        <v>1.05607150920846</v>
      </c>
      <c r="GG318" s="4">
        <v>0.18657828229733317</v>
      </c>
      <c r="GH318" s="4">
        <v>0.18755054270526525</v>
      </c>
      <c r="GI318" s="4">
        <v>0.28609900870720795</v>
      </c>
      <c r="GJ318" s="4">
        <v>0.39091259317527444</v>
      </c>
      <c r="GK318" s="4">
        <f t="shared" si="570"/>
        <v>0.51872831940071062</v>
      </c>
      <c r="GL318" s="4">
        <f t="shared" si="571"/>
        <v>-0.82555181546358036</v>
      </c>
      <c r="GM318" s="4">
        <f t="shared" si="638"/>
        <v>147.85715612576985</v>
      </c>
      <c r="GN318" s="4" t="str">
        <f t="shared" si="639"/>
        <v>stressed</v>
      </c>
      <c r="GO318" s="5">
        <v>0.38358601832088102</v>
      </c>
      <c r="GP318" s="5">
        <v>0.29879139235990099</v>
      </c>
      <c r="GQ318" s="5">
        <v>0.39573489119768801</v>
      </c>
      <c r="GR318" s="5">
        <v>0.52572717176255701</v>
      </c>
      <c r="GS318" s="5">
        <v>7.07213970994756E-2</v>
      </c>
      <c r="GT318" s="5">
        <v>-0.20240120509173301</v>
      </c>
      <c r="GU318" s="5">
        <v>0.87107292939853675</v>
      </c>
      <c r="GV318" s="5">
        <v>5.454156555375568</v>
      </c>
      <c r="GW318" s="5">
        <v>8.479462596098003E-2</v>
      </c>
      <c r="GX318" s="5">
        <v>1.3503701156240464</v>
      </c>
      <c r="GY318" s="5">
        <f t="shared" si="572"/>
        <v>0.43282065024151573</v>
      </c>
      <c r="GZ318" s="5">
        <f t="shared" si="573"/>
        <v>0.44425571609665071</v>
      </c>
      <c r="HA318" s="5">
        <f t="shared" si="640"/>
        <v>44.25303665914906</v>
      </c>
      <c r="HB318" s="5" t="str">
        <f t="shared" si="641"/>
        <v>excited</v>
      </c>
      <c r="HC318" s="2">
        <v>0.16367466539893899</v>
      </c>
      <c r="HD318" s="2">
        <v>0.29705076443334</v>
      </c>
      <c r="HE318" s="2">
        <v>0.20945048035645999</v>
      </c>
      <c r="HF318" s="2">
        <v>0.25867585071203902</v>
      </c>
      <c r="HG318" s="2">
        <v>-0.200034186134668</v>
      </c>
      <c r="HH318" s="2">
        <v>-7.9499311215102397E-2</v>
      </c>
      <c r="HI318" s="2">
        <v>-5.7605401864013457</v>
      </c>
      <c r="HJ318" s="2">
        <v>1.1890329707544969</v>
      </c>
      <c r="HK318" s="2">
        <v>-0.13337609903440101</v>
      </c>
      <c r="HL318" s="2">
        <v>1.0160635831169862</v>
      </c>
      <c r="HM318" s="2">
        <f t="shared" si="574"/>
        <v>-0.16459341902497249</v>
      </c>
      <c r="HN318" s="2">
        <f t="shared" si="575"/>
        <v>0.33863222510613689</v>
      </c>
      <c r="HO318" s="2">
        <f t="shared" si="642"/>
        <v>-25.922237078099492</v>
      </c>
      <c r="HP318" s="2" t="str">
        <f t="shared" si="643"/>
        <v>Contented</v>
      </c>
      <c r="HQ318" s="4">
        <v>0.1327031226291</v>
      </c>
      <c r="HR318" s="4">
        <v>0.49009788484422001</v>
      </c>
      <c r="HS318" s="4">
        <v>0.248129945220049</v>
      </c>
      <c r="HT318" s="4">
        <v>0.50328580498659303</v>
      </c>
      <c r="HU318" s="4">
        <v>-5.8480581153880398E-2</v>
      </c>
      <c r="HV318" s="4">
        <v>0.67893378697252205</v>
      </c>
      <c r="HW318" s="4">
        <v>3.3430537447022237</v>
      </c>
      <c r="HX318" s="4">
        <v>0.4305151153043254</v>
      </c>
      <c r="HY318" s="4">
        <v>-0.35739476221512001</v>
      </c>
      <c r="HZ318" s="4">
        <v>1.2065101712906778</v>
      </c>
      <c r="IA318" s="4">
        <f t="shared" si="576"/>
        <v>-0.19540639745485389</v>
      </c>
      <c r="IB318" s="4">
        <f t="shared" si="577"/>
        <v>0.14348451504066073</v>
      </c>
      <c r="IC318" s="4">
        <f t="shared" si="644"/>
        <v>-53.710619701673174</v>
      </c>
      <c r="ID318" s="4" t="str">
        <f t="shared" si="645"/>
        <v>Relased</v>
      </c>
      <c r="IE318" s="5">
        <v>0.49587163584663202</v>
      </c>
      <c r="IF318" s="5">
        <v>0.18845517534568301</v>
      </c>
      <c r="IG318" s="5">
        <v>0.17513863187050599</v>
      </c>
      <c r="IH318" s="5">
        <v>6.7682402540239897E-2</v>
      </c>
      <c r="II318" s="5">
        <v>3.5840194781528202E-2</v>
      </c>
      <c r="IJ318" s="5">
        <v>-0.28321086403476597</v>
      </c>
      <c r="IK318" s="5">
        <v>0.3293863739379253</v>
      </c>
      <c r="IL318" s="5">
        <v>-0.71428326337559256</v>
      </c>
      <c r="IM318" s="5">
        <v>0.30741646050094901</v>
      </c>
      <c r="IN318" s="5">
        <v>0.35483197565747038</v>
      </c>
      <c r="IO318" s="5">
        <f t="shared" si="578"/>
        <v>0.11930805710166292</v>
      </c>
      <c r="IP318" s="5">
        <f t="shared" si="579"/>
        <v>-0.33480829649043897</v>
      </c>
      <c r="IQ318" s="5">
        <f t="shared" si="646"/>
        <v>160.3866081088326</v>
      </c>
      <c r="IR318" s="5" t="str">
        <f t="shared" si="647"/>
        <v>Upset</v>
      </c>
      <c r="IS318" s="4">
        <v>0.41501186968583897</v>
      </c>
      <c r="IT318" s="4">
        <v>0.536186885424346</v>
      </c>
      <c r="IU318" s="4">
        <v>0.66261557993796705</v>
      </c>
      <c r="IV318" s="4">
        <v>0.74555079990921003</v>
      </c>
      <c r="IW318" s="4">
        <v>0.67222884993181997</v>
      </c>
      <c r="IX318" s="4">
        <v>0.16306473753853701</v>
      </c>
      <c r="IY318" s="4">
        <v>0.6094469862855979</v>
      </c>
      <c r="IZ318" s="4">
        <v>1.0662124697689612</v>
      </c>
      <c r="JA318" s="4">
        <v>-0.12117501573850703</v>
      </c>
      <c r="JB318" s="4">
        <v>1.4804123452454032</v>
      </c>
      <c r="JC318" s="4">
        <f t="shared" si="580"/>
        <v>-0.11743462954755579</v>
      </c>
      <c r="JD318" s="4">
        <f t="shared" si="581"/>
        <v>-0.14489665268318708</v>
      </c>
      <c r="JE318" s="4">
        <f t="shared" si="648"/>
        <v>-140.97621353771314</v>
      </c>
      <c r="JF318" s="4" t="str">
        <f t="shared" si="649"/>
        <v>Depressed</v>
      </c>
      <c r="JG318" s="5">
        <v>4.8485688175927501E-2</v>
      </c>
      <c r="JH318" s="5">
        <v>2.7675897561882299E-2</v>
      </c>
      <c r="JI318" s="5">
        <v>-0.142453734290377</v>
      </c>
      <c r="JJ318" s="5">
        <v>-3.0130974253534299E-2</v>
      </c>
      <c r="JK318" s="5">
        <v>-0.28766384930088801</v>
      </c>
      <c r="JL318" s="5">
        <v>-0.31204677000896103</v>
      </c>
      <c r="JM318" s="5">
        <v>0.59559674520597605</v>
      </c>
      <c r="JN318" s="5">
        <v>0.10595661220240361</v>
      </c>
      <c r="JO318" s="5">
        <v>2.0809790614045202E-2</v>
      </c>
      <c r="JP318" s="5">
        <v>-2.2660335505361338</v>
      </c>
      <c r="JQ318" s="5">
        <f t="shared" si="582"/>
        <v>-1.2543710682990539E-2</v>
      </c>
      <c r="JR318" s="5">
        <f t="shared" si="583"/>
        <v>-0.78966946676032512</v>
      </c>
      <c r="JS318" s="5">
        <f t="shared" si="650"/>
        <v>-179.08994677897897</v>
      </c>
      <c r="JT318" s="5" t="str">
        <f t="shared" si="651"/>
        <v>Sad</v>
      </c>
      <c r="JU318" s="2">
        <v>0.66168541679764203</v>
      </c>
      <c r="JV318" s="2">
        <v>1.0136837178267499</v>
      </c>
      <c r="JW318" s="2">
        <v>0.123124252700255</v>
      </c>
      <c r="JX318" s="2">
        <v>0.13604492930227899</v>
      </c>
      <c r="JY318" s="2">
        <v>0.60108295998662298</v>
      </c>
      <c r="JZ318" s="2">
        <v>0.84212879889728098</v>
      </c>
      <c r="KA318" s="2">
        <v>9.7503433696843278E-2</v>
      </c>
      <c r="KB318" s="2">
        <v>7.33074747994652E-2</v>
      </c>
      <c r="KC318" s="2">
        <v>-0.3519983010291079</v>
      </c>
      <c r="KD318" s="2">
        <v>0.15469377861054973</v>
      </c>
      <c r="KE318" s="2">
        <f t="shared" si="584"/>
        <v>-0.13349637033321671</v>
      </c>
      <c r="KF318" s="2">
        <f t="shared" si="585"/>
        <v>0.26458573164068788</v>
      </c>
      <c r="KG318" s="2">
        <f t="shared" si="652"/>
        <v>-26.773165778266609</v>
      </c>
      <c r="KH318" s="2" t="str">
        <f t="shared" si="653"/>
        <v>Contented</v>
      </c>
      <c r="KI318" s="7">
        <v>0.41389665591166402</v>
      </c>
      <c r="KJ318" s="7">
        <v>-2.42225709062001E-2</v>
      </c>
      <c r="KK318" s="7">
        <v>-0.23779349969012001</v>
      </c>
      <c r="KL318" s="7">
        <v>-0.16111195323967301</v>
      </c>
      <c r="KM318" s="7">
        <v>0.55831099211112301</v>
      </c>
      <c r="KN318" s="7">
        <v>-0.20458325048036299</v>
      </c>
      <c r="KO318" s="7">
        <v>-0.24459126625235775</v>
      </c>
      <c r="KP318" s="7">
        <v>0.70414271919890281</v>
      </c>
      <c r="KQ318" s="7">
        <v>0.43811922681786414</v>
      </c>
      <c r="KR318" s="7">
        <v>-1.0236899713877552</v>
      </c>
      <c r="KS318" s="7">
        <f t="shared" si="586"/>
        <v>0.4218656332450903</v>
      </c>
      <c r="KT318" s="7">
        <f t="shared" si="587"/>
        <v>-0.34595162900478149</v>
      </c>
      <c r="KU318" s="7">
        <f t="shared" si="654"/>
        <v>129.35352374583294</v>
      </c>
      <c r="KV318" s="7" t="str">
        <f t="shared" si="655"/>
        <v>stressed</v>
      </c>
      <c r="KW318" s="2">
        <v>0.53167696115223695</v>
      </c>
      <c r="KX318" s="2">
        <v>2.83567364254514E-2</v>
      </c>
      <c r="KY318" s="2">
        <v>0.22726348954074299</v>
      </c>
      <c r="KZ318" s="2">
        <v>0.27501269720112698</v>
      </c>
      <c r="LA318" s="2">
        <v>0.88911107189819305</v>
      </c>
      <c r="LB318" s="2">
        <v>0.22344869465610001</v>
      </c>
      <c r="LC318" s="2">
        <v>0.15995594293739129</v>
      </c>
      <c r="LD318" s="2">
        <v>1.0921634851952797</v>
      </c>
      <c r="LE318" s="2">
        <v>0.5033202247267855</v>
      </c>
      <c r="LF318" s="2">
        <v>0.89686779369592073</v>
      </c>
      <c r="LG318" s="2">
        <f t="shared" si="588"/>
        <v>0.52241493482182255</v>
      </c>
      <c r="LH318" s="2">
        <f t="shared" si="589"/>
        <v>0.29394159632112826</v>
      </c>
      <c r="LI318" s="2">
        <f t="shared" si="656"/>
        <v>60.63531559426945</v>
      </c>
      <c r="LJ318" s="2" t="str">
        <f t="shared" si="657"/>
        <v>alert</v>
      </c>
      <c r="LK318" s="4">
        <v>0.37582324134179601</v>
      </c>
      <c r="LL318" s="4">
        <v>0.34312219259509102</v>
      </c>
      <c r="LM318" s="4">
        <v>6.6241724587902506E-2</v>
      </c>
      <c r="LN318" s="4">
        <v>0.27414578075464302</v>
      </c>
      <c r="LO318" s="4">
        <v>0.57865849729199903</v>
      </c>
      <c r="LP318" s="4">
        <v>0.30179873903412302</v>
      </c>
      <c r="LQ318" s="4">
        <v>6.9400724923997098E-2</v>
      </c>
      <c r="LR318" s="4">
        <v>0.42508432787580591</v>
      </c>
      <c r="LS318" s="4">
        <v>3.2701048746704986E-2</v>
      </c>
      <c r="LT318" s="4">
        <v>0.47345388019033807</v>
      </c>
      <c r="LU318" s="4">
        <f t="shared" si="590"/>
        <v>5.2992365667551056E-2</v>
      </c>
      <c r="LV318" s="4">
        <f t="shared" si="591"/>
        <v>0.48350438085894254</v>
      </c>
      <c r="LW318" s="4">
        <f t="shared" si="658"/>
        <v>6.2546866241615344</v>
      </c>
      <c r="LX318" s="4" t="str">
        <f t="shared" si="659"/>
        <v>happy</v>
      </c>
      <c r="LY318" s="5">
        <v>1.15907211109603</v>
      </c>
      <c r="LZ318" s="5">
        <v>0.69094348175323095</v>
      </c>
      <c r="MA318" s="5">
        <v>0.35822473420286599</v>
      </c>
      <c r="MB318" s="5">
        <v>0.21486225699116901</v>
      </c>
      <c r="MC318" s="5">
        <v>1.11786126486107</v>
      </c>
      <c r="MD318" s="5">
        <v>1.0036487820508</v>
      </c>
      <c r="ME318" s="5">
        <v>0.15732771893349215</v>
      </c>
      <c r="MF318" s="5">
        <v>0.12679289383090001</v>
      </c>
      <c r="MG318" s="5">
        <v>0.46812862934279909</v>
      </c>
      <c r="MH318" s="5">
        <v>0.30977414104462098</v>
      </c>
      <c r="MI318" s="5">
        <f t="shared" si="592"/>
        <v>0.17762838968536343</v>
      </c>
      <c r="MJ318" s="5">
        <f t="shared" si="593"/>
        <v>6.4752926730121674E-2</v>
      </c>
      <c r="MK318" s="5">
        <f t="shared" si="660"/>
        <v>69.971100980783717</v>
      </c>
      <c r="ML318" s="5" t="str">
        <f t="shared" si="661"/>
        <v>alert</v>
      </c>
      <c r="MM318" s="2">
        <v>0.13602706051121599</v>
      </c>
      <c r="MN318" s="2">
        <v>0.134881619073348</v>
      </c>
      <c r="MO318" s="2">
        <v>-0.124192408704699</v>
      </c>
      <c r="MP318" s="2">
        <v>-6.0903683108981199E-2</v>
      </c>
      <c r="MQ318" s="2">
        <v>-0.32393513746201602</v>
      </c>
      <c r="MR318" s="2">
        <v>-0.100614110525724</v>
      </c>
      <c r="MS318" s="2">
        <v>0.66092107758207908</v>
      </c>
      <c r="MT318" s="2">
        <v>-1.7773011721683531</v>
      </c>
      <c r="MU318" s="2">
        <v>1.1454414378679889E-3</v>
      </c>
      <c r="MV318" s="2">
        <v>-0.68324164473992999</v>
      </c>
      <c r="MW318" s="2">
        <f t="shared" si="594"/>
        <v>0.30321447562725012</v>
      </c>
      <c r="MX318" s="2">
        <f t="shared" si="595"/>
        <v>-0.22314759234016934</v>
      </c>
      <c r="MY318" s="2">
        <f t="shared" si="662"/>
        <v>126.3508299412135</v>
      </c>
      <c r="MZ318" s="2" t="str">
        <f t="shared" si="663"/>
        <v>stressed</v>
      </c>
      <c r="NA318" s="7">
        <v>-3.98189925936413E-2</v>
      </c>
      <c r="NB318" s="7">
        <v>0.218488570987177</v>
      </c>
      <c r="NC318" s="7">
        <v>-0.16856736636091499</v>
      </c>
      <c r="ND318" s="7">
        <v>0.234884535844781</v>
      </c>
      <c r="NE318" s="7">
        <v>2.2555349928762802E-2</v>
      </c>
      <c r="NF318" s="7">
        <v>0.42371441624171002</v>
      </c>
      <c r="NG318" s="7">
        <v>9.7642988581924151</v>
      </c>
      <c r="NH318" s="7">
        <v>0.36574812094585601</v>
      </c>
      <c r="NI318" s="7">
        <v>-0.2583075635808183</v>
      </c>
      <c r="NJ318" s="7">
        <v>0.37117213842524732</v>
      </c>
      <c r="NK318" s="7">
        <f t="shared" si="596"/>
        <v>-0.14879740405357955</v>
      </c>
      <c r="NL318" s="7">
        <f t="shared" si="597"/>
        <v>0.10141784455900682</v>
      </c>
      <c r="NM318" s="7">
        <f t="shared" si="664"/>
        <v>-55.722306011086424</v>
      </c>
      <c r="NN318" s="7" t="str">
        <f t="shared" si="665"/>
        <v>Relased</v>
      </c>
      <c r="NO318" s="4">
        <v>0.23091832865313899</v>
      </c>
      <c r="NP318" s="4">
        <v>0.80608249878580196</v>
      </c>
      <c r="NQ318" s="4">
        <v>0.37468024573818198</v>
      </c>
      <c r="NR318" s="4">
        <v>0.504374028204019</v>
      </c>
      <c r="NS318" s="4">
        <v>0.24730637600341501</v>
      </c>
      <c r="NT318" s="4">
        <v>0.64043430348552699</v>
      </c>
      <c r="NU318" s="4">
        <v>0.78348157694459886</v>
      </c>
      <c r="NV318" s="4">
        <v>0.3486817625706442</v>
      </c>
      <c r="NW318" s="4">
        <v>-0.57516417013266297</v>
      </c>
      <c r="NX318" s="4">
        <v>0.8476890766935864</v>
      </c>
      <c r="NY318" s="4">
        <f t="shared" si="598"/>
        <v>-0.67801151007327753</v>
      </c>
      <c r="NZ318" s="4">
        <f t="shared" si="599"/>
        <v>0.17293497896939436</v>
      </c>
      <c r="OA318" s="4">
        <f t="shared" si="666"/>
        <v>-75.691112181993319</v>
      </c>
      <c r="OB318" s="4" t="str">
        <f t="shared" si="667"/>
        <v>Calm</v>
      </c>
      <c r="OC318" s="1">
        <v>0.56616779478609702</v>
      </c>
      <c r="OD318" s="1">
        <v>0.94484185892877903</v>
      </c>
      <c r="OE318" s="1">
        <v>1.05388934703464</v>
      </c>
      <c r="OF318" s="1">
        <v>0.76286183132075602</v>
      </c>
      <c r="OG318" s="1">
        <v>0.34865291277482002</v>
      </c>
      <c r="OH318" s="1">
        <v>0.56177083693192598</v>
      </c>
      <c r="OI318" s="1">
        <v>1.1520173716273934</v>
      </c>
      <c r="OJ318" s="1">
        <v>0.50634236218548823</v>
      </c>
      <c r="OK318" s="1">
        <v>-0.37867406414268201</v>
      </c>
      <c r="OL318" s="1">
        <v>1.2023425355945558</v>
      </c>
      <c r="OM318" s="1">
        <f t="shared" si="600"/>
        <v>-0.56282397167565956</v>
      </c>
      <c r="ON318" s="1">
        <f t="shared" si="601"/>
        <v>-0.68568562732297833</v>
      </c>
      <c r="OO318" s="1">
        <f t="shared" si="668"/>
        <v>-140.62019099112638</v>
      </c>
      <c r="OP318" s="1" t="str">
        <f t="shared" si="669"/>
        <v>Depressed</v>
      </c>
      <c r="OQ318" s="2">
        <v>0.71265198798617502</v>
      </c>
      <c r="OR318" s="2">
        <v>0.60493067424965197</v>
      </c>
      <c r="OS318" s="2">
        <v>-6.1391686425055901E-2</v>
      </c>
      <c r="OT318" s="2">
        <v>0.101040697167235</v>
      </c>
      <c r="OU318" s="2">
        <v>0.887815870496652</v>
      </c>
      <c r="OV318" s="2">
        <v>0.88315145025577801</v>
      </c>
      <c r="OW318" s="2">
        <v>-3.835858752155917E-2</v>
      </c>
      <c r="OX318" s="2">
        <v>6.7899946853280213E-2</v>
      </c>
      <c r="OY318" s="2">
        <v>0.10772131373652305</v>
      </c>
      <c r="OZ318" s="2">
        <v>3.0092237761309083E-2</v>
      </c>
      <c r="PA318" s="2">
        <f t="shared" si="602"/>
        <v>1.4965800262729534E-2</v>
      </c>
      <c r="PB318" s="2">
        <f t="shared" si="603"/>
        <v>-0.22149081198984999</v>
      </c>
      <c r="PC318" s="2">
        <f t="shared" si="670"/>
        <v>176.13448607781976</v>
      </c>
      <c r="PD318" s="2" t="str">
        <f t="shared" si="671"/>
        <v>Upset</v>
      </c>
      <c r="PE318" s="1">
        <v>0.544321800894914</v>
      </c>
      <c r="PF318" s="1">
        <v>0.25319544351256501</v>
      </c>
      <c r="PG318" s="1">
        <v>0.81278489323441905</v>
      </c>
      <c r="PH318" s="1">
        <v>1.2128869939456099</v>
      </c>
      <c r="PI318" s="1">
        <v>-0.42076454238463501</v>
      </c>
      <c r="PJ318" s="1">
        <v>-0.30005270272552198</v>
      </c>
      <c r="PK318" s="1">
        <v>6.5782043324213264</v>
      </c>
      <c r="PL318" s="1">
        <v>-25.884719130354565</v>
      </c>
      <c r="PM318" s="1">
        <v>0.29112635738234899</v>
      </c>
      <c r="PN318" s="1">
        <v>2.5399725227070369</v>
      </c>
      <c r="PO318" s="1">
        <f t="shared" si="604"/>
        <v>0.52303728154541407</v>
      </c>
      <c r="PP318" s="1">
        <f t="shared" si="605"/>
        <v>0.63771179060425243</v>
      </c>
      <c r="PQ318" s="1">
        <f t="shared" si="672"/>
        <v>39.357855706407918</v>
      </c>
      <c r="PR318" s="1" t="str">
        <f t="shared" si="673"/>
        <v>excited</v>
      </c>
      <c r="PS318" s="4">
        <v>0.146398126345367</v>
      </c>
      <c r="PT318" s="4">
        <v>0.58956982115039303</v>
      </c>
      <c r="PU318" s="4">
        <v>0.31126863434126401</v>
      </c>
      <c r="PV318" s="4">
        <v>1.4903286012317499E-2</v>
      </c>
      <c r="PW318" s="4">
        <v>-4.3985522676314802E-2</v>
      </c>
      <c r="PX318" s="4">
        <v>5.8938425893685802E-2</v>
      </c>
      <c r="PY318" s="4">
        <v>3.0393586647511968</v>
      </c>
      <c r="PZ318" s="4">
        <v>2.2980873535914385E-2</v>
      </c>
      <c r="QA318" s="4">
        <v>-0.44317169480502605</v>
      </c>
      <c r="QB318" s="4">
        <v>0.44318767069059162</v>
      </c>
      <c r="QC318" s="4">
        <f t="shared" si="606"/>
        <v>-0.27675666865132176</v>
      </c>
      <c r="QD318" s="4">
        <f t="shared" si="607"/>
        <v>-0.12233853811240181</v>
      </c>
      <c r="QE318" s="4">
        <f t="shared" si="674"/>
        <v>-113.84752260590943</v>
      </c>
      <c r="QF318" s="4" t="str">
        <f t="shared" si="675"/>
        <v>Bored</v>
      </c>
      <c r="QG318" s="2">
        <v>0.15258134084479</v>
      </c>
      <c r="QH318" s="2">
        <v>0.21506287848452799</v>
      </c>
      <c r="QI318" s="2">
        <v>-3.2071549242221303E-2</v>
      </c>
      <c r="QJ318" s="2">
        <v>0.181701473649134</v>
      </c>
      <c r="QK318" s="2">
        <v>-0.12640251061372201</v>
      </c>
      <c r="QL318" s="2">
        <v>-5.1136791245200798E-2</v>
      </c>
      <c r="QM318" s="2">
        <v>-1.2250948174208363</v>
      </c>
      <c r="QN318" s="2">
        <v>1.1084353729730356</v>
      </c>
      <c r="QO318" s="2">
        <v>-6.2481537639737988E-2</v>
      </c>
      <c r="QP318" s="2">
        <v>0.40699653779373424</v>
      </c>
      <c r="QQ318" s="2">
        <f t="shared" si="608"/>
        <v>-1.4145093826249289E-2</v>
      </c>
      <c r="QR318" s="2">
        <f t="shared" si="609"/>
        <v>0.13096011328629387</v>
      </c>
      <c r="QS318" s="2">
        <f t="shared" si="676"/>
        <v>-6.1646585762073816</v>
      </c>
      <c r="QT318" s="2" t="str">
        <f t="shared" si="677"/>
        <v>Contented</v>
      </c>
      <c r="QU318" s="4">
        <v>0.388855427097206</v>
      </c>
      <c r="QV318" s="4">
        <v>0.93417394728732694</v>
      </c>
      <c r="QW318" s="4">
        <v>0.24976346070960301</v>
      </c>
      <c r="QX318" s="4">
        <v>0.177233345896258</v>
      </c>
      <c r="QY318" s="4">
        <v>0.39164063961274498</v>
      </c>
      <c r="QZ318" s="4">
        <v>1.0425573995989501</v>
      </c>
      <c r="RA318" s="4">
        <v>0.32000604661909265</v>
      </c>
      <c r="RB318" s="4">
        <v>8.9659804391443373E-2</v>
      </c>
      <c r="RC318" s="4">
        <v>-0.54531852019012095</v>
      </c>
      <c r="RD318" s="4">
        <v>0.32274174320921478</v>
      </c>
      <c r="RE318" s="4">
        <f t="shared" si="610"/>
        <v>-0.61730477133665629</v>
      </c>
      <c r="RF318" s="4">
        <f t="shared" si="611"/>
        <v>0.1291210106010745</v>
      </c>
      <c r="RG318" s="4">
        <f t="shared" si="678"/>
        <v>-78.185831236269436</v>
      </c>
      <c r="RH318" s="4" t="str">
        <f t="shared" si="679"/>
        <v>Calm</v>
      </c>
    </row>
    <row r="319" spans="1:476" x14ac:dyDescent="0.3">
      <c r="A319" s="1">
        <v>0.38285680254085003</v>
      </c>
      <c r="B319" s="1">
        <v>0.52364544124885903</v>
      </c>
      <c r="C319" s="1">
        <v>0.31403574896039799</v>
      </c>
      <c r="D319" s="1">
        <v>0.14080415241729399</v>
      </c>
      <c r="E319" s="1">
        <v>0.35110841196586401</v>
      </c>
      <c r="F319" s="1">
        <v>0.36500114979871801</v>
      </c>
      <c r="G319" s="1">
        <v>0.42786189693125476</v>
      </c>
      <c r="H319" s="1">
        <v>0.15844786199124181</v>
      </c>
      <c r="I319" s="1">
        <v>-0.14078863870800901</v>
      </c>
      <c r="J319" s="1">
        <v>0.50175264815252463</v>
      </c>
      <c r="K319" s="17">
        <f t="shared" si="544"/>
        <v>-0.17710200015352973</v>
      </c>
      <c r="L319" s="18">
        <f t="shared" si="545"/>
        <v>0.15965329297530739</v>
      </c>
      <c r="M319" s="18">
        <f t="shared" si="612"/>
        <v>-47.966082699447341</v>
      </c>
      <c r="N319" s="18" t="str">
        <f t="shared" si="613"/>
        <v>Relased</v>
      </c>
      <c r="O319" s="9">
        <v>0.10924168162574301</v>
      </c>
      <c r="P319" s="9">
        <v>0.15460687187337399</v>
      </c>
      <c r="Q319" s="9">
        <v>0.17306749578289299</v>
      </c>
      <c r="R319" s="9">
        <v>0.17312458157589</v>
      </c>
      <c r="S319" s="9">
        <v>1.0892223639873699E-3</v>
      </c>
      <c r="T319" s="9">
        <v>-0.192191285814101</v>
      </c>
      <c r="U319" s="9">
        <v>1.5686221133382732</v>
      </c>
      <c r="V319" s="9">
        <v>-4.606286580626703</v>
      </c>
      <c r="W319" s="9">
        <v>-4.5365190247630985E-2</v>
      </c>
      <c r="X319" s="9">
        <v>1.3120863190934322</v>
      </c>
      <c r="Y319" s="9">
        <f t="shared" si="546"/>
        <v>0.23116249741102712</v>
      </c>
      <c r="Z319" s="9">
        <f t="shared" si="547"/>
        <v>0.44513698067882657</v>
      </c>
      <c r="AA319" s="9">
        <f t="shared" si="614"/>
        <v>27.443142448778154</v>
      </c>
      <c r="AB319" s="9" t="str">
        <f t="shared" si="615"/>
        <v>happy</v>
      </c>
      <c r="AC319" s="2">
        <v>0.51457777013675698</v>
      </c>
      <c r="AD319" s="2">
        <v>0.65366156193852798</v>
      </c>
      <c r="AE319" s="2">
        <v>0.16326207321338401</v>
      </c>
      <c r="AF319" s="2">
        <v>6.6557275643798999E-2</v>
      </c>
      <c r="AG319" s="2">
        <v>0.55365859902912196</v>
      </c>
      <c r="AH319" s="2">
        <v>0.80394219444315596</v>
      </c>
      <c r="AI319" s="2">
        <v>0.15283328477279376</v>
      </c>
      <c r="AJ319" s="2">
        <v>4.5662118632994589E-2</v>
      </c>
      <c r="AK319" s="2">
        <v>-0.139083791801771</v>
      </c>
      <c r="AL319" s="2">
        <v>0.19672283114190917</v>
      </c>
      <c r="AM319" s="2">
        <f t="shared" si="548"/>
        <v>4.2602647505759927E-2</v>
      </c>
      <c r="AN319" s="2">
        <f t="shared" si="549"/>
        <v>-9.4775914768967517E-3</v>
      </c>
      <c r="AO319" s="2">
        <f t="shared" si="616"/>
        <v>102.54205424442495</v>
      </c>
      <c r="AP319" s="2" t="str">
        <f t="shared" si="617"/>
        <v>nervous</v>
      </c>
      <c r="AQ319" s="9">
        <v>0.90938484796229102</v>
      </c>
      <c r="AR319" s="9">
        <v>0.23815465039990499</v>
      </c>
      <c r="AS319" s="9">
        <v>0.210223527369962</v>
      </c>
      <c r="AT319" s="9">
        <v>-4.0350015121534098E-2</v>
      </c>
      <c r="AU319" s="9">
        <v>0.91455138363043698</v>
      </c>
      <c r="AV319" s="9">
        <v>0.55561215129174402</v>
      </c>
      <c r="AW319" s="9">
        <v>0.11525815635911082</v>
      </c>
      <c r="AX319" s="9">
        <v>-5.0833588700789079E-2</v>
      </c>
      <c r="AY319" s="9">
        <v>0.671230197562386</v>
      </c>
      <c r="AZ319" s="9">
        <v>0.14803282369877171</v>
      </c>
      <c r="BA319" s="9">
        <f t="shared" si="550"/>
        <v>0.74366669059686918</v>
      </c>
      <c r="BB319" s="9">
        <f t="shared" si="551"/>
        <v>0.10267173185598621</v>
      </c>
      <c r="BC319" s="9">
        <f t="shared" si="618"/>
        <v>82.139351788273814</v>
      </c>
      <c r="BD319" s="9" t="str">
        <f t="shared" si="619"/>
        <v>alert</v>
      </c>
      <c r="BE319" s="4">
        <v>0.29387262836419198</v>
      </c>
      <c r="BF319" s="4">
        <v>0.25205179615741702</v>
      </c>
      <c r="BG319" s="4">
        <v>-1.3169668688697799E-2</v>
      </c>
      <c r="BH319" s="4">
        <v>7.0137450401211401E-2</v>
      </c>
      <c r="BI319" s="4">
        <v>-0.29441901250600599</v>
      </c>
      <c r="BJ319" s="4">
        <v>0.18465315401329099</v>
      </c>
      <c r="BK319" s="4">
        <v>24.103314281732271</v>
      </c>
      <c r="BL319" s="4">
        <v>0.16060603474678881</v>
      </c>
      <c r="BM319" s="4">
        <v>4.182083220677496E-2</v>
      </c>
      <c r="BN319" s="4">
        <v>0.10435104046211927</v>
      </c>
      <c r="BO319" s="4">
        <f t="shared" si="552"/>
        <v>7.3137617069211958E-2</v>
      </c>
      <c r="BP319" s="4">
        <f t="shared" si="553"/>
        <v>4.4210148519028492E-2</v>
      </c>
      <c r="BQ319" s="4">
        <f t="shared" si="620"/>
        <v>58.847922303761209</v>
      </c>
      <c r="BR319" s="4" t="str">
        <f t="shared" si="621"/>
        <v>excited</v>
      </c>
      <c r="BS319" s="5">
        <v>0.73202185419155297</v>
      </c>
      <c r="BT319" s="5">
        <v>0.37494405012267701</v>
      </c>
      <c r="BU319" s="5">
        <v>0.44081869907172799</v>
      </c>
      <c r="BV319" s="5">
        <v>0.30448755935799399</v>
      </c>
      <c r="BW319" s="5">
        <v>0.19167610168662999</v>
      </c>
      <c r="BX319" s="5">
        <v>-4.97359245294599E-2</v>
      </c>
      <c r="BY319" s="5">
        <v>0.47723251552790386</v>
      </c>
      <c r="BZ319" s="5">
        <v>0.93628521366916517</v>
      </c>
      <c r="CA319" s="5">
        <v>0.35707780406887596</v>
      </c>
      <c r="CB319" s="5">
        <v>0.67328745675454416</v>
      </c>
      <c r="CC319" s="5">
        <f t="shared" si="554"/>
        <v>0.47814194103161833</v>
      </c>
      <c r="CD319" s="5">
        <f t="shared" si="555"/>
        <v>0.19471961097699841</v>
      </c>
      <c r="CE319" s="5">
        <f t="shared" si="622"/>
        <v>67.841769267964793</v>
      </c>
      <c r="CF319" s="5" t="str">
        <f t="shared" si="623"/>
        <v>alert</v>
      </c>
      <c r="CG319" s="4">
        <v>0.279142653264427</v>
      </c>
      <c r="CH319" s="4">
        <v>1.0985788241473899</v>
      </c>
      <c r="CI319" s="4">
        <v>0.323675217465072</v>
      </c>
      <c r="CJ319" s="4">
        <v>0.78559646310901399</v>
      </c>
      <c r="CK319" s="4">
        <v>-7.1903671477836495E-2</v>
      </c>
      <c r="CL319" s="4">
        <v>1.0698311362652599</v>
      </c>
      <c r="CM319" s="4">
        <v>1.5618452410579038</v>
      </c>
      <c r="CN319" s="4">
        <v>0.36229148429087388</v>
      </c>
      <c r="CO319" s="4">
        <v>-0.81943617088296294</v>
      </c>
      <c r="CP319" s="4">
        <v>0.80514944330980476</v>
      </c>
      <c r="CQ319" s="4">
        <f t="shared" si="556"/>
        <v>-0.54747247434570245</v>
      </c>
      <c r="CR319" s="4">
        <f t="shared" si="557"/>
        <v>-0.52413590576540625</v>
      </c>
      <c r="CS319" s="4">
        <f t="shared" si="624"/>
        <v>-133.75245882315593</v>
      </c>
      <c r="CT319" s="4" t="str">
        <f t="shared" si="625"/>
        <v>Depressed</v>
      </c>
      <c r="CU319" s="2">
        <v>0.43022465856491998</v>
      </c>
      <c r="CV319" s="2">
        <v>0.43602997211900901</v>
      </c>
      <c r="CW319" s="2">
        <v>8.8779427933201996E-2</v>
      </c>
      <c r="CX319" s="2">
        <v>0.18100718588675199</v>
      </c>
      <c r="CY319" s="2">
        <v>6.8541376815550697E-2</v>
      </c>
      <c r="CZ319" s="2">
        <v>0.48392166823082799</v>
      </c>
      <c r="DA319" s="2">
        <v>0.17799814268723996</v>
      </c>
      <c r="DB319" s="2">
        <v>0.19675728369582451</v>
      </c>
      <c r="DC319" s="2">
        <v>-5.805313554089031E-3</v>
      </c>
      <c r="DD319" s="2">
        <v>0.31144031357956603</v>
      </c>
      <c r="DE319" s="2">
        <f t="shared" si="558"/>
        <v>-1.2263210023795823E-2</v>
      </c>
      <c r="DF319" s="2">
        <f t="shared" si="559"/>
        <v>0.2765268586581382</v>
      </c>
      <c r="DG319" s="2">
        <f t="shared" si="626"/>
        <v>-2.5392473902613317</v>
      </c>
      <c r="DH319" s="2" t="str">
        <f t="shared" si="627"/>
        <v>Contented</v>
      </c>
      <c r="DI319" s="7">
        <v>0.201633409179578</v>
      </c>
      <c r="DJ319" s="7">
        <v>0.16580389089789799</v>
      </c>
      <c r="DK319" s="7">
        <v>0.29172782015507798</v>
      </c>
      <c r="DL319" s="7">
        <v>-1.9273676917669201E-2</v>
      </c>
      <c r="DM319" s="7">
        <v>-4.2695443668286502E-2</v>
      </c>
      <c r="DN319" s="7">
        <v>8.0966399532032801E-2</v>
      </c>
      <c r="DO319" s="7">
        <v>1.8354822852841453</v>
      </c>
      <c r="DP319" s="7">
        <v>-7.8103716959160713E-2</v>
      </c>
      <c r="DQ319" s="7">
        <v>3.5829518281680017E-2</v>
      </c>
      <c r="DR319" s="7">
        <v>0.74149832687089878</v>
      </c>
      <c r="DS319" s="7">
        <f t="shared" si="560"/>
        <v>-0.13854702595989443</v>
      </c>
      <c r="DT319" s="7">
        <f t="shared" si="561"/>
        <v>0.29207371122060155</v>
      </c>
      <c r="DU319" s="7">
        <f t="shared" si="628"/>
        <v>-25.377622136944076</v>
      </c>
      <c r="DV319" s="7" t="str">
        <f t="shared" si="629"/>
        <v>Contented</v>
      </c>
      <c r="DW319" s="9">
        <v>0.31385045395040601</v>
      </c>
      <c r="DX319" s="9">
        <v>0.43042725599333398</v>
      </c>
      <c r="DY319" s="9">
        <v>-4.0641230525126998E-2</v>
      </c>
      <c r="DZ319" s="9">
        <v>-0.116863141773629</v>
      </c>
      <c r="EA319" s="9">
        <v>0.71489209709847601</v>
      </c>
      <c r="EB319" s="9">
        <v>0.48643457186627898</v>
      </c>
      <c r="EC319" s="9">
        <v>-3.9505734922396424E-2</v>
      </c>
      <c r="ED319" s="9">
        <v>-0.12745992713694121</v>
      </c>
      <c r="EE319" s="9">
        <v>-0.11657680204292797</v>
      </c>
      <c r="EF319" s="9">
        <v>-0.2116204344083632</v>
      </c>
      <c r="EG319" s="9">
        <f t="shared" si="562"/>
        <v>9.297632367716635E-2</v>
      </c>
      <c r="EH319" s="9">
        <f t="shared" si="563"/>
        <v>-0.1126611417340091</v>
      </c>
      <c r="EI319" s="9">
        <f t="shared" si="630"/>
        <v>140.46802498158374</v>
      </c>
      <c r="EJ319" s="9" t="str">
        <f t="shared" si="631"/>
        <v>stressed</v>
      </c>
      <c r="EK319" s="1">
        <v>0.20655057955025799</v>
      </c>
      <c r="EL319" s="1">
        <v>0.18824118787278801</v>
      </c>
      <c r="EM319" s="1">
        <v>7.2012450885815496E-2</v>
      </c>
      <c r="EN319" s="1">
        <v>0.14430179170472901</v>
      </c>
      <c r="EO319" s="1">
        <v>-8.8884311168817898E-2</v>
      </c>
      <c r="EP319" s="1">
        <v>-0.39320510089602101</v>
      </c>
      <c r="EQ319" s="1">
        <v>0.61200590344525851</v>
      </c>
      <c r="ER319" s="1">
        <v>-0.70403511318781353</v>
      </c>
      <c r="ES319" s="1">
        <v>1.8309391677469977E-2</v>
      </c>
      <c r="ET319" s="1">
        <v>0.54791984139514538</v>
      </c>
      <c r="EU319" s="1">
        <f t="shared" si="564"/>
        <v>-0.25744246716084496</v>
      </c>
      <c r="EV319" s="1">
        <f t="shared" si="565"/>
        <v>0.10124234792913933</v>
      </c>
      <c r="EW319" s="1">
        <f t="shared" si="632"/>
        <v>-68.532169640458903</v>
      </c>
      <c r="EX319" s="1" t="str">
        <f t="shared" si="633"/>
        <v>Calm</v>
      </c>
      <c r="EY319" s="2">
        <v>0.729070925258411</v>
      </c>
      <c r="EZ319" s="2">
        <v>0.41942709950413298</v>
      </c>
      <c r="FA319" s="2">
        <v>0.13457145147011301</v>
      </c>
      <c r="FB319" s="2">
        <v>0.32704790672717199</v>
      </c>
      <c r="FC319" s="2">
        <v>0.54105612371404899</v>
      </c>
      <c r="FD319" s="2">
        <v>-0.125936011077455</v>
      </c>
      <c r="FE319" s="2">
        <v>0.10595117360816943</v>
      </c>
      <c r="FF319" s="2">
        <v>1.1143367537337592</v>
      </c>
      <c r="FG319" s="2">
        <v>0.30964382575427801</v>
      </c>
      <c r="FH319" s="2">
        <v>0.40193308847242154</v>
      </c>
      <c r="FI319" s="2">
        <f t="shared" si="566"/>
        <v>0.20214701905210308</v>
      </c>
      <c r="FJ319" s="2">
        <f t="shared" si="567"/>
        <v>-0.25097068218999097</v>
      </c>
      <c r="FK319" s="2">
        <f t="shared" si="634"/>
        <v>141.14992212141581</v>
      </c>
      <c r="FL319" s="2" t="str">
        <f t="shared" si="635"/>
        <v>stressed</v>
      </c>
      <c r="FM319" s="7">
        <v>0.14697593622357399</v>
      </c>
      <c r="FN319" s="7">
        <v>0.32948507994326198</v>
      </c>
      <c r="FO319" s="7">
        <v>3.96691517607662E-3</v>
      </c>
      <c r="FP319" s="7">
        <v>-0.118190885112301</v>
      </c>
      <c r="FQ319" s="7">
        <v>0.32324240495672202</v>
      </c>
      <c r="FR319" s="7">
        <v>0.18682357496732699</v>
      </c>
      <c r="FS319" s="7">
        <v>8.4363259121693502E-3</v>
      </c>
      <c r="FT319" s="7">
        <v>-0.22891517310080448</v>
      </c>
      <c r="FU319" s="7">
        <v>-0.18250914371968799</v>
      </c>
      <c r="FV319" s="7">
        <v>-0.23973413576448424</v>
      </c>
      <c r="FW319" s="7">
        <f t="shared" si="568"/>
        <v>-0.32375494990774378</v>
      </c>
      <c r="FX319" s="7">
        <f t="shared" si="569"/>
        <v>7.4544035363435235E-2</v>
      </c>
      <c r="FY319" s="7">
        <f t="shared" si="636"/>
        <v>-77.033723016584148</v>
      </c>
      <c r="FZ319" s="7" t="str">
        <f t="shared" si="637"/>
        <v>Calm</v>
      </c>
      <c r="GA319" s="4">
        <v>1.0869148642472799</v>
      </c>
      <c r="GB319" s="4">
        <v>0.81428811522979105</v>
      </c>
      <c r="GC319" s="4">
        <v>0.34682861381347402</v>
      </c>
      <c r="GD319" s="4">
        <v>0.37716492870984097</v>
      </c>
      <c r="GE319" s="4">
        <v>1.00066510318335</v>
      </c>
      <c r="GF319" s="4">
        <v>1.06656719117342</v>
      </c>
      <c r="GG319" s="4">
        <v>0.16613907932846608</v>
      </c>
      <c r="GH319" s="4">
        <v>0.20052841248649761</v>
      </c>
      <c r="GI319" s="4">
        <v>0.27262674901748885</v>
      </c>
      <c r="GJ319" s="4">
        <v>0.3808081253493778</v>
      </c>
      <c r="GK319" s="4">
        <f t="shared" si="570"/>
        <v>0.50423122474960347</v>
      </c>
      <c r="GL319" s="4">
        <f t="shared" si="571"/>
        <v>-0.83466046808457239</v>
      </c>
      <c r="GM319" s="4">
        <f t="shared" si="638"/>
        <v>148.86318039398785</v>
      </c>
      <c r="GN319" s="4" t="str">
        <f t="shared" si="639"/>
        <v>stressed</v>
      </c>
      <c r="GO319" s="5">
        <v>0.15381292417539699</v>
      </c>
      <c r="GP319" s="5">
        <v>0.22937426322011201</v>
      </c>
      <c r="GQ319" s="5">
        <v>0.39507801361177203</v>
      </c>
      <c r="GR319" s="5">
        <v>0.60422408256884097</v>
      </c>
      <c r="GS319" s="5">
        <v>-0.170590489242684</v>
      </c>
      <c r="GT319" s="5">
        <v>-0.220289675392286</v>
      </c>
      <c r="GU319" s="5">
        <v>-23.547994719573314</v>
      </c>
      <c r="GV319" s="5">
        <v>66.510896698924327</v>
      </c>
      <c r="GW319" s="5">
        <v>-7.5561339044715015E-2</v>
      </c>
      <c r="GX319" s="5">
        <v>2.607869284390183</v>
      </c>
      <c r="GY319" s="5">
        <f t="shared" si="572"/>
        <v>0.30109290618313844</v>
      </c>
      <c r="GZ319" s="5">
        <f t="shared" si="573"/>
        <v>0.88158776221883905</v>
      </c>
      <c r="HA319" s="5">
        <f t="shared" si="640"/>
        <v>18.856822027342485</v>
      </c>
      <c r="HB319" s="5" t="str">
        <f t="shared" si="641"/>
        <v>happy</v>
      </c>
      <c r="HC319" s="2">
        <v>5.5275904391767897E-2</v>
      </c>
      <c r="HD319" s="2">
        <v>0.27117257136175299</v>
      </c>
      <c r="HE319" s="2">
        <v>0.15229276455180901</v>
      </c>
      <c r="HF319" s="2">
        <v>0.23414066125927699</v>
      </c>
      <c r="HG319" s="2">
        <v>-0.22527685416802601</v>
      </c>
      <c r="HH319" s="2">
        <v>-0.27553451446661398</v>
      </c>
      <c r="HI319" s="2">
        <v>-0.89583478652469162</v>
      </c>
      <c r="HJ319" s="2">
        <v>-53.678064025720225</v>
      </c>
      <c r="HK319" s="2">
        <v>-0.21589666696998511</v>
      </c>
      <c r="HL319" s="2">
        <v>1.1837501306112872</v>
      </c>
      <c r="HM319" s="2">
        <f t="shared" si="574"/>
        <v>-0.25003434486960041</v>
      </c>
      <c r="HN319" s="2">
        <f t="shared" si="575"/>
        <v>0.39485447378797733</v>
      </c>
      <c r="HO319" s="2">
        <f t="shared" si="642"/>
        <v>-32.343284635550084</v>
      </c>
      <c r="HP319" s="2" t="str">
        <f t="shared" si="643"/>
        <v>Relased</v>
      </c>
      <c r="HQ319" s="4">
        <v>0.243551369206263</v>
      </c>
      <c r="HR319" s="4">
        <v>0.51647801145542005</v>
      </c>
      <c r="HS319" s="4">
        <v>0.25836615371854199</v>
      </c>
      <c r="HT319" s="4">
        <v>0.45023501428483198</v>
      </c>
      <c r="HU319" s="4">
        <v>-9.8647947068136108E-3</v>
      </c>
      <c r="HV319" s="4">
        <v>0.69160265436087398</v>
      </c>
      <c r="HW319" s="4">
        <v>1.1056097436147354</v>
      </c>
      <c r="HX319" s="4">
        <v>0.37268621791957118</v>
      </c>
      <c r="HY319" s="4">
        <v>-0.27292664224915708</v>
      </c>
      <c r="HZ319" s="4">
        <v>0.93233391502110663</v>
      </c>
      <c r="IA319" s="4">
        <f t="shared" si="576"/>
        <v>-9.7823610127600436E-2</v>
      </c>
      <c r="IB319" s="4">
        <f t="shared" si="577"/>
        <v>-4.2404800945963328E-2</v>
      </c>
      <c r="IC319" s="4">
        <f t="shared" si="644"/>
        <v>-113.43587697614339</v>
      </c>
      <c r="ID319" s="4" t="str">
        <f t="shared" si="645"/>
        <v>Bored</v>
      </c>
      <c r="IE319" s="5">
        <v>0.59254028603715103</v>
      </c>
      <c r="IF319" s="5">
        <v>0.143055704380356</v>
      </c>
      <c r="IG319" s="5">
        <v>0.16991801710845</v>
      </c>
      <c r="IH319" s="5">
        <v>9.4426870019254899E-2</v>
      </c>
      <c r="II319" s="5">
        <v>-9.7454549755877307E-2</v>
      </c>
      <c r="IJ319" s="5">
        <v>-0.21486837792101299</v>
      </c>
      <c r="IK319" s="5">
        <v>0.34320927600288259</v>
      </c>
      <c r="IL319" s="5">
        <v>-1.3149053692562331</v>
      </c>
      <c r="IM319" s="5">
        <v>0.44948458165679506</v>
      </c>
      <c r="IN319" s="5">
        <v>0.35936151171469671</v>
      </c>
      <c r="IO319" s="5">
        <f t="shared" si="578"/>
        <v>0.25345422875549084</v>
      </c>
      <c r="IP319" s="5">
        <f t="shared" si="579"/>
        <v>-0.33245933323353571</v>
      </c>
      <c r="IQ319" s="5">
        <f t="shared" si="646"/>
        <v>142.67949425926685</v>
      </c>
      <c r="IR319" s="5" t="str">
        <f t="shared" si="647"/>
        <v>stressed</v>
      </c>
      <c r="IS319" s="4">
        <v>0.34999267211890001</v>
      </c>
      <c r="IT319" s="4">
        <v>0.26380298486161002</v>
      </c>
      <c r="IU319" s="4">
        <v>1.0334081541915301</v>
      </c>
      <c r="IV319" s="4">
        <v>0.65568333154787495</v>
      </c>
      <c r="IW319" s="4">
        <v>0.33295199899087402</v>
      </c>
      <c r="IX319" s="4">
        <v>1.24525702458639E-2</v>
      </c>
      <c r="IY319" s="4">
        <v>1.5131652649287952</v>
      </c>
      <c r="IZ319" s="4">
        <v>2.3734665943379465</v>
      </c>
      <c r="JA319" s="4">
        <v>8.6189687257289982E-2</v>
      </c>
      <c r="JB319" s="4">
        <v>2.7518791743308784</v>
      </c>
      <c r="JC319" s="4">
        <f t="shared" si="580"/>
        <v>0.15122548549937243</v>
      </c>
      <c r="JD319" s="4">
        <f t="shared" si="581"/>
        <v>0.87449956536003182</v>
      </c>
      <c r="JE319" s="4">
        <f t="shared" si="648"/>
        <v>9.81101750376863</v>
      </c>
      <c r="JF319" s="4" t="str">
        <f t="shared" si="649"/>
        <v>happy</v>
      </c>
      <c r="JG319" s="5">
        <v>6.8615331617988107E-2</v>
      </c>
      <c r="JH319" s="5">
        <v>4.78814437831857E-2</v>
      </c>
      <c r="JI319" s="5">
        <v>-0.16183219131329299</v>
      </c>
      <c r="JJ319" s="5">
        <v>2.1882638783692301E-2</v>
      </c>
      <c r="JK319" s="5">
        <v>-0.27524204011398401</v>
      </c>
      <c r="JL319" s="5">
        <v>-0.22061111626074001</v>
      </c>
      <c r="JM319" s="5">
        <v>0.78321042081754422</v>
      </c>
      <c r="JN319" s="5">
        <v>-0.12668720127710476</v>
      </c>
      <c r="JO319" s="5">
        <v>2.0733887834802407E-2</v>
      </c>
      <c r="JP319" s="5">
        <v>-1.2013169639044838</v>
      </c>
      <c r="JQ319" s="5">
        <f t="shared" si="582"/>
        <v>-1.2596416284194389E-2</v>
      </c>
      <c r="JR319" s="5">
        <f t="shared" si="583"/>
        <v>-0.37687721271417685</v>
      </c>
      <c r="JS319" s="5">
        <f t="shared" si="650"/>
        <v>-178.08570829082637</v>
      </c>
      <c r="JT319" s="5" t="str">
        <f t="shared" si="651"/>
        <v>Sad</v>
      </c>
      <c r="JU319" s="2">
        <v>0.66168541679764203</v>
      </c>
      <c r="JV319" s="2">
        <v>1.0136837178267499</v>
      </c>
      <c r="JW319" s="2">
        <v>0.123124252700255</v>
      </c>
      <c r="JX319" s="2">
        <v>0.13604492930227899</v>
      </c>
      <c r="JY319" s="2">
        <v>0.60108295998662298</v>
      </c>
      <c r="JZ319" s="2">
        <v>0.84212879889728098</v>
      </c>
      <c r="KA319" s="2">
        <v>9.7503433696843278E-2</v>
      </c>
      <c r="KB319" s="2">
        <v>7.33074747994652E-2</v>
      </c>
      <c r="KC319" s="2">
        <v>-0.3519983010291079</v>
      </c>
      <c r="KD319" s="2">
        <v>0.15469377861054973</v>
      </c>
      <c r="KE319" s="2">
        <f t="shared" si="584"/>
        <v>-0.13349637033321671</v>
      </c>
      <c r="KF319" s="2">
        <f t="shared" si="585"/>
        <v>0.26458573164068788</v>
      </c>
      <c r="KG319" s="2">
        <f t="shared" si="652"/>
        <v>-26.773165778266609</v>
      </c>
      <c r="KH319" s="2" t="str">
        <f t="shared" si="653"/>
        <v>Contented</v>
      </c>
      <c r="KI319" s="7">
        <v>0.18225793931620601</v>
      </c>
      <c r="KJ319" s="7">
        <v>1.7549607340102601E-2</v>
      </c>
      <c r="KK319" s="7">
        <v>-0.16001237312276301</v>
      </c>
      <c r="KL319" s="7">
        <v>-6.9272384190766395E-2</v>
      </c>
      <c r="KM319" s="7">
        <v>0.40182769989258199</v>
      </c>
      <c r="KN319" s="7">
        <v>-0.28258766279355801</v>
      </c>
      <c r="KO319" s="7">
        <v>-0.27395361635584536</v>
      </c>
      <c r="KP319" s="7">
        <v>0.26136768952763328</v>
      </c>
      <c r="KQ319" s="7">
        <v>0.16470833197610341</v>
      </c>
      <c r="KR319" s="7">
        <v>-1.1475280145845788</v>
      </c>
      <c r="KS319" s="7">
        <f t="shared" si="586"/>
        <v>0.15667044276205599</v>
      </c>
      <c r="KT319" s="7">
        <f t="shared" si="587"/>
        <v>-0.38768301050721632</v>
      </c>
      <c r="KU319" s="7">
        <f t="shared" si="654"/>
        <v>157.9953832231563</v>
      </c>
      <c r="KV319" s="7" t="str">
        <f t="shared" si="655"/>
        <v>Upset</v>
      </c>
      <c r="KW319" s="2">
        <v>0.52679536051644804</v>
      </c>
      <c r="KX319" s="2">
        <v>0.71721157249674095</v>
      </c>
      <c r="KY319" s="2">
        <v>0.25225573316453398</v>
      </c>
      <c r="KZ319" s="2">
        <v>0.118983222565324</v>
      </c>
      <c r="LA319" s="2">
        <v>0.93351971642885001</v>
      </c>
      <c r="LB319" s="2">
        <v>0.90036503395040901</v>
      </c>
      <c r="LC319" s="2">
        <v>0.17274062094339604</v>
      </c>
      <c r="LD319" s="2">
        <v>7.3556468417690021E-2</v>
      </c>
      <c r="LE319" s="2">
        <v>-0.1904162119802929</v>
      </c>
      <c r="LF319" s="2">
        <v>0.29842193469987843</v>
      </c>
      <c r="LG319" s="2">
        <f t="shared" si="588"/>
        <v>-0.11602520925785387</v>
      </c>
      <c r="LH319" s="2">
        <f t="shared" si="589"/>
        <v>9.281946663767271E-2</v>
      </c>
      <c r="LI319" s="2">
        <f t="shared" si="656"/>
        <v>-51.340402755572832</v>
      </c>
      <c r="LJ319" s="2" t="str">
        <f t="shared" si="657"/>
        <v>Relased</v>
      </c>
      <c r="LK319" s="4">
        <v>0.37582324134179601</v>
      </c>
      <c r="LL319" s="4">
        <v>0.34312219259509102</v>
      </c>
      <c r="LM319" s="4">
        <v>6.6241724587902506E-2</v>
      </c>
      <c r="LN319" s="4">
        <v>0.27414578075464302</v>
      </c>
      <c r="LO319" s="4">
        <v>0.57865849729199903</v>
      </c>
      <c r="LP319" s="4">
        <v>0.30179873903412302</v>
      </c>
      <c r="LQ319" s="4">
        <v>6.9400724923997098E-2</v>
      </c>
      <c r="LR319" s="4">
        <v>0.42508432787580591</v>
      </c>
      <c r="LS319" s="4">
        <v>3.2701048746704986E-2</v>
      </c>
      <c r="LT319" s="4">
        <v>0.47345388019033807</v>
      </c>
      <c r="LU319" s="4">
        <f t="shared" si="590"/>
        <v>5.2992365667551056E-2</v>
      </c>
      <c r="LV319" s="4">
        <f t="shared" si="591"/>
        <v>0.48350438085894254</v>
      </c>
      <c r="LW319" s="4">
        <f t="shared" si="658"/>
        <v>6.2546866241615344</v>
      </c>
      <c r="LX319" s="4" t="str">
        <f t="shared" si="659"/>
        <v>happy</v>
      </c>
      <c r="LY319" s="5">
        <v>1.15907211109603</v>
      </c>
      <c r="LZ319" s="5">
        <v>0.69094348175323095</v>
      </c>
      <c r="MA319" s="5">
        <v>0.31523651372596201</v>
      </c>
      <c r="MB319" s="5">
        <v>0.21486225699116901</v>
      </c>
      <c r="MC319" s="5">
        <v>1.09221283533059</v>
      </c>
      <c r="MD319" s="5">
        <v>1.0036487820508</v>
      </c>
      <c r="ME319" s="5">
        <v>0.14002515062623463</v>
      </c>
      <c r="MF319" s="5">
        <v>0.12679289383090001</v>
      </c>
      <c r="MG319" s="5">
        <v>0.46812862934279909</v>
      </c>
      <c r="MH319" s="5">
        <v>0.28653746096307814</v>
      </c>
      <c r="MI319" s="5">
        <f t="shared" si="592"/>
        <v>0.17762838968536343</v>
      </c>
      <c r="MJ319" s="5">
        <f t="shared" si="593"/>
        <v>5.6564393616586273E-2</v>
      </c>
      <c r="MK319" s="5">
        <f t="shared" si="660"/>
        <v>72.336324144920781</v>
      </c>
      <c r="ML319" s="5" t="str">
        <f t="shared" si="661"/>
        <v>alert</v>
      </c>
      <c r="MM319" s="2">
        <v>-0.13429782142767699</v>
      </c>
      <c r="MN319" s="2">
        <v>0.16470166482401899</v>
      </c>
      <c r="MO319" s="2">
        <v>-0.120076681090594</v>
      </c>
      <c r="MP319" s="2">
        <v>-1.1189102717535E-3</v>
      </c>
      <c r="MQ319" s="2">
        <v>-0.234747684115098</v>
      </c>
      <c r="MR319" s="2">
        <v>-0.12485216016973</v>
      </c>
      <c r="MS319" s="2">
        <v>0.32537093471438105</v>
      </c>
      <c r="MT319" s="2">
        <v>-2.807839850107326E-2</v>
      </c>
      <c r="MU319" s="2">
        <v>1.1454414378679889E-3</v>
      </c>
      <c r="MV319" s="2">
        <v>-0.68324164473992999</v>
      </c>
      <c r="MW319" s="2">
        <f t="shared" si="594"/>
        <v>0.30321447562725012</v>
      </c>
      <c r="MX319" s="2">
        <f t="shared" si="595"/>
        <v>-0.22314759234016934</v>
      </c>
      <c r="MY319" s="2">
        <f t="shared" si="662"/>
        <v>126.3508299412135</v>
      </c>
      <c r="MZ319" s="2" t="str">
        <f t="shared" si="663"/>
        <v>stressed</v>
      </c>
      <c r="NA319" s="7">
        <v>-3.98189925936413E-2</v>
      </c>
      <c r="NB319" s="7">
        <v>0.218488570987177</v>
      </c>
      <c r="NC319" s="7">
        <v>-0.16856736636091499</v>
      </c>
      <c r="ND319" s="7">
        <v>0.234884535844781</v>
      </c>
      <c r="NE319" s="7">
        <v>2.2555349928762802E-2</v>
      </c>
      <c r="NF319" s="7">
        <v>0.42371441624171002</v>
      </c>
      <c r="NG319" s="7">
        <v>9.7642988581924151</v>
      </c>
      <c r="NH319" s="7">
        <v>0.36574812094585601</v>
      </c>
      <c r="NI319" s="7">
        <v>-0.2583075635808183</v>
      </c>
      <c r="NJ319" s="7">
        <v>0.37117213842524732</v>
      </c>
      <c r="NK319" s="7">
        <f t="shared" si="596"/>
        <v>-0.14879740405357955</v>
      </c>
      <c r="NL319" s="7">
        <f t="shared" si="597"/>
        <v>0.10141784455900682</v>
      </c>
      <c r="NM319" s="7">
        <f t="shared" si="664"/>
        <v>-55.722306011086424</v>
      </c>
      <c r="NN319" s="7" t="str">
        <f t="shared" si="665"/>
        <v>Relased</v>
      </c>
      <c r="NO319" s="4">
        <v>0.104864227653288</v>
      </c>
      <c r="NP319" s="4">
        <v>0.80608249878580196</v>
      </c>
      <c r="NQ319" s="4">
        <v>0.13250459915090301</v>
      </c>
      <c r="NR319" s="4">
        <v>0.504374028204019</v>
      </c>
      <c r="NS319" s="4">
        <v>0.20478427250126199</v>
      </c>
      <c r="NT319" s="4">
        <v>0.64043430348552699</v>
      </c>
      <c r="NU319" s="4">
        <v>0.42791939597565654</v>
      </c>
      <c r="NV319" s="4">
        <v>0.3486817625706442</v>
      </c>
      <c r="NW319" s="4">
        <v>-0.701218271132514</v>
      </c>
      <c r="NX319" s="4">
        <v>0.69913926783017721</v>
      </c>
      <c r="NY319" s="4">
        <f t="shared" si="598"/>
        <v>-0.79746848273959936</v>
      </c>
      <c r="NZ319" s="4">
        <f t="shared" si="599"/>
        <v>-0.10566731404583452</v>
      </c>
      <c r="OA319" s="4">
        <f t="shared" si="666"/>
        <v>-97.54791924408579</v>
      </c>
      <c r="OB319" s="4" t="str">
        <f t="shared" si="667"/>
        <v>Bored</v>
      </c>
      <c r="OC319" s="1">
        <v>0.56616779478609702</v>
      </c>
      <c r="OD319" s="1">
        <v>0.94484185892877903</v>
      </c>
      <c r="OE319" s="1">
        <v>1.05388934703464</v>
      </c>
      <c r="OF319" s="1">
        <v>0.76286183132075602</v>
      </c>
      <c r="OG319" s="1">
        <v>0.34865291277482002</v>
      </c>
      <c r="OH319" s="1">
        <v>0.56177083693192598</v>
      </c>
      <c r="OI319" s="1">
        <v>1.1520173716273934</v>
      </c>
      <c r="OJ319" s="1">
        <v>0.50634236218548823</v>
      </c>
      <c r="OK319" s="1">
        <v>-0.37867406414268201</v>
      </c>
      <c r="OL319" s="1">
        <v>1.2023425355945558</v>
      </c>
      <c r="OM319" s="1">
        <f t="shared" si="600"/>
        <v>-0.56282397167565956</v>
      </c>
      <c r="ON319" s="1">
        <f t="shared" si="601"/>
        <v>-0.68568562732297833</v>
      </c>
      <c r="OO319" s="1">
        <f t="shared" si="668"/>
        <v>-140.62019099112638</v>
      </c>
      <c r="OP319" s="1" t="str">
        <f t="shared" si="669"/>
        <v>Depressed</v>
      </c>
      <c r="OQ319" s="2">
        <v>0.84435945770598897</v>
      </c>
      <c r="OR319" s="2">
        <v>0.90443033618605795</v>
      </c>
      <c r="OS319" s="2">
        <v>-3.8469298102141801E-2</v>
      </c>
      <c r="OT319" s="2">
        <v>0.15417316713635201</v>
      </c>
      <c r="OU319" s="2">
        <v>0.70243759977417997</v>
      </c>
      <c r="OV319" s="2">
        <v>0.87088233584624297</v>
      </c>
      <c r="OW319" s="2">
        <v>-2.4870294338942396E-2</v>
      </c>
      <c r="OX319" s="2">
        <v>8.6842824683868933E-2</v>
      </c>
      <c r="OY319" s="2">
        <v>-6.0070878480068979E-2</v>
      </c>
      <c r="OZ319" s="2">
        <v>6.6162250853891144E-2</v>
      </c>
      <c r="PA319" s="2">
        <f t="shared" si="602"/>
        <v>-0.13942262635151736</v>
      </c>
      <c r="PB319" s="2">
        <f t="shared" si="603"/>
        <v>-0.19991581207328357</v>
      </c>
      <c r="PC319" s="2">
        <f t="shared" si="670"/>
        <v>-145.10782299790196</v>
      </c>
      <c r="PD319" s="2" t="str">
        <f t="shared" si="671"/>
        <v>Depressed</v>
      </c>
      <c r="PE319" s="1">
        <v>0.16281313912241399</v>
      </c>
      <c r="PF319" s="1">
        <v>0.569449625358596</v>
      </c>
      <c r="PG319" s="1">
        <v>0.75548386369771203</v>
      </c>
      <c r="PH319" s="1">
        <v>1.25859044772533</v>
      </c>
      <c r="PI319" s="1">
        <v>-0.4070291842912</v>
      </c>
      <c r="PJ319" s="1">
        <v>-0.19840058794833701</v>
      </c>
      <c r="PK319" s="1">
        <v>-3.0935062566244222</v>
      </c>
      <c r="PL319" s="1">
        <v>3.3919787435905415</v>
      </c>
      <c r="PM319" s="1">
        <v>-0.40663648623618198</v>
      </c>
      <c r="PN319" s="1">
        <v>2.7504803044990465</v>
      </c>
      <c r="PO319" s="1">
        <f t="shared" si="604"/>
        <v>-0.40465002183443421</v>
      </c>
      <c r="PP319" s="1">
        <f t="shared" si="605"/>
        <v>0.80434506242519577</v>
      </c>
      <c r="PQ319" s="1">
        <f t="shared" si="672"/>
        <v>-26.706060106997622</v>
      </c>
      <c r="PR319" s="1" t="str">
        <f t="shared" si="673"/>
        <v>Contented</v>
      </c>
      <c r="PS319" s="4">
        <v>0.176159947414881</v>
      </c>
      <c r="PT319" s="4">
        <v>0.27778061274051002</v>
      </c>
      <c r="PU319" s="4">
        <v>0.24437978538282601</v>
      </c>
      <c r="PV319" s="4">
        <v>-1.19809037599302E-2</v>
      </c>
      <c r="PW319" s="4">
        <v>-0.326269594824944</v>
      </c>
      <c r="PX319" s="4">
        <v>-0.37062808758704902</v>
      </c>
      <c r="PY319" s="4">
        <v>-1.6280085230980521</v>
      </c>
      <c r="PZ319" s="4">
        <v>0.12903855252641588</v>
      </c>
      <c r="QA319" s="4">
        <v>-0.10162066532562902</v>
      </c>
      <c r="QB319" s="4">
        <v>0.51195883783405916</v>
      </c>
      <c r="QC319" s="4">
        <f t="shared" si="606"/>
        <v>9.287528401146683E-2</v>
      </c>
      <c r="QD319" s="4">
        <f t="shared" si="607"/>
        <v>-9.0854941166997216E-2</v>
      </c>
      <c r="QE319" s="4">
        <f t="shared" si="674"/>
        <v>134.36998687777736</v>
      </c>
      <c r="QF319" s="4" t="str">
        <f t="shared" si="675"/>
        <v>stressed</v>
      </c>
      <c r="QG319" s="2">
        <v>0.13903578432170099</v>
      </c>
      <c r="QH319" s="2">
        <v>0.31453177064363003</v>
      </c>
      <c r="QI319" s="2">
        <v>-0.14040005825816201</v>
      </c>
      <c r="QJ319" s="2">
        <v>0.15583108039090501</v>
      </c>
      <c r="QK319" s="2">
        <v>-0.165030809523042</v>
      </c>
      <c r="QL319" s="2">
        <v>-6.76004276870526E-2</v>
      </c>
      <c r="QM319" s="2">
        <v>5.4010356662750691</v>
      </c>
      <c r="QN319" s="2">
        <v>0.63107047702043928</v>
      </c>
      <c r="QO319" s="2">
        <v>-0.17549598632192903</v>
      </c>
      <c r="QP319" s="2">
        <v>3.4021441709873819E-2</v>
      </c>
      <c r="QQ319" s="2">
        <f t="shared" si="608"/>
        <v>-0.13504127392246479</v>
      </c>
      <c r="QR319" s="2">
        <f t="shared" si="609"/>
        <v>-3.005006665961063E-2</v>
      </c>
      <c r="QS319" s="2">
        <f t="shared" si="676"/>
        <v>-102.5453410689889</v>
      </c>
      <c r="QT319" s="2" t="str">
        <f t="shared" si="677"/>
        <v>Bored</v>
      </c>
      <c r="QU319" s="4">
        <v>0.388855427097206</v>
      </c>
      <c r="QV319" s="4">
        <v>0.93417394728732694</v>
      </c>
      <c r="QW319" s="4">
        <v>0.24976346070960301</v>
      </c>
      <c r="QX319" s="4">
        <v>0.177233345896258</v>
      </c>
      <c r="QY319" s="4">
        <v>0.39164063961274498</v>
      </c>
      <c r="QZ319" s="4">
        <v>1.0425573995989501</v>
      </c>
      <c r="RA319" s="4">
        <v>0.32000604661909265</v>
      </c>
      <c r="RB319" s="4">
        <v>8.9659804391443373E-2</v>
      </c>
      <c r="RC319" s="4">
        <v>-0.54531852019012095</v>
      </c>
      <c r="RD319" s="4">
        <v>0.32274174320921478</v>
      </c>
      <c r="RE319" s="4">
        <f t="shared" si="610"/>
        <v>-0.61730477133665629</v>
      </c>
      <c r="RF319" s="4">
        <f t="shared" si="611"/>
        <v>0.1291210106010745</v>
      </c>
      <c r="RG319" s="4">
        <f t="shared" si="678"/>
        <v>-78.185831236269436</v>
      </c>
      <c r="RH319" s="4" t="str">
        <f t="shared" si="679"/>
        <v>Calm</v>
      </c>
    </row>
    <row r="320" spans="1:476" x14ac:dyDescent="0.3">
      <c r="A320" s="1">
        <v>0.56723320836104396</v>
      </c>
      <c r="B320" s="1">
        <v>0.52364544124885903</v>
      </c>
      <c r="C320" s="1">
        <v>0.35292815435568597</v>
      </c>
      <c r="D320" s="1">
        <v>0.20153820265254399</v>
      </c>
      <c r="E320" s="1">
        <v>0.59310643595740797</v>
      </c>
      <c r="F320" s="1">
        <v>0.46971193533363598</v>
      </c>
      <c r="G320" s="1">
        <v>0.30415935203436506</v>
      </c>
      <c r="H320" s="1">
        <v>0.20288589726479664</v>
      </c>
      <c r="I320" s="1">
        <v>4.3587767112184927E-2</v>
      </c>
      <c r="J320" s="1">
        <v>0.5082750104299012</v>
      </c>
      <c r="K320" s="17">
        <f t="shared" si="544"/>
        <v>-5.3244140309927634E-2</v>
      </c>
      <c r="L320" s="18">
        <f t="shared" si="545"/>
        <v>0.16190152421389659</v>
      </c>
      <c r="M320" s="18">
        <f t="shared" si="612"/>
        <v>-18.204352127003684</v>
      </c>
      <c r="N320" s="18" t="str">
        <f t="shared" si="613"/>
        <v>Contented</v>
      </c>
      <c r="O320" s="9">
        <v>0.10924168162574301</v>
      </c>
      <c r="P320" s="9">
        <v>0.15460687187337399</v>
      </c>
      <c r="Q320" s="9">
        <v>0.17306749578289299</v>
      </c>
      <c r="R320" s="9">
        <v>0.17312458157589</v>
      </c>
      <c r="S320" s="9">
        <v>1.0892223639873699E-3</v>
      </c>
      <c r="T320" s="9">
        <v>-0.192191285814101</v>
      </c>
      <c r="U320" s="9">
        <v>1.5686221133382732</v>
      </c>
      <c r="V320" s="9">
        <v>-4.606286580626703</v>
      </c>
      <c r="W320" s="9">
        <v>-4.5365190247630985E-2</v>
      </c>
      <c r="X320" s="9">
        <v>1.3120863190934322</v>
      </c>
      <c r="Y320" s="9">
        <f t="shared" si="546"/>
        <v>0.23116249741102712</v>
      </c>
      <c r="Z320" s="9">
        <f t="shared" si="547"/>
        <v>0.44513698067882657</v>
      </c>
      <c r="AA320" s="9">
        <f t="shared" si="614"/>
        <v>27.443142448778154</v>
      </c>
      <c r="AB320" s="9" t="str">
        <f t="shared" si="615"/>
        <v>happy</v>
      </c>
      <c r="AC320" s="2">
        <v>0.50217803972309605</v>
      </c>
      <c r="AD320" s="2">
        <v>0.70544388458276897</v>
      </c>
      <c r="AE320" s="2">
        <v>0.170962182418889</v>
      </c>
      <c r="AF320" s="2">
        <v>0.14068964983475801</v>
      </c>
      <c r="AG320" s="2">
        <v>0.56669365685423301</v>
      </c>
      <c r="AH320" s="2">
        <v>0.84510398142214604</v>
      </c>
      <c r="AI320" s="2">
        <v>0.15994640232904744</v>
      </c>
      <c r="AJ320" s="2">
        <v>9.0735444496308146E-2</v>
      </c>
      <c r="AK320" s="2">
        <v>-0.20326584485967292</v>
      </c>
      <c r="AL320" s="2">
        <v>0.25807069744347588</v>
      </c>
      <c r="AM320" s="2">
        <f t="shared" si="548"/>
        <v>-2.9552497917358478E-2</v>
      </c>
      <c r="AN320" s="2">
        <f t="shared" si="549"/>
        <v>1.3482875101675562E-2</v>
      </c>
      <c r="AO320" s="2">
        <f t="shared" si="616"/>
        <v>-65.475882574419288</v>
      </c>
      <c r="AP320" s="2" t="str">
        <f t="shared" si="617"/>
        <v>Calm</v>
      </c>
      <c r="AQ320" s="9">
        <v>0.68729130383118597</v>
      </c>
      <c r="AR320" s="9">
        <v>0.278983404162293</v>
      </c>
      <c r="AS320" s="9">
        <v>0.222136803008325</v>
      </c>
      <c r="AT320" s="9">
        <v>-2.8901210914527499E-2</v>
      </c>
      <c r="AU320" s="9">
        <v>0.76448069693349896</v>
      </c>
      <c r="AV320" s="9">
        <v>0.46129600291320799</v>
      </c>
      <c r="AW320" s="9">
        <v>0.15301080534086617</v>
      </c>
      <c r="AX320" s="9">
        <v>-3.9040949455426181E-2</v>
      </c>
      <c r="AY320" s="9">
        <v>0.40830789966889297</v>
      </c>
      <c r="AZ320" s="9">
        <v>0.19997997515122953</v>
      </c>
      <c r="BA320" s="9">
        <f t="shared" si="550"/>
        <v>0.50594072124692069</v>
      </c>
      <c r="BB320" s="9">
        <f t="shared" si="551"/>
        <v>0.12120040543343014</v>
      </c>
      <c r="BC320" s="9">
        <f t="shared" si="618"/>
        <v>76.528401148751556</v>
      </c>
      <c r="BD320" s="9" t="str">
        <f t="shared" si="619"/>
        <v>alert</v>
      </c>
      <c r="BE320" s="4">
        <v>0.27570835853472597</v>
      </c>
      <c r="BF320" s="4">
        <v>0.20026657871558201</v>
      </c>
      <c r="BG320" s="4">
        <v>-7.27239893507651E-2</v>
      </c>
      <c r="BH320" s="4">
        <v>2.7511499409775299E-2</v>
      </c>
      <c r="BI320" s="4">
        <v>-0.25814724663438798</v>
      </c>
      <c r="BJ320" s="4">
        <v>-0.31353149120752</v>
      </c>
      <c r="BK320" s="4">
        <v>-4.1411950315837016</v>
      </c>
      <c r="BL320" s="4">
        <v>-0.2428951632460187</v>
      </c>
      <c r="BM320" s="4">
        <v>7.5441779819143961E-2</v>
      </c>
      <c r="BN320" s="4">
        <v>-9.4989224017089882E-2</v>
      </c>
      <c r="BO320" s="4">
        <f t="shared" si="552"/>
        <v>0.10883123891937152</v>
      </c>
      <c r="BP320" s="4">
        <f t="shared" si="553"/>
        <v>-2.9015786120493381E-2</v>
      </c>
      <c r="BQ320" s="4">
        <f t="shared" si="620"/>
        <v>104.92852822989859</v>
      </c>
      <c r="BR320" s="4" t="str">
        <f t="shared" si="621"/>
        <v>nervous</v>
      </c>
      <c r="BS320" s="5">
        <v>0.73850170407659399</v>
      </c>
      <c r="BT320" s="5">
        <v>0.467668362848501</v>
      </c>
      <c r="BU320" s="5">
        <v>0.53105146374586698</v>
      </c>
      <c r="BV320" s="5">
        <v>0.29062345889469199</v>
      </c>
      <c r="BW320" s="5">
        <v>0.18748829476101</v>
      </c>
      <c r="BX320" s="5">
        <v>0.39466210312057198</v>
      </c>
      <c r="BY320" s="5">
        <v>0.57349589564951708</v>
      </c>
      <c r="BZ320" s="5">
        <v>0.33702098019706872</v>
      </c>
      <c r="CA320" s="5">
        <v>0.27083334122809299</v>
      </c>
      <c r="CB320" s="5">
        <v>0.68122642500594088</v>
      </c>
      <c r="CC320" s="5">
        <f t="shared" si="554"/>
        <v>0.39466397627396677</v>
      </c>
      <c r="CD320" s="5">
        <f t="shared" si="555"/>
        <v>0.1986566695638472</v>
      </c>
      <c r="CE320" s="5">
        <f t="shared" si="622"/>
        <v>63.281305797849463</v>
      </c>
      <c r="CF320" s="5" t="str">
        <f t="shared" si="623"/>
        <v>alert</v>
      </c>
      <c r="CG320" s="4">
        <v>0.60554138653679601</v>
      </c>
      <c r="CH320" s="4">
        <v>1.0985788241473899</v>
      </c>
      <c r="CI320" s="4">
        <v>0.272424481842796</v>
      </c>
      <c r="CJ320" s="4">
        <v>0.78559646310901399</v>
      </c>
      <c r="CK320" s="4">
        <v>-2.60933469941441E-2</v>
      </c>
      <c r="CL320" s="4">
        <v>1.0698311362652599</v>
      </c>
      <c r="CM320" s="4">
        <v>0.47014479858766256</v>
      </c>
      <c r="CN320" s="4">
        <v>0.36229148429087388</v>
      </c>
      <c r="CO320" s="4">
        <v>-0.49303743761059393</v>
      </c>
      <c r="CP320" s="4">
        <v>0.62086051108273987</v>
      </c>
      <c r="CQ320" s="4">
        <f t="shared" si="556"/>
        <v>-0.20361138275318458</v>
      </c>
      <c r="CR320" s="4">
        <f t="shared" si="557"/>
        <v>-0.66727220404752297</v>
      </c>
      <c r="CS320" s="4">
        <f t="shared" si="624"/>
        <v>-163.03096019966893</v>
      </c>
      <c r="CT320" s="4" t="str">
        <f t="shared" si="625"/>
        <v>Sad</v>
      </c>
      <c r="CU320" s="2">
        <v>0.35298522645882002</v>
      </c>
      <c r="CV320" s="2">
        <v>0.45550593028547698</v>
      </c>
      <c r="CW320" s="2">
        <v>7.6321810008062402E-2</v>
      </c>
      <c r="CX320" s="2">
        <v>0.143586173254243</v>
      </c>
      <c r="CY320" s="2">
        <v>0.21149924022760599</v>
      </c>
      <c r="CZ320" s="2">
        <v>0.56175736667986098</v>
      </c>
      <c r="DA320" s="2">
        <v>0.13520621826155502</v>
      </c>
      <c r="DB320" s="2">
        <v>0.14114946807044346</v>
      </c>
      <c r="DC320" s="2">
        <v>-0.10252070382665696</v>
      </c>
      <c r="DD320" s="2">
        <v>0.27199800693906184</v>
      </c>
      <c r="DE320" s="2">
        <f t="shared" si="558"/>
        <v>-0.12576559326845627</v>
      </c>
      <c r="DF320" s="2">
        <f t="shared" si="559"/>
        <v>0.25835860846919378</v>
      </c>
      <c r="DG320" s="2">
        <f t="shared" si="626"/>
        <v>-25.956213505959067</v>
      </c>
      <c r="DH320" s="2" t="str">
        <f t="shared" si="627"/>
        <v>Contented</v>
      </c>
      <c r="DI320" s="7">
        <v>0.201633409179578</v>
      </c>
      <c r="DJ320" s="7">
        <v>0.16580389089789799</v>
      </c>
      <c r="DK320" s="7">
        <v>0.29172782015507798</v>
      </c>
      <c r="DL320" s="7">
        <v>-1.9273676917669201E-2</v>
      </c>
      <c r="DM320" s="7">
        <v>-4.2695443668286502E-2</v>
      </c>
      <c r="DN320" s="7">
        <v>8.0966399532032801E-2</v>
      </c>
      <c r="DO320" s="7">
        <v>1.8354822852841453</v>
      </c>
      <c r="DP320" s="7">
        <v>-7.8103716959160713E-2</v>
      </c>
      <c r="DQ320" s="7">
        <v>3.5829518281680017E-2</v>
      </c>
      <c r="DR320" s="7">
        <v>0.74149832687089878</v>
      </c>
      <c r="DS320" s="7">
        <f t="shared" si="560"/>
        <v>-0.13854702595989443</v>
      </c>
      <c r="DT320" s="7">
        <f t="shared" si="561"/>
        <v>0.29207371122060155</v>
      </c>
      <c r="DU320" s="7">
        <f t="shared" si="628"/>
        <v>-25.377622136944076</v>
      </c>
      <c r="DV320" s="7" t="str">
        <f t="shared" si="629"/>
        <v>Contented</v>
      </c>
      <c r="DW320" s="9">
        <v>0.31385045395040601</v>
      </c>
      <c r="DX320" s="9">
        <v>0.43042725599333398</v>
      </c>
      <c r="DY320" s="9">
        <v>-4.0641230525126998E-2</v>
      </c>
      <c r="DZ320" s="9">
        <v>-0.116863141773629</v>
      </c>
      <c r="EA320" s="9">
        <v>0.71489209709847601</v>
      </c>
      <c r="EB320" s="9">
        <v>0.48643457186627898</v>
      </c>
      <c r="EC320" s="9">
        <v>-3.9505734922396424E-2</v>
      </c>
      <c r="ED320" s="9">
        <v>-0.12745992713694121</v>
      </c>
      <c r="EE320" s="9">
        <v>-0.11657680204292797</v>
      </c>
      <c r="EF320" s="9">
        <v>-0.2116204344083632</v>
      </c>
      <c r="EG320" s="9">
        <f t="shared" si="562"/>
        <v>9.297632367716635E-2</v>
      </c>
      <c r="EH320" s="9">
        <f t="shared" si="563"/>
        <v>-0.1126611417340091</v>
      </c>
      <c r="EI320" s="9">
        <f t="shared" si="630"/>
        <v>140.46802498158374</v>
      </c>
      <c r="EJ320" s="9" t="str">
        <f t="shared" si="631"/>
        <v>stressed</v>
      </c>
      <c r="EK320" s="1">
        <v>0.39703423322992398</v>
      </c>
      <c r="EL320" s="1">
        <v>0.107831218543834</v>
      </c>
      <c r="EM320" s="1">
        <v>8.9398834472467104E-2</v>
      </c>
      <c r="EN320" s="1">
        <v>5.2515404706871202E-2</v>
      </c>
      <c r="EO320" s="1">
        <v>3.6131036113686503E-2</v>
      </c>
      <c r="EP320" s="1">
        <v>-0.264421666051876</v>
      </c>
      <c r="EQ320" s="1">
        <v>0.20638504700050417</v>
      </c>
      <c r="ER320" s="1">
        <v>-0.33536786912991079</v>
      </c>
      <c r="ES320" s="1">
        <v>0.28920301468609</v>
      </c>
      <c r="ET320" s="1">
        <v>0.28109318766167707</v>
      </c>
      <c r="EU320" s="1">
        <f t="shared" si="564"/>
        <v>0.1413406387568148</v>
      </c>
      <c r="EV320" s="1">
        <f t="shared" si="565"/>
        <v>-1.6999228963059387E-3</v>
      </c>
      <c r="EW320" s="1">
        <f t="shared" si="632"/>
        <v>90.689070832208856</v>
      </c>
      <c r="EX320" s="1" t="str">
        <f t="shared" si="633"/>
        <v>nervous</v>
      </c>
      <c r="EY320" s="2">
        <v>0.96896517660488501</v>
      </c>
      <c r="EZ320" s="2">
        <v>0.320688069904567</v>
      </c>
      <c r="FA320" s="2">
        <v>0.19791432970706899</v>
      </c>
      <c r="FB320" s="2">
        <v>0.23610699141261701</v>
      </c>
      <c r="FC320" s="2">
        <v>0.98339187616977997</v>
      </c>
      <c r="FD320" s="2">
        <v>-6.7757244580274406E-2</v>
      </c>
      <c r="FE320" s="2">
        <v>0.10137199516133366</v>
      </c>
      <c r="FF320" s="2">
        <v>0.93348444623107896</v>
      </c>
      <c r="FG320" s="2">
        <v>0.64827710670031802</v>
      </c>
      <c r="FH320" s="2">
        <v>0.33654109916320446</v>
      </c>
      <c r="FI320" s="2">
        <f t="shared" si="566"/>
        <v>0.52646596198615447</v>
      </c>
      <c r="FJ320" s="2">
        <f t="shared" si="567"/>
        <v>-0.28318055381940566</v>
      </c>
      <c r="FK320" s="2">
        <f t="shared" si="634"/>
        <v>118.2753446953118</v>
      </c>
      <c r="FL320" s="2" t="str">
        <f t="shared" si="635"/>
        <v>nervous</v>
      </c>
      <c r="FM320" s="7">
        <v>0.60740255373702901</v>
      </c>
      <c r="FN320" s="7">
        <v>0.55865090333672895</v>
      </c>
      <c r="FO320" s="7">
        <v>3.6194161410029901E-2</v>
      </c>
      <c r="FP320" s="7">
        <v>-8.4414549724567606E-2</v>
      </c>
      <c r="FQ320" s="7">
        <v>0.41840462645253601</v>
      </c>
      <c r="FR320" s="7">
        <v>0.46751235693070298</v>
      </c>
      <c r="FS320" s="7">
        <v>3.528359140880781E-2</v>
      </c>
      <c r="FT320" s="7">
        <v>-8.2262299765602634E-2</v>
      </c>
      <c r="FU320" s="7">
        <v>4.8751650400300051E-2</v>
      </c>
      <c r="FV320" s="7">
        <v>-4.135349715059209E-2</v>
      </c>
      <c r="FW320" s="7">
        <f t="shared" si="568"/>
        <v>-2.2569907234497699E-2</v>
      </c>
      <c r="FX320" s="7">
        <f t="shared" si="569"/>
        <v>0.1530871125168749</v>
      </c>
      <c r="FY320" s="7">
        <f t="shared" si="636"/>
        <v>-8.3868021235849373</v>
      </c>
      <c r="FZ320" s="7" t="str">
        <f t="shared" si="637"/>
        <v>Contented</v>
      </c>
      <c r="GA320" s="4">
        <v>0.91445885198521804</v>
      </c>
      <c r="GB320" s="4">
        <v>0.80260557972771396</v>
      </c>
      <c r="GC320" s="4">
        <v>0.29237048357622197</v>
      </c>
      <c r="GD320" s="4">
        <v>0.35060213076616897</v>
      </c>
      <c r="GE320" s="4">
        <v>0.74009050361054496</v>
      </c>
      <c r="GF320" s="4">
        <v>0.95346446998036105</v>
      </c>
      <c r="GG320" s="4">
        <v>0.17670701849262543</v>
      </c>
      <c r="GH320" s="4">
        <v>0.19965156334421411</v>
      </c>
      <c r="GI320" s="4">
        <v>0.11185327225750408</v>
      </c>
      <c r="GJ320" s="4">
        <v>0.37446038859529912</v>
      </c>
      <c r="GK320" s="4">
        <f t="shared" si="570"/>
        <v>0.33122770762205822</v>
      </c>
      <c r="GL320" s="4">
        <f t="shared" si="571"/>
        <v>-0.84038262287972376</v>
      </c>
      <c r="GM320" s="4">
        <f t="shared" si="638"/>
        <v>158.48865783650382</v>
      </c>
      <c r="GN320" s="4" t="str">
        <f t="shared" si="639"/>
        <v>Upset</v>
      </c>
      <c r="GO320" s="5">
        <v>0.15381292417539699</v>
      </c>
      <c r="GP320" s="5">
        <v>0.22937426322011201</v>
      </c>
      <c r="GQ320" s="5">
        <v>0.39507801361177203</v>
      </c>
      <c r="GR320" s="5">
        <v>0.60422408256884097</v>
      </c>
      <c r="GS320" s="5">
        <v>-0.170590489242684</v>
      </c>
      <c r="GT320" s="5">
        <v>-0.220289675392286</v>
      </c>
      <c r="GU320" s="5">
        <v>-23.547994719573314</v>
      </c>
      <c r="GV320" s="5">
        <v>66.510896698924327</v>
      </c>
      <c r="GW320" s="5">
        <v>-7.5561339044715015E-2</v>
      </c>
      <c r="GX320" s="5">
        <v>2.607869284390183</v>
      </c>
      <c r="GY320" s="5">
        <f t="shared" si="572"/>
        <v>0.30109290618313844</v>
      </c>
      <c r="GZ320" s="5">
        <f t="shared" si="573"/>
        <v>0.88158776221883905</v>
      </c>
      <c r="HA320" s="5">
        <f t="shared" si="640"/>
        <v>18.856822027342485</v>
      </c>
      <c r="HB320" s="5" t="str">
        <f t="shared" si="641"/>
        <v>happy</v>
      </c>
      <c r="HC320" s="2">
        <v>-0.23511635736727199</v>
      </c>
      <c r="HD320" s="2">
        <v>0.21628266058093601</v>
      </c>
      <c r="HE320" s="2">
        <v>0.14672547960241</v>
      </c>
      <c r="HF320" s="2">
        <v>0.25974770048912699</v>
      </c>
      <c r="HG320" s="2">
        <v>-0.26968023806038899</v>
      </c>
      <c r="HH320" s="2">
        <v>-0.32900679793746601</v>
      </c>
      <c r="HI320" s="2">
        <v>-0.29066257762318098</v>
      </c>
      <c r="HJ320" s="2">
        <v>-2.3042775627333736</v>
      </c>
      <c r="HK320" s="2">
        <v>-0.21589666696998511</v>
      </c>
      <c r="HL320" s="2">
        <v>1.1837501306112872</v>
      </c>
      <c r="HM320" s="2">
        <f t="shared" si="574"/>
        <v>-0.25003434486960041</v>
      </c>
      <c r="HN320" s="2">
        <f t="shared" si="575"/>
        <v>0.39485447378797733</v>
      </c>
      <c r="HO320" s="2">
        <f t="shared" si="642"/>
        <v>-32.343284635550084</v>
      </c>
      <c r="HP320" s="2" t="str">
        <f t="shared" si="643"/>
        <v>Relased</v>
      </c>
      <c r="HQ320" s="4">
        <v>0.31636664331205899</v>
      </c>
      <c r="HR320" s="4">
        <v>0.51647801145542005</v>
      </c>
      <c r="HS320" s="4">
        <v>0.293928931570684</v>
      </c>
      <c r="HT320" s="4">
        <v>0.36581377928380199</v>
      </c>
      <c r="HU320" s="4">
        <v>-8.7585883075242593E-2</v>
      </c>
      <c r="HV320" s="4">
        <v>0.53404489464280303</v>
      </c>
      <c r="HW320" s="4">
        <v>1.2847624567137166</v>
      </c>
      <c r="HX320" s="4">
        <v>0.34822065959749637</v>
      </c>
      <c r="HY320" s="4">
        <v>-0.20011136814336106</v>
      </c>
      <c r="HZ320" s="4">
        <v>0.79215578448861967</v>
      </c>
      <c r="IA320" s="4">
        <f t="shared" si="576"/>
        <v>-1.3702909795868412E-2</v>
      </c>
      <c r="IB320" s="4">
        <f t="shared" si="577"/>
        <v>-0.13744445593106813</v>
      </c>
      <c r="IC320" s="4">
        <f t="shared" si="644"/>
        <v>-174.30655076012229</v>
      </c>
      <c r="ID320" s="4" t="str">
        <f t="shared" si="645"/>
        <v>Sad</v>
      </c>
      <c r="IE320" s="5">
        <v>0.78202884915566295</v>
      </c>
      <c r="IF320" s="5">
        <v>0.11008247429465</v>
      </c>
      <c r="IG320" s="5">
        <v>0.122573888491621</v>
      </c>
      <c r="IH320" s="5">
        <v>0.122869972630972</v>
      </c>
      <c r="II320" s="5">
        <v>2.7257545834161699E-3</v>
      </c>
      <c r="IJ320" s="5">
        <v>-0.24744545408872801</v>
      </c>
      <c r="IK320" s="5">
        <v>0.15619390814351342</v>
      </c>
      <c r="IL320" s="5">
        <v>-0.89449117087564201</v>
      </c>
      <c r="IM320" s="5">
        <v>0.67194637486101294</v>
      </c>
      <c r="IN320" s="5">
        <v>0.27512694287224038</v>
      </c>
      <c r="IO320" s="5">
        <f t="shared" si="578"/>
        <v>0.46351119054817058</v>
      </c>
      <c r="IP320" s="5">
        <f t="shared" si="579"/>
        <v>-0.37614237376400306</v>
      </c>
      <c r="IQ320" s="5">
        <f t="shared" si="646"/>
        <v>129.0595564807582</v>
      </c>
      <c r="IR320" s="5" t="str">
        <f t="shared" si="647"/>
        <v>stressed</v>
      </c>
      <c r="IS320" s="4">
        <v>0.34999267211890001</v>
      </c>
      <c r="IT320" s="4">
        <v>0.26380298486161002</v>
      </c>
      <c r="IU320" s="4">
        <v>1.0334081541915301</v>
      </c>
      <c r="IV320" s="4">
        <v>0.65568333154787495</v>
      </c>
      <c r="IW320" s="4">
        <v>0.33295199899087402</v>
      </c>
      <c r="IX320" s="4">
        <v>1.24525702458639E-2</v>
      </c>
      <c r="IY320" s="4">
        <v>1.5131652649287952</v>
      </c>
      <c r="IZ320" s="4">
        <v>2.3734665943379465</v>
      </c>
      <c r="JA320" s="4">
        <v>8.6189687257289982E-2</v>
      </c>
      <c r="JB320" s="4">
        <v>2.7518791743308784</v>
      </c>
      <c r="JC320" s="4">
        <f t="shared" si="580"/>
        <v>0.15122548549937243</v>
      </c>
      <c r="JD320" s="4">
        <f t="shared" si="581"/>
        <v>0.87449956536003182</v>
      </c>
      <c r="JE320" s="4">
        <f t="shared" si="648"/>
        <v>9.81101750376863</v>
      </c>
      <c r="JF320" s="4" t="str">
        <f t="shared" si="649"/>
        <v>happy</v>
      </c>
      <c r="JG320" s="5">
        <v>6.8615331617988107E-2</v>
      </c>
      <c r="JH320" s="5">
        <v>4.78814437831857E-2</v>
      </c>
      <c r="JI320" s="5">
        <v>-0.16183219131329299</v>
      </c>
      <c r="JJ320" s="5">
        <v>2.1882638783692301E-2</v>
      </c>
      <c r="JK320" s="5">
        <v>-0.27524204011398401</v>
      </c>
      <c r="JL320" s="5">
        <v>-0.22061111626074001</v>
      </c>
      <c r="JM320" s="5">
        <v>0.78321042081754422</v>
      </c>
      <c r="JN320" s="5">
        <v>-0.12668720127710476</v>
      </c>
      <c r="JO320" s="5">
        <v>2.0733887834802407E-2</v>
      </c>
      <c r="JP320" s="5">
        <v>-1.2013169639044838</v>
      </c>
      <c r="JQ320" s="5">
        <f t="shared" si="582"/>
        <v>-1.2596416284194389E-2</v>
      </c>
      <c r="JR320" s="5">
        <f t="shared" si="583"/>
        <v>-0.37687721271417685</v>
      </c>
      <c r="JS320" s="5">
        <f t="shared" si="650"/>
        <v>-178.08570829082637</v>
      </c>
      <c r="JT320" s="5" t="str">
        <f t="shared" si="651"/>
        <v>Sad</v>
      </c>
      <c r="JU320" s="2">
        <v>0.64057399960758299</v>
      </c>
      <c r="JV320" s="2">
        <v>1.0136837178267499</v>
      </c>
      <c r="JW320" s="2">
        <v>7.2709905874462799E-2</v>
      </c>
      <c r="JX320" s="2">
        <v>-4.4643488169985597E-2</v>
      </c>
      <c r="JY320" s="2">
        <v>0.55914676139245301</v>
      </c>
      <c r="JZ320" s="2">
        <v>0.79607460255433804</v>
      </c>
      <c r="KA320" s="2">
        <v>6.0605691122536651E-2</v>
      </c>
      <c r="KB320" s="2">
        <v>-2.4668204404544383E-2</v>
      </c>
      <c r="KC320" s="2">
        <v>-0.37310971821916694</v>
      </c>
      <c r="KD320" s="2">
        <v>1.6966170028214676E-2</v>
      </c>
      <c r="KE320" s="2">
        <f t="shared" si="584"/>
        <v>-0.15562778463251048</v>
      </c>
      <c r="KF320" s="2">
        <f t="shared" si="585"/>
        <v>0.20148929301050766</v>
      </c>
      <c r="KG320" s="2">
        <f t="shared" si="652"/>
        <v>-37.682044461268433</v>
      </c>
      <c r="KH320" s="2" t="str">
        <f t="shared" si="653"/>
        <v>Relased</v>
      </c>
      <c r="KI320" s="7">
        <v>0.151315183328805</v>
      </c>
      <c r="KJ320" s="7">
        <v>8.6471572327936497E-3</v>
      </c>
      <c r="KK320" s="7">
        <v>-9.4331888157952501E-2</v>
      </c>
      <c r="KL320" s="7">
        <v>-5.3118290083314201E-2</v>
      </c>
      <c r="KM320" s="7">
        <v>0.48561477045648899</v>
      </c>
      <c r="KN320" s="7">
        <v>-0.25531618309120802</v>
      </c>
      <c r="KO320" s="7">
        <v>-0.14810402242402834</v>
      </c>
      <c r="KP320" s="7">
        <v>0.21534235965971499</v>
      </c>
      <c r="KQ320" s="7">
        <v>0.14266802609601134</v>
      </c>
      <c r="KR320" s="7">
        <v>-0.92178057487528609</v>
      </c>
      <c r="KS320" s="7">
        <f t="shared" si="586"/>
        <v>0.13529242445170975</v>
      </c>
      <c r="KT320" s="7">
        <f t="shared" si="587"/>
        <v>-0.31160984036891404</v>
      </c>
      <c r="KU320" s="7">
        <f t="shared" si="654"/>
        <v>156.53083987841828</v>
      </c>
      <c r="KV320" s="7" t="str">
        <f t="shared" si="655"/>
        <v>Upset</v>
      </c>
      <c r="KW320" s="2">
        <v>0.52679536051644804</v>
      </c>
      <c r="KX320" s="2">
        <v>0.71721157249674095</v>
      </c>
      <c r="KY320" s="2">
        <v>0.25225573316453398</v>
      </c>
      <c r="KZ320" s="2">
        <v>0.118983222565324</v>
      </c>
      <c r="LA320" s="2">
        <v>0.93351971642885001</v>
      </c>
      <c r="LB320" s="2">
        <v>0.90036503395040901</v>
      </c>
      <c r="LC320" s="2">
        <v>0.17274062094339604</v>
      </c>
      <c r="LD320" s="2">
        <v>7.3556468417690021E-2</v>
      </c>
      <c r="LE320" s="2">
        <v>-0.1904162119802929</v>
      </c>
      <c r="LF320" s="2">
        <v>0.29842193469987843</v>
      </c>
      <c r="LG320" s="2">
        <f t="shared" si="588"/>
        <v>-0.11602520925785387</v>
      </c>
      <c r="LH320" s="2">
        <f t="shared" si="589"/>
        <v>9.281946663767271E-2</v>
      </c>
      <c r="LI320" s="2">
        <f t="shared" si="656"/>
        <v>-51.340402755572832</v>
      </c>
      <c r="LJ320" s="2" t="str">
        <f t="shared" si="657"/>
        <v>Relased</v>
      </c>
      <c r="LK320" s="4">
        <v>0.37582324134179601</v>
      </c>
      <c r="LL320" s="4">
        <v>0.34312219259509102</v>
      </c>
      <c r="LM320" s="4">
        <v>6.6241724587902506E-2</v>
      </c>
      <c r="LN320" s="4">
        <v>0.27414578075464302</v>
      </c>
      <c r="LO320" s="4">
        <v>0.57865849729199903</v>
      </c>
      <c r="LP320" s="4">
        <v>0.30179873903412302</v>
      </c>
      <c r="LQ320" s="4">
        <v>6.9400724923997098E-2</v>
      </c>
      <c r="LR320" s="4">
        <v>0.42508432787580591</v>
      </c>
      <c r="LS320" s="4">
        <v>3.2701048746704986E-2</v>
      </c>
      <c r="LT320" s="4">
        <v>0.47345388019033807</v>
      </c>
      <c r="LU320" s="4">
        <f t="shared" si="590"/>
        <v>5.2992365667551056E-2</v>
      </c>
      <c r="LV320" s="4">
        <f t="shared" si="591"/>
        <v>0.48350438085894254</v>
      </c>
      <c r="LW320" s="4">
        <f t="shared" si="658"/>
        <v>6.2546866241615344</v>
      </c>
      <c r="LX320" s="4" t="str">
        <f t="shared" si="659"/>
        <v>happy</v>
      </c>
      <c r="LY320" s="5">
        <v>1.1586164947065301</v>
      </c>
      <c r="LZ320" s="5">
        <v>0.69094348175323095</v>
      </c>
      <c r="MA320" s="5">
        <v>0.300501748069261</v>
      </c>
      <c r="MB320" s="5">
        <v>0.21486225699116901</v>
      </c>
      <c r="MC320" s="5">
        <v>0.93495148089741398</v>
      </c>
      <c r="MD320" s="5">
        <v>1.0036487820508</v>
      </c>
      <c r="ME320" s="5">
        <v>0.14353570152532233</v>
      </c>
      <c r="MF320" s="5">
        <v>0.12679289383090001</v>
      </c>
      <c r="MG320" s="5">
        <v>0.46767301295329911</v>
      </c>
      <c r="MH320" s="5">
        <v>0.2786414128872356</v>
      </c>
      <c r="MI320" s="5">
        <f t="shared" si="592"/>
        <v>0.17719278499382241</v>
      </c>
      <c r="MJ320" s="5">
        <f t="shared" si="593"/>
        <v>5.3781851062821628E-2</v>
      </c>
      <c r="MK320" s="5">
        <f t="shared" si="660"/>
        <v>73.115818995119483</v>
      </c>
      <c r="ML320" s="5" t="str">
        <f t="shared" si="661"/>
        <v>alert</v>
      </c>
      <c r="MM320" s="2">
        <v>-0.10175175451858701</v>
      </c>
      <c r="MN320" s="2">
        <v>0.16470166482401899</v>
      </c>
      <c r="MO320" s="2">
        <v>-0.11248642216523599</v>
      </c>
      <c r="MP320" s="2">
        <v>-1.1189102717535E-3</v>
      </c>
      <c r="MQ320" s="2">
        <v>-0.164554742712061</v>
      </c>
      <c r="MR320" s="2">
        <v>-0.12485216016973</v>
      </c>
      <c r="MS320" s="2">
        <v>0.42239458419150588</v>
      </c>
      <c r="MT320" s="2">
        <v>-2.807839850107326E-2</v>
      </c>
      <c r="MU320" s="2">
        <v>-0.26645341934260602</v>
      </c>
      <c r="MV320" s="2">
        <v>-1.8046941113303925</v>
      </c>
      <c r="MW320" s="2">
        <f t="shared" si="594"/>
        <v>6.8240092527924734E-2</v>
      </c>
      <c r="MX320" s="2">
        <f t="shared" si="595"/>
        <v>-0.60843970801684177</v>
      </c>
      <c r="MY320" s="2">
        <f t="shared" si="662"/>
        <v>173.60068406396312</v>
      </c>
      <c r="MZ320" s="2" t="str">
        <f t="shared" si="663"/>
        <v>Upset</v>
      </c>
      <c r="NA320" s="7">
        <v>-3.98189925936413E-2</v>
      </c>
      <c r="NB320" s="7">
        <v>0.218488570987177</v>
      </c>
      <c r="NC320" s="7">
        <v>-0.16856736636091499</v>
      </c>
      <c r="ND320" s="7">
        <v>0.234884535844781</v>
      </c>
      <c r="NE320" s="7">
        <v>2.2555349928762802E-2</v>
      </c>
      <c r="NF320" s="7">
        <v>0.42371441624171002</v>
      </c>
      <c r="NG320" s="7">
        <v>9.7642988581924151</v>
      </c>
      <c r="NH320" s="7">
        <v>0.36574812094585601</v>
      </c>
      <c r="NI320" s="7">
        <v>-0.2583075635808183</v>
      </c>
      <c r="NJ320" s="7">
        <v>0.37117213842524732</v>
      </c>
      <c r="NK320" s="7">
        <f t="shared" si="596"/>
        <v>-0.14879740405357955</v>
      </c>
      <c r="NL320" s="7">
        <f t="shared" si="597"/>
        <v>0.10141784455900682</v>
      </c>
      <c r="NM320" s="7">
        <f t="shared" si="664"/>
        <v>-55.722306011086424</v>
      </c>
      <c r="NN320" s="7" t="str">
        <f t="shared" si="665"/>
        <v>Relased</v>
      </c>
      <c r="NO320" s="4">
        <v>0.104864227653288</v>
      </c>
      <c r="NP320" s="4">
        <v>0.80608249878580196</v>
      </c>
      <c r="NQ320" s="4">
        <v>0.13250459915090301</v>
      </c>
      <c r="NR320" s="4">
        <v>0.504374028204019</v>
      </c>
      <c r="NS320" s="4">
        <v>0.20478427250126199</v>
      </c>
      <c r="NT320" s="4">
        <v>0.64043430348552699</v>
      </c>
      <c r="NU320" s="4">
        <v>0.42791939597565654</v>
      </c>
      <c r="NV320" s="4">
        <v>0.3486817625706442</v>
      </c>
      <c r="NW320" s="4">
        <v>-0.701218271132514</v>
      </c>
      <c r="NX320" s="4">
        <v>0.69913926783017721</v>
      </c>
      <c r="NY320" s="4">
        <f t="shared" si="598"/>
        <v>-0.79746848273959936</v>
      </c>
      <c r="NZ320" s="4">
        <f t="shared" si="599"/>
        <v>-0.10566731404583452</v>
      </c>
      <c r="OA320" s="4">
        <f t="shared" si="666"/>
        <v>-97.54791924408579</v>
      </c>
      <c r="OB320" s="4" t="str">
        <f t="shared" si="667"/>
        <v>Bored</v>
      </c>
      <c r="OC320" s="1">
        <v>0.52963222566594403</v>
      </c>
      <c r="OD320" s="1">
        <v>0.95586150979651596</v>
      </c>
      <c r="OE320" s="1">
        <v>1.0598532755435399</v>
      </c>
      <c r="OF320" s="1">
        <v>0.70224313755522805</v>
      </c>
      <c r="OG320" s="1">
        <v>0.307333438765514</v>
      </c>
      <c r="OH320" s="1">
        <v>0.60147100024050104</v>
      </c>
      <c r="OI320" s="1">
        <v>1.2663043665757627</v>
      </c>
      <c r="OJ320" s="1">
        <v>0.45092691061752516</v>
      </c>
      <c r="OK320" s="1">
        <v>-0.42622928413057193</v>
      </c>
      <c r="OL320" s="1">
        <v>1.1862025204368813</v>
      </c>
      <c r="OM320" s="1">
        <f t="shared" si="600"/>
        <v>-0.63571236219920291</v>
      </c>
      <c r="ON320" s="1">
        <f t="shared" si="601"/>
        <v>-0.70057693863529313</v>
      </c>
      <c r="OO320" s="1">
        <f t="shared" si="668"/>
        <v>-137.77900276574471</v>
      </c>
      <c r="OP320" s="1" t="str">
        <f t="shared" si="669"/>
        <v>Depressed</v>
      </c>
      <c r="OQ320" s="2">
        <v>0.84435945770598897</v>
      </c>
      <c r="OR320" s="2">
        <v>0.90443033618605795</v>
      </c>
      <c r="OS320" s="2">
        <v>-3.8469298102141801E-2</v>
      </c>
      <c r="OT320" s="2">
        <v>0.15417316713635201</v>
      </c>
      <c r="OU320" s="2">
        <v>0.70243759977417997</v>
      </c>
      <c r="OV320" s="2">
        <v>0.87088233584624297</v>
      </c>
      <c r="OW320" s="2">
        <v>-2.4870294338942396E-2</v>
      </c>
      <c r="OX320" s="2">
        <v>8.6842824683868933E-2</v>
      </c>
      <c r="OY320" s="2">
        <v>-6.0070878480068979E-2</v>
      </c>
      <c r="OZ320" s="2">
        <v>6.6162250853891144E-2</v>
      </c>
      <c r="PA320" s="2">
        <f t="shared" si="602"/>
        <v>-0.13942262635151736</v>
      </c>
      <c r="PB320" s="2">
        <f t="shared" si="603"/>
        <v>-0.19991581207328357</v>
      </c>
      <c r="PC320" s="2">
        <f t="shared" si="670"/>
        <v>-145.10782299790196</v>
      </c>
      <c r="PD320" s="2" t="str">
        <f t="shared" si="671"/>
        <v>Depressed</v>
      </c>
      <c r="PE320" s="1">
        <v>0.30617780586142801</v>
      </c>
      <c r="PF320" s="1">
        <v>0.83793781901569198</v>
      </c>
      <c r="PG320" s="1">
        <v>0.61236445473086498</v>
      </c>
      <c r="PH320" s="1">
        <v>1.30906845403658</v>
      </c>
      <c r="PI320" s="1">
        <v>-0.118325313615913</v>
      </c>
      <c r="PJ320" s="1">
        <v>0.231952679460116</v>
      </c>
      <c r="PK320" s="1">
        <v>3.2598154403537611</v>
      </c>
      <c r="PL320" s="1">
        <v>1.2235536775973903</v>
      </c>
      <c r="PM320" s="1">
        <v>-0.53176001315426391</v>
      </c>
      <c r="PN320" s="1">
        <v>1.6794044823693499</v>
      </c>
      <c r="PO320" s="1">
        <f t="shared" si="604"/>
        <v>-0.57100383149568656</v>
      </c>
      <c r="PP320" s="1">
        <f t="shared" si="605"/>
        <v>-4.3494704306661358E-2</v>
      </c>
      <c r="PQ320" s="1">
        <f t="shared" si="672"/>
        <v>-94.355942504336497</v>
      </c>
      <c r="PR320" s="1" t="str">
        <f t="shared" si="673"/>
        <v>Bored</v>
      </c>
      <c r="PS320" s="4">
        <v>0.15470148101627301</v>
      </c>
      <c r="PT320" s="4">
        <v>0.27778061274051002</v>
      </c>
      <c r="PU320" s="4">
        <v>0.217615286160072</v>
      </c>
      <c r="PV320" s="4">
        <v>-3.4395528801972303E-2</v>
      </c>
      <c r="PW320" s="4">
        <v>-0.31538087339633403</v>
      </c>
      <c r="PX320" s="4">
        <v>-0.28122527435401201</v>
      </c>
      <c r="PY320" s="4">
        <v>-1.3543447167471132</v>
      </c>
      <c r="PZ320" s="4">
        <v>9.9851691287041611</v>
      </c>
      <c r="QA320" s="4">
        <v>-0.12307913172423701</v>
      </c>
      <c r="QB320" s="4">
        <v>0.42364703649704821</v>
      </c>
      <c r="QC320" s="4">
        <f t="shared" si="606"/>
        <v>6.9652590617287791E-2</v>
      </c>
      <c r="QD320" s="4">
        <f t="shared" si="607"/>
        <v>-0.13128428495022537</v>
      </c>
      <c r="QE320" s="4">
        <f t="shared" si="674"/>
        <v>152.05191156274435</v>
      </c>
      <c r="QF320" s="4" t="str">
        <f t="shared" si="675"/>
        <v>Upset</v>
      </c>
      <c r="QG320" s="2">
        <v>0.20453086113843499</v>
      </c>
      <c r="QH320" s="2">
        <v>0.36687762352979503</v>
      </c>
      <c r="QI320" s="2">
        <v>-0.175922370597728</v>
      </c>
      <c r="QJ320" s="2">
        <v>9.3477105279694495E-2</v>
      </c>
      <c r="QK320" s="2">
        <v>-9.0633835523400597E-2</v>
      </c>
      <c r="QL320" s="2">
        <v>-4.5824196694242203E-2</v>
      </c>
      <c r="QM320" s="2">
        <v>-1.5445738784464471</v>
      </c>
      <c r="QN320" s="2">
        <v>0.29115747556737503</v>
      </c>
      <c r="QO320" s="2">
        <v>-0.16234676239136003</v>
      </c>
      <c r="QP320" s="2">
        <v>-0.14428428616334374</v>
      </c>
      <c r="QQ320" s="2">
        <f t="shared" si="608"/>
        <v>-0.12097501104216779</v>
      </c>
      <c r="QR320" s="2">
        <f t="shared" si="609"/>
        <v>-0.10702313438367428</v>
      </c>
      <c r="QS320" s="2">
        <f t="shared" si="676"/>
        <v>-131.4982693219244</v>
      </c>
      <c r="QT320" s="2" t="str">
        <f t="shared" si="677"/>
        <v>Depressed</v>
      </c>
      <c r="QU320" s="4">
        <v>0.494738602385983</v>
      </c>
      <c r="QV320" s="4">
        <v>0.93417394728732694</v>
      </c>
      <c r="QW320" s="4">
        <v>0.21253791508005401</v>
      </c>
      <c r="QX320" s="4">
        <v>0.27828583315092698</v>
      </c>
      <c r="QY320" s="4">
        <v>0.51215470660036999</v>
      </c>
      <c r="QZ320" s="4">
        <v>1.22788626102316</v>
      </c>
      <c r="RA320" s="4">
        <v>0.21108285573375943</v>
      </c>
      <c r="RB320" s="4">
        <v>0.12871326713347622</v>
      </c>
      <c r="RC320" s="4">
        <v>-0.43943534490134395</v>
      </c>
      <c r="RD320" s="4">
        <v>0.34349460248158448</v>
      </c>
      <c r="RE320" s="4">
        <f t="shared" si="610"/>
        <v>-0.53770113617792537</v>
      </c>
      <c r="RF320" s="4">
        <f t="shared" si="611"/>
        <v>0.13648033551052841</v>
      </c>
      <c r="RG320" s="4">
        <f t="shared" si="678"/>
        <v>-75.757843801608502</v>
      </c>
      <c r="RH320" s="4" t="str">
        <f t="shared" si="679"/>
        <v>Calm</v>
      </c>
    </row>
    <row r="321" spans="1:476" x14ac:dyDescent="0.3">
      <c r="A321" s="1">
        <v>0.56865232936745802</v>
      </c>
      <c r="B321" s="1">
        <v>0.52364544124885903</v>
      </c>
      <c r="C321" s="1">
        <v>0.47433115837622503</v>
      </c>
      <c r="D321" s="1">
        <v>0.16597648000670401</v>
      </c>
      <c r="E321" s="1">
        <v>0.59935773617244703</v>
      </c>
      <c r="F321" s="1">
        <v>0.42186080038974599</v>
      </c>
      <c r="G321" s="1">
        <v>0.40610194412748363</v>
      </c>
      <c r="H321" s="1">
        <v>0.1755424477357857</v>
      </c>
      <c r="I321" s="1">
        <v>4.5006888118598987E-2</v>
      </c>
      <c r="J321" s="1">
        <v>0.58620245834763762</v>
      </c>
      <c r="K321" s="17">
        <f t="shared" si="544"/>
        <v>-5.2290822612190535E-2</v>
      </c>
      <c r="L321" s="18">
        <f t="shared" si="545"/>
        <v>0.18876279246326777</v>
      </c>
      <c r="M321" s="18">
        <f t="shared" si="612"/>
        <v>-15.483726399120249</v>
      </c>
      <c r="N321" s="18" t="str">
        <f t="shared" si="613"/>
        <v>Contented</v>
      </c>
      <c r="O321" s="9">
        <v>0.10924168162574301</v>
      </c>
      <c r="P321" s="9">
        <v>0.15460687187337399</v>
      </c>
      <c r="Q321" s="9">
        <v>0.17306749578289299</v>
      </c>
      <c r="R321" s="9">
        <v>0.17312458157589</v>
      </c>
      <c r="S321" s="9">
        <v>1.0892223639873699E-3</v>
      </c>
      <c r="T321" s="9">
        <v>-0.192191285814101</v>
      </c>
      <c r="U321" s="9">
        <v>1.5686221133382732</v>
      </c>
      <c r="V321" s="9">
        <v>-4.606286580626703</v>
      </c>
      <c r="W321" s="9">
        <v>-4.5365190247630985E-2</v>
      </c>
      <c r="X321" s="9">
        <v>1.3120863190934322</v>
      </c>
      <c r="Y321" s="9">
        <f t="shared" si="546"/>
        <v>0.23116249741102712</v>
      </c>
      <c r="Z321" s="9">
        <f t="shared" si="547"/>
        <v>0.44513698067882657</v>
      </c>
      <c r="AA321" s="9">
        <f t="shared" si="614"/>
        <v>27.443142448778154</v>
      </c>
      <c r="AB321" s="9" t="str">
        <f t="shared" si="615"/>
        <v>happy</v>
      </c>
      <c r="AC321" s="2">
        <v>0.50792297711879197</v>
      </c>
      <c r="AD321" s="2">
        <v>0.58065694006509305</v>
      </c>
      <c r="AE321" s="2">
        <v>0.13783470518323601</v>
      </c>
      <c r="AF321" s="2">
        <v>0.122276534909683</v>
      </c>
      <c r="AG321" s="2">
        <v>0.45389838575339703</v>
      </c>
      <c r="AH321" s="2">
        <v>0.441022340356373</v>
      </c>
      <c r="AI321" s="2">
        <v>0.14330593029420172</v>
      </c>
      <c r="AJ321" s="2">
        <v>0.11968191706818321</v>
      </c>
      <c r="AK321" s="2">
        <v>-7.2733962946301078E-2</v>
      </c>
      <c r="AL321" s="2">
        <v>0.23894547013674194</v>
      </c>
      <c r="AM321" s="2">
        <f t="shared" si="548"/>
        <v>0.11719486326966555</v>
      </c>
      <c r="AN321" s="2">
        <f t="shared" si="549"/>
        <v>6.3249384225860794E-3</v>
      </c>
      <c r="AO321" s="2">
        <f t="shared" si="616"/>
        <v>86.910777192820248</v>
      </c>
      <c r="AP321" s="2" t="str">
        <f t="shared" si="617"/>
        <v>alert</v>
      </c>
      <c r="AQ321" s="9">
        <v>0.68729130383118597</v>
      </c>
      <c r="AR321" s="9">
        <v>0.278983404162293</v>
      </c>
      <c r="AS321" s="9">
        <v>0.222136803008325</v>
      </c>
      <c r="AT321" s="9">
        <v>-2.8901210914527499E-2</v>
      </c>
      <c r="AU321" s="9">
        <v>0.76448069693349896</v>
      </c>
      <c r="AV321" s="9">
        <v>0.46129600291320799</v>
      </c>
      <c r="AW321" s="9">
        <v>0.15301080534086617</v>
      </c>
      <c r="AX321" s="9">
        <v>-3.9040949455426181E-2</v>
      </c>
      <c r="AY321" s="9">
        <v>0.40830789966889297</v>
      </c>
      <c r="AZ321" s="9">
        <v>0.19997997515122953</v>
      </c>
      <c r="BA321" s="9">
        <f t="shared" si="550"/>
        <v>0.50594072124692069</v>
      </c>
      <c r="BB321" s="9">
        <f t="shared" si="551"/>
        <v>0.12120040543343014</v>
      </c>
      <c r="BC321" s="9">
        <f t="shared" si="618"/>
        <v>76.528401148751556</v>
      </c>
      <c r="BD321" s="9" t="str">
        <f t="shared" si="619"/>
        <v>alert</v>
      </c>
      <c r="BE321" s="4">
        <v>0.31731010983983898</v>
      </c>
      <c r="BF321" s="4">
        <v>0.13914109538601599</v>
      </c>
      <c r="BG321" s="4">
        <v>-8.8047232421575194E-2</v>
      </c>
      <c r="BH321" s="4">
        <v>-3.4549594051318203E-2</v>
      </c>
      <c r="BI321" s="4">
        <v>-1.39153301464241E-2</v>
      </c>
      <c r="BJ321" s="4">
        <v>-0.34231310908296703</v>
      </c>
      <c r="BK321" s="4">
        <v>-0.29020681407421806</v>
      </c>
      <c r="BL321" s="4">
        <v>0.17005095053520494</v>
      </c>
      <c r="BM321" s="4">
        <v>0.17816901445382299</v>
      </c>
      <c r="BN321" s="4">
        <v>-0.26858692685942565</v>
      </c>
      <c r="BO321" s="4">
        <f t="shared" si="552"/>
        <v>0.21789143285078483</v>
      </c>
      <c r="BP321" s="4">
        <f t="shared" si="553"/>
        <v>-9.2785411765942793E-2</v>
      </c>
      <c r="BQ321" s="4">
        <f t="shared" si="620"/>
        <v>113.06591636803319</v>
      </c>
      <c r="BR321" s="4" t="str">
        <f t="shared" si="621"/>
        <v>nervous</v>
      </c>
      <c r="BS321" s="5">
        <v>0.73850170407659399</v>
      </c>
      <c r="BT321" s="5">
        <v>0.45790959842451801</v>
      </c>
      <c r="BU321" s="5">
        <v>0.53878737105270902</v>
      </c>
      <c r="BV321" s="5">
        <v>0.25830021338062997</v>
      </c>
      <c r="BW321" s="5">
        <v>0.17714276615944599</v>
      </c>
      <c r="BX321" s="5">
        <v>0.445794396872568</v>
      </c>
      <c r="BY321" s="5">
        <v>0.58842420673803375</v>
      </c>
      <c r="BZ321" s="5">
        <v>0.28582391438439497</v>
      </c>
      <c r="CA321" s="5">
        <v>0.28059210565207598</v>
      </c>
      <c r="CB321" s="5">
        <v>0.66623207484501179</v>
      </c>
      <c r="CC321" s="5">
        <f t="shared" si="554"/>
        <v>0.40410970491358267</v>
      </c>
      <c r="CD321" s="5">
        <f t="shared" si="555"/>
        <v>0.19122073668366202</v>
      </c>
      <c r="CE321" s="5">
        <f t="shared" si="622"/>
        <v>64.676947915114852</v>
      </c>
      <c r="CF321" s="5" t="str">
        <f t="shared" si="623"/>
        <v>alert</v>
      </c>
      <c r="CG321" s="4">
        <v>0.60701355965562498</v>
      </c>
      <c r="CH321" s="4">
        <v>1.0985788241473899</v>
      </c>
      <c r="CI321" s="4">
        <v>0.184891855884916</v>
      </c>
      <c r="CJ321" s="4">
        <v>0.78559646310901399</v>
      </c>
      <c r="CK321" s="4">
        <v>3.1861811298865297E-2</v>
      </c>
      <c r="CL321" s="4">
        <v>1.0698311362652599</v>
      </c>
      <c r="CM321" s="4">
        <v>0.28940207165708159</v>
      </c>
      <c r="CN321" s="4">
        <v>0.36229148429087388</v>
      </c>
      <c r="CO321" s="4">
        <v>-0.49156526449176496</v>
      </c>
      <c r="CP321" s="4">
        <v>0.56900366594625651</v>
      </c>
      <c r="CQ321" s="4">
        <f t="shared" si="556"/>
        <v>-0.20206044825482283</v>
      </c>
      <c r="CR321" s="4">
        <f t="shared" si="557"/>
        <v>-0.70754915808771313</v>
      </c>
      <c r="CS321" s="4">
        <f t="shared" si="624"/>
        <v>-164.06182551494109</v>
      </c>
      <c r="CT321" s="4" t="str">
        <f t="shared" si="625"/>
        <v>Sad</v>
      </c>
      <c r="CU321" s="2">
        <v>0.31163165327183501</v>
      </c>
      <c r="CV321" s="2">
        <v>0.937037399140495</v>
      </c>
      <c r="CW321" s="2">
        <v>0.13161655051551599</v>
      </c>
      <c r="CX321" s="2">
        <v>0.17213095426136499</v>
      </c>
      <c r="CY321" s="2">
        <v>0.27231609791046502</v>
      </c>
      <c r="CZ321" s="2">
        <v>0.81456140075130701</v>
      </c>
      <c r="DA321" s="2">
        <v>0.22539097076585404</v>
      </c>
      <c r="DB321" s="2">
        <v>9.8270765127264112E-2</v>
      </c>
      <c r="DC321" s="2">
        <v>-0.62540574586865993</v>
      </c>
      <c r="DD321" s="2">
        <v>0.24325701368994831</v>
      </c>
      <c r="DE321" s="2">
        <f t="shared" si="558"/>
        <v>-0.73940834720340387</v>
      </c>
      <c r="DF321" s="2">
        <f t="shared" si="559"/>
        <v>0.24511968811932716</v>
      </c>
      <c r="DG321" s="2">
        <f t="shared" si="626"/>
        <v>-71.659234750057877</v>
      </c>
      <c r="DH321" s="2" t="str">
        <f t="shared" si="627"/>
        <v>Calm</v>
      </c>
      <c r="DI321" s="7">
        <v>0.201633409179578</v>
      </c>
      <c r="DJ321" s="7">
        <v>0.16580389089789799</v>
      </c>
      <c r="DK321" s="7">
        <v>0.29172782015507798</v>
      </c>
      <c r="DL321" s="7">
        <v>-1.9273676917669201E-2</v>
      </c>
      <c r="DM321" s="7">
        <v>-4.2695443668286502E-2</v>
      </c>
      <c r="DN321" s="7">
        <v>8.0966399532032801E-2</v>
      </c>
      <c r="DO321" s="7">
        <v>1.8354822852841453</v>
      </c>
      <c r="DP321" s="7">
        <v>-7.8103716959160713E-2</v>
      </c>
      <c r="DQ321" s="7">
        <v>3.5829518281680017E-2</v>
      </c>
      <c r="DR321" s="7">
        <v>0.74149832687089878</v>
      </c>
      <c r="DS321" s="7">
        <f t="shared" si="560"/>
        <v>-0.13854702595989443</v>
      </c>
      <c r="DT321" s="7">
        <f t="shared" si="561"/>
        <v>0.29207371122060155</v>
      </c>
      <c r="DU321" s="7">
        <f t="shared" si="628"/>
        <v>-25.377622136944076</v>
      </c>
      <c r="DV321" s="7" t="str">
        <f t="shared" si="629"/>
        <v>Contented</v>
      </c>
      <c r="DW321" s="9">
        <v>0.26306151483225299</v>
      </c>
      <c r="DX321" s="9">
        <v>0.43042725599333398</v>
      </c>
      <c r="DY321" s="9">
        <v>-4.95044210531071E-3</v>
      </c>
      <c r="DZ321" s="9">
        <v>-0.116863141773629</v>
      </c>
      <c r="EA321" s="9">
        <v>0.87357785489398698</v>
      </c>
      <c r="EB321" s="9">
        <v>0.48643457186627898</v>
      </c>
      <c r="EC321" s="9">
        <v>-4.3553322515152947E-3</v>
      </c>
      <c r="ED321" s="9">
        <v>-0.12745992713694121</v>
      </c>
      <c r="EE321" s="9">
        <v>-0.16736574116108099</v>
      </c>
      <c r="EF321" s="9">
        <v>-0.17565328957514717</v>
      </c>
      <c r="EG321" s="9">
        <f t="shared" si="562"/>
        <v>3.2563615231888221E-2</v>
      </c>
      <c r="EH321" s="9">
        <f t="shared" si="563"/>
        <v>-9.9791217980820135E-2</v>
      </c>
      <c r="EI321" s="9">
        <f t="shared" si="630"/>
        <v>161.9275921522534</v>
      </c>
      <c r="EJ321" s="9" t="str">
        <f t="shared" si="631"/>
        <v>Upset</v>
      </c>
      <c r="EK321" s="1">
        <v>0.49703673233832701</v>
      </c>
      <c r="EL321" s="1">
        <v>0.12977680691485899</v>
      </c>
      <c r="EM321" s="1">
        <v>2.6512478916003002E-2</v>
      </c>
      <c r="EN321" s="1">
        <v>-3.3251598900737499E-2</v>
      </c>
      <c r="EO321" s="1">
        <v>0.25900930581183002</v>
      </c>
      <c r="EP321" s="1">
        <v>-0.25929071821786398</v>
      </c>
      <c r="EQ321" s="1">
        <v>3.5067281062502446E-2</v>
      </c>
      <c r="ER321" s="1">
        <v>0.25674152348733825</v>
      </c>
      <c r="ES321" s="1">
        <v>0.36725992542346803</v>
      </c>
      <c r="ET321" s="1">
        <v>-1.0751395052448596E-2</v>
      </c>
      <c r="EU321" s="1">
        <f t="shared" si="564"/>
        <v>0.25624839094557172</v>
      </c>
      <c r="EV321" s="1">
        <f t="shared" si="565"/>
        <v>-0.11429416208616783</v>
      </c>
      <c r="EW321" s="1">
        <f t="shared" si="632"/>
        <v>114.03824772037864</v>
      </c>
      <c r="EX321" s="1" t="str">
        <f t="shared" si="633"/>
        <v>nervous</v>
      </c>
      <c r="EY321" s="2">
        <v>0.96896517660488501</v>
      </c>
      <c r="EZ321" s="2">
        <v>0.33001452698093198</v>
      </c>
      <c r="FA321" s="2">
        <v>0.240682608812575</v>
      </c>
      <c r="FB321" s="2">
        <v>0.14541722072171101</v>
      </c>
      <c r="FC321" s="2">
        <v>1.0791564073380999</v>
      </c>
      <c r="FD321" s="2">
        <v>-7.7315415170607193E-2</v>
      </c>
      <c r="FE321" s="2">
        <v>0.11751382862203902</v>
      </c>
      <c r="FF321" s="2">
        <v>0.57545600251599127</v>
      </c>
      <c r="FG321" s="2">
        <v>0.63895064962395298</v>
      </c>
      <c r="FH321" s="2">
        <v>0.29723315034750913</v>
      </c>
      <c r="FI321" s="2">
        <f t="shared" si="566"/>
        <v>0.51753374276695574</v>
      </c>
      <c r="FJ321" s="2">
        <f t="shared" si="567"/>
        <v>-0.30254231355089456</v>
      </c>
      <c r="FK321" s="2">
        <f t="shared" si="634"/>
        <v>120.30990340899602</v>
      </c>
      <c r="FL321" s="2" t="str">
        <f t="shared" si="635"/>
        <v>stressed</v>
      </c>
      <c r="FM321" s="7">
        <v>0.60664076272961798</v>
      </c>
      <c r="FN321" s="7">
        <v>0.55446718463821199</v>
      </c>
      <c r="FO321" s="7">
        <v>2.1275452357313099E-2</v>
      </c>
      <c r="FP321" s="7">
        <v>-9.6547601784977899E-2</v>
      </c>
      <c r="FQ321" s="7">
        <v>0.44116715555268399</v>
      </c>
      <c r="FR321" s="7">
        <v>0.48959597143995298</v>
      </c>
      <c r="FS321" s="7">
        <v>2.0304725690745387E-2</v>
      </c>
      <c r="FT321" s="7">
        <v>-9.2472951682005089E-2</v>
      </c>
      <c r="FU321" s="7">
        <v>5.2173578091405992E-2</v>
      </c>
      <c r="FV321" s="7">
        <v>-6.4827865142343372E-2</v>
      </c>
      <c r="FW321" s="7">
        <f t="shared" si="568"/>
        <v>-1.8113322011773847E-2</v>
      </c>
      <c r="FX321" s="7">
        <f t="shared" si="569"/>
        <v>0.14379311533455486</v>
      </c>
      <c r="FY321" s="7">
        <f t="shared" si="636"/>
        <v>-7.179615289993464</v>
      </c>
      <c r="FZ321" s="7" t="str">
        <f t="shared" si="637"/>
        <v>Contented</v>
      </c>
      <c r="GA321" s="4">
        <v>0.35016624685002201</v>
      </c>
      <c r="GB321" s="4">
        <v>0.34848749447835498</v>
      </c>
      <c r="GC321" s="4">
        <v>0.26668171980782301</v>
      </c>
      <c r="GD321" s="4">
        <v>0.318518990160295</v>
      </c>
      <c r="GE321" s="4">
        <v>0.27596071402660799</v>
      </c>
      <c r="GF321" s="4">
        <v>0.34195604432835702</v>
      </c>
      <c r="GG321" s="4">
        <v>0.4259227544433582</v>
      </c>
      <c r="GH321" s="4">
        <v>0.46132518049309112</v>
      </c>
      <c r="GI321" s="4">
        <v>1.6787523716670361E-3</v>
      </c>
      <c r="GJ321" s="4">
        <v>0.83761193184975091</v>
      </c>
      <c r="GK321" s="4">
        <f t="shared" si="570"/>
        <v>0.21267221064450892</v>
      </c>
      <c r="GL321" s="4">
        <f t="shared" si="571"/>
        <v>-0.42287557638597761</v>
      </c>
      <c r="GM321" s="4">
        <f t="shared" si="638"/>
        <v>153.30130273992592</v>
      </c>
      <c r="GN321" s="4" t="str">
        <f t="shared" si="639"/>
        <v>Upset</v>
      </c>
      <c r="GO321" s="5">
        <v>0.60376408843937701</v>
      </c>
      <c r="GP321" s="5">
        <v>0.22709636995981899</v>
      </c>
      <c r="GQ321" s="5">
        <v>0.40948900756487699</v>
      </c>
      <c r="GR321" s="5">
        <v>0.638868265750556</v>
      </c>
      <c r="GS321" s="5">
        <v>0.13845999173498799</v>
      </c>
      <c r="GT321" s="5">
        <v>-0.18885909959695801</v>
      </c>
      <c r="GU321" s="5">
        <v>0.55170536567431072</v>
      </c>
      <c r="GV321" s="5">
        <v>16.707998758485509</v>
      </c>
      <c r="GW321" s="5">
        <v>0.37666771847955804</v>
      </c>
      <c r="GX321" s="5">
        <v>1.2617729760967134</v>
      </c>
      <c r="GY321" s="5">
        <f t="shared" si="572"/>
        <v>0.67258587523610136</v>
      </c>
      <c r="GZ321" s="5">
        <f t="shared" si="573"/>
        <v>0.41344347440898455</v>
      </c>
      <c r="HA321" s="5">
        <f t="shared" si="640"/>
        <v>58.420652386429012</v>
      </c>
      <c r="HB321" s="5" t="str">
        <f t="shared" si="641"/>
        <v>excited</v>
      </c>
      <c r="HC321" s="2">
        <v>-0.25237246999076102</v>
      </c>
      <c r="HD321" s="2">
        <v>0.35865679859510502</v>
      </c>
      <c r="HE321" s="2">
        <v>0.13531217872479201</v>
      </c>
      <c r="HF321" s="2">
        <v>0.29014706414407498</v>
      </c>
      <c r="HG321" s="2">
        <v>-0.213397957453863</v>
      </c>
      <c r="HH321" s="2">
        <v>-0.231532052195351</v>
      </c>
      <c r="HI321" s="2">
        <v>-0.29051260181364652</v>
      </c>
      <c r="HJ321" s="2">
        <v>2.2823806722232045</v>
      </c>
      <c r="HK321" s="2">
        <v>-0.21589666696998511</v>
      </c>
      <c r="HL321" s="2">
        <v>1.1837501306112872</v>
      </c>
      <c r="HM321" s="2">
        <f t="shared" si="574"/>
        <v>-0.25003434486960041</v>
      </c>
      <c r="HN321" s="2">
        <f t="shared" si="575"/>
        <v>0.39485447378797733</v>
      </c>
      <c r="HO321" s="2">
        <f t="shared" si="642"/>
        <v>-32.343284635550084</v>
      </c>
      <c r="HP321" s="2" t="str">
        <f t="shared" si="643"/>
        <v>Relased</v>
      </c>
      <c r="HQ321" s="4">
        <v>0.36280197812512199</v>
      </c>
      <c r="HR321" s="4">
        <v>0.38424949134547998</v>
      </c>
      <c r="HS321" s="4">
        <v>0.27366088173612502</v>
      </c>
      <c r="HT321" s="4">
        <v>0.39769575632929599</v>
      </c>
      <c r="HU321" s="4">
        <v>-7.5845275086336497E-3</v>
      </c>
      <c r="HV321" s="4">
        <v>-2.0597878735352401E-2</v>
      </c>
      <c r="HW321" s="4">
        <v>0.77040382239436722</v>
      </c>
      <c r="HX321" s="4">
        <v>1.0936174694092922</v>
      </c>
      <c r="HY321" s="4">
        <v>-2.1447513220357983E-2</v>
      </c>
      <c r="HZ321" s="4">
        <v>0.89867521248727067</v>
      </c>
      <c r="IA321" s="4">
        <f t="shared" si="576"/>
        <v>0.19270060628859098</v>
      </c>
      <c r="IB321" s="4">
        <f t="shared" si="577"/>
        <v>-6.5225132932918206E-2</v>
      </c>
      <c r="IC321" s="4">
        <f t="shared" si="644"/>
        <v>108.69988695506424</v>
      </c>
      <c r="ID321" s="4" t="str">
        <f t="shared" si="645"/>
        <v>nervous</v>
      </c>
      <c r="IE321" s="5">
        <v>0.78202884915566295</v>
      </c>
      <c r="IF321" s="5">
        <v>0.11008247429465</v>
      </c>
      <c r="IG321" s="5">
        <v>0.122573888491621</v>
      </c>
      <c r="IH321" s="5">
        <v>0.122869972630972</v>
      </c>
      <c r="II321" s="5">
        <v>2.7257545834161699E-3</v>
      </c>
      <c r="IJ321" s="5">
        <v>-0.24744545408872801</v>
      </c>
      <c r="IK321" s="5">
        <v>0.15619390814351342</v>
      </c>
      <c r="IL321" s="5">
        <v>-0.89449117087564201</v>
      </c>
      <c r="IM321" s="5">
        <v>0.67194637486101294</v>
      </c>
      <c r="IN321" s="5">
        <v>0.27512694287224038</v>
      </c>
      <c r="IO321" s="5">
        <f t="shared" si="578"/>
        <v>0.46351119054817058</v>
      </c>
      <c r="IP321" s="5">
        <f t="shared" si="579"/>
        <v>-0.37614237376400306</v>
      </c>
      <c r="IQ321" s="5">
        <f t="shared" si="646"/>
        <v>129.0595564807582</v>
      </c>
      <c r="IR321" s="5" t="str">
        <f t="shared" si="647"/>
        <v>stressed</v>
      </c>
      <c r="IS321" s="4">
        <v>0.34999267211890001</v>
      </c>
      <c r="IT321" s="4">
        <v>0.26380298486161002</v>
      </c>
      <c r="IU321" s="4">
        <v>1.0334081541915301</v>
      </c>
      <c r="IV321" s="4">
        <v>0.65568333154787495</v>
      </c>
      <c r="IW321" s="4">
        <v>0.33295199899087402</v>
      </c>
      <c r="IX321" s="4">
        <v>1.24525702458639E-2</v>
      </c>
      <c r="IY321" s="4">
        <v>1.5131652649287952</v>
      </c>
      <c r="IZ321" s="4">
        <v>2.3734665943379465</v>
      </c>
      <c r="JA321" s="4">
        <v>8.6189687257289982E-2</v>
      </c>
      <c r="JB321" s="4">
        <v>2.7518791743308784</v>
      </c>
      <c r="JC321" s="4">
        <f t="shared" si="580"/>
        <v>0.15122548549937243</v>
      </c>
      <c r="JD321" s="4">
        <f t="shared" si="581"/>
        <v>0.87449956536003182</v>
      </c>
      <c r="JE321" s="4">
        <f t="shared" si="648"/>
        <v>9.81101750376863</v>
      </c>
      <c r="JF321" s="4" t="str">
        <f t="shared" si="649"/>
        <v>happy</v>
      </c>
      <c r="JG321" s="5">
        <v>4.9180931753892598E-2</v>
      </c>
      <c r="JH321" s="5">
        <v>0.25555904156990999</v>
      </c>
      <c r="JI321" s="5">
        <v>-0.32668190416341603</v>
      </c>
      <c r="JJ321" s="5">
        <v>4.0923218324595702E-2</v>
      </c>
      <c r="JK321" s="5">
        <v>-0.36397573883197698</v>
      </c>
      <c r="JL321" s="5">
        <v>8.5168866948286501E-2</v>
      </c>
      <c r="JM321" s="5">
        <v>1.037761414159488</v>
      </c>
      <c r="JN321" s="5">
        <v>0.12010527256944732</v>
      </c>
      <c r="JO321" s="5">
        <v>-0.2063781098160174</v>
      </c>
      <c r="JP321" s="5">
        <v>-0.93771316812181493</v>
      </c>
      <c r="JQ321" s="5">
        <f t="shared" si="582"/>
        <v>-0.17029913147082532</v>
      </c>
      <c r="JR321" s="5">
        <f t="shared" si="583"/>
        <v>-0.2746776166878836</v>
      </c>
      <c r="JS321" s="5">
        <f t="shared" si="650"/>
        <v>-148.20123647495848</v>
      </c>
      <c r="JT321" s="5" t="str">
        <f t="shared" si="651"/>
        <v>Depressed</v>
      </c>
      <c r="JU321" s="2">
        <v>0.23269932656327999</v>
      </c>
      <c r="JV321" s="2">
        <v>0.40650166668102999</v>
      </c>
      <c r="JW321" s="2">
        <v>-0.19386802521352101</v>
      </c>
      <c r="JX321" s="2">
        <v>-0.14672222609374999</v>
      </c>
      <c r="JY321" s="2">
        <v>0.22503126280446301</v>
      </c>
      <c r="JZ321" s="2">
        <v>0.56036543631866398</v>
      </c>
      <c r="KA321" s="2">
        <v>-0.42354177264252374</v>
      </c>
      <c r="KB321" s="2">
        <v>-0.15175014812123194</v>
      </c>
      <c r="KC321" s="2">
        <v>-0.17380234011775</v>
      </c>
      <c r="KD321" s="2">
        <v>-0.53283748759303551</v>
      </c>
      <c r="KE321" s="2">
        <f t="shared" si="584"/>
        <v>5.3309119884987988E-2</v>
      </c>
      <c r="KF321" s="2">
        <f t="shared" si="585"/>
        <v>-5.0389419608025232E-2</v>
      </c>
      <c r="KG321" s="2">
        <f t="shared" si="652"/>
        <v>133.38722589349894</v>
      </c>
      <c r="KH321" s="2" t="str">
        <f t="shared" si="653"/>
        <v>stressed</v>
      </c>
      <c r="KI321" s="7">
        <v>0.641219948472738</v>
      </c>
      <c r="KJ321" s="7">
        <v>1.28183841005478E-2</v>
      </c>
      <c r="KK321" s="7">
        <v>-0.10292623906868401</v>
      </c>
      <c r="KL321" s="7">
        <v>-7.4361873115513899E-2</v>
      </c>
      <c r="KM321" s="7">
        <v>0.58392536498240899</v>
      </c>
      <c r="KN321" s="7">
        <v>-0.26179245058754702</v>
      </c>
      <c r="KO321" s="7">
        <v>-8.4011453937992114E-2</v>
      </c>
      <c r="KP321" s="7">
        <v>0.29867316771081009</v>
      </c>
      <c r="KQ321" s="7">
        <v>0.62840156437219019</v>
      </c>
      <c r="KR321" s="7">
        <v>-0.27106685243763223</v>
      </c>
      <c r="KS321" s="7">
        <f t="shared" si="586"/>
        <v>0.6064301904931908</v>
      </c>
      <c r="KT321" s="7">
        <f t="shared" si="587"/>
        <v>-9.2330030232091076E-2</v>
      </c>
      <c r="KU321" s="7">
        <f t="shared" si="654"/>
        <v>98.656897992111041</v>
      </c>
      <c r="KV321" s="7" t="str">
        <f t="shared" si="655"/>
        <v>nervous</v>
      </c>
      <c r="KW321" s="2">
        <v>0.52679536051644804</v>
      </c>
      <c r="KX321" s="2">
        <v>0.71721157249674095</v>
      </c>
      <c r="KY321" s="2">
        <v>0.25225573316453398</v>
      </c>
      <c r="KZ321" s="2">
        <v>0.118983222565324</v>
      </c>
      <c r="LA321" s="2">
        <v>0.93351971642885001</v>
      </c>
      <c r="LB321" s="2">
        <v>0.90036503395040901</v>
      </c>
      <c r="LC321" s="2">
        <v>0.17274062094339604</v>
      </c>
      <c r="LD321" s="2">
        <v>7.3556468417690021E-2</v>
      </c>
      <c r="LE321" s="2">
        <v>-0.1904162119802929</v>
      </c>
      <c r="LF321" s="2">
        <v>0.29842193469987843</v>
      </c>
      <c r="LG321" s="2">
        <f t="shared" si="588"/>
        <v>-0.11602520925785387</v>
      </c>
      <c r="LH321" s="2">
        <f t="shared" si="589"/>
        <v>9.281946663767271E-2</v>
      </c>
      <c r="LI321" s="2">
        <f t="shared" si="656"/>
        <v>-51.340402755572832</v>
      </c>
      <c r="LJ321" s="2" t="str">
        <f t="shared" si="657"/>
        <v>Relased</v>
      </c>
      <c r="LK321" s="4">
        <v>0.37582324134179601</v>
      </c>
      <c r="LL321" s="4">
        <v>0.34312219259509102</v>
      </c>
      <c r="LM321" s="4">
        <v>6.6241724587902506E-2</v>
      </c>
      <c r="LN321" s="4">
        <v>0.27414578075464302</v>
      </c>
      <c r="LO321" s="4">
        <v>0.57865849729199903</v>
      </c>
      <c r="LP321" s="4">
        <v>0.30179873903412302</v>
      </c>
      <c r="LQ321" s="4">
        <v>6.9400724923997098E-2</v>
      </c>
      <c r="LR321" s="4">
        <v>0.42508432787580591</v>
      </c>
      <c r="LS321" s="4">
        <v>3.2701048746704986E-2</v>
      </c>
      <c r="LT321" s="4">
        <v>0.47345388019033807</v>
      </c>
      <c r="LU321" s="4">
        <f t="shared" si="590"/>
        <v>5.2992365667551056E-2</v>
      </c>
      <c r="LV321" s="4">
        <f t="shared" si="591"/>
        <v>0.48350438085894254</v>
      </c>
      <c r="LW321" s="4">
        <f t="shared" si="658"/>
        <v>6.2546866241615344</v>
      </c>
      <c r="LX321" s="4" t="str">
        <f t="shared" si="659"/>
        <v>happy</v>
      </c>
      <c r="LY321" s="5">
        <v>0.48230255448870202</v>
      </c>
      <c r="LZ321" s="5">
        <v>0.48540683681664698</v>
      </c>
      <c r="MA321" s="5">
        <v>0.244313114887415</v>
      </c>
      <c r="MB321" s="5">
        <v>7.7455322871862603E-2</v>
      </c>
      <c r="MC321" s="5">
        <v>-0.256666492059624</v>
      </c>
      <c r="MD321" s="5">
        <v>0.38907175590748</v>
      </c>
      <c r="ME321" s="5">
        <v>1.0827751213935828</v>
      </c>
      <c r="MF321" s="5">
        <v>8.8573149207207116E-2</v>
      </c>
      <c r="MG321" s="5">
        <v>-3.1042823279449627E-3</v>
      </c>
      <c r="MH321" s="5">
        <v>0.33250523416461036</v>
      </c>
      <c r="MI321" s="5">
        <f t="shared" si="592"/>
        <v>-0.27290691120150934</v>
      </c>
      <c r="MJ321" s="5">
        <f t="shared" si="593"/>
        <v>7.2763292585601214E-2</v>
      </c>
      <c r="MK321" s="5">
        <f t="shared" si="660"/>
        <v>-75.070912153006333</v>
      </c>
      <c r="ML321" s="5" t="str">
        <f t="shared" si="661"/>
        <v>Calm</v>
      </c>
      <c r="MM321" s="2">
        <v>-6.4928065578009897E-3</v>
      </c>
      <c r="MN321" s="2">
        <v>7.3523854203544306E-2</v>
      </c>
      <c r="MO321" s="2">
        <v>-0.111972289658715</v>
      </c>
      <c r="MP321" s="2">
        <v>-7.3228193827017396E-2</v>
      </c>
      <c r="MQ321" s="2">
        <v>-0.137140504169245</v>
      </c>
      <c r="MR321" s="2">
        <v>-0.14470468911833001</v>
      </c>
      <c r="MS321" s="2">
        <v>0.77957048467330736</v>
      </c>
      <c r="MT321" s="2">
        <v>1.0287627830536505</v>
      </c>
      <c r="MU321" s="2">
        <v>-8.0016660761345296E-2</v>
      </c>
      <c r="MV321" s="2">
        <v>-2.7629059964049842</v>
      </c>
      <c r="MW321" s="2">
        <f t="shared" si="594"/>
        <v>0.23194730042447698</v>
      </c>
      <c r="MX321" s="2">
        <f t="shared" si="595"/>
        <v>-0.93764802978314021</v>
      </c>
      <c r="MY321" s="2">
        <f t="shared" si="662"/>
        <v>166.10559268907139</v>
      </c>
      <c r="MZ321" s="2" t="str">
        <f t="shared" si="663"/>
        <v>Upset</v>
      </c>
      <c r="NA321" s="7">
        <v>-3.98189925936413E-2</v>
      </c>
      <c r="NB321" s="7">
        <v>0.218488570987177</v>
      </c>
      <c r="NC321" s="7">
        <v>-0.16856736636091499</v>
      </c>
      <c r="ND321" s="7">
        <v>0.234884535844781</v>
      </c>
      <c r="NE321" s="7">
        <v>2.2555349928762802E-2</v>
      </c>
      <c r="NF321" s="7">
        <v>0.42371441624171002</v>
      </c>
      <c r="NG321" s="7">
        <v>9.7642988581924151</v>
      </c>
      <c r="NH321" s="7">
        <v>0.36574812094585601</v>
      </c>
      <c r="NI321" s="7">
        <v>-0.2583075635808183</v>
      </c>
      <c r="NJ321" s="7">
        <v>0.37117213842524732</v>
      </c>
      <c r="NK321" s="7">
        <f t="shared" si="596"/>
        <v>-0.14879740405357955</v>
      </c>
      <c r="NL321" s="7">
        <f t="shared" si="597"/>
        <v>0.10141784455900682</v>
      </c>
      <c r="NM321" s="7">
        <f t="shared" si="664"/>
        <v>-55.722306011086424</v>
      </c>
      <c r="NN321" s="7" t="str">
        <f t="shared" si="665"/>
        <v>Relased</v>
      </c>
      <c r="NO321" s="4">
        <v>0.104864227653288</v>
      </c>
      <c r="NP321" s="4">
        <v>0.80608249878580196</v>
      </c>
      <c r="NQ321" s="4">
        <v>0.13250459915090301</v>
      </c>
      <c r="NR321" s="4">
        <v>0.504374028204019</v>
      </c>
      <c r="NS321" s="4">
        <v>0.20478427250126199</v>
      </c>
      <c r="NT321" s="4">
        <v>0.64043430348552699</v>
      </c>
      <c r="NU321" s="4">
        <v>0.42791939597565654</v>
      </c>
      <c r="NV321" s="4">
        <v>0.3486817625706442</v>
      </c>
      <c r="NW321" s="4">
        <v>-0.701218271132514</v>
      </c>
      <c r="NX321" s="4">
        <v>0.69913926783017721</v>
      </c>
      <c r="NY321" s="4">
        <f t="shared" si="598"/>
        <v>-0.79746848273959936</v>
      </c>
      <c r="NZ321" s="4">
        <f t="shared" si="599"/>
        <v>-0.10566731404583452</v>
      </c>
      <c r="OA321" s="4">
        <f t="shared" si="666"/>
        <v>-97.54791924408579</v>
      </c>
      <c r="OB321" s="4" t="str">
        <f t="shared" si="667"/>
        <v>Bored</v>
      </c>
      <c r="OC321" s="1">
        <v>0.498970077948243</v>
      </c>
      <c r="OD321" s="1">
        <v>0.93876164272658502</v>
      </c>
      <c r="OE321" s="1">
        <v>1.0418689178412699</v>
      </c>
      <c r="OF321" s="1">
        <v>0.63681520353375098</v>
      </c>
      <c r="OG321" s="1">
        <v>0.13264652881693101</v>
      </c>
      <c r="OH321" s="1">
        <v>0.65767240958532502</v>
      </c>
      <c r="OI321" s="1">
        <v>1.6495274295861282</v>
      </c>
      <c r="OJ321" s="1">
        <v>0.39889853427489441</v>
      </c>
      <c r="OK321" s="1">
        <v>-0.43979156477834203</v>
      </c>
      <c r="OL321" s="1">
        <v>1.1675920460230904</v>
      </c>
      <c r="OM321" s="1">
        <f t="shared" si="600"/>
        <v>-0.65649941372575027</v>
      </c>
      <c r="ON321" s="1">
        <f t="shared" si="601"/>
        <v>-0.71774757729072536</v>
      </c>
      <c r="OO321" s="1">
        <f t="shared" si="668"/>
        <v>-137.55189970862966</v>
      </c>
      <c r="OP321" s="1" t="str">
        <f t="shared" si="669"/>
        <v>Depressed</v>
      </c>
      <c r="OQ321" s="2">
        <v>0.86540618257228197</v>
      </c>
      <c r="OR321" s="2">
        <v>0.89692810242143595</v>
      </c>
      <c r="OS321" s="2">
        <v>-1.04605824976513E-2</v>
      </c>
      <c r="OT321" s="2">
        <v>0.171255252651934</v>
      </c>
      <c r="OU321" s="2">
        <v>0.866370856776144</v>
      </c>
      <c r="OV321" s="2">
        <v>0.89732859810589305</v>
      </c>
      <c r="OW321" s="2">
        <v>-6.0403748634911174E-3</v>
      </c>
      <c r="OX321" s="2">
        <v>9.5446349790195784E-2</v>
      </c>
      <c r="OY321" s="2">
        <v>-3.1521919849153979E-2</v>
      </c>
      <c r="OZ321" s="2">
        <v>9.1239597120393007E-2</v>
      </c>
      <c r="PA321" s="2">
        <f t="shared" si="602"/>
        <v>-0.11315424791104334</v>
      </c>
      <c r="PB321" s="2">
        <f t="shared" si="603"/>
        <v>-0.18491599096928868</v>
      </c>
      <c r="PC321" s="2">
        <f t="shared" si="670"/>
        <v>-148.53660002539422</v>
      </c>
      <c r="PD321" s="2" t="str">
        <f t="shared" si="671"/>
        <v>Depressed</v>
      </c>
      <c r="PE321" s="1">
        <v>0.29021995566847297</v>
      </c>
      <c r="PF321" s="1">
        <v>0.89307701383857796</v>
      </c>
      <c r="PG321" s="1">
        <v>0.59180741155053096</v>
      </c>
      <c r="PH321" s="1">
        <v>1.1923267248231399</v>
      </c>
      <c r="PI321" s="1">
        <v>-0.14562325136826401</v>
      </c>
      <c r="PJ321" s="1">
        <v>0.318827007010205</v>
      </c>
      <c r="PK321" s="1">
        <v>4.0928139712080265</v>
      </c>
      <c r="PL321" s="1">
        <v>0.98384583623055255</v>
      </c>
      <c r="PM321" s="1">
        <v>-0.60285705817010493</v>
      </c>
      <c r="PN321" s="1">
        <v>1.5077653221041565</v>
      </c>
      <c r="PO321" s="1">
        <f t="shared" si="604"/>
        <v>-0.66552853508549181</v>
      </c>
      <c r="PP321" s="1">
        <f t="shared" si="605"/>
        <v>-0.17936044097499604</v>
      </c>
      <c r="PQ321" s="1">
        <f t="shared" si="672"/>
        <v>-105.08291059589723</v>
      </c>
      <c r="PR321" s="1" t="str">
        <f t="shared" si="673"/>
        <v>Bored</v>
      </c>
      <c r="PS321" s="4">
        <v>0.15470148101627301</v>
      </c>
      <c r="PT321" s="4">
        <v>0.27778061274051002</v>
      </c>
      <c r="PU321" s="4">
        <v>0.217615286160072</v>
      </c>
      <c r="PV321" s="4">
        <v>-3.4395528801972303E-2</v>
      </c>
      <c r="PW321" s="4">
        <v>-0.31538087339633403</v>
      </c>
      <c r="PX321" s="4">
        <v>-0.28122527435401201</v>
      </c>
      <c r="PY321" s="4">
        <v>-1.3543447167471132</v>
      </c>
      <c r="PZ321" s="4">
        <v>9.9851691287041611</v>
      </c>
      <c r="QA321" s="4">
        <v>-0.12307913172423701</v>
      </c>
      <c r="QB321" s="4">
        <v>0.42364703649704821</v>
      </c>
      <c r="QC321" s="4">
        <f t="shared" si="606"/>
        <v>6.9652590617287791E-2</v>
      </c>
      <c r="QD321" s="4">
        <f t="shared" si="607"/>
        <v>-0.13128428495022537</v>
      </c>
      <c r="QE321" s="4">
        <f t="shared" si="674"/>
        <v>152.05191156274435</v>
      </c>
      <c r="QF321" s="4" t="str">
        <f t="shared" si="675"/>
        <v>Upset</v>
      </c>
      <c r="QG321" s="2">
        <v>0.13235304789851901</v>
      </c>
      <c r="QH321" s="2">
        <v>0.29695133098888599</v>
      </c>
      <c r="QI321" s="2">
        <v>-8.36158232458524E-2</v>
      </c>
      <c r="QJ321" s="2">
        <v>-2.4985549357591501E-2</v>
      </c>
      <c r="QK321" s="2">
        <v>-0.18475826579753801</v>
      </c>
      <c r="QL321" s="2">
        <v>0.151807961647039</v>
      </c>
      <c r="QM321" s="2">
        <v>1.5955629343431781</v>
      </c>
      <c r="QN321" s="2">
        <v>-5.5676951469531104E-2</v>
      </c>
      <c r="QO321" s="2">
        <v>-0.16459828309036698</v>
      </c>
      <c r="QP321" s="2">
        <v>-0.25297056807316454</v>
      </c>
      <c r="QQ321" s="2">
        <f t="shared" si="608"/>
        <v>-0.12338355486193153</v>
      </c>
      <c r="QR321" s="2">
        <f t="shared" si="609"/>
        <v>-0.15394207881640642</v>
      </c>
      <c r="QS321" s="2">
        <f t="shared" si="676"/>
        <v>-141.28805684419379</v>
      </c>
      <c r="QT321" s="2" t="str">
        <f t="shared" si="677"/>
        <v>Depressed</v>
      </c>
      <c r="QU321" s="4">
        <v>0.72659427056312398</v>
      </c>
      <c r="QV321" s="4">
        <v>0.93243314531400101</v>
      </c>
      <c r="QW321" s="4">
        <v>0.25543146684681201</v>
      </c>
      <c r="QX321" s="4">
        <v>0.37225119972568399</v>
      </c>
      <c r="QY321" s="4">
        <v>0.56381434271314501</v>
      </c>
      <c r="QZ321" s="4">
        <v>1.3620144223773301</v>
      </c>
      <c r="RA321" s="4">
        <v>0.19794618868692065</v>
      </c>
      <c r="RB321" s="4">
        <v>0.16224001148138784</v>
      </c>
      <c r="RC321" s="4">
        <v>-0.20583887475087703</v>
      </c>
      <c r="RD321" s="4">
        <v>0.37834375765311939</v>
      </c>
      <c r="RE321" s="4">
        <f t="shared" si="610"/>
        <v>-0.36208184507232422</v>
      </c>
      <c r="RF321" s="4">
        <f t="shared" si="611"/>
        <v>0.14883845216141145</v>
      </c>
      <c r="RG321" s="4">
        <f t="shared" si="678"/>
        <v>-67.654249356947503</v>
      </c>
      <c r="RH321" s="4" t="str">
        <f t="shared" si="679"/>
        <v>Calm</v>
      </c>
    </row>
    <row r="322" spans="1:476" x14ac:dyDescent="0.3">
      <c r="A322" s="1">
        <v>0.56865232936745802</v>
      </c>
      <c r="B322" s="1">
        <v>1.4991755425372601E-2</v>
      </c>
      <c r="C322" s="1">
        <v>0.45684559747397202</v>
      </c>
      <c r="D322" s="1">
        <v>0.15612016459754799</v>
      </c>
      <c r="E322" s="1">
        <v>0.43012497385887999</v>
      </c>
      <c r="F322" s="1">
        <v>3.3083213395578001E-2</v>
      </c>
      <c r="G322" s="1">
        <v>0.45740486492657501</v>
      </c>
      <c r="H322" s="1">
        <v>3.2474314269240327</v>
      </c>
      <c r="I322" s="1">
        <v>0.55366057394208545</v>
      </c>
      <c r="J322" s="1">
        <v>1.0502389693353911</v>
      </c>
      <c r="K322" s="17">
        <f t="shared" ref="K322:K385" si="680">2*((I322-$A$514)/($A$515-$A$514))-1</f>
        <v>0.28940559264983645</v>
      </c>
      <c r="L322" s="18">
        <f t="shared" ref="L322:L385" si="681">2*((J322-$B$514)/($B$515-$B$514))-1</f>
        <v>0.34871425413955137</v>
      </c>
      <c r="M322" s="18">
        <f t="shared" si="612"/>
        <v>39.690023153295918</v>
      </c>
      <c r="N322" s="18" t="str">
        <f t="shared" si="613"/>
        <v>excited</v>
      </c>
      <c r="O322" s="9">
        <v>0.19626870568825</v>
      </c>
      <c r="P322" s="9">
        <v>4.8619675680868203E-2</v>
      </c>
      <c r="Q322" s="9">
        <v>0.239415586090651</v>
      </c>
      <c r="R322" s="9">
        <v>0.25899850355481902</v>
      </c>
      <c r="S322" s="9">
        <v>-4.3565617259447697E-3</v>
      </c>
      <c r="T322" s="9">
        <v>-8.6359142217178594E-2</v>
      </c>
      <c r="U322" s="9">
        <v>1.2475270253750916</v>
      </c>
      <c r="V322" s="9">
        <v>-6.8628024539146031</v>
      </c>
      <c r="W322" s="9">
        <v>0.1476490300073818</v>
      </c>
      <c r="X322" s="9">
        <v>2.0352704642782324</v>
      </c>
      <c r="Y322" s="9">
        <f t="shared" ref="Y322:Y385" si="682">2*((W322-$O$514)/($O$515-$O$514))-1</f>
        <v>0.45866621807685948</v>
      </c>
      <c r="Z322" s="9">
        <f t="shared" ref="Z322:Z385" si="683">2*((X322-$P$514)/($P$515-$P$514))-1</f>
        <v>0.68965386560453923</v>
      </c>
      <c r="AA322" s="9">
        <f t="shared" si="614"/>
        <v>33.626578778636144</v>
      </c>
      <c r="AB322" s="9" t="str">
        <f t="shared" si="615"/>
        <v>excited</v>
      </c>
      <c r="AC322" s="2">
        <v>4.7752571111522299E-2</v>
      </c>
      <c r="AD322" s="2">
        <v>0.58065694006509305</v>
      </c>
      <c r="AE322" s="2">
        <v>2.99831897173721E-2</v>
      </c>
      <c r="AF322" s="2">
        <v>2.1792961595099799E-2</v>
      </c>
      <c r="AG322" s="2">
        <v>-9.1792617397351201E-2</v>
      </c>
      <c r="AH322" s="2">
        <v>0.30286727399912899</v>
      </c>
      <c r="AI322" s="2">
        <v>-0.68081648967340025</v>
      </c>
      <c r="AJ322" s="2">
        <v>2.4665947178574666E-2</v>
      </c>
      <c r="AK322" s="2">
        <v>-0.53290436895357074</v>
      </c>
      <c r="AL322" s="2">
        <v>8.239237374928933E-2</v>
      </c>
      <c r="AM322" s="2">
        <f t="shared" ref="AM322:AM385" si="684">2*((AK322-$AC$514)/($AC$515-$AC$514))-1</f>
        <v>-0.40014076223479245</v>
      </c>
      <c r="AN322" s="2">
        <f t="shared" ref="AN322:AN385" si="685">2*((AL322-$AD$514)/($AD$515-$AD$514))-1</f>
        <v>-5.2267680262904403E-2</v>
      </c>
      <c r="AO322" s="2">
        <f t="shared" si="616"/>
        <v>-97.44202453512608</v>
      </c>
      <c r="AP322" s="2" t="str">
        <f t="shared" si="617"/>
        <v>Bored</v>
      </c>
      <c r="AQ322" s="9">
        <v>0.74274493283116305</v>
      </c>
      <c r="AR322" s="9">
        <v>0.23608313408927301</v>
      </c>
      <c r="AS322" s="9">
        <v>0.22133972975024299</v>
      </c>
      <c r="AT322" s="9">
        <v>-2.3026127243287901E-2</v>
      </c>
      <c r="AU322" s="9">
        <v>0.72630534380770795</v>
      </c>
      <c r="AV322" s="9">
        <v>0.47866483273317201</v>
      </c>
      <c r="AW322" s="9">
        <v>0.15066858722947149</v>
      </c>
      <c r="AX322" s="9">
        <v>-3.2215729616769884E-2</v>
      </c>
      <c r="AY322" s="9">
        <v>0.50666179874188999</v>
      </c>
      <c r="AZ322" s="9">
        <v>0.20260310182040886</v>
      </c>
      <c r="BA322" s="9">
        <f t="shared" ref="BA322:BA385" si="686">2*((AY322-$AQ$514)/($AQ$515-$AQ$514))-1</f>
        <v>0.59486918484169249</v>
      </c>
      <c r="BB322" s="9">
        <f t="shared" ref="BB322:BB385" si="687">2*((AZ322-$AR$514)/($AR$515-$AR$514))-1</f>
        <v>0.12213603051481692</v>
      </c>
      <c r="BC322" s="9">
        <f t="shared" si="618"/>
        <v>78.397511696020487</v>
      </c>
      <c r="BD322" s="9" t="str">
        <f t="shared" si="619"/>
        <v>alert</v>
      </c>
      <c r="BE322" s="4">
        <v>0.29181391142111002</v>
      </c>
      <c r="BF322" s="4">
        <v>0.79887403361235898</v>
      </c>
      <c r="BG322" s="4">
        <v>-5.2937912884249601E-3</v>
      </c>
      <c r="BH322" s="4">
        <v>-7.4738409650388193E-2</v>
      </c>
      <c r="BI322" s="4">
        <v>0.15114325913135099</v>
      </c>
      <c r="BJ322" s="4">
        <v>0.43191172363617802</v>
      </c>
      <c r="BK322" s="4">
        <v>-1.1951022898720628E-2</v>
      </c>
      <c r="BL322" s="4">
        <v>-6.0724142451459968E-2</v>
      </c>
      <c r="BM322" s="4">
        <v>-0.50706012219124896</v>
      </c>
      <c r="BN322" s="4">
        <v>-7.3377725776878622E-2</v>
      </c>
      <c r="BO322" s="4">
        <f t="shared" ref="BO322:BO385" si="688">2*((BM322-$BE$514)/($BE$515-$BE$514))-1</f>
        <v>-0.50958091463065314</v>
      </c>
      <c r="BP322" s="4">
        <f t="shared" ref="BP322:BP385" si="689">2*((BN322-$BF$514)/($BF$515-$BF$514))-1</f>
        <v>-2.1076987796259661E-2</v>
      </c>
      <c r="BQ322" s="4">
        <f t="shared" si="620"/>
        <v>-92.36848450074379</v>
      </c>
      <c r="BR322" s="4" t="str">
        <f t="shared" si="621"/>
        <v>Bored</v>
      </c>
      <c r="BS322" s="5">
        <v>0.39374031536153198</v>
      </c>
      <c r="BT322" s="5">
        <v>0.72030893345524005</v>
      </c>
      <c r="BU322" s="5">
        <v>0.66111076812521896</v>
      </c>
      <c r="BV322" s="5">
        <v>0.20004424738339699</v>
      </c>
      <c r="BW322" s="5">
        <v>-0.317640817297134</v>
      </c>
      <c r="BX322" s="5">
        <v>0.65009482874345303</v>
      </c>
      <c r="BY322" s="5">
        <v>8.6874524134937747</v>
      </c>
      <c r="BZ322" s="5">
        <v>0.14597467761066524</v>
      </c>
      <c r="CA322" s="5">
        <v>-0.32656861809370807</v>
      </c>
      <c r="CB322" s="5">
        <v>0.77299546355176463</v>
      </c>
      <c r="CC322" s="5">
        <f t="shared" ref="CC322:CC385" si="690">2*((CA322-$BS$514)/($BS$515-$BS$514))-1</f>
        <v>-0.18357488177866776</v>
      </c>
      <c r="CD322" s="5">
        <f t="shared" ref="CD322:CD385" si="691">2*((CB322-$BT$514)/($BT$515-$BT$514))-1</f>
        <v>0.24416637180382628</v>
      </c>
      <c r="CE322" s="5">
        <f t="shared" si="622"/>
        <v>-36.937435036588994</v>
      </c>
      <c r="CF322" s="5" t="str">
        <f t="shared" si="623"/>
        <v>Relased</v>
      </c>
      <c r="CG322" s="4">
        <v>0.60043305614690201</v>
      </c>
      <c r="CH322" s="4">
        <v>1.0985788241473899</v>
      </c>
      <c r="CI322" s="4">
        <v>0.119180581631788</v>
      </c>
      <c r="CJ322" s="4">
        <v>0.78559646310901399</v>
      </c>
      <c r="CK322" s="4">
        <v>7.5711230597030499E-2</v>
      </c>
      <c r="CL322" s="4">
        <v>1.0698311362652599</v>
      </c>
      <c r="CM322" s="4">
        <v>0.17626501320556712</v>
      </c>
      <c r="CN322" s="4">
        <v>0.36229148429087388</v>
      </c>
      <c r="CO322" s="4">
        <v>-0.49814576800048793</v>
      </c>
      <c r="CP322" s="4">
        <v>0.53253132319715291</v>
      </c>
      <c r="CQ322" s="4">
        <f t="shared" ref="CQ322:CQ385" si="692">2*((CO322-$CG$514)/($CG$515-$CG$514))-1</f>
        <v>-0.20899300922726283</v>
      </c>
      <c r="CR322" s="4">
        <f t="shared" ref="CR322:CR385" si="693">2*((CP322-$CH$514)/($CH$515-$CH$514))-1</f>
        <v>-0.73587704553974431</v>
      </c>
      <c r="CS322" s="4">
        <f t="shared" si="624"/>
        <v>-164.1451705370954</v>
      </c>
      <c r="CT322" s="4" t="str">
        <f t="shared" si="625"/>
        <v>Sad</v>
      </c>
      <c r="CU322" s="2">
        <v>0.28598697570230203</v>
      </c>
      <c r="CV322" s="2">
        <v>0.937037399140495</v>
      </c>
      <c r="CW322" s="2">
        <v>3.4413194999493898E-2</v>
      </c>
      <c r="CX322" s="2">
        <v>0.23717010624539001</v>
      </c>
      <c r="CY322" s="2">
        <v>0.216018264701312</v>
      </c>
      <c r="CZ322" s="2">
        <v>0.80254085287875798</v>
      </c>
      <c r="DA322" s="2">
        <v>6.8551465661644412E-2</v>
      </c>
      <c r="DB322" s="2">
        <v>0.13633770482591956</v>
      </c>
      <c r="DC322" s="2">
        <v>-0.65105042343819297</v>
      </c>
      <c r="DD322" s="2">
        <v>0.2220587805372172</v>
      </c>
      <c r="DE322" s="2">
        <f t="shared" ref="DE322:DE385" si="694">2*((DC322-$CU$514)/($CU$515-$CU$514))-1</f>
        <v>-0.76950419868556952</v>
      </c>
      <c r="DF322" s="2">
        <f t="shared" ref="DF322:DF385" si="695">2*((DD322-$CV$514)/($CV$515-$CV$514))-1</f>
        <v>0.23535517797054983</v>
      </c>
      <c r="DG322" s="2">
        <f t="shared" si="626"/>
        <v>-72.993590263492067</v>
      </c>
      <c r="DH322" s="2" t="str">
        <f t="shared" si="627"/>
        <v>Calm</v>
      </c>
      <c r="DI322" s="7">
        <v>0.201633409179578</v>
      </c>
      <c r="DJ322" s="7">
        <v>0.16580389089789799</v>
      </c>
      <c r="DK322" s="7">
        <v>0.29172782015507798</v>
      </c>
      <c r="DL322" s="7">
        <v>-1.9273676917669201E-2</v>
      </c>
      <c r="DM322" s="7">
        <v>-4.2695443668286502E-2</v>
      </c>
      <c r="DN322" s="7">
        <v>8.0966399532032801E-2</v>
      </c>
      <c r="DO322" s="7">
        <v>1.8354822852841453</v>
      </c>
      <c r="DP322" s="7">
        <v>-7.8103716959160713E-2</v>
      </c>
      <c r="DQ322" s="7">
        <v>3.5829518281680017E-2</v>
      </c>
      <c r="DR322" s="7">
        <v>0.74149832687089878</v>
      </c>
      <c r="DS322" s="7">
        <f t="shared" ref="DS322:DS385" si="696">2*((DQ322-$DI$514)/($DI$515-$DI$514))-1</f>
        <v>-0.13854702595989443</v>
      </c>
      <c r="DT322" s="7">
        <f t="shared" ref="DT322:DT385" si="697">2*((DR322-$DJ$514)/($DJ$515-$DJ$514))-1</f>
        <v>0.29207371122060155</v>
      </c>
      <c r="DU322" s="7">
        <f t="shared" si="628"/>
        <v>-25.377622136944076</v>
      </c>
      <c r="DV322" s="7" t="str">
        <f t="shared" si="629"/>
        <v>Contented</v>
      </c>
      <c r="DW322" s="9">
        <v>0.26306151483225299</v>
      </c>
      <c r="DX322" s="9">
        <v>0.43042725599333398</v>
      </c>
      <c r="DY322" s="9">
        <v>-4.95044210531071E-3</v>
      </c>
      <c r="DZ322" s="9">
        <v>-0.116863141773629</v>
      </c>
      <c r="EA322" s="9">
        <v>0.87357785489398698</v>
      </c>
      <c r="EB322" s="9">
        <v>0.48643457186627898</v>
      </c>
      <c r="EC322" s="9">
        <v>-4.3553322515152947E-3</v>
      </c>
      <c r="ED322" s="9">
        <v>-0.12745992713694121</v>
      </c>
      <c r="EE322" s="9">
        <v>-0.16736574116108099</v>
      </c>
      <c r="EF322" s="9">
        <v>-0.17565328957514717</v>
      </c>
      <c r="EG322" s="9">
        <f t="shared" ref="EG322:EG385" si="698">2*((EE322-$DW$514)/($DW$515-$DW$514))-1</f>
        <v>3.2563615231888221E-2</v>
      </c>
      <c r="EH322" s="9">
        <f t="shared" ref="EH322:EH385" si="699">2*((EF322-$DX$514)/($DX$515-$DX$514))-1</f>
        <v>-9.9791217980820135E-2</v>
      </c>
      <c r="EI322" s="9">
        <f t="shared" si="630"/>
        <v>161.9275921522534</v>
      </c>
      <c r="EJ322" s="9" t="str">
        <f t="shared" si="631"/>
        <v>Upset</v>
      </c>
      <c r="EK322" s="1">
        <v>0.61011715846464298</v>
      </c>
      <c r="EL322" s="1">
        <v>0.30875222606238301</v>
      </c>
      <c r="EM322" s="1">
        <v>6.69364635976301E-2</v>
      </c>
      <c r="EN322" s="1">
        <v>7.0636680205729205E-2</v>
      </c>
      <c r="EO322" s="1">
        <v>0.30279673683170999</v>
      </c>
      <c r="EP322" s="1">
        <v>-0.37528021045882698</v>
      </c>
      <c r="EQ322" s="1">
        <v>7.3321771026281707E-2</v>
      </c>
      <c r="ER322" s="1">
        <v>-1.0617589101272222</v>
      </c>
      <c r="ES322" s="1">
        <v>0.30136493240225998</v>
      </c>
      <c r="ET322" s="1">
        <v>0.14972002127829406</v>
      </c>
      <c r="EU322" s="1">
        <f t="shared" ref="EU322:EU385" si="700">2*((ES322-$EK$514)/($EK$515-$EK$514))-1</f>
        <v>0.15924422492065338</v>
      </c>
      <c r="EV322" s="1">
        <f t="shared" ref="EV322:EV385" si="701">2*((ET322-$EL$514)/($EL$515-$EL$514))-1</f>
        <v>-5.2383960205949709E-2</v>
      </c>
      <c r="EW322" s="1">
        <f t="shared" si="632"/>
        <v>108.20880637160029</v>
      </c>
      <c r="EX322" s="1" t="str">
        <f t="shared" si="633"/>
        <v>nervous</v>
      </c>
      <c r="EY322" s="2">
        <v>0.96987319861179899</v>
      </c>
      <c r="EZ322" s="2">
        <v>0.32423647227249602</v>
      </c>
      <c r="FA322" s="2">
        <v>0.20473132211663</v>
      </c>
      <c r="FB322" s="2">
        <v>0.125756254214998</v>
      </c>
      <c r="FC322" s="2">
        <v>1.0222507727471699</v>
      </c>
      <c r="FD322" s="2">
        <v>-6.1848183069248601E-2</v>
      </c>
      <c r="FE322" s="2">
        <v>0.10277037225598377</v>
      </c>
      <c r="FF322" s="2">
        <v>0.4792754074385786</v>
      </c>
      <c r="FG322" s="2">
        <v>0.64563672633930302</v>
      </c>
      <c r="FH322" s="2">
        <v>0.25537833752976918</v>
      </c>
      <c r="FI322" s="2">
        <f t="shared" ref="FI322:FI385" si="702">2*((FG322-$EY$514)/($EY$515-$EY$514))-1</f>
        <v>0.52393719291408969</v>
      </c>
      <c r="FJ322" s="2">
        <f t="shared" ref="FJ322:FJ385" si="703">2*((FH322-$EZ$514)/($EZ$515-$EZ$514))-1</f>
        <v>-0.32315857193627096</v>
      </c>
      <c r="FK322" s="2">
        <f t="shared" si="634"/>
        <v>121.66581898592281</v>
      </c>
      <c r="FL322" s="2" t="str">
        <f t="shared" si="635"/>
        <v>stressed</v>
      </c>
      <c r="FM322" s="7">
        <v>0.61318670379528495</v>
      </c>
      <c r="FN322" s="7">
        <v>0.56436119691929398</v>
      </c>
      <c r="FO322" s="7">
        <v>1.31881512258129E-2</v>
      </c>
      <c r="FP322" s="7">
        <v>-1.4168350488777399E-3</v>
      </c>
      <c r="FQ322" s="7">
        <v>0.42301914547881397</v>
      </c>
      <c r="FR322" s="7">
        <v>0.51415729971331903</v>
      </c>
      <c r="FS322" s="7">
        <v>1.2727346825007499E-2</v>
      </c>
      <c r="FT322" s="7">
        <v>-1.31368637005432E-3</v>
      </c>
      <c r="FU322" s="7">
        <v>4.8825506875990965E-2</v>
      </c>
      <c r="FV322" s="7">
        <v>9.9964648315299075E-3</v>
      </c>
      <c r="FW322" s="7">
        <f t="shared" ref="FW322:FW385" si="704">2*((FU322-$FM$514)/($FM$515-$FM$514))-1</f>
        <v>-2.2473719439816242E-2</v>
      </c>
      <c r="FX322" s="7">
        <f t="shared" ref="FX322:FX385" si="705">2*((FV322-$FN$514)/($FN$515-$FN$514))-1</f>
        <v>0.17341764504246959</v>
      </c>
      <c r="FY322" s="7">
        <f t="shared" si="636"/>
        <v>-7.3839812357018895</v>
      </c>
      <c r="FZ322" s="7" t="str">
        <f t="shared" si="637"/>
        <v>Contented</v>
      </c>
      <c r="GA322" s="4">
        <v>0.44252123577811803</v>
      </c>
      <c r="GB322" s="4">
        <v>0.28718716803751299</v>
      </c>
      <c r="GC322" s="4">
        <v>0.26504950838115199</v>
      </c>
      <c r="GD322" s="4">
        <v>0.30387018425674001</v>
      </c>
      <c r="GE322" s="4">
        <v>0.35973956703222099</v>
      </c>
      <c r="GF322" s="4">
        <v>0.203161450600959</v>
      </c>
      <c r="GG322" s="4">
        <v>0.3303782354225423</v>
      </c>
      <c r="GH322" s="4">
        <v>0.61970233565760235</v>
      </c>
      <c r="GI322" s="4">
        <v>0.15533406774060504</v>
      </c>
      <c r="GJ322" s="4">
        <v>0.77965347481682001</v>
      </c>
      <c r="GK322" s="4">
        <f t="shared" ref="GK322:GK385" si="706">2*((GI322-$GA$514)/($GA$515-$GA$514))-1</f>
        <v>0.37801608775586515</v>
      </c>
      <c r="GL322" s="4">
        <f t="shared" ref="GL322:GL385" si="707">2*((GJ322-$GB$514)/($GB$515-$GB$514))-1</f>
        <v>-0.47512211332963072</v>
      </c>
      <c r="GM322" s="4">
        <f t="shared" si="638"/>
        <v>141.49358262712698</v>
      </c>
      <c r="GN322" s="4" t="str">
        <f t="shared" si="639"/>
        <v>stressed</v>
      </c>
      <c r="GO322" s="5">
        <v>0.62791345387217901</v>
      </c>
      <c r="GP322" s="5">
        <v>0.25552704119411901</v>
      </c>
      <c r="GQ322" s="5">
        <v>0.50708618325347798</v>
      </c>
      <c r="GR322" s="5">
        <v>0.67786425198046296</v>
      </c>
      <c r="GS322" s="5">
        <v>0.12735205725649501</v>
      </c>
      <c r="GT322" s="5">
        <v>-3.2179660908235999E-2</v>
      </c>
      <c r="GU322" s="5">
        <v>0.67140121689878951</v>
      </c>
      <c r="GV322" s="5">
        <v>3.0350221753790065</v>
      </c>
      <c r="GW322" s="5">
        <v>0.37238641267806</v>
      </c>
      <c r="GX322" s="5">
        <v>1.3412906040095165</v>
      </c>
      <c r="GY322" s="5">
        <f t="shared" ref="GY322:GY385" si="708">2*((GW322-$GO$514)/($GO$515-$GO$514))-1</f>
        <v>0.66906890750225134</v>
      </c>
      <c r="GZ322" s="5">
        <f t="shared" ref="GZ322:GZ385" si="709">2*((GX322-$GP$514)/($GP$515-$GP$514))-1</f>
        <v>0.4410980508744391</v>
      </c>
      <c r="HA322" s="5">
        <f t="shared" si="640"/>
        <v>56.604274169161656</v>
      </c>
      <c r="HB322" s="5" t="str">
        <f t="shared" si="641"/>
        <v>excited</v>
      </c>
      <c r="HC322" s="2">
        <v>-0.187835779838357</v>
      </c>
      <c r="HD322" s="2">
        <v>0.20651417285975299</v>
      </c>
      <c r="HE322" s="2">
        <v>0.14734288810090099</v>
      </c>
      <c r="HF322" s="2">
        <v>0.27547365720852202</v>
      </c>
      <c r="HG322" s="2">
        <v>-0.326548870853684</v>
      </c>
      <c r="HH322" s="2">
        <v>-0.13341081888995199</v>
      </c>
      <c r="HI322" s="2">
        <v>-0.28644495496253503</v>
      </c>
      <c r="HJ322" s="2">
        <v>3.7682765871771111</v>
      </c>
      <c r="HK322" s="2">
        <v>-0.21589666696998511</v>
      </c>
      <c r="HL322" s="2">
        <v>1.1837501306112872</v>
      </c>
      <c r="HM322" s="2">
        <f t="shared" ref="HM322:HM385" si="710">2*((HK322-$HC$514)/($HC$515-$HC$514))-1</f>
        <v>-0.25003434486960041</v>
      </c>
      <c r="HN322" s="2">
        <f t="shared" ref="HN322:HN385" si="711">2*((HL322-$HD$514)/($HD$515-$HD$514))-1</f>
        <v>0.39485447378797733</v>
      </c>
      <c r="HO322" s="2">
        <f t="shared" si="642"/>
        <v>-32.343284635550084</v>
      </c>
      <c r="HP322" s="2" t="str">
        <f t="shared" si="643"/>
        <v>Relased</v>
      </c>
      <c r="HQ322" s="4">
        <v>0.36211230042076797</v>
      </c>
      <c r="HR322" s="4">
        <v>0.39881033911983599</v>
      </c>
      <c r="HS322" s="4">
        <v>0.32689439261979197</v>
      </c>
      <c r="HT322" s="4">
        <v>0.52397671734487306</v>
      </c>
      <c r="HU322" s="4">
        <v>-4.5065682472811501E-2</v>
      </c>
      <c r="HV322" s="4">
        <v>0.10871402207166</v>
      </c>
      <c r="HW322" s="4">
        <v>1.0310609674235731</v>
      </c>
      <c r="HX322" s="4">
        <v>1.0324168796838686</v>
      </c>
      <c r="HY322" s="4">
        <v>-3.6698038699068014E-2</v>
      </c>
      <c r="HZ322" s="4">
        <v>1.118209744000213</v>
      </c>
      <c r="IA322" s="4">
        <f t="shared" ref="IA322:IA385" si="712">2*((HY322-$HQ$514)/($HQ$515-$HQ$514))-1</f>
        <v>0.17508225767354535</v>
      </c>
      <c r="IB322" s="4">
        <f t="shared" ref="IB322:IB385" si="713">2*((HZ322-$HR$514)/($HR$515-$HR$514))-1</f>
        <v>8.3617529278725566E-2</v>
      </c>
      <c r="IC322" s="4">
        <f t="shared" si="644"/>
        <v>64.471327252366464</v>
      </c>
      <c r="ID322" s="4" t="str">
        <f t="shared" si="645"/>
        <v>alert</v>
      </c>
      <c r="IE322" s="5">
        <v>0.943486787127092</v>
      </c>
      <c r="IF322" s="5">
        <v>3.4575395432048101E-2</v>
      </c>
      <c r="IG322" s="5">
        <v>0.23086172038522601</v>
      </c>
      <c r="IH322" s="5">
        <v>0.117694832990516</v>
      </c>
      <c r="II322" s="5">
        <v>0.45556224186689698</v>
      </c>
      <c r="IJ322" s="5">
        <v>-0.246818733546915</v>
      </c>
      <c r="IK322" s="5">
        <v>0.16501331661781091</v>
      </c>
      <c r="IL322" s="5">
        <v>-0.55452780773179844</v>
      </c>
      <c r="IM322" s="5">
        <v>0.90891139169504387</v>
      </c>
      <c r="IN322" s="5">
        <v>0.35637463506024675</v>
      </c>
      <c r="IO322" s="5">
        <f t="shared" ref="IO322:IO385" si="714">2*((IM322-$IE$514)/($IE$515-$IE$514))-1</f>
        <v>0.68726265263233022</v>
      </c>
      <c r="IP322" s="5">
        <f t="shared" ref="IP322:IP385" si="715">2*((IN322-$IF$514)/($IF$515-$IF$514))-1</f>
        <v>-0.33400829176384961</v>
      </c>
      <c r="IQ322" s="5">
        <f t="shared" si="646"/>
        <v>115.91966036063292</v>
      </c>
      <c r="IR322" s="5" t="str">
        <f t="shared" si="647"/>
        <v>nervous</v>
      </c>
      <c r="IS322" s="4">
        <v>0.34999267211890001</v>
      </c>
      <c r="IT322" s="4">
        <v>0.26380298486161002</v>
      </c>
      <c r="IU322" s="4">
        <v>1.0334081541915301</v>
      </c>
      <c r="IV322" s="4">
        <v>0.65568333154787495</v>
      </c>
      <c r="IW322" s="4">
        <v>0.33295199899087402</v>
      </c>
      <c r="IX322" s="4">
        <v>1.24525702458639E-2</v>
      </c>
      <c r="IY322" s="4">
        <v>1.5131652649287952</v>
      </c>
      <c r="IZ322" s="4">
        <v>2.3734665943379465</v>
      </c>
      <c r="JA322" s="4">
        <v>8.6189687257289982E-2</v>
      </c>
      <c r="JB322" s="4">
        <v>2.7518791743308784</v>
      </c>
      <c r="JC322" s="4">
        <f t="shared" ref="JC322:JC385" si="716">2*((JA322-$IS$514)/($IS$515-$IS$514))-1</f>
        <v>0.15122548549937243</v>
      </c>
      <c r="JD322" s="4">
        <f t="shared" ref="JD322:JD385" si="717">2*((JB322-$IT$514)/($IT$515-$IT$514))-1</f>
        <v>0.87449956536003182</v>
      </c>
      <c r="JE322" s="4">
        <f t="shared" si="648"/>
        <v>9.81101750376863</v>
      </c>
      <c r="JF322" s="4" t="str">
        <f t="shared" si="649"/>
        <v>happy</v>
      </c>
      <c r="JG322" s="5">
        <v>4.9180931753892598E-2</v>
      </c>
      <c r="JH322" s="5">
        <v>0.25555904156990999</v>
      </c>
      <c r="JI322" s="5">
        <v>-0.32668190416341603</v>
      </c>
      <c r="JJ322" s="5">
        <v>4.0923218324595702E-2</v>
      </c>
      <c r="JK322" s="5">
        <v>-0.36397573883197698</v>
      </c>
      <c r="JL322" s="5">
        <v>8.5168866948286501E-2</v>
      </c>
      <c r="JM322" s="5">
        <v>1.037761414159488</v>
      </c>
      <c r="JN322" s="5">
        <v>0.12010527256944732</v>
      </c>
      <c r="JO322" s="5">
        <v>-0.2063781098160174</v>
      </c>
      <c r="JP322" s="5">
        <v>-0.93771316812181493</v>
      </c>
      <c r="JQ322" s="5">
        <f t="shared" ref="JQ322:JQ385" si="718">2*((JO322-$JG$514)/($JG$515-$JG$514))-1</f>
        <v>-0.17029913147082532</v>
      </c>
      <c r="JR322" s="5">
        <f t="shared" ref="JR322:JR385" si="719">2*((JP322-$JH$514)/($JH$515-$JH$514))-1</f>
        <v>-0.2746776166878836</v>
      </c>
      <c r="JS322" s="5">
        <f t="shared" si="650"/>
        <v>-148.20123647495848</v>
      </c>
      <c r="JT322" s="5" t="str">
        <f t="shared" si="651"/>
        <v>Depressed</v>
      </c>
      <c r="JU322" s="2">
        <v>0.23269932656327999</v>
      </c>
      <c r="JV322" s="2">
        <v>0.40650166668102999</v>
      </c>
      <c r="JW322" s="2">
        <v>-0.19386802521352101</v>
      </c>
      <c r="JX322" s="2">
        <v>-0.14672222609374999</v>
      </c>
      <c r="JY322" s="2">
        <v>0.22503126280446301</v>
      </c>
      <c r="JZ322" s="2">
        <v>0.56036543631866398</v>
      </c>
      <c r="KA322" s="2">
        <v>-0.42354177264252374</v>
      </c>
      <c r="KB322" s="2">
        <v>-0.15175014812123194</v>
      </c>
      <c r="KC322" s="2">
        <v>-0.17380234011775</v>
      </c>
      <c r="KD322" s="2">
        <v>-0.53283748759303551</v>
      </c>
      <c r="KE322" s="2">
        <f t="shared" ref="KE322:KE385" si="720">2*((KC322-$JU$514)/($JU$515-$JU$514))-1</f>
        <v>5.3309119884987988E-2</v>
      </c>
      <c r="KF322" s="2">
        <f t="shared" ref="KF322:KF385" si="721">2*((KD322-$JV$514)/($JV$515-$JV$514))-1</f>
        <v>-5.0389419608025232E-2</v>
      </c>
      <c r="KG322" s="2">
        <f t="shared" si="652"/>
        <v>133.38722589349894</v>
      </c>
      <c r="KH322" s="2" t="str">
        <f t="shared" si="653"/>
        <v>stressed</v>
      </c>
      <c r="KI322" s="7">
        <v>0.641219948472738</v>
      </c>
      <c r="KJ322" s="7">
        <v>1.28183841005478E-2</v>
      </c>
      <c r="KK322" s="7">
        <v>-0.10292623906868401</v>
      </c>
      <c r="KL322" s="7">
        <v>-7.4361873115513899E-2</v>
      </c>
      <c r="KM322" s="7">
        <v>0.58392536498240899</v>
      </c>
      <c r="KN322" s="7">
        <v>-0.26179245058754702</v>
      </c>
      <c r="KO322" s="7">
        <v>-8.4011453937992114E-2</v>
      </c>
      <c r="KP322" s="7">
        <v>0.29867316771081009</v>
      </c>
      <c r="KQ322" s="7">
        <v>0.62840156437219019</v>
      </c>
      <c r="KR322" s="7">
        <v>-0.27106685243763223</v>
      </c>
      <c r="KS322" s="7">
        <f t="shared" ref="KS322:KS385" si="722">2*((KQ322-$KI$514)/($KI$515-$KI$514))-1</f>
        <v>0.6064301904931908</v>
      </c>
      <c r="KT322" s="7">
        <f t="shared" ref="KT322:KT385" si="723">2*((KR322-$KJ$514)/($KJ$515-$KJ$514))-1</f>
        <v>-9.2330030232091076E-2</v>
      </c>
      <c r="KU322" s="7">
        <f t="shared" si="654"/>
        <v>98.656897992111041</v>
      </c>
      <c r="KV322" s="7" t="str">
        <f t="shared" si="655"/>
        <v>nervous</v>
      </c>
      <c r="KW322" s="2">
        <v>0.52679536051644804</v>
      </c>
      <c r="KX322" s="2">
        <v>0.71721157249674095</v>
      </c>
      <c r="KY322" s="2">
        <v>0.25225573316453398</v>
      </c>
      <c r="KZ322" s="2">
        <v>0.118983222565324</v>
      </c>
      <c r="LA322" s="2">
        <v>0.93351971642885001</v>
      </c>
      <c r="LB322" s="2">
        <v>0.90036503395040901</v>
      </c>
      <c r="LC322" s="2">
        <v>0.17274062094339604</v>
      </c>
      <c r="LD322" s="2">
        <v>7.3556468417690021E-2</v>
      </c>
      <c r="LE322" s="2">
        <v>-0.1904162119802929</v>
      </c>
      <c r="LF322" s="2">
        <v>0.29842193469987843</v>
      </c>
      <c r="LG322" s="2">
        <f t="shared" ref="LG322:LG385" si="724">2*((LE322-$KW$514)/($KW$515-$KW$514))-1</f>
        <v>-0.11602520925785387</v>
      </c>
      <c r="LH322" s="2">
        <f t="shared" ref="LH322:LH385" si="725">2*((LF322-$KX$514)/($KX$515-$KX$514))-1</f>
        <v>9.281946663767271E-2</v>
      </c>
      <c r="LI322" s="2">
        <f t="shared" si="656"/>
        <v>-51.340402755572832</v>
      </c>
      <c r="LJ322" s="2" t="str">
        <f t="shared" si="657"/>
        <v>Relased</v>
      </c>
      <c r="LK322" s="4">
        <v>0.37582324134179601</v>
      </c>
      <c r="LL322" s="4">
        <v>0.34312219259509102</v>
      </c>
      <c r="LM322" s="4">
        <v>6.6241724587902506E-2</v>
      </c>
      <c r="LN322" s="4">
        <v>0.27414578075464302</v>
      </c>
      <c r="LO322" s="4">
        <v>0.57865849729199903</v>
      </c>
      <c r="LP322" s="4">
        <v>0.30179873903412302</v>
      </c>
      <c r="LQ322" s="4">
        <v>6.9400724923997098E-2</v>
      </c>
      <c r="LR322" s="4">
        <v>0.42508432787580591</v>
      </c>
      <c r="LS322" s="4">
        <v>3.2701048746704986E-2</v>
      </c>
      <c r="LT322" s="4">
        <v>0.47345388019033807</v>
      </c>
      <c r="LU322" s="4">
        <f t="shared" ref="LU322:LU385" si="726">2*((LS322-$LK$514)/($LK$515-$LK$514))-1</f>
        <v>5.2992365667551056E-2</v>
      </c>
      <c r="LV322" s="4">
        <f t="shared" ref="LV322:LV385" si="727">2*((LT322-$LL$514)/($LL$515-$LL$514))-1</f>
        <v>0.48350438085894254</v>
      </c>
      <c r="LW322" s="4">
        <f t="shared" si="658"/>
        <v>6.2546866241615344</v>
      </c>
      <c r="LX322" s="4" t="str">
        <f t="shared" si="659"/>
        <v>happy</v>
      </c>
      <c r="LY322" s="5">
        <v>0.48230255448870202</v>
      </c>
      <c r="LZ322" s="5">
        <v>0.48540683681664698</v>
      </c>
      <c r="MA322" s="5">
        <v>0.244313114887415</v>
      </c>
      <c r="MB322" s="5">
        <v>7.7455322871862603E-2</v>
      </c>
      <c r="MC322" s="5">
        <v>-0.256666492059624</v>
      </c>
      <c r="MD322" s="5">
        <v>0.38907175590748</v>
      </c>
      <c r="ME322" s="5">
        <v>1.0827751213935828</v>
      </c>
      <c r="MF322" s="5">
        <v>8.8573149207207116E-2</v>
      </c>
      <c r="MG322" s="5">
        <v>-3.1042823279449627E-3</v>
      </c>
      <c r="MH322" s="5">
        <v>0.33250523416461036</v>
      </c>
      <c r="MI322" s="5">
        <f t="shared" ref="MI322:MI385" si="728">2*((MG322-$LY$514)/($LY$515-$LY$514))-1</f>
        <v>-0.27290691120150934</v>
      </c>
      <c r="MJ322" s="5">
        <f t="shared" ref="MJ322:MJ385" si="729">2*((MH322-$LZ$514)/($LZ$515-$LZ$514))-1</f>
        <v>7.2763292585601214E-2</v>
      </c>
      <c r="MK322" s="5">
        <f t="shared" si="660"/>
        <v>-75.070912153006333</v>
      </c>
      <c r="ML322" s="5" t="str">
        <f t="shared" si="661"/>
        <v>Calm</v>
      </c>
      <c r="MM322" s="2">
        <v>9.0567478322816905E-2</v>
      </c>
      <c r="MN322" s="2">
        <v>-0.14682805946498201</v>
      </c>
      <c r="MO322" s="2">
        <v>-0.12237298042417601</v>
      </c>
      <c r="MP322" s="2">
        <v>-3.6580145380225297E-2</v>
      </c>
      <c r="MQ322" s="2">
        <v>-0.24912824103520501</v>
      </c>
      <c r="MR322" s="2">
        <v>-0.28740780000473298</v>
      </c>
      <c r="MS322" s="2">
        <v>0.77177340932792571</v>
      </c>
      <c r="MT322" s="2">
        <v>8.4240268468146889E-2</v>
      </c>
      <c r="MU322" s="2">
        <v>0.23739553778779893</v>
      </c>
      <c r="MV322" s="2">
        <v>2.8253018823737701</v>
      </c>
      <c r="MW322" s="2">
        <f t="shared" ref="MW322:MW385" si="730">2*((MU322-$MM$514)/($MM$515-$MM$514))-1</f>
        <v>0.51066199795628342</v>
      </c>
      <c r="MX322" s="2">
        <f t="shared" ref="MX322:MX385" si="731">2*((MV322-$MN$514)/($MN$515-$MN$514))-1</f>
        <v>0.98226609997194014</v>
      </c>
      <c r="MY322" s="2">
        <f t="shared" si="662"/>
        <v>27.469088073265446</v>
      </c>
      <c r="MZ322" s="2" t="str">
        <f t="shared" si="663"/>
        <v>happy</v>
      </c>
      <c r="NA322" s="7">
        <v>-3.98189925936413E-2</v>
      </c>
      <c r="NB322" s="7">
        <v>0.218488570987177</v>
      </c>
      <c r="NC322" s="7">
        <v>-0.16856736636091499</v>
      </c>
      <c r="ND322" s="7">
        <v>0.234884535844781</v>
      </c>
      <c r="NE322" s="7">
        <v>2.2555349928762802E-2</v>
      </c>
      <c r="NF322" s="7">
        <v>0.42371441624171002</v>
      </c>
      <c r="NG322" s="7">
        <v>9.7642988581924151</v>
      </c>
      <c r="NH322" s="7">
        <v>0.36574812094585601</v>
      </c>
      <c r="NI322" s="7">
        <v>-0.2583075635808183</v>
      </c>
      <c r="NJ322" s="7">
        <v>0.37117213842524732</v>
      </c>
      <c r="NK322" s="7">
        <f t="shared" ref="NK322:NK385" si="732">2*((NI322-$NA$514)/($NA$515-$NA$514))-1</f>
        <v>-0.14879740405357955</v>
      </c>
      <c r="NL322" s="7">
        <f t="shared" ref="NL322:NL385" si="733">2*((NJ322-$NB$514)/($NB$515-$NB$514))-1</f>
        <v>0.10141784455900682</v>
      </c>
      <c r="NM322" s="7">
        <f t="shared" si="664"/>
        <v>-55.722306011086424</v>
      </c>
      <c r="NN322" s="7" t="str">
        <f t="shared" si="665"/>
        <v>Relased</v>
      </c>
      <c r="NO322" s="4">
        <v>0.104864227653288</v>
      </c>
      <c r="NP322" s="4">
        <v>0.80608249878580196</v>
      </c>
      <c r="NQ322" s="4">
        <v>0.13250459915090301</v>
      </c>
      <c r="NR322" s="4">
        <v>0.504374028204019</v>
      </c>
      <c r="NS322" s="4">
        <v>0.20478427250126199</v>
      </c>
      <c r="NT322" s="4">
        <v>0.64043430348552699</v>
      </c>
      <c r="NU322" s="4">
        <v>0.42791939597565654</v>
      </c>
      <c r="NV322" s="4">
        <v>0.3486817625706442</v>
      </c>
      <c r="NW322" s="4">
        <v>-0.701218271132514</v>
      </c>
      <c r="NX322" s="4">
        <v>0.69913926783017721</v>
      </c>
      <c r="NY322" s="4">
        <f t="shared" ref="NY322:NY385" si="734">2*((NW322-$NO$514)/($NO$515-$NO$514))-1</f>
        <v>-0.79746848273959936</v>
      </c>
      <c r="NZ322" s="4">
        <f t="shared" ref="NZ322:NZ385" si="735">2*((NX322-$NP$514)/($NP$515-$NP$514))-1</f>
        <v>-0.10566731404583452</v>
      </c>
      <c r="OA322" s="4">
        <f t="shared" si="666"/>
        <v>-97.54791924408579</v>
      </c>
      <c r="OB322" s="4" t="str">
        <f t="shared" si="667"/>
        <v>Bored</v>
      </c>
      <c r="OC322" s="1">
        <v>0.34906325692200102</v>
      </c>
      <c r="OD322" s="1">
        <v>0.84663016139514402</v>
      </c>
      <c r="OE322" s="1">
        <v>0.99464201074827496</v>
      </c>
      <c r="OF322" s="1">
        <v>0.523860864553508</v>
      </c>
      <c r="OG322" s="1">
        <v>-9.7206211499767201E-2</v>
      </c>
      <c r="OH322" s="1">
        <v>0.62323674882698799</v>
      </c>
      <c r="OI322" s="1">
        <v>3.9492324269935573</v>
      </c>
      <c r="OJ322" s="1">
        <v>0.35640020256959187</v>
      </c>
      <c r="OK322" s="1">
        <v>-0.497566904473143</v>
      </c>
      <c r="OL322" s="1">
        <v>1.2699767783609359</v>
      </c>
      <c r="OM322" s="1">
        <f t="shared" ref="OM322:OM385" si="736">2*((OK322-$OC$514)/($OC$515-$OC$514))-1</f>
        <v>-0.74505229022127295</v>
      </c>
      <c r="ON322" s="1">
        <f t="shared" ref="ON322:ON385" si="737">2*((OL322-$OD$514)/($OD$515-$OD$514))-1</f>
        <v>-0.62328404005260096</v>
      </c>
      <c r="OO322" s="1">
        <f t="shared" si="668"/>
        <v>-129.91464436052749</v>
      </c>
      <c r="OP322" s="1" t="str">
        <f t="shared" si="669"/>
        <v>Depressed</v>
      </c>
      <c r="OQ322" s="2">
        <v>0.86540618257228197</v>
      </c>
      <c r="OR322" s="2">
        <v>0.89692810242143595</v>
      </c>
      <c r="OS322" s="2">
        <v>-1.04605824976513E-2</v>
      </c>
      <c r="OT322" s="2">
        <v>0.171255252651934</v>
      </c>
      <c r="OU322" s="2">
        <v>0.866370856776144</v>
      </c>
      <c r="OV322" s="2">
        <v>0.89732859810589305</v>
      </c>
      <c r="OW322" s="2">
        <v>-6.0403748634911174E-3</v>
      </c>
      <c r="OX322" s="2">
        <v>9.5446349790195784E-2</v>
      </c>
      <c r="OY322" s="2">
        <v>-3.1521919849153979E-2</v>
      </c>
      <c r="OZ322" s="2">
        <v>9.1239597120393007E-2</v>
      </c>
      <c r="PA322" s="2">
        <f t="shared" ref="PA322:PA385" si="738">2*((OY322-$OQ$514)/($OQ$515-$OQ$514))-1</f>
        <v>-0.11315424791104334</v>
      </c>
      <c r="PB322" s="2">
        <f t="shared" ref="PB322:PB385" si="739">2*((OZ322-$OR$514)/($OR$515-$OR$514))-1</f>
        <v>-0.18491599096928868</v>
      </c>
      <c r="PC322" s="2">
        <f t="shared" si="670"/>
        <v>-148.53660002539422</v>
      </c>
      <c r="PD322" s="2" t="str">
        <f t="shared" si="671"/>
        <v>Depressed</v>
      </c>
      <c r="PE322" s="1">
        <v>0.29021995566847297</v>
      </c>
      <c r="PF322" s="1">
        <v>0.89307701383857796</v>
      </c>
      <c r="PG322" s="1">
        <v>0.59180741155053096</v>
      </c>
      <c r="PH322" s="1">
        <v>1.1923267248231399</v>
      </c>
      <c r="PI322" s="1">
        <v>-0.14562325136826401</v>
      </c>
      <c r="PJ322" s="1">
        <v>0.318827007010205</v>
      </c>
      <c r="PK322" s="1">
        <v>4.0928139712080265</v>
      </c>
      <c r="PL322" s="1">
        <v>0.98384583623055255</v>
      </c>
      <c r="PM322" s="1">
        <v>-0.60285705817010493</v>
      </c>
      <c r="PN322" s="1">
        <v>1.5077653221041565</v>
      </c>
      <c r="PO322" s="1">
        <f t="shared" ref="PO322:PO385" si="740">2*((PM322-$PE$514)/($PE$515-$PE$514))-1</f>
        <v>-0.66552853508549181</v>
      </c>
      <c r="PP322" s="1">
        <f t="shared" ref="PP322:PP385" si="741">2*((PN322-$PF$514)/($PF$515-$PF$514))-1</f>
        <v>-0.17936044097499604</v>
      </c>
      <c r="PQ322" s="1">
        <f t="shared" si="672"/>
        <v>-105.08291059589723</v>
      </c>
      <c r="PR322" s="1" t="str">
        <f t="shared" si="673"/>
        <v>Bored</v>
      </c>
      <c r="PS322" s="4">
        <v>0.15147602241062499</v>
      </c>
      <c r="PT322" s="4">
        <v>0.80728053126320198</v>
      </c>
      <c r="PU322" s="4">
        <v>0.24973614968011701</v>
      </c>
      <c r="PV322" s="4">
        <v>-3.0581072479557198E-4</v>
      </c>
      <c r="PW322" s="4">
        <v>-0.39738466924638</v>
      </c>
      <c r="PX322" s="4">
        <v>0.68530626156821495</v>
      </c>
      <c r="PY322" s="4">
        <v>-1.0155647346834389</v>
      </c>
      <c r="PZ322" s="4">
        <v>-2.0488639338383342E-4</v>
      </c>
      <c r="QA322" s="4">
        <v>-0.65580450885257702</v>
      </c>
      <c r="QB322" s="4">
        <v>0.26016024401558219</v>
      </c>
      <c r="QC322" s="4">
        <f t="shared" ref="QC322:QC385" si="742">2*((QA322-$PS$514)/($PS$515-$PS$514))-1</f>
        <v>-0.50687127956723166</v>
      </c>
      <c r="QD322" s="4">
        <f t="shared" ref="QD322:QD385" si="743">2*((QB322-$PT$514)/($PT$515-$PT$514))-1</f>
        <v>-0.20612891089129304</v>
      </c>
      <c r="QE322" s="4">
        <f t="shared" si="674"/>
        <v>-112.13005867632071</v>
      </c>
      <c r="QF322" s="4" t="str">
        <f t="shared" si="675"/>
        <v>Bored</v>
      </c>
      <c r="QG322" s="2">
        <v>0.17345681681997299</v>
      </c>
      <c r="QH322" s="2">
        <v>0.28479401544316002</v>
      </c>
      <c r="QI322" s="2">
        <v>-2.3041353800967298E-3</v>
      </c>
      <c r="QJ322" s="2">
        <v>-7.2599782844463195E-2</v>
      </c>
      <c r="QK322" s="2">
        <v>-0.31698866624268002</v>
      </c>
      <c r="QL322" s="2">
        <v>0.128391898984515</v>
      </c>
      <c r="QM322" s="2">
        <v>1.6053129597117913E-2</v>
      </c>
      <c r="QN322" s="2">
        <v>-0.17570730344238591</v>
      </c>
      <c r="QO322" s="2">
        <v>-0.11133719862318703</v>
      </c>
      <c r="QP322" s="2">
        <v>-0.16345615316100334</v>
      </c>
      <c r="QQ322" s="2">
        <f t="shared" ref="QQ322:QQ385" si="744">2*((QO322-$QG$514)/($QG$515-$QG$514))-1</f>
        <v>-6.6407993462952564E-2</v>
      </c>
      <c r="QR322" s="2">
        <f t="shared" ref="QR322:QR385" si="745">2*((QP322-$QH$514)/($QH$515-$QH$514))-1</f>
        <v>-0.11529946647019551</v>
      </c>
      <c r="QS322" s="2">
        <f t="shared" si="676"/>
        <v>-150.05973630886155</v>
      </c>
      <c r="QT322" s="2" t="str">
        <f t="shared" si="677"/>
        <v>Sad</v>
      </c>
      <c r="QU322" s="4">
        <v>0.72659427056312398</v>
      </c>
      <c r="QV322" s="4">
        <v>0.93243314531400101</v>
      </c>
      <c r="QW322" s="4">
        <v>0.25543146684681201</v>
      </c>
      <c r="QX322" s="4">
        <v>0.37225119972568399</v>
      </c>
      <c r="QY322" s="4">
        <v>0.56381434271314501</v>
      </c>
      <c r="QZ322" s="4">
        <v>1.3620144223773301</v>
      </c>
      <c r="RA322" s="4">
        <v>0.19794618868692065</v>
      </c>
      <c r="RB322" s="4">
        <v>0.16224001148138784</v>
      </c>
      <c r="RC322" s="4">
        <v>-0.20583887475087703</v>
      </c>
      <c r="RD322" s="4">
        <v>0.37834375765311939</v>
      </c>
      <c r="RE322" s="4">
        <f t="shared" ref="RE322:RE385" si="746">2*((RC322-$QU$514)/($QU$515-$QU$514))-1</f>
        <v>-0.36208184507232422</v>
      </c>
      <c r="RF322" s="4">
        <f t="shared" ref="RF322:RF385" si="747">2*((RD322-$QV$514)/($QV$515-$QV$514))-1</f>
        <v>0.14883845216141145</v>
      </c>
      <c r="RG322" s="4">
        <f t="shared" si="678"/>
        <v>-67.654249356947503</v>
      </c>
      <c r="RH322" s="4" t="str">
        <f t="shared" si="679"/>
        <v>Calm</v>
      </c>
    </row>
    <row r="323" spans="1:476" x14ac:dyDescent="0.3">
      <c r="A323" s="1">
        <v>0.56865232936745802</v>
      </c>
      <c r="B323" s="1">
        <v>1.4991755425372601E-2</v>
      </c>
      <c r="C323" s="1">
        <v>0.45684559747397202</v>
      </c>
      <c r="D323" s="1">
        <v>0.15612016459754799</v>
      </c>
      <c r="E323" s="1">
        <v>0.43012497385887999</v>
      </c>
      <c r="F323" s="1">
        <v>3.3083213395578001E-2</v>
      </c>
      <c r="G323" s="1">
        <v>0.45740486492657501</v>
      </c>
      <c r="H323" s="1">
        <v>3.2474314269240327</v>
      </c>
      <c r="I323" s="1">
        <v>0.55366057394208545</v>
      </c>
      <c r="J323" s="1">
        <v>1.0502389693353911</v>
      </c>
      <c r="K323" s="17">
        <f t="shared" si="680"/>
        <v>0.28940559264983645</v>
      </c>
      <c r="L323" s="18">
        <f t="shared" si="681"/>
        <v>0.34871425413955137</v>
      </c>
      <c r="M323" s="18">
        <f t="shared" ref="M323:M386" si="748">DEGREES(ATAN2(L323,K323))</f>
        <v>39.690023153295918</v>
      </c>
      <c r="N323" s="18" t="str">
        <f t="shared" ref="N323:N386" si="749">IF(AND(M323&gt;=0,M323&lt;=30),"happy",IF(AND(M323&gt;30,M323&lt;=60),"excited",IF(AND(M323&gt;60,M323&lt;=90),"alert",IF(AND(M323&gt;90,M323&lt;=120),"nervous",IF(AND(M323&gt;120,M323&lt;=150),"stressed",IF(AND(M323&gt;150,M323&lt;=180),"Upset",IF(AND(M323&gt;=-180,M323&lt;-150),"Sad",IF(AND(M323&gt;=-150,M323&lt;-120),"Depressed",IF(AND(M323&gt;=-120,M323&lt;-90),"Bored",IF(AND(M323&gt;=-30,M323&lt;0),"Contented",IF(AND(M323&gt;=-60,M323&lt;-30),"Relased",IF(AND(M323&gt;=-90,M323&lt;-60),"Calm",""))))))))))))</f>
        <v>excited</v>
      </c>
      <c r="O323" s="9">
        <v>0.18722291891201601</v>
      </c>
      <c r="P323" s="9">
        <v>2.30523367327807E-2</v>
      </c>
      <c r="Q323" s="9">
        <v>0.335702187244515</v>
      </c>
      <c r="R323" s="9">
        <v>0.24313743816024999</v>
      </c>
      <c r="S323" s="9">
        <v>1.09556612229673E-4</v>
      </c>
      <c r="T323" s="9">
        <v>-5.7443893198778399E-2</v>
      </c>
      <c r="U323" s="9">
        <v>1.7920127639644972</v>
      </c>
      <c r="V323" s="9">
        <v>-7.0696840487762014</v>
      </c>
      <c r="W323" s="9">
        <v>0.1641705821792353</v>
      </c>
      <c r="X323" s="9">
        <v>2.7527709983268704</v>
      </c>
      <c r="Y323" s="9">
        <f t="shared" si="682"/>
        <v>0.4781399883788886</v>
      </c>
      <c r="Z323" s="9">
        <f t="shared" si="683"/>
        <v>0.93224905617426113</v>
      </c>
      <c r="AA323" s="9">
        <f t="shared" ref="AA323:AA386" si="750">DEGREES(ATAN2(Z323,Y323))</f>
        <v>27.15277406729648</v>
      </c>
      <c r="AB323" s="9" t="str">
        <f t="shared" ref="AB323:AB386" si="751">IF(AND(AA323&gt;=0,AA323&lt;=30),"happy",IF(AND(AA323&gt;30,AA323&lt;=60),"excited",IF(AND(AA323&gt;60,AA323&lt;=90),"alert",IF(AND(AA323&gt;90,AA323&lt;=120),"nervous",IF(AND(AA323&gt;120,AA323&lt;=150),"stressed",IF(AND(AA323&gt;150,AA323&lt;=180),"Upset",IF(AND(AA323&gt;=-180,AA323&lt;-150),"Sad",IF(AND(AA323&gt;=-150,AA323&lt;-120),"Depressed",IF(AND(AA323&gt;=-120,AA323&lt;-90),"Bored",IF(AND(AA323&gt;=-30,AA323&lt;0),"Contented",IF(AND(AA323&gt;=-60,AA323&lt;-30),"Relased",IF(AND(AA323&gt;=-90,AA323&lt;-60),"Calm",""))))))))))))</f>
        <v>happy</v>
      </c>
      <c r="AC323" s="2">
        <v>2.5402103036160299E-2</v>
      </c>
      <c r="AD323" s="2">
        <v>-6.2304228422903696E-3</v>
      </c>
      <c r="AE323" s="2">
        <v>4.5070450632706104E-3</v>
      </c>
      <c r="AF323" s="2">
        <v>-4.6390827221915801E-2</v>
      </c>
      <c r="AG323" s="2">
        <v>-0.258681915825621</v>
      </c>
      <c r="AH323" s="2">
        <v>-0.195987007395903</v>
      </c>
      <c r="AI323" s="2">
        <v>-1.9320338992805611E-2</v>
      </c>
      <c r="AJ323" s="2">
        <v>0.22941062581633895</v>
      </c>
      <c r="AK323" s="2">
        <v>3.1632525878450668E-2</v>
      </c>
      <c r="AL323" s="2">
        <v>-2.1846693526651548</v>
      </c>
      <c r="AM323" s="2">
        <f t="shared" si="684"/>
        <v>0.23452640409240155</v>
      </c>
      <c r="AN323" s="2">
        <f t="shared" si="685"/>
        <v>-0.90075350607833959</v>
      </c>
      <c r="AO323" s="2">
        <f t="shared" ref="AO323:AO386" si="752">DEGREES(ATAN2(AN323,AM323))</f>
        <v>165.40609447330638</v>
      </c>
      <c r="AP323" s="2" t="str">
        <f t="shared" ref="AP323:AP386" si="753">IF(AND(AO323&gt;=0,AO323&lt;=30),"happy",IF(AND(AO323&gt;30,AO323&lt;=60),"excited",IF(AND(AO323&gt;60,AO323&lt;=90),"alert",IF(AND(AO323&gt;90,AO323&lt;=120),"nervous",IF(AND(AO323&gt;120,AO323&lt;=150),"stressed",IF(AND(AO323&gt;150,AO323&lt;=180),"Upset",IF(AND(AO323&gt;=-180,AO323&lt;-150),"Sad",IF(AND(AO323&gt;=-150,AO323&lt;-120),"Depressed",IF(AND(AO323&gt;=-120,AO323&lt;-90),"Bored",IF(AND(AO323&gt;=-30,AO323&lt;0),"Contented",IF(AND(AO323&gt;=-60,AO323&lt;-30),"Relased",IF(AND(AO323&gt;=-90,AO323&lt;-60),"Calm",""))))))))))))</f>
        <v>Upset</v>
      </c>
      <c r="AQ323" s="9">
        <v>0.74274493283116305</v>
      </c>
      <c r="AR323" s="9">
        <v>0.23608313408927301</v>
      </c>
      <c r="AS323" s="9">
        <v>0.22133972975024299</v>
      </c>
      <c r="AT323" s="9">
        <v>-2.3026127243287901E-2</v>
      </c>
      <c r="AU323" s="9">
        <v>0.72630534380770795</v>
      </c>
      <c r="AV323" s="9">
        <v>0.47866483273317201</v>
      </c>
      <c r="AW323" s="9">
        <v>0.15066858722947149</v>
      </c>
      <c r="AX323" s="9">
        <v>-3.2215729616769884E-2</v>
      </c>
      <c r="AY323" s="9">
        <v>0.50666179874188999</v>
      </c>
      <c r="AZ323" s="9">
        <v>0.20260310182040886</v>
      </c>
      <c r="BA323" s="9">
        <f t="shared" si="686"/>
        <v>0.59486918484169249</v>
      </c>
      <c r="BB323" s="9">
        <f t="shared" si="687"/>
        <v>0.12213603051481692</v>
      </c>
      <c r="BC323" s="9">
        <f t="shared" ref="BC323:BC386" si="754">DEGREES(ATAN2(BB323,BA323))</f>
        <v>78.397511696020487</v>
      </c>
      <c r="BD323" s="9" t="str">
        <f t="shared" ref="BD323:BD386" si="755">IF(AND(BC323&gt;=0,BC323&lt;=30),"happy",IF(AND(BC323&gt;30,BC323&lt;=60),"excited",IF(AND(BC323&gt;60,BC323&lt;=90),"alert",IF(AND(BC323&gt;90,BC323&lt;=120),"nervous",IF(AND(BC323&gt;120,BC323&lt;=150),"stressed",IF(AND(BC323&gt;150,BC323&lt;=180),"Upset",IF(AND(BC323&gt;=-180,BC323&lt;-150),"Sad",IF(AND(BC323&gt;=-150,BC323&lt;-120),"Depressed",IF(AND(BC323&gt;=-120,BC323&lt;-90),"Bored",IF(AND(BC323&gt;=-30,BC323&lt;0),"Contented",IF(AND(BC323&gt;=-60,BC323&lt;-30),"Relased",IF(AND(BC323&gt;=-90,BC323&lt;-60),"Calm",""))))))))))))</f>
        <v>alert</v>
      </c>
      <c r="BE323" s="4">
        <v>0.28166517873209901</v>
      </c>
      <c r="BF323" s="4">
        <v>0.86560762808047598</v>
      </c>
      <c r="BG323" s="4">
        <v>3.8050492089494502E-3</v>
      </c>
      <c r="BH323" s="4">
        <v>6.5230793058624698E-2</v>
      </c>
      <c r="BI323" s="4">
        <v>0.27046628522434302</v>
      </c>
      <c r="BJ323" s="4">
        <v>0.79634394487534499</v>
      </c>
      <c r="BK323" s="4">
        <v>6.8915637983812351E-3</v>
      </c>
      <c r="BL323" s="4">
        <v>3.9249514919745924E-2</v>
      </c>
      <c r="BM323" s="4">
        <v>-0.58394244934837691</v>
      </c>
      <c r="BN323" s="4">
        <v>6.0173867852210176E-2</v>
      </c>
      <c r="BO323" s="4">
        <f t="shared" si="688"/>
        <v>-0.59120290649554619</v>
      </c>
      <c r="BP323" s="4">
        <f t="shared" si="689"/>
        <v>2.7982043461861394E-2</v>
      </c>
      <c r="BQ323" s="4">
        <f t="shared" ref="BQ323:BQ386" si="756">DEGREES(ATAN2(BP323,BO323))</f>
        <v>-87.290173336444269</v>
      </c>
      <c r="BR323" s="4" t="str">
        <f t="shared" ref="BR323:BR386" si="757">IF(AND(BQ323&gt;=0,BQ323&lt;=30),"happy",IF(AND(BQ323&gt;30,BQ323&lt;=60),"excited",IF(AND(BQ323&gt;60,BQ323&lt;=90),"alert",IF(AND(BQ323&gt;90,BQ323&lt;=120),"nervous",IF(AND(BQ323&gt;120,BQ323&lt;=150),"stressed",IF(AND(BQ323&gt;150,BQ323&lt;=180),"Upset",IF(AND(BQ323&gt;=-180,BQ323&lt;-150),"Sad",IF(AND(BQ323&gt;=-150,BQ323&lt;-120),"Depressed",IF(AND(BQ323&gt;=-120,BQ323&lt;-90),"Bored",IF(AND(BQ323&gt;=-30,BQ323&lt;0),"Contented",IF(AND(BQ323&gt;=-60,BQ323&lt;-30),"Relased",IF(AND(BQ323&gt;=-90,BQ323&lt;-60),"Calm",""))))))))))))</f>
        <v>Calm</v>
      </c>
      <c r="BS323" s="5">
        <v>0.39374031536153198</v>
      </c>
      <c r="BT323" s="5">
        <v>0.72030893345524005</v>
      </c>
      <c r="BU323" s="5">
        <v>0.66111076812521896</v>
      </c>
      <c r="BV323" s="5">
        <v>0.20004424738339699</v>
      </c>
      <c r="BW323" s="5">
        <v>-0.317640817297134</v>
      </c>
      <c r="BX323" s="5">
        <v>0.65009482874345303</v>
      </c>
      <c r="BY323" s="5">
        <v>8.6874524134937747</v>
      </c>
      <c r="BZ323" s="5">
        <v>0.14597467761066524</v>
      </c>
      <c r="CA323" s="5">
        <v>-0.32656861809370807</v>
      </c>
      <c r="CB323" s="5">
        <v>0.77299546355176463</v>
      </c>
      <c r="CC323" s="5">
        <f t="shared" si="690"/>
        <v>-0.18357488177866776</v>
      </c>
      <c r="CD323" s="5">
        <f t="shared" si="691"/>
        <v>0.24416637180382628</v>
      </c>
      <c r="CE323" s="5">
        <f t="shared" ref="CE323:CE386" si="758">DEGREES(ATAN2(CD323,CC323))</f>
        <v>-36.937435036588994</v>
      </c>
      <c r="CF323" s="5" t="str">
        <f t="shared" ref="CF323:CF386" si="759">IF(AND(CE323&gt;=0,CE323&lt;=30),"happy",IF(AND(CE323&gt;30,CE323&lt;=60),"excited",IF(AND(CE323&gt;60,CE323&lt;=90),"alert",IF(AND(CE323&gt;90,CE323&lt;=120),"nervous",IF(AND(CE323&gt;120,CE323&lt;=150),"stressed",IF(AND(CE323&gt;150,CE323&lt;=180),"Upset",IF(AND(CE323&gt;=-180,CE323&lt;-150),"Sad",IF(AND(CE323&gt;=-150,CE323&lt;-120),"Depressed",IF(AND(CE323&gt;=-120,CE323&lt;-90),"Bored",IF(AND(CE323&gt;=-30,CE323&lt;0),"Contented",IF(AND(CE323&gt;=-60,CE323&lt;-30),"Relased",IF(AND(CE323&gt;=-90,CE323&lt;-60),"Calm",""))))))))))))</f>
        <v>Relased</v>
      </c>
      <c r="CG323" s="4">
        <v>0.51951429231687596</v>
      </c>
      <c r="CH323" s="4">
        <v>1.0985788241473899</v>
      </c>
      <c r="CI323" s="4">
        <v>0.25689590446222599</v>
      </c>
      <c r="CJ323" s="4">
        <v>0.78559646310901399</v>
      </c>
      <c r="CK323" s="4">
        <v>1.7533010367122698E-2</v>
      </c>
      <c r="CL323" s="4">
        <v>1.0698311362652599</v>
      </c>
      <c r="CM323" s="4">
        <v>0.47834874726739818</v>
      </c>
      <c r="CN323" s="4">
        <v>0.36229148429087388</v>
      </c>
      <c r="CO323" s="4">
        <v>-0.57906453183051398</v>
      </c>
      <c r="CP323" s="4">
        <v>0.64427217257385971</v>
      </c>
      <c r="CQ323" s="4">
        <f t="shared" si="692"/>
        <v>-0.29424093339028656</v>
      </c>
      <c r="CR323" s="4">
        <f t="shared" si="693"/>
        <v>-0.64908848285506426</v>
      </c>
      <c r="CS323" s="4">
        <f t="shared" ref="CS323:CS386" si="760">DEGREES(ATAN2(CR323,CQ323))</f>
        <v>-155.61454508349914</v>
      </c>
      <c r="CT323" s="4" t="str">
        <f t="shared" ref="CT323:CT386" si="761">IF(AND(CS323&gt;=0,CS323&lt;=30),"happy",IF(AND(CS323&gt;30,CS323&lt;=60),"excited",IF(AND(CS323&gt;60,CS323&lt;=90),"alert",IF(AND(CS323&gt;90,CS323&lt;=120),"nervous",IF(AND(CS323&gt;120,CS323&lt;=150),"stressed",IF(AND(CS323&gt;150,CS323&lt;=180),"Upset",IF(AND(CS323&gt;=-180,CS323&lt;-150),"Sad",IF(AND(CS323&gt;=-150,CS323&lt;-120),"Depressed",IF(AND(CS323&gt;=-120,CS323&lt;-90),"Bored",IF(AND(CS323&gt;=-30,CS323&lt;0),"Contented",IF(AND(CS323&gt;=-60,CS323&lt;-30),"Relased",IF(AND(CS323&gt;=-90,CS323&lt;-60),"Calm",""))))))))))))</f>
        <v>Sad</v>
      </c>
      <c r="CU323" s="2">
        <v>0.22803610298468499</v>
      </c>
      <c r="CV323" s="2">
        <v>0.93728441705035304</v>
      </c>
      <c r="CW323" s="2">
        <v>-2.12639013843385E-3</v>
      </c>
      <c r="CX323" s="2">
        <v>0.21240407873949699</v>
      </c>
      <c r="CY323" s="2">
        <v>0.110552099874864</v>
      </c>
      <c r="CZ323" s="2">
        <v>0.75514431739857302</v>
      </c>
      <c r="DA323" s="2">
        <v>-6.2801660556257057E-3</v>
      </c>
      <c r="DB323" s="2">
        <v>0.12550252451761768</v>
      </c>
      <c r="DC323" s="2">
        <v>-0.70924831406566802</v>
      </c>
      <c r="DD323" s="2">
        <v>0.18044622486759321</v>
      </c>
      <c r="DE323" s="2">
        <f t="shared" si="694"/>
        <v>-0.83780355897780723</v>
      </c>
      <c r="DF323" s="2">
        <f t="shared" si="695"/>
        <v>0.21618724924625177</v>
      </c>
      <c r="DG323" s="2">
        <f t="shared" ref="DG323:DG386" si="762">DEGREES(ATAN2(DF323,DE323))</f>
        <v>-75.530996013648902</v>
      </c>
      <c r="DH323" s="2" t="str">
        <f t="shared" ref="DH323:DH386" si="763">IF(AND(DG323&gt;=0,DG323&lt;=30),"happy",IF(AND(DG323&gt;30,DG323&lt;=60),"excited",IF(AND(DG323&gt;60,DG323&lt;=90),"alert",IF(AND(DG323&gt;90,DG323&lt;=120),"nervous",IF(AND(DG323&gt;120,DG323&lt;=150),"stressed",IF(AND(DG323&gt;150,DG323&lt;=180),"Upset",IF(AND(DG323&gt;=-180,DG323&lt;-150),"Sad",IF(AND(DG323&gt;=-150,DG323&lt;-120),"Depressed",IF(AND(DG323&gt;=-120,DG323&lt;-90),"Bored",IF(AND(DG323&gt;=-30,DG323&lt;0),"Contented",IF(AND(DG323&gt;=-60,DG323&lt;-30),"Relased",IF(AND(DG323&gt;=-90,DG323&lt;-60),"Calm",""))))))))))))</f>
        <v>Calm</v>
      </c>
      <c r="DI323" s="7">
        <v>0.201633409179578</v>
      </c>
      <c r="DJ323" s="7">
        <v>0.16580389089789799</v>
      </c>
      <c r="DK323" s="7">
        <v>0.29172782015507798</v>
      </c>
      <c r="DL323" s="7">
        <v>-1.9273676917669201E-2</v>
      </c>
      <c r="DM323" s="7">
        <v>-4.2695443668286502E-2</v>
      </c>
      <c r="DN323" s="7">
        <v>8.0966399532032801E-2</v>
      </c>
      <c r="DO323" s="7">
        <v>1.8354822852841453</v>
      </c>
      <c r="DP323" s="7">
        <v>-7.8103716959160713E-2</v>
      </c>
      <c r="DQ323" s="7">
        <v>3.5829518281680017E-2</v>
      </c>
      <c r="DR323" s="7">
        <v>0.74149832687089878</v>
      </c>
      <c r="DS323" s="7">
        <f t="shared" si="696"/>
        <v>-0.13854702595989443</v>
      </c>
      <c r="DT323" s="7">
        <f t="shared" si="697"/>
        <v>0.29207371122060155</v>
      </c>
      <c r="DU323" s="7">
        <f t="shared" ref="DU323:DU386" si="764">DEGREES(ATAN2(DT323,DS323))</f>
        <v>-25.377622136944076</v>
      </c>
      <c r="DV323" s="7" t="str">
        <f t="shared" ref="DV323:DV386" si="765">IF(AND(DU323&gt;=0,DU323&lt;=30),"happy",IF(AND(DU323&gt;30,DU323&lt;=60),"excited",IF(AND(DU323&gt;60,DU323&lt;=90),"alert",IF(AND(DU323&gt;90,DU323&lt;=120),"nervous",IF(AND(DU323&gt;120,DU323&lt;=150),"stressed",IF(AND(DU323&gt;150,DU323&lt;=180),"Upset",IF(AND(DU323&gt;=-180,DU323&lt;-150),"Sad",IF(AND(DU323&gt;=-150,DU323&lt;-120),"Depressed",IF(AND(DU323&gt;=-120,DU323&lt;-90),"Bored",IF(AND(DU323&gt;=-30,DU323&lt;0),"Contented",IF(AND(DU323&gt;=-60,DU323&lt;-30),"Relased",IF(AND(DU323&gt;=-90,DU323&lt;-60),"Calm",""))))))))))))</f>
        <v>Contented</v>
      </c>
      <c r="DW323" s="9">
        <v>0.26306151483225299</v>
      </c>
      <c r="DX323" s="9">
        <v>0.43042725599333398</v>
      </c>
      <c r="DY323" s="9">
        <v>-4.95044210531071E-3</v>
      </c>
      <c r="DZ323" s="9">
        <v>-0.116863141773629</v>
      </c>
      <c r="EA323" s="9">
        <v>0.87357785489398698</v>
      </c>
      <c r="EB323" s="9">
        <v>0.48643457186627898</v>
      </c>
      <c r="EC323" s="9">
        <v>-4.3553322515152947E-3</v>
      </c>
      <c r="ED323" s="9">
        <v>-0.12745992713694121</v>
      </c>
      <c r="EE323" s="9">
        <v>-0.16736574116108099</v>
      </c>
      <c r="EF323" s="9">
        <v>-0.17565328957514717</v>
      </c>
      <c r="EG323" s="9">
        <f t="shared" si="698"/>
        <v>3.2563615231888221E-2</v>
      </c>
      <c r="EH323" s="9">
        <f t="shared" si="699"/>
        <v>-9.9791217980820135E-2</v>
      </c>
      <c r="EI323" s="9">
        <f t="shared" ref="EI323:EI386" si="766">DEGREES(ATAN2(EH323,EG323))</f>
        <v>161.9275921522534</v>
      </c>
      <c r="EJ323" s="9" t="str">
        <f t="shared" ref="EJ323:EJ386" si="767">IF(AND(EI323&gt;=0,EI323&lt;=30),"happy",IF(AND(EI323&gt;30,EI323&lt;=60),"excited",IF(AND(EI323&gt;60,EI323&lt;=90),"alert",IF(AND(EI323&gt;90,EI323&lt;=120),"nervous",IF(AND(EI323&gt;120,EI323&lt;=150),"stressed",IF(AND(EI323&gt;150,EI323&lt;=180),"Upset",IF(AND(EI323&gt;=-180,EI323&lt;-150),"Sad",IF(AND(EI323&gt;=-150,EI323&lt;-120),"Depressed",IF(AND(EI323&gt;=-120,EI323&lt;-90),"Bored",IF(AND(EI323&gt;=-30,EI323&lt;0),"Contented",IF(AND(EI323&gt;=-60,EI323&lt;-30),"Relased",IF(AND(EI323&gt;=-90,EI323&lt;-60),"Calm",""))))))))))))</f>
        <v>Upset</v>
      </c>
      <c r="EK323" s="1">
        <v>0.60848739960984199</v>
      </c>
      <c r="EL323" s="1">
        <v>0.24127000542729801</v>
      </c>
      <c r="EM323" s="1">
        <v>9.5817892212184796E-3</v>
      </c>
      <c r="EN323" s="1">
        <v>0.160658413597596</v>
      </c>
      <c r="EO323" s="1">
        <v>0.27950974427741898</v>
      </c>
      <c r="EP323" s="1">
        <v>-0.39887353004454601</v>
      </c>
      <c r="EQ323" s="1">
        <v>1.0790337882477437E-2</v>
      </c>
      <c r="ER323" s="1">
        <v>-1.0193833798309209</v>
      </c>
      <c r="ES323" s="1">
        <v>0.36721739418254395</v>
      </c>
      <c r="ET323" s="1">
        <v>0.20033976969153194</v>
      </c>
      <c r="EU323" s="1">
        <f t="shared" si="700"/>
        <v>0.2561857806110579</v>
      </c>
      <c r="EV323" s="1">
        <f t="shared" si="701"/>
        <v>-3.2854757341993723E-2</v>
      </c>
      <c r="EW323" s="1">
        <f t="shared" ref="EW323:EW386" si="768">DEGREES(ATAN2(EV323,EU323))</f>
        <v>97.308053691822408</v>
      </c>
      <c r="EX323" s="1" t="str">
        <f t="shared" ref="EX323:EX386" si="769">IF(AND(EW323&gt;=0,EW323&lt;=30),"happy",IF(AND(EW323&gt;30,EW323&lt;=60),"excited",IF(AND(EW323&gt;60,EW323&lt;=90),"alert",IF(AND(EW323&gt;90,EW323&lt;=120),"nervous",IF(AND(EW323&gt;120,EW323&lt;=150),"stressed",IF(AND(EW323&gt;150,EW323&lt;=180),"Upset",IF(AND(EW323&gt;=-180,EW323&lt;-150),"Sad",IF(AND(EW323&gt;=-150,EW323&lt;-120),"Depressed",IF(AND(EW323&gt;=-120,EW323&lt;-90),"Bored",IF(AND(EW323&gt;=-30,EW323&lt;0),"Contented",IF(AND(EW323&gt;=-60,EW323&lt;-30),"Relased",IF(AND(EW323&gt;=-90,EW323&lt;-60),"Calm",""))))))))))))</f>
        <v>nervous</v>
      </c>
      <c r="EY323" s="2">
        <v>0.96987319861179899</v>
      </c>
      <c r="EZ323" s="2">
        <v>0.32423647227249602</v>
      </c>
      <c r="FA323" s="2">
        <v>0.20473132211663</v>
      </c>
      <c r="FB323" s="2">
        <v>0.125756254214998</v>
      </c>
      <c r="FC323" s="2">
        <v>1.0222507727471699</v>
      </c>
      <c r="FD323" s="2">
        <v>-6.1848183069248601E-2</v>
      </c>
      <c r="FE323" s="2">
        <v>0.10277037225598377</v>
      </c>
      <c r="FF323" s="2">
        <v>0.4792754074385786</v>
      </c>
      <c r="FG323" s="2">
        <v>0.64563672633930302</v>
      </c>
      <c r="FH323" s="2">
        <v>0.25537833752976918</v>
      </c>
      <c r="FI323" s="2">
        <f t="shared" si="702"/>
        <v>0.52393719291408969</v>
      </c>
      <c r="FJ323" s="2">
        <f t="shared" si="703"/>
        <v>-0.32315857193627096</v>
      </c>
      <c r="FK323" s="2">
        <f t="shared" ref="FK323:FK386" si="770">DEGREES(ATAN2(FJ323,FI323))</f>
        <v>121.66581898592281</v>
      </c>
      <c r="FL323" s="2" t="str">
        <f t="shared" ref="FL323:FL386" si="771">IF(AND(FK323&gt;=0,FK323&lt;=30),"happy",IF(AND(FK323&gt;30,FK323&lt;=60),"excited",IF(AND(FK323&gt;60,FK323&lt;=90),"alert",IF(AND(FK323&gt;90,FK323&lt;=120),"nervous",IF(AND(FK323&gt;120,FK323&lt;=150),"stressed",IF(AND(FK323&gt;150,FK323&lt;=180),"Upset",IF(AND(FK323&gt;=-180,FK323&lt;-150),"Sad",IF(AND(FK323&gt;=-150,FK323&lt;-120),"Depressed",IF(AND(FK323&gt;=-120,FK323&lt;-90),"Bored",IF(AND(FK323&gt;=-30,FK323&lt;0),"Contented",IF(AND(FK323&gt;=-60,FK323&lt;-30),"Relased",IF(AND(FK323&gt;=-90,FK323&lt;-60),"Calm",""))))))))))))</f>
        <v>stressed</v>
      </c>
      <c r="FM323" s="7">
        <v>0.38949834133748401</v>
      </c>
      <c r="FN323" s="7">
        <v>0.41563916130990802</v>
      </c>
      <c r="FO323" s="7">
        <v>-8.5408985724709396E-2</v>
      </c>
      <c r="FP323" s="7">
        <v>-7.7693106853756896E-2</v>
      </c>
      <c r="FQ323" s="7">
        <v>7.2327719869042503E-2</v>
      </c>
      <c r="FR323" s="7">
        <v>0.357204294408903</v>
      </c>
      <c r="FS323" s="7">
        <v>-0.18493756177721396</v>
      </c>
      <c r="FT323" s="7">
        <v>-0.10052890566498439</v>
      </c>
      <c r="FU323" s="7">
        <v>-2.6140819972424012E-2</v>
      </c>
      <c r="FV323" s="7">
        <v>-0.20257669285329075</v>
      </c>
      <c r="FW323" s="7">
        <f t="shared" si="704"/>
        <v>-0.12010694100171049</v>
      </c>
      <c r="FX323" s="7">
        <f t="shared" si="705"/>
        <v>8.9255450377470957E-2</v>
      </c>
      <c r="FY323" s="7">
        <f t="shared" ref="FY323:FY386" si="772">DEGREES(ATAN2(FX323,FW323))</f>
        <v>-53.382735700786732</v>
      </c>
      <c r="FZ323" s="7" t="str">
        <f t="shared" ref="FZ323:FZ386" si="773">IF(AND(FY323&gt;=0,FY323&lt;=30),"happy",IF(AND(FY323&gt;30,FY323&lt;=60),"excited",IF(AND(FY323&gt;60,FY323&lt;=90),"alert",IF(AND(FY323&gt;90,FY323&lt;=120),"nervous",IF(AND(FY323&gt;120,FY323&lt;=150),"stressed",IF(AND(FY323&gt;150,FY323&lt;=180),"Upset",IF(AND(FY323&gt;=-180,FY323&lt;-150),"Sad",IF(AND(FY323&gt;=-150,FY323&lt;-120),"Depressed",IF(AND(FY323&gt;=-120,FY323&lt;-90),"Bored",IF(AND(FY323&gt;=-30,FY323&lt;0),"Contented",IF(AND(FY323&gt;=-60,FY323&lt;-30),"Relased",IF(AND(FY323&gt;=-90,FY323&lt;-60),"Calm",""))))))))))))</f>
        <v>Relased</v>
      </c>
      <c r="GA323" s="4">
        <v>0.443752028410628</v>
      </c>
      <c r="GB323" s="4">
        <v>0.46587401161934999</v>
      </c>
      <c r="GC323" s="4">
        <v>0.27392832283844898</v>
      </c>
      <c r="GD323" s="4">
        <v>0.270713782408321</v>
      </c>
      <c r="GE323" s="4">
        <v>0.267627927801036</v>
      </c>
      <c r="GF323" s="4">
        <v>0.38533614607838401</v>
      </c>
      <c r="GG323" s="4">
        <v>0.38506612457456463</v>
      </c>
      <c r="GH323" s="4">
        <v>0.31803401305797374</v>
      </c>
      <c r="GI323" s="4">
        <v>-2.2121983208721996E-2</v>
      </c>
      <c r="GJ323" s="4">
        <v>0.59875386288283983</v>
      </c>
      <c r="GK323" s="4">
        <f t="shared" si="706"/>
        <v>0.18706095281385871</v>
      </c>
      <c r="GL323" s="4">
        <f t="shared" si="707"/>
        <v>-0.63819371222728793</v>
      </c>
      <c r="GM323" s="4">
        <f t="shared" ref="GM323:GM386" si="774">DEGREES(ATAN2(GL323,GK323))</f>
        <v>163.66361193338776</v>
      </c>
      <c r="GN323" s="4" t="str">
        <f t="shared" ref="GN323:GN386" si="775">IF(AND(GM323&gt;=0,GM323&lt;=30),"happy",IF(AND(GM323&gt;30,GM323&lt;=60),"excited",IF(AND(GM323&gt;60,GM323&lt;=90),"alert",IF(AND(GM323&gt;90,GM323&lt;=120),"nervous",IF(AND(GM323&gt;120,GM323&lt;=150),"stressed",IF(AND(GM323&gt;150,GM323&lt;=180),"Upset",IF(AND(GM323&gt;=-180,GM323&lt;-150),"Sad",IF(AND(GM323&gt;=-150,GM323&lt;-120),"Depressed",IF(AND(GM323&gt;=-120,GM323&lt;-90),"Bored",IF(AND(GM323&gt;=-30,GM323&lt;0),"Contented",IF(AND(GM323&gt;=-60,GM323&lt;-30),"Relased",IF(AND(GM323&gt;=-90,GM323&lt;-60),"Calm",""))))))))))))</f>
        <v>Upset</v>
      </c>
      <c r="GO323" s="5">
        <v>0.61948781629678396</v>
      </c>
      <c r="GP323" s="5">
        <v>0.34849712133011002</v>
      </c>
      <c r="GQ323" s="5">
        <v>0.53081560258677396</v>
      </c>
      <c r="GR323" s="5">
        <v>0.65094456061721895</v>
      </c>
      <c r="GS323" s="5">
        <v>0.191818392098414</v>
      </c>
      <c r="GT323" s="5">
        <v>-4.5457444948853697E-2</v>
      </c>
      <c r="GU323" s="5">
        <v>0.65427282214042504</v>
      </c>
      <c r="GV323" s="5">
        <v>2.1480506064105644</v>
      </c>
      <c r="GW323" s="5">
        <v>0.27099069496667394</v>
      </c>
      <c r="GX323" s="5">
        <v>1.220845611607541</v>
      </c>
      <c r="GY323" s="5">
        <f t="shared" si="708"/>
        <v>0.58577528539828672</v>
      </c>
      <c r="GZ323" s="5">
        <f t="shared" si="709"/>
        <v>0.39920978861498035</v>
      </c>
      <c r="HA323" s="5">
        <f t="shared" ref="HA323:HA386" si="776">DEGREES(ATAN2(GZ323,GY323))</f>
        <v>55.725307332875303</v>
      </c>
      <c r="HB323" s="5" t="str">
        <f t="shared" ref="HB323:HB386" si="777">IF(AND(HA323&gt;=0,HA323&lt;=30),"happy",IF(AND(HA323&gt;30,HA323&lt;=60),"excited",IF(AND(HA323&gt;60,HA323&lt;=90),"alert",IF(AND(HA323&gt;90,HA323&lt;=120),"nervous",IF(AND(HA323&gt;120,HA323&lt;=150),"stressed",IF(AND(HA323&gt;150,HA323&lt;=180),"Upset",IF(AND(HA323&gt;=-180,HA323&lt;-150),"Sad",IF(AND(HA323&gt;=-150,HA323&lt;-120),"Depressed",IF(AND(HA323&gt;=-120,HA323&lt;-90),"Bored",IF(AND(HA323&gt;=-30,HA323&lt;0),"Contented",IF(AND(HA323&gt;=-60,HA323&lt;-30),"Relased",IF(AND(HA323&gt;=-90,HA323&lt;-60),"Calm",""))))))))))))</f>
        <v>excited</v>
      </c>
      <c r="HC323" s="2">
        <v>-2.4396891356450099E-2</v>
      </c>
      <c r="HD323" s="2">
        <v>0.233049307506251</v>
      </c>
      <c r="HE323" s="2">
        <v>0.22442260867583599</v>
      </c>
      <c r="HF323" s="2">
        <v>0.16469977923290999</v>
      </c>
      <c r="HG323" s="2">
        <v>-0.258753503316213</v>
      </c>
      <c r="HH323" s="2">
        <v>-0.14677192574366299</v>
      </c>
      <c r="HI323" s="2">
        <v>-0.79259154462871384</v>
      </c>
      <c r="HJ323" s="2">
        <v>1.9089566218654987</v>
      </c>
      <c r="HK323" s="2">
        <v>-0.25744619886270109</v>
      </c>
      <c r="HL323" s="2">
        <v>1.8649311380577429</v>
      </c>
      <c r="HM323" s="2">
        <f t="shared" si="710"/>
        <v>-0.29305429204320332</v>
      </c>
      <c r="HN323" s="2">
        <f t="shared" si="711"/>
        <v>0.6232420729739101</v>
      </c>
      <c r="HO323" s="2">
        <f t="shared" ref="HO323:HO386" si="778">DEGREES(ATAN2(HN323,HM323))</f>
        <v>-25.183351510225123</v>
      </c>
      <c r="HP323" s="2" t="str">
        <f t="shared" ref="HP323:HP386" si="779">IF(AND(HO323&gt;=0,HO323&lt;=30),"happy",IF(AND(HO323&gt;30,HO323&lt;=60),"excited",IF(AND(HO323&gt;60,HO323&lt;=90),"alert",IF(AND(HO323&gt;90,HO323&lt;=120),"nervous",IF(AND(HO323&gt;120,HO323&lt;=150),"stressed",IF(AND(HO323&gt;150,HO323&lt;=180),"Upset",IF(AND(HO323&gt;=-180,HO323&lt;-150),"Sad",IF(AND(HO323&gt;=-150,HO323&lt;-120),"Depressed",IF(AND(HO323&gt;=-120,HO323&lt;-90),"Bored",IF(AND(HO323&gt;=-30,HO323&lt;0),"Contented",IF(AND(HO323&gt;=-60,HO323&lt;-30),"Relased",IF(AND(HO323&gt;=-90,HO323&lt;-60),"Calm",""))))))))))))</f>
        <v>Contented</v>
      </c>
      <c r="HQ323" s="4">
        <v>0.324689918083017</v>
      </c>
      <c r="HR323" s="4">
        <v>0.55912702819281401</v>
      </c>
      <c r="HS323" s="4">
        <v>0.28908122335625303</v>
      </c>
      <c r="HT323" s="4">
        <v>0.63582220688998303</v>
      </c>
      <c r="HU323" s="4">
        <v>-3.4010297400298498E-2</v>
      </c>
      <c r="HV323" s="4">
        <v>0.37135179769225901</v>
      </c>
      <c r="HW323" s="4">
        <v>0.99450117169304353</v>
      </c>
      <c r="HX323" s="4">
        <v>0.68332796964529297</v>
      </c>
      <c r="HY323" s="4">
        <v>-0.23443711010979701</v>
      </c>
      <c r="HZ323" s="4">
        <v>1.0464875494224597</v>
      </c>
      <c r="IA323" s="4">
        <f t="shared" si="712"/>
        <v>-5.3358126219658297E-2</v>
      </c>
      <c r="IB323" s="4">
        <f t="shared" si="713"/>
        <v>3.4990453132461186E-2</v>
      </c>
      <c r="IC323" s="4">
        <f t="shared" ref="IC323:IC386" si="780">DEGREES(ATAN2(IB323,IA323))</f>
        <v>-56.744493627483237</v>
      </c>
      <c r="ID323" s="4" t="str">
        <f t="shared" ref="ID323:ID386" si="781">IF(AND(IC323&gt;=0,IC323&lt;=30),"happy",IF(AND(IC323&gt;30,IC323&lt;=60),"excited",IF(AND(IC323&gt;60,IC323&lt;=90),"alert",IF(AND(IC323&gt;90,IC323&lt;=120),"nervous",IF(AND(IC323&gt;120,IC323&lt;=150),"stressed",IF(AND(IC323&gt;150,IC323&lt;=180),"Upset",IF(AND(IC323&gt;=-180,IC323&lt;-150),"Sad",IF(AND(IC323&gt;=-150,IC323&lt;-120),"Depressed",IF(AND(IC323&gt;=-120,IC323&lt;-90),"Bored",IF(AND(IC323&gt;=-30,IC323&lt;0),"Contented",IF(AND(IC323&gt;=-60,IC323&lt;-30),"Relased",IF(AND(IC323&gt;=-90,IC323&lt;-60),"Calm",""))))))))))))</f>
        <v>Relased</v>
      </c>
      <c r="IE323" s="5">
        <v>0.95685376548260204</v>
      </c>
      <c r="IF323" s="5">
        <v>0.11041033468076999</v>
      </c>
      <c r="IG323" s="5">
        <v>0.27189627614289902</v>
      </c>
      <c r="IH323" s="5">
        <v>0.14518658894561201</v>
      </c>
      <c r="II323" s="5">
        <v>0.53940073399701205</v>
      </c>
      <c r="IJ323" s="5">
        <v>-0.37966755185470702</v>
      </c>
      <c r="IK323" s="5">
        <v>0.18171793383910456</v>
      </c>
      <c r="IL323" s="5">
        <v>-0.53921150366722825</v>
      </c>
      <c r="IM323" s="5">
        <v>0.84644343080183204</v>
      </c>
      <c r="IN323" s="5">
        <v>0.39079630339357035</v>
      </c>
      <c r="IO323" s="5">
        <f t="shared" si="714"/>
        <v>0.62827800683939494</v>
      </c>
      <c r="IP323" s="5">
        <f t="shared" si="715"/>
        <v>-0.31615762601469455</v>
      </c>
      <c r="IQ323" s="5">
        <f t="shared" ref="IQ323:IQ386" si="782">DEGREES(ATAN2(IP323,IO323))</f>
        <v>116.71213237247196</v>
      </c>
      <c r="IR323" s="5" t="str">
        <f t="shared" ref="IR323:IR386" si="783">IF(AND(IQ323&gt;=0,IQ323&lt;=30),"happy",IF(AND(IQ323&gt;30,IQ323&lt;=60),"excited",IF(AND(IQ323&gt;60,IQ323&lt;=90),"alert",IF(AND(IQ323&gt;90,IQ323&lt;=120),"nervous",IF(AND(IQ323&gt;120,IQ323&lt;=150),"stressed",IF(AND(IQ323&gt;150,IQ323&lt;=180),"Upset",IF(AND(IQ323&gt;=-180,IQ323&lt;-150),"Sad",IF(AND(IQ323&gt;=-150,IQ323&lt;-120),"Depressed",IF(AND(IQ323&gt;=-120,IQ323&lt;-90),"Bored",IF(AND(IQ323&gt;=-30,IQ323&lt;0),"Contented",IF(AND(IQ323&gt;=-60,IQ323&lt;-30),"Relased",IF(AND(IQ323&gt;=-90,IQ323&lt;-60),"Calm",""))))))))))))</f>
        <v>nervous</v>
      </c>
      <c r="IS323" s="4">
        <v>0.34999267211890001</v>
      </c>
      <c r="IT323" s="4">
        <v>0.26380298486161002</v>
      </c>
      <c r="IU323" s="4">
        <v>1.0334081541915301</v>
      </c>
      <c r="IV323" s="4">
        <v>0.65568333154787495</v>
      </c>
      <c r="IW323" s="4">
        <v>0.33295199899087402</v>
      </c>
      <c r="IX323" s="4">
        <v>1.24525702458639E-2</v>
      </c>
      <c r="IY323" s="4">
        <v>1.5131652649287952</v>
      </c>
      <c r="IZ323" s="4">
        <v>2.3734665943379465</v>
      </c>
      <c r="JA323" s="4">
        <v>8.6189687257289982E-2</v>
      </c>
      <c r="JB323" s="4">
        <v>2.7518791743308784</v>
      </c>
      <c r="JC323" s="4">
        <f t="shared" si="716"/>
        <v>0.15122548549937243</v>
      </c>
      <c r="JD323" s="4">
        <f t="shared" si="717"/>
        <v>0.87449956536003182</v>
      </c>
      <c r="JE323" s="4">
        <f t="shared" ref="JE323:JE386" si="784">DEGREES(ATAN2(JD323,JC323))</f>
        <v>9.81101750376863</v>
      </c>
      <c r="JF323" s="4" t="str">
        <f t="shared" ref="JF323:JF386" si="785">IF(AND(JE323&gt;=0,JE323&lt;=30),"happy",IF(AND(JE323&gt;30,JE323&lt;=60),"excited",IF(AND(JE323&gt;60,JE323&lt;=90),"alert",IF(AND(JE323&gt;90,JE323&lt;=120),"nervous",IF(AND(JE323&gt;120,JE323&lt;=150),"stressed",IF(AND(JE323&gt;150,JE323&lt;=180),"Upset",IF(AND(JE323&gt;=-180,JE323&lt;-150),"Sad",IF(AND(JE323&gt;=-150,JE323&lt;-120),"Depressed",IF(AND(JE323&gt;=-120,JE323&lt;-90),"Bored",IF(AND(JE323&gt;=-30,JE323&lt;0),"Contented",IF(AND(JE323&gt;=-60,JE323&lt;-30),"Relased",IF(AND(JE323&gt;=-90,JE323&lt;-60),"Calm",""))))))))))))</f>
        <v>happy</v>
      </c>
      <c r="JG323" s="5">
        <v>-3.49783147144061E-2</v>
      </c>
      <c r="JH323" s="5">
        <v>0.2139451412036</v>
      </c>
      <c r="JI323" s="5">
        <v>-0.26786466900884898</v>
      </c>
      <c r="JJ323" s="5">
        <v>7.0451186045967701E-2</v>
      </c>
      <c r="JK323" s="5">
        <v>-0.81732870596173801</v>
      </c>
      <c r="JL323" s="5">
        <v>0.21258505176159201</v>
      </c>
      <c r="JM323" s="5">
        <v>0.31428189902313503</v>
      </c>
      <c r="JN323" s="5">
        <v>0.16517279950617009</v>
      </c>
      <c r="JO323" s="5">
        <v>-0.2489234559180061</v>
      </c>
      <c r="JP323" s="5">
        <v>-1.1030730489865461</v>
      </c>
      <c r="JQ323" s="5">
        <f t="shared" si="718"/>
        <v>-0.19984189745518466</v>
      </c>
      <c r="JR323" s="5">
        <f t="shared" si="719"/>
        <v>-0.33878789618197958</v>
      </c>
      <c r="JS323" s="5">
        <f t="shared" ref="JS323:JS386" si="786">DEGREES(ATAN2(JR323,JQ323))</f>
        <v>-149.46478496800577</v>
      </c>
      <c r="JT323" s="5" t="str">
        <f t="shared" ref="JT323:JT386" si="787">IF(AND(JS323&gt;=0,JS323&lt;=30),"happy",IF(AND(JS323&gt;30,JS323&lt;=60),"excited",IF(AND(JS323&gt;60,JS323&lt;=90),"alert",IF(AND(JS323&gt;90,JS323&lt;=120),"nervous",IF(AND(JS323&gt;120,JS323&lt;=150),"stressed",IF(AND(JS323&gt;150,JS323&lt;=180),"Upset",IF(AND(JS323&gt;=-180,JS323&lt;-150),"Sad",IF(AND(JS323&gt;=-150,JS323&lt;-120),"Depressed",IF(AND(JS323&gt;=-120,JS323&lt;-90),"Bored",IF(AND(JS323&gt;=-30,JS323&lt;0),"Contented",IF(AND(JS323&gt;=-60,JS323&lt;-30),"Relased",IF(AND(JS323&gt;=-90,JS323&lt;-60),"Calm",""))))))))))))</f>
        <v>Depressed</v>
      </c>
      <c r="JU323" s="2">
        <v>1.0829475726394699</v>
      </c>
      <c r="JV323" s="2">
        <v>0.79586740459001604</v>
      </c>
      <c r="JW323" s="2">
        <v>8.17178671321971E-2</v>
      </c>
      <c r="JX323" s="2">
        <v>1.56496391396162E-2</v>
      </c>
      <c r="JY323" s="2">
        <v>0.53641543695054295</v>
      </c>
      <c r="JZ323" s="2">
        <v>1.0084311390669101</v>
      </c>
      <c r="KA323" s="2">
        <v>5.0462970098894791E-2</v>
      </c>
      <c r="KB323" s="2">
        <v>8.6735308824767657E-3</v>
      </c>
      <c r="KC323" s="2">
        <v>0.28708016804945391</v>
      </c>
      <c r="KD323" s="2">
        <v>5.1823892960121132E-2</v>
      </c>
      <c r="KE323" s="2">
        <f t="shared" si="720"/>
        <v>0.53645914433474395</v>
      </c>
      <c r="KF323" s="2">
        <f t="shared" si="721"/>
        <v>0.21745848174760862</v>
      </c>
      <c r="KG323" s="2">
        <f t="shared" ref="KG323:KG386" si="788">DEGREES(ATAN2(KF323,KE323))</f>
        <v>67.934389555904318</v>
      </c>
      <c r="KH323" s="2" t="str">
        <f t="shared" ref="KH323:KH386" si="789">IF(AND(KG323&gt;=0,KG323&lt;=30),"happy",IF(AND(KG323&gt;30,KG323&lt;=60),"excited",IF(AND(KG323&gt;60,KG323&lt;=90),"alert",IF(AND(KG323&gt;90,KG323&lt;=120),"nervous",IF(AND(KG323&gt;120,KG323&lt;=150),"stressed",IF(AND(KG323&gt;150,KG323&lt;=180),"Upset",IF(AND(KG323&gt;=-180,KG323&lt;-150),"Sad",IF(AND(KG323&gt;=-150,KG323&lt;-120),"Depressed",IF(AND(KG323&gt;=-120,KG323&lt;-90),"Bored",IF(AND(KG323&gt;=-30,KG323&lt;0),"Contented",IF(AND(KG323&gt;=-60,KG323&lt;-30),"Relased",IF(AND(KG323&gt;=-90,KG323&lt;-60),"Calm",""))))))))))))</f>
        <v>alert</v>
      </c>
      <c r="KI323" s="7">
        <v>0.641219948472738</v>
      </c>
      <c r="KJ323" s="7">
        <v>0.23018081749463601</v>
      </c>
      <c r="KK323" s="7">
        <v>-8.2030581695919799E-2</v>
      </c>
      <c r="KL323" s="7">
        <v>-0.16895158312824099</v>
      </c>
      <c r="KM323" s="7">
        <v>0.60877901814885305</v>
      </c>
      <c r="KN323" s="7">
        <v>0.188029611015394</v>
      </c>
      <c r="KO323" s="7">
        <v>-6.5624519608705176E-2</v>
      </c>
      <c r="KP323" s="7">
        <v>-0.40398701613006049</v>
      </c>
      <c r="KQ323" s="7">
        <v>0.41103913097810196</v>
      </c>
      <c r="KR323" s="7">
        <v>-0.28802151045338625</v>
      </c>
      <c r="KS323" s="7">
        <f t="shared" si="722"/>
        <v>0.39559926526190914</v>
      </c>
      <c r="KT323" s="7">
        <f t="shared" si="723"/>
        <v>-9.8043470816534084E-2</v>
      </c>
      <c r="KU323" s="7">
        <f t="shared" ref="KU323:KU386" si="790">DEGREES(ATAN2(KT323,KS323))</f>
        <v>103.91945286686878</v>
      </c>
      <c r="KV323" s="7" t="str">
        <f t="shared" ref="KV323:KV386" si="791">IF(AND(KU323&gt;=0,KU323&lt;=30),"happy",IF(AND(KU323&gt;30,KU323&lt;=60),"excited",IF(AND(KU323&gt;60,KU323&lt;=90),"alert",IF(AND(KU323&gt;90,KU323&lt;=120),"nervous",IF(AND(KU323&gt;120,KU323&lt;=150),"stressed",IF(AND(KU323&gt;150,KU323&lt;=180),"Upset",IF(AND(KU323&gt;=-180,KU323&lt;-150),"Sad",IF(AND(KU323&gt;=-150,KU323&lt;-120),"Depressed",IF(AND(KU323&gt;=-120,KU323&lt;-90),"Bored",IF(AND(KU323&gt;=-30,KU323&lt;0),"Contented",IF(AND(KU323&gt;=-60,KU323&lt;-30),"Relased",IF(AND(KU323&gt;=-90,KU323&lt;-60),"Calm",""))))))))))))</f>
        <v>nervous</v>
      </c>
      <c r="KW323" s="2">
        <v>0.52679536051644804</v>
      </c>
      <c r="KX323" s="2">
        <v>0.51099082298673404</v>
      </c>
      <c r="KY323" s="2">
        <v>0.25225573316453398</v>
      </c>
      <c r="KZ323" s="2">
        <v>0.117172948604699</v>
      </c>
      <c r="LA323" s="2">
        <v>0.93351971642885001</v>
      </c>
      <c r="LB323" s="2">
        <v>0.68617293343112096</v>
      </c>
      <c r="LC323" s="2">
        <v>0.17274062094339604</v>
      </c>
      <c r="LD323" s="2">
        <v>9.7875456032266689E-2</v>
      </c>
      <c r="LE323" s="2">
        <v>1.5804537529714002E-2</v>
      </c>
      <c r="LF323" s="2">
        <v>0.35597764514668956</v>
      </c>
      <c r="LG323" s="2">
        <f t="shared" si="724"/>
        <v>7.3758111990672726E-2</v>
      </c>
      <c r="LH323" s="2">
        <f t="shared" si="725"/>
        <v>0.11216244793914987</v>
      </c>
      <c r="LI323" s="2">
        <f t="shared" ref="LI323:LI386" si="792">DEGREES(ATAN2(LH323,LG323))</f>
        <v>33.328950573458542</v>
      </c>
      <c r="LJ323" s="2" t="str">
        <f t="shared" ref="LJ323:LJ386" si="793">IF(AND(LI323&gt;=0,LI323&lt;=30),"happy",IF(AND(LI323&gt;30,LI323&lt;=60),"excited",IF(AND(LI323&gt;60,LI323&lt;=90),"alert",IF(AND(LI323&gt;90,LI323&lt;=120),"nervous",IF(AND(LI323&gt;120,LI323&lt;=150),"stressed",IF(AND(LI323&gt;150,LI323&lt;=180),"Upset",IF(AND(LI323&gt;=-180,LI323&lt;-150),"Sad",IF(AND(LI323&gt;=-150,LI323&lt;-120),"Depressed",IF(AND(LI323&gt;=-120,LI323&lt;-90),"Bored",IF(AND(LI323&gt;=-30,LI323&lt;0),"Contented",IF(AND(LI323&gt;=-60,LI323&lt;-30),"Relased",IF(AND(LI323&gt;=-90,LI323&lt;-60),"Calm",""))))))))))))</f>
        <v>excited</v>
      </c>
      <c r="LK323" s="4">
        <v>-7.3136037080838599E-3</v>
      </c>
      <c r="LL323" s="4">
        <v>0.34312219259509102</v>
      </c>
      <c r="LM323" s="4">
        <v>-7.2784544210458699E-2</v>
      </c>
      <c r="LN323" s="4">
        <v>0.27414578075464302</v>
      </c>
      <c r="LO323" s="4">
        <v>-0.27831576245685402</v>
      </c>
      <c r="LP323" s="4">
        <v>0.30179873903412302</v>
      </c>
      <c r="LQ323" s="4">
        <v>0.25482164242324074</v>
      </c>
      <c r="LR323" s="4">
        <v>0.42508432787580591</v>
      </c>
      <c r="LS323" s="4">
        <v>-0.3504357963031749</v>
      </c>
      <c r="LT323" s="4">
        <v>0.59963098981943641</v>
      </c>
      <c r="LU323" s="4">
        <f t="shared" si="726"/>
        <v>-0.23341101077853055</v>
      </c>
      <c r="LV323" s="4">
        <f t="shared" si="727"/>
        <v>0.53775315373217158</v>
      </c>
      <c r="LW323" s="4">
        <f t="shared" ref="LW323:LW386" si="794">DEGREES(ATAN2(LV323,LU323))</f>
        <v>-23.463187339916828</v>
      </c>
      <c r="LX323" s="4" t="str">
        <f t="shared" ref="LX323:LX386" si="795">IF(AND(LW323&gt;=0,LW323&lt;=30),"happy",IF(AND(LW323&gt;30,LW323&lt;=60),"excited",IF(AND(LW323&gt;60,LW323&lt;=90),"alert",IF(AND(LW323&gt;90,LW323&lt;=120),"nervous",IF(AND(LW323&gt;120,LW323&lt;=150),"stressed",IF(AND(LW323&gt;150,LW323&lt;=180),"Upset",IF(AND(LW323&gt;=-180,LW323&lt;-150),"Sad",IF(AND(LW323&gt;=-150,LW323&lt;-120),"Depressed",IF(AND(LW323&gt;=-120,LW323&lt;-90),"Bored",IF(AND(LW323&gt;=-30,LW323&lt;0),"Contented",IF(AND(LW323&gt;=-60,LW323&lt;-30),"Relased",IF(AND(LW323&gt;=-90,LW323&lt;-60),"Calm",""))))))))))))</f>
        <v>Contented</v>
      </c>
      <c r="LY323" s="5">
        <v>1.18867891955224</v>
      </c>
      <c r="LZ323" s="5">
        <v>0.66257360907135499</v>
      </c>
      <c r="MA323" s="5">
        <v>0.31251955534159298</v>
      </c>
      <c r="MB323" s="5">
        <v>0.16657524686038599</v>
      </c>
      <c r="MC323" s="5">
        <v>1.0500867296549301</v>
      </c>
      <c r="MD323" s="5">
        <v>0.76891159280525401</v>
      </c>
      <c r="ME323" s="5">
        <v>0.13959458215390599</v>
      </c>
      <c r="MF323" s="5">
        <v>0.11636532926921896</v>
      </c>
      <c r="MG323" s="5">
        <v>0.52610531048088505</v>
      </c>
      <c r="MH323" s="5">
        <v>0.25879494817391857</v>
      </c>
      <c r="MI323" s="5">
        <f t="shared" si="728"/>
        <v>0.23305860441370263</v>
      </c>
      <c r="MJ323" s="5">
        <f t="shared" si="729"/>
        <v>4.6788019202103515E-2</v>
      </c>
      <c r="MK323" s="5">
        <f t="shared" ref="MK323:MK386" si="796">DEGREES(ATAN2(MJ323,MI323))</f>
        <v>78.648398910144792</v>
      </c>
      <c r="ML323" s="5" t="str">
        <f t="shared" ref="ML323:ML386" si="797">IF(AND(MK323&gt;=0,MK323&lt;=30),"happy",IF(AND(MK323&gt;30,MK323&lt;=60),"excited",IF(AND(MK323&gt;60,MK323&lt;=90),"alert",IF(AND(MK323&gt;90,MK323&lt;=120),"nervous",IF(AND(MK323&gt;120,MK323&lt;=150),"stressed",IF(AND(MK323&gt;150,MK323&lt;=180),"Upset",IF(AND(MK323&gt;=-180,MK323&lt;-150),"Sad",IF(AND(MK323&gt;=-150,MK323&lt;-120),"Depressed",IF(AND(MK323&gt;=-120,MK323&lt;-90),"Bored",IF(AND(MK323&gt;=-30,MK323&lt;0),"Contented",IF(AND(MK323&gt;=-60,MK323&lt;-30),"Relased",IF(AND(MK323&gt;=-90,MK323&lt;-60),"Calm",""))))))))))))</f>
        <v>alert</v>
      </c>
      <c r="MM323" s="2">
        <v>9.5858349142497898E-2</v>
      </c>
      <c r="MN323" s="2">
        <v>-7.3001594037155797E-3</v>
      </c>
      <c r="MO323" s="2">
        <v>-0.17241931299931901</v>
      </c>
      <c r="MP323" s="2">
        <v>-4.3453631626012401E-2</v>
      </c>
      <c r="MQ323" s="2">
        <v>-0.32904281115405298</v>
      </c>
      <c r="MR323" s="2">
        <v>-0.31316631153144497</v>
      </c>
      <c r="MS323" s="2">
        <v>0.73941167225273807</v>
      </c>
      <c r="MT323" s="2">
        <v>0.13559493914982546</v>
      </c>
      <c r="MU323" s="2">
        <v>0.10315850854621347</v>
      </c>
      <c r="MV323" s="2">
        <v>-2.437639536920142</v>
      </c>
      <c r="MW323" s="2">
        <f t="shared" si="730"/>
        <v>0.39279055768508009</v>
      </c>
      <c r="MX323" s="2">
        <f t="shared" si="731"/>
        <v>-0.82589777191033686</v>
      </c>
      <c r="MY323" s="2">
        <f t="shared" ref="MY323:MY386" si="798">DEGREES(ATAN2(MX323,MW323))</f>
        <v>154.56460285767585</v>
      </c>
      <c r="MZ323" s="2" t="str">
        <f t="shared" ref="MZ323:MZ386" si="799">IF(AND(MY323&gt;=0,MY323&lt;=30),"happy",IF(AND(MY323&gt;30,MY323&lt;=60),"excited",IF(AND(MY323&gt;60,MY323&lt;=90),"alert",IF(AND(MY323&gt;90,MY323&lt;=120),"nervous",IF(AND(MY323&gt;120,MY323&lt;=150),"stressed",IF(AND(MY323&gt;150,MY323&lt;=180),"Upset",IF(AND(MY323&gt;=-180,MY323&lt;-150),"Sad",IF(AND(MY323&gt;=-150,MY323&lt;-120),"Depressed",IF(AND(MY323&gt;=-120,MY323&lt;-90),"Bored",IF(AND(MY323&gt;=-30,MY323&lt;0),"Contented",IF(AND(MY323&gt;=-60,MY323&lt;-30),"Relased",IF(AND(MY323&gt;=-90,MY323&lt;-60),"Calm",""))))))))))))</f>
        <v>Upset</v>
      </c>
      <c r="NA323" s="7">
        <v>9.2834170826253906E-2</v>
      </c>
      <c r="NB323" s="7">
        <v>0.218488570987177</v>
      </c>
      <c r="NC323" s="7">
        <v>-9.5560267178252306E-2</v>
      </c>
      <c r="ND323" s="7">
        <v>0.234884535844781</v>
      </c>
      <c r="NE323" s="7">
        <v>-4.5995389697801203E-2</v>
      </c>
      <c r="NF323" s="7">
        <v>0.42371441624171002</v>
      </c>
      <c r="NG323" s="7">
        <v>-2.0401954294280991</v>
      </c>
      <c r="NH323" s="7">
        <v>0.36574812094585601</v>
      </c>
      <c r="NI323" s="7">
        <v>-0.12565440016092311</v>
      </c>
      <c r="NJ323" s="7">
        <v>0.44752358229590167</v>
      </c>
      <c r="NK323" s="7">
        <f t="shared" si="732"/>
        <v>1.129902416155959E-2</v>
      </c>
      <c r="NL323" s="7">
        <f t="shared" si="733"/>
        <v>0.12733578557705316</v>
      </c>
      <c r="NM323" s="7">
        <f t="shared" ref="NM323:NM386" si="800">DEGREES(ATAN2(NL323,NK323))</f>
        <v>5.0708075461374893</v>
      </c>
      <c r="NN323" s="7" t="str">
        <f t="shared" ref="NN323:NN386" si="801">IF(AND(NM323&gt;=0,NM323&lt;=30),"happy",IF(AND(NM323&gt;30,NM323&lt;=60),"excited",IF(AND(NM323&gt;60,NM323&lt;=90),"alert",IF(AND(NM323&gt;90,NM323&lt;=120),"nervous",IF(AND(NM323&gt;120,NM323&lt;=150),"stressed",IF(AND(NM323&gt;150,NM323&lt;=180),"Upset",IF(AND(NM323&gt;=-180,NM323&lt;-150),"Sad",IF(AND(NM323&gt;=-150,NM323&lt;-120),"Depressed",IF(AND(NM323&gt;=-120,NM323&lt;-90),"Bored",IF(AND(NM323&gt;=-30,NM323&lt;0),"Contented",IF(AND(NM323&gt;=-60,NM323&lt;-30),"Relased",IF(AND(NM323&gt;=-90,NM323&lt;-60),"Calm",""))))))))))))</f>
        <v>happy</v>
      </c>
      <c r="NO323" s="4">
        <v>0.104864227653288</v>
      </c>
      <c r="NP323" s="4">
        <v>0.80608249878580196</v>
      </c>
      <c r="NQ323" s="4">
        <v>0.13250459915090301</v>
      </c>
      <c r="NR323" s="4">
        <v>0.504374028204019</v>
      </c>
      <c r="NS323" s="4">
        <v>0.20478427250126199</v>
      </c>
      <c r="NT323" s="4">
        <v>0.64043430348552699</v>
      </c>
      <c r="NU323" s="4">
        <v>0.42791939597565654</v>
      </c>
      <c r="NV323" s="4">
        <v>0.3486817625706442</v>
      </c>
      <c r="NW323" s="4">
        <v>-0.701218271132514</v>
      </c>
      <c r="NX323" s="4">
        <v>0.69913926783017721</v>
      </c>
      <c r="NY323" s="4">
        <f t="shared" si="734"/>
        <v>-0.79746848273959936</v>
      </c>
      <c r="NZ323" s="4">
        <f t="shared" si="735"/>
        <v>-0.10566731404583452</v>
      </c>
      <c r="OA323" s="4">
        <f t="shared" ref="OA323:OA386" si="802">DEGREES(ATAN2(NZ323,NY323))</f>
        <v>-97.54791924408579</v>
      </c>
      <c r="OB323" s="4" t="str">
        <f t="shared" ref="OB323:OB386" si="803">IF(AND(OA323&gt;=0,OA323&lt;=30),"happy",IF(AND(OA323&gt;30,OA323&lt;=60),"excited",IF(AND(OA323&gt;60,OA323&lt;=90),"alert",IF(AND(OA323&gt;90,OA323&lt;=120),"nervous",IF(AND(OA323&gt;120,OA323&lt;=150),"stressed",IF(AND(OA323&gt;150,OA323&lt;=180),"Upset",IF(AND(OA323&gt;=-180,OA323&lt;-150),"Sad",IF(AND(OA323&gt;=-150,OA323&lt;-120),"Depressed",IF(AND(OA323&gt;=-120,OA323&lt;-90),"Bored",IF(AND(OA323&gt;=-30,OA323&lt;0),"Contented",IF(AND(OA323&gt;=-60,OA323&lt;-30),"Relased",IF(AND(OA323&gt;=-90,OA323&lt;-60),"Calm",""))))))))))))</f>
        <v>Bored</v>
      </c>
      <c r="OC323" s="1">
        <v>0.31298414203006403</v>
      </c>
      <c r="OD323" s="1">
        <v>0.347282928514699</v>
      </c>
      <c r="OE323" s="1">
        <v>0.91958374022018896</v>
      </c>
      <c r="OF323" s="1">
        <v>0.52847886527413201</v>
      </c>
      <c r="OG323" s="1">
        <v>-0.15445270580794901</v>
      </c>
      <c r="OH323" s="1">
        <v>0.49165858588483702</v>
      </c>
      <c r="OI323" s="1">
        <v>5.8006396846855015</v>
      </c>
      <c r="OJ323" s="1">
        <v>0.62993528893654227</v>
      </c>
      <c r="OK323" s="1">
        <v>-3.4298786484634969E-2</v>
      </c>
      <c r="OL323" s="1">
        <v>2.1931467887677263</v>
      </c>
      <c r="OM323" s="1">
        <f t="shared" si="736"/>
        <v>-3.499632770754324E-2</v>
      </c>
      <c r="ON323" s="1">
        <f t="shared" si="737"/>
        <v>0.22846311661742535</v>
      </c>
      <c r="OO323" s="1">
        <f t="shared" ref="OO323:OO386" si="804">DEGREES(ATAN2(ON323,OM323))</f>
        <v>-8.7089583750695905</v>
      </c>
      <c r="OP323" s="1" t="str">
        <f t="shared" ref="OP323:OP386" si="805">IF(AND(OO323&gt;=0,OO323&lt;=30),"happy",IF(AND(OO323&gt;30,OO323&lt;=60),"excited",IF(AND(OO323&gt;60,OO323&lt;=90),"alert",IF(AND(OO323&gt;90,OO323&lt;=120),"nervous",IF(AND(OO323&gt;120,OO323&lt;=150),"stressed",IF(AND(OO323&gt;150,OO323&lt;=180),"Upset",IF(AND(OO323&gt;=-180,OO323&lt;-150),"Sad",IF(AND(OO323&gt;=-150,OO323&lt;-120),"Depressed",IF(AND(OO323&gt;=-120,OO323&lt;-90),"Bored",IF(AND(OO323&gt;=-30,OO323&lt;0),"Contented",IF(AND(OO323&gt;=-60,OO323&lt;-30),"Relased",IF(AND(OO323&gt;=-90,OO323&lt;-60),"Calm",""))))))))))))</f>
        <v>Contented</v>
      </c>
      <c r="OQ323" s="2">
        <v>0.86540618257228197</v>
      </c>
      <c r="OR323" s="2">
        <v>0.89692810242143595</v>
      </c>
      <c r="OS323" s="2">
        <v>-1.04605824976513E-2</v>
      </c>
      <c r="OT323" s="2">
        <v>0.171255252651934</v>
      </c>
      <c r="OU323" s="2">
        <v>0.866370856776144</v>
      </c>
      <c r="OV323" s="2">
        <v>0.89732859810589305</v>
      </c>
      <c r="OW323" s="2">
        <v>-6.0403748634911174E-3</v>
      </c>
      <c r="OX323" s="2">
        <v>9.5446349790195784E-2</v>
      </c>
      <c r="OY323" s="2">
        <v>-3.1521919849153979E-2</v>
      </c>
      <c r="OZ323" s="2">
        <v>9.1239597120393007E-2</v>
      </c>
      <c r="PA323" s="2">
        <f t="shared" si="738"/>
        <v>-0.11315424791104334</v>
      </c>
      <c r="PB323" s="2">
        <f t="shared" si="739"/>
        <v>-0.18491599096928868</v>
      </c>
      <c r="PC323" s="2">
        <f t="shared" ref="PC323:PC386" si="806">DEGREES(ATAN2(PB323,PA323))</f>
        <v>-148.53660002539422</v>
      </c>
      <c r="PD323" s="2" t="str">
        <f t="shared" ref="PD323:PD386" si="807">IF(AND(PC323&gt;=0,PC323&lt;=30),"happy",IF(AND(PC323&gt;30,PC323&lt;=60),"excited",IF(AND(PC323&gt;60,PC323&lt;=90),"alert",IF(AND(PC323&gt;90,PC323&lt;=120),"nervous",IF(AND(PC323&gt;120,PC323&lt;=150),"stressed",IF(AND(PC323&gt;150,PC323&lt;=180),"Upset",IF(AND(PC323&gt;=-180,PC323&lt;-150),"Sad",IF(AND(PC323&gt;=-150,PC323&lt;-120),"Depressed",IF(AND(PC323&gt;=-120,PC323&lt;-90),"Bored",IF(AND(PC323&gt;=-30,PC323&lt;0),"Contented",IF(AND(PC323&gt;=-60,PC323&lt;-30),"Relased",IF(AND(PC323&gt;=-90,PC323&lt;-60),"Calm",""))))))))))))</f>
        <v>Depressed</v>
      </c>
      <c r="PE323" s="1">
        <v>0.214776972697762</v>
      </c>
      <c r="PF323" s="1">
        <v>0.89385239350597701</v>
      </c>
      <c r="PG323" s="1">
        <v>0.55985109417066004</v>
      </c>
      <c r="PH323" s="1">
        <v>1.12064579198539</v>
      </c>
      <c r="PI323" s="1">
        <v>-6.7672318433685805E-2</v>
      </c>
      <c r="PJ323" s="1">
        <v>0.359375814538892</v>
      </c>
      <c r="PK323" s="1">
        <v>3.8058013661868131</v>
      </c>
      <c r="PL323" s="1">
        <v>0.89420728387025583</v>
      </c>
      <c r="PM323" s="1">
        <v>-0.67907542080821504</v>
      </c>
      <c r="PN323" s="1">
        <v>1.5158329171006424</v>
      </c>
      <c r="PO323" s="1">
        <f t="shared" si="740"/>
        <v>-0.76686211561422413</v>
      </c>
      <c r="PP323" s="1">
        <f t="shared" si="741"/>
        <v>-0.17297431245021322</v>
      </c>
      <c r="PQ323" s="1">
        <f t="shared" ref="PQ323:PQ386" si="808">DEGREES(ATAN2(PP323,PO323))</f>
        <v>-102.71098293383758</v>
      </c>
      <c r="PR323" s="1" t="str">
        <f t="shared" ref="PR323:PR386" si="809">IF(AND(PQ323&gt;=0,PQ323&lt;=30),"happy",IF(AND(PQ323&gt;30,PQ323&lt;=60),"excited",IF(AND(PQ323&gt;60,PQ323&lt;=90),"alert",IF(AND(PQ323&gt;90,PQ323&lt;=120),"nervous",IF(AND(PQ323&gt;120,PQ323&lt;=150),"stressed",IF(AND(PQ323&gt;150,PQ323&lt;=180),"Upset",IF(AND(PQ323&gt;=-180,PQ323&lt;-150),"Sad",IF(AND(PQ323&gt;=-150,PQ323&lt;-120),"Depressed",IF(AND(PQ323&gt;=-120,PQ323&lt;-90),"Bored",IF(AND(PQ323&gt;=-30,PQ323&lt;0),"Contented",IF(AND(PQ323&gt;=-60,PQ323&lt;-30),"Relased",IF(AND(PQ323&gt;=-90,PQ323&lt;-60),"Calm",""))))))))))))</f>
        <v>Bored</v>
      </c>
      <c r="PS323" s="4">
        <v>0.15147602241062499</v>
      </c>
      <c r="PT323" s="4">
        <v>0.80728053126320198</v>
      </c>
      <c r="PU323" s="4">
        <v>0.24973614968011701</v>
      </c>
      <c r="PV323" s="4">
        <v>-3.0581072479557198E-4</v>
      </c>
      <c r="PW323" s="4">
        <v>-0.39738466924638</v>
      </c>
      <c r="PX323" s="4">
        <v>0.68530626156821495</v>
      </c>
      <c r="PY323" s="4">
        <v>-1.0155647346834389</v>
      </c>
      <c r="PZ323" s="4">
        <v>-2.0488639338383342E-4</v>
      </c>
      <c r="QA323" s="4">
        <v>-0.65580450885257702</v>
      </c>
      <c r="QB323" s="4">
        <v>0.26016024401558219</v>
      </c>
      <c r="QC323" s="4">
        <f t="shared" si="742"/>
        <v>-0.50687127956723166</v>
      </c>
      <c r="QD323" s="4">
        <f t="shared" si="743"/>
        <v>-0.20612891089129304</v>
      </c>
      <c r="QE323" s="4">
        <f t="shared" ref="QE323:QE386" si="810">DEGREES(ATAN2(QD323,QC323))</f>
        <v>-112.13005867632071</v>
      </c>
      <c r="QF323" s="4" t="str">
        <f t="shared" ref="QF323:QF386" si="811">IF(AND(QE323&gt;=0,QE323&lt;=30),"happy",IF(AND(QE323&gt;30,QE323&lt;=60),"excited",IF(AND(QE323&gt;60,QE323&lt;=90),"alert",IF(AND(QE323&gt;90,QE323&lt;=120),"nervous",IF(AND(QE323&gt;120,QE323&lt;=150),"stressed",IF(AND(QE323&gt;150,QE323&lt;=180),"Upset",IF(AND(QE323&gt;=-180,QE323&lt;-150),"Sad",IF(AND(QE323&gt;=-150,QE323&lt;-120),"Depressed",IF(AND(QE323&gt;=-120,QE323&lt;-90),"Bored",IF(AND(QE323&gt;=-30,QE323&lt;0),"Contented",IF(AND(QE323&gt;=-60,QE323&lt;-30),"Relased",IF(AND(QE323&gt;=-90,QE323&lt;-60),"Calm",""))))))))))))</f>
        <v>Bored</v>
      </c>
      <c r="QG323" s="2">
        <v>0.298794972349192</v>
      </c>
      <c r="QH323" s="2">
        <v>0.60566379149814398</v>
      </c>
      <c r="QI323" s="2">
        <v>6.0647139736637899E-2</v>
      </c>
      <c r="QJ323" s="2">
        <v>8.7648021615858909E-3</v>
      </c>
      <c r="QK323" s="2">
        <v>-0.20192468522266799</v>
      </c>
      <c r="QL323" s="2">
        <v>0.27315991659044597</v>
      </c>
      <c r="QM323" s="2">
        <v>0.62606544829815136</v>
      </c>
      <c r="QN323" s="2">
        <v>9.9733337652542636E-3</v>
      </c>
      <c r="QO323" s="2">
        <v>-0.30686881914895198</v>
      </c>
      <c r="QP323" s="2">
        <v>7.6744175271145756E-2</v>
      </c>
      <c r="QQ323" s="2">
        <f t="shared" si="744"/>
        <v>-0.27557616872931401</v>
      </c>
      <c r="QR323" s="2">
        <f t="shared" si="745"/>
        <v>-1.1607025580710584E-2</v>
      </c>
      <c r="QS323" s="2">
        <f t="shared" ref="QS323:QS386" si="812">DEGREES(ATAN2(QR323,QQ323))</f>
        <v>-92.411822250796362</v>
      </c>
      <c r="QT323" s="2" t="str">
        <f t="shared" ref="QT323:QT386" si="813">IF(AND(QS323&gt;=0,QS323&lt;=30),"happy",IF(AND(QS323&gt;30,QS323&lt;=60),"excited",IF(AND(QS323&gt;60,QS323&lt;=90),"alert",IF(AND(QS323&gt;90,QS323&lt;=120),"nervous",IF(AND(QS323&gt;120,QS323&lt;=150),"stressed",IF(AND(QS323&gt;150,QS323&lt;=180),"Upset",IF(AND(QS323&gt;=-180,QS323&lt;-150),"Sad",IF(AND(QS323&gt;=-150,QS323&lt;-120),"Depressed",IF(AND(QS323&gt;=-120,QS323&lt;-90),"Bored",IF(AND(QS323&gt;=-30,QS323&lt;0),"Contented",IF(AND(QS323&gt;=-60,QS323&lt;-30),"Relased",IF(AND(QS323&gt;=-90,QS323&lt;-60),"Calm",""))))))))))))</f>
        <v>Bored</v>
      </c>
      <c r="QU323" s="4">
        <v>0.72659427056312398</v>
      </c>
      <c r="QV323" s="4">
        <v>0.93243314531400101</v>
      </c>
      <c r="QW323" s="4">
        <v>0.25543146684681201</v>
      </c>
      <c r="QX323" s="4">
        <v>0.37225119972568399</v>
      </c>
      <c r="QY323" s="4">
        <v>0.56381434271314501</v>
      </c>
      <c r="QZ323" s="4">
        <v>1.3620144223773301</v>
      </c>
      <c r="RA323" s="4">
        <v>0.19794618868692065</v>
      </c>
      <c r="RB323" s="4">
        <v>0.16224001148138784</v>
      </c>
      <c r="RC323" s="4">
        <v>-0.20583887475087703</v>
      </c>
      <c r="RD323" s="4">
        <v>0.37834375765311939</v>
      </c>
      <c r="RE323" s="4">
        <f t="shared" si="746"/>
        <v>-0.36208184507232422</v>
      </c>
      <c r="RF323" s="4">
        <f t="shared" si="747"/>
        <v>0.14883845216141145</v>
      </c>
      <c r="RG323" s="4">
        <f t="shared" ref="RG323:RG386" si="814">DEGREES(ATAN2(RF323,RE323))</f>
        <v>-67.654249356947503</v>
      </c>
      <c r="RH323" s="4" t="str">
        <f t="shared" ref="RH323:RH386" si="815">IF(AND(RG323&gt;=0,RG323&lt;=30),"happy",IF(AND(RG323&gt;30,RG323&lt;=60),"excited",IF(AND(RG323&gt;60,RG323&lt;=90),"alert",IF(AND(RG323&gt;90,RG323&lt;=120),"nervous",IF(AND(RG323&gt;120,RG323&lt;=150),"stressed",IF(AND(RG323&gt;150,RG323&lt;=180),"Upset",IF(AND(RG323&gt;=-180,RG323&lt;-150),"Sad",IF(AND(RG323&gt;=-150,RG323&lt;-120),"Depressed",IF(AND(RG323&gt;=-120,RG323&lt;-90),"Bored",IF(AND(RG323&gt;=-30,RG323&lt;0),"Contented",IF(AND(RG323&gt;=-60,RG323&lt;-30),"Relased",IF(AND(RG323&gt;=-90,RG323&lt;-60),"Calm",""))))))))))))</f>
        <v>Calm</v>
      </c>
    </row>
    <row r="324" spans="1:476" x14ac:dyDescent="0.3">
      <c r="A324" s="1">
        <v>9.3129634480421206E-2</v>
      </c>
      <c r="B324" s="1">
        <v>0.20063307530073701</v>
      </c>
      <c r="C324" s="1">
        <v>0.47567900860499002</v>
      </c>
      <c r="D324" s="1">
        <v>0.17338811979846799</v>
      </c>
      <c r="E324" s="1">
        <v>-2.6276123396413699E-2</v>
      </c>
      <c r="F324" s="1">
        <v>8.3933455291970906E-3</v>
      </c>
      <c r="G324" s="1">
        <v>7.1152434762514751</v>
      </c>
      <c r="H324" s="1">
        <v>0.8295033666559225</v>
      </c>
      <c r="I324" s="1">
        <v>-0.10750344082031581</v>
      </c>
      <c r="J324" s="1">
        <v>2.2094946253967627</v>
      </c>
      <c r="K324" s="17">
        <f t="shared" si="680"/>
        <v>-0.15474212521996078</v>
      </c>
      <c r="L324" s="18">
        <f t="shared" si="681"/>
        <v>0.74830487309498261</v>
      </c>
      <c r="M324" s="18">
        <f t="shared" si="748"/>
        <v>-11.683526476504499</v>
      </c>
      <c r="N324" s="18" t="str">
        <f t="shared" si="749"/>
        <v>Contented</v>
      </c>
      <c r="O324" s="9">
        <v>0.135657268876164</v>
      </c>
      <c r="P324" s="9">
        <v>3.3623817646754399E-3</v>
      </c>
      <c r="Q324" s="9">
        <v>0.38594381734705402</v>
      </c>
      <c r="R324" s="9">
        <v>0.39895415608387802</v>
      </c>
      <c r="S324" s="9">
        <v>-5.4589694958000999E-2</v>
      </c>
      <c r="T324" s="9">
        <v>4.5039731262891004E-3</v>
      </c>
      <c r="U324" s="9">
        <v>4.7607668355372388</v>
      </c>
      <c r="V324" s="9">
        <v>50.716521389357233</v>
      </c>
      <c r="W324" s="9">
        <v>0.1641705821792353</v>
      </c>
      <c r="X324" s="9">
        <v>2.7527709983268704</v>
      </c>
      <c r="Y324" s="9">
        <f t="shared" si="682"/>
        <v>0.4781399883788886</v>
      </c>
      <c r="Z324" s="9">
        <f t="shared" si="683"/>
        <v>0.93224905617426113</v>
      </c>
      <c r="AA324" s="9">
        <f t="shared" si="750"/>
        <v>27.15277406729648</v>
      </c>
      <c r="AB324" s="9" t="str">
        <f t="shared" si="751"/>
        <v>happy</v>
      </c>
      <c r="AC324" s="2">
        <v>2.5402103036160299E-2</v>
      </c>
      <c r="AD324" s="2">
        <v>-6.2304228422903696E-3</v>
      </c>
      <c r="AE324" s="2">
        <v>4.5070450632706104E-3</v>
      </c>
      <c r="AF324" s="2">
        <v>-4.6390827221915801E-2</v>
      </c>
      <c r="AG324" s="2">
        <v>-0.258681915825621</v>
      </c>
      <c r="AH324" s="2">
        <v>-0.195987007395903</v>
      </c>
      <c r="AI324" s="2">
        <v>-1.9320338992805611E-2</v>
      </c>
      <c r="AJ324" s="2">
        <v>0.22941062581633895</v>
      </c>
      <c r="AK324" s="2">
        <v>3.1632525878450668E-2</v>
      </c>
      <c r="AL324" s="2">
        <v>-2.1846693526651548</v>
      </c>
      <c r="AM324" s="2">
        <f t="shared" si="684"/>
        <v>0.23452640409240155</v>
      </c>
      <c r="AN324" s="2">
        <f t="shared" si="685"/>
        <v>-0.90075350607833959</v>
      </c>
      <c r="AO324" s="2">
        <f t="shared" si="752"/>
        <v>165.40609447330638</v>
      </c>
      <c r="AP324" s="2" t="str">
        <f t="shared" si="753"/>
        <v>Upset</v>
      </c>
      <c r="AQ324" s="9">
        <v>0.75840797500967605</v>
      </c>
      <c r="AR324" s="9">
        <v>0.25641475909476802</v>
      </c>
      <c r="AS324" s="9">
        <v>0.25602434638515698</v>
      </c>
      <c r="AT324" s="9">
        <v>1.65984300196329E-2</v>
      </c>
      <c r="AU324" s="9">
        <v>0.738620524249753</v>
      </c>
      <c r="AV324" s="9">
        <v>0.49683752828604799</v>
      </c>
      <c r="AW324" s="9">
        <v>0.17102169164569056</v>
      </c>
      <c r="AX324" s="9">
        <v>2.2035684853143177E-2</v>
      </c>
      <c r="AY324" s="9">
        <v>0.50199321591490809</v>
      </c>
      <c r="AZ324" s="9">
        <v>0.26864078547212755</v>
      </c>
      <c r="BA324" s="9">
        <f t="shared" si="686"/>
        <v>0.59064800091424785</v>
      </c>
      <c r="BB324" s="9">
        <f t="shared" si="687"/>
        <v>0.14569055949246534</v>
      </c>
      <c r="BC324" s="9">
        <f t="shared" si="754"/>
        <v>76.143887532063431</v>
      </c>
      <c r="BD324" s="9" t="str">
        <f t="shared" si="755"/>
        <v>alert</v>
      </c>
      <c r="BE324" s="4">
        <v>0.35217467510695</v>
      </c>
      <c r="BF324" s="4">
        <v>0.85682366371322305</v>
      </c>
      <c r="BG324" s="4">
        <v>1.8404367672132198E-2</v>
      </c>
      <c r="BH324" s="4">
        <v>9.3912791118995795E-2</v>
      </c>
      <c r="BI324" s="4">
        <v>0.22725559806370499</v>
      </c>
      <c r="BJ324" s="4">
        <v>0.79560412682363002</v>
      </c>
      <c r="BK324" s="4">
        <v>3.1762868673435203E-2</v>
      </c>
      <c r="BL324" s="4">
        <v>5.6833219373830977E-2</v>
      </c>
      <c r="BM324" s="4">
        <v>-0.50464898860627305</v>
      </c>
      <c r="BN324" s="4">
        <v>9.2901003404797983E-2</v>
      </c>
      <c r="BO324" s="4">
        <f t="shared" si="688"/>
        <v>-0.50702113876101973</v>
      </c>
      <c r="BP324" s="4">
        <f t="shared" si="689"/>
        <v>4.0004075714971554E-2</v>
      </c>
      <c r="BQ324" s="4">
        <f t="shared" si="756"/>
        <v>-85.488696637791008</v>
      </c>
      <c r="BR324" s="4" t="str">
        <f t="shared" si="757"/>
        <v>Calm</v>
      </c>
      <c r="BS324" s="5">
        <v>0.186490768914401</v>
      </c>
      <c r="BT324" s="5">
        <v>0.907309812821398</v>
      </c>
      <c r="BU324" s="5">
        <v>0.64961832174915402</v>
      </c>
      <c r="BV324" s="5">
        <v>0.132681442052032</v>
      </c>
      <c r="BW324" s="5">
        <v>-0.21104364055517799</v>
      </c>
      <c r="BX324" s="5">
        <v>0.72696385459662305</v>
      </c>
      <c r="BY324" s="5">
        <v>-26.457936621567271</v>
      </c>
      <c r="BZ324" s="5">
        <v>8.1186795514887417E-2</v>
      </c>
      <c r="CA324" s="5">
        <v>-0.72081904390699703</v>
      </c>
      <c r="CB324" s="5">
        <v>0.7152124225055001</v>
      </c>
      <c r="CC324" s="5">
        <f t="shared" si="690"/>
        <v>-0.56517877920787019</v>
      </c>
      <c r="CD324" s="5">
        <f t="shared" si="691"/>
        <v>0.21551085754535548</v>
      </c>
      <c r="CE324" s="5">
        <f t="shared" si="758"/>
        <v>-69.127426222550682</v>
      </c>
      <c r="CF324" s="5" t="str">
        <f t="shared" si="759"/>
        <v>Calm</v>
      </c>
      <c r="CG324" s="4">
        <v>0.35003963796253701</v>
      </c>
      <c r="CH324" s="4">
        <v>1.0985788241473899</v>
      </c>
      <c r="CI324" s="4">
        <v>0.30663179235307603</v>
      </c>
      <c r="CJ324" s="4">
        <v>0.78559646310901399</v>
      </c>
      <c r="CK324" s="4">
        <v>-0.114540474241578</v>
      </c>
      <c r="CL324" s="4">
        <v>1.0698311362652599</v>
      </c>
      <c r="CM324" s="4">
        <v>1.3020504510852593</v>
      </c>
      <c r="CN324" s="4">
        <v>0.36229148429087388</v>
      </c>
      <c r="CO324" s="4">
        <v>-0.74853918618485293</v>
      </c>
      <c r="CP324" s="4">
        <v>0.75397924576444308</v>
      </c>
      <c r="CQ324" s="4">
        <f t="shared" si="692"/>
        <v>-0.47278249529922467</v>
      </c>
      <c r="CR324" s="4">
        <f t="shared" si="693"/>
        <v>-0.56387954403220863</v>
      </c>
      <c r="CS324" s="4">
        <f t="shared" si="760"/>
        <v>-140.02198697208621</v>
      </c>
      <c r="CT324" s="4" t="str">
        <f t="shared" si="761"/>
        <v>Depressed</v>
      </c>
      <c r="CU324" s="2">
        <v>0.16079607775336899</v>
      </c>
      <c r="CV324" s="2">
        <v>0.79708974297771196</v>
      </c>
      <c r="CW324" s="2">
        <v>-0.13687397252602801</v>
      </c>
      <c r="CX324" s="2">
        <v>0.18919370393335</v>
      </c>
      <c r="CY324" s="2">
        <v>-2.4934483049546499E-2</v>
      </c>
      <c r="CZ324" s="2">
        <v>0.50281215822259195</v>
      </c>
      <c r="DA324" s="2">
        <v>-1.0074515379008506</v>
      </c>
      <c r="DB324" s="2">
        <v>0.14554460129541485</v>
      </c>
      <c r="DC324" s="2">
        <v>-0.63629366522434294</v>
      </c>
      <c r="DD324" s="2">
        <v>5.4620008225396158E-2</v>
      </c>
      <c r="DE324" s="2">
        <f t="shared" si="694"/>
        <v>-0.75218609428132899</v>
      </c>
      <c r="DF324" s="2">
        <f t="shared" si="695"/>
        <v>0.15822810894749062</v>
      </c>
      <c r="DG324" s="2">
        <f t="shared" si="762"/>
        <v>-78.120595262214451</v>
      </c>
      <c r="DH324" s="2" t="str">
        <f t="shared" si="763"/>
        <v>Calm</v>
      </c>
      <c r="DI324" s="7">
        <v>0.201633409179578</v>
      </c>
      <c r="DJ324" s="7">
        <v>0.16580389089789799</v>
      </c>
      <c r="DK324" s="7">
        <v>0.29172782015507798</v>
      </c>
      <c r="DL324" s="7">
        <v>-1.9273676917669201E-2</v>
      </c>
      <c r="DM324" s="7">
        <v>-4.2695443668286502E-2</v>
      </c>
      <c r="DN324" s="7">
        <v>8.0966399532032801E-2</v>
      </c>
      <c r="DO324" s="7">
        <v>1.8354822852841453</v>
      </c>
      <c r="DP324" s="7">
        <v>-7.8103716959160713E-2</v>
      </c>
      <c r="DQ324" s="7">
        <v>3.5829518281680017E-2</v>
      </c>
      <c r="DR324" s="7">
        <v>0.74149832687089878</v>
      </c>
      <c r="DS324" s="7">
        <f t="shared" si="696"/>
        <v>-0.13854702595989443</v>
      </c>
      <c r="DT324" s="7">
        <f t="shared" si="697"/>
        <v>0.29207371122060155</v>
      </c>
      <c r="DU324" s="7">
        <f t="shared" si="764"/>
        <v>-25.377622136944076</v>
      </c>
      <c r="DV324" s="7" t="str">
        <f t="shared" si="765"/>
        <v>Contented</v>
      </c>
      <c r="DW324" s="9">
        <v>0.345074847410556</v>
      </c>
      <c r="DX324" s="9">
        <v>0.43042725599333398</v>
      </c>
      <c r="DY324" s="9">
        <v>-7.3673114036398299E-2</v>
      </c>
      <c r="DZ324" s="9">
        <v>-0.116863141773629</v>
      </c>
      <c r="EA324" s="9">
        <v>0.60693709377862703</v>
      </c>
      <c r="EB324" s="9">
        <v>0.48643457186627898</v>
      </c>
      <c r="EC324" s="9">
        <v>-7.7386754145511341E-2</v>
      </c>
      <c r="ED324" s="9">
        <v>-0.12745992713694121</v>
      </c>
      <c r="EE324" s="9">
        <v>-8.5352408582777983E-2</v>
      </c>
      <c r="EF324" s="9">
        <v>-0.2456940541794945</v>
      </c>
      <c r="EG324" s="9">
        <f t="shared" si="698"/>
        <v>0.13011728805329525</v>
      </c>
      <c r="EH324" s="9">
        <f t="shared" si="699"/>
        <v>-0.12485351592670912</v>
      </c>
      <c r="EI324" s="9">
        <f t="shared" si="766"/>
        <v>133.81731913114223</v>
      </c>
      <c r="EJ324" s="9" t="str">
        <f t="shared" si="767"/>
        <v>stressed</v>
      </c>
      <c r="EK324" s="1">
        <v>0.55081840257730397</v>
      </c>
      <c r="EL324" s="1">
        <v>0.26725258338400398</v>
      </c>
      <c r="EM324" s="1">
        <v>3.3981411562662302E-2</v>
      </c>
      <c r="EN324" s="1">
        <v>0.180901438315093</v>
      </c>
      <c r="EO324" s="1">
        <v>0.103237384595307</v>
      </c>
      <c r="EP324" s="1">
        <v>-0.18349480784672401</v>
      </c>
      <c r="EQ324" s="1">
        <v>5.1954913065686732E-2</v>
      </c>
      <c r="ER324" s="1">
        <v>2.1598166517038777</v>
      </c>
      <c r="ES324" s="1">
        <v>0.28356581919329998</v>
      </c>
      <c r="ET324" s="1">
        <v>0.26267017601809745</v>
      </c>
      <c r="EU324" s="1">
        <f t="shared" si="700"/>
        <v>0.13304211071354533</v>
      </c>
      <c r="EV324" s="1">
        <f t="shared" si="701"/>
        <v>-8.8075586122194904E-3</v>
      </c>
      <c r="EW324" s="1">
        <f t="shared" si="768"/>
        <v>93.787527562283529</v>
      </c>
      <c r="EX324" s="1" t="str">
        <f t="shared" si="769"/>
        <v>nervous</v>
      </c>
      <c r="EY324" s="2">
        <v>0.43149473764801699</v>
      </c>
      <c r="EZ324" s="2">
        <v>0.10437676067339199</v>
      </c>
      <c r="FA324" s="2">
        <v>0.126777882940069</v>
      </c>
      <c r="FB324" s="2">
        <v>0.124183323085967</v>
      </c>
      <c r="FC324" s="2">
        <v>1.29317881775824E-2</v>
      </c>
      <c r="FD324" s="2">
        <v>-0.21398571403566899</v>
      </c>
      <c r="FE324" s="2">
        <v>0.28526173748193157</v>
      </c>
      <c r="FF324" s="2">
        <v>-1.1329669637070534</v>
      </c>
      <c r="FG324" s="2">
        <v>0.32711797697462497</v>
      </c>
      <c r="FH324" s="2">
        <v>0.46832348205149849</v>
      </c>
      <c r="FI324" s="2">
        <f t="shared" si="702"/>
        <v>0.21888252194366831</v>
      </c>
      <c r="FJ324" s="2">
        <f t="shared" si="703"/>
        <v>-0.21826903054736413</v>
      </c>
      <c r="FK324" s="2">
        <f t="shared" si="770"/>
        <v>134.9195920854005</v>
      </c>
      <c r="FL324" s="2" t="str">
        <f t="shared" si="771"/>
        <v>stressed</v>
      </c>
      <c r="FM324" s="7">
        <v>0.38949834133748401</v>
      </c>
      <c r="FN324" s="7">
        <v>0.41563916130990802</v>
      </c>
      <c r="FO324" s="7">
        <v>-8.5408985724709396E-2</v>
      </c>
      <c r="FP324" s="7">
        <v>-7.7693106853756896E-2</v>
      </c>
      <c r="FQ324" s="7">
        <v>7.2327719869042503E-2</v>
      </c>
      <c r="FR324" s="7">
        <v>0.357204294408903</v>
      </c>
      <c r="FS324" s="7">
        <v>-0.18493756177721396</v>
      </c>
      <c r="FT324" s="7">
        <v>-0.10052890566498439</v>
      </c>
      <c r="FU324" s="7">
        <v>-2.6140819972424012E-2</v>
      </c>
      <c r="FV324" s="7">
        <v>-0.20257669285329075</v>
      </c>
      <c r="FW324" s="7">
        <f t="shared" si="704"/>
        <v>-0.12010694100171049</v>
      </c>
      <c r="FX324" s="7">
        <f t="shared" si="705"/>
        <v>8.9255450377470957E-2</v>
      </c>
      <c r="FY324" s="7">
        <f t="shared" si="772"/>
        <v>-53.382735700786732</v>
      </c>
      <c r="FZ324" s="7" t="str">
        <f t="shared" si="773"/>
        <v>Relased</v>
      </c>
      <c r="GA324" s="4">
        <v>0.44923803923013</v>
      </c>
      <c r="GB324" s="4">
        <v>0.46878153016393198</v>
      </c>
      <c r="GC324" s="4">
        <v>0.33555386980961699</v>
      </c>
      <c r="GD324" s="4">
        <v>0.24699654408528701</v>
      </c>
      <c r="GE324" s="4">
        <v>0.18653747844016999</v>
      </c>
      <c r="GF324" s="4">
        <v>0.43488320764204802</v>
      </c>
      <c r="GG324" s="4">
        <v>0.52778671163558122</v>
      </c>
      <c r="GH324" s="4">
        <v>0.27332763330455195</v>
      </c>
      <c r="GI324" s="4">
        <v>-1.9543490933801977E-2</v>
      </c>
      <c r="GJ324" s="4">
        <v>0.63457298005032281</v>
      </c>
      <c r="GK324" s="4">
        <f t="shared" si="706"/>
        <v>0.18983559102805447</v>
      </c>
      <c r="GL324" s="4">
        <f t="shared" si="707"/>
        <v>-0.6059046396021035</v>
      </c>
      <c r="GM324" s="4">
        <f t="shared" si="774"/>
        <v>162.60373822520023</v>
      </c>
      <c r="GN324" s="4" t="str">
        <f t="shared" si="775"/>
        <v>Upset</v>
      </c>
      <c r="GO324" s="5">
        <v>0.52063895716951403</v>
      </c>
      <c r="GP324" s="5">
        <v>0.34028058925974403</v>
      </c>
      <c r="GQ324" s="5">
        <v>0.44304799414316498</v>
      </c>
      <c r="GR324" s="5">
        <v>0.70070875837523305</v>
      </c>
      <c r="GS324" s="5">
        <v>-8.7655892240139695E-3</v>
      </c>
      <c r="GT324" s="5">
        <v>-0.14439940476635099</v>
      </c>
      <c r="GU324" s="5">
        <v>0.86554218657911686</v>
      </c>
      <c r="GV324" s="5">
        <v>3.5772131978243555</v>
      </c>
      <c r="GW324" s="5">
        <v>0.18035836790977</v>
      </c>
      <c r="GX324" s="5">
        <v>1.3285291956283638</v>
      </c>
      <c r="GY324" s="5">
        <f t="shared" si="708"/>
        <v>0.51132347450654358</v>
      </c>
      <c r="GZ324" s="5">
        <f t="shared" si="709"/>
        <v>0.43665989856599152</v>
      </c>
      <c r="HA324" s="5">
        <f t="shared" si="776"/>
        <v>49.503343733428565</v>
      </c>
      <c r="HB324" s="5" t="str">
        <f t="shared" si="777"/>
        <v>excited</v>
      </c>
      <c r="HC324" s="2">
        <v>-2.87637396050788E-2</v>
      </c>
      <c r="HD324" s="2">
        <v>2.74261214562481E-2</v>
      </c>
      <c r="HE324" s="2">
        <v>0.18856548397710299</v>
      </c>
      <c r="HF324" s="2">
        <v>0.147969589930247</v>
      </c>
      <c r="HG324" s="2">
        <v>-0.28863561156845202</v>
      </c>
      <c r="HH324" s="2">
        <v>-0.28566329662009399</v>
      </c>
      <c r="HI324" s="2">
        <v>-0.59409536686169573</v>
      </c>
      <c r="HJ324" s="2">
        <v>-0.57299879398217368</v>
      </c>
      <c r="HK324" s="2">
        <v>-0.25744619886270109</v>
      </c>
      <c r="HL324" s="2">
        <v>1.8649311380577429</v>
      </c>
      <c r="HM324" s="2">
        <f t="shared" si="710"/>
        <v>-0.29305429204320332</v>
      </c>
      <c r="HN324" s="2">
        <f t="shared" si="711"/>
        <v>0.6232420729739101</v>
      </c>
      <c r="HO324" s="2">
        <f t="shared" si="778"/>
        <v>-25.183351510225123</v>
      </c>
      <c r="HP324" s="2" t="str">
        <f t="shared" si="779"/>
        <v>Contented</v>
      </c>
      <c r="HQ324" s="4">
        <v>0.172792372421464</v>
      </c>
      <c r="HR324" s="4">
        <v>0.55912702819281401</v>
      </c>
      <c r="HS324" s="4">
        <v>0.29614977978614998</v>
      </c>
      <c r="HT324" s="4">
        <v>0.640659608531574</v>
      </c>
      <c r="HU324" s="4">
        <v>-0.18765071879290099</v>
      </c>
      <c r="HV324" s="4">
        <v>0.34947184505308798</v>
      </c>
      <c r="HW324" s="4">
        <v>-19.931543684797585</v>
      </c>
      <c r="HX324" s="4">
        <v>0.7051072012040529</v>
      </c>
      <c r="HY324" s="4">
        <v>-0.38633465577135001</v>
      </c>
      <c r="HZ324" s="4">
        <v>1.2799351780148034</v>
      </c>
      <c r="IA324" s="4">
        <f t="shared" si="712"/>
        <v>-0.22883954926773808</v>
      </c>
      <c r="IB324" s="4">
        <f t="shared" si="713"/>
        <v>0.19326608424715452</v>
      </c>
      <c r="IC324" s="4">
        <f t="shared" si="780"/>
        <v>-49.817288041859243</v>
      </c>
      <c r="ID324" s="4" t="str">
        <f t="shared" si="781"/>
        <v>Relased</v>
      </c>
      <c r="IE324" s="5">
        <v>0.95685376548260204</v>
      </c>
      <c r="IF324" s="5">
        <v>0.11041033468076999</v>
      </c>
      <c r="IG324" s="5">
        <v>0.27189627614289902</v>
      </c>
      <c r="IH324" s="5">
        <v>0.14518658894561201</v>
      </c>
      <c r="II324" s="5">
        <v>0.53940073399701205</v>
      </c>
      <c r="IJ324" s="5">
        <v>-0.37966755185470702</v>
      </c>
      <c r="IK324" s="5">
        <v>0.18171793383910456</v>
      </c>
      <c r="IL324" s="5">
        <v>-0.53921150366722825</v>
      </c>
      <c r="IM324" s="5">
        <v>0.84644343080183204</v>
      </c>
      <c r="IN324" s="5">
        <v>0.39079630339357035</v>
      </c>
      <c r="IO324" s="5">
        <f t="shared" si="714"/>
        <v>0.62827800683939494</v>
      </c>
      <c r="IP324" s="5">
        <f t="shared" si="715"/>
        <v>-0.31615762601469455</v>
      </c>
      <c r="IQ324" s="5">
        <f t="shared" si="782"/>
        <v>116.71213237247196</v>
      </c>
      <c r="IR324" s="5" t="str">
        <f t="shared" si="783"/>
        <v>nervous</v>
      </c>
      <c r="IS324" s="4">
        <v>0.34999267211890001</v>
      </c>
      <c r="IT324" s="4">
        <v>0.26380298486161002</v>
      </c>
      <c r="IU324" s="4">
        <v>1.0334081541915301</v>
      </c>
      <c r="IV324" s="4">
        <v>0.65568333154787495</v>
      </c>
      <c r="IW324" s="4">
        <v>0.33295199899087402</v>
      </c>
      <c r="IX324" s="4">
        <v>1.24525702458639E-2</v>
      </c>
      <c r="IY324" s="4">
        <v>1.5131652649287952</v>
      </c>
      <c r="IZ324" s="4">
        <v>2.3734665943379465</v>
      </c>
      <c r="JA324" s="4">
        <v>8.6189687257289982E-2</v>
      </c>
      <c r="JB324" s="4">
        <v>2.7518791743308784</v>
      </c>
      <c r="JC324" s="4">
        <f t="shared" si="716"/>
        <v>0.15122548549937243</v>
      </c>
      <c r="JD324" s="4">
        <f t="shared" si="717"/>
        <v>0.87449956536003182</v>
      </c>
      <c r="JE324" s="4">
        <f t="shared" si="784"/>
        <v>9.81101750376863</v>
      </c>
      <c r="JF324" s="4" t="str">
        <f t="shared" si="785"/>
        <v>happy</v>
      </c>
      <c r="JG324" s="5">
        <v>-3.49783147144061E-2</v>
      </c>
      <c r="JH324" s="5">
        <v>0.2139451412036</v>
      </c>
      <c r="JI324" s="5">
        <v>-0.26786466900884898</v>
      </c>
      <c r="JJ324" s="5">
        <v>7.0451186045967701E-2</v>
      </c>
      <c r="JK324" s="5">
        <v>-0.81732870596173801</v>
      </c>
      <c r="JL324" s="5">
        <v>0.21258505176159201</v>
      </c>
      <c r="JM324" s="5">
        <v>0.31428189902313503</v>
      </c>
      <c r="JN324" s="5">
        <v>0.16517279950617009</v>
      </c>
      <c r="JO324" s="5">
        <v>-0.2489234559180061</v>
      </c>
      <c r="JP324" s="5">
        <v>-1.1030730489865461</v>
      </c>
      <c r="JQ324" s="5">
        <f t="shared" si="718"/>
        <v>-0.19984189745518466</v>
      </c>
      <c r="JR324" s="5">
        <f t="shared" si="719"/>
        <v>-0.33878789618197958</v>
      </c>
      <c r="JS324" s="5">
        <f t="shared" si="786"/>
        <v>-149.46478496800577</v>
      </c>
      <c r="JT324" s="5" t="str">
        <f t="shared" si="787"/>
        <v>Depressed</v>
      </c>
      <c r="JU324" s="2">
        <v>1.0829475726394699</v>
      </c>
      <c r="JV324" s="2">
        <v>0.79586740459001604</v>
      </c>
      <c r="JW324" s="2">
        <v>8.17178671321971E-2</v>
      </c>
      <c r="JX324" s="2">
        <v>1.56496391396162E-2</v>
      </c>
      <c r="JY324" s="2">
        <v>0.53641543695054295</v>
      </c>
      <c r="JZ324" s="2">
        <v>1.0084311390669101</v>
      </c>
      <c r="KA324" s="2">
        <v>5.0462970098894791E-2</v>
      </c>
      <c r="KB324" s="2">
        <v>8.6735308824767657E-3</v>
      </c>
      <c r="KC324" s="2">
        <v>0.28708016804945391</v>
      </c>
      <c r="KD324" s="2">
        <v>5.1823892960121132E-2</v>
      </c>
      <c r="KE324" s="2">
        <f t="shared" si="720"/>
        <v>0.53645914433474395</v>
      </c>
      <c r="KF324" s="2">
        <f t="shared" si="721"/>
        <v>0.21745848174760862</v>
      </c>
      <c r="KG324" s="2">
        <f t="shared" si="788"/>
        <v>67.934389555904318</v>
      </c>
      <c r="KH324" s="2" t="str">
        <f t="shared" si="789"/>
        <v>alert</v>
      </c>
      <c r="KI324" s="7">
        <v>0.64119742292932802</v>
      </c>
      <c r="KJ324" s="7">
        <v>0.28556099855746397</v>
      </c>
      <c r="KK324" s="7">
        <v>-5.9028172916583202E-2</v>
      </c>
      <c r="KL324" s="7">
        <v>-0.22872621660242001</v>
      </c>
      <c r="KM324" s="7">
        <v>0.67030805189470699</v>
      </c>
      <c r="KN324" s="7">
        <v>0.48018914115990202</v>
      </c>
      <c r="KO324" s="7">
        <v>-4.5007950061743372E-2</v>
      </c>
      <c r="KP324" s="7">
        <v>-0.29869562503356711</v>
      </c>
      <c r="KQ324" s="7">
        <v>0.35563642437186405</v>
      </c>
      <c r="KR324" s="7">
        <v>-0.31049557559710211</v>
      </c>
      <c r="KS324" s="7">
        <f t="shared" si="722"/>
        <v>0.34186135061070133</v>
      </c>
      <c r="KT324" s="7">
        <f t="shared" si="723"/>
        <v>-0.10561686072332022</v>
      </c>
      <c r="KU324" s="7">
        <f t="shared" si="790"/>
        <v>107.16834974406885</v>
      </c>
      <c r="KV324" s="7" t="str">
        <f t="shared" si="791"/>
        <v>nervous</v>
      </c>
      <c r="KW324" s="2">
        <v>0.52679536051644804</v>
      </c>
      <c r="KX324" s="2">
        <v>0.51099082298673404</v>
      </c>
      <c r="KY324" s="2">
        <v>0.25225573316453398</v>
      </c>
      <c r="KZ324" s="2">
        <v>0.117172948604699</v>
      </c>
      <c r="LA324" s="2">
        <v>0.93351971642885001</v>
      </c>
      <c r="LB324" s="2">
        <v>0.68617293343112096</v>
      </c>
      <c r="LC324" s="2">
        <v>0.17274062094339604</v>
      </c>
      <c r="LD324" s="2">
        <v>9.7875456032266689E-2</v>
      </c>
      <c r="LE324" s="2">
        <v>1.5804537529714002E-2</v>
      </c>
      <c r="LF324" s="2">
        <v>0.35597764514668956</v>
      </c>
      <c r="LG324" s="2">
        <f t="shared" si="724"/>
        <v>7.3758111990672726E-2</v>
      </c>
      <c r="LH324" s="2">
        <f t="shared" si="725"/>
        <v>0.11216244793914987</v>
      </c>
      <c r="LI324" s="2">
        <f t="shared" si="792"/>
        <v>33.328950573458542</v>
      </c>
      <c r="LJ324" s="2" t="str">
        <f t="shared" si="793"/>
        <v>excited</v>
      </c>
      <c r="LK324" s="4">
        <v>3.4052590430140299E-2</v>
      </c>
      <c r="LL324" s="4">
        <v>-1.01752457582177E-2</v>
      </c>
      <c r="LM324" s="4">
        <v>-0.103851720605747</v>
      </c>
      <c r="LN324" s="4">
        <v>8.8233381188633303E-2</v>
      </c>
      <c r="LO324" s="4">
        <v>-0.29998780077381099</v>
      </c>
      <c r="LP324" s="4">
        <v>0.10738916864236001</v>
      </c>
      <c r="LQ324" s="4">
        <v>0.39051512009838185</v>
      </c>
      <c r="LR324" s="4">
        <v>0.90762082807611988</v>
      </c>
      <c r="LS324" s="4">
        <v>4.4227836188358002E-2</v>
      </c>
      <c r="LT324" s="4">
        <v>-0.65410704714914658</v>
      </c>
      <c r="LU324" s="4">
        <f t="shared" si="726"/>
        <v>6.1608897555617936E-2</v>
      </c>
      <c r="LV324" s="4">
        <f t="shared" si="727"/>
        <v>-1.2808296104918071E-3</v>
      </c>
      <c r="LW324" s="4">
        <f t="shared" si="794"/>
        <v>91.190989675902856</v>
      </c>
      <c r="LX324" s="4" t="str">
        <f t="shared" si="795"/>
        <v>nervous</v>
      </c>
      <c r="LY324" s="5">
        <v>1.18867891955224</v>
      </c>
      <c r="LZ324" s="5">
        <v>0.66257360907135499</v>
      </c>
      <c r="MA324" s="5">
        <v>0.41595729252966002</v>
      </c>
      <c r="MB324" s="5">
        <v>0.16657524686038599</v>
      </c>
      <c r="MC324" s="5">
        <v>1.3564435302177</v>
      </c>
      <c r="MD324" s="5">
        <v>0.76891159280525401</v>
      </c>
      <c r="ME324" s="5">
        <v>0.16343311598515012</v>
      </c>
      <c r="MF324" s="5">
        <v>0.11636532926921896</v>
      </c>
      <c r="MG324" s="5">
        <v>0.52610531048088505</v>
      </c>
      <c r="MH324" s="5">
        <v>0.31466940916113617</v>
      </c>
      <c r="MI324" s="5">
        <f t="shared" si="728"/>
        <v>0.23305860441370263</v>
      </c>
      <c r="MJ324" s="5">
        <f t="shared" si="729"/>
        <v>6.6478003846605294E-2</v>
      </c>
      <c r="MK324" s="5">
        <f t="shared" si="796"/>
        <v>74.079647349391976</v>
      </c>
      <c r="ML324" s="5" t="str">
        <f t="shared" si="797"/>
        <v>alert</v>
      </c>
      <c r="MM324" s="2">
        <v>0.26315566328924</v>
      </c>
      <c r="MN324" s="2">
        <v>5.5357111954417497E-2</v>
      </c>
      <c r="MO324" s="2">
        <v>-0.17281264374776301</v>
      </c>
      <c r="MP324" s="2">
        <v>5.4710029418649102E-2</v>
      </c>
      <c r="MQ324" s="2">
        <v>-0.25482623005557298</v>
      </c>
      <c r="MR324" s="2">
        <v>-0.14619898289383301</v>
      </c>
      <c r="MS324" s="2">
        <v>-20.747227200197191</v>
      </c>
      <c r="MT324" s="2">
        <v>-0.60225564327199355</v>
      </c>
      <c r="MU324" s="2">
        <v>0.2077985513348225</v>
      </c>
      <c r="MV324" s="2">
        <v>-0.37079396340937082</v>
      </c>
      <c r="MW324" s="2">
        <f t="shared" si="730"/>
        <v>0.48467334608719947</v>
      </c>
      <c r="MX324" s="2">
        <f t="shared" si="731"/>
        <v>-0.11580142140158045</v>
      </c>
      <c r="MY324" s="2">
        <f t="shared" si="798"/>
        <v>103.43757484371869</v>
      </c>
      <c r="MZ324" s="2" t="str">
        <f t="shared" si="799"/>
        <v>nervous</v>
      </c>
      <c r="NA324" s="7">
        <v>0.16384247458858101</v>
      </c>
      <c r="NB324" s="7">
        <v>0.122310008450186</v>
      </c>
      <c r="NC324" s="7">
        <v>-0.112246309894663</v>
      </c>
      <c r="ND324" s="7">
        <v>0.19502228322738999</v>
      </c>
      <c r="NE324" s="7">
        <v>-2.9131003212764399E-2</v>
      </c>
      <c r="NF324" s="7">
        <v>2.2470965046758599E-2</v>
      </c>
      <c r="NG324" s="7">
        <v>-0.8332349780481535</v>
      </c>
      <c r="NH324" s="7">
        <v>1.3470159684449536</v>
      </c>
      <c r="NI324" s="7">
        <v>4.1532466138395008E-2</v>
      </c>
      <c r="NJ324" s="7">
        <v>0.28927225251969163</v>
      </c>
      <c r="NK324" s="7">
        <f t="shared" si="732"/>
        <v>0.2130734820708573</v>
      </c>
      <c r="NL324" s="7">
        <f t="shared" si="733"/>
        <v>7.3616452670715482E-2</v>
      </c>
      <c r="NM324" s="7">
        <f t="shared" si="800"/>
        <v>70.940073423973203</v>
      </c>
      <c r="NN324" s="7" t="str">
        <f t="shared" si="801"/>
        <v>alert</v>
      </c>
      <c r="NO324" s="4">
        <v>0.104864227653288</v>
      </c>
      <c r="NP324" s="4">
        <v>0.80608249878580196</v>
      </c>
      <c r="NQ324" s="4">
        <v>0.13250459915090301</v>
      </c>
      <c r="NR324" s="4">
        <v>0.504374028204019</v>
      </c>
      <c r="NS324" s="4">
        <v>0.20478427250126199</v>
      </c>
      <c r="NT324" s="4">
        <v>0.64043430348552699</v>
      </c>
      <c r="NU324" s="4">
        <v>0.42791939597565654</v>
      </c>
      <c r="NV324" s="4">
        <v>0.3486817625706442</v>
      </c>
      <c r="NW324" s="4">
        <v>-0.701218271132514</v>
      </c>
      <c r="NX324" s="4">
        <v>0.69913926783017721</v>
      </c>
      <c r="NY324" s="4">
        <f t="shared" si="734"/>
        <v>-0.79746848273959936</v>
      </c>
      <c r="NZ324" s="4">
        <f t="shared" si="735"/>
        <v>-0.10566731404583452</v>
      </c>
      <c r="OA324" s="4">
        <f t="shared" si="802"/>
        <v>-97.54791924408579</v>
      </c>
      <c r="OB324" s="4" t="str">
        <f t="shared" si="803"/>
        <v>Bored</v>
      </c>
      <c r="OC324" s="1">
        <v>0.16826338321159101</v>
      </c>
      <c r="OD324" s="1">
        <v>8.6400808863446296E-2</v>
      </c>
      <c r="OE324" s="1">
        <v>0.85086376074993197</v>
      </c>
      <c r="OF324" s="1">
        <v>0.56286200413461396</v>
      </c>
      <c r="OG324" s="1">
        <v>-0.161044742270295</v>
      </c>
      <c r="OH324" s="1">
        <v>0.26515298115323099</v>
      </c>
      <c r="OI324" s="1">
        <v>117.87035366759365</v>
      </c>
      <c r="OJ324" s="1">
        <v>1.6010693672450877</v>
      </c>
      <c r="OK324" s="1">
        <v>-3.4298786484634969E-2</v>
      </c>
      <c r="OL324" s="1">
        <v>2.1931467887677263</v>
      </c>
      <c r="OM324" s="1">
        <f t="shared" si="736"/>
        <v>-3.499632770754324E-2</v>
      </c>
      <c r="ON324" s="1">
        <f t="shared" si="737"/>
        <v>0.22846311661742535</v>
      </c>
      <c r="OO324" s="1">
        <f t="shared" si="804"/>
        <v>-8.7089583750695905</v>
      </c>
      <c r="OP324" s="1" t="str">
        <f t="shared" si="805"/>
        <v>Contented</v>
      </c>
      <c r="OQ324" s="2">
        <v>0.88160955788112005</v>
      </c>
      <c r="OR324" s="2">
        <v>0.89377581122846905</v>
      </c>
      <c r="OS324" s="2">
        <v>9.3069760376547295E-2</v>
      </c>
      <c r="OT324" s="2">
        <v>0.21908620149469801</v>
      </c>
      <c r="OU324" s="2">
        <v>0.89739048561047097</v>
      </c>
      <c r="OV324" s="2">
        <v>0.85310157671057996</v>
      </c>
      <c r="OW324" s="2">
        <v>5.2315771838814577E-2</v>
      </c>
      <c r="OX324" s="2">
        <v>0.12541590097126051</v>
      </c>
      <c r="OY324" s="2">
        <v>-1.2166253347348999E-2</v>
      </c>
      <c r="OZ324" s="2">
        <v>0.17582434062065139</v>
      </c>
      <c r="PA324" s="2">
        <f t="shared" si="738"/>
        <v>-9.5344772644003761E-2</v>
      </c>
      <c r="PB324" s="2">
        <f t="shared" si="739"/>
        <v>-0.13432227953156894</v>
      </c>
      <c r="PC324" s="2">
        <f t="shared" si="806"/>
        <v>-144.63206799665872</v>
      </c>
      <c r="PD324" s="2" t="str">
        <f t="shared" si="807"/>
        <v>Depressed</v>
      </c>
      <c r="PE324" s="1">
        <v>-5.9633299035244898E-2</v>
      </c>
      <c r="PF324" s="1">
        <v>0.73178535341364703</v>
      </c>
      <c r="PG324" s="1">
        <v>0.618922262870363</v>
      </c>
      <c r="PH324" s="1">
        <v>0.86466580209566901</v>
      </c>
      <c r="PI324" s="1">
        <v>-0.46853306129230898</v>
      </c>
      <c r="PJ324" s="1">
        <v>0.10796364172076101</v>
      </c>
      <c r="PK324" s="1">
        <v>-1.1718320388419377</v>
      </c>
      <c r="PL324" s="1">
        <v>1.0296717317979915</v>
      </c>
      <c r="PM324" s="1">
        <v>-0.79141865244889198</v>
      </c>
      <c r="PN324" s="1">
        <v>2.2072209038147417</v>
      </c>
      <c r="PO324" s="1">
        <f t="shared" si="740"/>
        <v>-0.9162243101863019</v>
      </c>
      <c r="PP324" s="1">
        <f t="shared" si="741"/>
        <v>0.37431301984278376</v>
      </c>
      <c r="PQ324" s="1">
        <f t="shared" si="808"/>
        <v>-67.778088628831597</v>
      </c>
      <c r="PR324" s="1" t="str">
        <f t="shared" si="809"/>
        <v>Calm</v>
      </c>
      <c r="PS324" s="4">
        <v>-0.20563613766052599</v>
      </c>
      <c r="PT324" s="4">
        <v>0.80711045368245504</v>
      </c>
      <c r="PU324" s="4">
        <v>0.214595261077799</v>
      </c>
      <c r="PV324" s="4">
        <v>1.9422360858703001E-2</v>
      </c>
      <c r="PW324" s="4">
        <v>-0.51140908914118699</v>
      </c>
      <c r="PX324" s="4">
        <v>0.90299367397003405</v>
      </c>
      <c r="PY324" s="4">
        <v>-0.29927716280181271</v>
      </c>
      <c r="PZ324" s="4">
        <v>1.1357414174167659E-2</v>
      </c>
      <c r="QA324" s="4">
        <v>-1.012746591342981</v>
      </c>
      <c r="QB324" s="4">
        <v>0.38907334145913886</v>
      </c>
      <c r="QC324" s="4">
        <f t="shared" si="742"/>
        <v>-0.89315967442159105</v>
      </c>
      <c r="QD324" s="4">
        <f t="shared" si="743"/>
        <v>-0.14711220128056879</v>
      </c>
      <c r="QE324" s="4">
        <f t="shared" si="810"/>
        <v>-99.353200905061314</v>
      </c>
      <c r="QF324" s="4" t="str">
        <f t="shared" si="811"/>
        <v>Bored</v>
      </c>
      <c r="QG324" s="2">
        <v>0.49353562441689203</v>
      </c>
      <c r="QH324" s="2">
        <v>0.88581804492762095</v>
      </c>
      <c r="QI324" s="2">
        <v>8.3608846519977298E-2</v>
      </c>
      <c r="QJ324" s="2">
        <v>0.14664350438599999</v>
      </c>
      <c r="QK324" s="2">
        <v>0.37352059182753899</v>
      </c>
      <c r="QL324" s="2">
        <v>0.72083346220222599</v>
      </c>
      <c r="QM324" s="2">
        <v>9.6428403318669254E-2</v>
      </c>
      <c r="QN324" s="2">
        <v>9.1272751891271542E-2</v>
      </c>
      <c r="QO324" s="2">
        <v>-0.39228242051072892</v>
      </c>
      <c r="QP324" s="2">
        <v>0.16692771116155891</v>
      </c>
      <c r="QQ324" s="2">
        <f t="shared" si="744"/>
        <v>-0.36694659307158606</v>
      </c>
      <c r="QR324" s="2">
        <f t="shared" si="745"/>
        <v>2.7324440606534717E-2</v>
      </c>
      <c r="QS324" s="2">
        <f t="shared" si="812"/>
        <v>-85.741366537541097</v>
      </c>
      <c r="QT324" s="2" t="str">
        <f t="shared" si="813"/>
        <v>Calm</v>
      </c>
      <c r="QU324" s="4">
        <v>0.81575969327077502</v>
      </c>
      <c r="QV324" s="4">
        <v>0.93243314531400101</v>
      </c>
      <c r="QW324" s="4">
        <v>0.31806999753545401</v>
      </c>
      <c r="QX324" s="4">
        <v>0.37225119972568399</v>
      </c>
      <c r="QY324" s="4">
        <v>0.57678763249643195</v>
      </c>
      <c r="QZ324" s="4">
        <v>1.3620144223773301</v>
      </c>
      <c r="RA324" s="4">
        <v>0.22840875254291068</v>
      </c>
      <c r="RB324" s="4">
        <v>0.16224001148138784</v>
      </c>
      <c r="RC324" s="4">
        <v>-0.11667345204322599</v>
      </c>
      <c r="RD324" s="4">
        <v>0.39487703073991398</v>
      </c>
      <c r="RE324" s="4">
        <f t="shared" si="746"/>
        <v>-0.29504672113846342</v>
      </c>
      <c r="RF324" s="4">
        <f t="shared" si="747"/>
        <v>0.15470143840661033</v>
      </c>
      <c r="RG324" s="4">
        <f t="shared" si="814"/>
        <v>-62.330691388929168</v>
      </c>
      <c r="RH324" s="4" t="str">
        <f t="shared" si="815"/>
        <v>Calm</v>
      </c>
    </row>
    <row r="325" spans="1:476" x14ac:dyDescent="0.3">
      <c r="A325" s="1">
        <v>9.3129634480421206E-2</v>
      </c>
      <c r="B325" s="1">
        <v>0.20063307530073701</v>
      </c>
      <c r="C325" s="1">
        <v>0.47567900860499002</v>
      </c>
      <c r="D325" s="1">
        <v>0.17338811979846799</v>
      </c>
      <c r="E325" s="1">
        <v>-2.6276123396413699E-2</v>
      </c>
      <c r="F325" s="1">
        <v>8.3933455291970906E-3</v>
      </c>
      <c r="G325" s="1">
        <v>7.1152434762514751</v>
      </c>
      <c r="H325" s="1">
        <v>0.8295033666559225</v>
      </c>
      <c r="I325" s="1">
        <v>-0.10750344082031581</v>
      </c>
      <c r="J325" s="1">
        <v>2.2094946253967627</v>
      </c>
      <c r="K325" s="17">
        <f t="shared" si="680"/>
        <v>-0.15474212521996078</v>
      </c>
      <c r="L325" s="18">
        <f t="shared" si="681"/>
        <v>0.74830487309498261</v>
      </c>
      <c r="M325" s="18">
        <f t="shared" si="748"/>
        <v>-11.683526476504499</v>
      </c>
      <c r="N325" s="18" t="str">
        <f t="shared" si="749"/>
        <v>Contented</v>
      </c>
      <c r="O325" s="9">
        <v>0.135657268876164</v>
      </c>
      <c r="P325" s="9">
        <v>3.3623817646754399E-3</v>
      </c>
      <c r="Q325" s="9">
        <v>0.38594381734705402</v>
      </c>
      <c r="R325" s="9">
        <v>0.46357521747096297</v>
      </c>
      <c r="S325" s="9">
        <v>-5.4589694958000999E-2</v>
      </c>
      <c r="T325" s="9">
        <v>9.0364029692871994E-2</v>
      </c>
      <c r="U325" s="9">
        <v>4.7607668355372388</v>
      </c>
      <c r="V325" s="9">
        <v>4.9460468000627049</v>
      </c>
      <c r="W325" s="9">
        <v>0.1641705821792353</v>
      </c>
      <c r="X325" s="9">
        <v>2.7527709983268704</v>
      </c>
      <c r="Y325" s="9">
        <f t="shared" si="682"/>
        <v>0.4781399883788886</v>
      </c>
      <c r="Z325" s="9">
        <f t="shared" si="683"/>
        <v>0.93224905617426113</v>
      </c>
      <c r="AA325" s="9">
        <f t="shared" si="750"/>
        <v>27.15277406729648</v>
      </c>
      <c r="AB325" s="9" t="str">
        <f t="shared" si="751"/>
        <v>happy</v>
      </c>
      <c r="AC325" s="2">
        <v>0.23591269436998699</v>
      </c>
      <c r="AD325" s="2">
        <v>-1.2840348176458599E-2</v>
      </c>
      <c r="AE325" s="2">
        <v>4.87089835457577E-3</v>
      </c>
      <c r="AF325" s="2">
        <v>-3.4008776507007603E-5</v>
      </c>
      <c r="AG325" s="2">
        <v>2.3895633958965198E-2</v>
      </c>
      <c r="AH325" s="2">
        <v>-0.415738050809147</v>
      </c>
      <c r="AI325" s="2">
        <v>1.8748045476080964E-2</v>
      </c>
      <c r="AJ325" s="2">
        <v>7.9352521236493388E-5</v>
      </c>
      <c r="AK325" s="2">
        <v>0.24875304254644559</v>
      </c>
      <c r="AL325" s="2">
        <v>2.1683053325993514E-2</v>
      </c>
      <c r="AM325" s="2">
        <f t="shared" si="684"/>
        <v>0.47861897683058352</v>
      </c>
      <c r="AN325" s="2">
        <f t="shared" si="685"/>
        <v>-7.4989160350490414E-2</v>
      </c>
      <c r="AO325" s="2">
        <f t="shared" si="752"/>
        <v>98.904607004034645</v>
      </c>
      <c r="AP325" s="2" t="str">
        <f t="shared" si="753"/>
        <v>nervous</v>
      </c>
      <c r="AQ325" s="9">
        <v>0.73750121921383605</v>
      </c>
      <c r="AR325" s="9">
        <v>0.140529284948093</v>
      </c>
      <c r="AS325" s="9">
        <v>0.18100578559724201</v>
      </c>
      <c r="AT325" s="9">
        <v>-5.20525642892243E-4</v>
      </c>
      <c r="AU325" s="9">
        <v>0.64370887315533598</v>
      </c>
      <c r="AV325" s="9">
        <v>0.40240372706070399</v>
      </c>
      <c r="AW325" s="9">
        <v>0.13104869896133259</v>
      </c>
      <c r="AX325" s="9">
        <v>-9.587290354041119E-4</v>
      </c>
      <c r="AY325" s="9">
        <v>0.59697193426574302</v>
      </c>
      <c r="AZ325" s="9">
        <v>0.20555693577710157</v>
      </c>
      <c r="BA325" s="9">
        <f t="shared" si="686"/>
        <v>0.67652473357811083</v>
      </c>
      <c r="BB325" s="9">
        <f t="shared" si="687"/>
        <v>0.1231896133130117</v>
      </c>
      <c r="BC325" s="9">
        <f t="shared" si="754"/>
        <v>79.679978204704895</v>
      </c>
      <c r="BD325" s="9" t="str">
        <f t="shared" si="755"/>
        <v>alert</v>
      </c>
      <c r="BE325" s="4">
        <v>0.30527318249997898</v>
      </c>
      <c r="BF325" s="4">
        <v>0.85607205473802195</v>
      </c>
      <c r="BG325" s="4">
        <v>-2.7235144561168299E-2</v>
      </c>
      <c r="BH325" s="4">
        <v>4.5952920450919199E-2</v>
      </c>
      <c r="BI325" s="4">
        <v>9.4313639505787999E-2</v>
      </c>
      <c r="BJ325" s="4">
        <v>0.60599191268913599</v>
      </c>
      <c r="BK325" s="4">
        <v>-6.8158265141124275E-2</v>
      </c>
      <c r="BL325" s="4">
        <v>3.1430170960155775E-2</v>
      </c>
      <c r="BM325" s="4">
        <v>-0.55079887223804302</v>
      </c>
      <c r="BN325" s="4">
        <v>1.6117322644097574E-2</v>
      </c>
      <c r="BO325" s="4">
        <f t="shared" si="688"/>
        <v>-0.55601608422696036</v>
      </c>
      <c r="BP325" s="4">
        <f t="shared" si="689"/>
        <v>1.1798249845048625E-2</v>
      </c>
      <c r="BQ325" s="4">
        <f t="shared" si="756"/>
        <v>-88.784408379651154</v>
      </c>
      <c r="BR325" s="4" t="str">
        <f t="shared" si="757"/>
        <v>Calm</v>
      </c>
      <c r="BS325" s="5">
        <v>0.23498194540162301</v>
      </c>
      <c r="BT325" s="5">
        <v>0.98852370213733598</v>
      </c>
      <c r="BU325" s="5">
        <v>0.70360346980869204</v>
      </c>
      <c r="BV325" s="5">
        <v>0.14755970576810501</v>
      </c>
      <c r="BW325" s="5">
        <v>6.2835189352110493E-2</v>
      </c>
      <c r="BX325" s="5">
        <v>0.90790644925975705</v>
      </c>
      <c r="BY325" s="5">
        <v>2.3625352194409679</v>
      </c>
      <c r="BZ325" s="5">
        <v>7.7809196220276461E-2</v>
      </c>
      <c r="CA325" s="5">
        <v>-0.753541756735713</v>
      </c>
      <c r="CB325" s="5">
        <v>0.69567572269803857</v>
      </c>
      <c r="CC325" s="5">
        <f t="shared" si="690"/>
        <v>-0.59685183250676066</v>
      </c>
      <c r="CD325" s="5">
        <f t="shared" si="691"/>
        <v>0.20582230239562005</v>
      </c>
      <c r="CE325" s="5">
        <f t="shared" si="758"/>
        <v>-70.973422281222383</v>
      </c>
      <c r="CF325" s="5" t="str">
        <f t="shared" si="759"/>
        <v>Calm</v>
      </c>
      <c r="CG325" s="4">
        <v>0.222688243550135</v>
      </c>
      <c r="CH325" s="4">
        <v>1.0985788241473899</v>
      </c>
      <c r="CI325" s="4">
        <v>0.35129073842093</v>
      </c>
      <c r="CJ325" s="4">
        <v>0.78559646310901399</v>
      </c>
      <c r="CK325" s="4">
        <v>-0.43129570279951501</v>
      </c>
      <c r="CL325" s="4">
        <v>1.0698311362652599</v>
      </c>
      <c r="CM325" s="4">
        <v>-1.6839797564524244</v>
      </c>
      <c r="CN325" s="4">
        <v>0.36229148429087388</v>
      </c>
      <c r="CO325" s="4">
        <v>-0.875890580597255</v>
      </c>
      <c r="CP325" s="4">
        <v>0.86045223507395363</v>
      </c>
      <c r="CQ325" s="4">
        <f t="shared" si="692"/>
        <v>-0.6069471994922877</v>
      </c>
      <c r="CR325" s="4">
        <f t="shared" si="693"/>
        <v>-0.48118250209581526</v>
      </c>
      <c r="CS325" s="4">
        <f t="shared" si="760"/>
        <v>-128.40707725161366</v>
      </c>
      <c r="CT325" s="4" t="str">
        <f t="shared" si="761"/>
        <v>Depressed</v>
      </c>
      <c r="CU325" s="2">
        <v>0.16079607775336899</v>
      </c>
      <c r="CV325" s="2">
        <v>0.79708974297771196</v>
      </c>
      <c r="CW325" s="2">
        <v>-0.13687397252602801</v>
      </c>
      <c r="CX325" s="2">
        <v>0.18919370393335</v>
      </c>
      <c r="CY325" s="2">
        <v>-2.4934483049546499E-2</v>
      </c>
      <c r="CZ325" s="2">
        <v>0.50281215822259195</v>
      </c>
      <c r="DA325" s="2">
        <v>-1.0074515379008506</v>
      </c>
      <c r="DB325" s="2">
        <v>0.14554460129541485</v>
      </c>
      <c r="DC325" s="2">
        <v>-0.63629366522434294</v>
      </c>
      <c r="DD325" s="2">
        <v>5.4620008225396158E-2</v>
      </c>
      <c r="DE325" s="2">
        <f t="shared" si="694"/>
        <v>-0.75218609428132899</v>
      </c>
      <c r="DF325" s="2">
        <f t="shared" si="695"/>
        <v>0.15822810894749062</v>
      </c>
      <c r="DG325" s="2">
        <f t="shared" si="762"/>
        <v>-78.120595262214451</v>
      </c>
      <c r="DH325" s="2" t="str">
        <f t="shared" si="763"/>
        <v>Calm</v>
      </c>
      <c r="DI325" s="7">
        <v>0.201633409179578</v>
      </c>
      <c r="DJ325" s="7">
        <v>0.16580389089789799</v>
      </c>
      <c r="DK325" s="7">
        <v>0.29172782015507798</v>
      </c>
      <c r="DL325" s="7">
        <v>-1.9273676917669201E-2</v>
      </c>
      <c r="DM325" s="7">
        <v>-4.2695443668286502E-2</v>
      </c>
      <c r="DN325" s="7">
        <v>8.0966399532032801E-2</v>
      </c>
      <c r="DO325" s="7">
        <v>1.8354822852841453</v>
      </c>
      <c r="DP325" s="7">
        <v>-7.8103716959160713E-2</v>
      </c>
      <c r="DQ325" s="7">
        <v>3.5829518281680017E-2</v>
      </c>
      <c r="DR325" s="7">
        <v>0.74149832687089878</v>
      </c>
      <c r="DS325" s="7">
        <f t="shared" si="696"/>
        <v>-0.13854702595989443</v>
      </c>
      <c r="DT325" s="7">
        <f t="shared" si="697"/>
        <v>0.29207371122060155</v>
      </c>
      <c r="DU325" s="7">
        <f t="shared" si="764"/>
        <v>-25.377622136944076</v>
      </c>
      <c r="DV325" s="7" t="str">
        <f t="shared" si="765"/>
        <v>Contented</v>
      </c>
      <c r="DW325" s="9">
        <v>0.47799377060350801</v>
      </c>
      <c r="DX325" s="9">
        <v>0.41010078589501098</v>
      </c>
      <c r="DY325" s="9">
        <v>-4.8496195859349299E-2</v>
      </c>
      <c r="DZ325" s="9">
        <v>-4.5955727313752401E-2</v>
      </c>
      <c r="EA325" s="9">
        <v>0.709762035685649</v>
      </c>
      <c r="EB325" s="9">
        <v>0.55851292532432995</v>
      </c>
      <c r="EC325" s="9">
        <v>-4.0830106325359432E-2</v>
      </c>
      <c r="ED325" s="9">
        <v>-4.7444844917486205E-2</v>
      </c>
      <c r="EE325" s="9">
        <v>6.7892984708497028E-2</v>
      </c>
      <c r="EF325" s="9">
        <v>-0.10635345356185527</v>
      </c>
      <c r="EG325" s="9">
        <f t="shared" si="698"/>
        <v>0.31240046675782529</v>
      </c>
      <c r="EH325" s="9">
        <f t="shared" si="699"/>
        <v>-7.4994042399179395E-2</v>
      </c>
      <c r="EI325" s="9">
        <f t="shared" si="766"/>
        <v>103.49884265712139</v>
      </c>
      <c r="EJ325" s="9" t="str">
        <f t="shared" si="767"/>
        <v>nervous</v>
      </c>
      <c r="EK325" s="1">
        <v>0.58505595436817603</v>
      </c>
      <c r="EL325" s="1">
        <v>0.28143998921764302</v>
      </c>
      <c r="EM325" s="1">
        <v>9.52175772587317E-2</v>
      </c>
      <c r="EN325" s="1">
        <v>0.19344863131377499</v>
      </c>
      <c r="EO325" s="1">
        <v>0.264081662775979</v>
      </c>
      <c r="EP325" s="1">
        <v>0.246667383688011</v>
      </c>
      <c r="EQ325" s="1">
        <v>0.11213444715707013</v>
      </c>
      <c r="ER325" s="1">
        <v>0.36630549247858057</v>
      </c>
      <c r="ES325" s="1">
        <v>0.30361596515053302</v>
      </c>
      <c r="ET325" s="1">
        <v>0.33314201954358802</v>
      </c>
      <c r="EU325" s="1">
        <f t="shared" si="700"/>
        <v>0.16255797524415261</v>
      </c>
      <c r="EV325" s="1">
        <f t="shared" si="701"/>
        <v>1.8380623303879462E-2</v>
      </c>
      <c r="EW325" s="1">
        <f t="shared" si="768"/>
        <v>83.548897708631003</v>
      </c>
      <c r="EX325" s="1" t="str">
        <f t="shared" si="769"/>
        <v>alert</v>
      </c>
      <c r="EY325" s="2">
        <v>0.43338567532319799</v>
      </c>
      <c r="EZ325" s="2">
        <v>0.29874221887897701</v>
      </c>
      <c r="FA325" s="2">
        <v>0.164187373058163</v>
      </c>
      <c r="FB325" s="2">
        <v>0.30659294643533203</v>
      </c>
      <c r="FC325" s="2">
        <v>9.4955152845214493E-3</v>
      </c>
      <c r="FD325" s="2">
        <v>9.6448681698357103E-2</v>
      </c>
      <c r="FE325" s="2">
        <v>0.37072555019296682</v>
      </c>
      <c r="FF325" s="2">
        <v>0.77580973141696996</v>
      </c>
      <c r="FG325" s="2">
        <v>0.13464345644422099</v>
      </c>
      <c r="FH325" s="2">
        <v>0.64303016347508601</v>
      </c>
      <c r="FI325" s="2">
        <f t="shared" si="702"/>
        <v>3.4544075156136334E-2</v>
      </c>
      <c r="FJ325" s="2">
        <f t="shared" si="703"/>
        <v>-0.13221445657125719</v>
      </c>
      <c r="FK325" s="2">
        <f t="shared" si="770"/>
        <v>165.35748283570024</v>
      </c>
      <c r="FL325" s="2" t="str">
        <f t="shared" si="771"/>
        <v>Upset</v>
      </c>
      <c r="FM325" s="7">
        <v>0.44744068327492598</v>
      </c>
      <c r="FN325" s="7">
        <v>0.54139946990402499</v>
      </c>
      <c r="FO325" s="7">
        <v>-0.123212502610084</v>
      </c>
      <c r="FP325" s="7">
        <v>-0.118076881649476</v>
      </c>
      <c r="FQ325" s="7">
        <v>0.31307867786872301</v>
      </c>
      <c r="FR325" s="7">
        <v>0.53043496698111803</v>
      </c>
      <c r="FS325" s="7">
        <v>-0.16201100051522724</v>
      </c>
      <c r="FT325" s="7">
        <v>-0.11016335880438689</v>
      </c>
      <c r="FU325" s="7">
        <v>-9.3958786629099011E-2</v>
      </c>
      <c r="FV325" s="7">
        <v>-0.24401252667972281</v>
      </c>
      <c r="FW325" s="7">
        <f t="shared" si="704"/>
        <v>-0.20843041692519837</v>
      </c>
      <c r="FX325" s="7">
        <f t="shared" si="705"/>
        <v>7.2850130201641106E-2</v>
      </c>
      <c r="FY325" s="7">
        <f t="shared" si="772"/>
        <v>-70.734573010764137</v>
      </c>
      <c r="FZ325" s="7" t="str">
        <f t="shared" si="773"/>
        <v>Calm</v>
      </c>
      <c r="GA325" s="4">
        <v>0.46026782848417502</v>
      </c>
      <c r="GB325" s="4">
        <v>0.47625580714350901</v>
      </c>
      <c r="GC325" s="4">
        <v>0.29761063280223699</v>
      </c>
      <c r="GD325" s="4">
        <v>0.20117768262770799</v>
      </c>
      <c r="GE325" s="4">
        <v>9.8764920053489198E-3</v>
      </c>
      <c r="GF325" s="4">
        <v>0.34244969621946098</v>
      </c>
      <c r="GG325" s="4">
        <v>0.63301973422194846</v>
      </c>
      <c r="GH325" s="4">
        <v>0.24572655466628349</v>
      </c>
      <c r="GI325" s="4">
        <v>-1.598797865933399E-2</v>
      </c>
      <c r="GJ325" s="4">
        <v>0.53259554426049616</v>
      </c>
      <c r="GK325" s="4">
        <f t="shared" si="706"/>
        <v>0.19366157116525962</v>
      </c>
      <c r="GL325" s="4">
        <f t="shared" si="707"/>
        <v>-0.69783199825116027</v>
      </c>
      <c r="GM325" s="4">
        <f t="shared" si="774"/>
        <v>164.48965981877001</v>
      </c>
      <c r="GN325" s="4" t="str">
        <f t="shared" si="775"/>
        <v>Upset</v>
      </c>
      <c r="GO325" s="5">
        <v>0.364004763430537</v>
      </c>
      <c r="GP325" s="5">
        <v>0.229962416118972</v>
      </c>
      <c r="GQ325" s="5">
        <v>0.36114153953144901</v>
      </c>
      <c r="GR325" s="5">
        <v>0.68135287667344402</v>
      </c>
      <c r="GS325" s="5">
        <v>5.8850479964253598E-2</v>
      </c>
      <c r="GT325" s="5">
        <v>-0.32727236533149301</v>
      </c>
      <c r="GU325" s="5">
        <v>0.85405477447107403</v>
      </c>
      <c r="GV325" s="5">
        <v>-7.0018829748374118</v>
      </c>
      <c r="GW325" s="5">
        <v>0.134042347311565</v>
      </c>
      <c r="GX325" s="5">
        <v>1.755138081864333</v>
      </c>
      <c r="GY325" s="5">
        <f t="shared" si="708"/>
        <v>0.47327621566621181</v>
      </c>
      <c r="GZ325" s="5">
        <f t="shared" si="709"/>
        <v>0.58502559275133836</v>
      </c>
      <c r="HA325" s="5">
        <f t="shared" si="776"/>
        <v>38.972297115896183</v>
      </c>
      <c r="HB325" s="5" t="str">
        <f t="shared" si="777"/>
        <v>excited</v>
      </c>
      <c r="HC325" s="2">
        <v>-2.7729960330071898E-2</v>
      </c>
      <c r="HD325" s="2">
        <v>7.5276169708201799E-4</v>
      </c>
      <c r="HE325" s="2">
        <v>0.14399708169214101</v>
      </c>
      <c r="HF325" s="2">
        <v>0.24039948037560599</v>
      </c>
      <c r="HG325" s="2">
        <v>-0.36013213094833402</v>
      </c>
      <c r="HH325" s="2">
        <v>-0.48099571229340399</v>
      </c>
      <c r="HI325" s="2">
        <v>-0.37125845740046931</v>
      </c>
      <c r="HJ325" s="2">
        <v>-0.50057888424410979</v>
      </c>
      <c r="HK325" s="2">
        <v>-0.25744619886270109</v>
      </c>
      <c r="HL325" s="2">
        <v>1.8649311380577429</v>
      </c>
      <c r="HM325" s="2">
        <f t="shared" si="710"/>
        <v>-0.29305429204320332</v>
      </c>
      <c r="HN325" s="2">
        <f t="shared" si="711"/>
        <v>0.6232420729739101</v>
      </c>
      <c r="HO325" s="2">
        <f t="shared" si="778"/>
        <v>-25.183351510225123</v>
      </c>
      <c r="HP325" s="2" t="str">
        <f t="shared" si="779"/>
        <v>Contented</v>
      </c>
      <c r="HQ325" s="4">
        <v>7.7263440977042797E-2</v>
      </c>
      <c r="HR325" s="4">
        <v>0.53723838883338304</v>
      </c>
      <c r="HS325" s="4">
        <v>0.14603808964682499</v>
      </c>
      <c r="HT325" s="4">
        <v>0.553563243871521</v>
      </c>
      <c r="HU325" s="4">
        <v>-0.28511746249594</v>
      </c>
      <c r="HV325" s="4">
        <v>0.20335539775759601</v>
      </c>
      <c r="HW325" s="4">
        <v>-0.70259929819807609</v>
      </c>
      <c r="HX325" s="4">
        <v>0.74745866613278411</v>
      </c>
      <c r="HY325" s="4">
        <v>-0.45997494785634024</v>
      </c>
      <c r="HZ325" s="4">
        <v>1.1384853544442224</v>
      </c>
      <c r="IA325" s="4">
        <f t="shared" si="712"/>
        <v>-0.31391336130643488</v>
      </c>
      <c r="IB325" s="4">
        <f t="shared" si="713"/>
        <v>9.7364231520302713E-2</v>
      </c>
      <c r="IC325" s="4">
        <f t="shared" si="780"/>
        <v>-72.768056847846211</v>
      </c>
      <c r="ID325" s="4" t="str">
        <f t="shared" si="781"/>
        <v>Calm</v>
      </c>
      <c r="IE325" s="5">
        <v>0.99767193970781998</v>
      </c>
      <c r="IF325" s="5">
        <v>0.107267262120956</v>
      </c>
      <c r="IG325" s="5">
        <v>0.25044062082459301</v>
      </c>
      <c r="IH325" s="5">
        <v>0.125571527649535</v>
      </c>
      <c r="II325" s="5">
        <v>0.83457441451770698</v>
      </c>
      <c r="IJ325" s="5">
        <v>-0.50879962157144198</v>
      </c>
      <c r="IK325" s="5">
        <v>0.13668501522572377</v>
      </c>
      <c r="IL325" s="5">
        <v>-0.31273077921138148</v>
      </c>
      <c r="IM325" s="5">
        <v>0.89040467758686392</v>
      </c>
      <c r="IN325" s="5">
        <v>0.34030121100943228</v>
      </c>
      <c r="IO325" s="5">
        <f t="shared" si="714"/>
        <v>0.66978790300302493</v>
      </c>
      <c r="IP325" s="5">
        <f t="shared" si="715"/>
        <v>-0.34234377734802024</v>
      </c>
      <c r="IQ325" s="5">
        <f t="shared" si="782"/>
        <v>117.07260506737936</v>
      </c>
      <c r="IR325" s="5" t="str">
        <f t="shared" si="783"/>
        <v>nervous</v>
      </c>
      <c r="IS325" s="4">
        <v>0.34999267211890001</v>
      </c>
      <c r="IT325" s="4">
        <v>0.26380298486161002</v>
      </c>
      <c r="IU325" s="4">
        <v>1.0334081541915301</v>
      </c>
      <c r="IV325" s="4">
        <v>0.65568333154787495</v>
      </c>
      <c r="IW325" s="4">
        <v>0.33295199899087402</v>
      </c>
      <c r="IX325" s="4">
        <v>1.24525702458639E-2</v>
      </c>
      <c r="IY325" s="4">
        <v>1.5131652649287952</v>
      </c>
      <c r="IZ325" s="4">
        <v>2.3734665943379465</v>
      </c>
      <c r="JA325" s="4">
        <v>8.6189687257289982E-2</v>
      </c>
      <c r="JB325" s="4">
        <v>2.7518791743308784</v>
      </c>
      <c r="JC325" s="4">
        <f t="shared" si="716"/>
        <v>0.15122548549937243</v>
      </c>
      <c r="JD325" s="4">
        <f t="shared" si="717"/>
        <v>0.87449956536003182</v>
      </c>
      <c r="JE325" s="4">
        <f t="shared" si="784"/>
        <v>9.81101750376863</v>
      </c>
      <c r="JF325" s="4" t="str">
        <f t="shared" si="785"/>
        <v>happy</v>
      </c>
      <c r="JG325" s="5">
        <v>-3.49783147144061E-2</v>
      </c>
      <c r="JH325" s="5">
        <v>0.18561410453479901</v>
      </c>
      <c r="JI325" s="5">
        <v>-0.26786466900884898</v>
      </c>
      <c r="JJ325" s="5">
        <v>4.1785547641223997E-2</v>
      </c>
      <c r="JK325" s="5">
        <v>-0.81732870596173801</v>
      </c>
      <c r="JL325" s="5">
        <v>0.35400618291031799</v>
      </c>
      <c r="JM325" s="5">
        <v>0.31428189902313503</v>
      </c>
      <c r="JN325" s="5">
        <v>7.7435093923287429E-2</v>
      </c>
      <c r="JO325" s="5">
        <v>-0.22059241924920511</v>
      </c>
      <c r="JP325" s="5">
        <v>-1.5008327147033595</v>
      </c>
      <c r="JQ325" s="5">
        <f t="shared" si="718"/>
        <v>-0.18016930660601616</v>
      </c>
      <c r="JR325" s="5">
        <f t="shared" si="719"/>
        <v>-0.4929999287937058</v>
      </c>
      <c r="JS325" s="5">
        <f t="shared" si="786"/>
        <v>-159.9249146493259</v>
      </c>
      <c r="JT325" s="5" t="str">
        <f t="shared" si="787"/>
        <v>Sad</v>
      </c>
      <c r="JU325" s="2">
        <v>1.0839718540248</v>
      </c>
      <c r="JV325" s="2">
        <v>1.00372267471873</v>
      </c>
      <c r="JW325" s="2">
        <v>0.24127396929081399</v>
      </c>
      <c r="JX325" s="2">
        <v>0.105781641273093</v>
      </c>
      <c r="JY325" s="2">
        <v>0.765531476534829</v>
      </c>
      <c r="JZ325" s="2">
        <v>1.1609423277807001</v>
      </c>
      <c r="KA325" s="2">
        <v>0.13045338459477579</v>
      </c>
      <c r="KB325" s="2">
        <v>4.8867441914084736E-2</v>
      </c>
      <c r="KC325" s="2">
        <v>8.0249179306070006E-2</v>
      </c>
      <c r="KD325" s="2">
        <v>0.16623869334599489</v>
      </c>
      <c r="KE325" s="2">
        <f t="shared" si="720"/>
        <v>0.31963512628787272</v>
      </c>
      <c r="KF325" s="2">
        <f t="shared" si="721"/>
        <v>0.26987474385540433</v>
      </c>
      <c r="KG325" s="2">
        <f t="shared" si="788"/>
        <v>49.824885166105496</v>
      </c>
      <c r="KH325" s="2" t="str">
        <f t="shared" si="789"/>
        <v>excited</v>
      </c>
      <c r="KI325" s="7">
        <v>0.639814572030869</v>
      </c>
      <c r="KJ325" s="7">
        <v>0.66064705051670702</v>
      </c>
      <c r="KK325" s="7">
        <v>-5.29242875306336E-2</v>
      </c>
      <c r="KL325" s="7">
        <v>0.23069258707631399</v>
      </c>
      <c r="KM325" s="7">
        <v>0.71350734748331701</v>
      </c>
      <c r="KN325" s="7">
        <v>0.89145467224519903</v>
      </c>
      <c r="KO325" s="7">
        <v>-3.9106946224319122E-2</v>
      </c>
      <c r="KP325" s="7">
        <v>0.14863238903298509</v>
      </c>
      <c r="KQ325" s="7">
        <v>-2.0832478485838024E-2</v>
      </c>
      <c r="KR325" s="7">
        <v>0.13669630572983474</v>
      </c>
      <c r="KS325" s="7">
        <f t="shared" si="722"/>
        <v>-2.3295065200999776E-2</v>
      </c>
      <c r="KT325" s="7">
        <f t="shared" si="723"/>
        <v>4.5079440047399499E-2</v>
      </c>
      <c r="KU325" s="7">
        <f t="shared" si="790"/>
        <v>-27.327925189813687</v>
      </c>
      <c r="KV325" s="7" t="str">
        <f t="shared" si="791"/>
        <v>Contented</v>
      </c>
      <c r="KW325" s="2">
        <v>0.52679536051644804</v>
      </c>
      <c r="KX325" s="2">
        <v>0.51099082298673404</v>
      </c>
      <c r="KY325" s="2">
        <v>0.25225573316453398</v>
      </c>
      <c r="KZ325" s="2">
        <v>0.117172948604699</v>
      </c>
      <c r="LA325" s="2">
        <v>0.93351971642885001</v>
      </c>
      <c r="LB325" s="2">
        <v>0.68617293343112096</v>
      </c>
      <c r="LC325" s="2">
        <v>0.17274062094339604</v>
      </c>
      <c r="LD325" s="2">
        <v>9.7875456032266689E-2</v>
      </c>
      <c r="LE325" s="2">
        <v>1.5804537529714002E-2</v>
      </c>
      <c r="LF325" s="2">
        <v>0.35597764514668956</v>
      </c>
      <c r="LG325" s="2">
        <f t="shared" si="724"/>
        <v>7.3758111990672726E-2</v>
      </c>
      <c r="LH325" s="2">
        <f t="shared" si="725"/>
        <v>0.11216244793914987</v>
      </c>
      <c r="LI325" s="2">
        <f t="shared" si="792"/>
        <v>33.328950573458542</v>
      </c>
      <c r="LJ325" s="2" t="str">
        <f t="shared" si="793"/>
        <v>excited</v>
      </c>
      <c r="LK325" s="4">
        <v>3.4052590430140299E-2</v>
      </c>
      <c r="LL325" s="4">
        <v>-1.01752457582177E-2</v>
      </c>
      <c r="LM325" s="4">
        <v>-0.103851720605747</v>
      </c>
      <c r="LN325" s="4">
        <v>8.8233381188633303E-2</v>
      </c>
      <c r="LO325" s="4">
        <v>-0.29998780077381099</v>
      </c>
      <c r="LP325" s="4">
        <v>0.10738916864236001</v>
      </c>
      <c r="LQ325" s="4">
        <v>0.39051512009838185</v>
      </c>
      <c r="LR325" s="4">
        <v>0.90762082807611988</v>
      </c>
      <c r="LS325" s="4">
        <v>4.4227836188358002E-2</v>
      </c>
      <c r="LT325" s="4">
        <v>-0.65410704714914658</v>
      </c>
      <c r="LU325" s="4">
        <f t="shared" si="726"/>
        <v>6.1608897555617936E-2</v>
      </c>
      <c r="LV325" s="4">
        <f t="shared" si="727"/>
        <v>-1.2808296104918071E-3</v>
      </c>
      <c r="LW325" s="4">
        <f t="shared" si="794"/>
        <v>91.190989675902856</v>
      </c>
      <c r="LX325" s="4" t="str">
        <f t="shared" si="795"/>
        <v>nervous</v>
      </c>
      <c r="LY325" s="5">
        <v>1.18867891955224</v>
      </c>
      <c r="LZ325" s="5">
        <v>0.73156638982078503</v>
      </c>
      <c r="MA325" s="5">
        <v>0.33118649982922199</v>
      </c>
      <c r="MB325" s="5">
        <v>9.3272540572336499E-2</v>
      </c>
      <c r="MC325" s="5">
        <v>1.27949803352322</v>
      </c>
      <c r="MD325" s="5">
        <v>0.96507216552274999</v>
      </c>
      <c r="ME325" s="5">
        <v>0.13418264011279607</v>
      </c>
      <c r="MF325" s="5">
        <v>5.4974903333757312E-2</v>
      </c>
      <c r="MG325" s="5">
        <v>0.457112529731455</v>
      </c>
      <c r="MH325" s="5">
        <v>0.2210441751008092</v>
      </c>
      <c r="MI325" s="5">
        <f t="shared" si="728"/>
        <v>0.1670961419792345</v>
      </c>
      <c r="MJ325" s="5">
        <f t="shared" si="729"/>
        <v>3.3484765282613349E-2</v>
      </c>
      <c r="MK325" s="5">
        <f t="shared" si="796"/>
        <v>78.668461449884632</v>
      </c>
      <c r="ML325" s="5" t="str">
        <f t="shared" si="797"/>
        <v>alert</v>
      </c>
      <c r="MM325" s="2">
        <v>0.26303643520525599</v>
      </c>
      <c r="MN325" s="2">
        <v>6.5881103476076702E-2</v>
      </c>
      <c r="MO325" s="2">
        <v>-0.14885516348411701</v>
      </c>
      <c r="MP325" s="2">
        <v>2.60199704644591E-2</v>
      </c>
      <c r="MQ325" s="2">
        <v>-0.23017654601668899</v>
      </c>
      <c r="MR325" s="2">
        <v>-2.5800548753942401E-2</v>
      </c>
      <c r="MS325" s="2">
        <v>-4.5299959056437862</v>
      </c>
      <c r="MT325" s="2">
        <v>0.64919187483424956</v>
      </c>
      <c r="MU325" s="2">
        <v>0.19715533172917929</v>
      </c>
      <c r="MV325" s="2">
        <v>-0.3734528523839683</v>
      </c>
      <c r="MW325" s="2">
        <f t="shared" si="730"/>
        <v>0.47532770106564493</v>
      </c>
      <c r="MX325" s="2">
        <f t="shared" si="731"/>
        <v>-0.11671492330102928</v>
      </c>
      <c r="MY325" s="2">
        <f t="shared" si="798"/>
        <v>103.79582122896852</v>
      </c>
      <c r="MZ325" s="2" t="str">
        <f t="shared" si="799"/>
        <v>nervous</v>
      </c>
      <c r="NA325" s="7">
        <v>0.182293628322475</v>
      </c>
      <c r="NB325" s="7">
        <v>0.47002325993389998</v>
      </c>
      <c r="NC325" s="7">
        <v>-4.8013536574096703E-2</v>
      </c>
      <c r="ND325" s="7">
        <v>0.23942292918417701</v>
      </c>
      <c r="NE325" s="7">
        <v>0.196063233261421</v>
      </c>
      <c r="NF325" s="7">
        <v>0.28261494747541499</v>
      </c>
      <c r="NG325" s="7">
        <v>-0.12690013436812031</v>
      </c>
      <c r="NH325" s="7">
        <v>0.31811157980977861</v>
      </c>
      <c r="NI325" s="7">
        <v>-0.28772963161142495</v>
      </c>
      <c r="NJ325" s="7">
        <v>0.29343007372032376</v>
      </c>
      <c r="NK325" s="7">
        <f t="shared" si="732"/>
        <v>-0.18430630471577436</v>
      </c>
      <c r="NL325" s="7">
        <f t="shared" si="733"/>
        <v>7.5027849223007648E-2</v>
      </c>
      <c r="NM325" s="7">
        <f t="shared" si="800"/>
        <v>-67.849627680917266</v>
      </c>
      <c r="NN325" s="7" t="str">
        <f t="shared" si="801"/>
        <v>Calm</v>
      </c>
      <c r="NO325" s="4">
        <v>0.92295159189656195</v>
      </c>
      <c r="NP325" s="4">
        <v>0.80608249878580196</v>
      </c>
      <c r="NQ325" s="4">
        <v>0.44699969157118402</v>
      </c>
      <c r="NR325" s="4">
        <v>0.504374028204019</v>
      </c>
      <c r="NS325" s="4">
        <v>0.96592061194799494</v>
      </c>
      <c r="NT325" s="4">
        <v>0.64043430348552699</v>
      </c>
      <c r="NU325" s="4">
        <v>0.23664898591941452</v>
      </c>
      <c r="NV325" s="4">
        <v>0.3486817625706442</v>
      </c>
      <c r="NW325" s="4">
        <v>0.11686909311075999</v>
      </c>
      <c r="NX325" s="4">
        <v>0.55023421741773937</v>
      </c>
      <c r="NY325" s="4">
        <f t="shared" si="734"/>
        <v>-2.2196285056895637E-2</v>
      </c>
      <c r="NZ325" s="4">
        <f t="shared" si="735"/>
        <v>-0.38493585571456845</v>
      </c>
      <c r="OA325" s="4">
        <f t="shared" si="802"/>
        <v>-176.69984819660775</v>
      </c>
      <c r="OB325" s="4" t="str">
        <f t="shared" si="803"/>
        <v>Sad</v>
      </c>
      <c r="OC325" s="1">
        <v>0.438026547561498</v>
      </c>
      <c r="OD325" s="1">
        <v>8.6400808863446296E-2</v>
      </c>
      <c r="OE325" s="1">
        <v>1.0142578098569699</v>
      </c>
      <c r="OF325" s="1">
        <v>0.56286200413461396</v>
      </c>
      <c r="OG325" s="1">
        <v>0.13336258838328</v>
      </c>
      <c r="OH325" s="1">
        <v>0.26515298115323099</v>
      </c>
      <c r="OI325" s="1">
        <v>1.7750736688052693</v>
      </c>
      <c r="OJ325" s="1">
        <v>1.6010693672450877</v>
      </c>
      <c r="OK325" s="1">
        <v>0.35162573869805169</v>
      </c>
      <c r="OL325" s="1">
        <v>3.0073179720122023</v>
      </c>
      <c r="OM325" s="1">
        <f t="shared" si="736"/>
        <v>0.55651428903005029</v>
      </c>
      <c r="ON325" s="1">
        <f t="shared" si="737"/>
        <v>0.97964435360927693</v>
      </c>
      <c r="OO325" s="1">
        <f t="shared" si="804"/>
        <v>29.599948734430338</v>
      </c>
      <c r="OP325" s="1" t="str">
        <f t="shared" si="805"/>
        <v>happy</v>
      </c>
      <c r="OQ325" s="2">
        <v>0.92516261626154905</v>
      </c>
      <c r="OR325" s="2">
        <v>0.940736695650772</v>
      </c>
      <c r="OS325" s="2">
        <v>9.0833881958516105E-2</v>
      </c>
      <c r="OT325" s="2">
        <v>0.27530743070540997</v>
      </c>
      <c r="OU325" s="2">
        <v>1.0045599769575699</v>
      </c>
      <c r="OV325" s="2">
        <v>1.24720504677363</v>
      </c>
      <c r="OW325" s="2">
        <v>4.7070953243589848E-2</v>
      </c>
      <c r="OX325" s="2">
        <v>0.1258294155494053</v>
      </c>
      <c r="OY325" s="2">
        <v>-1.557407938922295E-2</v>
      </c>
      <c r="OZ325" s="2">
        <v>0.1962277976771831</v>
      </c>
      <c r="PA325" s="2">
        <f t="shared" si="738"/>
        <v>-9.8480370873156309E-2</v>
      </c>
      <c r="PB325" s="2">
        <f t="shared" si="739"/>
        <v>-0.12211810918201982</v>
      </c>
      <c r="PC325" s="2">
        <f t="shared" si="806"/>
        <v>-141.11606511362325</v>
      </c>
      <c r="PD325" s="2" t="str">
        <f t="shared" si="807"/>
        <v>Depressed</v>
      </c>
      <c r="PE325" s="1">
        <v>-3.8383019383685699E-2</v>
      </c>
      <c r="PF325" s="1">
        <v>0.66200380584428697</v>
      </c>
      <c r="PG325" s="1">
        <v>0.720983833410618</v>
      </c>
      <c r="PH325" s="1">
        <v>0.84651140309650397</v>
      </c>
      <c r="PI325" s="1">
        <v>-9.2391114233955195E-3</v>
      </c>
      <c r="PJ325" s="1">
        <v>-8.8775290231829403E-3</v>
      </c>
      <c r="PK325" s="1">
        <v>-15.139680253522183</v>
      </c>
      <c r="PL325" s="1">
        <v>1.296091480527539</v>
      </c>
      <c r="PM325" s="1">
        <v>-0.70038682522797269</v>
      </c>
      <c r="PN325" s="1">
        <v>2.513539109886858</v>
      </c>
      <c r="PO325" s="1">
        <f t="shared" si="740"/>
        <v>-0.79519598216818888</v>
      </c>
      <c r="PP325" s="1">
        <f t="shared" si="741"/>
        <v>0.61678768971770159</v>
      </c>
      <c r="PQ325" s="1">
        <f t="shared" si="808"/>
        <v>-52.201328938463497</v>
      </c>
      <c r="PR325" s="1" t="str">
        <f t="shared" si="809"/>
        <v>Relased</v>
      </c>
      <c r="PS325" s="4">
        <v>0.40164824085348799</v>
      </c>
      <c r="PT325" s="4">
        <v>0.81004350426829796</v>
      </c>
      <c r="PU325" s="4">
        <v>0.572797171777787</v>
      </c>
      <c r="PV325" s="4">
        <v>0.105598397755086</v>
      </c>
      <c r="PW325" s="4">
        <v>4.81264442393919E-2</v>
      </c>
      <c r="PX325" s="4">
        <v>0.94972355531288299</v>
      </c>
      <c r="PY325" s="4">
        <v>1.2735202552796021</v>
      </c>
      <c r="PZ325" s="4">
        <v>6.000703171487827E-2</v>
      </c>
      <c r="QA325" s="4">
        <v>-0.40839526341480997</v>
      </c>
      <c r="QB325" s="4">
        <v>0.55987471422831891</v>
      </c>
      <c r="QC325" s="4">
        <f t="shared" si="742"/>
        <v>-0.23912106186951154</v>
      </c>
      <c r="QD325" s="4">
        <f t="shared" si="743"/>
        <v>-6.8918943824744727E-2</v>
      </c>
      <c r="QE325" s="4">
        <f t="shared" si="810"/>
        <v>-106.07792253844198</v>
      </c>
      <c r="QF325" s="4" t="str">
        <f t="shared" si="811"/>
        <v>Bored</v>
      </c>
      <c r="QG325" s="2">
        <v>0.88561996587527003</v>
      </c>
      <c r="QH325" s="2">
        <v>0.88581804492762095</v>
      </c>
      <c r="QI325" s="2">
        <v>0.157140907772056</v>
      </c>
      <c r="QJ325" s="2">
        <v>0.184598777597139</v>
      </c>
      <c r="QK325" s="2">
        <v>0.72268740663893405</v>
      </c>
      <c r="QL325" s="2">
        <v>0.98847022043894595</v>
      </c>
      <c r="QM325" s="2">
        <v>9.7705768472853394E-2</v>
      </c>
      <c r="QN325" s="2">
        <v>9.8490067407553131E-2</v>
      </c>
      <c r="QO325" s="2">
        <v>-1.9807905235091905E-4</v>
      </c>
      <c r="QP325" s="2">
        <v>0.19291653633101394</v>
      </c>
      <c r="QQ325" s="2">
        <f t="shared" si="744"/>
        <v>5.2482070347869891E-2</v>
      </c>
      <c r="QR325" s="2">
        <f t="shared" si="745"/>
        <v>3.8543595614610071E-2</v>
      </c>
      <c r="QS325" s="2">
        <f t="shared" si="812"/>
        <v>53.705898505059295</v>
      </c>
      <c r="QT325" s="2" t="str">
        <f t="shared" si="813"/>
        <v>excited</v>
      </c>
      <c r="QU325" s="4">
        <v>0.81575969327077502</v>
      </c>
      <c r="QV325" s="4">
        <v>0.93243314531400101</v>
      </c>
      <c r="QW325" s="4">
        <v>0.31806999753545401</v>
      </c>
      <c r="QX325" s="4">
        <v>0.37225119972568399</v>
      </c>
      <c r="QY325" s="4">
        <v>0.57678763249643195</v>
      </c>
      <c r="QZ325" s="4">
        <v>1.3620144223773301</v>
      </c>
      <c r="RA325" s="4">
        <v>0.22840875254291068</v>
      </c>
      <c r="RB325" s="4">
        <v>0.16224001148138784</v>
      </c>
      <c r="RC325" s="4">
        <v>-0.11667345204322599</v>
      </c>
      <c r="RD325" s="4">
        <v>0.39487703073991398</v>
      </c>
      <c r="RE325" s="4">
        <f t="shared" si="746"/>
        <v>-0.29504672113846342</v>
      </c>
      <c r="RF325" s="4">
        <f t="shared" si="747"/>
        <v>0.15470143840661033</v>
      </c>
      <c r="RG325" s="4">
        <f t="shared" si="814"/>
        <v>-62.330691388929168</v>
      </c>
      <c r="RH325" s="4" t="str">
        <f t="shared" si="815"/>
        <v>Calm</v>
      </c>
    </row>
    <row r="326" spans="1:476" x14ac:dyDescent="0.3">
      <c r="A326" s="1">
        <v>-0.140330616848934</v>
      </c>
      <c r="B326" s="1">
        <v>0.196002557106953</v>
      </c>
      <c r="C326" s="1">
        <v>0.32929155558253698</v>
      </c>
      <c r="D326" s="1">
        <v>0.18884593336005001</v>
      </c>
      <c r="E326" s="1">
        <v>-9.3920101100533795E-2</v>
      </c>
      <c r="F326" s="1">
        <v>7.3252490302112894E-2</v>
      </c>
      <c r="G326" s="1">
        <v>-1.4057227165193631</v>
      </c>
      <c r="H326" s="1">
        <v>0.70136450617078194</v>
      </c>
      <c r="I326" s="1">
        <v>-0.10750344082031581</v>
      </c>
      <c r="J326" s="1">
        <v>2.2094946253967627</v>
      </c>
      <c r="K326" s="17">
        <f t="shared" si="680"/>
        <v>-0.15474212521996078</v>
      </c>
      <c r="L326" s="18">
        <f t="shared" si="681"/>
        <v>0.74830487309498261</v>
      </c>
      <c r="M326" s="18">
        <f t="shared" si="748"/>
        <v>-11.683526476504499</v>
      </c>
      <c r="N326" s="18" t="str">
        <f t="shared" si="749"/>
        <v>Contented</v>
      </c>
      <c r="O326" s="9">
        <v>0.135657268876164</v>
      </c>
      <c r="P326" s="9">
        <v>1.00324973049448E-2</v>
      </c>
      <c r="Q326" s="9">
        <v>0.38594381734705402</v>
      </c>
      <c r="R326" s="9">
        <v>4.2349488213636301E-2</v>
      </c>
      <c r="S326" s="9">
        <v>-5.4589694958000999E-2</v>
      </c>
      <c r="T326" s="9">
        <v>-0.17502213626819299</v>
      </c>
      <c r="U326" s="9">
        <v>4.7607668355372388</v>
      </c>
      <c r="V326" s="9">
        <v>-0.25667968291675419</v>
      </c>
      <c r="W326" s="9">
        <v>0.12562477157121921</v>
      </c>
      <c r="X326" s="9">
        <v>2.9397624609286113</v>
      </c>
      <c r="Y326" s="9">
        <f t="shared" si="682"/>
        <v>0.43270646893240383</v>
      </c>
      <c r="Z326" s="9">
        <f t="shared" si="683"/>
        <v>0.99547302236256408</v>
      </c>
      <c r="AA326" s="9">
        <f t="shared" si="750"/>
        <v>23.493343025036772</v>
      </c>
      <c r="AB326" s="9" t="str">
        <f t="shared" si="751"/>
        <v>happy</v>
      </c>
      <c r="AC326" s="2">
        <v>0.222498040089779</v>
      </c>
      <c r="AD326" s="2">
        <v>9.7983007747244596E-2</v>
      </c>
      <c r="AE326" s="2">
        <v>4.45707845580307E-2</v>
      </c>
      <c r="AF326" s="2">
        <v>5.1389148831858501E-2</v>
      </c>
      <c r="AG326" s="2">
        <v>0.26040871380909703</v>
      </c>
      <c r="AH326" s="2">
        <v>-0.271619020260912</v>
      </c>
      <c r="AI326" s="2">
        <v>9.2296875531718336E-2</v>
      </c>
      <c r="AJ326" s="2">
        <v>-0.29595904725014066</v>
      </c>
      <c r="AK326" s="2">
        <v>0.1245150323425344</v>
      </c>
      <c r="AL326" s="2">
        <v>0.29942467436853976</v>
      </c>
      <c r="AM326" s="2">
        <f t="shared" si="684"/>
        <v>0.33894735109971408</v>
      </c>
      <c r="AN326" s="2">
        <f t="shared" si="685"/>
        <v>2.8960293670913462E-2</v>
      </c>
      <c r="AO326" s="2">
        <f t="shared" si="752"/>
        <v>85.116402647585119</v>
      </c>
      <c r="AP326" s="2" t="str">
        <f t="shared" si="753"/>
        <v>alert</v>
      </c>
      <c r="AQ326" s="9">
        <v>0.65515113289322902</v>
      </c>
      <c r="AR326" s="9">
        <v>0.101285646129573</v>
      </c>
      <c r="AS326" s="9">
        <v>9.8025380415395394E-2</v>
      </c>
      <c r="AT326" s="9">
        <v>2.8130524938794799E-2</v>
      </c>
      <c r="AU326" s="9">
        <v>0.42733836132768299</v>
      </c>
      <c r="AV326" s="9">
        <v>0.166227634728497</v>
      </c>
      <c r="AW326" s="9">
        <v>9.0555502791226719E-2</v>
      </c>
      <c r="AX326" s="9">
        <v>0.10515562011935974</v>
      </c>
      <c r="AY326" s="9">
        <v>0.55386548676365599</v>
      </c>
      <c r="AZ326" s="9">
        <v>0.16677653553171209</v>
      </c>
      <c r="BA326" s="9">
        <f t="shared" si="686"/>
        <v>0.63754925641330384</v>
      </c>
      <c r="BB326" s="9">
        <f t="shared" si="687"/>
        <v>0.1093572980222095</v>
      </c>
      <c r="BC326" s="9">
        <f t="shared" si="754"/>
        <v>80.266909238139093</v>
      </c>
      <c r="BD326" s="9" t="str">
        <f t="shared" si="755"/>
        <v>alert</v>
      </c>
      <c r="BE326" s="4">
        <v>0.24372596263104601</v>
      </c>
      <c r="BF326" s="4">
        <v>0.19498947920180501</v>
      </c>
      <c r="BG326" s="4">
        <v>1.7922785730809899E-2</v>
      </c>
      <c r="BH326" s="4">
        <v>5.5470643893849703E-2</v>
      </c>
      <c r="BI326" s="4">
        <v>-4.3529295875039398E-2</v>
      </c>
      <c r="BJ326" s="4">
        <v>-9.30850216336567E-2</v>
      </c>
      <c r="BK326" s="4">
        <v>8.9525894817487767E-2</v>
      </c>
      <c r="BL326" s="4">
        <v>0.54433971994555652</v>
      </c>
      <c r="BM326" s="4">
        <v>4.8736483429241001E-2</v>
      </c>
      <c r="BN326" s="4">
        <v>0.16729164881463693</v>
      </c>
      <c r="BO326" s="4">
        <f t="shared" si="688"/>
        <v>8.0479606427402706E-2</v>
      </c>
      <c r="BP326" s="4">
        <f t="shared" si="689"/>
        <v>6.7330840595133612E-2</v>
      </c>
      <c r="BQ326" s="4">
        <f t="shared" si="756"/>
        <v>50.083476606767633</v>
      </c>
      <c r="BR326" s="4" t="str">
        <f t="shared" si="757"/>
        <v>excited</v>
      </c>
      <c r="BS326" s="5">
        <v>0.249903926176825</v>
      </c>
      <c r="BT326" s="5">
        <v>0.98852370213733598</v>
      </c>
      <c r="BU326" s="5">
        <v>0.65364571735936405</v>
      </c>
      <c r="BV326" s="5">
        <v>0.16128290077150201</v>
      </c>
      <c r="BW326" s="5">
        <v>4.5855272524046801E-2</v>
      </c>
      <c r="BX326" s="5">
        <v>0.77516559083756797</v>
      </c>
      <c r="BY326" s="5">
        <v>2.2100604824144638</v>
      </c>
      <c r="BZ326" s="5">
        <v>9.1446323008208541E-2</v>
      </c>
      <c r="CA326" s="5">
        <v>-0.73861977596051098</v>
      </c>
      <c r="CB326" s="5">
        <v>0.65803491419212523</v>
      </c>
      <c r="CC326" s="5">
        <f t="shared" si="690"/>
        <v>-0.58240851006916505</v>
      </c>
      <c r="CD326" s="5">
        <f t="shared" si="691"/>
        <v>0.18715563644465427</v>
      </c>
      <c r="CE326" s="5">
        <f t="shared" si="758"/>
        <v>-72.185310765389644</v>
      </c>
      <c r="CF326" s="5" t="str">
        <f t="shared" si="759"/>
        <v>Calm</v>
      </c>
      <c r="CG326" s="4">
        <v>0.213232277518625</v>
      </c>
      <c r="CH326" s="4">
        <v>1.0985788241473899</v>
      </c>
      <c r="CI326" s="4">
        <v>0.34028116756385701</v>
      </c>
      <c r="CJ326" s="4">
        <v>0.78559646310901399</v>
      </c>
      <c r="CK326" s="4">
        <v>-0.35382605913750198</v>
      </c>
      <c r="CL326" s="4">
        <v>1.0698311362652599</v>
      </c>
      <c r="CM326" s="4">
        <v>-2.4203144950343152</v>
      </c>
      <c r="CN326" s="4">
        <v>0.36229148429087388</v>
      </c>
      <c r="CO326" s="4">
        <v>-0.88534654662876489</v>
      </c>
      <c r="CP326" s="4">
        <v>0.85826200833564659</v>
      </c>
      <c r="CQ326" s="4">
        <f t="shared" si="692"/>
        <v>-0.61690906046232841</v>
      </c>
      <c r="CR326" s="4">
        <f t="shared" si="693"/>
        <v>-0.48288364032441766</v>
      </c>
      <c r="CS326" s="4">
        <f t="shared" si="760"/>
        <v>-128.05195216257556</v>
      </c>
      <c r="CT326" s="4" t="str">
        <f t="shared" si="761"/>
        <v>Depressed</v>
      </c>
      <c r="CU326" s="2">
        <v>0.23521740283624901</v>
      </c>
      <c r="CV326" s="2">
        <v>0.403548553286669</v>
      </c>
      <c r="CW326" s="2">
        <v>-0.18974989881485299</v>
      </c>
      <c r="CX326" s="2">
        <v>0.24406829674800401</v>
      </c>
      <c r="CY326" s="2">
        <v>0.15978166426259099</v>
      </c>
      <c r="CZ326" s="2">
        <v>0.45047799978257902</v>
      </c>
      <c r="DA326" s="2">
        <v>-0.48038062522150754</v>
      </c>
      <c r="DB326" s="2">
        <v>0.28578537268057747</v>
      </c>
      <c r="DC326" s="2">
        <v>-0.16833115045041999</v>
      </c>
      <c r="DD326" s="2">
        <v>8.5036463531720383E-2</v>
      </c>
      <c r="DE326" s="2">
        <f t="shared" si="694"/>
        <v>-0.20299882898348909</v>
      </c>
      <c r="DF326" s="2">
        <f t="shared" si="695"/>
        <v>0.17223879485647964</v>
      </c>
      <c r="DG326" s="2">
        <f t="shared" si="762"/>
        <v>-49.686332387004306</v>
      </c>
      <c r="DH326" s="2" t="str">
        <f t="shared" si="763"/>
        <v>Relased</v>
      </c>
      <c r="DI326" s="7">
        <v>0.201633409179578</v>
      </c>
      <c r="DJ326" s="7">
        <v>0.16580389089789799</v>
      </c>
      <c r="DK326" s="7">
        <v>0.29172782015507798</v>
      </c>
      <c r="DL326" s="7">
        <v>-1.9273676917669201E-2</v>
      </c>
      <c r="DM326" s="7">
        <v>-4.2695443668286502E-2</v>
      </c>
      <c r="DN326" s="7">
        <v>8.0966399532032801E-2</v>
      </c>
      <c r="DO326" s="7">
        <v>1.8354822852841453</v>
      </c>
      <c r="DP326" s="7">
        <v>-7.8103716959160713E-2</v>
      </c>
      <c r="DQ326" s="7">
        <v>3.5829518281680017E-2</v>
      </c>
      <c r="DR326" s="7">
        <v>0.74149832687089878</v>
      </c>
      <c r="DS326" s="7">
        <f t="shared" si="696"/>
        <v>-0.13854702595989443</v>
      </c>
      <c r="DT326" s="7">
        <f t="shared" si="697"/>
        <v>0.29207371122060155</v>
      </c>
      <c r="DU326" s="7">
        <f t="shared" si="764"/>
        <v>-25.377622136944076</v>
      </c>
      <c r="DV326" s="7" t="str">
        <f t="shared" si="765"/>
        <v>Contented</v>
      </c>
      <c r="DW326" s="9">
        <v>0.47799377060350801</v>
      </c>
      <c r="DX326" s="9">
        <v>0.41010078589501098</v>
      </c>
      <c r="DY326" s="9">
        <v>-4.8496195859349299E-2</v>
      </c>
      <c r="DZ326" s="9">
        <v>-4.5955727313752401E-2</v>
      </c>
      <c r="EA326" s="9">
        <v>0.709762035685649</v>
      </c>
      <c r="EB326" s="9">
        <v>0.55851292532432995</v>
      </c>
      <c r="EC326" s="9">
        <v>-4.0830106325359432E-2</v>
      </c>
      <c r="ED326" s="9">
        <v>-4.7444844917486205E-2</v>
      </c>
      <c r="EE326" s="9">
        <v>6.7892984708497028E-2</v>
      </c>
      <c r="EF326" s="9">
        <v>-0.10635345356185527</v>
      </c>
      <c r="EG326" s="9">
        <f t="shared" si="698"/>
        <v>0.31240046675782529</v>
      </c>
      <c r="EH326" s="9">
        <f t="shared" si="699"/>
        <v>-7.4994042399179395E-2</v>
      </c>
      <c r="EI326" s="9">
        <f t="shared" si="766"/>
        <v>103.49884265712139</v>
      </c>
      <c r="EJ326" s="9" t="str">
        <f t="shared" si="767"/>
        <v>nervous</v>
      </c>
      <c r="EK326" s="1">
        <v>0.58505595436817603</v>
      </c>
      <c r="EL326" s="1">
        <v>0.214234848520339</v>
      </c>
      <c r="EM326" s="1">
        <v>9.8659132576046693E-2</v>
      </c>
      <c r="EN326" s="1">
        <v>0.17748790038604501</v>
      </c>
      <c r="EO326" s="1">
        <v>0.36480831566508398</v>
      </c>
      <c r="EP326" s="1">
        <v>0.27517873082710198</v>
      </c>
      <c r="EQ326" s="1">
        <v>0.10386655829531527</v>
      </c>
      <c r="ER326" s="1">
        <v>0.36265422104286171</v>
      </c>
      <c r="ES326" s="1">
        <v>0.37082110584783701</v>
      </c>
      <c r="ET326" s="1">
        <v>0.34549006689947942</v>
      </c>
      <c r="EU326" s="1">
        <f t="shared" si="700"/>
        <v>0.26149081258174989</v>
      </c>
      <c r="EV326" s="1">
        <f t="shared" si="701"/>
        <v>2.3144525325246912E-2</v>
      </c>
      <c r="EW326" s="1">
        <f t="shared" si="768"/>
        <v>84.94193717232659</v>
      </c>
      <c r="EX326" s="1" t="str">
        <f t="shared" si="769"/>
        <v>alert</v>
      </c>
      <c r="EY326" s="2">
        <v>0.41767740787531898</v>
      </c>
      <c r="EZ326" s="2">
        <v>0.21330053208095501</v>
      </c>
      <c r="FA326" s="2">
        <v>0.20564863114922</v>
      </c>
      <c r="FB326" s="2">
        <v>0.43628911483732002</v>
      </c>
      <c r="FC326" s="2">
        <v>-2.2204030106146001E-2</v>
      </c>
      <c r="FD326" s="2">
        <v>-3.0813787408332E-3</v>
      </c>
      <c r="FE326" s="2">
        <v>0.52000625758746144</v>
      </c>
      <c r="FF326" s="2">
        <v>2.0754013509484111</v>
      </c>
      <c r="FG326" s="2">
        <v>0.20437687579436398</v>
      </c>
      <c r="FH326" s="2">
        <v>1.0173695549974782</v>
      </c>
      <c r="FI326" s="2">
        <f t="shared" si="702"/>
        <v>0.10132979919257301</v>
      </c>
      <c r="FJ326" s="2">
        <f t="shared" si="703"/>
        <v>5.2172406011465444E-2</v>
      </c>
      <c r="FK326" s="2">
        <f t="shared" si="770"/>
        <v>62.757092636989867</v>
      </c>
      <c r="FL326" s="2" t="str">
        <f t="shared" si="771"/>
        <v>alert</v>
      </c>
      <c r="FM326" s="7">
        <v>0.44355861593941598</v>
      </c>
      <c r="FN326" s="7">
        <v>0.53116493021463995</v>
      </c>
      <c r="FO326" s="7">
        <v>-9.0746721928557997E-2</v>
      </c>
      <c r="FP326" s="7">
        <v>-0.199032835078752</v>
      </c>
      <c r="FQ326" s="7">
        <v>0.30961963239651802</v>
      </c>
      <c r="FR326" s="7">
        <v>0.41627251363388001</v>
      </c>
      <c r="FS326" s="7">
        <v>-0.12048505400820202</v>
      </c>
      <c r="FT326" s="7">
        <v>-0.2100749092945646</v>
      </c>
      <c r="FU326" s="7">
        <v>-8.7606314275223973E-2</v>
      </c>
      <c r="FV326" s="7">
        <v>-0.29729409754251496</v>
      </c>
      <c r="FW326" s="7">
        <f t="shared" si="704"/>
        <v>-0.20015720457953046</v>
      </c>
      <c r="FX326" s="7">
        <f t="shared" si="705"/>
        <v>5.1754832997372047E-2</v>
      </c>
      <c r="FY326" s="7">
        <f t="shared" si="772"/>
        <v>-75.502505961525372</v>
      </c>
      <c r="FZ326" s="7" t="str">
        <f t="shared" si="773"/>
        <v>Calm</v>
      </c>
      <c r="GA326" s="4">
        <v>0.41835676332212601</v>
      </c>
      <c r="GB326" s="4">
        <v>0.48786898404078799</v>
      </c>
      <c r="GC326" s="4">
        <v>0.33499473496320198</v>
      </c>
      <c r="GD326" s="4">
        <v>0.144407739111341</v>
      </c>
      <c r="GE326" s="4">
        <v>2.52367310791651E-2</v>
      </c>
      <c r="GF326" s="4">
        <v>7.1902094710901407E-2</v>
      </c>
      <c r="GG326" s="4">
        <v>0.7551840574563371</v>
      </c>
      <c r="GH326" s="4">
        <v>0.25797642034914647</v>
      </c>
      <c r="GI326" s="4">
        <v>-6.9512220718661977E-2</v>
      </c>
      <c r="GJ326" s="4">
        <v>0.52900999057860332</v>
      </c>
      <c r="GK326" s="4">
        <f t="shared" si="706"/>
        <v>0.13606573934983079</v>
      </c>
      <c r="GL326" s="4">
        <f t="shared" si="707"/>
        <v>-0.70106418855598551</v>
      </c>
      <c r="GM326" s="4">
        <f t="shared" si="774"/>
        <v>169.01632876359739</v>
      </c>
      <c r="GN326" s="4" t="str">
        <f t="shared" si="775"/>
        <v>Upset</v>
      </c>
      <c r="GO326" s="5">
        <v>0.170178755238687</v>
      </c>
      <c r="GP326" s="5">
        <v>2.5396988312684301E-2</v>
      </c>
      <c r="GQ326" s="5">
        <v>0.27793725715950102</v>
      </c>
      <c r="GR326" s="5">
        <v>0.60953232756839604</v>
      </c>
      <c r="GS326" s="5">
        <v>-3.56319379583592E-2</v>
      </c>
      <c r="GT326" s="5">
        <v>-0.37020191064722602</v>
      </c>
      <c r="GU326" s="5">
        <v>2.0657289616923435</v>
      </c>
      <c r="GV326" s="5">
        <v>-1.7677599363764493</v>
      </c>
      <c r="GW326" s="5">
        <v>0.134042347311565</v>
      </c>
      <c r="GX326" s="5">
        <v>1.755138081864333</v>
      </c>
      <c r="GY326" s="5">
        <f t="shared" si="708"/>
        <v>0.47327621566621181</v>
      </c>
      <c r="GZ326" s="5">
        <f t="shared" si="709"/>
        <v>0.58502559275133836</v>
      </c>
      <c r="HA326" s="5">
        <f t="shared" si="776"/>
        <v>38.972297115896183</v>
      </c>
      <c r="HB326" s="5" t="str">
        <f t="shared" si="777"/>
        <v>excited</v>
      </c>
      <c r="HC326" s="2">
        <v>-2.7729960330071898E-2</v>
      </c>
      <c r="HD326" s="2">
        <v>7.5276169708201799E-4</v>
      </c>
      <c r="HE326" s="2">
        <v>0.14399708169214101</v>
      </c>
      <c r="HF326" s="2">
        <v>0.24039948037560599</v>
      </c>
      <c r="HG326" s="2">
        <v>-0.36013213094833402</v>
      </c>
      <c r="HH326" s="2">
        <v>-0.48099571229340399</v>
      </c>
      <c r="HI326" s="2">
        <v>-0.37125845740046931</v>
      </c>
      <c r="HJ326" s="2">
        <v>-0.50057888424410979</v>
      </c>
      <c r="HK326" s="2">
        <v>-0.25744619886270109</v>
      </c>
      <c r="HL326" s="2">
        <v>1.8649311380577429</v>
      </c>
      <c r="HM326" s="2">
        <f t="shared" si="710"/>
        <v>-0.29305429204320332</v>
      </c>
      <c r="HN326" s="2">
        <f t="shared" si="711"/>
        <v>0.6232420729739101</v>
      </c>
      <c r="HO326" s="2">
        <f t="shared" si="778"/>
        <v>-25.183351510225123</v>
      </c>
      <c r="HP326" s="2" t="str">
        <f t="shared" si="779"/>
        <v>Contented</v>
      </c>
      <c r="HQ326" s="4">
        <v>7.7263440977042797E-2</v>
      </c>
      <c r="HR326" s="4">
        <v>0.53723838883338304</v>
      </c>
      <c r="HS326" s="4">
        <v>0.14603808964682499</v>
      </c>
      <c r="HT326" s="4">
        <v>0.553563243871521</v>
      </c>
      <c r="HU326" s="4">
        <v>-0.28511746249594</v>
      </c>
      <c r="HV326" s="4">
        <v>0.20335539775759601</v>
      </c>
      <c r="HW326" s="4">
        <v>-0.70259929819807609</v>
      </c>
      <c r="HX326" s="4">
        <v>0.74745866613278411</v>
      </c>
      <c r="HY326" s="4">
        <v>-0.45997494785634024</v>
      </c>
      <c r="HZ326" s="4">
        <v>1.1384853544442224</v>
      </c>
      <c r="IA326" s="4">
        <f t="shared" si="712"/>
        <v>-0.31391336130643488</v>
      </c>
      <c r="IB326" s="4">
        <f t="shared" si="713"/>
        <v>9.7364231520302713E-2</v>
      </c>
      <c r="IC326" s="4">
        <f t="shared" si="780"/>
        <v>-72.768056847846211</v>
      </c>
      <c r="ID326" s="4" t="str">
        <f t="shared" si="781"/>
        <v>Calm</v>
      </c>
      <c r="IE326" s="5">
        <v>0.948084455831257</v>
      </c>
      <c r="IF326" s="5">
        <v>0.107267262120956</v>
      </c>
      <c r="IG326" s="5">
        <v>0.141112379967262</v>
      </c>
      <c r="IH326" s="5">
        <v>0.125571527649535</v>
      </c>
      <c r="II326" s="5">
        <v>1.00776838313602</v>
      </c>
      <c r="IJ326" s="5">
        <v>-0.50879962157144198</v>
      </c>
      <c r="IK326" s="5">
        <v>7.2148771705018308E-2</v>
      </c>
      <c r="IL326" s="5">
        <v>-0.31273077921138148</v>
      </c>
      <c r="IM326" s="5">
        <v>0.84081719371030106</v>
      </c>
      <c r="IN326" s="5">
        <v>0.25269671056609078</v>
      </c>
      <c r="IO326" s="5">
        <f t="shared" si="714"/>
        <v>0.62296549787886812</v>
      </c>
      <c r="IP326" s="5">
        <f t="shared" si="715"/>
        <v>-0.38777442412529683</v>
      </c>
      <c r="IQ326" s="5">
        <f t="shared" si="782"/>
        <v>121.90083211258347</v>
      </c>
      <c r="IR326" s="5" t="str">
        <f t="shared" si="783"/>
        <v>stressed</v>
      </c>
      <c r="IS326" s="4">
        <v>0.34999267211890001</v>
      </c>
      <c r="IT326" s="4">
        <v>0.26380298486161002</v>
      </c>
      <c r="IU326" s="4">
        <v>1.0334081541915301</v>
      </c>
      <c r="IV326" s="4">
        <v>0.65568333154787495</v>
      </c>
      <c r="IW326" s="4">
        <v>0.33295199899087402</v>
      </c>
      <c r="IX326" s="4">
        <v>1.24525702458639E-2</v>
      </c>
      <c r="IY326" s="4">
        <v>1.5131652649287952</v>
      </c>
      <c r="IZ326" s="4">
        <v>2.3734665943379465</v>
      </c>
      <c r="JA326" s="4">
        <v>8.6189687257289982E-2</v>
      </c>
      <c r="JB326" s="4">
        <v>2.7518791743308784</v>
      </c>
      <c r="JC326" s="4">
        <f t="shared" si="716"/>
        <v>0.15122548549937243</v>
      </c>
      <c r="JD326" s="4">
        <f t="shared" si="717"/>
        <v>0.87449956536003182</v>
      </c>
      <c r="JE326" s="4">
        <f t="shared" si="784"/>
        <v>9.81101750376863</v>
      </c>
      <c r="JF326" s="4" t="str">
        <f t="shared" si="785"/>
        <v>happy</v>
      </c>
      <c r="JG326" s="5">
        <v>-3.49783147144061E-2</v>
      </c>
      <c r="JH326" s="5">
        <v>0.18561410453479901</v>
      </c>
      <c r="JI326" s="5">
        <v>-0.26786466900884898</v>
      </c>
      <c r="JJ326" s="5">
        <v>4.1785547641223997E-2</v>
      </c>
      <c r="JK326" s="5">
        <v>-0.81732870596173801</v>
      </c>
      <c r="JL326" s="5">
        <v>0.35400618291031799</v>
      </c>
      <c r="JM326" s="5">
        <v>0.31428189902313503</v>
      </c>
      <c r="JN326" s="5">
        <v>7.7435093923287429E-2</v>
      </c>
      <c r="JO326" s="5">
        <v>-0.22059241924920511</v>
      </c>
      <c r="JP326" s="5">
        <v>-1.5008327147033595</v>
      </c>
      <c r="JQ326" s="5">
        <f t="shared" si="718"/>
        <v>-0.18016930660601616</v>
      </c>
      <c r="JR326" s="5">
        <f t="shared" si="719"/>
        <v>-0.4929999287937058</v>
      </c>
      <c r="JS326" s="5">
        <f t="shared" si="786"/>
        <v>-159.9249146493259</v>
      </c>
      <c r="JT326" s="5" t="str">
        <f t="shared" si="787"/>
        <v>Sad</v>
      </c>
      <c r="JU326" s="2">
        <v>1.0839718540248</v>
      </c>
      <c r="JV326" s="2">
        <v>1.00372267471873</v>
      </c>
      <c r="JW326" s="2">
        <v>0.24127396929081399</v>
      </c>
      <c r="JX326" s="2">
        <v>0.105781641273093</v>
      </c>
      <c r="JY326" s="2">
        <v>0.765531476534829</v>
      </c>
      <c r="JZ326" s="2">
        <v>1.1609423277807001</v>
      </c>
      <c r="KA326" s="2">
        <v>0.13045338459477579</v>
      </c>
      <c r="KB326" s="2">
        <v>4.8867441914084736E-2</v>
      </c>
      <c r="KC326" s="2">
        <v>8.0249179306070006E-2</v>
      </c>
      <c r="KD326" s="2">
        <v>0.16623869334599489</v>
      </c>
      <c r="KE326" s="2">
        <f t="shared" si="720"/>
        <v>0.31963512628787272</v>
      </c>
      <c r="KF326" s="2">
        <f t="shared" si="721"/>
        <v>0.26987474385540433</v>
      </c>
      <c r="KG326" s="2">
        <f t="shared" si="788"/>
        <v>49.824885166105496</v>
      </c>
      <c r="KH326" s="2" t="str">
        <f t="shared" si="789"/>
        <v>excited</v>
      </c>
      <c r="KI326" s="7">
        <v>0.639814572030869</v>
      </c>
      <c r="KJ326" s="7">
        <v>0.65991298935581599</v>
      </c>
      <c r="KK326" s="7">
        <v>-5.29242875306336E-2</v>
      </c>
      <c r="KL326" s="7">
        <v>0.37903460595279997</v>
      </c>
      <c r="KM326" s="7">
        <v>0.71350734748331701</v>
      </c>
      <c r="KN326" s="7">
        <v>0.96285382531099895</v>
      </c>
      <c r="KO326" s="7">
        <v>-3.9106946224319122E-2</v>
      </c>
      <c r="KP326" s="7">
        <v>0.23357305715585702</v>
      </c>
      <c r="KQ326" s="7">
        <v>-2.0098417324946993E-2</v>
      </c>
      <c r="KR326" s="7">
        <v>0.25090667314482262</v>
      </c>
      <c r="KS326" s="7">
        <f t="shared" si="722"/>
        <v>-2.2583061791255021E-2</v>
      </c>
      <c r="KT326" s="7">
        <f t="shared" si="723"/>
        <v>8.3566453335819801E-2</v>
      </c>
      <c r="KU326" s="7">
        <f t="shared" si="790"/>
        <v>-15.1224315384048</v>
      </c>
      <c r="KV326" s="7" t="str">
        <f t="shared" si="791"/>
        <v>Contented</v>
      </c>
      <c r="KW326" s="2">
        <v>0.18521347085297801</v>
      </c>
      <c r="KX326" s="2">
        <v>-0.25000316551945101</v>
      </c>
      <c r="KY326" s="2">
        <v>-8.4852600692897406E-2</v>
      </c>
      <c r="KZ326" s="2">
        <v>-0.168558875903421</v>
      </c>
      <c r="LA326" s="2">
        <v>-0.15545388930589901</v>
      </c>
      <c r="LB326" s="2">
        <v>-9.9612224392520002E-2</v>
      </c>
      <c r="LC326" s="2">
        <v>-2.8512699534656583</v>
      </c>
      <c r="LD326" s="2">
        <v>0.48212659043946016</v>
      </c>
      <c r="LE326" s="2">
        <v>1.5804537529714002E-2</v>
      </c>
      <c r="LF326" s="2">
        <v>0.35597764514668956</v>
      </c>
      <c r="LG326" s="2">
        <f t="shared" si="724"/>
        <v>7.3758111990672726E-2</v>
      </c>
      <c r="LH326" s="2">
        <f t="shared" si="725"/>
        <v>0.11216244793914987</v>
      </c>
      <c r="LI326" s="2">
        <f t="shared" si="792"/>
        <v>33.328950573458542</v>
      </c>
      <c r="LJ326" s="2" t="str">
        <f t="shared" si="793"/>
        <v>excited</v>
      </c>
      <c r="LK326" s="4">
        <v>0.68897374516061904</v>
      </c>
      <c r="LL326" s="4">
        <v>-1.01752457582177E-2</v>
      </c>
      <c r="LM326" s="4">
        <v>-9.9403888284514602E-2</v>
      </c>
      <c r="LN326" s="4">
        <v>8.8233381188633303E-2</v>
      </c>
      <c r="LO326" s="4">
        <v>0.71304555631483701</v>
      </c>
      <c r="LP326" s="4">
        <v>0.10738916864236001</v>
      </c>
      <c r="LQ326" s="4">
        <v>-7.0900513409411697E-2</v>
      </c>
      <c r="LR326" s="4">
        <v>0.90762082807611988</v>
      </c>
      <c r="LS326" s="4">
        <v>0.69914899091883675</v>
      </c>
      <c r="LT326" s="4">
        <v>-1.6456293149904658E-2</v>
      </c>
      <c r="LU326" s="4">
        <f t="shared" si="726"/>
        <v>0.55117713523413236</v>
      </c>
      <c r="LV326" s="4">
        <f t="shared" si="727"/>
        <v>0.27287167735239404</v>
      </c>
      <c r="LW326" s="4">
        <f t="shared" si="794"/>
        <v>63.661334219063086</v>
      </c>
      <c r="LX326" s="4" t="str">
        <f t="shared" si="795"/>
        <v>alert</v>
      </c>
      <c r="LY326" s="5">
        <v>0.75495872111507101</v>
      </c>
      <c r="LZ326" s="5">
        <v>0.58462512406940303</v>
      </c>
      <c r="MA326" s="5">
        <v>4.2434616644861103E-2</v>
      </c>
      <c r="MB326" s="5">
        <v>-0.17147484993411799</v>
      </c>
      <c r="MC326" s="5">
        <v>0.61955391068121102</v>
      </c>
      <c r="MD326" s="5">
        <v>0.55710931002595099</v>
      </c>
      <c r="ME326" s="5">
        <v>3.0872482117101693E-2</v>
      </c>
      <c r="MF326" s="5">
        <v>-0.15018803393626734</v>
      </c>
      <c r="MG326" s="5">
        <v>0.17033359704566797</v>
      </c>
      <c r="MH326" s="5">
        <v>-9.6328597685863229E-2</v>
      </c>
      <c r="MI326" s="5">
        <f t="shared" si="728"/>
        <v>-0.10708681410402754</v>
      </c>
      <c r="MJ326" s="5">
        <f t="shared" si="729"/>
        <v>-7.8356403515097761E-2</v>
      </c>
      <c r="MK326" s="5">
        <f t="shared" si="796"/>
        <v>-126.19327632819682</v>
      </c>
      <c r="ML326" s="5" t="str">
        <f t="shared" si="797"/>
        <v>Depressed</v>
      </c>
      <c r="MM326" s="2">
        <v>0.290722300476983</v>
      </c>
      <c r="MN326" s="2">
        <v>0.13855732349781999</v>
      </c>
      <c r="MO326" s="2">
        <v>-0.17722813647424601</v>
      </c>
      <c r="MP326" s="2">
        <v>1.44446988168538E-2</v>
      </c>
      <c r="MQ326" s="2">
        <v>-0.170261028962293</v>
      </c>
      <c r="MR326" s="2">
        <v>4.2510260225214903E-2</v>
      </c>
      <c r="MS326" s="2">
        <v>-1.4712457725687664</v>
      </c>
      <c r="MT326" s="2">
        <v>7.9775178526426585E-2</v>
      </c>
      <c r="MU326" s="2">
        <v>0.15216497697916301</v>
      </c>
      <c r="MV326" s="2">
        <v>-0.37920140758170934</v>
      </c>
      <c r="MW326" s="2">
        <f t="shared" si="730"/>
        <v>0.43582237274708646</v>
      </c>
      <c r="MX326" s="2">
        <f t="shared" si="731"/>
        <v>-0.11868992720017424</v>
      </c>
      <c r="MY326" s="2">
        <f t="shared" si="798"/>
        <v>105.23422658472064</v>
      </c>
      <c r="MZ326" s="2" t="str">
        <f t="shared" si="799"/>
        <v>nervous</v>
      </c>
      <c r="NA326" s="7">
        <v>0.12058937847887601</v>
      </c>
      <c r="NB326" s="7">
        <v>0.55301487904925695</v>
      </c>
      <c r="NC326" s="7">
        <v>-9.7804051208002004E-3</v>
      </c>
      <c r="ND326" s="7">
        <v>0.192819576571508</v>
      </c>
      <c r="NE326" s="7">
        <v>0.31647625405480501</v>
      </c>
      <c r="NF326" s="7">
        <v>0.44848139753646898</v>
      </c>
      <c r="NG326" s="7">
        <v>-2.2377428909481932E-2</v>
      </c>
      <c r="NH326" s="7">
        <v>0.1925314962017266</v>
      </c>
      <c r="NI326" s="7">
        <v>-0.43242550057038093</v>
      </c>
      <c r="NJ326" s="7">
        <v>0.27173101922245974</v>
      </c>
      <c r="NK326" s="7">
        <f t="shared" si="732"/>
        <v>-0.35893683142615651</v>
      </c>
      <c r="NL326" s="7">
        <f t="shared" si="733"/>
        <v>6.766197916067096E-2</v>
      </c>
      <c r="NM326" s="7">
        <f t="shared" si="800"/>
        <v>-79.324637013129347</v>
      </c>
      <c r="NN326" s="7" t="str">
        <f t="shared" si="801"/>
        <v>Calm</v>
      </c>
      <c r="NO326" s="4">
        <v>1.1298683408544401</v>
      </c>
      <c r="NP326" s="4">
        <v>0.80608249878580196</v>
      </c>
      <c r="NQ326" s="4">
        <v>0.49121251817183598</v>
      </c>
      <c r="NR326" s="4">
        <v>0.504374028204019</v>
      </c>
      <c r="NS326" s="4">
        <v>1.3446158163834401</v>
      </c>
      <c r="NT326" s="4">
        <v>0.64043430348552699</v>
      </c>
      <c r="NU326" s="4">
        <v>0.1985110782524255</v>
      </c>
      <c r="NV326" s="4">
        <v>0.3486817625706442</v>
      </c>
      <c r="NW326" s="4">
        <v>0.32378584206863814</v>
      </c>
      <c r="NX326" s="4">
        <v>0.51426230769416903</v>
      </c>
      <c r="NY326" s="4">
        <f t="shared" si="734"/>
        <v>0.17389133310393357</v>
      </c>
      <c r="NZ326" s="4">
        <f t="shared" si="735"/>
        <v>-0.45240047657004567</v>
      </c>
      <c r="OA326" s="4">
        <f t="shared" si="802"/>
        <v>158.97449913365</v>
      </c>
      <c r="OB326" s="4" t="str">
        <f t="shared" si="803"/>
        <v>Upset</v>
      </c>
      <c r="OC326" s="1">
        <v>0.44801972056499201</v>
      </c>
      <c r="OD326" s="1">
        <v>-0.109063018924707</v>
      </c>
      <c r="OE326" s="1">
        <v>1.0683090552835901</v>
      </c>
      <c r="OF326" s="1">
        <v>0.74990137130525303</v>
      </c>
      <c r="OG326" s="1">
        <v>-5.3762546704574601E-2</v>
      </c>
      <c r="OH326" s="1">
        <v>-3.0567229617136401E-3</v>
      </c>
      <c r="OI326" s="1">
        <v>2.7096756282786463</v>
      </c>
      <c r="OJ326" s="1">
        <v>-6.6883972321744807</v>
      </c>
      <c r="OK326" s="1">
        <v>0.35162573869805169</v>
      </c>
      <c r="OL326" s="1">
        <v>3.0073179720122023</v>
      </c>
      <c r="OM326" s="1">
        <f t="shared" si="736"/>
        <v>0.55651428903005029</v>
      </c>
      <c r="ON326" s="1">
        <f t="shared" si="737"/>
        <v>0.97964435360927693</v>
      </c>
      <c r="OO326" s="1">
        <f t="shared" si="804"/>
        <v>29.599948734430338</v>
      </c>
      <c r="OP326" s="1" t="str">
        <f t="shared" si="805"/>
        <v>happy</v>
      </c>
      <c r="OQ326" s="2">
        <v>0.92516261626154905</v>
      </c>
      <c r="OR326" s="2">
        <v>0.940736695650772</v>
      </c>
      <c r="OS326" s="2">
        <v>9.0833881958516105E-2</v>
      </c>
      <c r="OT326" s="2">
        <v>0.27530743070540997</v>
      </c>
      <c r="OU326" s="2">
        <v>1.0045599769575699</v>
      </c>
      <c r="OV326" s="2">
        <v>1.24720504677363</v>
      </c>
      <c r="OW326" s="2">
        <v>4.7070953243589848E-2</v>
      </c>
      <c r="OX326" s="2">
        <v>0.1258294155494053</v>
      </c>
      <c r="OY326" s="2">
        <v>-1.557407938922295E-2</v>
      </c>
      <c r="OZ326" s="2">
        <v>0.1962277976771831</v>
      </c>
      <c r="PA326" s="2">
        <f t="shared" si="738"/>
        <v>-9.8480370873156309E-2</v>
      </c>
      <c r="PB326" s="2">
        <f t="shared" si="739"/>
        <v>-0.12211810918201982</v>
      </c>
      <c r="PC326" s="2">
        <f t="shared" si="806"/>
        <v>-141.11606511362325</v>
      </c>
      <c r="PD326" s="2" t="str">
        <f t="shared" si="807"/>
        <v>Depressed</v>
      </c>
      <c r="PE326" s="1">
        <v>-3.8383019383685699E-2</v>
      </c>
      <c r="PF326" s="1">
        <v>0.66200380584428697</v>
      </c>
      <c r="PG326" s="1">
        <v>0.720983833410618</v>
      </c>
      <c r="PH326" s="1">
        <v>0.84651140309650397</v>
      </c>
      <c r="PI326" s="1">
        <v>-9.2391114233955195E-3</v>
      </c>
      <c r="PJ326" s="1">
        <v>-8.8775290231829403E-3</v>
      </c>
      <c r="PK326" s="1">
        <v>-15.139680253522183</v>
      </c>
      <c r="PL326" s="1">
        <v>1.296091480527539</v>
      </c>
      <c r="PM326" s="1">
        <v>-0.70038682522797269</v>
      </c>
      <c r="PN326" s="1">
        <v>2.513539109886858</v>
      </c>
      <c r="PO326" s="1">
        <f t="shared" si="740"/>
        <v>-0.79519598216818888</v>
      </c>
      <c r="PP326" s="1">
        <f t="shared" si="741"/>
        <v>0.61678768971770159</v>
      </c>
      <c r="PQ326" s="1">
        <f t="shared" si="808"/>
        <v>-52.201328938463497</v>
      </c>
      <c r="PR326" s="1" t="str">
        <f t="shared" si="809"/>
        <v>Relased</v>
      </c>
      <c r="PS326" s="4">
        <v>0.41215961357797398</v>
      </c>
      <c r="PT326" s="4">
        <v>0.59462405446334099</v>
      </c>
      <c r="PU326" s="4">
        <v>0.52193935642203904</v>
      </c>
      <c r="PV326" s="4">
        <v>0.16600787412972801</v>
      </c>
      <c r="PW326" s="4">
        <v>-0.195958624442163</v>
      </c>
      <c r="PX326" s="4">
        <v>0.37194516191406302</v>
      </c>
      <c r="PY326" s="4">
        <v>2.4141395398250114</v>
      </c>
      <c r="PZ326" s="4">
        <v>0.17174959777004631</v>
      </c>
      <c r="QA326" s="4">
        <v>-0.18246444088536701</v>
      </c>
      <c r="QB326" s="4">
        <v>0.68331186965930812</v>
      </c>
      <c r="QC326" s="4">
        <f t="shared" si="742"/>
        <v>5.3848651820289639E-3</v>
      </c>
      <c r="QD326" s="4">
        <f t="shared" si="743"/>
        <v>-1.2409132938894785E-2</v>
      </c>
      <c r="QE326" s="4">
        <f t="shared" si="810"/>
        <v>156.5418705381241</v>
      </c>
      <c r="QF326" s="4" t="str">
        <f t="shared" si="811"/>
        <v>Upset</v>
      </c>
      <c r="QG326" s="2">
        <v>0.88561996587527003</v>
      </c>
      <c r="QH326" s="2">
        <v>0.88581804492762095</v>
      </c>
      <c r="QI326" s="2">
        <v>0.13102269235105299</v>
      </c>
      <c r="QJ326" s="2">
        <v>0.169158100095014</v>
      </c>
      <c r="QK326" s="2">
        <v>0.79801473842330894</v>
      </c>
      <c r="QL326" s="2">
        <v>1.0178140800003499</v>
      </c>
      <c r="QM326" s="2">
        <v>7.7821330254438117E-2</v>
      </c>
      <c r="QN326" s="2">
        <v>8.8860708894274706E-2</v>
      </c>
      <c r="QO326" s="2">
        <v>-1.9807905235091905E-4</v>
      </c>
      <c r="QP326" s="2">
        <v>0.16945599598487351</v>
      </c>
      <c r="QQ326" s="2">
        <f t="shared" si="744"/>
        <v>5.2482070347869891E-2</v>
      </c>
      <c r="QR326" s="2">
        <f t="shared" si="745"/>
        <v>2.8415879682844647E-2</v>
      </c>
      <c r="QS326" s="2">
        <f t="shared" si="812"/>
        <v>61.567123859306982</v>
      </c>
      <c r="QT326" s="2" t="str">
        <f t="shared" si="813"/>
        <v>alert</v>
      </c>
      <c r="QU326" s="4">
        <v>0.81575969327077502</v>
      </c>
      <c r="QV326" s="4">
        <v>0.93243314531400101</v>
      </c>
      <c r="QW326" s="4">
        <v>0.34433735016975298</v>
      </c>
      <c r="QX326" s="4">
        <v>0.37225119972568399</v>
      </c>
      <c r="QY326" s="4">
        <v>0.49726367910034502</v>
      </c>
      <c r="QZ326" s="4">
        <v>1.3620144223773301</v>
      </c>
      <c r="RA326" s="4">
        <v>0.26224769293172007</v>
      </c>
      <c r="RB326" s="4">
        <v>0.16224001148138784</v>
      </c>
      <c r="RC326" s="4">
        <v>-0.11667345204322599</v>
      </c>
      <c r="RD326" s="4">
        <v>0.40990246274864089</v>
      </c>
      <c r="RE326" s="4">
        <f t="shared" si="746"/>
        <v>-0.29504672113846342</v>
      </c>
      <c r="RF326" s="4">
        <f t="shared" si="747"/>
        <v>0.16002971797550569</v>
      </c>
      <c r="RG326" s="4">
        <f t="shared" si="814"/>
        <v>-61.525139512907487</v>
      </c>
      <c r="RH326" s="4" t="str">
        <f t="shared" si="815"/>
        <v>Calm</v>
      </c>
    </row>
    <row r="327" spans="1:476" x14ac:dyDescent="0.3">
      <c r="A327" s="1">
        <v>-0.281718891588084</v>
      </c>
      <c r="B327" s="1">
        <v>0.25680537942589898</v>
      </c>
      <c r="C327" s="1">
        <v>0.311715743645262</v>
      </c>
      <c r="D327" s="1">
        <v>0.220783123337257</v>
      </c>
      <c r="E327" s="1">
        <v>-0.12088586639063099</v>
      </c>
      <c r="F327" s="1">
        <v>0.204140343464046</v>
      </c>
      <c r="G327" s="1">
        <v>-0.77424754046682642</v>
      </c>
      <c r="H327" s="1">
        <v>0.4789785703033218</v>
      </c>
      <c r="I327" s="1">
        <v>-0.10750344082031581</v>
      </c>
      <c r="J327" s="1">
        <v>2.2094946253967627</v>
      </c>
      <c r="K327" s="17">
        <f t="shared" si="680"/>
        <v>-0.15474212521996078</v>
      </c>
      <c r="L327" s="18">
        <f t="shared" si="681"/>
        <v>0.74830487309498261</v>
      </c>
      <c r="M327" s="18">
        <f t="shared" si="748"/>
        <v>-11.683526476504499</v>
      </c>
      <c r="N327" s="18" t="str">
        <f t="shared" si="749"/>
        <v>Contented</v>
      </c>
      <c r="O327" s="9">
        <v>0.135657268876164</v>
      </c>
      <c r="P327" s="9">
        <v>1.00324973049448E-2</v>
      </c>
      <c r="Q327" s="9">
        <v>0.38594381734705402</v>
      </c>
      <c r="R327" s="9">
        <v>4.2349488213636301E-2</v>
      </c>
      <c r="S327" s="9">
        <v>-5.4589694958000999E-2</v>
      </c>
      <c r="T327" s="9">
        <v>-0.17502213626819299</v>
      </c>
      <c r="U327" s="9">
        <v>4.7607668355372388</v>
      </c>
      <c r="V327" s="9">
        <v>-0.25667968291675419</v>
      </c>
      <c r="W327" s="9">
        <v>0.12562477157121921</v>
      </c>
      <c r="X327" s="9">
        <v>2.9397624609286113</v>
      </c>
      <c r="Y327" s="9">
        <f t="shared" si="682"/>
        <v>0.43270646893240383</v>
      </c>
      <c r="Z327" s="9">
        <f t="shared" si="683"/>
        <v>0.99547302236256408</v>
      </c>
      <c r="AA327" s="9">
        <f t="shared" si="750"/>
        <v>23.493343025036772</v>
      </c>
      <c r="AB327" s="9" t="str">
        <f t="shared" si="751"/>
        <v>happy</v>
      </c>
      <c r="AC327" s="2">
        <v>0.22019923022906501</v>
      </c>
      <c r="AD327" s="2">
        <v>0.27441395500473098</v>
      </c>
      <c r="AE327" s="2">
        <v>5.10146700127347E-2</v>
      </c>
      <c r="AF327" s="2">
        <v>8.5857392235684601E-2</v>
      </c>
      <c r="AG327" s="2">
        <v>0.216429782367421</v>
      </c>
      <c r="AH327" s="2">
        <v>-0.17584576224468401</v>
      </c>
      <c r="AI327" s="2">
        <v>0.11683756356309812</v>
      </c>
      <c r="AJ327" s="2">
        <v>0.87104561655801727</v>
      </c>
      <c r="AK327" s="2">
        <v>-5.4214724775665968E-2</v>
      </c>
      <c r="AL327" s="2">
        <v>0.27672546210777199</v>
      </c>
      <c r="AM327" s="2">
        <f t="shared" si="684"/>
        <v>0.13801467596905104</v>
      </c>
      <c r="AN327" s="2">
        <f t="shared" si="685"/>
        <v>2.0464733256288614E-2</v>
      </c>
      <c r="AO327" s="2">
        <f t="shared" si="752"/>
        <v>81.56567248415034</v>
      </c>
      <c r="AP327" s="2" t="str">
        <f t="shared" si="753"/>
        <v>alert</v>
      </c>
      <c r="AQ327" s="9">
        <v>0.43366349942414301</v>
      </c>
      <c r="AR327" s="9">
        <v>9.5699258702764495E-2</v>
      </c>
      <c r="AS327" s="9">
        <v>0.121571592411662</v>
      </c>
      <c r="AT327" s="9">
        <v>2.1856736751005499E-2</v>
      </c>
      <c r="AU327" s="9">
        <v>-9.7893307178849601E-2</v>
      </c>
      <c r="AV327" s="9">
        <v>-0.196391033441803</v>
      </c>
      <c r="AW327" s="9">
        <v>0.36206785241630129</v>
      </c>
      <c r="AX327" s="9">
        <v>-0.21706576140554978</v>
      </c>
      <c r="AY327" s="9">
        <v>0.33796424072137854</v>
      </c>
      <c r="AZ327" s="9">
        <v>0.27094525816317916</v>
      </c>
      <c r="BA327" s="9">
        <f t="shared" si="686"/>
        <v>0.44233822482535756</v>
      </c>
      <c r="BB327" s="9">
        <f t="shared" si="687"/>
        <v>0.14651252606939491</v>
      </c>
      <c r="BC327" s="9">
        <f t="shared" si="754"/>
        <v>71.673949769373465</v>
      </c>
      <c r="BD327" s="9" t="str">
        <f t="shared" si="755"/>
        <v>alert</v>
      </c>
      <c r="BE327" s="4">
        <v>0.23847097706623099</v>
      </c>
      <c r="BF327" s="4">
        <v>0.24617097973410401</v>
      </c>
      <c r="BG327" s="4">
        <v>1.19040785599138E-2</v>
      </c>
      <c r="BH327" s="4">
        <v>6.0548714134289E-2</v>
      </c>
      <c r="BI327" s="4">
        <v>-1.03921261372095E-2</v>
      </c>
      <c r="BJ327" s="4">
        <v>0.14973762108307301</v>
      </c>
      <c r="BK327" s="4">
        <v>5.2192820647006713E-2</v>
      </c>
      <c r="BL327" s="4">
        <v>0.15293609183865453</v>
      </c>
      <c r="BM327" s="4">
        <v>-7.7000026678730182E-3</v>
      </c>
      <c r="BN327" s="4">
        <v>0.14949756552764215</v>
      </c>
      <c r="BO327" s="4">
        <f t="shared" si="688"/>
        <v>2.0563906949584432E-2</v>
      </c>
      <c r="BP327" s="4">
        <f t="shared" si="689"/>
        <v>6.0794336877995514E-2</v>
      </c>
      <c r="BQ327" s="4">
        <f t="shared" si="756"/>
        <v>18.688295755438102</v>
      </c>
      <c r="BR327" s="4" t="str">
        <f t="shared" si="757"/>
        <v>happy</v>
      </c>
      <c r="BS327" s="5">
        <v>0.21586547302551601</v>
      </c>
      <c r="BT327" s="5">
        <v>0.96287924292738503</v>
      </c>
      <c r="BU327" s="5">
        <v>0.62255997788190498</v>
      </c>
      <c r="BV327" s="5">
        <v>0.17114916605664299</v>
      </c>
      <c r="BW327" s="5">
        <v>1.1164046739136201E-2</v>
      </c>
      <c r="BX327" s="5">
        <v>0.56078653107651999</v>
      </c>
      <c r="BY327" s="5">
        <v>2.7421983648966677</v>
      </c>
      <c r="BZ327" s="5">
        <v>0.11232723670552459</v>
      </c>
      <c r="CA327" s="5">
        <v>-0.74701376990186907</v>
      </c>
      <c r="CB327" s="5">
        <v>0.67335117875536854</v>
      </c>
      <c r="CC327" s="5">
        <f t="shared" si="690"/>
        <v>-0.59053324651405692</v>
      </c>
      <c r="CD327" s="5">
        <f t="shared" si="691"/>
        <v>0.19475121171434506</v>
      </c>
      <c r="CE327" s="5">
        <f t="shared" si="758"/>
        <v>-71.748026655171259</v>
      </c>
      <c r="CF327" s="5" t="str">
        <f t="shared" si="759"/>
        <v>Calm</v>
      </c>
      <c r="CG327" s="4">
        <v>0.21222262148580301</v>
      </c>
      <c r="CH327" s="4">
        <v>1.0985788241473899</v>
      </c>
      <c r="CI327" s="4">
        <v>0.311833846894916</v>
      </c>
      <c r="CJ327" s="4">
        <v>0.78559646310901399</v>
      </c>
      <c r="CK327" s="4">
        <v>-0.27371574448247799</v>
      </c>
      <c r="CL327" s="4">
        <v>1.0698311362652599</v>
      </c>
      <c r="CM327" s="4">
        <v>-5.0710361045051711</v>
      </c>
      <c r="CN327" s="4">
        <v>0.36229148429087388</v>
      </c>
      <c r="CO327" s="4">
        <v>-0.88635620266158699</v>
      </c>
      <c r="CP327" s="4">
        <v>0.83722085725485884</v>
      </c>
      <c r="CQ327" s="4">
        <f t="shared" si="692"/>
        <v>-0.61797273317361157</v>
      </c>
      <c r="CR327" s="4">
        <f t="shared" si="693"/>
        <v>-0.49922619785569633</v>
      </c>
      <c r="CS327" s="4">
        <f t="shared" si="760"/>
        <v>-128.93283865372976</v>
      </c>
      <c r="CT327" s="4" t="str">
        <f t="shared" si="761"/>
        <v>Depressed</v>
      </c>
      <c r="CU327" s="2">
        <v>0.46569278596075397</v>
      </c>
      <c r="CV327" s="2">
        <v>0.45040427558195301</v>
      </c>
      <c r="CW327" s="2">
        <v>-0.11852626561622701</v>
      </c>
      <c r="CX327" s="2">
        <v>0.308020001307307</v>
      </c>
      <c r="CY327" s="2">
        <v>0.58832049472340098</v>
      </c>
      <c r="CZ327" s="2">
        <v>0.53917102963998098</v>
      </c>
      <c r="DA327" s="2">
        <v>-0.11245234551436789</v>
      </c>
      <c r="DB327" s="2">
        <v>0.31126484228325274</v>
      </c>
      <c r="DC327" s="2">
        <v>1.5288510378800968E-2</v>
      </c>
      <c r="DD327" s="2">
        <v>0.20684897228244858</v>
      </c>
      <c r="DE327" s="2">
        <f t="shared" si="694"/>
        <v>1.2491891324384774E-2</v>
      </c>
      <c r="DF327" s="2">
        <f t="shared" si="695"/>
        <v>0.22834910694592248</v>
      </c>
      <c r="DG327" s="2">
        <f t="shared" si="762"/>
        <v>3.1312579136344678</v>
      </c>
      <c r="DH327" s="2" t="str">
        <f t="shared" si="763"/>
        <v>happy</v>
      </c>
      <c r="DI327" s="7">
        <v>0.201633409179578</v>
      </c>
      <c r="DJ327" s="7">
        <v>0.16580389089789799</v>
      </c>
      <c r="DK327" s="7">
        <v>0.29172782015507798</v>
      </c>
      <c r="DL327" s="7">
        <v>-1.9273676917669201E-2</v>
      </c>
      <c r="DM327" s="7">
        <v>-4.2695443668286502E-2</v>
      </c>
      <c r="DN327" s="7">
        <v>8.0966399532032801E-2</v>
      </c>
      <c r="DO327" s="7">
        <v>1.8354822852841453</v>
      </c>
      <c r="DP327" s="7">
        <v>-7.8103716959160713E-2</v>
      </c>
      <c r="DQ327" s="7">
        <v>3.5829518281680017E-2</v>
      </c>
      <c r="DR327" s="7">
        <v>0.74149832687089878</v>
      </c>
      <c r="DS327" s="7">
        <f t="shared" si="696"/>
        <v>-0.13854702595989443</v>
      </c>
      <c r="DT327" s="7">
        <f t="shared" si="697"/>
        <v>0.29207371122060155</v>
      </c>
      <c r="DU327" s="7">
        <f t="shared" si="764"/>
        <v>-25.377622136944076</v>
      </c>
      <c r="DV327" s="7" t="str">
        <f t="shared" si="765"/>
        <v>Contented</v>
      </c>
      <c r="DW327" s="9">
        <v>0.47799377060350801</v>
      </c>
      <c r="DX327" s="9">
        <v>0.51879781075766696</v>
      </c>
      <c r="DY327" s="9">
        <v>-0.10541528438408899</v>
      </c>
      <c r="DZ327" s="9">
        <v>2.7224964312266502E-2</v>
      </c>
      <c r="EA327" s="9">
        <v>0.59285359134767901</v>
      </c>
      <c r="EB327" s="9">
        <v>0.56075909931339296</v>
      </c>
      <c r="EC327" s="9">
        <v>-9.8440999277443431E-2</v>
      </c>
      <c r="ED327" s="9">
        <v>2.5218646704298769E-2</v>
      </c>
      <c r="EE327" s="9">
        <v>-4.0804040154158949E-2</v>
      </c>
      <c r="EF327" s="9">
        <v>-7.8441994830102016E-2</v>
      </c>
      <c r="EG327" s="9">
        <f t="shared" si="698"/>
        <v>0.18310692793000372</v>
      </c>
      <c r="EH327" s="9">
        <f t="shared" si="699"/>
        <v>-6.5006640080099598E-2</v>
      </c>
      <c r="EI327" s="9">
        <f t="shared" si="766"/>
        <v>109.54588513283902</v>
      </c>
      <c r="EJ327" s="9" t="str">
        <f t="shared" si="767"/>
        <v>nervous</v>
      </c>
      <c r="EK327" s="1">
        <v>0.55152188350774201</v>
      </c>
      <c r="EL327" s="1">
        <v>0.178748061106867</v>
      </c>
      <c r="EM327" s="1">
        <v>4.03711868256037E-2</v>
      </c>
      <c r="EN327" s="1">
        <v>0.206705581730982</v>
      </c>
      <c r="EO327" s="1">
        <v>0.36772532314170803</v>
      </c>
      <c r="EP327" s="1">
        <v>0.27650144830474299</v>
      </c>
      <c r="EQ327" s="1">
        <v>4.3917660596165441E-2</v>
      </c>
      <c r="ER327" s="1">
        <v>0.45404899392014691</v>
      </c>
      <c r="ES327" s="1">
        <v>0.37277382240087498</v>
      </c>
      <c r="ET327" s="1">
        <v>0.33833621440764267</v>
      </c>
      <c r="EU327" s="1">
        <f t="shared" si="700"/>
        <v>0.26436541096966581</v>
      </c>
      <c r="EV327" s="1">
        <f t="shared" si="701"/>
        <v>2.0384554346502215E-2</v>
      </c>
      <c r="EW327" s="1">
        <f t="shared" si="768"/>
        <v>85.590790626533263</v>
      </c>
      <c r="EX327" s="1" t="str">
        <f t="shared" si="769"/>
        <v>alert</v>
      </c>
      <c r="EY327" s="2">
        <v>0.12300958297843601</v>
      </c>
      <c r="EZ327" s="2">
        <v>0.21699788037472401</v>
      </c>
      <c r="FA327" s="2">
        <v>0.14353526285319901</v>
      </c>
      <c r="FB327" s="2">
        <v>0.46437289515257502</v>
      </c>
      <c r="FC327" s="2">
        <v>-0.31051254892520502</v>
      </c>
      <c r="FD327" s="2">
        <v>-0.15288765120370701</v>
      </c>
      <c r="FE327" s="2">
        <v>-0.76550929276472257</v>
      </c>
      <c r="FF327" s="2">
        <v>7.243351040187969</v>
      </c>
      <c r="FG327" s="2">
        <v>-9.3988297396288001E-2</v>
      </c>
      <c r="FH327" s="2">
        <v>1.7879259237740617</v>
      </c>
      <c r="FI327" s="2">
        <f t="shared" si="702"/>
        <v>-0.18442320567213988</v>
      </c>
      <c r="FJ327" s="2">
        <f t="shared" si="703"/>
        <v>0.43172228641284671</v>
      </c>
      <c r="FK327" s="2">
        <f t="shared" si="770"/>
        <v>-23.131213326502703</v>
      </c>
      <c r="FL327" s="2" t="str">
        <f t="shared" si="771"/>
        <v>Contented</v>
      </c>
      <c r="FM327" s="7">
        <v>0.43435610592127399</v>
      </c>
      <c r="FN327" s="7">
        <v>0.51802872400363997</v>
      </c>
      <c r="FO327" s="7">
        <v>-8.6226490175125903E-2</v>
      </c>
      <c r="FP327" s="7">
        <v>-0.20184903266113899</v>
      </c>
      <c r="FQ327" s="7">
        <v>0.25359214336111602</v>
      </c>
      <c r="FR327" s="7">
        <v>0.24201734805852401</v>
      </c>
      <c r="FS327" s="7">
        <v>-0.12533862869055942</v>
      </c>
      <c r="FT327" s="7">
        <v>-0.26557473300727724</v>
      </c>
      <c r="FU327" s="7">
        <v>-8.3672618082365979E-2</v>
      </c>
      <c r="FV327" s="7">
        <v>-0.30247806746247397</v>
      </c>
      <c r="FW327" s="7">
        <f t="shared" si="704"/>
        <v>-0.19503411201116883</v>
      </c>
      <c r="FX327" s="7">
        <f t="shared" si="705"/>
        <v>4.9702390015892606E-2</v>
      </c>
      <c r="FY327" s="7">
        <f t="shared" si="772"/>
        <v>-75.703084535592467</v>
      </c>
      <c r="FZ327" s="7" t="str">
        <f t="shared" si="773"/>
        <v>Calm</v>
      </c>
      <c r="GA327" s="4">
        <v>0.38511047768457801</v>
      </c>
      <c r="GB327" s="4">
        <v>0.42589287648249202</v>
      </c>
      <c r="GC327" s="4">
        <v>0.257056212176488</v>
      </c>
      <c r="GD327" s="4">
        <v>0.14455884626674001</v>
      </c>
      <c r="GE327" s="4">
        <v>4.4624245443389499E-4</v>
      </c>
      <c r="GF327" s="4">
        <v>4.4080725135175101E-2</v>
      </c>
      <c r="GG327" s="4">
        <v>0.66671438662463656</v>
      </c>
      <c r="GH327" s="4">
        <v>0.30758928963065785</v>
      </c>
      <c r="GI327" s="4">
        <v>-4.078239879791401E-2</v>
      </c>
      <c r="GJ327" s="4">
        <v>0.49520764171894366</v>
      </c>
      <c r="GK327" s="4">
        <f t="shared" si="706"/>
        <v>0.1669810391797748</v>
      </c>
      <c r="GL327" s="4">
        <f t="shared" si="707"/>
        <v>-0.73153524936209047</v>
      </c>
      <c r="GM327" s="4">
        <f t="shared" si="774"/>
        <v>167.14189739168708</v>
      </c>
      <c r="GN327" s="4" t="str">
        <f t="shared" si="775"/>
        <v>Upset</v>
      </c>
      <c r="GO327" s="5">
        <v>0.170178755238687</v>
      </c>
      <c r="GP327" s="5">
        <v>2.5396988312684301E-2</v>
      </c>
      <c r="GQ327" s="5">
        <v>0.27793725715950102</v>
      </c>
      <c r="GR327" s="5">
        <v>0.60953232756839604</v>
      </c>
      <c r="GS327" s="5">
        <v>-3.56319379583592E-2</v>
      </c>
      <c r="GT327" s="5">
        <v>-0.37020191064722602</v>
      </c>
      <c r="GU327" s="5">
        <v>2.0657289616923435</v>
      </c>
      <c r="GV327" s="5">
        <v>-1.7677599363764493</v>
      </c>
      <c r="GW327" s="5">
        <v>0.134042347311565</v>
      </c>
      <c r="GX327" s="5">
        <v>1.755138081864333</v>
      </c>
      <c r="GY327" s="5">
        <f t="shared" si="708"/>
        <v>0.47327621566621181</v>
      </c>
      <c r="GZ327" s="5">
        <f t="shared" si="709"/>
        <v>0.58502559275133836</v>
      </c>
      <c r="HA327" s="5">
        <f t="shared" si="776"/>
        <v>38.972297115896183</v>
      </c>
      <c r="HB327" s="5" t="str">
        <f t="shared" si="777"/>
        <v>excited</v>
      </c>
      <c r="HC327" s="2">
        <v>-9.1834179340291606E-3</v>
      </c>
      <c r="HD327" s="2">
        <v>0.143741558080237</v>
      </c>
      <c r="HE327" s="2">
        <v>0.13913264790727001</v>
      </c>
      <c r="HF327" s="2">
        <v>0.379802947490881</v>
      </c>
      <c r="HG327" s="2">
        <v>-0.35861872160854302</v>
      </c>
      <c r="HH327" s="2">
        <v>-0.26283169230577003</v>
      </c>
      <c r="HI327" s="2">
        <v>-0.37828123588488738</v>
      </c>
      <c r="HJ327" s="2">
        <v>-3.1892058058445865</v>
      </c>
      <c r="HK327" s="2">
        <v>-0.25744619886270109</v>
      </c>
      <c r="HL327" s="2">
        <v>1.8649311380577429</v>
      </c>
      <c r="HM327" s="2">
        <f t="shared" si="710"/>
        <v>-0.29305429204320332</v>
      </c>
      <c r="HN327" s="2">
        <f t="shared" si="711"/>
        <v>0.6232420729739101</v>
      </c>
      <c r="HO327" s="2">
        <f t="shared" si="778"/>
        <v>-25.183351510225123</v>
      </c>
      <c r="HP327" s="2" t="str">
        <f t="shared" si="779"/>
        <v>Contented</v>
      </c>
      <c r="HQ327" s="4">
        <v>0.28344661024694301</v>
      </c>
      <c r="HR327" s="4">
        <v>0.56110591747170402</v>
      </c>
      <c r="HS327" s="4">
        <v>9.2978273022361196E-2</v>
      </c>
      <c r="HT327" s="4">
        <v>0.43628915862358297</v>
      </c>
      <c r="HU327" s="4">
        <v>-0.22816312315737</v>
      </c>
      <c r="HV327" s="4">
        <v>3.6237260979227002E-3</v>
      </c>
      <c r="HW327" s="4">
        <v>1.6818453016849906</v>
      </c>
      <c r="HX327" s="4">
        <v>0.77256287781498745</v>
      </c>
      <c r="HY327" s="4">
        <v>-0.27765930722476101</v>
      </c>
      <c r="HZ327" s="4">
        <v>0.62668385242494185</v>
      </c>
      <c r="IA327" s="4">
        <f t="shared" si="712"/>
        <v>-0.10329107690668349</v>
      </c>
      <c r="IB327" s="4">
        <f t="shared" si="713"/>
        <v>-0.24963310670927197</v>
      </c>
      <c r="IC327" s="4">
        <f t="shared" si="780"/>
        <v>-157.52162011095734</v>
      </c>
      <c r="ID327" s="4" t="str">
        <f t="shared" si="781"/>
        <v>Sad</v>
      </c>
      <c r="IE327" s="5">
        <v>0.88575059030579795</v>
      </c>
      <c r="IF327" s="5">
        <v>0.107267262120956</v>
      </c>
      <c r="IG327" s="5">
        <v>5.7869251886174099E-3</v>
      </c>
      <c r="IH327" s="5">
        <v>0.125571527649535</v>
      </c>
      <c r="II327" s="5">
        <v>0.98299737450355695</v>
      </c>
      <c r="IJ327" s="5">
        <v>-0.50879962157144198</v>
      </c>
      <c r="IK327" s="5">
        <v>3.0966857476726552E-3</v>
      </c>
      <c r="IL327" s="5">
        <v>-0.31273077921138148</v>
      </c>
      <c r="IM327" s="5">
        <v>0.77848332818484201</v>
      </c>
      <c r="IN327" s="5">
        <v>0.1322820657424601</v>
      </c>
      <c r="IO327" s="5">
        <f t="shared" si="714"/>
        <v>0.56410747007788054</v>
      </c>
      <c r="IP327" s="5">
        <f t="shared" si="715"/>
        <v>-0.450220019592526</v>
      </c>
      <c r="IQ327" s="5">
        <f t="shared" si="782"/>
        <v>128.59373028047386</v>
      </c>
      <c r="IR327" s="5" t="str">
        <f t="shared" si="783"/>
        <v>stressed</v>
      </c>
      <c r="IS327" s="4">
        <v>0.34999267211890001</v>
      </c>
      <c r="IT327" s="4">
        <v>0.26380298486161002</v>
      </c>
      <c r="IU327" s="4">
        <v>1.0334081541915301</v>
      </c>
      <c r="IV327" s="4">
        <v>0.65568333154787495</v>
      </c>
      <c r="IW327" s="4">
        <v>0.33295199899087402</v>
      </c>
      <c r="IX327" s="4">
        <v>1.24525702458639E-2</v>
      </c>
      <c r="IY327" s="4">
        <v>1.5131652649287952</v>
      </c>
      <c r="IZ327" s="4">
        <v>2.3734665943379465</v>
      </c>
      <c r="JA327" s="4">
        <v>8.6189687257289982E-2</v>
      </c>
      <c r="JB327" s="4">
        <v>2.7518791743308784</v>
      </c>
      <c r="JC327" s="4">
        <f t="shared" si="716"/>
        <v>0.15122548549937243</v>
      </c>
      <c r="JD327" s="4">
        <f t="shared" si="717"/>
        <v>0.87449956536003182</v>
      </c>
      <c r="JE327" s="4">
        <f t="shared" si="784"/>
        <v>9.81101750376863</v>
      </c>
      <c r="JF327" s="4" t="str">
        <f t="shared" si="785"/>
        <v>happy</v>
      </c>
      <c r="JG327" s="5">
        <v>-3.49783147144061E-2</v>
      </c>
      <c r="JH327" s="5">
        <v>0.18561410453479901</v>
      </c>
      <c r="JI327" s="5">
        <v>-0.26786466900884898</v>
      </c>
      <c r="JJ327" s="5">
        <v>4.1785547641223997E-2</v>
      </c>
      <c r="JK327" s="5">
        <v>-0.81732870596173801</v>
      </c>
      <c r="JL327" s="5">
        <v>0.35400618291031799</v>
      </c>
      <c r="JM327" s="5">
        <v>0.31428189902313503</v>
      </c>
      <c r="JN327" s="5">
        <v>7.7435093923287429E-2</v>
      </c>
      <c r="JO327" s="5">
        <v>-0.22059241924920511</v>
      </c>
      <c r="JP327" s="5">
        <v>-1.5008327147033595</v>
      </c>
      <c r="JQ327" s="5">
        <f t="shared" si="718"/>
        <v>-0.18016930660601616</v>
      </c>
      <c r="JR327" s="5">
        <f t="shared" si="719"/>
        <v>-0.4929999287937058</v>
      </c>
      <c r="JS327" s="5">
        <f t="shared" si="786"/>
        <v>-159.9249146493259</v>
      </c>
      <c r="JT327" s="5" t="str">
        <f t="shared" si="787"/>
        <v>Sad</v>
      </c>
      <c r="JU327" s="2">
        <v>1.0839718540248</v>
      </c>
      <c r="JV327" s="2">
        <v>1.04882521446284</v>
      </c>
      <c r="JW327" s="2">
        <v>0.36592517598642599</v>
      </c>
      <c r="JX327" s="2">
        <v>0.15933709137578</v>
      </c>
      <c r="JY327" s="2">
        <v>0.84537121868263898</v>
      </c>
      <c r="JZ327" s="2">
        <v>1.24163205791942</v>
      </c>
      <c r="KA327" s="2">
        <v>0.1896630937041823</v>
      </c>
      <c r="KB327" s="2">
        <v>6.9565624863220696E-2</v>
      </c>
      <c r="KC327" s="2">
        <v>3.5146639561959958E-2</v>
      </c>
      <c r="KD327" s="2">
        <v>0.24627859589785911</v>
      </c>
      <c r="KE327" s="2">
        <f t="shared" si="720"/>
        <v>0.27235345949871514</v>
      </c>
      <c r="KF327" s="2">
        <f t="shared" si="721"/>
        <v>0.30654301139676843</v>
      </c>
      <c r="KG327" s="2">
        <f t="shared" si="788"/>
        <v>41.620044743563483</v>
      </c>
      <c r="KH327" s="2" t="str">
        <f t="shared" si="789"/>
        <v>excited</v>
      </c>
      <c r="KI327" s="7">
        <v>0.639814572030869</v>
      </c>
      <c r="KJ327" s="7">
        <v>0.64191693485400403</v>
      </c>
      <c r="KK327" s="7">
        <v>-5.29242875306336E-2</v>
      </c>
      <c r="KL327" s="7">
        <v>0.31528982794223898</v>
      </c>
      <c r="KM327" s="7">
        <v>0.71350734748331701</v>
      </c>
      <c r="KN327" s="7">
        <v>0.73968680114214702</v>
      </c>
      <c r="KO327" s="7">
        <v>-3.9106946224319122E-2</v>
      </c>
      <c r="KP327" s="7">
        <v>0.22820568570257349</v>
      </c>
      <c r="KQ327" s="7">
        <v>-2.1023628231350289E-3</v>
      </c>
      <c r="KR327" s="7">
        <v>0.20469617778941862</v>
      </c>
      <c r="KS327" s="7">
        <f t="shared" si="722"/>
        <v>-5.1277694397444673E-3</v>
      </c>
      <c r="KT327" s="7">
        <f t="shared" si="723"/>
        <v>6.7994277279808557E-2</v>
      </c>
      <c r="KU327" s="7">
        <f t="shared" si="790"/>
        <v>-4.3127814382094547</v>
      </c>
      <c r="KV327" s="7" t="str">
        <f t="shared" si="791"/>
        <v>Contented</v>
      </c>
      <c r="KW327" s="2">
        <v>0.18521347085297801</v>
      </c>
      <c r="KX327" s="2">
        <v>-0.25000316551945101</v>
      </c>
      <c r="KY327" s="2">
        <v>-8.4852600692897406E-2</v>
      </c>
      <c r="KZ327" s="2">
        <v>-0.168558875903421</v>
      </c>
      <c r="LA327" s="2">
        <v>-0.15545388930589901</v>
      </c>
      <c r="LB327" s="2">
        <v>-9.9612224392520002E-2</v>
      </c>
      <c r="LC327" s="2">
        <v>-2.8512699534656583</v>
      </c>
      <c r="LD327" s="2">
        <v>0.48212659043946016</v>
      </c>
      <c r="LE327" s="2">
        <v>1.5804537529714002E-2</v>
      </c>
      <c r="LF327" s="2">
        <v>0.35597764514668956</v>
      </c>
      <c r="LG327" s="2">
        <f t="shared" si="724"/>
        <v>7.3758111990672726E-2</v>
      </c>
      <c r="LH327" s="2">
        <f t="shared" si="725"/>
        <v>0.11216244793914987</v>
      </c>
      <c r="LI327" s="2">
        <f t="shared" si="792"/>
        <v>33.328950573458542</v>
      </c>
      <c r="LJ327" s="2" t="str">
        <f t="shared" si="793"/>
        <v>excited</v>
      </c>
      <c r="LK327" s="4">
        <v>0.66361954224416697</v>
      </c>
      <c r="LL327" s="4">
        <v>-2.3420516226497101E-2</v>
      </c>
      <c r="LM327" s="4">
        <v>-0.11812173112395601</v>
      </c>
      <c r="LN327" s="4">
        <v>8.3019375258402098E-2</v>
      </c>
      <c r="LO327" s="4">
        <v>0.87359690411341995</v>
      </c>
      <c r="LP327" s="4">
        <v>0.128369168822699</v>
      </c>
      <c r="LQ327" s="4">
        <v>-7.6841313663956579E-2</v>
      </c>
      <c r="LR327" s="4">
        <v>0.7910475571118154</v>
      </c>
      <c r="LS327" s="4">
        <v>0.68704005847066407</v>
      </c>
      <c r="LT327" s="4">
        <v>-5.4830379989651942E-2</v>
      </c>
      <c r="LU327" s="4">
        <f t="shared" si="726"/>
        <v>0.54212543690983606</v>
      </c>
      <c r="LV327" s="4">
        <f t="shared" si="727"/>
        <v>0.25637306577929331</v>
      </c>
      <c r="LW327" s="4">
        <f t="shared" si="794"/>
        <v>64.690364871060922</v>
      </c>
      <c r="LX327" s="4" t="str">
        <f t="shared" si="795"/>
        <v>alert</v>
      </c>
      <c r="LY327" s="5">
        <v>0.224670173255578</v>
      </c>
      <c r="LZ327" s="5">
        <v>0.58462512406940303</v>
      </c>
      <c r="MA327" s="5">
        <v>-4.7308025062547103E-2</v>
      </c>
      <c r="MB327" s="5">
        <v>-0.15957227788940201</v>
      </c>
      <c r="MC327" s="5">
        <v>0.19313662006488899</v>
      </c>
      <c r="MD327" s="5">
        <v>0.42446679962304601</v>
      </c>
      <c r="ME327" s="5">
        <v>-0.1132294300113517</v>
      </c>
      <c r="MF327" s="5">
        <v>-0.15813453080220713</v>
      </c>
      <c r="MG327" s="5">
        <v>-0.359954950813825</v>
      </c>
      <c r="MH327" s="5">
        <v>-0.25563018052343156</v>
      </c>
      <c r="MI327" s="5">
        <f t="shared" si="728"/>
        <v>-0.61408389463407209</v>
      </c>
      <c r="MJ327" s="5">
        <f t="shared" si="729"/>
        <v>-0.13449378120960687</v>
      </c>
      <c r="MK327" s="5">
        <f t="shared" si="796"/>
        <v>-102.35359402999987</v>
      </c>
      <c r="ML327" s="5" t="str">
        <f t="shared" si="797"/>
        <v>Bored</v>
      </c>
      <c r="MM327" s="2">
        <v>0.27766614879450202</v>
      </c>
      <c r="MN327" s="2">
        <v>0.213615206003747</v>
      </c>
      <c r="MO327" s="2">
        <v>-0.15474902054904599</v>
      </c>
      <c r="MP327" s="2">
        <v>-4.7222088848694797E-2</v>
      </c>
      <c r="MQ327" s="2">
        <v>-0.336374816086077</v>
      </c>
      <c r="MR327" s="2">
        <v>-1.1159442056282699E-2</v>
      </c>
      <c r="MS327" s="2">
        <v>2.6358803169639202</v>
      </c>
      <c r="MT327" s="2">
        <v>-0.2332464530915927</v>
      </c>
      <c r="MU327" s="2">
        <v>6.4050942790755017E-2</v>
      </c>
      <c r="MV327" s="2">
        <v>-0.41111087857320133</v>
      </c>
      <c r="MW327" s="2">
        <f t="shared" si="730"/>
        <v>0.35845081456695227</v>
      </c>
      <c r="MX327" s="2">
        <f t="shared" si="731"/>
        <v>-0.12965291310880933</v>
      </c>
      <c r="MY327" s="2">
        <f t="shared" si="798"/>
        <v>109.88523449112375</v>
      </c>
      <c r="MZ327" s="2" t="str">
        <f t="shared" si="799"/>
        <v>nervous</v>
      </c>
      <c r="NA327" s="7">
        <v>-1.1105867484691801E-2</v>
      </c>
      <c r="NB327" s="7">
        <v>0.55301487904925695</v>
      </c>
      <c r="NC327" s="7">
        <v>-1.6336969787921998E-2</v>
      </c>
      <c r="ND327" s="7">
        <v>0.223794088291316</v>
      </c>
      <c r="NE327" s="7">
        <v>0.17878361787996999</v>
      </c>
      <c r="NF327" s="7">
        <v>0.39251341789820599</v>
      </c>
      <c r="NG327" s="7">
        <v>-9.7430754822328824E-2</v>
      </c>
      <c r="NH327" s="7">
        <v>0.23668682260891746</v>
      </c>
      <c r="NI327" s="7">
        <v>-0.56412074653394872</v>
      </c>
      <c r="NJ327" s="7">
        <v>0.38282647838691042</v>
      </c>
      <c r="NK327" s="7">
        <f t="shared" si="732"/>
        <v>-0.5178771683779646</v>
      </c>
      <c r="NL327" s="7">
        <f t="shared" si="733"/>
        <v>0.10537397793930459</v>
      </c>
      <c r="NM327" s="7">
        <f t="shared" si="800"/>
        <v>-78.498865675089078</v>
      </c>
      <c r="NN327" s="7" t="str">
        <f t="shared" si="801"/>
        <v>Calm</v>
      </c>
      <c r="NO327" s="4">
        <v>1.1298683408544401</v>
      </c>
      <c r="NP327" s="4">
        <v>0.80608249878580196</v>
      </c>
      <c r="NQ327" s="4">
        <v>0.49121251817183598</v>
      </c>
      <c r="NR327" s="4">
        <v>0.504374028204019</v>
      </c>
      <c r="NS327" s="4">
        <v>1.3446158163834401</v>
      </c>
      <c r="NT327" s="4">
        <v>0.64043430348552699</v>
      </c>
      <c r="NU327" s="4">
        <v>0.1985110782524255</v>
      </c>
      <c r="NV327" s="4">
        <v>0.3486817625706442</v>
      </c>
      <c r="NW327" s="4">
        <v>0.32378584206863814</v>
      </c>
      <c r="NX327" s="4">
        <v>0.51426230769416903</v>
      </c>
      <c r="NY327" s="4">
        <f t="shared" si="734"/>
        <v>0.17389133310393357</v>
      </c>
      <c r="NZ327" s="4">
        <f t="shared" si="735"/>
        <v>-0.45240047657004567</v>
      </c>
      <c r="OA327" s="4">
        <f t="shared" si="802"/>
        <v>158.97449913365</v>
      </c>
      <c r="OB327" s="4" t="str">
        <f t="shared" si="803"/>
        <v>Upset</v>
      </c>
      <c r="OC327" s="1">
        <v>0.45250988881044002</v>
      </c>
      <c r="OD327" s="1">
        <v>0.10362910427088801</v>
      </c>
      <c r="OE327" s="1">
        <v>0.99988622397579197</v>
      </c>
      <c r="OF327" s="1">
        <v>0.69870428431528797</v>
      </c>
      <c r="OG327" s="1">
        <v>-8.8876115985000004E-2</v>
      </c>
      <c r="OH327" s="1">
        <v>-8.8468380198091806E-2</v>
      </c>
      <c r="OI327" s="1">
        <v>2.7497067068514034</v>
      </c>
      <c r="OJ327" s="1">
        <v>46.086471923132954</v>
      </c>
      <c r="OK327" s="1">
        <v>0.45057146825356703</v>
      </c>
      <c r="OL327" s="1">
        <v>2.2172677541841557</v>
      </c>
      <c r="OM327" s="1">
        <f t="shared" si="736"/>
        <v>0.70816945913158413</v>
      </c>
      <c r="ON327" s="1">
        <f t="shared" si="737"/>
        <v>0.25071791635959495</v>
      </c>
      <c r="OO327" s="1">
        <f t="shared" si="804"/>
        <v>70.504172816164598</v>
      </c>
      <c r="OP327" s="1" t="str">
        <f t="shared" si="805"/>
        <v>alert</v>
      </c>
      <c r="OQ327" s="2">
        <v>0.73988696730570902</v>
      </c>
      <c r="OR327" s="2">
        <v>0.90466432398158603</v>
      </c>
      <c r="OS327" s="2">
        <v>0.114145946566009</v>
      </c>
      <c r="OT327" s="2">
        <v>0.31079906072128799</v>
      </c>
      <c r="OU327" s="2">
        <v>0.76265013376207103</v>
      </c>
      <c r="OV327" s="2">
        <v>1.1131279792047699</v>
      </c>
      <c r="OW327" s="2">
        <v>7.5968804021472089E-2</v>
      </c>
      <c r="OX327" s="2">
        <v>0.15402926268996858</v>
      </c>
      <c r="OY327" s="2">
        <v>-0.16477735667587701</v>
      </c>
      <c r="OZ327" s="2">
        <v>0.25839571531676914</v>
      </c>
      <c r="PA327" s="2">
        <f t="shared" si="738"/>
        <v>-0.23576482327628723</v>
      </c>
      <c r="PB327" s="2">
        <f t="shared" si="739"/>
        <v>-8.493284910339205E-2</v>
      </c>
      <c r="PC327" s="2">
        <f t="shared" si="806"/>
        <v>-109.8112486165553</v>
      </c>
      <c r="PD327" s="2" t="str">
        <f t="shared" si="807"/>
        <v>Bored</v>
      </c>
      <c r="PE327" s="1">
        <v>0.32961523777919099</v>
      </c>
      <c r="PF327" s="1">
        <v>0.52851104007827399</v>
      </c>
      <c r="PG327" s="1">
        <v>0.78111311367433101</v>
      </c>
      <c r="PH327" s="1">
        <v>0.94933757174579503</v>
      </c>
      <c r="PI327" s="1">
        <v>6.2479256443283303E-2</v>
      </c>
      <c r="PJ327" s="1">
        <v>0.14014277531328401</v>
      </c>
      <c r="PK327" s="1">
        <v>1.9921552717114352</v>
      </c>
      <c r="PL327" s="1">
        <v>1.4197744032760375</v>
      </c>
      <c r="PM327" s="1">
        <v>-0.19889580229908299</v>
      </c>
      <c r="PN327" s="1">
        <v>2.0165455016022182</v>
      </c>
      <c r="PO327" s="1">
        <f t="shared" si="740"/>
        <v>-0.12845532811231841</v>
      </c>
      <c r="PP327" s="1">
        <f t="shared" si="741"/>
        <v>0.22337861800751102</v>
      </c>
      <c r="PQ327" s="1">
        <f t="shared" si="808"/>
        <v>-29.901334989295606</v>
      </c>
      <c r="PR327" s="1" t="str">
        <f t="shared" si="809"/>
        <v>Contented</v>
      </c>
      <c r="PS327" s="4">
        <v>0.41215961357797398</v>
      </c>
      <c r="PT327" s="4">
        <v>0.30557904534481201</v>
      </c>
      <c r="PU327" s="4">
        <v>0.43764187686197098</v>
      </c>
      <c r="PV327" s="4">
        <v>9.1895367312590806E-2</v>
      </c>
      <c r="PW327" s="4">
        <v>-0.20085761087944401</v>
      </c>
      <c r="PX327" s="4">
        <v>-0.15536139468628099</v>
      </c>
      <c r="PY327" s="4">
        <v>2.0711676712613367</v>
      </c>
      <c r="PZ327" s="4">
        <v>0.61174813285746177</v>
      </c>
      <c r="QA327" s="4">
        <v>0.10658056823316198</v>
      </c>
      <c r="QB327" s="4">
        <v>0.7377855959010412</v>
      </c>
      <c r="QC327" s="4">
        <f t="shared" si="742"/>
        <v>0.31819396808757361</v>
      </c>
      <c r="QD327" s="4">
        <f t="shared" si="743"/>
        <v>1.2529062999109275E-2</v>
      </c>
      <c r="QE327" s="4">
        <f t="shared" si="810"/>
        <v>87.745111949468054</v>
      </c>
      <c r="QF327" s="4" t="str">
        <f t="shared" si="811"/>
        <v>alert</v>
      </c>
      <c r="QG327" s="2">
        <v>0.88561996587527003</v>
      </c>
      <c r="QH327" s="2">
        <v>0.58928012850740796</v>
      </c>
      <c r="QI327" s="2">
        <v>9.5071876773890299E-2</v>
      </c>
      <c r="QJ327" s="2">
        <v>5.6024131407298498E-2</v>
      </c>
      <c r="QK327" s="2">
        <v>0.65974836366982703</v>
      </c>
      <c r="QL327" s="2">
        <v>0.82043477022670697</v>
      </c>
      <c r="QM327" s="2">
        <v>6.152052876732382E-2</v>
      </c>
      <c r="QN327" s="2">
        <v>3.9741462232971099E-2</v>
      </c>
      <c r="QO327" s="2">
        <v>0.29633983736786207</v>
      </c>
      <c r="QP327" s="2">
        <v>0.10244491051065414</v>
      </c>
      <c r="QQ327" s="2">
        <f t="shared" si="744"/>
        <v>0.369700813322138</v>
      </c>
      <c r="QR327" s="2">
        <f t="shared" si="745"/>
        <v>-5.1223654759802173E-4</v>
      </c>
      <c r="QS327" s="2">
        <f t="shared" si="812"/>
        <v>90.079385742339298</v>
      </c>
      <c r="QT327" s="2" t="str">
        <f t="shared" si="813"/>
        <v>nervous</v>
      </c>
      <c r="QU327" s="4">
        <v>0.81575969327077502</v>
      </c>
      <c r="QV327" s="4">
        <v>0.93243314531400101</v>
      </c>
      <c r="QW327" s="4">
        <v>0.34433735016975298</v>
      </c>
      <c r="QX327" s="4">
        <v>0.37225119972568399</v>
      </c>
      <c r="QY327" s="4">
        <v>0.49726367910034502</v>
      </c>
      <c r="QZ327" s="4">
        <v>1.3620144223773301</v>
      </c>
      <c r="RA327" s="4">
        <v>0.26224769293172007</v>
      </c>
      <c r="RB327" s="4">
        <v>0.16224001148138784</v>
      </c>
      <c r="RC327" s="4">
        <v>-0.11667345204322599</v>
      </c>
      <c r="RD327" s="4">
        <v>0.40990246274864089</v>
      </c>
      <c r="RE327" s="4">
        <f t="shared" si="746"/>
        <v>-0.29504672113846342</v>
      </c>
      <c r="RF327" s="4">
        <f t="shared" si="747"/>
        <v>0.16002971797550569</v>
      </c>
      <c r="RG327" s="4">
        <f t="shared" si="814"/>
        <v>-61.525139512907487</v>
      </c>
      <c r="RH327" s="4" t="str">
        <f t="shared" si="815"/>
        <v>Calm</v>
      </c>
    </row>
    <row r="328" spans="1:476" x14ac:dyDescent="0.3">
      <c r="A328" s="1">
        <v>0.24230183511638101</v>
      </c>
      <c r="B328" s="1">
        <v>0.32567035351856</v>
      </c>
      <c r="C328" s="1">
        <v>0.22641781117259499</v>
      </c>
      <c r="D328" s="1">
        <v>0.35288891647028803</v>
      </c>
      <c r="E328" s="1">
        <v>7.5377059179070199E-2</v>
      </c>
      <c r="F328" s="1">
        <v>0.30223290491410798</v>
      </c>
      <c r="G328" s="1">
        <v>0.71272538163023014</v>
      </c>
      <c r="H328" s="1">
        <v>0.56201160247383775</v>
      </c>
      <c r="I328" s="1">
        <v>-8.3368518402178987E-2</v>
      </c>
      <c r="J328" s="1">
        <v>1.0199561514361879</v>
      </c>
      <c r="K328" s="17">
        <f t="shared" si="680"/>
        <v>-0.13852909717603101</v>
      </c>
      <c r="L328" s="18">
        <f t="shared" si="681"/>
        <v>0.33827589234697664</v>
      </c>
      <c r="M328" s="18">
        <f t="shared" si="748"/>
        <v>-22.269842208492946</v>
      </c>
      <c r="N328" s="18" t="str">
        <f t="shared" si="749"/>
        <v>Contented</v>
      </c>
      <c r="O328" s="9">
        <v>0.68947192122110901</v>
      </c>
      <c r="P328" s="9">
        <v>0.101493632427437</v>
      </c>
      <c r="Q328" s="9">
        <v>0.52901670159233805</v>
      </c>
      <c r="R328" s="9">
        <v>1.3243429451990901E-2</v>
      </c>
      <c r="S328" s="9">
        <v>0.46448307914488102</v>
      </c>
      <c r="T328" s="9">
        <v>-8.1866017026246806E-3</v>
      </c>
      <c r="U328" s="9">
        <v>0.45843789525982759</v>
      </c>
      <c r="V328" s="9">
        <v>0.14193388589386535</v>
      </c>
      <c r="W328" s="9">
        <v>0.58797828879367198</v>
      </c>
      <c r="X328" s="9">
        <v>0.68556731521746428</v>
      </c>
      <c r="Y328" s="9">
        <f t="shared" si="682"/>
        <v>0.97767743165249499</v>
      </c>
      <c r="Z328" s="9">
        <f t="shared" si="683"/>
        <v>0.23330369285783137</v>
      </c>
      <c r="AA328" s="9">
        <f t="shared" si="750"/>
        <v>76.578480657950209</v>
      </c>
      <c r="AB328" s="9" t="str">
        <f t="shared" si="751"/>
        <v>alert</v>
      </c>
      <c r="AC328" s="2">
        <v>6.0665111587856597E-2</v>
      </c>
      <c r="AD328" s="2">
        <v>0.27441395500473098</v>
      </c>
      <c r="AE328" s="2">
        <v>0.103108827084147</v>
      </c>
      <c r="AF328" s="2">
        <v>7.8509511303368598E-2</v>
      </c>
      <c r="AG328" s="2">
        <v>0.14217725089173</v>
      </c>
      <c r="AH328" s="2">
        <v>-0.15346981198249801</v>
      </c>
      <c r="AI328" s="2">
        <v>0.50831998712558646</v>
      </c>
      <c r="AJ328" s="2">
        <v>0.64913859688878295</v>
      </c>
      <c r="AK328" s="2">
        <v>-0.21374884341687439</v>
      </c>
      <c r="AL328" s="2">
        <v>0.5420163671648871</v>
      </c>
      <c r="AM328" s="2">
        <f t="shared" si="684"/>
        <v>-4.1337759518180528E-2</v>
      </c>
      <c r="AN328" s="2">
        <f t="shared" si="685"/>
        <v>0.11975429826284856</v>
      </c>
      <c r="AO328" s="2">
        <f t="shared" si="752"/>
        <v>-19.044065158468385</v>
      </c>
      <c r="AP328" s="2" t="str">
        <f t="shared" si="753"/>
        <v>Contented</v>
      </c>
      <c r="AQ328" s="9">
        <v>-0.110658743477934</v>
      </c>
      <c r="AR328" s="9">
        <v>0.100395943097807</v>
      </c>
      <c r="AS328" s="9">
        <v>0.17541818668750001</v>
      </c>
      <c r="AT328" s="9">
        <v>-4.33234951316036E-2</v>
      </c>
      <c r="AU328" s="9">
        <v>-0.32395144994542202</v>
      </c>
      <c r="AV328" s="9">
        <v>-0.198794194642921</v>
      </c>
      <c r="AW328" s="9">
        <v>-0.4036218877099006</v>
      </c>
      <c r="AX328" s="9">
        <v>0.44028724546736969</v>
      </c>
      <c r="AY328" s="9">
        <v>0.33796424072137854</v>
      </c>
      <c r="AZ328" s="9">
        <v>0.27094525816317916</v>
      </c>
      <c r="BA328" s="9">
        <f t="shared" si="686"/>
        <v>0.44233822482535756</v>
      </c>
      <c r="BB328" s="9">
        <f t="shared" si="687"/>
        <v>0.14651252606939491</v>
      </c>
      <c r="BC328" s="9">
        <f t="shared" si="754"/>
        <v>71.673949769373465</v>
      </c>
      <c r="BD328" s="9" t="str">
        <f t="shared" si="755"/>
        <v>alert</v>
      </c>
      <c r="BE328" s="4">
        <v>0.23847097706623099</v>
      </c>
      <c r="BF328" s="4">
        <v>0.24617097973410401</v>
      </c>
      <c r="BG328" s="4">
        <v>1.19040785599138E-2</v>
      </c>
      <c r="BH328" s="4">
        <v>6.0548714134289E-2</v>
      </c>
      <c r="BI328" s="4">
        <v>-1.03921261372095E-2</v>
      </c>
      <c r="BJ328" s="4">
        <v>0.14973762108307301</v>
      </c>
      <c r="BK328" s="4">
        <v>5.2192820647006713E-2</v>
      </c>
      <c r="BL328" s="4">
        <v>0.15293609183865453</v>
      </c>
      <c r="BM328" s="4">
        <v>-7.7000026678730182E-3</v>
      </c>
      <c r="BN328" s="4">
        <v>0.14949756552764215</v>
      </c>
      <c r="BO328" s="4">
        <f t="shared" si="688"/>
        <v>2.0563906949584432E-2</v>
      </c>
      <c r="BP328" s="4">
        <f t="shared" si="689"/>
        <v>6.0794336877995514E-2</v>
      </c>
      <c r="BQ328" s="4">
        <f t="shared" si="756"/>
        <v>18.688295755438102</v>
      </c>
      <c r="BR328" s="4" t="str">
        <f t="shared" si="757"/>
        <v>happy</v>
      </c>
      <c r="BS328" s="5">
        <v>0.21586547302551601</v>
      </c>
      <c r="BT328" s="5">
        <v>0.96287924292738503</v>
      </c>
      <c r="BU328" s="5">
        <v>0.62255997788190498</v>
      </c>
      <c r="BV328" s="5">
        <v>0.17114916605664299</v>
      </c>
      <c r="BW328" s="5">
        <v>1.1164046739136201E-2</v>
      </c>
      <c r="BX328" s="5">
        <v>0.56078653107651999</v>
      </c>
      <c r="BY328" s="5">
        <v>2.7421983648966677</v>
      </c>
      <c r="BZ328" s="5">
        <v>0.11232723670552459</v>
      </c>
      <c r="CA328" s="5">
        <v>-0.74701376990186907</v>
      </c>
      <c r="CB328" s="5">
        <v>0.67335117875536854</v>
      </c>
      <c r="CC328" s="5">
        <f t="shared" si="690"/>
        <v>-0.59053324651405692</v>
      </c>
      <c r="CD328" s="5">
        <f t="shared" si="691"/>
        <v>0.19475121171434506</v>
      </c>
      <c r="CE328" s="5">
        <f t="shared" si="758"/>
        <v>-71.748026655171259</v>
      </c>
      <c r="CF328" s="5" t="str">
        <f t="shared" si="759"/>
        <v>Calm</v>
      </c>
      <c r="CG328" s="4">
        <v>0.21222262148580301</v>
      </c>
      <c r="CH328" s="4">
        <v>1.0985788241473899</v>
      </c>
      <c r="CI328" s="4">
        <v>0.311833846894916</v>
      </c>
      <c r="CJ328" s="4">
        <v>0.78559646310901399</v>
      </c>
      <c r="CK328" s="4">
        <v>-0.27371574448247799</v>
      </c>
      <c r="CL328" s="4">
        <v>1.0698311362652599</v>
      </c>
      <c r="CM328" s="4">
        <v>-5.0710361045051711</v>
      </c>
      <c r="CN328" s="4">
        <v>0.36229148429087388</v>
      </c>
      <c r="CO328" s="4">
        <v>-0.88635620266158699</v>
      </c>
      <c r="CP328" s="4">
        <v>0.83722085725485884</v>
      </c>
      <c r="CQ328" s="4">
        <f t="shared" si="692"/>
        <v>-0.61797273317361157</v>
      </c>
      <c r="CR328" s="4">
        <f t="shared" si="693"/>
        <v>-0.49922619785569633</v>
      </c>
      <c r="CS328" s="4">
        <f t="shared" si="760"/>
        <v>-128.93283865372976</v>
      </c>
      <c r="CT328" s="4" t="str">
        <f t="shared" si="761"/>
        <v>Depressed</v>
      </c>
      <c r="CU328" s="2">
        <v>0.46569278596075397</v>
      </c>
      <c r="CV328" s="2">
        <v>0.45040427558195301</v>
      </c>
      <c r="CW328" s="2">
        <v>-0.11852626561622701</v>
      </c>
      <c r="CX328" s="2">
        <v>0.308020001307307</v>
      </c>
      <c r="CY328" s="2">
        <v>0.58832049472340098</v>
      </c>
      <c r="CZ328" s="2">
        <v>0.53917102963998098</v>
      </c>
      <c r="DA328" s="2">
        <v>-0.11245234551436789</v>
      </c>
      <c r="DB328" s="2">
        <v>0.31126484228325274</v>
      </c>
      <c r="DC328" s="2">
        <v>1.5288510378800968E-2</v>
      </c>
      <c r="DD328" s="2">
        <v>0.20684897228244858</v>
      </c>
      <c r="DE328" s="2">
        <f t="shared" si="694"/>
        <v>1.2491891324384774E-2</v>
      </c>
      <c r="DF328" s="2">
        <f t="shared" si="695"/>
        <v>0.22834910694592248</v>
      </c>
      <c r="DG328" s="2">
        <f t="shared" si="762"/>
        <v>3.1312579136344678</v>
      </c>
      <c r="DH328" s="2" t="str">
        <f t="shared" si="763"/>
        <v>happy</v>
      </c>
      <c r="DI328" s="7">
        <v>0.201633409179578</v>
      </c>
      <c r="DJ328" s="7">
        <v>0.16580389089789799</v>
      </c>
      <c r="DK328" s="7">
        <v>0.29172782015507798</v>
      </c>
      <c r="DL328" s="7">
        <v>-1.9273676917669201E-2</v>
      </c>
      <c r="DM328" s="7">
        <v>-4.2695443668286502E-2</v>
      </c>
      <c r="DN328" s="7">
        <v>8.0966399532032801E-2</v>
      </c>
      <c r="DO328" s="7">
        <v>1.8354822852841453</v>
      </c>
      <c r="DP328" s="7">
        <v>-7.8103716959160713E-2</v>
      </c>
      <c r="DQ328" s="7">
        <v>3.5829518281680017E-2</v>
      </c>
      <c r="DR328" s="7">
        <v>0.74149832687089878</v>
      </c>
      <c r="DS328" s="7">
        <f t="shared" si="696"/>
        <v>-0.13854702595989443</v>
      </c>
      <c r="DT328" s="7">
        <f t="shared" si="697"/>
        <v>0.29207371122060155</v>
      </c>
      <c r="DU328" s="7">
        <f t="shared" si="764"/>
        <v>-25.377622136944076</v>
      </c>
      <c r="DV328" s="7" t="str">
        <f t="shared" si="765"/>
        <v>Contented</v>
      </c>
      <c r="DW328" s="9">
        <v>0.46174912953949898</v>
      </c>
      <c r="DX328" s="9">
        <v>0.61001911980193901</v>
      </c>
      <c r="DY328" s="9">
        <v>-7.0675630093379599E-2</v>
      </c>
      <c r="DZ328" s="9">
        <v>1.08247284617453E-2</v>
      </c>
      <c r="EA328" s="9">
        <v>0.48715253337152198</v>
      </c>
      <c r="EB328" s="9">
        <v>0.79163287413585404</v>
      </c>
      <c r="EC328" s="9">
        <v>-7.4481511473551809E-2</v>
      </c>
      <c r="ED328" s="9">
        <v>7.7228359882215627E-3</v>
      </c>
      <c r="EE328" s="9">
        <v>-0.14826999026244003</v>
      </c>
      <c r="EF328" s="9">
        <v>-5.5843137421182673E-2</v>
      </c>
      <c r="EG328" s="9">
        <f t="shared" si="698"/>
        <v>5.5277734715650562E-2</v>
      </c>
      <c r="EH328" s="9">
        <f t="shared" si="699"/>
        <v>-5.6920216397856604E-2</v>
      </c>
      <c r="EI328" s="9">
        <f t="shared" si="766"/>
        <v>135.83870111452509</v>
      </c>
      <c r="EJ328" s="9" t="str">
        <f t="shared" si="767"/>
        <v>stressed</v>
      </c>
      <c r="EK328" s="1">
        <v>0.187689809576882</v>
      </c>
      <c r="EL328" s="1">
        <v>0.18383364308639299</v>
      </c>
      <c r="EM328" s="1">
        <v>-6.5895869482543196E-2</v>
      </c>
      <c r="EN328" s="1">
        <v>0.164074078574242</v>
      </c>
      <c r="EO328" s="1">
        <v>0.252698904865991</v>
      </c>
      <c r="EP328" s="1">
        <v>-1.40567463743176E-2</v>
      </c>
      <c r="EQ328" s="1">
        <v>-0.14963114930387522</v>
      </c>
      <c r="ER328" s="1">
        <v>0.96640992827484162</v>
      </c>
      <c r="ES328" s="1">
        <v>3.8561664904890047E-3</v>
      </c>
      <c r="ET328" s="1">
        <v>0.26425844287327194</v>
      </c>
      <c r="EU328" s="1">
        <f t="shared" si="700"/>
        <v>-0.27871909215695356</v>
      </c>
      <c r="EV328" s="1">
        <f t="shared" si="701"/>
        <v>-8.1948019986626264E-3</v>
      </c>
      <c r="EW328" s="1">
        <f t="shared" si="768"/>
        <v>-91.684105453532865</v>
      </c>
      <c r="EX328" s="1" t="str">
        <f t="shared" si="769"/>
        <v>Bored</v>
      </c>
      <c r="EY328" s="2">
        <v>0.10463888469284301</v>
      </c>
      <c r="EZ328" s="2">
        <v>-8.8881601120841494E-2</v>
      </c>
      <c r="FA328" s="2">
        <v>3.6000575795398698E-2</v>
      </c>
      <c r="FB328" s="2">
        <v>0.45285303840401198</v>
      </c>
      <c r="FC328" s="2">
        <v>-0.50390244655522998</v>
      </c>
      <c r="FD328" s="2">
        <v>-0.328191010737095</v>
      </c>
      <c r="FE328" s="2">
        <v>-9.0167446354162697E-2</v>
      </c>
      <c r="FF328" s="2">
        <v>-1.0857894417633518</v>
      </c>
      <c r="FG328" s="2">
        <v>-9.3988297396288001E-2</v>
      </c>
      <c r="FH328" s="2">
        <v>1.7879259237740617</v>
      </c>
      <c r="FI328" s="2">
        <f t="shared" si="702"/>
        <v>-0.18442320567213988</v>
      </c>
      <c r="FJ328" s="2">
        <f t="shared" si="703"/>
        <v>0.43172228641284671</v>
      </c>
      <c r="FK328" s="2">
        <f t="shared" si="770"/>
        <v>-23.131213326502703</v>
      </c>
      <c r="FL328" s="2" t="str">
        <f t="shared" si="771"/>
        <v>Contented</v>
      </c>
      <c r="FM328" s="7">
        <v>0.12976589285166201</v>
      </c>
      <c r="FN328" s="7">
        <v>9.1777235201506699E-2</v>
      </c>
      <c r="FO328" s="7">
        <v>-3.6908099698461198E-2</v>
      </c>
      <c r="FP328" s="7">
        <v>-2.5862264557922301E-2</v>
      </c>
      <c r="FQ328" s="7">
        <v>-0.244152626711058</v>
      </c>
      <c r="FR328" s="7">
        <v>-0.44346983607179302</v>
      </c>
      <c r="FS328" s="7">
        <v>0.3226606657361909</v>
      </c>
      <c r="FT328" s="7">
        <v>7.3536561457148764E-2</v>
      </c>
      <c r="FU328" s="7">
        <v>3.7988657650155314E-2</v>
      </c>
      <c r="FV328" s="7">
        <v>-0.28333248161648716</v>
      </c>
      <c r="FW328" s="7">
        <f t="shared" si="704"/>
        <v>-3.6587209402292986E-2</v>
      </c>
      <c r="FX328" s="7">
        <f t="shared" si="705"/>
        <v>5.7282531085888433E-2</v>
      </c>
      <c r="FY328" s="7">
        <f t="shared" si="772"/>
        <v>-32.566979677401477</v>
      </c>
      <c r="FZ328" s="7" t="str">
        <f t="shared" si="773"/>
        <v>Relased</v>
      </c>
      <c r="GA328" s="4">
        <v>0.26593656187935999</v>
      </c>
      <c r="GB328" s="4">
        <v>0.42566748981049302</v>
      </c>
      <c r="GC328" s="4">
        <v>0.27888413872803802</v>
      </c>
      <c r="GD328" s="4">
        <v>9.9024039275959402E-2</v>
      </c>
      <c r="GE328" s="4">
        <v>1.4795724869342001E-2</v>
      </c>
      <c r="GF328" s="4">
        <v>0.114545809003546</v>
      </c>
      <c r="GG328" s="4">
        <v>0.99341668875330202</v>
      </c>
      <c r="GH328" s="4">
        <v>0.18330544526273698</v>
      </c>
      <c r="GI328" s="4">
        <v>-0.15973092793113303</v>
      </c>
      <c r="GJ328" s="4">
        <v>0.54642273578447575</v>
      </c>
      <c r="GK328" s="4">
        <f t="shared" si="706"/>
        <v>3.8984093962769917E-2</v>
      </c>
      <c r="GL328" s="4">
        <f t="shared" si="707"/>
        <v>-0.68536750368440369</v>
      </c>
      <c r="GM328" s="4">
        <f t="shared" si="774"/>
        <v>176.74449136094384</v>
      </c>
      <c r="GN328" s="4" t="str">
        <f t="shared" si="775"/>
        <v>Upset</v>
      </c>
      <c r="GO328" s="5">
        <v>0.28111228770781599</v>
      </c>
      <c r="GP328" s="5">
        <v>-0.103219250269143</v>
      </c>
      <c r="GQ328" s="5">
        <v>0.34985040932377898</v>
      </c>
      <c r="GR328" s="5">
        <v>0.56794264288725804</v>
      </c>
      <c r="GS328" s="5">
        <v>-4.6284008601424502E-2</v>
      </c>
      <c r="GT328" s="5">
        <v>-0.27218343016072699</v>
      </c>
      <c r="GU328" s="5">
        <v>1.4898137935306994</v>
      </c>
      <c r="GV328" s="5">
        <v>-1.5128891520883985</v>
      </c>
      <c r="GW328" s="5">
        <v>0.134042347311565</v>
      </c>
      <c r="GX328" s="5">
        <v>1.755138081864333</v>
      </c>
      <c r="GY328" s="5">
        <f t="shared" si="708"/>
        <v>0.47327621566621181</v>
      </c>
      <c r="GZ328" s="5">
        <f t="shared" si="709"/>
        <v>0.58502559275133836</v>
      </c>
      <c r="HA328" s="5">
        <f t="shared" si="776"/>
        <v>38.972297115896183</v>
      </c>
      <c r="HB328" s="5" t="str">
        <f t="shared" si="777"/>
        <v>excited</v>
      </c>
      <c r="HC328" s="2">
        <v>0.27304080137081799</v>
      </c>
      <c r="HD328" s="2">
        <v>0.12848243357372899</v>
      </c>
      <c r="HE328" s="2">
        <v>0.196229177781681</v>
      </c>
      <c r="HF328" s="2">
        <v>0.42797818566130902</v>
      </c>
      <c r="HG328" s="2">
        <v>0.23881543116989001</v>
      </c>
      <c r="HH328" s="2">
        <v>-0.18573239660115201</v>
      </c>
      <c r="HI328" s="2">
        <v>0.38336776091922425</v>
      </c>
      <c r="HJ328" s="2">
        <v>-7.4756063240827819</v>
      </c>
      <c r="HK328" s="2">
        <v>0.144558367797089</v>
      </c>
      <c r="HL328" s="2">
        <v>1.5545983622322557</v>
      </c>
      <c r="HM328" s="2">
        <f t="shared" si="710"/>
        <v>0.12317699705787022</v>
      </c>
      <c r="HN328" s="2">
        <f t="shared" si="711"/>
        <v>0.51919313907132958</v>
      </c>
      <c r="HO328" s="2">
        <f t="shared" si="778"/>
        <v>13.346493990002166</v>
      </c>
      <c r="HP328" s="2" t="str">
        <f t="shared" si="779"/>
        <v>happy</v>
      </c>
      <c r="HQ328" s="4">
        <v>0.34010704100067501</v>
      </c>
      <c r="HR328" s="4">
        <v>0.62664223186478396</v>
      </c>
      <c r="HS328" s="4">
        <v>0.161319022549059</v>
      </c>
      <c r="HT328" s="4">
        <v>0.53245330870645402</v>
      </c>
      <c r="HU328" s="4">
        <v>-3.8784038881148501E-2</v>
      </c>
      <c r="HV328" s="4">
        <v>0.368555739216676</v>
      </c>
      <c r="HW328" s="4">
        <v>0.53536909367798013</v>
      </c>
      <c r="HX328" s="4">
        <v>0.53502250223425252</v>
      </c>
      <c r="HY328" s="4">
        <v>-0.28653519086410895</v>
      </c>
      <c r="HZ328" s="4">
        <v>0.71763418988582406</v>
      </c>
      <c r="IA328" s="4">
        <f t="shared" si="712"/>
        <v>-0.11354504569240942</v>
      </c>
      <c r="IB328" s="4">
        <f t="shared" si="713"/>
        <v>-0.18796950297717741</v>
      </c>
      <c r="IC328" s="4">
        <f t="shared" si="780"/>
        <v>-148.86546311980916</v>
      </c>
      <c r="ID328" s="4" t="str">
        <f t="shared" si="781"/>
        <v>Depressed</v>
      </c>
      <c r="IE328" s="5">
        <v>0.86077463112532704</v>
      </c>
      <c r="IF328" s="5">
        <v>0.107267262120956</v>
      </c>
      <c r="IG328" s="5">
        <v>-2.5868382759136398E-2</v>
      </c>
      <c r="IH328" s="5">
        <v>0.125571527649535</v>
      </c>
      <c r="II328" s="5">
        <v>0.77009212925736403</v>
      </c>
      <c r="IJ328" s="5">
        <v>-0.50879962157144198</v>
      </c>
      <c r="IK328" s="5">
        <v>-1.5861738915487034E-2</v>
      </c>
      <c r="IL328" s="5">
        <v>-0.31273077921138148</v>
      </c>
      <c r="IM328" s="5">
        <v>0.75350736900437099</v>
      </c>
      <c r="IN328" s="5">
        <v>0.10299465920431271</v>
      </c>
      <c r="IO328" s="5">
        <f t="shared" si="714"/>
        <v>0.54052421100340386</v>
      </c>
      <c r="IP328" s="5">
        <f t="shared" si="715"/>
        <v>-0.46540811854547437</v>
      </c>
      <c r="IQ328" s="5">
        <f t="shared" si="782"/>
        <v>130.72947195042283</v>
      </c>
      <c r="IR328" s="5" t="str">
        <f t="shared" si="783"/>
        <v>stressed</v>
      </c>
      <c r="IS328" s="4">
        <v>0.34999267211890001</v>
      </c>
      <c r="IT328" s="4">
        <v>0.26380298486161002</v>
      </c>
      <c r="IU328" s="4">
        <v>1.0334081541915301</v>
      </c>
      <c r="IV328" s="4">
        <v>0.65568333154787495</v>
      </c>
      <c r="IW328" s="4">
        <v>0.33295199899087402</v>
      </c>
      <c r="IX328" s="4">
        <v>1.24525702458639E-2</v>
      </c>
      <c r="IY328" s="4">
        <v>1.5131652649287952</v>
      </c>
      <c r="IZ328" s="4">
        <v>2.3734665943379465</v>
      </c>
      <c r="JA328" s="4">
        <v>8.6189687257289982E-2</v>
      </c>
      <c r="JB328" s="4">
        <v>2.7518791743308784</v>
      </c>
      <c r="JC328" s="4">
        <f t="shared" si="716"/>
        <v>0.15122548549937243</v>
      </c>
      <c r="JD328" s="4">
        <f t="shared" si="717"/>
        <v>0.87449956536003182</v>
      </c>
      <c r="JE328" s="4">
        <f t="shared" si="784"/>
        <v>9.81101750376863</v>
      </c>
      <c r="JF328" s="4" t="str">
        <f t="shared" si="785"/>
        <v>happy</v>
      </c>
      <c r="JG328" s="5">
        <v>0.31815564135872099</v>
      </c>
      <c r="JH328" s="5">
        <v>-0.15018015739539101</v>
      </c>
      <c r="JI328" s="5">
        <v>-3.0699353361337599E-3</v>
      </c>
      <c r="JJ328" s="5">
        <v>-6.0447642096965397E-2</v>
      </c>
      <c r="JK328" s="5">
        <v>0.31096832743470898</v>
      </c>
      <c r="JL328" s="5">
        <v>7.8457259591959996E-2</v>
      </c>
      <c r="JM328" s="5">
        <v>-4.8796985783604108E-3</v>
      </c>
      <c r="JN328" s="5">
        <v>0.8427941975048554</v>
      </c>
      <c r="JO328" s="5">
        <v>0.46833579875411202</v>
      </c>
      <c r="JP328" s="5">
        <v>-0.37813599898283617</v>
      </c>
      <c r="JQ328" s="5">
        <f t="shared" si="718"/>
        <v>0.29821075112590112</v>
      </c>
      <c r="JR328" s="5">
        <f t="shared" si="719"/>
        <v>-5.7728689750996431E-2</v>
      </c>
      <c r="JS328" s="5">
        <f t="shared" si="786"/>
        <v>100.95600343998096</v>
      </c>
      <c r="JT328" s="5" t="str">
        <f t="shared" si="787"/>
        <v>nervous</v>
      </c>
      <c r="JU328" s="2">
        <v>1.0839718540248</v>
      </c>
      <c r="JV328" s="2">
        <v>1.04882521446284</v>
      </c>
      <c r="JW328" s="2">
        <v>0.36592517598642599</v>
      </c>
      <c r="JX328" s="2">
        <v>0.15933709137578</v>
      </c>
      <c r="JY328" s="2">
        <v>0.84537121868263898</v>
      </c>
      <c r="JZ328" s="2">
        <v>1.24163205791942</v>
      </c>
      <c r="KA328" s="2">
        <v>0.1896630937041823</v>
      </c>
      <c r="KB328" s="2">
        <v>6.9565624863220696E-2</v>
      </c>
      <c r="KC328" s="2">
        <v>3.5146639561959958E-2</v>
      </c>
      <c r="KD328" s="2">
        <v>0.24627859589785911</v>
      </c>
      <c r="KE328" s="2">
        <f t="shared" si="720"/>
        <v>0.27235345949871514</v>
      </c>
      <c r="KF328" s="2">
        <f t="shared" si="721"/>
        <v>0.30654301139676843</v>
      </c>
      <c r="KG328" s="2">
        <f t="shared" si="788"/>
        <v>41.620044743563483</v>
      </c>
      <c r="KH328" s="2" t="str">
        <f t="shared" si="789"/>
        <v>excited</v>
      </c>
      <c r="KI328" s="7">
        <v>0.639814572030869</v>
      </c>
      <c r="KJ328" s="7">
        <v>0.45506330278491702</v>
      </c>
      <c r="KK328" s="7">
        <v>-5.29242875306336E-2</v>
      </c>
      <c r="KL328" s="7">
        <v>0.146241367615635</v>
      </c>
      <c r="KM328" s="7">
        <v>0.71350734748331701</v>
      </c>
      <c r="KN328" s="7">
        <v>0.42178583138998599</v>
      </c>
      <c r="KO328" s="7">
        <v>-3.9106946224319122E-2</v>
      </c>
      <c r="KP328" s="7">
        <v>0.16678053489012692</v>
      </c>
      <c r="KQ328" s="7">
        <v>0.18475126924595198</v>
      </c>
      <c r="KR328" s="7">
        <v>8.5230583457266473E-2</v>
      </c>
      <c r="KS328" s="7">
        <f t="shared" si="722"/>
        <v>0.1761111112481939</v>
      </c>
      <c r="KT328" s="7">
        <f t="shared" si="723"/>
        <v>2.7736339050225656E-2</v>
      </c>
      <c r="KU328" s="7">
        <f t="shared" si="790"/>
        <v>81.049809910437375</v>
      </c>
      <c r="KV328" s="7" t="str">
        <f t="shared" si="791"/>
        <v>alert</v>
      </c>
      <c r="KW328" s="2">
        <v>0.78684128985800506</v>
      </c>
      <c r="KX328" s="2">
        <v>0.61122147679119598</v>
      </c>
      <c r="KY328" s="2">
        <v>6.6029814736053405E-2</v>
      </c>
      <c r="KZ328" s="2">
        <v>-9.9342032379288098E-2</v>
      </c>
      <c r="LA328" s="2">
        <v>0.75324694671178005</v>
      </c>
      <c r="LB328" s="2">
        <v>0.61191699120701404</v>
      </c>
      <c r="LC328" s="2">
        <v>4.2874046543671163E-2</v>
      </c>
      <c r="LD328" s="2">
        <v>-8.1218958424119705E-2</v>
      </c>
      <c r="LE328" s="2">
        <v>0.17561981306680907</v>
      </c>
      <c r="LF328" s="2">
        <v>-2.3827412071831054E-2</v>
      </c>
      <c r="LG328" s="2">
        <f t="shared" si="724"/>
        <v>0.2208348433561873</v>
      </c>
      <c r="LH328" s="2">
        <f t="shared" si="725"/>
        <v>-1.548017975065219E-2</v>
      </c>
      <c r="LI328" s="2">
        <f t="shared" si="792"/>
        <v>94.009786044157863</v>
      </c>
      <c r="LJ328" s="2" t="str">
        <f t="shared" si="793"/>
        <v>nervous</v>
      </c>
      <c r="LK328" s="4">
        <v>0.65101751363568805</v>
      </c>
      <c r="LL328" s="4">
        <v>-2.3420516226497101E-2</v>
      </c>
      <c r="LM328" s="4">
        <v>6.5431078597976505E-2</v>
      </c>
      <c r="LN328" s="4">
        <v>6.7341104151651995E-2</v>
      </c>
      <c r="LO328" s="4">
        <v>0.99865750850430901</v>
      </c>
      <c r="LP328" s="4">
        <v>0.158499683539153</v>
      </c>
      <c r="LQ328" s="4">
        <v>3.9663011029346724E-2</v>
      </c>
      <c r="LR328" s="4">
        <v>0.4985306431137782</v>
      </c>
      <c r="LS328" s="4">
        <v>0.67443802986218515</v>
      </c>
      <c r="LT328" s="4">
        <v>0.21155643398188775</v>
      </c>
      <c r="LU328" s="4">
        <f t="shared" si="726"/>
        <v>0.53270513815713172</v>
      </c>
      <c r="LV328" s="4">
        <f t="shared" si="727"/>
        <v>0.37090380602247075</v>
      </c>
      <c r="LW328" s="4">
        <f t="shared" si="794"/>
        <v>55.151865866835287</v>
      </c>
      <c r="LX328" s="4" t="str">
        <f t="shared" si="795"/>
        <v>excited</v>
      </c>
      <c r="LY328" s="5">
        <v>0.16942788399984901</v>
      </c>
      <c r="LZ328" s="5">
        <v>0.28316647863285499</v>
      </c>
      <c r="MA328" s="5">
        <v>-3.8723302563835098E-2</v>
      </c>
      <c r="MB328" s="5">
        <v>-0.10915495210461799</v>
      </c>
      <c r="MC328" s="5">
        <v>0.17436641038260101</v>
      </c>
      <c r="MD328" s="5">
        <v>0.26056479409648597</v>
      </c>
      <c r="ME328" s="5">
        <v>-0.11263509370739529</v>
      </c>
      <c r="MF328" s="5">
        <v>-0.2007516535819216</v>
      </c>
      <c r="MG328" s="5">
        <v>-0.11373859463300598</v>
      </c>
      <c r="MH328" s="5">
        <v>-0.32673463674681563</v>
      </c>
      <c r="MI328" s="5">
        <f t="shared" si="728"/>
        <v>-0.37868191534128814</v>
      </c>
      <c r="MJ328" s="5">
        <f t="shared" si="729"/>
        <v>-0.15955076836361948</v>
      </c>
      <c r="MK328" s="5">
        <f t="shared" si="796"/>
        <v>-112.84724385044325</v>
      </c>
      <c r="ML328" s="5" t="str">
        <f t="shared" si="797"/>
        <v>Bored</v>
      </c>
      <c r="MM328" s="2">
        <v>0.104911975423782</v>
      </c>
      <c r="MN328" s="2">
        <v>0.13475187406921399</v>
      </c>
      <c r="MO328" s="2">
        <v>-0.187855384988101</v>
      </c>
      <c r="MP328" s="2">
        <v>-0.131177442257226</v>
      </c>
      <c r="MQ328" s="2">
        <v>-0.41763336768378501</v>
      </c>
      <c r="MR328" s="2">
        <v>-7.3733274649018604E-2</v>
      </c>
      <c r="MS328" s="2">
        <v>0.60071165464725917</v>
      </c>
      <c r="MT328" s="2">
        <v>-2.1497943824290742</v>
      </c>
      <c r="MU328" s="2">
        <v>-2.9839898645431989E-2</v>
      </c>
      <c r="MV328" s="2">
        <v>-1.3311679167310151</v>
      </c>
      <c r="MW328" s="2">
        <f t="shared" si="730"/>
        <v>0.27600673210412263</v>
      </c>
      <c r="MX328" s="2">
        <f t="shared" si="731"/>
        <v>-0.44575255472161046</v>
      </c>
      <c r="MY328" s="2">
        <f t="shared" si="798"/>
        <v>148.23451036615563</v>
      </c>
      <c r="MZ328" s="2" t="str">
        <f t="shared" si="799"/>
        <v>stressed</v>
      </c>
      <c r="NA328" s="7">
        <v>3.5999017689747198E-3</v>
      </c>
      <c r="NB328" s="7">
        <v>0.55518989292765097</v>
      </c>
      <c r="NC328" s="7">
        <v>-5.7575735790091398E-2</v>
      </c>
      <c r="ND328" s="7">
        <v>0.18074275151901201</v>
      </c>
      <c r="NE328" s="7">
        <v>2.43206408010775E-2</v>
      </c>
      <c r="NF328" s="7">
        <v>0.32481277209965498</v>
      </c>
      <c r="NG328" s="7">
        <v>-2.0621281139374261</v>
      </c>
      <c r="NH328" s="7">
        <v>0.20538886835462444</v>
      </c>
      <c r="NI328" s="7">
        <v>-0.55158999115867624</v>
      </c>
      <c r="NJ328" s="7">
        <v>0.22041743943407124</v>
      </c>
      <c r="NK328" s="7">
        <f t="shared" si="732"/>
        <v>-0.5027540523760593</v>
      </c>
      <c r="NL328" s="7">
        <f t="shared" si="733"/>
        <v>5.0243286507873242E-2</v>
      </c>
      <c r="NM328" s="7">
        <f t="shared" si="800"/>
        <v>-84.293031017689529</v>
      </c>
      <c r="NN328" s="7" t="str">
        <f t="shared" si="801"/>
        <v>Calm</v>
      </c>
      <c r="NO328" s="4">
        <v>1.1298683408544401</v>
      </c>
      <c r="NP328" s="4">
        <v>0.80608249878580196</v>
      </c>
      <c r="NQ328" s="4">
        <v>0.44315379571359897</v>
      </c>
      <c r="NR328" s="4">
        <v>0.504374028204019</v>
      </c>
      <c r="NS328" s="4">
        <v>1.2773491044576299</v>
      </c>
      <c r="NT328" s="4">
        <v>0.64043430348552699</v>
      </c>
      <c r="NU328" s="4">
        <v>0.18409379533893699</v>
      </c>
      <c r="NV328" s="4">
        <v>0.3486817625706442</v>
      </c>
      <c r="NW328" s="4">
        <v>0.32378584206863814</v>
      </c>
      <c r="NX328" s="4">
        <v>0.48943795705767873</v>
      </c>
      <c r="NY328" s="4">
        <f t="shared" si="734"/>
        <v>0.17389133310393357</v>
      </c>
      <c r="NZ328" s="4">
        <f t="shared" si="735"/>
        <v>-0.49895806599312997</v>
      </c>
      <c r="OA328" s="4">
        <f t="shared" si="802"/>
        <v>160.78609871857694</v>
      </c>
      <c r="OB328" s="4" t="str">
        <f t="shared" si="803"/>
        <v>Upset</v>
      </c>
      <c r="OC328" s="1">
        <v>0.45250988881044002</v>
      </c>
      <c r="OD328" s="1">
        <v>0.10362910427088801</v>
      </c>
      <c r="OE328" s="1">
        <v>0.99988622397579197</v>
      </c>
      <c r="OF328" s="1">
        <v>0.69870428431528797</v>
      </c>
      <c r="OG328" s="1">
        <v>-8.8876115985000004E-2</v>
      </c>
      <c r="OH328" s="1">
        <v>-8.8468380198091806E-2</v>
      </c>
      <c r="OI328" s="1">
        <v>2.7497067068514034</v>
      </c>
      <c r="OJ328" s="1">
        <v>46.086471923132954</v>
      </c>
      <c r="OK328" s="1">
        <v>0.45057146825356703</v>
      </c>
      <c r="OL328" s="1">
        <v>2.2172677541841557</v>
      </c>
      <c r="OM328" s="1">
        <f t="shared" si="736"/>
        <v>0.70816945913158413</v>
      </c>
      <c r="ON328" s="1">
        <f t="shared" si="737"/>
        <v>0.25071791635959495</v>
      </c>
      <c r="OO328" s="1">
        <f t="shared" si="804"/>
        <v>70.504172816164598</v>
      </c>
      <c r="OP328" s="1" t="str">
        <f t="shared" si="805"/>
        <v>alert</v>
      </c>
      <c r="OQ328" s="2">
        <v>0.79777678480729997</v>
      </c>
      <c r="OR328" s="2">
        <v>1.0166949062550601</v>
      </c>
      <c r="OS328" s="2">
        <v>0.17941556709985501</v>
      </c>
      <c r="OT328" s="2">
        <v>0.33172667531224498</v>
      </c>
      <c r="OU328" s="2">
        <v>0.83412477889653802</v>
      </c>
      <c r="OV328" s="2">
        <v>1.07987543717706</v>
      </c>
      <c r="OW328" s="2">
        <v>0.10994264059202523</v>
      </c>
      <c r="OX328" s="2">
        <v>0.1582234893054926</v>
      </c>
      <c r="OY328" s="2">
        <v>-0.21891812144776013</v>
      </c>
      <c r="OZ328" s="2">
        <v>0.28170306813264739</v>
      </c>
      <c r="PA328" s="2">
        <f t="shared" si="738"/>
        <v>-0.28558065426580881</v>
      </c>
      <c r="PB328" s="2">
        <f t="shared" si="739"/>
        <v>-7.0991735919782695E-2</v>
      </c>
      <c r="PC328" s="2">
        <f t="shared" si="806"/>
        <v>-103.96004000818168</v>
      </c>
      <c r="PD328" s="2" t="str">
        <f t="shared" si="807"/>
        <v>Bored</v>
      </c>
      <c r="PE328" s="1">
        <v>0.72927529716581796</v>
      </c>
      <c r="PF328" s="1">
        <v>0.86989892344085096</v>
      </c>
      <c r="PG328" s="1">
        <v>0.83062243093503796</v>
      </c>
      <c r="PH328" s="1">
        <v>1.08565115889968</v>
      </c>
      <c r="PI328" s="1">
        <v>0.52283600981130895</v>
      </c>
      <c r="PJ328" s="1">
        <v>0.45782248200313702</v>
      </c>
      <c r="PK328" s="1">
        <v>0.66337746996338831</v>
      </c>
      <c r="PL328" s="1">
        <v>0.81767993981888076</v>
      </c>
      <c r="PM328" s="1">
        <v>-0.140623626275033</v>
      </c>
      <c r="PN328" s="1">
        <v>1.1982894453537105</v>
      </c>
      <c r="PO328" s="1">
        <f t="shared" si="740"/>
        <v>-5.098150110616062E-2</v>
      </c>
      <c r="PP328" s="1">
        <f t="shared" si="741"/>
        <v>-0.42433465263399361</v>
      </c>
      <c r="PQ328" s="1">
        <f t="shared" si="808"/>
        <v>-173.14906149714332</v>
      </c>
      <c r="PR328" s="1" t="str">
        <f t="shared" si="809"/>
        <v>Sad</v>
      </c>
      <c r="PS328" s="4">
        <v>1.59632567774948E-2</v>
      </c>
      <c r="PT328" s="4">
        <v>0.17458757008572801</v>
      </c>
      <c r="PU328" s="4">
        <v>0.39106076704176201</v>
      </c>
      <c r="PV328" s="4">
        <v>-3.3048300413530698E-2</v>
      </c>
      <c r="PW328" s="4">
        <v>-0.336511640953296</v>
      </c>
      <c r="PX328" s="4">
        <v>-0.15902327680620201</v>
      </c>
      <c r="PY328" s="4">
        <v>-1.2199742265033195</v>
      </c>
      <c r="PZ328" s="4">
        <v>-2.1233408944435657</v>
      </c>
      <c r="QA328" s="4">
        <v>-0.15862431330823321</v>
      </c>
      <c r="QB328" s="4">
        <v>1.8788292474071095</v>
      </c>
      <c r="QC328" s="4">
        <f t="shared" si="742"/>
        <v>3.1185030157369731E-2</v>
      </c>
      <c r="QD328" s="4">
        <f t="shared" si="743"/>
        <v>0.53490144539864359</v>
      </c>
      <c r="QE328" s="4">
        <f t="shared" si="810"/>
        <v>3.336596609370174</v>
      </c>
      <c r="QF328" s="4" t="str">
        <f t="shared" si="811"/>
        <v>happy</v>
      </c>
      <c r="QG328" s="2">
        <v>0.74036120601253197</v>
      </c>
      <c r="QH328" s="2">
        <v>0.44572992608975798</v>
      </c>
      <c r="QI328" s="2">
        <v>-4.42670768092377E-2</v>
      </c>
      <c r="QJ328" s="2">
        <v>0.110524820529734</v>
      </c>
      <c r="QK328" s="2">
        <v>0.27502291128272299</v>
      </c>
      <c r="QL328" s="2">
        <v>0.32434410887857701</v>
      </c>
      <c r="QM328" s="2">
        <v>-4.359638491013116E-2</v>
      </c>
      <c r="QN328" s="2">
        <v>0.14352492813795328</v>
      </c>
      <c r="QO328" s="2">
        <v>0.29463127992277399</v>
      </c>
      <c r="QP328" s="2">
        <v>5.5862270551721951E-2</v>
      </c>
      <c r="QQ328" s="2">
        <f t="shared" si="744"/>
        <v>0.36787309951213687</v>
      </c>
      <c r="QR328" s="2">
        <f t="shared" si="745"/>
        <v>-2.062156642214974E-2</v>
      </c>
      <c r="QS328" s="2">
        <f t="shared" si="812"/>
        <v>93.208425626000491</v>
      </c>
      <c r="QT328" s="2" t="str">
        <f t="shared" si="813"/>
        <v>nervous</v>
      </c>
      <c r="QU328" s="4">
        <v>0.84037243110662896</v>
      </c>
      <c r="QV328" s="4">
        <v>0.93243314531400101</v>
      </c>
      <c r="QW328" s="4">
        <v>0.35508728738998302</v>
      </c>
      <c r="QX328" s="4">
        <v>0.37225119972568399</v>
      </c>
      <c r="QY328" s="4">
        <v>0.54962353187292901</v>
      </c>
      <c r="QZ328" s="4">
        <v>1.3620144223773301</v>
      </c>
      <c r="RA328" s="4">
        <v>0.25545922207488103</v>
      </c>
      <c r="RB328" s="4">
        <v>0.16224001148138784</v>
      </c>
      <c r="RC328" s="4">
        <v>-9.2060714207372052E-2</v>
      </c>
      <c r="RD328" s="4">
        <v>0.41027538314956929</v>
      </c>
      <c r="RE328" s="4">
        <f t="shared" si="746"/>
        <v>-0.2765427104908863</v>
      </c>
      <c r="RF328" s="4">
        <f t="shared" si="747"/>
        <v>0.16016196203690369</v>
      </c>
      <c r="RG328" s="4">
        <f t="shared" si="814"/>
        <v>-59.922373259838466</v>
      </c>
      <c r="RH328" s="4" t="str">
        <f t="shared" si="815"/>
        <v>Relased</v>
      </c>
    </row>
    <row r="329" spans="1:476" x14ac:dyDescent="0.3">
      <c r="A329" s="1">
        <v>0.26175785950675001</v>
      </c>
      <c r="B329" s="1">
        <v>0.35650145370707298</v>
      </c>
      <c r="C329" s="1">
        <v>0.29189044873662401</v>
      </c>
      <c r="D329" s="1">
        <v>0.29284137850077802</v>
      </c>
      <c r="E329" s="1">
        <v>6.6825954426936104E-2</v>
      </c>
      <c r="F329" s="1">
        <v>0.261739621912702</v>
      </c>
      <c r="G329" s="1">
        <v>0.88832875010554391</v>
      </c>
      <c r="H329" s="1">
        <v>0.47366858988980975</v>
      </c>
      <c r="I329" s="1">
        <v>-9.4743594200322967E-2</v>
      </c>
      <c r="J329" s="1">
        <v>0.94577115902688291</v>
      </c>
      <c r="K329" s="17">
        <f t="shared" si="680"/>
        <v>-0.14617048999768534</v>
      </c>
      <c r="L329" s="18">
        <f t="shared" si="681"/>
        <v>0.31270463299702955</v>
      </c>
      <c r="M329" s="18">
        <f t="shared" si="748"/>
        <v>-25.053242996594705</v>
      </c>
      <c r="N329" s="18" t="str">
        <f t="shared" si="749"/>
        <v>Contented</v>
      </c>
      <c r="O329" s="9">
        <v>0.70359911566288202</v>
      </c>
      <c r="P329" s="9">
        <v>0.116658171920079</v>
      </c>
      <c r="Q329" s="9">
        <v>0.53276613958021801</v>
      </c>
      <c r="R329" s="9">
        <v>2.0094227702581999E-2</v>
      </c>
      <c r="S329" s="9">
        <v>0.46704001499692699</v>
      </c>
      <c r="T329" s="9">
        <v>-3.2602678669098002E-2</v>
      </c>
      <c r="U329" s="9">
        <v>0.45510706555651725</v>
      </c>
      <c r="V329" s="9">
        <v>0.23905906592663392</v>
      </c>
      <c r="W329" s="9">
        <v>0.58694094374280303</v>
      </c>
      <c r="X329" s="9">
        <v>0.67400847959779153</v>
      </c>
      <c r="Y329" s="9">
        <f t="shared" si="682"/>
        <v>0.97645472454638038</v>
      </c>
      <c r="Z329" s="9">
        <f t="shared" si="683"/>
        <v>0.22939551746722109</v>
      </c>
      <c r="AA329" s="9">
        <f t="shared" si="750"/>
        <v>76.779415994791663</v>
      </c>
      <c r="AB329" s="9" t="str">
        <f t="shared" si="751"/>
        <v>alert</v>
      </c>
      <c r="AC329" s="2">
        <v>0.101269223065242</v>
      </c>
      <c r="AD329" s="2">
        <v>0.222311134410383</v>
      </c>
      <c r="AE329" s="2">
        <v>3.7828108538290002E-2</v>
      </c>
      <c r="AF329" s="2">
        <v>0.152232329580271</v>
      </c>
      <c r="AG329" s="2">
        <v>-0.394813909826424</v>
      </c>
      <c r="AH329" s="2">
        <v>-2.08523232817798E-2</v>
      </c>
      <c r="AI329" s="2">
        <v>-0.12886660956348928</v>
      </c>
      <c r="AJ329" s="2">
        <v>0.75564989551681616</v>
      </c>
      <c r="AK329" s="2">
        <v>-0.121041911345141</v>
      </c>
      <c r="AL329" s="2">
        <v>0.58736704415958896</v>
      </c>
      <c r="AM329" s="2">
        <f t="shared" si="684"/>
        <v>6.2885802157734538E-2</v>
      </c>
      <c r="AN329" s="2">
        <f t="shared" si="685"/>
        <v>0.1367275487803794</v>
      </c>
      <c r="AO329" s="2">
        <f t="shared" si="752"/>
        <v>24.699362227269472</v>
      </c>
      <c r="AP329" s="2" t="str">
        <f t="shared" si="753"/>
        <v>happy</v>
      </c>
      <c r="AQ329" s="9">
        <v>-0.100460857584956</v>
      </c>
      <c r="AR329" s="9">
        <v>0.121781461849477</v>
      </c>
      <c r="AS329" s="9">
        <v>0.124305304625378</v>
      </c>
      <c r="AT329" s="9">
        <v>-8.2693727418699806E-2</v>
      </c>
      <c r="AU329" s="9">
        <v>-0.28240689855776102</v>
      </c>
      <c r="AV329" s="9">
        <v>-0.148874604896991</v>
      </c>
      <c r="AW329" s="9">
        <v>-0.32466903423186727</v>
      </c>
      <c r="AX329" s="9">
        <v>3.0522013364664811</v>
      </c>
      <c r="AY329" s="9">
        <v>-0.22224231943443301</v>
      </c>
      <c r="AZ329" s="9">
        <v>1.9517072166628424</v>
      </c>
      <c r="BA329" s="9">
        <f t="shared" si="686"/>
        <v>-6.4182707846501708E-2</v>
      </c>
      <c r="BB329" s="9">
        <f t="shared" si="687"/>
        <v>0.74601199465772106</v>
      </c>
      <c r="BC329" s="9">
        <f t="shared" si="754"/>
        <v>-4.9173004146294197</v>
      </c>
      <c r="BD329" s="9" t="str">
        <f t="shared" si="755"/>
        <v>Contented</v>
      </c>
      <c r="BE329" s="4">
        <v>0.37932176643042198</v>
      </c>
      <c r="BF329" s="4">
        <v>0.28748116372509702</v>
      </c>
      <c r="BG329" s="4">
        <v>-1.0472405578749199E-3</v>
      </c>
      <c r="BH329" s="4">
        <v>5.77633953174186E-2</v>
      </c>
      <c r="BI329" s="4">
        <v>9.44797630280656E-2</v>
      </c>
      <c r="BJ329" s="4">
        <v>0.29682447669262302</v>
      </c>
      <c r="BK329" s="4">
        <v>-2.2102937469868902E-3</v>
      </c>
      <c r="BL329" s="4">
        <v>9.8858185377302801E-2</v>
      </c>
      <c r="BM329" s="4">
        <v>9.1840602705324959E-2</v>
      </c>
      <c r="BN329" s="4">
        <v>8.5056846925246316E-2</v>
      </c>
      <c r="BO329" s="4">
        <f t="shared" si="688"/>
        <v>0.12624102134536574</v>
      </c>
      <c r="BP329" s="4">
        <f t="shared" si="689"/>
        <v>3.7122592181404013E-2</v>
      </c>
      <c r="BQ329" s="4">
        <f t="shared" si="756"/>
        <v>73.613433903638935</v>
      </c>
      <c r="BR329" s="4" t="str">
        <f t="shared" si="757"/>
        <v>alert</v>
      </c>
      <c r="BS329" s="5">
        <v>0.173451547056412</v>
      </c>
      <c r="BT329" s="5">
        <v>0.69786714941240402</v>
      </c>
      <c r="BU329" s="5">
        <v>0.58819230866068195</v>
      </c>
      <c r="BV329" s="5">
        <v>0.14927645724411201</v>
      </c>
      <c r="BW329" s="5">
        <v>-0.17576620541885499</v>
      </c>
      <c r="BX329" s="5">
        <v>0.41759606973198798</v>
      </c>
      <c r="BY329" s="5">
        <v>-254.11625240447088</v>
      </c>
      <c r="BZ329" s="5">
        <v>0.13382463418077867</v>
      </c>
      <c r="CA329" s="5">
        <v>-0.52441560235599205</v>
      </c>
      <c r="CB329" s="5">
        <v>0.84638234998689432</v>
      </c>
      <c r="CC329" s="5">
        <f t="shared" si="690"/>
        <v>-0.37507544930083681</v>
      </c>
      <c r="CD329" s="5">
        <f t="shared" si="691"/>
        <v>0.2805600771635508</v>
      </c>
      <c r="CE329" s="5">
        <f t="shared" si="758"/>
        <v>-53.203154730981929</v>
      </c>
      <c r="CF329" s="5" t="str">
        <f t="shared" si="759"/>
        <v>Relased</v>
      </c>
      <c r="CG329" s="4">
        <v>0.34429225362311</v>
      </c>
      <c r="CH329" s="4">
        <v>1.0985788241473899</v>
      </c>
      <c r="CI329" s="4">
        <v>0.25138741904517298</v>
      </c>
      <c r="CJ329" s="4">
        <v>0.78559646310901399</v>
      </c>
      <c r="CK329" s="4">
        <v>0.174321755346005</v>
      </c>
      <c r="CL329" s="4">
        <v>1.0698311362652599</v>
      </c>
      <c r="CM329" s="4">
        <v>0.4847293260451509</v>
      </c>
      <c r="CN329" s="4">
        <v>0.36229148429087388</v>
      </c>
      <c r="CO329" s="4">
        <v>-0.75428657052427994</v>
      </c>
      <c r="CP329" s="4">
        <v>0.71869475944899874</v>
      </c>
      <c r="CQ329" s="4">
        <f t="shared" si="692"/>
        <v>-0.47883736516021758</v>
      </c>
      <c r="CR329" s="4">
        <f t="shared" si="693"/>
        <v>-0.59128482929239956</v>
      </c>
      <c r="CS329" s="4">
        <f t="shared" si="760"/>
        <v>-140.9985749011089</v>
      </c>
      <c r="CT329" s="4" t="str">
        <f t="shared" si="761"/>
        <v>Depressed</v>
      </c>
      <c r="CU329" s="2">
        <v>0.46923156460476001</v>
      </c>
      <c r="CV329" s="2">
        <v>0.84552832032573899</v>
      </c>
      <c r="CW329" s="2">
        <v>-6.8891704273104606E-2</v>
      </c>
      <c r="CX329" s="2">
        <v>0.28900505674931398</v>
      </c>
      <c r="CY329" s="2">
        <v>0.58807774790345702</v>
      </c>
      <c r="CZ329" s="2">
        <v>0.86893900067566499</v>
      </c>
      <c r="DA329" s="2">
        <v>-6.5157568800444279E-2</v>
      </c>
      <c r="DB329" s="2">
        <v>0.16856842542820172</v>
      </c>
      <c r="DC329" s="2">
        <v>-0.37629675572097898</v>
      </c>
      <c r="DD329" s="2">
        <v>0.16741714970094712</v>
      </c>
      <c r="DE329" s="2">
        <f t="shared" si="694"/>
        <v>-0.44706124515741108</v>
      </c>
      <c r="DF329" s="2">
        <f t="shared" si="695"/>
        <v>0.21018568601325605</v>
      </c>
      <c r="DG329" s="2">
        <f t="shared" si="762"/>
        <v>-64.819453137350834</v>
      </c>
      <c r="DH329" s="2" t="str">
        <f t="shared" si="763"/>
        <v>Calm</v>
      </c>
      <c r="DI329" s="7">
        <v>0.201633409179578</v>
      </c>
      <c r="DJ329" s="7">
        <v>0.16580389089789799</v>
      </c>
      <c r="DK329" s="7">
        <v>0.29172782015507798</v>
      </c>
      <c r="DL329" s="7">
        <v>-1.9273676917669201E-2</v>
      </c>
      <c r="DM329" s="7">
        <v>-4.2695443668286502E-2</v>
      </c>
      <c r="DN329" s="7">
        <v>8.0966399532032801E-2</v>
      </c>
      <c r="DO329" s="7">
        <v>1.8354822852841453</v>
      </c>
      <c r="DP329" s="7">
        <v>-7.8103716959160713E-2</v>
      </c>
      <c r="DQ329" s="7">
        <v>3.5829518281680017E-2</v>
      </c>
      <c r="DR329" s="7">
        <v>0.74149832687089878</v>
      </c>
      <c r="DS329" s="7">
        <f t="shared" si="696"/>
        <v>-0.13854702595989443</v>
      </c>
      <c r="DT329" s="7">
        <f t="shared" si="697"/>
        <v>0.29207371122060155</v>
      </c>
      <c r="DU329" s="7">
        <f t="shared" si="764"/>
        <v>-25.377622136944076</v>
      </c>
      <c r="DV329" s="7" t="str">
        <f t="shared" si="765"/>
        <v>Contented</v>
      </c>
      <c r="DW329" s="9">
        <v>0.62654613016466898</v>
      </c>
      <c r="DX329" s="9">
        <v>0.64208757120222804</v>
      </c>
      <c r="DY329" s="9">
        <v>-0.12129919726419</v>
      </c>
      <c r="DZ329" s="9">
        <v>0.12561421079175999</v>
      </c>
      <c r="EA329" s="9">
        <v>0.35408849796693698</v>
      </c>
      <c r="EB329" s="9">
        <v>0.93742370100787797</v>
      </c>
      <c r="EC329" s="9">
        <v>-0.12369458897785431</v>
      </c>
      <c r="ED329" s="9">
        <v>7.9527264541769491E-2</v>
      </c>
      <c r="EE329" s="9">
        <v>-1.5541441037559056E-2</v>
      </c>
      <c r="EF329" s="9">
        <v>3.4013076610851165E-3</v>
      </c>
      <c r="EG329" s="9">
        <f t="shared" si="698"/>
        <v>0.21315642416875469</v>
      </c>
      <c r="EH329" s="9">
        <f t="shared" si="699"/>
        <v>-3.5721105527520725E-2</v>
      </c>
      <c r="EI329" s="9">
        <f t="shared" si="766"/>
        <v>99.51332249460539</v>
      </c>
      <c r="EJ329" s="9" t="str">
        <f t="shared" si="767"/>
        <v>nervous</v>
      </c>
      <c r="EK329" s="1">
        <v>0.32839161062217598</v>
      </c>
      <c r="EL329" s="1">
        <v>0.18327616211182199</v>
      </c>
      <c r="EM329" s="1">
        <v>-0.160709398559364</v>
      </c>
      <c r="EN329" s="1">
        <v>0.103809620896441</v>
      </c>
      <c r="EO329" s="1">
        <v>6.3337547326382596E-2</v>
      </c>
      <c r="EP329" s="1">
        <v>-6.7460634234123795E-2</v>
      </c>
      <c r="EQ329" s="1">
        <v>-0.41025641134548424</v>
      </c>
      <c r="ER329" s="1">
        <v>0.89633594733570188</v>
      </c>
      <c r="ES329" s="1">
        <v>0.14511544851035399</v>
      </c>
      <c r="ET329" s="1">
        <v>-0.11120453680107704</v>
      </c>
      <c r="EU329" s="1">
        <f t="shared" si="700"/>
        <v>-7.0770988403371038E-2</v>
      </c>
      <c r="EV329" s="1">
        <f t="shared" si="701"/>
        <v>-0.15304919041060061</v>
      </c>
      <c r="EW329" s="1">
        <f t="shared" si="768"/>
        <v>-155.18385719106291</v>
      </c>
      <c r="EX329" s="1" t="str">
        <f t="shared" si="769"/>
        <v>Sad</v>
      </c>
      <c r="EY329" s="2">
        <v>0.143718185914679</v>
      </c>
      <c r="EZ329" s="2">
        <v>-1.6183374768069601E-2</v>
      </c>
      <c r="FA329" s="2">
        <v>-5.4039965638217703E-2</v>
      </c>
      <c r="FB329" s="2">
        <v>0.37703493290595402</v>
      </c>
      <c r="FC329" s="2">
        <v>-0.35473164662606999</v>
      </c>
      <c r="FD329" s="2">
        <v>-0.441169092743458</v>
      </c>
      <c r="FE329" s="2">
        <v>0.25609724354092117</v>
      </c>
      <c r="FF329" s="2">
        <v>-0.82438591609096512</v>
      </c>
      <c r="FG329" s="2">
        <v>0.15990156068274861</v>
      </c>
      <c r="FH329" s="2">
        <v>2.5326023880368869</v>
      </c>
      <c r="FI329" s="2">
        <f t="shared" si="702"/>
        <v>5.8734496263808555E-2</v>
      </c>
      <c r="FJ329" s="2">
        <f t="shared" si="703"/>
        <v>0.79852460536250502</v>
      </c>
      <c r="FK329" s="2">
        <f t="shared" si="770"/>
        <v>4.2067451969641736</v>
      </c>
      <c r="FL329" s="2" t="str">
        <f t="shared" si="771"/>
        <v>happy</v>
      </c>
      <c r="FM329" s="7">
        <v>0.12976589285166201</v>
      </c>
      <c r="FN329" s="7">
        <v>9.1777235201506699E-2</v>
      </c>
      <c r="FO329" s="7">
        <v>-3.6908099698461198E-2</v>
      </c>
      <c r="FP329" s="7">
        <v>-2.5862264557922301E-2</v>
      </c>
      <c r="FQ329" s="7">
        <v>-0.244152626711058</v>
      </c>
      <c r="FR329" s="7">
        <v>-0.44346983607179302</v>
      </c>
      <c r="FS329" s="7">
        <v>0.3226606657361909</v>
      </c>
      <c r="FT329" s="7">
        <v>7.3536561457148764E-2</v>
      </c>
      <c r="FU329" s="7">
        <v>3.7988657650155314E-2</v>
      </c>
      <c r="FV329" s="7">
        <v>-0.28333248161648716</v>
      </c>
      <c r="FW329" s="7">
        <f t="shared" si="704"/>
        <v>-3.6587209402292986E-2</v>
      </c>
      <c r="FX329" s="7">
        <f t="shared" si="705"/>
        <v>5.7282531085888433E-2</v>
      </c>
      <c r="FY329" s="7">
        <f t="shared" si="772"/>
        <v>-32.566979677401477</v>
      </c>
      <c r="FZ329" s="7" t="str">
        <f t="shared" si="773"/>
        <v>Relased</v>
      </c>
      <c r="GA329" s="4">
        <v>0.25600911645115798</v>
      </c>
      <c r="GB329" s="4">
        <v>0.25541145143712102</v>
      </c>
      <c r="GC329" s="4">
        <v>0.28262543465266798</v>
      </c>
      <c r="GD329" s="4">
        <v>8.2299174385338403E-2</v>
      </c>
      <c r="GE329" s="4">
        <v>-6.8720527094521894E-2</v>
      </c>
      <c r="GF329" s="4">
        <v>0.30732842416162298</v>
      </c>
      <c r="GG329" s="4">
        <v>1.5090371261993483</v>
      </c>
      <c r="GH329" s="4">
        <v>0.14624727685731123</v>
      </c>
      <c r="GI329" s="4">
        <v>5.9766501403696326E-4</v>
      </c>
      <c r="GJ329" s="4">
        <v>0.71355090497206008</v>
      </c>
      <c r="GK329" s="4">
        <f t="shared" si="706"/>
        <v>0.21150888495819964</v>
      </c>
      <c r="GL329" s="4">
        <f t="shared" si="707"/>
        <v>-0.53471014472774703</v>
      </c>
      <c r="GM329" s="4">
        <f t="shared" si="774"/>
        <v>158.41832845541032</v>
      </c>
      <c r="GN329" s="4" t="str">
        <f t="shared" si="775"/>
        <v>Upset</v>
      </c>
      <c r="GO329" s="5">
        <v>0.28111228770781599</v>
      </c>
      <c r="GP329" s="5">
        <v>-0.103219250269143</v>
      </c>
      <c r="GQ329" s="5">
        <v>0.34985040932377898</v>
      </c>
      <c r="GR329" s="5">
        <v>0.56794264288725804</v>
      </c>
      <c r="GS329" s="5">
        <v>-4.6284008601424502E-2</v>
      </c>
      <c r="GT329" s="5">
        <v>-0.27218343016072699</v>
      </c>
      <c r="GU329" s="5">
        <v>1.4898137935306994</v>
      </c>
      <c r="GV329" s="5">
        <v>-1.5128891520883985</v>
      </c>
      <c r="GW329" s="5">
        <v>0.134042347311565</v>
      </c>
      <c r="GX329" s="5">
        <v>1.755138081864333</v>
      </c>
      <c r="GY329" s="5">
        <f t="shared" si="708"/>
        <v>0.47327621566621181</v>
      </c>
      <c r="GZ329" s="5">
        <f t="shared" si="709"/>
        <v>0.58502559275133836</v>
      </c>
      <c r="HA329" s="5">
        <f t="shared" si="776"/>
        <v>38.972297115896183</v>
      </c>
      <c r="HB329" s="5" t="str">
        <f t="shared" si="777"/>
        <v>excited</v>
      </c>
      <c r="HC329" s="2">
        <v>0.27304080137081799</v>
      </c>
      <c r="HD329" s="2">
        <v>0.12848243357372899</v>
      </c>
      <c r="HE329" s="2">
        <v>0.196229177781681</v>
      </c>
      <c r="HF329" s="2">
        <v>0.42797818566130902</v>
      </c>
      <c r="HG329" s="2">
        <v>0.23881543116989001</v>
      </c>
      <c r="HH329" s="2">
        <v>-0.18573239660115201</v>
      </c>
      <c r="HI329" s="2">
        <v>0.38336776091922425</v>
      </c>
      <c r="HJ329" s="2">
        <v>-7.4756063240827819</v>
      </c>
      <c r="HK329" s="2">
        <v>0.144558367797089</v>
      </c>
      <c r="HL329" s="2">
        <v>1.5545983622322557</v>
      </c>
      <c r="HM329" s="2">
        <f t="shared" si="710"/>
        <v>0.12317699705787022</v>
      </c>
      <c r="HN329" s="2">
        <f t="shared" si="711"/>
        <v>0.51919313907132958</v>
      </c>
      <c r="HO329" s="2">
        <f t="shared" si="778"/>
        <v>13.346493990002166</v>
      </c>
      <c r="HP329" s="2" t="str">
        <f t="shared" si="779"/>
        <v>happy</v>
      </c>
      <c r="HQ329" s="4">
        <v>0.379705038110763</v>
      </c>
      <c r="HR329" s="4">
        <v>0.62580843996641</v>
      </c>
      <c r="HS329" s="4">
        <v>0.16243298061287501</v>
      </c>
      <c r="HT329" s="4">
        <v>0.60200540646355205</v>
      </c>
      <c r="HU329" s="4">
        <v>1.0611604147851301E-2</v>
      </c>
      <c r="HV329" s="4">
        <v>0.52305351706874803</v>
      </c>
      <c r="HW329" s="4">
        <v>0.41615694291931032</v>
      </c>
      <c r="HX329" s="4">
        <v>0.52400151539279249</v>
      </c>
      <c r="HY329" s="4">
        <v>-0.246103401855647</v>
      </c>
      <c r="HZ329" s="4">
        <v>0.76024678310453886</v>
      </c>
      <c r="IA329" s="4">
        <f t="shared" si="712"/>
        <v>-6.6835746732482493E-2</v>
      </c>
      <c r="IB329" s="4">
        <f t="shared" si="713"/>
        <v>-0.15907850448730454</v>
      </c>
      <c r="IC329" s="4">
        <f t="shared" si="780"/>
        <v>-157.21062175542619</v>
      </c>
      <c r="ID329" s="4" t="str">
        <f t="shared" si="781"/>
        <v>Sad</v>
      </c>
      <c r="IE329" s="5">
        <v>0.36837182629083398</v>
      </c>
      <c r="IF329" s="5">
        <v>-0.12202048260185699</v>
      </c>
      <c r="IG329" s="5">
        <v>-6.2805987405564603E-2</v>
      </c>
      <c r="IH329" s="5">
        <v>5.5611163675649097E-2</v>
      </c>
      <c r="II329" s="5">
        <v>-1.9446468586561499E-2</v>
      </c>
      <c r="IJ329" s="5">
        <v>-0.24411151460235</v>
      </c>
      <c r="IK329" s="5">
        <v>-0.17999834640506429</v>
      </c>
      <c r="IL329" s="5">
        <v>-0.15188829192831363</v>
      </c>
      <c r="IM329" s="5">
        <v>0.49039230889269098</v>
      </c>
      <c r="IN329" s="5">
        <v>-2.9205538813699757E-2</v>
      </c>
      <c r="IO329" s="5">
        <f t="shared" si="714"/>
        <v>0.29208087458643428</v>
      </c>
      <c r="IP329" s="5">
        <f t="shared" si="715"/>
        <v>-0.53396556102443382</v>
      </c>
      <c r="IQ329" s="5">
        <f t="shared" si="782"/>
        <v>151.32119920355171</v>
      </c>
      <c r="IR329" s="5" t="str">
        <f t="shared" si="783"/>
        <v>Upset</v>
      </c>
      <c r="IS329" s="4">
        <v>0.34999267211890001</v>
      </c>
      <c r="IT329" s="4">
        <v>0.26380298486161002</v>
      </c>
      <c r="IU329" s="4">
        <v>1.0334081541915301</v>
      </c>
      <c r="IV329" s="4">
        <v>0.65568333154787495</v>
      </c>
      <c r="IW329" s="4">
        <v>0.33295199899087402</v>
      </c>
      <c r="IX329" s="4">
        <v>1.24525702458639E-2</v>
      </c>
      <c r="IY329" s="4">
        <v>1.5131652649287952</v>
      </c>
      <c r="IZ329" s="4">
        <v>2.3734665943379465</v>
      </c>
      <c r="JA329" s="4">
        <v>8.6189687257289982E-2</v>
      </c>
      <c r="JB329" s="4">
        <v>2.7518791743308784</v>
      </c>
      <c r="JC329" s="4">
        <f t="shared" si="716"/>
        <v>0.15122548549937243</v>
      </c>
      <c r="JD329" s="4">
        <f t="shared" si="717"/>
        <v>0.87449956536003182</v>
      </c>
      <c r="JE329" s="4">
        <f t="shared" si="784"/>
        <v>9.81101750376863</v>
      </c>
      <c r="JF329" s="4" t="str">
        <f t="shared" si="785"/>
        <v>happy</v>
      </c>
      <c r="JG329" s="5">
        <v>0.32011334909252898</v>
      </c>
      <c r="JH329" s="5">
        <v>0.15090731871273699</v>
      </c>
      <c r="JI329" s="5">
        <v>-5.5868547573667403E-2</v>
      </c>
      <c r="JJ329" s="5">
        <v>-4.1344174024539597E-2</v>
      </c>
      <c r="JK329" s="5">
        <v>0.11885193362058399</v>
      </c>
      <c r="JL329" s="5">
        <v>-0.13002910941136001</v>
      </c>
      <c r="JM329" s="5">
        <v>-0.12727327142675302</v>
      </c>
      <c r="JN329" s="5">
        <v>-1.9802547923404912</v>
      </c>
      <c r="JO329" s="5">
        <v>0.16920603037979198</v>
      </c>
      <c r="JP329" s="5">
        <v>-0.20638738009347318</v>
      </c>
      <c r="JQ329" s="5">
        <f t="shared" si="718"/>
        <v>9.0500118690239661E-2</v>
      </c>
      <c r="JR329" s="5">
        <f t="shared" si="719"/>
        <v>8.8585132763765451E-3</v>
      </c>
      <c r="JS329" s="5">
        <f t="shared" si="786"/>
        <v>84.409469549141718</v>
      </c>
      <c r="JT329" s="5" t="str">
        <f t="shared" si="787"/>
        <v>alert</v>
      </c>
      <c r="JU329" s="2">
        <v>1.0555349450089699</v>
      </c>
      <c r="JV329" s="2">
        <v>1.0504545382366499</v>
      </c>
      <c r="JW329" s="2">
        <v>0.381170783814204</v>
      </c>
      <c r="JX329" s="2">
        <v>0.11145884513620299</v>
      </c>
      <c r="JY329" s="2">
        <v>0.86289910099804501</v>
      </c>
      <c r="JZ329" s="2">
        <v>1.2355192389729499</v>
      </c>
      <c r="KA329" s="2">
        <v>0.19868850045043987</v>
      </c>
      <c r="KB329" s="2">
        <v>4.8757709404810633E-2</v>
      </c>
      <c r="KC329" s="2">
        <v>5.080406772320023E-3</v>
      </c>
      <c r="KD329" s="2">
        <v>0.23391837085111977</v>
      </c>
      <c r="KE329" s="2">
        <f t="shared" si="720"/>
        <v>0.24083457811353481</v>
      </c>
      <c r="KF329" s="2">
        <f t="shared" si="721"/>
        <v>0.30088048527622946</v>
      </c>
      <c r="KG329" s="2">
        <f t="shared" si="788"/>
        <v>38.674921939024756</v>
      </c>
      <c r="KH329" s="2" t="str">
        <f t="shared" si="789"/>
        <v>excited</v>
      </c>
      <c r="KI329" s="7">
        <v>0.639814572030869</v>
      </c>
      <c r="KJ329" s="7">
        <v>0.62958216780878795</v>
      </c>
      <c r="KK329" s="7">
        <v>-5.29242875306336E-2</v>
      </c>
      <c r="KL329" s="7">
        <v>0.108603089930856</v>
      </c>
      <c r="KM329" s="7">
        <v>0.71350734748331701</v>
      </c>
      <c r="KN329" s="7">
        <v>0.59367485412329002</v>
      </c>
      <c r="KO329" s="7">
        <v>-3.9106946224319122E-2</v>
      </c>
      <c r="KP329" s="7">
        <v>8.8781905996601143E-2</v>
      </c>
      <c r="KQ329" s="7">
        <v>1.0232404222081048E-2</v>
      </c>
      <c r="KR329" s="7">
        <v>4.3862411689552183E-2</v>
      </c>
      <c r="KS329" s="7">
        <f t="shared" si="722"/>
        <v>6.8363510756914714E-3</v>
      </c>
      <c r="KT329" s="7">
        <f t="shared" si="723"/>
        <v>1.379594631200276E-2</v>
      </c>
      <c r="KU329" s="7">
        <f t="shared" si="790"/>
        <v>26.359948060223132</v>
      </c>
      <c r="KV329" s="7" t="str">
        <f t="shared" si="791"/>
        <v>happy</v>
      </c>
      <c r="KW329" s="2">
        <v>0.78684128985800506</v>
      </c>
      <c r="KX329" s="2">
        <v>0.62635509136664003</v>
      </c>
      <c r="KY329" s="2">
        <v>0.101380953255683</v>
      </c>
      <c r="KZ329" s="2">
        <v>-0.11329993042565301</v>
      </c>
      <c r="LA329" s="2">
        <v>0.86462316002283701</v>
      </c>
      <c r="LB329" s="2">
        <v>0.64271376114032597</v>
      </c>
      <c r="LC329" s="2">
        <v>6.1388516878457734E-2</v>
      </c>
      <c r="LD329" s="2">
        <v>-8.9278001112261238E-2</v>
      </c>
      <c r="LE329" s="2">
        <v>0.16048619849136503</v>
      </c>
      <c r="LF329" s="2">
        <v>-8.4340558243159967E-3</v>
      </c>
      <c r="LG329" s="2">
        <f t="shared" si="724"/>
        <v>0.20690749781289353</v>
      </c>
      <c r="LH329" s="2">
        <f t="shared" si="725"/>
        <v>-1.0306872015395818E-2</v>
      </c>
      <c r="LI329" s="2">
        <f t="shared" si="792"/>
        <v>92.851769694313475</v>
      </c>
      <c r="LJ329" s="2" t="str">
        <f t="shared" si="793"/>
        <v>nervous</v>
      </c>
      <c r="LK329" s="4">
        <v>0.56826025466923202</v>
      </c>
      <c r="LL329" s="4">
        <v>0.216142600337769</v>
      </c>
      <c r="LM329" s="4">
        <v>0.100790125868238</v>
      </c>
      <c r="LN329" s="4">
        <v>0.16328905042862399</v>
      </c>
      <c r="LO329" s="4">
        <v>0.466373086917721</v>
      </c>
      <c r="LP329" s="4">
        <v>-2.3770903226194299E-2</v>
      </c>
      <c r="LQ329" s="4">
        <v>9.7416274748736542E-2</v>
      </c>
      <c r="LR329" s="4">
        <v>0.84882055354492758</v>
      </c>
      <c r="LS329" s="4">
        <v>0.35211765433146303</v>
      </c>
      <c r="LT329" s="4">
        <v>0.33666269138516208</v>
      </c>
      <c r="LU329" s="4">
        <f t="shared" si="726"/>
        <v>0.29176343536331761</v>
      </c>
      <c r="LV329" s="4">
        <f t="shared" si="727"/>
        <v>0.42469217510811696</v>
      </c>
      <c r="LW329" s="4">
        <f t="shared" si="794"/>
        <v>34.489057086289819</v>
      </c>
      <c r="LX329" s="4" t="str">
        <f t="shared" si="795"/>
        <v>excited</v>
      </c>
      <c r="LY329" s="5">
        <v>0.25145184903634399</v>
      </c>
      <c r="LZ329" s="5">
        <v>0.28179639472530699</v>
      </c>
      <c r="MA329" s="5">
        <v>1.36868876495779E-2</v>
      </c>
      <c r="MB329" s="5">
        <v>-2.8267641703476599E-2</v>
      </c>
      <c r="MC329" s="5">
        <v>0.460373903445012</v>
      </c>
      <c r="MD329" s="5">
        <v>0.39115078610355197</v>
      </c>
      <c r="ME329" s="5">
        <v>1.9227862439461802E-2</v>
      </c>
      <c r="MF329" s="5">
        <v>-4.20057361242821E-2</v>
      </c>
      <c r="MG329" s="5">
        <v>-3.0344545688962998E-2</v>
      </c>
      <c r="MH329" s="5">
        <v>-2.7343276277935463E-2</v>
      </c>
      <c r="MI329" s="5">
        <f t="shared" si="728"/>
        <v>-0.29895072084562224</v>
      </c>
      <c r="MJ329" s="5">
        <f t="shared" si="729"/>
        <v>-5.404619281742562E-2</v>
      </c>
      <c r="MK329" s="5">
        <f t="shared" si="796"/>
        <v>-100.24760518808195</v>
      </c>
      <c r="ML329" s="5" t="str">
        <f t="shared" si="797"/>
        <v>Bored</v>
      </c>
      <c r="MM329" s="2">
        <v>7.30557261726026E-2</v>
      </c>
      <c r="MN329" s="2">
        <v>0.28540706966603302</v>
      </c>
      <c r="MO329" s="2">
        <v>-0.101970578817557</v>
      </c>
      <c r="MP329" s="2">
        <v>-5.8109139400128199E-2</v>
      </c>
      <c r="MQ329" s="2">
        <v>-0.504993806313911</v>
      </c>
      <c r="MR329" s="2">
        <v>-0.101821761611506</v>
      </c>
      <c r="MS329" s="2">
        <v>0.23607684412589267</v>
      </c>
      <c r="MT329" s="2">
        <v>-0.31652390932540797</v>
      </c>
      <c r="MU329" s="2">
        <v>-0.21235134349343043</v>
      </c>
      <c r="MV329" s="2">
        <v>-0.44657275476294095</v>
      </c>
      <c r="MW329" s="2">
        <f t="shared" si="730"/>
        <v>0.11574628093237282</v>
      </c>
      <c r="MX329" s="2">
        <f t="shared" si="731"/>
        <v>-0.14183638205649374</v>
      </c>
      <c r="MY329" s="2">
        <f t="shared" si="798"/>
        <v>140.78366513264319</v>
      </c>
      <c r="MZ329" s="2" t="str">
        <f t="shared" si="799"/>
        <v>stressed</v>
      </c>
      <c r="NA329" s="7">
        <v>0.162999568798015</v>
      </c>
      <c r="NB329" s="7">
        <v>0.12521815809104</v>
      </c>
      <c r="NC329" s="7">
        <v>-5.0345060164947601E-2</v>
      </c>
      <c r="ND329" s="7">
        <v>0.193550147856001</v>
      </c>
      <c r="NE329" s="7">
        <v>7.7200145063264197E-2</v>
      </c>
      <c r="NF329" s="7">
        <v>0.26705858666496002</v>
      </c>
      <c r="NG329" s="7">
        <v>-0.20959667001944482</v>
      </c>
      <c r="NH329" s="7">
        <v>0.49340204445815689</v>
      </c>
      <c r="NI329" s="7">
        <v>3.7781410706974994E-2</v>
      </c>
      <c r="NJ329" s="7">
        <v>0.49686426035195952</v>
      </c>
      <c r="NK329" s="7">
        <f t="shared" si="732"/>
        <v>0.2085464089040725</v>
      </c>
      <c r="NL329" s="7">
        <f t="shared" si="733"/>
        <v>0.14408476527956871</v>
      </c>
      <c r="NM329" s="7">
        <f t="shared" si="800"/>
        <v>55.359395506506083</v>
      </c>
      <c r="NN329" s="7" t="str">
        <f t="shared" si="801"/>
        <v>excited</v>
      </c>
      <c r="NO329" s="4">
        <v>1.40313015338258</v>
      </c>
      <c r="NP329" s="4">
        <v>0.80608249878580196</v>
      </c>
      <c r="NQ329" s="4">
        <v>0.56157116314844002</v>
      </c>
      <c r="NR329" s="4">
        <v>0.504374028204019</v>
      </c>
      <c r="NS329" s="4">
        <v>1.4127908939788001</v>
      </c>
      <c r="NT329" s="4">
        <v>0.64043430348552699</v>
      </c>
      <c r="NU329" s="4">
        <v>0.19942716919377143</v>
      </c>
      <c r="NV329" s="4">
        <v>0.3486817625706442</v>
      </c>
      <c r="NW329" s="4">
        <v>0.597047654596778</v>
      </c>
      <c r="NX329" s="4">
        <v>0.48250003923624762</v>
      </c>
      <c r="NY329" s="4">
        <f t="shared" si="734"/>
        <v>0.43285180016531166</v>
      </c>
      <c r="NZ329" s="4">
        <f t="shared" si="735"/>
        <v>-0.51196999666198217</v>
      </c>
      <c r="OA329" s="4">
        <f t="shared" si="802"/>
        <v>139.78670939729335</v>
      </c>
      <c r="OB329" s="4" t="str">
        <f t="shared" si="803"/>
        <v>stressed</v>
      </c>
      <c r="OC329" s="1">
        <v>0.60472184501877202</v>
      </c>
      <c r="OD329" s="1">
        <v>0.15415037676520499</v>
      </c>
      <c r="OE329" s="1">
        <v>0.97568434716117103</v>
      </c>
      <c r="OF329" s="1">
        <v>0.70693855974652797</v>
      </c>
      <c r="OG329" s="1">
        <v>-4.2317723922056898E-2</v>
      </c>
      <c r="OH329" s="1">
        <v>-0.172736113145394</v>
      </c>
      <c r="OI329" s="1">
        <v>1.7348456573514071</v>
      </c>
      <c r="OJ329" s="1">
        <v>-38.036618258508767</v>
      </c>
      <c r="OK329" s="1">
        <v>0.45057146825356703</v>
      </c>
      <c r="OL329" s="1">
        <v>2.2172677541841557</v>
      </c>
      <c r="OM329" s="1">
        <f t="shared" si="736"/>
        <v>0.70816945913158413</v>
      </c>
      <c r="ON329" s="1">
        <f t="shared" si="737"/>
        <v>0.25071791635959495</v>
      </c>
      <c r="OO329" s="1">
        <f t="shared" si="804"/>
        <v>70.504172816164598</v>
      </c>
      <c r="OP329" s="1" t="str">
        <f t="shared" si="805"/>
        <v>alert</v>
      </c>
      <c r="OQ329" s="2">
        <v>0.79777678480729997</v>
      </c>
      <c r="OR329" s="2">
        <v>1.0166949062550601</v>
      </c>
      <c r="OS329" s="2">
        <v>0.17941556709985501</v>
      </c>
      <c r="OT329" s="2">
        <v>0.33172667531224498</v>
      </c>
      <c r="OU329" s="2">
        <v>0.83412477889653802</v>
      </c>
      <c r="OV329" s="2">
        <v>1.07987543717706</v>
      </c>
      <c r="OW329" s="2">
        <v>0.10994264059202523</v>
      </c>
      <c r="OX329" s="2">
        <v>0.1582234893054926</v>
      </c>
      <c r="OY329" s="2">
        <v>-0.21891812144776013</v>
      </c>
      <c r="OZ329" s="2">
        <v>0.28170306813264739</v>
      </c>
      <c r="PA329" s="2">
        <f t="shared" si="738"/>
        <v>-0.28558065426580881</v>
      </c>
      <c r="PB329" s="2">
        <f t="shared" si="739"/>
        <v>-7.0991735919782695E-2</v>
      </c>
      <c r="PC329" s="2">
        <f t="shared" si="806"/>
        <v>-103.96004000818168</v>
      </c>
      <c r="PD329" s="2" t="str">
        <f t="shared" si="807"/>
        <v>Bored</v>
      </c>
      <c r="PE329" s="1">
        <v>0.86583302628330105</v>
      </c>
      <c r="PF329" s="1">
        <v>0.86960667350581899</v>
      </c>
      <c r="PG329" s="1">
        <v>0.82102211788684198</v>
      </c>
      <c r="PH329" s="1">
        <v>1.1056451500168101</v>
      </c>
      <c r="PI329" s="1">
        <v>0.60957345975932797</v>
      </c>
      <c r="PJ329" s="1">
        <v>0.57339897161988695</v>
      </c>
      <c r="PK329" s="1">
        <v>0.55647181007656232</v>
      </c>
      <c r="PL329" s="1">
        <v>0.76620985770328909</v>
      </c>
      <c r="PM329" s="1">
        <v>-3.7736472225179396E-3</v>
      </c>
      <c r="PN329" s="1">
        <v>1.1101896932159434</v>
      </c>
      <c r="PO329" s="1">
        <f t="shared" si="740"/>
        <v>0.13096282166179485</v>
      </c>
      <c r="PP329" s="1">
        <f t="shared" si="741"/>
        <v>-0.49407245434545277</v>
      </c>
      <c r="PQ329" s="1">
        <f t="shared" si="808"/>
        <v>165.15412990519772</v>
      </c>
      <c r="PR329" s="1" t="str">
        <f t="shared" si="809"/>
        <v>Upset</v>
      </c>
      <c r="PS329" s="4">
        <v>0.30202194202903498</v>
      </c>
      <c r="PT329" s="4">
        <v>0.18551351180043901</v>
      </c>
      <c r="PU329" s="4">
        <v>0.33596461353760099</v>
      </c>
      <c r="PV329" s="4">
        <v>-0.17065622744914799</v>
      </c>
      <c r="PW329" s="4">
        <v>-0.27683924350120198</v>
      </c>
      <c r="PX329" s="4">
        <v>-0.12550589960897501</v>
      </c>
      <c r="PY329" s="4">
        <v>13.341088651253099</v>
      </c>
      <c r="PZ329" s="4">
        <v>-2.8439096510729618</v>
      </c>
      <c r="QA329" s="4">
        <v>0.11650843022859597</v>
      </c>
      <c r="QB329" s="4">
        <v>0.33906946621008849</v>
      </c>
      <c r="QC329" s="4">
        <f t="shared" si="742"/>
        <v>0.32893805813096288</v>
      </c>
      <c r="QD329" s="4">
        <f t="shared" si="743"/>
        <v>-0.17000408925398569</v>
      </c>
      <c r="QE329" s="4">
        <f t="shared" si="810"/>
        <v>117.33114435503082</v>
      </c>
      <c r="QF329" s="4" t="str">
        <f t="shared" si="811"/>
        <v>nervous</v>
      </c>
      <c r="QG329" s="2">
        <v>0.80566713950671698</v>
      </c>
      <c r="QH329" s="2">
        <v>0.54751056985791202</v>
      </c>
      <c r="QI329" s="2">
        <v>8.6916597764095493E-2</v>
      </c>
      <c r="QJ329" s="2">
        <v>0.25084737474180502</v>
      </c>
      <c r="QK329" s="2">
        <v>0.25616561009727401</v>
      </c>
      <c r="QL329" s="2">
        <v>0.31714379381331997</v>
      </c>
      <c r="QM329" s="2">
        <v>8.1855261854101705E-2</v>
      </c>
      <c r="QN329" s="2">
        <v>0.29011288820278808</v>
      </c>
      <c r="QO329" s="2">
        <v>0.25815656964880496</v>
      </c>
      <c r="QP329" s="2">
        <v>0.24960799322100438</v>
      </c>
      <c r="QQ329" s="2">
        <f t="shared" si="744"/>
        <v>0.32885460945482148</v>
      </c>
      <c r="QR329" s="2">
        <f t="shared" si="745"/>
        <v>6.3016815867364961E-2</v>
      </c>
      <c r="QS329" s="2">
        <f t="shared" si="812"/>
        <v>79.15218949223771</v>
      </c>
      <c r="QT329" s="2" t="str">
        <f t="shared" si="813"/>
        <v>alert</v>
      </c>
      <c r="QU329" s="4">
        <v>0.82627614558845597</v>
      </c>
      <c r="QV329" s="4">
        <v>0.93243314531400101</v>
      </c>
      <c r="QW329" s="4">
        <v>0.26767301613153999</v>
      </c>
      <c r="QX329" s="4">
        <v>0.37225119972568399</v>
      </c>
      <c r="QY329" s="4">
        <v>0.67628026535188301</v>
      </c>
      <c r="QZ329" s="4">
        <v>1.3620144223773301</v>
      </c>
      <c r="RA329" s="4">
        <v>0.17814506941807479</v>
      </c>
      <c r="RB329" s="4">
        <v>0.16224001148138784</v>
      </c>
      <c r="RC329" s="4">
        <v>-0.10615699972554504</v>
      </c>
      <c r="RD329" s="4">
        <v>0.36386014400870992</v>
      </c>
      <c r="RE329" s="4">
        <f t="shared" si="746"/>
        <v>-0.28714038633902339</v>
      </c>
      <c r="RF329" s="4">
        <f t="shared" si="747"/>
        <v>0.14370231080983764</v>
      </c>
      <c r="RG329" s="4">
        <f t="shared" si="814"/>
        <v>-63.413862580022318</v>
      </c>
      <c r="RH329" s="4" t="str">
        <f t="shared" si="815"/>
        <v>Calm</v>
      </c>
    </row>
    <row r="330" spans="1:476" x14ac:dyDescent="0.3">
      <c r="A330" s="1">
        <v>0.29027892724257798</v>
      </c>
      <c r="B330" s="1">
        <v>0.40829674353848699</v>
      </c>
      <c r="C330" s="1">
        <v>0.29484410398418698</v>
      </c>
      <c r="D330" s="1">
        <v>0.201372743797751</v>
      </c>
      <c r="E330" s="1">
        <v>4.1787667944639097E-2</v>
      </c>
      <c r="F330" s="1">
        <v>0.26589807202528298</v>
      </c>
      <c r="G330" s="1">
        <v>0.88790654723326112</v>
      </c>
      <c r="H330" s="1">
        <v>0.29868628347336168</v>
      </c>
      <c r="I330" s="1">
        <v>-0.11801781629590902</v>
      </c>
      <c r="J330" s="1">
        <v>0.71032655235062336</v>
      </c>
      <c r="K330" s="17">
        <f t="shared" si="680"/>
        <v>-0.16180532855232788</v>
      </c>
      <c r="L330" s="18">
        <f t="shared" si="681"/>
        <v>0.23154785311024328</v>
      </c>
      <c r="M330" s="18">
        <f t="shared" si="748"/>
        <v>-34.945798187697584</v>
      </c>
      <c r="N330" s="18" t="str">
        <f t="shared" si="749"/>
        <v>Relased</v>
      </c>
      <c r="O330" s="9">
        <v>0.70359911566288202</v>
      </c>
      <c r="P330" s="9">
        <v>0.116658171920079</v>
      </c>
      <c r="Q330" s="9">
        <v>0.53276613958021801</v>
      </c>
      <c r="R330" s="9">
        <v>2.0094227702581999E-2</v>
      </c>
      <c r="S330" s="9">
        <v>0.46704001499692699</v>
      </c>
      <c r="T330" s="9">
        <v>-3.2602678669098002E-2</v>
      </c>
      <c r="U330" s="9">
        <v>0.45510706555651725</v>
      </c>
      <c r="V330" s="9">
        <v>0.23905906592663392</v>
      </c>
      <c r="W330" s="9">
        <v>0.58694094374280303</v>
      </c>
      <c r="X330" s="9">
        <v>0.67400847959779153</v>
      </c>
      <c r="Y330" s="9">
        <f t="shared" si="682"/>
        <v>0.97645472454638038</v>
      </c>
      <c r="Z330" s="9">
        <f t="shared" si="683"/>
        <v>0.22939551746722109</v>
      </c>
      <c r="AA330" s="9">
        <f t="shared" si="750"/>
        <v>76.779415994791663</v>
      </c>
      <c r="AB330" s="9" t="str">
        <f t="shared" si="751"/>
        <v>alert</v>
      </c>
      <c r="AC330" s="2">
        <v>0.11313320541071201</v>
      </c>
      <c r="AD330" s="2">
        <v>-3.85857930966063E-2</v>
      </c>
      <c r="AE330" s="2">
        <v>3.8746281841163799E-2</v>
      </c>
      <c r="AF330" s="2">
        <v>0.17698923465250899</v>
      </c>
      <c r="AG330" s="2">
        <v>-0.26324791109124801</v>
      </c>
      <c r="AH330" s="2">
        <v>3.4590428299880301E-2</v>
      </c>
      <c r="AI330" s="2">
        <v>-0.25811116682745944</v>
      </c>
      <c r="AJ330" s="2">
        <v>-44.298641965695545</v>
      </c>
      <c r="AK330" s="2">
        <v>0.15171899850731829</v>
      </c>
      <c r="AL330" s="2">
        <v>2.8939370233894994</v>
      </c>
      <c r="AM330" s="2">
        <f t="shared" si="684"/>
        <v>0.36953076252369477</v>
      </c>
      <c r="AN330" s="2">
        <f t="shared" si="685"/>
        <v>1</v>
      </c>
      <c r="AO330" s="2">
        <f t="shared" si="752"/>
        <v>20.280822173515851</v>
      </c>
      <c r="AP330" s="2" t="str">
        <f t="shared" si="753"/>
        <v>happy</v>
      </c>
      <c r="AQ330" s="9">
        <v>-0.100460857584956</v>
      </c>
      <c r="AR330" s="9">
        <v>0.121781461849477</v>
      </c>
      <c r="AS330" s="9">
        <v>0.124305304625378</v>
      </c>
      <c r="AT330" s="9">
        <v>-8.2693727418699806E-2</v>
      </c>
      <c r="AU330" s="9">
        <v>-0.28240689855776102</v>
      </c>
      <c r="AV330" s="9">
        <v>-0.148874604896991</v>
      </c>
      <c r="AW330" s="9">
        <v>-0.32466903423186727</v>
      </c>
      <c r="AX330" s="9">
        <v>3.0522013364664811</v>
      </c>
      <c r="AY330" s="9">
        <v>-0.22224231943443301</v>
      </c>
      <c r="AZ330" s="9">
        <v>1.9517072166628424</v>
      </c>
      <c r="BA330" s="9">
        <f t="shared" si="686"/>
        <v>-6.4182707846501708E-2</v>
      </c>
      <c r="BB330" s="9">
        <f t="shared" si="687"/>
        <v>0.74601199465772106</v>
      </c>
      <c r="BC330" s="9">
        <f t="shared" si="754"/>
        <v>-4.9173004146294197</v>
      </c>
      <c r="BD330" s="9" t="str">
        <f t="shared" si="755"/>
        <v>Contented</v>
      </c>
      <c r="BE330" s="4">
        <v>0.43990592489386299</v>
      </c>
      <c r="BF330" s="4">
        <v>0.287936673544406</v>
      </c>
      <c r="BG330" s="4">
        <v>-0.106962617303338</v>
      </c>
      <c r="BH330" s="4">
        <v>-3.3609401798840602E-2</v>
      </c>
      <c r="BI330" s="4">
        <v>0.17367428578465599</v>
      </c>
      <c r="BJ330" s="4">
        <v>0.28429159943960902</v>
      </c>
      <c r="BK330" s="4">
        <v>-0.17432540268053123</v>
      </c>
      <c r="BL330" s="4">
        <v>-5.8734255865367679E-2</v>
      </c>
      <c r="BM330" s="4">
        <v>0.15196925134945699</v>
      </c>
      <c r="BN330" s="4">
        <v>-0.19313519077312016</v>
      </c>
      <c r="BO330" s="4">
        <f t="shared" si="688"/>
        <v>0.19007649891159506</v>
      </c>
      <c r="BP330" s="4">
        <f t="shared" si="689"/>
        <v>-6.5068864336206067E-2</v>
      </c>
      <c r="BQ330" s="4">
        <f t="shared" si="756"/>
        <v>108.89760758247</v>
      </c>
      <c r="BR330" s="4" t="str">
        <f t="shared" si="757"/>
        <v>nervous</v>
      </c>
      <c r="BS330" s="5">
        <v>0.441064307534343</v>
      </c>
      <c r="BT330" s="5">
        <v>0.69786714941240402</v>
      </c>
      <c r="BU330" s="5">
        <v>0.57485275832375304</v>
      </c>
      <c r="BV330" s="5">
        <v>0.12894835213005301</v>
      </c>
      <c r="BW330" s="5">
        <v>3.5522455149897797E-2</v>
      </c>
      <c r="BX330" s="5">
        <v>0.50317808480032999</v>
      </c>
      <c r="BY330" s="5">
        <v>1.2061870016826666</v>
      </c>
      <c r="BZ330" s="5">
        <v>0.10736344348810192</v>
      </c>
      <c r="CA330" s="5">
        <v>-0.25680284187806102</v>
      </c>
      <c r="CB330" s="5">
        <v>0.61794860977899357</v>
      </c>
      <c r="CC330" s="5">
        <f t="shared" si="690"/>
        <v>-0.1160470102332033</v>
      </c>
      <c r="CD330" s="5">
        <f t="shared" si="691"/>
        <v>0.16727621080556121</v>
      </c>
      <c r="CE330" s="5">
        <f t="shared" si="758"/>
        <v>-34.750780121649996</v>
      </c>
      <c r="CF330" s="5" t="str">
        <f t="shared" si="759"/>
        <v>Relased</v>
      </c>
      <c r="CG330" s="4">
        <v>0.371498070978517</v>
      </c>
      <c r="CH330" s="4">
        <v>1.0985788241473899</v>
      </c>
      <c r="CI330" s="4">
        <v>0.21659513985367099</v>
      </c>
      <c r="CJ330" s="4">
        <v>0.78559646310901399</v>
      </c>
      <c r="CK330" s="4">
        <v>0.62977207637820598</v>
      </c>
      <c r="CL330" s="4">
        <v>1.0698311362652599</v>
      </c>
      <c r="CM330" s="4">
        <v>0.21632038109341989</v>
      </c>
      <c r="CN330" s="4">
        <v>0.36229148429087388</v>
      </c>
      <c r="CO330" s="4">
        <v>-0.727080753168873</v>
      </c>
      <c r="CP330" s="4">
        <v>0.68172733432209398</v>
      </c>
      <c r="CQ330" s="4">
        <f t="shared" si="692"/>
        <v>-0.45017603440164977</v>
      </c>
      <c r="CR330" s="4">
        <f t="shared" si="693"/>
        <v>-0.61999724476815299</v>
      </c>
      <c r="CS330" s="4">
        <f t="shared" si="760"/>
        <v>-144.0168384733436</v>
      </c>
      <c r="CT330" s="4" t="str">
        <f t="shared" si="761"/>
        <v>Depressed</v>
      </c>
      <c r="CU330" s="2">
        <v>0.47297408070256503</v>
      </c>
      <c r="CV330" s="2">
        <v>0.84972533797055205</v>
      </c>
      <c r="CW330" s="2">
        <v>-1.8698241635345898E-2</v>
      </c>
      <c r="CX330" s="2">
        <v>0.238155396785419</v>
      </c>
      <c r="CY330" s="2">
        <v>0.43338939811428601</v>
      </c>
      <c r="CZ330" s="2">
        <v>0.96202413312365198</v>
      </c>
      <c r="DA330" s="2">
        <v>-2.062995925183814E-2</v>
      </c>
      <c r="DB330" s="2">
        <v>0.13145051265922839</v>
      </c>
      <c r="DC330" s="2">
        <v>-0.37675125726798703</v>
      </c>
      <c r="DD330" s="2">
        <v>0.16591611975623635</v>
      </c>
      <c r="DE330" s="2">
        <f t="shared" si="694"/>
        <v>-0.44759463502047647</v>
      </c>
      <c r="DF330" s="2">
        <f t="shared" si="695"/>
        <v>0.20949426885489442</v>
      </c>
      <c r="DG330" s="2">
        <f t="shared" si="762"/>
        <v>-64.918307974610812</v>
      </c>
      <c r="DH330" s="2" t="str">
        <f t="shared" si="763"/>
        <v>Calm</v>
      </c>
      <c r="DI330" s="7">
        <v>0.201633409179578</v>
      </c>
      <c r="DJ330" s="7">
        <v>0.16580389089789799</v>
      </c>
      <c r="DK330" s="7">
        <v>0.29172782015507798</v>
      </c>
      <c r="DL330" s="7">
        <v>-1.9273676917669201E-2</v>
      </c>
      <c r="DM330" s="7">
        <v>-4.2695443668286502E-2</v>
      </c>
      <c r="DN330" s="7">
        <v>8.0966399532032801E-2</v>
      </c>
      <c r="DO330" s="7">
        <v>1.8354822852841453</v>
      </c>
      <c r="DP330" s="7">
        <v>-7.8103716959160713E-2</v>
      </c>
      <c r="DQ330" s="7">
        <v>3.5829518281680017E-2</v>
      </c>
      <c r="DR330" s="7">
        <v>0.74149832687089878</v>
      </c>
      <c r="DS330" s="7">
        <f t="shared" si="696"/>
        <v>-0.13854702595989443</v>
      </c>
      <c r="DT330" s="7">
        <f t="shared" si="697"/>
        <v>0.29207371122060155</v>
      </c>
      <c r="DU330" s="7">
        <f t="shared" si="764"/>
        <v>-25.377622136944076</v>
      </c>
      <c r="DV330" s="7" t="str">
        <f t="shared" si="765"/>
        <v>Contented</v>
      </c>
      <c r="DW330" s="9">
        <v>0.63284457830214202</v>
      </c>
      <c r="DX330" s="9">
        <v>0.63824326503159501</v>
      </c>
      <c r="DY330" s="9">
        <v>-0.11504465716291901</v>
      </c>
      <c r="DZ330" s="9">
        <v>0.147786877287508</v>
      </c>
      <c r="EA330" s="9">
        <v>0.361776675625128</v>
      </c>
      <c r="EB330" s="9">
        <v>1.0766461816805799</v>
      </c>
      <c r="EC330" s="9">
        <v>-0.11566679950650989</v>
      </c>
      <c r="ED330" s="9">
        <v>8.617866158710602E-2</v>
      </c>
      <c r="EE330" s="9">
        <v>-5.3986867294529839E-3</v>
      </c>
      <c r="EF330" s="9">
        <v>2.575921113265827E-2</v>
      </c>
      <c r="EG330" s="9">
        <f t="shared" si="698"/>
        <v>0.22522108370854577</v>
      </c>
      <c r="EH330" s="9">
        <f t="shared" si="699"/>
        <v>-2.7720901054949731E-2</v>
      </c>
      <c r="EI330" s="9">
        <f t="shared" si="766"/>
        <v>97.016848341858818</v>
      </c>
      <c r="EJ330" s="9" t="str">
        <f t="shared" si="767"/>
        <v>nervous</v>
      </c>
      <c r="EK330" s="1">
        <v>0.43755844485124901</v>
      </c>
      <c r="EL330" s="1">
        <v>0.18074845993282301</v>
      </c>
      <c r="EM330" s="1">
        <v>-0.104243229322964</v>
      </c>
      <c r="EN330" s="1">
        <v>3.3072020607561203E-2</v>
      </c>
      <c r="EO330" s="1">
        <v>8.9463170530955594E-2</v>
      </c>
      <c r="EP330" s="1">
        <v>-0.10951964646798799</v>
      </c>
      <c r="EQ330" s="1">
        <v>-0.19779687640964236</v>
      </c>
      <c r="ER330" s="1">
        <v>0.464306774166448</v>
      </c>
      <c r="ES330" s="1">
        <v>0.25680998491842599</v>
      </c>
      <c r="ET330" s="1">
        <v>-0.11510660509323849</v>
      </c>
      <c r="EU330" s="1">
        <f t="shared" si="700"/>
        <v>9.3654787471857626E-2</v>
      </c>
      <c r="EV330" s="1">
        <f t="shared" si="701"/>
        <v>-0.15455461636895451</v>
      </c>
      <c r="EW330" s="1">
        <f t="shared" si="768"/>
        <v>148.78557674230603</v>
      </c>
      <c r="EX330" s="1" t="str">
        <f t="shared" si="769"/>
        <v>stressed</v>
      </c>
      <c r="EY330" s="2">
        <v>0.143718185914679</v>
      </c>
      <c r="EZ330" s="2">
        <v>-1.6183374768069601E-2</v>
      </c>
      <c r="FA330" s="2">
        <v>-5.4039965638217703E-2</v>
      </c>
      <c r="FB330" s="2">
        <v>0.37703493290595402</v>
      </c>
      <c r="FC330" s="2">
        <v>-0.35473164662606999</v>
      </c>
      <c r="FD330" s="2">
        <v>-0.441169092743458</v>
      </c>
      <c r="FE330" s="2">
        <v>0.25609724354092117</v>
      </c>
      <c r="FF330" s="2">
        <v>-0.82438591609096512</v>
      </c>
      <c r="FG330" s="2">
        <v>0.15990156068274861</v>
      </c>
      <c r="FH330" s="2">
        <v>2.5326023880368869</v>
      </c>
      <c r="FI330" s="2">
        <f t="shared" si="702"/>
        <v>5.8734496263808555E-2</v>
      </c>
      <c r="FJ330" s="2">
        <f t="shared" si="703"/>
        <v>0.79852460536250502</v>
      </c>
      <c r="FK330" s="2">
        <f t="shared" si="770"/>
        <v>4.2067451969641736</v>
      </c>
      <c r="FL330" s="2" t="str">
        <f t="shared" si="771"/>
        <v>happy</v>
      </c>
      <c r="FM330" s="7">
        <v>0.560865805516785</v>
      </c>
      <c r="FN330" s="7">
        <v>0.29659975069535399</v>
      </c>
      <c r="FO330" s="7">
        <v>-9.8042621705068805E-2</v>
      </c>
      <c r="FP330" s="7">
        <v>5.1027833280594499E-3</v>
      </c>
      <c r="FQ330" s="7">
        <v>0.105461036065107</v>
      </c>
      <c r="FR330" s="7">
        <v>0.22011699114064501</v>
      </c>
      <c r="FS330" s="7">
        <v>-0.14713893480909593</v>
      </c>
      <c r="FT330" s="7">
        <v>9.8753977080909532E-3</v>
      </c>
      <c r="FU330" s="7">
        <v>0.26426605482143101</v>
      </c>
      <c r="FV330" s="7">
        <v>-0.10838900490367431</v>
      </c>
      <c r="FW330" s="7">
        <f t="shared" si="704"/>
        <v>0.25810765136023583</v>
      </c>
      <c r="FX330" s="7">
        <f t="shared" si="705"/>
        <v>0.12654634173269619</v>
      </c>
      <c r="FY330" s="7">
        <f t="shared" si="772"/>
        <v>63.881974041303884</v>
      </c>
      <c r="FZ330" s="7" t="str">
        <f t="shared" si="773"/>
        <v>alert</v>
      </c>
      <c r="GA330" s="4">
        <v>0.270674748843797</v>
      </c>
      <c r="GB330" s="4">
        <v>0.26203431987555398</v>
      </c>
      <c r="GC330" s="4">
        <v>0.32780982123630198</v>
      </c>
      <c r="GD330" s="4">
        <v>9.6840649514849095E-2</v>
      </c>
      <c r="GE330" s="4">
        <v>-0.110518556766467</v>
      </c>
      <c r="GF330" s="4">
        <v>0.31562686740437901</v>
      </c>
      <c r="GG330" s="4">
        <v>2.046813282611152</v>
      </c>
      <c r="GH330" s="4">
        <v>0.16764264528632836</v>
      </c>
      <c r="GI330" s="4">
        <v>8.6404289682430191E-3</v>
      </c>
      <c r="GJ330" s="4">
        <v>0.79715269682197054</v>
      </c>
      <c r="GK330" s="4">
        <f t="shared" si="706"/>
        <v>0.22016346206597404</v>
      </c>
      <c r="GL330" s="4">
        <f t="shared" si="707"/>
        <v>-0.45934747411765486</v>
      </c>
      <c r="GM330" s="4">
        <f t="shared" si="774"/>
        <v>154.39178060895594</v>
      </c>
      <c r="GN330" s="4" t="str">
        <f t="shared" si="775"/>
        <v>Upset</v>
      </c>
      <c r="GO330" s="5">
        <v>0.27931177683407199</v>
      </c>
      <c r="GP330" s="5">
        <v>-0.111232286762227</v>
      </c>
      <c r="GQ330" s="5">
        <v>0.39071940456674997</v>
      </c>
      <c r="GR330" s="5">
        <v>0.52100629361323103</v>
      </c>
      <c r="GS330" s="5">
        <v>-0.30137049774437102</v>
      </c>
      <c r="GT330" s="5">
        <v>-0.19669377309382</v>
      </c>
      <c r="GU330" s="5">
        <v>-17.712695407661933</v>
      </c>
      <c r="GV330" s="5">
        <v>-1.6919850624425792</v>
      </c>
      <c r="GW330" s="5">
        <v>0.134042347311565</v>
      </c>
      <c r="GX330" s="5">
        <v>1.755138081864333</v>
      </c>
      <c r="GY330" s="5">
        <f t="shared" si="708"/>
        <v>0.47327621566621181</v>
      </c>
      <c r="GZ330" s="5">
        <f t="shared" si="709"/>
        <v>0.58502559275133836</v>
      </c>
      <c r="HA330" s="5">
        <f t="shared" si="776"/>
        <v>38.972297115896183</v>
      </c>
      <c r="HB330" s="5" t="str">
        <f t="shared" si="777"/>
        <v>excited</v>
      </c>
      <c r="HC330" s="2">
        <v>0.27304080137081799</v>
      </c>
      <c r="HD330" s="2">
        <v>3.3842487264774103E-2</v>
      </c>
      <c r="HE330" s="2">
        <v>0.28955214695224701</v>
      </c>
      <c r="HF330" s="2">
        <v>0.448235925592053</v>
      </c>
      <c r="HG330" s="2">
        <v>0.45130434254258101</v>
      </c>
      <c r="HH330" s="2">
        <v>-7.7499296351422097E-3</v>
      </c>
      <c r="HI330" s="2">
        <v>0.39974333973979842</v>
      </c>
      <c r="HJ330" s="2">
        <v>17.178688726283234</v>
      </c>
      <c r="HK330" s="2">
        <v>0.23919831410604389</v>
      </c>
      <c r="HL330" s="2">
        <v>2.4041324499112262</v>
      </c>
      <c r="HM330" s="2">
        <f t="shared" si="710"/>
        <v>0.22116619946901994</v>
      </c>
      <c r="HN330" s="2">
        <f t="shared" si="711"/>
        <v>0.80402646324010862</v>
      </c>
      <c r="HO330" s="2">
        <f t="shared" si="778"/>
        <v>15.380154812956702</v>
      </c>
      <c r="HP330" s="2" t="str">
        <f t="shared" si="779"/>
        <v>happy</v>
      </c>
      <c r="HQ330" s="4">
        <v>0.38892019999472499</v>
      </c>
      <c r="HR330" s="4">
        <v>0.64583557390929502</v>
      </c>
      <c r="HS330" s="4">
        <v>0.23984451594576001</v>
      </c>
      <c r="HT330" s="4">
        <v>0.76159286114347302</v>
      </c>
      <c r="HU330" s="4">
        <v>-0.14670999790243899</v>
      </c>
      <c r="HV330" s="4">
        <v>0.59290689651979001</v>
      </c>
      <c r="HW330" s="4">
        <v>0.99023292113176709</v>
      </c>
      <c r="HX330" s="4">
        <v>0.61481129397272272</v>
      </c>
      <c r="HY330" s="4">
        <v>-0.25691537391457003</v>
      </c>
      <c r="HZ330" s="4">
        <v>0.96780071427958281</v>
      </c>
      <c r="IA330" s="4">
        <f t="shared" si="712"/>
        <v>-7.9326404396453665E-2</v>
      </c>
      <c r="IB330" s="4">
        <f t="shared" si="713"/>
        <v>-1.8358593794054245E-2</v>
      </c>
      <c r="IC330" s="4">
        <f t="shared" si="780"/>
        <v>-103.03061424238912</v>
      </c>
      <c r="ID330" s="4" t="str">
        <f t="shared" si="781"/>
        <v>Bored</v>
      </c>
      <c r="IE330" s="5">
        <v>0.36837182629083398</v>
      </c>
      <c r="IF330" s="5">
        <v>-0.12202048260185699</v>
      </c>
      <c r="IG330" s="5">
        <v>-6.2805987405564603E-2</v>
      </c>
      <c r="IH330" s="5">
        <v>5.5611163675649097E-2</v>
      </c>
      <c r="II330" s="5">
        <v>-1.9446468586561499E-2</v>
      </c>
      <c r="IJ330" s="5">
        <v>-0.24411151460235</v>
      </c>
      <c r="IK330" s="5">
        <v>-0.17999834640506429</v>
      </c>
      <c r="IL330" s="5">
        <v>-0.15188829192831363</v>
      </c>
      <c r="IM330" s="5">
        <v>0.49039230889269098</v>
      </c>
      <c r="IN330" s="5">
        <v>-2.9205538813699757E-2</v>
      </c>
      <c r="IO330" s="5">
        <f t="shared" si="714"/>
        <v>0.29208087458643428</v>
      </c>
      <c r="IP330" s="5">
        <f t="shared" si="715"/>
        <v>-0.53396556102443382</v>
      </c>
      <c r="IQ330" s="5">
        <f t="shared" si="782"/>
        <v>151.32119920355171</v>
      </c>
      <c r="IR330" s="5" t="str">
        <f t="shared" si="783"/>
        <v>Upset</v>
      </c>
      <c r="IS330" s="4">
        <v>0.34999267211890001</v>
      </c>
      <c r="IT330" s="4">
        <v>0.26380298486161002</v>
      </c>
      <c r="IU330" s="4">
        <v>1.0334081541915301</v>
      </c>
      <c r="IV330" s="4">
        <v>0.65568333154787495</v>
      </c>
      <c r="IW330" s="4">
        <v>0.33295199899087402</v>
      </c>
      <c r="IX330" s="4">
        <v>1.24525702458639E-2</v>
      </c>
      <c r="IY330" s="4">
        <v>1.5131652649287952</v>
      </c>
      <c r="IZ330" s="4">
        <v>2.3734665943379465</v>
      </c>
      <c r="JA330" s="4">
        <v>8.6189687257289982E-2</v>
      </c>
      <c r="JB330" s="4">
        <v>2.7518791743308784</v>
      </c>
      <c r="JC330" s="4">
        <f t="shared" si="716"/>
        <v>0.15122548549937243</v>
      </c>
      <c r="JD330" s="4">
        <f t="shared" si="717"/>
        <v>0.87449956536003182</v>
      </c>
      <c r="JE330" s="4">
        <f t="shared" si="784"/>
        <v>9.81101750376863</v>
      </c>
      <c r="JF330" s="4" t="str">
        <f t="shared" si="785"/>
        <v>happy</v>
      </c>
      <c r="JG330" s="5">
        <v>0.32011334909252898</v>
      </c>
      <c r="JH330" s="5">
        <v>0.15090731871273699</v>
      </c>
      <c r="JI330" s="5">
        <v>-5.5868547573667403E-2</v>
      </c>
      <c r="JJ330" s="5">
        <v>-4.1344174024539597E-2</v>
      </c>
      <c r="JK330" s="5">
        <v>0.11885193362058399</v>
      </c>
      <c r="JL330" s="5">
        <v>-0.13002910941136001</v>
      </c>
      <c r="JM330" s="5">
        <v>-0.12727327142675302</v>
      </c>
      <c r="JN330" s="5">
        <v>-1.9802547923404912</v>
      </c>
      <c r="JO330" s="5">
        <v>0.16920603037979198</v>
      </c>
      <c r="JP330" s="5">
        <v>-0.20638738009347318</v>
      </c>
      <c r="JQ330" s="5">
        <f t="shared" si="718"/>
        <v>9.0500118690239661E-2</v>
      </c>
      <c r="JR330" s="5">
        <f t="shared" si="719"/>
        <v>8.8585132763765451E-3</v>
      </c>
      <c r="JS330" s="5">
        <f t="shared" si="786"/>
        <v>84.409469549141718</v>
      </c>
      <c r="JT330" s="5" t="str">
        <f t="shared" si="787"/>
        <v>alert</v>
      </c>
      <c r="JU330" s="2">
        <v>0.36941986597315901</v>
      </c>
      <c r="JV330" s="2">
        <v>1.0596284007021499</v>
      </c>
      <c r="JW330" s="2">
        <v>0.26905290909122997</v>
      </c>
      <c r="JX330" s="2">
        <v>2.7804485082838299E-2</v>
      </c>
      <c r="JY330" s="2">
        <v>0.68008910758886498</v>
      </c>
      <c r="JZ330" s="2">
        <v>1.19320189432139</v>
      </c>
      <c r="KA330" s="2">
        <v>0.2563607514265141</v>
      </c>
      <c r="KB330" s="2">
        <v>1.2342023784151822E-2</v>
      </c>
      <c r="KC330" s="2">
        <v>-0.69020853472899091</v>
      </c>
      <c r="KD330" s="2">
        <v>0.20773083813656562</v>
      </c>
      <c r="KE330" s="2">
        <f t="shared" si="720"/>
        <v>-0.48804721525695993</v>
      </c>
      <c r="KF330" s="2">
        <f t="shared" si="721"/>
        <v>0.28888332604426692</v>
      </c>
      <c r="KG330" s="2">
        <f t="shared" si="788"/>
        <v>-59.377999041026811</v>
      </c>
      <c r="KH330" s="2" t="str">
        <f t="shared" si="789"/>
        <v>Relased</v>
      </c>
      <c r="KI330" s="7">
        <v>0.639814572030869</v>
      </c>
      <c r="KJ330" s="7">
        <v>0.63821082577018895</v>
      </c>
      <c r="KK330" s="7">
        <v>-5.29242875306336E-2</v>
      </c>
      <c r="KL330" s="7">
        <v>9.2361042666459697E-2</v>
      </c>
      <c r="KM330" s="7">
        <v>0.71350734748331701</v>
      </c>
      <c r="KN330" s="7">
        <v>0.60997896006681596</v>
      </c>
      <c r="KO330" s="7">
        <v>-3.9106946224319122E-2</v>
      </c>
      <c r="KP330" s="7">
        <v>7.3995993008807312E-2</v>
      </c>
      <c r="KQ330" s="7">
        <v>1.6037462606800501E-3</v>
      </c>
      <c r="KR330" s="7">
        <v>3.0857567622427615E-2</v>
      </c>
      <c r="KS330" s="7">
        <f t="shared" si="722"/>
        <v>-1.5330249618330516E-3</v>
      </c>
      <c r="KT330" s="7">
        <f t="shared" si="723"/>
        <v>9.4135279925990911E-3</v>
      </c>
      <c r="KU330" s="7">
        <f t="shared" si="790"/>
        <v>-9.2496120799946429</v>
      </c>
      <c r="KV330" s="7" t="str">
        <f t="shared" si="791"/>
        <v>Contented</v>
      </c>
      <c r="KW330" s="2">
        <v>0.78729180880120697</v>
      </c>
      <c r="KX330" s="2">
        <v>0.64367448497776403</v>
      </c>
      <c r="KY330" s="2">
        <v>0.150554336105299</v>
      </c>
      <c r="KZ330" s="2">
        <v>-8.2333032722241198E-2</v>
      </c>
      <c r="LA330" s="2">
        <v>0.91634029501709702</v>
      </c>
      <c r="LB330" s="2">
        <v>0.60537995630212404</v>
      </c>
      <c r="LC330" s="2">
        <v>8.8372563400199902E-2</v>
      </c>
      <c r="LD330" s="2">
        <v>-6.5916288354793989E-2</v>
      </c>
      <c r="LE330" s="2">
        <v>0.14361732382344294</v>
      </c>
      <c r="LF330" s="2">
        <v>4.767498974619129E-2</v>
      </c>
      <c r="LG330" s="2">
        <f t="shared" si="724"/>
        <v>0.19138320616033111</v>
      </c>
      <c r="LH330" s="2">
        <f t="shared" si="725"/>
        <v>8.5499227472547457E-3</v>
      </c>
      <c r="LI330" s="2">
        <f t="shared" si="792"/>
        <v>87.442048384755793</v>
      </c>
      <c r="LJ330" s="2" t="str">
        <f t="shared" si="793"/>
        <v>alert</v>
      </c>
      <c r="LK330" s="4">
        <v>0.57667122179406105</v>
      </c>
      <c r="LL330" s="4">
        <v>0.216142600337769</v>
      </c>
      <c r="LM330" s="4">
        <v>2.4554421333225902E-2</v>
      </c>
      <c r="LN330" s="4">
        <v>0.15720944932333999</v>
      </c>
      <c r="LO330" s="4">
        <v>0.34341168061784999</v>
      </c>
      <c r="LP330" s="4">
        <v>-6.2753999246031394E-2</v>
      </c>
      <c r="LQ330" s="4">
        <v>2.6687183588412294E-2</v>
      </c>
      <c r="LR330" s="4">
        <v>1.0249095969609714</v>
      </c>
      <c r="LS330" s="4">
        <v>0.36052862145629205</v>
      </c>
      <c r="LT330" s="4">
        <v>0.22926425546897439</v>
      </c>
      <c r="LU330" s="4">
        <f t="shared" si="726"/>
        <v>0.29805082174980413</v>
      </c>
      <c r="LV330" s="4">
        <f t="shared" si="727"/>
        <v>0.37851713294647826</v>
      </c>
      <c r="LW330" s="4">
        <f t="shared" si="794"/>
        <v>38.217496365806639</v>
      </c>
      <c r="LX330" s="4" t="str">
        <f t="shared" si="795"/>
        <v>excited</v>
      </c>
      <c r="LY330" s="5">
        <v>0.27176554663396402</v>
      </c>
      <c r="LZ330" s="5">
        <v>0.28092751362949903</v>
      </c>
      <c r="MA330" s="5">
        <v>7.4445475693827104E-2</v>
      </c>
      <c r="MB330" s="5">
        <v>3.80710767878795E-2</v>
      </c>
      <c r="MC330" s="5">
        <v>0.714973155068239</v>
      </c>
      <c r="MD330" s="5">
        <v>0.68723766376558304</v>
      </c>
      <c r="ME330" s="5">
        <v>7.5445987438622519E-2</v>
      </c>
      <c r="MF330" s="5">
        <v>3.9322914805005139E-2</v>
      </c>
      <c r="MG330" s="5">
        <v>-9.1619669955350092E-3</v>
      </c>
      <c r="MH330" s="5">
        <v>0.20357873215934927</v>
      </c>
      <c r="MI330" s="5">
        <f t="shared" si="728"/>
        <v>-0.27869852871547762</v>
      </c>
      <c r="MJ330" s="5">
        <f t="shared" si="729"/>
        <v>2.7329998019526291E-2</v>
      </c>
      <c r="MK330" s="5">
        <f t="shared" si="796"/>
        <v>-84.399314117008871</v>
      </c>
      <c r="ML330" s="5" t="str">
        <f t="shared" si="797"/>
        <v>Calm</v>
      </c>
      <c r="MM330" s="2">
        <v>-2.7137590865726698E-2</v>
      </c>
      <c r="MN330" s="2">
        <v>0.325449805702207</v>
      </c>
      <c r="MO330" s="2">
        <v>-7.3754861462686699E-2</v>
      </c>
      <c r="MP330" s="2">
        <v>5.9243676548616396E-3</v>
      </c>
      <c r="MQ330" s="2">
        <v>-0.18148789911638699</v>
      </c>
      <c r="MR330" s="2">
        <v>-0.16029982534774301</v>
      </c>
      <c r="MS330" s="2">
        <v>0.35352756496346638</v>
      </c>
      <c r="MT330" s="2">
        <v>3.5872651284281576E-2</v>
      </c>
      <c r="MU330" s="2">
        <v>-0.3525873965679337</v>
      </c>
      <c r="MV330" s="2">
        <v>-0.22738087960966102</v>
      </c>
      <c r="MW330" s="2">
        <f t="shared" si="730"/>
        <v>-7.3928085366884444E-3</v>
      </c>
      <c r="MX330" s="2">
        <f t="shared" si="731"/>
        <v>-6.6529667030305162E-2</v>
      </c>
      <c r="MY330" s="2">
        <f t="shared" si="798"/>
        <v>-173.65927800142177</v>
      </c>
      <c r="MZ330" s="2" t="str">
        <f t="shared" si="799"/>
        <v>Sad</v>
      </c>
      <c r="NA330" s="7">
        <v>0.179909624850528</v>
      </c>
      <c r="NB330" s="7">
        <v>0.13583712371770901</v>
      </c>
      <c r="NC330" s="7">
        <v>7.6788464435769199E-2</v>
      </c>
      <c r="ND330" s="7">
        <v>0.17670579973758899</v>
      </c>
      <c r="NE330" s="7">
        <v>0.133993383677801</v>
      </c>
      <c r="NF330" s="7">
        <v>0.37562114156147097</v>
      </c>
      <c r="NG330" s="7">
        <v>0.24462481196270289</v>
      </c>
      <c r="NH330" s="7">
        <v>0.34549407397128284</v>
      </c>
      <c r="NI330" s="7">
        <v>4.4072501132818992E-2</v>
      </c>
      <c r="NJ330" s="7">
        <v>0.80284045781258373</v>
      </c>
      <c r="NK330" s="7">
        <f t="shared" si="732"/>
        <v>0.2161389990903162</v>
      </c>
      <c r="NL330" s="7">
        <f t="shared" si="733"/>
        <v>0.24795016240480394</v>
      </c>
      <c r="NM330" s="7">
        <f t="shared" si="800"/>
        <v>41.078773167491661</v>
      </c>
      <c r="NN330" s="7" t="str">
        <f t="shared" si="801"/>
        <v>excited</v>
      </c>
      <c r="NO330" s="4">
        <v>1.4006110863551999</v>
      </c>
      <c r="NP330" s="4">
        <v>0.80608249878580196</v>
      </c>
      <c r="NQ330" s="4">
        <v>0.57122685043048704</v>
      </c>
      <c r="NR330" s="4">
        <v>0.504374028204019</v>
      </c>
      <c r="NS330" s="4">
        <v>1.1185268898212</v>
      </c>
      <c r="NT330" s="4">
        <v>0.64043430348552699</v>
      </c>
      <c r="NU330" s="4">
        <v>0.22675488831203564</v>
      </c>
      <c r="NV330" s="4">
        <v>0.3486817625706442</v>
      </c>
      <c r="NW330" s="4">
        <v>0.59452858756939797</v>
      </c>
      <c r="NX330" s="4">
        <v>0.48742647637042824</v>
      </c>
      <c r="NY330" s="4">
        <f t="shared" si="734"/>
        <v>0.43046457024857365</v>
      </c>
      <c r="NZ330" s="4">
        <f t="shared" si="735"/>
        <v>-0.50273055911251951</v>
      </c>
      <c r="OA330" s="4">
        <f t="shared" si="802"/>
        <v>139.42810829920867</v>
      </c>
      <c r="OB330" s="4" t="str">
        <f t="shared" si="803"/>
        <v>stressed</v>
      </c>
      <c r="OC330" s="1">
        <v>0.76059208113066001</v>
      </c>
      <c r="OD330" s="1">
        <v>0.15415037676520499</v>
      </c>
      <c r="OE330" s="1">
        <v>0.97496148430938001</v>
      </c>
      <c r="OF330" s="1">
        <v>0.66195020484415301</v>
      </c>
      <c r="OG330" s="1">
        <v>0.354103881321223</v>
      </c>
      <c r="OH330" s="1">
        <v>-0.17915070613174799</v>
      </c>
      <c r="OI330" s="1">
        <v>0.87464341591841477</v>
      </c>
      <c r="OJ330" s="1">
        <v>-26.477659359560914</v>
      </c>
      <c r="OK330" s="1">
        <v>0.60644170436545508</v>
      </c>
      <c r="OL330" s="1">
        <v>1.789478202333405</v>
      </c>
      <c r="OM330" s="1">
        <f t="shared" si="736"/>
        <v>0.94707342474489309</v>
      </c>
      <c r="ON330" s="1">
        <f t="shared" si="737"/>
        <v>-0.14397485998120541</v>
      </c>
      <c r="OO330" s="1">
        <f t="shared" si="804"/>
        <v>98.643967433471403</v>
      </c>
      <c r="OP330" s="1" t="str">
        <f t="shared" si="805"/>
        <v>nervous</v>
      </c>
      <c r="OQ330" s="2">
        <v>1.2009709717411401</v>
      </c>
      <c r="OR330" s="2">
        <v>1.04602243040263</v>
      </c>
      <c r="OS330" s="2">
        <v>0.25800135420535603</v>
      </c>
      <c r="OT330" s="2">
        <v>0.54788761736849201</v>
      </c>
      <c r="OU330" s="2">
        <v>1.0157948023093899</v>
      </c>
      <c r="OV330" s="2">
        <v>0.98726706361127803</v>
      </c>
      <c r="OW330" s="2">
        <v>0.11638638471665388</v>
      </c>
      <c r="OX330" s="2">
        <v>0.26945873619152455</v>
      </c>
      <c r="OY330" s="2">
        <v>0.1549485413385101</v>
      </c>
      <c r="OZ330" s="2">
        <v>0.35865213080064245</v>
      </c>
      <c r="PA330" s="2">
        <f t="shared" si="738"/>
        <v>5.8420369074917211E-2</v>
      </c>
      <c r="PB330" s="2">
        <f t="shared" si="739"/>
        <v>-2.4965248034107823E-2</v>
      </c>
      <c r="PC330" s="2">
        <f t="shared" si="806"/>
        <v>113.1388632934411</v>
      </c>
      <c r="PD330" s="2" t="str">
        <f t="shared" si="807"/>
        <v>nervous</v>
      </c>
      <c r="PE330" s="1">
        <v>0.91089375693447405</v>
      </c>
      <c r="PF330" s="1">
        <v>0.88963339449286305</v>
      </c>
      <c r="PG330" s="1">
        <v>0.72996754997799296</v>
      </c>
      <c r="PH330" s="1">
        <v>1.11475608002062</v>
      </c>
      <c r="PI330" s="1">
        <v>0.70581490866820495</v>
      </c>
      <c r="PJ330" s="1">
        <v>0.61036130876185202</v>
      </c>
      <c r="PK330" s="1">
        <v>0.4515145898014189</v>
      </c>
      <c r="PL330" s="1">
        <v>0.74317334428035153</v>
      </c>
      <c r="PM330" s="1">
        <v>2.1260362441611003E-2</v>
      </c>
      <c r="PN330" s="1">
        <v>1.0245464104977478</v>
      </c>
      <c r="PO330" s="1">
        <f t="shared" si="740"/>
        <v>0.16424595378970341</v>
      </c>
      <c r="PP330" s="1">
        <f t="shared" si="741"/>
        <v>-0.56186576957272238</v>
      </c>
      <c r="PQ330" s="1">
        <f t="shared" si="808"/>
        <v>163.70517585886904</v>
      </c>
      <c r="PR330" s="1" t="str">
        <f t="shared" si="809"/>
        <v>Upset</v>
      </c>
      <c r="PS330" s="4">
        <v>0.46360079091997097</v>
      </c>
      <c r="PT330" s="4">
        <v>0.19845619250577701</v>
      </c>
      <c r="PU330" s="4">
        <v>0.34629874253199999</v>
      </c>
      <c r="PV330" s="4">
        <v>-0.223297668624267</v>
      </c>
      <c r="PW330" s="4">
        <v>-0.19422605373510399</v>
      </c>
      <c r="PX330" s="4">
        <v>-0.15872284073863899</v>
      </c>
      <c r="PY330" s="4">
        <v>1.2855650316397023</v>
      </c>
      <c r="PZ330" s="4">
        <v>-5.6199051601015002</v>
      </c>
      <c r="QA330" s="4">
        <v>0.26514459841419397</v>
      </c>
      <c r="QB330" s="4">
        <v>0.18578623439824798</v>
      </c>
      <c r="QC330" s="4">
        <f t="shared" si="742"/>
        <v>0.4897944817420985</v>
      </c>
      <c r="QD330" s="4">
        <f t="shared" si="743"/>
        <v>-0.240177501881772</v>
      </c>
      <c r="QE330" s="4">
        <f t="shared" si="810"/>
        <v>116.12166183329798</v>
      </c>
      <c r="QF330" s="4" t="str">
        <f t="shared" si="811"/>
        <v>nervous</v>
      </c>
      <c r="QG330" s="2">
        <v>1.0090386615621301</v>
      </c>
      <c r="QH330" s="2">
        <v>0.89089798047363</v>
      </c>
      <c r="QI330" s="2">
        <v>0.21101450797973201</v>
      </c>
      <c r="QJ330" s="2">
        <v>0.34683996911507498</v>
      </c>
      <c r="QK330" s="2">
        <v>0.75769279316270999</v>
      </c>
      <c r="QL330" s="2">
        <v>0.88190908709848703</v>
      </c>
      <c r="QM330" s="2">
        <v>0.11943779424734163</v>
      </c>
      <c r="QN330" s="2">
        <v>0.19564450946716777</v>
      </c>
      <c r="QO330" s="2">
        <v>0.11814068108850007</v>
      </c>
      <c r="QP330" s="2">
        <v>0.29361741057695079</v>
      </c>
      <c r="QQ330" s="2">
        <f t="shared" si="744"/>
        <v>0.17907388427232829</v>
      </c>
      <c r="QR330" s="2">
        <f t="shared" si="745"/>
        <v>8.2015307407942828E-2</v>
      </c>
      <c r="QS330" s="2">
        <f t="shared" si="812"/>
        <v>65.392360855611173</v>
      </c>
      <c r="QT330" s="2" t="str">
        <f t="shared" si="813"/>
        <v>alert</v>
      </c>
      <c r="QU330" s="4">
        <v>0.82627614558845597</v>
      </c>
      <c r="QV330" s="4">
        <v>0.93243314531400101</v>
      </c>
      <c r="QW330" s="4">
        <v>0.26767301613153999</v>
      </c>
      <c r="QX330" s="4">
        <v>0.37225119972568399</v>
      </c>
      <c r="QY330" s="4">
        <v>0.67628026535188301</v>
      </c>
      <c r="QZ330" s="4">
        <v>1.3620144223773301</v>
      </c>
      <c r="RA330" s="4">
        <v>0.17814506941807479</v>
      </c>
      <c r="RB330" s="4">
        <v>0.16224001148138784</v>
      </c>
      <c r="RC330" s="4">
        <v>-0.10615699972554504</v>
      </c>
      <c r="RD330" s="4">
        <v>0.36386014400870992</v>
      </c>
      <c r="RE330" s="4">
        <f t="shared" si="746"/>
        <v>-0.28714038633902339</v>
      </c>
      <c r="RF330" s="4">
        <f t="shared" si="747"/>
        <v>0.14370231080983764</v>
      </c>
      <c r="RG330" s="4">
        <f t="shared" si="814"/>
        <v>-63.413862580022318</v>
      </c>
      <c r="RH330" s="4" t="str">
        <f t="shared" si="815"/>
        <v>Calm</v>
      </c>
    </row>
    <row r="331" spans="1:476" x14ac:dyDescent="0.3">
      <c r="A331" s="1">
        <v>0.29027892724257798</v>
      </c>
      <c r="B331" s="1">
        <v>0.40829674353848699</v>
      </c>
      <c r="C331" s="1">
        <v>0.29484410398418698</v>
      </c>
      <c r="D331" s="1">
        <v>0.201372743797751</v>
      </c>
      <c r="E331" s="1">
        <v>4.1787667944639097E-2</v>
      </c>
      <c r="F331" s="1">
        <v>0.26589807202528298</v>
      </c>
      <c r="G331" s="1">
        <v>0.88790654723326112</v>
      </c>
      <c r="H331" s="1">
        <v>0.29868628347336168</v>
      </c>
      <c r="I331" s="1">
        <v>-0.11801781629590902</v>
      </c>
      <c r="J331" s="1">
        <v>0.71032655235062336</v>
      </c>
      <c r="K331" s="17">
        <f t="shared" si="680"/>
        <v>-0.16180532855232788</v>
      </c>
      <c r="L331" s="18">
        <f t="shared" si="681"/>
        <v>0.23154785311024328</v>
      </c>
      <c r="M331" s="18">
        <f t="shared" si="748"/>
        <v>-34.945798187697584</v>
      </c>
      <c r="N331" s="18" t="str">
        <f t="shared" si="749"/>
        <v>Relased</v>
      </c>
      <c r="O331" s="9">
        <v>0.70359911566288202</v>
      </c>
      <c r="P331" s="9">
        <v>0.48626203482747099</v>
      </c>
      <c r="Q331" s="9">
        <v>0.53276613958021801</v>
      </c>
      <c r="R331" s="9">
        <v>0.147775421807015</v>
      </c>
      <c r="S331" s="9">
        <v>0.46704001499692699</v>
      </c>
      <c r="T331" s="9">
        <v>0.21010803851426299</v>
      </c>
      <c r="U331" s="9">
        <v>0.45510706555651725</v>
      </c>
      <c r="V331" s="9">
        <v>0.21220817416502658</v>
      </c>
      <c r="W331" s="9">
        <v>0.21733708083541103</v>
      </c>
      <c r="X331" s="9">
        <v>0.57195040035282718</v>
      </c>
      <c r="Y331" s="9">
        <f t="shared" si="682"/>
        <v>0.54080675066756378</v>
      </c>
      <c r="Z331" s="9">
        <f t="shared" si="683"/>
        <v>0.19488850596173046</v>
      </c>
      <c r="AA331" s="9">
        <f t="shared" si="750"/>
        <v>70.182548322003996</v>
      </c>
      <c r="AB331" s="9" t="str">
        <f t="shared" si="751"/>
        <v>alert</v>
      </c>
      <c r="AC331" s="2">
        <v>0.14878230866199099</v>
      </c>
      <c r="AD331" s="2">
        <v>-0.166298617784121</v>
      </c>
      <c r="AE331" s="2">
        <v>2.79474615765282E-2</v>
      </c>
      <c r="AF331" s="2">
        <v>0.13782088309426499</v>
      </c>
      <c r="AG331" s="2">
        <v>-0.32100439055767799</v>
      </c>
      <c r="AH331" s="2">
        <v>-4.2957779894947801E-3</v>
      </c>
      <c r="AI331" s="2">
        <v>-0.16227571556971229</v>
      </c>
      <c r="AJ331" s="2">
        <v>-0.80788634626167732</v>
      </c>
      <c r="AK331" s="2">
        <v>0.15171899850731829</v>
      </c>
      <c r="AL331" s="2">
        <v>2.8939370233894994</v>
      </c>
      <c r="AM331" s="2">
        <f t="shared" si="684"/>
        <v>0.36953076252369477</v>
      </c>
      <c r="AN331" s="2">
        <f t="shared" si="685"/>
        <v>1</v>
      </c>
      <c r="AO331" s="2">
        <f t="shared" si="752"/>
        <v>20.280822173515851</v>
      </c>
      <c r="AP331" s="2" t="str">
        <f t="shared" si="753"/>
        <v>happy</v>
      </c>
      <c r="AQ331" s="9">
        <v>-5.3325784052901802E-2</v>
      </c>
      <c r="AR331" s="9">
        <v>0.47830215481455102</v>
      </c>
      <c r="AS331" s="9">
        <v>6.6508963927694696E-3</v>
      </c>
      <c r="AT331" s="9">
        <v>-7.2793642863791704E-4</v>
      </c>
      <c r="AU331" s="9">
        <v>-0.20526079176892101</v>
      </c>
      <c r="AV331" s="9">
        <v>0.53767011841141399</v>
      </c>
      <c r="AW331" s="9">
        <v>-2.572019205417771E-2</v>
      </c>
      <c r="AX331" s="9">
        <v>-7.164924160051509E-4</v>
      </c>
      <c r="AY331" s="9">
        <v>-0.53162793886745285</v>
      </c>
      <c r="AZ331" s="9">
        <v>1.3937151266825334E-2</v>
      </c>
      <c r="BA331" s="9">
        <f t="shared" si="686"/>
        <v>-0.34391933297079158</v>
      </c>
      <c r="BB331" s="9">
        <f t="shared" si="687"/>
        <v>5.4842065104897531E-2</v>
      </c>
      <c r="BC331" s="9">
        <f t="shared" si="754"/>
        <v>-80.939781232644251</v>
      </c>
      <c r="BD331" s="9" t="str">
        <f t="shared" si="755"/>
        <v>Calm</v>
      </c>
      <c r="BE331" s="4">
        <v>0.44449247785664098</v>
      </c>
      <c r="BF331" s="4">
        <v>0.14309591653848699</v>
      </c>
      <c r="BG331" s="4">
        <v>-0.162747342402951</v>
      </c>
      <c r="BH331" s="4">
        <v>-7.6265165668653406E-2</v>
      </c>
      <c r="BI331" s="4">
        <v>0.14442950906428301</v>
      </c>
      <c r="BJ331" s="4">
        <v>2.3367500771150601E-2</v>
      </c>
      <c r="BK331" s="4">
        <v>-0.27634787971467512</v>
      </c>
      <c r="BL331" s="4">
        <v>-0.45814970581069492</v>
      </c>
      <c r="BM331" s="4">
        <v>0.30139656131815395</v>
      </c>
      <c r="BN331" s="4">
        <v>-0.40676859916140334</v>
      </c>
      <c r="BO331" s="4">
        <f t="shared" si="688"/>
        <v>0.34871574839387454</v>
      </c>
      <c r="BP331" s="4">
        <f t="shared" si="689"/>
        <v>-0.14354526267112588</v>
      </c>
      <c r="BQ331" s="4">
        <f t="shared" si="756"/>
        <v>112.37401313060265</v>
      </c>
      <c r="BR331" s="4" t="str">
        <f t="shared" si="757"/>
        <v>nervous</v>
      </c>
      <c r="BS331" s="5">
        <v>0.41836276239340903</v>
      </c>
      <c r="BT331" s="5">
        <v>0.71045480824445195</v>
      </c>
      <c r="BU331" s="5">
        <v>0.554648103925521</v>
      </c>
      <c r="BV331" s="5">
        <v>0.22217276868550401</v>
      </c>
      <c r="BW331" s="5">
        <v>0.120816387552293</v>
      </c>
      <c r="BX331" s="5">
        <v>0.55329889334723303</v>
      </c>
      <c r="BY331" s="5">
        <v>1.0286898222629284</v>
      </c>
      <c r="BZ331" s="5">
        <v>0.17580385197343409</v>
      </c>
      <c r="CA331" s="5">
        <v>-0.29209204585104293</v>
      </c>
      <c r="CB331" s="5">
        <v>0.68817220144089974</v>
      </c>
      <c r="CC331" s="5">
        <f t="shared" si="690"/>
        <v>-0.15020422831479274</v>
      </c>
      <c r="CD331" s="5">
        <f t="shared" si="691"/>
        <v>0.20210118878720817</v>
      </c>
      <c r="CE331" s="5">
        <f t="shared" si="758"/>
        <v>-36.62021081355612</v>
      </c>
      <c r="CF331" s="5" t="str">
        <f t="shared" si="759"/>
        <v>Relased</v>
      </c>
      <c r="CG331" s="4">
        <v>0.398077986248424</v>
      </c>
      <c r="CH331" s="4">
        <v>1.0985788241473899</v>
      </c>
      <c r="CI331" s="4">
        <v>0.216358630203355</v>
      </c>
      <c r="CJ331" s="4">
        <v>0.78559646310901399</v>
      </c>
      <c r="CK331" s="4">
        <v>0.80387928100363404</v>
      </c>
      <c r="CL331" s="4">
        <v>1.0698311362652599</v>
      </c>
      <c r="CM331" s="4">
        <v>0.18000525983589999</v>
      </c>
      <c r="CN331" s="4">
        <v>0.36229148429087388</v>
      </c>
      <c r="CO331" s="4">
        <v>-0.70050083789896589</v>
      </c>
      <c r="CP331" s="4">
        <v>0.66946215481917104</v>
      </c>
      <c r="CQ331" s="4">
        <f t="shared" si="692"/>
        <v>-0.42217409154018648</v>
      </c>
      <c r="CR331" s="4">
        <f t="shared" si="693"/>
        <v>-0.62952354876589389</v>
      </c>
      <c r="CS331" s="4">
        <f t="shared" si="760"/>
        <v>-146.15321540449031</v>
      </c>
      <c r="CT331" s="4" t="str">
        <f t="shared" si="761"/>
        <v>Depressed</v>
      </c>
      <c r="CU331" s="2">
        <v>0.200446942713537</v>
      </c>
      <c r="CV331" s="2">
        <v>0.84972533797055205</v>
      </c>
      <c r="CW331" s="2">
        <v>7.5636915283026698E-3</v>
      </c>
      <c r="CX331" s="2">
        <v>0.25057003347901802</v>
      </c>
      <c r="CY331" s="2">
        <v>-8.9101314774069795E-2</v>
      </c>
      <c r="CZ331" s="2">
        <v>0.85498339086018604</v>
      </c>
      <c r="DA331" s="2">
        <v>6.7929847523197348E-2</v>
      </c>
      <c r="DB331" s="2">
        <v>0.14698700677791701</v>
      </c>
      <c r="DC331" s="2">
        <v>-0.64927839525701503</v>
      </c>
      <c r="DD331" s="2">
        <v>0.24580131256099305</v>
      </c>
      <c r="DE331" s="2">
        <f t="shared" si="694"/>
        <v>-0.76742459769162674</v>
      </c>
      <c r="DF331" s="2">
        <f t="shared" si="695"/>
        <v>0.24629166466892194</v>
      </c>
      <c r="DG331" s="2">
        <f t="shared" si="762"/>
        <v>-72.206864544611989</v>
      </c>
      <c r="DH331" s="2" t="str">
        <f t="shared" si="763"/>
        <v>Calm</v>
      </c>
      <c r="DI331" s="7">
        <v>0.201633409179578</v>
      </c>
      <c r="DJ331" s="7">
        <v>0.16580389089789799</v>
      </c>
      <c r="DK331" s="7">
        <v>0.29172782015507798</v>
      </c>
      <c r="DL331" s="7">
        <v>-1.9273676917669201E-2</v>
      </c>
      <c r="DM331" s="7">
        <v>-4.2695443668286502E-2</v>
      </c>
      <c r="DN331" s="7">
        <v>8.0966399532032801E-2</v>
      </c>
      <c r="DO331" s="7">
        <v>1.8354822852841453</v>
      </c>
      <c r="DP331" s="7">
        <v>-7.8103716959160713E-2</v>
      </c>
      <c r="DQ331" s="7">
        <v>3.5829518281680017E-2</v>
      </c>
      <c r="DR331" s="7">
        <v>0.74149832687089878</v>
      </c>
      <c r="DS331" s="7">
        <f t="shared" si="696"/>
        <v>-0.13854702595989443</v>
      </c>
      <c r="DT331" s="7">
        <f t="shared" si="697"/>
        <v>0.29207371122060155</v>
      </c>
      <c r="DU331" s="7">
        <f t="shared" si="764"/>
        <v>-25.377622136944076</v>
      </c>
      <c r="DV331" s="7" t="str">
        <f t="shared" si="765"/>
        <v>Contented</v>
      </c>
      <c r="DW331" s="9">
        <v>0.63284457830214202</v>
      </c>
      <c r="DX331" s="9">
        <v>0.62165350591559299</v>
      </c>
      <c r="DY331" s="9">
        <v>-0.15133200610449399</v>
      </c>
      <c r="DZ331" s="9">
        <v>5.7086628635093797E-2</v>
      </c>
      <c r="EA331" s="9">
        <v>0.26435700160421199</v>
      </c>
      <c r="EB331" s="9">
        <v>0.82436876528428404</v>
      </c>
      <c r="EC331" s="9">
        <v>-0.16867113198829786</v>
      </c>
      <c r="ED331" s="9">
        <v>3.9478388246209091E-2</v>
      </c>
      <c r="EE331" s="9">
        <v>1.1191072386549039E-2</v>
      </c>
      <c r="EF331" s="9">
        <v>-7.5125963646384214E-2</v>
      </c>
      <c r="EG331" s="9">
        <f t="shared" si="698"/>
        <v>0.24495436221473565</v>
      </c>
      <c r="EH331" s="9">
        <f t="shared" si="699"/>
        <v>-6.3820083051579712E-2</v>
      </c>
      <c r="EI331" s="9">
        <f t="shared" si="766"/>
        <v>104.6031215044477</v>
      </c>
      <c r="EJ331" s="9" t="str">
        <f t="shared" si="767"/>
        <v>nervous</v>
      </c>
      <c r="EK331" s="1">
        <v>0.41841824743171102</v>
      </c>
      <c r="EL331" s="1">
        <v>2.4964129802270502E-2</v>
      </c>
      <c r="EM331" s="1">
        <v>-0.101549810976526</v>
      </c>
      <c r="EN331" s="1">
        <v>-3.9457953102564503E-2</v>
      </c>
      <c r="EO331" s="1">
        <v>-0.16607334338100799</v>
      </c>
      <c r="EP331" s="1">
        <v>-0.11081440443447201</v>
      </c>
      <c r="EQ331" s="1">
        <v>-0.40242465509080322</v>
      </c>
      <c r="ER331" s="1">
        <v>0.45961359205441904</v>
      </c>
      <c r="ES331" s="1">
        <v>0.39345411762944049</v>
      </c>
      <c r="ET331" s="1">
        <v>-0.31802744384826537</v>
      </c>
      <c r="EU331" s="1">
        <f t="shared" si="700"/>
        <v>0.29480891964642431</v>
      </c>
      <c r="EV331" s="1">
        <f t="shared" si="701"/>
        <v>-0.23284189257230004</v>
      </c>
      <c r="EW331" s="1">
        <f t="shared" si="768"/>
        <v>128.30189556212608</v>
      </c>
      <c r="EX331" s="1" t="str">
        <f t="shared" si="769"/>
        <v>stressed</v>
      </c>
      <c r="EY331" s="2">
        <v>0.219683889956172</v>
      </c>
      <c r="EZ331" s="2">
        <v>0.39326319739654197</v>
      </c>
      <c r="FA331" s="2">
        <v>6.1331596981046697E-2</v>
      </c>
      <c r="FB331" s="2">
        <v>0.35867960403021598</v>
      </c>
      <c r="FC331" s="2">
        <v>-0.21077517781087099</v>
      </c>
      <c r="FD331" s="2">
        <v>-0.11571635984414901</v>
      </c>
      <c r="FE331" s="2">
        <v>6.8844515324694475</v>
      </c>
      <c r="FF331" s="2">
        <v>1.2923209905517568</v>
      </c>
      <c r="FG331" s="2">
        <v>-0.17357930744036998</v>
      </c>
      <c r="FH331" s="2">
        <v>0.68523239554864157</v>
      </c>
      <c r="FI331" s="2">
        <f t="shared" si="702"/>
        <v>-0.26064983104232409</v>
      </c>
      <c r="FJ331" s="2">
        <f t="shared" si="703"/>
        <v>-0.11142707126728391</v>
      </c>
      <c r="FK331" s="2">
        <f t="shared" si="770"/>
        <v>-113.1465718895486</v>
      </c>
      <c r="FL331" s="2" t="str">
        <f t="shared" si="771"/>
        <v>Bored</v>
      </c>
      <c r="FM331" s="7">
        <v>0.594805928955911</v>
      </c>
      <c r="FN331" s="7">
        <v>0.37290233490607599</v>
      </c>
      <c r="FO331" s="7">
        <v>-0.11498770587594399</v>
      </c>
      <c r="FP331" s="7">
        <v>9.0993495858971193E-2</v>
      </c>
      <c r="FQ331" s="7">
        <v>0.31988529621338602</v>
      </c>
      <c r="FR331" s="7">
        <v>0.51520123967560605</v>
      </c>
      <c r="FS331" s="7">
        <v>-0.1257120465484528</v>
      </c>
      <c r="FT331" s="7">
        <v>0.10245820247016942</v>
      </c>
      <c r="FU331" s="7">
        <v>0.22190359404983501</v>
      </c>
      <c r="FV331" s="7">
        <v>-2.4794879730814016E-2</v>
      </c>
      <c r="FW331" s="7">
        <f t="shared" si="704"/>
        <v>0.20293643393106375</v>
      </c>
      <c r="FX331" s="7">
        <f t="shared" si="705"/>
        <v>0.15964301824761118</v>
      </c>
      <c r="FY331" s="7">
        <f t="shared" si="772"/>
        <v>51.809104206333807</v>
      </c>
      <c r="FZ331" s="7" t="str">
        <f t="shared" si="773"/>
        <v>excited</v>
      </c>
      <c r="GA331" s="4">
        <v>0.25402659470264499</v>
      </c>
      <c r="GB331" s="4">
        <v>0.17981210527131</v>
      </c>
      <c r="GC331" s="4">
        <v>0.32927770572681297</v>
      </c>
      <c r="GD331" s="4">
        <v>0.17764239769174001</v>
      </c>
      <c r="GE331" s="4">
        <v>7.0853047744363198E-2</v>
      </c>
      <c r="GF331" s="4">
        <v>0.40250353026381902</v>
      </c>
      <c r="GG331" s="4">
        <v>1.0135375157602315</v>
      </c>
      <c r="GH331" s="4">
        <v>0.30506204341996151</v>
      </c>
      <c r="GI331" s="4">
        <v>7.421448943133499E-2</v>
      </c>
      <c r="GJ331" s="4">
        <v>1.1684529375756136</v>
      </c>
      <c r="GK331" s="4">
        <f t="shared" si="706"/>
        <v>0.29072574212032198</v>
      </c>
      <c r="GL331" s="4">
        <f t="shared" si="707"/>
        <v>-0.12463960336291291</v>
      </c>
      <c r="GM331" s="4">
        <f t="shared" si="774"/>
        <v>113.20572566485531</v>
      </c>
      <c r="GN331" s="4" t="str">
        <f t="shared" si="775"/>
        <v>nervous</v>
      </c>
      <c r="GO331" s="5">
        <v>0.242174072981407</v>
      </c>
      <c r="GP331" s="5">
        <v>0.20621488933887699</v>
      </c>
      <c r="GQ331" s="5">
        <v>0.38119592060068402</v>
      </c>
      <c r="GR331" s="5">
        <v>0.67230695808368701</v>
      </c>
      <c r="GS331" s="5">
        <v>-0.243010656542272</v>
      </c>
      <c r="GT331" s="5">
        <v>-1.9454810806558101E-2</v>
      </c>
      <c r="GU331" s="5">
        <v>-455.65791444257178</v>
      </c>
      <c r="GV331" s="5">
        <v>3.5998429823284961</v>
      </c>
      <c r="GW331" s="5">
        <v>3.5959183642530007E-2</v>
      </c>
      <c r="GX331" s="5">
        <v>2.3495290188072344</v>
      </c>
      <c r="GY331" s="5">
        <f t="shared" si="708"/>
        <v>0.39270376000625706</v>
      </c>
      <c r="GZ331" s="5">
        <f t="shared" si="709"/>
        <v>0.79174239313283201</v>
      </c>
      <c r="HA331" s="5">
        <f t="shared" si="776"/>
        <v>26.381384365028243</v>
      </c>
      <c r="HB331" s="5" t="str">
        <f t="shared" si="777"/>
        <v>happy</v>
      </c>
      <c r="HC331" s="2">
        <v>0.31866377456063399</v>
      </c>
      <c r="HD331" s="2">
        <v>-0.190694826483679</v>
      </c>
      <c r="HE331" s="2">
        <v>0.156543700210165</v>
      </c>
      <c r="HF331" s="2">
        <v>9.6616397344618701E-2</v>
      </c>
      <c r="HG331" s="2">
        <v>0.48919364578842001</v>
      </c>
      <c r="HH331" s="2">
        <v>7.6768898369690794E-2</v>
      </c>
      <c r="HI331" s="2">
        <v>0.19377639700645019</v>
      </c>
      <c r="HJ331" s="2">
        <v>-0.84806328940282572</v>
      </c>
      <c r="HK331" s="2">
        <v>0.50935860104431296</v>
      </c>
      <c r="HL331" s="2">
        <v>1.9782931825191228</v>
      </c>
      <c r="HM331" s="2">
        <f t="shared" si="710"/>
        <v>0.50088731167070177</v>
      </c>
      <c r="HN331" s="2">
        <f t="shared" si="711"/>
        <v>0.66125030410530794</v>
      </c>
      <c r="HO331" s="2">
        <f t="shared" si="778"/>
        <v>37.143389572216833</v>
      </c>
      <c r="HP331" s="2" t="str">
        <f t="shared" si="779"/>
        <v>excited</v>
      </c>
      <c r="HQ331" s="4">
        <v>0.38892019999472499</v>
      </c>
      <c r="HR331" s="4">
        <v>0.64583557390929502</v>
      </c>
      <c r="HS331" s="4">
        <v>0.23984451594576001</v>
      </c>
      <c r="HT331" s="4">
        <v>0.76159286114347302</v>
      </c>
      <c r="HU331" s="4">
        <v>-0.14670999790243899</v>
      </c>
      <c r="HV331" s="4">
        <v>0.59290689651979001</v>
      </c>
      <c r="HW331" s="4">
        <v>0.99023292113176709</v>
      </c>
      <c r="HX331" s="4">
        <v>0.61481129397272272</v>
      </c>
      <c r="HY331" s="4">
        <v>-0.25691537391457003</v>
      </c>
      <c r="HZ331" s="4">
        <v>0.96780071427958281</v>
      </c>
      <c r="IA331" s="4">
        <f t="shared" si="712"/>
        <v>-7.9326404396453665E-2</v>
      </c>
      <c r="IB331" s="4">
        <f t="shared" si="713"/>
        <v>-1.8358593794054245E-2</v>
      </c>
      <c r="IC331" s="4">
        <f t="shared" si="780"/>
        <v>-103.03061424238912</v>
      </c>
      <c r="ID331" s="4" t="str">
        <f t="shared" si="781"/>
        <v>Bored</v>
      </c>
      <c r="IE331" s="5">
        <v>0.39976144562503102</v>
      </c>
      <c r="IF331" s="5">
        <v>0.21334380349006099</v>
      </c>
      <c r="IG331" s="5">
        <v>0.118489312329576</v>
      </c>
      <c r="IH331" s="5">
        <v>0.204097338177573</v>
      </c>
      <c r="II331" s="5">
        <v>0.48198310157074697</v>
      </c>
      <c r="IJ331" s="5">
        <v>-0.192344702503846</v>
      </c>
      <c r="IK331" s="5">
        <v>0.13438054446314285</v>
      </c>
      <c r="IL331" s="5">
        <v>9.7193369521654347</v>
      </c>
      <c r="IM331" s="5">
        <v>0.18641764213497003</v>
      </c>
      <c r="IN331" s="5">
        <v>0.52615215898533774</v>
      </c>
      <c r="IO331" s="5">
        <f t="shared" si="714"/>
        <v>5.0563296460202078E-3</v>
      </c>
      <c r="IP331" s="5">
        <f t="shared" si="715"/>
        <v>-0.24596369723813882</v>
      </c>
      <c r="IQ331" s="5">
        <f t="shared" si="782"/>
        <v>178.82232397608007</v>
      </c>
      <c r="IR331" s="5" t="str">
        <f t="shared" si="783"/>
        <v>Upset</v>
      </c>
      <c r="IS331" s="4">
        <v>0.34999267211890001</v>
      </c>
      <c r="IT331" s="4">
        <v>0.26380298486161002</v>
      </c>
      <c r="IU331" s="4">
        <v>1.0334081541915301</v>
      </c>
      <c r="IV331" s="4">
        <v>0.65568333154787495</v>
      </c>
      <c r="IW331" s="4">
        <v>0.33295199899087402</v>
      </c>
      <c r="IX331" s="4">
        <v>1.24525702458639E-2</v>
      </c>
      <c r="IY331" s="4">
        <v>1.5131652649287952</v>
      </c>
      <c r="IZ331" s="4">
        <v>2.3734665943379465</v>
      </c>
      <c r="JA331" s="4">
        <v>8.6189687257289982E-2</v>
      </c>
      <c r="JB331" s="4">
        <v>2.7518791743308784</v>
      </c>
      <c r="JC331" s="4">
        <f t="shared" si="716"/>
        <v>0.15122548549937243</v>
      </c>
      <c r="JD331" s="4">
        <f t="shared" si="717"/>
        <v>0.87449956536003182</v>
      </c>
      <c r="JE331" s="4">
        <f t="shared" si="784"/>
        <v>9.81101750376863</v>
      </c>
      <c r="JF331" s="4" t="str">
        <f t="shared" si="785"/>
        <v>happy</v>
      </c>
      <c r="JG331" s="5">
        <v>0.32011334909252898</v>
      </c>
      <c r="JH331" s="5">
        <v>0.15090731871273699</v>
      </c>
      <c r="JI331" s="5">
        <v>-5.5868547573667403E-2</v>
      </c>
      <c r="JJ331" s="5">
        <v>-4.1344174024539597E-2</v>
      </c>
      <c r="JK331" s="5">
        <v>0.11885193362058399</v>
      </c>
      <c r="JL331" s="5">
        <v>-0.13002910941136001</v>
      </c>
      <c r="JM331" s="5">
        <v>-0.12727327142675302</v>
      </c>
      <c r="JN331" s="5">
        <v>-1.9802547923404912</v>
      </c>
      <c r="JO331" s="5">
        <v>0.16920603037979198</v>
      </c>
      <c r="JP331" s="5">
        <v>-0.20638738009347318</v>
      </c>
      <c r="JQ331" s="5">
        <f t="shared" si="718"/>
        <v>9.0500118690239661E-2</v>
      </c>
      <c r="JR331" s="5">
        <f t="shared" si="719"/>
        <v>8.8585132763765451E-3</v>
      </c>
      <c r="JS331" s="5">
        <f t="shared" si="786"/>
        <v>84.409469549141718</v>
      </c>
      <c r="JT331" s="5" t="str">
        <f t="shared" si="787"/>
        <v>alert</v>
      </c>
      <c r="JU331" s="2">
        <v>0.25493887182375802</v>
      </c>
      <c r="JV331" s="2">
        <v>0.98052368845335303</v>
      </c>
      <c r="JW331" s="2">
        <v>-6.5358393296696096E-4</v>
      </c>
      <c r="JX331" s="2">
        <v>-2.0897289286321102E-2</v>
      </c>
      <c r="JY331" s="2">
        <v>0.305280230940561</v>
      </c>
      <c r="JZ331" s="2">
        <v>0.93958702452990395</v>
      </c>
      <c r="KA331" s="2">
        <v>-1.1666577054262285E-3</v>
      </c>
      <c r="KB331" s="2">
        <v>-1.088337726831032E-2</v>
      </c>
      <c r="KC331" s="2">
        <v>-0.72558481662959506</v>
      </c>
      <c r="KD331" s="2">
        <v>-1.7443566411639588E-2</v>
      </c>
      <c r="KE331" s="2">
        <f t="shared" si="720"/>
        <v>-0.52513270052128136</v>
      </c>
      <c r="KF331" s="2">
        <f t="shared" si="721"/>
        <v>0.18572533801335123</v>
      </c>
      <c r="KG331" s="2">
        <f t="shared" si="788"/>
        <v>-70.522680138377282</v>
      </c>
      <c r="KH331" s="2" t="str">
        <f t="shared" si="789"/>
        <v>Calm</v>
      </c>
      <c r="KI331" s="7">
        <v>0.639814572030869</v>
      </c>
      <c r="KJ331" s="7">
        <v>0.622801054903106</v>
      </c>
      <c r="KK331" s="7">
        <v>-5.29242875306336E-2</v>
      </c>
      <c r="KL331" s="7">
        <v>4.6569378334895703E-2</v>
      </c>
      <c r="KM331" s="7">
        <v>0.71350734748331701</v>
      </c>
      <c r="KN331" s="7">
        <v>0.57222427763719796</v>
      </c>
      <c r="KO331" s="7">
        <v>-3.9106946224319122E-2</v>
      </c>
      <c r="KP331" s="7">
        <v>3.896936497229031E-2</v>
      </c>
      <c r="KQ331" s="7">
        <v>1.7013517127763E-2</v>
      </c>
      <c r="KR331" s="7">
        <v>-5.0331304794394164E-3</v>
      </c>
      <c r="KS331" s="7">
        <f t="shared" si="722"/>
        <v>1.3413698806293173E-2</v>
      </c>
      <c r="KT331" s="7">
        <f t="shared" si="723"/>
        <v>-2.6810463095578996E-3</v>
      </c>
      <c r="KU331" s="7">
        <f t="shared" si="790"/>
        <v>101.30297704217719</v>
      </c>
      <c r="KV331" s="7" t="str">
        <f t="shared" si="791"/>
        <v>nervous</v>
      </c>
      <c r="KW331" s="2">
        <v>0.68456502423404797</v>
      </c>
      <c r="KX331" s="2">
        <v>0.61629176114889705</v>
      </c>
      <c r="KY331" s="2">
        <v>3.01851158315454E-2</v>
      </c>
      <c r="KZ331" s="2">
        <v>-6.8946727040475803E-2</v>
      </c>
      <c r="LA331" s="2">
        <v>0.52432718148255697</v>
      </c>
      <c r="LB331" s="2">
        <v>0.291281703443655</v>
      </c>
      <c r="LC331" s="2">
        <v>2.4969236867279098E-2</v>
      </c>
      <c r="LD331" s="2">
        <v>-7.5968205032778138E-2</v>
      </c>
      <c r="LE331" s="2">
        <v>6.8273263085150915E-2</v>
      </c>
      <c r="LF331" s="2">
        <v>-2.9796985836161662E-2</v>
      </c>
      <c r="LG331" s="2">
        <f t="shared" si="724"/>
        <v>0.12204466424716665</v>
      </c>
      <c r="LH331" s="2">
        <f t="shared" si="725"/>
        <v>-1.748639864370094E-2</v>
      </c>
      <c r="LI331" s="2">
        <f t="shared" si="792"/>
        <v>98.15377032395071</v>
      </c>
      <c r="LJ331" s="2" t="str">
        <f t="shared" si="793"/>
        <v>nervous</v>
      </c>
      <c r="LK331" s="4">
        <v>-7.7927149439489196E-2</v>
      </c>
      <c r="LL331" s="4">
        <v>0.32488602151295898</v>
      </c>
      <c r="LM331" s="4">
        <v>-0.118449086647278</v>
      </c>
      <c r="LN331" s="4">
        <v>0.114373788962987</v>
      </c>
      <c r="LO331" s="4">
        <v>-0.46096931169328598</v>
      </c>
      <c r="LP331" s="4">
        <v>-0.19355297705868199</v>
      </c>
      <c r="LQ331" s="4">
        <v>0.2197993403005371</v>
      </c>
      <c r="LR331" s="4">
        <v>0.87086832897417321</v>
      </c>
      <c r="LS331" s="4">
        <v>-0.40281317095244817</v>
      </c>
      <c r="LT331" s="4">
        <v>-1.6501928641294617E-2</v>
      </c>
      <c r="LU331" s="4">
        <f t="shared" si="726"/>
        <v>-0.27256427192463695</v>
      </c>
      <c r="LV331" s="4">
        <f t="shared" si="727"/>
        <v>0.27285205676182378</v>
      </c>
      <c r="LW331" s="4">
        <f t="shared" si="794"/>
        <v>-44.969768314256058</v>
      </c>
      <c r="LX331" s="4" t="str">
        <f t="shared" si="795"/>
        <v>Relased</v>
      </c>
      <c r="LY331" s="5">
        <v>0.27176554663396402</v>
      </c>
      <c r="LZ331" s="5">
        <v>0.28092751362949903</v>
      </c>
      <c r="MA331" s="5">
        <v>7.4445475693827104E-2</v>
      </c>
      <c r="MB331" s="5">
        <v>3.80710767878795E-2</v>
      </c>
      <c r="MC331" s="5">
        <v>0.714973155068239</v>
      </c>
      <c r="MD331" s="5">
        <v>0.68723766376558304</v>
      </c>
      <c r="ME331" s="5">
        <v>7.5445987438622519E-2</v>
      </c>
      <c r="MF331" s="5">
        <v>3.9322914805005139E-2</v>
      </c>
      <c r="MG331" s="5">
        <v>-9.1619669955350092E-3</v>
      </c>
      <c r="MH331" s="5">
        <v>0.20357873215934927</v>
      </c>
      <c r="MI331" s="5">
        <f t="shared" si="728"/>
        <v>-0.27869852871547762</v>
      </c>
      <c r="MJ331" s="5">
        <f t="shared" si="729"/>
        <v>2.7329998019526291E-2</v>
      </c>
      <c r="MK331" s="5">
        <f t="shared" si="796"/>
        <v>-84.399314117008871</v>
      </c>
      <c r="ML331" s="5" t="str">
        <f t="shared" si="797"/>
        <v>Calm</v>
      </c>
      <c r="MM331" s="2">
        <v>1.7693886246062902E-2</v>
      </c>
      <c r="MN331" s="2">
        <v>0.32336735130837801</v>
      </c>
      <c r="MO331" s="2">
        <v>-9.2645123483606498E-2</v>
      </c>
      <c r="MP331" s="2">
        <v>3.1870156819933701E-2</v>
      </c>
      <c r="MQ331" s="2">
        <v>-0.10213069682569099</v>
      </c>
      <c r="MR331" s="2">
        <v>-0.29520271933178399</v>
      </c>
      <c r="MS331" s="2">
        <v>1.0972124935514653</v>
      </c>
      <c r="MT331" s="2">
        <v>1.1315665990742971</v>
      </c>
      <c r="MU331" s="2">
        <v>-0.30567346506231513</v>
      </c>
      <c r="MV331" s="2">
        <v>-0.17819370826029965</v>
      </c>
      <c r="MW331" s="2">
        <f t="shared" si="730"/>
        <v>3.380158250872034E-2</v>
      </c>
      <c r="MX331" s="2">
        <f t="shared" si="731"/>
        <v>-4.9630663391778906E-2</v>
      </c>
      <c r="MY331" s="2">
        <f t="shared" si="798"/>
        <v>145.74269137439674</v>
      </c>
      <c r="MZ331" s="2" t="str">
        <f t="shared" si="799"/>
        <v>stressed</v>
      </c>
      <c r="NA331" s="7">
        <v>0.21108443176855199</v>
      </c>
      <c r="NB331" s="7">
        <v>0.127751333313674</v>
      </c>
      <c r="NC331" s="7">
        <v>9.4924560191383497E-2</v>
      </c>
      <c r="ND331" s="7">
        <v>0.22369693036691199</v>
      </c>
      <c r="NE331" s="7">
        <v>5.1699782166633401E-2</v>
      </c>
      <c r="NF331" s="7">
        <v>0.32233932622390399</v>
      </c>
      <c r="NG331" s="7">
        <v>0.36122626534482871</v>
      </c>
      <c r="NH331" s="7">
        <v>0.49700416044344858</v>
      </c>
      <c r="NI331" s="7">
        <v>8.3333098454877991E-2</v>
      </c>
      <c r="NJ331" s="7">
        <v>0.9403419691571665</v>
      </c>
      <c r="NK331" s="7">
        <f t="shared" si="732"/>
        <v>0.26352182237782928</v>
      </c>
      <c r="NL331" s="7">
        <f t="shared" si="733"/>
        <v>0.29462584894399302</v>
      </c>
      <c r="NM331" s="7">
        <f t="shared" si="800"/>
        <v>41.810363719598449</v>
      </c>
      <c r="NN331" s="7" t="str">
        <f t="shared" si="801"/>
        <v>excited</v>
      </c>
      <c r="NO331" s="4">
        <v>1.4006110863551999</v>
      </c>
      <c r="NP331" s="4">
        <v>0.80608249878580196</v>
      </c>
      <c r="NQ331" s="4">
        <v>0.54949767200190403</v>
      </c>
      <c r="NR331" s="4">
        <v>0.504374028204019</v>
      </c>
      <c r="NS331" s="4">
        <v>1.15204487368882</v>
      </c>
      <c r="NT331" s="4">
        <v>0.64043430348552699</v>
      </c>
      <c r="NU331" s="4">
        <v>0.21526507316419877</v>
      </c>
      <c r="NV331" s="4">
        <v>0.3486817625706442</v>
      </c>
      <c r="NW331" s="4">
        <v>0.59452858756939797</v>
      </c>
      <c r="NX331" s="4">
        <v>0.47757953677949511</v>
      </c>
      <c r="NY331" s="4">
        <f t="shared" si="734"/>
        <v>0.43046457024857365</v>
      </c>
      <c r="NZ331" s="4">
        <f t="shared" si="735"/>
        <v>-0.52119830383872734</v>
      </c>
      <c r="OA331" s="4">
        <f t="shared" si="802"/>
        <v>140.44624917736917</v>
      </c>
      <c r="OB331" s="4" t="str">
        <f t="shared" si="803"/>
        <v>stressed</v>
      </c>
      <c r="OC331" s="1">
        <v>0.72660275071354496</v>
      </c>
      <c r="OD331" s="1">
        <v>0.32249048654037199</v>
      </c>
      <c r="OE331" s="1">
        <v>1.0159890199064701</v>
      </c>
      <c r="OF331" s="1">
        <v>0.73092172685869405</v>
      </c>
      <c r="OG331" s="1">
        <v>0.55046514446092898</v>
      </c>
      <c r="OH331" s="1">
        <v>3.1594681323665698E-2</v>
      </c>
      <c r="OI331" s="1">
        <v>0.79556382534200731</v>
      </c>
      <c r="OJ331" s="1">
        <v>2.0642540077797178</v>
      </c>
      <c r="OK331" s="1">
        <v>0.40411226417317297</v>
      </c>
      <c r="OL331" s="1">
        <v>1.6651625277252178</v>
      </c>
      <c r="OM331" s="1">
        <f t="shared" si="736"/>
        <v>0.63696094382480783</v>
      </c>
      <c r="ON331" s="1">
        <f t="shared" si="737"/>
        <v>-0.25867260924017643</v>
      </c>
      <c r="OO331" s="1">
        <f t="shared" si="804"/>
        <v>112.10228495431552</v>
      </c>
      <c r="OP331" s="1" t="str">
        <f t="shared" si="805"/>
        <v>nervous</v>
      </c>
      <c r="OQ331" s="2">
        <v>1.2009709717411401</v>
      </c>
      <c r="OR331" s="2">
        <v>1.0475767377788301</v>
      </c>
      <c r="OS331" s="2">
        <v>0.33323180347707898</v>
      </c>
      <c r="OT331" s="2">
        <v>0.68197178002006098</v>
      </c>
      <c r="OU331" s="2">
        <v>1.1260714245944601</v>
      </c>
      <c r="OV331" s="2">
        <v>0.97432847061904904</v>
      </c>
      <c r="OW331" s="2">
        <v>0.14319971307863577</v>
      </c>
      <c r="OX331" s="2">
        <v>0.33729166787222581</v>
      </c>
      <c r="OY331" s="2">
        <v>0.15339423396231</v>
      </c>
      <c r="OZ331" s="2">
        <v>0.45149301444614226</v>
      </c>
      <c r="PA331" s="2">
        <f t="shared" si="738"/>
        <v>5.6990224637822662E-2</v>
      </c>
      <c r="PB331" s="2">
        <f t="shared" si="739"/>
        <v>3.0566809904555514E-2</v>
      </c>
      <c r="PC331" s="2">
        <f t="shared" si="806"/>
        <v>61.793035520729767</v>
      </c>
      <c r="PD331" s="2" t="str">
        <f t="shared" si="807"/>
        <v>alert</v>
      </c>
      <c r="PE331" s="1">
        <v>0.845866100115368</v>
      </c>
      <c r="PF331" s="1">
        <v>0.74023926295034004</v>
      </c>
      <c r="PG331" s="1">
        <v>0.50032696158700796</v>
      </c>
      <c r="PH331" s="1">
        <v>1.0193992245681101</v>
      </c>
      <c r="PI331" s="1">
        <v>0.58027879957727602</v>
      </c>
      <c r="PJ331" s="1">
        <v>0.42457097718593301</v>
      </c>
      <c r="PK331" s="1">
        <v>0.35082477362211656</v>
      </c>
      <c r="PL331" s="1">
        <v>0.87516334372957516</v>
      </c>
      <c r="PM331" s="1">
        <v>0.10562683716502796</v>
      </c>
      <c r="PN331" s="1">
        <v>0.9581495791790976</v>
      </c>
      <c r="PO331" s="1">
        <f t="shared" si="740"/>
        <v>0.27641258482719522</v>
      </c>
      <c r="PP331" s="1">
        <f t="shared" si="741"/>
        <v>-0.61442402251228145</v>
      </c>
      <c r="PQ331" s="1">
        <f t="shared" si="808"/>
        <v>155.77832116953525</v>
      </c>
      <c r="PR331" s="1" t="str">
        <f t="shared" si="809"/>
        <v>Upset</v>
      </c>
      <c r="PS331" s="4">
        <v>0.45722789322080498</v>
      </c>
      <c r="PT331" s="4">
        <v>6.5231777362207297E-2</v>
      </c>
      <c r="PU331" s="4">
        <v>0.25014653301704498</v>
      </c>
      <c r="PV331" s="4">
        <v>-0.24271585806677101</v>
      </c>
      <c r="PW331" s="4">
        <v>-0.18517622982088</v>
      </c>
      <c r="PX331" s="4">
        <v>-0.22756235412150999</v>
      </c>
      <c r="PY331" s="4">
        <v>0.91948172597394218</v>
      </c>
      <c r="PZ331" s="4">
        <v>1.4951949467084098</v>
      </c>
      <c r="QA331" s="4">
        <v>0.39199611585859767</v>
      </c>
      <c r="QB331" s="4">
        <v>1.4222485234089142E-2</v>
      </c>
      <c r="QC331" s="4">
        <f t="shared" si="742"/>
        <v>0.62707521007918321</v>
      </c>
      <c r="QD331" s="4">
        <f t="shared" si="743"/>
        <v>-0.31871977698753828</v>
      </c>
      <c r="QE331" s="4">
        <f t="shared" si="810"/>
        <v>116.94259318216767</v>
      </c>
      <c r="QF331" s="4" t="str">
        <f t="shared" si="811"/>
        <v>nervous</v>
      </c>
      <c r="QG331" s="2">
        <v>1.0090386615621301</v>
      </c>
      <c r="QH331" s="2">
        <v>0.89089798047363</v>
      </c>
      <c r="QI331" s="2">
        <v>0.24478970284757301</v>
      </c>
      <c r="QJ331" s="2">
        <v>0.31654690254271101</v>
      </c>
      <c r="QK331" s="2">
        <v>0.82208257719681599</v>
      </c>
      <c r="QL331" s="2">
        <v>0.91503644332200096</v>
      </c>
      <c r="QM331" s="2">
        <v>0.13368295755964296</v>
      </c>
      <c r="QN331" s="2">
        <v>0.17528150434023351</v>
      </c>
      <c r="QO331" s="2">
        <v>0.11814068108850007</v>
      </c>
      <c r="QP331" s="2">
        <v>0.29545017079559999</v>
      </c>
      <c r="QQ331" s="2">
        <f t="shared" si="744"/>
        <v>0.17907388427232829</v>
      </c>
      <c r="QR331" s="2">
        <f t="shared" si="745"/>
        <v>8.2806494422037913E-2</v>
      </c>
      <c r="QS331" s="2">
        <f t="shared" si="812"/>
        <v>65.183459095024389</v>
      </c>
      <c r="QT331" s="2" t="str">
        <f t="shared" si="813"/>
        <v>alert</v>
      </c>
      <c r="QU331" s="4">
        <v>0.812405769402745</v>
      </c>
      <c r="QV331" s="4">
        <v>0.93243314531400101</v>
      </c>
      <c r="QW331" s="4">
        <v>0.26498945779459698</v>
      </c>
      <c r="QX331" s="4">
        <v>0.37225119972568399</v>
      </c>
      <c r="QY331" s="4">
        <v>0.77919345963468201</v>
      </c>
      <c r="QZ331" s="4">
        <v>1.3620144223773301</v>
      </c>
      <c r="RA331" s="4">
        <v>0.1664925773775715</v>
      </c>
      <c r="RB331" s="4">
        <v>0.16224001148138784</v>
      </c>
      <c r="RC331" s="4">
        <v>-0.12002737591125601</v>
      </c>
      <c r="RD331" s="4">
        <v>0.36521460642900061</v>
      </c>
      <c r="RE331" s="4">
        <f t="shared" si="746"/>
        <v>-0.29756822213437395</v>
      </c>
      <c r="RF331" s="4">
        <f t="shared" si="747"/>
        <v>0.14418262674595717</v>
      </c>
      <c r="RG331" s="4">
        <f t="shared" si="814"/>
        <v>-64.148124028030807</v>
      </c>
      <c r="RH331" s="4" t="str">
        <f t="shared" si="815"/>
        <v>Calm</v>
      </c>
    </row>
    <row r="332" spans="1:476" x14ac:dyDescent="0.3">
      <c r="A332" s="1">
        <v>0.29185083611328499</v>
      </c>
      <c r="B332" s="1">
        <v>0.55208529607666501</v>
      </c>
      <c r="C332" s="1">
        <v>0.38635528680526998</v>
      </c>
      <c r="D332" s="1">
        <v>1.23775467815093E-2</v>
      </c>
      <c r="E332" s="1">
        <v>2.65026728990993E-2</v>
      </c>
      <c r="F332" s="1">
        <v>0.21665450989645399</v>
      </c>
      <c r="G332" s="1">
        <v>1.2136046120673993</v>
      </c>
      <c r="H332" s="1">
        <v>1.6101087370961657E-2</v>
      </c>
      <c r="I332" s="1">
        <v>-0.26023445996338002</v>
      </c>
      <c r="J332" s="1">
        <v>0.47246802024235879</v>
      </c>
      <c r="K332" s="17">
        <f t="shared" si="680"/>
        <v>-0.25734168007428515</v>
      </c>
      <c r="L332" s="18">
        <f t="shared" si="681"/>
        <v>0.14955900313396153</v>
      </c>
      <c r="M332" s="18">
        <f t="shared" si="748"/>
        <v>-59.836174096430938</v>
      </c>
      <c r="N332" s="18" t="str">
        <f t="shared" si="749"/>
        <v>Relased</v>
      </c>
      <c r="O332" s="9">
        <v>0.70359911566288202</v>
      </c>
      <c r="P332" s="9">
        <v>0.48626203482747099</v>
      </c>
      <c r="Q332" s="9">
        <v>0.53276613958021801</v>
      </c>
      <c r="R332" s="9">
        <v>0.147775421807015</v>
      </c>
      <c r="S332" s="9">
        <v>0.46704001499692699</v>
      </c>
      <c r="T332" s="9">
        <v>0.21010803851426299</v>
      </c>
      <c r="U332" s="9">
        <v>0.45510706555651725</v>
      </c>
      <c r="V332" s="9">
        <v>0.21220817416502658</v>
      </c>
      <c r="W332" s="9">
        <v>0.21733708083541103</v>
      </c>
      <c r="X332" s="9">
        <v>0.57195040035282718</v>
      </c>
      <c r="Y332" s="9">
        <f t="shared" si="682"/>
        <v>0.54080675066756378</v>
      </c>
      <c r="Z332" s="9">
        <f t="shared" si="683"/>
        <v>0.19488850596173046</v>
      </c>
      <c r="AA332" s="9">
        <f t="shared" si="750"/>
        <v>70.182548322003996</v>
      </c>
      <c r="AB332" s="9" t="str">
        <f t="shared" si="751"/>
        <v>alert</v>
      </c>
      <c r="AC332" s="2">
        <v>0.144694562777548</v>
      </c>
      <c r="AD332" s="2">
        <v>0.177466091856468</v>
      </c>
      <c r="AE332" s="2">
        <v>5.1238154811661801E-2</v>
      </c>
      <c r="AF332" s="2">
        <v>3.7479291637984698E-2</v>
      </c>
      <c r="AG332" s="2">
        <v>-0.35053476234475101</v>
      </c>
      <c r="AH332" s="2">
        <v>-0.18516245141252</v>
      </c>
      <c r="AI332" s="2">
        <v>-0.24892200318205335</v>
      </c>
      <c r="AJ332" s="2">
        <v>-4.869742813472512</v>
      </c>
      <c r="AK332" s="2">
        <v>-3.2771529078920003E-2</v>
      </c>
      <c r="AL332" s="2">
        <v>0.27538262408372655</v>
      </c>
      <c r="AM332" s="2">
        <f t="shared" si="684"/>
        <v>0.16212167831812296</v>
      </c>
      <c r="AN332" s="2">
        <f t="shared" si="685"/>
        <v>1.996215363241105E-2</v>
      </c>
      <c r="AO332" s="2">
        <f t="shared" si="752"/>
        <v>82.980463794040674</v>
      </c>
      <c r="AP332" s="2" t="str">
        <f t="shared" si="753"/>
        <v>alert</v>
      </c>
      <c r="AQ332" s="9">
        <v>-5.4638988199564503E-2</v>
      </c>
      <c r="AR332" s="9">
        <v>0.47830215481455102</v>
      </c>
      <c r="AS332" s="9">
        <v>-0.166495570795931</v>
      </c>
      <c r="AT332" s="9">
        <v>4.7071847372256198E-2</v>
      </c>
      <c r="AU332" s="9">
        <v>-0.19315635603113501</v>
      </c>
      <c r="AV332" s="9">
        <v>0.53221141110598902</v>
      </c>
      <c r="AW332" s="9">
        <v>0.67190758290003316</v>
      </c>
      <c r="AX332" s="9">
        <v>4.6582103357885658E-2</v>
      </c>
      <c r="AY332" s="9">
        <v>-0.53294114301411555</v>
      </c>
      <c r="AZ332" s="9">
        <v>-0.28188365860986875</v>
      </c>
      <c r="BA332" s="9">
        <f t="shared" si="686"/>
        <v>-0.34510669034299224</v>
      </c>
      <c r="BB332" s="9">
        <f t="shared" si="687"/>
        <v>-5.0672232991635591E-2</v>
      </c>
      <c r="BC332" s="9">
        <f t="shared" si="754"/>
        <v>-98.353087983433511</v>
      </c>
      <c r="BD332" s="9" t="str">
        <f t="shared" si="755"/>
        <v>Bored</v>
      </c>
      <c r="BE332" s="4">
        <v>0.35293281052452902</v>
      </c>
      <c r="BF332" s="4">
        <v>-1.26500790233533E-2</v>
      </c>
      <c r="BG332" s="4">
        <v>-0.19314175633998401</v>
      </c>
      <c r="BH332" s="4">
        <v>-0.13247828297557801</v>
      </c>
      <c r="BI332" s="4">
        <v>3.27038658997569E-2</v>
      </c>
      <c r="BJ332" s="4">
        <v>-0.30461777934640299</v>
      </c>
      <c r="BK332" s="4">
        <v>-0.50083866018875556</v>
      </c>
      <c r="BL332" s="4">
        <v>0.41755973534886937</v>
      </c>
      <c r="BM332" s="4">
        <v>0.36558288954788232</v>
      </c>
      <c r="BN332" s="4">
        <v>-0.95691026658646938</v>
      </c>
      <c r="BO332" s="4">
        <f t="shared" si="688"/>
        <v>0.4168590545908506</v>
      </c>
      <c r="BP332" s="4">
        <f t="shared" si="689"/>
        <v>-0.34563508073468685</v>
      </c>
      <c r="BQ332" s="4">
        <f t="shared" si="756"/>
        <v>129.66353135067379</v>
      </c>
      <c r="BR332" s="4" t="str">
        <f t="shared" si="757"/>
        <v>stressed</v>
      </c>
      <c r="BS332" s="5">
        <v>0.39472238275142801</v>
      </c>
      <c r="BT332" s="5">
        <v>0.66882074380027601</v>
      </c>
      <c r="BU332" s="5">
        <v>0.503988803806111</v>
      </c>
      <c r="BV332" s="5">
        <v>0.24990646738393299</v>
      </c>
      <c r="BW332" s="5">
        <v>4.8574014151438902E-2</v>
      </c>
      <c r="BX332" s="5">
        <v>0.289047313675939</v>
      </c>
      <c r="BY332" s="5">
        <v>1.1369115727699963</v>
      </c>
      <c r="BZ332" s="5">
        <v>0.2608986336201512</v>
      </c>
      <c r="CA332" s="5">
        <v>-0.27409836104884799</v>
      </c>
      <c r="CB332" s="5">
        <v>0.70885256306848365</v>
      </c>
      <c r="CC332" s="5">
        <f t="shared" si="690"/>
        <v>-0.13278773412720735</v>
      </c>
      <c r="CD332" s="5">
        <f t="shared" si="691"/>
        <v>0.21235690372985161</v>
      </c>
      <c r="CE332" s="5">
        <f t="shared" si="758"/>
        <v>-32.017928619404536</v>
      </c>
      <c r="CF332" s="5" t="str">
        <f t="shared" si="759"/>
        <v>Relased</v>
      </c>
      <c r="CG332" s="4">
        <v>0.42216388548631001</v>
      </c>
      <c r="CH332" s="4">
        <v>1.0985788241473899</v>
      </c>
      <c r="CI332" s="4">
        <v>0.234858038829097</v>
      </c>
      <c r="CJ332" s="4">
        <v>0.78559646310901399</v>
      </c>
      <c r="CK332" s="4">
        <v>0.74959654938144205</v>
      </c>
      <c r="CL332" s="4">
        <v>1.0698311362652599</v>
      </c>
      <c r="CM332" s="4">
        <v>0.20043178779594459</v>
      </c>
      <c r="CN332" s="4">
        <v>0.36229148429087388</v>
      </c>
      <c r="CO332" s="4">
        <v>-0.67641493866107993</v>
      </c>
      <c r="CP332" s="4">
        <v>0.67102376718538204</v>
      </c>
      <c r="CQ332" s="4">
        <f t="shared" si="692"/>
        <v>-0.3967995947678119</v>
      </c>
      <c r="CR332" s="4">
        <f t="shared" si="693"/>
        <v>-0.62831065219771798</v>
      </c>
      <c r="CS332" s="4">
        <f t="shared" si="760"/>
        <v>-147.72619306808559</v>
      </c>
      <c r="CT332" s="4" t="str">
        <f t="shared" si="761"/>
        <v>Depressed</v>
      </c>
      <c r="CU332" s="2">
        <v>0.18664305178034801</v>
      </c>
      <c r="CV332" s="2">
        <v>0.85490502337028695</v>
      </c>
      <c r="CW332" s="2">
        <v>-2.4637424816531701E-2</v>
      </c>
      <c r="CX332" s="2">
        <v>0.25471875881238498</v>
      </c>
      <c r="CY332" s="2">
        <v>-0.132792164816946</v>
      </c>
      <c r="CZ332" s="2">
        <v>0.724627304623775</v>
      </c>
      <c r="DA332" s="2">
        <v>-0.45751195952029017</v>
      </c>
      <c r="DB332" s="2">
        <v>0.16126213708830311</v>
      </c>
      <c r="DC332" s="2">
        <v>-0.66826197158993894</v>
      </c>
      <c r="DD332" s="2">
        <v>0.22090322999500292</v>
      </c>
      <c r="DE332" s="2">
        <f t="shared" si="694"/>
        <v>-0.78970317352347075</v>
      </c>
      <c r="DF332" s="2">
        <f t="shared" si="695"/>
        <v>0.23482289846802806</v>
      </c>
      <c r="DG332" s="2">
        <f t="shared" si="762"/>
        <v>-73.439843619349816</v>
      </c>
      <c r="DH332" s="2" t="str">
        <f t="shared" si="763"/>
        <v>Calm</v>
      </c>
      <c r="DI332" s="7">
        <v>0.201633409179578</v>
      </c>
      <c r="DJ332" s="7">
        <v>0.16580389089789799</v>
      </c>
      <c r="DK332" s="7">
        <v>0.29172782015507798</v>
      </c>
      <c r="DL332" s="7">
        <v>-1.9273676917669201E-2</v>
      </c>
      <c r="DM332" s="7">
        <v>-4.2695443668286502E-2</v>
      </c>
      <c r="DN332" s="7">
        <v>8.0966399532032801E-2</v>
      </c>
      <c r="DO332" s="7">
        <v>1.8354822852841453</v>
      </c>
      <c r="DP332" s="7">
        <v>-7.8103716959160713E-2</v>
      </c>
      <c r="DQ332" s="7">
        <v>3.5829518281680017E-2</v>
      </c>
      <c r="DR332" s="7">
        <v>0.74149832687089878</v>
      </c>
      <c r="DS332" s="7">
        <f t="shared" si="696"/>
        <v>-0.13854702595989443</v>
      </c>
      <c r="DT332" s="7">
        <f t="shared" si="697"/>
        <v>0.29207371122060155</v>
      </c>
      <c r="DU332" s="7">
        <f t="shared" si="764"/>
        <v>-25.377622136944076</v>
      </c>
      <c r="DV332" s="7" t="str">
        <f t="shared" si="765"/>
        <v>Contented</v>
      </c>
      <c r="DW332" s="9">
        <v>0.462695631532069</v>
      </c>
      <c r="DX332" s="9">
        <v>0.69241783881400898</v>
      </c>
      <c r="DY332" s="9">
        <v>-1.9064800601023599E-2</v>
      </c>
      <c r="DZ332" s="9">
        <v>5.2025436481656397E-2</v>
      </c>
      <c r="EA332" s="9">
        <v>-0.10090055846073399</v>
      </c>
      <c r="EB332" s="9">
        <v>0.75243801290991696</v>
      </c>
      <c r="EC332" s="9">
        <v>-5.2695025499323478E-2</v>
      </c>
      <c r="ED332" s="9">
        <v>3.6007354242004408E-2</v>
      </c>
      <c r="EE332" s="9">
        <v>-0.22972220728193998</v>
      </c>
      <c r="EF332" s="9">
        <v>2.853454377149426E-2</v>
      </c>
      <c r="EG332" s="9">
        <f t="shared" si="698"/>
        <v>-4.160849926480692E-2</v>
      </c>
      <c r="EH332" s="9">
        <f t="shared" si="699"/>
        <v>-2.6727819184893531E-2</v>
      </c>
      <c r="EI332" s="9">
        <f t="shared" si="766"/>
        <v>-122.71524580698504</v>
      </c>
      <c r="EJ332" s="9" t="str">
        <f t="shared" si="767"/>
        <v>Depressed</v>
      </c>
      <c r="EK332" s="1">
        <v>0.42630212686711799</v>
      </c>
      <c r="EL332" s="1">
        <v>4.0680219449961398E-2</v>
      </c>
      <c r="EM332" s="1">
        <v>-3.0882697154493901E-2</v>
      </c>
      <c r="EN332" s="1">
        <v>-0.13239490919232599</v>
      </c>
      <c r="EO332" s="1">
        <v>-0.27196376787339399</v>
      </c>
      <c r="EP332" s="1">
        <v>-0.106492170238497</v>
      </c>
      <c r="EQ332" s="1">
        <v>-0.20009735334655018</v>
      </c>
      <c r="ER332" s="1">
        <v>2.011715313191857</v>
      </c>
      <c r="ES332" s="1">
        <v>0.38562190741715657</v>
      </c>
      <c r="ET332" s="1">
        <v>-0.34964406606487641</v>
      </c>
      <c r="EU332" s="1">
        <f t="shared" si="700"/>
        <v>0.28327910554461666</v>
      </c>
      <c r="EV332" s="1">
        <f t="shared" si="701"/>
        <v>-0.24503965033475827</v>
      </c>
      <c r="EW332" s="1">
        <f t="shared" si="768"/>
        <v>130.86017843146624</v>
      </c>
      <c r="EX332" s="1" t="str">
        <f t="shared" si="769"/>
        <v>stressed</v>
      </c>
      <c r="EY332" s="2">
        <v>0.15881143257135799</v>
      </c>
      <c r="EZ332" s="2">
        <v>0.67767497399529197</v>
      </c>
      <c r="FA332" s="2">
        <v>0.25546694236873202</v>
      </c>
      <c r="FB332" s="2">
        <v>0.47103040615262798</v>
      </c>
      <c r="FC332" s="2">
        <v>-7.7887148286975599E-2</v>
      </c>
      <c r="FD332" s="2">
        <v>0.43399341227552402</v>
      </c>
      <c r="FE332" s="2">
        <v>3.1568637848062462</v>
      </c>
      <c r="FF332" s="2">
        <v>0.42371485235155293</v>
      </c>
      <c r="FG332" s="2">
        <v>-0.51886354142393398</v>
      </c>
      <c r="FH332" s="2">
        <v>0.86851064502441944</v>
      </c>
      <c r="FI332" s="2">
        <f t="shared" si="702"/>
        <v>-0.59133858515561832</v>
      </c>
      <c r="FJ332" s="2">
        <f t="shared" si="703"/>
        <v>-2.115043416784379E-2</v>
      </c>
      <c r="FK332" s="2">
        <f t="shared" si="770"/>
        <v>-92.048427553795293</v>
      </c>
      <c r="FL332" s="2" t="str">
        <f t="shared" si="771"/>
        <v>Bored</v>
      </c>
      <c r="FM332" s="7">
        <v>0.68465002805344799</v>
      </c>
      <c r="FN332" s="7">
        <v>0.72732938396122204</v>
      </c>
      <c r="FO332" s="7">
        <v>-2.6131606209646399E-2</v>
      </c>
      <c r="FP332" s="7">
        <v>0.107042264967913</v>
      </c>
      <c r="FQ332" s="7">
        <v>0.60584203668027004</v>
      </c>
      <c r="FR332" s="7">
        <v>0.83842642923675204</v>
      </c>
      <c r="FS332" s="7">
        <v>-2.0249335058901301E-2</v>
      </c>
      <c r="FT332" s="7">
        <v>6.8364596871133304E-2</v>
      </c>
      <c r="FU332" s="7">
        <v>-4.2679355907774053E-2</v>
      </c>
      <c r="FV332" s="7">
        <v>5.7303001778772365E-2</v>
      </c>
      <c r="FW332" s="7">
        <f t="shared" si="704"/>
        <v>-0.14164608545719903</v>
      </c>
      <c r="FX332" s="7">
        <f t="shared" si="705"/>
        <v>0.1921473003519325</v>
      </c>
      <c r="FY332" s="7">
        <f t="shared" si="772"/>
        <v>-36.396692195483467</v>
      </c>
      <c r="FZ332" s="7" t="str">
        <f t="shared" si="773"/>
        <v>Relased</v>
      </c>
      <c r="GA332" s="4">
        <v>0.27233761395211897</v>
      </c>
      <c r="GB332" s="4">
        <v>0.43942065477847803</v>
      </c>
      <c r="GC332" s="4">
        <v>0.27481394365663397</v>
      </c>
      <c r="GD332" s="4">
        <v>0.19892381621269201</v>
      </c>
      <c r="GE332" s="4">
        <v>0.14558150300230499</v>
      </c>
      <c r="GF332" s="4">
        <v>0.532398556414031</v>
      </c>
      <c r="GG332" s="4">
        <v>0.65757686716830355</v>
      </c>
      <c r="GH332" s="4">
        <v>0.20469220398369642</v>
      </c>
      <c r="GI332" s="4">
        <v>-0.16708304082635905</v>
      </c>
      <c r="GJ332" s="4">
        <v>0.66558799620863607</v>
      </c>
      <c r="GK332" s="4">
        <f t="shared" si="706"/>
        <v>3.1072705748582452E-2</v>
      </c>
      <c r="GL332" s="4">
        <f t="shared" si="707"/>
        <v>-0.57794621436999938</v>
      </c>
      <c r="GM332" s="4">
        <f t="shared" si="774"/>
        <v>176.92251211493664</v>
      </c>
      <c r="GN332" s="4" t="str">
        <f t="shared" si="775"/>
        <v>Upset</v>
      </c>
      <c r="GO332" s="5">
        <v>0.222270455101724</v>
      </c>
      <c r="GP332" s="5">
        <v>0.37731970885149602</v>
      </c>
      <c r="GQ332" s="5">
        <v>0.436582424398959</v>
      </c>
      <c r="GR332" s="5">
        <v>0.66402170310634201</v>
      </c>
      <c r="GS332" s="5">
        <v>0.43797200267230202</v>
      </c>
      <c r="GT332" s="5">
        <v>0.16953163801803001</v>
      </c>
      <c r="GU332" s="5">
        <v>0.66124560645626229</v>
      </c>
      <c r="GV332" s="5">
        <v>1.2142636329005365</v>
      </c>
      <c r="GW332" s="5">
        <v>-0.15504925374977202</v>
      </c>
      <c r="GX332" s="5">
        <v>1.8355940335124816</v>
      </c>
      <c r="GY332" s="5">
        <f t="shared" si="708"/>
        <v>0.23579590470502065</v>
      </c>
      <c r="GZ332" s="5">
        <f t="shared" si="709"/>
        <v>0.61300649868825241</v>
      </c>
      <c r="HA332" s="5">
        <f t="shared" si="776"/>
        <v>21.039479334148442</v>
      </c>
      <c r="HB332" s="5" t="str">
        <f t="shared" si="777"/>
        <v>happy</v>
      </c>
      <c r="HC332" s="2">
        <v>0.18257004426241299</v>
      </c>
      <c r="HD332" s="2">
        <v>-5.4380642196133797E-2</v>
      </c>
      <c r="HE332" s="2">
        <v>0.115433554239428</v>
      </c>
      <c r="HF332" s="2">
        <v>0.209460669467773</v>
      </c>
      <c r="HG332" s="2">
        <v>-0.118914154362111</v>
      </c>
      <c r="HH332" s="2">
        <v>-4.8236500656126398E-2</v>
      </c>
      <c r="HI332" s="2">
        <v>1.8133994265137179</v>
      </c>
      <c r="HJ332" s="2">
        <v>-2.0411859426776031</v>
      </c>
      <c r="HK332" s="2">
        <v>0.23695068645854678</v>
      </c>
      <c r="HL332" s="2">
        <v>2.5344858347901278</v>
      </c>
      <c r="HM332" s="2">
        <f t="shared" si="710"/>
        <v>0.21883902950448419</v>
      </c>
      <c r="HN332" s="2">
        <f t="shared" si="711"/>
        <v>0.84773158169291918</v>
      </c>
      <c r="HO332" s="2">
        <f t="shared" si="778"/>
        <v>14.47470366947435</v>
      </c>
      <c r="HP332" s="2" t="str">
        <f t="shared" si="779"/>
        <v>happy</v>
      </c>
      <c r="HQ332" s="4">
        <v>0.528994369950057</v>
      </c>
      <c r="HR332" s="4">
        <v>0.56077062919403498</v>
      </c>
      <c r="HS332" s="4">
        <v>0.27761511641401099</v>
      </c>
      <c r="HT332" s="4">
        <v>0.78797260307658301</v>
      </c>
      <c r="HU332" s="4">
        <v>0.13439779624485701</v>
      </c>
      <c r="HV332" s="4">
        <v>0.560148708930572</v>
      </c>
      <c r="HW332" s="4">
        <v>0.41847813489622021</v>
      </c>
      <c r="HX332" s="4">
        <v>0.70296994286397796</v>
      </c>
      <c r="HY332" s="4">
        <v>-3.1776259243977978E-2</v>
      </c>
      <c r="HZ332" s="4">
        <v>0.97781422630338921</v>
      </c>
      <c r="IA332" s="4">
        <f t="shared" si="712"/>
        <v>0.18076820117543968</v>
      </c>
      <c r="IB332" s="4">
        <f t="shared" si="713"/>
        <v>-1.1569512470764542E-2</v>
      </c>
      <c r="IC332" s="4">
        <f t="shared" si="780"/>
        <v>93.662045298980459</v>
      </c>
      <c r="ID332" s="4" t="str">
        <f t="shared" si="781"/>
        <v>nervous</v>
      </c>
      <c r="IE332" s="5">
        <v>0.37636643497940198</v>
      </c>
      <c r="IF332" s="5">
        <v>0.172929224800074</v>
      </c>
      <c r="IG332" s="5">
        <v>0.19503745337106301</v>
      </c>
      <c r="IH332" s="5">
        <v>0.233523053419357</v>
      </c>
      <c r="II332" s="5">
        <v>0.64137238294225696</v>
      </c>
      <c r="IJ332" s="5">
        <v>-0.187161515037332</v>
      </c>
      <c r="IK332" s="5">
        <v>0.19163802140253644</v>
      </c>
      <c r="IL332" s="5">
        <v>-16.407974368596609</v>
      </c>
      <c r="IM332" s="5">
        <v>0.20343721017932798</v>
      </c>
      <c r="IN332" s="5">
        <v>0.78020006013241183</v>
      </c>
      <c r="IO332" s="5">
        <f t="shared" si="714"/>
        <v>2.1126858894787492E-2</v>
      </c>
      <c r="IP332" s="5">
        <f t="shared" si="715"/>
        <v>-0.11421749238436218</v>
      </c>
      <c r="IQ332" s="5">
        <f t="shared" si="782"/>
        <v>169.52041993012091</v>
      </c>
      <c r="IR332" s="5" t="str">
        <f t="shared" si="783"/>
        <v>Upset</v>
      </c>
      <c r="IS332" s="4">
        <v>0.34999267211890001</v>
      </c>
      <c r="IT332" s="4">
        <v>0.26380298486161002</v>
      </c>
      <c r="IU332" s="4">
        <v>1.0334081541915301</v>
      </c>
      <c r="IV332" s="4">
        <v>0.65568333154787495</v>
      </c>
      <c r="IW332" s="4">
        <v>0.33295199899087402</v>
      </c>
      <c r="IX332" s="4">
        <v>1.24525702458639E-2</v>
      </c>
      <c r="IY332" s="4">
        <v>1.5131652649287952</v>
      </c>
      <c r="IZ332" s="4">
        <v>2.3734665943379465</v>
      </c>
      <c r="JA332" s="4">
        <v>8.6189687257289982E-2</v>
      </c>
      <c r="JB332" s="4">
        <v>2.7518791743308784</v>
      </c>
      <c r="JC332" s="4">
        <f t="shared" si="716"/>
        <v>0.15122548549937243</v>
      </c>
      <c r="JD332" s="4">
        <f t="shared" si="717"/>
        <v>0.87449956536003182</v>
      </c>
      <c r="JE332" s="4">
        <f t="shared" si="784"/>
        <v>9.81101750376863</v>
      </c>
      <c r="JF332" s="4" t="str">
        <f t="shared" si="785"/>
        <v>happy</v>
      </c>
      <c r="JG332" s="5">
        <v>0.32011334909252898</v>
      </c>
      <c r="JH332" s="5">
        <v>0.72771343924983001</v>
      </c>
      <c r="JI332" s="5">
        <v>-5.5868547573667403E-2</v>
      </c>
      <c r="JJ332" s="5">
        <v>9.7374489021740795E-3</v>
      </c>
      <c r="JK332" s="5">
        <v>0.11885193362058399</v>
      </c>
      <c r="JL332" s="5">
        <v>0.41657387591608502</v>
      </c>
      <c r="JM332" s="5">
        <v>-0.12727327142675302</v>
      </c>
      <c r="JN332" s="5">
        <v>8.509618845824754E-3</v>
      </c>
      <c r="JO332" s="5">
        <v>-0.40760009015730103</v>
      </c>
      <c r="JP332" s="5">
        <v>-4.4025500383008717E-2</v>
      </c>
      <c r="JQ332" s="5">
        <f t="shared" si="718"/>
        <v>-0.31002425820693258</v>
      </c>
      <c r="JR332" s="5">
        <f t="shared" si="719"/>
        <v>7.1806463123652575E-2</v>
      </c>
      <c r="JS332" s="5">
        <f t="shared" si="786"/>
        <v>-76.959348783525371</v>
      </c>
      <c r="JT332" s="5" t="str">
        <f t="shared" si="787"/>
        <v>Calm</v>
      </c>
      <c r="JU332" s="2">
        <v>0.61615180115831303</v>
      </c>
      <c r="JV332" s="2">
        <v>0.96108026263139701</v>
      </c>
      <c r="JW332" s="2">
        <v>4.5011498676677801E-2</v>
      </c>
      <c r="JX332" s="2">
        <v>1.79106139750679E-2</v>
      </c>
      <c r="JY332" s="2">
        <v>0.27420391606817801</v>
      </c>
      <c r="JZ332" s="2">
        <v>0.60162596590209205</v>
      </c>
      <c r="KA332" s="2">
        <v>5.0554511871829376E-2</v>
      </c>
      <c r="KB332" s="2">
        <v>1.146128021251697E-2</v>
      </c>
      <c r="KC332" s="2">
        <v>-0.34492846147308398</v>
      </c>
      <c r="KD332" s="2">
        <v>3.9894010587483854E-2</v>
      </c>
      <c r="KE332" s="2">
        <f t="shared" si="720"/>
        <v>-0.12608495181804591</v>
      </c>
      <c r="KF332" s="2">
        <f t="shared" si="721"/>
        <v>0.21199310629574053</v>
      </c>
      <c r="KG332" s="2">
        <f t="shared" si="788"/>
        <v>-30.742475250019865</v>
      </c>
      <c r="KH332" s="2" t="str">
        <f t="shared" si="789"/>
        <v>Relased</v>
      </c>
      <c r="KI332" s="7">
        <v>0.639814572030869</v>
      </c>
      <c r="KJ332" s="7">
        <v>0.52794339581738203</v>
      </c>
      <c r="KK332" s="7">
        <v>-5.29242875306336E-2</v>
      </c>
      <c r="KL332" s="7">
        <v>7.2692568824447495E-2</v>
      </c>
      <c r="KM332" s="7">
        <v>0.71350734748331701</v>
      </c>
      <c r="KN332" s="7">
        <v>0.28180642169537001</v>
      </c>
      <c r="KO332" s="7">
        <v>-3.9106946224319122E-2</v>
      </c>
      <c r="KP332" s="7">
        <v>8.9771639650048737E-2</v>
      </c>
      <c r="KQ332" s="7">
        <v>0.11187117621348697</v>
      </c>
      <c r="KR332" s="7">
        <v>1.6928406260622291E-2</v>
      </c>
      <c r="KS332" s="7">
        <f t="shared" si="722"/>
        <v>0.10542098690127744</v>
      </c>
      <c r="KT332" s="7">
        <f t="shared" si="723"/>
        <v>4.7196299642313644E-3</v>
      </c>
      <c r="KU332" s="7">
        <f t="shared" si="790"/>
        <v>87.436616380310724</v>
      </c>
      <c r="KV332" s="7" t="str">
        <f t="shared" si="791"/>
        <v>alert</v>
      </c>
      <c r="KW332" s="2">
        <v>0.68456502423404797</v>
      </c>
      <c r="KX332" s="2">
        <v>0.61629176114889705</v>
      </c>
      <c r="KY332" s="2">
        <v>3.01851158315454E-2</v>
      </c>
      <c r="KZ332" s="2">
        <v>-6.8946727040475803E-2</v>
      </c>
      <c r="LA332" s="2">
        <v>0.52432718148255697</v>
      </c>
      <c r="LB332" s="2">
        <v>0.291281703443655</v>
      </c>
      <c r="LC332" s="2">
        <v>2.4969236867279098E-2</v>
      </c>
      <c r="LD332" s="2">
        <v>-7.5968205032778138E-2</v>
      </c>
      <c r="LE332" s="2">
        <v>6.8273263085150915E-2</v>
      </c>
      <c r="LF332" s="2">
        <v>-2.9796985836161662E-2</v>
      </c>
      <c r="LG332" s="2">
        <f t="shared" si="724"/>
        <v>0.12204466424716665</v>
      </c>
      <c r="LH332" s="2">
        <f t="shared" si="725"/>
        <v>-1.748639864370094E-2</v>
      </c>
      <c r="LI332" s="2">
        <f t="shared" si="792"/>
        <v>98.15377032395071</v>
      </c>
      <c r="LJ332" s="2" t="str">
        <f t="shared" si="793"/>
        <v>nervous</v>
      </c>
      <c r="LK332" s="4">
        <v>-0.11971564305315301</v>
      </c>
      <c r="LL332" s="4">
        <v>0.19247404114327499</v>
      </c>
      <c r="LM332" s="4">
        <v>-0.18230134071269999</v>
      </c>
      <c r="LN332" s="4">
        <v>9.7358534711749004E-2</v>
      </c>
      <c r="LO332" s="4">
        <v>-0.61844208629615505</v>
      </c>
      <c r="LP332" s="4">
        <v>-0.31917047245730801</v>
      </c>
      <c r="LQ332" s="4">
        <v>0.24696800353685938</v>
      </c>
      <c r="LR332" s="4">
        <v>-0.76843943986420304</v>
      </c>
      <c r="LS332" s="4">
        <v>-0.31218968419642801</v>
      </c>
      <c r="LT332" s="4">
        <v>-1.1674639386059162</v>
      </c>
      <c r="LU332" s="4">
        <f t="shared" si="726"/>
        <v>-0.20482118501567126</v>
      </c>
      <c r="LV332" s="4">
        <f t="shared" si="727"/>
        <v>-0.22199424973406423</v>
      </c>
      <c r="LW332" s="4">
        <f t="shared" si="794"/>
        <v>-137.30407244296495</v>
      </c>
      <c r="LX332" s="4" t="str">
        <f t="shared" si="795"/>
        <v>Depressed</v>
      </c>
      <c r="LY332" s="5">
        <v>0.246350938208096</v>
      </c>
      <c r="LZ332" s="5">
        <v>0.28092751362949903</v>
      </c>
      <c r="MA332" s="5">
        <v>8.6962697017131593E-2</v>
      </c>
      <c r="MB332" s="5">
        <v>3.80710767878795E-2</v>
      </c>
      <c r="MC332" s="5">
        <v>0.79860419036777996</v>
      </c>
      <c r="MD332" s="5">
        <v>0.68723766376558304</v>
      </c>
      <c r="ME332" s="5">
        <v>8.3221465342391568E-2</v>
      </c>
      <c r="MF332" s="5">
        <v>3.9322914805005139E-2</v>
      </c>
      <c r="MG332" s="5">
        <v>-3.4576575421403022E-2</v>
      </c>
      <c r="MH332" s="5">
        <v>0.23713044477592699</v>
      </c>
      <c r="MI332" s="5">
        <f t="shared" si="728"/>
        <v>-0.30299687030090328</v>
      </c>
      <c r="MJ332" s="5">
        <f t="shared" si="729"/>
        <v>3.9153516216297479E-2</v>
      </c>
      <c r="MK332" s="5">
        <f t="shared" si="796"/>
        <v>-82.636991756602356</v>
      </c>
      <c r="ML332" s="5" t="str">
        <f t="shared" si="797"/>
        <v>Calm</v>
      </c>
      <c r="MM332" s="2">
        <v>0.101374431765867</v>
      </c>
      <c r="MN332" s="2">
        <v>0.305999181386514</v>
      </c>
      <c r="MO332" s="2">
        <v>-0.16543566340447299</v>
      </c>
      <c r="MP332" s="2">
        <v>-4.3105705107088402E-2</v>
      </c>
      <c r="MQ332" s="2">
        <v>-1.53618369266251E-2</v>
      </c>
      <c r="MR332" s="2">
        <v>-0.39580080183101501</v>
      </c>
      <c r="MS332" s="2">
        <v>-1.9233888212961525</v>
      </c>
      <c r="MT332" s="2">
        <v>0.48001032602444504</v>
      </c>
      <c r="MU332" s="2">
        <v>-0.204624749620647</v>
      </c>
      <c r="MV332" s="2">
        <v>-0.51191673141960481</v>
      </c>
      <c r="MW332" s="2">
        <f t="shared" si="730"/>
        <v>0.12253088241916976</v>
      </c>
      <c r="MX332" s="2">
        <f t="shared" si="731"/>
        <v>-0.16428630281801915</v>
      </c>
      <c r="MY332" s="2">
        <f t="shared" si="798"/>
        <v>143.28304418778302</v>
      </c>
      <c r="MZ332" s="2" t="str">
        <f t="shared" si="799"/>
        <v>stressed</v>
      </c>
      <c r="NA332" s="7">
        <v>0.128374096880183</v>
      </c>
      <c r="NB332" s="7">
        <v>0.14389857489986899</v>
      </c>
      <c r="NC332" s="7">
        <v>0.111106093739381</v>
      </c>
      <c r="ND332" s="7">
        <v>0.34299985343595502</v>
      </c>
      <c r="NE332" s="7">
        <v>-0.124845081808384</v>
      </c>
      <c r="NF332" s="7">
        <v>0.188698449539104</v>
      </c>
      <c r="NG332" s="7">
        <v>31.483598533553945</v>
      </c>
      <c r="NH332" s="7">
        <v>1.0312775768650655</v>
      </c>
      <c r="NI332" s="7">
        <v>-1.5524478019685983E-2</v>
      </c>
      <c r="NJ332" s="7">
        <v>1.6678352043431413</v>
      </c>
      <c r="NK332" s="7">
        <f t="shared" si="732"/>
        <v>0.14421260661879565</v>
      </c>
      <c r="NL332" s="7">
        <f t="shared" si="733"/>
        <v>0.5415776524032716</v>
      </c>
      <c r="NM332" s="7">
        <f t="shared" si="800"/>
        <v>14.910860997769024</v>
      </c>
      <c r="NN332" s="7" t="str">
        <f t="shared" si="801"/>
        <v>happy</v>
      </c>
      <c r="NO332" s="4">
        <v>1.4006110863551999</v>
      </c>
      <c r="NP332" s="4">
        <v>0.80608249878580196</v>
      </c>
      <c r="NQ332" s="4">
        <v>0.54949767200190403</v>
      </c>
      <c r="NR332" s="4">
        <v>0.504374028204019</v>
      </c>
      <c r="NS332" s="4">
        <v>1.15204487368882</v>
      </c>
      <c r="NT332" s="4">
        <v>0.64043430348552699</v>
      </c>
      <c r="NU332" s="4">
        <v>0.21526507316419877</v>
      </c>
      <c r="NV332" s="4">
        <v>0.3486817625706442</v>
      </c>
      <c r="NW332" s="4">
        <v>0.59452858756939797</v>
      </c>
      <c r="NX332" s="4">
        <v>0.47757953677949511</v>
      </c>
      <c r="NY332" s="4">
        <f t="shared" si="734"/>
        <v>0.43046457024857365</v>
      </c>
      <c r="NZ332" s="4">
        <f t="shared" si="735"/>
        <v>-0.52119830383872734</v>
      </c>
      <c r="OA332" s="4">
        <f t="shared" si="802"/>
        <v>140.44624917736917</v>
      </c>
      <c r="OB332" s="4" t="str">
        <f t="shared" si="803"/>
        <v>stressed</v>
      </c>
      <c r="OC332" s="1">
        <v>0.77138313126499203</v>
      </c>
      <c r="OD332" s="1">
        <v>0.941365899825238</v>
      </c>
      <c r="OE332" s="1">
        <v>1.0027094658476901</v>
      </c>
      <c r="OF332" s="1">
        <v>0.74938816029630995</v>
      </c>
      <c r="OG332" s="1">
        <v>0.665618808606523</v>
      </c>
      <c r="OH332" s="1">
        <v>0.75321260628578701</v>
      </c>
      <c r="OI332" s="1">
        <v>0.69777878374843683</v>
      </c>
      <c r="OJ332" s="1">
        <v>0.4422268768273942</v>
      </c>
      <c r="OK332" s="1">
        <v>-0.16998276856024597</v>
      </c>
      <c r="OL332" s="1">
        <v>1.0229739409215857</v>
      </c>
      <c r="OM332" s="1">
        <f t="shared" si="736"/>
        <v>-0.24296060746137593</v>
      </c>
      <c r="ON332" s="1">
        <f t="shared" si="737"/>
        <v>-0.85117701979280136</v>
      </c>
      <c r="OO332" s="1">
        <f t="shared" si="804"/>
        <v>-164.06909472778406</v>
      </c>
      <c r="OP332" s="1" t="str">
        <f t="shared" si="805"/>
        <v>Sad</v>
      </c>
      <c r="OQ332" s="2">
        <v>1.2009709717411401</v>
      </c>
      <c r="OR332" s="2">
        <v>1.0291592846342901</v>
      </c>
      <c r="OS332" s="2">
        <v>0.33956040689623301</v>
      </c>
      <c r="OT332" s="2">
        <v>0.66150181803545705</v>
      </c>
      <c r="OU332" s="2">
        <v>1.10683815169793</v>
      </c>
      <c r="OV332" s="2">
        <v>0.84784623492414402</v>
      </c>
      <c r="OW332" s="2">
        <v>0.14713539497158415</v>
      </c>
      <c r="OX332" s="2">
        <v>0.35242401321817929</v>
      </c>
      <c r="OY332" s="2">
        <v>0.17181168710685002</v>
      </c>
      <c r="OZ332" s="2">
        <v>0.44888060778955985</v>
      </c>
      <c r="PA332" s="2">
        <f t="shared" si="738"/>
        <v>7.3936433967734416E-2</v>
      </c>
      <c r="PB332" s="2">
        <f t="shared" si="739"/>
        <v>2.9004219027387368E-2</v>
      </c>
      <c r="PC332" s="2">
        <f t="shared" si="806"/>
        <v>68.580623976676407</v>
      </c>
      <c r="PD332" s="2" t="str">
        <f t="shared" si="807"/>
        <v>alert</v>
      </c>
      <c r="PE332" s="1">
        <v>0.86934937517367294</v>
      </c>
      <c r="PF332" s="1">
        <v>1.04272520263697</v>
      </c>
      <c r="PG332" s="1">
        <v>0.48208710833486801</v>
      </c>
      <c r="PH332" s="1">
        <v>1.02462798584666</v>
      </c>
      <c r="PI332" s="1">
        <v>0.61216138100586703</v>
      </c>
      <c r="PJ332" s="1">
        <v>0.41191709838255602</v>
      </c>
      <c r="PK332" s="1">
        <v>0.3254023680381874</v>
      </c>
      <c r="PL332" s="1">
        <v>0.70438484095266674</v>
      </c>
      <c r="PM332" s="1">
        <v>-0.17337582746329705</v>
      </c>
      <c r="PN332" s="1">
        <v>0.78800017094874086</v>
      </c>
      <c r="PO332" s="1">
        <f t="shared" si="740"/>
        <v>-9.452609720779237E-2</v>
      </c>
      <c r="PP332" s="1">
        <f t="shared" si="741"/>
        <v>-0.74911050464829665</v>
      </c>
      <c r="PQ332" s="1">
        <f t="shared" si="808"/>
        <v>-172.80817348187549</v>
      </c>
      <c r="PR332" s="1" t="str">
        <f t="shared" si="809"/>
        <v>Sad</v>
      </c>
      <c r="PS332" s="4">
        <v>0.51983600702217203</v>
      </c>
      <c r="PT332" s="4">
        <v>0.165490147981255</v>
      </c>
      <c r="PU332" s="4">
        <v>0.21401453204354801</v>
      </c>
      <c r="PV332" s="4">
        <v>-0.248138584375239</v>
      </c>
      <c r="PW332" s="4">
        <v>-0.12158974054536199</v>
      </c>
      <c r="PX332" s="4">
        <v>-0.235821841609685</v>
      </c>
      <c r="PY332" s="4">
        <v>0.5373924379426922</v>
      </c>
      <c r="PZ332" s="4">
        <v>3.5281189969088782</v>
      </c>
      <c r="QA332" s="4">
        <v>0.35434585904091703</v>
      </c>
      <c r="QB332" s="4">
        <v>-4.9792426689917228E-2</v>
      </c>
      <c r="QC332" s="4">
        <f t="shared" si="742"/>
        <v>0.5863295037436258</v>
      </c>
      <c r="QD332" s="4">
        <f t="shared" si="743"/>
        <v>-0.34802594946104748</v>
      </c>
      <c r="QE332" s="4">
        <f t="shared" si="810"/>
        <v>120.6919773280425</v>
      </c>
      <c r="QF332" s="4" t="str">
        <f t="shared" si="811"/>
        <v>stressed</v>
      </c>
      <c r="QG332" s="2">
        <v>1.0090386615621301</v>
      </c>
      <c r="QH332" s="2">
        <v>0.89089798047363</v>
      </c>
      <c r="QI332" s="2">
        <v>0.175211045300257</v>
      </c>
      <c r="QJ332" s="2">
        <v>0.27969684464100297</v>
      </c>
      <c r="QK332" s="2">
        <v>0.76520566064076001</v>
      </c>
      <c r="QL332" s="2">
        <v>0.90528634728159096</v>
      </c>
      <c r="QM332" s="2">
        <v>9.8752490346265334E-2</v>
      </c>
      <c r="QN332" s="2">
        <v>0.15571722808123692</v>
      </c>
      <c r="QO332" s="2">
        <v>0.11814068108850007</v>
      </c>
      <c r="QP332" s="2">
        <v>0.23943318944248135</v>
      </c>
      <c r="QQ332" s="2">
        <f t="shared" si="744"/>
        <v>0.17907388427232829</v>
      </c>
      <c r="QR332" s="2">
        <f t="shared" si="745"/>
        <v>5.8624439527777295E-2</v>
      </c>
      <c r="QS332" s="2">
        <f t="shared" si="812"/>
        <v>71.872810420221882</v>
      </c>
      <c r="QT332" s="2" t="str">
        <f t="shared" si="813"/>
        <v>alert</v>
      </c>
      <c r="QU332" s="4">
        <v>0.63409062934646798</v>
      </c>
      <c r="QV332" s="4">
        <v>0.93243314531400101</v>
      </c>
      <c r="QW332" s="4">
        <v>0.10330043754785299</v>
      </c>
      <c r="QX332" s="4">
        <v>0.37225119972568399</v>
      </c>
      <c r="QY332" s="4">
        <v>0.81100177490609204</v>
      </c>
      <c r="QZ332" s="4">
        <v>1.3620144223773301</v>
      </c>
      <c r="RA332" s="4">
        <v>7.1483620870101183E-2</v>
      </c>
      <c r="RB332" s="4">
        <v>0.16224001148138784</v>
      </c>
      <c r="RC332" s="4">
        <v>-0.29834251596753303</v>
      </c>
      <c r="RD332" s="4">
        <v>0.30357128628744168</v>
      </c>
      <c r="RE332" s="4">
        <f t="shared" si="746"/>
        <v>-0.43162666261469462</v>
      </c>
      <c r="RF332" s="4">
        <f t="shared" si="747"/>
        <v>0.1223228330922117</v>
      </c>
      <c r="RG332" s="4">
        <f t="shared" si="814"/>
        <v>-74.177290287284748</v>
      </c>
      <c r="RH332" s="4" t="str">
        <f t="shared" si="815"/>
        <v>Calm</v>
      </c>
    </row>
    <row r="333" spans="1:476" x14ac:dyDescent="0.3">
      <c r="A333" s="1">
        <v>0.13334235580888701</v>
      </c>
      <c r="B333" s="1">
        <v>0.548335439059493</v>
      </c>
      <c r="C333" s="1">
        <v>0.38706279740478</v>
      </c>
      <c r="D333" s="1">
        <v>-0.17304598657908099</v>
      </c>
      <c r="E333" s="1">
        <v>9.1428363738152701E-3</v>
      </c>
      <c r="F333" s="1">
        <v>0.27809312204553999</v>
      </c>
      <c r="G333" s="1">
        <v>2.7165124422786824</v>
      </c>
      <c r="H333" s="1">
        <v>-0.20939013330770898</v>
      </c>
      <c r="I333" s="1">
        <v>-0.41499308325060602</v>
      </c>
      <c r="J333" s="1">
        <v>0.31395596634774042</v>
      </c>
      <c r="K333" s="17">
        <f t="shared" si="680"/>
        <v>-0.36130331110526959</v>
      </c>
      <c r="L333" s="18">
        <f t="shared" si="681"/>
        <v>9.4920555267467899E-2</v>
      </c>
      <c r="M333" s="18">
        <f t="shared" si="748"/>
        <v>-75.280060094762419</v>
      </c>
      <c r="N333" s="18" t="str">
        <f t="shared" si="749"/>
        <v>Calm</v>
      </c>
      <c r="O333" s="9">
        <v>0.70359911566288202</v>
      </c>
      <c r="P333" s="9">
        <v>0.48067766644445697</v>
      </c>
      <c r="Q333" s="9">
        <v>0.61050397852722404</v>
      </c>
      <c r="R333" s="9">
        <v>0.220353459158421</v>
      </c>
      <c r="S333" s="9">
        <v>0.54566803442449296</v>
      </c>
      <c r="T333" s="9">
        <v>0.24787132562991901</v>
      </c>
      <c r="U333" s="9">
        <v>0.48868969178011662</v>
      </c>
      <c r="V333" s="9">
        <v>0.30245523850223871</v>
      </c>
      <c r="W333" s="9">
        <v>0.22292144921842505</v>
      </c>
      <c r="X333" s="9">
        <v>0.70157369479725118</v>
      </c>
      <c r="Y333" s="9">
        <f t="shared" si="682"/>
        <v>0.54738898374358169</v>
      </c>
      <c r="Z333" s="9">
        <f t="shared" si="683"/>
        <v>0.23871563406236085</v>
      </c>
      <c r="AA333" s="9">
        <f t="shared" si="750"/>
        <v>66.438045821739721</v>
      </c>
      <c r="AB333" s="9" t="str">
        <f t="shared" si="751"/>
        <v>alert</v>
      </c>
      <c r="AC333" s="2">
        <v>-0.18997955271164099</v>
      </c>
      <c r="AD333" s="2">
        <v>0.35742018803784298</v>
      </c>
      <c r="AE333" s="2">
        <v>9.7501840516030003E-2</v>
      </c>
      <c r="AF333" s="2">
        <v>4.0536443733709002E-2</v>
      </c>
      <c r="AG333" s="2">
        <v>-0.58996700295432702</v>
      </c>
      <c r="AH333" s="2">
        <v>-0.168903385906678</v>
      </c>
      <c r="AI333" s="2">
        <v>-0.12501092518163212</v>
      </c>
      <c r="AJ333" s="2">
        <v>0.2150282801079175</v>
      </c>
      <c r="AK333" s="2">
        <v>-0.54739974074948394</v>
      </c>
      <c r="AL333" s="2">
        <v>0.82440134069497328</v>
      </c>
      <c r="AM333" s="2">
        <f t="shared" si="684"/>
        <v>-0.41643683894260219</v>
      </c>
      <c r="AN333" s="2">
        <f t="shared" si="685"/>
        <v>0.22544160473177866</v>
      </c>
      <c r="AO333" s="2">
        <f t="shared" si="752"/>
        <v>-61.570726340804114</v>
      </c>
      <c r="AP333" s="2" t="str">
        <f t="shared" si="753"/>
        <v>Calm</v>
      </c>
      <c r="AQ333" s="9">
        <v>-2.27035188884557E-2</v>
      </c>
      <c r="AR333" s="9">
        <v>0.47830215481455102</v>
      </c>
      <c r="AS333" s="9">
        <v>-0.13960306920478199</v>
      </c>
      <c r="AT333" s="9">
        <v>0.106894632946683</v>
      </c>
      <c r="AU333" s="9">
        <v>-0.23970450084578701</v>
      </c>
      <c r="AV333" s="9">
        <v>0.52435632396262</v>
      </c>
      <c r="AW333" s="9">
        <v>0.53200763203108992</v>
      </c>
      <c r="AX333" s="9">
        <v>0.10661120930932562</v>
      </c>
      <c r="AY333" s="9">
        <v>-0.50100567370300675</v>
      </c>
      <c r="AZ333" s="9">
        <v>-7.1792217269510822E-2</v>
      </c>
      <c r="BA333" s="9">
        <f t="shared" si="686"/>
        <v>-0.31623165593376057</v>
      </c>
      <c r="BB333" s="9">
        <f t="shared" si="687"/>
        <v>2.4263843947498254E-2</v>
      </c>
      <c r="BC333" s="9">
        <f t="shared" si="754"/>
        <v>-85.612402283629777</v>
      </c>
      <c r="BD333" s="9" t="str">
        <f t="shared" si="755"/>
        <v>Calm</v>
      </c>
      <c r="BE333" s="4">
        <v>0.35293281052452902</v>
      </c>
      <c r="BF333" s="4">
        <v>-1.26500790233533E-2</v>
      </c>
      <c r="BG333" s="4">
        <v>-0.19314175633998401</v>
      </c>
      <c r="BH333" s="4">
        <v>-0.13247828297557801</v>
      </c>
      <c r="BI333" s="4">
        <v>3.27038658997569E-2</v>
      </c>
      <c r="BJ333" s="4">
        <v>-0.30461777934640299</v>
      </c>
      <c r="BK333" s="4">
        <v>-0.50083866018875556</v>
      </c>
      <c r="BL333" s="4">
        <v>0.41755973534886937</v>
      </c>
      <c r="BM333" s="4">
        <v>0.36558288954788232</v>
      </c>
      <c r="BN333" s="4">
        <v>-0.95691026658646938</v>
      </c>
      <c r="BO333" s="4">
        <f t="shared" si="688"/>
        <v>0.4168590545908506</v>
      </c>
      <c r="BP333" s="4">
        <f t="shared" si="689"/>
        <v>-0.34563508073468685</v>
      </c>
      <c r="BQ333" s="4">
        <f t="shared" si="756"/>
        <v>129.66353135067379</v>
      </c>
      <c r="BR333" s="4" t="str">
        <f t="shared" si="757"/>
        <v>stressed</v>
      </c>
      <c r="BS333" s="5">
        <v>0.39472238275142801</v>
      </c>
      <c r="BT333" s="5">
        <v>0.66882074380027601</v>
      </c>
      <c r="BU333" s="5">
        <v>0.503988803806111</v>
      </c>
      <c r="BV333" s="5">
        <v>0.24990646738393299</v>
      </c>
      <c r="BW333" s="5">
        <v>4.8574014151438902E-2</v>
      </c>
      <c r="BX333" s="5">
        <v>0.289047313675939</v>
      </c>
      <c r="BY333" s="5">
        <v>1.1369115727699963</v>
      </c>
      <c r="BZ333" s="5">
        <v>0.2608986336201512</v>
      </c>
      <c r="CA333" s="5">
        <v>-0.27409836104884799</v>
      </c>
      <c r="CB333" s="5">
        <v>0.70885256306848365</v>
      </c>
      <c r="CC333" s="5">
        <f t="shared" si="690"/>
        <v>-0.13278773412720735</v>
      </c>
      <c r="CD333" s="5">
        <f t="shared" si="691"/>
        <v>0.21235690372985161</v>
      </c>
      <c r="CE333" s="5">
        <f t="shared" si="758"/>
        <v>-32.017928619404536</v>
      </c>
      <c r="CF333" s="5" t="str">
        <f t="shared" si="759"/>
        <v>Relased</v>
      </c>
      <c r="CG333" s="4">
        <v>0.395229279831247</v>
      </c>
      <c r="CH333" s="4">
        <v>1.0985788241473899</v>
      </c>
      <c r="CI333" s="4">
        <v>0.23295275557994299</v>
      </c>
      <c r="CJ333" s="4">
        <v>0.78559646310901399</v>
      </c>
      <c r="CK333" s="4">
        <v>0.39265274900060498</v>
      </c>
      <c r="CL333" s="4">
        <v>1.0698311362652599</v>
      </c>
      <c r="CM333" s="4">
        <v>0.29566958891717438</v>
      </c>
      <c r="CN333" s="4">
        <v>0.36229148429087388</v>
      </c>
      <c r="CO333" s="4">
        <v>-0.70334954431614294</v>
      </c>
      <c r="CP333" s="4">
        <v>0.68184743139104254</v>
      </c>
      <c r="CQ333" s="4">
        <f t="shared" si="692"/>
        <v>-0.42517520397838848</v>
      </c>
      <c r="CR333" s="4">
        <f t="shared" si="693"/>
        <v>-0.61990396597123287</v>
      </c>
      <c r="CS333" s="4">
        <f t="shared" si="760"/>
        <v>-145.55483771751412</v>
      </c>
      <c r="CT333" s="4" t="str">
        <f t="shared" si="761"/>
        <v>Depressed</v>
      </c>
      <c r="CU333" s="2">
        <v>8.3721420318688705E-2</v>
      </c>
      <c r="CV333" s="2">
        <v>0.32585313326965298</v>
      </c>
      <c r="CW333" s="2">
        <v>-7.2282090266302695E-2</v>
      </c>
      <c r="CX333" s="2">
        <v>0.19265462413817599</v>
      </c>
      <c r="CY333" s="2">
        <v>-0.37503174672725698</v>
      </c>
      <c r="CZ333" s="2">
        <v>0.150668377517612</v>
      </c>
      <c r="DA333" s="2">
        <v>0.24812745623347968</v>
      </c>
      <c r="DB333" s="2">
        <v>0.40429365679607987</v>
      </c>
      <c r="DC333" s="2">
        <v>-0.24213171295096428</v>
      </c>
      <c r="DD333" s="2">
        <v>0.29389651485247842</v>
      </c>
      <c r="DE333" s="2">
        <f t="shared" si="694"/>
        <v>-0.28960903347112155</v>
      </c>
      <c r="DF333" s="2">
        <f t="shared" si="695"/>
        <v>0.26844568512426359</v>
      </c>
      <c r="DG333" s="2">
        <f t="shared" si="762"/>
        <v>-47.171811653072993</v>
      </c>
      <c r="DH333" s="2" t="str">
        <f t="shared" si="763"/>
        <v>Relased</v>
      </c>
      <c r="DI333" s="7">
        <v>0.201633409179578</v>
      </c>
      <c r="DJ333" s="7">
        <v>0.16580389089789799</v>
      </c>
      <c r="DK333" s="7">
        <v>0.29172782015507798</v>
      </c>
      <c r="DL333" s="7">
        <v>-1.9273676917669201E-2</v>
      </c>
      <c r="DM333" s="7">
        <v>-4.2695443668286502E-2</v>
      </c>
      <c r="DN333" s="7">
        <v>8.0966399532032801E-2</v>
      </c>
      <c r="DO333" s="7">
        <v>1.8354822852841453</v>
      </c>
      <c r="DP333" s="7">
        <v>-7.8103716959160713E-2</v>
      </c>
      <c r="DQ333" s="7">
        <v>3.5829518281680017E-2</v>
      </c>
      <c r="DR333" s="7">
        <v>0.74149832687089878</v>
      </c>
      <c r="DS333" s="7">
        <f t="shared" si="696"/>
        <v>-0.13854702595989443</v>
      </c>
      <c r="DT333" s="7">
        <f t="shared" si="697"/>
        <v>0.29207371122060155</v>
      </c>
      <c r="DU333" s="7">
        <f t="shared" si="764"/>
        <v>-25.377622136944076</v>
      </c>
      <c r="DV333" s="7" t="str">
        <f t="shared" si="765"/>
        <v>Contented</v>
      </c>
      <c r="DW333" s="9">
        <v>0.30433707110797897</v>
      </c>
      <c r="DX333" s="9">
        <v>0.68321521853956302</v>
      </c>
      <c r="DY333" s="9">
        <v>6.2485994346492699E-2</v>
      </c>
      <c r="DZ333" s="9">
        <v>-1.7265979920827599E-2</v>
      </c>
      <c r="EA333" s="9">
        <v>-0.34003382964706402</v>
      </c>
      <c r="EB333" s="9">
        <v>0.59010690004115596</v>
      </c>
      <c r="EC333" s="9">
        <v>-1.7504669024240846</v>
      </c>
      <c r="ED333" s="9">
        <v>-1.3559789521344963E-2</v>
      </c>
      <c r="EE333" s="9">
        <v>-0.37887814743158404</v>
      </c>
      <c r="EF333" s="9">
        <v>4.5789995020723569E-2</v>
      </c>
      <c r="EG333" s="9">
        <f t="shared" si="698"/>
        <v>-0.21902733260919394</v>
      </c>
      <c r="EH333" s="9">
        <f t="shared" si="699"/>
        <v>-2.0553396863237317E-2</v>
      </c>
      <c r="EI333" s="9">
        <f t="shared" si="766"/>
        <v>-95.360903494298157</v>
      </c>
      <c r="EJ333" s="9" t="str">
        <f t="shared" si="767"/>
        <v>Bored</v>
      </c>
      <c r="EK333" s="1">
        <v>0.39747989338904799</v>
      </c>
      <c r="EL333" s="1">
        <v>4.1795223735068797E-2</v>
      </c>
      <c r="EM333" s="1">
        <v>-3.4933440139615503E-2</v>
      </c>
      <c r="EN333" s="1">
        <v>-0.107128230223081</v>
      </c>
      <c r="EO333" s="1">
        <v>-0.39062896145687798</v>
      </c>
      <c r="EP333" s="1">
        <v>-0.167166019383543</v>
      </c>
      <c r="EQ333" s="1">
        <v>-5.0990785612068459</v>
      </c>
      <c r="ER333" s="1">
        <v>0.85449110910531889</v>
      </c>
      <c r="ES333" s="1">
        <v>0.35568466965397921</v>
      </c>
      <c r="ET333" s="1">
        <v>-0.3234002219218739</v>
      </c>
      <c r="EU333" s="1">
        <f t="shared" si="700"/>
        <v>0.23920843114038592</v>
      </c>
      <c r="EV333" s="1">
        <f t="shared" si="701"/>
        <v>-0.23491472138381342</v>
      </c>
      <c r="EW333" s="1">
        <f t="shared" si="768"/>
        <v>134.48113750374199</v>
      </c>
      <c r="EX333" s="1" t="str">
        <f t="shared" si="769"/>
        <v>stressed</v>
      </c>
      <c r="EY333" s="2">
        <v>0.37388473896810298</v>
      </c>
      <c r="EZ333" s="2">
        <v>0.72726553527732996</v>
      </c>
      <c r="FA333" s="2">
        <v>0.31205050876621399</v>
      </c>
      <c r="FB333" s="2">
        <v>0.51806953819174095</v>
      </c>
      <c r="FC333" s="2">
        <v>4.2929321770599403E-2</v>
      </c>
      <c r="FD333" s="2">
        <v>0.66438578607383303</v>
      </c>
      <c r="FE333" s="2">
        <v>0.74865638700666615</v>
      </c>
      <c r="FF333" s="2">
        <v>0.37226964128395612</v>
      </c>
      <c r="FG333" s="2">
        <v>-0.35338079630922697</v>
      </c>
      <c r="FH333" s="2">
        <v>0.75386626727836725</v>
      </c>
      <c r="FI333" s="2">
        <f t="shared" si="702"/>
        <v>-0.43285094678914959</v>
      </c>
      <c r="FJ333" s="2">
        <f t="shared" si="703"/>
        <v>-7.7620358530796185E-2</v>
      </c>
      <c r="FK333" s="2">
        <f t="shared" si="770"/>
        <v>-100.16642664436111</v>
      </c>
      <c r="FL333" s="2" t="str">
        <f t="shared" si="771"/>
        <v>Bored</v>
      </c>
      <c r="FM333" s="7">
        <v>0.66514491915947604</v>
      </c>
      <c r="FN333" s="7">
        <v>0.72732938396122204</v>
      </c>
      <c r="FO333" s="7">
        <v>3.5969815262895999E-2</v>
      </c>
      <c r="FP333" s="7">
        <v>4.95326518265111E-2</v>
      </c>
      <c r="FQ333" s="7">
        <v>0.54999845615213805</v>
      </c>
      <c r="FR333" s="7">
        <v>0.76880154941509704</v>
      </c>
      <c r="FS333" s="7">
        <v>2.9601293142606993E-2</v>
      </c>
      <c r="FT333" s="7">
        <v>3.3107163765894974E-2</v>
      </c>
      <c r="FU333" s="7">
        <v>-6.2184464801745998E-2</v>
      </c>
      <c r="FV333" s="7">
        <v>6.1403263886296529E-2</v>
      </c>
      <c r="FW333" s="7">
        <f t="shared" si="704"/>
        <v>-0.16704877888360503</v>
      </c>
      <c r="FX333" s="7">
        <f t="shared" si="705"/>
        <v>0.19377068056338231</v>
      </c>
      <c r="FY333" s="7">
        <f t="shared" si="772"/>
        <v>-40.764468381102368</v>
      </c>
      <c r="FZ333" s="7" t="str">
        <f t="shared" si="773"/>
        <v>Relased</v>
      </c>
      <c r="GA333" s="4">
        <v>0.31884710317593301</v>
      </c>
      <c r="GB333" s="4">
        <v>0.419746062969381</v>
      </c>
      <c r="GC333" s="4">
        <v>0.216809887728036</v>
      </c>
      <c r="GD333" s="4">
        <v>0.225243269715796</v>
      </c>
      <c r="GE333" s="4">
        <v>0.13928541929612701</v>
      </c>
      <c r="GF333" s="4">
        <v>0.63419138111415196</v>
      </c>
      <c r="GG333" s="4">
        <v>0.47324710011448379</v>
      </c>
      <c r="GH333" s="4">
        <v>0.2137159761997636</v>
      </c>
      <c r="GI333" s="4">
        <v>-0.10089895979344798</v>
      </c>
      <c r="GJ333" s="4">
        <v>0.5985069693385987</v>
      </c>
      <c r="GK333" s="4">
        <f t="shared" si="706"/>
        <v>0.10229141064504765</v>
      </c>
      <c r="GL333" s="4">
        <f t="shared" si="707"/>
        <v>-0.63841627392648936</v>
      </c>
      <c r="GM333" s="4">
        <f t="shared" si="774"/>
        <v>170.89705197961578</v>
      </c>
      <c r="GN333" s="4" t="str">
        <f t="shared" si="775"/>
        <v>Upset</v>
      </c>
      <c r="GO333" s="5">
        <v>0.320783628283343</v>
      </c>
      <c r="GP333" s="5">
        <v>0.37763877065111201</v>
      </c>
      <c r="GQ333" s="5">
        <v>0.35371007382332798</v>
      </c>
      <c r="GR333" s="5">
        <v>0.67729421685117297</v>
      </c>
      <c r="GS333" s="5">
        <v>0.40366432400699398</v>
      </c>
      <c r="GT333" s="5">
        <v>-8.24693003100746E-3</v>
      </c>
      <c r="GU333" s="5">
        <v>0.48824773774993235</v>
      </c>
      <c r="GV333" s="5">
        <v>1.8335386502154116</v>
      </c>
      <c r="GW333" s="5">
        <v>-5.6855142367769007E-2</v>
      </c>
      <c r="GX333" s="5">
        <v>1.476190185548814</v>
      </c>
      <c r="GY333" s="5">
        <f t="shared" si="708"/>
        <v>0.31645950067233564</v>
      </c>
      <c r="GZ333" s="5">
        <f t="shared" si="709"/>
        <v>0.48801331847934359</v>
      </c>
      <c r="HA333" s="5">
        <f t="shared" si="776"/>
        <v>32.961992483541998</v>
      </c>
      <c r="HB333" s="5" t="str">
        <f t="shared" si="777"/>
        <v>excited</v>
      </c>
      <c r="HC333" s="2">
        <v>0.21975635468851901</v>
      </c>
      <c r="HD333" s="2">
        <v>0.14210277858794501</v>
      </c>
      <c r="HE333" s="2">
        <v>0.18929237122581999</v>
      </c>
      <c r="HF333" s="2">
        <v>0.23470394529917399</v>
      </c>
      <c r="HG333" s="2">
        <v>-0.138723965058384</v>
      </c>
      <c r="HH333" s="2">
        <v>1.29997767220391E-2</v>
      </c>
      <c r="HI333" s="2">
        <v>2.3360087502025775</v>
      </c>
      <c r="HJ333" s="2">
        <v>1.5132177856780018</v>
      </c>
      <c r="HK333" s="2">
        <v>7.7653576100573996E-2</v>
      </c>
      <c r="HL333" s="2">
        <v>1.1717164983122217</v>
      </c>
      <c r="HM333" s="2">
        <f t="shared" si="710"/>
        <v>5.3904481259694048E-2</v>
      </c>
      <c r="HN333" s="2">
        <f t="shared" si="711"/>
        <v>0.39081981580393799</v>
      </c>
      <c r="HO333" s="2">
        <f t="shared" si="778"/>
        <v>7.8530686947479813</v>
      </c>
      <c r="HP333" s="2" t="str">
        <f t="shared" si="779"/>
        <v>happy</v>
      </c>
      <c r="HQ333" s="4">
        <v>0.64489015363457203</v>
      </c>
      <c r="HR333" s="4">
        <v>0.56077062919403498</v>
      </c>
      <c r="HS333" s="4">
        <v>0.29108787639402101</v>
      </c>
      <c r="HT333" s="4">
        <v>0.78797260307658301</v>
      </c>
      <c r="HU333" s="4">
        <v>0.34262870243250398</v>
      </c>
      <c r="HV333" s="4">
        <v>0.560148708930572</v>
      </c>
      <c r="HW333" s="4">
        <v>0.29476690455645255</v>
      </c>
      <c r="HX333" s="4">
        <v>0.70296994286397796</v>
      </c>
      <c r="HY333" s="4">
        <v>8.4119524440537052E-2</v>
      </c>
      <c r="HZ333" s="4">
        <v>0.89499508886655055</v>
      </c>
      <c r="IA333" s="4">
        <f t="shared" si="712"/>
        <v>0.31465816600440277</v>
      </c>
      <c r="IB333" s="4">
        <f t="shared" si="713"/>
        <v>-6.7720227409404421E-2</v>
      </c>
      <c r="IC333" s="4">
        <f t="shared" si="780"/>
        <v>102.14584022200708</v>
      </c>
      <c r="ID333" s="4" t="str">
        <f t="shared" si="781"/>
        <v>nervous</v>
      </c>
      <c r="IE333" s="5">
        <v>0.443162004245576</v>
      </c>
      <c r="IF333" s="5">
        <v>0.167627095581104</v>
      </c>
      <c r="IG333" s="5">
        <v>0.249017803678692</v>
      </c>
      <c r="IH333" s="5">
        <v>0.358807929815253</v>
      </c>
      <c r="II333" s="5">
        <v>0.69161794891697403</v>
      </c>
      <c r="IJ333" s="5">
        <v>-0.105322951903617</v>
      </c>
      <c r="IK333" s="5">
        <v>0.21944148994234286</v>
      </c>
      <c r="IL333" s="5">
        <v>5.758973779859601</v>
      </c>
      <c r="IM333" s="5">
        <v>0.275534908664472</v>
      </c>
      <c r="IN333" s="5">
        <v>0.99514829859672349</v>
      </c>
      <c r="IO333" s="5">
        <f t="shared" si="714"/>
        <v>8.9204272449264321E-2</v>
      </c>
      <c r="IP333" s="5">
        <f t="shared" si="715"/>
        <v>-2.7479052324363984E-3</v>
      </c>
      <c r="IQ333" s="5">
        <f t="shared" si="782"/>
        <v>91.764417730773246</v>
      </c>
      <c r="IR333" s="5" t="str">
        <f t="shared" si="783"/>
        <v>nervous</v>
      </c>
      <c r="IS333" s="4">
        <v>0.34999267211890001</v>
      </c>
      <c r="IT333" s="4">
        <v>0.26380298486161002</v>
      </c>
      <c r="IU333" s="4">
        <v>1.0334081541915301</v>
      </c>
      <c r="IV333" s="4">
        <v>0.65568333154787495</v>
      </c>
      <c r="IW333" s="4">
        <v>0.33295199899087402</v>
      </c>
      <c r="IX333" s="4">
        <v>1.24525702458639E-2</v>
      </c>
      <c r="IY333" s="4">
        <v>1.5131652649287952</v>
      </c>
      <c r="IZ333" s="4">
        <v>2.3734665943379465</v>
      </c>
      <c r="JA333" s="4">
        <v>8.6189687257289982E-2</v>
      </c>
      <c r="JB333" s="4">
        <v>2.7518791743308784</v>
      </c>
      <c r="JC333" s="4">
        <f t="shared" si="716"/>
        <v>0.15122548549937243</v>
      </c>
      <c r="JD333" s="4">
        <f t="shared" si="717"/>
        <v>0.87449956536003182</v>
      </c>
      <c r="JE333" s="4">
        <f t="shared" si="784"/>
        <v>9.81101750376863</v>
      </c>
      <c r="JF333" s="4" t="str">
        <f t="shared" si="785"/>
        <v>happy</v>
      </c>
      <c r="JG333" s="5">
        <v>-0.23740927450914801</v>
      </c>
      <c r="JH333" s="5">
        <v>0.72771343924983001</v>
      </c>
      <c r="JI333" s="5">
        <v>-0.11878379956353299</v>
      </c>
      <c r="JJ333" s="5">
        <v>3.4540153561253298E-2</v>
      </c>
      <c r="JK333" s="5">
        <v>-0.31571527806264399</v>
      </c>
      <c r="JL333" s="5">
        <v>0.48244253691104899</v>
      </c>
      <c r="JM333" s="5">
        <v>0.21475054580607433</v>
      </c>
      <c r="JN333" s="5">
        <v>2.854190223546977E-2</v>
      </c>
      <c r="JO333" s="5">
        <v>-0.96512271375897796</v>
      </c>
      <c r="JP333" s="5">
        <v>-0.17181915239662607</v>
      </c>
      <c r="JQ333" s="5">
        <f t="shared" si="718"/>
        <v>-0.69715850223369724</v>
      </c>
      <c r="JR333" s="5">
        <f t="shared" si="719"/>
        <v>2.2260668186449895E-2</v>
      </c>
      <c r="JS333" s="5">
        <f t="shared" si="786"/>
        <v>-88.171134493466411</v>
      </c>
      <c r="JT333" s="5" t="str">
        <f t="shared" si="787"/>
        <v>Calm</v>
      </c>
      <c r="JU333" s="2">
        <v>0.70850459330566995</v>
      </c>
      <c r="JV333" s="2">
        <v>0.42752893727422703</v>
      </c>
      <c r="JW333" s="2">
        <v>-3.07624373063391E-2</v>
      </c>
      <c r="JX333" s="2">
        <v>5.1247091180027697E-3</v>
      </c>
      <c r="JY333" s="2">
        <v>0.36799954271007901</v>
      </c>
      <c r="JZ333" s="2">
        <v>1.8054715801511901E-2</v>
      </c>
      <c r="KA333" s="2">
        <v>-2.8576236985204721E-2</v>
      </c>
      <c r="KB333" s="2">
        <v>1.1501115632560443E-2</v>
      </c>
      <c r="KC333" s="2">
        <v>0.28097565603144292</v>
      </c>
      <c r="KD333" s="2">
        <v>-2.2567756583073174E-2</v>
      </c>
      <c r="KE333" s="2">
        <f t="shared" si="720"/>
        <v>0.53005969311129708</v>
      </c>
      <c r="KF333" s="2">
        <f t="shared" si="721"/>
        <v>0.18337781921149854</v>
      </c>
      <c r="KG333" s="2">
        <f t="shared" si="788"/>
        <v>70.91658431497288</v>
      </c>
      <c r="KH333" s="2" t="str">
        <f t="shared" si="789"/>
        <v>alert</v>
      </c>
      <c r="KI333" s="7">
        <v>0.22908528579276299</v>
      </c>
      <c r="KJ333" s="7">
        <v>0.59294416493306301</v>
      </c>
      <c r="KK333" s="7">
        <v>4.5854758483519401E-2</v>
      </c>
      <c r="KL333" s="7">
        <v>9.7946883154094097E-2</v>
      </c>
      <c r="KM333" s="7">
        <v>0.60501246208478998</v>
      </c>
      <c r="KN333" s="7">
        <v>0.34510452557944199</v>
      </c>
      <c r="KO333" s="7">
        <v>5.4975281494526899E-2</v>
      </c>
      <c r="KP333" s="7">
        <v>0.10441556407970742</v>
      </c>
      <c r="KQ333" s="7">
        <v>-0.36385887914030002</v>
      </c>
      <c r="KR333" s="7">
        <v>0.1749349022843904</v>
      </c>
      <c r="KS333" s="7">
        <f t="shared" si="722"/>
        <v>-0.356013890158282</v>
      </c>
      <c r="KT333" s="7">
        <f t="shared" si="723"/>
        <v>5.7965217468798347E-2</v>
      </c>
      <c r="KU333" s="7">
        <f t="shared" si="790"/>
        <v>-80.752402862464066</v>
      </c>
      <c r="KV333" s="7" t="str">
        <f t="shared" si="791"/>
        <v>Calm</v>
      </c>
      <c r="KW333" s="2">
        <v>1.3079969743105799</v>
      </c>
      <c r="KX333" s="2">
        <v>0.89400976704333002</v>
      </c>
      <c r="KY333" s="2">
        <v>0.10449963946679899</v>
      </c>
      <c r="KZ333" s="2">
        <v>2.475094043214E-2</v>
      </c>
      <c r="LA333" s="2">
        <v>1.10507491229266</v>
      </c>
      <c r="LB333" s="2">
        <v>0.55118436297759299</v>
      </c>
      <c r="LC333" s="2">
        <v>4.330564706627861E-2</v>
      </c>
      <c r="LD333" s="2">
        <v>1.7126377638817053E-2</v>
      </c>
      <c r="LE333" s="2">
        <v>0.41398720726724991</v>
      </c>
      <c r="LF333" s="2">
        <v>5.8696723071551049E-2</v>
      </c>
      <c r="LG333" s="2">
        <f t="shared" si="724"/>
        <v>0.44020246691591658</v>
      </c>
      <c r="LH333" s="2">
        <f t="shared" si="725"/>
        <v>1.2254041417101069E-2</v>
      </c>
      <c r="LI333" s="2">
        <f t="shared" si="792"/>
        <v>88.405452865105801</v>
      </c>
      <c r="LJ333" s="2" t="str">
        <f t="shared" si="793"/>
        <v>alert</v>
      </c>
      <c r="LK333" s="4">
        <v>0.14856991536738001</v>
      </c>
      <c r="LL333" s="4">
        <v>0.30737899495214199</v>
      </c>
      <c r="LM333" s="4">
        <v>-0.114686865287419</v>
      </c>
      <c r="LN333" s="4">
        <v>0.10718232464121499</v>
      </c>
      <c r="LO333" s="4">
        <v>-0.37092745456044102</v>
      </c>
      <c r="LP333" s="4">
        <v>-9.7864659885245703E-2</v>
      </c>
      <c r="LQ333" s="4">
        <v>0.51577682368504096</v>
      </c>
      <c r="LR333" s="4">
        <v>0.51157513688498935</v>
      </c>
      <c r="LS333" s="4">
        <v>-0.15880907958476198</v>
      </c>
      <c r="LT333" s="4">
        <v>-1.6459170043733505E-2</v>
      </c>
      <c r="LU333" s="4">
        <f t="shared" si="726"/>
        <v>-9.0165746339697539E-2</v>
      </c>
      <c r="LV333" s="4">
        <f t="shared" si="727"/>
        <v>0.27287044045641196</v>
      </c>
      <c r="LW333" s="4">
        <f t="shared" si="794"/>
        <v>-18.285325640260815</v>
      </c>
      <c r="LX333" s="4" t="str">
        <f t="shared" si="795"/>
        <v>Contented</v>
      </c>
      <c r="LY333" s="5">
        <v>0.65512245352774801</v>
      </c>
      <c r="LZ333" s="5">
        <v>0.28092751362949903</v>
      </c>
      <c r="MA333" s="5">
        <v>0.10182988741244201</v>
      </c>
      <c r="MB333" s="5">
        <v>3.80710767878795E-2</v>
      </c>
      <c r="MC333" s="5">
        <v>0.94282039378551397</v>
      </c>
      <c r="MD333" s="5">
        <v>0.68723766376558304</v>
      </c>
      <c r="ME333" s="5">
        <v>6.3725612955216782E-2</v>
      </c>
      <c r="MF333" s="5">
        <v>3.9322914805005139E-2</v>
      </c>
      <c r="MG333" s="5">
        <v>0.37419493989824898</v>
      </c>
      <c r="MH333" s="5">
        <v>0.14945886342499015</v>
      </c>
      <c r="MI333" s="5">
        <f t="shared" si="728"/>
        <v>8.7820479437184185E-2</v>
      </c>
      <c r="MJ333" s="5">
        <f t="shared" si="729"/>
        <v>8.2583261767184002E-3</v>
      </c>
      <c r="MK333" s="5">
        <f t="shared" si="796"/>
        <v>84.627905972888698</v>
      </c>
      <c r="ML333" s="5" t="str">
        <f t="shared" si="797"/>
        <v>alert</v>
      </c>
      <c r="MM333" s="2">
        <v>8.9956178847681395E-2</v>
      </c>
      <c r="MN333" s="2">
        <v>-6.8074928864454903E-2</v>
      </c>
      <c r="MO333" s="2">
        <v>-0.22843589143420201</v>
      </c>
      <c r="MP333" s="2">
        <v>-0.104409721196305</v>
      </c>
      <c r="MQ333" s="2">
        <v>-0.15033759377536901</v>
      </c>
      <c r="MR333" s="2">
        <v>-0.31664586469419898</v>
      </c>
      <c r="MS333" s="2">
        <v>3.7832152775448429</v>
      </c>
      <c r="MT333" s="2">
        <v>0.27139089683850653</v>
      </c>
      <c r="MU333" s="2">
        <v>-0.204624749620647</v>
      </c>
      <c r="MV333" s="2">
        <v>-0.51191673141960481</v>
      </c>
      <c r="MW333" s="2">
        <f t="shared" si="730"/>
        <v>0.12253088241916976</v>
      </c>
      <c r="MX333" s="2">
        <f t="shared" si="731"/>
        <v>-0.16428630281801915</v>
      </c>
      <c r="MY333" s="2">
        <f t="shared" si="798"/>
        <v>143.28304418778302</v>
      </c>
      <c r="MZ333" s="2" t="str">
        <f t="shared" si="799"/>
        <v>stressed</v>
      </c>
      <c r="NA333" s="7">
        <v>1.2126228880676399E-2</v>
      </c>
      <c r="NB333" s="7">
        <v>0.102850248974471</v>
      </c>
      <c r="NC333" s="7">
        <v>1.6318297244242699E-3</v>
      </c>
      <c r="ND333" s="7">
        <v>0.41813211217379198</v>
      </c>
      <c r="NE333" s="7">
        <v>-0.25979376020170702</v>
      </c>
      <c r="NF333" s="7">
        <v>9.1966452233810503E-2</v>
      </c>
      <c r="NG333" s="7">
        <v>-6.5887914968921222E-3</v>
      </c>
      <c r="NH333" s="7">
        <v>2.1462847362699189</v>
      </c>
      <c r="NI333" s="7">
        <v>-1.5524478019685983E-2</v>
      </c>
      <c r="NJ333" s="7">
        <v>1.6678352043431413</v>
      </c>
      <c r="NK333" s="7">
        <f t="shared" si="732"/>
        <v>0.14421260661879565</v>
      </c>
      <c r="NL333" s="7">
        <f t="shared" si="733"/>
        <v>0.5415776524032716</v>
      </c>
      <c r="NM333" s="7">
        <f t="shared" si="800"/>
        <v>14.910860997769024</v>
      </c>
      <c r="NN333" s="7" t="str">
        <f t="shared" si="801"/>
        <v>happy</v>
      </c>
      <c r="NO333" s="4">
        <v>0.48207524966353998</v>
      </c>
      <c r="NP333" s="4">
        <v>0.80608249878580196</v>
      </c>
      <c r="NQ333" s="4">
        <v>3.1731150566629097E-2</v>
      </c>
      <c r="NR333" s="4">
        <v>0.504374028204019</v>
      </c>
      <c r="NS333" s="4">
        <v>0.48430323741747699</v>
      </c>
      <c r="NT333" s="4">
        <v>0.64043430348552699</v>
      </c>
      <c r="NU333" s="4">
        <v>3.2835116872763012E-2</v>
      </c>
      <c r="NV333" s="4">
        <v>0.3486817625706442</v>
      </c>
      <c r="NW333" s="4">
        <v>-0.32400724912226198</v>
      </c>
      <c r="NX333" s="4">
        <v>0.41617975703364013</v>
      </c>
      <c r="NY333" s="4">
        <f t="shared" si="734"/>
        <v>-0.43999905978312426</v>
      </c>
      <c r="NZ333" s="4">
        <f t="shared" si="735"/>
        <v>-0.63635240305102725</v>
      </c>
      <c r="OA333" s="4">
        <f t="shared" si="802"/>
        <v>-145.33849468503089</v>
      </c>
      <c r="OB333" s="4" t="str">
        <f t="shared" si="803"/>
        <v>Depressed</v>
      </c>
      <c r="OC333" s="1">
        <v>0.77138313126499203</v>
      </c>
      <c r="OD333" s="1">
        <v>0.941365899825238</v>
      </c>
      <c r="OE333" s="1">
        <v>1.0027094658476901</v>
      </c>
      <c r="OF333" s="1">
        <v>0.74938816029630995</v>
      </c>
      <c r="OG333" s="1">
        <v>0.665618808606523</v>
      </c>
      <c r="OH333" s="1">
        <v>0.75321260628578701</v>
      </c>
      <c r="OI333" s="1">
        <v>0.69777878374843683</v>
      </c>
      <c r="OJ333" s="1">
        <v>0.4422268768273942</v>
      </c>
      <c r="OK333" s="1">
        <v>-0.16998276856024597</v>
      </c>
      <c r="OL333" s="1">
        <v>1.0229739409215857</v>
      </c>
      <c r="OM333" s="1">
        <f t="shared" si="736"/>
        <v>-0.24296060746137593</v>
      </c>
      <c r="ON333" s="1">
        <f t="shared" si="737"/>
        <v>-0.85117701979280136</v>
      </c>
      <c r="OO333" s="1">
        <f t="shared" si="804"/>
        <v>-164.06909472778406</v>
      </c>
      <c r="OP333" s="1" t="str">
        <f t="shared" si="805"/>
        <v>Sad</v>
      </c>
      <c r="OQ333" s="2">
        <v>0.16638129626253001</v>
      </c>
      <c r="OR333" s="2">
        <v>1.0131413664509801</v>
      </c>
      <c r="OS333" s="2">
        <v>0.16186203379762701</v>
      </c>
      <c r="OT333" s="2">
        <v>0.46993275647342903</v>
      </c>
      <c r="OU333" s="2">
        <v>0.48930325475269298</v>
      </c>
      <c r="OV333" s="2">
        <v>0.71530611352832596</v>
      </c>
      <c r="OW333" s="2">
        <v>0.2468596119079052</v>
      </c>
      <c r="OX333" s="2">
        <v>0.27188142070654953</v>
      </c>
      <c r="OY333" s="2">
        <v>-0.84676007018845012</v>
      </c>
      <c r="OZ333" s="2">
        <v>0.53563599093348691</v>
      </c>
      <c r="PA333" s="2">
        <f t="shared" si="738"/>
        <v>-0.86326862262714443</v>
      </c>
      <c r="PB333" s="2">
        <f t="shared" si="739"/>
        <v>8.0896281813381821E-2</v>
      </c>
      <c r="PC333" s="2">
        <f t="shared" si="806"/>
        <v>-84.646487674356877</v>
      </c>
      <c r="PD333" s="2" t="str">
        <f t="shared" si="807"/>
        <v>Calm</v>
      </c>
      <c r="PE333" s="1">
        <v>0.87567748015564195</v>
      </c>
      <c r="PF333" s="1">
        <v>1.0939617447723</v>
      </c>
      <c r="PG333" s="1">
        <v>0.62629633626300496</v>
      </c>
      <c r="PH333" s="1">
        <v>0.97363404355324901</v>
      </c>
      <c r="PI333" s="1">
        <v>0.73319199465046303</v>
      </c>
      <c r="PJ333" s="1">
        <v>0.60194761418937903</v>
      </c>
      <c r="PK333" s="1">
        <v>0.38927728201101203</v>
      </c>
      <c r="PL333" s="1">
        <v>0.57410735922193201</v>
      </c>
      <c r="PM333" s="1">
        <v>-0.21828426461665806</v>
      </c>
      <c r="PN333" s="1">
        <v>0.81229616041728991</v>
      </c>
      <c r="PO333" s="1">
        <f t="shared" si="740"/>
        <v>-0.15423261116567955</v>
      </c>
      <c r="PP333" s="1">
        <f t="shared" si="741"/>
        <v>-0.72987834048406819</v>
      </c>
      <c r="PQ333" s="1">
        <f t="shared" si="808"/>
        <v>-168.06820088824119</v>
      </c>
      <c r="PR333" s="1" t="str">
        <f t="shared" si="809"/>
        <v>Sad</v>
      </c>
      <c r="PS333" s="4">
        <v>0.499277042982752</v>
      </c>
      <c r="PT333" s="4">
        <v>0.284548131457112</v>
      </c>
      <c r="PU333" s="4">
        <v>0.215316111399705</v>
      </c>
      <c r="PV333" s="4">
        <v>-0.24794376030793</v>
      </c>
      <c r="PW333" s="4">
        <v>-8.4658733436989597E-2</v>
      </c>
      <c r="PX333" s="4">
        <v>-0.23954741177123201</v>
      </c>
      <c r="PY333" s="4">
        <v>0.51931163299468341</v>
      </c>
      <c r="PZ333" s="4">
        <v>-5.5097732222653333</v>
      </c>
      <c r="QA333" s="4">
        <v>0.21472891152564</v>
      </c>
      <c r="QB333" s="4">
        <v>-4.1626181414167164E-2</v>
      </c>
      <c r="QC333" s="4">
        <f t="shared" si="742"/>
        <v>0.43523382409203526</v>
      </c>
      <c r="QD333" s="4">
        <f t="shared" si="743"/>
        <v>-0.34428742377509147</v>
      </c>
      <c r="QE333" s="4">
        <f t="shared" si="810"/>
        <v>128.34541145383335</v>
      </c>
      <c r="QF333" s="4" t="str">
        <f t="shared" si="811"/>
        <v>stressed</v>
      </c>
      <c r="QG333" s="2">
        <v>1.0090386615621301</v>
      </c>
      <c r="QH333" s="2">
        <v>0.89089798047363</v>
      </c>
      <c r="QI333" s="2">
        <v>0.175211045300257</v>
      </c>
      <c r="QJ333" s="2">
        <v>0.27969684464100297</v>
      </c>
      <c r="QK333" s="2">
        <v>0.76520566064076001</v>
      </c>
      <c r="QL333" s="2">
        <v>0.90528634728159096</v>
      </c>
      <c r="QM333" s="2">
        <v>9.8752490346265334E-2</v>
      </c>
      <c r="QN333" s="2">
        <v>0.15571722808123692</v>
      </c>
      <c r="QO333" s="2">
        <v>0.11814068108850007</v>
      </c>
      <c r="QP333" s="2">
        <v>0.23943318944248135</v>
      </c>
      <c r="QQ333" s="2">
        <f t="shared" si="744"/>
        <v>0.17907388427232829</v>
      </c>
      <c r="QR333" s="2">
        <f t="shared" si="745"/>
        <v>5.8624439527777295E-2</v>
      </c>
      <c r="QS333" s="2">
        <f t="shared" si="812"/>
        <v>71.872810420221882</v>
      </c>
      <c r="QT333" s="2" t="str">
        <f t="shared" si="813"/>
        <v>alert</v>
      </c>
      <c r="QU333" s="4">
        <v>0.63409062934646798</v>
      </c>
      <c r="QV333" s="4">
        <v>0.93243314531400101</v>
      </c>
      <c r="QW333" s="4">
        <v>0.10330043754785299</v>
      </c>
      <c r="QX333" s="4">
        <v>0.37225119972568399</v>
      </c>
      <c r="QY333" s="4">
        <v>0.81100177490609204</v>
      </c>
      <c r="QZ333" s="4">
        <v>1.3620144223773301</v>
      </c>
      <c r="RA333" s="4">
        <v>7.1483620870101183E-2</v>
      </c>
      <c r="RB333" s="4">
        <v>0.16224001148138784</v>
      </c>
      <c r="RC333" s="4">
        <v>-0.29834251596753303</v>
      </c>
      <c r="RD333" s="4">
        <v>0.30357128628744168</v>
      </c>
      <c r="RE333" s="4">
        <f t="shared" si="746"/>
        <v>-0.43162666261469462</v>
      </c>
      <c r="RF333" s="4">
        <f t="shared" si="747"/>
        <v>0.1223228330922117</v>
      </c>
      <c r="RG333" s="4">
        <f t="shared" si="814"/>
        <v>-74.177290287284748</v>
      </c>
      <c r="RH333" s="4" t="str">
        <f t="shared" si="815"/>
        <v>Calm</v>
      </c>
    </row>
    <row r="334" spans="1:476" x14ac:dyDescent="0.3">
      <c r="A334" s="1">
        <v>0.13334235580888701</v>
      </c>
      <c r="B334" s="1">
        <v>0.548335439059493</v>
      </c>
      <c r="C334" s="1">
        <v>0.38706279740478</v>
      </c>
      <c r="D334" s="1">
        <v>-0.17304598657908099</v>
      </c>
      <c r="E334" s="1">
        <v>9.1428363738152701E-3</v>
      </c>
      <c r="F334" s="1">
        <v>0.27809312204553999</v>
      </c>
      <c r="G334" s="1">
        <v>2.7165124422786824</v>
      </c>
      <c r="H334" s="1">
        <v>-0.20939013330770898</v>
      </c>
      <c r="I334" s="1">
        <v>-0.41499308325060602</v>
      </c>
      <c r="J334" s="1">
        <v>0.31395596634774042</v>
      </c>
      <c r="K334" s="17">
        <f t="shared" si="680"/>
        <v>-0.36130331110526959</v>
      </c>
      <c r="L334" s="18">
        <f t="shared" si="681"/>
        <v>9.4920555267467899E-2</v>
      </c>
      <c r="M334" s="18">
        <f t="shared" si="748"/>
        <v>-75.280060094762419</v>
      </c>
      <c r="N334" s="18" t="str">
        <f t="shared" si="749"/>
        <v>Calm</v>
      </c>
      <c r="O334" s="9">
        <v>0.70359911566288202</v>
      </c>
      <c r="P334" s="9">
        <v>0.48067766644445697</v>
      </c>
      <c r="Q334" s="9">
        <v>0.61050397852722404</v>
      </c>
      <c r="R334" s="9">
        <v>0.220353459158421</v>
      </c>
      <c r="S334" s="9">
        <v>0.54566803442449296</v>
      </c>
      <c r="T334" s="9">
        <v>0.24787132562991901</v>
      </c>
      <c r="U334" s="9">
        <v>0.48868969178011662</v>
      </c>
      <c r="V334" s="9">
        <v>0.30245523850223871</v>
      </c>
      <c r="W334" s="9">
        <v>0.22292144921842505</v>
      </c>
      <c r="X334" s="9">
        <v>0.70157369479725118</v>
      </c>
      <c r="Y334" s="9">
        <f t="shared" si="682"/>
        <v>0.54738898374358169</v>
      </c>
      <c r="Z334" s="9">
        <f t="shared" si="683"/>
        <v>0.23871563406236085</v>
      </c>
      <c r="AA334" s="9">
        <f t="shared" si="750"/>
        <v>66.438045821739721</v>
      </c>
      <c r="AB334" s="9" t="str">
        <f t="shared" si="751"/>
        <v>alert</v>
      </c>
      <c r="AC334" s="2">
        <v>-0.129176111292436</v>
      </c>
      <c r="AD334" s="2">
        <v>0.35742018803784298</v>
      </c>
      <c r="AE334" s="2">
        <v>9.4464441084504899E-2</v>
      </c>
      <c r="AF334" s="2">
        <v>9.8736185092775403E-2</v>
      </c>
      <c r="AG334" s="2">
        <v>-0.47873211142949801</v>
      </c>
      <c r="AH334" s="2">
        <v>-7.55802558033183E-2</v>
      </c>
      <c r="AI334" s="2">
        <v>-0.15539260295170296</v>
      </c>
      <c r="AJ334" s="2">
        <v>0.35032716730365598</v>
      </c>
      <c r="AK334" s="2">
        <v>-0.48659629933027898</v>
      </c>
      <c r="AL334" s="2">
        <v>0.84646501645159611</v>
      </c>
      <c r="AM334" s="2">
        <f t="shared" si="684"/>
        <v>-0.34808001723310034</v>
      </c>
      <c r="AN334" s="2">
        <f t="shared" si="685"/>
        <v>0.23369930496409208</v>
      </c>
      <c r="AO334" s="2">
        <f t="shared" si="752"/>
        <v>-56.122772202823469</v>
      </c>
      <c r="AP334" s="2" t="str">
        <f t="shared" si="753"/>
        <v>Relased</v>
      </c>
      <c r="AQ334" s="9">
        <v>-3.6388523668791702E-2</v>
      </c>
      <c r="AR334" s="9">
        <v>0.34390378570701302</v>
      </c>
      <c r="AS334" s="9">
        <v>-2.9767952531385099E-2</v>
      </c>
      <c r="AT334" s="9">
        <v>2.7923171334569199E-2</v>
      </c>
      <c r="AU334" s="9">
        <v>-0.43619124454574199</v>
      </c>
      <c r="AV334" s="9">
        <v>0.13407830101609</v>
      </c>
      <c r="AW334" s="9">
        <v>6.2990323610027155E-2</v>
      </c>
      <c r="AX334" s="9">
        <v>5.841886570687576E-2</v>
      </c>
      <c r="AY334" s="9">
        <v>-0.38029230937580472</v>
      </c>
      <c r="AZ334" s="9">
        <v>-5.9989906991562945E-3</v>
      </c>
      <c r="BA334" s="9">
        <f t="shared" si="686"/>
        <v>-0.20708647586309825</v>
      </c>
      <c r="BB334" s="9">
        <f t="shared" si="687"/>
        <v>4.7731179203495788E-2</v>
      </c>
      <c r="BC334" s="9">
        <f t="shared" si="754"/>
        <v>-77.020621933585105</v>
      </c>
      <c r="BD334" s="9" t="str">
        <f t="shared" si="755"/>
        <v>Calm</v>
      </c>
      <c r="BE334" s="4">
        <v>0.212489661291136</v>
      </c>
      <c r="BF334" s="4">
        <v>-7.3058121489078906E-2</v>
      </c>
      <c r="BG334" s="4">
        <v>-0.15336353161521499</v>
      </c>
      <c r="BH334" s="4">
        <v>-6.9360786478875405E-2</v>
      </c>
      <c r="BI334" s="4">
        <v>-4.8173783416979303E-2</v>
      </c>
      <c r="BJ334" s="4">
        <v>-0.23244996053814401</v>
      </c>
      <c r="BK334" s="4">
        <v>-0.93334578252182243</v>
      </c>
      <c r="BL334" s="4">
        <v>0.22703421139835794</v>
      </c>
      <c r="BM334" s="4">
        <v>0.28554778278021492</v>
      </c>
      <c r="BN334" s="4">
        <v>-1.5973740117213024</v>
      </c>
      <c r="BO334" s="4">
        <f t="shared" si="688"/>
        <v>0.33188991961467629</v>
      </c>
      <c r="BP334" s="4">
        <f t="shared" si="689"/>
        <v>-0.58090393854799682</v>
      </c>
      <c r="BQ334" s="4">
        <f t="shared" si="756"/>
        <v>150.25922229778496</v>
      </c>
      <c r="BR334" s="4" t="str">
        <f t="shared" si="757"/>
        <v>Upset</v>
      </c>
      <c r="BS334" s="5">
        <v>0.35449000881703802</v>
      </c>
      <c r="BT334" s="5">
        <v>0.57535102564936103</v>
      </c>
      <c r="BU334" s="5">
        <v>0.47102896306109698</v>
      </c>
      <c r="BV334" s="5">
        <v>0.264150930414428</v>
      </c>
      <c r="BW334" s="5">
        <v>-0.17537832862952801</v>
      </c>
      <c r="BX334" s="5">
        <v>1.8014230874982901E-2</v>
      </c>
      <c r="BY334" s="5">
        <v>2.6298059544077867</v>
      </c>
      <c r="BZ334" s="5">
        <v>0.44517424555947305</v>
      </c>
      <c r="CA334" s="5">
        <v>-0.22086101683232301</v>
      </c>
      <c r="CB334" s="5">
        <v>0.79065116103143074</v>
      </c>
      <c r="CC334" s="5">
        <f t="shared" si="690"/>
        <v>-8.1258105465684793E-2</v>
      </c>
      <c r="CD334" s="5">
        <f t="shared" si="691"/>
        <v>0.25292210846480834</v>
      </c>
      <c r="CE334" s="5">
        <f t="shared" si="758"/>
        <v>-17.811027493161141</v>
      </c>
      <c r="CF334" s="5" t="str">
        <f t="shared" si="759"/>
        <v>Contented</v>
      </c>
      <c r="CG334" s="4">
        <v>0.26894320407959399</v>
      </c>
      <c r="CH334" s="4">
        <v>1.0985788241473899</v>
      </c>
      <c r="CI334" s="4">
        <v>0.245127228050424</v>
      </c>
      <c r="CJ334" s="4">
        <v>0.78559646310901399</v>
      </c>
      <c r="CK334" s="4">
        <v>-0.25793795984782297</v>
      </c>
      <c r="CL334" s="4">
        <v>1.0698311362652599</v>
      </c>
      <c r="CM334" s="4">
        <v>22.273674521712724</v>
      </c>
      <c r="CN334" s="4">
        <v>0.36229148429087388</v>
      </c>
      <c r="CO334" s="4">
        <v>-0.8296356200677959</v>
      </c>
      <c r="CP334" s="4">
        <v>0.75371633500908874</v>
      </c>
      <c r="CQ334" s="4">
        <f t="shared" si="692"/>
        <v>-0.55821759487719813</v>
      </c>
      <c r="CR334" s="4">
        <f t="shared" si="693"/>
        <v>-0.56408374550999252</v>
      </c>
      <c r="CS334" s="4">
        <f t="shared" si="760"/>
        <v>-135.29947626395185</v>
      </c>
      <c r="CT334" s="4" t="str">
        <f t="shared" si="761"/>
        <v>Depressed</v>
      </c>
      <c r="CU334" s="2">
        <v>3.0945234842625999E-2</v>
      </c>
      <c r="CV334" s="2">
        <v>0.34345112915859799</v>
      </c>
      <c r="CW334" s="2">
        <v>-0.16140560136118201</v>
      </c>
      <c r="CX334" s="2">
        <v>0.15893383565541799</v>
      </c>
      <c r="CY334" s="2">
        <v>-0.428553046570954</v>
      </c>
      <c r="CZ334" s="2">
        <v>6.2679150792764204E-2</v>
      </c>
      <c r="DA334" s="2">
        <v>0.40594172599271017</v>
      </c>
      <c r="DB334" s="2">
        <v>0.3913370745822049</v>
      </c>
      <c r="DC334" s="2">
        <v>-0.31250589431597198</v>
      </c>
      <c r="DD334" s="2">
        <v>-6.6020024322563575E-3</v>
      </c>
      <c r="DE334" s="2">
        <f t="shared" si="694"/>
        <v>-0.37219813621174236</v>
      </c>
      <c r="DF334" s="2">
        <f t="shared" si="695"/>
        <v>0.1300275065629386</v>
      </c>
      <c r="DG334" s="2">
        <f t="shared" si="762"/>
        <v>-70.743126430795556</v>
      </c>
      <c r="DH334" s="2" t="str">
        <f t="shared" si="763"/>
        <v>Calm</v>
      </c>
      <c r="DI334" s="7">
        <v>0.201633409179578</v>
      </c>
      <c r="DJ334" s="7">
        <v>0.16580389089789799</v>
      </c>
      <c r="DK334" s="7">
        <v>0.29172782015507798</v>
      </c>
      <c r="DL334" s="7">
        <v>-1.9273676917669201E-2</v>
      </c>
      <c r="DM334" s="7">
        <v>-4.2695443668286502E-2</v>
      </c>
      <c r="DN334" s="7">
        <v>8.0966399532032801E-2</v>
      </c>
      <c r="DO334" s="7">
        <v>1.8354822852841453</v>
      </c>
      <c r="DP334" s="7">
        <v>-7.8103716959160713E-2</v>
      </c>
      <c r="DQ334" s="7">
        <v>3.5829518281680017E-2</v>
      </c>
      <c r="DR334" s="7">
        <v>0.74149832687089878</v>
      </c>
      <c r="DS334" s="7">
        <f t="shared" si="696"/>
        <v>-0.13854702595989443</v>
      </c>
      <c r="DT334" s="7">
        <f t="shared" si="697"/>
        <v>0.29207371122060155</v>
      </c>
      <c r="DU334" s="7">
        <f t="shared" si="764"/>
        <v>-25.377622136944076</v>
      </c>
      <c r="DV334" s="7" t="str">
        <f t="shared" si="765"/>
        <v>Contented</v>
      </c>
      <c r="DW334" s="9">
        <v>0.30433707110797897</v>
      </c>
      <c r="DX334" s="9">
        <v>0.68937751898224797</v>
      </c>
      <c r="DY334" s="9">
        <v>4.92027524476829E-2</v>
      </c>
      <c r="DZ334" s="9">
        <v>-1.7275588051379499E-2</v>
      </c>
      <c r="EA334" s="9">
        <v>-0.20730923182250199</v>
      </c>
      <c r="EB334" s="9">
        <v>0.50624208810673599</v>
      </c>
      <c r="EC334" s="9">
        <v>0.50709933159407694</v>
      </c>
      <c r="ED334" s="9">
        <v>-1.4449067202436539E-2</v>
      </c>
      <c r="EE334" s="9">
        <v>-0.385040447874269</v>
      </c>
      <c r="EF334" s="9">
        <v>3.2129109016507944E-2</v>
      </c>
      <c r="EG334" s="9">
        <f t="shared" si="698"/>
        <v>-0.22635729985127551</v>
      </c>
      <c r="EH334" s="9">
        <f t="shared" si="699"/>
        <v>-2.5441595859586053E-2</v>
      </c>
      <c r="EI334" s="9">
        <f t="shared" si="766"/>
        <v>-96.412887572777194</v>
      </c>
      <c r="EJ334" s="9" t="str">
        <f t="shared" si="767"/>
        <v>Bored</v>
      </c>
      <c r="EK334" s="1">
        <v>0.39747989338904799</v>
      </c>
      <c r="EL334" s="1">
        <v>4.1795223735068797E-2</v>
      </c>
      <c r="EM334" s="1">
        <v>-3.4933440139615503E-2</v>
      </c>
      <c r="EN334" s="1">
        <v>-0.107128230223081</v>
      </c>
      <c r="EO334" s="1">
        <v>-0.39062896145687798</v>
      </c>
      <c r="EP334" s="1">
        <v>-0.167166019383543</v>
      </c>
      <c r="EQ334" s="1">
        <v>-5.0990785612068459</v>
      </c>
      <c r="ER334" s="1">
        <v>0.85449110910531889</v>
      </c>
      <c r="ES334" s="1">
        <v>0.35568466965397921</v>
      </c>
      <c r="ET334" s="1">
        <v>-0.3234002219218739</v>
      </c>
      <c r="EU334" s="1">
        <f t="shared" si="700"/>
        <v>0.23920843114038592</v>
      </c>
      <c r="EV334" s="1">
        <f t="shared" si="701"/>
        <v>-0.23491472138381342</v>
      </c>
      <c r="EW334" s="1">
        <f t="shared" si="768"/>
        <v>134.48113750374199</v>
      </c>
      <c r="EX334" s="1" t="str">
        <f t="shared" si="769"/>
        <v>stressed</v>
      </c>
      <c r="EY334" s="2">
        <v>0.35652134579609002</v>
      </c>
      <c r="EZ334" s="2">
        <v>0.72726553527732996</v>
      </c>
      <c r="FA334" s="2">
        <v>0.29830682041825102</v>
      </c>
      <c r="FB334" s="2">
        <v>0.44362467252800403</v>
      </c>
      <c r="FC334" s="2">
        <v>8.9347342894463597E-2</v>
      </c>
      <c r="FD334" s="2">
        <v>0.60732891524118005</v>
      </c>
      <c r="FE334" s="2">
        <v>0.66904635374673049</v>
      </c>
      <c r="FF334" s="2">
        <v>0.33240410400001974</v>
      </c>
      <c r="FG334" s="2">
        <v>-0.37074418948123994</v>
      </c>
      <c r="FH334" s="2">
        <v>0.6845732365863485</v>
      </c>
      <c r="FI334" s="2">
        <f t="shared" si="702"/>
        <v>-0.44948037347622383</v>
      </c>
      <c r="FJ334" s="2">
        <f t="shared" si="703"/>
        <v>-0.11175175057102016</v>
      </c>
      <c r="FK334" s="2">
        <f t="shared" si="770"/>
        <v>-103.96203514372868</v>
      </c>
      <c r="FL334" s="2" t="str">
        <f t="shared" si="771"/>
        <v>Bored</v>
      </c>
      <c r="FM334" s="7">
        <v>0.66514491915947604</v>
      </c>
      <c r="FN334" s="7">
        <v>0.72732938396122204</v>
      </c>
      <c r="FO334" s="7">
        <v>3.5969815262895999E-2</v>
      </c>
      <c r="FP334" s="7">
        <v>4.95326518265111E-2</v>
      </c>
      <c r="FQ334" s="7">
        <v>0.54999845615213805</v>
      </c>
      <c r="FR334" s="7">
        <v>0.76880154941509704</v>
      </c>
      <c r="FS334" s="7">
        <v>2.9601293142606993E-2</v>
      </c>
      <c r="FT334" s="7">
        <v>3.3107163765894974E-2</v>
      </c>
      <c r="FU334" s="7">
        <v>-6.2184464801745998E-2</v>
      </c>
      <c r="FV334" s="7">
        <v>6.1403263886296529E-2</v>
      </c>
      <c r="FW334" s="7">
        <f t="shared" si="704"/>
        <v>-0.16704877888360503</v>
      </c>
      <c r="FX334" s="7">
        <f t="shared" si="705"/>
        <v>0.19377068056338231</v>
      </c>
      <c r="FY334" s="7">
        <f t="shared" si="772"/>
        <v>-40.764468381102368</v>
      </c>
      <c r="FZ334" s="7" t="str">
        <f t="shared" si="773"/>
        <v>Relased</v>
      </c>
      <c r="GA334" s="4">
        <v>0.31884710317593301</v>
      </c>
      <c r="GB334" s="4">
        <v>0.419746062969381</v>
      </c>
      <c r="GC334" s="4">
        <v>0.216809887728036</v>
      </c>
      <c r="GD334" s="4">
        <v>0.225243269715796</v>
      </c>
      <c r="GE334" s="4">
        <v>0.13928541929612701</v>
      </c>
      <c r="GF334" s="4">
        <v>0.63419138111415196</v>
      </c>
      <c r="GG334" s="4">
        <v>0.47324710011448379</v>
      </c>
      <c r="GH334" s="4">
        <v>0.2137159761997636</v>
      </c>
      <c r="GI334" s="4">
        <v>-0.10089895979344798</v>
      </c>
      <c r="GJ334" s="4">
        <v>0.5985069693385987</v>
      </c>
      <c r="GK334" s="4">
        <f t="shared" si="706"/>
        <v>0.10229141064504765</v>
      </c>
      <c r="GL334" s="4">
        <f t="shared" si="707"/>
        <v>-0.63841627392648936</v>
      </c>
      <c r="GM334" s="4">
        <f t="shared" si="774"/>
        <v>170.89705197961578</v>
      </c>
      <c r="GN334" s="4" t="str">
        <f t="shared" si="775"/>
        <v>Upset</v>
      </c>
      <c r="GO334" s="5">
        <v>0.55465304522137704</v>
      </c>
      <c r="GP334" s="5">
        <v>0.36529034038641101</v>
      </c>
      <c r="GQ334" s="5">
        <v>0.45643931765405099</v>
      </c>
      <c r="GR334" s="5">
        <v>0.73293419092265899</v>
      </c>
      <c r="GS334" s="5">
        <v>0.38738623313025</v>
      </c>
      <c r="GT334" s="5">
        <v>-0.174725831751084</v>
      </c>
      <c r="GU334" s="5">
        <v>0.48452259703302919</v>
      </c>
      <c r="GV334" s="5">
        <v>3.8461211700507962</v>
      </c>
      <c r="GW334" s="5">
        <v>0.18936270483496603</v>
      </c>
      <c r="GX334" s="5">
        <v>1.2928768521890233</v>
      </c>
      <c r="GY334" s="5">
        <f t="shared" si="708"/>
        <v>0.51872027443135771</v>
      </c>
      <c r="GZ334" s="5">
        <f t="shared" si="709"/>
        <v>0.42426075533580043</v>
      </c>
      <c r="HA334" s="5">
        <f t="shared" si="776"/>
        <v>50.720303553567618</v>
      </c>
      <c r="HB334" s="5" t="str">
        <f t="shared" si="777"/>
        <v>excited</v>
      </c>
      <c r="HC334" s="2">
        <v>0.124521814473585</v>
      </c>
      <c r="HD334" s="2">
        <v>0.14998538589280699</v>
      </c>
      <c r="HE334" s="2">
        <v>0.237708144280325</v>
      </c>
      <c r="HF334" s="2">
        <v>0.282681991322695</v>
      </c>
      <c r="HG334" s="2">
        <v>-0.118027671061414</v>
      </c>
      <c r="HH334" s="2">
        <v>-0.15066750249184699</v>
      </c>
      <c r="HI334" s="2">
        <v>36.603463951046145</v>
      </c>
      <c r="HJ334" s="2">
        <v>-414.41887167170444</v>
      </c>
      <c r="HK334" s="2">
        <v>-2.5463571419221995E-2</v>
      </c>
      <c r="HL334" s="2">
        <v>1.8957249023283966</v>
      </c>
      <c r="HM334" s="2">
        <f t="shared" si="710"/>
        <v>-5.2861925891379946E-2</v>
      </c>
      <c r="HN334" s="2">
        <f t="shared" si="711"/>
        <v>0.63356666190811484</v>
      </c>
      <c r="HO334" s="2">
        <f t="shared" si="778"/>
        <v>-4.7694527151935402</v>
      </c>
      <c r="HP334" s="2" t="str">
        <f t="shared" si="779"/>
        <v>Contented</v>
      </c>
      <c r="HQ334" s="4">
        <v>0.65138069225492301</v>
      </c>
      <c r="HR334" s="4">
        <v>0.56077062919403498</v>
      </c>
      <c r="HS334" s="4">
        <v>0.30028338397062099</v>
      </c>
      <c r="HT334" s="4">
        <v>0.78797260307658301</v>
      </c>
      <c r="HU334" s="4">
        <v>0.39809412540875699</v>
      </c>
      <c r="HV334" s="4">
        <v>0.560148708930572</v>
      </c>
      <c r="HW334" s="4">
        <v>0.2861272885414306</v>
      </c>
      <c r="HX334" s="4">
        <v>0.70296994286397796</v>
      </c>
      <c r="HY334" s="4">
        <v>9.0610063060888035E-2</v>
      </c>
      <c r="HZ334" s="4">
        <v>0.89778888806254442</v>
      </c>
      <c r="IA334" s="4">
        <f t="shared" si="712"/>
        <v>0.32215643695069884</v>
      </c>
      <c r="IB334" s="4">
        <f t="shared" si="713"/>
        <v>-6.5826053827004016E-2</v>
      </c>
      <c r="IC334" s="4">
        <f t="shared" si="780"/>
        <v>101.54825221840123</v>
      </c>
      <c r="ID334" s="4" t="str">
        <f t="shared" si="781"/>
        <v>nervous</v>
      </c>
      <c r="IE334" s="5">
        <v>0.443162004245576</v>
      </c>
      <c r="IF334" s="5">
        <v>0.167627095581104</v>
      </c>
      <c r="IG334" s="5">
        <v>0.249017803678692</v>
      </c>
      <c r="IH334" s="5">
        <v>0.358807929815253</v>
      </c>
      <c r="II334" s="5">
        <v>0.69161794891697403</v>
      </c>
      <c r="IJ334" s="5">
        <v>-0.105322951903617</v>
      </c>
      <c r="IK334" s="5">
        <v>0.21944148994234286</v>
      </c>
      <c r="IL334" s="5">
        <v>5.758973779859601</v>
      </c>
      <c r="IM334" s="5">
        <v>0.275534908664472</v>
      </c>
      <c r="IN334" s="5">
        <v>0.99514829859672349</v>
      </c>
      <c r="IO334" s="5">
        <f t="shared" si="714"/>
        <v>8.9204272449264321E-2</v>
      </c>
      <c r="IP334" s="5">
        <f t="shared" si="715"/>
        <v>-2.7479052324363984E-3</v>
      </c>
      <c r="IQ334" s="5">
        <f t="shared" si="782"/>
        <v>91.764417730773246</v>
      </c>
      <c r="IR334" s="5" t="str">
        <f t="shared" si="783"/>
        <v>nervous</v>
      </c>
      <c r="IS334" s="4">
        <v>0.34999267211890001</v>
      </c>
      <c r="IT334" s="4">
        <v>0.26380298486161002</v>
      </c>
      <c r="IU334" s="4">
        <v>1.0334081541915301</v>
      </c>
      <c r="IV334" s="4">
        <v>0.65568333154787495</v>
      </c>
      <c r="IW334" s="4">
        <v>0.33295199899087402</v>
      </c>
      <c r="IX334" s="4">
        <v>1.24525702458639E-2</v>
      </c>
      <c r="IY334" s="4">
        <v>1.5131652649287952</v>
      </c>
      <c r="IZ334" s="4">
        <v>2.3734665943379465</v>
      </c>
      <c r="JA334" s="4">
        <v>8.6189687257289982E-2</v>
      </c>
      <c r="JB334" s="4">
        <v>2.7518791743308784</v>
      </c>
      <c r="JC334" s="4">
        <f t="shared" si="716"/>
        <v>0.15122548549937243</v>
      </c>
      <c r="JD334" s="4">
        <f t="shared" si="717"/>
        <v>0.87449956536003182</v>
      </c>
      <c r="JE334" s="4">
        <f t="shared" si="784"/>
        <v>9.81101750376863</v>
      </c>
      <c r="JF334" s="4" t="str">
        <f t="shared" si="785"/>
        <v>happy</v>
      </c>
      <c r="JG334" s="5">
        <v>-0.32454358004252498</v>
      </c>
      <c r="JH334" s="5">
        <v>0.72771343924983001</v>
      </c>
      <c r="JI334" s="5">
        <v>-0.13241218577882199</v>
      </c>
      <c r="JJ334" s="5">
        <v>0.125379716237383</v>
      </c>
      <c r="JK334" s="5">
        <v>-0.39752992177165503</v>
      </c>
      <c r="JL334" s="5">
        <v>0.79578015315069395</v>
      </c>
      <c r="JM334" s="5">
        <v>0.18337771078171658</v>
      </c>
      <c r="JN334" s="5">
        <v>8.2297501520715868E-2</v>
      </c>
      <c r="JO334" s="5">
        <v>-1.052257019292355</v>
      </c>
      <c r="JP334" s="5">
        <v>-1.7442944656790377E-2</v>
      </c>
      <c r="JQ334" s="5">
        <f t="shared" si="718"/>
        <v>-0.7576630846012129</v>
      </c>
      <c r="JR334" s="5">
        <f t="shared" si="719"/>
        <v>8.2112560759688868E-2</v>
      </c>
      <c r="JS334" s="5">
        <f t="shared" si="786"/>
        <v>-83.814648626954721</v>
      </c>
      <c r="JT334" s="5" t="str">
        <f t="shared" si="787"/>
        <v>Calm</v>
      </c>
      <c r="JU334" s="2">
        <v>0.70850459330566995</v>
      </c>
      <c r="JV334" s="2">
        <v>0.42752893727422703</v>
      </c>
      <c r="JW334" s="2">
        <v>-3.07624373063391E-2</v>
      </c>
      <c r="JX334" s="2">
        <v>5.1247091180027697E-3</v>
      </c>
      <c r="JY334" s="2">
        <v>0.36799954271007901</v>
      </c>
      <c r="JZ334" s="2">
        <v>1.8054715801511901E-2</v>
      </c>
      <c r="KA334" s="2">
        <v>-2.8576236985204721E-2</v>
      </c>
      <c r="KB334" s="2">
        <v>1.1501115632560443E-2</v>
      </c>
      <c r="KC334" s="2">
        <v>0.28097565603144292</v>
      </c>
      <c r="KD334" s="2">
        <v>-2.2567756583073174E-2</v>
      </c>
      <c r="KE334" s="2">
        <f t="shared" si="720"/>
        <v>0.53005969311129708</v>
      </c>
      <c r="KF334" s="2">
        <f t="shared" si="721"/>
        <v>0.18337781921149854</v>
      </c>
      <c r="KG334" s="2">
        <f t="shared" si="788"/>
        <v>70.91658431497288</v>
      </c>
      <c r="KH334" s="2" t="str">
        <f t="shared" si="789"/>
        <v>alert</v>
      </c>
      <c r="KI334" s="7">
        <v>0.22908528579276299</v>
      </c>
      <c r="KJ334" s="7">
        <v>0.53135651046433197</v>
      </c>
      <c r="KK334" s="7">
        <v>4.5854758483519401E-2</v>
      </c>
      <c r="KL334" s="7">
        <v>0.101817311036703</v>
      </c>
      <c r="KM334" s="7">
        <v>0.60501246208478998</v>
      </c>
      <c r="KN334" s="7">
        <v>0.30560575026728798</v>
      </c>
      <c r="KO334" s="7">
        <v>5.4975281494526899E-2</v>
      </c>
      <c r="KP334" s="7">
        <v>0.12165101798939021</v>
      </c>
      <c r="KQ334" s="7">
        <v>-0.30227122467156897</v>
      </c>
      <c r="KR334" s="7">
        <v>0.19419246844014407</v>
      </c>
      <c r="KS334" s="7">
        <f t="shared" si="722"/>
        <v>-0.29627687869905994</v>
      </c>
      <c r="KT334" s="7">
        <f t="shared" si="723"/>
        <v>6.4454700177895008E-2</v>
      </c>
      <c r="KU334" s="7">
        <f t="shared" si="790"/>
        <v>-77.726606099256983</v>
      </c>
      <c r="KV334" s="7" t="str">
        <f t="shared" si="791"/>
        <v>Calm</v>
      </c>
      <c r="KW334" s="2">
        <v>1.3079969743105799</v>
      </c>
      <c r="KX334" s="2">
        <v>0.90039130680843704</v>
      </c>
      <c r="KY334" s="2">
        <v>7.2465391752268196E-2</v>
      </c>
      <c r="KZ334" s="2">
        <v>7.0343054012377601E-2</v>
      </c>
      <c r="LA334" s="2">
        <v>1.1449142443162601</v>
      </c>
      <c r="LB334" s="2">
        <v>0.71121025059269605</v>
      </c>
      <c r="LC334" s="2">
        <v>2.9542606842833441E-2</v>
      </c>
      <c r="LD334" s="2">
        <v>4.3647918860175793E-2</v>
      </c>
      <c r="LE334" s="2">
        <v>0.40760566750214289</v>
      </c>
      <c r="LF334" s="2">
        <v>6.466636641102036E-2</v>
      </c>
      <c r="LG334" s="2">
        <f t="shared" si="724"/>
        <v>0.43432958645078767</v>
      </c>
      <c r="LH334" s="2">
        <f t="shared" si="725"/>
        <v>1.4260283692549391E-2</v>
      </c>
      <c r="LI334" s="2">
        <f t="shared" si="792"/>
        <v>88.119491069546982</v>
      </c>
      <c r="LJ334" s="2" t="str">
        <f t="shared" si="793"/>
        <v>alert</v>
      </c>
      <c r="LK334" s="4">
        <v>0.18004008671781399</v>
      </c>
      <c r="LL334" s="4">
        <v>0.35863541905712898</v>
      </c>
      <c r="LM334" s="4">
        <v>-7.9771483962163603E-2</v>
      </c>
      <c r="LN334" s="4">
        <v>0.110233997570477</v>
      </c>
      <c r="LO334" s="4">
        <v>-0.16559150033848299</v>
      </c>
      <c r="LP334" s="4">
        <v>0.13064312792691199</v>
      </c>
      <c r="LQ334" s="4">
        <v>-5.5210580376415486</v>
      </c>
      <c r="LR334" s="4">
        <v>0.22529906175116352</v>
      </c>
      <c r="LS334" s="4">
        <v>-0.17859533233931499</v>
      </c>
      <c r="LT334" s="4">
        <v>5.6550768100156655E-2</v>
      </c>
      <c r="LU334" s="4">
        <f t="shared" si="726"/>
        <v>-0.10495641361520269</v>
      </c>
      <c r="LV334" s="4">
        <f t="shared" si="727"/>
        <v>0.30426044109518879</v>
      </c>
      <c r="LW334" s="4">
        <f t="shared" si="794"/>
        <v>-19.032172857468986</v>
      </c>
      <c r="LX334" s="4" t="str">
        <f t="shared" si="795"/>
        <v>Contented</v>
      </c>
      <c r="LY334" s="5">
        <v>0.69609478396805402</v>
      </c>
      <c r="LZ334" s="5">
        <v>0.28092751362949903</v>
      </c>
      <c r="MA334" s="5">
        <v>9.1102670942526207E-2</v>
      </c>
      <c r="MB334" s="5">
        <v>3.80710767878795E-2</v>
      </c>
      <c r="MC334" s="5">
        <v>0.88533005205951798</v>
      </c>
      <c r="MD334" s="5">
        <v>0.68723766376558304</v>
      </c>
      <c r="ME334" s="5">
        <v>5.7607967743424159E-2</v>
      </c>
      <c r="MF334" s="5">
        <v>3.9322914805005139E-2</v>
      </c>
      <c r="MG334" s="5">
        <v>0.41516727033855499</v>
      </c>
      <c r="MH334" s="5">
        <v>0.13221166809400076</v>
      </c>
      <c r="MI334" s="5">
        <f t="shared" si="728"/>
        <v>0.12699321284731901</v>
      </c>
      <c r="MJ334" s="5">
        <f t="shared" si="729"/>
        <v>2.1804686864137501E-3</v>
      </c>
      <c r="MK334" s="5">
        <f t="shared" si="796"/>
        <v>89.016330278380011</v>
      </c>
      <c r="ML334" s="5" t="str">
        <f t="shared" si="797"/>
        <v>alert</v>
      </c>
      <c r="MM334" s="2">
        <v>5.55038895654884E-2</v>
      </c>
      <c r="MN334" s="2">
        <v>0.37113815716246901</v>
      </c>
      <c r="MO334" s="2">
        <v>-0.219011001086482</v>
      </c>
      <c r="MP334" s="2">
        <v>-0.10634024006133699</v>
      </c>
      <c r="MQ334" s="2">
        <v>-0.23676244453064799</v>
      </c>
      <c r="MR334" s="2">
        <v>0.10703699330670199</v>
      </c>
      <c r="MS334" s="2">
        <v>1.2082795271570987</v>
      </c>
      <c r="MT334" s="2">
        <v>-0.22238763339541831</v>
      </c>
      <c r="MU334" s="2">
        <v>-0.3156342675969806</v>
      </c>
      <c r="MV334" s="2">
        <v>-0.76258597492448943</v>
      </c>
      <c r="MW334" s="2">
        <f t="shared" si="730"/>
        <v>2.5055157266360206E-2</v>
      </c>
      <c r="MX334" s="2">
        <f t="shared" si="731"/>
        <v>-0.25040754829416645</v>
      </c>
      <c r="MY334" s="2">
        <f t="shared" si="798"/>
        <v>174.28614408580722</v>
      </c>
      <c r="MZ334" s="2" t="str">
        <f t="shared" si="799"/>
        <v>Upset</v>
      </c>
      <c r="NA334" s="7">
        <v>-0.25364038931012201</v>
      </c>
      <c r="NB334" s="7">
        <v>6.5252974709605296E-2</v>
      </c>
      <c r="NC334" s="7">
        <v>9.1904626489533701E-3</v>
      </c>
      <c r="ND334" s="7">
        <v>0.52199745092197303</v>
      </c>
      <c r="NE334" s="7">
        <v>-0.286247666427695</v>
      </c>
      <c r="NF334" s="7">
        <v>0.244361283553924</v>
      </c>
      <c r="NG334" s="7">
        <v>-1.7022904195192062E-2</v>
      </c>
      <c r="NH334" s="7">
        <v>1.6859606332395487</v>
      </c>
      <c r="NI334" s="7">
        <v>-0.31889336401972729</v>
      </c>
      <c r="NJ334" s="7">
        <v>-2.8196571129623087</v>
      </c>
      <c r="NK334" s="7">
        <f t="shared" si="732"/>
        <v>-0.22191718499782964</v>
      </c>
      <c r="NL334" s="7">
        <f t="shared" si="733"/>
        <v>-0.98172767494446789</v>
      </c>
      <c r="NM334" s="7">
        <f t="shared" si="800"/>
        <v>-167.26249851796709</v>
      </c>
      <c r="NN334" s="7" t="str">
        <f t="shared" si="801"/>
        <v>Sad</v>
      </c>
      <c r="NO334" s="4">
        <v>0.48207524966353998</v>
      </c>
      <c r="NP334" s="4">
        <v>0.80608249878580196</v>
      </c>
      <c r="NQ334" s="4">
        <v>3.1731150566629097E-2</v>
      </c>
      <c r="NR334" s="4">
        <v>0.504374028204019</v>
      </c>
      <c r="NS334" s="4">
        <v>0.48430323741747699</v>
      </c>
      <c r="NT334" s="4">
        <v>0.64043430348552699</v>
      </c>
      <c r="NU334" s="4">
        <v>3.2835116872763012E-2</v>
      </c>
      <c r="NV334" s="4">
        <v>0.3486817625706442</v>
      </c>
      <c r="NW334" s="4">
        <v>-0.32400724912226198</v>
      </c>
      <c r="NX334" s="4">
        <v>0.41617975703364013</v>
      </c>
      <c r="NY334" s="4">
        <f t="shared" si="734"/>
        <v>-0.43999905978312426</v>
      </c>
      <c r="NZ334" s="4">
        <f t="shared" si="735"/>
        <v>-0.63635240305102725</v>
      </c>
      <c r="OA334" s="4">
        <f t="shared" si="802"/>
        <v>-145.33849468503089</v>
      </c>
      <c r="OB334" s="4" t="str">
        <f t="shared" si="803"/>
        <v>Depressed</v>
      </c>
      <c r="OC334" s="1">
        <v>0.74151813724181304</v>
      </c>
      <c r="OD334" s="1">
        <v>0.941365899825238</v>
      </c>
      <c r="OE334" s="1">
        <v>0.95929395441273801</v>
      </c>
      <c r="OF334" s="1">
        <v>0.74938816029630995</v>
      </c>
      <c r="OG334" s="1">
        <v>0.555455961990309</v>
      </c>
      <c r="OH334" s="1">
        <v>0.75321260628578701</v>
      </c>
      <c r="OI334" s="1">
        <v>0.73964002440811361</v>
      </c>
      <c r="OJ334" s="1">
        <v>0.4422268768273942</v>
      </c>
      <c r="OK334" s="1">
        <v>-0.19984776258342496</v>
      </c>
      <c r="OL334" s="1">
        <v>1.0153296823035758</v>
      </c>
      <c r="OM334" s="1">
        <f t="shared" si="736"/>
        <v>-0.28873500084866521</v>
      </c>
      <c r="ON334" s="1">
        <f t="shared" si="737"/>
        <v>-0.858229865389325</v>
      </c>
      <c r="OO334" s="1">
        <f t="shared" si="804"/>
        <v>-161.40547284591892</v>
      </c>
      <c r="OP334" s="1" t="str">
        <f t="shared" si="805"/>
        <v>Sad</v>
      </c>
      <c r="OQ334" s="2">
        <v>0.216053583693638</v>
      </c>
      <c r="OR334" s="2">
        <v>0.12993170960633599</v>
      </c>
      <c r="OS334" s="2">
        <v>0.129987261774024</v>
      </c>
      <c r="OT334" s="2">
        <v>0.151782661180701</v>
      </c>
      <c r="OU334" s="2">
        <v>0.33613488325964502</v>
      </c>
      <c r="OV334" s="2">
        <v>0.36370078496313302</v>
      </c>
      <c r="OW334" s="2">
        <v>0.23540379698843175</v>
      </c>
      <c r="OX334" s="2">
        <v>0.30748109747734725</v>
      </c>
      <c r="OY334" s="2">
        <v>8.6121874087302014E-2</v>
      </c>
      <c r="OZ334" s="2">
        <v>0.81439855511553971</v>
      </c>
      <c r="PA334" s="2">
        <f t="shared" si="738"/>
        <v>-4.90820852838314E-3</v>
      </c>
      <c r="PB334" s="2">
        <f t="shared" si="739"/>
        <v>0.24763595788537351</v>
      </c>
      <c r="PC334" s="2">
        <f t="shared" si="806"/>
        <v>-1.1354684501628733</v>
      </c>
      <c r="PD334" s="2" t="str">
        <f t="shared" si="807"/>
        <v>Contented</v>
      </c>
      <c r="PE334" s="1">
        <v>0.87567748015564195</v>
      </c>
      <c r="PF334" s="1">
        <v>1.0919046656725799</v>
      </c>
      <c r="PG334" s="1">
        <v>0.67337593764763404</v>
      </c>
      <c r="PH334" s="1">
        <v>0.96366105799792301</v>
      </c>
      <c r="PI334" s="1">
        <v>0.73410753081471802</v>
      </c>
      <c r="PJ334" s="1">
        <v>0.65073733340645101</v>
      </c>
      <c r="PK334" s="1">
        <v>0.41830178133024776</v>
      </c>
      <c r="PL334" s="1">
        <v>0.55298854182741397</v>
      </c>
      <c r="PM334" s="1">
        <v>-0.21622718551693798</v>
      </c>
      <c r="PN334" s="1">
        <v>0.83200439641948098</v>
      </c>
      <c r="PO334" s="1">
        <f t="shared" si="740"/>
        <v>-0.1514976902963453</v>
      </c>
      <c r="PP334" s="1">
        <f t="shared" si="741"/>
        <v>-0.71427773978936715</v>
      </c>
      <c r="PQ334" s="1">
        <f t="shared" si="808"/>
        <v>-168.02507805743699</v>
      </c>
      <c r="PR334" s="1" t="str">
        <f t="shared" si="809"/>
        <v>Sad</v>
      </c>
      <c r="PS334" s="4">
        <v>0.86418707210128298</v>
      </c>
      <c r="PT334" s="4">
        <v>0.73302415258599296</v>
      </c>
      <c r="PU334" s="4">
        <v>0.30636183647099302</v>
      </c>
      <c r="PV334" s="4">
        <v>-0.13221618009115699</v>
      </c>
      <c r="PW334" s="4">
        <v>0.22079552804788699</v>
      </c>
      <c r="PX334" s="4">
        <v>0.29688139418710302</v>
      </c>
      <c r="PY334" s="4">
        <v>0.28236566782626055</v>
      </c>
      <c r="PZ334" s="4">
        <v>-0.12837699583754766</v>
      </c>
      <c r="QA334" s="4">
        <v>0.13116291951529002</v>
      </c>
      <c r="QB334" s="4">
        <v>0.10903107471833143</v>
      </c>
      <c r="QC334" s="4">
        <f t="shared" si="742"/>
        <v>0.34479737935325017</v>
      </c>
      <c r="QD334" s="4">
        <f t="shared" si="743"/>
        <v>-0.27531618879399788</v>
      </c>
      <c r="QE334" s="4">
        <f t="shared" si="810"/>
        <v>128.60690669883914</v>
      </c>
      <c r="QF334" s="4" t="str">
        <f t="shared" si="811"/>
        <v>stressed</v>
      </c>
      <c r="QG334" s="2">
        <v>0.42471235293641302</v>
      </c>
      <c r="QH334" s="2">
        <v>0.39110394141519</v>
      </c>
      <c r="QI334" s="2">
        <v>5.5806647248614102E-2</v>
      </c>
      <c r="QJ334" s="2">
        <v>0.17031540430148001</v>
      </c>
      <c r="QK334" s="2">
        <v>0.28894233373915101</v>
      </c>
      <c r="QL334" s="2">
        <v>0.433632668812862</v>
      </c>
      <c r="QM334" s="2">
        <v>7.8198389628154258E-2</v>
      </c>
      <c r="QN334" s="2">
        <v>0.20650884438655542</v>
      </c>
      <c r="QO334" s="2">
        <v>3.3608411521223014E-2</v>
      </c>
      <c r="QP334" s="2">
        <v>0.27717275704797256</v>
      </c>
      <c r="QQ334" s="2">
        <f t="shared" si="744"/>
        <v>8.8646256613089225E-2</v>
      </c>
      <c r="QR334" s="2">
        <f t="shared" si="745"/>
        <v>7.4916290203712155E-2</v>
      </c>
      <c r="QS334" s="2">
        <f t="shared" si="812"/>
        <v>49.798342720655775</v>
      </c>
      <c r="QT334" s="2" t="str">
        <f t="shared" si="813"/>
        <v>excited</v>
      </c>
      <c r="QU334" s="4">
        <v>0.60914394891475099</v>
      </c>
      <c r="QV334" s="4">
        <v>0.93243314531400101</v>
      </c>
      <c r="QW334" s="4">
        <v>0.15867125925363099</v>
      </c>
      <c r="QX334" s="4">
        <v>0.37225119972568399</v>
      </c>
      <c r="QY334" s="4">
        <v>0.77483763765458302</v>
      </c>
      <c r="QZ334" s="4">
        <v>1.3620144223773301</v>
      </c>
      <c r="RA334" s="4">
        <v>0.11464838896227754</v>
      </c>
      <c r="RB334" s="4">
        <v>0.16224001148138784</v>
      </c>
      <c r="RC334" s="4">
        <v>-0.32328919639925002</v>
      </c>
      <c r="RD334" s="4">
        <v>0.34440214567727112</v>
      </c>
      <c r="RE334" s="4">
        <f t="shared" si="746"/>
        <v>-0.4503817333999427</v>
      </c>
      <c r="RF334" s="4">
        <f t="shared" si="747"/>
        <v>0.13680216611510998</v>
      </c>
      <c r="RG334" s="4">
        <f t="shared" si="814"/>
        <v>-73.103990983344843</v>
      </c>
      <c r="RH334" s="4" t="str">
        <f t="shared" si="815"/>
        <v>Calm</v>
      </c>
    </row>
    <row r="335" spans="1:476" x14ac:dyDescent="0.3">
      <c r="A335" s="1">
        <v>-8.3780042350521094E-3</v>
      </c>
      <c r="B335" s="1">
        <v>0.514265599717037</v>
      </c>
      <c r="C335" s="1">
        <v>0.463869788169888</v>
      </c>
      <c r="D335" s="1">
        <v>-0.16318746699214201</v>
      </c>
      <c r="E335" s="1">
        <v>5.8140704785155303E-2</v>
      </c>
      <c r="F335" s="1">
        <v>0.33018007427481399</v>
      </c>
      <c r="G335" s="1">
        <v>9.3216361459893893</v>
      </c>
      <c r="H335" s="1">
        <v>-0.19324803479746028</v>
      </c>
      <c r="I335" s="1">
        <v>-0.52264360395208909</v>
      </c>
      <c r="J335" s="1">
        <v>0.59436587072523606</v>
      </c>
      <c r="K335" s="17">
        <f t="shared" si="680"/>
        <v>-0.4336193053661509</v>
      </c>
      <c r="L335" s="18">
        <f t="shared" si="681"/>
        <v>0.1915766868684381</v>
      </c>
      <c r="M335" s="18">
        <f t="shared" si="748"/>
        <v>-66.163751781061492</v>
      </c>
      <c r="N335" s="18" t="str">
        <f t="shared" si="749"/>
        <v>Calm</v>
      </c>
      <c r="O335" s="9">
        <v>0.70359911566288202</v>
      </c>
      <c r="P335" s="9">
        <v>0.46629727782288599</v>
      </c>
      <c r="Q335" s="9">
        <v>0.61050397852722404</v>
      </c>
      <c r="R335" s="9">
        <v>0.36066511346435898</v>
      </c>
      <c r="S335" s="9">
        <v>0.54566803442449296</v>
      </c>
      <c r="T335" s="9">
        <v>0.469875466940813</v>
      </c>
      <c r="U335" s="9">
        <v>0.48868969178011662</v>
      </c>
      <c r="V335" s="9">
        <v>0.38525487468169684</v>
      </c>
      <c r="W335" s="9">
        <v>0.23730183783999603</v>
      </c>
      <c r="X335" s="9">
        <v>0.83013256336138741</v>
      </c>
      <c r="Y335" s="9">
        <f t="shared" si="682"/>
        <v>0.56433898831684859</v>
      </c>
      <c r="Z335" s="9">
        <f t="shared" si="683"/>
        <v>0.2821828675189848</v>
      </c>
      <c r="AA335" s="9">
        <f t="shared" si="750"/>
        <v>63.433862624915868</v>
      </c>
      <c r="AB335" s="9" t="str">
        <f t="shared" si="751"/>
        <v>alert</v>
      </c>
      <c r="AC335" s="2">
        <v>-0.128473673120405</v>
      </c>
      <c r="AD335" s="2">
        <v>0.35914980545112202</v>
      </c>
      <c r="AE335" s="2">
        <v>0.135426732936997</v>
      </c>
      <c r="AF335" s="2">
        <v>0.20347598326505101</v>
      </c>
      <c r="AG335" s="2">
        <v>-0.24189943854565901</v>
      </c>
      <c r="AH335" s="2">
        <v>5.7839829941196901E-2</v>
      </c>
      <c r="AI335" s="2">
        <v>-0.36564947257591562</v>
      </c>
      <c r="AJ335" s="2">
        <v>0.48796412667095057</v>
      </c>
      <c r="AK335" s="2">
        <v>-0.48762347857152699</v>
      </c>
      <c r="AL335" s="2">
        <v>1.4691711395445461</v>
      </c>
      <c r="AM335" s="2">
        <f t="shared" si="684"/>
        <v>-0.3492347990450968</v>
      </c>
      <c r="AN335" s="2">
        <f t="shared" si="685"/>
        <v>0.46675750224948009</v>
      </c>
      <c r="AO335" s="2">
        <f t="shared" si="752"/>
        <v>-36.804373821891112</v>
      </c>
      <c r="AP335" s="2" t="str">
        <f t="shared" si="753"/>
        <v>Relased</v>
      </c>
      <c r="AQ335" s="9">
        <v>8.2058507240856393E-2</v>
      </c>
      <c r="AR335" s="9">
        <v>0.37470243547044901</v>
      </c>
      <c r="AS335" s="9">
        <v>1.9678582712086199E-2</v>
      </c>
      <c r="AT335" s="9">
        <v>5.29121608551869E-2</v>
      </c>
      <c r="AU335" s="9">
        <v>-0.49223525085505199</v>
      </c>
      <c r="AV335" s="9">
        <v>0.30478339292509998</v>
      </c>
      <c r="AW335" s="9">
        <v>-4.7975861670488805E-2</v>
      </c>
      <c r="AX335" s="9">
        <v>7.7870882134697228E-2</v>
      </c>
      <c r="AY335" s="9">
        <v>-0.29264392822959262</v>
      </c>
      <c r="AZ335" s="9">
        <v>0.15892502352845414</v>
      </c>
      <c r="BA335" s="9">
        <f t="shared" si="686"/>
        <v>-0.12783760067497107</v>
      </c>
      <c r="BB335" s="9">
        <f t="shared" si="687"/>
        <v>0.10655679599408785</v>
      </c>
      <c r="BC335" s="9">
        <f t="shared" si="754"/>
        <v>-50.187694671673789</v>
      </c>
      <c r="BD335" s="9" t="str">
        <f t="shared" si="755"/>
        <v>Relased</v>
      </c>
      <c r="BE335" s="4">
        <v>0.164749531847038</v>
      </c>
      <c r="BF335" s="4">
        <v>0.19366224008522201</v>
      </c>
      <c r="BG335" s="4">
        <v>-6.3021800672332401E-2</v>
      </c>
      <c r="BH335" s="4">
        <v>-6.4701613181802203E-2</v>
      </c>
      <c r="BI335" s="4">
        <v>-0.117955003417893</v>
      </c>
      <c r="BJ335" s="4">
        <v>-0.190192398853542</v>
      </c>
      <c r="BK335" s="4">
        <v>-1.3467771294620117</v>
      </c>
      <c r="BL335" s="4">
        <v>-18.646851213556914</v>
      </c>
      <c r="BM335" s="4">
        <v>-2.8912708238184009E-2</v>
      </c>
      <c r="BN335" s="4">
        <v>-0.35635942749747174</v>
      </c>
      <c r="BO335" s="4">
        <f t="shared" si="688"/>
        <v>-1.9565258405640495E-3</v>
      </c>
      <c r="BP335" s="4">
        <f t="shared" si="689"/>
        <v>-0.12502788626882622</v>
      </c>
      <c r="BQ335" s="4">
        <f t="shared" si="756"/>
        <v>-179.10346781528762</v>
      </c>
      <c r="BR335" s="4" t="str">
        <f t="shared" si="757"/>
        <v>Sad</v>
      </c>
      <c r="BS335" s="5">
        <v>0.35449000881703802</v>
      </c>
      <c r="BT335" s="5">
        <v>0.57535102564936103</v>
      </c>
      <c r="BU335" s="5">
        <v>0.47102896306109698</v>
      </c>
      <c r="BV335" s="5">
        <v>0.264150930414428</v>
      </c>
      <c r="BW335" s="5">
        <v>-0.17537832862952801</v>
      </c>
      <c r="BX335" s="5">
        <v>1.8014230874982901E-2</v>
      </c>
      <c r="BY335" s="5">
        <v>2.6298059544077867</v>
      </c>
      <c r="BZ335" s="5">
        <v>0.44517424555947305</v>
      </c>
      <c r="CA335" s="5">
        <v>-0.22086101683232301</v>
      </c>
      <c r="CB335" s="5">
        <v>0.79065116103143074</v>
      </c>
      <c r="CC335" s="5">
        <f t="shared" si="690"/>
        <v>-8.1258105465684793E-2</v>
      </c>
      <c r="CD335" s="5">
        <f t="shared" si="691"/>
        <v>0.25292210846480834</v>
      </c>
      <c r="CE335" s="5">
        <f t="shared" si="758"/>
        <v>-17.811027493161141</v>
      </c>
      <c r="CF335" s="5" t="str">
        <f t="shared" si="759"/>
        <v>Contented</v>
      </c>
      <c r="CG335" s="4">
        <v>8.4102169409096497E-2</v>
      </c>
      <c r="CH335" s="4">
        <v>1.0985788241473899</v>
      </c>
      <c r="CI335" s="4">
        <v>0.27378173796774402</v>
      </c>
      <c r="CJ335" s="4">
        <v>0.78559646310901399</v>
      </c>
      <c r="CK335" s="4">
        <v>-0.52070603656708403</v>
      </c>
      <c r="CL335" s="4">
        <v>1.0698311362652599</v>
      </c>
      <c r="CM335" s="4">
        <v>-0.62707126198832908</v>
      </c>
      <c r="CN335" s="4">
        <v>0.36229148429087388</v>
      </c>
      <c r="CO335" s="4">
        <v>-1.0144766547382935</v>
      </c>
      <c r="CP335" s="4">
        <v>0.89574298297553623</v>
      </c>
      <c r="CQ335" s="4">
        <f t="shared" si="692"/>
        <v>-0.75294763967749245</v>
      </c>
      <c r="CR335" s="4">
        <f t="shared" si="693"/>
        <v>-0.45377235349277256</v>
      </c>
      <c r="CS335" s="4">
        <f t="shared" si="760"/>
        <v>-121.0757406935313</v>
      </c>
      <c r="CT335" s="4" t="str">
        <f t="shared" si="761"/>
        <v>Depressed</v>
      </c>
      <c r="CU335" s="2">
        <v>1.7234456260672499E-4</v>
      </c>
      <c r="CV335" s="2">
        <v>0.35479495107396303</v>
      </c>
      <c r="CW335" s="2">
        <v>-0.14782443756532701</v>
      </c>
      <c r="CX335" s="2">
        <v>0.15532504673978501</v>
      </c>
      <c r="CY335" s="2">
        <v>-0.45904398632392901</v>
      </c>
      <c r="CZ335" s="2">
        <v>0.116317225756618</v>
      </c>
      <c r="DA335" s="2">
        <v>0.32214768600195276</v>
      </c>
      <c r="DB335" s="2">
        <v>0.32969864584001657</v>
      </c>
      <c r="DC335" s="2">
        <v>-0.3546226065113563</v>
      </c>
      <c r="DD335" s="2">
        <v>2.1130423187316474E-2</v>
      </c>
      <c r="DE335" s="2">
        <f t="shared" si="694"/>
        <v>-0.42162509085808531</v>
      </c>
      <c r="DF335" s="2">
        <f t="shared" si="695"/>
        <v>0.14280185192754935</v>
      </c>
      <c r="DG335" s="2">
        <f t="shared" si="762"/>
        <v>-71.289072394668651</v>
      </c>
      <c r="DH335" s="2" t="str">
        <f t="shared" si="763"/>
        <v>Calm</v>
      </c>
      <c r="DI335" s="7">
        <v>0.201633409179578</v>
      </c>
      <c r="DJ335" s="7">
        <v>0.16580389089789799</v>
      </c>
      <c r="DK335" s="7">
        <v>0.29172782015507798</v>
      </c>
      <c r="DL335" s="7">
        <v>-1.9273676917669201E-2</v>
      </c>
      <c r="DM335" s="7">
        <v>-4.2695443668286502E-2</v>
      </c>
      <c r="DN335" s="7">
        <v>8.0966399532032801E-2</v>
      </c>
      <c r="DO335" s="7">
        <v>1.8354822852841453</v>
      </c>
      <c r="DP335" s="7">
        <v>-7.8103716959160713E-2</v>
      </c>
      <c r="DQ335" s="7">
        <v>3.5829518281680017E-2</v>
      </c>
      <c r="DR335" s="7">
        <v>0.74149832687089878</v>
      </c>
      <c r="DS335" s="7">
        <f t="shared" si="696"/>
        <v>-0.13854702595989443</v>
      </c>
      <c r="DT335" s="7">
        <f t="shared" si="697"/>
        <v>0.29207371122060155</v>
      </c>
      <c r="DU335" s="7">
        <f t="shared" si="764"/>
        <v>-25.377622136944076</v>
      </c>
      <c r="DV335" s="7" t="str">
        <f t="shared" si="765"/>
        <v>Contented</v>
      </c>
      <c r="DW335" s="9">
        <v>0.30433707110797897</v>
      </c>
      <c r="DX335" s="9">
        <v>0.68937751898224797</v>
      </c>
      <c r="DY335" s="9">
        <v>4.92027524476829E-2</v>
      </c>
      <c r="DZ335" s="9">
        <v>-1.7275588051379499E-2</v>
      </c>
      <c r="EA335" s="9">
        <v>-0.20730923182250199</v>
      </c>
      <c r="EB335" s="9">
        <v>0.50624208810673599</v>
      </c>
      <c r="EC335" s="9">
        <v>0.50709933159407694</v>
      </c>
      <c r="ED335" s="9">
        <v>-1.4449067202436539E-2</v>
      </c>
      <c r="EE335" s="9">
        <v>-0.385040447874269</v>
      </c>
      <c r="EF335" s="9">
        <v>3.2129109016507944E-2</v>
      </c>
      <c r="EG335" s="9">
        <f t="shared" si="698"/>
        <v>-0.22635729985127551</v>
      </c>
      <c r="EH335" s="9">
        <f t="shared" si="699"/>
        <v>-2.5441595859586053E-2</v>
      </c>
      <c r="EI335" s="9">
        <f t="shared" si="766"/>
        <v>-96.412887572777194</v>
      </c>
      <c r="EJ335" s="9" t="str">
        <f t="shared" si="767"/>
        <v>Bored</v>
      </c>
      <c r="EK335" s="1">
        <v>0.55634399828555103</v>
      </c>
      <c r="EL335" s="1">
        <v>0.17077229636198099</v>
      </c>
      <c r="EM335" s="1">
        <v>6.6068800943166403E-3</v>
      </c>
      <c r="EN335" s="1">
        <v>6.4063594020208102E-3</v>
      </c>
      <c r="EO335" s="1">
        <v>-0.189725887048181</v>
      </c>
      <c r="EP335" s="1">
        <v>2.3137109903390098E-2</v>
      </c>
      <c r="EQ335" s="1">
        <v>1.8021150324564732E-2</v>
      </c>
      <c r="ER335" s="1">
        <v>3.3037899116938697E-2</v>
      </c>
      <c r="ES335" s="1">
        <v>0.38557170192357004</v>
      </c>
      <c r="ET335" s="1">
        <v>1.7897053871754571E-2</v>
      </c>
      <c r="EU335" s="1">
        <f t="shared" si="700"/>
        <v>0.28320519792566201</v>
      </c>
      <c r="EV335" s="1">
        <f t="shared" si="701"/>
        <v>-0.10324153167380234</v>
      </c>
      <c r="EW335" s="1">
        <f t="shared" si="768"/>
        <v>110.02916200957839</v>
      </c>
      <c r="EX335" s="1" t="str">
        <f t="shared" si="769"/>
        <v>nervous</v>
      </c>
      <c r="EY335" s="2">
        <v>0.34694197400976801</v>
      </c>
      <c r="EZ335" s="2">
        <v>0.55676529510001604</v>
      </c>
      <c r="FA335" s="2">
        <v>0.18693382272025799</v>
      </c>
      <c r="FB335" s="2">
        <v>0.33639450695603701</v>
      </c>
      <c r="FC335" s="2">
        <v>9.7810677321120004E-2</v>
      </c>
      <c r="FD335" s="2">
        <v>0.36158974172580899</v>
      </c>
      <c r="FE335" s="2">
        <v>0.42030963089454987</v>
      </c>
      <c r="FF335" s="2">
        <v>0.36630115093476368</v>
      </c>
      <c r="FG335" s="2">
        <v>-0.20982332109024804</v>
      </c>
      <c r="FH335" s="2">
        <v>0.57909053912093744</v>
      </c>
      <c r="FI335" s="2">
        <f t="shared" si="702"/>
        <v>-0.29536177713863476</v>
      </c>
      <c r="FJ335" s="2">
        <f t="shared" si="703"/>
        <v>-0.16370894258148549</v>
      </c>
      <c r="FK335" s="2">
        <f t="shared" si="770"/>
        <v>-118.99810591459755</v>
      </c>
      <c r="FL335" s="2" t="str">
        <f t="shared" si="771"/>
        <v>Bored</v>
      </c>
      <c r="FM335" s="7">
        <v>0.57922546769773597</v>
      </c>
      <c r="FN335" s="7">
        <v>0.72170366343579795</v>
      </c>
      <c r="FO335" s="7">
        <v>8.9265219098416795E-2</v>
      </c>
      <c r="FP335" s="7">
        <v>-2.4386185319965201E-2</v>
      </c>
      <c r="FQ335" s="7">
        <v>0.82304231250219695</v>
      </c>
      <c r="FR335" s="7">
        <v>0.773494760522487</v>
      </c>
      <c r="FS335" s="7">
        <v>6.3657755215405093E-2</v>
      </c>
      <c r="FT335" s="7">
        <v>-1.6309664944273349E-2</v>
      </c>
      <c r="FU335" s="7">
        <v>-0.14247819573806197</v>
      </c>
      <c r="FV335" s="7">
        <v>4.9871305227765013E-2</v>
      </c>
      <c r="FW335" s="7">
        <f t="shared" si="704"/>
        <v>-0.27162020384334618</v>
      </c>
      <c r="FX335" s="7">
        <f t="shared" si="705"/>
        <v>0.18920493500990521</v>
      </c>
      <c r="FY335" s="7">
        <f t="shared" si="772"/>
        <v>-55.139740189758811</v>
      </c>
      <c r="FZ335" s="7" t="str">
        <f t="shared" si="773"/>
        <v>Relased</v>
      </c>
      <c r="GA335" s="4">
        <v>0.38683796439419998</v>
      </c>
      <c r="GB335" s="4">
        <v>0.55120775197385996</v>
      </c>
      <c r="GC335" s="4">
        <v>0.17630776061232101</v>
      </c>
      <c r="GD335" s="4">
        <v>0.26395280995542503</v>
      </c>
      <c r="GE335" s="4">
        <v>0.14127742529745699</v>
      </c>
      <c r="GF335" s="4">
        <v>0.76943158091446295</v>
      </c>
      <c r="GG335" s="4">
        <v>0.33384325481455723</v>
      </c>
      <c r="GH335" s="4">
        <v>0.19986744554862174</v>
      </c>
      <c r="GI335" s="4">
        <v>-0.16436978757965998</v>
      </c>
      <c r="GJ335" s="4">
        <v>0.46933807477140216</v>
      </c>
      <c r="GK335" s="4">
        <f t="shared" si="706"/>
        <v>3.3992356203349061E-2</v>
      </c>
      <c r="GL335" s="4">
        <f t="shared" si="707"/>
        <v>-0.7548553195370622</v>
      </c>
      <c r="GM335" s="4">
        <f t="shared" si="774"/>
        <v>177.42162026986577</v>
      </c>
      <c r="GN335" s="4" t="str">
        <f t="shared" si="775"/>
        <v>Upset</v>
      </c>
      <c r="GO335" s="5">
        <v>0.55465304522137704</v>
      </c>
      <c r="GP335" s="5">
        <v>0.17056996141157699</v>
      </c>
      <c r="GQ335" s="5">
        <v>0.55215006138987599</v>
      </c>
      <c r="GR335" s="5">
        <v>0.76176006415684605</v>
      </c>
      <c r="GS335" s="5">
        <v>0.26223860964413997</v>
      </c>
      <c r="GT335" s="5">
        <v>-0.49665337796849801</v>
      </c>
      <c r="GU335" s="5">
        <v>0.67591590402618962</v>
      </c>
      <c r="GV335" s="5">
        <v>-2.3360895570838496</v>
      </c>
      <c r="GW335" s="5">
        <v>0.38408308380980005</v>
      </c>
      <c r="GX335" s="5">
        <v>1.8117325478226467</v>
      </c>
      <c r="GY335" s="5">
        <f t="shared" si="708"/>
        <v>0.67867738138173661</v>
      </c>
      <c r="GZ335" s="5">
        <f t="shared" si="709"/>
        <v>0.60470797045106051</v>
      </c>
      <c r="HA335" s="5">
        <f t="shared" si="776"/>
        <v>48.298659641856673</v>
      </c>
      <c r="HB335" s="5" t="str">
        <f t="shared" si="777"/>
        <v>excited</v>
      </c>
      <c r="HC335" s="2">
        <v>0.17321784573249199</v>
      </c>
      <c r="HD335" s="2">
        <v>0.154472015661096</v>
      </c>
      <c r="HE335" s="2">
        <v>0.243618001182141</v>
      </c>
      <c r="HF335" s="2">
        <v>0.27668958184422998</v>
      </c>
      <c r="HG335" s="2">
        <v>-0.11882771583768099</v>
      </c>
      <c r="HH335" s="2">
        <v>-0.16994130888753001</v>
      </c>
      <c r="HI335" s="2">
        <v>4.4790847466864196</v>
      </c>
      <c r="HJ335" s="2">
        <v>-17.886375142945862</v>
      </c>
      <c r="HK335" s="2">
        <v>1.8745830071395991E-2</v>
      </c>
      <c r="HL335" s="2">
        <v>1.5878049470728972</v>
      </c>
      <c r="HM335" s="2">
        <f t="shared" si="710"/>
        <v>-7.0879777849656156E-3</v>
      </c>
      <c r="HN335" s="2">
        <f t="shared" si="711"/>
        <v>0.53032670284661476</v>
      </c>
      <c r="HO335" s="2">
        <f t="shared" si="778"/>
        <v>-0.76572993849501236</v>
      </c>
      <c r="HP335" s="2" t="str">
        <f t="shared" si="779"/>
        <v>Contented</v>
      </c>
      <c r="HQ335" s="4">
        <v>0.597442262988929</v>
      </c>
      <c r="HR335" s="4">
        <v>0.13401798731421599</v>
      </c>
      <c r="HS335" s="4">
        <v>0.27760089573178198</v>
      </c>
      <c r="HT335" s="4">
        <v>0.52225842973609804</v>
      </c>
      <c r="HU335" s="4">
        <v>0.30287404562057202</v>
      </c>
      <c r="HV335" s="4">
        <v>0.345928100139899</v>
      </c>
      <c r="HW335" s="4">
        <v>0.30833707340092992</v>
      </c>
      <c r="HX335" s="4">
        <v>1.088160615094145</v>
      </c>
      <c r="HY335" s="4">
        <v>0.463424275674713</v>
      </c>
      <c r="HZ335" s="4">
        <v>1.0935103105553416</v>
      </c>
      <c r="IA335" s="4">
        <f t="shared" si="712"/>
        <v>0.75285443326850565</v>
      </c>
      <c r="IB335" s="4">
        <f t="shared" si="713"/>
        <v>6.6871510309781446E-2</v>
      </c>
      <c r="IC335" s="4">
        <f t="shared" si="780"/>
        <v>84.924083281701471</v>
      </c>
      <c r="ID335" s="4" t="str">
        <f t="shared" si="781"/>
        <v>alert</v>
      </c>
      <c r="IE335" s="5">
        <v>0.66755788665464999</v>
      </c>
      <c r="IF335" s="5">
        <v>0.16548604363966901</v>
      </c>
      <c r="IG335" s="5">
        <v>0.1037099099784</v>
      </c>
      <c r="IH335" s="5">
        <v>0.38562147015810999</v>
      </c>
      <c r="II335" s="5">
        <v>0.56344451613294</v>
      </c>
      <c r="IJ335" s="5">
        <v>-4.8376710033119101E-2</v>
      </c>
      <c r="IK335" s="5">
        <v>8.4248340818466452E-2</v>
      </c>
      <c r="IL335" s="5">
        <v>3.2928329304107855</v>
      </c>
      <c r="IM335" s="5">
        <v>0.50207184301498098</v>
      </c>
      <c r="IN335" s="5">
        <v>0.58740165115137033</v>
      </c>
      <c r="IO335" s="5">
        <f t="shared" si="714"/>
        <v>0.30310913888991409</v>
      </c>
      <c r="IP335" s="5">
        <f t="shared" si="715"/>
        <v>-0.21420044272723326</v>
      </c>
      <c r="IQ335" s="5">
        <f t="shared" si="782"/>
        <v>125.24799334606573</v>
      </c>
      <c r="IR335" s="5" t="str">
        <f t="shared" si="783"/>
        <v>stressed</v>
      </c>
      <c r="IS335" s="4">
        <v>0.34999267211890001</v>
      </c>
      <c r="IT335" s="4">
        <v>0.26380298486161002</v>
      </c>
      <c r="IU335" s="4">
        <v>1.0334081541915301</v>
      </c>
      <c r="IV335" s="4">
        <v>0.65568333154787495</v>
      </c>
      <c r="IW335" s="4">
        <v>0.33295199899087402</v>
      </c>
      <c r="IX335" s="4">
        <v>1.24525702458639E-2</v>
      </c>
      <c r="IY335" s="4">
        <v>1.5131652649287952</v>
      </c>
      <c r="IZ335" s="4">
        <v>2.3734665943379465</v>
      </c>
      <c r="JA335" s="4">
        <v>8.6189687257289982E-2</v>
      </c>
      <c r="JB335" s="4">
        <v>2.7518791743308784</v>
      </c>
      <c r="JC335" s="4">
        <f t="shared" si="716"/>
        <v>0.15122548549937243</v>
      </c>
      <c r="JD335" s="4">
        <f t="shared" si="717"/>
        <v>0.87449956536003182</v>
      </c>
      <c r="JE335" s="4">
        <f t="shared" si="784"/>
        <v>9.81101750376863</v>
      </c>
      <c r="JF335" s="4" t="str">
        <f t="shared" si="785"/>
        <v>happy</v>
      </c>
      <c r="JG335" s="5">
        <v>0.20297878793799401</v>
      </c>
      <c r="JH335" s="5">
        <v>-0.10784170168332199</v>
      </c>
      <c r="JI335" s="5">
        <v>-6.3012637394698603E-2</v>
      </c>
      <c r="JJ335" s="5">
        <v>-0.22298739030812501</v>
      </c>
      <c r="JK335" s="5">
        <v>0.510430588713918</v>
      </c>
      <c r="JL335" s="5">
        <v>7.8958751641195493E-2</v>
      </c>
      <c r="JM335" s="5">
        <v>-8.8326057179710774E-2</v>
      </c>
      <c r="JN335" s="5">
        <v>7.7203814008919567</v>
      </c>
      <c r="JO335" s="5">
        <v>-1.052257019292355</v>
      </c>
      <c r="JP335" s="5">
        <v>-1.7442944656790377E-2</v>
      </c>
      <c r="JQ335" s="5">
        <f t="shared" si="718"/>
        <v>-0.7576630846012129</v>
      </c>
      <c r="JR335" s="5">
        <f t="shared" si="719"/>
        <v>8.2112560759688868E-2</v>
      </c>
      <c r="JS335" s="5">
        <f t="shared" si="786"/>
        <v>-83.814648626954721</v>
      </c>
      <c r="JT335" s="5" t="str">
        <f t="shared" si="787"/>
        <v>Calm</v>
      </c>
      <c r="JU335" s="2">
        <v>0.73326189256994601</v>
      </c>
      <c r="JV335" s="2">
        <v>0.35692633419376901</v>
      </c>
      <c r="JW335" s="2">
        <v>-4.9819432572979598E-2</v>
      </c>
      <c r="JX335" s="2">
        <v>5.87040941945066E-3</v>
      </c>
      <c r="JY335" s="2">
        <v>0.44932920659028203</v>
      </c>
      <c r="JZ335" s="2">
        <v>0.22596137346594899</v>
      </c>
      <c r="KA335" s="2">
        <v>-4.2127352901909179E-2</v>
      </c>
      <c r="KB335" s="2">
        <v>1.0071252734116201E-2</v>
      </c>
      <c r="KC335" s="2">
        <v>0.37633555837617699</v>
      </c>
      <c r="KD335" s="2">
        <v>-4.0313243231395075E-2</v>
      </c>
      <c r="KE335" s="2">
        <f t="shared" si="720"/>
        <v>0.630026904565262</v>
      </c>
      <c r="KF335" s="2">
        <f t="shared" si="721"/>
        <v>0.17524817098197021</v>
      </c>
      <c r="KG335" s="2">
        <f t="shared" si="788"/>
        <v>74.455569556407653</v>
      </c>
      <c r="KH335" s="2" t="str">
        <f t="shared" si="789"/>
        <v>alert</v>
      </c>
      <c r="KI335" s="7">
        <v>0.18948014312813599</v>
      </c>
      <c r="KJ335" s="7">
        <v>0.52319111668986895</v>
      </c>
      <c r="KK335" s="7">
        <v>0.122621493355764</v>
      </c>
      <c r="KL335" s="7">
        <v>2.0365648137931899E-2</v>
      </c>
      <c r="KM335" s="7">
        <v>0.49853080764818902</v>
      </c>
      <c r="KN335" s="7">
        <v>0.28653334069033098</v>
      </c>
      <c r="KO335" s="7">
        <v>0.17822607796780363</v>
      </c>
      <c r="KP335" s="7">
        <v>2.515133136008187E-2</v>
      </c>
      <c r="KQ335" s="7">
        <v>-0.33371097356173296</v>
      </c>
      <c r="KR335" s="7">
        <v>0.20063548168086723</v>
      </c>
      <c r="KS335" s="7">
        <f t="shared" si="722"/>
        <v>-0.32677189683098662</v>
      </c>
      <c r="KT335" s="7">
        <f t="shared" si="723"/>
        <v>6.6625889552605289E-2</v>
      </c>
      <c r="KU335" s="7">
        <f t="shared" si="790"/>
        <v>-78.475858603678816</v>
      </c>
      <c r="KV335" s="7" t="str">
        <f t="shared" si="791"/>
        <v>Calm</v>
      </c>
      <c r="KW335" s="2">
        <v>1.3079969743105799</v>
      </c>
      <c r="KX335" s="2">
        <v>0.94783970417737895</v>
      </c>
      <c r="KY335" s="2">
        <v>0.14636250322442401</v>
      </c>
      <c r="KZ335" s="2">
        <v>5.3288069535585202E-2</v>
      </c>
      <c r="LA335" s="2">
        <v>1.2365555425318799</v>
      </c>
      <c r="LB335" s="2">
        <v>0.92954536663018394</v>
      </c>
      <c r="LC335" s="2">
        <v>5.751993808563461E-2</v>
      </c>
      <c r="LD335" s="2">
        <v>2.8384197980579007E-2</v>
      </c>
      <c r="LE335" s="2">
        <v>0.36015727013320098</v>
      </c>
      <c r="LF335" s="2">
        <v>8.8504001492621762E-2</v>
      </c>
      <c r="LG335" s="2">
        <f t="shared" si="724"/>
        <v>0.39066320243272035</v>
      </c>
      <c r="LH335" s="2">
        <f t="shared" si="725"/>
        <v>2.2271494501613365E-2</v>
      </c>
      <c r="LI335" s="2">
        <f t="shared" si="792"/>
        <v>86.737130894621856</v>
      </c>
      <c r="LJ335" s="2" t="str">
        <f t="shared" si="793"/>
        <v>alert</v>
      </c>
      <c r="LK335" s="4">
        <v>0.18004008671781399</v>
      </c>
      <c r="LL335" s="4">
        <v>0.233114546502876</v>
      </c>
      <c r="LM335" s="4">
        <v>-7.0089206098468596E-2</v>
      </c>
      <c r="LN335" s="4">
        <v>4.4085331354496701E-2</v>
      </c>
      <c r="LO335" s="4">
        <v>-4.3717376039453998E-2</v>
      </c>
      <c r="LP335" s="4">
        <v>0.15681348057608399</v>
      </c>
      <c r="LQ335" s="4">
        <v>-0.51414181650067958</v>
      </c>
      <c r="LR335" s="4">
        <v>0.11306017596311298</v>
      </c>
      <c r="LS335" s="4">
        <v>-5.3074459785062006E-2</v>
      </c>
      <c r="LT335" s="4">
        <v>-6.2939811521081759E-2</v>
      </c>
      <c r="LU335" s="4">
        <f t="shared" si="726"/>
        <v>-1.1126748892364313E-2</v>
      </c>
      <c r="LV335" s="4">
        <f t="shared" si="727"/>
        <v>0.25288648480931597</v>
      </c>
      <c r="LW335" s="4">
        <f t="shared" si="794"/>
        <v>-2.5193313027508006</v>
      </c>
      <c r="LX335" s="4" t="str">
        <f t="shared" si="795"/>
        <v>Contented</v>
      </c>
      <c r="LY335" s="5">
        <v>0.72981417305819796</v>
      </c>
      <c r="LZ335" s="5">
        <v>0.67751466804279703</v>
      </c>
      <c r="MA335" s="5">
        <v>4.8448377133866599E-2</v>
      </c>
      <c r="MB335" s="5">
        <v>-0.22322305499662501</v>
      </c>
      <c r="MC335" s="5">
        <v>0.90803948029175996</v>
      </c>
      <c r="MD335" s="5">
        <v>0.54784395825485099</v>
      </c>
      <c r="ME335" s="5">
        <v>2.9580406671117093E-2</v>
      </c>
      <c r="MF335" s="5">
        <v>-0.18216957077380758</v>
      </c>
      <c r="MG335" s="5">
        <v>5.2299505015400927E-2</v>
      </c>
      <c r="MH335" s="5">
        <v>-0.12418894060753208</v>
      </c>
      <c r="MI335" s="5">
        <f t="shared" si="728"/>
        <v>-0.21993658297781471</v>
      </c>
      <c r="MJ335" s="5">
        <f t="shared" si="729"/>
        <v>-8.8174300898371194E-2</v>
      </c>
      <c r="MK335" s="5">
        <f t="shared" si="796"/>
        <v>-111.84623641439549</v>
      </c>
      <c r="ML335" s="5" t="str">
        <f t="shared" si="797"/>
        <v>Bored</v>
      </c>
      <c r="MM335" s="2">
        <v>-2.7003975802208001E-2</v>
      </c>
      <c r="MN335" s="2">
        <v>0.37113815716246901</v>
      </c>
      <c r="MO335" s="2">
        <v>-0.16140439079018601</v>
      </c>
      <c r="MP335" s="2">
        <v>-0.112203007520737</v>
      </c>
      <c r="MQ335" s="2">
        <v>-0.33468284567171502</v>
      </c>
      <c r="MR335" s="2">
        <v>0.17814186206720001</v>
      </c>
      <c r="MS335" s="2">
        <v>0.44625455285443122</v>
      </c>
      <c r="MT335" s="2">
        <v>-0.20427287283832887</v>
      </c>
      <c r="MU335" s="2">
        <v>-0.39814213296467699</v>
      </c>
      <c r="MV335" s="2">
        <v>-0.79506022107258734</v>
      </c>
      <c r="MW335" s="2">
        <f t="shared" si="730"/>
        <v>-4.7393711570645536E-2</v>
      </c>
      <c r="MX335" s="2">
        <f t="shared" si="731"/>
        <v>-0.26156457133005651</v>
      </c>
      <c r="MY335" s="2">
        <f t="shared" si="798"/>
        <v>-169.72982242375559</v>
      </c>
      <c r="MZ335" s="2" t="str">
        <f t="shared" si="799"/>
        <v>Sad</v>
      </c>
      <c r="NA335" s="7">
        <v>-0.25364038931012201</v>
      </c>
      <c r="NB335" s="7">
        <v>5.8364534972500298E-2</v>
      </c>
      <c r="NC335" s="7">
        <v>9.1904626489533701E-3</v>
      </c>
      <c r="ND335" s="7">
        <v>0.55193185400622902</v>
      </c>
      <c r="NE335" s="7">
        <v>-0.286247666427695</v>
      </c>
      <c r="NF335" s="7">
        <v>0.29341158972316</v>
      </c>
      <c r="NG335" s="7">
        <v>-1.7022904195192062E-2</v>
      </c>
      <c r="NH335" s="7">
        <v>1.5689861115041099</v>
      </c>
      <c r="NI335" s="7">
        <v>-0.31200492428262228</v>
      </c>
      <c r="NJ335" s="7">
        <v>-2.8734854012469526</v>
      </c>
      <c r="NK335" s="7">
        <f t="shared" si="732"/>
        <v>-0.21360366597231684</v>
      </c>
      <c r="NL335" s="7">
        <f t="shared" si="733"/>
        <v>-1</v>
      </c>
      <c r="NM335" s="7">
        <f t="shared" si="800"/>
        <v>-167.94261098814837</v>
      </c>
      <c r="NN335" s="7" t="str">
        <f t="shared" si="801"/>
        <v>Sad</v>
      </c>
      <c r="NO335" s="4">
        <v>0.48207524966353998</v>
      </c>
      <c r="NP335" s="4">
        <v>0.80608249878580196</v>
      </c>
      <c r="NQ335" s="4">
        <v>3.1731150566629097E-2</v>
      </c>
      <c r="NR335" s="4">
        <v>0.504374028204019</v>
      </c>
      <c r="NS335" s="4">
        <v>0.48430323741747699</v>
      </c>
      <c r="NT335" s="4">
        <v>0.64043430348552699</v>
      </c>
      <c r="NU335" s="4">
        <v>3.2835116872763012E-2</v>
      </c>
      <c r="NV335" s="4">
        <v>0.3486817625706442</v>
      </c>
      <c r="NW335" s="4">
        <v>-0.32400724912226198</v>
      </c>
      <c r="NX335" s="4">
        <v>0.41617975703364013</v>
      </c>
      <c r="NY335" s="4">
        <f t="shared" si="734"/>
        <v>-0.43999905978312426</v>
      </c>
      <c r="NZ335" s="4">
        <f t="shared" si="735"/>
        <v>-0.63635240305102725</v>
      </c>
      <c r="OA335" s="4">
        <f t="shared" si="802"/>
        <v>-145.33849468503089</v>
      </c>
      <c r="OB335" s="4" t="str">
        <f t="shared" si="803"/>
        <v>Depressed</v>
      </c>
      <c r="OC335" s="1">
        <v>0.75873341830655405</v>
      </c>
      <c r="OD335" s="1">
        <v>0.941365899825238</v>
      </c>
      <c r="OE335" s="1">
        <v>0.98643804897573695</v>
      </c>
      <c r="OF335" s="1">
        <v>0.77042582838600004</v>
      </c>
      <c r="OG335" s="1">
        <v>0.44382284237252401</v>
      </c>
      <c r="OH335" s="1">
        <v>0.70370481998129997</v>
      </c>
      <c r="OI335" s="1">
        <v>0.82028432367787918</v>
      </c>
      <c r="OJ335" s="1">
        <v>0.46832383502431002</v>
      </c>
      <c r="OK335" s="1">
        <v>-0.18263248151868394</v>
      </c>
      <c r="OL335" s="1">
        <v>1.03338896652951</v>
      </c>
      <c r="OM335" s="1">
        <f t="shared" si="736"/>
        <v>-0.26234895680262904</v>
      </c>
      <c r="ON335" s="1">
        <f t="shared" si="737"/>
        <v>-0.84156777301464181</v>
      </c>
      <c r="OO335" s="1">
        <f t="shared" si="804"/>
        <v>-162.68574032198546</v>
      </c>
      <c r="OP335" s="1" t="str">
        <f t="shared" si="805"/>
        <v>Sad</v>
      </c>
      <c r="OQ335" s="2">
        <v>0.28710301964974899</v>
      </c>
      <c r="OR335" s="2">
        <v>-2.8719098778130898E-2</v>
      </c>
      <c r="OS335" s="2">
        <v>4.2754784789170497E-2</v>
      </c>
      <c r="OT335" s="2">
        <v>0.12593175727160599</v>
      </c>
      <c r="OU335" s="2">
        <v>6.0619205256338703E-2</v>
      </c>
      <c r="OV335" s="2">
        <v>0.275872929827022</v>
      </c>
      <c r="OW335" s="2">
        <v>0.12295672156336182</v>
      </c>
      <c r="OX335" s="2">
        <v>0.50952783833925119</v>
      </c>
      <c r="OY335" s="2">
        <v>0.31582211842787988</v>
      </c>
      <c r="OZ335" s="2">
        <v>0.65285231949317357</v>
      </c>
      <c r="PA335" s="2">
        <f t="shared" si="738"/>
        <v>0.20644286119763211</v>
      </c>
      <c r="PB335" s="2">
        <f t="shared" si="739"/>
        <v>0.15100832397994135</v>
      </c>
      <c r="PC335" s="2">
        <f t="shared" si="806"/>
        <v>53.815366742071184</v>
      </c>
      <c r="PD335" s="2" t="str">
        <f t="shared" si="807"/>
        <v>excited</v>
      </c>
      <c r="PE335" s="1">
        <v>0.87299075454712205</v>
      </c>
      <c r="PF335" s="1">
        <v>1.01120193690364</v>
      </c>
      <c r="PG335" s="1">
        <v>0.65849268270348305</v>
      </c>
      <c r="PH335" s="1">
        <v>0.91342628818232297</v>
      </c>
      <c r="PI335" s="1">
        <v>0.74871013974239597</v>
      </c>
      <c r="PJ335" s="1">
        <v>0.65460351564479002</v>
      </c>
      <c r="PK335" s="1">
        <v>0.40605063795810181</v>
      </c>
      <c r="PL335" s="1">
        <v>0.54833911534202218</v>
      </c>
      <c r="PM335" s="1">
        <v>-0.13821118235651797</v>
      </c>
      <c r="PN335" s="1">
        <v>0.83426656839194291</v>
      </c>
      <c r="PO335" s="1">
        <f t="shared" si="740"/>
        <v>-4.7774116801034494E-2</v>
      </c>
      <c r="PP335" s="1">
        <f t="shared" si="741"/>
        <v>-0.7124870548370863</v>
      </c>
      <c r="PQ335" s="1">
        <f t="shared" si="808"/>
        <v>-176.16391063672626</v>
      </c>
      <c r="PR335" s="1" t="str">
        <f t="shared" si="809"/>
        <v>Sad</v>
      </c>
      <c r="PS335" s="4">
        <v>0.87076059578901199</v>
      </c>
      <c r="PT335" s="4">
        <v>0.73456047248186296</v>
      </c>
      <c r="PU335" s="4">
        <v>0.43295916626518</v>
      </c>
      <c r="PV335" s="4">
        <v>-7.6176400515582304E-2</v>
      </c>
      <c r="PW335" s="4">
        <v>0.44418780856225498</v>
      </c>
      <c r="PX335" s="4">
        <v>0.53105161326078998</v>
      </c>
      <c r="PY335" s="4">
        <v>0.32925943317052159</v>
      </c>
      <c r="PZ335" s="4">
        <v>-6.0189375065016454E-2</v>
      </c>
      <c r="QA335" s="4">
        <v>0.13620012330714903</v>
      </c>
      <c r="QB335" s="4">
        <v>0.22225009862600001</v>
      </c>
      <c r="QC335" s="4">
        <f t="shared" si="742"/>
        <v>0.35024872135735197</v>
      </c>
      <c r="QD335" s="4">
        <f t="shared" si="743"/>
        <v>-0.22348426179143632</v>
      </c>
      <c r="QE335" s="4">
        <f t="shared" si="810"/>
        <v>122.54084917266901</v>
      </c>
      <c r="QF335" s="4" t="str">
        <f t="shared" si="811"/>
        <v>stressed</v>
      </c>
      <c r="QG335" s="2">
        <v>0.63006589171474103</v>
      </c>
      <c r="QH335" s="2">
        <v>0.36098114583298602</v>
      </c>
      <c r="QI335" s="2">
        <v>0.10856620788580899</v>
      </c>
      <c r="QJ335" s="2">
        <v>0.18839378600619999</v>
      </c>
      <c r="QK335" s="2">
        <v>0.92768371964845497</v>
      </c>
      <c r="QL335" s="2">
        <v>0.43000966536479202</v>
      </c>
      <c r="QM335" s="2">
        <v>6.9694260935043384E-2</v>
      </c>
      <c r="QN335" s="2">
        <v>0.23817443052330772</v>
      </c>
      <c r="QO335" s="2">
        <v>0.26908474588175502</v>
      </c>
      <c r="QP335" s="2">
        <v>0.29964268358726409</v>
      </c>
      <c r="QQ335" s="2">
        <f t="shared" si="744"/>
        <v>0.34054492673183812</v>
      </c>
      <c r="QR335" s="2">
        <f t="shared" si="745"/>
        <v>8.4616366571945489E-2</v>
      </c>
      <c r="QS335" s="2">
        <f t="shared" si="812"/>
        <v>76.046106924951133</v>
      </c>
      <c r="QT335" s="2" t="str">
        <f t="shared" si="813"/>
        <v>alert</v>
      </c>
      <c r="QU335" s="4">
        <v>0.56573288374063302</v>
      </c>
      <c r="QV335" s="4">
        <v>0.93243314531400101</v>
      </c>
      <c r="QW335" s="4">
        <v>7.2151667867570199E-2</v>
      </c>
      <c r="QX335" s="4">
        <v>0.37225119972568399</v>
      </c>
      <c r="QY335" s="4">
        <v>0.81746693162481798</v>
      </c>
      <c r="QZ335" s="4">
        <v>1.3620144223773301</v>
      </c>
      <c r="RA335" s="4">
        <v>5.2162866901849049E-2</v>
      </c>
      <c r="RB335" s="4">
        <v>0.16224001148138784</v>
      </c>
      <c r="RC335" s="4">
        <v>-0.36670026157336799</v>
      </c>
      <c r="RD335" s="4">
        <v>0.29663125379613586</v>
      </c>
      <c r="RE335" s="4">
        <f t="shared" si="746"/>
        <v>-0.48301844442176134</v>
      </c>
      <c r="RF335" s="4">
        <f t="shared" si="747"/>
        <v>0.1198617768437511</v>
      </c>
      <c r="RG335" s="4">
        <f t="shared" si="814"/>
        <v>-76.063478150001174</v>
      </c>
      <c r="RH335" s="4" t="str">
        <f t="shared" si="815"/>
        <v>Calm</v>
      </c>
    </row>
    <row r="336" spans="1:476" x14ac:dyDescent="0.3">
      <c r="A336" s="1">
        <v>-8.3780042350521094E-3</v>
      </c>
      <c r="B336" s="1">
        <v>0.514265599717037</v>
      </c>
      <c r="C336" s="1">
        <v>0.463869788169888</v>
      </c>
      <c r="D336" s="1">
        <v>-0.16318746699214201</v>
      </c>
      <c r="E336" s="1">
        <v>5.8140704785155303E-2</v>
      </c>
      <c r="F336" s="1">
        <v>0.33018007427481399</v>
      </c>
      <c r="G336" s="1">
        <v>9.3216361459893893</v>
      </c>
      <c r="H336" s="1">
        <v>-0.19324803479746028</v>
      </c>
      <c r="I336" s="1">
        <v>-0.52264360395208909</v>
      </c>
      <c r="J336" s="1">
        <v>0.59436587072523606</v>
      </c>
      <c r="K336" s="17">
        <f t="shared" si="680"/>
        <v>-0.4336193053661509</v>
      </c>
      <c r="L336" s="18">
        <f t="shared" si="681"/>
        <v>0.1915766868684381</v>
      </c>
      <c r="M336" s="18">
        <f t="shared" si="748"/>
        <v>-66.163751781061492</v>
      </c>
      <c r="N336" s="18" t="str">
        <f t="shared" si="749"/>
        <v>Calm</v>
      </c>
      <c r="O336" s="9">
        <v>0.70359911566288202</v>
      </c>
      <c r="P336" s="9">
        <v>0.46629727782288599</v>
      </c>
      <c r="Q336" s="9">
        <v>0.61050397852722404</v>
      </c>
      <c r="R336" s="9">
        <v>0.36066511346435898</v>
      </c>
      <c r="S336" s="9">
        <v>0.54566803442449296</v>
      </c>
      <c r="T336" s="9">
        <v>0.469875466940813</v>
      </c>
      <c r="U336" s="9">
        <v>0.48868969178011662</v>
      </c>
      <c r="V336" s="9">
        <v>0.38525487468169684</v>
      </c>
      <c r="W336" s="9">
        <v>0.23730183783999603</v>
      </c>
      <c r="X336" s="9">
        <v>0.83013256336138741</v>
      </c>
      <c r="Y336" s="9">
        <f t="shared" si="682"/>
        <v>0.56433898831684859</v>
      </c>
      <c r="Z336" s="9">
        <f t="shared" si="683"/>
        <v>0.2821828675189848</v>
      </c>
      <c r="AA336" s="9">
        <f t="shared" si="750"/>
        <v>63.433862624915868</v>
      </c>
      <c r="AB336" s="9" t="str">
        <f t="shared" si="751"/>
        <v>alert</v>
      </c>
      <c r="AC336" s="2">
        <v>-9.55119960095379E-2</v>
      </c>
      <c r="AD336" s="2">
        <v>7.8826651731541894E-2</v>
      </c>
      <c r="AE336" s="2">
        <v>8.4001644852265106E-2</v>
      </c>
      <c r="AF336" s="2">
        <v>0.12255169510502099</v>
      </c>
      <c r="AG336" s="2">
        <v>-0.13392014765127999</v>
      </c>
      <c r="AH336" s="2">
        <v>-7.1417804952972994E-2</v>
      </c>
      <c r="AI336" s="2">
        <v>-0.36612849233736555</v>
      </c>
      <c r="AJ336" s="2">
        <v>16.541264621576261</v>
      </c>
      <c r="AK336" s="2">
        <v>-0.48762347857152699</v>
      </c>
      <c r="AL336" s="2">
        <v>1.4691711395445461</v>
      </c>
      <c r="AM336" s="2">
        <f t="shared" si="684"/>
        <v>-0.3492347990450968</v>
      </c>
      <c r="AN336" s="2">
        <f t="shared" si="685"/>
        <v>0.46675750224948009</v>
      </c>
      <c r="AO336" s="2">
        <f t="shared" si="752"/>
        <v>-36.804373821891112</v>
      </c>
      <c r="AP336" s="2" t="str">
        <f t="shared" si="753"/>
        <v>Relased</v>
      </c>
      <c r="AQ336" s="9">
        <v>8.2058507240856393E-2</v>
      </c>
      <c r="AR336" s="9">
        <v>0.37470243547044901</v>
      </c>
      <c r="AS336" s="9">
        <v>1.9678582712086199E-2</v>
      </c>
      <c r="AT336" s="9">
        <v>5.29121608551869E-2</v>
      </c>
      <c r="AU336" s="9">
        <v>-0.49223525085505199</v>
      </c>
      <c r="AV336" s="9">
        <v>0.30478339292509998</v>
      </c>
      <c r="AW336" s="9">
        <v>-4.7975861670488805E-2</v>
      </c>
      <c r="AX336" s="9">
        <v>7.7870882134697228E-2</v>
      </c>
      <c r="AY336" s="9">
        <v>-0.29264392822959262</v>
      </c>
      <c r="AZ336" s="9">
        <v>0.15892502352845414</v>
      </c>
      <c r="BA336" s="9">
        <f t="shared" si="686"/>
        <v>-0.12783760067497107</v>
      </c>
      <c r="BB336" s="9">
        <f t="shared" si="687"/>
        <v>0.10655679599408785</v>
      </c>
      <c r="BC336" s="9">
        <f t="shared" si="754"/>
        <v>-50.187694671673789</v>
      </c>
      <c r="BD336" s="9" t="str">
        <f t="shared" si="755"/>
        <v>Relased</v>
      </c>
      <c r="BE336" s="4">
        <v>0.159419887204623</v>
      </c>
      <c r="BF336" s="4">
        <v>0.50206407198205305</v>
      </c>
      <c r="BG336" s="4">
        <v>-2.31243020573885E-2</v>
      </c>
      <c r="BH336" s="4">
        <v>2.95078039762393E-2</v>
      </c>
      <c r="BI336" s="4">
        <v>-0.13036989663601001</v>
      </c>
      <c r="BJ336" s="4">
        <v>-4.9111068316103901E-2</v>
      </c>
      <c r="BK336" s="4">
        <v>-0.79601754096172106</v>
      </c>
      <c r="BL336" s="4">
        <v>6.5145398611819727E-2</v>
      </c>
      <c r="BM336" s="4">
        <v>-0.34264418477743008</v>
      </c>
      <c r="BN336" s="4">
        <v>9.6502747046195957E-3</v>
      </c>
      <c r="BO336" s="4">
        <f t="shared" si="688"/>
        <v>-0.33502901431391952</v>
      </c>
      <c r="BP336" s="4">
        <f t="shared" si="689"/>
        <v>9.4226353099515769E-3</v>
      </c>
      <c r="BQ336" s="4">
        <f t="shared" si="756"/>
        <v>-88.38899041320893</v>
      </c>
      <c r="BR336" s="4" t="str">
        <f t="shared" si="757"/>
        <v>Calm</v>
      </c>
      <c r="BS336" s="5">
        <v>0.80549961688951799</v>
      </c>
      <c r="BT336" s="5">
        <v>0.85389517947991</v>
      </c>
      <c r="BU336" s="5">
        <v>0.56473588623050197</v>
      </c>
      <c r="BV336" s="5">
        <v>0.222284800835544</v>
      </c>
      <c r="BW336" s="5">
        <v>-0.15455537765282401</v>
      </c>
      <c r="BX336" s="5">
        <v>0.70258674298843704</v>
      </c>
      <c r="BY336" s="5">
        <v>0.86756415095203687</v>
      </c>
      <c r="BZ336" s="5">
        <v>0.14281232414381892</v>
      </c>
      <c r="CA336" s="5">
        <v>-4.8395562590392016E-2</v>
      </c>
      <c r="CB336" s="5">
        <v>0.47428176151206458</v>
      </c>
      <c r="CC336" s="5">
        <f t="shared" si="690"/>
        <v>8.5675105512727612E-2</v>
      </c>
      <c r="CD336" s="5">
        <f t="shared" si="691"/>
        <v>9.602957261484546E-2</v>
      </c>
      <c r="CE336" s="5">
        <f t="shared" si="758"/>
        <v>41.73851909089737</v>
      </c>
      <c r="CF336" s="5" t="str">
        <f t="shared" si="759"/>
        <v>excited</v>
      </c>
      <c r="CG336" s="4">
        <v>2.9012176212864699E-2</v>
      </c>
      <c r="CH336" s="4">
        <v>1.0985788241473899</v>
      </c>
      <c r="CI336" s="4">
        <v>0.30485526141096198</v>
      </c>
      <c r="CJ336" s="4">
        <v>0.78559646310901399</v>
      </c>
      <c r="CK336" s="4">
        <v>-0.37942652374076602</v>
      </c>
      <c r="CL336" s="4">
        <v>1.0698311362652599</v>
      </c>
      <c r="CM336" s="4">
        <v>-0.86998510067196444</v>
      </c>
      <c r="CN336" s="4">
        <v>0.36229148429087388</v>
      </c>
      <c r="CO336" s="4">
        <v>-1.0695666479345252</v>
      </c>
      <c r="CP336" s="4">
        <v>0.96706316755950228</v>
      </c>
      <c r="CQ336" s="4">
        <f t="shared" si="692"/>
        <v>-0.81098495191323894</v>
      </c>
      <c r="CR336" s="4">
        <f t="shared" si="693"/>
        <v>-0.3983783203797685</v>
      </c>
      <c r="CS336" s="4">
        <f t="shared" si="760"/>
        <v>-116.16155207140348</v>
      </c>
      <c r="CT336" s="4" t="str">
        <f t="shared" si="761"/>
        <v>Bored</v>
      </c>
      <c r="CU336" s="2">
        <v>1.7234456260672499E-4</v>
      </c>
      <c r="CV336" s="2">
        <v>0.35479495107396303</v>
      </c>
      <c r="CW336" s="2">
        <v>-0.14782443756532701</v>
      </c>
      <c r="CX336" s="2">
        <v>0.15532504673978501</v>
      </c>
      <c r="CY336" s="2">
        <v>-0.45904398632392901</v>
      </c>
      <c r="CZ336" s="2">
        <v>0.116317225756618</v>
      </c>
      <c r="DA336" s="2">
        <v>0.32214768600195276</v>
      </c>
      <c r="DB336" s="2">
        <v>0.32969864584001657</v>
      </c>
      <c r="DC336" s="2">
        <v>-0.3546226065113563</v>
      </c>
      <c r="DD336" s="2">
        <v>2.1130423187316474E-2</v>
      </c>
      <c r="DE336" s="2">
        <f t="shared" si="694"/>
        <v>-0.42162509085808531</v>
      </c>
      <c r="DF336" s="2">
        <f t="shared" si="695"/>
        <v>0.14280185192754935</v>
      </c>
      <c r="DG336" s="2">
        <f t="shared" si="762"/>
        <v>-71.289072394668651</v>
      </c>
      <c r="DH336" s="2" t="str">
        <f t="shared" si="763"/>
        <v>Calm</v>
      </c>
      <c r="DI336" s="7">
        <v>0.201633409179578</v>
      </c>
      <c r="DJ336" s="7">
        <v>0.16580389089789799</v>
      </c>
      <c r="DK336" s="7">
        <v>0.29172782015507798</v>
      </c>
      <c r="DL336" s="7">
        <v>-1.9273676917669201E-2</v>
      </c>
      <c r="DM336" s="7">
        <v>-4.2695443668286502E-2</v>
      </c>
      <c r="DN336" s="7">
        <v>8.0966399532032801E-2</v>
      </c>
      <c r="DO336" s="7">
        <v>1.8354822852841453</v>
      </c>
      <c r="DP336" s="7">
        <v>-7.8103716959160713E-2</v>
      </c>
      <c r="DQ336" s="7">
        <v>3.5829518281680017E-2</v>
      </c>
      <c r="DR336" s="7">
        <v>0.74149832687089878</v>
      </c>
      <c r="DS336" s="7">
        <f t="shared" si="696"/>
        <v>-0.13854702595989443</v>
      </c>
      <c r="DT336" s="7">
        <f t="shared" si="697"/>
        <v>0.29207371122060155</v>
      </c>
      <c r="DU336" s="7">
        <f t="shared" si="764"/>
        <v>-25.377622136944076</v>
      </c>
      <c r="DV336" s="7" t="str">
        <f t="shared" si="765"/>
        <v>Contented</v>
      </c>
      <c r="DW336" s="9">
        <v>-3.9619196467514897E-2</v>
      </c>
      <c r="DX336" s="9">
        <v>0.2233868910981</v>
      </c>
      <c r="DY336" s="9">
        <v>-4.8357247247261002E-2</v>
      </c>
      <c r="DZ336" s="9">
        <v>-0.103009060476348</v>
      </c>
      <c r="EA336" s="9">
        <v>-1.7467017650949199E-2</v>
      </c>
      <c r="EB336" s="9">
        <v>0.20828316777465999</v>
      </c>
      <c r="EC336" s="9">
        <v>0.84709150876446404</v>
      </c>
      <c r="ED336" s="9">
        <v>-0.23862915288899195</v>
      </c>
      <c r="EE336" s="9">
        <v>-0.26300608756561489</v>
      </c>
      <c r="EF336" s="9">
        <v>-0.82368290045695858</v>
      </c>
      <c r="EG336" s="9">
        <f t="shared" si="698"/>
        <v>-8.1199193428105554E-2</v>
      </c>
      <c r="EH336" s="9">
        <f t="shared" si="699"/>
        <v>-0.33167205591031357</v>
      </c>
      <c r="EI336" s="9">
        <f t="shared" si="766"/>
        <v>-166.24355271235032</v>
      </c>
      <c r="EJ336" s="9" t="str">
        <f t="shared" si="767"/>
        <v>Sad</v>
      </c>
      <c r="EK336" s="1">
        <v>0.55349139029210404</v>
      </c>
      <c r="EL336" s="1">
        <v>0.180916081800367</v>
      </c>
      <c r="EM336" s="1">
        <v>5.4983011548789602E-2</v>
      </c>
      <c r="EN336" s="1">
        <v>9.1524882924938697E-2</v>
      </c>
      <c r="EO336" s="1">
        <v>0.18804162161037699</v>
      </c>
      <c r="EP336" s="1">
        <v>0.101152841562639</v>
      </c>
      <c r="EQ336" s="1">
        <v>7.4147759663086205E-2</v>
      </c>
      <c r="ER336" s="1">
        <v>0.32447701729676759</v>
      </c>
      <c r="ES336" s="1">
        <v>0.37257530849173703</v>
      </c>
      <c r="ET336" s="1">
        <v>0.19949129065408139</v>
      </c>
      <c r="EU336" s="1">
        <f t="shared" si="700"/>
        <v>0.26407317820178178</v>
      </c>
      <c r="EV336" s="1">
        <f t="shared" si="701"/>
        <v>-3.3182102296633098E-2</v>
      </c>
      <c r="EW336" s="1">
        <f t="shared" si="768"/>
        <v>97.161961977988085</v>
      </c>
      <c r="EX336" s="1" t="str">
        <f t="shared" si="769"/>
        <v>nervous</v>
      </c>
      <c r="EY336" s="2">
        <v>0.35375491760358302</v>
      </c>
      <c r="EZ336" s="2">
        <v>0.58739471525962506</v>
      </c>
      <c r="FA336" s="2">
        <v>9.7698029245560397E-2</v>
      </c>
      <c r="FB336" s="2">
        <v>0.342467377730096</v>
      </c>
      <c r="FC336" s="2">
        <v>0.13643111162705801</v>
      </c>
      <c r="FD336" s="2">
        <v>0.20434936964835199</v>
      </c>
      <c r="FE336" s="2">
        <v>0.19930806554992977</v>
      </c>
      <c r="FF336" s="2">
        <v>0.43254807236090731</v>
      </c>
      <c r="FG336" s="2">
        <v>-0.23363979765604204</v>
      </c>
      <c r="FH336" s="2">
        <v>0.46768908110452667</v>
      </c>
      <c r="FI336" s="2">
        <f t="shared" si="702"/>
        <v>-0.31817150949173667</v>
      </c>
      <c r="FJ336" s="2">
        <f t="shared" si="703"/>
        <v>-0.21858151489413813</v>
      </c>
      <c r="FK336" s="2">
        <f t="shared" si="770"/>
        <v>-124.48878237483176</v>
      </c>
      <c r="FL336" s="2" t="str">
        <f t="shared" si="771"/>
        <v>Depressed</v>
      </c>
      <c r="FM336" s="7">
        <v>0.493253146847627</v>
      </c>
      <c r="FN336" s="7">
        <v>0.57437309396210201</v>
      </c>
      <c r="FO336" s="7">
        <v>4.0081943151175602E-2</v>
      </c>
      <c r="FP336" s="7">
        <v>-0.17915733919850901</v>
      </c>
      <c r="FQ336" s="7">
        <v>0.81888798726846201</v>
      </c>
      <c r="FR336" s="7">
        <v>0.62068509614439105</v>
      </c>
      <c r="FS336" s="7">
        <v>3.0546975556997848E-2</v>
      </c>
      <c r="FT336" s="7">
        <v>-0.14991515951415227</v>
      </c>
      <c r="FU336" s="7">
        <v>-8.1119947114475011E-2</v>
      </c>
      <c r="FV336" s="7">
        <v>-0.13026599640512138</v>
      </c>
      <c r="FW336" s="7">
        <f t="shared" si="704"/>
        <v>-0.19170961285721311</v>
      </c>
      <c r="FX336" s="7">
        <f t="shared" si="705"/>
        <v>0.11788477957930654</v>
      </c>
      <c r="FY336" s="7">
        <f t="shared" si="772"/>
        <v>-58.412091152182093</v>
      </c>
      <c r="FZ336" s="7" t="str">
        <f t="shared" si="773"/>
        <v>Relased</v>
      </c>
      <c r="GA336" s="4">
        <v>0.58822190873955604</v>
      </c>
      <c r="GB336" s="4">
        <v>0.55241388260312796</v>
      </c>
      <c r="GC336" s="4">
        <v>0.209115411749282</v>
      </c>
      <c r="GD336" s="4">
        <v>0.28346797916713301</v>
      </c>
      <c r="GE336" s="4">
        <v>0.75167214260683601</v>
      </c>
      <c r="GF336" s="4">
        <v>0.79911691419594</v>
      </c>
      <c r="GG336" s="4">
        <v>0.15606861717100126</v>
      </c>
      <c r="GH336" s="4">
        <v>0.20973845349176767</v>
      </c>
      <c r="GI336" s="4">
        <v>3.5808026136428084E-2</v>
      </c>
      <c r="GJ336" s="4">
        <v>0.43184984607275667</v>
      </c>
      <c r="GK336" s="4">
        <f t="shared" si="706"/>
        <v>0.24939769868708672</v>
      </c>
      <c r="GL336" s="4">
        <f t="shared" si="707"/>
        <v>-0.78864900946471228</v>
      </c>
      <c r="GM336" s="4">
        <f t="shared" si="774"/>
        <v>162.45127019710807</v>
      </c>
      <c r="GN336" s="4" t="str">
        <f t="shared" si="775"/>
        <v>Upset</v>
      </c>
      <c r="GO336" s="5">
        <v>0.55465304522137704</v>
      </c>
      <c r="GP336" s="5">
        <v>0.17056996141157699</v>
      </c>
      <c r="GQ336" s="5">
        <v>0.55215006138987599</v>
      </c>
      <c r="GR336" s="5">
        <v>0.76176006415684605</v>
      </c>
      <c r="GS336" s="5">
        <v>0.26223860964413997</v>
      </c>
      <c r="GT336" s="5">
        <v>-0.49665337796849801</v>
      </c>
      <c r="GU336" s="5">
        <v>0.67591590402618962</v>
      </c>
      <c r="GV336" s="5">
        <v>-2.3360895570838496</v>
      </c>
      <c r="GW336" s="5">
        <v>0.38408308380980005</v>
      </c>
      <c r="GX336" s="5">
        <v>1.8117325478226467</v>
      </c>
      <c r="GY336" s="5">
        <f t="shared" si="708"/>
        <v>0.67867738138173661</v>
      </c>
      <c r="GZ336" s="5">
        <f t="shared" si="709"/>
        <v>0.60470797045106051</v>
      </c>
      <c r="HA336" s="5">
        <f t="shared" si="776"/>
        <v>48.298659641856673</v>
      </c>
      <c r="HB336" s="5" t="str">
        <f t="shared" si="777"/>
        <v>excited</v>
      </c>
      <c r="HC336" s="2">
        <v>0.10825854921614</v>
      </c>
      <c r="HD336" s="2">
        <v>0.190893979298767</v>
      </c>
      <c r="HE336" s="2">
        <v>0.239005376415864</v>
      </c>
      <c r="HF336" s="2">
        <v>0.24978856882914</v>
      </c>
      <c r="HG336" s="2">
        <v>-1.09627976915908E-2</v>
      </c>
      <c r="HH336" s="2">
        <v>-0.31509972887625198</v>
      </c>
      <c r="HI336" s="2">
        <v>2.4564831729118128</v>
      </c>
      <c r="HJ336" s="2">
        <v>-2.0110870042558777</v>
      </c>
      <c r="HK336" s="2">
        <v>-8.2635430082626998E-2</v>
      </c>
      <c r="HL336" s="2">
        <v>1.6339288444979563</v>
      </c>
      <c r="HM336" s="2">
        <f t="shared" si="710"/>
        <v>-0.11205706546279737</v>
      </c>
      <c r="HN336" s="2">
        <f t="shared" si="711"/>
        <v>0.54579120652897206</v>
      </c>
      <c r="HO336" s="2">
        <f t="shared" si="778"/>
        <v>-11.602238322401236</v>
      </c>
      <c r="HP336" s="2" t="str">
        <f t="shared" si="779"/>
        <v>Contented</v>
      </c>
      <c r="HQ336" s="4">
        <v>0.597442262988929</v>
      </c>
      <c r="HR336" s="4">
        <v>0.13401798731421599</v>
      </c>
      <c r="HS336" s="4">
        <v>0.27760089573178198</v>
      </c>
      <c r="HT336" s="4">
        <v>0.52225842973609804</v>
      </c>
      <c r="HU336" s="4">
        <v>0.30287404562057202</v>
      </c>
      <c r="HV336" s="4">
        <v>0.345928100139899</v>
      </c>
      <c r="HW336" s="4">
        <v>0.30833707340092992</v>
      </c>
      <c r="HX336" s="4">
        <v>1.088160615094145</v>
      </c>
      <c r="HY336" s="4">
        <v>0.463424275674713</v>
      </c>
      <c r="HZ336" s="4">
        <v>1.0935103105553416</v>
      </c>
      <c r="IA336" s="4">
        <f t="shared" si="712"/>
        <v>0.75285443326850565</v>
      </c>
      <c r="IB336" s="4">
        <f t="shared" si="713"/>
        <v>6.6871510309781446E-2</v>
      </c>
      <c r="IC336" s="4">
        <f t="shared" si="780"/>
        <v>84.924083281701471</v>
      </c>
      <c r="ID336" s="4" t="str">
        <f t="shared" si="781"/>
        <v>alert</v>
      </c>
      <c r="IE336" s="5">
        <v>0.68972091812826197</v>
      </c>
      <c r="IF336" s="5">
        <v>0.16548604363966901</v>
      </c>
      <c r="IG336" s="5">
        <v>3.3225193868224201E-2</v>
      </c>
      <c r="IH336" s="5">
        <v>0.38562147015810999</v>
      </c>
      <c r="II336" s="5">
        <v>0.25989512604249498</v>
      </c>
      <c r="IJ336" s="5">
        <v>-4.8376710033119101E-2</v>
      </c>
      <c r="IK336" s="5">
        <v>3.4988029185245899E-2</v>
      </c>
      <c r="IL336" s="5">
        <v>3.2928329304107855</v>
      </c>
      <c r="IM336" s="5">
        <v>0.52423487448859296</v>
      </c>
      <c r="IN336" s="5">
        <v>0.48976058749623747</v>
      </c>
      <c r="IO336" s="5">
        <f t="shared" si="714"/>
        <v>0.324036323681546</v>
      </c>
      <c r="IP336" s="5">
        <f t="shared" si="715"/>
        <v>-0.26483593121726645</v>
      </c>
      <c r="IQ336" s="5">
        <f t="shared" si="782"/>
        <v>129.2592397866413</v>
      </c>
      <c r="IR336" s="5" t="str">
        <f t="shared" si="783"/>
        <v>stressed</v>
      </c>
      <c r="IS336" s="4">
        <v>0.34999267211890001</v>
      </c>
      <c r="IT336" s="4">
        <v>0.26380298486161002</v>
      </c>
      <c r="IU336" s="4">
        <v>1.0334081541915301</v>
      </c>
      <c r="IV336" s="4">
        <v>0.65568333154787495</v>
      </c>
      <c r="IW336" s="4">
        <v>0.33295199899087402</v>
      </c>
      <c r="IX336" s="4">
        <v>1.24525702458639E-2</v>
      </c>
      <c r="IY336" s="4">
        <v>1.5131652649287952</v>
      </c>
      <c r="IZ336" s="4">
        <v>2.3734665943379465</v>
      </c>
      <c r="JA336" s="4">
        <v>8.6189687257289982E-2</v>
      </c>
      <c r="JB336" s="4">
        <v>2.7518791743308784</v>
      </c>
      <c r="JC336" s="4">
        <f t="shared" si="716"/>
        <v>0.15122548549937243</v>
      </c>
      <c r="JD336" s="4">
        <f t="shared" si="717"/>
        <v>0.87449956536003182</v>
      </c>
      <c r="JE336" s="4">
        <f t="shared" si="784"/>
        <v>9.81101750376863</v>
      </c>
      <c r="JF336" s="4" t="str">
        <f t="shared" si="785"/>
        <v>happy</v>
      </c>
      <c r="JG336" s="5">
        <v>0.20297878793799401</v>
      </c>
      <c r="JH336" s="5">
        <v>8.4233298673598508E-3</v>
      </c>
      <c r="JI336" s="5">
        <v>-5.1958959562689998E-2</v>
      </c>
      <c r="JJ336" s="5">
        <v>-0.223986309109244</v>
      </c>
      <c r="JK336" s="5">
        <v>0.46022494934674701</v>
      </c>
      <c r="JL336" s="5">
        <v>-6.8368181210400503E-2</v>
      </c>
      <c r="JM336" s="5">
        <v>-7.8345396205724102E-2</v>
      </c>
      <c r="JN336" s="5">
        <v>3.7365395708041551</v>
      </c>
      <c r="JO336" s="5">
        <v>0.19455545807063415</v>
      </c>
      <c r="JP336" s="5">
        <v>-1.3053098594121346</v>
      </c>
      <c r="JQ336" s="5">
        <f t="shared" si="718"/>
        <v>0.10810233088785037</v>
      </c>
      <c r="JR336" s="5">
        <f t="shared" si="719"/>
        <v>-0.41719541784066461</v>
      </c>
      <c r="JS336" s="5">
        <f t="shared" si="786"/>
        <v>165.4731948039564</v>
      </c>
      <c r="JT336" s="5" t="str">
        <f t="shared" si="787"/>
        <v>Upset</v>
      </c>
      <c r="JU336" s="2">
        <v>0.71040225476391605</v>
      </c>
      <c r="JV336" s="2">
        <v>0.54384468746187198</v>
      </c>
      <c r="JW336" s="2">
        <v>-4.3350006594356699E-2</v>
      </c>
      <c r="JX336" s="2">
        <v>4.0148623802373599E-3</v>
      </c>
      <c r="JY336" s="2">
        <v>0.44993788353326603</v>
      </c>
      <c r="JZ336" s="2">
        <v>0.73863771536703104</v>
      </c>
      <c r="KA336" s="2">
        <v>-3.7359740617069002E-2</v>
      </c>
      <c r="KB336" s="2">
        <v>3.1305399367518539E-3</v>
      </c>
      <c r="KC336" s="2">
        <v>0.16655756730204407</v>
      </c>
      <c r="KD336" s="2">
        <v>-3.1361562775122372E-2</v>
      </c>
      <c r="KE336" s="2">
        <f t="shared" si="720"/>
        <v>0.41011349991134183</v>
      </c>
      <c r="KF336" s="2">
        <f t="shared" si="721"/>
        <v>0.17934915815774444</v>
      </c>
      <c r="KG336" s="2">
        <f t="shared" si="788"/>
        <v>66.379475948984876</v>
      </c>
      <c r="KH336" s="2" t="str">
        <f t="shared" si="789"/>
        <v>alert</v>
      </c>
      <c r="KI336" s="7">
        <v>0.15700309811483901</v>
      </c>
      <c r="KJ336" s="7">
        <v>4.6221784270371803E-2</v>
      </c>
      <c r="KK336" s="7">
        <v>0.160351234360088</v>
      </c>
      <c r="KL336" s="7">
        <v>-5.4221877244044002E-2</v>
      </c>
      <c r="KM336" s="7">
        <v>0.50306254052288801</v>
      </c>
      <c r="KN336" s="7">
        <v>0.17493882304817901</v>
      </c>
      <c r="KO336" s="7">
        <v>0.24293225548148217</v>
      </c>
      <c r="KP336" s="7">
        <v>-0.24516968867762692</v>
      </c>
      <c r="KQ336" s="7">
        <v>0.11078131384446721</v>
      </c>
      <c r="KR336" s="7">
        <v>0.52222619528880732</v>
      </c>
      <c r="KS336" s="7">
        <f t="shared" si="722"/>
        <v>0.1043638737283743</v>
      </c>
      <c r="KT336" s="7">
        <f t="shared" si="723"/>
        <v>0.17499666488763888</v>
      </c>
      <c r="KU336" s="7">
        <f t="shared" si="790"/>
        <v>30.810851146077638</v>
      </c>
      <c r="KV336" s="7" t="str">
        <f t="shared" si="791"/>
        <v>excited</v>
      </c>
      <c r="KW336" s="2">
        <v>1.3079969743105799</v>
      </c>
      <c r="KX336" s="2">
        <v>0.94783970417737895</v>
      </c>
      <c r="KY336" s="2">
        <v>0.14636250322442401</v>
      </c>
      <c r="KZ336" s="2">
        <v>5.3288069535585202E-2</v>
      </c>
      <c r="LA336" s="2">
        <v>1.2365555425318799</v>
      </c>
      <c r="LB336" s="2">
        <v>0.92954536663018394</v>
      </c>
      <c r="LC336" s="2">
        <v>5.751993808563461E-2</v>
      </c>
      <c r="LD336" s="2">
        <v>2.8384197980579007E-2</v>
      </c>
      <c r="LE336" s="2">
        <v>0.36015727013320098</v>
      </c>
      <c r="LF336" s="2">
        <v>8.8504001492621762E-2</v>
      </c>
      <c r="LG336" s="2">
        <f t="shared" si="724"/>
        <v>0.39066320243272035</v>
      </c>
      <c r="LH336" s="2">
        <f t="shared" si="725"/>
        <v>2.2271494501613365E-2</v>
      </c>
      <c r="LI336" s="2">
        <f t="shared" si="792"/>
        <v>86.737130894621856</v>
      </c>
      <c r="LJ336" s="2" t="str">
        <f t="shared" si="793"/>
        <v>alert</v>
      </c>
      <c r="LK336" s="4">
        <v>0.18004008671781399</v>
      </c>
      <c r="LL336" s="4">
        <v>0.233114546502876</v>
      </c>
      <c r="LM336" s="4">
        <v>-7.0089206098468596E-2</v>
      </c>
      <c r="LN336" s="4">
        <v>4.4085331354496701E-2</v>
      </c>
      <c r="LO336" s="4">
        <v>-4.3717376039453998E-2</v>
      </c>
      <c r="LP336" s="4">
        <v>0.15681348057608399</v>
      </c>
      <c r="LQ336" s="4">
        <v>-0.51414181650067958</v>
      </c>
      <c r="LR336" s="4">
        <v>0.11306017596311298</v>
      </c>
      <c r="LS336" s="4">
        <v>-5.3074459785062006E-2</v>
      </c>
      <c r="LT336" s="4">
        <v>-6.2939811521081759E-2</v>
      </c>
      <c r="LU336" s="4">
        <f t="shared" si="726"/>
        <v>-1.1126748892364313E-2</v>
      </c>
      <c r="LV336" s="4">
        <f t="shared" si="727"/>
        <v>0.25288648480931597</v>
      </c>
      <c r="LW336" s="4">
        <f t="shared" si="794"/>
        <v>-2.5193313027508006</v>
      </c>
      <c r="LX336" s="4" t="str">
        <f t="shared" si="795"/>
        <v>Contented</v>
      </c>
      <c r="LY336" s="5">
        <v>0.59887992015263003</v>
      </c>
      <c r="LZ336" s="5">
        <v>0.67751466804279703</v>
      </c>
      <c r="MA336" s="5">
        <v>2.2738579463334501E-2</v>
      </c>
      <c r="MB336" s="5">
        <v>-0.17197155712020701</v>
      </c>
      <c r="MC336" s="5">
        <v>0.71059289740970599</v>
      </c>
      <c r="MD336" s="5">
        <v>0.45370120121402202</v>
      </c>
      <c r="ME336" s="5">
        <v>1.7364682304489346E-2</v>
      </c>
      <c r="MF336" s="5">
        <v>-0.15202364269623275</v>
      </c>
      <c r="MG336" s="5">
        <v>-7.8634747890167001E-2</v>
      </c>
      <c r="MH336" s="5">
        <v>-0.11691758883736637</v>
      </c>
      <c r="MI336" s="5">
        <f t="shared" si="728"/>
        <v>-0.34511990860772168</v>
      </c>
      <c r="MJ336" s="5">
        <f t="shared" si="729"/>
        <v>-8.5611899361610289E-2</v>
      </c>
      <c r="MK336" s="5">
        <f t="shared" si="796"/>
        <v>-103.93180798215243</v>
      </c>
      <c r="ML336" s="5" t="str">
        <f t="shared" si="797"/>
        <v>Bored</v>
      </c>
      <c r="MM336" s="2">
        <v>-6.2329741372142401E-2</v>
      </c>
      <c r="MN336" s="2">
        <v>0.566047094275834</v>
      </c>
      <c r="MO336" s="2">
        <v>-8.8167309616904901E-2</v>
      </c>
      <c r="MP336" s="2">
        <v>2.2271250391150701E-2</v>
      </c>
      <c r="MQ336" s="2">
        <v>-0.152174995244577</v>
      </c>
      <c r="MR336" s="2">
        <v>0.34218709055262603</v>
      </c>
      <c r="MS336" s="2">
        <v>0.41102733211175518</v>
      </c>
      <c r="MT336" s="2">
        <v>2.4521484395962388E-2</v>
      </c>
      <c r="MU336" s="2">
        <v>-0.62837683564797642</v>
      </c>
      <c r="MV336" s="2">
        <v>-0.13081951385215276</v>
      </c>
      <c r="MW336" s="2">
        <f t="shared" si="730"/>
        <v>-0.24955921060632891</v>
      </c>
      <c r="MX336" s="2">
        <f t="shared" si="731"/>
        <v>-3.3354535659422146E-2</v>
      </c>
      <c r="MY336" s="2">
        <f t="shared" si="798"/>
        <v>-97.612683012833145</v>
      </c>
      <c r="MZ336" s="2" t="str">
        <f t="shared" si="799"/>
        <v>Bored</v>
      </c>
      <c r="NA336" s="7">
        <v>-0.29997319610797202</v>
      </c>
      <c r="NB336" s="7">
        <v>5.8364534972500298E-2</v>
      </c>
      <c r="NC336" s="7">
        <v>-1.4145807593533901E-2</v>
      </c>
      <c r="ND336" s="7">
        <v>0.55193185400622902</v>
      </c>
      <c r="NE336" s="7">
        <v>-0.41603007564293598</v>
      </c>
      <c r="NF336" s="7">
        <v>0.29341158972316</v>
      </c>
      <c r="NG336" s="7">
        <v>1.9756624238520405E-2</v>
      </c>
      <c r="NH336" s="7">
        <v>1.5689861115041099</v>
      </c>
      <c r="NI336" s="7">
        <v>-0.35833773108047229</v>
      </c>
      <c r="NJ336" s="7">
        <v>-2.2258558277062535</v>
      </c>
      <c r="NK336" s="7">
        <f t="shared" si="732"/>
        <v>-0.26952179627757122</v>
      </c>
      <c r="NL336" s="7">
        <f t="shared" si="733"/>
        <v>-0.78015838027888462</v>
      </c>
      <c r="NM336" s="7">
        <f t="shared" si="800"/>
        <v>-160.94147288405736</v>
      </c>
      <c r="NN336" s="7" t="str">
        <f t="shared" si="801"/>
        <v>Sad</v>
      </c>
      <c r="NO336" s="4">
        <v>0.48207524966353998</v>
      </c>
      <c r="NP336" s="4">
        <v>0.80608249878580196</v>
      </c>
      <c r="NQ336" s="4">
        <v>3.1731150566629097E-2</v>
      </c>
      <c r="NR336" s="4">
        <v>0.504374028204019</v>
      </c>
      <c r="NS336" s="4">
        <v>0.48430323741747699</v>
      </c>
      <c r="NT336" s="4">
        <v>0.64043430348552699</v>
      </c>
      <c r="NU336" s="4">
        <v>3.2835116872763012E-2</v>
      </c>
      <c r="NV336" s="4">
        <v>0.3486817625706442</v>
      </c>
      <c r="NW336" s="4">
        <v>-0.32400724912226198</v>
      </c>
      <c r="NX336" s="4">
        <v>0.41617975703364013</v>
      </c>
      <c r="NY336" s="4">
        <f t="shared" si="734"/>
        <v>-0.43999905978312426</v>
      </c>
      <c r="NZ336" s="4">
        <f t="shared" si="735"/>
        <v>-0.63635240305102725</v>
      </c>
      <c r="OA336" s="4">
        <f t="shared" si="802"/>
        <v>-145.33849468503089</v>
      </c>
      <c r="OB336" s="4" t="str">
        <f t="shared" si="803"/>
        <v>Depressed</v>
      </c>
      <c r="OC336" s="1">
        <v>0.75873341830655405</v>
      </c>
      <c r="OD336" s="1">
        <v>0.941365899825238</v>
      </c>
      <c r="OE336" s="1">
        <v>0.98643804897573695</v>
      </c>
      <c r="OF336" s="1">
        <v>0.77042582838600004</v>
      </c>
      <c r="OG336" s="1">
        <v>0.44382284237252401</v>
      </c>
      <c r="OH336" s="1">
        <v>0.70370481998129997</v>
      </c>
      <c r="OI336" s="1">
        <v>0.82028432367787918</v>
      </c>
      <c r="OJ336" s="1">
        <v>0.46832383502431002</v>
      </c>
      <c r="OK336" s="1">
        <v>-0.18263248151868394</v>
      </c>
      <c r="OL336" s="1">
        <v>1.03338896652951</v>
      </c>
      <c r="OM336" s="1">
        <f t="shared" si="736"/>
        <v>-0.26234895680262904</v>
      </c>
      <c r="ON336" s="1">
        <f t="shared" si="737"/>
        <v>-0.84156777301464181</v>
      </c>
      <c r="OO336" s="1">
        <f t="shared" si="804"/>
        <v>-162.68574032198546</v>
      </c>
      <c r="OP336" s="1" t="str">
        <f t="shared" si="805"/>
        <v>Sad</v>
      </c>
      <c r="OQ336" s="2">
        <v>0.26578048722140801</v>
      </c>
      <c r="OR336" s="2">
        <v>5.36978284815205E-2</v>
      </c>
      <c r="OS336" s="2">
        <v>7.8336639856419907E-2</v>
      </c>
      <c r="OT336" s="2">
        <v>0.144488167181371</v>
      </c>
      <c r="OU336" s="2">
        <v>-0.22282229138000201</v>
      </c>
      <c r="OV336" s="2">
        <v>-1.84694854223428E-2</v>
      </c>
      <c r="OW336" s="2">
        <v>1.8235551638533611</v>
      </c>
      <c r="OX336" s="2">
        <v>4.1014749668656041</v>
      </c>
      <c r="OY336" s="2">
        <v>0.21208265873988752</v>
      </c>
      <c r="OZ336" s="2">
        <v>0.69746457297899289</v>
      </c>
      <c r="PA336" s="2">
        <f t="shared" si="738"/>
        <v>0.11099043431493771</v>
      </c>
      <c r="PB336" s="2">
        <f t="shared" si="739"/>
        <v>0.17769279905245905</v>
      </c>
      <c r="PC336" s="2">
        <f t="shared" si="806"/>
        <v>31.989714277293878</v>
      </c>
      <c r="PD336" s="2" t="str">
        <f t="shared" si="807"/>
        <v>excited</v>
      </c>
      <c r="PE336" s="1">
        <v>0.82570922147132897</v>
      </c>
      <c r="PF336" s="1">
        <v>0.87330979792632202</v>
      </c>
      <c r="PG336" s="1">
        <v>0.68120113520783399</v>
      </c>
      <c r="PH336" s="1">
        <v>0.95906358485911702</v>
      </c>
      <c r="PI336" s="1">
        <v>0.58962211631598804</v>
      </c>
      <c r="PJ336" s="1">
        <v>0.56449667725993802</v>
      </c>
      <c r="PK336" s="1">
        <v>0.48130152779122504</v>
      </c>
      <c r="PL336" s="1">
        <v>0.66703245632196473</v>
      </c>
      <c r="PM336" s="1">
        <v>-4.7600576454993049E-2</v>
      </c>
      <c r="PN336" s="1">
        <v>0.96541869239843481</v>
      </c>
      <c r="PO336" s="1">
        <f t="shared" si="740"/>
        <v>7.2694190468641118E-2</v>
      </c>
      <c r="PP336" s="1">
        <f t="shared" si="741"/>
        <v>-0.60866995437920024</v>
      </c>
      <c r="PQ336" s="1">
        <f t="shared" si="808"/>
        <v>173.18935526547978</v>
      </c>
      <c r="PR336" s="1" t="str">
        <f t="shared" si="809"/>
        <v>Upset</v>
      </c>
      <c r="PS336" s="4">
        <v>0.87076059578901199</v>
      </c>
      <c r="PT336" s="4">
        <v>0.73456047248186296</v>
      </c>
      <c r="PU336" s="4">
        <v>0.42870609635354101</v>
      </c>
      <c r="PV336" s="4">
        <v>-5.2316351025426498E-2</v>
      </c>
      <c r="PW336" s="4">
        <v>0.51056625328858196</v>
      </c>
      <c r="PX336" s="4">
        <v>0.63427791676651801</v>
      </c>
      <c r="PY336" s="4">
        <v>0.31035818686925348</v>
      </c>
      <c r="PZ336" s="4">
        <v>-3.8219523529109248E-2</v>
      </c>
      <c r="QA336" s="4">
        <v>0.13620012330714903</v>
      </c>
      <c r="QB336" s="4">
        <v>0.23446384201107623</v>
      </c>
      <c r="QC336" s="4">
        <f t="shared" si="742"/>
        <v>0.35024872135735197</v>
      </c>
      <c r="QD336" s="4">
        <f t="shared" si="743"/>
        <v>-0.21789278225280728</v>
      </c>
      <c r="QE336" s="4">
        <f t="shared" si="810"/>
        <v>121.88610325259704</v>
      </c>
      <c r="QF336" s="4" t="str">
        <f t="shared" si="811"/>
        <v>stressed</v>
      </c>
      <c r="QG336" s="2">
        <v>0.61583236602929803</v>
      </c>
      <c r="QH336" s="2">
        <v>0.209411333023971</v>
      </c>
      <c r="QI336" s="2">
        <v>7.1612014173763894E-2</v>
      </c>
      <c r="QJ336" s="2">
        <v>4.0515728123368698E-2</v>
      </c>
      <c r="QK336" s="2">
        <v>0.91894591664438396</v>
      </c>
      <c r="QL336" s="2">
        <v>9.2543300364874806E-2</v>
      </c>
      <c r="QM336" s="2">
        <v>4.6659517522629514E-2</v>
      </c>
      <c r="QN336" s="2">
        <v>0.13417819646832202</v>
      </c>
      <c r="QO336" s="2">
        <v>0.40642103300532706</v>
      </c>
      <c r="QP336" s="2">
        <v>0.1358722792137245</v>
      </c>
      <c r="QQ336" s="2">
        <f t="shared" si="744"/>
        <v>0.48745917261315541</v>
      </c>
      <c r="QR336" s="2">
        <f t="shared" si="745"/>
        <v>1.3918074501344746E-2</v>
      </c>
      <c r="QS336" s="2">
        <f t="shared" si="812"/>
        <v>88.364518759961484</v>
      </c>
      <c r="QT336" s="2" t="str">
        <f t="shared" si="813"/>
        <v>alert</v>
      </c>
      <c r="QU336" s="4">
        <v>0.12460122937896501</v>
      </c>
      <c r="QV336" s="4">
        <v>0.671797230593981</v>
      </c>
      <c r="QW336" s="4">
        <v>7.5112483804114602E-2</v>
      </c>
      <c r="QX336" s="4">
        <v>0.12640382124914701</v>
      </c>
      <c r="QY336" s="4">
        <v>0.50424723219748502</v>
      </c>
      <c r="QZ336" s="4">
        <v>0.850932628249218</v>
      </c>
      <c r="RA336" s="4">
        <v>0.11944449003789614</v>
      </c>
      <c r="RB336" s="4">
        <v>8.301132371908343E-2</v>
      </c>
      <c r="RC336" s="4">
        <v>-0.54719600121501599</v>
      </c>
      <c r="RD336" s="4">
        <v>0.25303452377357338</v>
      </c>
      <c r="RE336" s="4">
        <f t="shared" si="746"/>
        <v>-0.61871627334455859</v>
      </c>
      <c r="RF336" s="4">
        <f t="shared" si="747"/>
        <v>0.10440161798010239</v>
      </c>
      <c r="RG336" s="4">
        <f t="shared" si="814"/>
        <v>-80.422185136656623</v>
      </c>
      <c r="RH336" s="4" t="str">
        <f t="shared" si="815"/>
        <v>Calm</v>
      </c>
    </row>
    <row r="337" spans="1:476" x14ac:dyDescent="0.3">
      <c r="A337" s="1">
        <v>-8.3780042350521094E-3</v>
      </c>
      <c r="B337" s="1">
        <v>0.63731711028313898</v>
      </c>
      <c r="C337" s="1">
        <v>0.463869788169888</v>
      </c>
      <c r="D337" s="1">
        <v>4.4435971633127201E-2</v>
      </c>
      <c r="E337" s="1">
        <v>5.8140704785155303E-2</v>
      </c>
      <c r="F337" s="1">
        <v>0.68408239906965695</v>
      </c>
      <c r="G337" s="1">
        <v>9.3216361459893893</v>
      </c>
      <c r="H337" s="1">
        <v>3.3627961353558666E-2</v>
      </c>
      <c r="I337" s="1">
        <v>-0.64569511451819106</v>
      </c>
      <c r="J337" s="1">
        <v>0.80819550718818167</v>
      </c>
      <c r="K337" s="17">
        <f t="shared" si="680"/>
        <v>-0.51628116593036477</v>
      </c>
      <c r="L337" s="18">
        <f t="shared" si="681"/>
        <v>0.26528287612745327</v>
      </c>
      <c r="M337" s="18">
        <f t="shared" si="748"/>
        <v>-62.804354776088701</v>
      </c>
      <c r="N337" s="18" t="str">
        <f t="shared" si="749"/>
        <v>Calm</v>
      </c>
      <c r="O337" s="9">
        <v>0.70359911566288202</v>
      </c>
      <c r="P337" s="9">
        <v>0.46629727782288599</v>
      </c>
      <c r="Q337" s="9">
        <v>0.61050397852722404</v>
      </c>
      <c r="R337" s="9">
        <v>0.36066511346435898</v>
      </c>
      <c r="S337" s="9">
        <v>0.54566803442449296</v>
      </c>
      <c r="T337" s="9">
        <v>0.469875466940813</v>
      </c>
      <c r="U337" s="9">
        <v>0.48868969178011662</v>
      </c>
      <c r="V337" s="9">
        <v>0.38525487468169684</v>
      </c>
      <c r="W337" s="9">
        <v>0.23730183783999603</v>
      </c>
      <c r="X337" s="9">
        <v>0.83013256336138741</v>
      </c>
      <c r="Y337" s="9">
        <f t="shared" si="682"/>
        <v>0.56433898831684859</v>
      </c>
      <c r="Z337" s="9">
        <f t="shared" si="683"/>
        <v>0.2821828675189848</v>
      </c>
      <c r="AA337" s="9">
        <f t="shared" si="750"/>
        <v>63.433862624915868</v>
      </c>
      <c r="AB337" s="9" t="str">
        <f t="shared" si="751"/>
        <v>alert</v>
      </c>
      <c r="AC337" s="2">
        <v>-9.55119960095379E-2</v>
      </c>
      <c r="AD337" s="2">
        <v>7.8826651731541894E-2</v>
      </c>
      <c r="AE337" s="2">
        <v>8.4001644852265106E-2</v>
      </c>
      <c r="AF337" s="2">
        <v>0.12255169510502099</v>
      </c>
      <c r="AG337" s="2">
        <v>-0.13392014765127999</v>
      </c>
      <c r="AH337" s="2">
        <v>-7.1417804952972994E-2</v>
      </c>
      <c r="AI337" s="2">
        <v>-0.36612849233736555</v>
      </c>
      <c r="AJ337" s="2">
        <v>16.541264621576261</v>
      </c>
      <c r="AK337" s="2">
        <v>-0.48762347857152699</v>
      </c>
      <c r="AL337" s="2">
        <v>1.4691711395445461</v>
      </c>
      <c r="AM337" s="2">
        <f t="shared" si="684"/>
        <v>-0.3492347990450968</v>
      </c>
      <c r="AN337" s="2">
        <f t="shared" si="685"/>
        <v>0.46675750224948009</v>
      </c>
      <c r="AO337" s="2">
        <f t="shared" si="752"/>
        <v>-36.804373821891112</v>
      </c>
      <c r="AP337" s="2" t="str">
        <f t="shared" si="753"/>
        <v>Relased</v>
      </c>
      <c r="AQ337" s="9">
        <v>0.127767013776447</v>
      </c>
      <c r="AR337" s="9">
        <v>0.37470243547044901</v>
      </c>
      <c r="AS337" s="9">
        <v>5.50034714381561E-2</v>
      </c>
      <c r="AT337" s="9">
        <v>-2.1090730024837901E-2</v>
      </c>
      <c r="AU337" s="9">
        <v>-0.44575200142634702</v>
      </c>
      <c r="AV337" s="9">
        <v>0.33664440286333103</v>
      </c>
      <c r="AW337" s="9">
        <v>-0.17297505723356557</v>
      </c>
      <c r="AX337" s="9">
        <v>-2.9649010705157103E-2</v>
      </c>
      <c r="AY337" s="9">
        <v>-0.24693542169400201</v>
      </c>
      <c r="AZ337" s="9">
        <v>6.7492145968569436E-2</v>
      </c>
      <c r="BA337" s="9">
        <f t="shared" si="686"/>
        <v>-8.6509424591124984E-2</v>
      </c>
      <c r="BB337" s="9">
        <f t="shared" si="687"/>
        <v>7.394422927608435E-2</v>
      </c>
      <c r="BC337" s="9">
        <f t="shared" si="754"/>
        <v>-49.477719056414628</v>
      </c>
      <c r="BD337" s="9" t="str">
        <f t="shared" si="755"/>
        <v>Relased</v>
      </c>
      <c r="BE337" s="4">
        <v>0.159419887204623</v>
      </c>
      <c r="BF337" s="4">
        <v>0.50206407198205305</v>
      </c>
      <c r="BG337" s="4">
        <v>-2.31243020573885E-2</v>
      </c>
      <c r="BH337" s="4">
        <v>2.95078039762393E-2</v>
      </c>
      <c r="BI337" s="4">
        <v>-0.13036989663601001</v>
      </c>
      <c r="BJ337" s="4">
        <v>-4.9111068316103901E-2</v>
      </c>
      <c r="BK337" s="4">
        <v>-0.79601754096172106</v>
      </c>
      <c r="BL337" s="4">
        <v>6.5145398611819727E-2</v>
      </c>
      <c r="BM337" s="4">
        <v>-0.34264418477743008</v>
      </c>
      <c r="BN337" s="4">
        <v>9.6502747046195957E-3</v>
      </c>
      <c r="BO337" s="4">
        <f t="shared" si="688"/>
        <v>-0.33502901431391952</v>
      </c>
      <c r="BP337" s="4">
        <f t="shared" si="689"/>
        <v>9.4226353099515769E-3</v>
      </c>
      <c r="BQ337" s="4">
        <f t="shared" si="756"/>
        <v>-88.38899041320893</v>
      </c>
      <c r="BR337" s="4" t="str">
        <f t="shared" si="757"/>
        <v>Calm</v>
      </c>
      <c r="BS337" s="5">
        <v>0.80549961688951799</v>
      </c>
      <c r="BT337" s="5">
        <v>0.85389517947991</v>
      </c>
      <c r="BU337" s="5">
        <v>0.56473588623050197</v>
      </c>
      <c r="BV337" s="5">
        <v>0.222284800835544</v>
      </c>
      <c r="BW337" s="5">
        <v>-0.15455537765282401</v>
      </c>
      <c r="BX337" s="5">
        <v>0.70258674298843704</v>
      </c>
      <c r="BY337" s="5">
        <v>0.86756415095203687</v>
      </c>
      <c r="BZ337" s="5">
        <v>0.14281232414381892</v>
      </c>
      <c r="CA337" s="5">
        <v>-4.8395562590392016E-2</v>
      </c>
      <c r="CB337" s="5">
        <v>0.47428176151206458</v>
      </c>
      <c r="CC337" s="5">
        <f t="shared" si="690"/>
        <v>8.5675105512727612E-2</v>
      </c>
      <c r="CD337" s="5">
        <f t="shared" si="691"/>
        <v>9.602957261484546E-2</v>
      </c>
      <c r="CE337" s="5">
        <f t="shared" si="758"/>
        <v>41.73851909089737</v>
      </c>
      <c r="CF337" s="5" t="str">
        <f t="shared" si="759"/>
        <v>excited</v>
      </c>
      <c r="CG337" s="4">
        <v>9.8531643647522704E-2</v>
      </c>
      <c r="CH337" s="4">
        <v>1.0985788241473899</v>
      </c>
      <c r="CI337" s="4">
        <v>0.32484101849140601</v>
      </c>
      <c r="CJ337" s="4">
        <v>0.78559646310901399</v>
      </c>
      <c r="CK337" s="4">
        <v>0.153274023758768</v>
      </c>
      <c r="CL337" s="4">
        <v>1.0698311362652599</v>
      </c>
      <c r="CM337" s="4">
        <v>1.290046494335936</v>
      </c>
      <c r="CN337" s="4">
        <v>0.36229148429087388</v>
      </c>
      <c r="CO337" s="4">
        <v>-1.0000471804998672</v>
      </c>
      <c r="CP337" s="4">
        <v>0.92759817199314532</v>
      </c>
      <c r="CQ337" s="4">
        <f t="shared" si="692"/>
        <v>-0.73774618741391707</v>
      </c>
      <c r="CR337" s="4">
        <f t="shared" si="693"/>
        <v>-0.42903058641020175</v>
      </c>
      <c r="CS337" s="4">
        <f t="shared" si="760"/>
        <v>-120.17981062904471</v>
      </c>
      <c r="CT337" s="4" t="str">
        <f t="shared" si="761"/>
        <v>Depressed</v>
      </c>
      <c r="CU337" s="2">
        <v>0.63706060096944295</v>
      </c>
      <c r="CV337" s="2">
        <v>0.34664439929415197</v>
      </c>
      <c r="CW337" s="2">
        <v>-0.138075261025703</v>
      </c>
      <c r="CX337" s="2">
        <v>0.208690517444517</v>
      </c>
      <c r="CY337" s="2">
        <v>0.16383210216228</v>
      </c>
      <c r="CZ337" s="2">
        <v>0.39267642550126702</v>
      </c>
      <c r="DA337" s="2">
        <v>-0.17240169686374796</v>
      </c>
      <c r="DB337" s="2">
        <v>0.28227328440567695</v>
      </c>
      <c r="DC337" s="2">
        <v>0.29041620167529097</v>
      </c>
      <c r="DD337" s="2">
        <v>7.178499285852144E-2</v>
      </c>
      <c r="DE337" s="2">
        <f t="shared" si="694"/>
        <v>0.33537378810157392</v>
      </c>
      <c r="DF337" s="2">
        <f t="shared" si="695"/>
        <v>0.1661347899168979</v>
      </c>
      <c r="DG337" s="2">
        <f t="shared" si="762"/>
        <v>63.647472379386336</v>
      </c>
      <c r="DH337" s="2" t="str">
        <f t="shared" si="763"/>
        <v>alert</v>
      </c>
      <c r="DI337" s="7">
        <v>0.201633409179578</v>
      </c>
      <c r="DJ337" s="7">
        <v>0.16580389089789799</v>
      </c>
      <c r="DK337" s="7">
        <v>0.29172782015507798</v>
      </c>
      <c r="DL337" s="7">
        <v>-1.9273676917669201E-2</v>
      </c>
      <c r="DM337" s="7">
        <v>-4.2695443668286502E-2</v>
      </c>
      <c r="DN337" s="7">
        <v>8.0966399532032801E-2</v>
      </c>
      <c r="DO337" s="7">
        <v>1.8354822852841453</v>
      </c>
      <c r="DP337" s="7">
        <v>-7.8103716959160713E-2</v>
      </c>
      <c r="DQ337" s="7">
        <v>3.5829518281680017E-2</v>
      </c>
      <c r="DR337" s="7">
        <v>0.74149832687089878</v>
      </c>
      <c r="DS337" s="7">
        <f t="shared" si="696"/>
        <v>-0.13854702595989443</v>
      </c>
      <c r="DT337" s="7">
        <f t="shared" si="697"/>
        <v>0.29207371122060155</v>
      </c>
      <c r="DU337" s="7">
        <f t="shared" si="764"/>
        <v>-25.377622136944076</v>
      </c>
      <c r="DV337" s="7" t="str">
        <f t="shared" si="765"/>
        <v>Contented</v>
      </c>
      <c r="DW337" s="9">
        <v>-0.21060585636423099</v>
      </c>
      <c r="DX337" s="9">
        <v>0.22169478603265599</v>
      </c>
      <c r="DY337" s="9">
        <v>-0.136612338747263</v>
      </c>
      <c r="DZ337" s="9">
        <v>-8.1772005749520996E-2</v>
      </c>
      <c r="EA337" s="9">
        <v>6.2527205506079306E-2</v>
      </c>
      <c r="EB337" s="9">
        <v>0.25612642005764402</v>
      </c>
      <c r="EC337" s="9">
        <v>0.92256606847483658</v>
      </c>
      <c r="ED337" s="9">
        <v>-0.17113515412722702</v>
      </c>
      <c r="EE337" s="9">
        <v>-0.26300608756561489</v>
      </c>
      <c r="EF337" s="9">
        <v>-0.82368290045695858</v>
      </c>
      <c r="EG337" s="9">
        <f t="shared" si="698"/>
        <v>-8.1199193428105554E-2</v>
      </c>
      <c r="EH337" s="9">
        <f t="shared" si="699"/>
        <v>-0.33167205591031357</v>
      </c>
      <c r="EI337" s="9">
        <f t="shared" si="766"/>
        <v>-166.24355271235032</v>
      </c>
      <c r="EJ337" s="9" t="str">
        <f t="shared" si="767"/>
        <v>Sad</v>
      </c>
      <c r="EK337" s="1">
        <v>0.64485956770666697</v>
      </c>
      <c r="EL337" s="1">
        <v>0.239489258390403</v>
      </c>
      <c r="EM337" s="1">
        <v>0.115171709370778</v>
      </c>
      <c r="EN337" s="1">
        <v>3.7313184519282401E-2</v>
      </c>
      <c r="EO337" s="1">
        <v>0.44506584880808497</v>
      </c>
      <c r="EP337" s="1">
        <v>0.20969676921222599</v>
      </c>
      <c r="EQ337" s="1">
        <v>0.10566934913680781</v>
      </c>
      <c r="ER337" s="1">
        <v>8.3068444311209508E-2</v>
      </c>
      <c r="ES337" s="1">
        <v>0.40537030931626394</v>
      </c>
      <c r="ET337" s="1">
        <v>0.17242618454420042</v>
      </c>
      <c r="EU337" s="1">
        <f t="shared" si="700"/>
        <v>0.31235077197504291</v>
      </c>
      <c r="EV337" s="1">
        <f t="shared" si="701"/>
        <v>-4.3623875800511858E-2</v>
      </c>
      <c r="EW337" s="1">
        <f t="shared" si="768"/>
        <v>97.950677401920188</v>
      </c>
      <c r="EX337" s="1" t="str">
        <f t="shared" si="769"/>
        <v>nervous</v>
      </c>
      <c r="EY337" s="2">
        <v>0.35556182963285399</v>
      </c>
      <c r="EZ337" s="2">
        <v>0.80054052949685495</v>
      </c>
      <c r="FA337" s="2">
        <v>0.114487462541533</v>
      </c>
      <c r="FB337" s="2">
        <v>0.30766857709300699</v>
      </c>
      <c r="FC337" s="2">
        <v>0.42909482396208698</v>
      </c>
      <c r="FD337" s="2">
        <v>0.43379862692041998</v>
      </c>
      <c r="FE337" s="2">
        <v>0.14590771902207592</v>
      </c>
      <c r="FF337" s="2">
        <v>0.24925773074073815</v>
      </c>
      <c r="FG337" s="2">
        <v>-0.44497869986400096</v>
      </c>
      <c r="FH337" s="2">
        <v>0.36515455253662032</v>
      </c>
      <c r="FI337" s="2">
        <f t="shared" si="702"/>
        <v>-0.52057692331711269</v>
      </c>
      <c r="FJ337" s="2">
        <f t="shared" si="703"/>
        <v>-0.26908653909729874</v>
      </c>
      <c r="FK337" s="2">
        <f t="shared" si="770"/>
        <v>-117.33447090836898</v>
      </c>
      <c r="FL337" s="2" t="str">
        <f t="shared" si="771"/>
        <v>Bored</v>
      </c>
      <c r="FM337" s="7">
        <v>0.493849549559779</v>
      </c>
      <c r="FN337" s="7">
        <v>0.56935939457655504</v>
      </c>
      <c r="FO337" s="7">
        <v>1.2972026977933E-2</v>
      </c>
      <c r="FP337" s="7">
        <v>-0.19856600705122199</v>
      </c>
      <c r="FQ337" s="7">
        <v>0.81731346261322602</v>
      </c>
      <c r="FR337" s="7">
        <v>0.63841153923108696</v>
      </c>
      <c r="FS337" s="7">
        <v>9.8935272407008456E-3</v>
      </c>
      <c r="FT337" s="7">
        <v>-0.16440700922087848</v>
      </c>
      <c r="FU337" s="7">
        <v>-7.5509845016776045E-2</v>
      </c>
      <c r="FV337" s="7">
        <v>-0.17456021330224109</v>
      </c>
      <c r="FW337" s="7">
        <f t="shared" si="704"/>
        <v>-0.1844032345922485</v>
      </c>
      <c r="FX337" s="7">
        <f t="shared" si="705"/>
        <v>0.10034776528441447</v>
      </c>
      <c r="FY337" s="7">
        <f t="shared" si="772"/>
        <v>-61.446040370242301</v>
      </c>
      <c r="FZ337" s="7" t="str">
        <f t="shared" si="773"/>
        <v>Calm</v>
      </c>
      <c r="GA337" s="4">
        <v>0.57142185860588501</v>
      </c>
      <c r="GB337" s="4">
        <v>0.63832079523632401</v>
      </c>
      <c r="GC337" s="4">
        <v>0.286268620769</v>
      </c>
      <c r="GD337" s="4">
        <v>0.36692357980977502</v>
      </c>
      <c r="GE337" s="4">
        <v>0.78349798743182297</v>
      </c>
      <c r="GF337" s="4">
        <v>0.86881119853266997</v>
      </c>
      <c r="GG337" s="4">
        <v>0.2112808529642225</v>
      </c>
      <c r="GH337" s="4">
        <v>0.24345815849359198</v>
      </c>
      <c r="GI337" s="4">
        <v>-6.6898936630438999E-2</v>
      </c>
      <c r="GJ337" s="4">
        <v>0.53994310153833192</v>
      </c>
      <c r="GK337" s="4">
        <f t="shared" si="706"/>
        <v>0.13887781599099824</v>
      </c>
      <c r="GL337" s="4">
        <f t="shared" si="707"/>
        <v>-0.69120855721400609</v>
      </c>
      <c r="GM337" s="4">
        <f t="shared" si="774"/>
        <v>168.63937642530487</v>
      </c>
      <c r="GN337" s="4" t="str">
        <f t="shared" si="775"/>
        <v>Upset</v>
      </c>
      <c r="GO337" s="5">
        <v>0.54747075415240498</v>
      </c>
      <c r="GP337" s="5">
        <v>0.33798301732266101</v>
      </c>
      <c r="GQ337" s="5">
        <v>0.68925785343455004</v>
      </c>
      <c r="GR337" s="5">
        <v>0.77840155051225601</v>
      </c>
      <c r="GS337" s="5">
        <v>0.35007836887909999</v>
      </c>
      <c r="GT337" s="5">
        <v>-0.36950918083328499</v>
      </c>
      <c r="GU337" s="5">
        <v>0.76793329272781918</v>
      </c>
      <c r="GV337" s="5">
        <v>-24.690652582891762</v>
      </c>
      <c r="GW337" s="5">
        <v>0.20948773682974398</v>
      </c>
      <c r="GX337" s="5">
        <v>1.6575223362613851</v>
      </c>
      <c r="GY337" s="5">
        <f t="shared" si="708"/>
        <v>0.53525240071478364</v>
      </c>
      <c r="GZ337" s="5">
        <f t="shared" si="709"/>
        <v>0.55107686752063456</v>
      </c>
      <c r="HA337" s="5">
        <f t="shared" si="776"/>
        <v>44.165436240154172</v>
      </c>
      <c r="HB337" s="5" t="str">
        <f t="shared" si="777"/>
        <v>excited</v>
      </c>
      <c r="HC337" s="2">
        <v>4.0340881246252298E-2</v>
      </c>
      <c r="HD337" s="2">
        <v>0.19094464537342301</v>
      </c>
      <c r="HE337" s="2">
        <v>0.23725352642102701</v>
      </c>
      <c r="HF337" s="2">
        <v>0.224213641185112</v>
      </c>
      <c r="HG337" s="2">
        <v>1.63434787332313E-2</v>
      </c>
      <c r="HH337" s="2">
        <v>-0.28665484402465202</v>
      </c>
      <c r="HI337" s="2">
        <v>4.1855200712665512</v>
      </c>
      <c r="HJ337" s="2">
        <v>-2.3426306114163822</v>
      </c>
      <c r="HK337" s="2">
        <v>-0.15060376412717072</v>
      </c>
      <c r="HL337" s="2">
        <v>1.9952271737477685</v>
      </c>
      <c r="HM337" s="2">
        <f t="shared" si="710"/>
        <v>-0.18243076179285589</v>
      </c>
      <c r="HN337" s="2">
        <f t="shared" si="711"/>
        <v>0.66692796328703441</v>
      </c>
      <c r="HO337" s="2">
        <f t="shared" si="778"/>
        <v>-15.298394795960432</v>
      </c>
      <c r="HP337" s="2" t="str">
        <f t="shared" si="779"/>
        <v>Contented</v>
      </c>
      <c r="HQ337" s="4">
        <v>0.40434122431351899</v>
      </c>
      <c r="HR337" s="4">
        <v>0.21684909349720499</v>
      </c>
      <c r="HS337" s="4">
        <v>0.25966553507245899</v>
      </c>
      <c r="HT337" s="4">
        <v>0.56726281598732697</v>
      </c>
      <c r="HU337" s="4">
        <v>0.104002715529368</v>
      </c>
      <c r="HV337" s="4">
        <v>0.25528190775697301</v>
      </c>
      <c r="HW337" s="4">
        <v>0.51080678792534318</v>
      </c>
      <c r="HX337" s="4">
        <v>1.2014945311374152</v>
      </c>
      <c r="HY337" s="4">
        <v>0.187492130816314</v>
      </c>
      <c r="HZ337" s="4">
        <v>1.331199678021624</v>
      </c>
      <c r="IA337" s="4">
        <f t="shared" si="712"/>
        <v>0.4340805832133583</v>
      </c>
      <c r="IB337" s="4">
        <f t="shared" si="713"/>
        <v>0.22802300656538277</v>
      </c>
      <c r="IC337" s="4">
        <f t="shared" si="780"/>
        <v>62.287004838832104</v>
      </c>
      <c r="ID337" s="4" t="str">
        <f t="shared" si="781"/>
        <v>alert</v>
      </c>
      <c r="IE337" s="5">
        <v>0.694714434928144</v>
      </c>
      <c r="IF337" s="5">
        <v>0.16548604363966901</v>
      </c>
      <c r="IG337" s="5">
        <v>0.110066202051853</v>
      </c>
      <c r="IH337" s="5">
        <v>0.38562147015810999</v>
      </c>
      <c r="II337" s="5">
        <v>0.21066706758154799</v>
      </c>
      <c r="IJ337" s="5">
        <v>-4.8376710033119101E-2</v>
      </c>
      <c r="IK337" s="5">
        <v>0.12156886544153221</v>
      </c>
      <c r="IL337" s="5">
        <v>3.2928329304107855</v>
      </c>
      <c r="IM337" s="5">
        <v>0.52922839128847499</v>
      </c>
      <c r="IN337" s="5">
        <v>0.57624668267478296</v>
      </c>
      <c r="IO337" s="5">
        <f t="shared" si="714"/>
        <v>0.3287513938629727</v>
      </c>
      <c r="IP337" s="5">
        <f t="shared" si="715"/>
        <v>-0.21998527604180995</v>
      </c>
      <c r="IQ337" s="5">
        <f t="shared" si="782"/>
        <v>123.7886135124257</v>
      </c>
      <c r="IR337" s="5" t="str">
        <f t="shared" si="783"/>
        <v>stressed</v>
      </c>
      <c r="IS337" s="4">
        <v>0.34999267211890001</v>
      </c>
      <c r="IT337" s="4">
        <v>0.26380298486161002</v>
      </c>
      <c r="IU337" s="4">
        <v>1.0334081541915301</v>
      </c>
      <c r="IV337" s="4">
        <v>0.65568333154787495</v>
      </c>
      <c r="IW337" s="4">
        <v>0.33295199899087402</v>
      </c>
      <c r="IX337" s="4">
        <v>1.24525702458639E-2</v>
      </c>
      <c r="IY337" s="4">
        <v>1.5131652649287952</v>
      </c>
      <c r="IZ337" s="4">
        <v>2.3734665943379465</v>
      </c>
      <c r="JA337" s="4">
        <v>8.6189687257289982E-2</v>
      </c>
      <c r="JB337" s="4">
        <v>2.7518791743308784</v>
      </c>
      <c r="JC337" s="4">
        <f t="shared" si="716"/>
        <v>0.15122548549937243</v>
      </c>
      <c r="JD337" s="4">
        <f t="shared" si="717"/>
        <v>0.87449956536003182</v>
      </c>
      <c r="JE337" s="4">
        <f t="shared" si="784"/>
        <v>9.81101750376863</v>
      </c>
      <c r="JF337" s="4" t="str">
        <f t="shared" si="785"/>
        <v>happy</v>
      </c>
      <c r="JG337" s="5">
        <v>0.20297878793799401</v>
      </c>
      <c r="JH337" s="5">
        <v>8.4233298673598508E-3</v>
      </c>
      <c r="JI337" s="5">
        <v>-5.1958959562689998E-2</v>
      </c>
      <c r="JJ337" s="5">
        <v>-0.223986309109244</v>
      </c>
      <c r="JK337" s="5">
        <v>0.46022494934674701</v>
      </c>
      <c r="JL337" s="5">
        <v>-6.8368181210400503E-2</v>
      </c>
      <c r="JM337" s="5">
        <v>-7.8345396205724102E-2</v>
      </c>
      <c r="JN337" s="5">
        <v>3.7365395708041551</v>
      </c>
      <c r="JO337" s="5">
        <v>0.19455545807063415</v>
      </c>
      <c r="JP337" s="5">
        <v>-1.3053098594121346</v>
      </c>
      <c r="JQ337" s="5">
        <f t="shared" si="718"/>
        <v>0.10810233088785037</v>
      </c>
      <c r="JR337" s="5">
        <f t="shared" si="719"/>
        <v>-0.41719541784066461</v>
      </c>
      <c r="JS337" s="5">
        <f t="shared" si="786"/>
        <v>165.4731948039564</v>
      </c>
      <c r="JT337" s="5" t="str">
        <f t="shared" si="787"/>
        <v>Upset</v>
      </c>
      <c r="JU337" s="2">
        <v>0.69761996747760802</v>
      </c>
      <c r="JV337" s="2">
        <v>0.54384468746187198</v>
      </c>
      <c r="JW337" s="2">
        <v>1.37819593991532E-2</v>
      </c>
      <c r="JX337" s="2">
        <v>3.3075256096840401E-2</v>
      </c>
      <c r="JY337" s="2">
        <v>0.32934297859012801</v>
      </c>
      <c r="JZ337" s="2">
        <v>0.73032100381589204</v>
      </c>
      <c r="KA337" s="2">
        <v>1.3420113599935253E-2</v>
      </c>
      <c r="KB337" s="2">
        <v>2.5958363439900614E-2</v>
      </c>
      <c r="KC337" s="2">
        <v>0.15377528001573604</v>
      </c>
      <c r="KD337" s="2">
        <v>3.7743495402434823E-2</v>
      </c>
      <c r="KE337" s="2">
        <f t="shared" si="720"/>
        <v>0.3967136370277129</v>
      </c>
      <c r="KF337" s="2">
        <f t="shared" si="721"/>
        <v>0.21100790187090968</v>
      </c>
      <c r="KG337" s="2">
        <f t="shared" si="788"/>
        <v>61.991947945055934</v>
      </c>
      <c r="KH337" s="2" t="str">
        <f t="shared" si="789"/>
        <v>alert</v>
      </c>
      <c r="KI337" s="7">
        <v>0.15700309811483901</v>
      </c>
      <c r="KJ337" s="7">
        <v>0.18053782066737101</v>
      </c>
      <c r="KK337" s="7">
        <v>0.160351234360088</v>
      </c>
      <c r="KL337" s="7">
        <v>-3.7571234293781001E-2</v>
      </c>
      <c r="KM337" s="7">
        <v>0.50306254052288801</v>
      </c>
      <c r="KN337" s="7">
        <v>0.39369995432108301</v>
      </c>
      <c r="KO337" s="7">
        <v>0.24293225548148217</v>
      </c>
      <c r="KP337" s="7">
        <v>-6.5428008971608387E-2</v>
      </c>
      <c r="KQ337" s="7">
        <v>-2.3534722552532E-2</v>
      </c>
      <c r="KR337" s="7">
        <v>0.36374849161777556</v>
      </c>
      <c r="KS337" s="7">
        <f t="shared" si="722"/>
        <v>-2.5916109729650749E-2</v>
      </c>
      <c r="KT337" s="7">
        <f t="shared" si="723"/>
        <v>0.12159228816461232</v>
      </c>
      <c r="KU337" s="7">
        <f t="shared" si="790"/>
        <v>-12.03194792261116</v>
      </c>
      <c r="KV337" s="7" t="str">
        <f t="shared" si="791"/>
        <v>Contented</v>
      </c>
      <c r="KW337" s="2">
        <v>1.2878670822378999</v>
      </c>
      <c r="KX337" s="2">
        <v>0.90167378190060499</v>
      </c>
      <c r="KY337" s="2">
        <v>0.111488238773159</v>
      </c>
      <c r="KZ337" s="2">
        <v>2.77190049588306E-2</v>
      </c>
      <c r="LA337" s="2">
        <v>1.1303425459357399</v>
      </c>
      <c r="LB337" s="2">
        <v>0.91172514006608596</v>
      </c>
      <c r="LC337" s="2">
        <v>4.6103628682249861E-2</v>
      </c>
      <c r="LD337" s="2">
        <v>1.5285663084418527E-2</v>
      </c>
      <c r="LE337" s="2">
        <v>0.38619330033729493</v>
      </c>
      <c r="LF337" s="2">
        <v>6.3578280730906558E-2</v>
      </c>
      <c r="LG337" s="2">
        <f t="shared" si="724"/>
        <v>0.41462395466546376</v>
      </c>
      <c r="LH337" s="2">
        <f t="shared" si="725"/>
        <v>1.3894606320113745E-2</v>
      </c>
      <c r="LI337" s="2">
        <f t="shared" si="792"/>
        <v>88.080659639943761</v>
      </c>
      <c r="LJ337" s="2" t="str">
        <f t="shared" si="793"/>
        <v>alert</v>
      </c>
      <c r="LK337" s="4">
        <v>0.40992716162597298</v>
      </c>
      <c r="LL337" s="4">
        <v>0.22563002769961599</v>
      </c>
      <c r="LM337" s="4">
        <v>-8.3958056237135897E-2</v>
      </c>
      <c r="LN337" s="4">
        <v>-3.1723400942260602E-2</v>
      </c>
      <c r="LO337" s="4">
        <v>0.51783645702039105</v>
      </c>
      <c r="LP337" s="4">
        <v>0.123197118530519</v>
      </c>
      <c r="LQ337" s="4">
        <v>-9.0495094385823524E-2</v>
      </c>
      <c r="LR337" s="4">
        <v>-9.0943039511412985E-2</v>
      </c>
      <c r="LS337" s="4">
        <v>0.18429713392635699</v>
      </c>
      <c r="LT337" s="4">
        <v>-0.18201581088579924</v>
      </c>
      <c r="LU337" s="4">
        <f t="shared" si="726"/>
        <v>0.16631383608318706</v>
      </c>
      <c r="LV337" s="4">
        <f t="shared" si="727"/>
        <v>0.201690773771253</v>
      </c>
      <c r="LW337" s="4">
        <f t="shared" si="794"/>
        <v>39.508928238907139</v>
      </c>
      <c r="LX337" s="4" t="str">
        <f t="shared" si="795"/>
        <v>excited</v>
      </c>
      <c r="LY337" s="5">
        <v>0.51681859999360003</v>
      </c>
      <c r="LZ337" s="5">
        <v>0.22204111254142</v>
      </c>
      <c r="MA337" s="5">
        <v>1.05695319088685E-2</v>
      </c>
      <c r="MB337" s="5">
        <v>-0.160812843593687</v>
      </c>
      <c r="MC337" s="5">
        <v>0.64804413987459197</v>
      </c>
      <c r="MD337" s="5">
        <v>0.346858693457127</v>
      </c>
      <c r="ME337" s="5">
        <v>9.0736286320433571E-3</v>
      </c>
      <c r="MF337" s="5">
        <v>-0.28267340206141273</v>
      </c>
      <c r="MG337" s="5">
        <v>0.29477748745218002</v>
      </c>
      <c r="MH337" s="5">
        <v>-0.20334484224256219</v>
      </c>
      <c r="MI337" s="5">
        <f t="shared" si="728"/>
        <v>1.189122036527368E-2</v>
      </c>
      <c r="MJ337" s="5">
        <f t="shared" si="729"/>
        <v>-0.11606859213944454</v>
      </c>
      <c r="MK337" s="5">
        <f t="shared" si="796"/>
        <v>174.15045939960919</v>
      </c>
      <c r="ML337" s="5" t="str">
        <f t="shared" si="797"/>
        <v>Upset</v>
      </c>
      <c r="MM337" s="2">
        <v>-9.2876555780780801E-2</v>
      </c>
      <c r="MN337" s="2">
        <v>0.60268392799133796</v>
      </c>
      <c r="MO337" s="2">
        <v>-8.45594437583468E-2</v>
      </c>
      <c r="MP337" s="2">
        <v>3.7109472255248598E-2</v>
      </c>
      <c r="MQ337" s="2">
        <v>-8.7449622934134399E-2</v>
      </c>
      <c r="MR337" s="2">
        <v>0.25605288958994799</v>
      </c>
      <c r="MS337" s="2">
        <v>0.46892494678784374</v>
      </c>
      <c r="MT337" s="2">
        <v>4.3214022614950831E-2</v>
      </c>
      <c r="MU337" s="2">
        <v>-0.69556048377211876</v>
      </c>
      <c r="MV337" s="2">
        <v>-9.3074314122512811E-2</v>
      </c>
      <c r="MW337" s="2">
        <f t="shared" si="730"/>
        <v>-0.30855212345465</v>
      </c>
      <c r="MX337" s="2">
        <f t="shared" si="731"/>
        <v>-2.0386596050990802E-2</v>
      </c>
      <c r="MY337" s="2">
        <f t="shared" si="798"/>
        <v>-93.780141304360541</v>
      </c>
      <c r="MZ337" s="2" t="str">
        <f t="shared" si="799"/>
        <v>Bored</v>
      </c>
      <c r="NA337" s="7">
        <v>-3.3454639192970897E-2</v>
      </c>
      <c r="NB337" s="7">
        <v>0.22806702166220699</v>
      </c>
      <c r="NC337" s="7">
        <v>-3.6928923879596801E-2</v>
      </c>
      <c r="ND337" s="7">
        <v>9.9522926955678298E-2</v>
      </c>
      <c r="NE337" s="7">
        <v>-0.14505927637250801</v>
      </c>
      <c r="NF337" s="7">
        <v>0.16145182684282899</v>
      </c>
      <c r="NG337" s="7">
        <v>0.20686860048202388</v>
      </c>
      <c r="NH337" s="7">
        <v>0.25550221083689506</v>
      </c>
      <c r="NI337" s="7">
        <v>-0.26152166085517792</v>
      </c>
      <c r="NJ337" s="7">
        <v>0.3216342263626325</v>
      </c>
      <c r="NK337" s="7">
        <f t="shared" si="732"/>
        <v>-0.15267643324741942</v>
      </c>
      <c r="NL337" s="7">
        <f t="shared" si="733"/>
        <v>8.4601912627567444E-2</v>
      </c>
      <c r="NM337" s="7">
        <f t="shared" si="800"/>
        <v>-61.008043279701432</v>
      </c>
      <c r="NN337" s="7" t="str">
        <f t="shared" si="801"/>
        <v>Calm</v>
      </c>
      <c r="NO337" s="4">
        <v>0.61412151714264396</v>
      </c>
      <c r="NP337" s="4">
        <v>0.80608249878580196</v>
      </c>
      <c r="NQ337" s="4">
        <v>0.342177609941754</v>
      </c>
      <c r="NR337" s="4">
        <v>0.504374028204019</v>
      </c>
      <c r="NS337" s="4">
        <v>0.66619876115561605</v>
      </c>
      <c r="NT337" s="4">
        <v>0.64043430348552699</v>
      </c>
      <c r="NU337" s="4">
        <v>0.26725938481311878</v>
      </c>
      <c r="NV337" s="4">
        <v>0.3486817625706442</v>
      </c>
      <c r="NW337" s="4">
        <v>-0.191960981643158</v>
      </c>
      <c r="NX337" s="4">
        <v>0.59607748510156633</v>
      </c>
      <c r="NY337" s="4">
        <f t="shared" si="734"/>
        <v>-0.31486352480390312</v>
      </c>
      <c r="NZ337" s="4">
        <f t="shared" si="735"/>
        <v>-0.29895769395355964</v>
      </c>
      <c r="OA337" s="4">
        <f t="shared" si="802"/>
        <v>-133.51563769367033</v>
      </c>
      <c r="OB337" s="4" t="str">
        <f t="shared" si="803"/>
        <v>Depressed</v>
      </c>
      <c r="OC337" s="1">
        <v>0.75818151678172296</v>
      </c>
      <c r="OD337" s="1">
        <v>0.30375953358019198</v>
      </c>
      <c r="OE337" s="1">
        <v>1.0788368383690099</v>
      </c>
      <c r="OF337" s="1">
        <v>0.74531118310759403</v>
      </c>
      <c r="OG337" s="1">
        <v>0.28499804456301803</v>
      </c>
      <c r="OH337" s="1">
        <v>0.51628379089965104</v>
      </c>
      <c r="OI337" s="1">
        <v>1.0341813416841716</v>
      </c>
      <c r="OJ337" s="1">
        <v>0.90886805716069707</v>
      </c>
      <c r="OK337" s="1">
        <v>0.45442198320153099</v>
      </c>
      <c r="OL337" s="1">
        <v>1.717748853248422</v>
      </c>
      <c r="OM337" s="1">
        <f t="shared" si="736"/>
        <v>0.71407118426954819</v>
      </c>
      <c r="ON337" s="1">
        <f t="shared" si="737"/>
        <v>-0.21015472765910448</v>
      </c>
      <c r="OO337" s="1">
        <f t="shared" si="804"/>
        <v>106.39942027939321</v>
      </c>
      <c r="OP337" s="1" t="str">
        <f t="shared" si="805"/>
        <v>nervous</v>
      </c>
      <c r="OQ337" s="2">
        <v>0.33419855160395201</v>
      </c>
      <c r="OR337" s="2">
        <v>9.1729343075264994E-2</v>
      </c>
      <c r="OS337" s="2">
        <v>9.4467326170953395E-2</v>
      </c>
      <c r="OT337" s="2">
        <v>0.197284294134282</v>
      </c>
      <c r="OU337" s="2">
        <v>-9.1812726190347693E-2</v>
      </c>
      <c r="OV337" s="2">
        <v>8.11963857555493E-2</v>
      </c>
      <c r="OW337" s="2">
        <v>0.38973948253680041</v>
      </c>
      <c r="OX337" s="2">
        <v>1.1408614291705512</v>
      </c>
      <c r="OY337" s="2">
        <v>0.24246920852868703</v>
      </c>
      <c r="OZ337" s="2">
        <v>0.68497889889312125</v>
      </c>
      <c r="PA337" s="2">
        <f t="shared" si="738"/>
        <v>0.13894961137886508</v>
      </c>
      <c r="PB337" s="2">
        <f t="shared" si="739"/>
        <v>0.17022458947156593</v>
      </c>
      <c r="PC337" s="2">
        <f t="shared" si="806"/>
        <v>39.223808257348999</v>
      </c>
      <c r="PD337" s="2" t="str">
        <f t="shared" si="807"/>
        <v>excited</v>
      </c>
      <c r="PE337" s="1">
        <v>0.86637972203684899</v>
      </c>
      <c r="PF337" s="1">
        <v>1.03353223533559</v>
      </c>
      <c r="PG337" s="1">
        <v>0.69749905339639695</v>
      </c>
      <c r="PH337" s="1">
        <v>0.94350779781872995</v>
      </c>
      <c r="PI337" s="1">
        <v>0.75715043947872995</v>
      </c>
      <c r="PJ337" s="1">
        <v>0.73376015629857505</v>
      </c>
      <c r="PK337" s="1">
        <v>0.42961878376517243</v>
      </c>
      <c r="PL337" s="1">
        <v>0.5338719287679925</v>
      </c>
      <c r="PM337" s="1">
        <v>-0.16715251329874103</v>
      </c>
      <c r="PN337" s="1">
        <v>0.86372784004403258</v>
      </c>
      <c r="PO337" s="1">
        <f t="shared" si="740"/>
        <v>-8.6252097541282713E-2</v>
      </c>
      <c r="PP337" s="1">
        <f t="shared" si="741"/>
        <v>-0.68916616833302424</v>
      </c>
      <c r="PQ337" s="1">
        <f t="shared" si="808"/>
        <v>-172.8662800582394</v>
      </c>
      <c r="PR337" s="1" t="str">
        <f t="shared" si="809"/>
        <v>Sad</v>
      </c>
      <c r="PS337" s="4">
        <v>0.87076059578901199</v>
      </c>
      <c r="PT337" s="4">
        <v>0.73456047248186296</v>
      </c>
      <c r="PU337" s="4">
        <v>0.42870609635354101</v>
      </c>
      <c r="PV337" s="4">
        <v>-5.2316351025426498E-2</v>
      </c>
      <c r="PW337" s="4">
        <v>0.51056625328858196</v>
      </c>
      <c r="PX337" s="4">
        <v>0.63427791676651801</v>
      </c>
      <c r="PY337" s="4">
        <v>0.31035818686925348</v>
      </c>
      <c r="PZ337" s="4">
        <v>-3.8219523529109248E-2</v>
      </c>
      <c r="QA337" s="4">
        <v>0.13620012330714903</v>
      </c>
      <c r="QB337" s="4">
        <v>0.23446384201107623</v>
      </c>
      <c r="QC337" s="4">
        <f t="shared" si="742"/>
        <v>0.35024872135735197</v>
      </c>
      <c r="QD337" s="4">
        <f t="shared" si="743"/>
        <v>-0.21789278225280728</v>
      </c>
      <c r="QE337" s="4">
        <f t="shared" si="810"/>
        <v>121.88610325259704</v>
      </c>
      <c r="QF337" s="4" t="str">
        <f t="shared" si="811"/>
        <v>stressed</v>
      </c>
      <c r="QG337" s="2">
        <v>0.74062492095927901</v>
      </c>
      <c r="QH337" s="2">
        <v>0.54992503041867902</v>
      </c>
      <c r="QI337" s="2">
        <v>9.6934976725153096E-2</v>
      </c>
      <c r="QJ337" s="2">
        <v>0.34303320177242902</v>
      </c>
      <c r="QK337" s="2">
        <v>0.98631740718428795</v>
      </c>
      <c r="QL337" s="2">
        <v>0.83077579822262804</v>
      </c>
      <c r="QM337" s="2">
        <v>5.6130986626146635E-2</v>
      </c>
      <c r="QN337" s="2">
        <v>0.24844861005116828</v>
      </c>
      <c r="QO337" s="2">
        <v>0.19069989054059999</v>
      </c>
      <c r="QP337" s="2">
        <v>0.34091526486659052</v>
      </c>
      <c r="QQ337" s="2">
        <f t="shared" si="744"/>
        <v>0.25669343961102897</v>
      </c>
      <c r="QR337" s="2">
        <f t="shared" si="745"/>
        <v>0.10243338923214518</v>
      </c>
      <c r="QS337" s="2">
        <f t="shared" si="812"/>
        <v>68.245553763262947</v>
      </c>
      <c r="QT337" s="2" t="str">
        <f t="shared" si="813"/>
        <v>alert</v>
      </c>
      <c r="QU337" s="4">
        <v>-2.6065464906263901E-2</v>
      </c>
      <c r="QV337" s="4">
        <v>0.20850340277389401</v>
      </c>
      <c r="QW337" s="4">
        <v>0.18253512265358601</v>
      </c>
      <c r="QX337" s="4">
        <v>3.83384111257659E-2</v>
      </c>
      <c r="QY337" s="4">
        <v>0.17674637447532099</v>
      </c>
      <c r="QZ337" s="4">
        <v>3.2091925574908101E-2</v>
      </c>
      <c r="RA337" s="4">
        <v>1.2114017839129789</v>
      </c>
      <c r="RB337" s="4">
        <v>0.15934811115777336</v>
      </c>
      <c r="RC337" s="4">
        <v>-0.23456886768015792</v>
      </c>
      <c r="RD337" s="4">
        <v>1.2106776494021172</v>
      </c>
      <c r="RE337" s="4">
        <f t="shared" si="746"/>
        <v>-0.38368123391779452</v>
      </c>
      <c r="RF337" s="4">
        <f t="shared" si="747"/>
        <v>0.4439985292446933</v>
      </c>
      <c r="RG337" s="4">
        <f t="shared" si="814"/>
        <v>-40.831929050834937</v>
      </c>
      <c r="RH337" s="4" t="str">
        <f t="shared" si="815"/>
        <v>Relased</v>
      </c>
    </row>
    <row r="338" spans="1:476" x14ac:dyDescent="0.3">
      <c r="A338" s="1">
        <v>0.56964215887692804</v>
      </c>
      <c r="B338" s="1">
        <v>0.65105120192228405</v>
      </c>
      <c r="C338" s="1">
        <v>9.6121745848441797E-2</v>
      </c>
      <c r="D338" s="1">
        <v>0.187216217421001</v>
      </c>
      <c r="E338" s="1">
        <v>0.74958384804427203</v>
      </c>
      <c r="F338" s="1">
        <v>0.722100110458054</v>
      </c>
      <c r="G338" s="1">
        <v>7.2862227809448676E-2</v>
      </c>
      <c r="H338" s="1">
        <v>0.13634055892679764</v>
      </c>
      <c r="I338" s="1">
        <v>-8.1409043045356011E-2</v>
      </c>
      <c r="J338" s="1">
        <v>0.23211231613804786</v>
      </c>
      <c r="K338" s="17">
        <f t="shared" si="680"/>
        <v>-0.13721278762420552</v>
      </c>
      <c r="L338" s="18">
        <f t="shared" si="681"/>
        <v>6.6709388322657714E-2</v>
      </c>
      <c r="M338" s="18">
        <f t="shared" si="748"/>
        <v>-64.072150744667624</v>
      </c>
      <c r="N338" s="18" t="str">
        <f t="shared" si="749"/>
        <v>Calm</v>
      </c>
      <c r="O338" s="9">
        <v>0.70359911566288202</v>
      </c>
      <c r="P338" s="9">
        <v>0.46629727782288599</v>
      </c>
      <c r="Q338" s="9">
        <v>0.61050397852722404</v>
      </c>
      <c r="R338" s="9">
        <v>0.36066511346435898</v>
      </c>
      <c r="S338" s="9">
        <v>0.54566803442449296</v>
      </c>
      <c r="T338" s="9">
        <v>0.469875466940813</v>
      </c>
      <c r="U338" s="9">
        <v>0.48868969178011662</v>
      </c>
      <c r="V338" s="9">
        <v>0.38525487468169684</v>
      </c>
      <c r="W338" s="9">
        <v>0.23730183783999603</v>
      </c>
      <c r="X338" s="9">
        <v>0.83013256336138741</v>
      </c>
      <c r="Y338" s="9">
        <f t="shared" si="682"/>
        <v>0.56433898831684859</v>
      </c>
      <c r="Z338" s="9">
        <f t="shared" si="683"/>
        <v>0.2821828675189848</v>
      </c>
      <c r="AA338" s="9">
        <f t="shared" si="750"/>
        <v>63.433862624915868</v>
      </c>
      <c r="AB338" s="9" t="str">
        <f t="shared" si="751"/>
        <v>alert</v>
      </c>
      <c r="AC338" s="2">
        <v>-9.55119960095379E-2</v>
      </c>
      <c r="AD338" s="2">
        <v>7.8826651731541894E-2</v>
      </c>
      <c r="AE338" s="2">
        <v>8.4001644852265106E-2</v>
      </c>
      <c r="AF338" s="2">
        <v>0.12255169510502099</v>
      </c>
      <c r="AG338" s="2">
        <v>-0.13392014765127999</v>
      </c>
      <c r="AH338" s="2">
        <v>-7.1417804952972994E-2</v>
      </c>
      <c r="AI338" s="2">
        <v>-0.36612849233736555</v>
      </c>
      <c r="AJ338" s="2">
        <v>16.541264621576261</v>
      </c>
      <c r="AK338" s="2">
        <v>-0.48762347857152699</v>
      </c>
      <c r="AL338" s="2">
        <v>1.4691711395445461</v>
      </c>
      <c r="AM338" s="2">
        <f t="shared" si="684"/>
        <v>-0.3492347990450968</v>
      </c>
      <c r="AN338" s="2">
        <f t="shared" si="685"/>
        <v>0.46675750224948009</v>
      </c>
      <c r="AO338" s="2">
        <f t="shared" si="752"/>
        <v>-36.804373821891112</v>
      </c>
      <c r="AP338" s="2" t="str">
        <f t="shared" si="753"/>
        <v>Relased</v>
      </c>
      <c r="AQ338" s="9">
        <v>0.44530829658160398</v>
      </c>
      <c r="AR338" s="9">
        <v>0.37379519741644701</v>
      </c>
      <c r="AS338" s="9">
        <v>-3.57002231654835E-3</v>
      </c>
      <c r="AT338" s="9">
        <v>-8.1949139789672207E-2</v>
      </c>
      <c r="AU338" s="9">
        <v>0.37919422381370599</v>
      </c>
      <c r="AV338" s="9">
        <v>0.35211713500779701</v>
      </c>
      <c r="AW338" s="9">
        <v>-4.3299107379765108E-3</v>
      </c>
      <c r="AX338" s="9">
        <v>-0.11289123511098965</v>
      </c>
      <c r="AY338" s="9">
        <v>7.1513099165156968E-2</v>
      </c>
      <c r="AZ338" s="9">
        <v>-0.10440580797525452</v>
      </c>
      <c r="BA338" s="9">
        <f t="shared" si="686"/>
        <v>0.20142158740682858</v>
      </c>
      <c r="BB338" s="9">
        <f t="shared" si="687"/>
        <v>1.2631125704455792E-2</v>
      </c>
      <c r="BC338" s="9">
        <f t="shared" si="754"/>
        <v>86.411686731127091</v>
      </c>
      <c r="BD338" s="9" t="str">
        <f t="shared" si="755"/>
        <v>alert</v>
      </c>
      <c r="BE338" s="4">
        <v>0.20486182717805701</v>
      </c>
      <c r="BF338" s="4">
        <v>0.56250932016621402</v>
      </c>
      <c r="BG338" s="4">
        <v>-7.3896007363778202E-2</v>
      </c>
      <c r="BH338" s="4">
        <v>2.4733991610299499E-2</v>
      </c>
      <c r="BI338" s="4">
        <v>-0.21854536997570501</v>
      </c>
      <c r="BJ338" s="4">
        <v>4.5714216190962898E-3</v>
      </c>
      <c r="BK338" s="4">
        <v>5.4003563592083665</v>
      </c>
      <c r="BL338" s="4">
        <v>4.3616349115349569E-2</v>
      </c>
      <c r="BM338" s="4">
        <v>-0.35764749298815701</v>
      </c>
      <c r="BN338" s="4">
        <v>-6.406549936574929E-2</v>
      </c>
      <c r="BO338" s="4">
        <f t="shared" si="688"/>
        <v>-0.35095725095820918</v>
      </c>
      <c r="BP338" s="4">
        <f t="shared" si="689"/>
        <v>-1.7656221378038794E-2</v>
      </c>
      <c r="BQ338" s="4">
        <f t="shared" si="756"/>
        <v>-92.880051037698024</v>
      </c>
      <c r="BR338" s="4" t="str">
        <f t="shared" si="757"/>
        <v>Bored</v>
      </c>
      <c r="BS338" s="5">
        <v>0.80549961688951799</v>
      </c>
      <c r="BT338" s="5">
        <v>0.85389517947991</v>
      </c>
      <c r="BU338" s="5">
        <v>0.65091901972945398</v>
      </c>
      <c r="BV338" s="5">
        <v>0.21874930195613301</v>
      </c>
      <c r="BW338" s="5">
        <v>0.12727716747128401</v>
      </c>
      <c r="BX338" s="5">
        <v>0.88543736621520297</v>
      </c>
      <c r="BY338" s="5">
        <v>0.69782935279152036</v>
      </c>
      <c r="BZ338" s="5">
        <v>0.12576623285612773</v>
      </c>
      <c r="CA338" s="5">
        <v>-4.8395562590392016E-2</v>
      </c>
      <c r="CB338" s="5">
        <v>0.52408765146686309</v>
      </c>
      <c r="CC338" s="5">
        <f t="shared" si="690"/>
        <v>8.5675105512727612E-2</v>
      </c>
      <c r="CD338" s="5">
        <f t="shared" si="691"/>
        <v>0.1207290928185818</v>
      </c>
      <c r="CE338" s="5">
        <f t="shared" si="758"/>
        <v>35.361323892357639</v>
      </c>
      <c r="CF338" s="5" t="str">
        <f t="shared" si="759"/>
        <v>excited</v>
      </c>
      <c r="CG338" s="4">
        <v>0.14201516785610299</v>
      </c>
      <c r="CH338" s="4">
        <v>1.0985788241473899</v>
      </c>
      <c r="CI338" s="4">
        <v>0.30160760608335802</v>
      </c>
      <c r="CJ338" s="4">
        <v>0.78559646310901399</v>
      </c>
      <c r="CK338" s="4">
        <v>0.16616264848131301</v>
      </c>
      <c r="CL338" s="4">
        <v>1.0698311362652599</v>
      </c>
      <c r="CM338" s="4">
        <v>0.97868045684746996</v>
      </c>
      <c r="CN338" s="4">
        <v>0.36229148429087388</v>
      </c>
      <c r="CO338" s="4">
        <v>-0.95656365629128692</v>
      </c>
      <c r="CP338" s="4">
        <v>0.87635767720960478</v>
      </c>
      <c r="CQ338" s="4">
        <f t="shared" si="692"/>
        <v>-0.69193629118440292</v>
      </c>
      <c r="CR338" s="4">
        <f t="shared" si="693"/>
        <v>-0.46882882419272542</v>
      </c>
      <c r="CS338" s="4">
        <f t="shared" si="760"/>
        <v>-124.12002290694311</v>
      </c>
      <c r="CT338" s="4" t="str">
        <f t="shared" si="761"/>
        <v>Depressed</v>
      </c>
      <c r="CU338" s="2">
        <v>0.651592576349591</v>
      </c>
      <c r="CV338" s="2">
        <v>0.34196517784785002</v>
      </c>
      <c r="CW338" s="2">
        <v>-5.8516777606697899E-2</v>
      </c>
      <c r="CX338" s="2">
        <v>0.185462149383331</v>
      </c>
      <c r="CY338" s="2">
        <v>0.47002416117979401</v>
      </c>
      <c r="CZ338" s="2">
        <v>0.60531175437289797</v>
      </c>
      <c r="DA338" s="2">
        <v>-5.217181203589593E-2</v>
      </c>
      <c r="DB338" s="2">
        <v>0.19578450933935757</v>
      </c>
      <c r="DC338" s="2">
        <v>0.30962739850174098</v>
      </c>
      <c r="DD338" s="2">
        <v>0.12776848778073788</v>
      </c>
      <c r="DE338" s="2">
        <f t="shared" si="694"/>
        <v>0.35791949275766965</v>
      </c>
      <c r="DF338" s="2">
        <f t="shared" si="695"/>
        <v>0.19192238270321371</v>
      </c>
      <c r="DG338" s="2">
        <f t="shared" si="762"/>
        <v>61.799050780024544</v>
      </c>
      <c r="DH338" s="2" t="str">
        <f t="shared" si="763"/>
        <v>alert</v>
      </c>
      <c r="DI338" s="7">
        <v>0.201633409179578</v>
      </c>
      <c r="DJ338" s="7">
        <v>0.16580389089789799</v>
      </c>
      <c r="DK338" s="7">
        <v>0.29172782015507798</v>
      </c>
      <c r="DL338" s="7">
        <v>-1.9273676917669201E-2</v>
      </c>
      <c r="DM338" s="7">
        <v>-4.2695443668286502E-2</v>
      </c>
      <c r="DN338" s="7">
        <v>8.0966399532032801E-2</v>
      </c>
      <c r="DO338" s="7">
        <v>1.8354822852841453</v>
      </c>
      <c r="DP338" s="7">
        <v>-7.8103716959160713E-2</v>
      </c>
      <c r="DQ338" s="7">
        <v>3.5829518281680017E-2</v>
      </c>
      <c r="DR338" s="7">
        <v>0.74149832687089878</v>
      </c>
      <c r="DS338" s="7">
        <f t="shared" si="696"/>
        <v>-0.13854702595989443</v>
      </c>
      <c r="DT338" s="7">
        <f t="shared" si="697"/>
        <v>0.29207371122060155</v>
      </c>
      <c r="DU338" s="7">
        <f t="shared" si="764"/>
        <v>-25.377622136944076</v>
      </c>
      <c r="DV338" s="7" t="str">
        <f t="shared" si="765"/>
        <v>Contented</v>
      </c>
      <c r="DW338" s="9">
        <v>-0.23348888032351001</v>
      </c>
      <c r="DX338" s="9">
        <v>0.219511519586683</v>
      </c>
      <c r="DY338" s="9">
        <v>-0.109982022408024</v>
      </c>
      <c r="DZ338" s="9">
        <v>-3.8655733711164798E-2</v>
      </c>
      <c r="EA338" s="9">
        <v>0.23254198641234999</v>
      </c>
      <c r="EB338" s="9">
        <v>0.42780354350344801</v>
      </c>
      <c r="EC338" s="9">
        <v>116.15031115079002</v>
      </c>
      <c r="ED338" s="9">
        <v>-5.9717031033746301E-2</v>
      </c>
      <c r="EE338" s="9">
        <v>-0.26300608756561489</v>
      </c>
      <c r="EF338" s="9">
        <v>-0.82368290045695858</v>
      </c>
      <c r="EG338" s="9">
        <f t="shared" si="698"/>
        <v>-8.1199193428105554E-2</v>
      </c>
      <c r="EH338" s="9">
        <f t="shared" si="699"/>
        <v>-0.33167205591031357</v>
      </c>
      <c r="EI338" s="9">
        <f t="shared" si="766"/>
        <v>-166.24355271235032</v>
      </c>
      <c r="EJ338" s="9" t="str">
        <f t="shared" si="767"/>
        <v>Sad</v>
      </c>
      <c r="EK338" s="1">
        <v>0.41033404732143403</v>
      </c>
      <c r="EL338" s="1">
        <v>0.25284198897289201</v>
      </c>
      <c r="EM338" s="1">
        <v>0.20421614000361099</v>
      </c>
      <c r="EN338" s="1">
        <v>6.0963523908239198E-2</v>
      </c>
      <c r="EO338" s="1">
        <v>0.50401863529771695</v>
      </c>
      <c r="EP338" s="1">
        <v>8.3735781871726006E-2</v>
      </c>
      <c r="EQ338" s="1">
        <v>0.22334504386057749</v>
      </c>
      <c r="ER338" s="1">
        <v>0.18112760018362342</v>
      </c>
      <c r="ES338" s="1">
        <v>0.15749205834854202</v>
      </c>
      <c r="ET338" s="1">
        <v>0.39986315759178021</v>
      </c>
      <c r="EU338" s="1">
        <f t="shared" si="700"/>
        <v>-5.2551353488426544E-2</v>
      </c>
      <c r="EV338" s="1">
        <f t="shared" si="701"/>
        <v>4.4121775346357639E-2</v>
      </c>
      <c r="EW338" s="1">
        <f t="shared" si="768"/>
        <v>-49.98339856539836</v>
      </c>
      <c r="EX338" s="1" t="str">
        <f t="shared" si="769"/>
        <v>Relased</v>
      </c>
      <c r="EY338" s="2">
        <v>0.35546639442622802</v>
      </c>
      <c r="EZ338" s="2">
        <v>0.80294627277650299</v>
      </c>
      <c r="FA338" s="2">
        <v>0.190359476955932</v>
      </c>
      <c r="FB338" s="2">
        <v>0.27874790386783799</v>
      </c>
      <c r="FC338" s="2">
        <v>0.39395646286657399</v>
      </c>
      <c r="FD338" s="2">
        <v>0.39951704339972799</v>
      </c>
      <c r="FE338" s="2">
        <v>0.25400810117212358</v>
      </c>
      <c r="FF338" s="2">
        <v>0.23181406045237321</v>
      </c>
      <c r="FG338" s="2">
        <v>-0.44747987835027497</v>
      </c>
      <c r="FH338" s="2">
        <v>0.40495705382482028</v>
      </c>
      <c r="FI338" s="2">
        <f t="shared" si="702"/>
        <v>-0.52297237470479563</v>
      </c>
      <c r="FJ338" s="2">
        <f t="shared" si="703"/>
        <v>-0.24948117962489869</v>
      </c>
      <c r="FK338" s="2">
        <f t="shared" si="770"/>
        <v>-115.50322662440993</v>
      </c>
      <c r="FL338" s="2" t="str">
        <f t="shared" si="771"/>
        <v>Bored</v>
      </c>
      <c r="FM338" s="7">
        <v>0.36516586784508598</v>
      </c>
      <c r="FN338" s="7">
        <v>0.55946879356351897</v>
      </c>
      <c r="FO338" s="7">
        <v>-6.83572401392325E-2</v>
      </c>
      <c r="FP338" s="7">
        <v>-0.212475239072318</v>
      </c>
      <c r="FQ338" s="7">
        <v>0.46539542232007403</v>
      </c>
      <c r="FR338" s="7">
        <v>0.37084622030693998</v>
      </c>
      <c r="FS338" s="7">
        <v>-8.2302463344564758E-2</v>
      </c>
      <c r="FT338" s="7">
        <v>-0.22839063747702124</v>
      </c>
      <c r="FU338" s="7">
        <v>-0.19430292571843299</v>
      </c>
      <c r="FV338" s="7">
        <v>-0.30372263871627453</v>
      </c>
      <c r="FW338" s="7">
        <f t="shared" si="704"/>
        <v>-0.33911471180810293</v>
      </c>
      <c r="FX338" s="7">
        <f t="shared" si="705"/>
        <v>4.920963801805045E-2</v>
      </c>
      <c r="FY338" s="7">
        <f t="shared" si="772"/>
        <v>-81.743323921183645</v>
      </c>
      <c r="FZ338" s="7" t="str">
        <f t="shared" si="773"/>
        <v>Calm</v>
      </c>
      <c r="GA338" s="4">
        <v>0.51963481107582998</v>
      </c>
      <c r="GB338" s="4">
        <v>0.62909550336782405</v>
      </c>
      <c r="GC338" s="4">
        <v>0.30582504550025402</v>
      </c>
      <c r="GD338" s="4">
        <v>0.38159993412580101</v>
      </c>
      <c r="GE338" s="4">
        <v>0.76192563159863702</v>
      </c>
      <c r="GF338" s="4">
        <v>0.59080435921615404</v>
      </c>
      <c r="GG338" s="4">
        <v>0.23863489798579679</v>
      </c>
      <c r="GH338" s="4">
        <v>0.31281250685404649</v>
      </c>
      <c r="GI338" s="4">
        <v>-0.10946069229199407</v>
      </c>
      <c r="GJ338" s="4">
        <v>0.59842155376476192</v>
      </c>
      <c r="GK338" s="4">
        <f t="shared" si="706"/>
        <v>9.3078387049340128E-2</v>
      </c>
      <c r="GL338" s="4">
        <f t="shared" si="707"/>
        <v>-0.6384932716272993</v>
      </c>
      <c r="GM338" s="4">
        <f t="shared" si="774"/>
        <v>171.70594930399295</v>
      </c>
      <c r="GN338" s="4" t="str">
        <f t="shared" si="775"/>
        <v>Upset</v>
      </c>
      <c r="GO338" s="5">
        <v>0.49623326161870102</v>
      </c>
      <c r="GP338" s="5">
        <v>0.32864145584073501</v>
      </c>
      <c r="GQ338" s="5">
        <v>0.759227102417255</v>
      </c>
      <c r="GR338" s="5">
        <v>0.80537961135927205</v>
      </c>
      <c r="GS338" s="5">
        <v>0.40376158430175202</v>
      </c>
      <c r="GT338" s="5">
        <v>-0.281491735573274</v>
      </c>
      <c r="GU338" s="5">
        <v>0.84359050038866568</v>
      </c>
      <c r="GV338" s="5">
        <v>17.081323214447174</v>
      </c>
      <c r="GW338" s="5">
        <v>0.16759180577796601</v>
      </c>
      <c r="GX338" s="5">
        <v>1.8967810270575642</v>
      </c>
      <c r="GY338" s="5">
        <f t="shared" si="708"/>
        <v>0.50083611640331416</v>
      </c>
      <c r="GZ338" s="5">
        <f t="shared" si="709"/>
        <v>0.63428606192596981</v>
      </c>
      <c r="HA338" s="5">
        <f t="shared" si="776"/>
        <v>38.294835195803785</v>
      </c>
      <c r="HB338" s="5" t="str">
        <f t="shared" si="777"/>
        <v>excited</v>
      </c>
      <c r="HC338" s="2">
        <v>5.1169817367121097E-2</v>
      </c>
      <c r="HD338" s="2">
        <v>0.17339276945340701</v>
      </c>
      <c r="HE338" s="2">
        <v>0.27915417278447902</v>
      </c>
      <c r="HF338" s="2">
        <v>0.23559262832201899</v>
      </c>
      <c r="HG338" s="2">
        <v>4.6379977860024402E-2</v>
      </c>
      <c r="HH338" s="2">
        <v>-0.32233529037305397</v>
      </c>
      <c r="HI338" s="2">
        <v>2.8616582139866749</v>
      </c>
      <c r="HJ338" s="2">
        <v>-1.5817687713847606</v>
      </c>
      <c r="HK338" s="2">
        <v>-0.12222295208628592</v>
      </c>
      <c r="HL338" s="2">
        <v>2.2922197699739137</v>
      </c>
      <c r="HM338" s="2">
        <f t="shared" si="710"/>
        <v>-0.15304556828705695</v>
      </c>
      <c r="HN338" s="2">
        <f t="shared" si="711"/>
        <v>0.76650417766558654</v>
      </c>
      <c r="HO338" s="2">
        <f t="shared" si="778"/>
        <v>-11.291584096811576</v>
      </c>
      <c r="HP338" s="2" t="str">
        <f t="shared" si="779"/>
        <v>Contented</v>
      </c>
      <c r="HQ338" s="4">
        <v>0.37251901623435502</v>
      </c>
      <c r="HR338" s="4">
        <v>0.418083230004207</v>
      </c>
      <c r="HS338" s="4">
        <v>0.29864169087241998</v>
      </c>
      <c r="HT338" s="4">
        <v>0.65209401707133097</v>
      </c>
      <c r="HU338" s="4">
        <v>0.57202162971241099</v>
      </c>
      <c r="HV338" s="4">
        <v>0.217965779051152</v>
      </c>
      <c r="HW338" s="4">
        <v>0.31617664327518136</v>
      </c>
      <c r="HX338" s="4">
        <v>1.0252260561490403</v>
      </c>
      <c r="HY338" s="4">
        <v>-4.556421376985198E-2</v>
      </c>
      <c r="HZ338" s="4">
        <v>1.2025461759905867</v>
      </c>
      <c r="IA338" s="4">
        <f t="shared" si="712"/>
        <v>0.16483950482564103</v>
      </c>
      <c r="IB338" s="4">
        <f t="shared" si="713"/>
        <v>0.14079695782861812</v>
      </c>
      <c r="IC338" s="4">
        <f t="shared" si="780"/>
        <v>49.497845454301789</v>
      </c>
      <c r="ID338" s="4" t="str">
        <f t="shared" si="781"/>
        <v>excited</v>
      </c>
      <c r="IE338" s="5">
        <v>0.66315707639772603</v>
      </c>
      <c r="IF338" s="5">
        <v>0.16548604363966901</v>
      </c>
      <c r="IG338" s="5">
        <v>0.121617913066439</v>
      </c>
      <c r="IH338" s="5">
        <v>0.38562147015810999</v>
      </c>
      <c r="II338" s="5">
        <v>2.8583637439900798E-2</v>
      </c>
      <c r="IJ338" s="5">
        <v>-4.8376710033119101E-2</v>
      </c>
      <c r="IK338" s="5">
        <v>0.17581430532219119</v>
      </c>
      <c r="IL338" s="5">
        <v>3.2928329304107855</v>
      </c>
      <c r="IM338" s="5">
        <v>0.49767103275805702</v>
      </c>
      <c r="IN338" s="5">
        <v>0.61213249824804949</v>
      </c>
      <c r="IO338" s="5">
        <f t="shared" si="714"/>
        <v>0.29895372497060402</v>
      </c>
      <c r="IP338" s="5">
        <f t="shared" si="715"/>
        <v>-0.20137532103524058</v>
      </c>
      <c r="IQ338" s="5">
        <f t="shared" si="782"/>
        <v>123.9642200347529</v>
      </c>
      <c r="IR338" s="5" t="str">
        <f t="shared" si="783"/>
        <v>stressed</v>
      </c>
      <c r="IS338" s="4">
        <v>0.34999267211890001</v>
      </c>
      <c r="IT338" s="4">
        <v>0.26380298486161002</v>
      </c>
      <c r="IU338" s="4">
        <v>1.0334081541915301</v>
      </c>
      <c r="IV338" s="4">
        <v>0.65568333154787495</v>
      </c>
      <c r="IW338" s="4">
        <v>0.33295199899087402</v>
      </c>
      <c r="IX338" s="4">
        <v>1.24525702458639E-2</v>
      </c>
      <c r="IY338" s="4">
        <v>1.5131652649287952</v>
      </c>
      <c r="IZ338" s="4">
        <v>2.3734665943379465</v>
      </c>
      <c r="JA338" s="4">
        <v>8.6189687257289982E-2</v>
      </c>
      <c r="JB338" s="4">
        <v>2.7518791743308784</v>
      </c>
      <c r="JC338" s="4">
        <f t="shared" si="716"/>
        <v>0.15122548549937243</v>
      </c>
      <c r="JD338" s="4">
        <f t="shared" si="717"/>
        <v>0.87449956536003182</v>
      </c>
      <c r="JE338" s="4">
        <f t="shared" si="784"/>
        <v>9.81101750376863</v>
      </c>
      <c r="JF338" s="4" t="str">
        <f t="shared" si="785"/>
        <v>happy</v>
      </c>
      <c r="JG338" s="5">
        <v>0.45354570879655498</v>
      </c>
      <c r="JH338" s="5">
        <v>0.33224034595392898</v>
      </c>
      <c r="JI338" s="5">
        <v>5.0959660239308799E-2</v>
      </c>
      <c r="JJ338" s="5">
        <v>-0.115242636774418</v>
      </c>
      <c r="JK338" s="5">
        <v>0.39932093132616803</v>
      </c>
      <c r="JL338" s="5">
        <v>-0.112166778997846</v>
      </c>
      <c r="JM338" s="5">
        <v>5.9751030046123012E-2</v>
      </c>
      <c r="JN338" s="5">
        <v>-0.5236550593893694</v>
      </c>
      <c r="JO338" s="5">
        <v>0.121305362842626</v>
      </c>
      <c r="JP338" s="5">
        <v>-8.1807224939263415E-2</v>
      </c>
      <c r="JQ338" s="5">
        <f t="shared" si="718"/>
        <v>5.7238708425699558E-2</v>
      </c>
      <c r="JR338" s="5">
        <f t="shared" si="719"/>
        <v>5.7158430551278672E-2</v>
      </c>
      <c r="JS338" s="5">
        <f t="shared" si="786"/>
        <v>45.040207147475108</v>
      </c>
      <c r="JT338" s="5" t="str">
        <f t="shared" si="787"/>
        <v>excited</v>
      </c>
      <c r="JU338" s="2">
        <v>0.30934560960422602</v>
      </c>
      <c r="JV338" s="2">
        <v>0.51835402382044005</v>
      </c>
      <c r="JW338" s="2">
        <v>1.5909875654213899E-2</v>
      </c>
      <c r="JX338" s="2">
        <v>-2.60382677728134E-2</v>
      </c>
      <c r="JY338" s="2">
        <v>0.10017385534009</v>
      </c>
      <c r="JZ338" s="2">
        <v>0.65985858953745002</v>
      </c>
      <c r="KA338" s="2">
        <v>3.8850108520182863E-2</v>
      </c>
      <c r="KB338" s="2">
        <v>-2.209980395525107E-2</v>
      </c>
      <c r="KC338" s="2">
        <v>-0.20900841421621402</v>
      </c>
      <c r="KD338" s="2">
        <v>-1.2236796670662473E-2</v>
      </c>
      <c r="KE338" s="2">
        <f t="shared" si="720"/>
        <v>1.6402066004605587E-2</v>
      </c>
      <c r="KF338" s="2">
        <f t="shared" si="721"/>
        <v>0.18811068856727897</v>
      </c>
      <c r="KG338" s="2">
        <f t="shared" si="788"/>
        <v>4.9832274970498114</v>
      </c>
      <c r="KH338" s="2" t="str">
        <f t="shared" si="789"/>
        <v>happy</v>
      </c>
      <c r="KI338" s="7">
        <v>0.15700309811483901</v>
      </c>
      <c r="KJ338" s="7">
        <v>0.42522894655661098</v>
      </c>
      <c r="KK338" s="7">
        <v>0.160351234360088</v>
      </c>
      <c r="KL338" s="7">
        <v>9.3276864691029193E-2</v>
      </c>
      <c r="KM338" s="7">
        <v>0.50306254052288801</v>
      </c>
      <c r="KN338" s="7">
        <v>0.48721443519584201</v>
      </c>
      <c r="KO338" s="7">
        <v>0.24293225548148217</v>
      </c>
      <c r="KP338" s="7">
        <v>0.1022275645332428</v>
      </c>
      <c r="KQ338" s="7">
        <v>-0.268225848441772</v>
      </c>
      <c r="KR338" s="7">
        <v>0.43561343174479167</v>
      </c>
      <c r="KS338" s="7">
        <f t="shared" si="722"/>
        <v>-0.26325452953644513</v>
      </c>
      <c r="KT338" s="7">
        <f t="shared" si="723"/>
        <v>0.1458095896954803</v>
      </c>
      <c r="KU338" s="7">
        <f t="shared" si="790"/>
        <v>-61.019112939945224</v>
      </c>
      <c r="KV338" s="7" t="str">
        <f t="shared" si="791"/>
        <v>Calm</v>
      </c>
      <c r="KW338" s="2">
        <v>1.0136632762570399</v>
      </c>
      <c r="KX338" s="2">
        <v>0.866873473795709</v>
      </c>
      <c r="KY338" s="2">
        <v>0.198807868084623</v>
      </c>
      <c r="KZ338" s="2">
        <v>-2.4572945732465799E-2</v>
      </c>
      <c r="LA338" s="2">
        <v>1.11698955305387</v>
      </c>
      <c r="LB338" s="2">
        <v>1.0051635584377301</v>
      </c>
      <c r="LC338" s="2">
        <v>9.330842892359939E-2</v>
      </c>
      <c r="LD338" s="2">
        <v>-1.312631390798342E-2</v>
      </c>
      <c r="LE338" s="2">
        <v>0.14678980246133089</v>
      </c>
      <c r="LF338" s="2">
        <v>9.2651697632215868E-2</v>
      </c>
      <c r="LG338" s="2">
        <f t="shared" si="724"/>
        <v>0.19430281310540765</v>
      </c>
      <c r="LH338" s="2">
        <f t="shared" si="725"/>
        <v>2.3665427584005361E-2</v>
      </c>
      <c r="LI338" s="2">
        <f t="shared" si="792"/>
        <v>83.055770296945411</v>
      </c>
      <c r="LJ338" s="2" t="str">
        <f t="shared" si="793"/>
        <v>alert</v>
      </c>
      <c r="LK338" s="4">
        <v>0.22905034151702</v>
      </c>
      <c r="LL338" s="4">
        <v>-0.13710428488167301</v>
      </c>
      <c r="LM338" s="4">
        <v>-5.1232870615199898E-2</v>
      </c>
      <c r="LN338" s="4">
        <v>-9.8780279449751304E-2</v>
      </c>
      <c r="LO338" s="4">
        <v>0.68785174173598096</v>
      </c>
      <c r="LP338" s="4">
        <v>-0.19018740994678901</v>
      </c>
      <c r="LQ338" s="4">
        <v>-5.5876054325708413E-2</v>
      </c>
      <c r="LR338" s="4">
        <v>0.30181113975875062</v>
      </c>
      <c r="LS338" s="4">
        <v>0.36615462639869301</v>
      </c>
      <c r="LT338" s="4">
        <v>-1.6315343534513405</v>
      </c>
      <c r="LU338" s="4">
        <f t="shared" si="726"/>
        <v>0.30225638650355724</v>
      </c>
      <c r="LV338" s="4">
        <f t="shared" si="727"/>
        <v>-0.42151736930890704</v>
      </c>
      <c r="LW338" s="4">
        <f t="shared" si="794"/>
        <v>144.35692433330837</v>
      </c>
      <c r="LX338" s="4" t="str">
        <f t="shared" si="795"/>
        <v>stressed</v>
      </c>
      <c r="LY338" s="5">
        <v>0.51681859999360003</v>
      </c>
      <c r="LZ338" s="5">
        <v>0.22204111254142</v>
      </c>
      <c r="MA338" s="5">
        <v>1.05695319088685E-2</v>
      </c>
      <c r="MB338" s="5">
        <v>-0.160812843593687</v>
      </c>
      <c r="MC338" s="5">
        <v>0.64804413987459197</v>
      </c>
      <c r="MD338" s="5">
        <v>0.346858693457127</v>
      </c>
      <c r="ME338" s="5">
        <v>9.0736286320433571E-3</v>
      </c>
      <c r="MF338" s="5">
        <v>-0.28267340206141273</v>
      </c>
      <c r="MG338" s="5">
        <v>0.29477748745218002</v>
      </c>
      <c r="MH338" s="5">
        <v>-0.20334484224256219</v>
      </c>
      <c r="MI338" s="5">
        <f t="shared" si="728"/>
        <v>1.189122036527368E-2</v>
      </c>
      <c r="MJ338" s="5">
        <f t="shared" si="729"/>
        <v>-0.11606859213944454</v>
      </c>
      <c r="MK338" s="5">
        <f t="shared" si="796"/>
        <v>174.15045939960919</v>
      </c>
      <c r="ML338" s="5" t="str">
        <f t="shared" si="797"/>
        <v>Upset</v>
      </c>
      <c r="MM338" s="2">
        <v>-1.4248649150757599E-2</v>
      </c>
      <c r="MN338" s="2">
        <v>0.60268392799133796</v>
      </c>
      <c r="MO338" s="2">
        <v>-6.1320181457665698E-2</v>
      </c>
      <c r="MP338" s="2">
        <v>3.4684838508750399E-2</v>
      </c>
      <c r="MQ338" s="2">
        <v>8.2201654271631203E-2</v>
      </c>
      <c r="MR338" s="2">
        <v>0.25840149828506698</v>
      </c>
      <c r="MS338" s="2">
        <v>-0.90239101785992315</v>
      </c>
      <c r="MT338" s="2">
        <v>4.0280368765196944E-2</v>
      </c>
      <c r="MU338" s="2">
        <v>-0.6169325771420956</v>
      </c>
      <c r="MV338" s="2">
        <v>-4.5264694192700475E-2</v>
      </c>
      <c r="MW338" s="2">
        <f t="shared" si="730"/>
        <v>-0.23951018582869887</v>
      </c>
      <c r="MX338" s="2">
        <f t="shared" si="731"/>
        <v>-3.9608712331934415E-3</v>
      </c>
      <c r="MY338" s="2">
        <f t="shared" si="798"/>
        <v>-90.947435780775322</v>
      </c>
      <c r="MZ338" s="2" t="str">
        <f t="shared" si="799"/>
        <v>Bored</v>
      </c>
      <c r="NA338" s="7">
        <v>-3.3454639192970897E-2</v>
      </c>
      <c r="NB338" s="7">
        <v>0.22806702166220699</v>
      </c>
      <c r="NC338" s="7">
        <v>-3.6928923879596801E-2</v>
      </c>
      <c r="ND338" s="7">
        <v>9.9522926955678298E-2</v>
      </c>
      <c r="NE338" s="7">
        <v>-0.14505927637250801</v>
      </c>
      <c r="NF338" s="7">
        <v>0.16145182684282899</v>
      </c>
      <c r="NG338" s="7">
        <v>0.20686860048202388</v>
      </c>
      <c r="NH338" s="7">
        <v>0.25550221083689506</v>
      </c>
      <c r="NI338" s="7">
        <v>-0.26152166085517792</v>
      </c>
      <c r="NJ338" s="7">
        <v>0.3216342263626325</v>
      </c>
      <c r="NK338" s="7">
        <f t="shared" si="732"/>
        <v>-0.15267643324741942</v>
      </c>
      <c r="NL338" s="7">
        <f t="shared" si="733"/>
        <v>8.4601912627567444E-2</v>
      </c>
      <c r="NM338" s="7">
        <f t="shared" si="800"/>
        <v>-61.008043279701432</v>
      </c>
      <c r="NN338" s="7" t="str">
        <f t="shared" si="801"/>
        <v>Calm</v>
      </c>
      <c r="NO338" s="4">
        <v>0.64658726897583096</v>
      </c>
      <c r="NP338" s="4">
        <v>0.80608249878580196</v>
      </c>
      <c r="NQ338" s="4">
        <v>0.41823024100504802</v>
      </c>
      <c r="NR338" s="4">
        <v>0.504374028204019</v>
      </c>
      <c r="NS338" s="4">
        <v>0.52643395201569698</v>
      </c>
      <c r="NT338" s="4">
        <v>0.64043430348552699</v>
      </c>
      <c r="NU338" s="4">
        <v>0.35654106977836902</v>
      </c>
      <c r="NV338" s="4">
        <v>0.3486817625706442</v>
      </c>
      <c r="NW338" s="4">
        <v>-0.159495229809971</v>
      </c>
      <c r="NX338" s="4">
        <v>0.63510943070748627</v>
      </c>
      <c r="NY338" s="4">
        <f t="shared" si="734"/>
        <v>-0.2840968904892196</v>
      </c>
      <c r="NZ338" s="4">
        <f t="shared" si="735"/>
        <v>-0.22575403499325808</v>
      </c>
      <c r="OA338" s="4">
        <f t="shared" si="802"/>
        <v>-128.47196988500033</v>
      </c>
      <c r="OB338" s="4" t="str">
        <f t="shared" si="803"/>
        <v>Depressed</v>
      </c>
      <c r="OC338" s="1">
        <v>0.60500416553794401</v>
      </c>
      <c r="OD338" s="1">
        <v>0.59647920902953899</v>
      </c>
      <c r="OE338" s="1">
        <v>1.1352289210473701</v>
      </c>
      <c r="OF338" s="1">
        <v>0.87627723814949199</v>
      </c>
      <c r="OG338" s="1">
        <v>0.10533773344501</v>
      </c>
      <c r="OH338" s="1">
        <v>0.67040886437216995</v>
      </c>
      <c r="OI338" s="1">
        <v>1.5981443902897414</v>
      </c>
      <c r="OJ338" s="1">
        <v>0.69167691806949327</v>
      </c>
      <c r="OK338" s="1">
        <v>8.5249565084050127E-3</v>
      </c>
      <c r="OL338" s="1">
        <v>1.6741855957191052</v>
      </c>
      <c r="OM338" s="1">
        <f t="shared" si="736"/>
        <v>3.064007779644573E-2</v>
      </c>
      <c r="ON338" s="1">
        <f t="shared" si="737"/>
        <v>-0.25034762855233172</v>
      </c>
      <c r="OO338" s="1">
        <f t="shared" si="804"/>
        <v>173.02226486751508</v>
      </c>
      <c r="OP338" s="1" t="str">
        <f t="shared" si="805"/>
        <v>Upset</v>
      </c>
      <c r="OQ338" s="2">
        <v>0.33419855160395201</v>
      </c>
      <c r="OR338" s="2">
        <v>9.1729343075264994E-2</v>
      </c>
      <c r="OS338" s="2">
        <v>9.4467326170953395E-2</v>
      </c>
      <c r="OT338" s="2">
        <v>0.197284294134282</v>
      </c>
      <c r="OU338" s="2">
        <v>-9.1812726190347693E-2</v>
      </c>
      <c r="OV338" s="2">
        <v>8.11963857555493E-2</v>
      </c>
      <c r="OW338" s="2">
        <v>0.38973948253680041</v>
      </c>
      <c r="OX338" s="2">
        <v>1.1408614291705512</v>
      </c>
      <c r="OY338" s="2">
        <v>0.24246920852868703</v>
      </c>
      <c r="OZ338" s="2">
        <v>0.68497889889312125</v>
      </c>
      <c r="PA338" s="2">
        <f t="shared" si="738"/>
        <v>0.13894961137886508</v>
      </c>
      <c r="PB338" s="2">
        <f t="shared" si="739"/>
        <v>0.17022458947156593</v>
      </c>
      <c r="PC338" s="2">
        <f t="shared" si="806"/>
        <v>39.223808257348999</v>
      </c>
      <c r="PD338" s="2" t="str">
        <f t="shared" si="807"/>
        <v>excited</v>
      </c>
      <c r="PE338" s="1">
        <v>0.81806994578515901</v>
      </c>
      <c r="PF338" s="1">
        <v>1.03353223533559</v>
      </c>
      <c r="PG338" s="1">
        <v>0.67102626714617097</v>
      </c>
      <c r="PH338" s="1">
        <v>0.91521596144610995</v>
      </c>
      <c r="PI338" s="1">
        <v>0.72800755906821901</v>
      </c>
      <c r="PJ338" s="1">
        <v>0.661662886139883</v>
      </c>
      <c r="PK338" s="1">
        <v>0.4340185178554859</v>
      </c>
      <c r="PL338" s="1">
        <v>0.53988827000016337</v>
      </c>
      <c r="PM338" s="1">
        <v>-0.21546228955043101</v>
      </c>
      <c r="PN338" s="1">
        <v>0.85668630376755694</v>
      </c>
      <c r="PO338" s="1">
        <f t="shared" si="740"/>
        <v>-0.15048074838975833</v>
      </c>
      <c r="PP338" s="1">
        <f t="shared" si="741"/>
        <v>-0.69474009162653139</v>
      </c>
      <c r="PQ338" s="1">
        <f t="shared" si="808"/>
        <v>-167.77852231012176</v>
      </c>
      <c r="PR338" s="1" t="str">
        <f t="shared" si="809"/>
        <v>Sad</v>
      </c>
      <c r="PS338" s="4">
        <v>0.79062321073702302</v>
      </c>
      <c r="PT338" s="4">
        <v>0.72914334220341204</v>
      </c>
      <c r="PU338" s="4">
        <v>0.39029960945050302</v>
      </c>
      <c r="PV338" s="4">
        <v>-7.2086922547638696E-2</v>
      </c>
      <c r="PW338" s="4">
        <v>0.47396843717829301</v>
      </c>
      <c r="PX338" s="4">
        <v>0.64685690756706204</v>
      </c>
      <c r="PY338" s="4">
        <v>0.30863687111480875</v>
      </c>
      <c r="PZ338" s="4">
        <v>-5.2388742341916927E-2</v>
      </c>
      <c r="QA338" s="4">
        <v>6.1479868533610982E-2</v>
      </c>
      <c r="QB338" s="4">
        <v>0.2093826096430326</v>
      </c>
      <c r="QC338" s="4">
        <f t="shared" si="742"/>
        <v>0.26938527404904899</v>
      </c>
      <c r="QD338" s="4">
        <f t="shared" si="743"/>
        <v>-0.22937502755369321</v>
      </c>
      <c r="QE338" s="4">
        <f t="shared" si="810"/>
        <v>130.4135888490386</v>
      </c>
      <c r="QF338" s="4" t="str">
        <f t="shared" si="811"/>
        <v>stressed</v>
      </c>
      <c r="QG338" s="2">
        <v>0.67217411273591698</v>
      </c>
      <c r="QH338" s="2">
        <v>0.54594993093310396</v>
      </c>
      <c r="QI338" s="2">
        <v>0.121596172563676</v>
      </c>
      <c r="QJ338" s="2">
        <v>0.25603118329894298</v>
      </c>
      <c r="QK338" s="2">
        <v>0.61223718571837804</v>
      </c>
      <c r="QL338" s="2">
        <v>0.74920988652659204</v>
      </c>
      <c r="QM338" s="2">
        <v>9.4670743483811645E-2</v>
      </c>
      <c r="QN338" s="2">
        <v>0.19768308115141969</v>
      </c>
      <c r="QO338" s="2">
        <v>0.12622418180281303</v>
      </c>
      <c r="QP338" s="2">
        <v>0.31000730822552003</v>
      </c>
      <c r="QQ338" s="2">
        <f t="shared" si="744"/>
        <v>0.18772113574823135</v>
      </c>
      <c r="QR338" s="2">
        <f t="shared" si="745"/>
        <v>8.9090686963841259E-2</v>
      </c>
      <c r="QS338" s="2">
        <f t="shared" si="812"/>
        <v>64.611423517564518</v>
      </c>
      <c r="QT338" s="2" t="str">
        <f t="shared" si="813"/>
        <v>alert</v>
      </c>
      <c r="QU338" s="4">
        <v>2.7680556094522898E-2</v>
      </c>
      <c r="QV338" s="4">
        <v>0.21635209873949601</v>
      </c>
      <c r="QW338" s="4">
        <v>0.196917773676862</v>
      </c>
      <c r="QX338" s="4">
        <v>5.8441584174925898E-2</v>
      </c>
      <c r="QY338" s="4">
        <v>5.0380706834276603E-2</v>
      </c>
      <c r="QZ338" s="4">
        <v>8.8120429170613093E-2</v>
      </c>
      <c r="RA338" s="4">
        <v>2.5226055317151705</v>
      </c>
      <c r="RB338" s="4">
        <v>0.191943702034687</v>
      </c>
      <c r="RC338" s="4">
        <v>-0.1886715426449731</v>
      </c>
      <c r="RD338" s="4">
        <v>1.0464147022679113</v>
      </c>
      <c r="RE338" s="4">
        <f t="shared" si="746"/>
        <v>-0.34917533714148397</v>
      </c>
      <c r="RF338" s="4">
        <f t="shared" si="747"/>
        <v>0.38574803071437502</v>
      </c>
      <c r="RG338" s="4">
        <f t="shared" si="814"/>
        <v>-42.151085575154205</v>
      </c>
      <c r="RH338" s="4" t="str">
        <f t="shared" si="815"/>
        <v>Relased</v>
      </c>
    </row>
    <row r="339" spans="1:476" x14ac:dyDescent="0.3">
      <c r="A339" s="1">
        <v>0.56964215887692804</v>
      </c>
      <c r="B339" s="1">
        <v>0.60297493400635405</v>
      </c>
      <c r="C339" s="1">
        <v>9.6121745848441797E-2</v>
      </c>
      <c r="D339" s="1">
        <v>0.16887013602673601</v>
      </c>
      <c r="E339" s="1">
        <v>0.74958384804427203</v>
      </c>
      <c r="F339" s="1">
        <v>0.80372674796006405</v>
      </c>
      <c r="G339" s="1">
        <v>7.2862227809448676E-2</v>
      </c>
      <c r="H339" s="1">
        <v>0.12004687148072055</v>
      </c>
      <c r="I339" s="1">
        <v>-3.3332775129426007E-2</v>
      </c>
      <c r="J339" s="1">
        <v>0.22598330135509467</v>
      </c>
      <c r="K339" s="17">
        <f t="shared" si="680"/>
        <v>-0.10491676999198352</v>
      </c>
      <c r="L339" s="18">
        <f t="shared" si="681"/>
        <v>6.4596742334775969E-2</v>
      </c>
      <c r="M339" s="18">
        <f t="shared" si="748"/>
        <v>-58.379596006007723</v>
      </c>
      <c r="N339" s="18" t="str">
        <f t="shared" si="749"/>
        <v>Relased</v>
      </c>
      <c r="O339" s="9">
        <v>0.70359911566288202</v>
      </c>
      <c r="P339" s="9">
        <v>0.46629727782288599</v>
      </c>
      <c r="Q339" s="9">
        <v>0.61050397852722404</v>
      </c>
      <c r="R339" s="9">
        <v>0.36066511346435898</v>
      </c>
      <c r="S339" s="9">
        <v>0.54566803442449296</v>
      </c>
      <c r="T339" s="9">
        <v>0.469875466940813</v>
      </c>
      <c r="U339" s="9">
        <v>0.48868969178011662</v>
      </c>
      <c r="V339" s="9">
        <v>0.38525487468169684</v>
      </c>
      <c r="W339" s="9">
        <v>0.23730183783999603</v>
      </c>
      <c r="X339" s="9">
        <v>0.83013256336138741</v>
      </c>
      <c r="Y339" s="9">
        <f t="shared" si="682"/>
        <v>0.56433898831684859</v>
      </c>
      <c r="Z339" s="9">
        <f t="shared" si="683"/>
        <v>0.2821828675189848</v>
      </c>
      <c r="AA339" s="9">
        <f t="shared" si="750"/>
        <v>63.433862624915868</v>
      </c>
      <c r="AB339" s="9" t="str">
        <f t="shared" si="751"/>
        <v>alert</v>
      </c>
      <c r="AC339" s="2">
        <v>-0.102829409320637</v>
      </c>
      <c r="AD339" s="2">
        <v>0.35176607628847301</v>
      </c>
      <c r="AE339" s="2">
        <v>4.2192071520021301E-2</v>
      </c>
      <c r="AF339" s="2">
        <v>2.2290497942370299E-2</v>
      </c>
      <c r="AG339" s="2">
        <v>-5.0501756434193898E-2</v>
      </c>
      <c r="AH339" s="2">
        <v>-5.8403640965689401E-3</v>
      </c>
      <c r="AI339" s="2">
        <v>-0.27516957372830764</v>
      </c>
      <c r="AJ339" s="2">
        <v>6.4437239432507204E-2</v>
      </c>
      <c r="AK339" s="2">
        <v>-0.45459548560911001</v>
      </c>
      <c r="AL339" s="2">
        <v>0.25903202709275086</v>
      </c>
      <c r="AM339" s="2">
        <f t="shared" si="684"/>
        <v>-0.31210386412335189</v>
      </c>
      <c r="AN339" s="2">
        <f t="shared" si="685"/>
        <v>1.3842668825790883E-2</v>
      </c>
      <c r="AO339" s="2">
        <f t="shared" si="752"/>
        <v>-87.460438225597144</v>
      </c>
      <c r="AP339" s="2" t="str">
        <f t="shared" si="753"/>
        <v>Calm</v>
      </c>
      <c r="AQ339" s="9">
        <v>0.43956472649693501</v>
      </c>
      <c r="AR339" s="9">
        <v>4.7341016182772901E-2</v>
      </c>
      <c r="AS339" s="9">
        <v>-2.1459582077050201E-2</v>
      </c>
      <c r="AT339" s="9">
        <v>-0.120663559147733</v>
      </c>
      <c r="AU339" s="9">
        <v>0.38759147461718502</v>
      </c>
      <c r="AV339" s="9">
        <v>5.4519979984675601E-2</v>
      </c>
      <c r="AW339" s="9">
        <v>-2.5943808494871566E-2</v>
      </c>
      <c r="AX339" s="9">
        <v>-1.1845904093591928</v>
      </c>
      <c r="AY339" s="9">
        <v>0.39222371031416209</v>
      </c>
      <c r="AZ339" s="9">
        <v>-0.29189046003565705</v>
      </c>
      <c r="BA339" s="9">
        <f t="shared" si="686"/>
        <v>0.49139790941165207</v>
      </c>
      <c r="BB339" s="9">
        <f t="shared" si="687"/>
        <v>-5.4241490438647455E-2</v>
      </c>
      <c r="BC339" s="9">
        <f t="shared" si="754"/>
        <v>96.298923649629515</v>
      </c>
      <c r="BD339" s="9" t="str">
        <f t="shared" si="755"/>
        <v>nervous</v>
      </c>
      <c r="BE339" s="4">
        <v>0.20486182717805701</v>
      </c>
      <c r="BF339" s="4">
        <v>0.56250932016621402</v>
      </c>
      <c r="BG339" s="4">
        <v>-7.3896007363778202E-2</v>
      </c>
      <c r="BH339" s="4">
        <v>2.4733991610299499E-2</v>
      </c>
      <c r="BI339" s="4">
        <v>-0.21854536997570501</v>
      </c>
      <c r="BJ339" s="4">
        <v>4.5714216190962898E-3</v>
      </c>
      <c r="BK339" s="4">
        <v>5.4003563592083665</v>
      </c>
      <c r="BL339" s="4">
        <v>4.3616349115349569E-2</v>
      </c>
      <c r="BM339" s="4">
        <v>-0.35764749298815701</v>
      </c>
      <c r="BN339" s="4">
        <v>-6.406549936574929E-2</v>
      </c>
      <c r="BO339" s="4">
        <f t="shared" si="688"/>
        <v>-0.35095725095820918</v>
      </c>
      <c r="BP339" s="4">
        <f t="shared" si="689"/>
        <v>-1.7656221378038794E-2</v>
      </c>
      <c r="BQ339" s="4">
        <f t="shared" si="756"/>
        <v>-92.880051037698024</v>
      </c>
      <c r="BR339" s="4" t="str">
        <f t="shared" si="757"/>
        <v>Bored</v>
      </c>
      <c r="BS339" s="5">
        <v>0.80994319119605696</v>
      </c>
      <c r="BT339" s="5">
        <v>0.82478508761198199</v>
      </c>
      <c r="BU339" s="5">
        <v>0.64815345032614702</v>
      </c>
      <c r="BV339" s="5">
        <v>0.25066626587155999</v>
      </c>
      <c r="BW339" s="5">
        <v>0.31928131256115</v>
      </c>
      <c r="BX339" s="5">
        <v>1.0368049096293499</v>
      </c>
      <c r="BY339" s="5">
        <v>0.57398103580783233</v>
      </c>
      <c r="BZ339" s="5">
        <v>0.13465170431889908</v>
      </c>
      <c r="CA339" s="5">
        <v>-1.4841896415925038E-2</v>
      </c>
      <c r="CB339" s="5">
        <v>0.54982820561046442</v>
      </c>
      <c r="CC339" s="5">
        <f t="shared" si="690"/>
        <v>0.11815245733499014</v>
      </c>
      <c r="CD339" s="5">
        <f t="shared" si="691"/>
        <v>0.13349423641308933</v>
      </c>
      <c r="CE339" s="5">
        <f t="shared" si="758"/>
        <v>41.511249343766124</v>
      </c>
      <c r="CF339" s="5" t="str">
        <f t="shared" si="759"/>
        <v>excited</v>
      </c>
      <c r="CG339" s="4">
        <v>0.14201516785610299</v>
      </c>
      <c r="CH339" s="4">
        <v>1.0985788241473899</v>
      </c>
      <c r="CI339" s="4">
        <v>0.30160760608335802</v>
      </c>
      <c r="CJ339" s="4">
        <v>0.78559646310901399</v>
      </c>
      <c r="CK339" s="4">
        <v>0.16616264848131301</v>
      </c>
      <c r="CL339" s="4">
        <v>1.0698311362652599</v>
      </c>
      <c r="CM339" s="4">
        <v>0.97868045684746996</v>
      </c>
      <c r="CN339" s="4">
        <v>0.36229148429087388</v>
      </c>
      <c r="CO339" s="4">
        <v>-0.95656365629128692</v>
      </c>
      <c r="CP339" s="4">
        <v>0.87635767720960478</v>
      </c>
      <c r="CQ339" s="4">
        <f t="shared" si="692"/>
        <v>-0.69193629118440292</v>
      </c>
      <c r="CR339" s="4">
        <f t="shared" si="693"/>
        <v>-0.46882882419272542</v>
      </c>
      <c r="CS339" s="4">
        <f t="shared" si="760"/>
        <v>-124.12002290694311</v>
      </c>
      <c r="CT339" s="4" t="str">
        <f t="shared" si="761"/>
        <v>Depressed</v>
      </c>
      <c r="CU339" s="2">
        <v>0.64826130320839204</v>
      </c>
      <c r="CV339" s="2">
        <v>0.31796058440078401</v>
      </c>
      <c r="CW339" s="2">
        <v>-3.7059386402669203E-2</v>
      </c>
      <c r="CX339" s="2">
        <v>0.16999466699195601</v>
      </c>
      <c r="CY339" s="2">
        <v>0.476496355789153</v>
      </c>
      <c r="CZ339" s="2">
        <v>0.53110179548017</v>
      </c>
      <c r="DA339" s="2">
        <v>-3.2948774437063059E-2</v>
      </c>
      <c r="DB339" s="2">
        <v>0.20021457906990384</v>
      </c>
      <c r="DC339" s="2">
        <v>0.33030071880760803</v>
      </c>
      <c r="DD339" s="2">
        <v>0.13758255975573322</v>
      </c>
      <c r="DE339" s="2">
        <f t="shared" si="694"/>
        <v>0.38218110321783727</v>
      </c>
      <c r="DF339" s="2">
        <f t="shared" si="695"/>
        <v>0.19644302386751411</v>
      </c>
      <c r="DG339" s="2">
        <f t="shared" si="762"/>
        <v>62.79660637457475</v>
      </c>
      <c r="DH339" s="2" t="str">
        <f t="shared" si="763"/>
        <v>alert</v>
      </c>
      <c r="DI339" s="7">
        <v>0.201633409179578</v>
      </c>
      <c r="DJ339" s="7">
        <v>0.16580389089789799</v>
      </c>
      <c r="DK339" s="7">
        <v>0.29172782015507798</v>
      </c>
      <c r="DL339" s="7">
        <v>-1.9273676917669201E-2</v>
      </c>
      <c r="DM339" s="7">
        <v>-4.2695443668286502E-2</v>
      </c>
      <c r="DN339" s="7">
        <v>8.0966399532032801E-2</v>
      </c>
      <c r="DO339" s="7">
        <v>1.8354822852841453</v>
      </c>
      <c r="DP339" s="7">
        <v>-7.8103716959160713E-2</v>
      </c>
      <c r="DQ339" s="7">
        <v>3.5829518281680017E-2</v>
      </c>
      <c r="DR339" s="7">
        <v>0.74149832687089878</v>
      </c>
      <c r="DS339" s="7">
        <f t="shared" si="696"/>
        <v>-0.13854702595989443</v>
      </c>
      <c r="DT339" s="7">
        <f t="shared" si="697"/>
        <v>0.29207371122060155</v>
      </c>
      <c r="DU339" s="7">
        <f t="shared" si="764"/>
        <v>-25.377622136944076</v>
      </c>
      <c r="DV339" s="7" t="str">
        <f t="shared" si="765"/>
        <v>Contented</v>
      </c>
      <c r="DW339" s="9">
        <v>-0.23348888032351001</v>
      </c>
      <c r="DX339" s="9">
        <v>0.17119809488960899</v>
      </c>
      <c r="DY339" s="9">
        <v>-0.109982022408024</v>
      </c>
      <c r="DZ339" s="9">
        <v>-7.0530219810063605E-2</v>
      </c>
      <c r="EA339" s="9">
        <v>0.23254198641234999</v>
      </c>
      <c r="EB339" s="9">
        <v>0.46632533939777798</v>
      </c>
      <c r="EC339" s="9">
        <v>116.15031115079002</v>
      </c>
      <c r="ED339" s="9">
        <v>-0.11063157213805183</v>
      </c>
      <c r="EE339" s="9">
        <v>-0.40468697521311903</v>
      </c>
      <c r="EF339" s="9">
        <v>2.8978963896616072</v>
      </c>
      <c r="EG339" s="9">
        <f t="shared" si="698"/>
        <v>-0.24972655994396975</v>
      </c>
      <c r="EH339" s="9">
        <f t="shared" si="699"/>
        <v>1</v>
      </c>
      <c r="EI339" s="9">
        <f t="shared" si="766"/>
        <v>-14.021497144281005</v>
      </c>
      <c r="EJ339" s="9" t="str">
        <f t="shared" si="767"/>
        <v>Contented</v>
      </c>
      <c r="EK339" s="1">
        <v>0.33337536802163398</v>
      </c>
      <c r="EL339" s="1">
        <v>0.15328452822031399</v>
      </c>
      <c r="EM339" s="1">
        <v>0.16334256934747601</v>
      </c>
      <c r="EN339" s="1">
        <v>6.6650222111855097E-3</v>
      </c>
      <c r="EO339" s="1">
        <v>0.36092265518551098</v>
      </c>
      <c r="EP339" s="1">
        <v>-4.0130144024057297E-2</v>
      </c>
      <c r="EQ339" s="1">
        <v>0.23526290423952784</v>
      </c>
      <c r="ER339" s="1">
        <v>5.8902023624869827E-2</v>
      </c>
      <c r="ES339" s="1">
        <v>0.18009083980131999</v>
      </c>
      <c r="ET339" s="1">
        <v>0.34933552748332586</v>
      </c>
      <c r="EU339" s="1">
        <f t="shared" si="700"/>
        <v>-1.9283636967073026E-2</v>
      </c>
      <c r="EV339" s="1">
        <f t="shared" si="701"/>
        <v>2.4628111913512996E-2</v>
      </c>
      <c r="EW339" s="1">
        <f t="shared" si="768"/>
        <v>-38.06069212375435</v>
      </c>
      <c r="EX339" s="1" t="str">
        <f t="shared" si="769"/>
        <v>Relased</v>
      </c>
      <c r="EY339" s="2">
        <v>0.35546639442622802</v>
      </c>
      <c r="EZ339" s="2">
        <v>0.80294627277650299</v>
      </c>
      <c r="FA339" s="2">
        <v>0.190359476955932</v>
      </c>
      <c r="FB339" s="2">
        <v>0.27874790386783799</v>
      </c>
      <c r="FC339" s="2">
        <v>0.39395646286657399</v>
      </c>
      <c r="FD339" s="2">
        <v>0.39951704339972799</v>
      </c>
      <c r="FE339" s="2">
        <v>0.25400810117212358</v>
      </c>
      <c r="FF339" s="2">
        <v>0.23181406045237321</v>
      </c>
      <c r="FG339" s="2">
        <v>-0.44747987835027497</v>
      </c>
      <c r="FH339" s="2">
        <v>0.40495705382482028</v>
      </c>
      <c r="FI339" s="2">
        <f t="shared" si="702"/>
        <v>-0.52297237470479563</v>
      </c>
      <c r="FJ339" s="2">
        <f t="shared" si="703"/>
        <v>-0.24948117962489869</v>
      </c>
      <c r="FK339" s="2">
        <f t="shared" si="770"/>
        <v>-115.50322662440993</v>
      </c>
      <c r="FL339" s="2" t="str">
        <f t="shared" si="771"/>
        <v>Bored</v>
      </c>
      <c r="FM339" s="7">
        <v>0.25835763602890899</v>
      </c>
      <c r="FN339" s="7">
        <v>0.334353766262946</v>
      </c>
      <c r="FO339" s="7">
        <v>-4.39802833551977E-2</v>
      </c>
      <c r="FP339" s="7">
        <v>-0.105728303131883</v>
      </c>
      <c r="FQ339" s="7">
        <v>2.7513714183473901E-2</v>
      </c>
      <c r="FR339" s="7">
        <v>-0.14199493339385899</v>
      </c>
      <c r="FS339" s="7">
        <v>-0.15384641840647323</v>
      </c>
      <c r="FT339" s="7">
        <v>-0.54964100974681085</v>
      </c>
      <c r="FU339" s="7">
        <v>-7.5996130234037007E-2</v>
      </c>
      <c r="FV339" s="7">
        <v>-0.25258259906625385</v>
      </c>
      <c r="FW339" s="7">
        <f t="shared" si="704"/>
        <v>-0.18503655350161841</v>
      </c>
      <c r="FX339" s="7">
        <f t="shared" si="705"/>
        <v>6.9457057866714411E-2</v>
      </c>
      <c r="FY339" s="7">
        <f t="shared" si="772"/>
        <v>-69.425401961325576</v>
      </c>
      <c r="FZ339" s="7" t="str">
        <f t="shared" si="773"/>
        <v>Calm</v>
      </c>
      <c r="GA339" s="4">
        <v>0.25960711047451401</v>
      </c>
      <c r="GB339" s="4">
        <v>0.668153960362035</v>
      </c>
      <c r="GC339" s="4">
        <v>0.33820670527422497</v>
      </c>
      <c r="GD339" s="4">
        <v>0.36765043061811897</v>
      </c>
      <c r="GE339" s="4">
        <v>8.6891143882971603E-2</v>
      </c>
      <c r="GF339" s="4">
        <v>0.406340775735409</v>
      </c>
      <c r="GG339" s="4">
        <v>0.97607044486086747</v>
      </c>
      <c r="GH339" s="4">
        <v>0.34216122077379579</v>
      </c>
      <c r="GI339" s="4">
        <v>-0.40854684988752099</v>
      </c>
      <c r="GJ339" s="4">
        <v>0.76081779897908697</v>
      </c>
      <c r="GK339" s="4">
        <f t="shared" si="706"/>
        <v>-0.2287592582572634</v>
      </c>
      <c r="GL339" s="4">
        <f t="shared" si="707"/>
        <v>-0.49210149621685373</v>
      </c>
      <c r="GM339" s="4">
        <f t="shared" si="774"/>
        <v>-155.06807643240128</v>
      </c>
      <c r="GN339" s="4" t="str">
        <f t="shared" si="775"/>
        <v>Sad</v>
      </c>
      <c r="GO339" s="5">
        <v>0.23819934737551501</v>
      </c>
      <c r="GP339" s="5">
        <v>0.34202951900259299</v>
      </c>
      <c r="GQ339" s="5">
        <v>0.77347035438443801</v>
      </c>
      <c r="GR339" s="5">
        <v>0.82744878077178796</v>
      </c>
      <c r="GS339" s="5">
        <v>0.38445329121583499</v>
      </c>
      <c r="GT339" s="5">
        <v>-0.17242722886821499</v>
      </c>
      <c r="GU339" s="5">
        <v>1.2422180626011454</v>
      </c>
      <c r="GV339" s="5">
        <v>4.8787594796991831</v>
      </c>
      <c r="GW339" s="5">
        <v>-0.10383017162707797</v>
      </c>
      <c r="GX339" s="5">
        <v>2.759116665720974</v>
      </c>
      <c r="GY339" s="5">
        <f t="shared" si="708"/>
        <v>0.27787088545502669</v>
      </c>
      <c r="GZ339" s="5">
        <f t="shared" si="709"/>
        <v>0.93418845444269172</v>
      </c>
      <c r="HA339" s="5">
        <f t="shared" si="776"/>
        <v>16.564914212032011</v>
      </c>
      <c r="HB339" s="5" t="str">
        <f t="shared" si="777"/>
        <v>happy</v>
      </c>
      <c r="HC339" s="2">
        <v>0.204348367057334</v>
      </c>
      <c r="HD339" s="2">
        <v>0.105867508141108</v>
      </c>
      <c r="HE339" s="2">
        <v>0.25535540175142102</v>
      </c>
      <c r="HF339" s="2">
        <v>0.19886974416810399</v>
      </c>
      <c r="HG339" s="2">
        <v>1.18952808924993E-2</v>
      </c>
      <c r="HH339" s="2">
        <v>-0.48056536424352903</v>
      </c>
      <c r="HI339" s="2">
        <v>1.1808689141734294</v>
      </c>
      <c r="HJ339" s="2">
        <v>-0.53074694965360125</v>
      </c>
      <c r="HK339" s="2">
        <v>9.8480858916226002E-2</v>
      </c>
      <c r="HL339" s="2">
        <v>1.4642227630322326</v>
      </c>
      <c r="HM339" s="2">
        <f t="shared" si="710"/>
        <v>7.5468830259161734E-2</v>
      </c>
      <c r="HN339" s="2">
        <f t="shared" si="711"/>
        <v>0.48889184484755344</v>
      </c>
      <c r="HO339" s="2">
        <f t="shared" si="778"/>
        <v>8.7753194633600629</v>
      </c>
      <c r="HP339" s="2" t="str">
        <f t="shared" si="779"/>
        <v>happy</v>
      </c>
      <c r="HQ339" s="4">
        <v>0.43355046451682</v>
      </c>
      <c r="HR339" s="4">
        <v>0.71611261535199999</v>
      </c>
      <c r="HS339" s="4">
        <v>0.32816164752568999</v>
      </c>
      <c r="HT339" s="4">
        <v>0.68398492376696196</v>
      </c>
      <c r="HU339" s="4">
        <v>0.76370904673049</v>
      </c>
      <c r="HV339" s="4">
        <v>0.32706888831937098</v>
      </c>
      <c r="HW339" s="4">
        <v>0.27409399920641248</v>
      </c>
      <c r="HX339" s="4">
        <v>0.65567202002695291</v>
      </c>
      <c r="HY339" s="4">
        <v>-0.28256215083517999</v>
      </c>
      <c r="HZ339" s="4">
        <v>0.88038538334912952</v>
      </c>
      <c r="IA339" s="4">
        <f t="shared" si="712"/>
        <v>-0.10895514455169664</v>
      </c>
      <c r="IB339" s="4">
        <f t="shared" si="713"/>
        <v>-7.7625491279990078E-2</v>
      </c>
      <c r="IC339" s="4">
        <f t="shared" si="780"/>
        <v>-125.46811097918845</v>
      </c>
      <c r="ID339" s="4" t="str">
        <f t="shared" si="781"/>
        <v>Depressed</v>
      </c>
      <c r="IE339" s="5">
        <v>0.66315707639772603</v>
      </c>
      <c r="IF339" s="5">
        <v>0.16548604363966901</v>
      </c>
      <c r="IG339" s="5">
        <v>0.121617913066439</v>
      </c>
      <c r="IH339" s="5">
        <v>0.38562147015810999</v>
      </c>
      <c r="II339" s="5">
        <v>2.8583637439900798E-2</v>
      </c>
      <c r="IJ339" s="5">
        <v>-4.8376710033119101E-2</v>
      </c>
      <c r="IK339" s="5">
        <v>0.17581430532219119</v>
      </c>
      <c r="IL339" s="5">
        <v>3.2928329304107855</v>
      </c>
      <c r="IM339" s="5">
        <v>0.49767103275805702</v>
      </c>
      <c r="IN339" s="5">
        <v>0.61213249824804949</v>
      </c>
      <c r="IO339" s="5">
        <f t="shared" si="714"/>
        <v>0.29895372497060402</v>
      </c>
      <c r="IP339" s="5">
        <f t="shared" si="715"/>
        <v>-0.20137532103524058</v>
      </c>
      <c r="IQ339" s="5">
        <f t="shared" si="782"/>
        <v>123.9642200347529</v>
      </c>
      <c r="IR339" s="5" t="str">
        <f t="shared" si="783"/>
        <v>stressed</v>
      </c>
      <c r="IS339" s="4">
        <v>0.34999267211890001</v>
      </c>
      <c r="IT339" s="4">
        <v>0.26380298486161002</v>
      </c>
      <c r="IU339" s="4">
        <v>1.0334081541915301</v>
      </c>
      <c r="IV339" s="4">
        <v>0.65568333154787495</v>
      </c>
      <c r="IW339" s="4">
        <v>0.33295199899087402</v>
      </c>
      <c r="IX339" s="4">
        <v>1.24525702458639E-2</v>
      </c>
      <c r="IY339" s="4">
        <v>1.5131652649287952</v>
      </c>
      <c r="IZ339" s="4">
        <v>2.3734665943379465</v>
      </c>
      <c r="JA339" s="4">
        <v>8.6189687257289982E-2</v>
      </c>
      <c r="JB339" s="4">
        <v>2.7518791743308784</v>
      </c>
      <c r="JC339" s="4">
        <f t="shared" si="716"/>
        <v>0.15122548549937243</v>
      </c>
      <c r="JD339" s="4">
        <f t="shared" si="717"/>
        <v>0.87449956536003182</v>
      </c>
      <c r="JE339" s="4">
        <f t="shared" si="784"/>
        <v>9.81101750376863</v>
      </c>
      <c r="JF339" s="4" t="str">
        <f t="shared" si="785"/>
        <v>happy</v>
      </c>
      <c r="JG339" s="5">
        <v>0.47245860552257601</v>
      </c>
      <c r="JH339" s="5">
        <v>0.51914667090937405</v>
      </c>
      <c r="JI339" s="5">
        <v>0.123911200258565</v>
      </c>
      <c r="JJ339" s="5">
        <v>9.9514645876689095E-2</v>
      </c>
      <c r="JK339" s="5">
        <v>0.34526440409742298</v>
      </c>
      <c r="JL339" s="5">
        <v>5.6337928056706003E-2</v>
      </c>
      <c r="JM339" s="5">
        <v>0.15153199653284469</v>
      </c>
      <c r="JN339" s="5">
        <v>0.17292321298515695</v>
      </c>
      <c r="JO339" s="5">
        <v>-4.6688065386798039E-2</v>
      </c>
      <c r="JP339" s="5">
        <v>0.22531732277504368</v>
      </c>
      <c r="JQ339" s="5">
        <f t="shared" si="718"/>
        <v>-5.941307588920508E-2</v>
      </c>
      <c r="JR339" s="5">
        <f t="shared" si="719"/>
        <v>0.17623108886777139</v>
      </c>
      <c r="JS339" s="5">
        <f t="shared" si="786"/>
        <v>-18.630589343061427</v>
      </c>
      <c r="JT339" s="5" t="str">
        <f t="shared" si="787"/>
        <v>Contented</v>
      </c>
      <c r="JU339" s="2">
        <v>0.30934560960422602</v>
      </c>
      <c r="JV339" s="2">
        <v>0.51835402382044005</v>
      </c>
      <c r="JW339" s="2">
        <v>1.5909875654213899E-2</v>
      </c>
      <c r="JX339" s="2">
        <v>-2.60382677728134E-2</v>
      </c>
      <c r="JY339" s="2">
        <v>0.10017385534009</v>
      </c>
      <c r="JZ339" s="2">
        <v>0.65985858953745002</v>
      </c>
      <c r="KA339" s="2">
        <v>3.8850108520182863E-2</v>
      </c>
      <c r="KB339" s="2">
        <v>-2.209980395525107E-2</v>
      </c>
      <c r="KC339" s="2">
        <v>-0.20900841421621402</v>
      </c>
      <c r="KD339" s="2">
        <v>-1.2236796670662473E-2</v>
      </c>
      <c r="KE339" s="2">
        <f t="shared" si="720"/>
        <v>1.6402066004605587E-2</v>
      </c>
      <c r="KF339" s="2">
        <f t="shared" si="721"/>
        <v>0.18811068856727897</v>
      </c>
      <c r="KG339" s="2">
        <f t="shared" si="788"/>
        <v>4.9832274970498114</v>
      </c>
      <c r="KH339" s="2" t="str">
        <f t="shared" si="789"/>
        <v>happy</v>
      </c>
      <c r="KI339" s="7">
        <v>7.8897153878257201E-2</v>
      </c>
      <c r="KJ339" s="7">
        <v>0.41626417263116</v>
      </c>
      <c r="KK339" s="7">
        <v>4.4565754720493699E-2</v>
      </c>
      <c r="KL339" s="7">
        <v>0.153615279310128</v>
      </c>
      <c r="KM339" s="7">
        <v>-0.23021196362410001</v>
      </c>
      <c r="KN339" s="7">
        <v>0.44212818658513398</v>
      </c>
      <c r="KO339" s="7">
        <v>-0.29452341641475105</v>
      </c>
      <c r="KP339" s="7">
        <v>0.17895695093369382</v>
      </c>
      <c r="KQ339" s="7">
        <v>-0.33736701875290281</v>
      </c>
      <c r="KR339" s="7">
        <v>0.40023528377645345</v>
      </c>
      <c r="KS339" s="7">
        <f t="shared" si="722"/>
        <v>-0.33031808178257016</v>
      </c>
      <c r="KT339" s="7">
        <f t="shared" si="723"/>
        <v>0.13388773634892992</v>
      </c>
      <c r="KU339" s="7">
        <f t="shared" si="790"/>
        <v>-67.935824769140822</v>
      </c>
      <c r="KV339" s="7" t="str">
        <f t="shared" si="791"/>
        <v>Calm</v>
      </c>
      <c r="KW339" s="2">
        <v>1.0136632762570399</v>
      </c>
      <c r="KX339" s="2">
        <v>0.83884068695986602</v>
      </c>
      <c r="KY339" s="2">
        <v>0.22369174018530699</v>
      </c>
      <c r="KZ339" s="2">
        <v>-0.15202695723308701</v>
      </c>
      <c r="LA339" s="2">
        <v>1.1796340095712401</v>
      </c>
      <c r="LB339" s="2">
        <v>1.0412288478219101</v>
      </c>
      <c r="LC339" s="2">
        <v>0.10198879177513399</v>
      </c>
      <c r="LD339" s="2">
        <v>-8.0862411958998709E-2</v>
      </c>
      <c r="LE339" s="2">
        <v>0.17482258929717387</v>
      </c>
      <c r="LF339" s="2">
        <v>3.8685360126179069E-2</v>
      </c>
      <c r="LG339" s="2">
        <f t="shared" si="724"/>
        <v>0.22010116463986451</v>
      </c>
      <c r="LH339" s="2">
        <f t="shared" si="725"/>
        <v>5.528741420550487E-3</v>
      </c>
      <c r="LI339" s="2">
        <f t="shared" si="792"/>
        <v>88.561084624855511</v>
      </c>
      <c r="LJ339" s="2" t="str">
        <f t="shared" si="793"/>
        <v>alert</v>
      </c>
      <c r="LK339" s="4">
        <v>0.26478446038634201</v>
      </c>
      <c r="LL339" s="4">
        <v>-0.167361086680964</v>
      </c>
      <c r="LM339" s="4">
        <v>-5.3214843786001997E-2</v>
      </c>
      <c r="LN339" s="4">
        <v>-7.1196951516134199E-2</v>
      </c>
      <c r="LO339" s="4">
        <v>0.67941373767866697</v>
      </c>
      <c r="LP339" s="4">
        <v>-0.14643747434823801</v>
      </c>
      <c r="LQ339" s="4">
        <v>-5.6359823493687823E-2</v>
      </c>
      <c r="LR339" s="4">
        <v>0.22688743786020305</v>
      </c>
      <c r="LS339" s="4">
        <v>0.43214554706730601</v>
      </c>
      <c r="LT339" s="4">
        <v>-1.2770220386575297</v>
      </c>
      <c r="LU339" s="4">
        <f t="shared" si="726"/>
        <v>0.3515860783315925</v>
      </c>
      <c r="LV339" s="4">
        <f t="shared" si="727"/>
        <v>-0.26909782108383828</v>
      </c>
      <c r="LW339" s="4">
        <f t="shared" si="794"/>
        <v>127.4298099232751</v>
      </c>
      <c r="LX339" s="4" t="str">
        <f t="shared" si="795"/>
        <v>stressed</v>
      </c>
      <c r="LY339" s="5">
        <v>0.77589337988135498</v>
      </c>
      <c r="LZ339" s="5">
        <v>0.10913156889681901</v>
      </c>
      <c r="MA339" s="5">
        <v>4.9460261868724403E-2</v>
      </c>
      <c r="MB339" s="5">
        <v>-0.109074163556966</v>
      </c>
      <c r="MC339" s="5">
        <v>0.75633534481834797</v>
      </c>
      <c r="MD339" s="5">
        <v>0.27397839222779702</v>
      </c>
      <c r="ME339" s="5">
        <v>3.2279946897887574E-2</v>
      </c>
      <c r="MF339" s="5">
        <v>-0.28470719799814059</v>
      </c>
      <c r="MG339" s="5">
        <v>0.66676181098453602</v>
      </c>
      <c r="MH339" s="5">
        <v>-6.7358442008377165E-2</v>
      </c>
      <c r="MI339" s="5">
        <f t="shared" si="728"/>
        <v>0.3675371546308932</v>
      </c>
      <c r="MJ339" s="5">
        <f t="shared" si="729"/>
        <v>-6.8147411600723462E-2</v>
      </c>
      <c r="MK339" s="5">
        <f t="shared" si="796"/>
        <v>100.50428419506721</v>
      </c>
      <c r="ML339" s="5" t="str">
        <f t="shared" si="797"/>
        <v>nervous</v>
      </c>
      <c r="MM339" s="2">
        <v>-6.6203678932468202E-2</v>
      </c>
      <c r="MN339" s="2">
        <v>0.60268392799133796</v>
      </c>
      <c r="MO339" s="2">
        <v>-0.10622087290823</v>
      </c>
      <c r="MP339" s="2">
        <v>-7.7508211006771799E-2</v>
      </c>
      <c r="MQ339" s="2">
        <v>-1.63427141278897E-3</v>
      </c>
      <c r="MR339" s="2">
        <v>7.8191743185605803E-2</v>
      </c>
      <c r="MS339" s="2">
        <v>1.5658030994100682</v>
      </c>
      <c r="MT339" s="2">
        <v>-0.11383607064824793</v>
      </c>
      <c r="MU339" s="2">
        <v>-0.66888760692380611</v>
      </c>
      <c r="MV339" s="2">
        <v>-0.34247129178998087</v>
      </c>
      <c r="MW339" s="2">
        <f t="shared" si="730"/>
        <v>-0.28513108659135</v>
      </c>
      <c r="MX339" s="2">
        <f t="shared" si="731"/>
        <v>-0.1060707351755048</v>
      </c>
      <c r="MY339" s="2">
        <f t="shared" si="798"/>
        <v>-110.40554895105676</v>
      </c>
      <c r="MZ339" s="2" t="str">
        <f t="shared" si="799"/>
        <v>Bored</v>
      </c>
      <c r="NA339" s="7">
        <v>-3.85346442564262E-2</v>
      </c>
      <c r="NB339" s="7">
        <v>0.22806702166220699</v>
      </c>
      <c r="NC339" s="7">
        <v>-5.4060965479744101E-2</v>
      </c>
      <c r="ND339" s="7">
        <v>9.9522926955678298E-2</v>
      </c>
      <c r="NE339" s="7">
        <v>4.6415889852056396E-3</v>
      </c>
      <c r="NF339" s="7">
        <v>0.16145182684282899</v>
      </c>
      <c r="NG339" s="7">
        <v>1.5950455055507675</v>
      </c>
      <c r="NH339" s="7">
        <v>0.25550221083689506</v>
      </c>
      <c r="NI339" s="7">
        <v>-0.26660166591863321</v>
      </c>
      <c r="NJ339" s="7">
        <v>0.23986382747999863</v>
      </c>
      <c r="NK339" s="7">
        <f t="shared" si="732"/>
        <v>-0.15880738892918977</v>
      </c>
      <c r="NL339" s="7">
        <f t="shared" si="733"/>
        <v>5.684447586117769E-2</v>
      </c>
      <c r="NM339" s="7">
        <f t="shared" si="800"/>
        <v>-70.305373150310942</v>
      </c>
      <c r="NN339" s="7" t="str">
        <f t="shared" si="801"/>
        <v>Calm</v>
      </c>
      <c r="NO339" s="4">
        <v>0.63672742367268498</v>
      </c>
      <c r="NP339" s="4">
        <v>0.80608249878580196</v>
      </c>
      <c r="NQ339" s="4">
        <v>0.34280540120361402</v>
      </c>
      <c r="NR339" s="4">
        <v>0.504374028204019</v>
      </c>
      <c r="NS339" s="4">
        <v>0.33327256815396999</v>
      </c>
      <c r="NT339" s="4">
        <v>0.64043430348552699</v>
      </c>
      <c r="NU339" s="4">
        <v>0.35340763308467688</v>
      </c>
      <c r="NV339" s="4">
        <v>0.3486817625706442</v>
      </c>
      <c r="NW339" s="4">
        <v>-0.16935507511311698</v>
      </c>
      <c r="NX339" s="4">
        <v>0.58717327641057193</v>
      </c>
      <c r="NY339" s="4">
        <f t="shared" si="734"/>
        <v>-0.29344071398666738</v>
      </c>
      <c r="NZ339" s="4">
        <f t="shared" si="735"/>
        <v>-0.31565736511286879</v>
      </c>
      <c r="OA339" s="4">
        <f t="shared" si="802"/>
        <v>-137.0889185828988</v>
      </c>
      <c r="OB339" s="4" t="str">
        <f t="shared" si="803"/>
        <v>Depressed</v>
      </c>
      <c r="OC339" s="1">
        <v>0.68192303123033304</v>
      </c>
      <c r="OD339" s="1">
        <v>0.60896127663834498</v>
      </c>
      <c r="OE339" s="1">
        <v>1.17309933205033</v>
      </c>
      <c r="OF339" s="1">
        <v>0.865710510505456</v>
      </c>
      <c r="OG339" s="1">
        <v>0.37331397049972398</v>
      </c>
      <c r="OH339" s="1">
        <v>0.62246150783162602</v>
      </c>
      <c r="OI339" s="1">
        <v>1.1116927572924737</v>
      </c>
      <c r="OJ339" s="1">
        <v>0.70301647933051292</v>
      </c>
      <c r="OK339" s="1">
        <v>7.2961754591988059E-2</v>
      </c>
      <c r="OL339" s="1">
        <v>1.5793900585266041</v>
      </c>
      <c r="OM339" s="1">
        <f t="shared" si="736"/>
        <v>0.12940304228276167</v>
      </c>
      <c r="ON339" s="1">
        <f t="shared" si="737"/>
        <v>-0.33780912357332149</v>
      </c>
      <c r="OO339" s="1">
        <f t="shared" si="804"/>
        <v>159.03988425648359</v>
      </c>
      <c r="OP339" s="1" t="str">
        <f t="shared" si="805"/>
        <v>Upset</v>
      </c>
      <c r="OQ339" s="2">
        <v>0.69884832041729295</v>
      </c>
      <c r="OR339" s="2">
        <v>0.66079641382261001</v>
      </c>
      <c r="OS339" s="2">
        <v>0.117911292232283</v>
      </c>
      <c r="OT339" s="2">
        <v>0.232411672662304</v>
      </c>
      <c r="OU339" s="2">
        <v>0.29745153347007303</v>
      </c>
      <c r="OV339" s="2">
        <v>0.31833039639549698</v>
      </c>
      <c r="OW339" s="2">
        <v>0.11834920157040708</v>
      </c>
      <c r="OX339" s="2">
        <v>0.23736626373302225</v>
      </c>
      <c r="OY339" s="2">
        <v>3.8051906594682938E-2</v>
      </c>
      <c r="OZ339" s="2">
        <v>0.25765772195663444</v>
      </c>
      <c r="PA339" s="2">
        <f t="shared" si="738"/>
        <v>-4.9138196530468359E-2</v>
      </c>
      <c r="PB339" s="2">
        <f t="shared" si="739"/>
        <v>-8.5374274135383565E-2</v>
      </c>
      <c r="PC339" s="2">
        <f t="shared" si="806"/>
        <v>-150.07690039689845</v>
      </c>
      <c r="PD339" s="2" t="str">
        <f t="shared" si="807"/>
        <v>Sad</v>
      </c>
      <c r="PE339" s="1">
        <v>0.87886081708498298</v>
      </c>
      <c r="PF339" s="1">
        <v>1.01149771316224</v>
      </c>
      <c r="PG339" s="1">
        <v>0.60327181214361103</v>
      </c>
      <c r="PH339" s="1">
        <v>0.881264878798662</v>
      </c>
      <c r="PI339" s="1">
        <v>0.68538817132739904</v>
      </c>
      <c r="PJ339" s="1">
        <v>0.59208380165135599</v>
      </c>
      <c r="PK339" s="1">
        <v>0.38566226771602097</v>
      </c>
      <c r="PL339" s="1">
        <v>0.54956038758098447</v>
      </c>
      <c r="PM339" s="1">
        <v>-0.13263689607725704</v>
      </c>
      <c r="PN339" s="1">
        <v>0.78532017455340808</v>
      </c>
      <c r="PO339" s="1">
        <f t="shared" si="740"/>
        <v>-4.036301050042157E-2</v>
      </c>
      <c r="PP339" s="1">
        <f t="shared" si="741"/>
        <v>-0.75123193010830114</v>
      </c>
      <c r="PQ339" s="1">
        <f t="shared" si="808"/>
        <v>-176.92450689952059</v>
      </c>
      <c r="PR339" s="1" t="str">
        <f t="shared" si="809"/>
        <v>Sad</v>
      </c>
      <c r="PS339" s="4">
        <v>0.60888896110467905</v>
      </c>
      <c r="PT339" s="4">
        <v>0.70663052249339497</v>
      </c>
      <c r="PU339" s="4">
        <v>0.30724132606502402</v>
      </c>
      <c r="PV339" s="4">
        <v>-0.16496533118794399</v>
      </c>
      <c r="PW339" s="4">
        <v>0.28597375861996099</v>
      </c>
      <c r="PX339" s="4">
        <v>0.53105227079830597</v>
      </c>
      <c r="PY339" s="4">
        <v>0.34333906116858443</v>
      </c>
      <c r="PZ339" s="4">
        <v>-0.13328563027785784</v>
      </c>
      <c r="QA339" s="4">
        <v>-9.7741561388715925E-2</v>
      </c>
      <c r="QB339" s="4">
        <v>0.1081519480714503</v>
      </c>
      <c r="QC339" s="4">
        <f t="shared" si="742"/>
        <v>9.707331194588309E-2</v>
      </c>
      <c r="QD339" s="4">
        <f t="shared" si="743"/>
        <v>-0.27571865497516101</v>
      </c>
      <c r="QE339" s="4">
        <f t="shared" si="810"/>
        <v>160.60416979625302</v>
      </c>
      <c r="QF339" s="4" t="str">
        <f t="shared" si="811"/>
        <v>Upset</v>
      </c>
      <c r="QG339" s="2">
        <v>0.66911847803111402</v>
      </c>
      <c r="QH339" s="2">
        <v>0.54594993093310396</v>
      </c>
      <c r="QI339" s="2">
        <v>0.15859188265913801</v>
      </c>
      <c r="QJ339" s="2">
        <v>0.22695071769112499</v>
      </c>
      <c r="QK339" s="2">
        <v>0.51632987760520599</v>
      </c>
      <c r="QL339" s="2">
        <v>0.60285806777237905</v>
      </c>
      <c r="QM339" s="2">
        <v>0.13378219464820948</v>
      </c>
      <c r="QN339" s="2">
        <v>0.19755321859428296</v>
      </c>
      <c r="QO339" s="2">
        <v>0.12316854709801006</v>
      </c>
      <c r="QP339" s="2">
        <v>0.31730114741351706</v>
      </c>
      <c r="QQ339" s="2">
        <f t="shared" si="744"/>
        <v>0.18445239827361926</v>
      </c>
      <c r="QR339" s="2">
        <f t="shared" si="745"/>
        <v>9.2239375368205589E-2</v>
      </c>
      <c r="QS339" s="2">
        <f t="shared" si="812"/>
        <v>63.431674608504778</v>
      </c>
      <c r="QT339" s="2" t="str">
        <f t="shared" si="813"/>
        <v>alert</v>
      </c>
      <c r="QU339" s="4">
        <v>2.7680556094522898E-2</v>
      </c>
      <c r="QV339" s="4">
        <v>0.21635209873949601</v>
      </c>
      <c r="QW339" s="4">
        <v>0.196917773676862</v>
      </c>
      <c r="QX339" s="4">
        <v>5.8441584174925898E-2</v>
      </c>
      <c r="QY339" s="4">
        <v>5.0380706834276603E-2</v>
      </c>
      <c r="QZ339" s="4">
        <v>8.8120429170613093E-2</v>
      </c>
      <c r="RA339" s="4">
        <v>2.5226055317151705</v>
      </c>
      <c r="RB339" s="4">
        <v>0.191943702034687</v>
      </c>
      <c r="RC339" s="4">
        <v>-0.1886715426449731</v>
      </c>
      <c r="RD339" s="4">
        <v>1.0464147022679113</v>
      </c>
      <c r="RE339" s="4">
        <f t="shared" si="746"/>
        <v>-0.34917533714148397</v>
      </c>
      <c r="RF339" s="4">
        <f t="shared" si="747"/>
        <v>0.38574803071437502</v>
      </c>
      <c r="RG339" s="4">
        <f t="shared" si="814"/>
        <v>-42.151085575154205</v>
      </c>
      <c r="RH339" s="4" t="str">
        <f t="shared" si="815"/>
        <v>Relased</v>
      </c>
    </row>
    <row r="340" spans="1:476" x14ac:dyDescent="0.3">
      <c r="A340" s="1">
        <v>0.56964215887692804</v>
      </c>
      <c r="B340" s="1">
        <v>0.60297493400635405</v>
      </c>
      <c r="C340" s="1">
        <v>0.14150907306702401</v>
      </c>
      <c r="D340" s="1">
        <v>0.116228154959822</v>
      </c>
      <c r="E340" s="1">
        <v>0.70110579269641204</v>
      </c>
      <c r="F340" s="1">
        <v>0.74007978030608002</v>
      </c>
      <c r="G340" s="1">
        <v>0.11135888347631692</v>
      </c>
      <c r="H340" s="1">
        <v>8.6540148901769837E-2</v>
      </c>
      <c r="I340" s="1">
        <v>-3.3332775129426007E-2</v>
      </c>
      <c r="J340" s="1">
        <v>0.21979658116112774</v>
      </c>
      <c r="K340" s="17">
        <f t="shared" si="680"/>
        <v>-0.10491676999198352</v>
      </c>
      <c r="L340" s="18">
        <f t="shared" si="681"/>
        <v>6.2464205530935457E-2</v>
      </c>
      <c r="M340" s="18">
        <f t="shared" si="748"/>
        <v>-59.231737407206836</v>
      </c>
      <c r="N340" s="18" t="str">
        <f t="shared" si="749"/>
        <v>Relased</v>
      </c>
      <c r="O340" s="9">
        <v>0.70359911566288202</v>
      </c>
      <c r="P340" s="9">
        <v>0.46629727782288599</v>
      </c>
      <c r="Q340" s="9">
        <v>0.61050397852722404</v>
      </c>
      <c r="R340" s="9">
        <v>0.36066511346435898</v>
      </c>
      <c r="S340" s="9">
        <v>0.54566803442449296</v>
      </c>
      <c r="T340" s="9">
        <v>0.469875466940813</v>
      </c>
      <c r="U340" s="9">
        <v>0.48868969178011662</v>
      </c>
      <c r="V340" s="9">
        <v>0.38525487468169684</v>
      </c>
      <c r="W340" s="9">
        <v>0.23730183783999603</v>
      </c>
      <c r="X340" s="9">
        <v>0.83013256336138741</v>
      </c>
      <c r="Y340" s="9">
        <f t="shared" si="682"/>
        <v>0.56433898831684859</v>
      </c>
      <c r="Z340" s="9">
        <f t="shared" si="683"/>
        <v>0.2821828675189848</v>
      </c>
      <c r="AA340" s="9">
        <f t="shared" si="750"/>
        <v>63.433862624915868</v>
      </c>
      <c r="AB340" s="9" t="str">
        <f t="shared" si="751"/>
        <v>alert</v>
      </c>
      <c r="AC340" s="2">
        <v>0.36548696941524</v>
      </c>
      <c r="AD340" s="2">
        <v>0.51023907792590395</v>
      </c>
      <c r="AE340" s="2">
        <v>2.54453515114638E-2</v>
      </c>
      <c r="AF340" s="2">
        <v>-6.0186325919521298E-2</v>
      </c>
      <c r="AG340" s="2">
        <v>0.395500229814155</v>
      </c>
      <c r="AH340" s="2">
        <v>0.63297082672272298</v>
      </c>
      <c r="AI340" s="2">
        <v>3.343729242388143E-2</v>
      </c>
      <c r="AJ340" s="2">
        <v>-5.2646784877200627E-2</v>
      </c>
      <c r="AK340" s="2">
        <v>-0.14475210851066395</v>
      </c>
      <c r="AL340" s="2">
        <v>-3.9671052966321056E-2</v>
      </c>
      <c r="AM340" s="2">
        <f t="shared" si="684"/>
        <v>3.6230177368890226E-2</v>
      </c>
      <c r="AN340" s="2">
        <f t="shared" si="685"/>
        <v>-9.7951962350123933E-2</v>
      </c>
      <c r="AO340" s="2">
        <f t="shared" si="752"/>
        <v>159.70172562102118</v>
      </c>
      <c r="AP340" s="2" t="str">
        <f t="shared" si="753"/>
        <v>Upset</v>
      </c>
      <c r="AQ340" s="9">
        <v>0.43265432347104099</v>
      </c>
      <c r="AR340" s="9">
        <v>0.15766928628394</v>
      </c>
      <c r="AS340" s="9">
        <v>-7.7852147232530602E-2</v>
      </c>
      <c r="AT340" s="9">
        <v>-0.100286126894073</v>
      </c>
      <c r="AU340" s="9">
        <v>0.38803919468836101</v>
      </c>
      <c r="AV340" s="9">
        <v>7.8114493005338598E-2</v>
      </c>
      <c r="AW340" s="9">
        <v>-9.4861413560487648E-2</v>
      </c>
      <c r="AX340" s="9">
        <v>-0.42533089933652252</v>
      </c>
      <c r="AY340" s="9">
        <v>0.27498503718710099</v>
      </c>
      <c r="AZ340" s="9">
        <v>-0.30176376343907618</v>
      </c>
      <c r="BA340" s="9">
        <f t="shared" si="686"/>
        <v>0.38539443447731059</v>
      </c>
      <c r="BB340" s="9">
        <f t="shared" si="687"/>
        <v>-5.776313139061473E-2</v>
      </c>
      <c r="BC340" s="9">
        <f t="shared" si="754"/>
        <v>98.524072343217512</v>
      </c>
      <c r="BD340" s="9" t="str">
        <f t="shared" si="755"/>
        <v>nervous</v>
      </c>
      <c r="BE340" s="4">
        <v>0.17123248199073501</v>
      </c>
      <c r="BF340" s="4">
        <v>0.58681397725778595</v>
      </c>
      <c r="BG340" s="4">
        <v>9.7995312031244307E-3</v>
      </c>
      <c r="BH340" s="4">
        <v>0.126909764045601</v>
      </c>
      <c r="BI340" s="4">
        <v>8.6480946951066392E-3</v>
      </c>
      <c r="BJ340" s="4">
        <v>0.10961158238546199</v>
      </c>
      <c r="BK340" s="4">
        <v>5.4477984136325874E-2</v>
      </c>
      <c r="BL340" s="4">
        <v>0.18223019285882042</v>
      </c>
      <c r="BM340" s="4">
        <v>-0.4155814952670509</v>
      </c>
      <c r="BN340" s="4">
        <v>0.1803442171397388</v>
      </c>
      <c r="BO340" s="4">
        <f t="shared" si="688"/>
        <v>-0.41246278594343855</v>
      </c>
      <c r="BP340" s="4">
        <f t="shared" si="689"/>
        <v>7.2125589501226051E-2</v>
      </c>
      <c r="BQ340" s="4">
        <f t="shared" si="756"/>
        <v>-80.081221413056852</v>
      </c>
      <c r="BR340" s="4" t="str">
        <f t="shared" si="757"/>
        <v>Calm</v>
      </c>
      <c r="BS340" s="5">
        <v>0.52311297635919196</v>
      </c>
      <c r="BT340" s="5">
        <v>0.48494306485668098</v>
      </c>
      <c r="BU340" s="5">
        <v>0.60598121821816298</v>
      </c>
      <c r="BV340" s="5">
        <v>0.17302218928913099</v>
      </c>
      <c r="BW340" s="5">
        <v>0.29292583794368598</v>
      </c>
      <c r="BX340" s="5">
        <v>0.51756793199635398</v>
      </c>
      <c r="BY340" s="5">
        <v>0.74258871955231442</v>
      </c>
      <c r="BZ340" s="5">
        <v>0.17258881930698214</v>
      </c>
      <c r="CA340" s="5">
        <v>3.8169911502510978E-2</v>
      </c>
      <c r="CB340" s="5">
        <v>0.77277787707883216</v>
      </c>
      <c r="CC340" s="5">
        <f t="shared" si="690"/>
        <v>0.16946378431634335</v>
      </c>
      <c r="CD340" s="5">
        <f t="shared" si="691"/>
        <v>0.24405846726705072</v>
      </c>
      <c r="CE340" s="5">
        <f t="shared" si="758"/>
        <v>34.774463643571231</v>
      </c>
      <c r="CF340" s="5" t="str">
        <f t="shared" si="759"/>
        <v>excited</v>
      </c>
      <c r="CG340" s="4">
        <v>0.42722160737331299</v>
      </c>
      <c r="CH340" s="4">
        <v>1.0985788241473899</v>
      </c>
      <c r="CI340" s="4">
        <v>0.26283416878204602</v>
      </c>
      <c r="CJ340" s="4">
        <v>0.78559646310901399</v>
      </c>
      <c r="CK340" s="4">
        <v>0.52291585639250204</v>
      </c>
      <c r="CL340" s="4">
        <v>1.0698311362652599</v>
      </c>
      <c r="CM340" s="4">
        <v>0.27662751844382383</v>
      </c>
      <c r="CN340" s="4">
        <v>0.36229148429087388</v>
      </c>
      <c r="CO340" s="4">
        <v>-0.67135721677407689</v>
      </c>
      <c r="CP340" s="4">
        <v>0.68713483771015327</v>
      </c>
      <c r="CQ340" s="4">
        <f t="shared" si="692"/>
        <v>-0.39147128435557466</v>
      </c>
      <c r="CR340" s="4">
        <f t="shared" si="693"/>
        <v>-0.61579726374617205</v>
      </c>
      <c r="CS340" s="4">
        <f t="shared" si="760"/>
        <v>-147.55528569537523</v>
      </c>
      <c r="CT340" s="4" t="str">
        <f t="shared" si="761"/>
        <v>Depressed</v>
      </c>
      <c r="CU340" s="2">
        <v>0.62274263742331104</v>
      </c>
      <c r="CV340" s="2">
        <v>0.35433249032554698</v>
      </c>
      <c r="CW340" s="2">
        <v>-5.3453856907169403E-2</v>
      </c>
      <c r="CX340" s="2">
        <v>0.15902133156805001</v>
      </c>
      <c r="CY340" s="2">
        <v>0.29292436177009101</v>
      </c>
      <c r="CZ340" s="2">
        <v>0.376830487383914</v>
      </c>
      <c r="DA340" s="2">
        <v>-5.837696122526654E-2</v>
      </c>
      <c r="DB340" s="2">
        <v>0.21749095128725132</v>
      </c>
      <c r="DC340" s="2">
        <v>0.26841014709776406</v>
      </c>
      <c r="DD340" s="2">
        <v>0.10804437822924</v>
      </c>
      <c r="DE340" s="2">
        <f t="shared" si="694"/>
        <v>0.30954811926725379</v>
      </c>
      <c r="DF340" s="2">
        <f t="shared" si="695"/>
        <v>0.18283689588440377</v>
      </c>
      <c r="DG340" s="2">
        <f t="shared" si="762"/>
        <v>59.431461765338447</v>
      </c>
      <c r="DH340" s="2" t="str">
        <f t="shared" si="763"/>
        <v>excited</v>
      </c>
      <c r="DI340" s="7">
        <v>0.84289122308420406</v>
      </c>
      <c r="DJ340" s="7">
        <v>0.16580389089789799</v>
      </c>
      <c r="DK340" s="7">
        <v>0.439061157404182</v>
      </c>
      <c r="DL340" s="7">
        <v>-1.9273676917669201E-2</v>
      </c>
      <c r="DM340" s="7">
        <v>0.54694117992114599</v>
      </c>
      <c r="DN340" s="7">
        <v>8.0966399532032801E-2</v>
      </c>
      <c r="DO340" s="7">
        <v>0.31590942652852499</v>
      </c>
      <c r="DP340" s="7">
        <v>-7.8103716959160713E-2</v>
      </c>
      <c r="DQ340" s="7">
        <v>0.67708733218630601</v>
      </c>
      <c r="DR340" s="7">
        <v>0.41616884494392559</v>
      </c>
      <c r="DS340" s="7">
        <f t="shared" si="696"/>
        <v>0.28104077485468371</v>
      </c>
      <c r="DT340" s="7">
        <f t="shared" si="697"/>
        <v>0.14512305695300354</v>
      </c>
      <c r="DU340" s="7">
        <f t="shared" si="764"/>
        <v>62.68919959076878</v>
      </c>
      <c r="DV340" s="7" t="str">
        <f t="shared" si="765"/>
        <v>alert</v>
      </c>
      <c r="DW340" s="9">
        <v>-0.23348888032351001</v>
      </c>
      <c r="DX340" s="9">
        <v>0.17119809488960899</v>
      </c>
      <c r="DY340" s="9">
        <v>-0.109982022408024</v>
      </c>
      <c r="DZ340" s="9">
        <v>-7.0530219810063605E-2</v>
      </c>
      <c r="EA340" s="9">
        <v>0.23254198641234999</v>
      </c>
      <c r="EB340" s="9">
        <v>0.46632533939777798</v>
      </c>
      <c r="EC340" s="9">
        <v>116.15031115079002</v>
      </c>
      <c r="ED340" s="9">
        <v>-0.11063157213805183</v>
      </c>
      <c r="EE340" s="9">
        <v>-0.40468697521311903</v>
      </c>
      <c r="EF340" s="9">
        <v>2.8978963896616072</v>
      </c>
      <c r="EG340" s="9">
        <f t="shared" si="698"/>
        <v>-0.24972655994396975</v>
      </c>
      <c r="EH340" s="9">
        <f t="shared" si="699"/>
        <v>1</v>
      </c>
      <c r="EI340" s="9">
        <f t="shared" si="766"/>
        <v>-14.021497144281005</v>
      </c>
      <c r="EJ340" s="9" t="str">
        <f t="shared" si="767"/>
        <v>Contented</v>
      </c>
      <c r="EK340" s="1">
        <v>0.21353822842400499</v>
      </c>
      <c r="EL340" s="1">
        <v>0.12537366112803799</v>
      </c>
      <c r="EM340" s="1">
        <v>0.15648480568464501</v>
      </c>
      <c r="EN340" s="1">
        <v>4.5298684508363801E-2</v>
      </c>
      <c r="EO340" s="1">
        <v>6.4977126518811795E-2</v>
      </c>
      <c r="EP340" s="1">
        <v>-0.15083988252767999</v>
      </c>
      <c r="EQ340" s="1">
        <v>0.56185342354561962</v>
      </c>
      <c r="ER340" s="1">
        <v>-1.7787752567407038</v>
      </c>
      <c r="ES340" s="1">
        <v>8.8164567295967E-2</v>
      </c>
      <c r="ET340" s="1">
        <v>0.5953862830239337</v>
      </c>
      <c r="EU340" s="1">
        <f t="shared" si="700"/>
        <v>-0.15460850751211086</v>
      </c>
      <c r="EV340" s="1">
        <f t="shared" si="701"/>
        <v>0.11955499856168017</v>
      </c>
      <c r="EW340" s="1">
        <f t="shared" si="768"/>
        <v>-52.286090847127667</v>
      </c>
      <c r="EX340" s="1" t="str">
        <f t="shared" si="769"/>
        <v>Relased</v>
      </c>
      <c r="EY340" s="2">
        <v>0.49058534385414299</v>
      </c>
      <c r="EZ340" s="2">
        <v>0.85979903528383705</v>
      </c>
      <c r="FA340" s="2">
        <v>0.26679445965071202</v>
      </c>
      <c r="FB340" s="2">
        <v>0.19253447082890299</v>
      </c>
      <c r="FC340" s="2">
        <v>0.50392498351161397</v>
      </c>
      <c r="FD340" s="2">
        <v>0.44206185408985799</v>
      </c>
      <c r="FE340" s="2">
        <v>0.2682671585295579</v>
      </c>
      <c r="FF340" s="2">
        <v>0.14789173897184077</v>
      </c>
      <c r="FG340" s="2">
        <v>-0.36921369142969407</v>
      </c>
      <c r="FH340" s="2">
        <v>0.34014680381065149</v>
      </c>
      <c r="FI340" s="2">
        <f t="shared" si="702"/>
        <v>-0.44801457097490649</v>
      </c>
      <c r="FJ340" s="2">
        <f t="shared" si="703"/>
        <v>-0.28140450624760505</v>
      </c>
      <c r="FK340" s="2">
        <f t="shared" si="770"/>
        <v>-122.13353088865657</v>
      </c>
      <c r="FL340" s="2" t="str">
        <f t="shared" si="771"/>
        <v>Depressed</v>
      </c>
      <c r="FM340" s="7">
        <v>-7.2686345872116295E-2</v>
      </c>
      <c r="FN340" s="7">
        <v>0.172285652907577</v>
      </c>
      <c r="FO340" s="7">
        <v>-6.7275503487647395E-2</v>
      </c>
      <c r="FP340" s="7">
        <v>-6.5193207361476394E-2</v>
      </c>
      <c r="FQ340" s="7">
        <v>-6.4281687578042396E-2</v>
      </c>
      <c r="FR340" s="7">
        <v>-0.57478818797516196</v>
      </c>
      <c r="FS340" s="7">
        <v>0.49117667672529075</v>
      </c>
      <c r="FT340" s="7">
        <v>0.16196968138481335</v>
      </c>
      <c r="FU340" s="7">
        <v>-0.24497199877969328</v>
      </c>
      <c r="FV340" s="7">
        <v>-1.330016390595574</v>
      </c>
      <c r="FW340" s="7">
        <f t="shared" si="704"/>
        <v>-0.40510413725412808</v>
      </c>
      <c r="FX340" s="7">
        <f t="shared" si="705"/>
        <v>-0.35712169501509095</v>
      </c>
      <c r="FY340" s="7">
        <f t="shared" si="772"/>
        <v>-131.3979591530929</v>
      </c>
      <c r="FZ340" s="7" t="str">
        <f t="shared" si="773"/>
        <v>Depressed</v>
      </c>
      <c r="GA340" s="4">
        <v>0.15337036403961901</v>
      </c>
      <c r="GB340" s="4">
        <v>0.54101284161568997</v>
      </c>
      <c r="GC340" s="4">
        <v>0.32941287086122101</v>
      </c>
      <c r="GD340" s="4">
        <v>0.31235435947058199</v>
      </c>
      <c r="GE340" s="4">
        <v>-9.1083923179928097E-2</v>
      </c>
      <c r="GF340" s="4">
        <v>0.243576378500372</v>
      </c>
      <c r="GG340" s="4">
        <v>5.2886770589970045</v>
      </c>
      <c r="GH340" s="4">
        <v>0.39811196924726588</v>
      </c>
      <c r="GI340" s="4">
        <v>-0.38764247757607095</v>
      </c>
      <c r="GJ340" s="4">
        <v>0.92422631351826712</v>
      </c>
      <c r="GK340" s="4">
        <f t="shared" si="706"/>
        <v>-0.20626469008527837</v>
      </c>
      <c r="GL340" s="4">
        <f t="shared" si="707"/>
        <v>-0.34479721261717322</v>
      </c>
      <c r="GM340" s="4">
        <f t="shared" si="774"/>
        <v>-149.11127999705229</v>
      </c>
      <c r="GN340" s="4" t="str">
        <f t="shared" si="775"/>
        <v>Depressed</v>
      </c>
      <c r="GO340" s="5">
        <v>0.23819934737551501</v>
      </c>
      <c r="GP340" s="5">
        <v>0.34202951900259299</v>
      </c>
      <c r="GQ340" s="5">
        <v>0.77347035438443801</v>
      </c>
      <c r="GR340" s="5">
        <v>0.82744878077178796</v>
      </c>
      <c r="GS340" s="5">
        <v>0.38445329121583499</v>
      </c>
      <c r="GT340" s="5">
        <v>-0.17242722886821499</v>
      </c>
      <c r="GU340" s="5">
        <v>1.2422180626011454</v>
      </c>
      <c r="GV340" s="5">
        <v>4.8787594796991831</v>
      </c>
      <c r="GW340" s="5">
        <v>-0.10383017162707797</v>
      </c>
      <c r="GX340" s="5">
        <v>2.759116665720974</v>
      </c>
      <c r="GY340" s="5">
        <f t="shared" si="708"/>
        <v>0.27787088545502669</v>
      </c>
      <c r="GZ340" s="5">
        <f t="shared" si="709"/>
        <v>0.93418845444269172</v>
      </c>
      <c r="HA340" s="5">
        <f t="shared" si="776"/>
        <v>16.564914212032011</v>
      </c>
      <c r="HB340" s="5" t="str">
        <f t="shared" si="777"/>
        <v>happy</v>
      </c>
      <c r="HC340" s="2">
        <v>0.224490345164749</v>
      </c>
      <c r="HD340" s="2">
        <v>-0.15286672282165301</v>
      </c>
      <c r="HE340" s="2">
        <v>0.243394984699699</v>
      </c>
      <c r="HF340" s="2">
        <v>0.246453421411999</v>
      </c>
      <c r="HG340" s="2">
        <v>-0.28058774093850702</v>
      </c>
      <c r="HH340" s="2">
        <v>-0.40260240714704099</v>
      </c>
      <c r="HI340" s="2">
        <v>-4.3387929393606095</v>
      </c>
      <c r="HJ340" s="2">
        <v>-0.44368518089545139</v>
      </c>
      <c r="HK340" s="2">
        <v>9.8480858916226002E-2</v>
      </c>
      <c r="HL340" s="2">
        <v>1.4642227630322326</v>
      </c>
      <c r="HM340" s="2">
        <f t="shared" si="710"/>
        <v>7.5468830259161734E-2</v>
      </c>
      <c r="HN340" s="2">
        <f t="shared" si="711"/>
        <v>0.48889184484755344</v>
      </c>
      <c r="HO340" s="2">
        <f t="shared" si="778"/>
        <v>8.7753194633600629</v>
      </c>
      <c r="HP340" s="2" t="str">
        <f t="shared" si="779"/>
        <v>happy</v>
      </c>
      <c r="HQ340" s="4">
        <v>0.447446903473391</v>
      </c>
      <c r="HR340" s="4">
        <v>0.71611261535199999</v>
      </c>
      <c r="HS340" s="4">
        <v>0.34754540289087399</v>
      </c>
      <c r="HT340" s="4">
        <v>0.69433236216260197</v>
      </c>
      <c r="HU340" s="4">
        <v>0.76428460284836897</v>
      </c>
      <c r="HV340" s="4">
        <v>0.32180454536883302</v>
      </c>
      <c r="HW340" s="4">
        <v>0.28681717119484362</v>
      </c>
      <c r="HX340" s="4">
        <v>0.66896703170452299</v>
      </c>
      <c r="HY340" s="4">
        <v>-0.26866571187860899</v>
      </c>
      <c r="HZ340" s="4">
        <v>0.89542283673227807</v>
      </c>
      <c r="IA340" s="4">
        <f t="shared" si="712"/>
        <v>-9.2901120289624051E-2</v>
      </c>
      <c r="IB340" s="4">
        <f t="shared" si="713"/>
        <v>-6.7430217766495604E-2</v>
      </c>
      <c r="IC340" s="4">
        <f t="shared" si="780"/>
        <v>-125.97318899005269</v>
      </c>
      <c r="ID340" s="4" t="str">
        <f t="shared" si="781"/>
        <v>Depressed</v>
      </c>
      <c r="IE340" s="5">
        <v>0.420334212260494</v>
      </c>
      <c r="IF340" s="5">
        <v>0.16548604363966901</v>
      </c>
      <c r="IG340" s="5">
        <v>0.18187570386159399</v>
      </c>
      <c r="IH340" s="5">
        <v>0.38562147015810999</v>
      </c>
      <c r="II340" s="5">
        <v>0.247253844641456</v>
      </c>
      <c r="IJ340" s="5">
        <v>-4.8376710033119101E-2</v>
      </c>
      <c r="IK340" s="5">
        <v>0.27243702457113678</v>
      </c>
      <c r="IL340" s="5">
        <v>3.2928329304107855</v>
      </c>
      <c r="IM340" s="5">
        <v>0.25484816862082499</v>
      </c>
      <c r="IN340" s="5">
        <v>0.96872234837236193</v>
      </c>
      <c r="IO340" s="5">
        <f t="shared" si="714"/>
        <v>6.9671058676351816E-2</v>
      </c>
      <c r="IP340" s="5">
        <f t="shared" si="715"/>
        <v>-1.6452087144566807E-2</v>
      </c>
      <c r="IQ340" s="5">
        <f t="shared" si="782"/>
        <v>103.2864057341251</v>
      </c>
      <c r="IR340" s="5" t="str">
        <f t="shared" si="783"/>
        <v>nervous</v>
      </c>
      <c r="IS340" s="4">
        <v>0.34999267211890001</v>
      </c>
      <c r="IT340" s="4">
        <v>0.26380298486161002</v>
      </c>
      <c r="IU340" s="4">
        <v>1.0334081541915301</v>
      </c>
      <c r="IV340" s="4">
        <v>0.65568333154787495</v>
      </c>
      <c r="IW340" s="4">
        <v>0.33295199899087402</v>
      </c>
      <c r="IX340" s="4">
        <v>1.24525702458639E-2</v>
      </c>
      <c r="IY340" s="4">
        <v>1.5131652649287952</v>
      </c>
      <c r="IZ340" s="4">
        <v>2.3734665943379465</v>
      </c>
      <c r="JA340" s="4">
        <v>8.6189687257289982E-2</v>
      </c>
      <c r="JB340" s="4">
        <v>2.7518791743308784</v>
      </c>
      <c r="JC340" s="4">
        <f t="shared" si="716"/>
        <v>0.15122548549937243</v>
      </c>
      <c r="JD340" s="4">
        <f t="shared" si="717"/>
        <v>0.87449956536003182</v>
      </c>
      <c r="JE340" s="4">
        <f t="shared" si="784"/>
        <v>9.81101750376863</v>
      </c>
      <c r="JF340" s="4" t="str">
        <f t="shared" si="785"/>
        <v>happy</v>
      </c>
      <c r="JG340" s="5">
        <v>0.49324598619898502</v>
      </c>
      <c r="JH340" s="5">
        <v>0.57893030026652204</v>
      </c>
      <c r="JI340" s="5">
        <v>0.16319791973485101</v>
      </c>
      <c r="JJ340" s="5">
        <v>0.22718681124386</v>
      </c>
      <c r="JK340" s="5">
        <v>0.398146412917809</v>
      </c>
      <c r="JL340" s="5">
        <v>0.28354734008967603</v>
      </c>
      <c r="JM340" s="5">
        <v>0.18308201853252298</v>
      </c>
      <c r="JN340" s="5">
        <v>0.2634118272910046</v>
      </c>
      <c r="JO340" s="5">
        <v>-8.5684314067537015E-2</v>
      </c>
      <c r="JP340" s="5">
        <v>0.36410498525912888</v>
      </c>
      <c r="JQ340" s="5">
        <f t="shared" si="718"/>
        <v>-8.6491408881990473E-2</v>
      </c>
      <c r="JR340" s="5">
        <f t="shared" si="719"/>
        <v>0.23003927853056827</v>
      </c>
      <c r="JS340" s="5">
        <f t="shared" si="786"/>
        <v>-20.605527429300921</v>
      </c>
      <c r="JT340" s="5" t="str">
        <f t="shared" si="787"/>
        <v>Contented</v>
      </c>
      <c r="JU340" s="2">
        <v>0.397814190403739</v>
      </c>
      <c r="JV340" s="2">
        <v>0.68150304544345697</v>
      </c>
      <c r="JW340" s="2">
        <v>-5.4510628472716101E-2</v>
      </c>
      <c r="JX340" s="2">
        <v>-7.6481699461692795E-2</v>
      </c>
      <c r="JY340" s="2">
        <v>0.39408908325422198</v>
      </c>
      <c r="JZ340" s="2">
        <v>0.59563441577182097</v>
      </c>
      <c r="KA340" s="2">
        <v>-6.8834957861609175E-2</v>
      </c>
      <c r="KB340" s="2">
        <v>-5.9885252593652342E-2</v>
      </c>
      <c r="KC340" s="2">
        <v>-0.28368885503971797</v>
      </c>
      <c r="KD340" s="2">
        <v>-0.12136591873434521</v>
      </c>
      <c r="KE340" s="2">
        <f t="shared" si="720"/>
        <v>-6.1886556736321485E-2</v>
      </c>
      <c r="KF340" s="2">
        <f t="shared" si="721"/>
        <v>0.13811592699454556</v>
      </c>
      <c r="KG340" s="2">
        <f t="shared" si="788"/>
        <v>-24.136049154332621</v>
      </c>
      <c r="KH340" s="2" t="str">
        <f t="shared" si="789"/>
        <v>Contented</v>
      </c>
      <c r="KI340" s="7">
        <v>0.37418979455703</v>
      </c>
      <c r="KJ340" s="7">
        <v>0.51175652086687196</v>
      </c>
      <c r="KK340" s="7">
        <v>-4.8019303094498103E-2</v>
      </c>
      <c r="KL340" s="7">
        <v>0.182150201190658</v>
      </c>
      <c r="KM340" s="7">
        <v>-7.2795554788508202E-2</v>
      </c>
      <c r="KN340" s="7">
        <v>0.165001704917456</v>
      </c>
      <c r="KO340" s="7">
        <v>-0.15932389129725275</v>
      </c>
      <c r="KP340" s="7">
        <v>0.2691510708710711</v>
      </c>
      <c r="KQ340" s="7">
        <v>-0.13756672630984196</v>
      </c>
      <c r="KR340" s="7">
        <v>0.15139844904934427</v>
      </c>
      <c r="KS340" s="7">
        <f t="shared" si="722"/>
        <v>-0.13652157398916387</v>
      </c>
      <c r="KT340" s="7">
        <f t="shared" si="723"/>
        <v>5.0033820267981532E-2</v>
      </c>
      <c r="KU340" s="7">
        <f t="shared" si="790"/>
        <v>-69.872609146591273</v>
      </c>
      <c r="KV340" s="7" t="str">
        <f t="shared" si="791"/>
        <v>Calm</v>
      </c>
      <c r="KW340" s="2">
        <v>0.38382174517941697</v>
      </c>
      <c r="KX340" s="2">
        <v>0.19474637982932599</v>
      </c>
      <c r="KY340" s="2">
        <v>7.9093769353868498E-2</v>
      </c>
      <c r="KZ340" s="2">
        <v>0.12685921488549201</v>
      </c>
      <c r="LA340" s="2">
        <v>0.78042014969077</v>
      </c>
      <c r="LB340" s="2">
        <v>0.22964051612592701</v>
      </c>
      <c r="LC340" s="2">
        <v>6.7935855686319782E-2</v>
      </c>
      <c r="LD340" s="2">
        <v>0.29892349668324331</v>
      </c>
      <c r="LE340" s="2">
        <v>0.18907536535009098</v>
      </c>
      <c r="LF340" s="2">
        <v>0.35597015344778676</v>
      </c>
      <c r="LG340" s="2">
        <f t="shared" si="724"/>
        <v>0.23321788147248745</v>
      </c>
      <c r="LH340" s="2">
        <f t="shared" si="725"/>
        <v>0.11215993017348125</v>
      </c>
      <c r="LI340" s="2">
        <f t="shared" si="792"/>
        <v>64.316011155475735</v>
      </c>
      <c r="LJ340" s="2" t="str">
        <f t="shared" si="793"/>
        <v>alert</v>
      </c>
      <c r="LK340" s="4">
        <v>0.24946842380619499</v>
      </c>
      <c r="LL340" s="4">
        <v>3.6188025223526703E-2</v>
      </c>
      <c r="LM340" s="4">
        <v>-9.8714507431425694E-2</v>
      </c>
      <c r="LN340" s="4">
        <v>5.42536531971285E-2</v>
      </c>
      <c r="LO340" s="4">
        <v>0.362116221839207</v>
      </c>
      <c r="LP340" s="4">
        <v>-0.29849485104305301</v>
      </c>
      <c r="LQ340" s="4">
        <v>-0.1614077595542851</v>
      </c>
      <c r="LR340" s="4">
        <v>-0.20683279219907291</v>
      </c>
      <c r="LS340" s="4">
        <v>0.21328039858266828</v>
      </c>
      <c r="LT340" s="4">
        <v>-0.15564449668584648</v>
      </c>
      <c r="LU340" s="4">
        <f t="shared" si="726"/>
        <v>0.18797947582847785</v>
      </c>
      <c r="LV340" s="4">
        <f t="shared" si="727"/>
        <v>0.21302889554791382</v>
      </c>
      <c r="LW340" s="4">
        <f t="shared" si="794"/>
        <v>41.425601723040771</v>
      </c>
      <c r="LX340" s="4" t="str">
        <f t="shared" si="795"/>
        <v>excited</v>
      </c>
      <c r="LY340" s="5">
        <v>0.76934779508221296</v>
      </c>
      <c r="LZ340" s="5">
        <v>0.10305151100837701</v>
      </c>
      <c r="MA340" s="5">
        <v>0.11084595530205101</v>
      </c>
      <c r="MB340" s="5">
        <v>-0.10581986348464099</v>
      </c>
      <c r="MC340" s="5">
        <v>0.87568676576948201</v>
      </c>
      <c r="MD340" s="5">
        <v>0.28513836953722699</v>
      </c>
      <c r="ME340" s="5">
        <v>6.7382143779801187E-2</v>
      </c>
      <c r="MF340" s="5">
        <v>-0.27259820203429913</v>
      </c>
      <c r="MG340" s="5">
        <v>0.66629628407383601</v>
      </c>
      <c r="MH340" s="5">
        <v>5.7612285822796171E-3</v>
      </c>
      <c r="MI340" s="5">
        <f t="shared" si="728"/>
        <v>0.36709207471056349</v>
      </c>
      <c r="MJ340" s="5">
        <f t="shared" si="729"/>
        <v>-4.2380269230071876E-2</v>
      </c>
      <c r="MK340" s="5">
        <f t="shared" si="796"/>
        <v>96.585562992836017</v>
      </c>
      <c r="ML340" s="5" t="str">
        <f t="shared" si="797"/>
        <v>nervous</v>
      </c>
      <c r="MM340" s="2">
        <v>-6.6203678932468202E-2</v>
      </c>
      <c r="MN340" s="2">
        <v>0.60268392799133796</v>
      </c>
      <c r="MO340" s="2">
        <v>-0.10622087290823</v>
      </c>
      <c r="MP340" s="2">
        <v>-7.7508211006771799E-2</v>
      </c>
      <c r="MQ340" s="2">
        <v>-1.63427141278897E-3</v>
      </c>
      <c r="MR340" s="2">
        <v>7.8191743185605803E-2</v>
      </c>
      <c r="MS340" s="2">
        <v>1.5658030994100682</v>
      </c>
      <c r="MT340" s="2">
        <v>-0.11383607064824793</v>
      </c>
      <c r="MU340" s="2">
        <v>-0.66888760692380611</v>
      </c>
      <c r="MV340" s="2">
        <v>-0.34247129178998087</v>
      </c>
      <c r="MW340" s="2">
        <f t="shared" si="730"/>
        <v>-0.28513108659135</v>
      </c>
      <c r="MX340" s="2">
        <f t="shared" si="731"/>
        <v>-0.1060707351755048</v>
      </c>
      <c r="MY340" s="2">
        <f t="shared" si="798"/>
        <v>-110.40554895105676</v>
      </c>
      <c r="MZ340" s="2" t="str">
        <f t="shared" si="799"/>
        <v>Bored</v>
      </c>
      <c r="NA340" s="7">
        <v>-0.35198371994060701</v>
      </c>
      <c r="NB340" s="7">
        <v>-5.2186826390107501E-2</v>
      </c>
      <c r="NC340" s="7">
        <v>5.2711108447394302E-2</v>
      </c>
      <c r="ND340" s="7">
        <v>0.343384442232751</v>
      </c>
      <c r="NE340" s="7">
        <v>-0.16319707903905301</v>
      </c>
      <c r="NF340" s="7">
        <v>-0.57545396897149503</v>
      </c>
      <c r="NG340" s="7">
        <v>-0.1023157473100534</v>
      </c>
      <c r="NH340" s="7">
        <v>-0.54710344638276265</v>
      </c>
      <c r="NI340" s="7">
        <v>-0.29979689355049949</v>
      </c>
      <c r="NJ340" s="7">
        <v>-0.98002082110168953</v>
      </c>
      <c r="NK340" s="7">
        <f t="shared" si="732"/>
        <v>-0.19887003983505758</v>
      </c>
      <c r="NL340" s="7">
        <f t="shared" si="733"/>
        <v>-0.35725245234259362</v>
      </c>
      <c r="NM340" s="7">
        <f t="shared" si="800"/>
        <v>-150.89683172447252</v>
      </c>
      <c r="NN340" s="7" t="str">
        <f t="shared" si="801"/>
        <v>Sad</v>
      </c>
      <c r="NO340" s="4">
        <v>0.57464158110459196</v>
      </c>
      <c r="NP340" s="4">
        <v>0.80608249878580196</v>
      </c>
      <c r="NQ340" s="4">
        <v>0.32317599413745801</v>
      </c>
      <c r="NR340" s="4">
        <v>0.504374028204019</v>
      </c>
      <c r="NS340" s="4">
        <v>0.110784366938183</v>
      </c>
      <c r="NT340" s="4">
        <v>0.64043430348552699</v>
      </c>
      <c r="NU340" s="4">
        <v>0.47149658553237289</v>
      </c>
      <c r="NV340" s="4">
        <v>0.3486817625706442</v>
      </c>
      <c r="NW340" s="4">
        <v>-0.23144091768121</v>
      </c>
      <c r="NX340" s="4">
        <v>0.59935944798411167</v>
      </c>
      <c r="NY340" s="4">
        <f t="shared" si="734"/>
        <v>-0.35227725115439512</v>
      </c>
      <c r="NZ340" s="4">
        <f t="shared" si="735"/>
        <v>-0.29280243605276524</v>
      </c>
      <c r="OA340" s="4">
        <f t="shared" si="802"/>
        <v>-129.73235721639008</v>
      </c>
      <c r="OB340" s="4" t="str">
        <f t="shared" si="803"/>
        <v>Depressed</v>
      </c>
      <c r="OC340" s="1">
        <v>0.69803091737463696</v>
      </c>
      <c r="OD340" s="1">
        <v>0.60946419972254096</v>
      </c>
      <c r="OE340" s="1">
        <v>1.15296507933546</v>
      </c>
      <c r="OF340" s="1">
        <v>0.86150201870503895</v>
      </c>
      <c r="OG340" s="1">
        <v>0.36745926581402</v>
      </c>
      <c r="OH340" s="1">
        <v>0.522978563409633</v>
      </c>
      <c r="OI340" s="1">
        <v>1.0820982656874603</v>
      </c>
      <c r="OJ340" s="1">
        <v>0.76074663263532016</v>
      </c>
      <c r="OK340" s="1">
        <v>8.8566717652096005E-2</v>
      </c>
      <c r="OL340" s="1">
        <v>1.5407071672381445</v>
      </c>
      <c r="OM340" s="1">
        <f t="shared" si="736"/>
        <v>0.15332093482789677</v>
      </c>
      <c r="ON340" s="1">
        <f t="shared" si="737"/>
        <v>-0.37349923730676349</v>
      </c>
      <c r="OO340" s="1">
        <f t="shared" si="804"/>
        <v>157.68191585630191</v>
      </c>
      <c r="OP340" s="1" t="str">
        <f t="shared" si="805"/>
        <v>Upset</v>
      </c>
      <c r="OQ340" s="2">
        <v>0.91149432522440099</v>
      </c>
      <c r="OR340" s="2">
        <v>0.65328957152738798</v>
      </c>
      <c r="OS340" s="2">
        <v>9.0690833786608804E-2</v>
      </c>
      <c r="OT340" s="2">
        <v>0.26945968242947399</v>
      </c>
      <c r="OU340" s="2">
        <v>0.55598104844183704</v>
      </c>
      <c r="OV340" s="2">
        <v>0.437869166681847</v>
      </c>
      <c r="OW340" s="2">
        <v>6.1800583106231731E-2</v>
      </c>
      <c r="OX340" s="2">
        <v>0.24694819643904442</v>
      </c>
      <c r="OY340" s="2">
        <v>0.25820475369701301</v>
      </c>
      <c r="OZ340" s="2">
        <v>0.23015990704127945</v>
      </c>
      <c r="PA340" s="2">
        <f t="shared" si="738"/>
        <v>0.15342815193764969</v>
      </c>
      <c r="PB340" s="2">
        <f t="shared" si="739"/>
        <v>-0.10182187987874147</v>
      </c>
      <c r="PC340" s="2">
        <f t="shared" si="806"/>
        <v>123.57005594457145</v>
      </c>
      <c r="PD340" s="2" t="str">
        <f t="shared" si="807"/>
        <v>stressed</v>
      </c>
      <c r="PE340" s="1">
        <v>0.84347599594252098</v>
      </c>
      <c r="PF340" s="1">
        <v>0.745139249698616</v>
      </c>
      <c r="PG340" s="1">
        <v>0.59881421649111299</v>
      </c>
      <c r="PH340" s="1">
        <v>0.755191686872419</v>
      </c>
      <c r="PI340" s="1">
        <v>0.44948940719053598</v>
      </c>
      <c r="PJ340" s="1">
        <v>0.35164253615813001</v>
      </c>
      <c r="PK340" s="1">
        <v>0.46313243574815904</v>
      </c>
      <c r="PL340" s="1">
        <v>0.68855235983200125</v>
      </c>
      <c r="PM340" s="1">
        <v>9.8336746243904982E-2</v>
      </c>
      <c r="PN340" s="1">
        <v>0.85231833641196042</v>
      </c>
      <c r="PO340" s="1">
        <f t="shared" si="740"/>
        <v>0.26672028772387191</v>
      </c>
      <c r="PP340" s="1">
        <f t="shared" si="741"/>
        <v>-0.6981976773056644</v>
      </c>
      <c r="PQ340" s="1">
        <f t="shared" si="808"/>
        <v>159.0925147118765</v>
      </c>
      <c r="PR340" s="1" t="str">
        <f t="shared" si="809"/>
        <v>Upset</v>
      </c>
      <c r="PS340" s="4">
        <v>0.61173192479034</v>
      </c>
      <c r="PT340" s="4">
        <v>0.692832700789762</v>
      </c>
      <c r="PU340" s="4">
        <v>0.29643279512807402</v>
      </c>
      <c r="PV340" s="4">
        <v>-8.4091869046997406E-2</v>
      </c>
      <c r="PW340" s="4">
        <v>0.24816908158304499</v>
      </c>
      <c r="PX340" s="4">
        <v>0.41929601530050398</v>
      </c>
      <c r="PY340" s="4">
        <v>0.34472897802303237</v>
      </c>
      <c r="PZ340" s="4">
        <v>-7.5613431997894817E-2</v>
      </c>
      <c r="QA340" s="4">
        <v>-8.1100775999422003E-2</v>
      </c>
      <c r="QB340" s="4">
        <v>0.16276765590409503</v>
      </c>
      <c r="QC340" s="4">
        <f t="shared" si="742"/>
        <v>0.11508223438029241</v>
      </c>
      <c r="QD340" s="4">
        <f t="shared" si="743"/>
        <v>-0.25071545954147278</v>
      </c>
      <c r="QE340" s="4">
        <f t="shared" si="810"/>
        <v>155.34415253004664</v>
      </c>
      <c r="QF340" s="4" t="str">
        <f t="shared" si="811"/>
        <v>Upset</v>
      </c>
      <c r="QG340" s="2">
        <v>0.43588579186378201</v>
      </c>
      <c r="QH340" s="2">
        <v>0.43137280618674001</v>
      </c>
      <c r="QI340" s="2">
        <v>0.198887476189337</v>
      </c>
      <c r="QJ340" s="2">
        <v>7.6454155976631993E-2</v>
      </c>
      <c r="QK340" s="2">
        <v>0.31410713813830299</v>
      </c>
      <c r="QL340" s="2">
        <v>0.29761561959756999</v>
      </c>
      <c r="QM340" s="2">
        <v>0.26518580140320003</v>
      </c>
      <c r="QN340" s="2">
        <v>0.1048770505435335</v>
      </c>
      <c r="QO340" s="2">
        <v>4.5129856770420029E-3</v>
      </c>
      <c r="QP340" s="2">
        <v>0.31748504169909536</v>
      </c>
      <c r="QQ340" s="2">
        <f t="shared" si="744"/>
        <v>5.7521689056901026E-2</v>
      </c>
      <c r="QR340" s="2">
        <f t="shared" si="745"/>
        <v>9.2318760968806979E-2</v>
      </c>
      <c r="QS340" s="2">
        <f t="shared" si="812"/>
        <v>31.926080931709762</v>
      </c>
      <c r="QT340" s="2" t="str">
        <f t="shared" si="813"/>
        <v>excited</v>
      </c>
      <c r="QU340" s="4">
        <v>0.47978547046324699</v>
      </c>
      <c r="QV340" s="4">
        <v>0.33988572859528599</v>
      </c>
      <c r="QW340" s="4">
        <v>0.180052268938176</v>
      </c>
      <c r="QX340" s="4">
        <v>0.15511916389518901</v>
      </c>
      <c r="QY340" s="4">
        <v>0.57096545613039595</v>
      </c>
      <c r="QZ340" s="4">
        <v>0.39078912670070598</v>
      </c>
      <c r="RA340" s="4">
        <v>0.17135580315106172</v>
      </c>
      <c r="RB340" s="4">
        <v>0.21229574655658731</v>
      </c>
      <c r="RC340" s="4">
        <v>0.139899741867961</v>
      </c>
      <c r="RD340" s="4">
        <v>0.40890961304769513</v>
      </c>
      <c r="RE340" s="4">
        <f t="shared" si="746"/>
        <v>-0.1021533850261559</v>
      </c>
      <c r="RF340" s="4">
        <f t="shared" si="747"/>
        <v>0.15967763620018904</v>
      </c>
      <c r="RG340" s="4">
        <f t="shared" si="814"/>
        <v>-32.608982759801592</v>
      </c>
      <c r="RH340" s="4" t="str">
        <f t="shared" si="815"/>
        <v>Relased</v>
      </c>
    </row>
    <row r="341" spans="1:476" x14ac:dyDescent="0.3">
      <c r="A341" s="1">
        <v>0.220899792211292</v>
      </c>
      <c r="B341" s="1">
        <v>0.60368077426699096</v>
      </c>
      <c r="C341" s="1">
        <v>0.18062968346282601</v>
      </c>
      <c r="D341" s="1">
        <v>-4.9211459416103699E-2</v>
      </c>
      <c r="E341" s="1">
        <v>0.46048357582534599</v>
      </c>
      <c r="F341" s="1">
        <v>0.57272023764318003</v>
      </c>
      <c r="G341" s="1">
        <v>0.26509259241724481</v>
      </c>
      <c r="H341" s="1">
        <v>-4.1832214455678696E-2</v>
      </c>
      <c r="I341" s="1">
        <v>-0.38278098205569899</v>
      </c>
      <c r="J341" s="1">
        <v>0.1593758443859512</v>
      </c>
      <c r="K341" s="17">
        <f t="shared" si="680"/>
        <v>-0.33966430638924561</v>
      </c>
      <c r="L341" s="18">
        <f t="shared" si="681"/>
        <v>4.1637428038414859E-2</v>
      </c>
      <c r="M341" s="18">
        <f t="shared" si="748"/>
        <v>-83.011317789161822</v>
      </c>
      <c r="N341" s="18" t="str">
        <f t="shared" si="749"/>
        <v>Calm</v>
      </c>
      <c r="O341" s="9">
        <v>0.70359911566288202</v>
      </c>
      <c r="P341" s="9">
        <v>0.46629727782288599</v>
      </c>
      <c r="Q341" s="9">
        <v>0.61050397852722404</v>
      </c>
      <c r="R341" s="9">
        <v>0.36066511346435898</v>
      </c>
      <c r="S341" s="9">
        <v>0.54566803442449296</v>
      </c>
      <c r="T341" s="9">
        <v>0.469875466940813</v>
      </c>
      <c r="U341" s="9">
        <v>0.48868969178011662</v>
      </c>
      <c r="V341" s="9">
        <v>0.38525487468169684</v>
      </c>
      <c r="W341" s="9">
        <v>0.23730183783999603</v>
      </c>
      <c r="X341" s="9">
        <v>0.83013256336138741</v>
      </c>
      <c r="Y341" s="9">
        <f t="shared" si="682"/>
        <v>0.56433898831684859</v>
      </c>
      <c r="Z341" s="9">
        <f t="shared" si="683"/>
        <v>0.2821828675189848</v>
      </c>
      <c r="AA341" s="9">
        <f t="shared" si="750"/>
        <v>63.433862624915868</v>
      </c>
      <c r="AB341" s="9" t="str">
        <f t="shared" si="751"/>
        <v>alert</v>
      </c>
      <c r="AC341" s="2">
        <v>0.36548696941524</v>
      </c>
      <c r="AD341" s="2">
        <v>0.51023907792590395</v>
      </c>
      <c r="AE341" s="2">
        <v>2.54453515114638E-2</v>
      </c>
      <c r="AF341" s="2">
        <v>-6.0186325919521298E-2</v>
      </c>
      <c r="AG341" s="2">
        <v>0.395500229814155</v>
      </c>
      <c r="AH341" s="2">
        <v>0.63297082672272298</v>
      </c>
      <c r="AI341" s="2">
        <v>3.343729242388143E-2</v>
      </c>
      <c r="AJ341" s="2">
        <v>-5.2646784877200627E-2</v>
      </c>
      <c r="AK341" s="2">
        <v>-0.14475210851066395</v>
      </c>
      <c r="AL341" s="2">
        <v>-3.9671052966321056E-2</v>
      </c>
      <c r="AM341" s="2">
        <f t="shared" si="684"/>
        <v>3.6230177368890226E-2</v>
      </c>
      <c r="AN341" s="2">
        <f t="shared" si="685"/>
        <v>-9.7951962350123933E-2</v>
      </c>
      <c r="AO341" s="2">
        <f t="shared" si="752"/>
        <v>159.70172562102118</v>
      </c>
      <c r="AP341" s="2" t="str">
        <f t="shared" si="753"/>
        <v>Upset</v>
      </c>
      <c r="AQ341" s="9">
        <v>-6.1403782928810498E-2</v>
      </c>
      <c r="AR341" s="9">
        <v>0.41666709615101399</v>
      </c>
      <c r="AS341" s="9">
        <v>-9.6198516020905997E-2</v>
      </c>
      <c r="AT341" s="9">
        <v>3.3566235184957202E-2</v>
      </c>
      <c r="AU341" s="9">
        <v>-0.17457879558205699</v>
      </c>
      <c r="AV341" s="9">
        <v>0.51757349424983901</v>
      </c>
      <c r="AW341" s="9">
        <v>0.40765092333490144</v>
      </c>
      <c r="AX341" s="9">
        <v>3.5928898326452498E-2</v>
      </c>
      <c r="AY341" s="9">
        <v>-0.47807087907982448</v>
      </c>
      <c r="AZ341" s="9">
        <v>-0.17629819490191692</v>
      </c>
      <c r="BA341" s="9">
        <f t="shared" si="686"/>
        <v>-0.29549474496302719</v>
      </c>
      <c r="BB341" s="9">
        <f t="shared" si="687"/>
        <v>-1.3011677275540867E-2</v>
      </c>
      <c r="BC341" s="9">
        <f t="shared" si="754"/>
        <v>-92.521306811810135</v>
      </c>
      <c r="BD341" s="9" t="str">
        <f t="shared" si="755"/>
        <v>Bored</v>
      </c>
      <c r="BE341" s="4">
        <v>0.447556062550723</v>
      </c>
      <c r="BF341" s="4">
        <v>0.60431030922358897</v>
      </c>
      <c r="BG341" s="4">
        <v>9.4919846093818094E-2</v>
      </c>
      <c r="BH341" s="4">
        <v>0.10819550973596299</v>
      </c>
      <c r="BI341" s="4">
        <v>0.533175507195497</v>
      </c>
      <c r="BJ341" s="4">
        <v>0.175495055977648</v>
      </c>
      <c r="BK341" s="4">
        <v>9.6784736029635637E-2</v>
      </c>
      <c r="BL341" s="4">
        <v>0.13874681371042119</v>
      </c>
      <c r="BM341" s="4">
        <v>-0.15675424667286597</v>
      </c>
      <c r="BN341" s="4">
        <v>0.19309996144012237</v>
      </c>
      <c r="BO341" s="4">
        <f t="shared" si="688"/>
        <v>-0.1376792776868393</v>
      </c>
      <c r="BP341" s="4">
        <f t="shared" si="689"/>
        <v>7.6811302650341196E-2</v>
      </c>
      <c r="BQ341" s="4">
        <f t="shared" si="756"/>
        <v>-60.842841468223199</v>
      </c>
      <c r="BR341" s="4" t="str">
        <f t="shared" si="757"/>
        <v>Calm</v>
      </c>
      <c r="BS341" s="5">
        <v>0.45943075556863999</v>
      </c>
      <c r="BT341" s="5">
        <v>0.67795720749014798</v>
      </c>
      <c r="BU341" s="5">
        <v>0.57556356606103398</v>
      </c>
      <c r="BV341" s="5">
        <v>0.18416741065526801</v>
      </c>
      <c r="BW341" s="5">
        <v>0.14788460110685001</v>
      </c>
      <c r="BX341" s="5">
        <v>0.66667161371106698</v>
      </c>
      <c r="BY341" s="5">
        <v>0.947717787364593</v>
      </c>
      <c r="BZ341" s="5">
        <v>0.13696524107726868</v>
      </c>
      <c r="CA341" s="5">
        <v>-0.21852645192150799</v>
      </c>
      <c r="CB341" s="5">
        <v>0.66796115432165326</v>
      </c>
      <c r="CC341" s="5">
        <f t="shared" si="690"/>
        <v>-7.8998427326008147E-2</v>
      </c>
      <c r="CD341" s="5">
        <f t="shared" si="691"/>
        <v>0.19207821425320115</v>
      </c>
      <c r="CE341" s="5">
        <f t="shared" si="758"/>
        <v>-22.356512866856598</v>
      </c>
      <c r="CF341" s="5" t="str">
        <f t="shared" si="759"/>
        <v>Contented</v>
      </c>
      <c r="CG341" s="4">
        <v>0.42722160737331299</v>
      </c>
      <c r="CH341" s="4">
        <v>1.0985788241473899</v>
      </c>
      <c r="CI341" s="4">
        <v>0.177033170943973</v>
      </c>
      <c r="CJ341" s="4">
        <v>0.78559646310901399</v>
      </c>
      <c r="CK341" s="4">
        <v>0.43552318411483698</v>
      </c>
      <c r="CL341" s="4">
        <v>1.0698311362652599</v>
      </c>
      <c r="CM341" s="4">
        <v>0.20519761195962502</v>
      </c>
      <c r="CN341" s="4">
        <v>0.36229148429087388</v>
      </c>
      <c r="CO341" s="4">
        <v>-0.67135721677407689</v>
      </c>
      <c r="CP341" s="4">
        <v>0.63090140372654979</v>
      </c>
      <c r="CQ341" s="4">
        <f t="shared" si="692"/>
        <v>-0.39147128435557466</v>
      </c>
      <c r="CR341" s="4">
        <f t="shared" si="693"/>
        <v>-0.65947349260503507</v>
      </c>
      <c r="CS341" s="4">
        <f t="shared" si="760"/>
        <v>-149.30612978368691</v>
      </c>
      <c r="CT341" s="4" t="str">
        <f t="shared" si="761"/>
        <v>Depressed</v>
      </c>
      <c r="CU341" s="2">
        <v>0.12736309342580601</v>
      </c>
      <c r="CV341" s="2">
        <v>0.33968806109127098</v>
      </c>
      <c r="CW341" s="2">
        <v>-0.14324411157472</v>
      </c>
      <c r="CX341" s="2">
        <v>0.17442898111966099</v>
      </c>
      <c r="CY341" s="2">
        <v>-0.27722105794416602</v>
      </c>
      <c r="CZ341" s="2">
        <v>-5.8948637301358298E-2</v>
      </c>
      <c r="DA341" s="2">
        <v>0.95586585627999976</v>
      </c>
      <c r="DB341" s="2">
        <v>0.62131986582045706</v>
      </c>
      <c r="DC341" s="2">
        <v>-0.21232496766546496</v>
      </c>
      <c r="DD341" s="2">
        <v>6.6769708721062068E-2</v>
      </c>
      <c r="DE341" s="2">
        <f t="shared" si="694"/>
        <v>-0.25462869976067282</v>
      </c>
      <c r="DF341" s="2">
        <f t="shared" si="695"/>
        <v>0.16382460715277869</v>
      </c>
      <c r="DG341" s="2">
        <f t="shared" si="762"/>
        <v>-57.243327679554596</v>
      </c>
      <c r="DH341" s="2" t="str">
        <f t="shared" si="763"/>
        <v>Relased</v>
      </c>
      <c r="DI341" s="7">
        <v>0.84289122308420406</v>
      </c>
      <c r="DJ341" s="7">
        <v>0.16580389089789799</v>
      </c>
      <c r="DK341" s="7">
        <v>0.439061157404182</v>
      </c>
      <c r="DL341" s="7">
        <v>-1.9273676917669201E-2</v>
      </c>
      <c r="DM341" s="7">
        <v>0.54694117992114599</v>
      </c>
      <c r="DN341" s="7">
        <v>8.0966399532032801E-2</v>
      </c>
      <c r="DO341" s="7">
        <v>0.31590942652852499</v>
      </c>
      <c r="DP341" s="7">
        <v>-7.8103716959160713E-2</v>
      </c>
      <c r="DQ341" s="7">
        <v>0.67708733218630601</v>
      </c>
      <c r="DR341" s="7">
        <v>0.41616884494392559</v>
      </c>
      <c r="DS341" s="7">
        <f t="shared" si="696"/>
        <v>0.28104077485468371</v>
      </c>
      <c r="DT341" s="7">
        <f t="shared" si="697"/>
        <v>0.14512305695300354</v>
      </c>
      <c r="DU341" s="7">
        <f t="shared" si="764"/>
        <v>62.68919959076878</v>
      </c>
      <c r="DV341" s="7" t="str">
        <f t="shared" si="765"/>
        <v>alert</v>
      </c>
      <c r="DW341" s="9">
        <v>-0.23348888032351001</v>
      </c>
      <c r="DX341" s="9">
        <v>0.17119809488960899</v>
      </c>
      <c r="DY341" s="9">
        <v>-0.109982022408024</v>
      </c>
      <c r="DZ341" s="9">
        <v>-7.0530219810063605E-2</v>
      </c>
      <c r="EA341" s="9">
        <v>0.23254198641234999</v>
      </c>
      <c r="EB341" s="9">
        <v>0.46632533939777798</v>
      </c>
      <c r="EC341" s="9">
        <v>116.15031115079002</v>
      </c>
      <c r="ED341" s="9">
        <v>-0.11063157213805183</v>
      </c>
      <c r="EE341" s="9">
        <v>-0.40468697521311903</v>
      </c>
      <c r="EF341" s="9">
        <v>2.8978963896616072</v>
      </c>
      <c r="EG341" s="9">
        <f t="shared" si="698"/>
        <v>-0.24972655994396975</v>
      </c>
      <c r="EH341" s="9">
        <f t="shared" si="699"/>
        <v>1</v>
      </c>
      <c r="EI341" s="9">
        <f t="shared" si="766"/>
        <v>-14.021497144281005</v>
      </c>
      <c r="EJ341" s="9" t="str">
        <f t="shared" si="767"/>
        <v>Contented</v>
      </c>
      <c r="EK341" s="1">
        <v>0.156792970694491</v>
      </c>
      <c r="EL341" s="1">
        <v>0.20528663835643299</v>
      </c>
      <c r="EM341" s="1">
        <v>0.114090276212335</v>
      </c>
      <c r="EN341" s="1">
        <v>-2.98003068773015E-3</v>
      </c>
      <c r="EO341" s="1">
        <v>-0.100316837576312</v>
      </c>
      <c r="EP341" s="1">
        <v>-2.9669319022071199E-2</v>
      </c>
      <c r="EQ341" s="1">
        <v>2.0201502814223429</v>
      </c>
      <c r="ER341" s="1">
        <v>-1.6968888370607699E-2</v>
      </c>
      <c r="ES341" s="1">
        <v>-4.8493667661941992E-2</v>
      </c>
      <c r="ET341" s="1">
        <v>0.30686689542071943</v>
      </c>
      <c r="EU341" s="1">
        <f t="shared" si="700"/>
        <v>-0.35578339963574757</v>
      </c>
      <c r="EV341" s="1">
        <f t="shared" si="701"/>
        <v>8.2436264724821129E-3</v>
      </c>
      <c r="EW341" s="1">
        <f t="shared" si="768"/>
        <v>-88.672674139648322</v>
      </c>
      <c r="EX341" s="1" t="str">
        <f t="shared" si="769"/>
        <v>Calm</v>
      </c>
      <c r="EY341" s="2">
        <v>0.39967881030466901</v>
      </c>
      <c r="EZ341" s="2">
        <v>0.62090568277203695</v>
      </c>
      <c r="FA341" s="2">
        <v>0.239285135512913</v>
      </c>
      <c r="FB341" s="2">
        <v>0.17637580543708301</v>
      </c>
      <c r="FC341" s="2">
        <v>0.28999432541800202</v>
      </c>
      <c r="FD341" s="2">
        <v>0.45553366398547102</v>
      </c>
      <c r="FE341" s="2">
        <v>0.34695440944234995</v>
      </c>
      <c r="FF341" s="2">
        <v>0.16385113194567719</v>
      </c>
      <c r="FG341" s="2">
        <v>-0.22122687246736794</v>
      </c>
      <c r="FH341" s="2">
        <v>0.40727734329660775</v>
      </c>
      <c r="FI341" s="2">
        <f t="shared" si="702"/>
        <v>-0.3062832899857757</v>
      </c>
      <c r="FJ341" s="2">
        <f t="shared" si="703"/>
        <v>-0.24833828388462764</v>
      </c>
      <c r="FK341" s="2">
        <f t="shared" si="770"/>
        <v>-129.03556720972969</v>
      </c>
      <c r="FL341" s="2" t="str">
        <f t="shared" si="771"/>
        <v>Depressed</v>
      </c>
      <c r="FM341" s="7">
        <v>-0.16982603334628499</v>
      </c>
      <c r="FN341" s="7">
        <v>0.17768477727404899</v>
      </c>
      <c r="FO341" s="7">
        <v>-3.2373227576880999E-2</v>
      </c>
      <c r="FP341" s="7">
        <v>-7.6818912708357098E-2</v>
      </c>
      <c r="FQ341" s="7">
        <v>-0.29291341470483001</v>
      </c>
      <c r="FR341" s="7">
        <v>-0.53985919232032797</v>
      </c>
      <c r="FS341" s="7">
        <v>6.9959947683788132E-2</v>
      </c>
      <c r="FT341" s="7">
        <v>0.21210474709689556</v>
      </c>
      <c r="FU341" s="7">
        <v>-0.24497199877969328</v>
      </c>
      <c r="FV341" s="7">
        <v>-1.330016390595574</v>
      </c>
      <c r="FW341" s="7">
        <f t="shared" si="704"/>
        <v>-0.40510413725412808</v>
      </c>
      <c r="FX341" s="7">
        <f t="shared" si="705"/>
        <v>-0.35712169501509095</v>
      </c>
      <c r="FY341" s="7">
        <f t="shared" si="772"/>
        <v>-131.3979591530929</v>
      </c>
      <c r="FZ341" s="7" t="str">
        <f t="shared" si="773"/>
        <v>Depressed</v>
      </c>
      <c r="GA341" s="4">
        <v>8.0098964493654903E-2</v>
      </c>
      <c r="GB341" s="4">
        <v>0.41538249995548898</v>
      </c>
      <c r="GC341" s="4">
        <v>0.27717217306201603</v>
      </c>
      <c r="GD341" s="4">
        <v>0.27232243537286899</v>
      </c>
      <c r="GE341" s="4">
        <v>-6.8397750545656597E-2</v>
      </c>
      <c r="GF341" s="4">
        <v>0.20077178100950499</v>
      </c>
      <c r="GG341" s="4">
        <v>23.687471598571282</v>
      </c>
      <c r="GH341" s="4">
        <v>0.44197118122164053</v>
      </c>
      <c r="GI341" s="4">
        <v>-0.33528353546183409</v>
      </c>
      <c r="GJ341" s="4">
        <v>1.1090114320336701</v>
      </c>
      <c r="GK341" s="4">
        <f t="shared" si="706"/>
        <v>-0.14992280259619051</v>
      </c>
      <c r="GL341" s="4">
        <f t="shared" si="707"/>
        <v>-0.17822303146416418</v>
      </c>
      <c r="GM341" s="4">
        <f t="shared" si="774"/>
        <v>-139.92915419282554</v>
      </c>
      <c r="GN341" s="4" t="str">
        <f t="shared" si="775"/>
        <v>Depressed</v>
      </c>
      <c r="GO341" s="5">
        <v>0.20399055488340501</v>
      </c>
      <c r="GP341" s="5">
        <v>0.27498323026682497</v>
      </c>
      <c r="GQ341" s="5">
        <v>0.68874247629303098</v>
      </c>
      <c r="GR341" s="5">
        <v>0.88751696000823999</v>
      </c>
      <c r="GS341" s="5">
        <v>0.289045775776757</v>
      </c>
      <c r="GT341" s="5">
        <v>-0.23158040468379701</v>
      </c>
      <c r="GU341" s="5">
        <v>1.3969406176839421</v>
      </c>
      <c r="GV341" s="5">
        <v>20.448368236083006</v>
      </c>
      <c r="GW341" s="5">
        <v>-0.10383017162707797</v>
      </c>
      <c r="GX341" s="5">
        <v>2.759116665720974</v>
      </c>
      <c r="GY341" s="5">
        <f t="shared" si="708"/>
        <v>0.27787088545502669</v>
      </c>
      <c r="GZ341" s="5">
        <f t="shared" si="709"/>
        <v>0.93418845444269172</v>
      </c>
      <c r="HA341" s="5">
        <f t="shared" si="776"/>
        <v>16.564914212032011</v>
      </c>
      <c r="HB341" s="5" t="str">
        <f t="shared" si="777"/>
        <v>happy</v>
      </c>
      <c r="HC341" s="2">
        <v>0.19862171141480001</v>
      </c>
      <c r="HD341" s="2">
        <v>0.181994876448587</v>
      </c>
      <c r="HE341" s="2">
        <v>0.21217834373556199</v>
      </c>
      <c r="HF341" s="2">
        <v>0.228623202834072</v>
      </c>
      <c r="HG341" s="2">
        <v>-0.26921591012965002</v>
      </c>
      <c r="HH341" s="2">
        <v>-0.38510920158220202</v>
      </c>
      <c r="HI341" s="2">
        <v>-3.0056059506052404</v>
      </c>
      <c r="HJ341" s="2">
        <v>-1.1255887672308511</v>
      </c>
      <c r="HK341" s="2">
        <v>1.6626834966213005E-2</v>
      </c>
      <c r="HL341" s="2">
        <v>1.158124896878769</v>
      </c>
      <c r="HM341" s="2">
        <f t="shared" si="710"/>
        <v>-9.2819629716452967E-3</v>
      </c>
      <c r="HN341" s="2">
        <f t="shared" si="711"/>
        <v>0.38626279911300765</v>
      </c>
      <c r="HO341" s="2">
        <f t="shared" si="778"/>
        <v>-1.3765627305890336</v>
      </c>
      <c r="HP341" s="2" t="str">
        <f t="shared" si="779"/>
        <v>Contented</v>
      </c>
      <c r="HQ341" s="4">
        <v>0.69675442227913797</v>
      </c>
      <c r="HR341" s="4">
        <v>0.68400787813129404</v>
      </c>
      <c r="HS341" s="4">
        <v>0.39382732341828502</v>
      </c>
      <c r="HT341" s="4">
        <v>0.60901903565993698</v>
      </c>
      <c r="HU341" s="4">
        <v>0.58093073877379697</v>
      </c>
      <c r="HV341" s="4">
        <v>0.29272987471145101</v>
      </c>
      <c r="HW341" s="4">
        <v>0.30823502958564031</v>
      </c>
      <c r="HX341" s="4">
        <v>0.62352359565033544</v>
      </c>
      <c r="HY341" s="4">
        <v>1.274654414784393E-2</v>
      </c>
      <c r="HZ341" s="4">
        <v>0.72629905870121569</v>
      </c>
      <c r="IA341" s="4">
        <f t="shared" si="712"/>
        <v>0.23220369253416773</v>
      </c>
      <c r="IB341" s="4">
        <f t="shared" si="713"/>
        <v>-0.18209479099765669</v>
      </c>
      <c r="IC341" s="4">
        <f t="shared" si="780"/>
        <v>128.10364247906821</v>
      </c>
      <c r="ID341" s="4" t="str">
        <f t="shared" si="781"/>
        <v>stressed</v>
      </c>
      <c r="IE341" s="5">
        <v>0.39848663422911401</v>
      </c>
      <c r="IF341" s="5">
        <v>0.16548604363966901</v>
      </c>
      <c r="IG341" s="5">
        <v>0.11279253653735501</v>
      </c>
      <c r="IH341" s="5">
        <v>0.38562147015810999</v>
      </c>
      <c r="II341" s="5">
        <v>0.39395121132136701</v>
      </c>
      <c r="IJ341" s="5">
        <v>-4.8376710033119101E-2</v>
      </c>
      <c r="IK341" s="5">
        <v>0.14233613042421223</v>
      </c>
      <c r="IL341" s="5">
        <v>3.2928329304107855</v>
      </c>
      <c r="IM341" s="5">
        <v>0.233000590589445</v>
      </c>
      <c r="IN341" s="5">
        <v>0.88375559003840376</v>
      </c>
      <c r="IO341" s="5">
        <f t="shared" si="714"/>
        <v>4.9041737129944529E-2</v>
      </c>
      <c r="IP341" s="5">
        <f t="shared" si="715"/>
        <v>-6.0514832393331885E-2</v>
      </c>
      <c r="IQ341" s="5">
        <f t="shared" si="782"/>
        <v>140.97839599806821</v>
      </c>
      <c r="IR341" s="5" t="str">
        <f t="shared" si="783"/>
        <v>stressed</v>
      </c>
      <c r="IS341" s="4">
        <v>0.34999267211890001</v>
      </c>
      <c r="IT341" s="4">
        <v>0.26380298486161002</v>
      </c>
      <c r="IU341" s="4">
        <v>1.0334081541915301</v>
      </c>
      <c r="IV341" s="4">
        <v>0.65568333154787495</v>
      </c>
      <c r="IW341" s="4">
        <v>0.33295199899087402</v>
      </c>
      <c r="IX341" s="4">
        <v>1.24525702458639E-2</v>
      </c>
      <c r="IY341" s="4">
        <v>1.5131652649287952</v>
      </c>
      <c r="IZ341" s="4">
        <v>2.3734665943379465</v>
      </c>
      <c r="JA341" s="4">
        <v>8.6189687257289982E-2</v>
      </c>
      <c r="JB341" s="4">
        <v>2.7518791743308784</v>
      </c>
      <c r="JC341" s="4">
        <f t="shared" si="716"/>
        <v>0.15122548549937243</v>
      </c>
      <c r="JD341" s="4">
        <f t="shared" si="717"/>
        <v>0.87449956536003182</v>
      </c>
      <c r="JE341" s="4">
        <f t="shared" si="784"/>
        <v>9.81101750376863</v>
      </c>
      <c r="JF341" s="4" t="str">
        <f t="shared" si="785"/>
        <v>happy</v>
      </c>
      <c r="JG341" s="5">
        <v>0.44769879280901997</v>
      </c>
      <c r="JH341" s="5">
        <v>0.59357527987618997</v>
      </c>
      <c r="JI341" s="5">
        <v>0.107641690668441</v>
      </c>
      <c r="JJ341" s="5">
        <v>0.22491501374656001</v>
      </c>
      <c r="JK341" s="5">
        <v>0.38236521050924599</v>
      </c>
      <c r="JL341" s="5">
        <v>0.40602473247242699</v>
      </c>
      <c r="JM341" s="5">
        <v>0.12967878409150654</v>
      </c>
      <c r="JN341" s="5">
        <v>0.2250050129732486</v>
      </c>
      <c r="JO341" s="5">
        <v>-0.14587648706716999</v>
      </c>
      <c r="JP341" s="5">
        <v>0.31937480547980285</v>
      </c>
      <c r="JQ341" s="5">
        <f t="shared" si="718"/>
        <v>-0.12828783185045045</v>
      </c>
      <c r="JR341" s="5">
        <f t="shared" si="719"/>
        <v>0.21269731920840607</v>
      </c>
      <c r="JS341" s="5">
        <f t="shared" si="786"/>
        <v>-31.096169396956135</v>
      </c>
      <c r="JT341" s="5" t="str">
        <f t="shared" si="787"/>
        <v>Relased</v>
      </c>
      <c r="JU341" s="2">
        <v>0.397814190403739</v>
      </c>
      <c r="JV341" s="2">
        <v>0.68150304544345697</v>
      </c>
      <c r="JW341" s="2">
        <v>-5.4510628472716101E-2</v>
      </c>
      <c r="JX341" s="2">
        <v>-7.6481699461692795E-2</v>
      </c>
      <c r="JY341" s="2">
        <v>0.39408908325422198</v>
      </c>
      <c r="JZ341" s="2">
        <v>0.59563441577182097</v>
      </c>
      <c r="KA341" s="2">
        <v>-6.8834957861609175E-2</v>
      </c>
      <c r="KB341" s="2">
        <v>-5.9885252593652342E-2</v>
      </c>
      <c r="KC341" s="2">
        <v>-0.28368885503971797</v>
      </c>
      <c r="KD341" s="2">
        <v>-0.12136591873434521</v>
      </c>
      <c r="KE341" s="2">
        <f t="shared" si="720"/>
        <v>-6.1886556736321485E-2</v>
      </c>
      <c r="KF341" s="2">
        <f t="shared" si="721"/>
        <v>0.13811592699454556</v>
      </c>
      <c r="KG341" s="2">
        <f t="shared" si="788"/>
        <v>-24.136049154332621</v>
      </c>
      <c r="KH341" s="2" t="str">
        <f t="shared" si="789"/>
        <v>Contented</v>
      </c>
      <c r="KI341" s="7">
        <v>0.35932220700269502</v>
      </c>
      <c r="KJ341" s="7">
        <v>0.99850905480216101</v>
      </c>
      <c r="KK341" s="7">
        <v>-7.0349093106270105E-2</v>
      </c>
      <c r="KL341" s="7">
        <v>0.36403049860337</v>
      </c>
      <c r="KM341" s="7">
        <v>-7.4891159655862904E-2</v>
      </c>
      <c r="KN341" s="7">
        <v>0.77406966161159496</v>
      </c>
      <c r="KO341" s="7">
        <v>-0.24733267961597452</v>
      </c>
      <c r="KP341" s="7">
        <v>0.20536774769578009</v>
      </c>
      <c r="KQ341" s="7">
        <v>-0.639186847799466</v>
      </c>
      <c r="KR341" s="7">
        <v>0.21628711442888182</v>
      </c>
      <c r="KS341" s="7">
        <f t="shared" si="722"/>
        <v>-0.62306854844515436</v>
      </c>
      <c r="KT341" s="7">
        <f t="shared" si="723"/>
        <v>7.1900232076778314E-2</v>
      </c>
      <c r="KU341" s="7">
        <f t="shared" si="790"/>
        <v>-83.417355918277252</v>
      </c>
      <c r="KV341" s="7" t="str">
        <f t="shared" si="791"/>
        <v>Calm</v>
      </c>
      <c r="KW341" s="2">
        <v>0.39389943882564799</v>
      </c>
      <c r="KX341" s="2">
        <v>0.25273673576602901</v>
      </c>
      <c r="KY341" s="2">
        <v>9.5384484257424407E-2</v>
      </c>
      <c r="KZ341" s="2">
        <v>0.115159046491235</v>
      </c>
      <c r="LA341" s="2">
        <v>0.70278796961802503</v>
      </c>
      <c r="LB341" s="2">
        <v>0.48160754460247202</v>
      </c>
      <c r="LC341" s="2">
        <v>8.6975088364318942E-2</v>
      </c>
      <c r="LD341" s="2">
        <v>0.15681887851492093</v>
      </c>
      <c r="LE341" s="2">
        <v>0.14116270305961898</v>
      </c>
      <c r="LF341" s="2">
        <v>0.32559813233710377</v>
      </c>
      <c r="LG341" s="2">
        <f t="shared" si="724"/>
        <v>0.18912423812694446</v>
      </c>
      <c r="LH341" s="2">
        <f t="shared" si="725"/>
        <v>0.1019526817202645</v>
      </c>
      <c r="LI341" s="2">
        <f t="shared" si="792"/>
        <v>61.67187773627024</v>
      </c>
      <c r="LJ341" s="2" t="str">
        <f t="shared" si="793"/>
        <v>alert</v>
      </c>
      <c r="LK341" s="4">
        <v>0.107523044917683</v>
      </c>
      <c r="LL341" s="4">
        <v>7.1162767598737506E-2</v>
      </c>
      <c r="LM341" s="4">
        <v>-0.169244302013176</v>
      </c>
      <c r="LN341" s="4">
        <v>0.13089303380151901</v>
      </c>
      <c r="LO341" s="4">
        <v>-6.3993777027231302E-2</v>
      </c>
      <c r="LP341" s="4">
        <v>-0.32877186831671501</v>
      </c>
      <c r="LQ341" s="4">
        <v>-3.8880576268616811</v>
      </c>
      <c r="LR341" s="4">
        <v>-0.50810718036245417</v>
      </c>
      <c r="LS341" s="4">
        <v>3.6360277318945491E-2</v>
      </c>
      <c r="LT341" s="4">
        <v>-0.2146296209618358</v>
      </c>
      <c r="LU341" s="4">
        <f t="shared" si="726"/>
        <v>5.5727721015954579E-2</v>
      </c>
      <c r="LV341" s="4">
        <f t="shared" si="727"/>
        <v>0.18766874409767498</v>
      </c>
      <c r="LW341" s="4">
        <f t="shared" si="794"/>
        <v>16.53864310363608</v>
      </c>
      <c r="LX341" s="4" t="str">
        <f t="shared" si="795"/>
        <v>happy</v>
      </c>
      <c r="LY341" s="5">
        <v>0.76934779508221296</v>
      </c>
      <c r="LZ341" s="5">
        <v>0.10305151100837701</v>
      </c>
      <c r="MA341" s="5">
        <v>0.11084595530205101</v>
      </c>
      <c r="MB341" s="5">
        <v>-0.10581986348464099</v>
      </c>
      <c r="MC341" s="5">
        <v>0.87568676576948201</v>
      </c>
      <c r="MD341" s="5">
        <v>0.28513836953722699</v>
      </c>
      <c r="ME341" s="5">
        <v>6.7382143779801187E-2</v>
      </c>
      <c r="MF341" s="5">
        <v>-0.27259820203429913</v>
      </c>
      <c r="MG341" s="5">
        <v>0.66629628407383601</v>
      </c>
      <c r="MH341" s="5">
        <v>5.7612285822796171E-3</v>
      </c>
      <c r="MI341" s="5">
        <f t="shared" si="728"/>
        <v>0.36709207471056349</v>
      </c>
      <c r="MJ341" s="5">
        <f t="shared" si="729"/>
        <v>-4.2380269230071876E-2</v>
      </c>
      <c r="MK341" s="5">
        <f t="shared" si="796"/>
        <v>96.585562992836017</v>
      </c>
      <c r="ML341" s="5" t="str">
        <f t="shared" si="797"/>
        <v>nervous</v>
      </c>
      <c r="MM341" s="2">
        <v>9.9240881665993694E-2</v>
      </c>
      <c r="MN341" s="2">
        <v>0.27127444869623302</v>
      </c>
      <c r="MO341" s="2">
        <v>-0.172566783215375</v>
      </c>
      <c r="MP341" s="2">
        <v>-0.271071293682143</v>
      </c>
      <c r="MQ341" s="2">
        <v>0.31122691979114098</v>
      </c>
      <c r="MR341" s="2">
        <v>6.5286754273503098E-2</v>
      </c>
      <c r="MS341" s="2">
        <v>-0.42041490855744068</v>
      </c>
      <c r="MT341" s="2">
        <v>-0.80541456142381918</v>
      </c>
      <c r="MU341" s="2">
        <v>-0.17203356703023931</v>
      </c>
      <c r="MV341" s="2">
        <v>-1.1973541728052233</v>
      </c>
      <c r="MW341" s="2">
        <f t="shared" si="730"/>
        <v>0.15114869118458474</v>
      </c>
      <c r="MX341" s="2">
        <f t="shared" si="731"/>
        <v>-0.3997788001134156</v>
      </c>
      <c r="MY341" s="2">
        <f t="shared" si="798"/>
        <v>159.28935692696209</v>
      </c>
      <c r="MZ341" s="2" t="str">
        <f t="shared" si="799"/>
        <v>Upset</v>
      </c>
      <c r="NA341" s="7">
        <v>-0.28299086464851297</v>
      </c>
      <c r="NB341" s="7">
        <v>0.27581881249499901</v>
      </c>
      <c r="NC341" s="7">
        <v>4.3761448823045897E-2</v>
      </c>
      <c r="ND341" s="7">
        <v>0.34077228832092299</v>
      </c>
      <c r="NE341" s="7">
        <v>-0.223285770500011</v>
      </c>
      <c r="NF341" s="7">
        <v>-0.51170251444755799</v>
      </c>
      <c r="NG341" s="7">
        <v>-8.6437820323680969E-2</v>
      </c>
      <c r="NH341" s="7">
        <v>-1.4446622869665631</v>
      </c>
      <c r="NI341" s="7">
        <v>-0.29979689355049949</v>
      </c>
      <c r="NJ341" s="7">
        <v>-0.98002082110168953</v>
      </c>
      <c r="NK341" s="7">
        <f t="shared" si="732"/>
        <v>-0.19887003983505758</v>
      </c>
      <c r="NL341" s="7">
        <f t="shared" si="733"/>
        <v>-0.35725245234259362</v>
      </c>
      <c r="NM341" s="7">
        <f t="shared" si="800"/>
        <v>-150.89683172447252</v>
      </c>
      <c r="NN341" s="7" t="str">
        <f t="shared" si="801"/>
        <v>Sad</v>
      </c>
      <c r="NO341" s="4">
        <v>0.57464158110459196</v>
      </c>
      <c r="NP341" s="4">
        <v>0.80608249878580196</v>
      </c>
      <c r="NQ341" s="4">
        <v>0.32317599413745801</v>
      </c>
      <c r="NR341" s="4">
        <v>0.504374028204019</v>
      </c>
      <c r="NS341" s="4">
        <v>0.110784366938183</v>
      </c>
      <c r="NT341" s="4">
        <v>0.64043430348552699</v>
      </c>
      <c r="NU341" s="4">
        <v>0.47149658553237289</v>
      </c>
      <c r="NV341" s="4">
        <v>0.3486817625706442</v>
      </c>
      <c r="NW341" s="4">
        <v>-0.23144091768121</v>
      </c>
      <c r="NX341" s="4">
        <v>0.59935944798411167</v>
      </c>
      <c r="NY341" s="4">
        <f t="shared" si="734"/>
        <v>-0.35227725115439512</v>
      </c>
      <c r="NZ341" s="4">
        <f t="shared" si="735"/>
        <v>-0.29280243605276524</v>
      </c>
      <c r="OA341" s="4">
        <f t="shared" si="802"/>
        <v>-129.73235721639008</v>
      </c>
      <c r="OB341" s="4" t="str">
        <f t="shared" si="803"/>
        <v>Depressed</v>
      </c>
      <c r="OC341" s="1">
        <v>0.69214878020530901</v>
      </c>
      <c r="OD341" s="1">
        <v>0.52133921241673797</v>
      </c>
      <c r="OE341" s="1">
        <v>1.08772761077055</v>
      </c>
      <c r="OF341" s="1">
        <v>0.74891316660156304</v>
      </c>
      <c r="OG341" s="1">
        <v>0.19342900286602699</v>
      </c>
      <c r="OH341" s="1">
        <v>6.207798082885E-2</v>
      </c>
      <c r="OI341" s="1">
        <v>1.2282688562919042</v>
      </c>
      <c r="OJ341" s="1">
        <v>1.2836666030277755</v>
      </c>
      <c r="OK341" s="1">
        <v>0.17080956778857104</v>
      </c>
      <c r="OL341" s="1">
        <v>1.5135220031337824</v>
      </c>
      <c r="OM341" s="1">
        <f t="shared" si="736"/>
        <v>0.27937542432543605</v>
      </c>
      <c r="ON341" s="1">
        <f t="shared" si="737"/>
        <v>-0.39858116801126653</v>
      </c>
      <c r="OO341" s="1">
        <f t="shared" si="804"/>
        <v>144.97243352352072</v>
      </c>
      <c r="OP341" s="1" t="str">
        <f t="shared" si="805"/>
        <v>stressed</v>
      </c>
      <c r="OQ341" s="2">
        <v>0.89926968676376196</v>
      </c>
      <c r="OR341" s="2">
        <v>0.65158654488184597</v>
      </c>
      <c r="OS341" s="2">
        <v>0.16852070415838999</v>
      </c>
      <c r="OT341" s="2">
        <v>0.243081657575835</v>
      </c>
      <c r="OU341" s="2">
        <v>0.62496887184573002</v>
      </c>
      <c r="OV341" s="2">
        <v>0.63991526438096502</v>
      </c>
      <c r="OW341" s="2">
        <v>0.11056058331979567</v>
      </c>
      <c r="OX341" s="2">
        <v>0.18821627335898658</v>
      </c>
      <c r="OY341" s="2">
        <v>0.24768314188191598</v>
      </c>
      <c r="OZ341" s="2">
        <v>0.26540330001929013</v>
      </c>
      <c r="PA341" s="2">
        <f t="shared" si="738"/>
        <v>0.14374703941316547</v>
      </c>
      <c r="PB341" s="2">
        <f t="shared" si="739"/>
        <v>-8.0741316403246777E-2</v>
      </c>
      <c r="PC341" s="2">
        <f t="shared" si="806"/>
        <v>119.32249926053917</v>
      </c>
      <c r="PD341" s="2" t="str">
        <f t="shared" si="807"/>
        <v>nervous</v>
      </c>
      <c r="PE341" s="1">
        <v>0.84347599594252098</v>
      </c>
      <c r="PF341" s="1">
        <v>0.74603525602091103</v>
      </c>
      <c r="PG341" s="1">
        <v>0.672477478456182</v>
      </c>
      <c r="PH341" s="1">
        <v>0.71637183138551097</v>
      </c>
      <c r="PI341" s="1">
        <v>0.42983661377203097</v>
      </c>
      <c r="PJ341" s="1">
        <v>0.35564196154424499</v>
      </c>
      <c r="PK341" s="1">
        <v>0.52813226958220127</v>
      </c>
      <c r="PL341" s="1">
        <v>0.65025564653935741</v>
      </c>
      <c r="PM341" s="1">
        <v>9.7440739921609953E-2</v>
      </c>
      <c r="PN341" s="1">
        <v>0.87375871553354978</v>
      </c>
      <c r="PO341" s="1">
        <f t="shared" si="740"/>
        <v>0.26552903241908865</v>
      </c>
      <c r="PP341" s="1">
        <f t="shared" si="741"/>
        <v>-0.6812259506944276</v>
      </c>
      <c r="PQ341" s="1">
        <f t="shared" si="808"/>
        <v>158.70510109952099</v>
      </c>
      <c r="PR341" s="1" t="str">
        <f t="shared" si="809"/>
        <v>Upset</v>
      </c>
      <c r="PS341" s="4">
        <v>0.61173192479034</v>
      </c>
      <c r="PT341" s="4">
        <v>0.692832700789762</v>
      </c>
      <c r="PU341" s="4">
        <v>0.29643279512807402</v>
      </c>
      <c r="PV341" s="4">
        <v>-8.4091869046997406E-2</v>
      </c>
      <c r="PW341" s="4">
        <v>0.24816908158304499</v>
      </c>
      <c r="PX341" s="4">
        <v>0.41929601530050398</v>
      </c>
      <c r="PY341" s="4">
        <v>0.34472897802303237</v>
      </c>
      <c r="PZ341" s="4">
        <v>-7.5613431997894817E-2</v>
      </c>
      <c r="QA341" s="4">
        <v>-8.1100775999422003E-2</v>
      </c>
      <c r="QB341" s="4">
        <v>0.16276765590409503</v>
      </c>
      <c r="QC341" s="4">
        <f t="shared" si="742"/>
        <v>0.11508223438029241</v>
      </c>
      <c r="QD341" s="4">
        <f t="shared" si="743"/>
        <v>-0.25071545954147278</v>
      </c>
      <c r="QE341" s="4">
        <f t="shared" si="810"/>
        <v>155.34415253004664</v>
      </c>
      <c r="QF341" s="4" t="str">
        <f t="shared" si="811"/>
        <v>Upset</v>
      </c>
      <c r="QG341" s="2">
        <v>1.05858853244082</v>
      </c>
      <c r="QH341" s="2">
        <v>0.60183127280882498</v>
      </c>
      <c r="QI341" s="2">
        <v>0.241131387009551</v>
      </c>
      <c r="QJ341" s="2">
        <v>4.8143348361327998E-2</v>
      </c>
      <c r="QK341" s="2">
        <v>0.72267798910233205</v>
      </c>
      <c r="QL341" s="2">
        <v>0.27009202017330802</v>
      </c>
      <c r="QM341" s="2">
        <v>0.13537075114433372</v>
      </c>
      <c r="QN341" s="2">
        <v>5.5215118977575618E-2</v>
      </c>
      <c r="QO341" s="2">
        <v>0.45675725963199498</v>
      </c>
      <c r="QP341" s="2">
        <v>0.1742178300067834</v>
      </c>
      <c r="QQ341" s="2">
        <f t="shared" si="744"/>
        <v>0.54130589390039985</v>
      </c>
      <c r="QR341" s="2">
        <f t="shared" si="745"/>
        <v>3.0471522970534348E-2</v>
      </c>
      <c r="QS341" s="2">
        <f t="shared" si="812"/>
        <v>86.778071288953697</v>
      </c>
      <c r="QT341" s="2" t="str">
        <f t="shared" si="813"/>
        <v>alert</v>
      </c>
      <c r="QU341" s="4">
        <v>0.47556418949344298</v>
      </c>
      <c r="QV341" s="4">
        <v>0.31029334868751601</v>
      </c>
      <c r="QW341" s="4">
        <v>0.18892085432371999</v>
      </c>
      <c r="QX341" s="4">
        <v>0.217110076216849</v>
      </c>
      <c r="QY341" s="4">
        <v>0.71528475410965298</v>
      </c>
      <c r="QZ341" s="4">
        <v>0.51677801322440597</v>
      </c>
      <c r="RA341" s="4">
        <v>0.15864384424116043</v>
      </c>
      <c r="RB341" s="4">
        <v>0.26250464738007684</v>
      </c>
      <c r="RC341" s="4">
        <v>0.16527084080592697</v>
      </c>
      <c r="RD341" s="4">
        <v>0.51667243846819533</v>
      </c>
      <c r="RE341" s="4">
        <f t="shared" si="746"/>
        <v>-8.3079233746448544E-2</v>
      </c>
      <c r="RF341" s="4">
        <f t="shared" si="747"/>
        <v>0.19789220870905311</v>
      </c>
      <c r="RG341" s="4">
        <f t="shared" si="814"/>
        <v>-22.773669570292078</v>
      </c>
      <c r="RH341" s="4" t="str">
        <f t="shared" si="815"/>
        <v>Contented</v>
      </c>
    </row>
    <row r="342" spans="1:476" x14ac:dyDescent="0.3">
      <c r="A342" s="1">
        <v>0.220899792211292</v>
      </c>
      <c r="B342" s="1">
        <v>0.60368077426699096</v>
      </c>
      <c r="C342" s="1">
        <v>0.18062968346282601</v>
      </c>
      <c r="D342" s="1">
        <v>-4.9211459416103699E-2</v>
      </c>
      <c r="E342" s="1">
        <v>0.46048357582534599</v>
      </c>
      <c r="F342" s="1">
        <v>0.57272023764318003</v>
      </c>
      <c r="G342" s="1">
        <v>0.26509259241724481</v>
      </c>
      <c r="H342" s="1">
        <v>-4.1832214455678696E-2</v>
      </c>
      <c r="I342" s="1">
        <v>-0.38278098205569899</v>
      </c>
      <c r="J342" s="1">
        <v>0.1593758443859512</v>
      </c>
      <c r="K342" s="17">
        <f t="shared" si="680"/>
        <v>-0.33966430638924561</v>
      </c>
      <c r="L342" s="18">
        <f t="shared" si="681"/>
        <v>4.1637428038414859E-2</v>
      </c>
      <c r="M342" s="18">
        <f t="shared" si="748"/>
        <v>-83.011317789161822</v>
      </c>
      <c r="N342" s="18" t="str">
        <f t="shared" si="749"/>
        <v>Calm</v>
      </c>
      <c r="O342" s="9">
        <v>0.70359911566288202</v>
      </c>
      <c r="P342" s="9">
        <v>0.46629727782288599</v>
      </c>
      <c r="Q342" s="9">
        <v>0.61050397852722404</v>
      </c>
      <c r="R342" s="9">
        <v>0.36066511346435898</v>
      </c>
      <c r="S342" s="9">
        <v>0.54566803442449296</v>
      </c>
      <c r="T342" s="9">
        <v>0.469875466940813</v>
      </c>
      <c r="U342" s="9">
        <v>0.48868969178011662</v>
      </c>
      <c r="V342" s="9">
        <v>0.38525487468169684</v>
      </c>
      <c r="W342" s="9">
        <v>0.23730183783999603</v>
      </c>
      <c r="X342" s="9">
        <v>0.83013256336138741</v>
      </c>
      <c r="Y342" s="9">
        <f t="shared" si="682"/>
        <v>0.56433898831684859</v>
      </c>
      <c r="Z342" s="9">
        <f t="shared" si="683"/>
        <v>0.2821828675189848</v>
      </c>
      <c r="AA342" s="9">
        <f t="shared" si="750"/>
        <v>63.433862624915868</v>
      </c>
      <c r="AB342" s="9" t="str">
        <f t="shared" si="751"/>
        <v>alert</v>
      </c>
      <c r="AC342" s="2">
        <v>0.37831306544121102</v>
      </c>
      <c r="AD342" s="2">
        <v>0.52010384015849997</v>
      </c>
      <c r="AE342" s="2">
        <v>4.5613147699122697E-3</v>
      </c>
      <c r="AF342" s="2">
        <v>-3.77282971157872E-2</v>
      </c>
      <c r="AG342" s="2">
        <v>0.43859540553222698</v>
      </c>
      <c r="AH342" s="2">
        <v>0.85295325529393395</v>
      </c>
      <c r="AI342" s="2">
        <v>5.583630151951971E-3</v>
      </c>
      <c r="AJ342" s="2">
        <v>-2.7477587961012944E-2</v>
      </c>
      <c r="AK342" s="2">
        <v>-0.14179077471728896</v>
      </c>
      <c r="AL342" s="2">
        <v>-3.6917139625434046E-2</v>
      </c>
      <c r="AM342" s="2">
        <f t="shared" si="684"/>
        <v>3.9559386397379992E-2</v>
      </c>
      <c r="AN342" s="2">
        <f t="shared" si="685"/>
        <v>-9.6921264152522557E-2</v>
      </c>
      <c r="AO342" s="2">
        <f t="shared" si="752"/>
        <v>157.79668020688712</v>
      </c>
      <c r="AP342" s="2" t="str">
        <f t="shared" si="753"/>
        <v>Upset</v>
      </c>
      <c r="AQ342" s="9">
        <v>-2.8619480645743801E-2</v>
      </c>
      <c r="AR342" s="9">
        <v>0.41666709615101399</v>
      </c>
      <c r="AS342" s="9">
        <v>-4.5337512974398197E-2</v>
      </c>
      <c r="AT342" s="9">
        <v>4.1025957001596801E-2</v>
      </c>
      <c r="AU342" s="9">
        <v>-0.17272653451396799</v>
      </c>
      <c r="AV342" s="9">
        <v>0.49954906644330899</v>
      </c>
      <c r="AW342" s="9">
        <v>0.22517213930673299</v>
      </c>
      <c r="AX342" s="9">
        <v>4.4777595808208899E-2</v>
      </c>
      <c r="AY342" s="9">
        <v>-0.44528657679675782</v>
      </c>
      <c r="AZ342" s="9">
        <v>-1.1110894128771783E-2</v>
      </c>
      <c r="BA342" s="9">
        <f t="shared" si="686"/>
        <v>-0.26585222281049037</v>
      </c>
      <c r="BB342" s="9">
        <f t="shared" si="687"/>
        <v>4.5907849389281719E-2</v>
      </c>
      <c r="BC342" s="9">
        <f t="shared" si="754"/>
        <v>-80.20267937871381</v>
      </c>
      <c r="BD342" s="9" t="str">
        <f t="shared" si="755"/>
        <v>Calm</v>
      </c>
      <c r="BE342" s="4">
        <v>0.46470437762121403</v>
      </c>
      <c r="BF342" s="4">
        <v>0.49509845263190499</v>
      </c>
      <c r="BG342" s="4">
        <v>0.19695326189152601</v>
      </c>
      <c r="BH342" s="4">
        <v>0.205825710555853</v>
      </c>
      <c r="BI342" s="4">
        <v>0.53305905156467204</v>
      </c>
      <c r="BJ342" s="4">
        <v>0.202030811556873</v>
      </c>
      <c r="BK342" s="4">
        <v>0.19739474922650535</v>
      </c>
      <c r="BL342" s="4">
        <v>0.29524755469183223</v>
      </c>
      <c r="BM342" s="4">
        <v>-3.0394075010690969E-2</v>
      </c>
      <c r="BN342" s="4">
        <v>0.41964761902312608</v>
      </c>
      <c r="BO342" s="4">
        <f t="shared" si="688"/>
        <v>-3.5292163550871836E-3</v>
      </c>
      <c r="BP342" s="4">
        <f t="shared" si="689"/>
        <v>0.16003163954640276</v>
      </c>
      <c r="BQ342" s="4">
        <f t="shared" si="756"/>
        <v>-1.2633528663171578</v>
      </c>
      <c r="BR342" s="4" t="str">
        <f t="shared" si="757"/>
        <v>Contented</v>
      </c>
      <c r="BS342" s="5">
        <v>0.36301860715475298</v>
      </c>
      <c r="BT342" s="5">
        <v>0.84649394053900795</v>
      </c>
      <c r="BU342" s="5">
        <v>0.59137674335324097</v>
      </c>
      <c r="BV342" s="5">
        <v>0.20515348120308799</v>
      </c>
      <c r="BW342" s="5">
        <v>-6.2709641045531506E-2</v>
      </c>
      <c r="BX342" s="5">
        <v>0.95488222736672701</v>
      </c>
      <c r="BY342" s="5">
        <v>1.9692277290787217</v>
      </c>
      <c r="BZ342" s="5">
        <v>0.11388708525082672</v>
      </c>
      <c r="CA342" s="5">
        <v>-0.48347533338425497</v>
      </c>
      <c r="CB342" s="5">
        <v>0.65855474263174341</v>
      </c>
      <c r="CC342" s="5">
        <f t="shared" si="690"/>
        <v>-0.33544843768965971</v>
      </c>
      <c r="CD342" s="5">
        <f t="shared" si="691"/>
        <v>0.18741342750226786</v>
      </c>
      <c r="CE342" s="5">
        <f t="shared" si="758"/>
        <v>-60.808117849636346</v>
      </c>
      <c r="CF342" s="5" t="str">
        <f t="shared" si="759"/>
        <v>Calm</v>
      </c>
      <c r="CG342" s="4">
        <v>0.42722160737331299</v>
      </c>
      <c r="CH342" s="4">
        <v>1.0985788241473899</v>
      </c>
      <c r="CI342" s="4">
        <v>0.177033170943973</v>
      </c>
      <c r="CJ342" s="4">
        <v>0.78559646310901399</v>
      </c>
      <c r="CK342" s="4">
        <v>0.43552318411483698</v>
      </c>
      <c r="CL342" s="4">
        <v>1.0698311362652599</v>
      </c>
      <c r="CM342" s="4">
        <v>0.20519761195962502</v>
      </c>
      <c r="CN342" s="4">
        <v>0.36229148429087388</v>
      </c>
      <c r="CO342" s="4">
        <v>-0.67135721677407689</v>
      </c>
      <c r="CP342" s="4">
        <v>0.63090140372654979</v>
      </c>
      <c r="CQ342" s="4">
        <f t="shared" si="692"/>
        <v>-0.39147128435557466</v>
      </c>
      <c r="CR342" s="4">
        <f t="shared" si="693"/>
        <v>-0.65947349260503507</v>
      </c>
      <c r="CS342" s="4">
        <f t="shared" si="760"/>
        <v>-149.30612978368691</v>
      </c>
      <c r="CT342" s="4" t="str">
        <f t="shared" si="761"/>
        <v>Depressed</v>
      </c>
      <c r="CU342" s="2">
        <v>-1.0623279649119299E-2</v>
      </c>
      <c r="CV342" s="2">
        <v>0.37365099468901503</v>
      </c>
      <c r="CW342" s="2">
        <v>-0.23536990250738099</v>
      </c>
      <c r="CX342" s="2">
        <v>0.15848308292281199</v>
      </c>
      <c r="CY342" s="2">
        <v>-7.3346790023701203E-2</v>
      </c>
      <c r="CZ342" s="2">
        <v>0.10361679635090899</v>
      </c>
      <c r="DA342" s="2">
        <v>2.8030214030364884</v>
      </c>
      <c r="DB342" s="2">
        <v>0.33206322718214754</v>
      </c>
      <c r="DC342" s="2">
        <v>-0.38427427433813433</v>
      </c>
      <c r="DD342" s="2">
        <v>-0.21179324993442816</v>
      </c>
      <c r="DE342" s="2">
        <f t="shared" si="694"/>
        <v>-0.45642343015065723</v>
      </c>
      <c r="DF342" s="2">
        <f t="shared" si="695"/>
        <v>3.5510571861845142E-2</v>
      </c>
      <c r="DG342" s="2">
        <f t="shared" si="762"/>
        <v>-85.551246129053496</v>
      </c>
      <c r="DH342" s="2" t="str">
        <f t="shared" si="763"/>
        <v>Calm</v>
      </c>
      <c r="DI342" s="7">
        <v>0.78603209608367097</v>
      </c>
      <c r="DJ342" s="7">
        <v>0.16580389089789799</v>
      </c>
      <c r="DK342" s="7">
        <v>0.35331843366608801</v>
      </c>
      <c r="DL342" s="7">
        <v>-1.9273676917669201E-2</v>
      </c>
      <c r="DM342" s="7">
        <v>0.61825980433727901</v>
      </c>
      <c r="DN342" s="7">
        <v>8.0966399532032801E-2</v>
      </c>
      <c r="DO342" s="7">
        <v>0.25159899701776917</v>
      </c>
      <c r="DP342" s="7">
        <v>-7.8103716959160713E-2</v>
      </c>
      <c r="DQ342" s="7">
        <v>0.62022820518577304</v>
      </c>
      <c r="DR342" s="7">
        <v>0.35094781172093586</v>
      </c>
      <c r="DS342" s="7">
        <f t="shared" si="696"/>
        <v>0.24383671193789458</v>
      </c>
      <c r="DT342" s="7">
        <f t="shared" si="697"/>
        <v>0.11566285111073515</v>
      </c>
      <c r="DU342" s="7">
        <f t="shared" si="764"/>
        <v>64.622885576727683</v>
      </c>
      <c r="DV342" s="7" t="str">
        <f t="shared" si="765"/>
        <v>alert</v>
      </c>
      <c r="DW342" s="9">
        <v>-0.23348888032351001</v>
      </c>
      <c r="DX342" s="9">
        <v>0.17119809488960899</v>
      </c>
      <c r="DY342" s="9">
        <v>-0.109982022408024</v>
      </c>
      <c r="DZ342" s="9">
        <v>-7.0530219810063605E-2</v>
      </c>
      <c r="EA342" s="9">
        <v>0.23254198641234999</v>
      </c>
      <c r="EB342" s="9">
        <v>0.46632533939777798</v>
      </c>
      <c r="EC342" s="9">
        <v>116.15031115079002</v>
      </c>
      <c r="ED342" s="9">
        <v>-0.11063157213805183</v>
      </c>
      <c r="EE342" s="9">
        <v>-0.40468697521311903</v>
      </c>
      <c r="EF342" s="9">
        <v>2.8978963896616072</v>
      </c>
      <c r="EG342" s="9">
        <f t="shared" si="698"/>
        <v>-0.24972655994396975</v>
      </c>
      <c r="EH342" s="9">
        <f t="shared" si="699"/>
        <v>1</v>
      </c>
      <c r="EI342" s="9">
        <f t="shared" si="766"/>
        <v>-14.021497144281005</v>
      </c>
      <c r="EJ342" s="9" t="str">
        <f t="shared" si="767"/>
        <v>Contented</v>
      </c>
      <c r="EK342" s="1">
        <v>0.16758122050684901</v>
      </c>
      <c r="EL342" s="1">
        <v>0.23357504871537699</v>
      </c>
      <c r="EM342" s="1">
        <v>0.18702077983016299</v>
      </c>
      <c r="EN342" s="1">
        <v>0.11032115738319</v>
      </c>
      <c r="EO342" s="1">
        <v>-9.8450409786482798E-2</v>
      </c>
      <c r="EP342" s="1">
        <v>0.129948514145728</v>
      </c>
      <c r="EQ342" s="1">
        <v>2.7053173235109469</v>
      </c>
      <c r="ER342" s="1">
        <v>0.30347732211609479</v>
      </c>
      <c r="ES342" s="1">
        <v>-6.5993828208527977E-2</v>
      </c>
      <c r="ET342" s="1">
        <v>0.7412122407805033</v>
      </c>
      <c r="EU342" s="1">
        <f t="shared" si="700"/>
        <v>-0.38154542496257926</v>
      </c>
      <c r="EV342" s="1">
        <f t="shared" si="701"/>
        <v>0.17581495245576084</v>
      </c>
      <c r="EW342" s="1">
        <f t="shared" si="768"/>
        <v>-65.259895866788611</v>
      </c>
      <c r="EX342" s="1" t="str">
        <f t="shared" si="769"/>
        <v>Calm</v>
      </c>
      <c r="EY342" s="2">
        <v>0.39967881030466901</v>
      </c>
      <c r="EZ342" s="2">
        <v>0.62090568277203695</v>
      </c>
      <c r="FA342" s="2">
        <v>0.239285135512913</v>
      </c>
      <c r="FB342" s="2">
        <v>0.17637580543708301</v>
      </c>
      <c r="FC342" s="2">
        <v>0.28999432541800202</v>
      </c>
      <c r="FD342" s="2">
        <v>0.45553366398547102</v>
      </c>
      <c r="FE342" s="2">
        <v>0.34695440944234995</v>
      </c>
      <c r="FF342" s="2">
        <v>0.16385113194567719</v>
      </c>
      <c r="FG342" s="2">
        <v>-0.22122687246736794</v>
      </c>
      <c r="FH342" s="2">
        <v>0.40727734329660775</v>
      </c>
      <c r="FI342" s="2">
        <f t="shared" si="702"/>
        <v>-0.3062832899857757</v>
      </c>
      <c r="FJ342" s="2">
        <f t="shared" si="703"/>
        <v>-0.24833828388462764</v>
      </c>
      <c r="FK342" s="2">
        <f t="shared" si="770"/>
        <v>-129.03556720972969</v>
      </c>
      <c r="FL342" s="2" t="str">
        <f t="shared" si="771"/>
        <v>Depressed</v>
      </c>
      <c r="FM342" s="7">
        <v>0.268314806322899</v>
      </c>
      <c r="FN342" s="7">
        <v>0.72146779393550897</v>
      </c>
      <c r="FO342" s="7">
        <v>-0.100604732424469</v>
      </c>
      <c r="FP342" s="7">
        <v>-9.1181988547057502E-2</v>
      </c>
      <c r="FQ342" s="7">
        <v>0.12352986802285799</v>
      </c>
      <c r="FR342" s="7">
        <v>0.26373593964716202</v>
      </c>
      <c r="FS342" s="7">
        <v>-0.25674645851048911</v>
      </c>
      <c r="FT342" s="7">
        <v>-9.2551403774604343E-2</v>
      </c>
      <c r="FU342" s="7">
        <v>-0.45315298761260997</v>
      </c>
      <c r="FV342" s="7">
        <v>-0.19376651086961488</v>
      </c>
      <c r="FW342" s="7">
        <f t="shared" si="704"/>
        <v>-0.67623094127638106</v>
      </c>
      <c r="FX342" s="7">
        <f t="shared" si="705"/>
        <v>9.2743587163977237E-2</v>
      </c>
      <c r="FY342" s="7">
        <f t="shared" si="772"/>
        <v>-82.190729457149473</v>
      </c>
      <c r="FZ342" s="7" t="str">
        <f t="shared" si="773"/>
        <v>Calm</v>
      </c>
      <c r="GA342" s="4">
        <v>0.14344059807584</v>
      </c>
      <c r="GB342" s="4">
        <v>0.341308561289969</v>
      </c>
      <c r="GC342" s="4">
        <v>0.24597128596382201</v>
      </c>
      <c r="GD342" s="4">
        <v>0.27168686455929802</v>
      </c>
      <c r="GE342" s="4">
        <v>-2.6400352127686901E-2</v>
      </c>
      <c r="GF342" s="4">
        <v>0.31226710992527401</v>
      </c>
      <c r="GG342" s="4">
        <v>2.1015957713621281</v>
      </c>
      <c r="GH342" s="4">
        <v>0.41569305059065309</v>
      </c>
      <c r="GI342" s="4">
        <v>-0.197867963214129</v>
      </c>
      <c r="GJ342" s="4">
        <v>1.0678887018604952</v>
      </c>
      <c r="GK342" s="4">
        <f t="shared" si="706"/>
        <v>-2.0540260663526322E-3</v>
      </c>
      <c r="GL342" s="4">
        <f t="shared" si="707"/>
        <v>-0.21529303558790946</v>
      </c>
      <c r="GM342" s="4">
        <f t="shared" si="774"/>
        <v>-179.45338011637506</v>
      </c>
      <c r="GN342" s="4" t="str">
        <f t="shared" si="775"/>
        <v>Sad</v>
      </c>
      <c r="GO342" s="5">
        <v>0.45424008822773998</v>
      </c>
      <c r="GP342" s="5">
        <v>0.16911182060323299</v>
      </c>
      <c r="GQ342" s="5">
        <v>0.54353188030547195</v>
      </c>
      <c r="GR342" s="5">
        <v>0.82151591573254201</v>
      </c>
      <c r="GS342" s="5">
        <v>0.15664751542566399</v>
      </c>
      <c r="GT342" s="5">
        <v>-0.16497753480045901</v>
      </c>
      <c r="GU342" s="5">
        <v>0.88974121762315661</v>
      </c>
      <c r="GV342" s="5">
        <v>198.70806105889704</v>
      </c>
      <c r="GW342" s="5">
        <v>0.28512826762450699</v>
      </c>
      <c r="GX342" s="5">
        <v>2.1898509921915679</v>
      </c>
      <c r="GY342" s="5">
        <f t="shared" si="708"/>
        <v>0.59738888862540485</v>
      </c>
      <c r="GZ342" s="5">
        <f t="shared" si="709"/>
        <v>0.73620969789526614</v>
      </c>
      <c r="HA342" s="5">
        <f t="shared" si="776"/>
        <v>39.057204859837121</v>
      </c>
      <c r="HB342" s="5" t="str">
        <f t="shared" si="777"/>
        <v>excited</v>
      </c>
      <c r="HC342" s="2">
        <v>6.8530516618068305E-2</v>
      </c>
      <c r="HD342" s="2">
        <v>0.309954990503851</v>
      </c>
      <c r="HE342" s="2">
        <v>0.278016645333243</v>
      </c>
      <c r="HF342" s="2">
        <v>0.31046243880969299</v>
      </c>
      <c r="HG342" s="2">
        <v>-0.14851166729989199</v>
      </c>
      <c r="HH342" s="2">
        <v>-0.45509006640157001</v>
      </c>
      <c r="HI342" s="2">
        <v>-3.4760270759198315</v>
      </c>
      <c r="HJ342" s="2">
        <v>-2.139127546455311</v>
      </c>
      <c r="HK342" s="2">
        <v>-0.2414244738857827</v>
      </c>
      <c r="HL342" s="2">
        <v>1.5548259393545885</v>
      </c>
      <c r="HM342" s="2">
        <f t="shared" si="710"/>
        <v>-0.27646556695439295</v>
      </c>
      <c r="HN342" s="2">
        <f t="shared" si="711"/>
        <v>0.51926944154017574</v>
      </c>
      <c r="HO342" s="2">
        <f t="shared" si="778"/>
        <v>-28.031397397481967</v>
      </c>
      <c r="HP342" s="2" t="str">
        <f t="shared" si="779"/>
        <v>Contented</v>
      </c>
      <c r="HQ342" s="4">
        <v>0.67379504053616401</v>
      </c>
      <c r="HR342" s="4">
        <v>0.53962353627668402</v>
      </c>
      <c r="HS342" s="4">
        <v>0.57233519736997096</v>
      </c>
      <c r="HT342" s="4">
        <v>0.60441259720667195</v>
      </c>
      <c r="HU342" s="4">
        <v>0.43932743818662601</v>
      </c>
      <c r="HV342" s="4">
        <v>0.51589310263367205</v>
      </c>
      <c r="HW342" s="4">
        <v>0.51417090958999878</v>
      </c>
      <c r="HX342" s="4">
        <v>0.57262251955651466</v>
      </c>
      <c r="HY342" s="4">
        <v>0.13417150425947999</v>
      </c>
      <c r="HZ342" s="4">
        <v>0.96977895102568468</v>
      </c>
      <c r="IA342" s="4">
        <f t="shared" si="712"/>
        <v>0.37248130334838558</v>
      </c>
      <c r="IB342" s="4">
        <f t="shared" si="713"/>
        <v>-1.7017365050924327E-2</v>
      </c>
      <c r="IC342" s="4">
        <f t="shared" si="780"/>
        <v>92.615824367888351</v>
      </c>
      <c r="ID342" s="4" t="str">
        <f t="shared" si="781"/>
        <v>nervous</v>
      </c>
      <c r="IE342" s="5">
        <v>0.39848663422911401</v>
      </c>
      <c r="IF342" s="5">
        <v>0.16548604363966901</v>
      </c>
      <c r="IG342" s="5">
        <v>0.11279253653735501</v>
      </c>
      <c r="IH342" s="5">
        <v>0.38562147015810999</v>
      </c>
      <c r="II342" s="5">
        <v>0.39395121132136701</v>
      </c>
      <c r="IJ342" s="5">
        <v>-4.8376710033119101E-2</v>
      </c>
      <c r="IK342" s="5">
        <v>0.14233613042421223</v>
      </c>
      <c r="IL342" s="5">
        <v>3.2928329304107855</v>
      </c>
      <c r="IM342" s="5">
        <v>0.233000590589445</v>
      </c>
      <c r="IN342" s="5">
        <v>0.88375559003840376</v>
      </c>
      <c r="IO342" s="5">
        <f t="shared" si="714"/>
        <v>4.9041737129944529E-2</v>
      </c>
      <c r="IP342" s="5">
        <f t="shared" si="715"/>
        <v>-6.0514832393331885E-2</v>
      </c>
      <c r="IQ342" s="5">
        <f t="shared" si="782"/>
        <v>140.97839599806821</v>
      </c>
      <c r="IR342" s="5" t="str">
        <f t="shared" si="783"/>
        <v>stressed</v>
      </c>
      <c r="IS342" s="4">
        <v>0.34999267211890001</v>
      </c>
      <c r="IT342" s="4">
        <v>0.26380298486161002</v>
      </c>
      <c r="IU342" s="4">
        <v>1.0334081541915301</v>
      </c>
      <c r="IV342" s="4">
        <v>0.65568333154787495</v>
      </c>
      <c r="IW342" s="4">
        <v>0.33295199899087402</v>
      </c>
      <c r="IX342" s="4">
        <v>1.24525702458639E-2</v>
      </c>
      <c r="IY342" s="4">
        <v>1.5131652649287952</v>
      </c>
      <c r="IZ342" s="4">
        <v>2.3734665943379465</v>
      </c>
      <c r="JA342" s="4">
        <v>8.6189687257289982E-2</v>
      </c>
      <c r="JB342" s="4">
        <v>2.7518791743308784</v>
      </c>
      <c r="JC342" s="4">
        <f t="shared" si="716"/>
        <v>0.15122548549937243</v>
      </c>
      <c r="JD342" s="4">
        <f t="shared" si="717"/>
        <v>0.87449956536003182</v>
      </c>
      <c r="JE342" s="4">
        <f t="shared" si="784"/>
        <v>9.81101750376863</v>
      </c>
      <c r="JF342" s="4" t="str">
        <f t="shared" si="785"/>
        <v>happy</v>
      </c>
      <c r="JG342" s="5">
        <v>0.44769879280901997</v>
      </c>
      <c r="JH342" s="5">
        <v>0.59357527987618997</v>
      </c>
      <c r="JI342" s="5">
        <v>0.107641690668441</v>
      </c>
      <c r="JJ342" s="5">
        <v>0.22491501374656001</v>
      </c>
      <c r="JK342" s="5">
        <v>0.38236521050924599</v>
      </c>
      <c r="JL342" s="5">
        <v>0.40602473247242699</v>
      </c>
      <c r="JM342" s="5">
        <v>0.12967878409150654</v>
      </c>
      <c r="JN342" s="5">
        <v>0.2250050129732486</v>
      </c>
      <c r="JO342" s="5">
        <v>-0.14587648706716999</v>
      </c>
      <c r="JP342" s="5">
        <v>0.31937480547980285</v>
      </c>
      <c r="JQ342" s="5">
        <f t="shared" si="718"/>
        <v>-0.12828783185045045</v>
      </c>
      <c r="JR342" s="5">
        <f t="shared" si="719"/>
        <v>0.21269731920840607</v>
      </c>
      <c r="JS342" s="5">
        <f t="shared" si="786"/>
        <v>-31.096169396956135</v>
      </c>
      <c r="JT342" s="5" t="str">
        <f t="shared" si="787"/>
        <v>Relased</v>
      </c>
      <c r="JU342" s="2">
        <v>0.376798820597327</v>
      </c>
      <c r="JV342" s="2">
        <v>0.67255410899151702</v>
      </c>
      <c r="JW342" s="2">
        <v>-7.5848751239335793E-2</v>
      </c>
      <c r="JX342" s="2">
        <v>-7.5352829941548197E-2</v>
      </c>
      <c r="JY342" s="2">
        <v>0.504243197568505</v>
      </c>
      <c r="JZ342" s="2">
        <v>0.80314015945861295</v>
      </c>
      <c r="KA342" s="2">
        <v>-8.6089822818256709E-2</v>
      </c>
      <c r="KB342" s="2">
        <v>-5.1062629673752573E-2</v>
      </c>
      <c r="KC342" s="2">
        <v>-0.29575528839419002</v>
      </c>
      <c r="KD342" s="2">
        <v>-0.14409030262118541</v>
      </c>
      <c r="KE342" s="2">
        <f t="shared" si="720"/>
        <v>-7.4535979239723438E-2</v>
      </c>
      <c r="KF342" s="2">
        <f t="shared" si="721"/>
        <v>0.12770532226479392</v>
      </c>
      <c r="KG342" s="2">
        <f t="shared" si="788"/>
        <v>-30.270229520858891</v>
      </c>
      <c r="KH342" s="2" t="str">
        <f t="shared" si="789"/>
        <v>Relased</v>
      </c>
      <c r="KI342" s="7">
        <v>0.33654973565287699</v>
      </c>
      <c r="KJ342" s="7">
        <v>0.99850905480216101</v>
      </c>
      <c r="KK342" s="7">
        <v>-0.19379603879854801</v>
      </c>
      <c r="KL342" s="7">
        <v>0.34449450409833499</v>
      </c>
      <c r="KM342" s="7">
        <v>6.2289154054445101E-2</v>
      </c>
      <c r="KN342" s="7">
        <v>0.84293009016037201</v>
      </c>
      <c r="KO342" s="7">
        <v>-0.48590055734224008</v>
      </c>
      <c r="KP342" s="7">
        <v>0.18707895128695348</v>
      </c>
      <c r="KQ342" s="7">
        <v>-0.66195931914928408</v>
      </c>
      <c r="KR342" s="7">
        <v>0.11287777465472011</v>
      </c>
      <c r="KS342" s="7">
        <f t="shared" si="722"/>
        <v>-0.64515673143756824</v>
      </c>
      <c r="KT342" s="7">
        <f t="shared" si="723"/>
        <v>3.7052987259031278E-2</v>
      </c>
      <c r="KU342" s="7">
        <f t="shared" si="790"/>
        <v>-86.712968988542272</v>
      </c>
      <c r="KV342" s="7" t="str">
        <f t="shared" si="791"/>
        <v>Calm</v>
      </c>
      <c r="KW342" s="2">
        <v>0.39389943882564799</v>
      </c>
      <c r="KX342" s="2">
        <v>0.25273673576602901</v>
      </c>
      <c r="KY342" s="2">
        <v>9.5384484257424407E-2</v>
      </c>
      <c r="KZ342" s="2">
        <v>0.115159046491235</v>
      </c>
      <c r="LA342" s="2">
        <v>0.70278796961802503</v>
      </c>
      <c r="LB342" s="2">
        <v>0.48160754460247202</v>
      </c>
      <c r="LC342" s="2">
        <v>8.6975088364318942E-2</v>
      </c>
      <c r="LD342" s="2">
        <v>0.15681887851492093</v>
      </c>
      <c r="LE342" s="2">
        <v>0.14116270305961898</v>
      </c>
      <c r="LF342" s="2">
        <v>0.32559813233710377</v>
      </c>
      <c r="LG342" s="2">
        <f t="shared" si="724"/>
        <v>0.18912423812694446</v>
      </c>
      <c r="LH342" s="2">
        <f t="shared" si="725"/>
        <v>0.1019526817202645</v>
      </c>
      <c r="LI342" s="2">
        <f t="shared" si="792"/>
        <v>61.67187773627024</v>
      </c>
      <c r="LJ342" s="2" t="str">
        <f t="shared" si="793"/>
        <v>alert</v>
      </c>
      <c r="LK342" s="4">
        <v>0.19599423214348699</v>
      </c>
      <c r="LL342" s="4">
        <v>9.8236605040743899E-2</v>
      </c>
      <c r="LM342" s="4">
        <v>-0.20116083158505099</v>
      </c>
      <c r="LN342" s="4">
        <v>0.13224716778868001</v>
      </c>
      <c r="LO342" s="4">
        <v>-2.95529194743753E-3</v>
      </c>
      <c r="LP342" s="4">
        <v>-0.44934285771259702</v>
      </c>
      <c r="LQ342" s="4">
        <v>-1.0420738498706685</v>
      </c>
      <c r="LR342" s="4">
        <v>-0.37665853792777459</v>
      </c>
      <c r="LS342" s="4">
        <v>9.7757627102743092E-2</v>
      </c>
      <c r="LT342" s="4">
        <v>-0.23421631959406453</v>
      </c>
      <c r="LU342" s="4">
        <f t="shared" si="726"/>
        <v>0.10162361568155753</v>
      </c>
      <c r="LV342" s="4">
        <f t="shared" si="727"/>
        <v>0.17924760995884759</v>
      </c>
      <c r="LW342" s="4">
        <f t="shared" si="794"/>
        <v>29.550871183927072</v>
      </c>
      <c r="LX342" s="4" t="str">
        <f t="shared" si="795"/>
        <v>happy</v>
      </c>
      <c r="LY342" s="5">
        <v>0.77615462868629004</v>
      </c>
      <c r="LZ342" s="5">
        <v>0.10305151100837701</v>
      </c>
      <c r="MA342" s="5">
        <v>0.239950595605501</v>
      </c>
      <c r="MB342" s="5">
        <v>-0.10581986348464099</v>
      </c>
      <c r="MC342" s="5">
        <v>0.86282797732132599</v>
      </c>
      <c r="MD342" s="5">
        <v>0.28513836953722699</v>
      </c>
      <c r="ME342" s="5">
        <v>0.14640216114922333</v>
      </c>
      <c r="MF342" s="5">
        <v>-0.27259820203429913</v>
      </c>
      <c r="MG342" s="5">
        <v>0.67310311767791298</v>
      </c>
      <c r="MH342" s="5">
        <v>0.15255891202880051</v>
      </c>
      <c r="MI342" s="5">
        <f t="shared" si="728"/>
        <v>0.3735999368525067</v>
      </c>
      <c r="MJ342" s="5">
        <f t="shared" si="729"/>
        <v>9.3507735726798824E-3</v>
      </c>
      <c r="MK342" s="5">
        <f t="shared" si="796"/>
        <v>88.56625235774969</v>
      </c>
      <c r="ML342" s="5" t="str">
        <f t="shared" si="797"/>
        <v>alert</v>
      </c>
      <c r="MM342" s="2">
        <v>9.9240881665993694E-2</v>
      </c>
      <c r="MN342" s="2">
        <v>0.27127444869623302</v>
      </c>
      <c r="MO342" s="2">
        <v>-0.172566783215375</v>
      </c>
      <c r="MP342" s="2">
        <v>-0.271071293682143</v>
      </c>
      <c r="MQ342" s="2">
        <v>0.31122691979114098</v>
      </c>
      <c r="MR342" s="2">
        <v>6.5286754273503098E-2</v>
      </c>
      <c r="MS342" s="2">
        <v>-0.42041490855744068</v>
      </c>
      <c r="MT342" s="2">
        <v>-0.80541456142381918</v>
      </c>
      <c r="MU342" s="2">
        <v>-0.17203356703023931</v>
      </c>
      <c r="MV342" s="2">
        <v>-1.1973541728052233</v>
      </c>
      <c r="MW342" s="2">
        <f t="shared" si="730"/>
        <v>0.15114869118458474</v>
      </c>
      <c r="MX342" s="2">
        <f t="shared" si="731"/>
        <v>-0.3997788001134156</v>
      </c>
      <c r="MY342" s="2">
        <f t="shared" si="798"/>
        <v>159.28935692696209</v>
      </c>
      <c r="MZ342" s="2" t="str">
        <f t="shared" si="799"/>
        <v>Upset</v>
      </c>
      <c r="NA342" s="7">
        <v>0.13852158784501201</v>
      </c>
      <c r="NB342" s="7">
        <v>0.36143264219542098</v>
      </c>
      <c r="NC342" s="7">
        <v>3.5546204776382702E-3</v>
      </c>
      <c r="ND342" s="7">
        <v>0.308273962308382</v>
      </c>
      <c r="NE342" s="7">
        <v>0.306188470886334</v>
      </c>
      <c r="NF342" s="7">
        <v>-1.7700202919486301E-2</v>
      </c>
      <c r="NG342" s="7">
        <v>7.9931191297511299E-3</v>
      </c>
      <c r="NH342" s="7">
        <v>0.89684279714115656</v>
      </c>
      <c r="NI342" s="7">
        <v>-0.22291105435040898</v>
      </c>
      <c r="NJ342" s="7">
        <v>0.62371426032499344</v>
      </c>
      <c r="NK342" s="7">
        <f t="shared" si="732"/>
        <v>-0.10607807077137876</v>
      </c>
      <c r="NL342" s="7">
        <f t="shared" si="733"/>
        <v>0.18714473442710577</v>
      </c>
      <c r="NM342" s="7">
        <f t="shared" si="800"/>
        <v>-29.545592232848993</v>
      </c>
      <c r="NN342" s="7" t="str">
        <f t="shared" si="801"/>
        <v>Contented</v>
      </c>
      <c r="NO342" s="4">
        <v>0.44187090373902999</v>
      </c>
      <c r="NP342" s="4">
        <v>0.80608249878580196</v>
      </c>
      <c r="NQ342" s="4">
        <v>0.191057419328272</v>
      </c>
      <c r="NR342" s="4">
        <v>0.504374028204019</v>
      </c>
      <c r="NS342" s="4">
        <v>6.0169541895707002E-2</v>
      </c>
      <c r="NT342" s="4">
        <v>0.64043430348552699</v>
      </c>
      <c r="NU342" s="4">
        <v>0.38056180729963968</v>
      </c>
      <c r="NV342" s="4">
        <v>0.3486817625706442</v>
      </c>
      <c r="NW342" s="4">
        <v>-0.36421159504677197</v>
      </c>
      <c r="NX342" s="4">
        <v>0.55725754353112011</v>
      </c>
      <c r="NY342" s="4">
        <f t="shared" si="734"/>
        <v>-0.47809928352893649</v>
      </c>
      <c r="NZ342" s="4">
        <f t="shared" si="735"/>
        <v>-0.37176374344628005</v>
      </c>
      <c r="OA342" s="4">
        <f t="shared" si="802"/>
        <v>-127.86816901997861</v>
      </c>
      <c r="OB342" s="4" t="str">
        <f t="shared" si="803"/>
        <v>Depressed</v>
      </c>
      <c r="OC342" s="1">
        <v>0.43075938507226502</v>
      </c>
      <c r="OD342" s="1">
        <v>0.46380967249649402</v>
      </c>
      <c r="OE342" s="1">
        <v>1.02763750958849</v>
      </c>
      <c r="OF342" s="1">
        <v>0.73923252637991199</v>
      </c>
      <c r="OG342" s="1">
        <v>-0.295186934697312</v>
      </c>
      <c r="OH342" s="1">
        <v>-0.19607046092351699</v>
      </c>
      <c r="OI342" s="1">
        <v>7.5799877242489213</v>
      </c>
      <c r="OJ342" s="1">
        <v>2.7610170435510568</v>
      </c>
      <c r="OK342" s="1">
        <v>-3.3050287424228997E-2</v>
      </c>
      <c r="OL342" s="1">
        <v>1.9751074788685004</v>
      </c>
      <c r="OM342" s="1">
        <f t="shared" si="736"/>
        <v>-3.3082739943543493E-2</v>
      </c>
      <c r="ON342" s="1">
        <f t="shared" si="737"/>
        <v>2.729284445149327E-2</v>
      </c>
      <c r="OO342" s="1">
        <f t="shared" si="804"/>
        <v>-50.477797423779485</v>
      </c>
      <c r="OP342" s="1" t="str">
        <f t="shared" si="805"/>
        <v>Relased</v>
      </c>
      <c r="OQ342" s="2">
        <v>0.89880833569789498</v>
      </c>
      <c r="OR342" s="2">
        <v>0.30930218295642098</v>
      </c>
      <c r="OS342" s="2">
        <v>0.34076819547339698</v>
      </c>
      <c r="OT342" s="2">
        <v>0.141706888600072</v>
      </c>
      <c r="OU342" s="2">
        <v>0.50525333798443905</v>
      </c>
      <c r="OV342" s="2">
        <v>0.24692915624269299</v>
      </c>
      <c r="OW342" s="2">
        <v>0.24270172874934204</v>
      </c>
      <c r="OX342" s="2">
        <v>0.25476250368076658</v>
      </c>
      <c r="OY342" s="2">
        <v>0.589506152741474</v>
      </c>
      <c r="OZ342" s="2">
        <v>0.39936336669834299</v>
      </c>
      <c r="PA342" s="2">
        <f t="shared" si="738"/>
        <v>0.45826415805853049</v>
      </c>
      <c r="PB342" s="2">
        <f t="shared" si="739"/>
        <v>-6.1413652101449667E-4</v>
      </c>
      <c r="PC342" s="2">
        <f t="shared" si="806"/>
        <v>90.076784118973947</v>
      </c>
      <c r="PD342" s="2" t="str">
        <f t="shared" si="807"/>
        <v>nervous</v>
      </c>
      <c r="PE342" s="1">
        <v>0.81283118842163804</v>
      </c>
      <c r="PF342" s="1">
        <v>0.73414922521436199</v>
      </c>
      <c r="PG342" s="1">
        <v>0.69550777142714504</v>
      </c>
      <c r="PH342" s="1">
        <v>0.79822581742637999</v>
      </c>
      <c r="PI342" s="1">
        <v>0.69023471430105399</v>
      </c>
      <c r="PJ342" s="1">
        <v>0.53923917320822001</v>
      </c>
      <c r="PK342" s="1">
        <v>0.46272606554861268</v>
      </c>
      <c r="PL342" s="1">
        <v>0.62685180610659508</v>
      </c>
      <c r="PM342" s="1">
        <v>7.8681963207276051E-2</v>
      </c>
      <c r="PN342" s="1">
        <v>0.96558015582283652</v>
      </c>
      <c r="PO342" s="1">
        <f t="shared" si="740"/>
        <v>0.24058892684599953</v>
      </c>
      <c r="PP342" s="1">
        <f t="shared" si="741"/>
        <v>-0.60854214352841618</v>
      </c>
      <c r="PQ342" s="1">
        <f t="shared" si="808"/>
        <v>158.42848940703342</v>
      </c>
      <c r="PR342" s="1" t="str">
        <f t="shared" si="809"/>
        <v>Upset</v>
      </c>
      <c r="PS342" s="4">
        <v>0.53120842574488303</v>
      </c>
      <c r="PT342" s="4">
        <v>0.42698503110147901</v>
      </c>
      <c r="PU342" s="4">
        <v>0.31007616932617899</v>
      </c>
      <c r="PV342" s="4">
        <v>-4.4703535849533002E-2</v>
      </c>
      <c r="PW342" s="4">
        <v>0.73792126135661396</v>
      </c>
      <c r="PX342" s="4">
        <v>0.48546664971123898</v>
      </c>
      <c r="PY342" s="4">
        <v>0.24432189434820228</v>
      </c>
      <c r="PZ342" s="4">
        <v>-4.8992770564810287E-2</v>
      </c>
      <c r="QA342" s="4">
        <v>0.10422339464340402</v>
      </c>
      <c r="QB342" s="4">
        <v>0.27695099729656802</v>
      </c>
      <c r="QC342" s="4">
        <f t="shared" si="742"/>
        <v>0.31564299736417856</v>
      </c>
      <c r="QD342" s="4">
        <f t="shared" si="743"/>
        <v>-0.19844206579812373</v>
      </c>
      <c r="QE342" s="4">
        <f t="shared" si="810"/>
        <v>122.15722563807145</v>
      </c>
      <c r="QF342" s="4" t="str">
        <f t="shared" si="811"/>
        <v>stressed</v>
      </c>
      <c r="QG342" s="2">
        <v>1.0624576158230701</v>
      </c>
      <c r="QH342" s="2">
        <v>0.59959829091120298</v>
      </c>
      <c r="QI342" s="2">
        <v>0.26546466783156902</v>
      </c>
      <c r="QJ342" s="2">
        <v>-5.6729491863926403E-2</v>
      </c>
      <c r="QK342" s="2">
        <v>0.90398523386594398</v>
      </c>
      <c r="QL342" s="2">
        <v>0.419042784645619</v>
      </c>
      <c r="QM342" s="2">
        <v>0.13499739790228396</v>
      </c>
      <c r="QN342" s="2">
        <v>-5.5691345288541631E-2</v>
      </c>
      <c r="QO342" s="2">
        <v>0.4628593249118671</v>
      </c>
      <c r="QP342" s="2">
        <v>0.12558854074757358</v>
      </c>
      <c r="QQ342" s="2">
        <f t="shared" si="744"/>
        <v>0.54783352281543185</v>
      </c>
      <c r="QR342" s="2">
        <f t="shared" si="745"/>
        <v>9.4786719826862598E-3</v>
      </c>
      <c r="QS342" s="2">
        <f t="shared" si="812"/>
        <v>89.008761432658716</v>
      </c>
      <c r="QT342" s="2" t="str">
        <f t="shared" si="813"/>
        <v>alert</v>
      </c>
      <c r="QU342" s="4">
        <v>0.47556418949344298</v>
      </c>
      <c r="QV342" s="4">
        <v>0.31029334868751601</v>
      </c>
      <c r="QW342" s="4">
        <v>0.18892085432371999</v>
      </c>
      <c r="QX342" s="4">
        <v>0.217110076216849</v>
      </c>
      <c r="QY342" s="4">
        <v>0.71528475410965298</v>
      </c>
      <c r="QZ342" s="4">
        <v>0.51677801322440597</v>
      </c>
      <c r="RA342" s="4">
        <v>0.15864384424116043</v>
      </c>
      <c r="RB342" s="4">
        <v>0.26250464738007684</v>
      </c>
      <c r="RC342" s="4">
        <v>0.16527084080592697</v>
      </c>
      <c r="RD342" s="4">
        <v>0.51667243846819533</v>
      </c>
      <c r="RE342" s="4">
        <f t="shared" si="746"/>
        <v>-8.3079233746448544E-2</v>
      </c>
      <c r="RF342" s="4">
        <f t="shared" si="747"/>
        <v>0.19789220870905311</v>
      </c>
      <c r="RG342" s="4">
        <f t="shared" si="814"/>
        <v>-22.773669570292078</v>
      </c>
      <c r="RH342" s="4" t="str">
        <f t="shared" si="815"/>
        <v>Contented</v>
      </c>
    </row>
    <row r="343" spans="1:476" x14ac:dyDescent="0.3">
      <c r="A343" s="1">
        <v>0.58390540138125402</v>
      </c>
      <c r="B343" s="1">
        <v>0.66963040541272201</v>
      </c>
      <c r="C343" s="1">
        <v>0.14150385847945801</v>
      </c>
      <c r="D343" s="1">
        <v>0.100453607760879</v>
      </c>
      <c r="E343" s="1">
        <v>0.619896005326949</v>
      </c>
      <c r="F343" s="1">
        <v>0.67547437786393705</v>
      </c>
      <c r="G343" s="1">
        <v>0.11754751048713305</v>
      </c>
      <c r="H343" s="1">
        <v>7.4680879147701204E-2</v>
      </c>
      <c r="I343" s="1">
        <v>-8.5725004031467988E-2</v>
      </c>
      <c r="J343" s="1">
        <v>0.19301998788464109</v>
      </c>
      <c r="K343" s="17">
        <f t="shared" si="680"/>
        <v>-0.14011210485804748</v>
      </c>
      <c r="L343" s="18">
        <f t="shared" si="681"/>
        <v>5.323442483077323E-2</v>
      </c>
      <c r="M343" s="18">
        <f t="shared" si="748"/>
        <v>-69.196130219716295</v>
      </c>
      <c r="N343" s="18" t="str">
        <f t="shared" si="749"/>
        <v>Calm</v>
      </c>
      <c r="O343" s="9">
        <v>0.70359911566288202</v>
      </c>
      <c r="P343" s="9">
        <v>0.46629727782288599</v>
      </c>
      <c r="Q343" s="9">
        <v>0.61050397852722404</v>
      </c>
      <c r="R343" s="9">
        <v>0.36066511346435898</v>
      </c>
      <c r="S343" s="9">
        <v>0.54566803442449296</v>
      </c>
      <c r="T343" s="9">
        <v>0.469875466940813</v>
      </c>
      <c r="U343" s="9">
        <v>0.48868969178011662</v>
      </c>
      <c r="V343" s="9">
        <v>0.38525487468169684</v>
      </c>
      <c r="W343" s="9">
        <v>0.23730183783999603</v>
      </c>
      <c r="X343" s="9">
        <v>0.83013256336138741</v>
      </c>
      <c r="Y343" s="9">
        <f t="shared" si="682"/>
        <v>0.56433898831684859</v>
      </c>
      <c r="Z343" s="9">
        <f t="shared" si="683"/>
        <v>0.2821828675189848</v>
      </c>
      <c r="AA343" s="9">
        <f t="shared" si="750"/>
        <v>63.433862624915868</v>
      </c>
      <c r="AB343" s="9" t="str">
        <f t="shared" si="751"/>
        <v>alert</v>
      </c>
      <c r="AC343" s="2">
        <v>0.385423328417343</v>
      </c>
      <c r="AD343" s="2">
        <v>0.38335188818560201</v>
      </c>
      <c r="AE343" s="2">
        <v>3.1954430247811499E-2</v>
      </c>
      <c r="AF343" s="2">
        <v>2.6012050430588102E-2</v>
      </c>
      <c r="AG343" s="2">
        <v>0.48048055696869502</v>
      </c>
      <c r="AH343" s="2">
        <v>0.928662055798815</v>
      </c>
      <c r="AI343" s="2">
        <v>3.690297593891214E-2</v>
      </c>
      <c r="AJ343" s="2">
        <v>1.9826047238181679E-2</v>
      </c>
      <c r="AK343" s="2">
        <v>2.0714402317409952E-3</v>
      </c>
      <c r="AL343" s="2">
        <v>7.5401078789377754E-2</v>
      </c>
      <c r="AM343" s="2">
        <f t="shared" si="684"/>
        <v>0.20129305719744761</v>
      </c>
      <c r="AN343" s="2">
        <f t="shared" si="685"/>
        <v>-5.4884289510223616E-2</v>
      </c>
      <c r="AO343" s="2">
        <f t="shared" si="752"/>
        <v>105.25145806221123</v>
      </c>
      <c r="AP343" s="2" t="str">
        <f t="shared" si="753"/>
        <v>nervous</v>
      </c>
      <c r="AQ343" s="9">
        <v>-2.8619480645743801E-2</v>
      </c>
      <c r="AR343" s="9">
        <v>0.41666709615101399</v>
      </c>
      <c r="AS343" s="9">
        <v>-4.5337512974398197E-2</v>
      </c>
      <c r="AT343" s="9">
        <v>4.1025957001596801E-2</v>
      </c>
      <c r="AU343" s="9">
        <v>-0.17272653451396799</v>
      </c>
      <c r="AV343" s="9">
        <v>0.49954906644330899</v>
      </c>
      <c r="AW343" s="9">
        <v>0.22517213930673299</v>
      </c>
      <c r="AX343" s="9">
        <v>4.4777595808208899E-2</v>
      </c>
      <c r="AY343" s="9">
        <v>-0.44528657679675782</v>
      </c>
      <c r="AZ343" s="9">
        <v>-1.1110894128771783E-2</v>
      </c>
      <c r="BA343" s="9">
        <f t="shared" si="686"/>
        <v>-0.26585222281049037</v>
      </c>
      <c r="BB343" s="9">
        <f t="shared" si="687"/>
        <v>4.5907849389281719E-2</v>
      </c>
      <c r="BC343" s="9">
        <f t="shared" si="754"/>
        <v>-80.20267937871381</v>
      </c>
      <c r="BD343" s="9" t="str">
        <f t="shared" si="755"/>
        <v>Calm</v>
      </c>
      <c r="BE343" s="4">
        <v>0.46470437762121403</v>
      </c>
      <c r="BF343" s="4">
        <v>0.43498058395271799</v>
      </c>
      <c r="BG343" s="4">
        <v>0.17410765768766601</v>
      </c>
      <c r="BH343" s="4">
        <v>0.17329427561081301</v>
      </c>
      <c r="BI343" s="4">
        <v>0.505353561930874</v>
      </c>
      <c r="BJ343" s="4">
        <v>0.2635388333357</v>
      </c>
      <c r="BK343" s="4">
        <v>0.17948170989462547</v>
      </c>
      <c r="BL343" s="4">
        <v>0.24808798627749526</v>
      </c>
      <c r="BM343" s="4">
        <v>2.9723793668496035E-2</v>
      </c>
      <c r="BN343" s="4">
        <v>0.38613731265522672</v>
      </c>
      <c r="BO343" s="4">
        <f t="shared" si="688"/>
        <v>6.0294816679693053E-2</v>
      </c>
      <c r="BP343" s="4">
        <f t="shared" si="689"/>
        <v>0.14772191621851949</v>
      </c>
      <c r="BQ343" s="4">
        <f t="shared" si="756"/>
        <v>22.203530729899366</v>
      </c>
      <c r="BR343" s="4" t="str">
        <f t="shared" si="757"/>
        <v>happy</v>
      </c>
      <c r="BS343" s="5">
        <v>0.36301860715475298</v>
      </c>
      <c r="BT343" s="5">
        <v>0.84649394053900795</v>
      </c>
      <c r="BU343" s="5">
        <v>0.59137674335324097</v>
      </c>
      <c r="BV343" s="5">
        <v>0.20515348120308799</v>
      </c>
      <c r="BW343" s="5">
        <v>-6.2709641045531506E-2</v>
      </c>
      <c r="BX343" s="5">
        <v>0.95488222736672701</v>
      </c>
      <c r="BY343" s="5">
        <v>1.9692277290787217</v>
      </c>
      <c r="BZ343" s="5">
        <v>0.11388708525082672</v>
      </c>
      <c r="CA343" s="5">
        <v>-0.48347533338425497</v>
      </c>
      <c r="CB343" s="5">
        <v>0.65855474263174341</v>
      </c>
      <c r="CC343" s="5">
        <f t="shared" si="690"/>
        <v>-0.33544843768965971</v>
      </c>
      <c r="CD343" s="5">
        <f t="shared" si="691"/>
        <v>0.18741342750226786</v>
      </c>
      <c r="CE343" s="5">
        <f t="shared" si="758"/>
        <v>-60.808117849636346</v>
      </c>
      <c r="CF343" s="5" t="str">
        <f t="shared" si="759"/>
        <v>Calm</v>
      </c>
      <c r="CG343" s="4">
        <v>0.42783913625141101</v>
      </c>
      <c r="CH343" s="4">
        <v>1.0985788241473899</v>
      </c>
      <c r="CI343" s="4">
        <v>0.25483576151957599</v>
      </c>
      <c r="CJ343" s="4">
        <v>0.78559646310901399</v>
      </c>
      <c r="CK343" s="4">
        <v>0.43875213366307603</v>
      </c>
      <c r="CL343" s="4">
        <v>1.0698311362652599</v>
      </c>
      <c r="CM343" s="4">
        <v>0.29406684600540978</v>
      </c>
      <c r="CN343" s="4">
        <v>0.36229148429087388</v>
      </c>
      <c r="CO343" s="4">
        <v>-0.67073968789597893</v>
      </c>
      <c r="CP343" s="4">
        <v>0.68161686485709361</v>
      </c>
      <c r="CQ343" s="4">
        <f t="shared" si="692"/>
        <v>-0.39082071763313742</v>
      </c>
      <c r="CR343" s="4">
        <f t="shared" si="693"/>
        <v>-0.62008304585290763</v>
      </c>
      <c r="CS343" s="4">
        <f t="shared" si="760"/>
        <v>-147.77793463786685</v>
      </c>
      <c r="CT343" s="4" t="str">
        <f t="shared" si="761"/>
        <v>Depressed</v>
      </c>
      <c r="CU343" s="2">
        <v>-1.0623279649119299E-2</v>
      </c>
      <c r="CV343" s="2">
        <v>0.37365099468901503</v>
      </c>
      <c r="CW343" s="2">
        <v>-0.23536990250738099</v>
      </c>
      <c r="CX343" s="2">
        <v>0.15848308292281199</v>
      </c>
      <c r="CY343" s="2">
        <v>-7.3346790023701203E-2</v>
      </c>
      <c r="CZ343" s="2">
        <v>0.10361679635090899</v>
      </c>
      <c r="DA343" s="2">
        <v>2.8030214030364884</v>
      </c>
      <c r="DB343" s="2">
        <v>0.33206322718214754</v>
      </c>
      <c r="DC343" s="2">
        <v>-0.38427427433813433</v>
      </c>
      <c r="DD343" s="2">
        <v>-0.21179324993442816</v>
      </c>
      <c r="DE343" s="2">
        <f t="shared" si="694"/>
        <v>-0.45642343015065723</v>
      </c>
      <c r="DF343" s="2">
        <f t="shared" si="695"/>
        <v>3.5510571861845142E-2</v>
      </c>
      <c r="DG343" s="2">
        <f t="shared" si="762"/>
        <v>-85.551246129053496</v>
      </c>
      <c r="DH343" s="2" t="str">
        <f t="shared" si="763"/>
        <v>Calm</v>
      </c>
      <c r="DI343" s="7">
        <v>0.77882742253701198</v>
      </c>
      <c r="DJ343" s="7">
        <v>0.16580389089789799</v>
      </c>
      <c r="DK343" s="7">
        <v>0.31540467214122803</v>
      </c>
      <c r="DL343" s="7">
        <v>-1.9273676917669201E-2</v>
      </c>
      <c r="DM343" s="7">
        <v>0.67528862058278305</v>
      </c>
      <c r="DN343" s="7">
        <v>8.0966399532032801E-2</v>
      </c>
      <c r="DO343" s="7">
        <v>0.21690474679347438</v>
      </c>
      <c r="DP343" s="7">
        <v>-7.8103716959160713E-2</v>
      </c>
      <c r="DQ343" s="7">
        <v>0.61302353163911394</v>
      </c>
      <c r="DR343" s="7">
        <v>0.31348843830589762</v>
      </c>
      <c r="DS343" s="7">
        <f t="shared" si="696"/>
        <v>0.23912255007743677</v>
      </c>
      <c r="DT343" s="7">
        <f t="shared" si="697"/>
        <v>9.8742529597944273E-2</v>
      </c>
      <c r="DU343" s="7">
        <f t="shared" si="764"/>
        <v>67.562462317849395</v>
      </c>
      <c r="DV343" s="7" t="str">
        <f t="shared" si="765"/>
        <v>alert</v>
      </c>
      <c r="DW343" s="9">
        <v>-0.23348888032351001</v>
      </c>
      <c r="DX343" s="9">
        <v>0.17119809488960899</v>
      </c>
      <c r="DY343" s="9">
        <v>-0.109982022408024</v>
      </c>
      <c r="DZ343" s="9">
        <v>-7.0530219810063605E-2</v>
      </c>
      <c r="EA343" s="9">
        <v>0.23254198641234999</v>
      </c>
      <c r="EB343" s="9">
        <v>0.46632533939777798</v>
      </c>
      <c r="EC343" s="9">
        <v>116.15031115079002</v>
      </c>
      <c r="ED343" s="9">
        <v>-0.11063157213805183</v>
      </c>
      <c r="EE343" s="9">
        <v>-0.40468697521311903</v>
      </c>
      <c r="EF343" s="9">
        <v>2.8978963896616072</v>
      </c>
      <c r="EG343" s="9">
        <f t="shared" si="698"/>
        <v>-0.24972655994396975</v>
      </c>
      <c r="EH343" s="9">
        <f t="shared" si="699"/>
        <v>1</v>
      </c>
      <c r="EI343" s="9">
        <f t="shared" si="766"/>
        <v>-14.021497144281005</v>
      </c>
      <c r="EJ343" s="9" t="str">
        <f t="shared" si="767"/>
        <v>Contented</v>
      </c>
      <c r="EK343" s="1">
        <v>0.28800569246804902</v>
      </c>
      <c r="EL343" s="1">
        <v>0.221467074518196</v>
      </c>
      <c r="EM343" s="1">
        <v>0.163292945063438</v>
      </c>
      <c r="EN343" s="1">
        <v>0.11158320877627299</v>
      </c>
      <c r="EO343" s="1">
        <v>-6.8849512765714604E-2</v>
      </c>
      <c r="EP343" s="1">
        <v>6.4564567678779203E-2</v>
      </c>
      <c r="EQ343" s="1">
        <v>0.74509851962754681</v>
      </c>
      <c r="ER343" s="1">
        <v>0.39010791924703009</v>
      </c>
      <c r="ES343" s="1">
        <v>6.6538617949853024E-2</v>
      </c>
      <c r="ET343" s="1">
        <v>0.53953061213796383</v>
      </c>
      <c r="EU343" s="1">
        <f t="shared" si="700"/>
        <v>-0.18644411572200548</v>
      </c>
      <c r="EV343" s="1">
        <f t="shared" si="701"/>
        <v>9.8005766058003818E-2</v>
      </c>
      <c r="EW343" s="1">
        <f t="shared" si="768"/>
        <v>-62.270998607638951</v>
      </c>
      <c r="EX343" s="1" t="str">
        <f t="shared" si="769"/>
        <v>Calm</v>
      </c>
      <c r="EY343" s="2">
        <v>0.46331649078162501</v>
      </c>
      <c r="EZ343" s="2">
        <v>0.621119499128302</v>
      </c>
      <c r="FA343" s="2">
        <v>9.4582488073966603E-2</v>
      </c>
      <c r="FB343" s="2">
        <v>0.21235298152134</v>
      </c>
      <c r="FC343" s="2">
        <v>0.47244766643347502</v>
      </c>
      <c r="FD343" s="2">
        <v>0.50418501627763901</v>
      </c>
      <c r="FE343" s="2">
        <v>0.10107513452476181</v>
      </c>
      <c r="FF343" s="2">
        <v>0.18870712648365767</v>
      </c>
      <c r="FG343" s="2">
        <v>-0.15780300834667699</v>
      </c>
      <c r="FH343" s="2">
        <v>0.28303696340878598</v>
      </c>
      <c r="FI343" s="2">
        <f t="shared" si="702"/>
        <v>-0.24554041051760833</v>
      </c>
      <c r="FJ343" s="2">
        <f t="shared" si="703"/>
        <v>-0.30953487278871239</v>
      </c>
      <c r="FK343" s="2">
        <f t="shared" si="770"/>
        <v>-141.57657773468716</v>
      </c>
      <c r="FL343" s="2" t="str">
        <f t="shared" si="771"/>
        <v>Depressed</v>
      </c>
      <c r="FM343" s="7">
        <v>0.268314806322899</v>
      </c>
      <c r="FN343" s="7">
        <v>0.72146779393550897</v>
      </c>
      <c r="FO343" s="7">
        <v>-0.100604732424469</v>
      </c>
      <c r="FP343" s="7">
        <v>-9.1181988547057502E-2</v>
      </c>
      <c r="FQ343" s="7">
        <v>0.12352986802285799</v>
      </c>
      <c r="FR343" s="7">
        <v>0.26373593964716202</v>
      </c>
      <c r="FS343" s="7">
        <v>-0.25674645851048911</v>
      </c>
      <c r="FT343" s="7">
        <v>-9.2551403774604343E-2</v>
      </c>
      <c r="FU343" s="7">
        <v>-0.45315298761260997</v>
      </c>
      <c r="FV343" s="7">
        <v>-0.19376651086961488</v>
      </c>
      <c r="FW343" s="7">
        <f t="shared" si="704"/>
        <v>-0.67623094127638106</v>
      </c>
      <c r="FX343" s="7">
        <f t="shared" si="705"/>
        <v>9.2743587163977237E-2</v>
      </c>
      <c r="FY343" s="7">
        <f t="shared" si="772"/>
        <v>-82.190729457149473</v>
      </c>
      <c r="FZ343" s="7" t="str">
        <f t="shared" si="773"/>
        <v>Calm</v>
      </c>
      <c r="GA343" s="4">
        <v>0.136893204599909</v>
      </c>
      <c r="GB343" s="4">
        <v>0.33444105030316101</v>
      </c>
      <c r="GC343" s="4">
        <v>0.26297219894263302</v>
      </c>
      <c r="GD343" s="4">
        <v>0.33592190551469397</v>
      </c>
      <c r="GE343" s="4">
        <v>-9.4780394629291095E-2</v>
      </c>
      <c r="GF343" s="4">
        <v>0.313254500303841</v>
      </c>
      <c r="GG343" s="4">
        <v>6.2444704859663513</v>
      </c>
      <c r="GH343" s="4">
        <v>0.51864167539807471</v>
      </c>
      <c r="GI343" s="4">
        <v>-0.19754784570325201</v>
      </c>
      <c r="GJ343" s="4">
        <v>1.2706356438712263</v>
      </c>
      <c r="GK343" s="4">
        <f t="shared" si="706"/>
        <v>-1.7095572124600222E-3</v>
      </c>
      <c r="GL343" s="4">
        <f t="shared" si="707"/>
        <v>-3.2527204020693756E-2</v>
      </c>
      <c r="GM343" s="4">
        <f t="shared" si="774"/>
        <v>-176.99142993839808</v>
      </c>
      <c r="GN343" s="4" t="str">
        <f t="shared" si="775"/>
        <v>Sad</v>
      </c>
      <c r="GO343" s="5">
        <v>0.45424008822773998</v>
      </c>
      <c r="GP343" s="5">
        <v>0.16911182060323299</v>
      </c>
      <c r="GQ343" s="5">
        <v>0.54353188030547195</v>
      </c>
      <c r="GR343" s="5">
        <v>0.82151591573254201</v>
      </c>
      <c r="GS343" s="5">
        <v>0.15664751542566399</v>
      </c>
      <c r="GT343" s="5">
        <v>-0.16497753480045901</v>
      </c>
      <c r="GU343" s="5">
        <v>0.88974121762315661</v>
      </c>
      <c r="GV343" s="5">
        <v>198.70806105889704</v>
      </c>
      <c r="GW343" s="5">
        <v>0.28512826762450699</v>
      </c>
      <c r="GX343" s="5">
        <v>2.1898509921915679</v>
      </c>
      <c r="GY343" s="5">
        <f t="shared" si="708"/>
        <v>0.59738888862540485</v>
      </c>
      <c r="GZ343" s="5">
        <f t="shared" si="709"/>
        <v>0.73620969789526614</v>
      </c>
      <c r="HA343" s="5">
        <f t="shared" si="776"/>
        <v>39.057204859837121</v>
      </c>
      <c r="HB343" s="5" t="str">
        <f t="shared" si="777"/>
        <v>excited</v>
      </c>
      <c r="HC343" s="2">
        <v>0.18751354450038801</v>
      </c>
      <c r="HD343" s="2">
        <v>0.35300057474511398</v>
      </c>
      <c r="HE343" s="2">
        <v>0.25979604977423298</v>
      </c>
      <c r="HF343" s="2">
        <v>0.37099144735204798</v>
      </c>
      <c r="HG343" s="2">
        <v>-1.16682135137896E-2</v>
      </c>
      <c r="HH343" s="2">
        <v>-0.32285553273560702</v>
      </c>
      <c r="HI343" s="2">
        <v>1.4774122708667918</v>
      </c>
      <c r="HJ343" s="2">
        <v>12.306881086284337</v>
      </c>
      <c r="HK343" s="2">
        <v>-0.16548703024472597</v>
      </c>
      <c r="HL343" s="2">
        <v>1.1670139126185839</v>
      </c>
      <c r="HM343" s="2">
        <f t="shared" si="710"/>
        <v>-0.19784073858395779</v>
      </c>
      <c r="HN343" s="2">
        <f t="shared" si="711"/>
        <v>0.38924312437420738</v>
      </c>
      <c r="HO343" s="2">
        <f t="shared" si="778"/>
        <v>-26.942880633514903</v>
      </c>
      <c r="HP343" s="2" t="str">
        <f t="shared" si="779"/>
        <v>Contented</v>
      </c>
      <c r="HQ343" s="4">
        <v>0.67489040063989802</v>
      </c>
      <c r="HR343" s="4">
        <v>0.504542417805253</v>
      </c>
      <c r="HS343" s="4">
        <v>0.58832745926210095</v>
      </c>
      <c r="HT343" s="4">
        <v>0.64480413647338597</v>
      </c>
      <c r="HU343" s="4">
        <v>0.41980934422133698</v>
      </c>
      <c r="HV343" s="4">
        <v>0.56794591286279905</v>
      </c>
      <c r="HW343" s="4">
        <v>0.53743271798850911</v>
      </c>
      <c r="HX343" s="4">
        <v>0.6012225196629768</v>
      </c>
      <c r="HY343" s="4">
        <v>0.17034798283464503</v>
      </c>
      <c r="HZ343" s="4">
        <v>1.0455293226121409</v>
      </c>
      <c r="IA343" s="4">
        <f t="shared" si="712"/>
        <v>0.41427460496882884</v>
      </c>
      <c r="IB343" s="4">
        <f t="shared" si="713"/>
        <v>3.4340782994157548E-2</v>
      </c>
      <c r="IC343" s="4">
        <f t="shared" si="780"/>
        <v>85.261370764487381</v>
      </c>
      <c r="ID343" s="4" t="str">
        <f t="shared" si="781"/>
        <v>alert</v>
      </c>
      <c r="IE343" s="5">
        <v>0.41003546891453202</v>
      </c>
      <c r="IF343" s="5">
        <v>0.16548604363966901</v>
      </c>
      <c r="IG343" s="5">
        <v>0.22145681869932099</v>
      </c>
      <c r="IH343" s="5">
        <v>0.38562147015810999</v>
      </c>
      <c r="II343" s="5">
        <v>0.47941158967802699</v>
      </c>
      <c r="IJ343" s="5">
        <v>-4.8376710033119101E-2</v>
      </c>
      <c r="IK343" s="5">
        <v>0.24898257469056032</v>
      </c>
      <c r="IL343" s="5">
        <v>3.2928329304107855</v>
      </c>
      <c r="IM343" s="5">
        <v>0.24454942527486301</v>
      </c>
      <c r="IN343" s="5">
        <v>1.054831619000963</v>
      </c>
      <c r="IO343" s="5">
        <f t="shared" si="714"/>
        <v>5.9946590009728018E-2</v>
      </c>
      <c r="IP343" s="5">
        <f t="shared" si="715"/>
        <v>2.8203151323541231E-2</v>
      </c>
      <c r="IQ343" s="5">
        <f t="shared" si="782"/>
        <v>64.804360855817791</v>
      </c>
      <c r="IR343" s="5" t="str">
        <f t="shared" si="783"/>
        <v>alert</v>
      </c>
      <c r="IS343" s="4">
        <v>0.34999267211890001</v>
      </c>
      <c r="IT343" s="4">
        <v>0.26380298486161002</v>
      </c>
      <c r="IU343" s="4">
        <v>1.0334081541915301</v>
      </c>
      <c r="IV343" s="4">
        <v>0.65568333154787495</v>
      </c>
      <c r="IW343" s="4">
        <v>0.33295199899087402</v>
      </c>
      <c r="IX343" s="4">
        <v>1.24525702458639E-2</v>
      </c>
      <c r="IY343" s="4">
        <v>1.5131652649287952</v>
      </c>
      <c r="IZ343" s="4">
        <v>2.3734665943379465</v>
      </c>
      <c r="JA343" s="4">
        <v>8.6189687257289982E-2</v>
      </c>
      <c r="JB343" s="4">
        <v>2.7518791743308784</v>
      </c>
      <c r="JC343" s="4">
        <f t="shared" si="716"/>
        <v>0.15122548549937243</v>
      </c>
      <c r="JD343" s="4">
        <f t="shared" si="717"/>
        <v>0.87449956536003182</v>
      </c>
      <c r="JE343" s="4">
        <f t="shared" si="784"/>
        <v>9.81101750376863</v>
      </c>
      <c r="JF343" s="4" t="str">
        <f t="shared" si="785"/>
        <v>happy</v>
      </c>
      <c r="JG343" s="5">
        <v>0.982964800568776</v>
      </c>
      <c r="JH343" s="5">
        <v>0.51644880007554705</v>
      </c>
      <c r="JI343" s="5">
        <v>9.6326592989743207E-2</v>
      </c>
      <c r="JJ343" s="5">
        <v>0.14026654824770801</v>
      </c>
      <c r="JK343" s="5">
        <v>0.77434178902275397</v>
      </c>
      <c r="JL343" s="5">
        <v>0.71050490288468604</v>
      </c>
      <c r="JM343" s="5">
        <v>5.4814904559217212E-2</v>
      </c>
      <c r="JN343" s="5">
        <v>0.11432097878615245</v>
      </c>
      <c r="JO343" s="5">
        <v>0.46651600049322894</v>
      </c>
      <c r="JP343" s="5">
        <v>0.15779044630232994</v>
      </c>
      <c r="JQ343" s="5">
        <f t="shared" si="718"/>
        <v>0.29694711411067676</v>
      </c>
      <c r="JR343" s="5">
        <f t="shared" si="719"/>
        <v>0.15005081526458497</v>
      </c>
      <c r="JS343" s="5">
        <f t="shared" si="786"/>
        <v>63.192001584338719</v>
      </c>
      <c r="JT343" s="5" t="str">
        <f t="shared" si="787"/>
        <v>alert</v>
      </c>
      <c r="JU343" s="2">
        <v>0.36525762348718499</v>
      </c>
      <c r="JV343" s="2">
        <v>0.67255410899151702</v>
      </c>
      <c r="JW343" s="2">
        <v>-0.112217408972751</v>
      </c>
      <c r="JX343" s="2">
        <v>-5.3566872518201303E-2</v>
      </c>
      <c r="JY343" s="2">
        <v>0.78821135733850101</v>
      </c>
      <c r="JZ343" s="2">
        <v>0.81799988602249496</v>
      </c>
      <c r="KA343" s="2">
        <v>-9.7286889234266691E-2</v>
      </c>
      <c r="KB343" s="2">
        <v>-3.5937559254737197E-2</v>
      </c>
      <c r="KC343" s="2">
        <v>-0.30729648550433203</v>
      </c>
      <c r="KD343" s="2">
        <v>-0.15974408103384449</v>
      </c>
      <c r="KE343" s="2">
        <f t="shared" si="720"/>
        <v>-8.6634788734835766E-2</v>
      </c>
      <c r="KF343" s="2">
        <f t="shared" si="721"/>
        <v>0.12053393753582475</v>
      </c>
      <c r="KG343" s="2">
        <f t="shared" si="788"/>
        <v>-35.707011453299131</v>
      </c>
      <c r="KH343" s="2" t="str">
        <f t="shared" si="789"/>
        <v>Relased</v>
      </c>
      <c r="KI343" s="7">
        <v>0.33179788075384897</v>
      </c>
      <c r="KJ343" s="7">
        <v>0.99850905480216101</v>
      </c>
      <c r="KK343" s="7">
        <v>-0.217330407611531</v>
      </c>
      <c r="KL343" s="7">
        <v>0.295470551749073</v>
      </c>
      <c r="KM343" s="7">
        <v>6.5619560798225299E-2</v>
      </c>
      <c r="KN343" s="7">
        <v>0.83969676699364104</v>
      </c>
      <c r="KO343" s="7">
        <v>-0.54685674278101315</v>
      </c>
      <c r="KP343" s="7">
        <v>0.16073855726363567</v>
      </c>
      <c r="KQ343" s="7">
        <v>-0.66671117404831204</v>
      </c>
      <c r="KR343" s="7">
        <v>5.8738432499326067E-2</v>
      </c>
      <c r="KS343" s="7">
        <f t="shared" si="722"/>
        <v>-0.64976579818973557</v>
      </c>
      <c r="KT343" s="7">
        <f t="shared" si="723"/>
        <v>1.8808920383824645E-2</v>
      </c>
      <c r="KU343" s="7">
        <f t="shared" si="790"/>
        <v>-88.341908883826903</v>
      </c>
      <c r="KV343" s="7" t="str">
        <f t="shared" si="791"/>
        <v>Calm</v>
      </c>
      <c r="KW343" s="2">
        <v>0.39389943882564799</v>
      </c>
      <c r="KX343" s="2">
        <v>0.95076079852385098</v>
      </c>
      <c r="KY343" s="2">
        <v>0.14249457631821499</v>
      </c>
      <c r="KZ343" s="2">
        <v>0.36725699678932699</v>
      </c>
      <c r="LA343" s="2">
        <v>0.694091312214971</v>
      </c>
      <c r="LB343" s="2">
        <v>1.00894890579654</v>
      </c>
      <c r="LC343" s="2">
        <v>0.1309703930680704</v>
      </c>
      <c r="LD343" s="2">
        <v>0.18740377515081413</v>
      </c>
      <c r="LE343" s="2">
        <v>-0.55686135969820305</v>
      </c>
      <c r="LF343" s="2">
        <v>0.37909321548194874</v>
      </c>
      <c r="LG343" s="2">
        <f t="shared" si="724"/>
        <v>-0.45326177422309399</v>
      </c>
      <c r="LH343" s="2">
        <f t="shared" si="725"/>
        <v>0.11993099151713427</v>
      </c>
      <c r="LI343" s="2">
        <f t="shared" si="792"/>
        <v>-75.179434550981952</v>
      </c>
      <c r="LJ343" s="2" t="str">
        <f t="shared" si="793"/>
        <v>Calm</v>
      </c>
      <c r="LK343" s="4">
        <v>0.19599423214348699</v>
      </c>
      <c r="LL343" s="4">
        <v>9.8236605040743899E-2</v>
      </c>
      <c r="LM343" s="4">
        <v>-0.20116083158505099</v>
      </c>
      <c r="LN343" s="4">
        <v>0.13224716778868001</v>
      </c>
      <c r="LO343" s="4">
        <v>-2.95529194743753E-3</v>
      </c>
      <c r="LP343" s="4">
        <v>-0.44934285771259702</v>
      </c>
      <c r="LQ343" s="4">
        <v>-1.0420738498706685</v>
      </c>
      <c r="LR343" s="4">
        <v>-0.37665853792777459</v>
      </c>
      <c r="LS343" s="4">
        <v>9.7757627102743092E-2</v>
      </c>
      <c r="LT343" s="4">
        <v>-0.23421631959406453</v>
      </c>
      <c r="LU343" s="4">
        <f t="shared" si="726"/>
        <v>0.10162361568155753</v>
      </c>
      <c r="LV343" s="4">
        <f t="shared" si="727"/>
        <v>0.17924760995884759</v>
      </c>
      <c r="LW343" s="4">
        <f t="shared" si="794"/>
        <v>29.550871183927072</v>
      </c>
      <c r="LX343" s="4" t="str">
        <f t="shared" si="795"/>
        <v>happy</v>
      </c>
      <c r="LY343" s="5">
        <v>0.74497704254279196</v>
      </c>
      <c r="LZ343" s="5">
        <v>0.10305151100837701</v>
      </c>
      <c r="MA343" s="5">
        <v>0.247275910655751</v>
      </c>
      <c r="MB343" s="5">
        <v>-0.10581986348464099</v>
      </c>
      <c r="MC343" s="5">
        <v>0.64322198636724703</v>
      </c>
      <c r="MD343" s="5">
        <v>0.28513836953722699</v>
      </c>
      <c r="ME343" s="5">
        <v>0.17812713127302979</v>
      </c>
      <c r="MF343" s="5">
        <v>-0.27259820203429913</v>
      </c>
      <c r="MG343" s="5">
        <v>0.64192553153441501</v>
      </c>
      <c r="MH343" s="5">
        <v>0.16680575975744516</v>
      </c>
      <c r="MI343" s="5">
        <f t="shared" si="728"/>
        <v>0.34379174051009609</v>
      </c>
      <c r="MJ343" s="5">
        <f t="shared" si="729"/>
        <v>1.437131798694713E-2</v>
      </c>
      <c r="MK343" s="5">
        <f t="shared" si="796"/>
        <v>87.606292855128387</v>
      </c>
      <c r="ML343" s="5" t="str">
        <f t="shared" si="797"/>
        <v>alert</v>
      </c>
      <c r="MM343" s="2">
        <v>8.9463687991171104E-2</v>
      </c>
      <c r="MN343" s="2">
        <v>0.27331105072647799</v>
      </c>
      <c r="MO343" s="2">
        <v>-0.26265476538929</v>
      </c>
      <c r="MP343" s="2">
        <v>-0.27674842462134103</v>
      </c>
      <c r="MQ343" s="2">
        <v>0.28517917574079399</v>
      </c>
      <c r="MR343" s="2">
        <v>0.16401419827788299</v>
      </c>
      <c r="MS343" s="2">
        <v>-0.70108039099659458</v>
      </c>
      <c r="MT343" s="2">
        <v>-0.63282059577260152</v>
      </c>
      <c r="MU343" s="2">
        <v>-0.18384736273530689</v>
      </c>
      <c r="MV343" s="2">
        <v>-1.4868818923757907</v>
      </c>
      <c r="MW343" s="2">
        <f t="shared" si="730"/>
        <v>0.14077518155990454</v>
      </c>
      <c r="MX343" s="2">
        <f t="shared" si="731"/>
        <v>-0.49925046827919939</v>
      </c>
      <c r="MY343" s="2">
        <f t="shared" si="798"/>
        <v>164.25297802170721</v>
      </c>
      <c r="MZ343" s="2" t="str">
        <f t="shared" si="799"/>
        <v>Upset</v>
      </c>
      <c r="NA343" s="7">
        <v>0.18695933158537201</v>
      </c>
      <c r="NB343" s="7">
        <v>0.38370266624413102</v>
      </c>
      <c r="NC343" s="7">
        <v>3.7522919204662997E-2</v>
      </c>
      <c r="ND343" s="7">
        <v>0.27325253146944001</v>
      </c>
      <c r="NE343" s="7">
        <v>0.56523215860741605</v>
      </c>
      <c r="NF343" s="7">
        <v>0.30072080995627298</v>
      </c>
      <c r="NG343" s="7">
        <v>4.9884796217311372E-2</v>
      </c>
      <c r="NH343" s="7">
        <v>0.39924482571288911</v>
      </c>
      <c r="NI343" s="7">
        <v>-0.19674333465875901</v>
      </c>
      <c r="NJ343" s="7">
        <v>0.54458760502036019</v>
      </c>
      <c r="NK343" s="7">
        <f t="shared" si="732"/>
        <v>-7.4496777501294575E-2</v>
      </c>
      <c r="NL343" s="7">
        <f t="shared" si="733"/>
        <v>0.16028473177129476</v>
      </c>
      <c r="NM343" s="7">
        <f t="shared" si="800"/>
        <v>-24.927956824062797</v>
      </c>
      <c r="NN343" s="7" t="str">
        <f t="shared" si="801"/>
        <v>Contented</v>
      </c>
      <c r="NO343" s="4">
        <v>0.44187090373902999</v>
      </c>
      <c r="NP343" s="4">
        <v>0.80608249878580196</v>
      </c>
      <c r="NQ343" s="4">
        <v>0.191057419328272</v>
      </c>
      <c r="NR343" s="4">
        <v>0.504374028204019</v>
      </c>
      <c r="NS343" s="4">
        <v>6.0169541895707002E-2</v>
      </c>
      <c r="NT343" s="4">
        <v>0.64043430348552699</v>
      </c>
      <c r="NU343" s="4">
        <v>0.38056180729963968</v>
      </c>
      <c r="NV343" s="4">
        <v>0.3486817625706442</v>
      </c>
      <c r="NW343" s="4">
        <v>-0.36421159504677197</v>
      </c>
      <c r="NX343" s="4">
        <v>0.55725754353112011</v>
      </c>
      <c r="NY343" s="4">
        <f t="shared" si="734"/>
        <v>-0.47809928352893649</v>
      </c>
      <c r="NZ343" s="4">
        <f t="shared" si="735"/>
        <v>-0.37176374344628005</v>
      </c>
      <c r="OA343" s="4">
        <f t="shared" si="802"/>
        <v>-127.86816901997861</v>
      </c>
      <c r="OB343" s="4" t="str">
        <f t="shared" si="803"/>
        <v>Depressed</v>
      </c>
      <c r="OC343" s="1">
        <v>0.43075938507226502</v>
      </c>
      <c r="OD343" s="1">
        <v>0.46380967249649402</v>
      </c>
      <c r="OE343" s="1">
        <v>1.02763750958849</v>
      </c>
      <c r="OF343" s="1">
        <v>0.73923252637991199</v>
      </c>
      <c r="OG343" s="1">
        <v>-0.295186934697312</v>
      </c>
      <c r="OH343" s="1">
        <v>-0.19607046092351699</v>
      </c>
      <c r="OI343" s="1">
        <v>7.5799877242489213</v>
      </c>
      <c r="OJ343" s="1">
        <v>2.7610170435510568</v>
      </c>
      <c r="OK343" s="1">
        <v>-3.3050287424228997E-2</v>
      </c>
      <c r="OL343" s="1">
        <v>1.9751074788685004</v>
      </c>
      <c r="OM343" s="1">
        <f t="shared" si="736"/>
        <v>-3.3082739943543493E-2</v>
      </c>
      <c r="ON343" s="1">
        <f t="shared" si="737"/>
        <v>2.729284445149327E-2</v>
      </c>
      <c r="OO343" s="1">
        <f t="shared" si="804"/>
        <v>-50.477797423779485</v>
      </c>
      <c r="OP343" s="1" t="str">
        <f t="shared" si="805"/>
        <v>Relased</v>
      </c>
      <c r="OQ343" s="2">
        <v>0.89880833569789498</v>
      </c>
      <c r="OR343" s="2">
        <v>0.30930218295642098</v>
      </c>
      <c r="OS343" s="2">
        <v>0.34076819547339698</v>
      </c>
      <c r="OT343" s="2">
        <v>0.141706888600072</v>
      </c>
      <c r="OU343" s="2">
        <v>0.50525333798443905</v>
      </c>
      <c r="OV343" s="2">
        <v>0.24692915624269299</v>
      </c>
      <c r="OW343" s="2">
        <v>0.24270172874934204</v>
      </c>
      <c r="OX343" s="2">
        <v>0.25476250368076658</v>
      </c>
      <c r="OY343" s="2">
        <v>0.589506152741474</v>
      </c>
      <c r="OZ343" s="2">
        <v>0.39936336669834299</v>
      </c>
      <c r="PA343" s="2">
        <f t="shared" si="738"/>
        <v>0.45826415805853049</v>
      </c>
      <c r="PB343" s="2">
        <f t="shared" si="739"/>
        <v>-6.1413652101449667E-4</v>
      </c>
      <c r="PC343" s="2">
        <f t="shared" si="806"/>
        <v>90.076784118973947</v>
      </c>
      <c r="PD343" s="2" t="str">
        <f t="shared" si="807"/>
        <v>nervous</v>
      </c>
      <c r="PE343" s="1">
        <v>0.58757061426417001</v>
      </c>
      <c r="PF343" s="1">
        <v>0.95013505472770998</v>
      </c>
      <c r="PG343" s="1">
        <v>0.75009001560708199</v>
      </c>
      <c r="PH343" s="1">
        <v>0.95664533109313499</v>
      </c>
      <c r="PI343" s="1">
        <v>0.65783704092447903</v>
      </c>
      <c r="PJ343" s="1">
        <v>0.52556441653028496</v>
      </c>
      <c r="PK343" s="1">
        <v>0.60228473181615505</v>
      </c>
      <c r="PL343" s="1">
        <v>0.64826568669677709</v>
      </c>
      <c r="PM343" s="1">
        <v>-0.36256444046353997</v>
      </c>
      <c r="PN343" s="1">
        <v>1.1099232974923952</v>
      </c>
      <c r="PO343" s="1">
        <f t="shared" si="740"/>
        <v>-0.34605550412519448</v>
      </c>
      <c r="PP343" s="1">
        <f t="shared" si="741"/>
        <v>-0.49428332726728053</v>
      </c>
      <c r="PQ343" s="1">
        <f t="shared" si="808"/>
        <v>-145.00353202178417</v>
      </c>
      <c r="PR343" s="1" t="str">
        <f t="shared" si="809"/>
        <v>Depressed</v>
      </c>
      <c r="PS343" s="4">
        <v>1.02132151193823</v>
      </c>
      <c r="PT343" s="4">
        <v>0.44076900555243098</v>
      </c>
      <c r="PU343" s="4">
        <v>0.34520606616576099</v>
      </c>
      <c r="PV343" s="4">
        <v>5.2190800967844E-3</v>
      </c>
      <c r="PW343" s="4">
        <v>0.95519411817419198</v>
      </c>
      <c r="PX343" s="4">
        <v>0.70738325184301998</v>
      </c>
      <c r="PY343" s="4">
        <v>0.17465385090130864</v>
      </c>
      <c r="PZ343" s="4">
        <v>4.545634137952859E-3</v>
      </c>
      <c r="QA343" s="4">
        <v>0.58055250638579903</v>
      </c>
      <c r="QB343" s="4">
        <v>0.23967404348122634</v>
      </c>
      <c r="QC343" s="4">
        <f t="shared" si="742"/>
        <v>0.83113393279435233</v>
      </c>
      <c r="QD343" s="4">
        <f t="shared" si="743"/>
        <v>-0.21550754015347873</v>
      </c>
      <c r="QE343" s="4">
        <f t="shared" si="810"/>
        <v>104.53628778273347</v>
      </c>
      <c r="QF343" s="4" t="str">
        <f t="shared" si="811"/>
        <v>nervous</v>
      </c>
      <c r="QG343" s="2">
        <v>1.0624576158230701</v>
      </c>
      <c r="QH343" s="2">
        <v>0.61210649095118397</v>
      </c>
      <c r="QI343" s="2">
        <v>0.24687315737787399</v>
      </c>
      <c r="QJ343" s="2">
        <v>0.14627553933169901</v>
      </c>
      <c r="QK343" s="2">
        <v>0.90884894668153504</v>
      </c>
      <c r="QL343" s="2">
        <v>0.35072615370472798</v>
      </c>
      <c r="QM343" s="2">
        <v>0.12523326512149086</v>
      </c>
      <c r="QN343" s="2">
        <v>0.15192208131245238</v>
      </c>
      <c r="QO343" s="2">
        <v>0.45035112487188611</v>
      </c>
      <c r="QP343" s="2">
        <v>0.23477673689477502</v>
      </c>
      <c r="QQ343" s="2">
        <f t="shared" si="744"/>
        <v>0.53445298942040131</v>
      </c>
      <c r="QR343" s="2">
        <f t="shared" si="745"/>
        <v>5.6614288527113255E-2</v>
      </c>
      <c r="QS343" s="2">
        <f t="shared" si="812"/>
        <v>83.953241711280981</v>
      </c>
      <c r="QT343" s="2" t="str">
        <f t="shared" si="813"/>
        <v>alert</v>
      </c>
      <c r="QU343" s="4">
        <v>0.82225619364387903</v>
      </c>
      <c r="QV343" s="4">
        <v>0.65216668242964304</v>
      </c>
      <c r="QW343" s="4">
        <v>0.16309016802564999</v>
      </c>
      <c r="QX343" s="4">
        <v>0.27241642029374702</v>
      </c>
      <c r="QY343" s="4">
        <v>0.86507879883630601</v>
      </c>
      <c r="QZ343" s="4">
        <v>0.61029614408200195</v>
      </c>
      <c r="RA343" s="4">
        <v>9.6655476685116648E-2</v>
      </c>
      <c r="RB343" s="4">
        <v>0.2157817359632444</v>
      </c>
      <c r="RC343" s="4">
        <v>0.17008951121423599</v>
      </c>
      <c r="RD343" s="4">
        <v>0.29537427517346826</v>
      </c>
      <c r="RE343" s="4">
        <f t="shared" si="746"/>
        <v>-7.945652711636253E-2</v>
      </c>
      <c r="RF343" s="4">
        <f t="shared" si="747"/>
        <v>0.11941603035807224</v>
      </c>
      <c r="RG343" s="4">
        <f t="shared" si="814"/>
        <v>-33.638829901070999</v>
      </c>
      <c r="RH343" s="4" t="str">
        <f t="shared" si="815"/>
        <v>Relased</v>
      </c>
    </row>
    <row r="344" spans="1:476" x14ac:dyDescent="0.3">
      <c r="A344" s="1">
        <v>0.58390540138125402</v>
      </c>
      <c r="B344" s="1">
        <v>0.67054425326461997</v>
      </c>
      <c r="C344" s="1">
        <v>0.115403570629508</v>
      </c>
      <c r="D344" s="1">
        <v>0.100387528700826</v>
      </c>
      <c r="E344" s="1">
        <v>0.599521467904643</v>
      </c>
      <c r="F344" s="1">
        <v>0.72516915963946804</v>
      </c>
      <c r="G344" s="1">
        <v>9.7516436059242748E-2</v>
      </c>
      <c r="H344" s="1">
        <v>7.1925602901492303E-2</v>
      </c>
      <c r="I344" s="1">
        <v>-8.6638851883365953E-2</v>
      </c>
      <c r="J344" s="1">
        <v>0.17202053389001962</v>
      </c>
      <c r="K344" s="17">
        <f t="shared" si="680"/>
        <v>-0.14072599706760225</v>
      </c>
      <c r="L344" s="18">
        <f t="shared" si="681"/>
        <v>4.5996000091965916E-2</v>
      </c>
      <c r="M344" s="18">
        <f t="shared" si="748"/>
        <v>-71.900127185041597</v>
      </c>
      <c r="N344" s="18" t="str">
        <f t="shared" si="749"/>
        <v>Calm</v>
      </c>
      <c r="O344" s="9">
        <v>0.70359911566288202</v>
      </c>
      <c r="P344" s="9">
        <v>0.46629727782288599</v>
      </c>
      <c r="Q344" s="9">
        <v>0.61050397852722404</v>
      </c>
      <c r="R344" s="9">
        <v>0.36066511346435898</v>
      </c>
      <c r="S344" s="9">
        <v>0.54566803442449296</v>
      </c>
      <c r="T344" s="9">
        <v>0.469875466940813</v>
      </c>
      <c r="U344" s="9">
        <v>0.48868969178011662</v>
      </c>
      <c r="V344" s="9">
        <v>0.38525487468169684</v>
      </c>
      <c r="W344" s="9">
        <v>0.23730183783999603</v>
      </c>
      <c r="X344" s="9">
        <v>0.83013256336138741</v>
      </c>
      <c r="Y344" s="9">
        <f t="shared" si="682"/>
        <v>0.56433898831684859</v>
      </c>
      <c r="Z344" s="9">
        <f t="shared" si="683"/>
        <v>0.2821828675189848</v>
      </c>
      <c r="AA344" s="9">
        <f t="shared" si="750"/>
        <v>63.433862624915868</v>
      </c>
      <c r="AB344" s="9" t="str">
        <f t="shared" si="751"/>
        <v>alert</v>
      </c>
      <c r="AC344" s="2">
        <v>0.24303235821368799</v>
      </c>
      <c r="AD344" s="2">
        <v>0.30397916016327903</v>
      </c>
      <c r="AE344" s="2">
        <v>-2.3177564313083598E-2</v>
      </c>
      <c r="AF344" s="2">
        <v>-1.5639169677615802E-2</v>
      </c>
      <c r="AG344" s="2">
        <v>0.15924267640989501</v>
      </c>
      <c r="AH344" s="2">
        <v>0.52020889891606403</v>
      </c>
      <c r="AI344" s="2">
        <v>-5.7616213580768988E-2</v>
      </c>
      <c r="AJ344" s="2">
        <v>-1.8975244187698487E-2</v>
      </c>
      <c r="AK344" s="2">
        <v>-6.094680194959104E-2</v>
      </c>
      <c r="AL344" s="2">
        <v>-7.0961456361782263E-2</v>
      </c>
      <c r="AM344" s="2">
        <f t="shared" si="684"/>
        <v>0.13044629845008937</v>
      </c>
      <c r="AN344" s="2">
        <f t="shared" si="685"/>
        <v>-0.10966291995474386</v>
      </c>
      <c r="AO344" s="2">
        <f t="shared" si="752"/>
        <v>130.05292117522058</v>
      </c>
      <c r="AP344" s="2" t="str">
        <f t="shared" si="753"/>
        <v>stressed</v>
      </c>
      <c r="AQ344" s="9">
        <v>0.60848294653922497</v>
      </c>
      <c r="AR344" s="9">
        <v>0.41666709615101399</v>
      </c>
      <c r="AS344" s="9">
        <v>4.55751876858079E-2</v>
      </c>
      <c r="AT344" s="9">
        <v>8.9878940039864394E-3</v>
      </c>
      <c r="AU344" s="9">
        <v>0.32649974884757899</v>
      </c>
      <c r="AV344" s="9">
        <v>0.51672645652516802</v>
      </c>
      <c r="AW344" s="9">
        <v>4.8744418384078614E-2</v>
      </c>
      <c r="AX344" s="9">
        <v>9.6292651456791976E-3</v>
      </c>
      <c r="AY344" s="9">
        <v>0.19181585038821097</v>
      </c>
      <c r="AZ344" s="9">
        <v>5.3224483653736936E-2</v>
      </c>
      <c r="BA344" s="9">
        <f t="shared" si="686"/>
        <v>0.31019550418413977</v>
      </c>
      <c r="BB344" s="9">
        <f t="shared" si="687"/>
        <v>6.8855194548421261E-2</v>
      </c>
      <c r="BC344" s="9">
        <f t="shared" si="754"/>
        <v>77.484770863432274</v>
      </c>
      <c r="BD344" s="9" t="str">
        <f t="shared" si="755"/>
        <v>alert</v>
      </c>
      <c r="BE344" s="4">
        <v>0.31309335680974798</v>
      </c>
      <c r="BF344" s="4">
        <v>0.457179153755714</v>
      </c>
      <c r="BG344" s="4">
        <v>0.127163751640303</v>
      </c>
      <c r="BH344" s="4">
        <v>0.213202499174795</v>
      </c>
      <c r="BI344" s="4">
        <v>2.9391558103204901E-2</v>
      </c>
      <c r="BJ344" s="4">
        <v>0.44707171603006601</v>
      </c>
      <c r="BK344" s="4">
        <v>0.37129738012730684</v>
      </c>
      <c r="BL344" s="4">
        <v>0.23577804157965959</v>
      </c>
      <c r="BM344" s="4">
        <v>-0.14408579694596602</v>
      </c>
      <c r="BN344" s="4">
        <v>0.44187770710554491</v>
      </c>
      <c r="BO344" s="4">
        <f t="shared" si="688"/>
        <v>-0.12422983958077694</v>
      </c>
      <c r="BP344" s="4">
        <f t="shared" si="689"/>
        <v>0.1681976715380169</v>
      </c>
      <c r="BQ344" s="4">
        <f t="shared" si="756"/>
        <v>-36.449363405545654</v>
      </c>
      <c r="BR344" s="4" t="str">
        <f t="shared" si="757"/>
        <v>Relased</v>
      </c>
      <c r="BS344" s="5">
        <v>0.21774933312987299</v>
      </c>
      <c r="BT344" s="5">
        <v>0.88955109341478</v>
      </c>
      <c r="BU344" s="5">
        <v>0.52765053009823504</v>
      </c>
      <c r="BV344" s="5">
        <v>0.233015099173455</v>
      </c>
      <c r="BW344" s="5">
        <v>-0.17379214894007</v>
      </c>
      <c r="BX344" s="5">
        <v>1.08681366992994</v>
      </c>
      <c r="BY344" s="5">
        <v>12.00373817894908</v>
      </c>
      <c r="BZ344" s="5">
        <v>0.11790085691424169</v>
      </c>
      <c r="CA344" s="5">
        <v>-0.67180176028490701</v>
      </c>
      <c r="CB344" s="5">
        <v>0.68695505847980043</v>
      </c>
      <c r="CC344" s="5">
        <f t="shared" si="690"/>
        <v>-0.51773384257147792</v>
      </c>
      <c r="CD344" s="5">
        <f t="shared" si="691"/>
        <v>0.20149758854663835</v>
      </c>
      <c r="CE344" s="5">
        <f t="shared" si="758"/>
        <v>-68.734437521700528</v>
      </c>
      <c r="CF344" s="5" t="str">
        <f t="shared" si="759"/>
        <v>Calm</v>
      </c>
      <c r="CG344" s="4">
        <v>0.24360071690710899</v>
      </c>
      <c r="CH344" s="4">
        <v>1.0985788241473899</v>
      </c>
      <c r="CI344" s="4">
        <v>0.41040319735602798</v>
      </c>
      <c r="CJ344" s="4">
        <v>0.78559646310901399</v>
      </c>
      <c r="CK344" s="4">
        <v>0.426038457825127</v>
      </c>
      <c r="CL344" s="4">
        <v>1.0698311362652599</v>
      </c>
      <c r="CM344" s="4">
        <v>0.6128721449430331</v>
      </c>
      <c r="CN344" s="4">
        <v>0.36229148429087388</v>
      </c>
      <c r="CO344" s="4">
        <v>-0.85497810724028089</v>
      </c>
      <c r="CP344" s="4">
        <v>0.89108768527747861</v>
      </c>
      <c r="CQ344" s="4">
        <f t="shared" si="692"/>
        <v>-0.58491590713911568</v>
      </c>
      <c r="CR344" s="4">
        <f t="shared" si="693"/>
        <v>-0.45738810009159825</v>
      </c>
      <c r="CS344" s="4">
        <f t="shared" si="760"/>
        <v>-128.02442645734777</v>
      </c>
      <c r="CT344" s="4" t="str">
        <f t="shared" si="761"/>
        <v>Depressed</v>
      </c>
      <c r="CU344" s="2">
        <v>4.9245991471734002E-2</v>
      </c>
      <c r="CV344" s="2">
        <v>0.18783530400089099</v>
      </c>
      <c r="CW344" s="2">
        <v>-0.194142862562387</v>
      </c>
      <c r="CX344" s="2">
        <v>0.106321812843141</v>
      </c>
      <c r="CY344" s="2">
        <v>0.57858050451209897</v>
      </c>
      <c r="CZ344" s="2">
        <v>9.6582056449157697E-2</v>
      </c>
      <c r="DA344" s="2">
        <v>-0.30923011979313841</v>
      </c>
      <c r="DB344" s="2">
        <v>0.37382321766471061</v>
      </c>
      <c r="DC344" s="2">
        <v>-0.13858931252915699</v>
      </c>
      <c r="DD344" s="2">
        <v>-0.37042588933122483</v>
      </c>
      <c r="DE344" s="2">
        <f t="shared" si="694"/>
        <v>-0.16809466867739908</v>
      </c>
      <c r="DF344" s="2">
        <f t="shared" si="695"/>
        <v>-3.7560141445117101E-2</v>
      </c>
      <c r="DG344" s="2">
        <f t="shared" si="762"/>
        <v>-102.59562754509923</v>
      </c>
      <c r="DH344" s="2" t="str">
        <f t="shared" si="763"/>
        <v>Bored</v>
      </c>
      <c r="DI344" s="7">
        <v>0.63414106210329402</v>
      </c>
      <c r="DJ344" s="7">
        <v>0.16580389089789799</v>
      </c>
      <c r="DK344" s="7">
        <v>0.49729995742419902</v>
      </c>
      <c r="DL344" s="7">
        <v>-1.9273676917669201E-2</v>
      </c>
      <c r="DM344" s="7">
        <v>0.76107693095764095</v>
      </c>
      <c r="DN344" s="7">
        <v>8.0966399532032801E-2</v>
      </c>
      <c r="DO344" s="7">
        <v>0.35643172600805173</v>
      </c>
      <c r="DP344" s="7">
        <v>-7.8103716959160713E-2</v>
      </c>
      <c r="DQ344" s="7">
        <v>0.46833717120539603</v>
      </c>
      <c r="DR344" s="7">
        <v>0.59757396895010795</v>
      </c>
      <c r="DS344" s="7">
        <f t="shared" si="696"/>
        <v>0.14445137342136838</v>
      </c>
      <c r="DT344" s="7">
        <f t="shared" si="697"/>
        <v>0.2270633763556793</v>
      </c>
      <c r="DU344" s="7">
        <f t="shared" si="764"/>
        <v>32.463378472584751</v>
      </c>
      <c r="DV344" s="7" t="str">
        <f t="shared" si="765"/>
        <v>excited</v>
      </c>
      <c r="DW344" s="9">
        <v>-0.23348888032351001</v>
      </c>
      <c r="DX344" s="9">
        <v>0.17119809488960899</v>
      </c>
      <c r="DY344" s="9">
        <v>-0.109982022408024</v>
      </c>
      <c r="DZ344" s="9">
        <v>-7.0530219810063605E-2</v>
      </c>
      <c r="EA344" s="9">
        <v>0.23254198641234999</v>
      </c>
      <c r="EB344" s="9">
        <v>0.46632533939777798</v>
      </c>
      <c r="EC344" s="9">
        <v>116.15031115079002</v>
      </c>
      <c r="ED344" s="9">
        <v>-0.11063157213805183</v>
      </c>
      <c r="EE344" s="9">
        <v>-0.40468697521311903</v>
      </c>
      <c r="EF344" s="9">
        <v>2.8978963896616072</v>
      </c>
      <c r="EG344" s="9">
        <f t="shared" si="698"/>
        <v>-0.24972655994396975</v>
      </c>
      <c r="EH344" s="9">
        <f t="shared" si="699"/>
        <v>1</v>
      </c>
      <c r="EI344" s="9">
        <f t="shared" si="766"/>
        <v>-14.021497144281005</v>
      </c>
      <c r="EJ344" s="9" t="str">
        <f t="shared" si="767"/>
        <v>Contented</v>
      </c>
      <c r="EK344" s="1">
        <v>0.418255318366614</v>
      </c>
      <c r="EL344" s="1">
        <v>0.20959883452072001</v>
      </c>
      <c r="EM344" s="1">
        <v>9.4344534849326894E-2</v>
      </c>
      <c r="EN344" s="1">
        <v>0.121449461922993</v>
      </c>
      <c r="EO344" s="1">
        <v>-3.4331153471282398E-2</v>
      </c>
      <c r="EP344" s="1">
        <v>-5.9709655768669302E-2</v>
      </c>
      <c r="EQ344" s="1">
        <v>0.2457374228450763</v>
      </c>
      <c r="ER344" s="1">
        <v>0.81026170757728155</v>
      </c>
      <c r="ES344" s="1">
        <v>0.208656483845894</v>
      </c>
      <c r="ET344" s="1">
        <v>0.34370083526554818</v>
      </c>
      <c r="EU344" s="1">
        <f t="shared" si="700"/>
        <v>2.2767911268416707E-2</v>
      </c>
      <c r="EV344" s="1">
        <f t="shared" si="701"/>
        <v>2.2454236087449786E-2</v>
      </c>
      <c r="EW344" s="1">
        <f t="shared" si="768"/>
        <v>45.397415355889613</v>
      </c>
      <c r="EX344" s="1" t="str">
        <f t="shared" si="769"/>
        <v>excited</v>
      </c>
      <c r="EY344" s="2">
        <v>0.86711697868253601</v>
      </c>
      <c r="EZ344" s="2">
        <v>0.73890355296367205</v>
      </c>
      <c r="FA344" s="2">
        <v>0.20783131460207899</v>
      </c>
      <c r="FB344" s="2">
        <v>0.36258634810840101</v>
      </c>
      <c r="FC344" s="2">
        <v>0.90254078362322898</v>
      </c>
      <c r="FD344" s="2">
        <v>0.60272936638405905</v>
      </c>
      <c r="FE344" s="2">
        <v>0.11744152967254325</v>
      </c>
      <c r="FF344" s="2">
        <v>0.27025749210498023</v>
      </c>
      <c r="FG344" s="2">
        <v>0.12821342571886396</v>
      </c>
      <c r="FH344" s="2">
        <v>0.35517457683171011</v>
      </c>
      <c r="FI344" s="2">
        <f t="shared" si="702"/>
        <v>2.8385847701187794E-2</v>
      </c>
      <c r="FJ344" s="2">
        <f t="shared" si="703"/>
        <v>-0.274002335966542</v>
      </c>
      <c r="FK344" s="2">
        <f t="shared" si="770"/>
        <v>174.08542224319342</v>
      </c>
      <c r="FL344" s="2" t="str">
        <f t="shared" si="771"/>
        <v>Upset</v>
      </c>
      <c r="FM344" s="7">
        <v>0.278557831130607</v>
      </c>
      <c r="FN344" s="7">
        <v>0.72146779393550897</v>
      </c>
      <c r="FO344" s="7">
        <v>-0.148107712828699</v>
      </c>
      <c r="FP344" s="7">
        <v>-0.111021351820331</v>
      </c>
      <c r="FQ344" s="7">
        <v>0.23763062080997299</v>
      </c>
      <c r="FR344" s="7">
        <v>0.52756232912506995</v>
      </c>
      <c r="FS344" s="7">
        <v>-0.28692566110670786</v>
      </c>
      <c r="FT344" s="7">
        <v>-8.8886048279034485E-2</v>
      </c>
      <c r="FU344" s="7">
        <v>-0.44290996280490197</v>
      </c>
      <c r="FV344" s="7">
        <v>-0.25912242461976703</v>
      </c>
      <c r="FW344" s="7">
        <f t="shared" si="704"/>
        <v>-0.66289082508612007</v>
      </c>
      <c r="FX344" s="7">
        <f t="shared" si="705"/>
        <v>6.6867803055314479E-2</v>
      </c>
      <c r="FY344" s="7">
        <f t="shared" si="772"/>
        <v>-84.239885737062679</v>
      </c>
      <c r="FZ344" s="7" t="str">
        <f t="shared" si="773"/>
        <v>Calm</v>
      </c>
      <c r="GA344" s="4">
        <v>0.12880385040771</v>
      </c>
      <c r="GB344" s="4">
        <v>0.20029164796141299</v>
      </c>
      <c r="GC344" s="4">
        <v>0.30929968182600998</v>
      </c>
      <c r="GD344" s="4">
        <v>0.34797338164226899</v>
      </c>
      <c r="GE344" s="4">
        <v>-8.0994325619021201E-2</v>
      </c>
      <c r="GF344" s="4">
        <v>0.28804012313048799</v>
      </c>
      <c r="GG344" s="4">
        <v>6.4694155232261759</v>
      </c>
      <c r="GH344" s="4">
        <v>0.71257575738766055</v>
      </c>
      <c r="GI344" s="4">
        <v>-7.1487797553702992E-2</v>
      </c>
      <c r="GJ344" s="4">
        <v>1.9972107389055276</v>
      </c>
      <c r="GK344" s="4">
        <f t="shared" si="706"/>
        <v>0.13393988036049009</v>
      </c>
      <c r="GL344" s="4">
        <f t="shared" si="707"/>
        <v>0.62244248441457906</v>
      </c>
      <c r="GM344" s="4">
        <f t="shared" si="774"/>
        <v>12.143975493422033</v>
      </c>
      <c r="GN344" s="4" t="str">
        <f t="shared" si="775"/>
        <v>happy</v>
      </c>
      <c r="GO344" s="5">
        <v>0.62519358864766605</v>
      </c>
      <c r="GP344" s="5">
        <v>0.19558149003495201</v>
      </c>
      <c r="GQ344" s="5">
        <v>0.48219071671917202</v>
      </c>
      <c r="GR344" s="5">
        <v>0.72387096264177397</v>
      </c>
      <c r="GS344" s="5">
        <v>0.39441826750174303</v>
      </c>
      <c r="GT344" s="5">
        <v>7.4556750441825206E-2</v>
      </c>
      <c r="GU344" s="5">
        <v>0.47291595699973316</v>
      </c>
      <c r="GV344" s="5">
        <v>2.6796315892344111</v>
      </c>
      <c r="GW344" s="5">
        <v>0.42961209861271404</v>
      </c>
      <c r="GX344" s="5">
        <v>1.4694180058399566</v>
      </c>
      <c r="GY344" s="5">
        <f t="shared" si="708"/>
        <v>0.71607813793591513</v>
      </c>
      <c r="GZ344" s="5">
        <f t="shared" si="709"/>
        <v>0.48565809528528936</v>
      </c>
      <c r="HA344" s="5">
        <f t="shared" si="776"/>
        <v>55.854117707830717</v>
      </c>
      <c r="HB344" s="5" t="str">
        <f t="shared" si="777"/>
        <v>excited</v>
      </c>
      <c r="HC344" s="2">
        <v>0.34703382820031198</v>
      </c>
      <c r="HD344" s="2">
        <v>0.37554550730209701</v>
      </c>
      <c r="HE344" s="2">
        <v>0.26701949746128201</v>
      </c>
      <c r="HF344" s="2">
        <v>0.35175537163118098</v>
      </c>
      <c r="HG344" s="2">
        <v>0.148166264010508</v>
      </c>
      <c r="HH344" s="2">
        <v>0.19801019093522401</v>
      </c>
      <c r="HI344" s="2">
        <v>0.53921536296403727</v>
      </c>
      <c r="HJ344" s="2">
        <v>0.61328894946421508</v>
      </c>
      <c r="HK344" s="2">
        <v>-2.8511679101785037E-2</v>
      </c>
      <c r="HL344" s="2">
        <v>0.85634177271652701</v>
      </c>
      <c r="HM344" s="2">
        <f t="shared" si="710"/>
        <v>-5.6017904443001143E-2</v>
      </c>
      <c r="HN344" s="2">
        <f t="shared" si="711"/>
        <v>0.28508040787074651</v>
      </c>
      <c r="HO344" s="2">
        <f t="shared" si="778"/>
        <v>-11.116904424523403</v>
      </c>
      <c r="HP344" s="2" t="str">
        <f t="shared" si="779"/>
        <v>Contented</v>
      </c>
      <c r="HQ344" s="4">
        <v>0.56247497960039305</v>
      </c>
      <c r="HR344" s="4">
        <v>0.51952797494479397</v>
      </c>
      <c r="HS344" s="4">
        <v>0.54395527076731898</v>
      </c>
      <c r="HT344" s="4">
        <v>0.62484202827674895</v>
      </c>
      <c r="HU344" s="4">
        <v>0.34278779419618799</v>
      </c>
      <c r="HV344" s="4">
        <v>0.804150964186783</v>
      </c>
      <c r="HW344" s="4">
        <v>0.60088107730976859</v>
      </c>
      <c r="HX344" s="4">
        <v>0.47204953543091621</v>
      </c>
      <c r="HY344" s="4">
        <v>4.2947004655599086E-2</v>
      </c>
      <c r="HZ344" s="4">
        <v>1.0802163655231092</v>
      </c>
      <c r="IA344" s="4">
        <f t="shared" si="712"/>
        <v>0.26709312911806382</v>
      </c>
      <c r="IB344" s="4">
        <f t="shared" si="713"/>
        <v>5.7858321558762249E-2</v>
      </c>
      <c r="IC344" s="4">
        <f t="shared" si="780"/>
        <v>77.77730669462079</v>
      </c>
      <c r="ID344" s="4" t="str">
        <f t="shared" si="781"/>
        <v>alert</v>
      </c>
      <c r="IE344" s="5">
        <v>0.44020554143296098</v>
      </c>
      <c r="IF344" s="5">
        <v>0.16548604363966901</v>
      </c>
      <c r="IG344" s="5">
        <v>0.175631180378476</v>
      </c>
      <c r="IH344" s="5">
        <v>0.38562147015810999</v>
      </c>
      <c r="II344" s="5">
        <v>0.34787591655512301</v>
      </c>
      <c r="IJ344" s="5">
        <v>-4.8376710033119101E-2</v>
      </c>
      <c r="IK344" s="5">
        <v>0.22285917096292299</v>
      </c>
      <c r="IL344" s="5">
        <v>3.2928329304107855</v>
      </c>
      <c r="IM344" s="5">
        <v>0.27471949779329197</v>
      </c>
      <c r="IN344" s="5">
        <v>0.92663108481073719</v>
      </c>
      <c r="IO344" s="5">
        <f t="shared" si="714"/>
        <v>8.8434330214484547E-2</v>
      </c>
      <c r="IP344" s="5">
        <f t="shared" si="715"/>
        <v>-3.8280113303042262E-2</v>
      </c>
      <c r="IQ344" s="5">
        <f t="shared" si="782"/>
        <v>113.40609046437032</v>
      </c>
      <c r="IR344" s="5" t="str">
        <f t="shared" si="783"/>
        <v>nervous</v>
      </c>
      <c r="IS344" s="4">
        <v>0.34999267211890001</v>
      </c>
      <c r="IT344" s="4">
        <v>0.26380298486161002</v>
      </c>
      <c r="IU344" s="4">
        <v>1.0334081541915301</v>
      </c>
      <c r="IV344" s="4">
        <v>0.65568333154787495</v>
      </c>
      <c r="IW344" s="4">
        <v>0.33295199899087402</v>
      </c>
      <c r="IX344" s="4">
        <v>1.24525702458639E-2</v>
      </c>
      <c r="IY344" s="4">
        <v>1.5131652649287952</v>
      </c>
      <c r="IZ344" s="4">
        <v>2.3734665943379465</v>
      </c>
      <c r="JA344" s="4">
        <v>8.6189687257289982E-2</v>
      </c>
      <c r="JB344" s="4">
        <v>2.7518791743308784</v>
      </c>
      <c r="JC344" s="4">
        <f t="shared" si="716"/>
        <v>0.15122548549937243</v>
      </c>
      <c r="JD344" s="4">
        <f t="shared" si="717"/>
        <v>0.87449956536003182</v>
      </c>
      <c r="JE344" s="4">
        <f t="shared" si="784"/>
        <v>9.81101750376863</v>
      </c>
      <c r="JF344" s="4" t="str">
        <f t="shared" si="785"/>
        <v>happy</v>
      </c>
      <c r="JG344" s="5">
        <v>0.982964800568776</v>
      </c>
      <c r="JH344" s="5">
        <v>0.51644880007554705</v>
      </c>
      <c r="JI344" s="5">
        <v>9.6326592989743207E-2</v>
      </c>
      <c r="JJ344" s="5">
        <v>0.14026654824770801</v>
      </c>
      <c r="JK344" s="5">
        <v>0.77434178902275397</v>
      </c>
      <c r="JL344" s="5">
        <v>0.71050490288468604</v>
      </c>
      <c r="JM344" s="5">
        <v>5.4814904559217212E-2</v>
      </c>
      <c r="JN344" s="5">
        <v>0.11432097878615245</v>
      </c>
      <c r="JO344" s="5">
        <v>0.46651600049322894</v>
      </c>
      <c r="JP344" s="5">
        <v>0.15779044630232994</v>
      </c>
      <c r="JQ344" s="5">
        <f t="shared" si="718"/>
        <v>0.29694711411067676</v>
      </c>
      <c r="JR344" s="5">
        <f t="shared" si="719"/>
        <v>0.15005081526458497</v>
      </c>
      <c r="JS344" s="5">
        <f t="shared" si="786"/>
        <v>63.192001584338719</v>
      </c>
      <c r="JT344" s="5" t="str">
        <f t="shared" si="787"/>
        <v>alert</v>
      </c>
      <c r="JU344" s="2">
        <v>0.36525762348718499</v>
      </c>
      <c r="JV344" s="2">
        <v>0.467191208889079</v>
      </c>
      <c r="JW344" s="2">
        <v>-0.112217408972751</v>
      </c>
      <c r="JX344" s="2">
        <v>-7.95378805493267E-2</v>
      </c>
      <c r="JY344" s="2">
        <v>0.78821135733850101</v>
      </c>
      <c r="JZ344" s="2">
        <v>0.51070713174189397</v>
      </c>
      <c r="KA344" s="2">
        <v>-9.7286889234266691E-2</v>
      </c>
      <c r="KB344" s="2">
        <v>-8.1335530744439333E-2</v>
      </c>
      <c r="KC344" s="2">
        <v>-0.10193358540189401</v>
      </c>
      <c r="KD344" s="2">
        <v>-0.23035084207482553</v>
      </c>
      <c r="KE344" s="2">
        <f t="shared" si="720"/>
        <v>0.12865021003879806</v>
      </c>
      <c r="KF344" s="2">
        <f t="shared" si="721"/>
        <v>8.8187226438791733E-2</v>
      </c>
      <c r="KG344" s="2">
        <f t="shared" si="788"/>
        <v>55.570117731156124</v>
      </c>
      <c r="KH344" s="2" t="str">
        <f t="shared" si="789"/>
        <v>excited</v>
      </c>
      <c r="KI344" s="7">
        <v>3.9494865311926697E-2</v>
      </c>
      <c r="KJ344" s="7">
        <v>0.57511453966287496</v>
      </c>
      <c r="KK344" s="7">
        <v>-0.189085339812297</v>
      </c>
      <c r="KL344" s="7">
        <v>-3.3329226310290998E-2</v>
      </c>
      <c r="KM344" s="7">
        <v>0.20642912858635701</v>
      </c>
      <c r="KN344" s="7">
        <v>0.22265283018381801</v>
      </c>
      <c r="KO344" s="7">
        <v>-0.76887715108638133</v>
      </c>
      <c r="KP344" s="7">
        <v>-4.1778126769832516E-2</v>
      </c>
      <c r="KQ344" s="7">
        <v>-0.53561967435094826</v>
      </c>
      <c r="KR344" s="7">
        <v>-0.36187953572188952</v>
      </c>
      <c r="KS344" s="7">
        <f t="shared" si="722"/>
        <v>-0.52261345755945632</v>
      </c>
      <c r="KT344" s="7">
        <f t="shared" si="723"/>
        <v>-0.12293240922294646</v>
      </c>
      <c r="KU344" s="7">
        <f t="shared" si="790"/>
        <v>-103.23683587929982</v>
      </c>
      <c r="KV344" s="7" t="str">
        <f t="shared" si="791"/>
        <v>Bored</v>
      </c>
      <c r="KW344" s="2">
        <v>0.29420555233939299</v>
      </c>
      <c r="KX344" s="2">
        <v>0.95076079852385098</v>
      </c>
      <c r="KY344" s="2">
        <v>0.16138618848684899</v>
      </c>
      <c r="KZ344" s="2">
        <v>0.42704381553403797</v>
      </c>
      <c r="LA344" s="2">
        <v>0.47930448927668301</v>
      </c>
      <c r="LB344" s="2">
        <v>1.1565867995291801</v>
      </c>
      <c r="LC344" s="2">
        <v>0.20864136184925108</v>
      </c>
      <c r="LD344" s="2">
        <v>0.20264517155526779</v>
      </c>
      <c r="LE344" s="2">
        <v>-0.65655524618445793</v>
      </c>
      <c r="LF344" s="2">
        <v>0.47264731581932073</v>
      </c>
      <c r="LG344" s="2">
        <f t="shared" si="724"/>
        <v>-0.54500926777304337</v>
      </c>
      <c r="LH344" s="2">
        <f t="shared" si="725"/>
        <v>0.15137209787224792</v>
      </c>
      <c r="LI344" s="2">
        <f t="shared" si="792"/>
        <v>-74.477779033410641</v>
      </c>
      <c r="LJ344" s="2" t="str">
        <f t="shared" si="793"/>
        <v>Calm</v>
      </c>
      <c r="LK344" s="4">
        <v>0.27655001336975499</v>
      </c>
      <c r="LL344" s="4">
        <v>8.7650921780018307E-2</v>
      </c>
      <c r="LM344" s="4">
        <v>-0.123251744699652</v>
      </c>
      <c r="LN344" s="4">
        <v>0.162334455284038</v>
      </c>
      <c r="LO344" s="4">
        <v>0.13650153179073601</v>
      </c>
      <c r="LP344" s="4">
        <v>-0.37143945279546198</v>
      </c>
      <c r="LQ344" s="4">
        <v>-0.29839313311795646</v>
      </c>
      <c r="LR344" s="4">
        <v>-0.57202613052464701</v>
      </c>
      <c r="LS344" s="4">
        <v>0.18889909158973667</v>
      </c>
      <c r="LT344" s="4">
        <v>0.1073108463280406</v>
      </c>
      <c r="LU344" s="4">
        <f t="shared" si="726"/>
        <v>0.16975390255051481</v>
      </c>
      <c r="LV344" s="4">
        <f t="shared" si="727"/>
        <v>0.32608430409939237</v>
      </c>
      <c r="LW344" s="4">
        <f t="shared" si="794"/>
        <v>27.500713083545616</v>
      </c>
      <c r="LX344" s="4" t="str">
        <f t="shared" si="795"/>
        <v>happy</v>
      </c>
      <c r="LY344" s="5">
        <v>0.44704781811100502</v>
      </c>
      <c r="LZ344" s="5">
        <v>0.28776750413117302</v>
      </c>
      <c r="MA344" s="5">
        <v>0.20245413972104701</v>
      </c>
      <c r="MB344" s="5">
        <v>0.27007011962212901</v>
      </c>
      <c r="MC344" s="5">
        <v>0.25023523870998199</v>
      </c>
      <c r="MD344" s="5">
        <v>-0.19842004132098601</v>
      </c>
      <c r="ME344" s="5">
        <v>0.29034713770913112</v>
      </c>
      <c r="MF344" s="5">
        <v>3.0226948939319715</v>
      </c>
      <c r="MG344" s="5">
        <v>0.159280313979832</v>
      </c>
      <c r="MH344" s="5">
        <v>0.64305172339267436</v>
      </c>
      <c r="MI344" s="5">
        <f t="shared" si="728"/>
        <v>-0.11765461208358308</v>
      </c>
      <c r="MJ344" s="5">
        <f t="shared" si="729"/>
        <v>0.1821989004870963</v>
      </c>
      <c r="MK344" s="5">
        <f t="shared" si="796"/>
        <v>-32.852279743682253</v>
      </c>
      <c r="ML344" s="5" t="str">
        <f t="shared" si="797"/>
        <v>Relased</v>
      </c>
      <c r="MM344" s="2">
        <v>8.9463687991171104E-2</v>
      </c>
      <c r="MN344" s="2">
        <v>0.27331105072647799</v>
      </c>
      <c r="MO344" s="2">
        <v>-0.26265476538929</v>
      </c>
      <c r="MP344" s="2">
        <v>-0.27674842462134103</v>
      </c>
      <c r="MQ344" s="2">
        <v>0.28517917574079399</v>
      </c>
      <c r="MR344" s="2">
        <v>0.16401419827788299</v>
      </c>
      <c r="MS344" s="2">
        <v>-0.70108039099659458</v>
      </c>
      <c r="MT344" s="2">
        <v>-0.63282059577260152</v>
      </c>
      <c r="MU344" s="2">
        <v>-0.18384736273530689</v>
      </c>
      <c r="MV344" s="2">
        <v>-1.4868818923757907</v>
      </c>
      <c r="MW344" s="2">
        <f t="shared" si="730"/>
        <v>0.14077518155990454</v>
      </c>
      <c r="MX344" s="2">
        <f t="shared" si="731"/>
        <v>-0.49925046827919939</v>
      </c>
      <c r="MY344" s="2">
        <f t="shared" si="798"/>
        <v>164.25297802170721</v>
      </c>
      <c r="MZ344" s="2" t="str">
        <f t="shared" si="799"/>
        <v>Upset</v>
      </c>
      <c r="NA344" s="7">
        <v>0.217038389596587</v>
      </c>
      <c r="NB344" s="7">
        <v>0.30683959393801602</v>
      </c>
      <c r="NC344" s="7">
        <v>2.7072898339330801E-2</v>
      </c>
      <c r="ND344" s="7">
        <v>0.258169583547806</v>
      </c>
      <c r="NE344" s="7">
        <v>0.55920159224945598</v>
      </c>
      <c r="NF344" s="7">
        <v>0.329298218466896</v>
      </c>
      <c r="NG344" s="7">
        <v>3.4876969716177736E-2</v>
      </c>
      <c r="NH344" s="7">
        <v>0.40583907844087863</v>
      </c>
      <c r="NI344" s="7">
        <v>-8.980120434142902E-2</v>
      </c>
      <c r="NJ344" s="7">
        <v>0.54448266743833496</v>
      </c>
      <c r="NK344" s="7">
        <f t="shared" si="732"/>
        <v>5.4569523279849763E-2</v>
      </c>
      <c r="NL344" s="7">
        <f t="shared" si="733"/>
        <v>0.16024911009967191</v>
      </c>
      <c r="NM344" s="7">
        <f t="shared" si="800"/>
        <v>18.805214922148441</v>
      </c>
      <c r="NN344" s="7" t="str">
        <f t="shared" si="801"/>
        <v>happy</v>
      </c>
      <c r="NO344" s="4">
        <v>0.40051117291993699</v>
      </c>
      <c r="NP344" s="4">
        <v>0.80608249878580196</v>
      </c>
      <c r="NQ344" s="4">
        <v>0.20764771057220599</v>
      </c>
      <c r="NR344" s="4">
        <v>0.504374028204019</v>
      </c>
      <c r="NS344" s="4">
        <v>0.112816991053172</v>
      </c>
      <c r="NT344" s="4">
        <v>0.64043430348552699</v>
      </c>
      <c r="NU344" s="4">
        <v>0.40451260060432559</v>
      </c>
      <c r="NV344" s="4">
        <v>0.3486817625706442</v>
      </c>
      <c r="NW344" s="4">
        <v>-0.40557132586586497</v>
      </c>
      <c r="NX344" s="4">
        <v>0.59010896167692739</v>
      </c>
      <c r="NY344" s="4">
        <f t="shared" si="734"/>
        <v>-0.51729442430383799</v>
      </c>
      <c r="NZ344" s="4">
        <f t="shared" si="735"/>
        <v>-0.31015154418293622</v>
      </c>
      <c r="OA344" s="4">
        <f t="shared" si="802"/>
        <v>-120.94541967681637</v>
      </c>
      <c r="OB344" s="4" t="str">
        <f t="shared" si="803"/>
        <v>Depressed</v>
      </c>
      <c r="OC344" s="1">
        <v>0.41595531280512998</v>
      </c>
      <c r="OD344" s="1">
        <v>0.43338956914082399</v>
      </c>
      <c r="OE344" s="1">
        <v>0.95996146653935099</v>
      </c>
      <c r="OF344" s="1">
        <v>0.77477988311047896</v>
      </c>
      <c r="OG344" s="1">
        <v>-0.358267243852531</v>
      </c>
      <c r="OH344" s="1">
        <v>8.7337227797370798E-2</v>
      </c>
      <c r="OI344" s="1">
        <v>16.640554693001256</v>
      </c>
      <c r="OJ344" s="1">
        <v>1.4878817215977418</v>
      </c>
      <c r="OK344" s="1">
        <v>-1.7434256335694009E-2</v>
      </c>
      <c r="OL344" s="1">
        <v>2.0424463448526629</v>
      </c>
      <c r="OM344" s="1">
        <f t="shared" si="736"/>
        <v>-9.1478833137395021E-3</v>
      </c>
      <c r="ON344" s="1">
        <f t="shared" si="737"/>
        <v>8.9421907342217777E-2</v>
      </c>
      <c r="OO344" s="1">
        <f t="shared" si="804"/>
        <v>-5.841052816466509</v>
      </c>
      <c r="OP344" s="1" t="str">
        <f t="shared" si="805"/>
        <v>Contented</v>
      </c>
      <c r="OQ344" s="2">
        <v>1.03450847773244</v>
      </c>
      <c r="OR344" s="2">
        <v>0.82523987082166095</v>
      </c>
      <c r="OS344" s="2">
        <v>0.303591168153098</v>
      </c>
      <c r="OT344" s="2">
        <v>0.15216733765259099</v>
      </c>
      <c r="OU344" s="2">
        <v>0.57009982877890497</v>
      </c>
      <c r="OV344" s="2">
        <v>0.49960661664253397</v>
      </c>
      <c r="OW344" s="2">
        <v>0.18919954914925621</v>
      </c>
      <c r="OX344" s="2">
        <v>0.114856580813257</v>
      </c>
      <c r="OY344" s="2">
        <v>0.20926860691077909</v>
      </c>
      <c r="OZ344" s="2">
        <v>0.24506461111258826</v>
      </c>
      <c r="PA344" s="2">
        <f t="shared" si="738"/>
        <v>0.1084011777555729</v>
      </c>
      <c r="PB344" s="2">
        <f t="shared" si="739"/>
        <v>-9.2906746183903155E-2</v>
      </c>
      <c r="PC344" s="2">
        <f t="shared" si="806"/>
        <v>130.59868969247788</v>
      </c>
      <c r="PD344" s="2" t="str">
        <f t="shared" si="807"/>
        <v>stressed</v>
      </c>
      <c r="PE344" s="1">
        <v>0.52608910069868497</v>
      </c>
      <c r="PF344" s="1">
        <v>0.94701556626247096</v>
      </c>
      <c r="PG344" s="1">
        <v>0.713334772606111</v>
      </c>
      <c r="PH344" s="1">
        <v>0.98523322612451203</v>
      </c>
      <c r="PI344" s="1">
        <v>0.54663906372738402</v>
      </c>
      <c r="PJ344" s="1">
        <v>0.52694139947677598</v>
      </c>
      <c r="PK344" s="1">
        <v>0.66497254035253139</v>
      </c>
      <c r="PL344" s="1">
        <v>0.6684274025804946</v>
      </c>
      <c r="PM344" s="1">
        <v>-0.42092646556378599</v>
      </c>
      <c r="PN344" s="1">
        <v>1.1530531650779248</v>
      </c>
      <c r="PO344" s="1">
        <f t="shared" si="740"/>
        <v>-0.42364878697221531</v>
      </c>
      <c r="PP344" s="1">
        <f t="shared" si="741"/>
        <v>-0.46014268463734775</v>
      </c>
      <c r="PQ344" s="1">
        <f t="shared" si="808"/>
        <v>-137.36453869037766</v>
      </c>
      <c r="PR344" s="1" t="str">
        <f t="shared" si="809"/>
        <v>Depressed</v>
      </c>
      <c r="PS344" s="4">
        <v>1.02171278042623</v>
      </c>
      <c r="PT344" s="4">
        <v>0.45461742462681298</v>
      </c>
      <c r="PU344" s="4">
        <v>0.38155734493276799</v>
      </c>
      <c r="PV344" s="4">
        <v>-3.8220574167738899E-2</v>
      </c>
      <c r="PW344" s="4">
        <v>0.94566535831833398</v>
      </c>
      <c r="PX344" s="4">
        <v>0.72336469697698202</v>
      </c>
      <c r="PY344" s="4">
        <v>0.1939420477530821</v>
      </c>
      <c r="PZ344" s="4">
        <v>-3.2445801567601448E-2</v>
      </c>
      <c r="QA344" s="4">
        <v>0.56709535579941706</v>
      </c>
      <c r="QB344" s="4">
        <v>0.23256096067796256</v>
      </c>
      <c r="QC344" s="4">
        <f t="shared" si="742"/>
        <v>0.81657039054386238</v>
      </c>
      <c r="QD344" s="4">
        <f t="shared" si="743"/>
        <v>-0.21876392566094083</v>
      </c>
      <c r="QE344" s="4">
        <f t="shared" si="810"/>
        <v>104.99767913244172</v>
      </c>
      <c r="QF344" s="4" t="str">
        <f t="shared" si="811"/>
        <v>nervous</v>
      </c>
      <c r="QG344" s="2">
        <v>1.0624576158230701</v>
      </c>
      <c r="QH344" s="2">
        <v>0.61210649095118397</v>
      </c>
      <c r="QI344" s="2">
        <v>0.24687315737787399</v>
      </c>
      <c r="QJ344" s="2">
        <v>0.14627553933169901</v>
      </c>
      <c r="QK344" s="2">
        <v>0.90884894668153504</v>
      </c>
      <c r="QL344" s="2">
        <v>0.35072615370472798</v>
      </c>
      <c r="QM344" s="2">
        <v>0.12523326512149086</v>
      </c>
      <c r="QN344" s="2">
        <v>0.15192208131245238</v>
      </c>
      <c r="QO344" s="2">
        <v>0.45035112487188611</v>
      </c>
      <c r="QP344" s="2">
        <v>0.23477673689477502</v>
      </c>
      <c r="QQ344" s="2">
        <f t="shared" si="744"/>
        <v>0.53445298942040131</v>
      </c>
      <c r="QR344" s="2">
        <f t="shared" si="745"/>
        <v>5.6614288527113255E-2</v>
      </c>
      <c r="QS344" s="2">
        <f t="shared" si="812"/>
        <v>83.953241711280981</v>
      </c>
      <c r="QT344" s="2" t="str">
        <f t="shared" si="813"/>
        <v>alert</v>
      </c>
      <c r="QU344" s="4">
        <v>0.91890215937822795</v>
      </c>
      <c r="QV344" s="4">
        <v>0.64849093569462302</v>
      </c>
      <c r="QW344" s="4">
        <v>0.249771745876817</v>
      </c>
      <c r="QX344" s="4">
        <v>0.30031557737542502</v>
      </c>
      <c r="QY344" s="4">
        <v>0.90263040931771099</v>
      </c>
      <c r="QZ344" s="4">
        <v>0.576349493742354</v>
      </c>
      <c r="RA344" s="4">
        <v>0.13712175679385855</v>
      </c>
      <c r="RB344" s="4">
        <v>0.24518751190591515</v>
      </c>
      <c r="RC344" s="4">
        <v>0.27041122368360493</v>
      </c>
      <c r="RD344" s="4">
        <v>0.35095683717215465</v>
      </c>
      <c r="RE344" s="4">
        <f t="shared" si="746"/>
        <v>-4.034034580315482E-3</v>
      </c>
      <c r="RF344" s="4">
        <f t="shared" si="747"/>
        <v>0.13912657374294501</v>
      </c>
      <c r="RG344" s="4">
        <f t="shared" si="814"/>
        <v>-1.6608503206842593</v>
      </c>
      <c r="RH344" s="4" t="str">
        <f t="shared" si="815"/>
        <v>Contented</v>
      </c>
    </row>
    <row r="345" spans="1:476" x14ac:dyDescent="0.3">
      <c r="A345" s="1">
        <v>0.58390540138125402</v>
      </c>
      <c r="B345" s="1">
        <v>0.67054425326461997</v>
      </c>
      <c r="C345" s="1">
        <v>0.115403570629508</v>
      </c>
      <c r="D345" s="1">
        <v>0.100387528700826</v>
      </c>
      <c r="E345" s="1">
        <v>0.599521467904643</v>
      </c>
      <c r="F345" s="1">
        <v>0.72516915963946804</v>
      </c>
      <c r="G345" s="1">
        <v>9.7516436059242748E-2</v>
      </c>
      <c r="H345" s="1">
        <v>7.1925602901492303E-2</v>
      </c>
      <c r="I345" s="1">
        <v>-8.6638851883365953E-2</v>
      </c>
      <c r="J345" s="1">
        <v>0.17202053389001962</v>
      </c>
      <c r="K345" s="17">
        <f t="shared" si="680"/>
        <v>-0.14072599706760225</v>
      </c>
      <c r="L345" s="18">
        <f t="shared" si="681"/>
        <v>4.5996000091965916E-2</v>
      </c>
      <c r="M345" s="18">
        <f t="shared" si="748"/>
        <v>-71.900127185041597</v>
      </c>
      <c r="N345" s="18" t="str">
        <f t="shared" si="749"/>
        <v>Calm</v>
      </c>
      <c r="O345" s="9">
        <v>0.70359911566288202</v>
      </c>
      <c r="P345" s="9">
        <v>0.46629727782288599</v>
      </c>
      <c r="Q345" s="9">
        <v>0.61050397852722404</v>
      </c>
      <c r="R345" s="9">
        <v>0.36066511346435898</v>
      </c>
      <c r="S345" s="9">
        <v>0.54566803442449296</v>
      </c>
      <c r="T345" s="9">
        <v>0.469875466940813</v>
      </c>
      <c r="U345" s="9">
        <v>0.48868969178011662</v>
      </c>
      <c r="V345" s="9">
        <v>0.38525487468169684</v>
      </c>
      <c r="W345" s="9">
        <v>0.23730183783999603</v>
      </c>
      <c r="X345" s="9">
        <v>0.83013256336138741</v>
      </c>
      <c r="Y345" s="9">
        <f t="shared" si="682"/>
        <v>0.56433898831684859</v>
      </c>
      <c r="Z345" s="9">
        <f t="shared" si="683"/>
        <v>0.2821828675189848</v>
      </c>
      <c r="AA345" s="9">
        <f t="shared" si="750"/>
        <v>63.433862624915868</v>
      </c>
      <c r="AB345" s="9" t="str">
        <f t="shared" si="751"/>
        <v>alert</v>
      </c>
      <c r="AC345" s="2">
        <v>0.25649990167408199</v>
      </c>
      <c r="AD345" s="2">
        <v>0.16804135375625701</v>
      </c>
      <c r="AE345" s="2">
        <v>-4.3707052203793596E-3</v>
      </c>
      <c r="AF345" s="2">
        <v>3.3803281176012397E-2</v>
      </c>
      <c r="AG345" s="2">
        <v>1.96179271758141E-2</v>
      </c>
      <c r="AH345" s="2">
        <v>0.22452658247506399</v>
      </c>
      <c r="AI345" s="2">
        <v>-1.5829130768500187E-2</v>
      </c>
      <c r="AJ345" s="2">
        <v>8.6108105263323853E-2</v>
      </c>
      <c r="AK345" s="2">
        <v>8.8458547917824981E-2</v>
      </c>
      <c r="AL345" s="2">
        <v>6.9327952417247443E-2</v>
      </c>
      <c r="AM345" s="2">
        <f t="shared" si="684"/>
        <v>0.29841170673875506</v>
      </c>
      <c r="AN345" s="2">
        <f t="shared" si="685"/>
        <v>-5.715725878366662E-2</v>
      </c>
      <c r="AO345" s="2">
        <f t="shared" si="752"/>
        <v>100.84300794430845</v>
      </c>
      <c r="AP345" s="2" t="str">
        <f t="shared" si="753"/>
        <v>nervous</v>
      </c>
      <c r="AQ345" s="9">
        <v>0.60848294653922497</v>
      </c>
      <c r="AR345" s="9">
        <v>-6.1764241477904998E-2</v>
      </c>
      <c r="AS345" s="9">
        <v>6.7006228413549501E-2</v>
      </c>
      <c r="AT345" s="9">
        <v>-4.7208999832601399E-2</v>
      </c>
      <c r="AU345" s="9">
        <v>0.402073945027355</v>
      </c>
      <c r="AV345" s="9">
        <v>-5.87980783603409E-2</v>
      </c>
      <c r="AW345" s="9">
        <v>6.6306240621124737E-2</v>
      </c>
      <c r="AX345" s="9">
        <v>0.3915734194227517</v>
      </c>
      <c r="AY345" s="9">
        <v>0.67024718801713001</v>
      </c>
      <c r="AZ345" s="9">
        <v>3.621099552232742E-2</v>
      </c>
      <c r="BA345" s="9">
        <f t="shared" si="686"/>
        <v>0.74277788466865946</v>
      </c>
      <c r="BB345" s="9">
        <f t="shared" si="687"/>
        <v>6.2786770021060923E-2</v>
      </c>
      <c r="BC345" s="9">
        <f t="shared" si="754"/>
        <v>85.168292720950546</v>
      </c>
      <c r="BD345" s="9" t="str">
        <f t="shared" si="755"/>
        <v>alert</v>
      </c>
      <c r="BE345" s="4">
        <v>0.46103201820835699</v>
      </c>
      <c r="BF345" s="4">
        <v>0.99074176189073004</v>
      </c>
      <c r="BG345" s="4">
        <v>5.3360397604174901E-2</v>
      </c>
      <c r="BH345" s="4">
        <v>0.29040241337731199</v>
      </c>
      <c r="BI345" s="4">
        <v>0.46336543840741301</v>
      </c>
      <c r="BJ345" s="4">
        <v>0.93261929194722804</v>
      </c>
      <c r="BK345" s="4">
        <v>5.7724517979017322E-2</v>
      </c>
      <c r="BL345" s="4">
        <v>0.15098694693740961</v>
      </c>
      <c r="BM345" s="4">
        <v>-0.529709743682373</v>
      </c>
      <c r="BN345" s="4">
        <v>0.23678813854733222</v>
      </c>
      <c r="BO345" s="4">
        <f t="shared" si="688"/>
        <v>-0.53362684676422578</v>
      </c>
      <c r="BP345" s="4">
        <f t="shared" si="689"/>
        <v>9.2859779408061449E-2</v>
      </c>
      <c r="BQ345" s="4">
        <f t="shared" si="756"/>
        <v>-80.128449642341351</v>
      </c>
      <c r="BR345" s="4" t="str">
        <f t="shared" si="757"/>
        <v>Calm</v>
      </c>
      <c r="BS345" s="5">
        <v>0.16127761481833</v>
      </c>
      <c r="BT345" s="5">
        <v>0.87591998685142503</v>
      </c>
      <c r="BU345" s="5">
        <v>0.45009058870943203</v>
      </c>
      <c r="BV345" s="5">
        <v>0.25291061902663198</v>
      </c>
      <c r="BW345" s="5">
        <v>0.165233322187925</v>
      </c>
      <c r="BX345" s="5">
        <v>1.2010280731056999</v>
      </c>
      <c r="BY345" s="5">
        <v>1.3784854891424652</v>
      </c>
      <c r="BZ345" s="5">
        <v>0.12177031477226874</v>
      </c>
      <c r="CA345" s="5">
        <v>-0.714642372033095</v>
      </c>
      <c r="CB345" s="5">
        <v>0.67778907953925294</v>
      </c>
      <c r="CC345" s="5">
        <f t="shared" si="690"/>
        <v>-0.55920023890481274</v>
      </c>
      <c r="CD345" s="5">
        <f t="shared" si="691"/>
        <v>0.19695203615846624</v>
      </c>
      <c r="CE345" s="5">
        <f t="shared" si="758"/>
        <v>-70.597580223053839</v>
      </c>
      <c r="CF345" s="5" t="str">
        <f t="shared" si="759"/>
        <v>Calm</v>
      </c>
      <c r="CG345" s="4">
        <v>5.7620961075513198E-2</v>
      </c>
      <c r="CH345" s="4">
        <v>1.0985788241473899</v>
      </c>
      <c r="CI345" s="4">
        <v>0.47599862805335502</v>
      </c>
      <c r="CJ345" s="4">
        <v>0.78559646310901399</v>
      </c>
      <c r="CK345" s="4">
        <v>0.443073592002247</v>
      </c>
      <c r="CL345" s="4">
        <v>1.0698311362652599</v>
      </c>
      <c r="CM345" s="4">
        <v>0.9506766652990335</v>
      </c>
      <c r="CN345" s="4">
        <v>0.36229148429087388</v>
      </c>
      <c r="CO345" s="4">
        <v>-1.0409578630718768</v>
      </c>
      <c r="CP345" s="4">
        <v>1.0911566558708077</v>
      </c>
      <c r="CQ345" s="4">
        <f t="shared" si="692"/>
        <v>-0.78084559477364868</v>
      </c>
      <c r="CR345" s="4">
        <f t="shared" si="693"/>
        <v>-0.30199552439118338</v>
      </c>
      <c r="CS345" s="4">
        <f t="shared" si="760"/>
        <v>-111.14420112904439</v>
      </c>
      <c r="CT345" s="4" t="str">
        <f t="shared" si="761"/>
        <v>Bored</v>
      </c>
      <c r="CU345" s="2">
        <v>0.26151630796958403</v>
      </c>
      <c r="CV345" s="2">
        <v>0.13923367682367099</v>
      </c>
      <c r="CW345" s="2">
        <v>-0.20246921082606001</v>
      </c>
      <c r="CX345" s="2">
        <v>3.6276175589491498E-2</v>
      </c>
      <c r="CY345" s="2">
        <v>0.70893454080747498</v>
      </c>
      <c r="CZ345" s="2">
        <v>0.21717186258827101</v>
      </c>
      <c r="DA345" s="2">
        <v>-0.20863417357118838</v>
      </c>
      <c r="DB345" s="2">
        <v>0.10178342247246229</v>
      </c>
      <c r="DC345" s="2">
        <v>0.12228263114591303</v>
      </c>
      <c r="DD345" s="2">
        <v>-0.41470503192235103</v>
      </c>
      <c r="DE345" s="2">
        <f t="shared" si="694"/>
        <v>0.13805709522842946</v>
      </c>
      <c r="DF345" s="2">
        <f t="shared" si="695"/>
        <v>-5.7956376079158267E-2</v>
      </c>
      <c r="DG345" s="2">
        <f t="shared" si="762"/>
        <v>112.77266681507348</v>
      </c>
      <c r="DH345" s="2" t="str">
        <f t="shared" si="763"/>
        <v>nervous</v>
      </c>
      <c r="DI345" s="7">
        <v>0.64158377500462305</v>
      </c>
      <c r="DJ345" s="7">
        <v>0.25856247662954301</v>
      </c>
      <c r="DK345" s="7">
        <v>0.517955788895053</v>
      </c>
      <c r="DL345" s="7">
        <v>0.21987049237275699</v>
      </c>
      <c r="DM345" s="7">
        <v>0.56286078386548899</v>
      </c>
      <c r="DN345" s="7">
        <v>2.47083314872556E-2</v>
      </c>
      <c r="DO345" s="7">
        <v>0.43003705324630859</v>
      </c>
      <c r="DP345" s="7">
        <v>0.77618478880499286</v>
      </c>
      <c r="DQ345" s="7">
        <v>0.38302129837508003</v>
      </c>
      <c r="DR345" s="7">
        <v>0.81967378070877583</v>
      </c>
      <c r="DS345" s="7">
        <f t="shared" si="696"/>
        <v>8.8627493104843191E-2</v>
      </c>
      <c r="DT345" s="7">
        <f t="shared" si="697"/>
        <v>0.32738540206736344</v>
      </c>
      <c r="DU345" s="7">
        <f t="shared" si="764"/>
        <v>15.147645853741277</v>
      </c>
      <c r="DV345" s="7" t="str">
        <f t="shared" si="765"/>
        <v>happy</v>
      </c>
      <c r="DW345" s="9">
        <v>-0.23348888032351001</v>
      </c>
      <c r="DX345" s="9">
        <v>0.17119809488960899</v>
      </c>
      <c r="DY345" s="9">
        <v>-0.109982022408024</v>
      </c>
      <c r="DZ345" s="9">
        <v>-7.0530219810063605E-2</v>
      </c>
      <c r="EA345" s="9">
        <v>0.23254198641234999</v>
      </c>
      <c r="EB345" s="9">
        <v>0.46632533939777798</v>
      </c>
      <c r="EC345" s="9">
        <v>116.15031115079002</v>
      </c>
      <c r="ED345" s="9">
        <v>-0.11063157213805183</v>
      </c>
      <c r="EE345" s="9">
        <v>-0.40468697521311903</v>
      </c>
      <c r="EF345" s="9">
        <v>2.8978963896616072</v>
      </c>
      <c r="EG345" s="9">
        <f t="shared" si="698"/>
        <v>-0.24972655994396975</v>
      </c>
      <c r="EH345" s="9">
        <f t="shared" si="699"/>
        <v>1</v>
      </c>
      <c r="EI345" s="9">
        <f t="shared" si="766"/>
        <v>-14.021497144281005</v>
      </c>
      <c r="EJ345" s="9" t="str">
        <f t="shared" si="767"/>
        <v>Contented</v>
      </c>
      <c r="EK345" s="1">
        <v>0.418255318366614</v>
      </c>
      <c r="EL345" s="1">
        <v>0.20532716658434899</v>
      </c>
      <c r="EM345" s="1">
        <v>4.7109232608562597E-2</v>
      </c>
      <c r="EN345" s="1">
        <v>9.1427444251333794E-3</v>
      </c>
      <c r="EO345" s="1">
        <v>4.7162167041048801E-2</v>
      </c>
      <c r="EP345" s="1">
        <v>-0.38276310419347598</v>
      </c>
      <c r="EQ345" s="1">
        <v>0.10121930113411887</v>
      </c>
      <c r="ER345" s="1">
        <v>-5.152701616328649E-2</v>
      </c>
      <c r="ES345" s="1">
        <v>0.21292815178226501</v>
      </c>
      <c r="ET345" s="1">
        <v>9.0207756617986939E-2</v>
      </c>
      <c r="EU345" s="1">
        <f t="shared" si="700"/>
        <v>2.905624315381039E-2</v>
      </c>
      <c r="EV345" s="1">
        <f t="shared" si="701"/>
        <v>-7.5343914095025832E-2</v>
      </c>
      <c r="EW345" s="1">
        <f t="shared" si="768"/>
        <v>158.91095775088252</v>
      </c>
      <c r="EX345" s="1" t="str">
        <f t="shared" si="769"/>
        <v>Upset</v>
      </c>
      <c r="EY345" s="2">
        <v>0.86711697868253601</v>
      </c>
      <c r="EZ345" s="2">
        <v>0.73890355296367205</v>
      </c>
      <c r="FA345" s="2">
        <v>0.20783131460207899</v>
      </c>
      <c r="FB345" s="2">
        <v>0.36258634810840101</v>
      </c>
      <c r="FC345" s="2">
        <v>0.90254078362322898</v>
      </c>
      <c r="FD345" s="2">
        <v>0.60272936638405905</v>
      </c>
      <c r="FE345" s="2">
        <v>0.11744152967254325</v>
      </c>
      <c r="FF345" s="2">
        <v>0.27025749210498023</v>
      </c>
      <c r="FG345" s="2">
        <v>0.12821342571886396</v>
      </c>
      <c r="FH345" s="2">
        <v>0.35517457683171011</v>
      </c>
      <c r="FI345" s="2">
        <f t="shared" si="702"/>
        <v>2.8385847701187794E-2</v>
      </c>
      <c r="FJ345" s="2">
        <f t="shared" si="703"/>
        <v>-0.274002335966542</v>
      </c>
      <c r="FK345" s="2">
        <f t="shared" si="770"/>
        <v>174.08542224319342</v>
      </c>
      <c r="FL345" s="2" t="str">
        <f t="shared" si="771"/>
        <v>Upset</v>
      </c>
      <c r="FM345" s="7">
        <v>0.278557831130607</v>
      </c>
      <c r="FN345" s="7">
        <v>0.72146779393550897</v>
      </c>
      <c r="FO345" s="7">
        <v>-0.148107712828699</v>
      </c>
      <c r="FP345" s="7">
        <v>-0.111021351820331</v>
      </c>
      <c r="FQ345" s="7">
        <v>0.23763062080997299</v>
      </c>
      <c r="FR345" s="7">
        <v>0.52756232912506995</v>
      </c>
      <c r="FS345" s="7">
        <v>-0.28692566110670786</v>
      </c>
      <c r="FT345" s="7">
        <v>-8.8886048279034485E-2</v>
      </c>
      <c r="FU345" s="7">
        <v>-0.44290996280490197</v>
      </c>
      <c r="FV345" s="7">
        <v>-0.25912242461976703</v>
      </c>
      <c r="FW345" s="7">
        <f t="shared" si="704"/>
        <v>-0.66289082508612007</v>
      </c>
      <c r="FX345" s="7">
        <f t="shared" si="705"/>
        <v>6.6867803055314479E-2</v>
      </c>
      <c r="FY345" s="7">
        <f t="shared" si="772"/>
        <v>-84.239885737062679</v>
      </c>
      <c r="FZ345" s="7" t="str">
        <f t="shared" si="773"/>
        <v>Calm</v>
      </c>
      <c r="GA345" s="4">
        <v>-6.4584795929920502E-2</v>
      </c>
      <c r="GB345" s="4">
        <v>0.30298456016962899</v>
      </c>
      <c r="GC345" s="4">
        <v>0.21159371986751499</v>
      </c>
      <c r="GD345" s="4">
        <v>0.33839368970324601</v>
      </c>
      <c r="GE345" s="4">
        <v>0.13940391896632401</v>
      </c>
      <c r="GF345" s="4">
        <v>0.439650073409668</v>
      </c>
      <c r="GG345" s="4">
        <v>2.82807003450927</v>
      </c>
      <c r="GH345" s="4">
        <v>0.45566645346484907</v>
      </c>
      <c r="GI345" s="4">
        <v>-0.36756935609954949</v>
      </c>
      <c r="GJ345" s="4">
        <v>2.3069964491145818</v>
      </c>
      <c r="GK345" s="4">
        <f t="shared" si="706"/>
        <v>-0.18466460600952594</v>
      </c>
      <c r="GL345" s="4">
        <f t="shared" si="707"/>
        <v>0.90169820276224</v>
      </c>
      <c r="GM345" s="4">
        <f t="shared" si="774"/>
        <v>-11.573934494845671</v>
      </c>
      <c r="GN345" s="4" t="str">
        <f t="shared" si="775"/>
        <v>Contented</v>
      </c>
      <c r="GO345" s="5">
        <v>0.62519358864766605</v>
      </c>
      <c r="GP345" s="5">
        <v>0.19558149003495201</v>
      </c>
      <c r="GQ345" s="5">
        <v>0.48219071671917202</v>
      </c>
      <c r="GR345" s="5">
        <v>0.72387096264177397</v>
      </c>
      <c r="GS345" s="5">
        <v>0.39441826750174303</v>
      </c>
      <c r="GT345" s="5">
        <v>7.4556750441825206E-2</v>
      </c>
      <c r="GU345" s="5">
        <v>0.47291595699973316</v>
      </c>
      <c r="GV345" s="5">
        <v>2.6796315892344111</v>
      </c>
      <c r="GW345" s="5">
        <v>0.42961209861271404</v>
      </c>
      <c r="GX345" s="5">
        <v>1.4694180058399566</v>
      </c>
      <c r="GY345" s="5">
        <f t="shared" si="708"/>
        <v>0.71607813793591513</v>
      </c>
      <c r="GZ345" s="5">
        <f t="shared" si="709"/>
        <v>0.48565809528528936</v>
      </c>
      <c r="HA345" s="5">
        <f t="shared" si="776"/>
        <v>55.854117707830717</v>
      </c>
      <c r="HB345" s="5" t="str">
        <f t="shared" si="777"/>
        <v>excited</v>
      </c>
      <c r="HC345" s="2">
        <v>0.32724859772403497</v>
      </c>
      <c r="HD345" s="2">
        <v>0.32959369841855402</v>
      </c>
      <c r="HE345" s="2">
        <v>0.18996412182660399</v>
      </c>
      <c r="HF345" s="2">
        <v>0.25055139808376198</v>
      </c>
      <c r="HG345" s="2">
        <v>7.9750463743641795E-2</v>
      </c>
      <c r="HH345" s="2">
        <v>0.24843489397638899</v>
      </c>
      <c r="HI345" s="2">
        <v>0.46674339036944101</v>
      </c>
      <c r="HJ345" s="2">
        <v>0.43345848523799424</v>
      </c>
      <c r="HK345" s="2">
        <v>-2.3451006945190422E-3</v>
      </c>
      <c r="HL345" s="2">
        <v>0.67065644599527696</v>
      </c>
      <c r="HM345" s="2">
        <f t="shared" si="710"/>
        <v>-2.8925305091915154E-2</v>
      </c>
      <c r="HN345" s="2">
        <f t="shared" si="711"/>
        <v>0.22282349596285655</v>
      </c>
      <c r="HO345" s="2">
        <f t="shared" si="778"/>
        <v>-7.396355047262837</v>
      </c>
      <c r="HP345" s="2" t="str">
        <f t="shared" si="779"/>
        <v>Contented</v>
      </c>
      <c r="HQ345" s="4">
        <v>0.56247497960039305</v>
      </c>
      <c r="HR345" s="4">
        <v>0.51952797494479397</v>
      </c>
      <c r="HS345" s="4">
        <v>0.54395527076731898</v>
      </c>
      <c r="HT345" s="4">
        <v>0.62484202827674895</v>
      </c>
      <c r="HU345" s="4">
        <v>0.34278779419618799</v>
      </c>
      <c r="HV345" s="4">
        <v>0.804150964186783</v>
      </c>
      <c r="HW345" s="4">
        <v>0.60088107730976859</v>
      </c>
      <c r="HX345" s="4">
        <v>0.47204953543091621</v>
      </c>
      <c r="HY345" s="4">
        <v>4.2947004655599086E-2</v>
      </c>
      <c r="HZ345" s="4">
        <v>1.0802163655231092</v>
      </c>
      <c r="IA345" s="4">
        <f t="shared" si="712"/>
        <v>0.26709312911806382</v>
      </c>
      <c r="IB345" s="4">
        <f t="shared" si="713"/>
        <v>5.7858321558762249E-2</v>
      </c>
      <c r="IC345" s="4">
        <f t="shared" si="780"/>
        <v>77.77730669462079</v>
      </c>
      <c r="ID345" s="4" t="str">
        <f t="shared" si="781"/>
        <v>alert</v>
      </c>
      <c r="IE345" s="5">
        <v>0.44020554143296098</v>
      </c>
      <c r="IF345" s="5">
        <v>0.16548604363966901</v>
      </c>
      <c r="IG345" s="5">
        <v>0.21539160712254499</v>
      </c>
      <c r="IH345" s="5">
        <v>0.38562147015810999</v>
      </c>
      <c r="II345" s="5">
        <v>0.14877477162003</v>
      </c>
      <c r="IJ345" s="5">
        <v>-4.8376710033119101E-2</v>
      </c>
      <c r="IK345" s="5">
        <v>0.36570255804656421</v>
      </c>
      <c r="IL345" s="5">
        <v>3.2928329304107855</v>
      </c>
      <c r="IM345" s="5">
        <v>0.27471949779329197</v>
      </c>
      <c r="IN345" s="5">
        <v>0.99227575897159948</v>
      </c>
      <c r="IO345" s="5">
        <f t="shared" si="714"/>
        <v>8.8434330214484547E-2</v>
      </c>
      <c r="IP345" s="5">
        <f t="shared" si="715"/>
        <v>-4.2375699460334149E-3</v>
      </c>
      <c r="IQ345" s="5">
        <f t="shared" si="782"/>
        <v>92.743383714132023</v>
      </c>
      <c r="IR345" s="5" t="str">
        <f t="shared" si="783"/>
        <v>nervous</v>
      </c>
      <c r="IS345" s="4">
        <v>0.34999267211890001</v>
      </c>
      <c r="IT345" s="4">
        <v>0.26380298486161002</v>
      </c>
      <c r="IU345" s="4">
        <v>1.0334081541915301</v>
      </c>
      <c r="IV345" s="4">
        <v>0.65568333154787495</v>
      </c>
      <c r="IW345" s="4">
        <v>0.33295199899087402</v>
      </c>
      <c r="IX345" s="4">
        <v>1.24525702458639E-2</v>
      </c>
      <c r="IY345" s="4">
        <v>1.5131652649287952</v>
      </c>
      <c r="IZ345" s="4">
        <v>2.3734665943379465</v>
      </c>
      <c r="JA345" s="4">
        <v>8.6189687257289982E-2</v>
      </c>
      <c r="JB345" s="4">
        <v>2.7518791743308784</v>
      </c>
      <c r="JC345" s="4">
        <f t="shared" si="716"/>
        <v>0.15122548549937243</v>
      </c>
      <c r="JD345" s="4">
        <f t="shared" si="717"/>
        <v>0.87449956536003182</v>
      </c>
      <c r="JE345" s="4">
        <f t="shared" si="784"/>
        <v>9.81101750376863</v>
      </c>
      <c r="JF345" s="4" t="str">
        <f t="shared" si="785"/>
        <v>happy</v>
      </c>
      <c r="JG345" s="5">
        <v>0.982964800568776</v>
      </c>
      <c r="JH345" s="5">
        <v>0.84407840267427503</v>
      </c>
      <c r="JI345" s="5">
        <v>0.110292307285101</v>
      </c>
      <c r="JJ345" s="5">
        <v>8.8986217632334497E-2</v>
      </c>
      <c r="JK345" s="5">
        <v>0.88108874547796101</v>
      </c>
      <c r="JL345" s="5">
        <v>1.01555891788578</v>
      </c>
      <c r="JM345" s="5">
        <v>5.9167993064902911E-2</v>
      </c>
      <c r="JN345" s="5">
        <v>4.7851382981244472E-2</v>
      </c>
      <c r="JO345" s="5">
        <v>0.13888639789450097</v>
      </c>
      <c r="JP345" s="5">
        <v>0.10907159971023714</v>
      </c>
      <c r="JQ345" s="5">
        <f t="shared" si="718"/>
        <v>6.9446680669133398E-2</v>
      </c>
      <c r="JR345" s="5">
        <f t="shared" si="719"/>
        <v>0.13116244369999697</v>
      </c>
      <c r="JS345" s="5">
        <f t="shared" si="786"/>
        <v>27.899911817270308</v>
      </c>
      <c r="JT345" s="5" t="str">
        <f t="shared" si="787"/>
        <v>happy</v>
      </c>
      <c r="JU345" s="2">
        <v>-2.16569753245121E-2</v>
      </c>
      <c r="JV345" s="2">
        <v>8.3185022522439894E-2</v>
      </c>
      <c r="JW345" s="2">
        <v>7.4251846243063802E-2</v>
      </c>
      <c r="JX345" s="2">
        <v>-0.23457289666668801</v>
      </c>
      <c r="JY345" s="2">
        <v>0.40390320647963002</v>
      </c>
      <c r="JZ345" s="2">
        <v>-2.7035672277864499E-2</v>
      </c>
      <c r="KA345" s="2">
        <v>0.19425134949972062</v>
      </c>
      <c r="KB345" s="2">
        <v>-4.1776600378265316</v>
      </c>
      <c r="KC345" s="2">
        <v>-0.104841997846952</v>
      </c>
      <c r="KD345" s="2">
        <v>-2.605658032797499</v>
      </c>
      <c r="KE345" s="2">
        <f t="shared" si="720"/>
        <v>0.12560127778591679</v>
      </c>
      <c r="KF345" s="2">
        <f t="shared" si="721"/>
        <v>-1</v>
      </c>
      <c r="KG345" s="2">
        <f t="shared" si="788"/>
        <v>172.84106549612514</v>
      </c>
      <c r="KH345" s="2" t="str">
        <f t="shared" si="789"/>
        <v>Upset</v>
      </c>
      <c r="KI345" s="7">
        <v>3.9494865311926697E-2</v>
      </c>
      <c r="KJ345" s="7">
        <v>0.57511453966287496</v>
      </c>
      <c r="KK345" s="7">
        <v>-0.189085339812297</v>
      </c>
      <c r="KL345" s="7">
        <v>-3.3329226310290998E-2</v>
      </c>
      <c r="KM345" s="7">
        <v>0.20642912858635701</v>
      </c>
      <c r="KN345" s="7">
        <v>0.22265283018381801</v>
      </c>
      <c r="KO345" s="7">
        <v>-0.76887715108638133</v>
      </c>
      <c r="KP345" s="7">
        <v>-4.1778126769832516E-2</v>
      </c>
      <c r="KQ345" s="7">
        <v>-0.53561967435094826</v>
      </c>
      <c r="KR345" s="7">
        <v>-0.36187953572188952</v>
      </c>
      <c r="KS345" s="7">
        <f t="shared" si="722"/>
        <v>-0.52261345755945632</v>
      </c>
      <c r="KT345" s="7">
        <f t="shared" si="723"/>
        <v>-0.12293240922294646</v>
      </c>
      <c r="KU345" s="7">
        <f t="shared" si="790"/>
        <v>-103.23683587929982</v>
      </c>
      <c r="KV345" s="7" t="str">
        <f t="shared" si="791"/>
        <v>Bored</v>
      </c>
      <c r="KW345" s="2">
        <v>0.18782727094254301</v>
      </c>
      <c r="KX345" s="2">
        <v>0.95076079852385098</v>
      </c>
      <c r="KY345" s="2">
        <v>9.1953637863185403E-2</v>
      </c>
      <c r="KZ345" s="2">
        <v>0.52521392852870596</v>
      </c>
      <c r="LA345" s="2">
        <v>0.154908015346162</v>
      </c>
      <c r="LB345" s="2">
        <v>1.294050095704</v>
      </c>
      <c r="LC345" s="2">
        <v>0.26829346595415254</v>
      </c>
      <c r="LD345" s="2">
        <v>0.23396800589270308</v>
      </c>
      <c r="LE345" s="2">
        <v>-0.76293352758130795</v>
      </c>
      <c r="LF345" s="2">
        <v>0.54204640198024445</v>
      </c>
      <c r="LG345" s="2">
        <f t="shared" si="724"/>
        <v>-0.64290835697805504</v>
      </c>
      <c r="LH345" s="2">
        <f t="shared" si="725"/>
        <v>0.17469533053724828</v>
      </c>
      <c r="LI345" s="2">
        <f t="shared" si="792"/>
        <v>-74.798257492916576</v>
      </c>
      <c r="LJ345" s="2" t="str">
        <f t="shared" si="793"/>
        <v>Calm</v>
      </c>
      <c r="LK345" s="4">
        <v>0.513218136318498</v>
      </c>
      <c r="LL345" s="4">
        <v>8.7650921780018307E-2</v>
      </c>
      <c r="LM345" s="4">
        <v>-9.5020039704590706E-2</v>
      </c>
      <c r="LN345" s="4">
        <v>9.56002100037594E-2</v>
      </c>
      <c r="LO345" s="4">
        <v>0.40659158914378102</v>
      </c>
      <c r="LP345" s="4">
        <v>-0.36276229163642898</v>
      </c>
      <c r="LQ345" s="4">
        <v>-0.10330401720511861</v>
      </c>
      <c r="LR345" s="4">
        <v>-0.34749639774487029</v>
      </c>
      <c r="LS345" s="4">
        <v>0.42556721453847968</v>
      </c>
      <c r="LT345" s="4">
        <v>9.6555196402470114E-4</v>
      </c>
      <c r="LU345" s="4">
        <f t="shared" si="726"/>
        <v>0.3466686273686197</v>
      </c>
      <c r="LV345" s="4">
        <f t="shared" si="727"/>
        <v>0.28036205117214874</v>
      </c>
      <c r="LW345" s="4">
        <f t="shared" si="794"/>
        <v>51.036419540400168</v>
      </c>
      <c r="LX345" s="4" t="str">
        <f t="shared" si="795"/>
        <v>excited</v>
      </c>
      <c r="LY345" s="5">
        <v>0.30970683267239901</v>
      </c>
      <c r="LZ345" s="5">
        <v>0.28776750413117302</v>
      </c>
      <c r="MA345" s="5">
        <v>0.12970259650972299</v>
      </c>
      <c r="MB345" s="5">
        <v>0.22222447969550099</v>
      </c>
      <c r="MC345" s="5">
        <v>-0.200874257309339</v>
      </c>
      <c r="MD345" s="5">
        <v>-0.30029092206901098</v>
      </c>
      <c r="ME345" s="5">
        <v>1.1917626324383268</v>
      </c>
      <c r="MF345" s="5">
        <v>-17.744714805378912</v>
      </c>
      <c r="MG345" s="5">
        <v>2.1939328541225989E-2</v>
      </c>
      <c r="MH345" s="5">
        <v>0.58902458988949835</v>
      </c>
      <c r="MI345" s="5">
        <f t="shared" si="728"/>
        <v>-0.24896327212453573</v>
      </c>
      <c r="MJ345" s="5">
        <f t="shared" si="729"/>
        <v>0.16315990824863258</v>
      </c>
      <c r="MK345" s="5">
        <f t="shared" si="796"/>
        <v>-56.760876166678948</v>
      </c>
      <c r="ML345" s="5" t="str">
        <f t="shared" si="797"/>
        <v>Relased</v>
      </c>
      <c r="MM345" s="2">
        <v>6.2107249260541897E-2</v>
      </c>
      <c r="MN345" s="2">
        <v>0.374483673168647</v>
      </c>
      <c r="MO345" s="2">
        <v>-0.248258500526957</v>
      </c>
      <c r="MP345" s="2">
        <v>-0.19374583724057101</v>
      </c>
      <c r="MQ345" s="2">
        <v>0.41153488713612602</v>
      </c>
      <c r="MR345" s="2">
        <v>0.54756158626533202</v>
      </c>
      <c r="MS345" s="2">
        <v>-0.52414783535864384</v>
      </c>
      <c r="MT345" s="2">
        <v>-0.21012616816609073</v>
      </c>
      <c r="MU345" s="2">
        <v>-0.31237642390810511</v>
      </c>
      <c r="MV345" s="2">
        <v>-1.0123992851436738</v>
      </c>
      <c r="MW345" s="2">
        <f t="shared" si="730"/>
        <v>2.791581896273243E-2</v>
      </c>
      <c r="MX345" s="2">
        <f t="shared" si="731"/>
        <v>-0.33623472482281003</v>
      </c>
      <c r="MY345" s="2">
        <f t="shared" si="798"/>
        <v>175.25391480775647</v>
      </c>
      <c r="MZ345" s="2" t="str">
        <f t="shared" si="799"/>
        <v>Upset</v>
      </c>
      <c r="NA345" s="7">
        <v>0.39589035991147498</v>
      </c>
      <c r="NB345" s="7">
        <v>0.276842884771132</v>
      </c>
      <c r="NC345" s="7">
        <v>2.61148898625315E-2</v>
      </c>
      <c r="ND345" s="7">
        <v>0.255110638873282</v>
      </c>
      <c r="NE345" s="7">
        <v>0.432988542796027</v>
      </c>
      <c r="NF345" s="7">
        <v>0.30970838979430299</v>
      </c>
      <c r="NG345" s="7">
        <v>3.1506278875271389E-2</v>
      </c>
      <c r="NH345" s="7">
        <v>0.43493322738457735</v>
      </c>
      <c r="NI345" s="7">
        <v>0.11904747514034297</v>
      </c>
      <c r="NJ345" s="7">
        <v>0.41803423713435578</v>
      </c>
      <c r="NK345" s="7">
        <f t="shared" si="732"/>
        <v>0.30662478348230215</v>
      </c>
      <c r="NL345" s="7">
        <f t="shared" si="733"/>
        <v>0.11732545610833278</v>
      </c>
      <c r="NM345" s="7">
        <f t="shared" si="800"/>
        <v>69.061386684715828</v>
      </c>
      <c r="NN345" s="7" t="str">
        <f t="shared" si="801"/>
        <v>alert</v>
      </c>
      <c r="NO345" s="4">
        <v>0.40051117291993699</v>
      </c>
      <c r="NP345" s="4">
        <v>0.80608249878580196</v>
      </c>
      <c r="NQ345" s="4">
        <v>0.20764771057220599</v>
      </c>
      <c r="NR345" s="4">
        <v>0.504374028204019</v>
      </c>
      <c r="NS345" s="4">
        <v>0.112816991053172</v>
      </c>
      <c r="NT345" s="4">
        <v>0.64043430348552699</v>
      </c>
      <c r="NU345" s="4">
        <v>0.40451260060432559</v>
      </c>
      <c r="NV345" s="4">
        <v>0.3486817625706442</v>
      </c>
      <c r="NW345" s="4">
        <v>-0.40557132586586497</v>
      </c>
      <c r="NX345" s="4">
        <v>0.59010896167692739</v>
      </c>
      <c r="NY345" s="4">
        <f t="shared" si="734"/>
        <v>-0.51729442430383799</v>
      </c>
      <c r="NZ345" s="4">
        <f t="shared" si="735"/>
        <v>-0.31015154418293622</v>
      </c>
      <c r="OA345" s="4">
        <f t="shared" si="802"/>
        <v>-120.94541967681637</v>
      </c>
      <c r="OB345" s="4" t="str">
        <f t="shared" si="803"/>
        <v>Depressed</v>
      </c>
      <c r="OC345" s="1">
        <v>0.48631569452030399</v>
      </c>
      <c r="OD345" s="1">
        <v>0.38164321754952302</v>
      </c>
      <c r="OE345" s="1">
        <v>0.975249727126551</v>
      </c>
      <c r="OF345" s="1">
        <v>0.78598422929008604</v>
      </c>
      <c r="OG345" s="1">
        <v>-0.22354469956256601</v>
      </c>
      <c r="OH345" s="1">
        <v>0.22837212972449999</v>
      </c>
      <c r="OI345" s="1">
        <v>3.7114055426223982</v>
      </c>
      <c r="OJ345" s="1">
        <v>1.2884663194170696</v>
      </c>
      <c r="OK345" s="1">
        <v>0.10467247697078097</v>
      </c>
      <c r="OL345" s="1">
        <v>2.0291674316893773</v>
      </c>
      <c r="OM345" s="1">
        <f t="shared" si="736"/>
        <v>0.17800640311502591</v>
      </c>
      <c r="ON345" s="1">
        <f t="shared" si="737"/>
        <v>7.7170343271681263E-2</v>
      </c>
      <c r="OO345" s="1">
        <f t="shared" si="804"/>
        <v>66.562030461484824</v>
      </c>
      <c r="OP345" s="1" t="str">
        <f t="shared" si="805"/>
        <v>alert</v>
      </c>
      <c r="OQ345" s="2">
        <v>1.1048027373032101</v>
      </c>
      <c r="OR345" s="2">
        <v>0.93405601623110202</v>
      </c>
      <c r="OS345" s="2">
        <v>0.26693104824822</v>
      </c>
      <c r="OT345" s="2">
        <v>0.18336453928809701</v>
      </c>
      <c r="OU345" s="2">
        <v>0.889920932275579</v>
      </c>
      <c r="OV345" s="2">
        <v>0.66470732233838103</v>
      </c>
      <c r="OW345" s="2">
        <v>0.13381855959256042</v>
      </c>
      <c r="OX345" s="2">
        <v>0.11469148363895129</v>
      </c>
      <c r="OY345" s="2">
        <v>0.17074672107210809</v>
      </c>
      <c r="OZ345" s="2">
        <v>0.22085668600423672</v>
      </c>
      <c r="PA345" s="2">
        <f t="shared" si="738"/>
        <v>7.2956540753816634E-2</v>
      </c>
      <c r="PB345" s="2">
        <f t="shared" si="739"/>
        <v>-0.10738652973297935</v>
      </c>
      <c r="PC345" s="2">
        <f t="shared" si="806"/>
        <v>145.80849374280862</v>
      </c>
      <c r="PD345" s="2" t="str">
        <f t="shared" si="807"/>
        <v>stressed</v>
      </c>
      <c r="PE345" s="1">
        <v>0.54165057197063404</v>
      </c>
      <c r="PF345" s="1">
        <v>0.92041623004850404</v>
      </c>
      <c r="PG345" s="1">
        <v>0.76250761587454596</v>
      </c>
      <c r="PH345" s="1">
        <v>0.99635020363527305</v>
      </c>
      <c r="PI345" s="1">
        <v>0.16358663085804601</v>
      </c>
      <c r="PJ345" s="1">
        <v>0.467413289087524</v>
      </c>
      <c r="PK345" s="1">
        <v>1.0812073055932903</v>
      </c>
      <c r="PL345" s="1">
        <v>0.71791973718467639</v>
      </c>
      <c r="PM345" s="1">
        <v>-0.37876565807786999</v>
      </c>
      <c r="PN345" s="1">
        <v>1.2029941566834073</v>
      </c>
      <c r="PO345" s="1">
        <f t="shared" si="740"/>
        <v>-0.36759529234631194</v>
      </c>
      <c r="PP345" s="1">
        <f t="shared" si="741"/>
        <v>-0.42061050792463073</v>
      </c>
      <c r="PQ345" s="1">
        <f t="shared" si="808"/>
        <v>-138.84795427904558</v>
      </c>
      <c r="PR345" s="1" t="str">
        <f t="shared" si="809"/>
        <v>Depressed</v>
      </c>
      <c r="PS345" s="4">
        <v>1.0251566390423099</v>
      </c>
      <c r="PT345" s="4">
        <v>0.587406086636027</v>
      </c>
      <c r="PU345" s="4">
        <v>0.34519666819348299</v>
      </c>
      <c r="PV345" s="4">
        <v>-7.6999218002023098E-2</v>
      </c>
      <c r="PW345" s="4">
        <v>0.76628565312359198</v>
      </c>
      <c r="PX345" s="4">
        <v>0.67813390777948102</v>
      </c>
      <c r="PY345" s="4">
        <v>0.1926920390922171</v>
      </c>
      <c r="PZ345" s="4">
        <v>-6.0842974810594842E-2</v>
      </c>
      <c r="QA345" s="4">
        <v>0.43775055240628291</v>
      </c>
      <c r="QB345" s="4">
        <v>0.16631753042576411</v>
      </c>
      <c r="QC345" s="4">
        <f t="shared" si="742"/>
        <v>0.6765913885251531</v>
      </c>
      <c r="QD345" s="4">
        <f t="shared" si="743"/>
        <v>-0.24909031890057265</v>
      </c>
      <c r="QE345" s="4">
        <f t="shared" si="810"/>
        <v>110.21142268463261</v>
      </c>
      <c r="QF345" s="4" t="str">
        <f t="shared" si="811"/>
        <v>nervous</v>
      </c>
      <c r="QG345" s="2">
        <v>1.00665399017082</v>
      </c>
      <c r="QH345" s="2">
        <v>0.60650053846518304</v>
      </c>
      <c r="QI345" s="2">
        <v>0.21929603792250699</v>
      </c>
      <c r="QJ345" s="2">
        <v>0.20200688553916099</v>
      </c>
      <c r="QK345" s="2">
        <v>0.77268527210679805</v>
      </c>
      <c r="QL345" s="2">
        <v>0.370516108470408</v>
      </c>
      <c r="QM345" s="2">
        <v>0.12324577025395382</v>
      </c>
      <c r="QN345" s="2">
        <v>0.20675889829795105</v>
      </c>
      <c r="QO345" s="2">
        <v>0.40015345170563699</v>
      </c>
      <c r="QP345" s="2">
        <v>0.26116712068365772</v>
      </c>
      <c r="QQ345" s="2">
        <f t="shared" si="744"/>
        <v>0.4807544844391165</v>
      </c>
      <c r="QR345" s="2">
        <f t="shared" si="745"/>
        <v>6.8006792979298014E-2</v>
      </c>
      <c r="QS345" s="2">
        <f t="shared" si="812"/>
        <v>81.948448366142372</v>
      </c>
      <c r="QT345" s="2" t="str">
        <f t="shared" si="813"/>
        <v>alert</v>
      </c>
      <c r="QU345" s="4">
        <v>0.92353682984220398</v>
      </c>
      <c r="QV345" s="4">
        <v>0.65565504083661297</v>
      </c>
      <c r="QW345" s="4">
        <v>0.201770577559679</v>
      </c>
      <c r="QX345" s="4">
        <v>0.31890668351328</v>
      </c>
      <c r="QY345" s="4">
        <v>0.79445912685722497</v>
      </c>
      <c r="QZ345" s="4">
        <v>0.43282037763273601</v>
      </c>
      <c r="RA345" s="4">
        <v>0.11744531573131034</v>
      </c>
      <c r="RB345" s="4">
        <v>0.29298473635880301</v>
      </c>
      <c r="RC345" s="4">
        <v>0.26788178900559101</v>
      </c>
      <c r="RD345" s="4">
        <v>0.32971120909401935</v>
      </c>
      <c r="RE345" s="4">
        <f t="shared" si="746"/>
        <v>-5.9356794329308293E-3</v>
      </c>
      <c r="RF345" s="4">
        <f t="shared" si="747"/>
        <v>0.13159250444288562</v>
      </c>
      <c r="RG345" s="4">
        <f t="shared" si="814"/>
        <v>-2.5826623961395088</v>
      </c>
      <c r="RH345" s="4" t="str">
        <f t="shared" si="815"/>
        <v>Contented</v>
      </c>
    </row>
    <row r="346" spans="1:476" x14ac:dyDescent="0.3">
      <c r="A346" s="1">
        <v>0.58390540138125402</v>
      </c>
      <c r="B346" s="1">
        <v>0.78532861766249995</v>
      </c>
      <c r="C346" s="1">
        <v>0.11112143073984999</v>
      </c>
      <c r="D346" s="1">
        <v>0.15685185088716999</v>
      </c>
      <c r="E346" s="1">
        <v>0.62245045071142002</v>
      </c>
      <c r="F346" s="1">
        <v>0.93895041421802805</v>
      </c>
      <c r="G346" s="1">
        <v>9.2113310137375184E-2</v>
      </c>
      <c r="H346" s="1">
        <v>9.0966628942941261E-2</v>
      </c>
      <c r="I346" s="1">
        <v>-0.20142321628124593</v>
      </c>
      <c r="J346" s="1">
        <v>0.19571035914968521</v>
      </c>
      <c r="K346" s="17">
        <f t="shared" si="680"/>
        <v>-0.21783426726402921</v>
      </c>
      <c r="L346" s="18">
        <f t="shared" si="681"/>
        <v>5.4161784652912326E-2</v>
      </c>
      <c r="M346" s="18">
        <f t="shared" si="748"/>
        <v>-76.037249247861283</v>
      </c>
      <c r="N346" s="18" t="str">
        <f t="shared" si="749"/>
        <v>Calm</v>
      </c>
      <c r="O346" s="9">
        <v>0.70359911566288202</v>
      </c>
      <c r="P346" s="9">
        <v>0.46629727782288599</v>
      </c>
      <c r="Q346" s="9">
        <v>0.61050397852722404</v>
      </c>
      <c r="R346" s="9">
        <v>0.36066511346435898</v>
      </c>
      <c r="S346" s="9">
        <v>0.54566803442449296</v>
      </c>
      <c r="T346" s="9">
        <v>0.469875466940813</v>
      </c>
      <c r="U346" s="9">
        <v>0.48868969178011662</v>
      </c>
      <c r="V346" s="9">
        <v>0.38525487468169684</v>
      </c>
      <c r="W346" s="9">
        <v>0.23730183783999603</v>
      </c>
      <c r="X346" s="9">
        <v>0.83013256336138741</v>
      </c>
      <c r="Y346" s="9">
        <f t="shared" si="682"/>
        <v>0.56433898831684859</v>
      </c>
      <c r="Z346" s="9">
        <f t="shared" si="683"/>
        <v>0.2821828675189848</v>
      </c>
      <c r="AA346" s="9">
        <f t="shared" si="750"/>
        <v>63.433862624915868</v>
      </c>
      <c r="AB346" s="9" t="str">
        <f t="shared" si="751"/>
        <v>alert</v>
      </c>
      <c r="AC346" s="2">
        <v>0.16756325443036599</v>
      </c>
      <c r="AD346" s="2">
        <v>-9.47424145454768E-2</v>
      </c>
      <c r="AE346" s="2">
        <v>1.3633060906940301E-3</v>
      </c>
      <c r="AF346" s="2">
        <v>4.98002058614977E-2</v>
      </c>
      <c r="AG346" s="2">
        <v>-0.17164389238886399</v>
      </c>
      <c r="AH346" s="2">
        <v>-0.23927932462519699</v>
      </c>
      <c r="AI346" s="2">
        <v>-0.33409141035286427</v>
      </c>
      <c r="AJ346" s="2">
        <v>-0.14909270871154731</v>
      </c>
      <c r="AK346" s="2">
        <v>0.26230566897584279</v>
      </c>
      <c r="AL346" s="2">
        <v>0.70259436767095707</v>
      </c>
      <c r="AM346" s="2">
        <f t="shared" si="684"/>
        <v>0.49385519450028226</v>
      </c>
      <c r="AN346" s="2">
        <f t="shared" si="685"/>
        <v>0.1798533047343982</v>
      </c>
      <c r="AO346" s="2">
        <f t="shared" si="752"/>
        <v>69.989273220127956</v>
      </c>
      <c r="AP346" s="2" t="str">
        <f t="shared" si="753"/>
        <v>alert</v>
      </c>
      <c r="AQ346" s="9">
        <v>0.60848294653922497</v>
      </c>
      <c r="AR346" s="9">
        <v>-6.1764241477904998E-2</v>
      </c>
      <c r="AS346" s="9">
        <v>6.7006228413549501E-2</v>
      </c>
      <c r="AT346" s="9">
        <v>-4.7208999832601399E-2</v>
      </c>
      <c r="AU346" s="9">
        <v>0.402073945027355</v>
      </c>
      <c r="AV346" s="9">
        <v>-5.87980783603409E-2</v>
      </c>
      <c r="AW346" s="9">
        <v>6.6306240621124737E-2</v>
      </c>
      <c r="AX346" s="9">
        <v>0.3915734194227517</v>
      </c>
      <c r="AY346" s="9">
        <v>0.67024718801713001</v>
      </c>
      <c r="AZ346" s="9">
        <v>3.621099552232742E-2</v>
      </c>
      <c r="BA346" s="9">
        <f t="shared" si="686"/>
        <v>0.74277788466865946</v>
      </c>
      <c r="BB346" s="9">
        <f t="shared" si="687"/>
        <v>6.2786770021060923E-2</v>
      </c>
      <c r="BC346" s="9">
        <f t="shared" si="754"/>
        <v>85.168292720950546</v>
      </c>
      <c r="BD346" s="9" t="str">
        <f t="shared" si="755"/>
        <v>alert</v>
      </c>
      <c r="BE346" s="4">
        <v>0.55987585033295095</v>
      </c>
      <c r="BF346" s="4">
        <v>0.98525801240445299</v>
      </c>
      <c r="BG346" s="4">
        <v>7.68801580632716E-2</v>
      </c>
      <c r="BH346" s="4">
        <v>0.34985396520685502</v>
      </c>
      <c r="BI346" s="4">
        <v>0.60749072892308698</v>
      </c>
      <c r="BJ346" s="4">
        <v>1.0827381231261599</v>
      </c>
      <c r="BK346" s="4">
        <v>6.5857768613066928E-2</v>
      </c>
      <c r="BL346" s="4">
        <v>0.16917534766915238</v>
      </c>
      <c r="BM346" s="4">
        <v>-0.42538216207150203</v>
      </c>
      <c r="BN346" s="4">
        <v>0.27617938714650397</v>
      </c>
      <c r="BO346" s="4">
        <f t="shared" si="688"/>
        <v>-0.42286764718740866</v>
      </c>
      <c r="BP346" s="4">
        <f t="shared" si="689"/>
        <v>0.10732981637138139</v>
      </c>
      <c r="BQ346" s="4">
        <f t="shared" si="756"/>
        <v>-75.758259071973455</v>
      </c>
      <c r="BR346" s="4" t="str">
        <f t="shared" si="757"/>
        <v>Calm</v>
      </c>
      <c r="BS346" s="5">
        <v>0.32736149958055799</v>
      </c>
      <c r="BT346" s="5">
        <v>0.66167451076870998</v>
      </c>
      <c r="BU346" s="5">
        <v>0.390759292985559</v>
      </c>
      <c r="BV346" s="5">
        <v>0.22443119097101299</v>
      </c>
      <c r="BW346" s="5">
        <v>0.19195061755909601</v>
      </c>
      <c r="BX346" s="5">
        <v>0.80431775312796205</v>
      </c>
      <c r="BY346" s="5">
        <v>0.75245556590869145</v>
      </c>
      <c r="BZ346" s="5">
        <v>0.15309166118957887</v>
      </c>
      <c r="CA346" s="5">
        <v>-0.33431301118815199</v>
      </c>
      <c r="CB346" s="5">
        <v>0.6220101973226676</v>
      </c>
      <c r="CC346" s="5">
        <f t="shared" si="690"/>
        <v>-0.19107085488248177</v>
      </c>
      <c r="CD346" s="5">
        <f t="shared" si="691"/>
        <v>0.16929041562521752</v>
      </c>
      <c r="CE346" s="5">
        <f t="shared" si="758"/>
        <v>-48.458781739840731</v>
      </c>
      <c r="CF346" s="5" t="str">
        <f t="shared" si="759"/>
        <v>Relased</v>
      </c>
      <c r="CG346" s="4">
        <v>5.7620961075513198E-2</v>
      </c>
      <c r="CH346" s="4">
        <v>1.0985788241473899</v>
      </c>
      <c r="CI346" s="4">
        <v>0.47599862805335502</v>
      </c>
      <c r="CJ346" s="4">
        <v>0.78559646310901399</v>
      </c>
      <c r="CK346" s="4">
        <v>0.443073592002247</v>
      </c>
      <c r="CL346" s="4">
        <v>1.0698311362652599</v>
      </c>
      <c r="CM346" s="4">
        <v>0.9506766652990335</v>
      </c>
      <c r="CN346" s="4">
        <v>0.36229148429087388</v>
      </c>
      <c r="CO346" s="4">
        <v>-1.0409578630718768</v>
      </c>
      <c r="CP346" s="4">
        <v>1.0911566558708077</v>
      </c>
      <c r="CQ346" s="4">
        <f t="shared" si="692"/>
        <v>-0.78084559477364868</v>
      </c>
      <c r="CR346" s="4">
        <f t="shared" si="693"/>
        <v>-0.30199552439118338</v>
      </c>
      <c r="CS346" s="4">
        <f t="shared" si="760"/>
        <v>-111.14420112904439</v>
      </c>
      <c r="CT346" s="4" t="str">
        <f t="shared" si="761"/>
        <v>Bored</v>
      </c>
      <c r="CU346" s="2">
        <v>0.26574386580646497</v>
      </c>
      <c r="CV346" s="2">
        <v>0.13923367682367099</v>
      </c>
      <c r="CW346" s="2">
        <v>-0.13985804509847499</v>
      </c>
      <c r="CX346" s="2">
        <v>3.6276175589491498E-2</v>
      </c>
      <c r="CY346" s="2">
        <v>0.72059101781092905</v>
      </c>
      <c r="CZ346" s="2">
        <v>0.21717186258827101</v>
      </c>
      <c r="DA346" s="2">
        <v>-0.14179569983933255</v>
      </c>
      <c r="DB346" s="2">
        <v>0.10178342247246229</v>
      </c>
      <c r="DC346" s="2">
        <v>0.12651018898279398</v>
      </c>
      <c r="DD346" s="2">
        <v>-0.25577188511804544</v>
      </c>
      <c r="DE346" s="2">
        <f t="shared" si="694"/>
        <v>0.14301843476744525</v>
      </c>
      <c r="DF346" s="2">
        <f t="shared" si="695"/>
        <v>1.5252759501455992E-2</v>
      </c>
      <c r="DG346" s="2">
        <f t="shared" si="762"/>
        <v>83.912478052352114</v>
      </c>
      <c r="DH346" s="2" t="str">
        <f t="shared" si="763"/>
        <v>alert</v>
      </c>
      <c r="DI346" s="7">
        <v>0.556108233413666</v>
      </c>
      <c r="DJ346" s="7">
        <v>0.56157076100949799</v>
      </c>
      <c r="DK346" s="7">
        <v>0.53966702488735696</v>
      </c>
      <c r="DL346" s="7">
        <v>0.234269933495973</v>
      </c>
      <c r="DM346" s="7">
        <v>0.60498874704289696</v>
      </c>
      <c r="DN346" s="7">
        <v>0.389342886258086</v>
      </c>
      <c r="DO346" s="7">
        <v>0.46479065398581154</v>
      </c>
      <c r="DP346" s="7">
        <v>0.24636299433617256</v>
      </c>
      <c r="DQ346" s="7">
        <v>-5.4625275958319897E-3</v>
      </c>
      <c r="DR346" s="7">
        <v>0.69245012409198958</v>
      </c>
      <c r="DS346" s="7">
        <f t="shared" si="696"/>
        <v>-0.165565236647081</v>
      </c>
      <c r="DT346" s="7">
        <f t="shared" si="697"/>
        <v>0.26991873944762079</v>
      </c>
      <c r="DU346" s="7">
        <f t="shared" si="764"/>
        <v>-31.524502677494432</v>
      </c>
      <c r="DV346" s="7" t="str">
        <f t="shared" si="765"/>
        <v>Relased</v>
      </c>
      <c r="DW346" s="9">
        <v>-0.23348888032351001</v>
      </c>
      <c r="DX346" s="9">
        <v>0.17119809488960899</v>
      </c>
      <c r="DY346" s="9">
        <v>-0.109982022408024</v>
      </c>
      <c r="DZ346" s="9">
        <v>-7.0530219810063605E-2</v>
      </c>
      <c r="EA346" s="9">
        <v>0.23254198641234999</v>
      </c>
      <c r="EB346" s="9">
        <v>0.46632533939777798</v>
      </c>
      <c r="EC346" s="9">
        <v>116.15031115079002</v>
      </c>
      <c r="ED346" s="9">
        <v>-0.11063157213805183</v>
      </c>
      <c r="EE346" s="9">
        <v>-0.40468697521311903</v>
      </c>
      <c r="EF346" s="9">
        <v>2.8978963896616072</v>
      </c>
      <c r="EG346" s="9">
        <f t="shared" si="698"/>
        <v>-0.24972655994396975</v>
      </c>
      <c r="EH346" s="9">
        <f t="shared" si="699"/>
        <v>1</v>
      </c>
      <c r="EI346" s="9">
        <f t="shared" si="766"/>
        <v>-14.021497144281005</v>
      </c>
      <c r="EJ346" s="9" t="str">
        <f t="shared" si="767"/>
        <v>Contented</v>
      </c>
      <c r="EK346" s="1">
        <v>0.418255318366614</v>
      </c>
      <c r="EL346" s="1">
        <v>0.21925255656289599</v>
      </c>
      <c r="EM346" s="1">
        <v>6.7628644979373903E-2</v>
      </c>
      <c r="EN346" s="1">
        <v>4.4467295623431498E-2</v>
      </c>
      <c r="EO346" s="1">
        <v>0.18520354754038601</v>
      </c>
      <c r="EP346" s="1">
        <v>-0.12548301989046201</v>
      </c>
      <c r="EQ346" s="1">
        <v>0.11206835925382901</v>
      </c>
      <c r="ER346" s="1">
        <v>0.47421899693041597</v>
      </c>
      <c r="ES346" s="1">
        <v>0.19900276180371801</v>
      </c>
      <c r="ET346" s="1">
        <v>0.17583459751803063</v>
      </c>
      <c r="EU346" s="1">
        <f t="shared" si="700"/>
        <v>8.5566455439289868E-3</v>
      </c>
      <c r="EV346" s="1">
        <f t="shared" si="701"/>
        <v>-4.2308903077481474E-2</v>
      </c>
      <c r="EW346" s="1">
        <f t="shared" si="768"/>
        <v>168.5665935836841</v>
      </c>
      <c r="EX346" s="1" t="str">
        <f t="shared" si="769"/>
        <v>Upset</v>
      </c>
      <c r="EY346" s="2">
        <v>0.86711697868253601</v>
      </c>
      <c r="EZ346" s="2">
        <v>0.57588483462950701</v>
      </c>
      <c r="FA346" s="2">
        <v>0.20010134357912601</v>
      </c>
      <c r="FB346" s="2">
        <v>0.401680687195555</v>
      </c>
      <c r="FC346" s="2">
        <v>0.84126324150708498</v>
      </c>
      <c r="FD346" s="2">
        <v>0.354413399718638</v>
      </c>
      <c r="FE346" s="2">
        <v>0.11712927907636149</v>
      </c>
      <c r="FF346" s="2">
        <v>0.43177625450080587</v>
      </c>
      <c r="FG346" s="2">
        <v>0.291232144053029</v>
      </c>
      <c r="FH346" s="2">
        <v>0.41703484030518556</v>
      </c>
      <c r="FI346" s="2">
        <f t="shared" si="702"/>
        <v>0.18451361594917892</v>
      </c>
      <c r="FJ346" s="2">
        <f t="shared" si="703"/>
        <v>-0.24353207246040365</v>
      </c>
      <c r="FK346" s="2">
        <f t="shared" si="770"/>
        <v>142.85038036686169</v>
      </c>
      <c r="FL346" s="2" t="str">
        <f t="shared" si="771"/>
        <v>stressed</v>
      </c>
      <c r="FM346" s="7">
        <v>0.27980227192194801</v>
      </c>
      <c r="FN346" s="7">
        <v>0.72146779393550897</v>
      </c>
      <c r="FO346" s="7">
        <v>-0.16414239720762699</v>
      </c>
      <c r="FP346" s="7">
        <v>-6.5565666447876994E-2</v>
      </c>
      <c r="FQ346" s="7">
        <v>0.27232339039681702</v>
      </c>
      <c r="FR346" s="7">
        <v>0.65262060911762798</v>
      </c>
      <c r="FS346" s="7">
        <v>-0.29729173702645395</v>
      </c>
      <c r="FT346" s="7">
        <v>-4.7715755625470861E-2</v>
      </c>
      <c r="FU346" s="7">
        <v>-0.44166552201356096</v>
      </c>
      <c r="FV346" s="7">
        <v>-0.22941668935122819</v>
      </c>
      <c r="FW346" s="7">
        <f t="shared" si="704"/>
        <v>-0.66127011391339141</v>
      </c>
      <c r="FX346" s="7">
        <f t="shared" si="705"/>
        <v>7.8628929914259293E-2</v>
      </c>
      <c r="FY346" s="7">
        <f t="shared" si="772"/>
        <v>-83.219030977471036</v>
      </c>
      <c r="FZ346" s="7" t="str">
        <f t="shared" si="773"/>
        <v>Calm</v>
      </c>
      <c r="GA346" s="4">
        <v>6.3247588212926198E-2</v>
      </c>
      <c r="GB346" s="4">
        <v>0.31172177150136299</v>
      </c>
      <c r="GC346" s="4">
        <v>0.12747655746991901</v>
      </c>
      <c r="GD346" s="4">
        <v>0.24229217316464599</v>
      </c>
      <c r="GE346" s="4">
        <v>0.143567934854132</v>
      </c>
      <c r="GF346" s="4">
        <v>0.38563020155984701</v>
      </c>
      <c r="GG346" s="4">
        <v>0.61637809183494319</v>
      </c>
      <c r="GH346" s="4">
        <v>0.34744602800941499</v>
      </c>
      <c r="GI346" s="4">
        <v>-0.24847418328843679</v>
      </c>
      <c r="GJ346" s="4">
        <v>0.9861305225480641</v>
      </c>
      <c r="GK346" s="4">
        <f t="shared" si="706"/>
        <v>-5.6509861928234595E-2</v>
      </c>
      <c r="GL346" s="4">
        <f t="shared" si="707"/>
        <v>-0.28899378530706976</v>
      </c>
      <c r="GM346" s="4">
        <f t="shared" si="774"/>
        <v>-168.93598441292167</v>
      </c>
      <c r="GN346" s="4" t="str">
        <f t="shared" si="775"/>
        <v>Sad</v>
      </c>
      <c r="GO346" s="5">
        <v>0.62739313139516795</v>
      </c>
      <c r="GP346" s="5">
        <v>0.14598658605944101</v>
      </c>
      <c r="GQ346" s="5">
        <v>0.55444800571864705</v>
      </c>
      <c r="GR346" s="5">
        <v>0.60090351556198396</v>
      </c>
      <c r="GS346" s="5">
        <v>0.45678402847535099</v>
      </c>
      <c r="GT346" s="5">
        <v>0.20813803175106901</v>
      </c>
      <c r="GU346" s="5">
        <v>0.51139982121082828</v>
      </c>
      <c r="GV346" s="5">
        <v>1.6968702127439326</v>
      </c>
      <c r="GW346" s="5">
        <v>0.48140654533572691</v>
      </c>
      <c r="GX346" s="5">
        <v>1.4938994328467643</v>
      </c>
      <c r="GY346" s="5">
        <f t="shared" si="708"/>
        <v>0.7586257639087437</v>
      </c>
      <c r="GZ346" s="5">
        <f t="shared" si="709"/>
        <v>0.49417222621341028</v>
      </c>
      <c r="HA346" s="5">
        <f t="shared" si="776"/>
        <v>56.919598515101121</v>
      </c>
      <c r="HB346" s="5" t="str">
        <f t="shared" si="777"/>
        <v>excited</v>
      </c>
      <c r="HC346" s="2">
        <v>0.36009717521288598</v>
      </c>
      <c r="HD346" s="2">
        <v>0.32442897889057598</v>
      </c>
      <c r="HE346" s="2">
        <v>0.187076457991742</v>
      </c>
      <c r="HF346" s="2">
        <v>0.14584020466508099</v>
      </c>
      <c r="HG346" s="2">
        <v>2.2509409868753799E-3</v>
      </c>
      <c r="HH346" s="2">
        <v>0.208212433387271</v>
      </c>
      <c r="HI346" s="2">
        <v>0.51628930751390278</v>
      </c>
      <c r="HJ346" s="2">
        <v>0.27380560599183174</v>
      </c>
      <c r="HK346" s="2">
        <v>3.5668196322309997E-2</v>
      </c>
      <c r="HL346" s="2">
        <v>0.48634615443269774</v>
      </c>
      <c r="HM346" s="2">
        <f t="shared" si="710"/>
        <v>1.0433261781497727E-2</v>
      </c>
      <c r="HN346" s="2">
        <f t="shared" si="711"/>
        <v>0.16102760832788676</v>
      </c>
      <c r="HO346" s="2">
        <f t="shared" si="778"/>
        <v>3.7071126062705324</v>
      </c>
      <c r="HP346" s="2" t="str">
        <f t="shared" si="779"/>
        <v>happy</v>
      </c>
      <c r="HQ346" s="4">
        <v>0.46547184675651299</v>
      </c>
      <c r="HR346" s="4">
        <v>0.29976555035514502</v>
      </c>
      <c r="HS346" s="4">
        <v>0.35177784348409302</v>
      </c>
      <c r="HT346" s="4">
        <v>0.54139268942461005</v>
      </c>
      <c r="HU346" s="4">
        <v>0.18289928531640201</v>
      </c>
      <c r="HV346" s="4">
        <v>0.617284019656413</v>
      </c>
      <c r="HW346" s="4">
        <v>0.5425563016037126</v>
      </c>
      <c r="HX346" s="4">
        <v>0.59036360424637313</v>
      </c>
      <c r="HY346" s="4">
        <v>0.16570629640136797</v>
      </c>
      <c r="HZ346" s="4">
        <v>1.1671809771450283</v>
      </c>
      <c r="IA346" s="4">
        <f t="shared" si="712"/>
        <v>0.40891224221894418</v>
      </c>
      <c r="IB346" s="4">
        <f t="shared" si="713"/>
        <v>0.11681963494669723</v>
      </c>
      <c r="IC346" s="4">
        <f t="shared" si="780"/>
        <v>74.056214878665415</v>
      </c>
      <c r="ID346" s="4" t="str">
        <f t="shared" si="781"/>
        <v>alert</v>
      </c>
      <c r="IE346" s="5">
        <v>0.553368535720418</v>
      </c>
      <c r="IF346" s="5">
        <v>0.16548604363966901</v>
      </c>
      <c r="IG346" s="5">
        <v>0.19039878210967701</v>
      </c>
      <c r="IH346" s="5">
        <v>0.38562147015810999</v>
      </c>
      <c r="II346" s="5">
        <v>0.284385035462766</v>
      </c>
      <c r="IJ346" s="5">
        <v>-4.8376710033119101E-2</v>
      </c>
      <c r="IK346" s="5">
        <v>0.22727301757815391</v>
      </c>
      <c r="IL346" s="5">
        <v>3.2928329304107855</v>
      </c>
      <c r="IM346" s="5">
        <v>0.38788249208074899</v>
      </c>
      <c r="IN346" s="5">
        <v>0.80130289046854386</v>
      </c>
      <c r="IO346" s="5">
        <f t="shared" si="714"/>
        <v>0.19528717188678146</v>
      </c>
      <c r="IP346" s="5">
        <f t="shared" si="715"/>
        <v>-0.1032738168180406</v>
      </c>
      <c r="IQ346" s="5">
        <f t="shared" si="782"/>
        <v>117.87125257522847</v>
      </c>
      <c r="IR346" s="5" t="str">
        <f t="shared" si="783"/>
        <v>nervous</v>
      </c>
      <c r="IS346" s="4">
        <v>0.34999267211890001</v>
      </c>
      <c r="IT346" s="4">
        <v>0.26380298486161002</v>
      </c>
      <c r="IU346" s="4">
        <v>1.0334081541915301</v>
      </c>
      <c r="IV346" s="4">
        <v>0.65568333154787495</v>
      </c>
      <c r="IW346" s="4">
        <v>0.33295199899087402</v>
      </c>
      <c r="IX346" s="4">
        <v>1.24525702458639E-2</v>
      </c>
      <c r="IY346" s="4">
        <v>1.5131652649287952</v>
      </c>
      <c r="IZ346" s="4">
        <v>2.3734665943379465</v>
      </c>
      <c r="JA346" s="4">
        <v>8.6189687257289982E-2</v>
      </c>
      <c r="JB346" s="4">
        <v>2.7518791743308784</v>
      </c>
      <c r="JC346" s="4">
        <f t="shared" si="716"/>
        <v>0.15122548549937243</v>
      </c>
      <c r="JD346" s="4">
        <f t="shared" si="717"/>
        <v>0.87449956536003182</v>
      </c>
      <c r="JE346" s="4">
        <f t="shared" si="784"/>
        <v>9.81101750376863</v>
      </c>
      <c r="JF346" s="4" t="str">
        <f t="shared" si="785"/>
        <v>happy</v>
      </c>
      <c r="JG346" s="5">
        <v>0.982964800568776</v>
      </c>
      <c r="JH346" s="5">
        <v>0.84407840267427503</v>
      </c>
      <c r="JI346" s="5">
        <v>0.110292307285101</v>
      </c>
      <c r="JJ346" s="5">
        <v>8.8986217632334497E-2</v>
      </c>
      <c r="JK346" s="5">
        <v>0.88108874547796101</v>
      </c>
      <c r="JL346" s="5">
        <v>1.01555891788578</v>
      </c>
      <c r="JM346" s="5">
        <v>5.9167993064902911E-2</v>
      </c>
      <c r="JN346" s="5">
        <v>4.7851382981244472E-2</v>
      </c>
      <c r="JO346" s="5">
        <v>0.13888639789450097</v>
      </c>
      <c r="JP346" s="5">
        <v>0.10907159971023714</v>
      </c>
      <c r="JQ346" s="5">
        <f t="shared" si="718"/>
        <v>6.9446680669133398E-2</v>
      </c>
      <c r="JR346" s="5">
        <f t="shared" si="719"/>
        <v>0.13116244369999697</v>
      </c>
      <c r="JS346" s="5">
        <f t="shared" si="786"/>
        <v>27.899911817270308</v>
      </c>
      <c r="JT346" s="5" t="str">
        <f t="shared" si="787"/>
        <v>happy</v>
      </c>
      <c r="JU346" s="2">
        <v>-2.1305973243237599E-2</v>
      </c>
      <c r="JV346" s="2">
        <v>0.141767614729254</v>
      </c>
      <c r="JW346" s="2">
        <v>9.4703285593384506E-3</v>
      </c>
      <c r="JX346" s="2">
        <v>-0.117810112924825</v>
      </c>
      <c r="JY346" s="2">
        <v>0.27139367608736797</v>
      </c>
      <c r="JZ346" s="2">
        <v>-0.212006216415003</v>
      </c>
      <c r="KA346" s="2">
        <v>3.7868029701727979E-2</v>
      </c>
      <c r="KB346" s="2">
        <v>1.6772844290368039</v>
      </c>
      <c r="KC346" s="2">
        <v>-0.16307358797249161</v>
      </c>
      <c r="KD346" s="2">
        <v>-0.89937164253288882</v>
      </c>
      <c r="KE346" s="2">
        <f t="shared" si="720"/>
        <v>6.4556231175695533E-2</v>
      </c>
      <c r="KF346" s="2">
        <f t="shared" si="721"/>
        <v>-0.21830782065396959</v>
      </c>
      <c r="KG346" s="2">
        <f t="shared" si="788"/>
        <v>163.52642204316641</v>
      </c>
      <c r="KH346" s="2" t="str">
        <f t="shared" si="789"/>
        <v>Upset</v>
      </c>
      <c r="KI346" s="7">
        <v>0.12663360087279399</v>
      </c>
      <c r="KJ346" s="7">
        <v>0.68993967250642796</v>
      </c>
      <c r="KK346" s="7">
        <v>-0.175233145310351</v>
      </c>
      <c r="KL346" s="7">
        <v>-7.0401119680867305E-2</v>
      </c>
      <c r="KM346" s="7">
        <v>0.15124220550391401</v>
      </c>
      <c r="KN346" s="7">
        <v>0.15084248250326701</v>
      </c>
      <c r="KO346" s="7">
        <v>-0.63061677659260706</v>
      </c>
      <c r="KP346" s="7">
        <v>-8.3732889977970001E-2</v>
      </c>
      <c r="KQ346" s="7">
        <v>-0.563306071633634</v>
      </c>
      <c r="KR346" s="7">
        <v>-0.30081105149904186</v>
      </c>
      <c r="KS346" s="7">
        <f t="shared" si="722"/>
        <v>-0.54946790827701175</v>
      </c>
      <c r="KT346" s="7">
        <f t="shared" si="723"/>
        <v>-0.10235333556277382</v>
      </c>
      <c r="KU346" s="7">
        <f t="shared" si="790"/>
        <v>-100.55195767985772</v>
      </c>
      <c r="KV346" s="7" t="str">
        <f t="shared" si="791"/>
        <v>Bored</v>
      </c>
      <c r="KW346" s="2">
        <v>0.26854541109638402</v>
      </c>
      <c r="KX346" s="2">
        <v>0.91108471677654801</v>
      </c>
      <c r="KY346" s="2">
        <v>6.0599558834451603E-2</v>
      </c>
      <c r="KZ346" s="2">
        <v>0.40604489316617698</v>
      </c>
      <c r="LA346" s="2">
        <v>2.2324661935985101E-2</v>
      </c>
      <c r="LB346" s="2">
        <v>1.25334544930444</v>
      </c>
      <c r="LC346" s="2">
        <v>0.20833892673347615</v>
      </c>
      <c r="LD346" s="2">
        <v>0.18759898079843326</v>
      </c>
      <c r="LE346" s="2">
        <v>-0.64253930568016404</v>
      </c>
      <c r="LF346" s="2">
        <v>0.39558539662094394</v>
      </c>
      <c r="LG346" s="2">
        <f t="shared" si="724"/>
        <v>-0.53211050881863664</v>
      </c>
      <c r="LH346" s="2">
        <f t="shared" si="725"/>
        <v>0.12547358579519408</v>
      </c>
      <c r="LI346" s="2">
        <f t="shared" si="792"/>
        <v>-76.731822134666075</v>
      </c>
      <c r="LJ346" s="2" t="str">
        <f t="shared" si="793"/>
        <v>Calm</v>
      </c>
      <c r="LK346" s="4">
        <v>0.513218136318498</v>
      </c>
      <c r="LL346" s="4">
        <v>8.7650921780018307E-2</v>
      </c>
      <c r="LM346" s="4">
        <v>-9.5020039704590706E-2</v>
      </c>
      <c r="LN346" s="4">
        <v>9.56002100037594E-2</v>
      </c>
      <c r="LO346" s="4">
        <v>0.40659158914378102</v>
      </c>
      <c r="LP346" s="4">
        <v>-0.36276229163642898</v>
      </c>
      <c r="LQ346" s="4">
        <v>-0.10330401720511861</v>
      </c>
      <c r="LR346" s="4">
        <v>-0.34749639774487029</v>
      </c>
      <c r="LS346" s="4">
        <v>0.42556721453847968</v>
      </c>
      <c r="LT346" s="4">
        <v>9.6555196402470114E-4</v>
      </c>
      <c r="LU346" s="4">
        <f t="shared" si="726"/>
        <v>0.3466686273686197</v>
      </c>
      <c r="LV346" s="4">
        <f t="shared" si="727"/>
        <v>0.28036205117214874</v>
      </c>
      <c r="LW346" s="4">
        <f t="shared" si="794"/>
        <v>51.036419540400168</v>
      </c>
      <c r="LX346" s="4" t="str">
        <f t="shared" si="795"/>
        <v>excited</v>
      </c>
      <c r="LY346" s="5">
        <v>0.327614258591097</v>
      </c>
      <c r="LZ346" s="5">
        <v>0.28776750413117302</v>
      </c>
      <c r="MA346" s="5">
        <v>3.4469470741892001E-2</v>
      </c>
      <c r="MB346" s="5">
        <v>0.13793370071011099</v>
      </c>
      <c r="MC346" s="5">
        <v>-0.29121229767907397</v>
      </c>
      <c r="MD346" s="5">
        <v>-0.287637306882913</v>
      </c>
      <c r="ME346" s="5">
        <v>0.94691247060010031</v>
      </c>
      <c r="MF346" s="5">
        <v>1059.4210135273979</v>
      </c>
      <c r="MG346" s="5">
        <v>3.9846754459923972E-2</v>
      </c>
      <c r="MH346" s="5">
        <v>0.28015645229611857</v>
      </c>
      <c r="MI346" s="5">
        <f t="shared" si="728"/>
        <v>-0.23184238068300766</v>
      </c>
      <c r="MJ346" s="5">
        <f t="shared" si="729"/>
        <v>5.4315746194329995E-2</v>
      </c>
      <c r="MK346" s="5">
        <f t="shared" si="796"/>
        <v>-76.814616245136179</v>
      </c>
      <c r="ML346" s="5" t="str">
        <f t="shared" si="797"/>
        <v>Calm</v>
      </c>
      <c r="MM346" s="2">
        <v>0.174816915838682</v>
      </c>
      <c r="MN346" s="2">
        <v>0.78866297300531696</v>
      </c>
      <c r="MO346" s="2">
        <v>-0.214388676474524</v>
      </c>
      <c r="MP346" s="2">
        <v>0.149257329477332</v>
      </c>
      <c r="MQ346" s="2">
        <v>0.35979423036802299</v>
      </c>
      <c r="MR346" s="2">
        <v>0.77849697299528398</v>
      </c>
      <c r="MS346" s="2">
        <v>-0.4010179697817815</v>
      </c>
      <c r="MT346" s="2">
        <v>9.5240648447044191E-2</v>
      </c>
      <c r="MU346" s="2">
        <v>-0.61384605716663498</v>
      </c>
      <c r="MV346" s="2">
        <v>-6.7600110548584266E-2</v>
      </c>
      <c r="MW346" s="2">
        <f t="shared" si="730"/>
        <v>-0.23679996081113963</v>
      </c>
      <c r="MX346" s="2">
        <f t="shared" si="731"/>
        <v>-1.16345445083893E-2</v>
      </c>
      <c r="MY346" s="2">
        <f t="shared" si="798"/>
        <v>-92.812815818279546</v>
      </c>
      <c r="MZ346" s="2" t="str">
        <f t="shared" si="799"/>
        <v>Bored</v>
      </c>
      <c r="NA346" s="7">
        <v>0.417644795533686</v>
      </c>
      <c r="NB346" s="7">
        <v>0.151025052220807</v>
      </c>
      <c r="NC346" s="7">
        <v>-2.0214085434391699E-2</v>
      </c>
      <c r="ND346" s="7">
        <v>0.26653003378178303</v>
      </c>
      <c r="NE346" s="7">
        <v>0.20002858512729799</v>
      </c>
      <c r="NF346" s="7">
        <v>3.4441332305380101E-2</v>
      </c>
      <c r="NG346" s="7">
        <v>-3.2726172225133326E-2</v>
      </c>
      <c r="NH346" s="7">
        <v>1.4370800102815939</v>
      </c>
      <c r="NI346" s="7">
        <v>0.26661974331287897</v>
      </c>
      <c r="NJ346" s="7">
        <v>0.43314402780456751</v>
      </c>
      <c r="NK346" s="7">
        <f t="shared" si="732"/>
        <v>0.48472677840605294</v>
      </c>
      <c r="NL346" s="7">
        <f t="shared" si="733"/>
        <v>0.12245456229850538</v>
      </c>
      <c r="NM346" s="7">
        <f t="shared" si="800"/>
        <v>75.82223881694145</v>
      </c>
      <c r="NN346" s="7" t="str">
        <f t="shared" si="801"/>
        <v>alert</v>
      </c>
      <c r="NO346" s="4">
        <v>0.40051117291993699</v>
      </c>
      <c r="NP346" s="4">
        <v>0.80608249878580196</v>
      </c>
      <c r="NQ346" s="4">
        <v>0.205565063548412</v>
      </c>
      <c r="NR346" s="4">
        <v>0.504374028204019</v>
      </c>
      <c r="NS346" s="4">
        <v>0.121661222999981</v>
      </c>
      <c r="NT346" s="4">
        <v>0.64043430348552699</v>
      </c>
      <c r="NU346" s="4">
        <v>0.39367278920645604</v>
      </c>
      <c r="NV346" s="4">
        <v>0.3486817625706442</v>
      </c>
      <c r="NW346" s="4">
        <v>-0.40557132586586497</v>
      </c>
      <c r="NX346" s="4">
        <v>0.58838290669037197</v>
      </c>
      <c r="NY346" s="4">
        <f t="shared" si="734"/>
        <v>-0.51729442430383799</v>
      </c>
      <c r="NZ346" s="4">
        <f t="shared" si="735"/>
        <v>-0.31338872692187114</v>
      </c>
      <c r="OA346" s="4">
        <f t="shared" si="802"/>
        <v>-121.20843428006911</v>
      </c>
      <c r="OB346" s="4" t="str">
        <f t="shared" si="803"/>
        <v>Depressed</v>
      </c>
      <c r="OC346" s="1">
        <v>0.52694703224272299</v>
      </c>
      <c r="OD346" s="1">
        <v>0.32629718088378901</v>
      </c>
      <c r="OE346" s="1">
        <v>0.98725942137365397</v>
      </c>
      <c r="OF346" s="1">
        <v>0.81951170662161499</v>
      </c>
      <c r="OG346" s="1">
        <v>-0.15263368965146601</v>
      </c>
      <c r="OH346" s="1">
        <v>0.43961559421286101</v>
      </c>
      <c r="OI346" s="1">
        <v>2.6375213198096503</v>
      </c>
      <c r="OJ346" s="1">
        <v>1.0699804641830153</v>
      </c>
      <c r="OK346" s="1">
        <v>0.20064985135893398</v>
      </c>
      <c r="OL346" s="1">
        <v>2.1175310657833619</v>
      </c>
      <c r="OM346" s="1">
        <f t="shared" si="736"/>
        <v>0.32511194373936725</v>
      </c>
      <c r="ON346" s="1">
        <f t="shared" si="737"/>
        <v>0.15869755195929613</v>
      </c>
      <c r="OO346" s="1">
        <f t="shared" si="804"/>
        <v>63.981514805310141</v>
      </c>
      <c r="OP346" s="1" t="str">
        <f t="shared" si="805"/>
        <v>alert</v>
      </c>
      <c r="OQ346" s="2">
        <v>1.1345120040126899</v>
      </c>
      <c r="OR346" s="2">
        <v>0.93405601623110202</v>
      </c>
      <c r="OS346" s="2">
        <v>0.10960015239260899</v>
      </c>
      <c r="OT346" s="2">
        <v>0.209236447792638</v>
      </c>
      <c r="OU346" s="2">
        <v>0.97085691496795001</v>
      </c>
      <c r="OV346" s="2">
        <v>0.887797897203637</v>
      </c>
      <c r="OW346" s="2">
        <v>5.205745720121787E-2</v>
      </c>
      <c r="OX346" s="2">
        <v>0.11484809306041711</v>
      </c>
      <c r="OY346" s="2">
        <v>0.20045598778158791</v>
      </c>
      <c r="OZ346" s="2">
        <v>0.15413396952142303</v>
      </c>
      <c r="PA346" s="2">
        <f t="shared" si="738"/>
        <v>0.10029253823109396</v>
      </c>
      <c r="PB346" s="2">
        <f t="shared" si="739"/>
        <v>-0.14729620758241257</v>
      </c>
      <c r="PC346" s="2">
        <f t="shared" si="806"/>
        <v>145.74943650447369</v>
      </c>
      <c r="PD346" s="2" t="str">
        <f t="shared" si="807"/>
        <v>stressed</v>
      </c>
      <c r="PE346" s="1">
        <v>0.54165057197063404</v>
      </c>
      <c r="PF346" s="1">
        <v>0.92041623004850404</v>
      </c>
      <c r="PG346" s="1">
        <v>0.76250761587454596</v>
      </c>
      <c r="PH346" s="1">
        <v>0.99635020363527305</v>
      </c>
      <c r="PI346" s="1">
        <v>0.16358663085804601</v>
      </c>
      <c r="PJ346" s="1">
        <v>0.467413289087524</v>
      </c>
      <c r="PK346" s="1">
        <v>1.0812073055932903</v>
      </c>
      <c r="PL346" s="1">
        <v>0.71791973718467639</v>
      </c>
      <c r="PM346" s="1">
        <v>-0.37876565807786999</v>
      </c>
      <c r="PN346" s="1">
        <v>1.2029941566834073</v>
      </c>
      <c r="PO346" s="1">
        <f t="shared" si="740"/>
        <v>-0.36759529234631194</v>
      </c>
      <c r="PP346" s="1">
        <f t="shared" si="741"/>
        <v>-0.42061050792463073</v>
      </c>
      <c r="PQ346" s="1">
        <f t="shared" si="808"/>
        <v>-138.84795427904558</v>
      </c>
      <c r="PR346" s="1" t="str">
        <f t="shared" si="809"/>
        <v>Depressed</v>
      </c>
      <c r="PS346" s="4">
        <v>0.78672802642709405</v>
      </c>
      <c r="PT346" s="4">
        <v>0.572457694841636</v>
      </c>
      <c r="PU346" s="4">
        <v>0.31252036404137901</v>
      </c>
      <c r="PV346" s="4">
        <v>-6.4294477397393704E-2</v>
      </c>
      <c r="PW346" s="4">
        <v>0.54370339038539695</v>
      </c>
      <c r="PX346" s="4">
        <v>0.41123047846979199</v>
      </c>
      <c r="PY346" s="4">
        <v>0.23490152148551158</v>
      </c>
      <c r="PZ346" s="4">
        <v>-6.5360628644092256E-2</v>
      </c>
      <c r="QA346" s="4">
        <v>0.21427033158545805</v>
      </c>
      <c r="QB346" s="4">
        <v>0.18262838018359934</v>
      </c>
      <c r="QC346" s="4">
        <f t="shared" si="742"/>
        <v>0.4347375415921706</v>
      </c>
      <c r="QD346" s="4">
        <f t="shared" si="743"/>
        <v>-0.24162317473328754</v>
      </c>
      <c r="QE346" s="4">
        <f t="shared" si="810"/>
        <v>119.06490759331453</v>
      </c>
      <c r="QF346" s="4" t="str">
        <f t="shared" si="811"/>
        <v>nervous</v>
      </c>
      <c r="QG346" s="2">
        <v>-0.14423700345840701</v>
      </c>
      <c r="QH346" s="2">
        <v>0.60650053846518304</v>
      </c>
      <c r="QI346" s="2">
        <v>0.233979404012674</v>
      </c>
      <c r="QJ346" s="2">
        <v>0.20200688553916099</v>
      </c>
      <c r="QK346" s="2">
        <v>-4.1000299802849E-2</v>
      </c>
      <c r="QL346" s="2">
        <v>0.370516108470408</v>
      </c>
      <c r="QM346" s="2">
        <v>-1.2631332884536375</v>
      </c>
      <c r="QN346" s="2">
        <v>0.20675889829795105</v>
      </c>
      <c r="QO346" s="2">
        <v>-0.75073754192358999</v>
      </c>
      <c r="QP346" s="2">
        <v>0.94315527082499406</v>
      </c>
      <c r="QQ346" s="2">
        <f t="shared" si="744"/>
        <v>-0.75040070376326562</v>
      </c>
      <c r="QR346" s="2">
        <f t="shared" si="745"/>
        <v>0.36241528279048296</v>
      </c>
      <c r="QS346" s="2">
        <f t="shared" si="812"/>
        <v>-64.221206825844973</v>
      </c>
      <c r="QT346" s="2" t="str">
        <f t="shared" si="813"/>
        <v>Calm</v>
      </c>
      <c r="QU346" s="4">
        <v>0.91123134003081097</v>
      </c>
      <c r="QV346" s="4">
        <v>0.102956847738258</v>
      </c>
      <c r="QW346" s="4">
        <v>0.14789713333015</v>
      </c>
      <c r="QX346" s="4">
        <v>0.22398984917654899</v>
      </c>
      <c r="QY346" s="4">
        <v>0.62384365620806403</v>
      </c>
      <c r="QZ346" s="4">
        <v>-1.72288399209603E-2</v>
      </c>
      <c r="RA346" s="4">
        <v>9.634521680863567E-2</v>
      </c>
      <c r="RB346" s="4">
        <v>2.6127966213085569</v>
      </c>
      <c r="RC346" s="4">
        <v>0.80827449229255299</v>
      </c>
      <c r="RD346" s="4">
        <v>0.3666843954520379</v>
      </c>
      <c r="RE346" s="4">
        <f t="shared" si="746"/>
        <v>0.40033494361529209</v>
      </c>
      <c r="RF346" s="4">
        <f t="shared" si="747"/>
        <v>0.14470383950160293</v>
      </c>
      <c r="RG346" s="4">
        <f t="shared" si="814"/>
        <v>70.127259334857357</v>
      </c>
      <c r="RH346" s="4" t="str">
        <f t="shared" si="815"/>
        <v>alert</v>
      </c>
    </row>
    <row r="347" spans="1:476" x14ac:dyDescent="0.3">
      <c r="A347" s="1">
        <v>0.47741136465408501</v>
      </c>
      <c r="B347" s="1">
        <v>0.75960456759245598</v>
      </c>
      <c r="C347" s="1">
        <v>0.10992644306722001</v>
      </c>
      <c r="D347" s="1">
        <v>9.4618526715618406E-2</v>
      </c>
      <c r="E347" s="1">
        <v>0.55392045563116898</v>
      </c>
      <c r="F347" s="1">
        <v>0.92780077624906798</v>
      </c>
      <c r="G347" s="1">
        <v>0.10658688203454798</v>
      </c>
      <c r="H347" s="1">
        <v>5.6073383352106237E-2</v>
      </c>
      <c r="I347" s="1">
        <v>-0.28219320293837097</v>
      </c>
      <c r="J347" s="1">
        <v>0.16535354513289485</v>
      </c>
      <c r="K347" s="17">
        <f t="shared" si="680"/>
        <v>-0.27209282405954349</v>
      </c>
      <c r="L347" s="18">
        <f t="shared" si="681"/>
        <v>4.3697916705355722E-2</v>
      </c>
      <c r="M347" s="18">
        <f t="shared" si="748"/>
        <v>-80.876246023759123</v>
      </c>
      <c r="N347" s="18" t="str">
        <f t="shared" si="749"/>
        <v>Calm</v>
      </c>
      <c r="O347" s="9">
        <v>0.70359911566288202</v>
      </c>
      <c r="P347" s="9">
        <v>0.46629727782288599</v>
      </c>
      <c r="Q347" s="9">
        <v>0.61050397852722404</v>
      </c>
      <c r="R347" s="9">
        <v>0.36066511346435898</v>
      </c>
      <c r="S347" s="9">
        <v>0.54566803442449296</v>
      </c>
      <c r="T347" s="9">
        <v>0.469875466940813</v>
      </c>
      <c r="U347" s="9">
        <v>0.48868969178011662</v>
      </c>
      <c r="V347" s="9">
        <v>0.38525487468169684</v>
      </c>
      <c r="W347" s="9">
        <v>0.23730183783999603</v>
      </c>
      <c r="X347" s="9">
        <v>0.83013256336138741</v>
      </c>
      <c r="Y347" s="9">
        <f t="shared" si="682"/>
        <v>0.56433898831684859</v>
      </c>
      <c r="Z347" s="9">
        <f t="shared" si="683"/>
        <v>0.2821828675189848</v>
      </c>
      <c r="AA347" s="9">
        <f t="shared" si="750"/>
        <v>63.433862624915868</v>
      </c>
      <c r="AB347" s="9" t="str">
        <f t="shared" si="751"/>
        <v>alert</v>
      </c>
      <c r="AC347" s="2">
        <v>0.16756325443036599</v>
      </c>
      <c r="AD347" s="2">
        <v>-9.47424145454768E-2</v>
      </c>
      <c r="AE347" s="2">
        <v>1.3633060906940301E-3</v>
      </c>
      <c r="AF347" s="2">
        <v>4.98002058614977E-2</v>
      </c>
      <c r="AG347" s="2">
        <v>-0.17164389238886399</v>
      </c>
      <c r="AH347" s="2">
        <v>-0.23927932462519699</v>
      </c>
      <c r="AI347" s="2">
        <v>-0.33409141035286427</v>
      </c>
      <c r="AJ347" s="2">
        <v>-0.14909270871154731</v>
      </c>
      <c r="AK347" s="2">
        <v>0.26230566897584279</v>
      </c>
      <c r="AL347" s="2">
        <v>0.70259436767095707</v>
      </c>
      <c r="AM347" s="2">
        <f t="shared" si="684"/>
        <v>0.49385519450028226</v>
      </c>
      <c r="AN347" s="2">
        <f t="shared" si="685"/>
        <v>0.1798533047343982</v>
      </c>
      <c r="AO347" s="2">
        <f t="shared" si="752"/>
        <v>69.989273220127956</v>
      </c>
      <c r="AP347" s="2" t="str">
        <f t="shared" si="753"/>
        <v>alert</v>
      </c>
      <c r="AQ347" s="9">
        <v>0.60848294653922497</v>
      </c>
      <c r="AR347" s="10">
        <v>2.5104631520864601E-6</v>
      </c>
      <c r="AS347" s="9">
        <v>-1.19587975692099E-2</v>
      </c>
      <c r="AT347" s="9">
        <v>-8.4647440637817997E-2</v>
      </c>
      <c r="AU347" s="9">
        <v>0.39664978413586499</v>
      </c>
      <c r="AV347" s="9">
        <v>-5.9612546805236102E-2</v>
      </c>
      <c r="AW347" s="9">
        <v>-1.1897729726876831E-2</v>
      </c>
      <c r="AX347" s="9">
        <v>1.4200199468433783</v>
      </c>
      <c r="AY347" s="9">
        <v>0.60848043607607283</v>
      </c>
      <c r="AZ347" s="9">
        <v>-0.15876507333954326</v>
      </c>
      <c r="BA347" s="9">
        <f t="shared" si="686"/>
        <v>0.68693035444231976</v>
      </c>
      <c r="BB347" s="9">
        <f t="shared" si="687"/>
        <v>-6.7579082595403683E-3</v>
      </c>
      <c r="BC347" s="9">
        <f t="shared" si="754"/>
        <v>90.563648306382362</v>
      </c>
      <c r="BD347" s="9" t="str">
        <f t="shared" si="755"/>
        <v>nervous</v>
      </c>
      <c r="BE347" s="4">
        <v>0.55987585033295095</v>
      </c>
      <c r="BF347" s="4">
        <v>0.96295788740045696</v>
      </c>
      <c r="BG347" s="4">
        <v>9.0230138835170101E-2</v>
      </c>
      <c r="BH347" s="4">
        <v>0.27372331910208503</v>
      </c>
      <c r="BI347" s="4">
        <v>0.592903729721036</v>
      </c>
      <c r="BJ347" s="4">
        <v>1.06803099354786</v>
      </c>
      <c r="BK347" s="4">
        <v>7.8271805292512597E-2</v>
      </c>
      <c r="BL347" s="4">
        <v>0.13477342080488255</v>
      </c>
      <c r="BM347" s="4">
        <v>-0.403082037067506</v>
      </c>
      <c r="BN347" s="4">
        <v>0.2389975011185167</v>
      </c>
      <c r="BO347" s="4">
        <f t="shared" si="688"/>
        <v>-0.39919275740497173</v>
      </c>
      <c r="BP347" s="4">
        <f t="shared" si="689"/>
        <v>9.3671369779205094E-2</v>
      </c>
      <c r="BQ347" s="4">
        <f t="shared" si="756"/>
        <v>-76.794346944921585</v>
      </c>
      <c r="BR347" s="4" t="str">
        <f t="shared" si="757"/>
        <v>Calm</v>
      </c>
      <c r="BS347" s="5">
        <v>0.33160131801576098</v>
      </c>
      <c r="BT347" s="5">
        <v>7.7859992522556001E-2</v>
      </c>
      <c r="BU347" s="5">
        <v>0.45169105805559201</v>
      </c>
      <c r="BV347" s="5">
        <v>0.133526285705066</v>
      </c>
      <c r="BW347" s="5">
        <v>0.187453763222546</v>
      </c>
      <c r="BX347" s="5">
        <v>-7.2480908566620095E-2</v>
      </c>
      <c r="BY347" s="5">
        <v>0.87021796796208029</v>
      </c>
      <c r="BZ347" s="5">
        <v>24.823238826327962</v>
      </c>
      <c r="CA347" s="5">
        <v>0.25374132549320499</v>
      </c>
      <c r="CB347" s="5">
        <v>1.4292372165547835</v>
      </c>
      <c r="CC347" s="5">
        <f t="shared" si="690"/>
        <v>0.37812022795486322</v>
      </c>
      <c r="CD347" s="5">
        <f t="shared" si="691"/>
        <v>0.56960692615480446</v>
      </c>
      <c r="CE347" s="5">
        <f t="shared" si="758"/>
        <v>33.577264766349273</v>
      </c>
      <c r="CF347" s="5" t="str">
        <f t="shared" si="759"/>
        <v>excited</v>
      </c>
      <c r="CG347" s="4">
        <v>9.83553633708623E-2</v>
      </c>
      <c r="CH347" s="4">
        <v>1.0985788241473899</v>
      </c>
      <c r="CI347" s="4">
        <v>0.504633268168307</v>
      </c>
      <c r="CJ347" s="4">
        <v>0.78559646310901399</v>
      </c>
      <c r="CK347" s="4">
        <v>0.56996174803216104</v>
      </c>
      <c r="CL347" s="4">
        <v>1.0698311362652599</v>
      </c>
      <c r="CM347" s="4">
        <v>0.75508057411385343</v>
      </c>
      <c r="CN347" s="4">
        <v>0.36229148429087388</v>
      </c>
      <c r="CO347" s="4">
        <v>-1.0002234607765277</v>
      </c>
      <c r="CP347" s="4">
        <v>1.0779454248462146</v>
      </c>
      <c r="CQ347" s="4">
        <f t="shared" si="692"/>
        <v>-0.73793189869946962</v>
      </c>
      <c r="CR347" s="4">
        <f t="shared" si="693"/>
        <v>-0.3122566219066879</v>
      </c>
      <c r="CS347" s="4">
        <f t="shared" si="760"/>
        <v>-112.93570033943983</v>
      </c>
      <c r="CT347" s="4" t="str">
        <f t="shared" si="761"/>
        <v>Bored</v>
      </c>
      <c r="CU347" s="2">
        <v>0.33358089493745602</v>
      </c>
      <c r="CV347" s="2">
        <v>0.825879320136645</v>
      </c>
      <c r="CW347" s="2">
        <v>-1.1461983578701301E-2</v>
      </c>
      <c r="CX347" s="2">
        <v>0.24480713972162099</v>
      </c>
      <c r="CY347" s="2">
        <v>0.57723186399628301</v>
      </c>
      <c r="CZ347" s="2">
        <v>0.930106305564255</v>
      </c>
      <c r="DA347" s="2">
        <v>-1.2584346745558877E-2</v>
      </c>
      <c r="DB347" s="2">
        <v>0.1394129519846761</v>
      </c>
      <c r="DC347" s="2">
        <v>-0.49229842519918898</v>
      </c>
      <c r="DD347" s="2">
        <v>0.20125326691611117</v>
      </c>
      <c r="DE347" s="2">
        <f t="shared" si="694"/>
        <v>-0.5831974475656303</v>
      </c>
      <c r="DF347" s="2">
        <f t="shared" si="695"/>
        <v>0.22577156562700695</v>
      </c>
      <c r="DG347" s="2">
        <f t="shared" si="762"/>
        <v>-68.837226608766642</v>
      </c>
      <c r="DH347" s="2" t="str">
        <f t="shared" si="763"/>
        <v>Calm</v>
      </c>
      <c r="DI347" s="7">
        <v>0.52875215031353795</v>
      </c>
      <c r="DJ347" s="7">
        <v>0.61466180038238805</v>
      </c>
      <c r="DK347" s="7">
        <v>0.483370291044742</v>
      </c>
      <c r="DL347" s="7">
        <v>0.26718542296027697</v>
      </c>
      <c r="DM347" s="7">
        <v>0.56630302870568705</v>
      </c>
      <c r="DN347" s="7">
        <v>0.48825495255484702</v>
      </c>
      <c r="DO347" s="7">
        <v>0.44141181221357961</v>
      </c>
      <c r="DP347" s="7">
        <v>0.24225348127927296</v>
      </c>
      <c r="DQ347" s="7">
        <v>-8.5909650068850096E-2</v>
      </c>
      <c r="DR347" s="7">
        <v>0.65641643916291359</v>
      </c>
      <c r="DS347" s="7">
        <f t="shared" si="696"/>
        <v>-0.21820339632077357</v>
      </c>
      <c r="DT347" s="7">
        <f t="shared" si="697"/>
        <v>0.25364239847588932</v>
      </c>
      <c r="DU347" s="7">
        <f t="shared" si="764"/>
        <v>-40.704740698146466</v>
      </c>
      <c r="DV347" s="7" t="str">
        <f t="shared" si="765"/>
        <v>Relased</v>
      </c>
      <c r="DW347" s="9">
        <v>-0.23348888032351001</v>
      </c>
      <c r="DX347" s="9">
        <v>0.65099384136411298</v>
      </c>
      <c r="DY347" s="9">
        <v>-0.109982022408024</v>
      </c>
      <c r="DZ347" s="9">
        <v>0.104397403678888</v>
      </c>
      <c r="EA347" s="9">
        <v>0.23254198641234999</v>
      </c>
      <c r="EB347" s="9">
        <v>0.64828338439963895</v>
      </c>
      <c r="EC347" s="9">
        <v>116.15031115079002</v>
      </c>
      <c r="ED347" s="9">
        <v>8.0350368350003407E-2</v>
      </c>
      <c r="EE347" s="9">
        <v>-0.88448272168762299</v>
      </c>
      <c r="EF347" s="9">
        <v>-1.3376173339872933E-2</v>
      </c>
      <c r="EG347" s="9">
        <f t="shared" si="698"/>
        <v>-0.8204366603778005</v>
      </c>
      <c r="EH347" s="9">
        <f t="shared" si="699"/>
        <v>-4.1724498408834299E-2</v>
      </c>
      <c r="EI347" s="9">
        <f t="shared" si="766"/>
        <v>-92.911351890307387</v>
      </c>
      <c r="EJ347" s="9" t="str">
        <f t="shared" si="767"/>
        <v>Bored</v>
      </c>
      <c r="EK347" s="1">
        <v>0.22526053225239601</v>
      </c>
      <c r="EL347" s="1">
        <v>0.106700300248414</v>
      </c>
      <c r="EM347" s="1">
        <v>3.1864609236582103E-2</v>
      </c>
      <c r="EN347" s="1">
        <v>8.0517855975235406E-2</v>
      </c>
      <c r="EO347" s="1">
        <v>0.254391043069844</v>
      </c>
      <c r="EP347" s="1">
        <v>-8.2839073993115603E-2</v>
      </c>
      <c r="EQ347" s="1">
        <v>6.6432825150578911E-2</v>
      </c>
      <c r="ER347" s="1">
        <v>3.3744223835669969</v>
      </c>
      <c r="ES347" s="1">
        <v>0.11856023200398201</v>
      </c>
      <c r="ET347" s="1">
        <v>0.33854134045028728</v>
      </c>
      <c r="EU347" s="1">
        <f t="shared" si="700"/>
        <v>-0.10986298178111831</v>
      </c>
      <c r="EV347" s="1">
        <f t="shared" si="701"/>
        <v>2.046369239489354E-2</v>
      </c>
      <c r="EW347" s="1">
        <f t="shared" si="768"/>
        <v>-79.448684789076481</v>
      </c>
      <c r="EX347" s="1" t="str">
        <f t="shared" si="769"/>
        <v>Calm</v>
      </c>
      <c r="EY347" s="2">
        <v>0.86711697868253601</v>
      </c>
      <c r="EZ347" s="2">
        <v>0.56668200770583799</v>
      </c>
      <c r="FA347" s="2">
        <v>0.186037303061763</v>
      </c>
      <c r="FB347" s="2">
        <v>0.34455224915236399</v>
      </c>
      <c r="FC347" s="2">
        <v>0.95891285655984104</v>
      </c>
      <c r="FD347" s="2">
        <v>0.327626367297292</v>
      </c>
      <c r="FE347" s="2">
        <v>0.10188075762577528</v>
      </c>
      <c r="FF347" s="2">
        <v>0.38527230514995242</v>
      </c>
      <c r="FG347" s="2">
        <v>0.30043497097669802</v>
      </c>
      <c r="FH347" s="2">
        <v>0.37005853487917439</v>
      </c>
      <c r="FI347" s="2">
        <f t="shared" si="702"/>
        <v>0.19332743097513028</v>
      </c>
      <c r="FJ347" s="2">
        <f t="shared" si="703"/>
        <v>-0.26667100405401301</v>
      </c>
      <c r="FK347" s="2">
        <f t="shared" si="770"/>
        <v>144.05916224442774</v>
      </c>
      <c r="FL347" s="2" t="str">
        <f t="shared" si="771"/>
        <v>stressed</v>
      </c>
      <c r="FM347" s="7">
        <v>0.24155564667009499</v>
      </c>
      <c r="FN347" s="7">
        <v>0.61416046956994197</v>
      </c>
      <c r="FO347" s="7">
        <v>-0.13148200949663499</v>
      </c>
      <c r="FP347" s="7">
        <v>-0.121463341241176</v>
      </c>
      <c r="FQ347" s="7">
        <v>0.205487376238016</v>
      </c>
      <c r="FR347" s="7">
        <v>0.61793498593969398</v>
      </c>
      <c r="FS347" s="7">
        <v>-0.29411488997483115</v>
      </c>
      <c r="FT347" s="7">
        <v>-9.8582736181698438E-2</v>
      </c>
      <c r="FU347" s="7">
        <v>-0.37260482289984698</v>
      </c>
      <c r="FV347" s="7">
        <v>-0.2955949361445207</v>
      </c>
      <c r="FW347" s="7">
        <f t="shared" si="704"/>
        <v>-0.57132815168517137</v>
      </c>
      <c r="FX347" s="7">
        <f t="shared" si="705"/>
        <v>5.242756681712013E-2</v>
      </c>
      <c r="FY347" s="7">
        <f t="shared" si="772"/>
        <v>-84.756972748511131</v>
      </c>
      <c r="FZ347" s="7" t="str">
        <f t="shared" si="773"/>
        <v>Calm</v>
      </c>
      <c r="GA347" s="4">
        <v>6.3247588212926198E-2</v>
      </c>
      <c r="GB347" s="4">
        <v>0.31172177150136299</v>
      </c>
      <c r="GC347" s="4">
        <v>0.12747655746991901</v>
      </c>
      <c r="GD347" s="4">
        <v>0.24229217316464599</v>
      </c>
      <c r="GE347" s="4">
        <v>0.143567934854132</v>
      </c>
      <c r="GF347" s="4">
        <v>0.38563020155984701</v>
      </c>
      <c r="GG347" s="4">
        <v>0.61637809183494319</v>
      </c>
      <c r="GH347" s="4">
        <v>0.34744602800941499</v>
      </c>
      <c r="GI347" s="4">
        <v>-0.24847418328843679</v>
      </c>
      <c r="GJ347" s="4">
        <v>0.9861305225480641</v>
      </c>
      <c r="GK347" s="4">
        <f t="shared" si="706"/>
        <v>-5.6509861928234595E-2</v>
      </c>
      <c r="GL347" s="4">
        <f t="shared" si="707"/>
        <v>-0.28899378530706976</v>
      </c>
      <c r="GM347" s="4">
        <f t="shared" si="774"/>
        <v>-168.93598441292167</v>
      </c>
      <c r="GN347" s="4" t="str">
        <f t="shared" si="775"/>
        <v>Sad</v>
      </c>
      <c r="GO347" s="5">
        <v>0.62739313139516795</v>
      </c>
      <c r="GP347" s="5">
        <v>0.14598658605944101</v>
      </c>
      <c r="GQ347" s="5">
        <v>0.55444800571864705</v>
      </c>
      <c r="GR347" s="5">
        <v>0.60090351556198396</v>
      </c>
      <c r="GS347" s="5">
        <v>0.45678402847535099</v>
      </c>
      <c r="GT347" s="5">
        <v>0.20813803175106901</v>
      </c>
      <c r="GU347" s="5">
        <v>0.51139982121082828</v>
      </c>
      <c r="GV347" s="5">
        <v>1.6968702127439326</v>
      </c>
      <c r="GW347" s="5">
        <v>0.48140654533572691</v>
      </c>
      <c r="GX347" s="5">
        <v>1.4938994328467643</v>
      </c>
      <c r="GY347" s="5">
        <f t="shared" si="708"/>
        <v>0.7586257639087437</v>
      </c>
      <c r="GZ347" s="5">
        <f t="shared" si="709"/>
        <v>0.49417222621341028</v>
      </c>
      <c r="HA347" s="5">
        <f t="shared" si="776"/>
        <v>56.919598515101121</v>
      </c>
      <c r="HB347" s="5" t="str">
        <f t="shared" si="777"/>
        <v>excited</v>
      </c>
      <c r="HC347" s="2">
        <v>0.36009717521288598</v>
      </c>
      <c r="HD347" s="2">
        <v>0.32442897889057598</v>
      </c>
      <c r="HE347" s="2">
        <v>0.187076457991742</v>
      </c>
      <c r="HF347" s="2">
        <v>0.14584020466508099</v>
      </c>
      <c r="HG347" s="2">
        <v>2.2509409868753799E-3</v>
      </c>
      <c r="HH347" s="2">
        <v>0.208212433387271</v>
      </c>
      <c r="HI347" s="2">
        <v>0.51628930751390278</v>
      </c>
      <c r="HJ347" s="2">
        <v>0.27380560599183174</v>
      </c>
      <c r="HK347" s="2">
        <v>3.5668196322309997E-2</v>
      </c>
      <c r="HL347" s="2">
        <v>0.48634615443269774</v>
      </c>
      <c r="HM347" s="2">
        <f t="shared" si="710"/>
        <v>1.0433261781497727E-2</v>
      </c>
      <c r="HN347" s="2">
        <f t="shared" si="711"/>
        <v>0.16102760832788676</v>
      </c>
      <c r="HO347" s="2">
        <f t="shared" si="778"/>
        <v>3.7071126062705324</v>
      </c>
      <c r="HP347" s="2" t="str">
        <f t="shared" si="779"/>
        <v>happy</v>
      </c>
      <c r="HQ347" s="4">
        <v>0.58822410761785604</v>
      </c>
      <c r="HR347" s="4">
        <v>0.461130810357259</v>
      </c>
      <c r="HS347" s="4">
        <v>0.32975016234273202</v>
      </c>
      <c r="HT347" s="4">
        <v>0.390062068247088</v>
      </c>
      <c r="HU347" s="4">
        <v>0.37603571882596898</v>
      </c>
      <c r="HV347" s="4">
        <v>0.538389048842144</v>
      </c>
      <c r="HW347" s="4">
        <v>0.34197231212965223</v>
      </c>
      <c r="HX347" s="4">
        <v>0.39024944292704755</v>
      </c>
      <c r="HY347" s="4">
        <v>0.12709329726059704</v>
      </c>
      <c r="HZ347" s="4">
        <v>0.68595688480576589</v>
      </c>
      <c r="IA347" s="4">
        <f t="shared" si="712"/>
        <v>0.36430412160800119</v>
      </c>
      <c r="IB347" s="4">
        <f t="shared" si="713"/>
        <v>-0.2094464632863956</v>
      </c>
      <c r="IC347" s="4">
        <f t="shared" si="780"/>
        <v>119.8955441737797</v>
      </c>
      <c r="ID347" s="4" t="str">
        <f t="shared" si="781"/>
        <v>nervous</v>
      </c>
      <c r="IE347" s="5">
        <v>0.54430499374720698</v>
      </c>
      <c r="IF347" s="5">
        <v>0.16548604363966901</v>
      </c>
      <c r="IG347" s="5">
        <v>0.183558843728926</v>
      </c>
      <c r="IH347" s="5">
        <v>0.38562147015810999</v>
      </c>
      <c r="II347" s="5">
        <v>0.322676371618703</v>
      </c>
      <c r="IJ347" s="5">
        <v>-4.8376710033119101E-2</v>
      </c>
      <c r="IK347" s="5">
        <v>0.21172178672081943</v>
      </c>
      <c r="IL347" s="5">
        <v>3.2928329304107855</v>
      </c>
      <c r="IM347" s="5">
        <v>0.37881895010753797</v>
      </c>
      <c r="IN347" s="5">
        <v>0.80189842348882845</v>
      </c>
      <c r="IO347" s="5">
        <f t="shared" si="714"/>
        <v>0.1867290277553737</v>
      </c>
      <c r="IP347" s="5">
        <f t="shared" si="715"/>
        <v>-0.10296498051223624</v>
      </c>
      <c r="IQ347" s="5">
        <f t="shared" si="782"/>
        <v>118.87295255261206</v>
      </c>
      <c r="IR347" s="5" t="str">
        <f t="shared" si="783"/>
        <v>nervous</v>
      </c>
      <c r="IS347" s="4">
        <v>0.34999267211890001</v>
      </c>
      <c r="IT347" s="4">
        <v>0.26380298486161002</v>
      </c>
      <c r="IU347" s="4">
        <v>1.0334081541915301</v>
      </c>
      <c r="IV347" s="4">
        <v>0.65568333154787495</v>
      </c>
      <c r="IW347" s="4">
        <v>0.33295199899087402</v>
      </c>
      <c r="IX347" s="4">
        <v>1.24525702458639E-2</v>
      </c>
      <c r="IY347" s="4">
        <v>1.5131652649287952</v>
      </c>
      <c r="IZ347" s="4">
        <v>2.3734665943379465</v>
      </c>
      <c r="JA347" s="4">
        <v>8.6189687257289982E-2</v>
      </c>
      <c r="JB347" s="4">
        <v>2.7518791743308784</v>
      </c>
      <c r="JC347" s="4">
        <f t="shared" si="716"/>
        <v>0.15122548549937243</v>
      </c>
      <c r="JD347" s="4">
        <f t="shared" si="717"/>
        <v>0.87449956536003182</v>
      </c>
      <c r="JE347" s="4">
        <f t="shared" si="784"/>
        <v>9.81101750376863</v>
      </c>
      <c r="JF347" s="4" t="str">
        <f t="shared" si="785"/>
        <v>happy</v>
      </c>
      <c r="JG347" s="5">
        <v>0.982964800568776</v>
      </c>
      <c r="JH347" s="5">
        <v>0.87108688530158096</v>
      </c>
      <c r="JI347" s="5">
        <v>0.23597755550869001</v>
      </c>
      <c r="JJ347" s="5">
        <v>0.14596966969070399</v>
      </c>
      <c r="JK347" s="5">
        <v>1.1621949227802399</v>
      </c>
      <c r="JL347" s="5">
        <v>1.06956918184276</v>
      </c>
      <c r="JM347" s="5">
        <v>0.11000465510338908</v>
      </c>
      <c r="JN347" s="5">
        <v>7.521666108796761E-2</v>
      </c>
      <c r="JO347" s="5">
        <v>0.11187791526719504</v>
      </c>
      <c r="JP347" s="5">
        <v>0.20600678401265526</v>
      </c>
      <c r="JQ347" s="5">
        <f t="shared" si="718"/>
        <v>5.0692448891622055E-2</v>
      </c>
      <c r="JR347" s="5">
        <f t="shared" si="719"/>
        <v>0.16874436336480003</v>
      </c>
      <c r="JS347" s="5">
        <f t="shared" si="786"/>
        <v>16.720779314598275</v>
      </c>
      <c r="JT347" s="5" t="str">
        <f t="shared" si="787"/>
        <v>happy</v>
      </c>
      <c r="JU347" s="2">
        <v>-2.1305973243237599E-2</v>
      </c>
      <c r="JV347" s="2">
        <v>0.141767614729254</v>
      </c>
      <c r="JW347" s="2">
        <v>9.4703285593384506E-3</v>
      </c>
      <c r="JX347" s="2">
        <v>-0.117810112924825</v>
      </c>
      <c r="JY347" s="2">
        <v>0.27139367608736797</v>
      </c>
      <c r="JZ347" s="2">
        <v>-0.212006216415003</v>
      </c>
      <c r="KA347" s="2">
        <v>3.7868029701727979E-2</v>
      </c>
      <c r="KB347" s="2">
        <v>1.6772844290368039</v>
      </c>
      <c r="KC347" s="2">
        <v>-0.16307358797249161</v>
      </c>
      <c r="KD347" s="2">
        <v>-0.89937164253288882</v>
      </c>
      <c r="KE347" s="2">
        <f t="shared" si="720"/>
        <v>6.4556231175695533E-2</v>
      </c>
      <c r="KF347" s="2">
        <f t="shared" si="721"/>
        <v>-0.21830782065396959</v>
      </c>
      <c r="KG347" s="2">
        <f t="shared" si="788"/>
        <v>163.52642204316641</v>
      </c>
      <c r="KH347" s="2" t="str">
        <f t="shared" si="789"/>
        <v>Upset</v>
      </c>
      <c r="KI347" s="7">
        <v>0.100473282791566</v>
      </c>
      <c r="KJ347" s="7">
        <v>0.94293718660808201</v>
      </c>
      <c r="KK347" s="7">
        <v>-0.12441088106965199</v>
      </c>
      <c r="KL347" s="7">
        <v>7.62615913860651E-2</v>
      </c>
      <c r="KM347" s="7">
        <v>0.104904200618822</v>
      </c>
      <c r="KN347" s="7">
        <v>0.79951125453491001</v>
      </c>
      <c r="KO347" s="7">
        <v>-0.60576689812218865</v>
      </c>
      <c r="KP347" s="7">
        <v>4.3766914179704436E-2</v>
      </c>
      <c r="KQ347" s="7">
        <v>-0.84246390381651604</v>
      </c>
      <c r="KR347" s="7">
        <v>-4.6146067243594727E-2</v>
      </c>
      <c r="KS347" s="7">
        <f t="shared" si="722"/>
        <v>-0.82023734679341276</v>
      </c>
      <c r="KT347" s="7">
        <f t="shared" si="723"/>
        <v>-1.6535429054152728E-2</v>
      </c>
      <c r="KU347" s="7">
        <f t="shared" si="790"/>
        <v>-91.154887655700207</v>
      </c>
      <c r="KV347" s="7" t="str">
        <f t="shared" si="791"/>
        <v>Bored</v>
      </c>
      <c r="KW347" s="2">
        <v>0.35118491985454398</v>
      </c>
      <c r="KX347" s="2">
        <v>0.91108471677654801</v>
      </c>
      <c r="KY347" s="2">
        <v>0.103249222072147</v>
      </c>
      <c r="KZ347" s="2">
        <v>0.40604489316617698</v>
      </c>
      <c r="LA347" s="2">
        <v>0.24447469759120199</v>
      </c>
      <c r="LB347" s="2">
        <v>1.25334544930444</v>
      </c>
      <c r="LC347" s="2">
        <v>0.17333594396560073</v>
      </c>
      <c r="LD347" s="2">
        <v>0.18759898079843326</v>
      </c>
      <c r="LE347" s="2">
        <v>-0.55989979692200409</v>
      </c>
      <c r="LF347" s="2">
        <v>0.40347489986180279</v>
      </c>
      <c r="LG347" s="2">
        <f t="shared" si="724"/>
        <v>-0.45605802391721184</v>
      </c>
      <c r="LH347" s="2">
        <f t="shared" si="725"/>
        <v>0.12812504318284823</v>
      </c>
      <c r="LI347" s="2">
        <f t="shared" si="792"/>
        <v>-74.307811333386809</v>
      </c>
      <c r="LJ347" s="2" t="str">
        <f t="shared" si="793"/>
        <v>Calm</v>
      </c>
      <c r="LK347" s="4">
        <v>0.513218136318498</v>
      </c>
      <c r="LL347" s="4">
        <v>8.7650921780018307E-2</v>
      </c>
      <c r="LM347" s="4">
        <v>-3.37045455330248E-2</v>
      </c>
      <c r="LN347" s="4">
        <v>0.134370442551391</v>
      </c>
      <c r="LO347" s="4">
        <v>0.55749729558109196</v>
      </c>
      <c r="LP347" s="4">
        <v>-0.250386599531984</v>
      </c>
      <c r="LQ347" s="4">
        <v>-3.1478527841172985E-2</v>
      </c>
      <c r="LR347" s="4">
        <v>-0.82569750166397016</v>
      </c>
      <c r="LS347" s="4">
        <v>0.42556721453847968</v>
      </c>
      <c r="LT347" s="4">
        <v>0.16753383397196231</v>
      </c>
      <c r="LU347" s="4">
        <f t="shared" si="726"/>
        <v>0.3466686273686197</v>
      </c>
      <c r="LV347" s="4">
        <f t="shared" si="727"/>
        <v>0.35197666435432229</v>
      </c>
      <c r="LW347" s="4">
        <f t="shared" si="794"/>
        <v>44.564697180697536</v>
      </c>
      <c r="LX347" s="4" t="str">
        <f t="shared" si="795"/>
        <v>excited</v>
      </c>
      <c r="LY347" s="5">
        <v>6.4505007428632697E-3</v>
      </c>
      <c r="LZ347" s="5">
        <v>-0.106642383566789</v>
      </c>
      <c r="MA347" s="5">
        <v>-2.97347611509646E-2</v>
      </c>
      <c r="MB347" s="5">
        <v>3.8033213736117802E-2</v>
      </c>
      <c r="MC347" s="5">
        <v>-0.22426963638254299</v>
      </c>
      <c r="MD347" s="5">
        <v>-0.269172417691868</v>
      </c>
      <c r="ME347" s="5">
        <v>0.13651124389802174</v>
      </c>
      <c r="MF347" s="5">
        <v>-0.10120201122664456</v>
      </c>
      <c r="MG347" s="5">
        <v>0.11309288430965227</v>
      </c>
      <c r="MH347" s="5">
        <v>-8.282559775562516E-2</v>
      </c>
      <c r="MI347" s="5">
        <f t="shared" si="728"/>
        <v>-0.16181338582005178</v>
      </c>
      <c r="MJ347" s="5">
        <f t="shared" si="729"/>
        <v>-7.3597988729818375E-2</v>
      </c>
      <c r="MK347" s="5">
        <f t="shared" si="796"/>
        <v>-114.45758418360893</v>
      </c>
      <c r="ML347" s="5" t="str">
        <f t="shared" si="797"/>
        <v>Bored</v>
      </c>
      <c r="MM347" s="2">
        <v>0.174816915838682</v>
      </c>
      <c r="MN347" s="2">
        <v>0.78866297300531696</v>
      </c>
      <c r="MO347" s="2">
        <v>-0.214388676474524</v>
      </c>
      <c r="MP347" s="2">
        <v>0.149257329477332</v>
      </c>
      <c r="MQ347" s="2">
        <v>0.35979423036802299</v>
      </c>
      <c r="MR347" s="2">
        <v>0.77849697299528398</v>
      </c>
      <c r="MS347" s="2">
        <v>-0.4010179697817815</v>
      </c>
      <c r="MT347" s="2">
        <v>9.5240648447044191E-2</v>
      </c>
      <c r="MU347" s="2">
        <v>-0.61384605716663498</v>
      </c>
      <c r="MV347" s="2">
        <v>-6.7600110548584266E-2</v>
      </c>
      <c r="MW347" s="2">
        <f t="shared" si="730"/>
        <v>-0.23679996081113963</v>
      </c>
      <c r="MX347" s="2">
        <f t="shared" si="731"/>
        <v>-1.16345445083893E-2</v>
      </c>
      <c r="MY347" s="2">
        <f t="shared" si="798"/>
        <v>-92.812815818279546</v>
      </c>
      <c r="MZ347" s="2" t="str">
        <f t="shared" si="799"/>
        <v>Bored</v>
      </c>
      <c r="NA347" s="7">
        <v>0.42958194607900901</v>
      </c>
      <c r="NB347" s="7">
        <v>0.31790310270578398</v>
      </c>
      <c r="NC347" s="7">
        <v>-3.2138682469859597E-2</v>
      </c>
      <c r="ND347" s="7">
        <v>0.13126098463562699</v>
      </c>
      <c r="NE347" s="7">
        <v>0.38050089488549199</v>
      </c>
      <c r="NF347" s="7">
        <v>0.24890127915015101</v>
      </c>
      <c r="NG347" s="7">
        <v>-3.9673328263063357E-2</v>
      </c>
      <c r="NH347" s="7">
        <v>0.23158075137991732</v>
      </c>
      <c r="NI347" s="7">
        <v>0.11167884337322503</v>
      </c>
      <c r="NJ347" s="7">
        <v>0.13260773887974514</v>
      </c>
      <c r="NK347" s="7">
        <f t="shared" si="732"/>
        <v>0.29773173037798939</v>
      </c>
      <c r="NL347" s="7">
        <f t="shared" si="733"/>
        <v>2.0435773716958261E-2</v>
      </c>
      <c r="NM347" s="7">
        <f t="shared" si="800"/>
        <v>86.073478609098672</v>
      </c>
      <c r="NN347" s="7" t="str">
        <f t="shared" si="801"/>
        <v>alert</v>
      </c>
      <c r="NO347" s="4">
        <v>1.0844718740289201</v>
      </c>
      <c r="NP347" s="4">
        <v>0.80608249878580196</v>
      </c>
      <c r="NQ347" s="4">
        <v>0.40654186081932098</v>
      </c>
      <c r="NR347" s="4">
        <v>0.504374028204019</v>
      </c>
      <c r="NS347" s="4">
        <v>0.30133950284824701</v>
      </c>
      <c r="NT347" s="4">
        <v>0.64043430348552699</v>
      </c>
      <c r="NU347" s="4">
        <v>0.29336016979124224</v>
      </c>
      <c r="NV347" s="4">
        <v>0.3486817625706442</v>
      </c>
      <c r="NW347" s="4">
        <v>0.27838937524311813</v>
      </c>
      <c r="NX347" s="4">
        <v>0.48182475051862023</v>
      </c>
      <c r="NY347" s="4">
        <f t="shared" si="734"/>
        <v>0.1308707216862206</v>
      </c>
      <c r="NZ347" s="4">
        <f t="shared" si="735"/>
        <v>-0.51323648758928653</v>
      </c>
      <c r="OA347" s="4">
        <f t="shared" si="802"/>
        <v>165.69492850895068</v>
      </c>
      <c r="OB347" s="4" t="str">
        <f t="shared" si="803"/>
        <v>Upset</v>
      </c>
      <c r="OC347" s="1">
        <v>0.48383859261165602</v>
      </c>
      <c r="OD347" s="1">
        <v>0.159091137658839</v>
      </c>
      <c r="OE347" s="1">
        <v>1.0102045332654499</v>
      </c>
      <c r="OF347" s="1">
        <v>0.73724474482420699</v>
      </c>
      <c r="OG347" s="1">
        <v>-6.6413742629512496E-2</v>
      </c>
      <c r="OH347" s="1">
        <v>-0.41197083195351297</v>
      </c>
      <c r="OI347" s="1">
        <v>2.4200871924818661</v>
      </c>
      <c r="OJ347" s="1">
        <v>-2.9153971689206308</v>
      </c>
      <c r="OK347" s="1">
        <v>0.32474745495281698</v>
      </c>
      <c r="OL347" s="1">
        <v>2.7179475389238346</v>
      </c>
      <c r="OM347" s="1">
        <f t="shared" si="736"/>
        <v>0.51531765819280095</v>
      </c>
      <c r="ON347" s="1">
        <f t="shared" si="737"/>
        <v>0.71266163013585593</v>
      </c>
      <c r="OO347" s="1">
        <f t="shared" si="804"/>
        <v>35.870271181170857</v>
      </c>
      <c r="OP347" s="1" t="str">
        <f t="shared" si="805"/>
        <v>excited</v>
      </c>
      <c r="OQ347" s="2">
        <v>1.1345120040126899</v>
      </c>
      <c r="OR347" s="2">
        <v>0.93405601623110202</v>
      </c>
      <c r="OS347" s="2">
        <v>4.57694545189632E-2</v>
      </c>
      <c r="OT347" s="2">
        <v>0.222387127685716</v>
      </c>
      <c r="OU347" s="2">
        <v>0.93796611211538305</v>
      </c>
      <c r="OV347" s="2">
        <v>0.96480341811113801</v>
      </c>
      <c r="OW347" s="2">
        <v>2.2084409076643195E-2</v>
      </c>
      <c r="OX347" s="2">
        <v>0.11711616124062933</v>
      </c>
      <c r="OY347" s="2">
        <v>0.20045598778158791</v>
      </c>
      <c r="OZ347" s="2">
        <v>0.12963392046110986</v>
      </c>
      <c r="PA347" s="2">
        <f t="shared" si="738"/>
        <v>0.10029253823109396</v>
      </c>
      <c r="PB347" s="2">
        <f t="shared" si="739"/>
        <v>-0.16195072281852807</v>
      </c>
      <c r="PC347" s="2">
        <f t="shared" si="806"/>
        <v>148.23097332003306</v>
      </c>
      <c r="PD347" s="2" t="str">
        <f t="shared" si="807"/>
        <v>stressed</v>
      </c>
      <c r="PE347" s="1">
        <v>0.328334353776077</v>
      </c>
      <c r="PF347" s="1">
        <v>0.89590274080292298</v>
      </c>
      <c r="PG347" s="1">
        <v>0.74294758178534004</v>
      </c>
      <c r="PH347" s="1">
        <v>0.93579656168123204</v>
      </c>
      <c r="PI347" s="1">
        <v>0.111349443436177</v>
      </c>
      <c r="PJ347" s="1">
        <v>0.51292555468389001</v>
      </c>
      <c r="PK347" s="1">
        <v>1.6897315445688068</v>
      </c>
      <c r="PL347" s="1">
        <v>0.66423748350246803</v>
      </c>
      <c r="PM347" s="1">
        <v>-0.56756838702684598</v>
      </c>
      <c r="PN347" s="1">
        <v>1.3712573740006395</v>
      </c>
      <c r="PO347" s="1">
        <f t="shared" si="740"/>
        <v>-0.61861166000085976</v>
      </c>
      <c r="PP347" s="1">
        <f t="shared" si="741"/>
        <v>-0.28741709250784686</v>
      </c>
      <c r="PQ347" s="1">
        <f t="shared" si="808"/>
        <v>-114.92035151010063</v>
      </c>
      <c r="PR347" s="1" t="str">
        <f t="shared" si="809"/>
        <v>Bored</v>
      </c>
      <c r="PS347" s="4">
        <v>0.85176982576095095</v>
      </c>
      <c r="PT347" s="4">
        <v>0.57741338884958304</v>
      </c>
      <c r="PU347" s="4">
        <v>0.41512784069395398</v>
      </c>
      <c r="PV347" s="4">
        <v>2.9837142973386799E-3</v>
      </c>
      <c r="PW347" s="4">
        <v>0.68744134555113401</v>
      </c>
      <c r="PX347" s="4">
        <v>0.40899311676740302</v>
      </c>
      <c r="PY347" s="4">
        <v>0.26970168124499933</v>
      </c>
      <c r="PZ347" s="4">
        <v>3.0248323387449686E-3</v>
      </c>
      <c r="QA347" s="4">
        <v>0.27435643691136791</v>
      </c>
      <c r="QB347" s="4">
        <v>0.29255280268963418</v>
      </c>
      <c r="QC347" s="4">
        <f t="shared" si="742"/>
        <v>0.49976367977530201</v>
      </c>
      <c r="QD347" s="4">
        <f t="shared" si="743"/>
        <v>-0.19129952375588655</v>
      </c>
      <c r="QE347" s="4">
        <f t="shared" si="810"/>
        <v>110.94584470321864</v>
      </c>
      <c r="QF347" s="4" t="str">
        <f t="shared" si="811"/>
        <v>nervous</v>
      </c>
      <c r="QG347" s="2">
        <v>-0.14423700345840701</v>
      </c>
      <c r="QH347" s="2">
        <v>0.59829521863525603</v>
      </c>
      <c r="QI347" s="2">
        <v>0.233979404012674</v>
      </c>
      <c r="QJ347" s="2">
        <v>0.19214101559001701</v>
      </c>
      <c r="QK347" s="2">
        <v>-4.1000299802849E-2</v>
      </c>
      <c r="QL347" s="2">
        <v>0.55723719558006601</v>
      </c>
      <c r="QM347" s="2">
        <v>-1.2631332884536375</v>
      </c>
      <c r="QN347" s="2">
        <v>0.1662792088099862</v>
      </c>
      <c r="QO347" s="2">
        <v>-0.74253222209366299</v>
      </c>
      <c r="QP347" s="2">
        <v>0.93847089505191161</v>
      </c>
      <c r="QQ347" s="2">
        <f t="shared" si="744"/>
        <v>-0.74162313739477859</v>
      </c>
      <c r="QR347" s="2">
        <f t="shared" si="745"/>
        <v>0.36039307757067762</v>
      </c>
      <c r="QS347" s="2">
        <f t="shared" si="812"/>
        <v>-64.082483444767675</v>
      </c>
      <c r="QT347" s="2" t="str">
        <f t="shared" si="813"/>
        <v>Calm</v>
      </c>
      <c r="QU347" s="4">
        <v>0.91123134003081097</v>
      </c>
      <c r="QV347" s="4">
        <v>0.102956847738258</v>
      </c>
      <c r="QW347" s="4">
        <v>0.14789713333015</v>
      </c>
      <c r="QX347" s="4">
        <v>0.22398984917654899</v>
      </c>
      <c r="QY347" s="4">
        <v>0.62384365620806403</v>
      </c>
      <c r="QZ347" s="4">
        <v>-1.72288399209603E-2</v>
      </c>
      <c r="RA347" s="4">
        <v>9.634521680863567E-2</v>
      </c>
      <c r="RB347" s="4">
        <v>2.6127966213085569</v>
      </c>
      <c r="RC347" s="4">
        <v>0.80827449229255299</v>
      </c>
      <c r="RD347" s="4">
        <v>0.3666843954520379</v>
      </c>
      <c r="RE347" s="4">
        <f t="shared" si="746"/>
        <v>0.40033494361529209</v>
      </c>
      <c r="RF347" s="4">
        <f t="shared" si="747"/>
        <v>0.14470383950160293</v>
      </c>
      <c r="RG347" s="4">
        <f t="shared" si="814"/>
        <v>70.127259334857357</v>
      </c>
      <c r="RH347" s="4" t="str">
        <f t="shared" si="815"/>
        <v>alert</v>
      </c>
    </row>
    <row r="348" spans="1:476" x14ac:dyDescent="0.3">
      <c r="A348" s="1">
        <v>0.46375398578469301</v>
      </c>
      <c r="B348" s="1">
        <v>0.76834765617498102</v>
      </c>
      <c r="C348" s="1">
        <v>0.22654539595037701</v>
      </c>
      <c r="D348" s="1">
        <v>0.15229138650125701</v>
      </c>
      <c r="E348" s="1">
        <v>0.76051567772016404</v>
      </c>
      <c r="F348" s="1">
        <v>0.98891588682407106</v>
      </c>
      <c r="G348" s="1">
        <v>0.18504533984924493</v>
      </c>
      <c r="H348" s="1">
        <v>8.6663942416598111E-2</v>
      </c>
      <c r="I348" s="1">
        <v>-0.30459367039028801</v>
      </c>
      <c r="J348" s="1">
        <v>0.30747202142275298</v>
      </c>
      <c r="K348" s="17">
        <f t="shared" si="680"/>
        <v>-0.28714070367162592</v>
      </c>
      <c r="L348" s="18">
        <f t="shared" si="681"/>
        <v>9.2685566330988234E-2</v>
      </c>
      <c r="M348" s="18">
        <f t="shared" si="748"/>
        <v>-72.110544537669909</v>
      </c>
      <c r="N348" s="18" t="str">
        <f t="shared" si="749"/>
        <v>Calm</v>
      </c>
      <c r="O348" s="9">
        <v>0.70359911566288202</v>
      </c>
      <c r="P348" s="9">
        <v>0.46629727782288599</v>
      </c>
      <c r="Q348" s="9">
        <v>0.61050397852722404</v>
      </c>
      <c r="R348" s="9">
        <v>0.36066511346435898</v>
      </c>
      <c r="S348" s="9">
        <v>0.54566803442449296</v>
      </c>
      <c r="T348" s="9">
        <v>0.469875466940813</v>
      </c>
      <c r="U348" s="9">
        <v>0.48868969178011662</v>
      </c>
      <c r="V348" s="9">
        <v>0.38525487468169684</v>
      </c>
      <c r="W348" s="9">
        <v>0.23730183783999603</v>
      </c>
      <c r="X348" s="9">
        <v>0.83013256336138741</v>
      </c>
      <c r="Y348" s="9">
        <f t="shared" si="682"/>
        <v>0.56433898831684859</v>
      </c>
      <c r="Z348" s="9">
        <f t="shared" si="683"/>
        <v>0.2821828675189848</v>
      </c>
      <c r="AA348" s="9">
        <f t="shared" si="750"/>
        <v>63.433862624915868</v>
      </c>
      <c r="AB348" s="9" t="str">
        <f t="shared" si="751"/>
        <v>alert</v>
      </c>
      <c r="AC348" s="2">
        <v>0.37621581195025799</v>
      </c>
      <c r="AD348" s="2">
        <v>0.43012520342370503</v>
      </c>
      <c r="AE348" s="2">
        <v>1.5928584784107001E-2</v>
      </c>
      <c r="AF348" s="2">
        <v>4.8788271035980497E-2</v>
      </c>
      <c r="AG348" s="2">
        <v>0.22179823906201199</v>
      </c>
      <c r="AH348" s="2">
        <v>0.26177763848359598</v>
      </c>
      <c r="AI348" s="2">
        <v>2.6635803552014163E-2</v>
      </c>
      <c r="AJ348" s="2">
        <v>7.051318202638196E-2</v>
      </c>
      <c r="AK348" s="2">
        <v>-5.3909391473447033E-2</v>
      </c>
      <c r="AL348" s="2">
        <v>8.025990813585647E-2</v>
      </c>
      <c r="AM348" s="2">
        <f t="shared" si="684"/>
        <v>0.13835793966621357</v>
      </c>
      <c r="AN348" s="2">
        <f t="shared" si="685"/>
        <v>-5.3065791238867122E-2</v>
      </c>
      <c r="AO348" s="2">
        <f t="shared" si="752"/>
        <v>110.98381210038443</v>
      </c>
      <c r="AP348" s="2" t="str">
        <f t="shared" si="753"/>
        <v>nervous</v>
      </c>
      <c r="AQ348" s="9">
        <v>0.893022981813963</v>
      </c>
      <c r="AR348" s="9">
        <v>0.154864598255397</v>
      </c>
      <c r="AS348" s="9">
        <v>-0.14461878901979999</v>
      </c>
      <c r="AT348" s="9">
        <v>-3.2555784588542698E-2</v>
      </c>
      <c r="AU348" s="9">
        <v>0.377006918692816</v>
      </c>
      <c r="AV348" s="9">
        <v>-1.47589489449168E-2</v>
      </c>
      <c r="AW348" s="9">
        <v>-0.11387038128952151</v>
      </c>
      <c r="AX348" s="9">
        <v>-0.2323659663173015</v>
      </c>
      <c r="AY348" s="9">
        <v>0.738158383558566</v>
      </c>
      <c r="AZ348" s="9">
        <v>-0.16907784477855484</v>
      </c>
      <c r="BA348" s="9">
        <f t="shared" si="686"/>
        <v>0.80418102513695722</v>
      </c>
      <c r="BB348" s="9">
        <f t="shared" si="687"/>
        <v>-1.0436300054461278E-2</v>
      </c>
      <c r="BC348" s="9">
        <f t="shared" si="754"/>
        <v>90.743517147185869</v>
      </c>
      <c r="BD348" s="9" t="str">
        <f t="shared" si="755"/>
        <v>nervous</v>
      </c>
      <c r="BE348" s="4">
        <v>0.55987585033295095</v>
      </c>
      <c r="BF348" s="4">
        <v>0.96295788740045696</v>
      </c>
      <c r="BG348" s="4">
        <v>9.0230138835170101E-2</v>
      </c>
      <c r="BH348" s="4">
        <v>0.27372331910208503</v>
      </c>
      <c r="BI348" s="4">
        <v>0.592903729721036</v>
      </c>
      <c r="BJ348" s="4">
        <v>1.06803099354786</v>
      </c>
      <c r="BK348" s="4">
        <v>7.8271805292512597E-2</v>
      </c>
      <c r="BL348" s="4">
        <v>0.13477342080488255</v>
      </c>
      <c r="BM348" s="4">
        <v>-0.403082037067506</v>
      </c>
      <c r="BN348" s="4">
        <v>0.2389975011185167</v>
      </c>
      <c r="BO348" s="4">
        <f t="shared" si="688"/>
        <v>-0.39919275740497173</v>
      </c>
      <c r="BP348" s="4">
        <f t="shared" si="689"/>
        <v>9.3671369779205094E-2</v>
      </c>
      <c r="BQ348" s="4">
        <f t="shared" si="756"/>
        <v>-76.794346944921585</v>
      </c>
      <c r="BR348" s="4" t="str">
        <f t="shared" si="757"/>
        <v>Calm</v>
      </c>
      <c r="BS348" s="5">
        <v>0.34684860043368299</v>
      </c>
      <c r="BT348" s="5">
        <v>0.28840907918140601</v>
      </c>
      <c r="BU348" s="5">
        <v>0.49542202284682602</v>
      </c>
      <c r="BV348" s="5">
        <v>0.13227726570081899</v>
      </c>
      <c r="BW348" s="5">
        <v>-0.29576436409967999</v>
      </c>
      <c r="BX348" s="5">
        <v>-8.9718855488308394E-2</v>
      </c>
      <c r="BY348" s="5">
        <v>9.6981389641927613</v>
      </c>
      <c r="BZ348" s="5">
        <v>0.66574622164167518</v>
      </c>
      <c r="CA348" s="5">
        <v>5.8439521252276971E-2</v>
      </c>
      <c r="CB348" s="5">
        <v>0.9881018501468195</v>
      </c>
      <c r="CC348" s="5">
        <f t="shared" si="690"/>
        <v>0.18908319769788484</v>
      </c>
      <c r="CD348" s="5">
        <f t="shared" si="691"/>
        <v>0.3508409949554081</v>
      </c>
      <c r="CE348" s="5">
        <f t="shared" si="758"/>
        <v>28.322123986429908</v>
      </c>
      <c r="CF348" s="5" t="str">
        <f t="shared" si="759"/>
        <v>happy</v>
      </c>
      <c r="CG348" s="4">
        <v>6.6767402672313098E-2</v>
      </c>
      <c r="CH348" s="4">
        <v>1.0985788241473899</v>
      </c>
      <c r="CI348" s="4">
        <v>0.422879170608435</v>
      </c>
      <c r="CJ348" s="4">
        <v>0.78559646310901399</v>
      </c>
      <c r="CK348" s="4">
        <v>0.48486024759440599</v>
      </c>
      <c r="CL348" s="4">
        <v>1.0698311362652599</v>
      </c>
      <c r="CM348" s="4">
        <v>0.76660256316732389</v>
      </c>
      <c r="CN348" s="4">
        <v>0.36229148429087388</v>
      </c>
      <c r="CO348" s="4">
        <v>-1.0318114214750769</v>
      </c>
      <c r="CP348" s="4">
        <v>1.0370099511245243</v>
      </c>
      <c r="CQ348" s="4">
        <f t="shared" si="692"/>
        <v>-0.77120981782031617</v>
      </c>
      <c r="CR348" s="4">
        <f t="shared" si="693"/>
        <v>-0.34405100101637975</v>
      </c>
      <c r="CS348" s="4">
        <f t="shared" si="760"/>
        <v>-114.04253636090591</v>
      </c>
      <c r="CT348" s="4" t="str">
        <f t="shared" si="761"/>
        <v>Bored</v>
      </c>
      <c r="CU348" s="2">
        <v>0.33358089493745602</v>
      </c>
      <c r="CV348" s="2">
        <v>0.825879320136645</v>
      </c>
      <c r="CW348" s="2">
        <v>-1.1461983578701301E-2</v>
      </c>
      <c r="CX348" s="2">
        <v>0.24480713972162099</v>
      </c>
      <c r="CY348" s="2">
        <v>0.57723186399628301</v>
      </c>
      <c r="CZ348" s="2">
        <v>0.930106305564255</v>
      </c>
      <c r="DA348" s="2">
        <v>-1.2584346745558877E-2</v>
      </c>
      <c r="DB348" s="2">
        <v>0.1394129519846761</v>
      </c>
      <c r="DC348" s="2">
        <v>-0.49229842519918898</v>
      </c>
      <c r="DD348" s="2">
        <v>0.20125326691611117</v>
      </c>
      <c r="DE348" s="2">
        <f t="shared" si="694"/>
        <v>-0.5831974475656303</v>
      </c>
      <c r="DF348" s="2">
        <f t="shared" si="695"/>
        <v>0.22577156562700695</v>
      </c>
      <c r="DG348" s="2">
        <f t="shared" si="762"/>
        <v>-68.837226608766642</v>
      </c>
      <c r="DH348" s="2" t="str">
        <f t="shared" si="763"/>
        <v>Calm</v>
      </c>
      <c r="DI348" s="7">
        <v>0.52875215031353795</v>
      </c>
      <c r="DJ348" s="7">
        <v>0.57801360411620395</v>
      </c>
      <c r="DK348" s="7">
        <v>0.42194449956070601</v>
      </c>
      <c r="DL348" s="7">
        <v>0.28291262254341099</v>
      </c>
      <c r="DM348" s="7">
        <v>0.59706369628882205</v>
      </c>
      <c r="DN348" s="7">
        <v>0.62262407258313701</v>
      </c>
      <c r="DO348" s="7">
        <v>0.37478998082511222</v>
      </c>
      <c r="DP348" s="7">
        <v>0.23563530283437611</v>
      </c>
      <c r="DQ348" s="7">
        <v>-4.9261453802666E-2</v>
      </c>
      <c r="DR348" s="7">
        <v>0.63686206343391305</v>
      </c>
      <c r="DS348" s="7">
        <f t="shared" si="696"/>
        <v>-0.19422374922451813</v>
      </c>
      <c r="DT348" s="7">
        <f t="shared" si="697"/>
        <v>0.24480972739378881</v>
      </c>
      <c r="DU348" s="7">
        <f t="shared" si="764"/>
        <v>-38.427293688007843</v>
      </c>
      <c r="DV348" s="7" t="str">
        <f t="shared" si="765"/>
        <v>Relased</v>
      </c>
      <c r="DW348" s="9">
        <v>-0.23348888032351001</v>
      </c>
      <c r="DX348" s="9">
        <v>0.78003722118355301</v>
      </c>
      <c r="DY348" s="9">
        <v>-0.109982022408024</v>
      </c>
      <c r="DZ348" s="9">
        <v>0.19918824210580199</v>
      </c>
      <c r="EA348" s="9">
        <v>0.23254198641234999</v>
      </c>
      <c r="EB348" s="9">
        <v>0.75502516157759103</v>
      </c>
      <c r="EC348" s="9">
        <v>116.15031115079002</v>
      </c>
      <c r="ED348" s="9">
        <v>0.12975905366628721</v>
      </c>
      <c r="EE348" s="9">
        <v>-1.0135261015070629</v>
      </c>
      <c r="EF348" s="9">
        <v>0.16321743755987617</v>
      </c>
      <c r="EG348" s="9">
        <f t="shared" si="698"/>
        <v>-0.97393189412720393</v>
      </c>
      <c r="EH348" s="9">
        <f t="shared" si="699"/>
        <v>2.1465012966590979E-2</v>
      </c>
      <c r="EI348" s="9">
        <f t="shared" si="766"/>
        <v>-88.737431657014866</v>
      </c>
      <c r="EJ348" s="9" t="str">
        <f t="shared" si="767"/>
        <v>Calm</v>
      </c>
      <c r="EK348" s="1">
        <v>0.22526053225239601</v>
      </c>
      <c r="EL348" s="1">
        <v>0.106700300248414</v>
      </c>
      <c r="EM348" s="1">
        <v>3.1864609236582103E-2</v>
      </c>
      <c r="EN348" s="1">
        <v>8.0517855975235406E-2</v>
      </c>
      <c r="EO348" s="1">
        <v>0.254391043069844</v>
      </c>
      <c r="EP348" s="1">
        <v>-8.2839073993115603E-2</v>
      </c>
      <c r="EQ348" s="1">
        <v>6.6432825150578911E-2</v>
      </c>
      <c r="ER348" s="1">
        <v>3.3744223835669969</v>
      </c>
      <c r="ES348" s="1">
        <v>0.11856023200398201</v>
      </c>
      <c r="ET348" s="1">
        <v>0.33854134045028728</v>
      </c>
      <c r="EU348" s="1">
        <f t="shared" si="700"/>
        <v>-0.10986298178111831</v>
      </c>
      <c r="EV348" s="1">
        <f t="shared" si="701"/>
        <v>2.046369239489354E-2</v>
      </c>
      <c r="EW348" s="1">
        <f t="shared" si="768"/>
        <v>-79.448684789076481</v>
      </c>
      <c r="EX348" s="1" t="str">
        <f t="shared" si="769"/>
        <v>Calm</v>
      </c>
      <c r="EY348" s="2">
        <v>0.65260005576741398</v>
      </c>
      <c r="EZ348" s="2">
        <v>0.225250811047817</v>
      </c>
      <c r="FA348" s="2">
        <v>0.15824472680802501</v>
      </c>
      <c r="FB348" s="2">
        <v>0.24711455189211101</v>
      </c>
      <c r="FC348" s="2">
        <v>0.72077619707502405</v>
      </c>
      <c r="FD348" s="2">
        <v>1.58434114898372E-2</v>
      </c>
      <c r="FE348" s="2">
        <v>0.11522314185971279</v>
      </c>
      <c r="FF348" s="2">
        <v>1.0249708569997631</v>
      </c>
      <c r="FG348" s="2">
        <v>0.42734924471959701</v>
      </c>
      <c r="FH348" s="2">
        <v>0.46176326073555674</v>
      </c>
      <c r="FI348" s="2">
        <f t="shared" si="702"/>
        <v>0.31487692247386634</v>
      </c>
      <c r="FJ348" s="2">
        <f t="shared" si="703"/>
        <v>-0.22150037262273437</v>
      </c>
      <c r="FK348" s="2">
        <f t="shared" si="770"/>
        <v>125.12449454024714</v>
      </c>
      <c r="FL348" s="2" t="str">
        <f t="shared" si="771"/>
        <v>stressed</v>
      </c>
      <c r="FM348" s="7">
        <v>0.43250924628072202</v>
      </c>
      <c r="FN348" s="7">
        <v>0.34577474879014503</v>
      </c>
      <c r="FO348" s="7">
        <v>-0.120517675918596</v>
      </c>
      <c r="FP348" s="7">
        <v>-6.8254645702379005E-2</v>
      </c>
      <c r="FQ348" s="7">
        <v>1.79525989384152E-2</v>
      </c>
      <c r="FR348" s="7">
        <v>0.189764624053161</v>
      </c>
      <c r="FS348" s="7">
        <v>-0.26754247268149312</v>
      </c>
      <c r="FT348" s="7">
        <v>-0.12745028500892258</v>
      </c>
      <c r="FU348" s="7">
        <v>8.6734497490576989E-2</v>
      </c>
      <c r="FV348" s="7">
        <v>-0.24254940717852774</v>
      </c>
      <c r="FW348" s="7">
        <f t="shared" si="704"/>
        <v>2.6897472073215578E-2</v>
      </c>
      <c r="FX348" s="7">
        <f t="shared" si="705"/>
        <v>7.3429410058132971E-2</v>
      </c>
      <c r="FY348" s="7">
        <f t="shared" si="772"/>
        <v>20.117974580543571</v>
      </c>
      <c r="FZ348" s="7" t="str">
        <f t="shared" si="773"/>
        <v>happy</v>
      </c>
      <c r="GA348" s="4">
        <v>0.42557634569446501</v>
      </c>
      <c r="GB348" s="4">
        <v>0.40375551466530801</v>
      </c>
      <c r="GC348" s="4">
        <v>0.159043140380733</v>
      </c>
      <c r="GD348" s="4">
        <v>0.26174654571123102</v>
      </c>
      <c r="GE348" s="4">
        <v>0.221701283118031</v>
      </c>
      <c r="GF348" s="4">
        <v>0.42764804598905598</v>
      </c>
      <c r="GG348" s="4">
        <v>0.24571085620943772</v>
      </c>
      <c r="GH348" s="4">
        <v>0.31482490345028225</v>
      </c>
      <c r="GI348" s="4">
        <v>2.1820831029156995E-2</v>
      </c>
      <c r="GJ348" s="4">
        <v>0.50738396316936496</v>
      </c>
      <c r="GK348" s="4">
        <f t="shared" si="706"/>
        <v>0.23434649747483971</v>
      </c>
      <c r="GL348" s="4">
        <f t="shared" si="707"/>
        <v>-0.7205589283717686</v>
      </c>
      <c r="GM348" s="4">
        <f t="shared" si="774"/>
        <v>161.98398360497131</v>
      </c>
      <c r="GN348" s="4" t="str">
        <f t="shared" si="775"/>
        <v>Upset</v>
      </c>
      <c r="GO348" s="5">
        <v>0.58416469006598504</v>
      </c>
      <c r="GP348" s="5">
        <v>1.0059191377096299</v>
      </c>
      <c r="GQ348" s="5">
        <v>0.57948590244632603</v>
      </c>
      <c r="GR348" s="5">
        <v>0.734528542460824</v>
      </c>
      <c r="GS348" s="5">
        <v>0.51192249004857604</v>
      </c>
      <c r="GT348" s="5">
        <v>0.86342064024624299</v>
      </c>
      <c r="GU348" s="5">
        <v>0.52868595943778773</v>
      </c>
      <c r="GV348" s="5">
        <v>0.39293474151822338</v>
      </c>
      <c r="GW348" s="5">
        <v>-0.42175444764364489</v>
      </c>
      <c r="GX348" s="5">
        <v>0.82638061085454761</v>
      </c>
      <c r="GY348" s="5">
        <f t="shared" si="708"/>
        <v>1.6705373716390026E-2</v>
      </c>
      <c r="GZ348" s="5">
        <f t="shared" si="709"/>
        <v>0.2620230689830565</v>
      </c>
      <c r="HA348" s="5">
        <f t="shared" si="776"/>
        <v>3.6479753979541552</v>
      </c>
      <c r="HB348" s="5" t="str">
        <f t="shared" si="777"/>
        <v>happy</v>
      </c>
      <c r="HC348" s="2">
        <v>7.5581767964624194E-2</v>
      </c>
      <c r="HD348" s="2">
        <v>0.55513649747446903</v>
      </c>
      <c r="HE348" s="2">
        <v>0.16912518628724901</v>
      </c>
      <c r="HF348" s="2">
        <v>0.17913032215859001</v>
      </c>
      <c r="HG348" s="2">
        <v>3.0553558732022999E-2</v>
      </c>
      <c r="HH348" s="2">
        <v>0.255093016058973</v>
      </c>
      <c r="HI348" s="2">
        <v>1.5934862740907894</v>
      </c>
      <c r="HJ348" s="2">
        <v>0.22108590117557653</v>
      </c>
      <c r="HK348" s="2">
        <v>-0.47955472950984485</v>
      </c>
      <c r="HL348" s="2">
        <v>0.55215700500347897</v>
      </c>
      <c r="HM348" s="2">
        <f t="shared" si="710"/>
        <v>-0.52302312249642469</v>
      </c>
      <c r="HN348" s="2">
        <f t="shared" si="711"/>
        <v>0.1830927892385954</v>
      </c>
      <c r="HO348" s="2">
        <f t="shared" si="778"/>
        <v>-70.706567754051932</v>
      </c>
      <c r="HP348" s="2" t="str">
        <f t="shared" si="779"/>
        <v>Calm</v>
      </c>
      <c r="HQ348" s="4">
        <v>0.60740464201366995</v>
      </c>
      <c r="HR348" s="4">
        <v>0.57694795704525004</v>
      </c>
      <c r="HS348" s="4">
        <v>0.30721028995627098</v>
      </c>
      <c r="HT348" s="4">
        <v>0.41199827573273801</v>
      </c>
      <c r="HU348" s="4">
        <v>0.40371897244270299</v>
      </c>
      <c r="HV348" s="4">
        <v>8.3862251429756604E-2</v>
      </c>
      <c r="HW348" s="4">
        <v>0.30383059555130804</v>
      </c>
      <c r="HX348" s="4">
        <v>0.62347444160030818</v>
      </c>
      <c r="HY348" s="4">
        <v>3.0456684968419911E-2</v>
      </c>
      <c r="HZ348" s="4">
        <v>0.60725882331029479</v>
      </c>
      <c r="IA348" s="4">
        <f t="shared" si="712"/>
        <v>0.25266354065114194</v>
      </c>
      <c r="IB348" s="4">
        <f t="shared" si="713"/>
        <v>-0.26280312159047203</v>
      </c>
      <c r="IC348" s="4">
        <f t="shared" si="780"/>
        <v>136.126901743643</v>
      </c>
      <c r="ID348" s="4" t="str">
        <f t="shared" si="781"/>
        <v>stressed</v>
      </c>
      <c r="IE348" s="5">
        <v>0.54302265414622597</v>
      </c>
      <c r="IF348" s="5">
        <v>0.16548604363966901</v>
      </c>
      <c r="IG348" s="5">
        <v>0.17582060952481399</v>
      </c>
      <c r="IH348" s="5">
        <v>0.38562147015810999</v>
      </c>
      <c r="II348" s="5">
        <v>0.30800429699828702</v>
      </c>
      <c r="IJ348" s="5">
        <v>-4.8376710033119101E-2</v>
      </c>
      <c r="IK348" s="5">
        <v>0.20659816858721067</v>
      </c>
      <c r="IL348" s="5">
        <v>3.2928329304107855</v>
      </c>
      <c r="IM348" s="5">
        <v>0.37753661050655696</v>
      </c>
      <c r="IN348" s="5">
        <v>0.79242792846078347</v>
      </c>
      <c r="IO348" s="5">
        <f t="shared" si="714"/>
        <v>0.1855181934962018</v>
      </c>
      <c r="IP348" s="5">
        <f t="shared" si="715"/>
        <v>-0.10787626603121858</v>
      </c>
      <c r="IQ348" s="5">
        <f t="shared" si="782"/>
        <v>120.17740947107036</v>
      </c>
      <c r="IR348" s="5" t="str">
        <f t="shared" si="783"/>
        <v>stressed</v>
      </c>
      <c r="IS348" s="4">
        <v>0.34999267211890001</v>
      </c>
      <c r="IT348" s="4">
        <v>0.26380298486161002</v>
      </c>
      <c r="IU348" s="4">
        <v>1.0334081541915301</v>
      </c>
      <c r="IV348" s="4">
        <v>0.65568333154787495</v>
      </c>
      <c r="IW348" s="4">
        <v>0.33295199899087402</v>
      </c>
      <c r="IX348" s="4">
        <v>1.24525702458639E-2</v>
      </c>
      <c r="IY348" s="4">
        <v>1.5131652649287952</v>
      </c>
      <c r="IZ348" s="4">
        <v>2.3734665943379465</v>
      </c>
      <c r="JA348" s="4">
        <v>8.6189687257289982E-2</v>
      </c>
      <c r="JB348" s="4">
        <v>2.7518791743308784</v>
      </c>
      <c r="JC348" s="4">
        <f t="shared" si="716"/>
        <v>0.15122548549937243</v>
      </c>
      <c r="JD348" s="4">
        <f t="shared" si="717"/>
        <v>0.87449956536003182</v>
      </c>
      <c r="JE348" s="4">
        <f t="shared" si="784"/>
        <v>9.81101750376863</v>
      </c>
      <c r="JF348" s="4" t="str">
        <f t="shared" si="785"/>
        <v>happy</v>
      </c>
      <c r="JG348" s="5">
        <v>0.982964800568776</v>
      </c>
      <c r="JH348" s="5">
        <v>0.87108688530158096</v>
      </c>
      <c r="JI348" s="5">
        <v>0.23597755550869001</v>
      </c>
      <c r="JJ348" s="5">
        <v>0.14596966969070399</v>
      </c>
      <c r="JK348" s="5">
        <v>1.1621949227802399</v>
      </c>
      <c r="JL348" s="5">
        <v>1.06956918184276</v>
      </c>
      <c r="JM348" s="5">
        <v>0.11000465510338908</v>
      </c>
      <c r="JN348" s="5">
        <v>7.521666108796761E-2</v>
      </c>
      <c r="JO348" s="5">
        <v>0.11187791526719504</v>
      </c>
      <c r="JP348" s="5">
        <v>0.20600678401265526</v>
      </c>
      <c r="JQ348" s="5">
        <f t="shared" si="718"/>
        <v>5.0692448891622055E-2</v>
      </c>
      <c r="JR348" s="5">
        <f t="shared" si="719"/>
        <v>0.16874436336480003</v>
      </c>
      <c r="JS348" s="5">
        <f t="shared" si="786"/>
        <v>16.720779314598275</v>
      </c>
      <c r="JT348" s="5" t="str">
        <f t="shared" si="787"/>
        <v>happy</v>
      </c>
      <c r="JU348" s="2">
        <v>0.14993548029982101</v>
      </c>
      <c r="JV348" s="2">
        <v>0.40410696570421301</v>
      </c>
      <c r="JW348" s="2">
        <v>5.1576481583504502E-2</v>
      </c>
      <c r="JX348" s="2">
        <v>-7.8476367354219395E-2</v>
      </c>
      <c r="JY348" s="2">
        <v>0.27138723933265302</v>
      </c>
      <c r="JZ348" s="2">
        <v>0.227621657273025</v>
      </c>
      <c r="KA348" s="2">
        <v>0.12241561914462011</v>
      </c>
      <c r="KB348" s="2">
        <v>-0.12422480872304405</v>
      </c>
      <c r="KC348" s="2">
        <v>-0.25417148540439199</v>
      </c>
      <c r="KD348" s="2">
        <v>-4.8552030561425666E-2</v>
      </c>
      <c r="KE348" s="2">
        <f t="shared" si="720"/>
        <v>-3.0943056802437363E-2</v>
      </c>
      <c r="KF348" s="2">
        <f t="shared" si="721"/>
        <v>0.17147377785551443</v>
      </c>
      <c r="KG348" s="2">
        <f t="shared" si="788"/>
        <v>-10.229144263030875</v>
      </c>
      <c r="KH348" s="2" t="str">
        <f t="shared" si="789"/>
        <v>Contented</v>
      </c>
      <c r="KI348" s="7">
        <v>-8.4858388506169696E-2</v>
      </c>
      <c r="KJ348" s="7">
        <v>0.94293718660808201</v>
      </c>
      <c r="KK348" s="7">
        <v>-0.11680434432628101</v>
      </c>
      <c r="KL348" s="7">
        <v>0.191647691152773</v>
      </c>
      <c r="KM348" s="7">
        <v>5.1263624869127701E-2</v>
      </c>
      <c r="KN348" s="7">
        <v>0.88471502632718602</v>
      </c>
      <c r="KO348" s="7">
        <v>3.4768616201094837</v>
      </c>
      <c r="KP348" s="7">
        <v>0.10486004382911596</v>
      </c>
      <c r="KQ348" s="7">
        <v>-1.0277955751142518</v>
      </c>
      <c r="KR348" s="7">
        <v>8.7221997550862448E-2</v>
      </c>
      <c r="KS348" s="7">
        <f t="shared" si="722"/>
        <v>-1</v>
      </c>
      <c r="KT348" s="7">
        <f t="shared" si="723"/>
        <v>2.8407412810145249E-2</v>
      </c>
      <c r="KU348" s="7">
        <f t="shared" si="790"/>
        <v>-88.372812748061975</v>
      </c>
      <c r="KV348" s="7" t="str">
        <f t="shared" si="791"/>
        <v>Calm</v>
      </c>
      <c r="KW348" s="2">
        <v>0.39135310861630601</v>
      </c>
      <c r="KX348" s="2">
        <v>0.91108471677654801</v>
      </c>
      <c r="KY348" s="2">
        <v>9.2779815336700294E-2</v>
      </c>
      <c r="KZ348" s="2">
        <v>0.40604489316617698</v>
      </c>
      <c r="LA348" s="2">
        <v>0.41675421523043799</v>
      </c>
      <c r="LB348" s="2">
        <v>1.25334544930444</v>
      </c>
      <c r="LC348" s="2">
        <v>0.11481125414759365</v>
      </c>
      <c r="LD348" s="2">
        <v>0.18759898079843326</v>
      </c>
      <c r="LE348" s="2">
        <v>-0.519731608160242</v>
      </c>
      <c r="LF348" s="2">
        <v>0.38299310629466476</v>
      </c>
      <c r="LG348" s="2">
        <f t="shared" si="724"/>
        <v>-0.41909155817669708</v>
      </c>
      <c r="LH348" s="2">
        <f t="shared" si="725"/>
        <v>0.12124164365716616</v>
      </c>
      <c r="LI348" s="2">
        <f t="shared" si="792"/>
        <v>-73.865038414761457</v>
      </c>
      <c r="LJ348" s="2" t="str">
        <f t="shared" si="793"/>
        <v>Calm</v>
      </c>
      <c r="LK348" s="4">
        <v>0.513218136318498</v>
      </c>
      <c r="LL348" s="4">
        <v>8.7650921780018307E-2</v>
      </c>
      <c r="LM348" s="4">
        <v>-5.4621901656732898E-2</v>
      </c>
      <c r="LN348" s="4">
        <v>0.134370442551391</v>
      </c>
      <c r="LO348" s="4">
        <v>0.75349425934463199</v>
      </c>
      <c r="LP348" s="4">
        <v>-0.250386599531984</v>
      </c>
      <c r="LQ348" s="4">
        <v>-4.3120997192214322E-2</v>
      </c>
      <c r="LR348" s="4">
        <v>-0.82569750166397016</v>
      </c>
      <c r="LS348" s="4">
        <v>0.42556721453847968</v>
      </c>
      <c r="LT348" s="4">
        <v>0.13272199628156392</v>
      </c>
      <c r="LU348" s="4">
        <f t="shared" si="726"/>
        <v>0.3466686273686197</v>
      </c>
      <c r="LV348" s="4">
        <f t="shared" si="727"/>
        <v>0.33700961144181352</v>
      </c>
      <c r="LW348" s="4">
        <f t="shared" si="794"/>
        <v>45.809421740771775</v>
      </c>
      <c r="LX348" s="4" t="str">
        <f t="shared" si="795"/>
        <v>excited</v>
      </c>
      <c r="LY348" s="5">
        <v>6.4505007428632697E-3</v>
      </c>
      <c r="LZ348" s="5">
        <v>-0.106642383566789</v>
      </c>
      <c r="MA348" s="5">
        <v>-2.97347611509646E-2</v>
      </c>
      <c r="MB348" s="5">
        <v>3.8033213736117802E-2</v>
      </c>
      <c r="MC348" s="5">
        <v>-0.22426963638254299</v>
      </c>
      <c r="MD348" s="5">
        <v>-0.269172417691868</v>
      </c>
      <c r="ME348" s="5">
        <v>0.13651124389802174</v>
      </c>
      <c r="MF348" s="5">
        <v>-0.10120201122664456</v>
      </c>
      <c r="MG348" s="5">
        <v>0.11309288430965227</v>
      </c>
      <c r="MH348" s="5">
        <v>-8.282559775562516E-2</v>
      </c>
      <c r="MI348" s="5">
        <f t="shared" si="728"/>
        <v>-0.16181338582005178</v>
      </c>
      <c r="MJ348" s="5">
        <f t="shared" si="729"/>
        <v>-7.3597988729818375E-2</v>
      </c>
      <c r="MK348" s="5">
        <f t="shared" si="796"/>
        <v>-114.45758418360893</v>
      </c>
      <c r="ML348" s="5" t="str">
        <f t="shared" si="797"/>
        <v>Bored</v>
      </c>
      <c r="MM348" s="2">
        <v>0.66595221644237801</v>
      </c>
      <c r="MN348" s="2">
        <v>0.86194641657410997</v>
      </c>
      <c r="MO348" s="2">
        <v>0.111287700976862</v>
      </c>
      <c r="MP348" s="2">
        <v>0.37058640251710201</v>
      </c>
      <c r="MQ348" s="2">
        <v>0.72110150510806104</v>
      </c>
      <c r="MR348" s="2">
        <v>1023292625774090</v>
      </c>
      <c r="MS348" s="12">
        <v>8.0233158419030351E-2</v>
      </c>
      <c r="MT348" s="12">
        <v>3.6215095582924216E-16</v>
      </c>
      <c r="MU348" s="12">
        <v>-0.19599420013173197</v>
      </c>
      <c r="MV348" s="12">
        <v>0.31538355561102455</v>
      </c>
      <c r="MW348" s="2">
        <f t="shared" si="730"/>
        <v>0.13010923322399504</v>
      </c>
      <c r="MX348" s="2">
        <f t="shared" si="731"/>
        <v>0.11994534086372144</v>
      </c>
      <c r="MY348" s="2">
        <f t="shared" si="798"/>
        <v>47.327602867285044</v>
      </c>
      <c r="MZ348" s="2" t="str">
        <f t="shared" si="799"/>
        <v>excited</v>
      </c>
      <c r="NA348" s="7">
        <v>0.397659297814143</v>
      </c>
      <c r="NB348" s="7">
        <v>0.32758792570845002</v>
      </c>
      <c r="NC348" s="7">
        <v>-5.9142756938804997E-2</v>
      </c>
      <c r="ND348" s="7">
        <v>0.11984875598712701</v>
      </c>
      <c r="NE348" s="7">
        <v>0.49200993652994102</v>
      </c>
      <c r="NF348" s="7">
        <v>0.34181522126389602</v>
      </c>
      <c r="NG348" s="7">
        <v>-6.6477241940830392E-2</v>
      </c>
      <c r="NH348" s="7">
        <v>0.17903823208658762</v>
      </c>
      <c r="NI348" s="7">
        <v>7.0071372105692975E-2</v>
      </c>
      <c r="NJ348" s="7">
        <v>8.3703869631471792E-2</v>
      </c>
      <c r="NK348" s="7">
        <f t="shared" si="732"/>
        <v>0.24751651224624549</v>
      </c>
      <c r="NL348" s="7">
        <f t="shared" si="733"/>
        <v>3.8350713009274173E-3</v>
      </c>
      <c r="NM348" s="7">
        <f t="shared" si="800"/>
        <v>89.112318542353634</v>
      </c>
      <c r="NN348" s="7" t="str">
        <f t="shared" si="801"/>
        <v>alert</v>
      </c>
      <c r="NO348" s="4">
        <v>1.0844718740289201</v>
      </c>
      <c r="NP348" s="4">
        <v>0.80608249878580196</v>
      </c>
      <c r="NQ348" s="4">
        <v>0.40654186081932098</v>
      </c>
      <c r="NR348" s="4">
        <v>0.504374028204019</v>
      </c>
      <c r="NS348" s="4">
        <v>0.30133950284824701</v>
      </c>
      <c r="NT348" s="4">
        <v>0.64043430348552699</v>
      </c>
      <c r="NU348" s="4">
        <v>0.29336016979124224</v>
      </c>
      <c r="NV348" s="4">
        <v>0.3486817625706442</v>
      </c>
      <c r="NW348" s="4">
        <v>0.27838937524311813</v>
      </c>
      <c r="NX348" s="4">
        <v>0.48182475051862023</v>
      </c>
      <c r="NY348" s="4">
        <f t="shared" si="734"/>
        <v>0.1308707216862206</v>
      </c>
      <c r="NZ348" s="4">
        <f t="shared" si="735"/>
        <v>-0.51323648758928653</v>
      </c>
      <c r="OA348" s="4">
        <f t="shared" si="802"/>
        <v>165.69492850895068</v>
      </c>
      <c r="OB348" s="4" t="str">
        <f t="shared" si="803"/>
        <v>Upset</v>
      </c>
      <c r="OC348" s="1">
        <v>0.151319882571502</v>
      </c>
      <c r="OD348" s="1">
        <v>0.202343611291362</v>
      </c>
      <c r="OE348" s="1">
        <v>0.99259652977457702</v>
      </c>
      <c r="OF348" s="1">
        <v>0.67968673514797096</v>
      </c>
      <c r="OG348" s="1">
        <v>-0.103873739937763</v>
      </c>
      <c r="OH348" s="1">
        <v>-0.239600420970697</v>
      </c>
      <c r="OI348" s="1">
        <v>20.920489520864454</v>
      </c>
      <c r="OJ348" s="1">
        <v>-18.243288703406304</v>
      </c>
      <c r="OK348" s="1">
        <v>0.32474745495281698</v>
      </c>
      <c r="OL348" s="1">
        <v>2.7179475389238346</v>
      </c>
      <c r="OM348" s="1">
        <f t="shared" si="736"/>
        <v>0.51531765819280095</v>
      </c>
      <c r="ON348" s="1">
        <f t="shared" si="737"/>
        <v>0.71266163013585593</v>
      </c>
      <c r="OO348" s="1">
        <f t="shared" si="804"/>
        <v>35.870271181170857</v>
      </c>
      <c r="OP348" s="1" t="str">
        <f t="shared" si="805"/>
        <v>excited</v>
      </c>
      <c r="OQ348" s="2">
        <v>0.89271041940850204</v>
      </c>
      <c r="OR348" s="2">
        <v>0.62542221781575902</v>
      </c>
      <c r="OS348" s="2">
        <v>-7.6725246919138498E-2</v>
      </c>
      <c r="OT348" s="2">
        <v>0.117642217762281</v>
      </c>
      <c r="OU348" s="2">
        <v>0.44032736412148299</v>
      </c>
      <c r="OV348" s="2">
        <v>0.55183270338233803</v>
      </c>
      <c r="OW348" s="2">
        <v>-5.7556693341402704E-2</v>
      </c>
      <c r="OX348" s="2">
        <v>9.9929263954620845E-2</v>
      </c>
      <c r="OY348" s="2">
        <v>0.26728820159274302</v>
      </c>
      <c r="OZ348" s="2">
        <v>2.6952171266111959E-2</v>
      </c>
      <c r="PA348" s="2">
        <f t="shared" si="738"/>
        <v>0.16178598557894297</v>
      </c>
      <c r="PB348" s="2">
        <f t="shared" si="739"/>
        <v>-0.22336901852662061</v>
      </c>
      <c r="PC348" s="2">
        <f t="shared" si="806"/>
        <v>144.08421853290173</v>
      </c>
      <c r="PD348" s="2" t="str">
        <f t="shared" si="807"/>
        <v>stressed</v>
      </c>
      <c r="PE348" s="1">
        <v>0.295868704995359</v>
      </c>
      <c r="PF348" s="1">
        <v>0.89345464495515903</v>
      </c>
      <c r="PG348" s="1">
        <v>0.83142320151037497</v>
      </c>
      <c r="PH348" s="1">
        <v>0.95401002265431101</v>
      </c>
      <c r="PI348" s="1">
        <v>0.24849594875678899</v>
      </c>
      <c r="PJ348" s="1">
        <v>0.59301524805702699</v>
      </c>
      <c r="PK348" s="1">
        <v>1.5273276759973584</v>
      </c>
      <c r="PL348" s="1">
        <v>0.64179572498512094</v>
      </c>
      <c r="PM348" s="1">
        <v>-0.59758593995980003</v>
      </c>
      <c r="PN348" s="1">
        <v>1.5012176665319563</v>
      </c>
      <c r="PO348" s="1">
        <f t="shared" si="740"/>
        <v>-0.65852049577380334</v>
      </c>
      <c r="PP348" s="1">
        <f t="shared" si="741"/>
        <v>-0.1845434193022788</v>
      </c>
      <c r="PQ348" s="1">
        <f t="shared" si="808"/>
        <v>-105.6549675493636</v>
      </c>
      <c r="PR348" s="1" t="str">
        <f t="shared" si="809"/>
        <v>Bored</v>
      </c>
      <c r="PS348" s="4">
        <v>0.81939048154187699</v>
      </c>
      <c r="PT348" s="4">
        <v>0.62324829856517205</v>
      </c>
      <c r="PU348" s="4">
        <v>0.51866031301312399</v>
      </c>
      <c r="PV348" s="4">
        <v>2.3189075928204898E-2</v>
      </c>
      <c r="PW348" s="4">
        <v>0.667412998832555</v>
      </c>
      <c r="PX348" s="4">
        <v>0.44715002782308699</v>
      </c>
      <c r="PY348" s="4">
        <v>0.3488425470207443</v>
      </c>
      <c r="PZ348" s="4">
        <v>2.1663968782957222E-2</v>
      </c>
      <c r="QA348" s="4">
        <v>0.19614218297670494</v>
      </c>
      <c r="QB348" s="4">
        <v>0.37559602335182035</v>
      </c>
      <c r="QC348" s="4">
        <f t="shared" si="742"/>
        <v>0.41511897104173734</v>
      </c>
      <c r="QD348" s="4">
        <f t="shared" si="743"/>
        <v>-0.15328214820484642</v>
      </c>
      <c r="QE348" s="4">
        <f t="shared" si="810"/>
        <v>110.26660251355857</v>
      </c>
      <c r="QF348" s="4" t="str">
        <f t="shared" si="811"/>
        <v>nervous</v>
      </c>
      <c r="QG348" s="2">
        <v>-0.14423700345840701</v>
      </c>
      <c r="QH348" s="2">
        <v>0.79406007644514098</v>
      </c>
      <c r="QI348" s="2">
        <v>0.233979404012674</v>
      </c>
      <c r="QJ348" s="2">
        <v>0.21316626639799999</v>
      </c>
      <c r="QK348" s="2">
        <v>-4.1000299802849E-2</v>
      </c>
      <c r="QL348" s="2">
        <v>0.74894634488173595</v>
      </c>
      <c r="QM348" s="2">
        <v>-1.2631332884536375</v>
      </c>
      <c r="QN348" s="2">
        <v>0.13814995417497483</v>
      </c>
      <c r="QO348" s="2">
        <v>-0.93829707990354794</v>
      </c>
      <c r="QP348" s="2">
        <v>0.68810371468573928</v>
      </c>
      <c r="QQ348" s="2">
        <f t="shared" si="744"/>
        <v>-0.95104081612759872</v>
      </c>
      <c r="QR348" s="2">
        <f t="shared" si="745"/>
        <v>0.25231169308531154</v>
      </c>
      <c r="QS348" s="2">
        <f t="shared" si="812"/>
        <v>-75.141681499530833</v>
      </c>
      <c r="QT348" s="2" t="str">
        <f t="shared" si="813"/>
        <v>Calm</v>
      </c>
      <c r="QU348" s="4">
        <v>0.38392185630431802</v>
      </c>
      <c r="QV348" s="4">
        <v>0.31358211872347402</v>
      </c>
      <c r="QW348" s="4">
        <v>4.0417008692445897E-2</v>
      </c>
      <c r="QX348" s="4">
        <v>0.243012784539889</v>
      </c>
      <c r="QY348" s="4">
        <v>0.19028357512829899</v>
      </c>
      <c r="QZ348" s="4">
        <v>5.5079016160162697E-2</v>
      </c>
      <c r="RA348" s="4">
        <v>7.0387715754633762E-2</v>
      </c>
      <c r="RB348" s="4">
        <v>0.65917657584543854</v>
      </c>
      <c r="RC348" s="4">
        <v>7.0339737580843997E-2</v>
      </c>
      <c r="RD348" s="4">
        <v>0.40634864227267187</v>
      </c>
      <c r="RE348" s="4">
        <f t="shared" si="746"/>
        <v>-0.15444903244898434</v>
      </c>
      <c r="RF348" s="4">
        <f t="shared" si="747"/>
        <v>0.15876947141336828</v>
      </c>
      <c r="RG348" s="4">
        <f t="shared" si="814"/>
        <v>-44.209729893396243</v>
      </c>
      <c r="RH348" s="4" t="str">
        <f t="shared" si="815"/>
        <v>Relased</v>
      </c>
    </row>
    <row r="349" spans="1:476" x14ac:dyDescent="0.3">
      <c r="A349" s="1">
        <v>0.46375398578469301</v>
      </c>
      <c r="B349" s="1">
        <v>0.76834765617498102</v>
      </c>
      <c r="C349" s="1">
        <v>0.22654539595037701</v>
      </c>
      <c r="D349" s="1">
        <v>0.15229138650125701</v>
      </c>
      <c r="E349" s="1">
        <v>0.76051567772016404</v>
      </c>
      <c r="F349" s="1">
        <v>0.98891588682407106</v>
      </c>
      <c r="G349" s="1">
        <v>0.18504533984924493</v>
      </c>
      <c r="H349" s="1">
        <v>8.6663942416598111E-2</v>
      </c>
      <c r="I349" s="1">
        <v>-0.30459367039028801</v>
      </c>
      <c r="J349" s="1">
        <v>0.30747202142275298</v>
      </c>
      <c r="K349" s="17">
        <f t="shared" si="680"/>
        <v>-0.28714070367162592</v>
      </c>
      <c r="L349" s="18">
        <f t="shared" si="681"/>
        <v>9.2685566330988234E-2</v>
      </c>
      <c r="M349" s="18">
        <f t="shared" si="748"/>
        <v>-72.110544537669909</v>
      </c>
      <c r="N349" s="18" t="str">
        <f t="shared" si="749"/>
        <v>Calm</v>
      </c>
      <c r="O349" s="9">
        <v>0.70359911566288202</v>
      </c>
      <c r="P349" s="9">
        <v>0.46629727782288599</v>
      </c>
      <c r="Q349" s="9">
        <v>0.61050397852722404</v>
      </c>
      <c r="R349" s="9">
        <v>0.36066511346435898</v>
      </c>
      <c r="S349" s="9">
        <v>0.54566803442449296</v>
      </c>
      <c r="T349" s="9">
        <v>0.469875466940813</v>
      </c>
      <c r="U349" s="9">
        <v>0.48868969178011662</v>
      </c>
      <c r="V349" s="9">
        <v>0.38525487468169684</v>
      </c>
      <c r="W349" s="9">
        <v>0.23730183783999603</v>
      </c>
      <c r="X349" s="9">
        <v>0.83013256336138741</v>
      </c>
      <c r="Y349" s="9">
        <f t="shared" si="682"/>
        <v>0.56433898831684859</v>
      </c>
      <c r="Z349" s="9">
        <f t="shared" si="683"/>
        <v>0.2821828675189848</v>
      </c>
      <c r="AA349" s="9">
        <f t="shared" si="750"/>
        <v>63.433862624915868</v>
      </c>
      <c r="AB349" s="9" t="str">
        <f t="shared" si="751"/>
        <v>alert</v>
      </c>
      <c r="AC349" s="2">
        <v>0.37621581195025799</v>
      </c>
      <c r="AD349" s="2">
        <v>0.43012520342370503</v>
      </c>
      <c r="AE349" s="2">
        <v>1.5928584784107001E-2</v>
      </c>
      <c r="AF349" s="2">
        <v>4.8788271035980497E-2</v>
      </c>
      <c r="AG349" s="2">
        <v>0.22179823906201199</v>
      </c>
      <c r="AH349" s="2">
        <v>0.26177763848359598</v>
      </c>
      <c r="AI349" s="2">
        <v>2.6635803552014163E-2</v>
      </c>
      <c r="AJ349" s="2">
        <v>7.051318202638196E-2</v>
      </c>
      <c r="AK349" s="2">
        <v>-5.3909391473447033E-2</v>
      </c>
      <c r="AL349" s="2">
        <v>8.025990813585647E-2</v>
      </c>
      <c r="AM349" s="2">
        <f t="shared" si="684"/>
        <v>0.13835793966621357</v>
      </c>
      <c r="AN349" s="2">
        <f t="shared" si="685"/>
        <v>-5.3065791238867122E-2</v>
      </c>
      <c r="AO349" s="2">
        <f t="shared" si="752"/>
        <v>110.98381210038443</v>
      </c>
      <c r="AP349" s="2" t="str">
        <f t="shared" si="753"/>
        <v>nervous</v>
      </c>
      <c r="AQ349" s="9">
        <v>0.88821919224201296</v>
      </c>
      <c r="AR349" s="9">
        <v>0.154864598255397</v>
      </c>
      <c r="AS349" s="9">
        <v>-0.241395471580133</v>
      </c>
      <c r="AT349" s="9">
        <v>-6.8310105079568195E-2</v>
      </c>
      <c r="AU349" s="9">
        <v>0.283230916597844</v>
      </c>
      <c r="AV349" s="9">
        <v>-6.5371881694380907E-2</v>
      </c>
      <c r="AW349" s="9">
        <v>-0.20606551637030318</v>
      </c>
      <c r="AX349" s="9">
        <v>-0.76330351457142764</v>
      </c>
      <c r="AY349" s="9">
        <v>0.73335459398661595</v>
      </c>
      <c r="AZ349" s="9">
        <v>-0.29691342103208557</v>
      </c>
      <c r="BA349" s="9">
        <f t="shared" si="686"/>
        <v>0.79983759157618861</v>
      </c>
      <c r="BB349" s="9">
        <f t="shared" si="687"/>
        <v>-5.6033095985685621E-2</v>
      </c>
      <c r="BC349" s="9">
        <f t="shared" si="754"/>
        <v>94.007342584376161</v>
      </c>
      <c r="BD349" s="9" t="str">
        <f t="shared" si="755"/>
        <v>nervous</v>
      </c>
      <c r="BE349" s="4">
        <v>0.52197712801763296</v>
      </c>
      <c r="BF349" s="4">
        <v>0.61528244149456002</v>
      </c>
      <c r="BG349" s="4">
        <v>0.19607057637592801</v>
      </c>
      <c r="BH349" s="4">
        <v>-0.17407900191176601</v>
      </c>
      <c r="BI349" s="4">
        <v>0.39674048152047803</v>
      </c>
      <c r="BJ349" s="4">
        <v>0.37885060697024298</v>
      </c>
      <c r="BK349" s="4">
        <v>0.21341767518149923</v>
      </c>
      <c r="BL349" s="4">
        <v>-0.1751063423357555</v>
      </c>
      <c r="BM349" s="4">
        <v>-9.3305313476927054E-2</v>
      </c>
      <c r="BN349" s="4">
        <v>1.9337339560567417E-2</v>
      </c>
      <c r="BO349" s="4">
        <f t="shared" si="688"/>
        <v>-7.031882567332437E-2</v>
      </c>
      <c r="BP349" s="4">
        <f t="shared" si="689"/>
        <v>1.2981095412548882E-2</v>
      </c>
      <c r="BQ349" s="4">
        <f t="shared" si="756"/>
        <v>-79.540754070122887</v>
      </c>
      <c r="BR349" s="4" t="str">
        <f t="shared" si="757"/>
        <v>Calm</v>
      </c>
      <c r="BS349" s="5">
        <v>0.13363002495749501</v>
      </c>
      <c r="BT349" s="5">
        <v>0.486168806993592</v>
      </c>
      <c r="BU349" s="5">
        <v>0.50408679748887997</v>
      </c>
      <c r="BV349" s="5">
        <v>0.138211371230228</v>
      </c>
      <c r="BW349" s="5">
        <v>-0.62169156715370499</v>
      </c>
      <c r="BX349" s="5">
        <v>7.9173127722910297E-2</v>
      </c>
      <c r="BY349" s="5">
        <v>-1.0328344971016534</v>
      </c>
      <c r="BZ349" s="5">
        <v>0.24447394177390327</v>
      </c>
      <c r="CA349" s="5">
        <v>-0.35253878203609701</v>
      </c>
      <c r="CB349" s="5">
        <v>1.0363010312510503</v>
      </c>
      <c r="CC349" s="5">
        <f t="shared" si="690"/>
        <v>-0.20871199039902566</v>
      </c>
      <c r="CD349" s="5">
        <f t="shared" si="691"/>
        <v>0.37474372309796178</v>
      </c>
      <c r="CE349" s="5">
        <f t="shared" si="758"/>
        <v>-29.115442294066536</v>
      </c>
      <c r="CF349" s="5" t="str">
        <f t="shared" si="759"/>
        <v>Contented</v>
      </c>
      <c r="CG349" s="4">
        <v>9.4148429218937804E-2</v>
      </c>
      <c r="CH349" s="4">
        <v>1.0985788241473899</v>
      </c>
      <c r="CI349" s="4">
        <v>0.42903728798739899</v>
      </c>
      <c r="CJ349" s="4">
        <v>0.78559646310901399</v>
      </c>
      <c r="CK349" s="4">
        <v>0.44391748556321797</v>
      </c>
      <c r="CL349" s="4">
        <v>1.0698311362652599</v>
      </c>
      <c r="CM349" s="4">
        <v>0.79736938579560701</v>
      </c>
      <c r="CN349" s="4">
        <v>0.36229148429087388</v>
      </c>
      <c r="CO349" s="4">
        <v>-1.0044303949284521</v>
      </c>
      <c r="CP349" s="4">
        <v>1.018366728577935</v>
      </c>
      <c r="CQ349" s="4">
        <f t="shared" si="692"/>
        <v>-0.74236390416479536</v>
      </c>
      <c r="CR349" s="4">
        <f t="shared" si="693"/>
        <v>-0.35853109936585947</v>
      </c>
      <c r="CS349" s="4">
        <f t="shared" si="760"/>
        <v>-115.77862345906701</v>
      </c>
      <c r="CT349" s="4" t="str">
        <f t="shared" si="761"/>
        <v>Bored</v>
      </c>
      <c r="CU349" s="2">
        <v>0.31462248877812399</v>
      </c>
      <c r="CV349" s="2">
        <v>0.85453008457562696</v>
      </c>
      <c r="CW349" s="2">
        <v>5.7582172250574999E-2</v>
      </c>
      <c r="CX349" s="2">
        <v>0.25228244506477998</v>
      </c>
      <c r="CY349" s="2">
        <v>0.46934004202560298</v>
      </c>
      <c r="CZ349" s="2">
        <v>1.06650382413775</v>
      </c>
      <c r="DA349" s="2">
        <v>7.3450158633909607E-2</v>
      </c>
      <c r="DB349" s="2">
        <v>0.13132638831646004</v>
      </c>
      <c r="DC349" s="2">
        <v>-0.53990759579750303</v>
      </c>
      <c r="DD349" s="2">
        <v>0.26503351605043179</v>
      </c>
      <c r="DE349" s="2">
        <f t="shared" si="694"/>
        <v>-0.63907019245122865</v>
      </c>
      <c r="DF349" s="2">
        <f t="shared" si="695"/>
        <v>0.25515056554065696</v>
      </c>
      <c r="DG349" s="2">
        <f t="shared" si="762"/>
        <v>-68.23550626517688</v>
      </c>
      <c r="DH349" s="2" t="str">
        <f t="shared" si="763"/>
        <v>Calm</v>
      </c>
      <c r="DI349" s="7">
        <v>0.52875215031353795</v>
      </c>
      <c r="DJ349" s="7">
        <v>0.57801360411620395</v>
      </c>
      <c r="DK349" s="7">
        <v>0.42194449956070601</v>
      </c>
      <c r="DL349" s="7">
        <v>0.28291262254341099</v>
      </c>
      <c r="DM349" s="7">
        <v>0.59706369628882205</v>
      </c>
      <c r="DN349" s="7">
        <v>0.62262407258313701</v>
      </c>
      <c r="DO349" s="7">
        <v>0.37478998082511222</v>
      </c>
      <c r="DP349" s="7">
        <v>0.23563530283437611</v>
      </c>
      <c r="DQ349" s="7">
        <v>-4.9261453802666E-2</v>
      </c>
      <c r="DR349" s="7">
        <v>0.63686206343391305</v>
      </c>
      <c r="DS349" s="7">
        <f t="shared" si="696"/>
        <v>-0.19422374922451813</v>
      </c>
      <c r="DT349" s="7">
        <f t="shared" si="697"/>
        <v>0.24480972739378881</v>
      </c>
      <c r="DU349" s="7">
        <f t="shared" si="764"/>
        <v>-38.427293688007843</v>
      </c>
      <c r="DV349" s="7" t="str">
        <f t="shared" si="765"/>
        <v>Relased</v>
      </c>
      <c r="DW349" s="9">
        <v>-0.23348888032351001</v>
      </c>
      <c r="DX349" s="9">
        <v>0.78003722118355301</v>
      </c>
      <c r="DY349" s="9">
        <v>-0.109982022408024</v>
      </c>
      <c r="DZ349" s="9">
        <v>0.19918824210580199</v>
      </c>
      <c r="EA349" s="9">
        <v>0.23254198641234999</v>
      </c>
      <c r="EB349" s="9">
        <v>0.75502516157759103</v>
      </c>
      <c r="EC349" s="9">
        <v>116.15031115079002</v>
      </c>
      <c r="ED349" s="9">
        <v>0.12975905366628721</v>
      </c>
      <c r="EE349" s="9">
        <v>-1.0135261015070629</v>
      </c>
      <c r="EF349" s="9">
        <v>0.16321743755987617</v>
      </c>
      <c r="EG349" s="9">
        <f t="shared" si="698"/>
        <v>-0.97393189412720393</v>
      </c>
      <c r="EH349" s="9">
        <f t="shared" si="699"/>
        <v>2.1465012966590979E-2</v>
      </c>
      <c r="EI349" s="9">
        <f t="shared" si="766"/>
        <v>-88.737431657014866</v>
      </c>
      <c r="EJ349" s="9" t="str">
        <f t="shared" si="767"/>
        <v>Calm</v>
      </c>
      <c r="EK349" s="1">
        <v>0.334264806678299</v>
      </c>
      <c r="EL349" s="1">
        <v>0.176437784445446</v>
      </c>
      <c r="EM349" s="1">
        <v>1.36820567238089E-2</v>
      </c>
      <c r="EN349" s="1">
        <v>0.13901476752650399</v>
      </c>
      <c r="EO349" s="1">
        <v>0.33337346606354001</v>
      </c>
      <c r="EP349" s="1">
        <v>5.1496665063091897E-2</v>
      </c>
      <c r="EQ349" s="1">
        <v>2.0493218082929539E-2</v>
      </c>
      <c r="ER349" s="1">
        <v>0.6098892371304182</v>
      </c>
      <c r="ES349" s="1">
        <v>0.157827022232853</v>
      </c>
      <c r="ET349" s="1">
        <v>0.29899363524731737</v>
      </c>
      <c r="EU349" s="1">
        <f t="shared" si="700"/>
        <v>-5.2058252408112349E-2</v>
      </c>
      <c r="EV349" s="1">
        <f t="shared" si="701"/>
        <v>5.2061065331914236E-3</v>
      </c>
      <c r="EW349" s="1">
        <f t="shared" si="768"/>
        <v>-84.289100335024202</v>
      </c>
      <c r="EX349" s="1" t="str">
        <f t="shared" si="769"/>
        <v>Calm</v>
      </c>
      <c r="EY349" s="2">
        <v>0.65260005576741398</v>
      </c>
      <c r="EZ349" s="2">
        <v>0.225250811047817</v>
      </c>
      <c r="FA349" s="2">
        <v>0.15824472680802501</v>
      </c>
      <c r="FB349" s="2">
        <v>0.24711455189211101</v>
      </c>
      <c r="FC349" s="2">
        <v>0.72077619707502405</v>
      </c>
      <c r="FD349" s="2">
        <v>1.58434114898372E-2</v>
      </c>
      <c r="FE349" s="2">
        <v>0.11522314185971279</v>
      </c>
      <c r="FF349" s="2">
        <v>1.0249708569997631</v>
      </c>
      <c r="FG349" s="2">
        <v>0.42734924471959701</v>
      </c>
      <c r="FH349" s="2">
        <v>0.46176326073555674</v>
      </c>
      <c r="FI349" s="2">
        <f t="shared" si="702"/>
        <v>0.31487692247386634</v>
      </c>
      <c r="FJ349" s="2">
        <f t="shared" si="703"/>
        <v>-0.22150037262273437</v>
      </c>
      <c r="FK349" s="2">
        <f t="shared" si="770"/>
        <v>125.12449454024714</v>
      </c>
      <c r="FL349" s="2" t="str">
        <f t="shared" si="771"/>
        <v>stressed</v>
      </c>
      <c r="FM349" s="7">
        <v>0.43975077629482501</v>
      </c>
      <c r="FN349" s="7">
        <v>8.8434963648108697E-2</v>
      </c>
      <c r="FO349" s="7">
        <v>-4.5976282447227797E-2</v>
      </c>
      <c r="FP349" s="7">
        <v>-0.19534711812233299</v>
      </c>
      <c r="FQ349" s="7">
        <v>-1.8738195214964198E-2</v>
      </c>
      <c r="FR349" s="7">
        <v>-0.209830780190807</v>
      </c>
      <c r="FS349" s="7">
        <v>-0.10920405829512887</v>
      </c>
      <c r="FT349" s="7">
        <v>1.6091750414943167</v>
      </c>
      <c r="FU349" s="7">
        <v>0.3513158126467163</v>
      </c>
      <c r="FV349" s="7">
        <v>-0.45689116975334065</v>
      </c>
      <c r="FW349" s="7">
        <f t="shared" si="704"/>
        <v>0.37147786235977631</v>
      </c>
      <c r="FX349" s="7">
        <f t="shared" si="705"/>
        <v>-1.1433012569126433E-2</v>
      </c>
      <c r="FY349" s="7">
        <f t="shared" si="772"/>
        <v>91.762841663648103</v>
      </c>
      <c r="FZ349" s="7" t="str">
        <f t="shared" si="773"/>
        <v>nervous</v>
      </c>
      <c r="GA349" s="4">
        <v>0.96139948066936098</v>
      </c>
      <c r="GB349" s="4">
        <v>0.53388367409721604</v>
      </c>
      <c r="GC349" s="4">
        <v>0.29613290313622898</v>
      </c>
      <c r="GD349" s="4">
        <v>0.31252784552347102</v>
      </c>
      <c r="GE349" s="4">
        <v>0.94554197704703802</v>
      </c>
      <c r="GF349" s="4">
        <v>0.486015894255096</v>
      </c>
      <c r="GG349" s="4">
        <v>0.15529207880920168</v>
      </c>
      <c r="GH349" s="4">
        <v>0.30643002038756822</v>
      </c>
      <c r="GI349" s="4">
        <v>0.42751580657214494</v>
      </c>
      <c r="GJ349" s="4">
        <v>0.40705383908020798</v>
      </c>
      <c r="GK349" s="4">
        <f t="shared" si="706"/>
        <v>0.67090269483001963</v>
      </c>
      <c r="GL349" s="4">
        <f t="shared" si="707"/>
        <v>-0.81100132113262291</v>
      </c>
      <c r="GM349" s="4">
        <f t="shared" si="774"/>
        <v>140.40066884444863</v>
      </c>
      <c r="GN349" s="4" t="str">
        <f t="shared" si="775"/>
        <v>stressed</v>
      </c>
      <c r="GO349" s="5">
        <v>0.43853316879445903</v>
      </c>
      <c r="GP349" s="5">
        <v>1.0077763178150301</v>
      </c>
      <c r="GQ349" s="5">
        <v>0.60205463126126202</v>
      </c>
      <c r="GR349" s="5">
        <v>0.93612809163639399</v>
      </c>
      <c r="GS349" s="5">
        <v>0.49716536589214999</v>
      </c>
      <c r="GT349" s="5">
        <v>0.75245684812541502</v>
      </c>
      <c r="GU349" s="5">
        <v>0.64342799410592921</v>
      </c>
      <c r="GV349" s="5">
        <v>0.53182050523189972</v>
      </c>
      <c r="GW349" s="5">
        <v>-0.56924314902057105</v>
      </c>
      <c r="GX349" s="5">
        <v>1.0635225289875825</v>
      </c>
      <c r="GY349" s="5">
        <f t="shared" si="708"/>
        <v>-0.10445228889873137</v>
      </c>
      <c r="GZ349" s="5">
        <f t="shared" si="709"/>
        <v>0.34449609389982139</v>
      </c>
      <c r="HA349" s="5">
        <f t="shared" si="776"/>
        <v>-16.86746699805099</v>
      </c>
      <c r="HB349" s="5" t="str">
        <f t="shared" si="777"/>
        <v>Contented</v>
      </c>
      <c r="HC349" s="2">
        <v>0.13086556210547701</v>
      </c>
      <c r="HD349" s="2">
        <v>0.66678902989190802</v>
      </c>
      <c r="HE349" s="2">
        <v>0.18226374078910099</v>
      </c>
      <c r="HF349" s="2">
        <v>0.19371942255843999</v>
      </c>
      <c r="HG349" s="2">
        <v>0.372448627194225</v>
      </c>
      <c r="HH349" s="2">
        <v>0.67536089943972499</v>
      </c>
      <c r="HI349" s="2">
        <v>0.36212716562332153</v>
      </c>
      <c r="HJ349" s="2">
        <v>0.14433515833429195</v>
      </c>
      <c r="HK349" s="2">
        <v>-0.53592346778643107</v>
      </c>
      <c r="HL349" s="2">
        <v>0.47136087113352143</v>
      </c>
      <c r="HM349" s="2">
        <f t="shared" si="710"/>
        <v>-0.58138671968839484</v>
      </c>
      <c r="HN349" s="2">
        <f t="shared" si="711"/>
        <v>0.15600331546239765</v>
      </c>
      <c r="HO349" s="2">
        <f t="shared" si="778"/>
        <v>-74.979661672011829</v>
      </c>
      <c r="HP349" s="2" t="str">
        <f t="shared" si="779"/>
        <v>Calm</v>
      </c>
      <c r="HQ349" s="4">
        <v>0.60740464201366995</v>
      </c>
      <c r="HR349" s="4">
        <v>0.57694795704525004</v>
      </c>
      <c r="HS349" s="4">
        <v>0.30721028995627098</v>
      </c>
      <c r="HT349" s="4">
        <v>0.41199827573273801</v>
      </c>
      <c r="HU349" s="4">
        <v>0.40371897244270299</v>
      </c>
      <c r="HV349" s="4">
        <v>8.3862251429756604E-2</v>
      </c>
      <c r="HW349" s="4">
        <v>0.30383059555130804</v>
      </c>
      <c r="HX349" s="4">
        <v>0.62347444160030818</v>
      </c>
      <c r="HY349" s="4">
        <v>3.0456684968419911E-2</v>
      </c>
      <c r="HZ349" s="4">
        <v>0.60725882331029479</v>
      </c>
      <c r="IA349" s="4">
        <f t="shared" si="712"/>
        <v>0.25266354065114194</v>
      </c>
      <c r="IB349" s="4">
        <f t="shared" si="713"/>
        <v>-0.26280312159047203</v>
      </c>
      <c r="IC349" s="4">
        <f t="shared" si="780"/>
        <v>136.126901743643</v>
      </c>
      <c r="ID349" s="4" t="str">
        <f t="shared" si="781"/>
        <v>stressed</v>
      </c>
      <c r="IE349" s="5">
        <v>0.30447828551720502</v>
      </c>
      <c r="IF349" s="5">
        <v>0.16548604363966901</v>
      </c>
      <c r="IG349" s="5">
        <v>0.25295885041634603</v>
      </c>
      <c r="IH349" s="5">
        <v>0.38562147015810999</v>
      </c>
      <c r="II349" s="5">
        <v>-7.1791663166397998E-2</v>
      </c>
      <c r="IJ349" s="5">
        <v>-4.8376710033119101E-2</v>
      </c>
      <c r="IK349" s="5">
        <v>1.0871224476110013</v>
      </c>
      <c r="IL349" s="5">
        <v>3.2928329304107855</v>
      </c>
      <c r="IM349" s="5">
        <v>0.138992241877536</v>
      </c>
      <c r="IN349" s="5">
        <v>1.3587846586571424</v>
      </c>
      <c r="IO349" s="5">
        <f t="shared" si="714"/>
        <v>-3.9724553158126397E-2</v>
      </c>
      <c r="IP349" s="5">
        <f t="shared" si="715"/>
        <v>0.18582956448287824</v>
      </c>
      <c r="IQ349" s="5">
        <f t="shared" si="782"/>
        <v>-12.066434428963403</v>
      </c>
      <c r="IR349" s="5" t="str">
        <f t="shared" si="783"/>
        <v>Contented</v>
      </c>
      <c r="IS349" s="4">
        <v>0.34999267211890001</v>
      </c>
      <c r="IT349" s="4">
        <v>0.26380298486161002</v>
      </c>
      <c r="IU349" s="4">
        <v>1.0334081541915301</v>
      </c>
      <c r="IV349" s="4">
        <v>0.65568333154787495</v>
      </c>
      <c r="IW349" s="4">
        <v>0.33295199899087402</v>
      </c>
      <c r="IX349" s="4">
        <v>1.24525702458639E-2</v>
      </c>
      <c r="IY349" s="4">
        <v>1.5131652649287952</v>
      </c>
      <c r="IZ349" s="4">
        <v>2.3734665943379465</v>
      </c>
      <c r="JA349" s="4">
        <v>8.6189687257289982E-2</v>
      </c>
      <c r="JB349" s="4">
        <v>2.7518791743308784</v>
      </c>
      <c r="JC349" s="4">
        <f t="shared" si="716"/>
        <v>0.15122548549937243</v>
      </c>
      <c r="JD349" s="4">
        <f t="shared" si="717"/>
        <v>0.87449956536003182</v>
      </c>
      <c r="JE349" s="4">
        <f t="shared" si="784"/>
        <v>9.81101750376863</v>
      </c>
      <c r="JF349" s="4" t="str">
        <f t="shared" si="785"/>
        <v>happy</v>
      </c>
      <c r="JG349" s="5">
        <v>0.982964800568776</v>
      </c>
      <c r="JH349" s="5">
        <v>0.872852482270285</v>
      </c>
      <c r="JI349" s="5">
        <v>0.23597755550869001</v>
      </c>
      <c r="JJ349" s="5">
        <v>0.128025263556383</v>
      </c>
      <c r="JK349" s="5">
        <v>1.1621949227802399</v>
      </c>
      <c r="JL349" s="5">
        <v>1.1480798290135099</v>
      </c>
      <c r="JM349" s="5">
        <v>0.11000465510338908</v>
      </c>
      <c r="JN349" s="5">
        <v>6.3349604952901706E-2</v>
      </c>
      <c r="JO349" s="5">
        <v>0.110112318298491</v>
      </c>
      <c r="JP349" s="5">
        <v>0.19614151804223703</v>
      </c>
      <c r="JQ349" s="5">
        <f t="shared" si="718"/>
        <v>4.9466448333439272E-2</v>
      </c>
      <c r="JR349" s="5">
        <f t="shared" si="719"/>
        <v>0.16491958461351097</v>
      </c>
      <c r="JS349" s="5">
        <f t="shared" si="786"/>
        <v>16.696239496243944</v>
      </c>
      <c r="JT349" s="5" t="str">
        <f t="shared" si="787"/>
        <v>happy</v>
      </c>
      <c r="JU349" s="2">
        <v>0.32907201344188802</v>
      </c>
      <c r="JV349" s="2">
        <v>0.62238019657543098</v>
      </c>
      <c r="JW349" s="2">
        <v>2.9928122706975001E-2</v>
      </c>
      <c r="JX349" s="2">
        <v>0.119759110920616</v>
      </c>
      <c r="JY349" s="2">
        <v>9.37693881464534E-2</v>
      </c>
      <c r="JZ349" s="2">
        <v>0.70136326907822</v>
      </c>
      <c r="KA349" s="2">
        <v>7.0778600663403385E-2</v>
      </c>
      <c r="KB349" s="2">
        <v>9.0470029902266727E-2</v>
      </c>
      <c r="KC349" s="2">
        <v>-0.29330818313354295</v>
      </c>
      <c r="KD349" s="2">
        <v>0.15732501543599997</v>
      </c>
      <c r="KE349" s="2">
        <f t="shared" si="720"/>
        <v>-7.1970642205748003E-2</v>
      </c>
      <c r="KF349" s="2">
        <f t="shared" si="721"/>
        <v>0.26579116659005941</v>
      </c>
      <c r="KG349" s="2">
        <f t="shared" si="788"/>
        <v>-15.15116284231844</v>
      </c>
      <c r="KH349" s="2" t="str">
        <f t="shared" si="789"/>
        <v>Contented</v>
      </c>
      <c r="KI349" s="7">
        <v>-8.4858388506169696E-2</v>
      </c>
      <c r="KJ349" s="7">
        <v>0.94293718660808201</v>
      </c>
      <c r="KK349" s="7">
        <v>-0.11680434432628101</v>
      </c>
      <c r="KL349" s="7">
        <v>0.219126624839701</v>
      </c>
      <c r="KM349" s="7">
        <v>5.1263624869127701E-2</v>
      </c>
      <c r="KN349" s="7">
        <v>0.84027180398124901</v>
      </c>
      <c r="KO349" s="7">
        <v>3.4768616201094837</v>
      </c>
      <c r="KP349" s="7">
        <v>0.12288331092772364</v>
      </c>
      <c r="KQ349" s="7">
        <v>-1.0277955751142518</v>
      </c>
      <c r="KR349" s="7">
        <v>0.11924578574806759</v>
      </c>
      <c r="KS349" s="7">
        <f t="shared" si="722"/>
        <v>-1</v>
      </c>
      <c r="KT349" s="7">
        <f t="shared" si="723"/>
        <v>3.919890214502364E-2</v>
      </c>
      <c r="KU349" s="7">
        <f t="shared" si="790"/>
        <v>-87.755217617881328</v>
      </c>
      <c r="KV349" s="7" t="str">
        <f t="shared" si="791"/>
        <v>Calm</v>
      </c>
      <c r="KW349" s="2">
        <v>0.37947888822954601</v>
      </c>
      <c r="KX349" s="2">
        <v>0.91108471677654801</v>
      </c>
      <c r="KY349" s="2">
        <v>8.4185279220232098E-2</v>
      </c>
      <c r="KZ349" s="2">
        <v>0.40604489316617698</v>
      </c>
      <c r="LA349" s="2">
        <v>0.55849908943594495</v>
      </c>
      <c r="LB349" s="2">
        <v>1.25334544930444</v>
      </c>
      <c r="LC349" s="2">
        <v>8.9751871818737852E-2</v>
      </c>
      <c r="LD349" s="2">
        <v>0.18759898079843326</v>
      </c>
      <c r="LE349" s="2">
        <v>-0.531605828547002</v>
      </c>
      <c r="LF349" s="2">
        <v>0.37985742855664539</v>
      </c>
      <c r="LG349" s="2">
        <f t="shared" si="724"/>
        <v>-0.43001930908241726</v>
      </c>
      <c r="LH349" s="2">
        <f t="shared" si="725"/>
        <v>0.12018782370805758</v>
      </c>
      <c r="LI349" s="2">
        <f t="shared" si="792"/>
        <v>-74.384640178003664</v>
      </c>
      <c r="LJ349" s="2" t="str">
        <f t="shared" si="793"/>
        <v>Calm</v>
      </c>
      <c r="LK349" s="4">
        <v>0.513218136318498</v>
      </c>
      <c r="LL349" s="4">
        <v>8.7650921780018307E-2</v>
      </c>
      <c r="LM349" s="4">
        <v>-5.4621901656732898E-2</v>
      </c>
      <c r="LN349" s="4">
        <v>0.134370442551391</v>
      </c>
      <c r="LO349" s="4">
        <v>0.75349425934463199</v>
      </c>
      <c r="LP349" s="4">
        <v>-0.250386599531984</v>
      </c>
      <c r="LQ349" s="4">
        <v>-4.3120997192214322E-2</v>
      </c>
      <c r="LR349" s="4">
        <v>-0.82569750166397016</v>
      </c>
      <c r="LS349" s="4">
        <v>0.42556721453847968</v>
      </c>
      <c r="LT349" s="4">
        <v>0.13272199628156392</v>
      </c>
      <c r="LU349" s="4">
        <f t="shared" si="726"/>
        <v>0.3466686273686197</v>
      </c>
      <c r="LV349" s="4">
        <f t="shared" si="727"/>
        <v>0.33700961144181352</v>
      </c>
      <c r="LW349" s="4">
        <f t="shared" si="794"/>
        <v>45.809421740771775</v>
      </c>
      <c r="LX349" s="4" t="str">
        <f t="shared" si="795"/>
        <v>excited</v>
      </c>
      <c r="LY349" s="5">
        <v>0.14997840065912901</v>
      </c>
      <c r="LZ349" s="5">
        <v>0.29952361222899498</v>
      </c>
      <c r="MA349" s="5">
        <v>-5.6555704696657702E-2</v>
      </c>
      <c r="MB349" s="5">
        <v>-2.31844456664521E-2</v>
      </c>
      <c r="MC349" s="5">
        <v>0.101880244144102</v>
      </c>
      <c r="MD349" s="5">
        <v>1.50816627507517E-2</v>
      </c>
      <c r="ME349" s="5">
        <v>-0.22455335905123622</v>
      </c>
      <c r="MF349" s="5">
        <v>-7.3693760118754031E-2</v>
      </c>
      <c r="MG349" s="5">
        <v>-0.14954521156986597</v>
      </c>
      <c r="MH349" s="5">
        <v>-0.17739664801669361</v>
      </c>
      <c r="MI349" s="5">
        <f t="shared" si="728"/>
        <v>-0.41291582501918633</v>
      </c>
      <c r="MJ349" s="5">
        <f t="shared" si="729"/>
        <v>-0.1069245299537388</v>
      </c>
      <c r="MK349" s="5">
        <f t="shared" si="796"/>
        <v>-104.51784759467125</v>
      </c>
      <c r="ML349" s="5" t="str">
        <f t="shared" si="797"/>
        <v>Bored</v>
      </c>
      <c r="MM349" s="2">
        <v>0.677403492615684</v>
      </c>
      <c r="MN349" s="2">
        <v>0.86194641657410997</v>
      </c>
      <c r="MO349" s="2">
        <v>0.19032423309211999</v>
      </c>
      <c r="MP349" s="2">
        <v>0.56301041785962502</v>
      </c>
      <c r="MQ349" s="2">
        <v>0.78848011075718005</v>
      </c>
      <c r="MR349" s="2">
        <v>1120268207736470</v>
      </c>
      <c r="MS349" s="12">
        <v>0.1298358428010255</v>
      </c>
      <c r="MT349" s="12">
        <v>5.0256752264460062E-16</v>
      </c>
      <c r="MU349" s="12">
        <v>-0.18454292395842598</v>
      </c>
      <c r="MV349" s="12">
        <v>0.48938493220702994</v>
      </c>
      <c r="MW349" s="2">
        <f t="shared" si="730"/>
        <v>0.14016442010586272</v>
      </c>
      <c r="MX349" s="2">
        <f t="shared" si="731"/>
        <v>0.17972617020475767</v>
      </c>
      <c r="MY349" s="2">
        <f t="shared" si="798"/>
        <v>37.949871535972171</v>
      </c>
      <c r="MZ349" s="2" t="str">
        <f t="shared" si="799"/>
        <v>excited</v>
      </c>
      <c r="NA349" s="7">
        <v>0.19164388173743899</v>
      </c>
      <c r="NB349" s="7">
        <v>0.35194283476316601</v>
      </c>
      <c r="NC349" s="7">
        <v>-2.2452910808217201E-2</v>
      </c>
      <c r="ND349" s="7">
        <v>8.5368387481957506E-2</v>
      </c>
      <c r="NE349" s="7">
        <v>0.54707875902464898</v>
      </c>
      <c r="NF349" s="7">
        <v>0.43977388023995301</v>
      </c>
      <c r="NG349" s="7">
        <v>-3.039423671251516E-2</v>
      </c>
      <c r="NH349" s="7">
        <v>0.10782693590297786</v>
      </c>
      <c r="NI349" s="7">
        <v>-0.16029895302572703</v>
      </c>
      <c r="NJ349" s="7">
        <v>0.11574137991959245</v>
      </c>
      <c r="NK349" s="7">
        <f t="shared" si="732"/>
        <v>-3.051278814486158E-2</v>
      </c>
      <c r="NL349" s="7">
        <f t="shared" si="733"/>
        <v>1.4710390219836889E-2</v>
      </c>
      <c r="NM349" s="7">
        <f t="shared" si="800"/>
        <v>-64.26101733803057</v>
      </c>
      <c r="NN349" s="7" t="str">
        <f t="shared" si="801"/>
        <v>Calm</v>
      </c>
      <c r="NO349" s="4">
        <v>1.0876529329773099</v>
      </c>
      <c r="NP349" s="4">
        <v>0.80608249878580196</v>
      </c>
      <c r="NQ349" s="4">
        <v>0.47539169052263702</v>
      </c>
      <c r="NR349" s="4">
        <v>0.504374028204019</v>
      </c>
      <c r="NS349" s="4">
        <v>0.45559624139036098</v>
      </c>
      <c r="NT349" s="4">
        <v>0.64043430348552699</v>
      </c>
      <c r="NU349" s="4">
        <v>0.30804597107101872</v>
      </c>
      <c r="NV349" s="4">
        <v>0.3486817625706442</v>
      </c>
      <c r="NW349" s="4">
        <v>0.28157043419150796</v>
      </c>
      <c r="NX349" s="4">
        <v>0.51737201632990049</v>
      </c>
      <c r="NY349" s="4">
        <f t="shared" si="734"/>
        <v>0.13388529772011126</v>
      </c>
      <c r="NZ349" s="4">
        <f t="shared" si="735"/>
        <v>-0.4465682781771102</v>
      </c>
      <c r="OA349" s="4">
        <f t="shared" si="802"/>
        <v>163.31078338736788</v>
      </c>
      <c r="OB349" s="4" t="str">
        <f t="shared" si="803"/>
        <v>Upset</v>
      </c>
      <c r="OC349" s="1">
        <v>5.5140905517769699E-2</v>
      </c>
      <c r="OD349" s="1">
        <v>0.32149839802105101</v>
      </c>
      <c r="OE349" s="1">
        <v>0.96985512081971503</v>
      </c>
      <c r="OF349" s="1">
        <v>0.65674357321046295</v>
      </c>
      <c r="OG349" s="1">
        <v>-2.24494948650578E-2</v>
      </c>
      <c r="OH349" s="1">
        <v>0.10845367569365</v>
      </c>
      <c r="OI349" s="1">
        <v>29.666970664640349</v>
      </c>
      <c r="OJ349" s="1">
        <v>1.5274808830117463</v>
      </c>
      <c r="OK349" s="1">
        <v>0.32474745495281698</v>
      </c>
      <c r="OL349" s="1">
        <v>2.7179475389238346</v>
      </c>
      <c r="OM349" s="1">
        <f t="shared" si="736"/>
        <v>0.51531765819280095</v>
      </c>
      <c r="ON349" s="1">
        <f t="shared" si="737"/>
        <v>0.71266163013585593</v>
      </c>
      <c r="OO349" s="1">
        <f t="shared" si="804"/>
        <v>35.870271181170857</v>
      </c>
      <c r="OP349" s="1" t="str">
        <f t="shared" si="805"/>
        <v>excited</v>
      </c>
      <c r="OQ349" s="2">
        <v>0.79638180828052096</v>
      </c>
      <c r="OR349" s="2">
        <v>0.62988458756326104</v>
      </c>
      <c r="OS349" s="2">
        <v>-3.83636363443072E-3</v>
      </c>
      <c r="OT349" s="2">
        <v>4.60528136387095E-2</v>
      </c>
      <c r="OU349" s="2">
        <v>2.85428226778109E-2</v>
      </c>
      <c r="OV349" s="2">
        <v>0.28385893922425398</v>
      </c>
      <c r="OW349" s="2">
        <v>-4.6505625974265523E-3</v>
      </c>
      <c r="OX349" s="2">
        <v>5.0400153093964159E-2</v>
      </c>
      <c r="OY349" s="2">
        <v>0.16649722071725992</v>
      </c>
      <c r="OZ349" s="2">
        <v>2.9599274109871631E-2</v>
      </c>
      <c r="PA349" s="2">
        <f t="shared" si="738"/>
        <v>6.9046503790745062E-2</v>
      </c>
      <c r="PB349" s="2">
        <f t="shared" si="739"/>
        <v>-0.22178567439290298</v>
      </c>
      <c r="PC349" s="2">
        <f t="shared" si="806"/>
        <v>162.7075458302098</v>
      </c>
      <c r="PD349" s="2" t="str">
        <f t="shared" si="807"/>
        <v>Upset</v>
      </c>
      <c r="PE349" s="1">
        <v>0.28988466688486503</v>
      </c>
      <c r="PF349" s="1">
        <v>0.869206260970808</v>
      </c>
      <c r="PG349" s="1">
        <v>0.82121630424991499</v>
      </c>
      <c r="PH349" s="1">
        <v>0.87165141014388503</v>
      </c>
      <c r="PI349" s="1">
        <v>0.32563770011102899</v>
      </c>
      <c r="PJ349" s="1">
        <v>0.335139791988187</v>
      </c>
      <c r="PK349" s="1">
        <v>1.3341778435411318</v>
      </c>
      <c r="PL349" s="1">
        <v>0.72375494402318807</v>
      </c>
      <c r="PM349" s="1">
        <v>-0.57932159408594297</v>
      </c>
      <c r="PN349" s="1">
        <v>1.4605132985775482</v>
      </c>
      <c r="PO349" s="1">
        <f t="shared" si="740"/>
        <v>-0.63423774422479928</v>
      </c>
      <c r="PP349" s="1">
        <f t="shared" si="741"/>
        <v>-0.21676409044282685</v>
      </c>
      <c r="PQ349" s="1">
        <f t="shared" si="808"/>
        <v>-108.86894216780702</v>
      </c>
      <c r="PR349" s="1" t="str">
        <f t="shared" si="809"/>
        <v>Bored</v>
      </c>
      <c r="PS349" s="4">
        <v>0.85890382589214498</v>
      </c>
      <c r="PT349" s="4">
        <v>0.68628748484723201</v>
      </c>
      <c r="PU349" s="4">
        <v>0.58564126693281104</v>
      </c>
      <c r="PV349" s="4">
        <v>2.8920066963171301E-2</v>
      </c>
      <c r="PW349" s="4">
        <v>0.68495926280833297</v>
      </c>
      <c r="PX349" s="4">
        <v>0.68782753932673202</v>
      </c>
      <c r="PY349" s="4">
        <v>0.37933497550340761</v>
      </c>
      <c r="PZ349" s="4">
        <v>2.104632178121793E-2</v>
      </c>
      <c r="QA349" s="4">
        <v>0.17261634104491297</v>
      </c>
      <c r="QB349" s="4">
        <v>0.39772507755166808</v>
      </c>
      <c r="QC349" s="4">
        <f t="shared" si="742"/>
        <v>0.38965893098699356</v>
      </c>
      <c r="QD349" s="4">
        <f t="shared" si="743"/>
        <v>-0.14315141679298038</v>
      </c>
      <c r="QE349" s="4">
        <f t="shared" si="810"/>
        <v>110.1721305291757</v>
      </c>
      <c r="QF349" s="4" t="str">
        <f t="shared" si="811"/>
        <v>nervous</v>
      </c>
      <c r="QG349" s="2">
        <v>0.954759990163219</v>
      </c>
      <c r="QH349" s="2">
        <v>0.81461976807522796</v>
      </c>
      <c r="QI349" s="2">
        <v>0.255347389166801</v>
      </c>
      <c r="QJ349" s="2">
        <v>0.18187520635353099</v>
      </c>
      <c r="QK349" s="2">
        <v>0.95955172433588098</v>
      </c>
      <c r="QL349" s="2">
        <v>0.67246417234064304</v>
      </c>
      <c r="QM349" s="2">
        <v>0.13338861546569775</v>
      </c>
      <c r="QN349" s="2">
        <v>0.12230325498819428</v>
      </c>
      <c r="QO349" s="2">
        <v>0.14014022208799104</v>
      </c>
      <c r="QP349" s="2">
        <v>0.24710500585562287</v>
      </c>
      <c r="QQ349" s="2">
        <f t="shared" si="744"/>
        <v>0.2026076934597516</v>
      </c>
      <c r="QR349" s="2">
        <f t="shared" si="745"/>
        <v>6.1936297488701664E-2</v>
      </c>
      <c r="QS349" s="2">
        <f t="shared" si="812"/>
        <v>73.001833803447184</v>
      </c>
      <c r="QT349" s="2" t="str">
        <f t="shared" si="813"/>
        <v>alert</v>
      </c>
      <c r="QU349" s="4">
        <v>0.432468301121684</v>
      </c>
      <c r="QV349" s="4">
        <v>0.284047053987589</v>
      </c>
      <c r="QW349" s="4">
        <v>8.6953606750177201E-2</v>
      </c>
      <c r="QX349" s="4">
        <v>0.23025380014920299</v>
      </c>
      <c r="QY349" s="4">
        <v>0.39940783562718501</v>
      </c>
      <c r="QZ349" s="4">
        <v>8.3840245266292909E-3</v>
      </c>
      <c r="RA349" s="4">
        <v>0.10452710795384577</v>
      </c>
      <c r="RB349" s="4">
        <v>0.78737800824411286</v>
      </c>
      <c r="RC349" s="4">
        <v>0.14842124713409499</v>
      </c>
      <c r="RD349" s="4">
        <v>0.44270845647265178</v>
      </c>
      <c r="RE349" s="4">
        <f t="shared" si="746"/>
        <v>-9.5746863930065929E-2</v>
      </c>
      <c r="RF349" s="4">
        <f t="shared" si="747"/>
        <v>0.17166329403477887</v>
      </c>
      <c r="RG349" s="4">
        <f t="shared" si="814"/>
        <v>-29.151016140983991</v>
      </c>
      <c r="RH349" s="4" t="str">
        <f t="shared" si="815"/>
        <v>Contented</v>
      </c>
    </row>
    <row r="350" spans="1:476" x14ac:dyDescent="0.3">
      <c r="A350" s="1">
        <v>0.52213505201633803</v>
      </c>
      <c r="B350" s="1">
        <v>0.68696751144023505</v>
      </c>
      <c r="C350" s="1">
        <v>0.145928273308672</v>
      </c>
      <c r="D350" s="1">
        <v>0.14107796800095501</v>
      </c>
      <c r="E350" s="1">
        <v>0.70507414419955095</v>
      </c>
      <c r="F350" s="1">
        <v>0.83752390752260797</v>
      </c>
      <c r="G350" s="1">
        <v>0.11891067452773593</v>
      </c>
      <c r="H350" s="1">
        <v>9.254100498442594E-2</v>
      </c>
      <c r="I350" s="1">
        <v>-0.16483245942389702</v>
      </c>
      <c r="J350" s="1">
        <v>0.2373712950282198</v>
      </c>
      <c r="K350" s="17">
        <f t="shared" si="680"/>
        <v>-0.19325382914208988</v>
      </c>
      <c r="L350" s="18">
        <f t="shared" si="681"/>
        <v>6.8522136545027479E-2</v>
      </c>
      <c r="M350" s="18">
        <f t="shared" si="748"/>
        <v>-70.476987148496946</v>
      </c>
      <c r="N350" s="18" t="str">
        <f t="shared" si="749"/>
        <v>Calm</v>
      </c>
      <c r="O350" s="9">
        <v>0.70359911566288202</v>
      </c>
      <c r="P350" s="9">
        <v>0.46629727782288599</v>
      </c>
      <c r="Q350" s="9">
        <v>0.61050397852722404</v>
      </c>
      <c r="R350" s="9">
        <v>0.36066511346435898</v>
      </c>
      <c r="S350" s="9">
        <v>0.54566803442449296</v>
      </c>
      <c r="T350" s="9">
        <v>0.469875466940813</v>
      </c>
      <c r="U350" s="9">
        <v>0.48868969178011662</v>
      </c>
      <c r="V350" s="9">
        <v>0.38525487468169684</v>
      </c>
      <c r="W350" s="9">
        <v>0.23730183783999603</v>
      </c>
      <c r="X350" s="9">
        <v>0.83013256336138741</v>
      </c>
      <c r="Y350" s="9">
        <f t="shared" si="682"/>
        <v>0.56433898831684859</v>
      </c>
      <c r="Z350" s="9">
        <f t="shared" si="683"/>
        <v>0.2821828675189848</v>
      </c>
      <c r="AA350" s="9">
        <f t="shared" si="750"/>
        <v>63.433862624915868</v>
      </c>
      <c r="AB350" s="9" t="str">
        <f t="shared" si="751"/>
        <v>alert</v>
      </c>
      <c r="AC350" s="2">
        <v>0.42373818377789602</v>
      </c>
      <c r="AD350" s="2">
        <v>0.80791407552729999</v>
      </c>
      <c r="AE350" s="2">
        <v>3.7141523116127798E-2</v>
      </c>
      <c r="AF350" s="2">
        <v>3.4383959165654197E-2</v>
      </c>
      <c r="AG350" s="2">
        <v>0.53719958251277</v>
      </c>
      <c r="AH350" s="2">
        <v>0.75950064335682799</v>
      </c>
      <c r="AI350" s="2">
        <v>3.8651330418096159E-2</v>
      </c>
      <c r="AJ350" s="2">
        <v>2.1936733623461685E-2</v>
      </c>
      <c r="AK350" s="2">
        <v>-0.38417589174940397</v>
      </c>
      <c r="AL350" s="2">
        <v>5.8072789410650048E-2</v>
      </c>
      <c r="AM350" s="2">
        <f t="shared" si="684"/>
        <v>-0.23293631192616571</v>
      </c>
      <c r="AN350" s="2">
        <f t="shared" si="685"/>
        <v>-6.136969206992049E-2</v>
      </c>
      <c r="AO350" s="2">
        <f t="shared" si="752"/>
        <v>-104.75981692455875</v>
      </c>
      <c r="AP350" s="2" t="str">
        <f t="shared" si="753"/>
        <v>Bored</v>
      </c>
      <c r="AQ350" s="9">
        <v>0.88821919224201296</v>
      </c>
      <c r="AR350" s="9">
        <v>0.13015250337680301</v>
      </c>
      <c r="AS350" s="9">
        <v>-0.208789535935722</v>
      </c>
      <c r="AT350" s="9">
        <v>4.0770402397187003E-2</v>
      </c>
      <c r="AU350" s="9">
        <v>0.30399434480158399</v>
      </c>
      <c r="AV350" s="9">
        <v>-7.7090244379577497E-2</v>
      </c>
      <c r="AW350" s="9">
        <v>-0.17512763397526074</v>
      </c>
      <c r="AX350" s="9">
        <v>0.7683502958160674</v>
      </c>
      <c r="AY350" s="9">
        <v>0.75806668886520989</v>
      </c>
      <c r="AZ350" s="9">
        <v>-0.16498802378481048</v>
      </c>
      <c r="BA350" s="9">
        <f t="shared" si="686"/>
        <v>0.82218148084213993</v>
      </c>
      <c r="BB350" s="9">
        <f t="shared" si="687"/>
        <v>-8.9775298223222499E-3</v>
      </c>
      <c r="BC350" s="9">
        <f t="shared" si="754"/>
        <v>90.625596830017173</v>
      </c>
      <c r="BD350" s="9" t="str">
        <f t="shared" si="755"/>
        <v>nervous</v>
      </c>
      <c r="BE350" s="4">
        <v>0.33633804821829</v>
      </c>
      <c r="BF350" s="4">
        <v>0.61528244149456002</v>
      </c>
      <c r="BG350" s="4">
        <v>0.13792483022245999</v>
      </c>
      <c r="BH350" s="4">
        <v>1.3914160174363701E-2</v>
      </c>
      <c r="BI350" s="4">
        <v>0.181778894831815</v>
      </c>
      <c r="BJ350" s="4">
        <v>0.26230257842536397</v>
      </c>
      <c r="BK350" s="4">
        <v>0.26620405310528866</v>
      </c>
      <c r="BL350" s="4">
        <v>1.585505661392592E-2</v>
      </c>
      <c r="BM350" s="4">
        <v>-0.27894439327627002</v>
      </c>
      <c r="BN350" s="4">
        <v>0.15955834498965116</v>
      </c>
      <c r="BO350" s="4">
        <f t="shared" si="688"/>
        <v>-0.26740223900732629</v>
      </c>
      <c r="BP350" s="4">
        <f t="shared" si="689"/>
        <v>6.4490077832450421E-2</v>
      </c>
      <c r="BQ350" s="4">
        <f t="shared" si="756"/>
        <v>-76.440760824979435</v>
      </c>
      <c r="BR350" s="4" t="str">
        <f t="shared" si="757"/>
        <v>Calm</v>
      </c>
      <c r="BS350" s="5">
        <v>0.13363002495749501</v>
      </c>
      <c r="BT350" s="5">
        <v>0.486168806993592</v>
      </c>
      <c r="BU350" s="5">
        <v>0.50408679748887997</v>
      </c>
      <c r="BV350" s="5">
        <v>0.138211371230228</v>
      </c>
      <c r="BW350" s="5">
        <v>-0.62169156715370499</v>
      </c>
      <c r="BX350" s="5">
        <v>7.9173127722910297E-2</v>
      </c>
      <c r="BY350" s="5">
        <v>-1.0328344971016534</v>
      </c>
      <c r="BZ350" s="5">
        <v>0.24447394177390327</v>
      </c>
      <c r="CA350" s="5">
        <v>-0.35253878203609701</v>
      </c>
      <c r="CB350" s="5">
        <v>1.0363010312510503</v>
      </c>
      <c r="CC350" s="5">
        <f t="shared" si="690"/>
        <v>-0.20871199039902566</v>
      </c>
      <c r="CD350" s="5">
        <f t="shared" si="691"/>
        <v>0.37474372309796178</v>
      </c>
      <c r="CE350" s="5">
        <f t="shared" si="758"/>
        <v>-29.115442294066536</v>
      </c>
      <c r="CF350" s="5" t="str">
        <f t="shared" si="759"/>
        <v>Contented</v>
      </c>
      <c r="CG350" s="4">
        <v>0.13983191999088501</v>
      </c>
      <c r="CH350" s="4">
        <v>0.55489778696379199</v>
      </c>
      <c r="CI350" s="4">
        <v>0.34222332698982999</v>
      </c>
      <c r="CJ350" s="4">
        <v>0.41420528438083998</v>
      </c>
      <c r="CK350" s="4">
        <v>0.21150981082665299</v>
      </c>
      <c r="CL350" s="4">
        <v>-0.109950407524661</v>
      </c>
      <c r="CM350" s="4">
        <v>0.97404690923992898</v>
      </c>
      <c r="CN350" s="4">
        <v>0.93090847035206203</v>
      </c>
      <c r="CO350" s="4">
        <v>-0.41506586697290698</v>
      </c>
      <c r="CP350" s="4">
        <v>1.0888099411877001</v>
      </c>
      <c r="CQ350" s="4">
        <f t="shared" si="692"/>
        <v>-0.12146832685386866</v>
      </c>
      <c r="CR350" s="4">
        <f t="shared" si="693"/>
        <v>-0.3038182060292236</v>
      </c>
      <c r="CS350" s="4">
        <f t="shared" si="760"/>
        <v>-158.20817579043302</v>
      </c>
      <c r="CT350" s="4" t="str">
        <f t="shared" si="761"/>
        <v>Sad</v>
      </c>
      <c r="CU350" s="2">
        <v>0.30497206257056497</v>
      </c>
      <c r="CV350" s="2">
        <v>0.85453008457562696</v>
      </c>
      <c r="CW350" s="2">
        <v>0.126719016348186</v>
      </c>
      <c r="CX350" s="2">
        <v>0.28905177175389002</v>
      </c>
      <c r="CY350" s="2">
        <v>0.633814124442027</v>
      </c>
      <c r="CZ350" s="2">
        <v>1.15955364848693</v>
      </c>
      <c r="DA350" s="2">
        <v>0.13498176485897348</v>
      </c>
      <c r="DB350" s="2">
        <v>0.14351527049690549</v>
      </c>
      <c r="DC350" s="2">
        <v>-0.54955802200506199</v>
      </c>
      <c r="DD350" s="2">
        <v>0.35857698851648179</v>
      </c>
      <c r="DE350" s="2">
        <f t="shared" si="694"/>
        <v>-0.65039565338146654</v>
      </c>
      <c r="DF350" s="2">
        <f t="shared" si="695"/>
        <v>0.2982393541045727</v>
      </c>
      <c r="DG350" s="2">
        <f t="shared" si="762"/>
        <v>-65.366145971061258</v>
      </c>
      <c r="DH350" s="2" t="str">
        <f t="shared" si="763"/>
        <v>Calm</v>
      </c>
      <c r="DI350" s="7">
        <v>0.46801372622959803</v>
      </c>
      <c r="DJ350" s="7">
        <v>0.55613040850106998</v>
      </c>
      <c r="DK350" s="7">
        <v>0.32428332522547498</v>
      </c>
      <c r="DL350" s="7">
        <v>0.329628810796535</v>
      </c>
      <c r="DM350" s="7">
        <v>0.517008577932355</v>
      </c>
      <c r="DN350" s="7">
        <v>0.66463498181264902</v>
      </c>
      <c r="DO350" s="7">
        <v>0.32921419530837115</v>
      </c>
      <c r="DP350" s="7">
        <v>0.27001814878764313</v>
      </c>
      <c r="DQ350" s="7">
        <v>-8.8116682271471958E-2</v>
      </c>
      <c r="DR350" s="7">
        <v>0.63849619779737088</v>
      </c>
      <c r="DS350" s="7">
        <f t="shared" si="696"/>
        <v>-0.21964750159036306</v>
      </c>
      <c r="DT350" s="7">
        <f t="shared" si="697"/>
        <v>0.24554786250668714</v>
      </c>
      <c r="DU350" s="7">
        <f t="shared" si="764"/>
        <v>-41.813272542002252</v>
      </c>
      <c r="DV350" s="7" t="str">
        <f t="shared" si="765"/>
        <v>Relased</v>
      </c>
      <c r="DW350" s="9">
        <v>-0.23348888032351001</v>
      </c>
      <c r="DX350" s="9">
        <v>0.78003722118355301</v>
      </c>
      <c r="DY350" s="9">
        <v>-0.109982022408024</v>
      </c>
      <c r="DZ350" s="9">
        <v>0.19918824210580199</v>
      </c>
      <c r="EA350" s="9">
        <v>0.23254198641234999</v>
      </c>
      <c r="EB350" s="9">
        <v>0.75502516157759103</v>
      </c>
      <c r="EC350" s="9">
        <v>116.15031115079002</v>
      </c>
      <c r="ED350" s="9">
        <v>0.12975905366628721</v>
      </c>
      <c r="EE350" s="9">
        <v>-1.0135261015070629</v>
      </c>
      <c r="EF350" s="9">
        <v>0.16321743755987617</v>
      </c>
      <c r="EG350" s="9">
        <f t="shared" si="698"/>
        <v>-0.97393189412720393</v>
      </c>
      <c r="EH350" s="9">
        <f t="shared" si="699"/>
        <v>2.1465012966590979E-2</v>
      </c>
      <c r="EI350" s="9">
        <f t="shared" si="766"/>
        <v>-88.737431657014866</v>
      </c>
      <c r="EJ350" s="9" t="str">
        <f t="shared" si="767"/>
        <v>Calm</v>
      </c>
      <c r="EK350" s="1">
        <v>0.38999373399215698</v>
      </c>
      <c r="EL350" s="1">
        <v>0.219236760686286</v>
      </c>
      <c r="EM350" s="1">
        <v>-2.5720556886301701E-2</v>
      </c>
      <c r="EN350" s="1">
        <v>0.14521231073285201</v>
      </c>
      <c r="EO350" s="1">
        <v>0.310264985206815</v>
      </c>
      <c r="EP350" s="1">
        <v>8.2106193711678405E-2</v>
      </c>
      <c r="EQ350" s="1">
        <v>-3.6730077300177744E-2</v>
      </c>
      <c r="ER350" s="1">
        <v>0.48188387554294487</v>
      </c>
      <c r="ES350" s="1">
        <v>0.17075697330587097</v>
      </c>
      <c r="ET350" s="1">
        <v>0.19613554293538615</v>
      </c>
      <c r="EU350" s="1">
        <f t="shared" si="700"/>
        <v>-3.3024042628661765E-2</v>
      </c>
      <c r="EV350" s="1">
        <f t="shared" si="701"/>
        <v>-3.4476756656106722E-2</v>
      </c>
      <c r="EW350" s="1">
        <f t="shared" si="768"/>
        <v>-136.23289703897095</v>
      </c>
      <c r="EX350" s="1" t="str">
        <f t="shared" si="769"/>
        <v>Depressed</v>
      </c>
      <c r="EY350" s="2">
        <v>0.65260005576741398</v>
      </c>
      <c r="EZ350" s="2">
        <v>3.8167685905175899E-2</v>
      </c>
      <c r="FA350" s="2">
        <v>0.14919974822169199</v>
      </c>
      <c r="FB350" s="2">
        <v>0.22916530860248999</v>
      </c>
      <c r="FC350" s="2">
        <v>0.74087159606256403</v>
      </c>
      <c r="FD350" s="2">
        <v>0.104837409244081</v>
      </c>
      <c r="FE350" s="2">
        <v>0.10707052994279094</v>
      </c>
      <c r="FF350" s="2">
        <v>1.6024975079615602</v>
      </c>
      <c r="FG350" s="2">
        <v>0.61443236986223804</v>
      </c>
      <c r="FH350" s="2">
        <v>0.5477456951131332</v>
      </c>
      <c r="FI350" s="2">
        <f t="shared" si="702"/>
        <v>0.4940518730798833</v>
      </c>
      <c r="FJ350" s="2">
        <f t="shared" si="703"/>
        <v>-0.17914834750555453</v>
      </c>
      <c r="FK350" s="2">
        <f t="shared" si="770"/>
        <v>109.93117126900478</v>
      </c>
      <c r="FL350" s="2" t="str">
        <f t="shared" si="771"/>
        <v>nervous</v>
      </c>
      <c r="FM350" s="7">
        <v>0.68528205961194999</v>
      </c>
      <c r="FN350" s="7">
        <v>0.58725500666091102</v>
      </c>
      <c r="FO350" s="7">
        <v>-5.94807507119599E-2</v>
      </c>
      <c r="FP350" s="7">
        <v>-2.2641224781024399E-2</v>
      </c>
      <c r="FQ350" s="7">
        <v>6.51651775949776E-2</v>
      </c>
      <c r="FR350" s="7">
        <v>0.144609846408842</v>
      </c>
      <c r="FS350" s="7">
        <v>-7.92604033473958E-2</v>
      </c>
      <c r="FT350" s="7">
        <v>-3.0936346630197443E-2</v>
      </c>
      <c r="FU350" s="7">
        <v>9.8027052951038973E-2</v>
      </c>
      <c r="FV350" s="7">
        <v>-6.4534053796571678E-2</v>
      </c>
      <c r="FW350" s="7">
        <f t="shared" si="704"/>
        <v>4.1604456070185591E-2</v>
      </c>
      <c r="FX350" s="7">
        <f t="shared" si="705"/>
        <v>0.14390944144057372</v>
      </c>
      <c r="FY350" s="7">
        <f t="shared" si="772"/>
        <v>16.124668578764084</v>
      </c>
      <c r="FZ350" s="7" t="str">
        <f t="shared" si="773"/>
        <v>happy</v>
      </c>
      <c r="GA350" s="4">
        <v>0.96139948066936098</v>
      </c>
      <c r="GB350" s="4">
        <v>0.53388367409721604</v>
      </c>
      <c r="GC350" s="4">
        <v>0.29613290313622898</v>
      </c>
      <c r="GD350" s="4">
        <v>0.31252784552347102</v>
      </c>
      <c r="GE350" s="4">
        <v>0.94554197704703802</v>
      </c>
      <c r="GF350" s="4">
        <v>0.486015894255096</v>
      </c>
      <c r="GG350" s="4">
        <v>0.15529207880920168</v>
      </c>
      <c r="GH350" s="4">
        <v>0.30643002038756822</v>
      </c>
      <c r="GI350" s="4">
        <v>0.42751580657214494</v>
      </c>
      <c r="GJ350" s="4">
        <v>0.40705383908020798</v>
      </c>
      <c r="GK350" s="4">
        <f t="shared" si="706"/>
        <v>0.67090269483001963</v>
      </c>
      <c r="GL350" s="4">
        <f t="shared" si="707"/>
        <v>-0.81100132113262291</v>
      </c>
      <c r="GM350" s="4">
        <f t="shared" si="774"/>
        <v>140.40066884444863</v>
      </c>
      <c r="GN350" s="4" t="str">
        <f t="shared" si="775"/>
        <v>stressed</v>
      </c>
      <c r="GO350" s="5">
        <v>9.5810664081911398E-2</v>
      </c>
      <c r="GP350" s="5">
        <v>1.0077763178150301</v>
      </c>
      <c r="GQ350" s="5">
        <v>0.53298042139875901</v>
      </c>
      <c r="GR350" s="5">
        <v>0.86270346473714798</v>
      </c>
      <c r="GS350" s="5">
        <v>-0.31993728187027598</v>
      </c>
      <c r="GT350" s="5">
        <v>0.54633153669619905</v>
      </c>
      <c r="GU350" s="5">
        <v>-2.378032679286826</v>
      </c>
      <c r="GV350" s="5">
        <v>0.55511170748729699</v>
      </c>
      <c r="GW350" s="5">
        <v>-0.91196565373311866</v>
      </c>
      <c r="GX350" s="5">
        <v>1.2646795486268638</v>
      </c>
      <c r="GY350" s="5">
        <f t="shared" si="708"/>
        <v>-0.38598882158847037</v>
      </c>
      <c r="GZ350" s="5">
        <f t="shared" si="709"/>
        <v>0.41445431985794023</v>
      </c>
      <c r="HA350" s="5">
        <f t="shared" si="776"/>
        <v>-42.963295815415215</v>
      </c>
      <c r="HB350" s="5" t="str">
        <f t="shared" si="777"/>
        <v>Relased</v>
      </c>
      <c r="HC350" s="2">
        <v>0.13086556210547701</v>
      </c>
      <c r="HD350" s="2">
        <v>0.66678902989190802</v>
      </c>
      <c r="HE350" s="2">
        <v>0.18226374078910099</v>
      </c>
      <c r="HF350" s="2">
        <v>0.19371942255843999</v>
      </c>
      <c r="HG350" s="2">
        <v>0.372448627194225</v>
      </c>
      <c r="HH350" s="2">
        <v>0.67536089943972499</v>
      </c>
      <c r="HI350" s="2">
        <v>0.36212716562332153</v>
      </c>
      <c r="HJ350" s="2">
        <v>0.14433515833429195</v>
      </c>
      <c r="HK350" s="2">
        <v>-0.53592346778643107</v>
      </c>
      <c r="HL350" s="2">
        <v>0.47136087113352143</v>
      </c>
      <c r="HM350" s="2">
        <f t="shared" si="710"/>
        <v>-0.58138671968839484</v>
      </c>
      <c r="HN350" s="2">
        <f t="shared" si="711"/>
        <v>0.15600331546239765</v>
      </c>
      <c r="HO350" s="2">
        <f t="shared" si="778"/>
        <v>-74.979661672011829</v>
      </c>
      <c r="HP350" s="2" t="str">
        <f t="shared" si="779"/>
        <v>Calm</v>
      </c>
      <c r="HQ350" s="4">
        <v>0.59486183953621696</v>
      </c>
      <c r="HR350" s="4">
        <v>0.77174892619212498</v>
      </c>
      <c r="HS350" s="4">
        <v>0.23760867482006701</v>
      </c>
      <c r="HT350" s="4">
        <v>0.48293226026028002</v>
      </c>
      <c r="HU350" s="4">
        <v>0.450377867896808</v>
      </c>
      <c r="HV350" s="4">
        <v>0.49820338057817998</v>
      </c>
      <c r="HW350" s="4">
        <v>0.22732457744415727</v>
      </c>
      <c r="HX350" s="4">
        <v>0.38027590302855957</v>
      </c>
      <c r="HY350" s="4">
        <v>-0.17688708665590802</v>
      </c>
      <c r="HZ350" s="4">
        <v>0.52724664048459413</v>
      </c>
      <c r="IA350" s="4">
        <f t="shared" si="712"/>
        <v>1.3127214067804927E-2</v>
      </c>
      <c r="IB350" s="4">
        <f t="shared" si="713"/>
        <v>-0.31705074368012021</v>
      </c>
      <c r="IC350" s="4">
        <f t="shared" si="780"/>
        <v>177.62907161012578</v>
      </c>
      <c r="ID350" s="4" t="str">
        <f t="shared" si="781"/>
        <v>Upset</v>
      </c>
      <c r="IE350" s="5">
        <v>0.30447828551720502</v>
      </c>
      <c r="IF350" s="5">
        <v>0.16548604363966901</v>
      </c>
      <c r="IG350" s="5">
        <v>0.32083852225044901</v>
      </c>
      <c r="IH350" s="5">
        <v>0.38562147015810999</v>
      </c>
      <c r="II350" s="5">
        <v>-0.238312355467972</v>
      </c>
      <c r="IJ350" s="5">
        <v>-4.8376710033119101E-2</v>
      </c>
      <c r="IK350" s="5">
        <v>4.8489989033890728</v>
      </c>
      <c r="IL350" s="5">
        <v>3.2928329304107855</v>
      </c>
      <c r="IM350" s="5">
        <v>0.138992241877536</v>
      </c>
      <c r="IN350" s="5">
        <v>1.5032204543607879</v>
      </c>
      <c r="IO350" s="5">
        <f t="shared" si="714"/>
        <v>-3.9724553158126397E-2</v>
      </c>
      <c r="IP350" s="5">
        <f t="shared" si="715"/>
        <v>0.26073224166726683</v>
      </c>
      <c r="IQ350" s="5">
        <f t="shared" si="782"/>
        <v>-8.6628309290003411</v>
      </c>
      <c r="IR350" s="5" t="str">
        <f t="shared" si="783"/>
        <v>Contented</v>
      </c>
      <c r="IS350" s="4">
        <v>0.34999267211890001</v>
      </c>
      <c r="IT350" s="4">
        <v>0.26380298486161002</v>
      </c>
      <c r="IU350" s="4">
        <v>1.0334081541915301</v>
      </c>
      <c r="IV350" s="4">
        <v>0.65568333154787495</v>
      </c>
      <c r="IW350" s="4">
        <v>0.33295199899087402</v>
      </c>
      <c r="IX350" s="4">
        <v>1.24525702458639E-2</v>
      </c>
      <c r="IY350" s="4">
        <v>1.5131652649287952</v>
      </c>
      <c r="IZ350" s="4">
        <v>2.3734665943379465</v>
      </c>
      <c r="JA350" s="4">
        <v>8.6189687257289982E-2</v>
      </c>
      <c r="JB350" s="4">
        <v>2.7518791743308784</v>
      </c>
      <c r="JC350" s="4">
        <f t="shared" si="716"/>
        <v>0.15122548549937243</v>
      </c>
      <c r="JD350" s="4">
        <f t="shared" si="717"/>
        <v>0.87449956536003182</v>
      </c>
      <c r="JE350" s="4">
        <f t="shared" si="784"/>
        <v>9.81101750376863</v>
      </c>
      <c r="JF350" s="4" t="str">
        <f t="shared" si="785"/>
        <v>happy</v>
      </c>
      <c r="JG350" s="5">
        <v>0.982964800568776</v>
      </c>
      <c r="JH350" s="5">
        <v>0.707062922574064</v>
      </c>
      <c r="JI350" s="5">
        <v>0.23597755550869001</v>
      </c>
      <c r="JJ350" s="5">
        <v>8.8393741207413307E-2</v>
      </c>
      <c r="JK350" s="5">
        <v>1.1621949227802399</v>
      </c>
      <c r="JL350" s="5">
        <v>1.02549964472783</v>
      </c>
      <c r="JM350" s="5">
        <v>0.11000465510338908</v>
      </c>
      <c r="JN350" s="5">
        <v>5.1019075948909698E-2</v>
      </c>
      <c r="JO350" s="5">
        <v>0.275901877994712</v>
      </c>
      <c r="JP350" s="5">
        <v>0.19193253002553715</v>
      </c>
      <c r="JQ350" s="5">
        <f t="shared" si="718"/>
        <v>0.16458790375689181</v>
      </c>
      <c r="JR350" s="5">
        <f t="shared" si="719"/>
        <v>0.16328775350231983</v>
      </c>
      <c r="JS350" s="5">
        <f t="shared" si="786"/>
        <v>45.227198116803805</v>
      </c>
      <c r="JT350" s="5" t="str">
        <f t="shared" si="787"/>
        <v>excited</v>
      </c>
      <c r="JU350" s="2">
        <v>0.333178248087586</v>
      </c>
      <c r="JV350" s="2">
        <v>0.63994819464041597</v>
      </c>
      <c r="JW350" s="2">
        <v>3.36922793069609E-2</v>
      </c>
      <c r="JX350" s="2">
        <v>8.8018348757683496E-2</v>
      </c>
      <c r="JY350" s="2">
        <v>7.3856463183293294E-2</v>
      </c>
      <c r="JZ350" s="2">
        <v>0.71084319565325005</v>
      </c>
      <c r="KA350" s="2">
        <v>8.2774953521197056E-2</v>
      </c>
      <c r="KB350" s="2">
        <v>6.5160578746765674E-2</v>
      </c>
      <c r="KC350" s="2">
        <v>-0.30676994655282996</v>
      </c>
      <c r="KD350" s="2">
        <v>0.1250717509262706</v>
      </c>
      <c r="KE350" s="2">
        <f t="shared" si="720"/>
        <v>-8.6082810079139649E-2</v>
      </c>
      <c r="KF350" s="2">
        <f t="shared" si="721"/>
        <v>0.25101514495061794</v>
      </c>
      <c r="KG350" s="2">
        <f t="shared" si="788"/>
        <v>-18.928826197549142</v>
      </c>
      <c r="KH350" s="2" t="str">
        <f t="shared" si="789"/>
        <v>Contented</v>
      </c>
      <c r="KI350" s="7">
        <v>-8.4858388506169696E-2</v>
      </c>
      <c r="KJ350" s="7">
        <v>0.54493880948842499</v>
      </c>
      <c r="KK350" s="7">
        <v>-0.11680434432628101</v>
      </c>
      <c r="KL350" s="7">
        <v>5.1237736398995003E-2</v>
      </c>
      <c r="KM350" s="7">
        <v>5.1263624869127701E-2</v>
      </c>
      <c r="KN350" s="7">
        <v>5.7672418167801498E-2</v>
      </c>
      <c r="KO350" s="7">
        <v>3.4768616201094837</v>
      </c>
      <c r="KP350" s="7">
        <v>8.502618943606001E-2</v>
      </c>
      <c r="KQ350" s="7">
        <v>-0.62979719799459466</v>
      </c>
      <c r="KR350" s="7">
        <v>-0.14251118921188521</v>
      </c>
      <c r="KS350" s="7">
        <f t="shared" si="722"/>
        <v>-0.61396104755345426</v>
      </c>
      <c r="KT350" s="7">
        <f t="shared" si="723"/>
        <v>-4.9008888457866218E-2</v>
      </c>
      <c r="KU350" s="7">
        <f t="shared" si="790"/>
        <v>-94.563906920738191</v>
      </c>
      <c r="KV350" s="7" t="str">
        <f t="shared" si="791"/>
        <v>Bored</v>
      </c>
      <c r="KW350" s="2">
        <v>0.41233191954192899</v>
      </c>
      <c r="KX350" s="2">
        <v>0.91108471677654801</v>
      </c>
      <c r="KY350" s="2">
        <v>1.9324610137037498E-2</v>
      </c>
      <c r="KZ350" s="2">
        <v>0.40604489316617698</v>
      </c>
      <c r="LA350" s="2">
        <v>0.50018264315546301</v>
      </c>
      <c r="LB350" s="2">
        <v>1.25334544930444</v>
      </c>
      <c r="LC350" s="2">
        <v>2.1177316973346672E-2</v>
      </c>
      <c r="LD350" s="2">
        <v>0.18759898079843326</v>
      </c>
      <c r="LE350" s="2">
        <v>-0.49875279723461902</v>
      </c>
      <c r="LF350" s="2">
        <v>0.32141767877916444</v>
      </c>
      <c r="LG350" s="2">
        <f t="shared" si="724"/>
        <v>-0.39978492476192329</v>
      </c>
      <c r="LH350" s="2">
        <f t="shared" si="725"/>
        <v>0.10054773971928532</v>
      </c>
      <c r="LI350" s="2">
        <f t="shared" si="792"/>
        <v>-75.882650144545067</v>
      </c>
      <c r="LJ350" s="2" t="str">
        <f t="shared" si="793"/>
        <v>Calm</v>
      </c>
      <c r="LK350" s="4">
        <v>0.513218136318498</v>
      </c>
      <c r="LL350" s="4">
        <v>8.7650921780018307E-2</v>
      </c>
      <c r="LM350" s="4">
        <v>-5.4621901656732898E-2</v>
      </c>
      <c r="LN350" s="4">
        <v>0.134370442551391</v>
      </c>
      <c r="LO350" s="4">
        <v>0.75349425934463199</v>
      </c>
      <c r="LP350" s="4">
        <v>-0.250386599531984</v>
      </c>
      <c r="LQ350" s="4">
        <v>-4.3120997192214322E-2</v>
      </c>
      <c r="LR350" s="4">
        <v>-0.82569750166397016</v>
      </c>
      <c r="LS350" s="4">
        <v>0.42556721453847968</v>
      </c>
      <c r="LT350" s="4">
        <v>0.13272199628156392</v>
      </c>
      <c r="LU350" s="4">
        <f t="shared" si="726"/>
        <v>0.3466686273686197</v>
      </c>
      <c r="LV350" s="4">
        <f t="shared" si="727"/>
        <v>0.33700961144181352</v>
      </c>
      <c r="LW350" s="4">
        <f t="shared" si="794"/>
        <v>45.809421740771775</v>
      </c>
      <c r="LX350" s="4" t="str">
        <f t="shared" si="795"/>
        <v>excited</v>
      </c>
      <c r="LY350" s="5">
        <v>0.44045190445780302</v>
      </c>
      <c r="LZ350" s="5">
        <v>0.365750238386362</v>
      </c>
      <c r="MA350" s="5">
        <v>2.9018280679471899E-2</v>
      </c>
      <c r="MB350" s="5">
        <v>-2.3438416907883199E-2</v>
      </c>
      <c r="MC350" s="5">
        <v>0.21043026653112501</v>
      </c>
      <c r="MD350" s="5">
        <v>0.31694138039028902</v>
      </c>
      <c r="ME350" s="5">
        <v>4.4583001306338625E-2</v>
      </c>
      <c r="MF350" s="5">
        <v>-3.4332363637162654E-2</v>
      </c>
      <c r="MG350" s="5">
        <v>7.470166607144102E-2</v>
      </c>
      <c r="MH350" s="5">
        <v>6.9211720920310934E-3</v>
      </c>
      <c r="MI350" s="5">
        <f t="shared" si="728"/>
        <v>-0.19851837528914784</v>
      </c>
      <c r="MJ350" s="5">
        <f t="shared" si="729"/>
        <v>-4.1971508778660516E-2</v>
      </c>
      <c r="MK350" s="5">
        <f t="shared" si="796"/>
        <v>-101.93788867268401</v>
      </c>
      <c r="ML350" s="5" t="str">
        <f t="shared" si="797"/>
        <v>Bored</v>
      </c>
      <c r="MM350" s="2">
        <v>0.714875907555787</v>
      </c>
      <c r="MN350" s="2">
        <v>0.86194641657410997</v>
      </c>
      <c r="MO350" s="2">
        <v>0.15836643772332201</v>
      </c>
      <c r="MP350" s="2">
        <v>0.65815346310716505</v>
      </c>
      <c r="MQ350" s="2">
        <v>0.80196736545130198</v>
      </c>
      <c r="MR350" s="2">
        <v>1188724716376030</v>
      </c>
      <c r="MS350" s="12">
        <v>0.10440527412523382</v>
      </c>
      <c r="MT350" s="12">
        <v>5.5366347989602209E-16</v>
      </c>
      <c r="MU350" s="12">
        <v>-0.14707050901832297</v>
      </c>
      <c r="MV350" s="12">
        <v>0.51782619280269837</v>
      </c>
      <c r="MW350" s="2">
        <f t="shared" si="730"/>
        <v>0.17306836281366045</v>
      </c>
      <c r="MX350" s="2">
        <f t="shared" si="731"/>
        <v>0.18949759948408551</v>
      </c>
      <c r="MY350" s="2">
        <f t="shared" si="798"/>
        <v>42.40548610432419</v>
      </c>
      <c r="MZ350" s="2" t="str">
        <f t="shared" si="799"/>
        <v>excited</v>
      </c>
      <c r="NA350" s="7">
        <v>-3.5840019251088602E-2</v>
      </c>
      <c r="NB350" s="7">
        <v>0.19560970362677901</v>
      </c>
      <c r="NC350" s="7">
        <v>-4.9447667925409999E-2</v>
      </c>
      <c r="ND350" s="7">
        <v>0.20145769499345301</v>
      </c>
      <c r="NE350" s="7">
        <v>0.40281449109897</v>
      </c>
      <c r="NF350" s="7">
        <v>0.321390557432567</v>
      </c>
      <c r="NG350" s="7">
        <v>-0.13474416265637978</v>
      </c>
      <c r="NH350" s="7">
        <v>0.38966652469509649</v>
      </c>
      <c r="NI350" s="7">
        <v>-0.23144972287786761</v>
      </c>
      <c r="NJ350" s="7">
        <v>0.95143222985030773</v>
      </c>
      <c r="NK350" s="7">
        <f t="shared" si="732"/>
        <v>-0.11638321765002557</v>
      </c>
      <c r="NL350" s="7">
        <f t="shared" si="733"/>
        <v>0.29839050234081066</v>
      </c>
      <c r="NM350" s="7">
        <f t="shared" si="800"/>
        <v>-21.307603879388409</v>
      </c>
      <c r="NN350" s="7" t="str">
        <f t="shared" si="801"/>
        <v>Contented</v>
      </c>
      <c r="NO350" s="4">
        <v>1.10029272938417</v>
      </c>
      <c r="NP350" s="4">
        <v>0.80608249878580196</v>
      </c>
      <c r="NQ350" s="4">
        <v>0.50340703380149399</v>
      </c>
      <c r="NR350" s="4">
        <v>0.504374028204019</v>
      </c>
      <c r="NS350" s="4">
        <v>0.50566247911704898</v>
      </c>
      <c r="NT350" s="4">
        <v>0.64043430348552699</v>
      </c>
      <c r="NU350" s="4">
        <v>0.31346268634185998</v>
      </c>
      <c r="NV350" s="4">
        <v>0.3486817625706442</v>
      </c>
      <c r="NW350" s="4">
        <v>0.29421023059836804</v>
      </c>
      <c r="NX350" s="4">
        <v>0.52863730451057844</v>
      </c>
      <c r="NY350" s="4">
        <f t="shared" si="734"/>
        <v>0.14586358166252689</v>
      </c>
      <c r="NZ350" s="4">
        <f t="shared" si="735"/>
        <v>-0.42544044810699477</v>
      </c>
      <c r="OA350" s="4">
        <f t="shared" si="802"/>
        <v>161.07556223538808</v>
      </c>
      <c r="OB350" s="4" t="str">
        <f t="shared" si="803"/>
        <v>Upset</v>
      </c>
      <c r="OC350" s="1">
        <v>3.2926693632263998E-2</v>
      </c>
      <c r="OD350" s="1">
        <v>0.39014291300649701</v>
      </c>
      <c r="OE350" s="1">
        <v>0.94749305244765503</v>
      </c>
      <c r="OF350" s="1">
        <v>0.52874318293239098</v>
      </c>
      <c r="OG350" s="1">
        <v>-4.4834840457634202E-2</v>
      </c>
      <c r="OH350" s="1">
        <v>0.26803385615421799</v>
      </c>
      <c r="OI350" s="1">
        <v>-79.566792914328971</v>
      </c>
      <c r="OJ350" s="1">
        <v>0.80334525268436108</v>
      </c>
      <c r="OK350" s="1">
        <v>0.32474745495281698</v>
      </c>
      <c r="OL350" s="1">
        <v>2.7179475389238346</v>
      </c>
      <c r="OM350" s="1">
        <f t="shared" si="736"/>
        <v>0.51531765819280095</v>
      </c>
      <c r="ON350" s="1">
        <f t="shared" si="737"/>
        <v>0.71266163013585593</v>
      </c>
      <c r="OO350" s="1">
        <f t="shared" si="804"/>
        <v>35.870271181170857</v>
      </c>
      <c r="OP350" s="1" t="str">
        <f t="shared" si="805"/>
        <v>excited</v>
      </c>
      <c r="OQ350" s="2">
        <v>0.79638180828052096</v>
      </c>
      <c r="OR350" s="2">
        <v>0.62988458756326104</v>
      </c>
      <c r="OS350" s="2">
        <v>-3.83636363443072E-3</v>
      </c>
      <c r="OT350" s="2">
        <v>4.60528136387095E-2</v>
      </c>
      <c r="OU350" s="2">
        <v>2.85428226778109E-2</v>
      </c>
      <c r="OV350" s="2">
        <v>0.28385893922425398</v>
      </c>
      <c r="OW350" s="2">
        <v>-4.6505625974265523E-3</v>
      </c>
      <c r="OX350" s="2">
        <v>5.0400153093964159E-2</v>
      </c>
      <c r="OY350" s="2">
        <v>0.16649722071725992</v>
      </c>
      <c r="OZ350" s="2">
        <v>2.9599274109871631E-2</v>
      </c>
      <c r="PA350" s="2">
        <f t="shared" si="738"/>
        <v>6.9046503790745062E-2</v>
      </c>
      <c r="PB350" s="2">
        <f t="shared" si="739"/>
        <v>-0.22178567439290298</v>
      </c>
      <c r="PC350" s="2">
        <f t="shared" si="806"/>
        <v>162.7075458302098</v>
      </c>
      <c r="PD350" s="2" t="str">
        <f t="shared" si="807"/>
        <v>Upset</v>
      </c>
      <c r="PE350" s="1">
        <v>0.28988466688486503</v>
      </c>
      <c r="PF350" s="1">
        <v>0.869206260970808</v>
      </c>
      <c r="PG350" s="1">
        <v>0.82121630424991499</v>
      </c>
      <c r="PH350" s="1">
        <v>0.87165141014388503</v>
      </c>
      <c r="PI350" s="1">
        <v>0.32563770011102899</v>
      </c>
      <c r="PJ350" s="1">
        <v>0.335139791988187</v>
      </c>
      <c r="PK350" s="1">
        <v>1.3341778435411318</v>
      </c>
      <c r="PL350" s="1">
        <v>0.72375494402318807</v>
      </c>
      <c r="PM350" s="1">
        <v>-0.57932159408594297</v>
      </c>
      <c r="PN350" s="1">
        <v>1.4605132985775482</v>
      </c>
      <c r="PO350" s="1">
        <f t="shared" si="740"/>
        <v>-0.63423774422479928</v>
      </c>
      <c r="PP350" s="1">
        <f t="shared" si="741"/>
        <v>-0.21676409044282685</v>
      </c>
      <c r="PQ350" s="1">
        <f t="shared" si="808"/>
        <v>-108.86894216780702</v>
      </c>
      <c r="PR350" s="1" t="str">
        <f t="shared" si="809"/>
        <v>Bored</v>
      </c>
      <c r="PS350" s="4">
        <v>0.82654567963530201</v>
      </c>
      <c r="PT350" s="4">
        <v>0.78823038163362003</v>
      </c>
      <c r="PU350" s="4">
        <v>0.55120569292511301</v>
      </c>
      <c r="PV350" s="4">
        <v>-3.37677170076972E-2</v>
      </c>
      <c r="PW350" s="4">
        <v>0.70444426891808898</v>
      </c>
      <c r="PX350" s="4">
        <v>0.80685616899238199</v>
      </c>
      <c r="PY350" s="4">
        <v>0.36003220886325144</v>
      </c>
      <c r="PZ350" s="4">
        <v>-2.1169833696136956E-2</v>
      </c>
      <c r="QA350" s="4">
        <v>3.8315298001681986E-2</v>
      </c>
      <c r="QB350" s="4">
        <v>0.32043946422564817</v>
      </c>
      <c r="QC350" s="4">
        <f t="shared" si="742"/>
        <v>0.24431620764522943</v>
      </c>
      <c r="QD350" s="4">
        <f t="shared" si="743"/>
        <v>-0.17853294659250663</v>
      </c>
      <c r="QE350" s="4">
        <f t="shared" si="810"/>
        <v>126.15729561201381</v>
      </c>
      <c r="QF350" s="4" t="str">
        <f t="shared" si="811"/>
        <v>stressed</v>
      </c>
      <c r="QG350" s="2">
        <v>1.0797910813048901</v>
      </c>
      <c r="QH350" s="2">
        <v>1.07615911544174</v>
      </c>
      <c r="QI350" s="2">
        <v>0.28395062192736598</v>
      </c>
      <c r="QJ350" s="2">
        <v>0.19504466591160399</v>
      </c>
      <c r="QK350" s="2">
        <v>1.0626205045493899</v>
      </c>
      <c r="QL350" s="2">
        <v>0.82088415134100801</v>
      </c>
      <c r="QM350" s="2">
        <v>0.13253784837713226</v>
      </c>
      <c r="QN350" s="2">
        <v>0.10281508562658459</v>
      </c>
      <c r="QO350" s="2">
        <v>3.6319658631500662E-3</v>
      </c>
      <c r="QP350" s="2">
        <v>0.22217363302815757</v>
      </c>
      <c r="QQ350" s="2">
        <f t="shared" si="744"/>
        <v>5.657922611229016E-2</v>
      </c>
      <c r="QR350" s="2">
        <f t="shared" si="745"/>
        <v>5.1173635671875939E-2</v>
      </c>
      <c r="QS350" s="2">
        <f t="shared" si="812"/>
        <v>47.871924551838092</v>
      </c>
      <c r="QT350" s="2" t="str">
        <f t="shared" si="813"/>
        <v>excited</v>
      </c>
      <c r="QU350" s="4">
        <v>0.432468301121684</v>
      </c>
      <c r="QV350" s="4">
        <v>0.284047053987589</v>
      </c>
      <c r="QW350" s="4">
        <v>8.6953606750177201E-2</v>
      </c>
      <c r="QX350" s="4">
        <v>0.23025380014920299</v>
      </c>
      <c r="QY350" s="4">
        <v>0.39940783562718501</v>
      </c>
      <c r="QZ350" s="4">
        <v>8.3840245266292909E-3</v>
      </c>
      <c r="RA350" s="4">
        <v>0.10452710795384577</v>
      </c>
      <c r="RB350" s="4">
        <v>0.78737800824411286</v>
      </c>
      <c r="RC350" s="4">
        <v>0.14842124713409499</v>
      </c>
      <c r="RD350" s="4">
        <v>0.44270845647265178</v>
      </c>
      <c r="RE350" s="4">
        <f t="shared" si="746"/>
        <v>-9.5746863930065929E-2</v>
      </c>
      <c r="RF350" s="4">
        <f t="shared" si="747"/>
        <v>0.17166329403477887</v>
      </c>
      <c r="RG350" s="4">
        <f t="shared" si="814"/>
        <v>-29.151016140983991</v>
      </c>
      <c r="RH350" s="4" t="str">
        <f t="shared" si="815"/>
        <v>Contented</v>
      </c>
    </row>
    <row r="351" spans="1:476" x14ac:dyDescent="0.3">
      <c r="A351" s="1">
        <v>0.52213505201633803</v>
      </c>
      <c r="B351" s="1">
        <v>0.75295076882184797</v>
      </c>
      <c r="C351" s="1">
        <v>0.144135545573259</v>
      </c>
      <c r="D351" s="1">
        <v>0.17702302180524901</v>
      </c>
      <c r="E351" s="1">
        <v>0.70352224221205495</v>
      </c>
      <c r="F351" s="1">
        <v>0.99996222328794204</v>
      </c>
      <c r="G351" s="1">
        <v>0.11759857037688409</v>
      </c>
      <c r="H351" s="1">
        <v>0.10098791132364517</v>
      </c>
      <c r="I351" s="1">
        <v>-0.23081571680550994</v>
      </c>
      <c r="J351" s="1">
        <v>0.25187211882521937</v>
      </c>
      <c r="K351" s="17">
        <f t="shared" si="680"/>
        <v>-0.23757915921043982</v>
      </c>
      <c r="L351" s="18">
        <f t="shared" si="681"/>
        <v>7.3520510394755823E-2</v>
      </c>
      <c r="M351" s="18">
        <f t="shared" si="748"/>
        <v>-72.804957247335437</v>
      </c>
      <c r="N351" s="18" t="str">
        <f t="shared" si="749"/>
        <v>Calm</v>
      </c>
      <c r="O351" s="9">
        <v>0.70359911566288202</v>
      </c>
      <c r="P351" s="9">
        <v>0.46629727782288599</v>
      </c>
      <c r="Q351" s="9">
        <v>0.61050397852722404</v>
      </c>
      <c r="R351" s="9">
        <v>0.36066511346435898</v>
      </c>
      <c r="S351" s="9">
        <v>0.54566803442449296</v>
      </c>
      <c r="T351" s="9">
        <v>0.469875466940813</v>
      </c>
      <c r="U351" s="9">
        <v>0.48868969178011662</v>
      </c>
      <c r="V351" s="9">
        <v>0.38525487468169684</v>
      </c>
      <c r="W351" s="9">
        <v>0.23730183783999603</v>
      </c>
      <c r="X351" s="9">
        <v>0.83013256336138741</v>
      </c>
      <c r="Y351" s="9">
        <f t="shared" si="682"/>
        <v>0.56433898831684859</v>
      </c>
      <c r="Z351" s="9">
        <f t="shared" si="683"/>
        <v>0.2821828675189848</v>
      </c>
      <c r="AA351" s="9">
        <f t="shared" si="750"/>
        <v>63.433862624915868</v>
      </c>
      <c r="AB351" s="9" t="str">
        <f t="shared" si="751"/>
        <v>alert</v>
      </c>
      <c r="AC351" s="2">
        <v>0.48379821166310399</v>
      </c>
      <c r="AD351" s="2">
        <v>0.89714507523410403</v>
      </c>
      <c r="AE351" s="2">
        <v>4.1564760510922401E-2</v>
      </c>
      <c r="AF351" s="2">
        <v>6.2084224116271E-2</v>
      </c>
      <c r="AG351" s="2">
        <v>0.60762027868361601</v>
      </c>
      <c r="AH351" s="2">
        <v>0.98660214684241498</v>
      </c>
      <c r="AI351" s="2">
        <v>3.8083247515550311E-2</v>
      </c>
      <c r="AJ351" s="2">
        <v>3.2957831809213467E-2</v>
      </c>
      <c r="AK351" s="2">
        <v>-0.41334686357100003</v>
      </c>
      <c r="AL351" s="2">
        <v>7.5056655556129753E-2</v>
      </c>
      <c r="AM351" s="2">
        <f t="shared" si="684"/>
        <v>-0.26573108263912615</v>
      </c>
      <c r="AN351" s="2">
        <f t="shared" si="685"/>
        <v>-5.5013195674571747E-2</v>
      </c>
      <c r="AO351" s="2">
        <f t="shared" si="752"/>
        <v>-101.69647157012929</v>
      </c>
      <c r="AP351" s="2" t="str">
        <f t="shared" si="753"/>
        <v>Bored</v>
      </c>
      <c r="AQ351" s="9">
        <v>0.88821919224201296</v>
      </c>
      <c r="AR351" s="9">
        <v>0.13015250337680301</v>
      </c>
      <c r="AS351" s="9">
        <v>-0.208789535935722</v>
      </c>
      <c r="AT351" s="9">
        <v>4.0770402397187003E-2</v>
      </c>
      <c r="AU351" s="9">
        <v>0.30399434480158399</v>
      </c>
      <c r="AV351" s="9">
        <v>-7.7090244379577497E-2</v>
      </c>
      <c r="AW351" s="9">
        <v>-0.17512763397526074</v>
      </c>
      <c r="AX351" s="9">
        <v>0.7683502958160674</v>
      </c>
      <c r="AY351" s="9">
        <v>0.75806668886520989</v>
      </c>
      <c r="AZ351" s="9">
        <v>-0.16498802378481048</v>
      </c>
      <c r="BA351" s="9">
        <f t="shared" si="686"/>
        <v>0.82218148084213993</v>
      </c>
      <c r="BB351" s="9">
        <f t="shared" si="687"/>
        <v>-8.9775298223222499E-3</v>
      </c>
      <c r="BC351" s="9">
        <f t="shared" si="754"/>
        <v>90.625596830017173</v>
      </c>
      <c r="BD351" s="9" t="str">
        <f t="shared" si="755"/>
        <v>nervous</v>
      </c>
      <c r="BE351" s="4">
        <v>0.35647258847811297</v>
      </c>
      <c r="BF351" s="4">
        <v>0.29043140358033598</v>
      </c>
      <c r="BG351" s="4">
        <v>0.120085131488848</v>
      </c>
      <c r="BH351" s="4">
        <v>0.18058073666977201</v>
      </c>
      <c r="BI351" s="4">
        <v>0.127824679368372</v>
      </c>
      <c r="BJ351" s="4">
        <v>0.19898471928775899</v>
      </c>
      <c r="BK351" s="4">
        <v>0.24795748285516489</v>
      </c>
      <c r="BL351" s="4">
        <v>0.36897177725066738</v>
      </c>
      <c r="BM351" s="4">
        <v>6.6041184897776994E-2</v>
      </c>
      <c r="BN351" s="4">
        <v>0.46477664668894841</v>
      </c>
      <c r="BO351" s="4">
        <f t="shared" si="688"/>
        <v>9.8851113309635474E-2</v>
      </c>
      <c r="BP351" s="4">
        <f t="shared" si="689"/>
        <v>0.17660940038582074</v>
      </c>
      <c r="BQ351" s="4">
        <f t="shared" si="756"/>
        <v>29.236439025748044</v>
      </c>
      <c r="BR351" s="4" t="str">
        <f t="shared" si="757"/>
        <v>happy</v>
      </c>
      <c r="BS351" s="5">
        <v>0.32682116064386302</v>
      </c>
      <c r="BT351" s="5">
        <v>0.48741282153434501</v>
      </c>
      <c r="BU351" s="5">
        <v>0.519742719450624</v>
      </c>
      <c r="BV351" s="5">
        <v>0.14406550386922401</v>
      </c>
      <c r="BW351" s="5">
        <v>-0.21016223984832499</v>
      </c>
      <c r="BX351" s="5">
        <v>3.85813320250077E-2</v>
      </c>
      <c r="BY351" s="5">
        <v>4.4552333924085392</v>
      </c>
      <c r="BZ351" s="5">
        <v>0.27389183490794783</v>
      </c>
      <c r="CA351" s="5">
        <v>-0.16059166089048199</v>
      </c>
      <c r="CB351" s="5">
        <v>0.81525487494890991</v>
      </c>
      <c r="CC351" s="5">
        <f t="shared" si="690"/>
        <v>-2.2922033727752478E-2</v>
      </c>
      <c r="CD351" s="5">
        <f t="shared" si="691"/>
        <v>0.26512347520161894</v>
      </c>
      <c r="CE351" s="5">
        <f t="shared" si="758"/>
        <v>-4.9413881691005068</v>
      </c>
      <c r="CF351" s="5" t="str">
        <f t="shared" si="759"/>
        <v>Contented</v>
      </c>
      <c r="CG351" s="4">
        <v>7.4317539380032799E-2</v>
      </c>
      <c r="CH351" s="4">
        <v>0.71588704193942998</v>
      </c>
      <c r="CI351" s="4">
        <v>0.33814569217182799</v>
      </c>
      <c r="CJ351" s="4">
        <v>0.59932289910607495</v>
      </c>
      <c r="CK351" s="4">
        <v>-0.22147529865113699</v>
      </c>
      <c r="CL351" s="4">
        <v>4.5963953427000298E-2</v>
      </c>
      <c r="CM351" s="4">
        <v>-2.2978448017061242</v>
      </c>
      <c r="CN351" s="4">
        <v>0.78666681903830338</v>
      </c>
      <c r="CO351" s="4">
        <v>-0.64156950255939715</v>
      </c>
      <c r="CP351" s="4">
        <v>1.1863618782272087</v>
      </c>
      <c r="CQ351" s="4">
        <f t="shared" si="692"/>
        <v>-0.36008992504938386</v>
      </c>
      <c r="CR351" s="4">
        <f t="shared" si="693"/>
        <v>-0.22805010107932289</v>
      </c>
      <c r="CS351" s="4">
        <f t="shared" si="760"/>
        <v>-122.34666541732011</v>
      </c>
      <c r="CT351" s="4" t="str">
        <f t="shared" si="761"/>
        <v>Depressed</v>
      </c>
      <c r="CU351" s="2">
        <v>0.108696607636667</v>
      </c>
      <c r="CV351" s="2">
        <v>0.85453008457562696</v>
      </c>
      <c r="CW351" s="2">
        <v>-0.13485895370686299</v>
      </c>
      <c r="CX351" s="2">
        <v>0.33331618517942502</v>
      </c>
      <c r="CY351" s="2">
        <v>0.40950613862190899</v>
      </c>
      <c r="CZ351" s="2">
        <v>1.2911303219300601</v>
      </c>
      <c r="DA351" s="2">
        <v>-0.26024361059555295</v>
      </c>
      <c r="DB351" s="2">
        <v>0.15534433322663893</v>
      </c>
      <c r="DC351" s="2">
        <v>-0.74583347693895996</v>
      </c>
      <c r="DD351" s="2">
        <v>0.20603377489130284</v>
      </c>
      <c r="DE351" s="2">
        <f t="shared" si="694"/>
        <v>-0.88073884741339048</v>
      </c>
      <c r="DF351" s="2">
        <f t="shared" si="695"/>
        <v>0.22797360380178078</v>
      </c>
      <c r="DG351" s="2">
        <f t="shared" si="762"/>
        <v>-75.487863361056341</v>
      </c>
      <c r="DH351" s="2" t="str">
        <f t="shared" si="763"/>
        <v>Calm</v>
      </c>
      <c r="DI351" s="7">
        <v>-0.217548345127521</v>
      </c>
      <c r="DJ351" s="7">
        <v>0.53316710270892498</v>
      </c>
      <c r="DK351" s="7">
        <v>0.34433477313805999</v>
      </c>
      <c r="DL351" s="7">
        <v>0.33295335032219098</v>
      </c>
      <c r="DM351" s="7">
        <v>0.37209130425760401</v>
      </c>
      <c r="DN351" s="7">
        <v>0.65441552097061995</v>
      </c>
      <c r="DO351" s="7">
        <v>2.2280845085166519</v>
      </c>
      <c r="DP351" s="7">
        <v>0.28036226169307316</v>
      </c>
      <c r="DQ351" s="7">
        <v>-0.75071544783644595</v>
      </c>
      <c r="DR351" s="7">
        <v>2.1459058030971612</v>
      </c>
      <c r="DS351" s="7">
        <f t="shared" si="696"/>
        <v>-0.65319911349666437</v>
      </c>
      <c r="DT351" s="7">
        <f t="shared" si="697"/>
        <v>0.92644166418737761</v>
      </c>
      <c r="DU351" s="7">
        <f t="shared" si="764"/>
        <v>-35.186221912267541</v>
      </c>
      <c r="DV351" s="7" t="str">
        <f t="shared" si="765"/>
        <v>Relased</v>
      </c>
      <c r="DW351" s="9">
        <v>-0.23348888032351001</v>
      </c>
      <c r="DX351" s="9">
        <v>0.78003722118355301</v>
      </c>
      <c r="DY351" s="9">
        <v>-0.109982022408024</v>
      </c>
      <c r="DZ351" s="9">
        <v>0.28224630097416198</v>
      </c>
      <c r="EA351" s="9">
        <v>0.23254198641234999</v>
      </c>
      <c r="EB351" s="9">
        <v>0.87876423752701005</v>
      </c>
      <c r="EC351" s="9">
        <v>116.15031115079002</v>
      </c>
      <c r="ED351" s="9">
        <v>0.17015074317185652</v>
      </c>
      <c r="EE351" s="9">
        <v>-1.0135261015070629</v>
      </c>
      <c r="EF351" s="9">
        <v>0.31518580459884776</v>
      </c>
      <c r="EG351" s="9">
        <f t="shared" si="698"/>
        <v>-0.97393189412720393</v>
      </c>
      <c r="EH351" s="9">
        <f t="shared" si="699"/>
        <v>7.5843010045802295E-2</v>
      </c>
      <c r="EI351" s="9">
        <f t="shared" si="766"/>
        <v>-85.547191482865173</v>
      </c>
      <c r="EJ351" s="9" t="str">
        <f t="shared" si="767"/>
        <v>Calm</v>
      </c>
      <c r="EK351" s="1">
        <v>0.38999373399215698</v>
      </c>
      <c r="EL351" s="1">
        <v>0.26420074344092598</v>
      </c>
      <c r="EM351" s="1">
        <v>0.115397990419692</v>
      </c>
      <c r="EN351" s="1">
        <v>0.13087338672875101</v>
      </c>
      <c r="EO351" s="1">
        <v>0.22049437258068899</v>
      </c>
      <c r="EP351" s="1">
        <v>0.153700400285742</v>
      </c>
      <c r="EQ351" s="1">
        <v>0.18902577982642849</v>
      </c>
      <c r="ER351" s="1">
        <v>0.31316829038005678</v>
      </c>
      <c r="ES351" s="1">
        <v>0.125792990551231</v>
      </c>
      <c r="ET351" s="1">
        <v>0.37644979534947831</v>
      </c>
      <c r="EU351" s="1">
        <f t="shared" si="700"/>
        <v>-9.9215621810844423E-2</v>
      </c>
      <c r="EV351" s="1">
        <f t="shared" si="701"/>
        <v>3.5088852123894121E-2</v>
      </c>
      <c r="EW351" s="1">
        <f t="shared" si="768"/>
        <v>-70.523218925337204</v>
      </c>
      <c r="EX351" s="1" t="str">
        <f t="shared" si="769"/>
        <v>Calm</v>
      </c>
      <c r="EY351" s="2">
        <v>-2.5424526801647901E-3</v>
      </c>
      <c r="EZ351" s="2">
        <v>-2.3627820898627101E-2</v>
      </c>
      <c r="FA351" s="2">
        <v>0.23407663740335</v>
      </c>
      <c r="FB351" s="2">
        <v>0.24381363897834399</v>
      </c>
      <c r="FC351" s="2">
        <v>4.8926389709800802E-2</v>
      </c>
      <c r="FD351" s="2">
        <v>0.10179141521358701</v>
      </c>
      <c r="FE351" s="2">
        <v>5.0465021383111965</v>
      </c>
      <c r="FF351" s="2">
        <v>3.1192736351900328</v>
      </c>
      <c r="FG351" s="2">
        <v>0.61443236986223804</v>
      </c>
      <c r="FH351" s="2">
        <v>0.5477456951131332</v>
      </c>
      <c r="FI351" s="2">
        <f t="shared" si="702"/>
        <v>0.4940518730798833</v>
      </c>
      <c r="FJ351" s="2">
        <f t="shared" si="703"/>
        <v>-0.17914834750555453</v>
      </c>
      <c r="FK351" s="2">
        <f t="shared" si="770"/>
        <v>109.93117126900478</v>
      </c>
      <c r="FL351" s="2" t="str">
        <f t="shared" si="771"/>
        <v>nervous</v>
      </c>
      <c r="FM351" s="7">
        <v>0.65013603397314201</v>
      </c>
      <c r="FN351" s="7">
        <v>0.67165758108583595</v>
      </c>
      <c r="FO351" s="7">
        <v>1.05191307001067E-2</v>
      </c>
      <c r="FP351" s="7">
        <v>-3.8956158665162499E-2</v>
      </c>
      <c r="FQ351" s="7">
        <v>0.28220889764276202</v>
      </c>
      <c r="FR351" s="7">
        <v>0.448869118414012</v>
      </c>
      <c r="FS351" s="7">
        <v>1.1282445309028871E-2</v>
      </c>
      <c r="FT351" s="7">
        <v>-3.4765935236126685E-2</v>
      </c>
      <c r="FU351" s="7">
        <v>-2.1521547112693939E-2</v>
      </c>
      <c r="FV351" s="7">
        <v>-2.1513969836952911E-2</v>
      </c>
      <c r="FW351" s="7">
        <f t="shared" si="704"/>
        <v>-0.11409098010928476</v>
      </c>
      <c r="FX351" s="7">
        <f t="shared" si="705"/>
        <v>0.1609419996438175</v>
      </c>
      <c r="FY351" s="7">
        <f t="shared" si="772"/>
        <v>-35.332637348234854</v>
      </c>
      <c r="FZ351" s="7" t="str">
        <f t="shared" si="773"/>
        <v>Relased</v>
      </c>
      <c r="GA351" s="4">
        <v>0.96139948066936098</v>
      </c>
      <c r="GB351" s="4">
        <v>0.62998114727145105</v>
      </c>
      <c r="GC351" s="4">
        <v>0.34835577818125901</v>
      </c>
      <c r="GD351" s="4">
        <v>0.399967783602452</v>
      </c>
      <c r="GE351" s="4">
        <v>1.04460328930789</v>
      </c>
      <c r="GF351" s="4">
        <v>0.76867439021378103</v>
      </c>
      <c r="GG351" s="4">
        <v>0.17365667854247757</v>
      </c>
      <c r="GH351" s="4">
        <v>0.28596589573555037</v>
      </c>
      <c r="GI351" s="4">
        <v>0.33141833339790994</v>
      </c>
      <c r="GJ351" s="4">
        <v>0.47023543497071102</v>
      </c>
      <c r="GK351" s="4">
        <f t="shared" si="706"/>
        <v>0.56749508568170248</v>
      </c>
      <c r="GL351" s="4">
        <f t="shared" si="707"/>
        <v>-0.75404639595273848</v>
      </c>
      <c r="GM351" s="4">
        <f t="shared" si="774"/>
        <v>143.03489235072357</v>
      </c>
      <c r="GN351" s="4" t="str">
        <f t="shared" si="775"/>
        <v>stressed</v>
      </c>
      <c r="GO351" s="5">
        <v>0.121285938193707</v>
      </c>
      <c r="GP351" s="5">
        <v>0.45277791741923401</v>
      </c>
      <c r="GQ351" s="5">
        <v>0.52011667021315899</v>
      </c>
      <c r="GR351" s="5">
        <v>0.74478232417767198</v>
      </c>
      <c r="GS351" s="5">
        <v>-0.15069569470361799</v>
      </c>
      <c r="GT351" s="5">
        <v>-0.14507625433107299</v>
      </c>
      <c r="GU351" s="5">
        <v>-17.6851743073045</v>
      </c>
      <c r="GV351" s="5">
        <v>2.4204689591303277</v>
      </c>
      <c r="GW351" s="5">
        <v>-0.33149197922552698</v>
      </c>
      <c r="GX351" s="5">
        <v>2.2034116623494255</v>
      </c>
      <c r="GY351" s="5">
        <f t="shared" si="708"/>
        <v>9.0853356533473928E-2</v>
      </c>
      <c r="GZ351" s="5">
        <f t="shared" si="709"/>
        <v>0.74092581681941838</v>
      </c>
      <c r="HA351" s="5">
        <f t="shared" si="776"/>
        <v>6.9907898945582314</v>
      </c>
      <c r="HB351" s="5" t="str">
        <f t="shared" si="777"/>
        <v>happy</v>
      </c>
      <c r="HC351" s="2">
        <v>0.43043100426483899</v>
      </c>
      <c r="HD351" s="2">
        <v>0.66890327329508603</v>
      </c>
      <c r="HE351" s="2">
        <v>0.15339648088375901</v>
      </c>
      <c r="HF351" s="2">
        <v>0.22683978478185601</v>
      </c>
      <c r="HG351" s="2">
        <v>0.494539345455904</v>
      </c>
      <c r="HH351" s="2">
        <v>0.82416263642390097</v>
      </c>
      <c r="HI351" s="2">
        <v>0.16583934926137991</v>
      </c>
      <c r="HJ351" s="2">
        <v>0.1519288487569514</v>
      </c>
      <c r="HK351" s="2">
        <v>-0.23847226903024704</v>
      </c>
      <c r="HL351" s="2">
        <v>0.3458786589549312</v>
      </c>
      <c r="HM351" s="2">
        <f t="shared" si="710"/>
        <v>-0.27340888517856132</v>
      </c>
      <c r="HN351" s="2">
        <f t="shared" si="711"/>
        <v>0.11393141259558037</v>
      </c>
      <c r="HO351" s="2">
        <f t="shared" si="778"/>
        <v>-67.378163097108271</v>
      </c>
      <c r="HP351" s="2" t="str">
        <f t="shared" si="779"/>
        <v>Calm</v>
      </c>
      <c r="HQ351" s="4">
        <v>0.380356555887158</v>
      </c>
      <c r="HR351" s="4">
        <v>0.77655657732168604</v>
      </c>
      <c r="HS351" s="4">
        <v>0.20381900861947899</v>
      </c>
      <c r="HT351" s="4">
        <v>0.478242144806243</v>
      </c>
      <c r="HU351" s="4">
        <v>0.33105652474420699</v>
      </c>
      <c r="HV351" s="4">
        <v>0.57353016942384005</v>
      </c>
      <c r="HW351" s="4">
        <v>0.28649882068318688</v>
      </c>
      <c r="HX351" s="4">
        <v>0.35423067885013876</v>
      </c>
      <c r="HY351" s="4">
        <v>-0.39620002143452804</v>
      </c>
      <c r="HZ351" s="4">
        <v>0.58955260671468013</v>
      </c>
      <c r="IA351" s="4">
        <f t="shared" si="712"/>
        <v>-0.24023662877895968</v>
      </c>
      <c r="IB351" s="4">
        <f t="shared" si="713"/>
        <v>-0.27480779528633625</v>
      </c>
      <c r="IC351" s="4">
        <f t="shared" si="780"/>
        <v>-138.84008656788484</v>
      </c>
      <c r="ID351" s="4" t="str">
        <f t="shared" si="781"/>
        <v>Depressed</v>
      </c>
      <c r="IE351" s="5">
        <v>0.41305588349186501</v>
      </c>
      <c r="IF351" s="5">
        <v>0.15984302729620001</v>
      </c>
      <c r="IG351" s="5">
        <v>0.35811638112218902</v>
      </c>
      <c r="IH351" s="5">
        <v>0.137858062590795</v>
      </c>
      <c r="II351" s="5">
        <v>-0.168374610883016</v>
      </c>
      <c r="IJ351" s="5">
        <v>-0.33487624708897701</v>
      </c>
      <c r="IK351" s="5">
        <v>1.463603557819805</v>
      </c>
      <c r="IL351" s="5">
        <v>-0.78761084755228794</v>
      </c>
      <c r="IM351" s="5">
        <v>0.25321285619566503</v>
      </c>
      <c r="IN351" s="5">
        <v>0.86572767790871585</v>
      </c>
      <c r="IO351" s="5">
        <f t="shared" si="714"/>
        <v>6.812693393176894E-2</v>
      </c>
      <c r="IP351" s="5">
        <f t="shared" si="715"/>
        <v>-6.9863892132852268E-2</v>
      </c>
      <c r="IQ351" s="5">
        <f t="shared" si="782"/>
        <v>135.72117198863637</v>
      </c>
      <c r="IR351" s="5" t="str">
        <f t="shared" si="783"/>
        <v>stressed</v>
      </c>
      <c r="IS351" s="4">
        <v>0.34999267211890001</v>
      </c>
      <c r="IT351" s="4">
        <v>0.26380298486161002</v>
      </c>
      <c r="IU351" s="4">
        <v>1.0334081541915301</v>
      </c>
      <c r="IV351" s="4">
        <v>0.65568333154787495</v>
      </c>
      <c r="IW351" s="4">
        <v>0.33295199899087402</v>
      </c>
      <c r="IX351" s="4">
        <v>1.24525702458639E-2</v>
      </c>
      <c r="IY351" s="4">
        <v>1.5131652649287952</v>
      </c>
      <c r="IZ351" s="4">
        <v>2.3734665943379465</v>
      </c>
      <c r="JA351" s="4">
        <v>8.6189687257289982E-2</v>
      </c>
      <c r="JB351" s="4">
        <v>2.7518791743308784</v>
      </c>
      <c r="JC351" s="4">
        <f t="shared" si="716"/>
        <v>0.15122548549937243</v>
      </c>
      <c r="JD351" s="4">
        <f t="shared" si="717"/>
        <v>0.87449956536003182</v>
      </c>
      <c r="JE351" s="4">
        <f t="shared" si="784"/>
        <v>9.81101750376863</v>
      </c>
      <c r="JF351" s="4" t="str">
        <f t="shared" si="785"/>
        <v>happy</v>
      </c>
      <c r="JG351" s="5">
        <v>0.982964800568776</v>
      </c>
      <c r="JH351" s="5">
        <v>0.707062922574064</v>
      </c>
      <c r="JI351" s="5">
        <v>0.23597755550869001</v>
      </c>
      <c r="JJ351" s="5">
        <v>8.8393741207413307E-2</v>
      </c>
      <c r="JK351" s="5">
        <v>1.1621949227802399</v>
      </c>
      <c r="JL351" s="5">
        <v>1.02549964472783</v>
      </c>
      <c r="JM351" s="5">
        <v>0.11000465510338908</v>
      </c>
      <c r="JN351" s="5">
        <v>5.1019075948909698E-2</v>
      </c>
      <c r="JO351" s="5">
        <v>0.275901877994712</v>
      </c>
      <c r="JP351" s="5">
        <v>0.19193253002553715</v>
      </c>
      <c r="JQ351" s="5">
        <f t="shared" si="718"/>
        <v>0.16458790375689181</v>
      </c>
      <c r="JR351" s="5">
        <f t="shared" si="719"/>
        <v>0.16328775350231983</v>
      </c>
      <c r="JS351" s="5">
        <f t="shared" si="786"/>
        <v>45.227198116803805</v>
      </c>
      <c r="JT351" s="5" t="str">
        <f t="shared" si="787"/>
        <v>excited</v>
      </c>
      <c r="JU351" s="2">
        <v>0.35434547284061901</v>
      </c>
      <c r="JV351" s="2">
        <v>0.63699279188874403</v>
      </c>
      <c r="JW351" s="2">
        <v>-8.4488500329478501E-3</v>
      </c>
      <c r="JX351" s="2">
        <v>0.10856651336600601</v>
      </c>
      <c r="JY351" s="2">
        <v>1.60066728011115E-2</v>
      </c>
      <c r="JZ351" s="2">
        <v>0.633958283626886</v>
      </c>
      <c r="KA351" s="2">
        <v>-2.2813017643810433E-2</v>
      </c>
      <c r="KB351" s="2">
        <v>8.542147330255033E-2</v>
      </c>
      <c r="KC351" s="2">
        <v>-0.28264731904812501</v>
      </c>
      <c r="KD351" s="2">
        <v>0.10099243305249642</v>
      </c>
      <c r="KE351" s="2">
        <f t="shared" si="720"/>
        <v>-6.0794698983236861E-2</v>
      </c>
      <c r="KF351" s="2">
        <f t="shared" si="721"/>
        <v>0.23998381130504054</v>
      </c>
      <c r="KG351" s="2">
        <f t="shared" si="788"/>
        <v>-14.215584279852223</v>
      </c>
      <c r="KH351" s="2" t="str">
        <f t="shared" si="789"/>
        <v>Contented</v>
      </c>
      <c r="KI351" s="7">
        <v>-8.4858388506169696E-2</v>
      </c>
      <c r="KJ351" s="7">
        <v>0.52885231335725702</v>
      </c>
      <c r="KK351" s="7">
        <v>-0.11680434432628101</v>
      </c>
      <c r="KL351" s="7">
        <v>1.49806551571974E-2</v>
      </c>
      <c r="KM351" s="7">
        <v>5.1263624869127701E-2</v>
      </c>
      <c r="KN351" s="7">
        <v>-2.6803839129131899E-2</v>
      </c>
      <c r="KO351" s="7">
        <v>3.4768616201094837</v>
      </c>
      <c r="KP351" s="7">
        <v>2.9839061218599302E-2</v>
      </c>
      <c r="KQ351" s="7">
        <v>-0.61371070186342669</v>
      </c>
      <c r="KR351" s="7">
        <v>-0.22933577121181242</v>
      </c>
      <c r="KS351" s="7">
        <f t="shared" si="722"/>
        <v>-0.59835793339014087</v>
      </c>
      <c r="KT351" s="7">
        <f t="shared" si="723"/>
        <v>-7.8267342981971133E-2</v>
      </c>
      <c r="KU351" s="7">
        <f t="shared" si="790"/>
        <v>-97.452182452663678</v>
      </c>
      <c r="KV351" s="7" t="str">
        <f t="shared" si="791"/>
        <v>Bored</v>
      </c>
      <c r="KW351" s="2">
        <v>0.41062038791310501</v>
      </c>
      <c r="KX351" s="2">
        <v>0.91108471677654801</v>
      </c>
      <c r="KY351" s="2">
        <v>-3.5053157516355101E-3</v>
      </c>
      <c r="KZ351" s="2">
        <v>0.40604489316617698</v>
      </c>
      <c r="LA351" s="2">
        <v>0.51702943464114304</v>
      </c>
      <c r="LB351" s="2">
        <v>1.25334544930444</v>
      </c>
      <c r="LC351" s="2">
        <v>-3.7787057857497975E-3</v>
      </c>
      <c r="LD351" s="2">
        <v>0.18759898079843326</v>
      </c>
      <c r="LE351" s="2">
        <v>-0.50046432886344294</v>
      </c>
      <c r="LF351" s="2">
        <v>0.30456081011282848</v>
      </c>
      <c r="LG351" s="2">
        <f t="shared" si="724"/>
        <v>-0.40136003375416529</v>
      </c>
      <c r="LH351" s="2">
        <f t="shared" si="725"/>
        <v>9.4882583423183009E-2</v>
      </c>
      <c r="LI351" s="2">
        <f t="shared" si="792"/>
        <v>-76.699311585814556</v>
      </c>
      <c r="LJ351" s="2" t="str">
        <f t="shared" si="793"/>
        <v>Calm</v>
      </c>
      <c r="LK351" s="4">
        <v>0.57358420034047297</v>
      </c>
      <c r="LL351" s="4">
        <v>8.7650921780018307E-2</v>
      </c>
      <c r="LM351" s="4">
        <v>-0.20281068933267701</v>
      </c>
      <c r="LN351" s="4">
        <v>0.134370442551391</v>
      </c>
      <c r="LO351" s="4">
        <v>1.04823628440101</v>
      </c>
      <c r="LP351" s="4">
        <v>-0.250386599531984</v>
      </c>
      <c r="LQ351" s="4">
        <v>-0.12505125643730225</v>
      </c>
      <c r="LR351" s="4">
        <v>-0.82569750166397016</v>
      </c>
      <c r="LS351" s="4">
        <v>0.48593327856045465</v>
      </c>
      <c r="LT351" s="4">
        <v>-0.10350364717743279</v>
      </c>
      <c r="LU351" s="4">
        <f t="shared" si="726"/>
        <v>0.39179361281971392</v>
      </c>
      <c r="LV351" s="4">
        <f t="shared" si="727"/>
        <v>0.2354464093958204</v>
      </c>
      <c r="LW351" s="4">
        <f t="shared" si="794"/>
        <v>58.996448274913085</v>
      </c>
      <c r="LX351" s="4" t="str">
        <f t="shared" si="795"/>
        <v>excited</v>
      </c>
      <c r="LY351" s="5">
        <v>0.77275673805676703</v>
      </c>
      <c r="LZ351" s="5">
        <v>0.85287878864039601</v>
      </c>
      <c r="MA351" s="5">
        <v>0.16788486352065901</v>
      </c>
      <c r="MB351" s="5">
        <v>0.17659854262407201</v>
      </c>
      <c r="MC351" s="5">
        <v>0.60649908331675395</v>
      </c>
      <c r="MD351" s="5">
        <v>0.95074805390428696</v>
      </c>
      <c r="ME351" s="5">
        <v>0.1217213376366048</v>
      </c>
      <c r="MF351" s="5">
        <v>9.7913015296952691E-2</v>
      </c>
      <c r="MG351" s="5">
        <v>-8.0122050583628979E-2</v>
      </c>
      <c r="MH351" s="5">
        <v>0.21190691301181452</v>
      </c>
      <c r="MI351" s="5">
        <f t="shared" si="728"/>
        <v>-0.34654188561720733</v>
      </c>
      <c r="MJ351" s="5">
        <f t="shared" si="729"/>
        <v>3.0264822807172909E-2</v>
      </c>
      <c r="MK351" s="5">
        <f t="shared" si="796"/>
        <v>-85.00880523926638</v>
      </c>
      <c r="ML351" s="5" t="str">
        <f t="shared" si="797"/>
        <v>Calm</v>
      </c>
      <c r="MM351" s="2">
        <v>0.60992651487218297</v>
      </c>
      <c r="MN351" s="2">
        <v>0.86194641657410997</v>
      </c>
      <c r="MO351" s="2">
        <v>-0.139591089780738</v>
      </c>
      <c r="MP351" s="2">
        <v>0.65815346310716505</v>
      </c>
      <c r="MQ351" s="2">
        <v>0.58520886027436803</v>
      </c>
      <c r="MR351" s="2">
        <v>1188724716376030</v>
      </c>
      <c r="MS351" s="12">
        <v>-0.11679939585389724</v>
      </c>
      <c r="MT351" s="12">
        <v>5.5366347989602209E-16</v>
      </c>
      <c r="MU351" s="12">
        <v>-0.25201990170192701</v>
      </c>
      <c r="MV351" s="12">
        <v>0.35231463412869274</v>
      </c>
      <c r="MW351" s="2">
        <f t="shared" si="730"/>
        <v>8.0913939096927789E-2</v>
      </c>
      <c r="MX351" s="2">
        <f t="shared" si="731"/>
        <v>0.13263357670090747</v>
      </c>
      <c r="MY351" s="2">
        <f t="shared" si="798"/>
        <v>31.385538821724694</v>
      </c>
      <c r="MZ351" s="2" t="str">
        <f t="shared" si="799"/>
        <v>excited</v>
      </c>
      <c r="NA351" s="7">
        <v>-8.9290765806171901E-2</v>
      </c>
      <c r="NB351" s="7">
        <v>0.117875892092186</v>
      </c>
      <c r="NC351" s="7">
        <v>-7.5986476398593794E-2</v>
      </c>
      <c r="ND351" s="7">
        <v>0.23901240937517901</v>
      </c>
      <c r="NE351" s="7">
        <v>0.23361821383357201</v>
      </c>
      <c r="NF351" s="7">
        <v>0.20133493360740501</v>
      </c>
      <c r="NG351" s="7">
        <v>-0.52648666235800134</v>
      </c>
      <c r="NH351" s="7">
        <v>0.7487603493752224</v>
      </c>
      <c r="NI351" s="7">
        <v>-0.23144972287786761</v>
      </c>
      <c r="NJ351" s="7">
        <v>0.95143222985030773</v>
      </c>
      <c r="NK351" s="7">
        <f t="shared" si="732"/>
        <v>-0.11638321765002557</v>
      </c>
      <c r="NL351" s="7">
        <f t="shared" si="733"/>
        <v>0.29839050234081066</v>
      </c>
      <c r="NM351" s="7">
        <f t="shared" si="800"/>
        <v>-21.307603879388409</v>
      </c>
      <c r="NN351" s="7" t="str">
        <f t="shared" si="801"/>
        <v>Contented</v>
      </c>
      <c r="NO351" s="4">
        <v>0.64854801429617104</v>
      </c>
      <c r="NP351" s="4">
        <v>0.80608249878580196</v>
      </c>
      <c r="NQ351" s="4">
        <v>0.49168021925479299</v>
      </c>
      <c r="NR351" s="4">
        <v>0.504374028204019</v>
      </c>
      <c r="NS351" s="4">
        <v>0.57148355025665298</v>
      </c>
      <c r="NT351" s="4">
        <v>0.64043430348552699</v>
      </c>
      <c r="NU351" s="4">
        <v>0.40300614634917875</v>
      </c>
      <c r="NV351" s="4">
        <v>0.3486817625706442</v>
      </c>
      <c r="NW351" s="4">
        <v>-0.15753448448963092</v>
      </c>
      <c r="NX351" s="4">
        <v>0.68474725265348613</v>
      </c>
      <c r="NY351" s="4">
        <f t="shared" si="734"/>
        <v>-0.2822387621278285</v>
      </c>
      <c r="NZ351" s="4">
        <f t="shared" si="735"/>
        <v>-0.13265926011439499</v>
      </c>
      <c r="OA351" s="4">
        <f t="shared" si="802"/>
        <v>-115.17469540468429</v>
      </c>
      <c r="OB351" s="4" t="str">
        <f t="shared" si="803"/>
        <v>Bored</v>
      </c>
      <c r="OC351" s="1">
        <v>3.2926693632263998E-2</v>
      </c>
      <c r="OD351" s="1">
        <v>0.39014291300649701</v>
      </c>
      <c r="OE351" s="1">
        <v>0.94749305244765503</v>
      </c>
      <c r="OF351" s="1">
        <v>0.52874318293239098</v>
      </c>
      <c r="OG351" s="1">
        <v>-4.4834840457634202E-2</v>
      </c>
      <c r="OH351" s="1">
        <v>0.26803385615421799</v>
      </c>
      <c r="OI351" s="1">
        <v>-79.566792914328971</v>
      </c>
      <c r="OJ351" s="1">
        <v>0.80334525268436108</v>
      </c>
      <c r="OK351" s="1">
        <v>0.32474745495281698</v>
      </c>
      <c r="OL351" s="1">
        <v>2.7179475389238346</v>
      </c>
      <c r="OM351" s="1">
        <f t="shared" si="736"/>
        <v>0.51531765819280095</v>
      </c>
      <c r="ON351" s="1">
        <f t="shared" si="737"/>
        <v>0.71266163013585593</v>
      </c>
      <c r="OO351" s="1">
        <f t="shared" si="804"/>
        <v>35.870271181170857</v>
      </c>
      <c r="OP351" s="1" t="str">
        <f t="shared" si="805"/>
        <v>excited</v>
      </c>
      <c r="OQ351" s="2">
        <v>0.71276996821326399</v>
      </c>
      <c r="OR351" s="2">
        <v>0.83800576558861395</v>
      </c>
      <c r="OS351" s="2">
        <v>5.0802577736141202E-3</v>
      </c>
      <c r="OT351" s="2">
        <v>0.114045936813367</v>
      </c>
      <c r="OU351" s="2">
        <v>0.213556364705795</v>
      </c>
      <c r="OV351" s="2">
        <v>0.47008795512815599</v>
      </c>
      <c r="OW351" s="2">
        <v>5.484306764339847E-3</v>
      </c>
      <c r="OX351" s="2">
        <v>8.7184836229376228E-2</v>
      </c>
      <c r="OY351" s="2">
        <v>-0.12523579737534996</v>
      </c>
      <c r="OZ351" s="2">
        <v>7.681716446189911E-2</v>
      </c>
      <c r="PA351" s="2">
        <f t="shared" si="738"/>
        <v>-0.19938196752098436</v>
      </c>
      <c r="PB351" s="2">
        <f t="shared" si="739"/>
        <v>-0.19354265774107537</v>
      </c>
      <c r="PC351" s="2">
        <f t="shared" si="806"/>
        <v>-134.14858179599383</v>
      </c>
      <c r="PD351" s="2" t="str">
        <f t="shared" si="807"/>
        <v>Depressed</v>
      </c>
      <c r="PE351" s="1">
        <v>0.44505066714688302</v>
      </c>
      <c r="PF351" s="1">
        <v>0.869206260970808</v>
      </c>
      <c r="PG351" s="1">
        <v>0.70188513913302797</v>
      </c>
      <c r="PH351" s="1">
        <v>0.87456591388943805</v>
      </c>
      <c r="PI351" s="1">
        <v>8.5258136550660502E-2</v>
      </c>
      <c r="PJ351" s="1">
        <v>0.33012953190511102</v>
      </c>
      <c r="PK351" s="1">
        <v>1.3235404244454922</v>
      </c>
      <c r="PL351" s="1">
        <v>0.72920854950246528</v>
      </c>
      <c r="PM351" s="1">
        <v>-0.42415559382392498</v>
      </c>
      <c r="PN351" s="1">
        <v>1.1994998993692165</v>
      </c>
      <c r="PO351" s="1">
        <f t="shared" si="740"/>
        <v>-0.42794196668981244</v>
      </c>
      <c r="PP351" s="1">
        <f t="shared" si="741"/>
        <v>-0.4233764841934945</v>
      </c>
      <c r="PQ351" s="1">
        <f t="shared" si="808"/>
        <v>-134.69273499177467</v>
      </c>
      <c r="PR351" s="1" t="str">
        <f t="shared" si="809"/>
        <v>Depressed</v>
      </c>
      <c r="PS351" s="4">
        <v>0.77980618387877298</v>
      </c>
      <c r="PT351" s="4">
        <v>0.78823038163362003</v>
      </c>
      <c r="PU351" s="4">
        <v>0.46580969390030802</v>
      </c>
      <c r="PV351" s="4">
        <v>-0.117216900541028</v>
      </c>
      <c r="PW351" s="4">
        <v>0.59639764666394202</v>
      </c>
      <c r="PX351" s="4">
        <v>0.68523017447818602</v>
      </c>
      <c r="PY351" s="4">
        <v>0.33847434774005314</v>
      </c>
      <c r="PZ351" s="4">
        <v>-7.955211291868039E-2</v>
      </c>
      <c r="QA351" s="4">
        <v>-8.4241977548470404E-3</v>
      </c>
      <c r="QB351" s="4">
        <v>0.22231164822700997</v>
      </c>
      <c r="QC351" s="4">
        <f t="shared" si="742"/>
        <v>0.19373398246706763</v>
      </c>
      <c r="QD351" s="4">
        <f t="shared" si="743"/>
        <v>-0.22345608424391417</v>
      </c>
      <c r="QE351" s="4">
        <f t="shared" si="810"/>
        <v>139.07506956095324</v>
      </c>
      <c r="QF351" s="4" t="str">
        <f t="shared" si="811"/>
        <v>stressed</v>
      </c>
      <c r="QG351" s="2">
        <v>1.04915555561561</v>
      </c>
      <c r="QH351" s="2">
        <v>1.0626294522114501</v>
      </c>
      <c r="QI351" s="2">
        <v>0.22931374275955599</v>
      </c>
      <c r="QJ351" s="2">
        <v>0.19545004325652099</v>
      </c>
      <c r="QK351" s="2">
        <v>0.95022873464319102</v>
      </c>
      <c r="QL351" s="2">
        <v>0.78314836463965398</v>
      </c>
      <c r="QM351" s="2">
        <v>0.11469217992598787</v>
      </c>
      <c r="QN351" s="2">
        <v>0.10589034144421491</v>
      </c>
      <c r="QO351" s="2">
        <v>-1.3473896595840085E-2</v>
      </c>
      <c r="QP351" s="2">
        <v>0.20113969198651593</v>
      </c>
      <c r="QQ351" s="2">
        <f t="shared" si="744"/>
        <v>3.8280385099857206E-2</v>
      </c>
      <c r="QR351" s="2">
        <f t="shared" si="745"/>
        <v>4.209346204193265E-2</v>
      </c>
      <c r="QS351" s="2">
        <f t="shared" si="812"/>
        <v>42.283823817198702</v>
      </c>
      <c r="QT351" s="2" t="str">
        <f t="shared" si="813"/>
        <v>excited</v>
      </c>
      <c r="QU351" s="4">
        <v>0.38241142501733899</v>
      </c>
      <c r="QV351" s="4">
        <v>0.284047053987589</v>
      </c>
      <c r="QW351" s="4">
        <v>0.186344089409504</v>
      </c>
      <c r="QX351" s="4">
        <v>0.25406701506610802</v>
      </c>
      <c r="QY351" s="4">
        <v>0.58257757875106198</v>
      </c>
      <c r="QZ351" s="4">
        <v>0.13630456823105699</v>
      </c>
      <c r="RA351" s="4">
        <v>0.19310488376738735</v>
      </c>
      <c r="RB351" s="4">
        <v>0.6044154503915653</v>
      </c>
      <c r="RC351" s="4">
        <v>9.8364371029749986E-2</v>
      </c>
      <c r="RD351" s="4">
        <v>0.66082301951230116</v>
      </c>
      <c r="RE351" s="4">
        <f t="shared" si="746"/>
        <v>-0.13337993728405739</v>
      </c>
      <c r="RF351" s="4">
        <f t="shared" si="747"/>
        <v>0.24901051235420746</v>
      </c>
      <c r="RG351" s="4">
        <f t="shared" si="814"/>
        <v>-28.17527329067412</v>
      </c>
      <c r="RH351" s="4" t="str">
        <f t="shared" si="815"/>
        <v>Contented</v>
      </c>
    </row>
    <row r="352" spans="1:476" x14ac:dyDescent="0.3">
      <c r="A352" s="1">
        <v>0.31310669962000198</v>
      </c>
      <c r="B352" s="1">
        <v>0.70354117316949905</v>
      </c>
      <c r="C352" s="1">
        <v>0.16696434434705801</v>
      </c>
      <c r="D352" s="1">
        <v>0.179039130423568</v>
      </c>
      <c r="E352" s="1">
        <v>0.50153335604059601</v>
      </c>
      <c r="F352" s="1">
        <v>0.99436049557829498</v>
      </c>
      <c r="G352" s="1">
        <v>0.20495474435229596</v>
      </c>
      <c r="H352" s="1">
        <v>0.10544729045210831</v>
      </c>
      <c r="I352" s="1">
        <v>-0.39043447354949706</v>
      </c>
      <c r="J352" s="1">
        <v>0.34033757806550463</v>
      </c>
      <c r="K352" s="17">
        <f t="shared" si="680"/>
        <v>-0.34480566421394199</v>
      </c>
      <c r="L352" s="18">
        <f t="shared" si="681"/>
        <v>0.10401418746173285</v>
      </c>
      <c r="M352" s="18">
        <f t="shared" si="748"/>
        <v>-73.213521013913521</v>
      </c>
      <c r="N352" s="18" t="str">
        <f t="shared" si="749"/>
        <v>Calm</v>
      </c>
      <c r="O352" s="9">
        <v>0.122339965054569</v>
      </c>
      <c r="P352" s="9">
        <v>-7.5505127013913806E-2</v>
      </c>
      <c r="Q352" s="9">
        <v>0.15262839277252599</v>
      </c>
      <c r="R352" s="9">
        <v>-9.0229231360959394E-2</v>
      </c>
      <c r="S352" s="9">
        <v>0.10036648080411401</v>
      </c>
      <c r="T352" s="9">
        <v>0.25280532517135501</v>
      </c>
      <c r="U352" s="9">
        <v>0.68533441941494322</v>
      </c>
      <c r="V352" s="9">
        <v>-0.50890654550107461</v>
      </c>
      <c r="W352" s="9">
        <v>0.1978450920684828</v>
      </c>
      <c r="X352" s="9">
        <v>1.3323236296322989</v>
      </c>
      <c r="Y352" s="9">
        <f t="shared" si="682"/>
        <v>0.51783175969646433</v>
      </c>
      <c r="Z352" s="9">
        <f t="shared" si="683"/>
        <v>0.4519794483479338</v>
      </c>
      <c r="AA352" s="9">
        <f t="shared" si="750"/>
        <v>48.884546439517322</v>
      </c>
      <c r="AB352" s="9" t="str">
        <f t="shared" si="751"/>
        <v>excited</v>
      </c>
      <c r="AC352" s="2">
        <v>0.48024036164420297</v>
      </c>
      <c r="AD352" s="2">
        <v>0.89714507523410403</v>
      </c>
      <c r="AE352" s="2">
        <v>7.9195163096386204E-2</v>
      </c>
      <c r="AF352" s="2">
        <v>4.5302569741597597E-2</v>
      </c>
      <c r="AG352" s="2">
        <v>0.45009129377769802</v>
      </c>
      <c r="AH352" s="2">
        <v>0.923606941273035</v>
      </c>
      <c r="AI352" s="2">
        <v>8.5125731920270495E-2</v>
      </c>
      <c r="AJ352" s="2">
        <v>2.4881241009692422E-2</v>
      </c>
      <c r="AK352" s="2">
        <v>-0.41690471358990105</v>
      </c>
      <c r="AL352" s="2">
        <v>9.0386996627570174E-2</v>
      </c>
      <c r="AM352" s="2">
        <f t="shared" si="684"/>
        <v>-0.26973091083527079</v>
      </c>
      <c r="AN352" s="2">
        <f t="shared" si="685"/>
        <v>-4.9275558735763725E-2</v>
      </c>
      <c r="AO352" s="2">
        <f t="shared" si="752"/>
        <v>-100.35286703139104</v>
      </c>
      <c r="AP352" s="2" t="str">
        <f t="shared" si="753"/>
        <v>Bored</v>
      </c>
      <c r="AQ352" s="9">
        <v>0.74092239780936298</v>
      </c>
      <c r="AR352" s="9">
        <v>-0.19751806633867799</v>
      </c>
      <c r="AS352" s="9">
        <v>-0.19201978206433801</v>
      </c>
      <c r="AT352" s="9">
        <v>9.2725992699688994E-2</v>
      </c>
      <c r="AU352" s="9">
        <v>0.37937906462006599</v>
      </c>
      <c r="AV352" s="9">
        <v>-0.196669629757624</v>
      </c>
      <c r="AW352" s="9">
        <v>-0.17140009944103227</v>
      </c>
      <c r="AX352" s="9">
        <v>-0.23523309737459583</v>
      </c>
      <c r="AY352" s="9">
        <v>0.93844046414804094</v>
      </c>
      <c r="AZ352" s="9">
        <v>-0.18272542858817017</v>
      </c>
      <c r="BA352" s="9">
        <f t="shared" si="686"/>
        <v>0.9852697046937009</v>
      </c>
      <c r="BB352" s="9">
        <f t="shared" si="687"/>
        <v>-1.5304163228067713E-2</v>
      </c>
      <c r="BC352" s="9">
        <f t="shared" si="754"/>
        <v>90.889901969731255</v>
      </c>
      <c r="BD352" s="9" t="str">
        <f t="shared" si="755"/>
        <v>nervous</v>
      </c>
      <c r="BE352" s="4">
        <v>0.28300922499167702</v>
      </c>
      <c r="BF352" s="4">
        <v>0.224425902565178</v>
      </c>
      <c r="BG352" s="4">
        <v>1.08924721808669E-2</v>
      </c>
      <c r="BH352" s="4">
        <v>0.26768037708947701</v>
      </c>
      <c r="BI352" s="4">
        <v>4.5319891498633901E-3</v>
      </c>
      <c r="BJ352" s="4">
        <v>0.280788901491553</v>
      </c>
      <c r="BK352" s="4">
        <v>3.7881429322702748E-2</v>
      </c>
      <c r="BL352" s="4">
        <v>0.5298347850064562</v>
      </c>
      <c r="BM352" s="4">
        <v>5.8583322426499024E-2</v>
      </c>
      <c r="BN352" s="4">
        <v>0.54898219327382203</v>
      </c>
      <c r="BO352" s="4">
        <f t="shared" si="688"/>
        <v>9.0933486301336686E-2</v>
      </c>
      <c r="BP352" s="4">
        <f t="shared" si="689"/>
        <v>0.20754158494280617</v>
      </c>
      <c r="BQ352" s="4">
        <f t="shared" si="756"/>
        <v>23.660430359841037</v>
      </c>
      <c r="BR352" s="4" t="str">
        <f t="shared" si="757"/>
        <v>happy</v>
      </c>
      <c r="BS352" s="5">
        <v>0.66529297031532197</v>
      </c>
      <c r="BT352" s="5">
        <v>0.48793119606768898</v>
      </c>
      <c r="BU352" s="5">
        <v>0.50955188758829195</v>
      </c>
      <c r="BV352" s="5">
        <v>0.12723771513766999</v>
      </c>
      <c r="BW352" s="5">
        <v>0.34597486032788</v>
      </c>
      <c r="BX352" s="5">
        <v>2.69928284631115E-2</v>
      </c>
      <c r="BY352" s="5">
        <v>0.50387431711755237</v>
      </c>
      <c r="BZ352" s="5">
        <v>0.24709997800861824</v>
      </c>
      <c r="CA352" s="5">
        <v>0.177361774247633</v>
      </c>
      <c r="CB352" s="5">
        <v>0.55218197926184476</v>
      </c>
      <c r="CC352" s="5">
        <f t="shared" si="690"/>
        <v>0.3041907340828458</v>
      </c>
      <c r="CD352" s="5">
        <f t="shared" si="691"/>
        <v>0.13466150959925383</v>
      </c>
      <c r="CE352" s="5">
        <f t="shared" si="758"/>
        <v>66.121615041242322</v>
      </c>
      <c r="CF352" s="5" t="str">
        <f t="shared" si="759"/>
        <v>alert</v>
      </c>
      <c r="CG352" s="4">
        <v>0.21613377403890599</v>
      </c>
      <c r="CH352" s="4">
        <v>0.71588704193942998</v>
      </c>
      <c r="CI352" s="4">
        <v>0.31234768896284199</v>
      </c>
      <c r="CJ352" s="4">
        <v>0.59932289910607495</v>
      </c>
      <c r="CK352" s="4">
        <v>-0.23606368743173101</v>
      </c>
      <c r="CL352" s="4">
        <v>4.5963953427000298E-2</v>
      </c>
      <c r="CM352" s="4">
        <v>-15.672305383689752</v>
      </c>
      <c r="CN352" s="4">
        <v>0.78666681903830338</v>
      </c>
      <c r="CO352" s="4">
        <v>-0.49975326790052399</v>
      </c>
      <c r="CP352" s="4">
        <v>0.9781654791818597</v>
      </c>
      <c r="CQ352" s="4">
        <f t="shared" si="692"/>
        <v>-0.2106865105004434</v>
      </c>
      <c r="CR352" s="4">
        <f t="shared" si="693"/>
        <v>-0.38975521008880021</v>
      </c>
      <c r="CS352" s="4">
        <f t="shared" si="760"/>
        <v>-151.60606835986886</v>
      </c>
      <c r="CT352" s="4" t="str">
        <f t="shared" si="761"/>
        <v>Sad</v>
      </c>
      <c r="CU352" s="2">
        <v>0.39095483869081998</v>
      </c>
      <c r="CV352" s="2">
        <v>0.85453008457562696</v>
      </c>
      <c r="CW352" s="2">
        <v>-0.122524088097578</v>
      </c>
      <c r="CX352" s="2">
        <v>0.33331618517942502</v>
      </c>
      <c r="CY352" s="2">
        <v>0.35059700436964503</v>
      </c>
      <c r="CZ352" s="2">
        <v>1.2911303219300601</v>
      </c>
      <c r="DA352" s="2">
        <v>-0.16522659776814494</v>
      </c>
      <c r="DB352" s="2">
        <v>0.15534433322663893</v>
      </c>
      <c r="DC352" s="2">
        <v>-0.46357524588480697</v>
      </c>
      <c r="DD352" s="2">
        <v>0.1692450009985004</v>
      </c>
      <c r="DE352" s="2">
        <f t="shared" si="694"/>
        <v>-0.5494887555223249</v>
      </c>
      <c r="DF352" s="2">
        <f t="shared" si="695"/>
        <v>0.2110276463982006</v>
      </c>
      <c r="DG352" s="2">
        <f t="shared" si="762"/>
        <v>-68.991032930732828</v>
      </c>
      <c r="DH352" s="2" t="str">
        <f t="shared" si="763"/>
        <v>Calm</v>
      </c>
      <c r="DI352" s="7">
        <v>-0.24914636593919501</v>
      </c>
      <c r="DJ352" s="7">
        <v>0.53316710270892498</v>
      </c>
      <c r="DK352" s="7">
        <v>0.32278075107181398</v>
      </c>
      <c r="DL352" s="7">
        <v>0.33295335032219098</v>
      </c>
      <c r="DM352" s="7">
        <v>0.36051726525231498</v>
      </c>
      <c r="DN352" s="7">
        <v>0.65441552097061995</v>
      </c>
      <c r="DO352" s="7">
        <v>2.8982503783534503</v>
      </c>
      <c r="DP352" s="7">
        <v>0.28036226169307316</v>
      </c>
      <c r="DQ352" s="7">
        <v>-0.78231346864812001</v>
      </c>
      <c r="DR352" s="7">
        <v>2.3087543143923397</v>
      </c>
      <c r="DS352" s="7">
        <f t="shared" si="696"/>
        <v>-0.67387432988386842</v>
      </c>
      <c r="DT352" s="7">
        <f t="shared" si="697"/>
        <v>1</v>
      </c>
      <c r="DU352" s="7">
        <f t="shared" si="764"/>
        <v>-33.975018642070303</v>
      </c>
      <c r="DV352" s="7" t="str">
        <f t="shared" si="765"/>
        <v>Relased</v>
      </c>
      <c r="DW352" s="9">
        <v>-0.23348888032351001</v>
      </c>
      <c r="DX352" s="9">
        <v>0.78003722118355301</v>
      </c>
      <c r="DY352" s="9">
        <v>-0.109982022408024</v>
      </c>
      <c r="DZ352" s="9">
        <v>0.28224630097416198</v>
      </c>
      <c r="EA352" s="9">
        <v>0.23254198641234999</v>
      </c>
      <c r="EB352" s="9">
        <v>0.87876423752701005</v>
      </c>
      <c r="EC352" s="9">
        <v>116.15031115079002</v>
      </c>
      <c r="ED352" s="9">
        <v>0.17015074317185652</v>
      </c>
      <c r="EE352" s="9">
        <v>-1.0135261015070629</v>
      </c>
      <c r="EF352" s="9">
        <v>0.31518580459884776</v>
      </c>
      <c r="EG352" s="9">
        <f t="shared" si="698"/>
        <v>-0.97393189412720393</v>
      </c>
      <c r="EH352" s="9">
        <f t="shared" si="699"/>
        <v>7.5843010045802295E-2</v>
      </c>
      <c r="EI352" s="9">
        <f t="shared" si="766"/>
        <v>-85.547191482865173</v>
      </c>
      <c r="EJ352" s="9" t="str">
        <f t="shared" si="767"/>
        <v>Calm</v>
      </c>
      <c r="EK352" s="1">
        <v>0.34318138907138601</v>
      </c>
      <c r="EL352" s="1">
        <v>0.26420074344092598</v>
      </c>
      <c r="EM352" s="1">
        <v>0.22142924805279299</v>
      </c>
      <c r="EN352" s="1">
        <v>8.6885751239580297E-2</v>
      </c>
      <c r="EO352" s="1">
        <v>9.5806280618999096E-2</v>
      </c>
      <c r="EP352" s="1">
        <v>7.6307203308014604E-2</v>
      </c>
      <c r="EQ352" s="1">
        <v>0.504408809953513</v>
      </c>
      <c r="ER352" s="1">
        <v>0.25516512043004358</v>
      </c>
      <c r="ES352" s="1">
        <v>7.8980645630460034E-2</v>
      </c>
      <c r="ET352" s="1">
        <v>0.50761288946234118</v>
      </c>
      <c r="EU352" s="1">
        <f t="shared" si="700"/>
        <v>-0.16812817905550048</v>
      </c>
      <c r="EV352" s="1">
        <f t="shared" si="701"/>
        <v>8.5691843120277111E-2</v>
      </c>
      <c r="EW352" s="1">
        <f t="shared" si="768"/>
        <v>-62.992896646148516</v>
      </c>
      <c r="EX352" s="1" t="str">
        <f t="shared" si="769"/>
        <v>Calm</v>
      </c>
      <c r="EY352" s="2">
        <v>7.3397166815108994E-2</v>
      </c>
      <c r="EZ352" s="2">
        <v>2.8609456139734899E-4</v>
      </c>
      <c r="FA352" s="2">
        <v>0.144480575953635</v>
      </c>
      <c r="FB352" s="2">
        <v>0.34452684297700797</v>
      </c>
      <c r="FC352" s="2">
        <v>2.0504803900433501E-2</v>
      </c>
      <c r="FD352" s="2">
        <v>0.24679930877560899</v>
      </c>
      <c r="FE352" s="2">
        <v>1.5386319887929767</v>
      </c>
      <c r="FF352" s="2">
        <v>1.3943633995533871</v>
      </c>
      <c r="FG352" s="2">
        <v>0.61443236986223804</v>
      </c>
      <c r="FH352" s="2">
        <v>0.5477456951131332</v>
      </c>
      <c r="FI352" s="2">
        <f t="shared" si="702"/>
        <v>0.4940518730798833</v>
      </c>
      <c r="FJ352" s="2">
        <f t="shared" si="703"/>
        <v>-0.17914834750555453</v>
      </c>
      <c r="FK352" s="2">
        <f t="shared" si="770"/>
        <v>109.93117126900478</v>
      </c>
      <c r="FL352" s="2" t="str">
        <f t="shared" si="771"/>
        <v>nervous</v>
      </c>
      <c r="FM352" s="7">
        <v>0.624132060394606</v>
      </c>
      <c r="FN352" s="7">
        <v>0.67165758108583595</v>
      </c>
      <c r="FO352" s="7">
        <v>-7.3622157069884703E-2</v>
      </c>
      <c r="FP352" s="7">
        <v>-2.6471900291078501E-2</v>
      </c>
      <c r="FQ352" s="7">
        <v>0.30516789715256998</v>
      </c>
      <c r="FR352" s="7">
        <v>0.448500302167265</v>
      </c>
      <c r="FS352" s="7">
        <v>-7.9223243767497176E-2</v>
      </c>
      <c r="FT352" s="7">
        <v>-2.3632293881823394E-2</v>
      </c>
      <c r="FU352" s="7">
        <v>-4.752552069122995E-2</v>
      </c>
      <c r="FV352" s="7">
        <v>-7.724560696951209E-2</v>
      </c>
      <c r="FW352" s="7">
        <f t="shared" si="704"/>
        <v>-0.14795754154581486</v>
      </c>
      <c r="FX352" s="7">
        <f t="shared" si="705"/>
        <v>0.13887666955024081</v>
      </c>
      <c r="FY352" s="7">
        <f t="shared" si="772"/>
        <v>-46.813318966224422</v>
      </c>
      <c r="FZ352" s="7" t="str">
        <f t="shared" si="773"/>
        <v>Relased</v>
      </c>
      <c r="GA352" s="4">
        <v>0.96139948066936098</v>
      </c>
      <c r="GB352" s="4">
        <v>0.62998114727145105</v>
      </c>
      <c r="GC352" s="4">
        <v>0.34835577818125901</v>
      </c>
      <c r="GD352" s="4">
        <v>0.399967783602452</v>
      </c>
      <c r="GE352" s="4">
        <v>1.04460328930789</v>
      </c>
      <c r="GF352" s="4">
        <v>0.76867439021378103</v>
      </c>
      <c r="GG352" s="4">
        <v>0.17365667854247757</v>
      </c>
      <c r="GH352" s="4">
        <v>0.28596589573555037</v>
      </c>
      <c r="GI352" s="4">
        <v>0.33141833339790994</v>
      </c>
      <c r="GJ352" s="4">
        <v>0.47023543497071102</v>
      </c>
      <c r="GK352" s="4">
        <f t="shared" si="706"/>
        <v>0.56749508568170248</v>
      </c>
      <c r="GL352" s="4">
        <f t="shared" si="707"/>
        <v>-0.75404639595273848</v>
      </c>
      <c r="GM352" s="4">
        <f t="shared" si="774"/>
        <v>143.03489235072357</v>
      </c>
      <c r="GN352" s="4" t="str">
        <f t="shared" si="775"/>
        <v>stressed</v>
      </c>
      <c r="GO352" s="5">
        <v>0.14243291462487201</v>
      </c>
      <c r="GP352" s="5">
        <v>0.27805250827433298</v>
      </c>
      <c r="GQ352" s="5">
        <v>0.44235740296527698</v>
      </c>
      <c r="GR352" s="5">
        <v>0.60115043493744102</v>
      </c>
      <c r="GS352" s="5">
        <v>-4.8160218591120602E-2</v>
      </c>
      <c r="GT352" s="5">
        <v>-0.30182686889450699</v>
      </c>
      <c r="GU352" s="5">
        <v>4.6923173047570916</v>
      </c>
      <c r="GV352" s="5">
        <v>-25.285661496500044</v>
      </c>
      <c r="GW352" s="5">
        <v>-0.13561959364946097</v>
      </c>
      <c r="GX352" s="5">
        <v>2.4816742295317535</v>
      </c>
      <c r="GY352" s="5">
        <f t="shared" si="708"/>
        <v>0.25175680327679584</v>
      </c>
      <c r="GZ352" s="5">
        <f t="shared" si="709"/>
        <v>0.8376997478785273</v>
      </c>
      <c r="HA352" s="5">
        <f t="shared" si="776"/>
        <v>16.727281380900084</v>
      </c>
      <c r="HB352" s="5" t="str">
        <f t="shared" si="777"/>
        <v>happy</v>
      </c>
      <c r="HC352" s="2">
        <v>0.42780028765570899</v>
      </c>
      <c r="HD352" s="2">
        <v>0.66890327329508603</v>
      </c>
      <c r="HE352" s="2">
        <v>0.14974708238691301</v>
      </c>
      <c r="HF352" s="2">
        <v>0.21340486215307999</v>
      </c>
      <c r="HG352" s="2">
        <v>0.41885872894850001</v>
      </c>
      <c r="HH352" s="2">
        <v>0.73081394780452602</v>
      </c>
      <c r="HI352" s="2">
        <v>0.17686823083455788</v>
      </c>
      <c r="HJ352" s="2">
        <v>0.15246283959086396</v>
      </c>
      <c r="HK352" s="2">
        <v>-0.24110298563937704</v>
      </c>
      <c r="HL352" s="2">
        <v>0.33113045080765113</v>
      </c>
      <c r="HM352" s="2">
        <f t="shared" si="710"/>
        <v>-0.27613270141422241</v>
      </c>
      <c r="HN352" s="2">
        <f t="shared" si="711"/>
        <v>0.1089866067154539</v>
      </c>
      <c r="HO352" s="2">
        <f t="shared" si="778"/>
        <v>-68.461383717732232</v>
      </c>
      <c r="HP352" s="2" t="str">
        <f t="shared" si="779"/>
        <v>Calm</v>
      </c>
      <c r="HQ352" s="4">
        <v>0.354679441644011</v>
      </c>
      <c r="HR352" s="4">
        <v>0.73276311469640798</v>
      </c>
      <c r="HS352" s="4">
        <v>0.19549417826209101</v>
      </c>
      <c r="HT352" s="4">
        <v>0.45054537485021101</v>
      </c>
      <c r="HU352" s="4">
        <v>0.30615123187620802</v>
      </c>
      <c r="HV352" s="4">
        <v>0.52342776188914197</v>
      </c>
      <c r="HW352" s="4">
        <v>0.29583096865147196</v>
      </c>
      <c r="HX352" s="4">
        <v>0.35865996422043561</v>
      </c>
      <c r="HY352" s="4">
        <v>-0.37808367305239698</v>
      </c>
      <c r="HZ352" s="4">
        <v>0.59409074009980378</v>
      </c>
      <c r="IA352" s="4">
        <f t="shared" si="712"/>
        <v>-0.21930750460723325</v>
      </c>
      <c r="IB352" s="4">
        <f t="shared" si="713"/>
        <v>-0.27173097702973525</v>
      </c>
      <c r="IC352" s="4">
        <f t="shared" si="780"/>
        <v>-141.09383909807005</v>
      </c>
      <c r="ID352" s="4" t="str">
        <f t="shared" si="781"/>
        <v>Depressed</v>
      </c>
      <c r="IE352" s="5">
        <v>0.55218065774319602</v>
      </c>
      <c r="IF352" s="5">
        <v>0.21565656253465501</v>
      </c>
      <c r="IG352" s="5">
        <v>0.30467514182511202</v>
      </c>
      <c r="IH352" s="5">
        <v>0.19100651124847001</v>
      </c>
      <c r="II352" s="5">
        <v>-0.10017530643163</v>
      </c>
      <c r="IJ352" s="5">
        <v>-5.9044843183161097E-2</v>
      </c>
      <c r="IK352" s="5">
        <v>0.67405206805859308</v>
      </c>
      <c r="IL352" s="5">
        <v>1.2196182510440461</v>
      </c>
      <c r="IM352" s="5">
        <v>0.33652409520854099</v>
      </c>
      <c r="IN352" s="5">
        <v>0.64555564640929197</v>
      </c>
      <c r="IO352" s="5">
        <f t="shared" si="714"/>
        <v>0.1467926027559141</v>
      </c>
      <c r="IP352" s="5">
        <f t="shared" si="715"/>
        <v>-0.18404247591183232</v>
      </c>
      <c r="IQ352" s="5">
        <f t="shared" si="782"/>
        <v>141.42407580357559</v>
      </c>
      <c r="IR352" s="5" t="str">
        <f t="shared" si="783"/>
        <v>stressed</v>
      </c>
      <c r="IS352" s="4">
        <v>0.34999267211890001</v>
      </c>
      <c r="IT352" s="4">
        <v>0.26380298486161002</v>
      </c>
      <c r="IU352" s="4">
        <v>1.0334081541915301</v>
      </c>
      <c r="IV352" s="4">
        <v>0.65568333154787495</v>
      </c>
      <c r="IW352" s="4">
        <v>0.33295199899087402</v>
      </c>
      <c r="IX352" s="4">
        <v>1.24525702458639E-2</v>
      </c>
      <c r="IY352" s="4">
        <v>1.5131652649287952</v>
      </c>
      <c r="IZ352" s="4">
        <v>2.3734665943379465</v>
      </c>
      <c r="JA352" s="4">
        <v>8.6189687257289982E-2</v>
      </c>
      <c r="JB352" s="4">
        <v>2.7518791743308784</v>
      </c>
      <c r="JC352" s="4">
        <f t="shared" si="716"/>
        <v>0.15122548549937243</v>
      </c>
      <c r="JD352" s="4">
        <f t="shared" si="717"/>
        <v>0.87449956536003182</v>
      </c>
      <c r="JE352" s="4">
        <f t="shared" si="784"/>
        <v>9.81101750376863</v>
      </c>
      <c r="JF352" s="4" t="str">
        <f t="shared" si="785"/>
        <v>happy</v>
      </c>
      <c r="JG352" s="5">
        <v>0.982964800568776</v>
      </c>
      <c r="JH352" s="5">
        <v>0.98122487724788898</v>
      </c>
      <c r="JI352" s="5">
        <v>0.23597755550869001</v>
      </c>
      <c r="JJ352" s="5">
        <v>7.3787302144023806E-2</v>
      </c>
      <c r="JK352" s="5">
        <v>1.1621949227802399</v>
      </c>
      <c r="JL352" s="5">
        <v>1.21341615580702</v>
      </c>
      <c r="JM352" s="5">
        <v>0.11000465510338908</v>
      </c>
      <c r="JN352" s="5">
        <v>3.3621581403366428E-2</v>
      </c>
      <c r="JO352" s="5">
        <v>1.7399233208870157E-3</v>
      </c>
      <c r="JP352" s="5">
        <v>0.15770618344611162</v>
      </c>
      <c r="JQ352" s="5">
        <f t="shared" si="718"/>
        <v>-2.5785502756888623E-2</v>
      </c>
      <c r="JR352" s="5">
        <f t="shared" si="719"/>
        <v>0.15001814642595934</v>
      </c>
      <c r="JS352" s="5">
        <f t="shared" si="786"/>
        <v>-9.7528455582284277</v>
      </c>
      <c r="JT352" s="5" t="str">
        <f t="shared" si="787"/>
        <v>Contented</v>
      </c>
      <c r="JU352" s="2">
        <v>0.30379703160485599</v>
      </c>
      <c r="JV352" s="2">
        <v>8.7752325290608696E-2</v>
      </c>
      <c r="JW352" s="2">
        <v>-4.4455563663464502E-2</v>
      </c>
      <c r="JX352" s="2">
        <v>-7.4609533071408503E-4</v>
      </c>
      <c r="JY352" s="2">
        <v>-3.7439489031298602E-2</v>
      </c>
      <c r="JZ352" s="2">
        <v>-7.8375035690676401E-2</v>
      </c>
      <c r="KA352" s="2">
        <v>-0.16690183891146104</v>
      </c>
      <c r="KB352" s="2">
        <v>-7.9564070487859503E-2</v>
      </c>
      <c r="KC352" s="2">
        <v>0.2160447063142473</v>
      </c>
      <c r="KD352" s="2">
        <v>-0.11544306789972961</v>
      </c>
      <c r="KE352" s="2">
        <f t="shared" si="720"/>
        <v>0.46199160767198655</v>
      </c>
      <c r="KF352" s="2">
        <f t="shared" si="721"/>
        <v>0.14082933208484461</v>
      </c>
      <c r="KG352" s="2">
        <f t="shared" si="788"/>
        <v>73.047157013942467</v>
      </c>
      <c r="KH352" s="2" t="str">
        <f t="shared" si="789"/>
        <v>alert</v>
      </c>
      <c r="KI352" s="7">
        <v>-9.1626860265580298E-2</v>
      </c>
      <c r="KJ352" s="7">
        <v>0.52637994080640504</v>
      </c>
      <c r="KK352" s="7">
        <v>0.164602471252036</v>
      </c>
      <c r="KL352" s="7">
        <v>0.12448251721088199</v>
      </c>
      <c r="KM352" s="7">
        <v>0.96009726318961996</v>
      </c>
      <c r="KN352" s="7">
        <v>0.13623924227928999</v>
      </c>
      <c r="KO352" s="7">
        <v>0.1895314690032481</v>
      </c>
      <c r="KP352" s="7">
        <v>0.18786434257938311</v>
      </c>
      <c r="KQ352" s="7">
        <v>-0.61800680107198536</v>
      </c>
      <c r="KR352" s="7">
        <v>0.66494063274560733</v>
      </c>
      <c r="KS352" s="7">
        <f t="shared" si="722"/>
        <v>-0.60252493942187602</v>
      </c>
      <c r="KT352" s="7">
        <f t="shared" si="723"/>
        <v>0.22308908044647779</v>
      </c>
      <c r="KU352" s="7">
        <f t="shared" si="790"/>
        <v>-69.68257514285412</v>
      </c>
      <c r="KV352" s="7" t="str">
        <f t="shared" si="791"/>
        <v>Calm</v>
      </c>
      <c r="KW352" s="2">
        <v>0.41062038791310501</v>
      </c>
      <c r="KX352" s="2">
        <v>0.91108471677654801</v>
      </c>
      <c r="KY352" s="2">
        <v>-3.5053157516355101E-3</v>
      </c>
      <c r="KZ352" s="2">
        <v>0.40604489316617698</v>
      </c>
      <c r="LA352" s="2">
        <v>0.51702943464114304</v>
      </c>
      <c r="LB352" s="2">
        <v>1.25334544930444</v>
      </c>
      <c r="LC352" s="2">
        <v>-3.7787057857497975E-3</v>
      </c>
      <c r="LD352" s="2">
        <v>0.18759898079843326</v>
      </c>
      <c r="LE352" s="2">
        <v>-0.50046432886344294</v>
      </c>
      <c r="LF352" s="2">
        <v>0.30456081011282848</v>
      </c>
      <c r="LG352" s="2">
        <f t="shared" si="724"/>
        <v>-0.40136003375416529</v>
      </c>
      <c r="LH352" s="2">
        <f t="shared" si="725"/>
        <v>9.4882583423183009E-2</v>
      </c>
      <c r="LI352" s="2">
        <f t="shared" si="792"/>
        <v>-76.699311585814556</v>
      </c>
      <c r="LJ352" s="2" t="str">
        <f t="shared" si="793"/>
        <v>Calm</v>
      </c>
      <c r="LK352" s="4">
        <v>0.57358420034047297</v>
      </c>
      <c r="LL352" s="4">
        <v>8.7650921780018307E-2</v>
      </c>
      <c r="LM352" s="4">
        <v>-0.20281068933267701</v>
      </c>
      <c r="LN352" s="4">
        <v>0.134370442551391</v>
      </c>
      <c r="LO352" s="4">
        <v>1.04823628440101</v>
      </c>
      <c r="LP352" s="4">
        <v>-0.250386599531984</v>
      </c>
      <c r="LQ352" s="4">
        <v>-0.12505125643730225</v>
      </c>
      <c r="LR352" s="4">
        <v>-0.82569750166397016</v>
      </c>
      <c r="LS352" s="4">
        <v>0.48593327856045465</v>
      </c>
      <c r="LT352" s="4">
        <v>-0.10350364717743279</v>
      </c>
      <c r="LU352" s="4">
        <f t="shared" si="726"/>
        <v>0.39179361281971392</v>
      </c>
      <c r="LV352" s="4">
        <f t="shared" si="727"/>
        <v>0.2354464093958204</v>
      </c>
      <c r="LW352" s="4">
        <f t="shared" si="794"/>
        <v>58.996448274913085</v>
      </c>
      <c r="LX352" s="4" t="str">
        <f t="shared" si="795"/>
        <v>excited</v>
      </c>
      <c r="LY352" s="5">
        <v>0.77275673805676703</v>
      </c>
      <c r="LZ352" s="5">
        <v>0.84449252121095397</v>
      </c>
      <c r="MA352" s="5">
        <v>0.23693056895300399</v>
      </c>
      <c r="MB352" s="5">
        <v>0.19718860874962399</v>
      </c>
      <c r="MC352" s="5">
        <v>0.59642455335049305</v>
      </c>
      <c r="MD352" s="5">
        <v>0.979389540890513</v>
      </c>
      <c r="ME352" s="5">
        <v>0.1730454326537606</v>
      </c>
      <c r="MF352" s="5">
        <v>0.1081147804712901</v>
      </c>
      <c r="MG352" s="5">
        <v>-7.1735783154186938E-2</v>
      </c>
      <c r="MH352" s="5">
        <v>0.26843059300530708</v>
      </c>
      <c r="MI352" s="5">
        <f t="shared" si="728"/>
        <v>-0.3385239619406849</v>
      </c>
      <c r="MJ352" s="5">
        <f t="shared" si="729"/>
        <v>5.0183590191384519E-2</v>
      </c>
      <c r="MK352" s="5">
        <f t="shared" si="796"/>
        <v>-81.567749177779291</v>
      </c>
      <c r="ML352" s="5" t="str">
        <f t="shared" si="797"/>
        <v>Calm</v>
      </c>
      <c r="MM352" s="2">
        <v>0.48830042307083199</v>
      </c>
      <c r="MN352" s="2">
        <v>0.86194641657410997</v>
      </c>
      <c r="MO352" s="2">
        <v>-0.16844035683681</v>
      </c>
      <c r="MP352" s="2">
        <v>0.65815346310716505</v>
      </c>
      <c r="MQ352" s="2">
        <v>0.41881663862470803</v>
      </c>
      <c r="MR352" s="2">
        <v>1188724716376030</v>
      </c>
      <c r="MS352" s="12">
        <v>-0.18568756332503472</v>
      </c>
      <c r="MT352" s="12">
        <v>5.5366347989602209E-16</v>
      </c>
      <c r="MU352" s="12">
        <v>-0.37364599350327798</v>
      </c>
      <c r="MV352" s="12">
        <v>0.36268413440547581</v>
      </c>
      <c r="MW352" s="2">
        <f t="shared" si="730"/>
        <v>-2.5884033833343034E-2</v>
      </c>
      <c r="MX352" s="2">
        <f t="shared" si="731"/>
        <v>0.13619617682813212</v>
      </c>
      <c r="MY352" s="2">
        <f t="shared" si="798"/>
        <v>-10.760711908873333</v>
      </c>
      <c r="MZ352" s="2" t="str">
        <f t="shared" si="799"/>
        <v>Contented</v>
      </c>
      <c r="NA352" s="7">
        <v>-0.23348342722761001</v>
      </c>
      <c r="NB352" s="7">
        <v>-0.241599051678941</v>
      </c>
      <c r="NC352" s="7">
        <v>-0.205861793279733</v>
      </c>
      <c r="ND352" s="7">
        <v>0.315568959709705</v>
      </c>
      <c r="NE352" s="7">
        <v>-0.20705474124261</v>
      </c>
      <c r="NF352" s="7">
        <v>-0.15299008672461401</v>
      </c>
      <c r="NG352" s="7">
        <v>0.4672961573218351</v>
      </c>
      <c r="NH352" s="7">
        <v>-0.79974061370884886</v>
      </c>
      <c r="NI352" s="7">
        <v>8.1156244513309883E-3</v>
      </c>
      <c r="NJ352" s="7">
        <v>-0.23092235832917649</v>
      </c>
      <c r="NK352" s="7">
        <f t="shared" si="732"/>
        <v>0.17274336963022696</v>
      </c>
      <c r="NL352" s="7">
        <f t="shared" si="733"/>
        <v>-0.1029666289109098</v>
      </c>
      <c r="NM352" s="7">
        <f t="shared" si="800"/>
        <v>120.79777631929444</v>
      </c>
      <c r="NN352" s="7" t="str">
        <f t="shared" si="801"/>
        <v>stressed</v>
      </c>
      <c r="NO352" s="4">
        <v>0.67186019619484805</v>
      </c>
      <c r="NP352" s="4">
        <v>0.80608249878580196</v>
      </c>
      <c r="NQ352" s="4">
        <v>0.52058128386183999</v>
      </c>
      <c r="NR352" s="4">
        <v>0.504374028204019</v>
      </c>
      <c r="NS352" s="4">
        <v>0.56893157332345501</v>
      </c>
      <c r="NT352" s="4">
        <v>0.64043430348552699</v>
      </c>
      <c r="NU352" s="4">
        <v>0.41955571970302374</v>
      </c>
      <c r="NV352" s="4">
        <v>0.3486817625706442</v>
      </c>
      <c r="NW352" s="4">
        <v>-0.13422230259095391</v>
      </c>
      <c r="NX352" s="4">
        <v>0.69350138915858184</v>
      </c>
      <c r="NY352" s="4">
        <f t="shared" si="734"/>
        <v>-0.26014663935059434</v>
      </c>
      <c r="NZ352" s="4">
        <f t="shared" si="735"/>
        <v>-0.11624104643678224</v>
      </c>
      <c r="OA352" s="4">
        <f t="shared" si="802"/>
        <v>-114.07647384950802</v>
      </c>
      <c r="OB352" s="4" t="str">
        <f t="shared" si="803"/>
        <v>Bored</v>
      </c>
      <c r="OC352" s="1">
        <v>0.36313484091910703</v>
      </c>
      <c r="OD352" s="1">
        <v>0.49141472686014698</v>
      </c>
      <c r="OE352" s="1">
        <v>0.86477623214372801</v>
      </c>
      <c r="OF352" s="1">
        <v>0.57376310766859195</v>
      </c>
      <c r="OG352" s="1">
        <v>0.30928925117799799</v>
      </c>
      <c r="OH352" s="1">
        <v>0.53488500671477401</v>
      </c>
      <c r="OI352" s="1">
        <v>1.2860577756021945</v>
      </c>
      <c r="OJ352" s="1">
        <v>0.55905997916417327</v>
      </c>
      <c r="OK352" s="1">
        <v>-0.12827988594103995</v>
      </c>
      <c r="OL352" s="1">
        <v>1.6833889970252975</v>
      </c>
      <c r="OM352" s="1">
        <f t="shared" si="736"/>
        <v>-0.17904215655146027</v>
      </c>
      <c r="ON352" s="1">
        <f t="shared" si="737"/>
        <v>-0.24185626639165192</v>
      </c>
      <c r="OO352" s="1">
        <f t="shared" si="804"/>
        <v>-143.48807163428251</v>
      </c>
      <c r="OP352" s="1" t="str">
        <f t="shared" si="805"/>
        <v>Depressed</v>
      </c>
      <c r="OQ352" s="2">
        <v>0.81676306701734902</v>
      </c>
      <c r="OR352" s="2">
        <v>0.92784441472654999</v>
      </c>
      <c r="OS352" s="2">
        <v>6.2528034295597695E-2</v>
      </c>
      <c r="OT352" s="2">
        <v>0.167833378012548</v>
      </c>
      <c r="OU352" s="2">
        <v>0.66450489093322296</v>
      </c>
      <c r="OV352" s="2">
        <v>0.77580251406303102</v>
      </c>
      <c r="OW352" s="2">
        <v>4.2212507169944583E-2</v>
      </c>
      <c r="OX352" s="2">
        <v>9.8514178716473499E-2</v>
      </c>
      <c r="OY352" s="2">
        <v>-0.11108134770920097</v>
      </c>
      <c r="OZ352" s="2">
        <v>0.132041972030223</v>
      </c>
      <c r="PA352" s="2">
        <f t="shared" si="738"/>
        <v>-0.18635821960590582</v>
      </c>
      <c r="PB352" s="2">
        <f t="shared" si="739"/>
        <v>-0.16051036535956753</v>
      </c>
      <c r="PC352" s="2">
        <f t="shared" si="806"/>
        <v>-130.73832600506194</v>
      </c>
      <c r="PD352" s="2" t="str">
        <f t="shared" si="807"/>
        <v>Depressed</v>
      </c>
      <c r="PE352" s="1">
        <v>0.95099751566761304</v>
      </c>
      <c r="PF352" s="1">
        <v>0.80379271184671597</v>
      </c>
      <c r="PG352" s="1">
        <v>0.80565206957206004</v>
      </c>
      <c r="PH352" s="1">
        <v>0.88343396471160796</v>
      </c>
      <c r="PI352" s="1">
        <v>0.55999887765602696</v>
      </c>
      <c r="PJ352" s="1">
        <v>0.66526661773603701</v>
      </c>
      <c r="PK352" s="1">
        <v>0.533192582809493</v>
      </c>
      <c r="PL352" s="1">
        <v>0.60136030378196081</v>
      </c>
      <c r="PM352" s="1">
        <v>0.14720480382089707</v>
      </c>
      <c r="PN352" s="1">
        <v>0.96255723778235791</v>
      </c>
      <c r="PO352" s="1">
        <f t="shared" si="740"/>
        <v>0.33169118287774935</v>
      </c>
      <c r="PP352" s="1">
        <f t="shared" si="741"/>
        <v>-0.61093501812546647</v>
      </c>
      <c r="PQ352" s="1">
        <f t="shared" si="808"/>
        <v>151.50141005691583</v>
      </c>
      <c r="PR352" s="1" t="str">
        <f t="shared" si="809"/>
        <v>Upset</v>
      </c>
      <c r="PS352" s="4">
        <v>0.51811548971787003</v>
      </c>
      <c r="PT352" s="4">
        <v>0.69041675409404901</v>
      </c>
      <c r="PU352" s="4">
        <v>0.34684779276542899</v>
      </c>
      <c r="PV352" s="4">
        <v>-0.17157100079786</v>
      </c>
      <c r="PW352" s="4">
        <v>0.38629639601104099</v>
      </c>
      <c r="PX352" s="4">
        <v>0.37437349030810801</v>
      </c>
      <c r="PY352" s="4">
        <v>0.38350645125134214</v>
      </c>
      <c r="PZ352" s="4">
        <v>-0.16113126665073005</v>
      </c>
      <c r="QA352" s="4">
        <v>-0.17230126437617899</v>
      </c>
      <c r="QB352" s="4">
        <v>0.14503278076778139</v>
      </c>
      <c r="QC352" s="4">
        <f t="shared" si="742"/>
        <v>1.6383616332255935E-2</v>
      </c>
      <c r="QD352" s="4">
        <f t="shared" si="743"/>
        <v>-0.25883452577025956</v>
      </c>
      <c r="QE352" s="4">
        <f t="shared" si="810"/>
        <v>176.378143941095</v>
      </c>
      <c r="QF352" s="4" t="str">
        <f t="shared" si="811"/>
        <v>Upset</v>
      </c>
      <c r="QG352" s="2">
        <v>1.04915555561561</v>
      </c>
      <c r="QH352" s="2">
        <v>1.0626294522114501</v>
      </c>
      <c r="QI352" s="2">
        <v>0.22931374275955599</v>
      </c>
      <c r="QJ352" s="2">
        <v>0.19545004325652099</v>
      </c>
      <c r="QK352" s="2">
        <v>0.95022873464319102</v>
      </c>
      <c r="QL352" s="2">
        <v>0.78314836463965398</v>
      </c>
      <c r="QM352" s="2">
        <v>0.11469217992598787</v>
      </c>
      <c r="QN352" s="2">
        <v>0.10589034144421491</v>
      </c>
      <c r="QO352" s="2">
        <v>-1.3473896595840085E-2</v>
      </c>
      <c r="QP352" s="2">
        <v>0.20113969198651593</v>
      </c>
      <c r="QQ352" s="2">
        <f t="shared" si="744"/>
        <v>3.8280385099857206E-2</v>
      </c>
      <c r="QR352" s="2">
        <f t="shared" si="745"/>
        <v>4.209346204193265E-2</v>
      </c>
      <c r="QS352" s="2">
        <f t="shared" si="812"/>
        <v>42.283823817198702</v>
      </c>
      <c r="QT352" s="2" t="str">
        <f t="shared" si="813"/>
        <v>excited</v>
      </c>
      <c r="QU352" s="4">
        <v>0.31419452732001002</v>
      </c>
      <c r="QV352" s="4">
        <v>0.284047053987589</v>
      </c>
      <c r="QW352" s="4">
        <v>0.22032705230077901</v>
      </c>
      <c r="QX352" s="4">
        <v>0.25406701506610802</v>
      </c>
      <c r="QY352" s="4">
        <v>0.67636258631377499</v>
      </c>
      <c r="QZ352" s="4">
        <v>0.13630456823105699</v>
      </c>
      <c r="RA352" s="4">
        <v>0.22242740904916186</v>
      </c>
      <c r="RB352" s="4">
        <v>0.6044154503915653</v>
      </c>
      <c r="RC352" s="4">
        <v>3.0147473332421015E-2</v>
      </c>
      <c r="RD352" s="4">
        <v>0.79298076594740574</v>
      </c>
      <c r="RE352" s="4">
        <f t="shared" si="746"/>
        <v>-0.18466582875027437</v>
      </c>
      <c r="RF352" s="4">
        <f t="shared" si="747"/>
        <v>0.29587594822270313</v>
      </c>
      <c r="RG352" s="4">
        <f t="shared" si="814"/>
        <v>-31.969631673832581</v>
      </c>
      <c r="RH352" s="4" t="str">
        <f t="shared" si="815"/>
        <v>Relased</v>
      </c>
    </row>
    <row r="353" spans="1:476" x14ac:dyDescent="0.3">
      <c r="A353" s="1">
        <v>0.31310669962000198</v>
      </c>
      <c r="B353" s="1">
        <v>0.70354117316949905</v>
      </c>
      <c r="C353" s="1">
        <v>0.16696434434705801</v>
      </c>
      <c r="D353" s="1">
        <v>0.179039130423568</v>
      </c>
      <c r="E353" s="1">
        <v>0.50153335604059601</v>
      </c>
      <c r="F353" s="1">
        <v>0.99436049557829498</v>
      </c>
      <c r="G353" s="1">
        <v>0.20495474435229596</v>
      </c>
      <c r="H353" s="1">
        <v>0.10544729045210831</v>
      </c>
      <c r="I353" s="1">
        <v>-0.39043447354949706</v>
      </c>
      <c r="J353" s="1">
        <v>0.34033757806550463</v>
      </c>
      <c r="K353" s="17">
        <f t="shared" si="680"/>
        <v>-0.34480566421394199</v>
      </c>
      <c r="L353" s="18">
        <f t="shared" si="681"/>
        <v>0.10401418746173285</v>
      </c>
      <c r="M353" s="18">
        <f t="shared" si="748"/>
        <v>-73.213521013913521</v>
      </c>
      <c r="N353" s="18" t="str">
        <f t="shared" si="749"/>
        <v>Calm</v>
      </c>
      <c r="O353" s="9">
        <v>0.122339965054569</v>
      </c>
      <c r="P353" s="9">
        <v>-7.5505127013913806E-2</v>
      </c>
      <c r="Q353" s="9">
        <v>0.15262839277252599</v>
      </c>
      <c r="R353" s="9">
        <v>-9.0229231360959394E-2</v>
      </c>
      <c r="S353" s="9">
        <v>0.10036648080411401</v>
      </c>
      <c r="T353" s="9">
        <v>0.25280532517135501</v>
      </c>
      <c r="U353" s="9">
        <v>0.68533441941494322</v>
      </c>
      <c r="V353" s="9">
        <v>-0.50890654550107461</v>
      </c>
      <c r="W353" s="9">
        <v>0.1978450920684828</v>
      </c>
      <c r="X353" s="9">
        <v>1.3323236296322989</v>
      </c>
      <c r="Y353" s="9">
        <f t="shared" si="682"/>
        <v>0.51783175969646433</v>
      </c>
      <c r="Z353" s="9">
        <f t="shared" si="683"/>
        <v>0.4519794483479338</v>
      </c>
      <c r="AA353" s="9">
        <f t="shared" si="750"/>
        <v>48.884546439517322</v>
      </c>
      <c r="AB353" s="9" t="str">
        <f t="shared" si="751"/>
        <v>excited</v>
      </c>
      <c r="AC353" s="2">
        <v>0.36363511412674399</v>
      </c>
      <c r="AD353" s="2">
        <v>0.91116855779578099</v>
      </c>
      <c r="AE353" s="2">
        <v>0.12895575616088201</v>
      </c>
      <c r="AF353" s="2">
        <v>1.1899224850329499E-2</v>
      </c>
      <c r="AG353" s="2">
        <v>5.1821843035659197E-2</v>
      </c>
      <c r="AH353" s="2">
        <v>0.66476573627360702</v>
      </c>
      <c r="AI353" s="2">
        <v>0.3103949854195675</v>
      </c>
      <c r="AJ353" s="2">
        <v>7.5505843708770634E-3</v>
      </c>
      <c r="AK353" s="2">
        <v>-0.547533443669037</v>
      </c>
      <c r="AL353" s="2">
        <v>0.11049150870328825</v>
      </c>
      <c r="AM353" s="2">
        <f t="shared" si="684"/>
        <v>-0.41658715126737533</v>
      </c>
      <c r="AN353" s="2">
        <f t="shared" si="685"/>
        <v>-4.1751108328248354E-2</v>
      </c>
      <c r="AO353" s="2">
        <f t="shared" si="752"/>
        <v>-95.723174447407914</v>
      </c>
      <c r="AP353" s="2" t="str">
        <f t="shared" si="753"/>
        <v>Bored</v>
      </c>
      <c r="AQ353" s="9">
        <v>0.65829054457334302</v>
      </c>
      <c r="AR353" s="9">
        <v>-9.4825584778745295E-2</v>
      </c>
      <c r="AS353" s="9">
        <v>-0.204674753258446</v>
      </c>
      <c r="AT353" s="9">
        <v>0.14432530055541601</v>
      </c>
      <c r="AU353" s="9">
        <v>0.37285542400382798</v>
      </c>
      <c r="AV353" s="9">
        <v>-0.23948273936199099</v>
      </c>
      <c r="AW353" s="9">
        <v>-0.19849251172544166</v>
      </c>
      <c r="AX353" s="9">
        <v>-0.43171315260058646</v>
      </c>
      <c r="AY353" s="9">
        <v>0.75311612935208827</v>
      </c>
      <c r="AZ353" s="9">
        <v>-0.10710418040019637</v>
      </c>
      <c r="BA353" s="9">
        <f t="shared" si="686"/>
        <v>0.81770534257425442</v>
      </c>
      <c r="BB353" s="9">
        <f t="shared" si="687"/>
        <v>1.1668661729932195E-2</v>
      </c>
      <c r="BC353" s="9">
        <f t="shared" si="754"/>
        <v>89.182444262299938</v>
      </c>
      <c r="BD353" s="9" t="str">
        <f t="shared" si="755"/>
        <v>alert</v>
      </c>
      <c r="BE353" s="4">
        <v>0.30834991154316199</v>
      </c>
      <c r="BF353" s="4">
        <v>0.362909983524279</v>
      </c>
      <c r="BG353" s="4">
        <v>2.47119519661692E-2</v>
      </c>
      <c r="BH353" s="4">
        <v>0.20701441364152701</v>
      </c>
      <c r="BI353" s="4">
        <v>-9.2472491015196098E-2</v>
      </c>
      <c r="BJ353" s="4">
        <v>0.37251944413564198</v>
      </c>
      <c r="BK353" s="4">
        <v>0.11447214769257393</v>
      </c>
      <c r="BL353" s="4">
        <v>0.28148780271171731</v>
      </c>
      <c r="BM353" s="4">
        <v>-5.4560071981117009E-2</v>
      </c>
      <c r="BN353" s="4">
        <v>0.34521109828021951</v>
      </c>
      <c r="BO353" s="4">
        <f t="shared" si="688"/>
        <v>-2.9185005937209296E-2</v>
      </c>
      <c r="BP353" s="4">
        <f t="shared" si="689"/>
        <v>0.13268802275651947</v>
      </c>
      <c r="BQ353" s="4">
        <f t="shared" si="756"/>
        <v>-12.404799368678498</v>
      </c>
      <c r="BR353" s="4" t="str">
        <f t="shared" si="757"/>
        <v>Contented</v>
      </c>
      <c r="BS353" s="5">
        <v>0.66529297031532197</v>
      </c>
      <c r="BT353" s="5">
        <v>0.19437253795343101</v>
      </c>
      <c r="BU353" s="5">
        <v>0.52485993747521398</v>
      </c>
      <c r="BV353" s="5">
        <v>0.24800052197686401</v>
      </c>
      <c r="BW353" s="5">
        <v>0.37435681250212599</v>
      </c>
      <c r="BX353" s="5">
        <v>-0.14943101177751</v>
      </c>
      <c r="BY353" s="5">
        <v>0.50484302132285841</v>
      </c>
      <c r="BZ353" s="5">
        <v>5.5182932819433033</v>
      </c>
      <c r="CA353" s="5">
        <v>0.47092043236189096</v>
      </c>
      <c r="CB353" s="5">
        <v>0.89902462297052221</v>
      </c>
      <c r="CC353" s="5">
        <f t="shared" si="690"/>
        <v>0.58833279386476733</v>
      </c>
      <c r="CD353" s="5">
        <f t="shared" si="691"/>
        <v>0.30666620409572198</v>
      </c>
      <c r="CE353" s="5">
        <f t="shared" si="758"/>
        <v>62.46939492521863</v>
      </c>
      <c r="CF353" s="5" t="str">
        <f t="shared" si="759"/>
        <v>alert</v>
      </c>
      <c r="CG353" s="4">
        <v>0.26095419152606403</v>
      </c>
      <c r="CH353" s="4">
        <v>0.71588704193942998</v>
      </c>
      <c r="CI353" s="4">
        <v>0.30625073353058602</v>
      </c>
      <c r="CJ353" s="4">
        <v>0.71921071188750196</v>
      </c>
      <c r="CK353" s="4">
        <v>-0.34256924871237998</v>
      </c>
      <c r="CL353" s="4">
        <v>0.151064480165365</v>
      </c>
      <c r="CM353" s="4">
        <v>-3.7523803093276982</v>
      </c>
      <c r="CN353" s="4">
        <v>0.82958584597832397</v>
      </c>
      <c r="CO353" s="4">
        <v>-0.45493285041336595</v>
      </c>
      <c r="CP353" s="4">
        <v>1.0497728907082537</v>
      </c>
      <c r="CQ353" s="4">
        <f t="shared" si="692"/>
        <v>-0.16346819709508542</v>
      </c>
      <c r="CR353" s="4">
        <f t="shared" si="693"/>
        <v>-0.33413808923629273</v>
      </c>
      <c r="CS353" s="4">
        <f t="shared" si="760"/>
        <v>-153.9310344382543</v>
      </c>
      <c r="CT353" s="4" t="str">
        <f t="shared" si="761"/>
        <v>Sad</v>
      </c>
      <c r="CU353" s="2">
        <v>0.54116950701791799</v>
      </c>
      <c r="CV353" s="2">
        <v>0.449962238066618</v>
      </c>
      <c r="CW353" s="2">
        <v>-5.6451219200212503E-2</v>
      </c>
      <c r="CX353" s="2">
        <v>3.6042419246665201E-2</v>
      </c>
      <c r="CY353" s="2">
        <v>0.196927378243162</v>
      </c>
      <c r="CZ353" s="2">
        <v>0.56134781404637502</v>
      </c>
      <c r="DA353" s="2">
        <v>-7.6482126300051453E-2</v>
      </c>
      <c r="DB353" s="2">
        <v>3.5639336493649532E-2</v>
      </c>
      <c r="DC353" s="2">
        <v>9.1207268951299991E-2</v>
      </c>
      <c r="DD353" s="2">
        <v>-2.0591409824943691E-2</v>
      </c>
      <c r="DE353" s="2">
        <f t="shared" si="694"/>
        <v>0.10158794942506466</v>
      </c>
      <c r="DF353" s="2">
        <f t="shared" si="695"/>
        <v>0.12358358694581328</v>
      </c>
      <c r="DG353" s="2">
        <f t="shared" si="762"/>
        <v>39.420824707591322</v>
      </c>
      <c r="DH353" s="2" t="str">
        <f t="shared" si="763"/>
        <v>excited</v>
      </c>
      <c r="DI353" s="7">
        <v>-0.24914636593919501</v>
      </c>
      <c r="DJ353" s="7">
        <v>0.53316710270892498</v>
      </c>
      <c r="DK353" s="7">
        <v>0.32278075107181398</v>
      </c>
      <c r="DL353" s="7">
        <v>0.33295335032219098</v>
      </c>
      <c r="DM353" s="7">
        <v>0.36051726525231498</v>
      </c>
      <c r="DN353" s="7">
        <v>0.65441552097061995</v>
      </c>
      <c r="DO353" s="7">
        <v>2.8982503783534503</v>
      </c>
      <c r="DP353" s="7">
        <v>0.28036226169307316</v>
      </c>
      <c r="DQ353" s="7">
        <v>-0.78231346864812001</v>
      </c>
      <c r="DR353" s="7">
        <v>2.3087543143923397</v>
      </c>
      <c r="DS353" s="7">
        <f t="shared" si="696"/>
        <v>-0.67387432988386842</v>
      </c>
      <c r="DT353" s="7">
        <f t="shared" si="697"/>
        <v>1</v>
      </c>
      <c r="DU353" s="7">
        <f t="shared" si="764"/>
        <v>-33.975018642070303</v>
      </c>
      <c r="DV353" s="7" t="str">
        <f t="shared" si="765"/>
        <v>Relased</v>
      </c>
      <c r="DW353" s="9">
        <v>-0.23348888032351001</v>
      </c>
      <c r="DX353" s="9">
        <v>0.78003722118355301</v>
      </c>
      <c r="DY353" s="9">
        <v>-0.109982022408024</v>
      </c>
      <c r="DZ353" s="9">
        <v>0.28224630097416198</v>
      </c>
      <c r="EA353" s="9">
        <v>0.23254198641234999</v>
      </c>
      <c r="EB353" s="9">
        <v>0.87876423752701005</v>
      </c>
      <c r="EC353" s="9">
        <v>116.15031115079002</v>
      </c>
      <c r="ED353" s="9">
        <v>0.17015074317185652</v>
      </c>
      <c r="EE353" s="9">
        <v>-1.0135261015070629</v>
      </c>
      <c r="EF353" s="9">
        <v>0.31518580459884776</v>
      </c>
      <c r="EG353" s="9">
        <f t="shared" si="698"/>
        <v>-0.97393189412720393</v>
      </c>
      <c r="EH353" s="9">
        <f t="shared" si="699"/>
        <v>7.5843010045802295E-2</v>
      </c>
      <c r="EI353" s="9">
        <f t="shared" si="766"/>
        <v>-85.547191482865173</v>
      </c>
      <c r="EJ353" s="9" t="str">
        <f t="shared" si="767"/>
        <v>Calm</v>
      </c>
      <c r="EK353" s="1">
        <v>0.245731589453203</v>
      </c>
      <c r="EL353" s="1">
        <v>0.25167457854988701</v>
      </c>
      <c r="EM353" s="1">
        <v>0.27422563389564603</v>
      </c>
      <c r="EN353" s="1">
        <v>0.127076425902931</v>
      </c>
      <c r="EO353" s="1">
        <v>-0.20679956897780899</v>
      </c>
      <c r="EP353" s="1">
        <v>-7.1691236368818703E-2</v>
      </c>
      <c r="EQ353" s="1">
        <v>7.0437041424285525</v>
      </c>
      <c r="ER353" s="1">
        <v>0.70604548378198539</v>
      </c>
      <c r="ES353" s="1">
        <v>-5.9429890966840038E-3</v>
      </c>
      <c r="ET353" s="1">
        <v>0.80678947229316234</v>
      </c>
      <c r="EU353" s="1">
        <f t="shared" si="700"/>
        <v>-0.29314445092702279</v>
      </c>
      <c r="EV353" s="1">
        <f t="shared" si="701"/>
        <v>0.20111478300830488</v>
      </c>
      <c r="EW353" s="1">
        <f t="shared" si="768"/>
        <v>-55.547526501256961</v>
      </c>
      <c r="EX353" s="1" t="str">
        <f t="shared" si="769"/>
        <v>Relased</v>
      </c>
      <c r="EY353" s="2">
        <v>0.19926727877964501</v>
      </c>
      <c r="EZ353" s="2">
        <v>7.7811865263998206E-2</v>
      </c>
      <c r="FA353" s="2">
        <v>3.5963655413236803E-2</v>
      </c>
      <c r="FB353" s="2">
        <v>0.21294210953818499</v>
      </c>
      <c r="FC353" s="2">
        <v>-3.2022715797413302E-2</v>
      </c>
      <c r="FD353" s="2">
        <v>-0.104687236293121</v>
      </c>
      <c r="FE353" s="2">
        <v>0.21503632029614997</v>
      </c>
      <c r="FF353" s="2">
        <v>-7.9233179444271045</v>
      </c>
      <c r="FG353" s="2">
        <v>0.1214554135156468</v>
      </c>
      <c r="FH353" s="2">
        <v>0.89832010204353829</v>
      </c>
      <c r="FI353" s="2">
        <f t="shared" si="702"/>
        <v>2.191350284494753E-2</v>
      </c>
      <c r="FJ353" s="2">
        <f t="shared" si="703"/>
        <v>-6.4673086952710124E-3</v>
      </c>
      <c r="FK353" s="2">
        <f t="shared" si="770"/>
        <v>106.44285484762813</v>
      </c>
      <c r="FL353" s="2" t="str">
        <f t="shared" si="771"/>
        <v>nervous</v>
      </c>
      <c r="FM353" s="7">
        <v>0.62524265949197</v>
      </c>
      <c r="FN353" s="7">
        <v>0.68586779109909202</v>
      </c>
      <c r="FO353" s="7">
        <v>-4.5879976552140399E-2</v>
      </c>
      <c r="FP353" s="7">
        <v>-6.5089392282304204E-2</v>
      </c>
      <c r="FQ353" s="7">
        <v>0.20005711415926</v>
      </c>
      <c r="FR353" s="7">
        <v>0.42444648983976802</v>
      </c>
      <c r="FS353" s="7">
        <v>-5.5591892809035454E-2</v>
      </c>
      <c r="FT353" s="7">
        <v>-5.8622494008872775E-2</v>
      </c>
      <c r="FU353" s="7">
        <v>-6.0625131607122018E-2</v>
      </c>
      <c r="FV353" s="7">
        <v>-8.4637696835090037E-2</v>
      </c>
      <c r="FW353" s="7">
        <f t="shared" si="704"/>
        <v>-0.16501796412076652</v>
      </c>
      <c r="FX353" s="7">
        <f t="shared" si="705"/>
        <v>0.1359499853299766</v>
      </c>
      <c r="FY353" s="7">
        <f t="shared" si="772"/>
        <v>-50.516609929532265</v>
      </c>
      <c r="FZ353" s="7" t="str">
        <f t="shared" si="773"/>
        <v>Relased</v>
      </c>
      <c r="GA353" s="4">
        <v>0.95981805076422499</v>
      </c>
      <c r="GB353" s="4">
        <v>0.62998114727145105</v>
      </c>
      <c r="GC353" s="4">
        <v>0.342603771257326</v>
      </c>
      <c r="GD353" s="4">
        <v>0.48051021891197798</v>
      </c>
      <c r="GE353" s="4">
        <v>1.2545350770197901</v>
      </c>
      <c r="GF353" s="4">
        <v>1.03651916370363</v>
      </c>
      <c r="GG353" s="4">
        <v>0.15471957338628381</v>
      </c>
      <c r="GH353" s="4">
        <v>0.28833491103930736</v>
      </c>
      <c r="GI353" s="4">
        <v>0.32983690349277395</v>
      </c>
      <c r="GJ353" s="4">
        <v>0.51774714139139533</v>
      </c>
      <c r="GK353" s="4">
        <f t="shared" si="706"/>
        <v>0.565793356384104</v>
      </c>
      <c r="GL353" s="4">
        <f t="shared" si="707"/>
        <v>-0.71121706177370958</v>
      </c>
      <c r="GM353" s="4">
        <f t="shared" si="774"/>
        <v>141.4967554280725</v>
      </c>
      <c r="GN353" s="4" t="str">
        <f t="shared" si="775"/>
        <v>stressed</v>
      </c>
      <c r="GO353" s="5">
        <v>1.8746861106404999E-2</v>
      </c>
      <c r="GP353" s="5">
        <v>0.135381213339867</v>
      </c>
      <c r="GQ353" s="5">
        <v>0.45323901231038299</v>
      </c>
      <c r="GR353" s="5">
        <v>0.60416883231284002</v>
      </c>
      <c r="GS353" s="5">
        <v>-5.53964959672354E-2</v>
      </c>
      <c r="GT353" s="5">
        <v>-0.42333091319272798</v>
      </c>
      <c r="GU353" s="5">
        <v>-12.366808401542519</v>
      </c>
      <c r="GV353" s="5">
        <v>-2.0981748986769682</v>
      </c>
      <c r="GW353" s="5">
        <v>-0.13561959364946097</v>
      </c>
      <c r="GX353" s="5">
        <v>2.4816742295317535</v>
      </c>
      <c r="GY353" s="5">
        <f t="shared" si="708"/>
        <v>0.25175680327679584</v>
      </c>
      <c r="GZ353" s="5">
        <f t="shared" si="709"/>
        <v>0.8376997478785273</v>
      </c>
      <c r="HA353" s="5">
        <f t="shared" si="776"/>
        <v>16.727281380900084</v>
      </c>
      <c r="HB353" s="5" t="str">
        <f t="shared" si="777"/>
        <v>happy</v>
      </c>
      <c r="HC353" s="2">
        <v>0.43512890650727898</v>
      </c>
      <c r="HD353" s="2">
        <v>0.24239605278023099</v>
      </c>
      <c r="HE353" s="2">
        <v>0.11687650408214501</v>
      </c>
      <c r="HF353" s="2">
        <v>0.27509748324544397</v>
      </c>
      <c r="HG353" s="2">
        <v>0.16186575453559299</v>
      </c>
      <c r="HH353" s="2">
        <v>0.19157605108485401</v>
      </c>
      <c r="HI353" s="2">
        <v>0.19577478947295265</v>
      </c>
      <c r="HJ353" s="2">
        <v>0.63390591421739728</v>
      </c>
      <c r="HK353" s="2">
        <v>0.19273285372704799</v>
      </c>
      <c r="HL353" s="2">
        <v>0.57853807738653873</v>
      </c>
      <c r="HM353" s="2">
        <f t="shared" si="710"/>
        <v>0.17305635178017087</v>
      </c>
      <c r="HN353" s="2">
        <f t="shared" si="711"/>
        <v>0.19193788286224733</v>
      </c>
      <c r="HO353" s="2">
        <f t="shared" si="778"/>
        <v>42.038669504006378</v>
      </c>
      <c r="HP353" s="2" t="str">
        <f t="shared" si="779"/>
        <v>excited</v>
      </c>
      <c r="HQ353" s="4">
        <v>-6.8220761390023699E-2</v>
      </c>
      <c r="HR353" s="4">
        <v>0.57478256132203698</v>
      </c>
      <c r="HS353" s="4">
        <v>0.30775222044525402</v>
      </c>
      <c r="HT353" s="4">
        <v>0.39000013610154999</v>
      </c>
      <c r="HU353" s="4">
        <v>-0.29675973321857502</v>
      </c>
      <c r="HV353" s="4">
        <v>0.28359465575758902</v>
      </c>
      <c r="HW353" s="4">
        <v>-0.84320182856698767</v>
      </c>
      <c r="HX353" s="4">
        <v>0.45434586140159899</v>
      </c>
      <c r="HY353" s="4">
        <v>-0.64300332271206062</v>
      </c>
      <c r="HZ353" s="4">
        <v>1.3774279004860823</v>
      </c>
      <c r="IA353" s="4">
        <f t="shared" si="712"/>
        <v>-0.52535904028680736</v>
      </c>
      <c r="IB353" s="4">
        <f t="shared" si="713"/>
        <v>0.2593653728596641</v>
      </c>
      <c r="IC353" s="4">
        <f t="shared" si="780"/>
        <v>-63.724831167946839</v>
      </c>
      <c r="ID353" s="4" t="str">
        <f t="shared" si="781"/>
        <v>Calm</v>
      </c>
      <c r="IE353" s="5">
        <v>0.55218065774319602</v>
      </c>
      <c r="IF353" s="5">
        <v>0.21565656253465501</v>
      </c>
      <c r="IG353" s="5">
        <v>0.30467514182511202</v>
      </c>
      <c r="IH353" s="5">
        <v>0.19100651124847001</v>
      </c>
      <c r="II353" s="5">
        <v>-0.10017530643163</v>
      </c>
      <c r="IJ353" s="5">
        <v>-5.9044843183161097E-2</v>
      </c>
      <c r="IK353" s="5">
        <v>0.67405206805859308</v>
      </c>
      <c r="IL353" s="5">
        <v>1.2196182510440461</v>
      </c>
      <c r="IM353" s="5">
        <v>0.33652409520854099</v>
      </c>
      <c r="IN353" s="5">
        <v>0.64555564640929197</v>
      </c>
      <c r="IO353" s="5">
        <f t="shared" si="714"/>
        <v>0.1467926027559141</v>
      </c>
      <c r="IP353" s="5">
        <f t="shared" si="715"/>
        <v>-0.18404247591183232</v>
      </c>
      <c r="IQ353" s="5">
        <f t="shared" si="782"/>
        <v>141.42407580357559</v>
      </c>
      <c r="IR353" s="5" t="str">
        <f t="shared" si="783"/>
        <v>stressed</v>
      </c>
      <c r="IS353" s="4">
        <v>0.34999267211890001</v>
      </c>
      <c r="IT353" s="4">
        <v>0.26380298486161002</v>
      </c>
      <c r="IU353" s="4">
        <v>1.0334081541915301</v>
      </c>
      <c r="IV353" s="4">
        <v>0.65568333154787495</v>
      </c>
      <c r="IW353" s="4">
        <v>0.33295199899087402</v>
      </c>
      <c r="IX353" s="4">
        <v>1.24525702458639E-2</v>
      </c>
      <c r="IY353" s="4">
        <v>1.5131652649287952</v>
      </c>
      <c r="IZ353" s="4">
        <v>2.3734665943379465</v>
      </c>
      <c r="JA353" s="4">
        <v>8.6189687257289982E-2</v>
      </c>
      <c r="JB353" s="4">
        <v>2.7518791743308784</v>
      </c>
      <c r="JC353" s="4">
        <f t="shared" si="716"/>
        <v>0.15122548549937243</v>
      </c>
      <c r="JD353" s="4">
        <f t="shared" si="717"/>
        <v>0.87449956536003182</v>
      </c>
      <c r="JE353" s="4">
        <f t="shared" si="784"/>
        <v>9.81101750376863</v>
      </c>
      <c r="JF353" s="4" t="str">
        <f t="shared" si="785"/>
        <v>happy</v>
      </c>
      <c r="JG353" s="5">
        <v>0.982964800568776</v>
      </c>
      <c r="JH353" s="5">
        <v>0.98122487724788898</v>
      </c>
      <c r="JI353" s="5">
        <v>0.23597755550869001</v>
      </c>
      <c r="JJ353" s="5">
        <v>7.3787302144023806E-2</v>
      </c>
      <c r="JK353" s="5">
        <v>1.1621949227802399</v>
      </c>
      <c r="JL353" s="5">
        <v>1.21341615580702</v>
      </c>
      <c r="JM353" s="5">
        <v>0.11000465510338908</v>
      </c>
      <c r="JN353" s="5">
        <v>3.3621581403366428E-2</v>
      </c>
      <c r="JO353" s="5">
        <v>1.7399233208870157E-3</v>
      </c>
      <c r="JP353" s="5">
        <v>0.15770618344611162</v>
      </c>
      <c r="JQ353" s="5">
        <f t="shared" si="718"/>
        <v>-2.5785502756888623E-2</v>
      </c>
      <c r="JR353" s="5">
        <f t="shared" si="719"/>
        <v>0.15001814642595934</v>
      </c>
      <c r="JS353" s="5">
        <f t="shared" si="786"/>
        <v>-9.7528455582284277</v>
      </c>
      <c r="JT353" s="5" t="str">
        <f t="shared" si="787"/>
        <v>Contented</v>
      </c>
      <c r="JU353" s="2">
        <v>0.25326788808251399</v>
      </c>
      <c r="JV353" s="2">
        <v>8.7482560369371895E-2</v>
      </c>
      <c r="JW353" s="2">
        <v>-5.6900417947889297E-2</v>
      </c>
      <c r="JX353" s="2">
        <v>-4.2098618883394797E-3</v>
      </c>
      <c r="JY353" s="2">
        <v>-9.9213793734933206E-2</v>
      </c>
      <c r="JZ353" s="2">
        <v>-0.170406054856308</v>
      </c>
      <c r="KA353" s="2">
        <v>-0.36935349358199543</v>
      </c>
      <c r="KB353" s="2">
        <v>5.0768023156606217E-2</v>
      </c>
      <c r="KC353" s="2">
        <v>0.16578532771314208</v>
      </c>
      <c r="KD353" s="2">
        <v>-0.17934027706747852</v>
      </c>
      <c r="KE353" s="2">
        <f t="shared" si="720"/>
        <v>0.40930394960373118</v>
      </c>
      <c r="KF353" s="2">
        <f t="shared" si="721"/>
        <v>0.11155643336546794</v>
      </c>
      <c r="KG353" s="2">
        <f t="shared" si="788"/>
        <v>74.754251883677284</v>
      </c>
      <c r="KH353" s="2" t="str">
        <f t="shared" si="789"/>
        <v>alert</v>
      </c>
      <c r="KI353" s="7">
        <v>-9.1626860265580298E-2</v>
      </c>
      <c r="KJ353" s="7">
        <v>0.50061512110789497</v>
      </c>
      <c r="KK353" s="7">
        <v>0.164602471252036</v>
      </c>
      <c r="KL353" s="7">
        <v>0.31752891981797199</v>
      </c>
      <c r="KM353" s="7">
        <v>0.96009726318961996</v>
      </c>
      <c r="KN353" s="7">
        <v>0.34284727245692398</v>
      </c>
      <c r="KO353" s="7">
        <v>0.1895314690032481</v>
      </c>
      <c r="KP353" s="7">
        <v>0.37645889400707505</v>
      </c>
      <c r="KQ353" s="7">
        <v>-0.59224198137347528</v>
      </c>
      <c r="KR353" s="7">
        <v>1.1788391922962642</v>
      </c>
      <c r="KS353" s="7">
        <f t="shared" si="722"/>
        <v>-0.57753432494156454</v>
      </c>
      <c r="KT353" s="7">
        <f t="shared" si="723"/>
        <v>0.3962644334199994</v>
      </c>
      <c r="KU353" s="7">
        <f t="shared" si="790"/>
        <v>-55.544758464367192</v>
      </c>
      <c r="KV353" s="7" t="str">
        <f t="shared" si="791"/>
        <v>Relased</v>
      </c>
      <c r="KW353" s="2">
        <v>0.428584740353118</v>
      </c>
      <c r="KX353" s="2">
        <v>0.91108471677654801</v>
      </c>
      <c r="KY353" s="2">
        <v>6.6079168952956305E-2</v>
      </c>
      <c r="KZ353" s="2">
        <v>0.40604489316617698</v>
      </c>
      <c r="LA353" s="2">
        <v>0.40172421603934799</v>
      </c>
      <c r="LB353" s="2">
        <v>1.25334544930444</v>
      </c>
      <c r="LC353" s="2">
        <v>7.9583832553195247E-2</v>
      </c>
      <c r="LD353" s="2">
        <v>0.18759898079843326</v>
      </c>
      <c r="LE353" s="2">
        <v>-0.48249997642343001</v>
      </c>
      <c r="LF353" s="2">
        <v>0.35241832200212403</v>
      </c>
      <c r="LG353" s="2">
        <f t="shared" si="724"/>
        <v>-0.38482758259080996</v>
      </c>
      <c r="LH353" s="2">
        <f t="shared" si="725"/>
        <v>0.11096625175814956</v>
      </c>
      <c r="LI353" s="2">
        <f t="shared" si="792"/>
        <v>-73.914916122562076</v>
      </c>
      <c r="LJ353" s="2" t="str">
        <f t="shared" si="793"/>
        <v>Calm</v>
      </c>
      <c r="LK353" s="4">
        <v>0.57358420034047297</v>
      </c>
      <c r="LL353" s="4">
        <v>8.7650921780018307E-2</v>
      </c>
      <c r="LM353" s="4">
        <v>-0.16360238223700899</v>
      </c>
      <c r="LN353" s="4">
        <v>0.134370442551391</v>
      </c>
      <c r="LO353" s="4">
        <v>0.84842920962492197</v>
      </c>
      <c r="LP353" s="4">
        <v>-0.250386599531984</v>
      </c>
      <c r="LQ353" s="4">
        <v>-0.11504981675312773</v>
      </c>
      <c r="LR353" s="4">
        <v>-0.82569750166397016</v>
      </c>
      <c r="LS353" s="4">
        <v>0.48593327856045465</v>
      </c>
      <c r="LT353" s="4">
        <v>-4.4208086817704308E-2</v>
      </c>
      <c r="LU353" s="4">
        <f t="shared" si="726"/>
        <v>0.39179361281971392</v>
      </c>
      <c r="LV353" s="4">
        <f t="shared" si="727"/>
        <v>0.26094003019440581</v>
      </c>
      <c r="LW353" s="4">
        <f t="shared" si="794"/>
        <v>56.335829257522462</v>
      </c>
      <c r="LX353" s="4" t="str">
        <f t="shared" si="795"/>
        <v>excited</v>
      </c>
      <c r="LY353" s="5">
        <v>0.77270859939936298</v>
      </c>
      <c r="LZ353" s="5">
        <v>0.89752364890738801</v>
      </c>
      <c r="MA353" s="5">
        <v>0.204988009999336</v>
      </c>
      <c r="MB353" s="5">
        <v>0.162824625993434</v>
      </c>
      <c r="MC353" s="5">
        <v>0.62892237895015302</v>
      </c>
      <c r="MD353" s="5">
        <v>1.1752622729375899</v>
      </c>
      <c r="ME353" s="5">
        <v>0.14624962858677587</v>
      </c>
      <c r="MF353" s="5">
        <v>7.8553517889828436E-2</v>
      </c>
      <c r="MG353" s="5">
        <v>-0.12481504950802502</v>
      </c>
      <c r="MH353" s="5">
        <v>0.22021646173198448</v>
      </c>
      <c r="MI353" s="5">
        <f t="shared" si="728"/>
        <v>-0.38927186737198027</v>
      </c>
      <c r="MJ353" s="5">
        <f t="shared" si="729"/>
        <v>3.3193081689890658E-2</v>
      </c>
      <c r="MK353" s="5">
        <f t="shared" si="796"/>
        <v>-85.126197599439067</v>
      </c>
      <c r="ML353" s="5" t="str">
        <f t="shared" si="797"/>
        <v>Calm</v>
      </c>
      <c r="MM353" s="2">
        <v>0.22440267703591499</v>
      </c>
      <c r="MN353" s="2">
        <v>0.86194641657410997</v>
      </c>
      <c r="MO353" s="2">
        <v>-0.16555808734635999</v>
      </c>
      <c r="MP353" s="2">
        <v>0.65815346310716505</v>
      </c>
      <c r="MQ353" s="2">
        <v>0.13925391303088699</v>
      </c>
      <c r="MR353" s="2">
        <v>1188724716376030</v>
      </c>
      <c r="MS353" s="12">
        <v>-0.45525941745190918</v>
      </c>
      <c r="MT353" s="12">
        <v>5.5366347989602209E-16</v>
      </c>
      <c r="MU353" s="12">
        <v>-0.63754373953819499</v>
      </c>
      <c r="MV353" s="12">
        <v>0.45344114397322433</v>
      </c>
      <c r="MW353" s="2">
        <f t="shared" si="730"/>
        <v>-0.25760852583978178</v>
      </c>
      <c r="MX353" s="2">
        <f t="shared" si="731"/>
        <v>0.16737713301717005</v>
      </c>
      <c r="MY353" s="2">
        <f t="shared" si="798"/>
        <v>-56.986829756097883</v>
      </c>
      <c r="MZ353" s="2" t="str">
        <f t="shared" si="799"/>
        <v>Relased</v>
      </c>
      <c r="NA353" s="7">
        <v>-0.135235301747992</v>
      </c>
      <c r="NB353" s="7">
        <v>-0.33001900277701102</v>
      </c>
      <c r="NC353" s="7">
        <v>-0.145932590294789</v>
      </c>
      <c r="ND353" s="7">
        <v>0.274967138282736</v>
      </c>
      <c r="NE353" s="7">
        <v>-0.33654579574621801</v>
      </c>
      <c r="NF353" s="7">
        <v>-0.15611702370757499</v>
      </c>
      <c r="NG353" s="7">
        <v>0.30932267331159863</v>
      </c>
      <c r="NH353" s="7">
        <v>-0.56561769402509909</v>
      </c>
      <c r="NI353" s="7">
        <v>0.19478370102901901</v>
      </c>
      <c r="NJ353" s="7">
        <v>-0.27734197563133478</v>
      </c>
      <c r="NK353" s="7">
        <f t="shared" si="732"/>
        <v>0.39802930742035292</v>
      </c>
      <c r="NL353" s="7">
        <f t="shared" si="733"/>
        <v>-0.11872403757702199</v>
      </c>
      <c r="NM353" s="7">
        <f t="shared" si="800"/>
        <v>106.6087707328943</v>
      </c>
      <c r="NN353" s="7" t="str">
        <f t="shared" si="801"/>
        <v>nervous</v>
      </c>
      <c r="NO353" s="4">
        <v>0.77159410258138705</v>
      </c>
      <c r="NP353" s="4">
        <v>0.80608249878580196</v>
      </c>
      <c r="NQ353" s="4">
        <v>0.50233655704424696</v>
      </c>
      <c r="NR353" s="4">
        <v>0.504374028204019</v>
      </c>
      <c r="NS353" s="4">
        <v>0.539383566560526</v>
      </c>
      <c r="NT353" s="4">
        <v>0.64043430348552699</v>
      </c>
      <c r="NU353" s="4">
        <v>0.38317705088984938</v>
      </c>
      <c r="NV353" s="4">
        <v>0.3486817625706442</v>
      </c>
      <c r="NW353" s="4">
        <v>-3.4488396204414906E-2</v>
      </c>
      <c r="NX353" s="4">
        <v>0.63809692327050216</v>
      </c>
      <c r="NY353" s="4">
        <f t="shared" si="734"/>
        <v>-0.16563237575566092</v>
      </c>
      <c r="NZ353" s="4">
        <f t="shared" si="735"/>
        <v>-0.22015105048058536</v>
      </c>
      <c r="OA353" s="4">
        <f t="shared" si="802"/>
        <v>-143.04373866814683</v>
      </c>
      <c r="OB353" s="4" t="str">
        <f t="shared" si="803"/>
        <v>Depressed</v>
      </c>
      <c r="OC353" s="1">
        <v>0.37337724106234199</v>
      </c>
      <c r="OD353" s="1">
        <v>0.54424644519784104</v>
      </c>
      <c r="OE353" s="1">
        <v>0.78608312336320296</v>
      </c>
      <c r="OF353" s="1">
        <v>0.63258704610839001</v>
      </c>
      <c r="OG353" s="1">
        <v>0.27903082990699601</v>
      </c>
      <c r="OH353" s="1">
        <v>0.53382103131467096</v>
      </c>
      <c r="OI353" s="1">
        <v>1.2048948477833092</v>
      </c>
      <c r="OJ353" s="1">
        <v>0.58677871273398741</v>
      </c>
      <c r="OK353" s="1">
        <v>-0.17086920413549905</v>
      </c>
      <c r="OL353" s="1">
        <v>1.5460261005831788</v>
      </c>
      <c r="OM353" s="1">
        <f t="shared" si="736"/>
        <v>-0.24431925667800158</v>
      </c>
      <c r="ON353" s="1">
        <f t="shared" si="737"/>
        <v>-0.36859181364472959</v>
      </c>
      <c r="OO353" s="1">
        <f t="shared" si="804"/>
        <v>-146.46178966139908</v>
      </c>
      <c r="OP353" s="1" t="str">
        <f t="shared" si="805"/>
        <v>Depressed</v>
      </c>
      <c r="OQ353" s="2">
        <v>0.81990075339711599</v>
      </c>
      <c r="OR353" s="2">
        <v>0.96290045162099003</v>
      </c>
      <c r="OS353" s="2">
        <v>0.170931396787454</v>
      </c>
      <c r="OT353" s="2">
        <v>0.30820674737867698</v>
      </c>
      <c r="OU353" s="2">
        <v>0.70931577179073402</v>
      </c>
      <c r="OV353" s="2">
        <v>0.828361720683504</v>
      </c>
      <c r="OW353" s="2">
        <v>0.11177710544715483</v>
      </c>
      <c r="OX353" s="2">
        <v>0.1720612159090944</v>
      </c>
      <c r="OY353" s="2">
        <v>-0.14299969822387404</v>
      </c>
      <c r="OZ353" s="2">
        <v>0.26875578882125833</v>
      </c>
      <c r="PA353" s="2">
        <f t="shared" si="738"/>
        <v>-0.21572683235828827</v>
      </c>
      <c r="PB353" s="2">
        <f t="shared" si="739"/>
        <v>-7.8736051103311833E-2</v>
      </c>
      <c r="PC353" s="2">
        <f t="shared" si="806"/>
        <v>-110.05108777576704</v>
      </c>
      <c r="PD353" s="2" t="str">
        <f t="shared" si="807"/>
        <v>Bored</v>
      </c>
      <c r="PE353" s="1">
        <v>0.96239804889852898</v>
      </c>
      <c r="PF353" s="1">
        <v>0.66886603669338696</v>
      </c>
      <c r="PG353" s="1">
        <v>0.79154368608858905</v>
      </c>
      <c r="PH353" s="1">
        <v>0.86821799248573295</v>
      </c>
      <c r="PI353" s="1">
        <v>0.66485053158817298</v>
      </c>
      <c r="PJ353" s="1">
        <v>0.71307315313613195</v>
      </c>
      <c r="PK353" s="1">
        <v>0.48643071229586954</v>
      </c>
      <c r="PL353" s="1">
        <v>0.62826063467585691</v>
      </c>
      <c r="PM353" s="1">
        <v>0.29353201220514202</v>
      </c>
      <c r="PN353" s="1">
        <v>1.0174696379538481</v>
      </c>
      <c r="PO353" s="1">
        <f t="shared" si="740"/>
        <v>0.52623563963488484</v>
      </c>
      <c r="PP353" s="1">
        <f t="shared" si="741"/>
        <v>-0.56746758511077089</v>
      </c>
      <c r="PQ353" s="1">
        <f t="shared" si="808"/>
        <v>137.15899356126911</v>
      </c>
      <c r="PR353" s="1" t="str">
        <f t="shared" si="809"/>
        <v>stressed</v>
      </c>
      <c r="PS353" s="4">
        <v>0.36930378481416698</v>
      </c>
      <c r="PT353" s="4">
        <v>0.211401238371388</v>
      </c>
      <c r="PU353" s="4">
        <v>0.22297631983097399</v>
      </c>
      <c r="PV353" s="4">
        <v>-0.19221227235963501</v>
      </c>
      <c r="PW353" s="4">
        <v>-0.31232520188282398</v>
      </c>
      <c r="PX353" s="4">
        <v>-0.17938388937462599</v>
      </c>
      <c r="PY353" s="4">
        <v>3.9133356492851332</v>
      </c>
      <c r="PZ353" s="4">
        <v>-6.0033787425396747</v>
      </c>
      <c r="QA353" s="4">
        <v>0.15790254644277898</v>
      </c>
      <c r="QB353" s="4">
        <v>5.2977064504415056E-2</v>
      </c>
      <c r="QC353" s="4">
        <f t="shared" si="742"/>
        <v>0.37373542860974784</v>
      </c>
      <c r="QD353" s="4">
        <f t="shared" si="743"/>
        <v>-0.3009778423335826</v>
      </c>
      <c r="QE353" s="4">
        <f t="shared" si="810"/>
        <v>128.84530254151679</v>
      </c>
      <c r="QF353" s="4" t="str">
        <f t="shared" si="811"/>
        <v>stressed</v>
      </c>
      <c r="QG353" s="2">
        <v>1.0470171363568199</v>
      </c>
      <c r="QH353" s="2">
        <v>1.0492332915298199</v>
      </c>
      <c r="QI353" s="2">
        <v>0.18235751448281401</v>
      </c>
      <c r="QJ353" s="2">
        <v>0.18030547656399101</v>
      </c>
      <c r="QK353" s="2">
        <v>0.85280984694232098</v>
      </c>
      <c r="QL353" s="2">
        <v>0.74663199372942601</v>
      </c>
      <c r="QM353" s="2">
        <v>9.5986379857675996E-2</v>
      </c>
      <c r="QN353" s="2">
        <v>0.10040033517211322</v>
      </c>
      <c r="QO353" s="2">
        <v>-2.2161551730000006E-3</v>
      </c>
      <c r="QP353" s="2">
        <v>0.17300556566250916</v>
      </c>
      <c r="QQ353" s="2">
        <f t="shared" si="744"/>
        <v>5.0323251745693298E-2</v>
      </c>
      <c r="QR353" s="2">
        <f t="shared" si="745"/>
        <v>2.9948198753279698E-2</v>
      </c>
      <c r="QS353" s="2">
        <f t="shared" si="812"/>
        <v>59.2424238876674</v>
      </c>
      <c r="QT353" s="2" t="str">
        <f t="shared" si="813"/>
        <v>excited</v>
      </c>
      <c r="QU353" s="4">
        <v>0.31419452732001002</v>
      </c>
      <c r="QV353" s="4">
        <v>0.284047053987589</v>
      </c>
      <c r="QW353" s="4">
        <v>0.22032705230077901</v>
      </c>
      <c r="QX353" s="4">
        <v>0.25406701506610802</v>
      </c>
      <c r="QY353" s="4">
        <v>0.67636258631377499</v>
      </c>
      <c r="QZ353" s="4">
        <v>0.13630456823105699</v>
      </c>
      <c r="RA353" s="4">
        <v>0.22242740904916186</v>
      </c>
      <c r="RB353" s="4">
        <v>0.6044154503915653</v>
      </c>
      <c r="RC353" s="4">
        <v>3.0147473332421015E-2</v>
      </c>
      <c r="RD353" s="4">
        <v>0.79298076594740574</v>
      </c>
      <c r="RE353" s="4">
        <f t="shared" si="746"/>
        <v>-0.18466582875027437</v>
      </c>
      <c r="RF353" s="4">
        <f t="shared" si="747"/>
        <v>0.29587594822270313</v>
      </c>
      <c r="RG353" s="4">
        <f t="shared" si="814"/>
        <v>-31.969631673832581</v>
      </c>
      <c r="RH353" s="4" t="str">
        <f t="shared" si="815"/>
        <v>Relased</v>
      </c>
    </row>
    <row r="354" spans="1:476" x14ac:dyDescent="0.3">
      <c r="A354" s="1">
        <v>0.85877213637813798</v>
      </c>
      <c r="B354" s="1">
        <v>0.64485130437317395</v>
      </c>
      <c r="C354" s="1">
        <v>0.348073650272684</v>
      </c>
      <c r="D354" s="1">
        <v>0.24660950869489401</v>
      </c>
      <c r="E354" s="1">
        <v>0.78151150291027904</v>
      </c>
      <c r="F354" s="1">
        <v>1.1162037374591101</v>
      </c>
      <c r="G354" s="1">
        <v>0.21220332992145449</v>
      </c>
      <c r="H354" s="1">
        <v>0.14003509421165503</v>
      </c>
      <c r="I354" s="1">
        <v>0.21392083200496403</v>
      </c>
      <c r="J354" s="1">
        <v>0.39550005862533916</v>
      </c>
      <c r="K354" s="17">
        <f t="shared" si="680"/>
        <v>6.1179876062292582E-2</v>
      </c>
      <c r="L354" s="18">
        <f t="shared" si="681"/>
        <v>0.12302846583490146</v>
      </c>
      <c r="M354" s="18">
        <f t="shared" si="748"/>
        <v>26.440344723174114</v>
      </c>
      <c r="N354" s="18" t="str">
        <f t="shared" si="749"/>
        <v>happy</v>
      </c>
      <c r="O354" s="9">
        <v>0.28567871036195502</v>
      </c>
      <c r="P354" s="9">
        <v>9.6844047551065099E-2</v>
      </c>
      <c r="Q354" s="9">
        <v>0.14818085506543299</v>
      </c>
      <c r="R354" s="9">
        <v>7.2666895522208994E-2</v>
      </c>
      <c r="S354" s="9">
        <v>0.34172325369629503</v>
      </c>
      <c r="T354" s="9">
        <v>0.32935654969286599</v>
      </c>
      <c r="U354" s="9">
        <v>0.23618168822256891</v>
      </c>
      <c r="V354" s="9">
        <v>0.17049928130583758</v>
      </c>
      <c r="W354" s="9">
        <v>0.18883466281088992</v>
      </c>
      <c r="X354" s="9">
        <v>0.57734538931108359</v>
      </c>
      <c r="Y354" s="9">
        <f t="shared" si="682"/>
        <v>0.50721126666651917</v>
      </c>
      <c r="Z354" s="9">
        <f t="shared" si="683"/>
        <v>0.19671261383669569</v>
      </c>
      <c r="AA354" s="9">
        <f t="shared" si="750"/>
        <v>68.802127904224108</v>
      </c>
      <c r="AB354" s="9" t="str">
        <f t="shared" si="751"/>
        <v>alert</v>
      </c>
      <c r="AC354" s="2">
        <v>5.7819205289243399E-2</v>
      </c>
      <c r="AD354" s="2">
        <v>0.43927288289772198</v>
      </c>
      <c r="AE354" s="2">
        <v>0.16027342734801001</v>
      </c>
      <c r="AF354" s="2">
        <v>0.16410253703454999</v>
      </c>
      <c r="AG354" s="2">
        <v>-0.29142451880196901</v>
      </c>
      <c r="AH354" s="2">
        <v>2.0522022230919899E-2</v>
      </c>
      <c r="AI354" s="2">
        <v>-0.6860863947740603</v>
      </c>
      <c r="AJ354" s="2">
        <v>0.35690377427874548</v>
      </c>
      <c r="AK354" s="2">
        <v>-0.38145367760847859</v>
      </c>
      <c r="AL354" s="2">
        <v>0.65254702718293178</v>
      </c>
      <c r="AM354" s="2">
        <f t="shared" si="684"/>
        <v>-0.22987592747517072</v>
      </c>
      <c r="AN354" s="2">
        <f t="shared" si="685"/>
        <v>0.16112224923243357</v>
      </c>
      <c r="AO354" s="2">
        <f t="shared" si="752"/>
        <v>-54.973016591595169</v>
      </c>
      <c r="AP354" s="2" t="str">
        <f t="shared" si="753"/>
        <v>Relased</v>
      </c>
      <c r="AQ354" s="9">
        <v>0.65829054457334302</v>
      </c>
      <c r="AR354" s="9">
        <v>-9.4825584778745295E-2</v>
      </c>
      <c r="AS354" s="9">
        <v>-0.204674753258446</v>
      </c>
      <c r="AT354" s="9">
        <v>0.14432530055541601</v>
      </c>
      <c r="AU354" s="9">
        <v>0.37285542400382798</v>
      </c>
      <c r="AV354" s="9">
        <v>-0.23948273936199099</v>
      </c>
      <c r="AW354" s="9">
        <v>-0.19849251172544166</v>
      </c>
      <c r="AX354" s="9">
        <v>-0.43171315260058646</v>
      </c>
      <c r="AY354" s="9">
        <v>0.75311612935208827</v>
      </c>
      <c r="AZ354" s="9">
        <v>-0.10710418040019637</v>
      </c>
      <c r="BA354" s="9">
        <f t="shared" si="686"/>
        <v>0.81770534257425442</v>
      </c>
      <c r="BB354" s="9">
        <f t="shared" si="687"/>
        <v>1.1668661729932195E-2</v>
      </c>
      <c r="BC354" s="9">
        <f t="shared" si="754"/>
        <v>89.182444262299938</v>
      </c>
      <c r="BD354" s="9" t="str">
        <f t="shared" si="755"/>
        <v>alert</v>
      </c>
      <c r="BE354" s="4">
        <v>0.30834991154316199</v>
      </c>
      <c r="BF354" s="4">
        <v>0.362909983524279</v>
      </c>
      <c r="BG354" s="4">
        <v>2.47119519661692E-2</v>
      </c>
      <c r="BH354" s="4">
        <v>0.20701441364152701</v>
      </c>
      <c r="BI354" s="4">
        <v>-9.2472491015196098E-2</v>
      </c>
      <c r="BJ354" s="4">
        <v>0.37251944413564198</v>
      </c>
      <c r="BK354" s="4">
        <v>0.11447214769257393</v>
      </c>
      <c r="BL354" s="4">
        <v>0.28148780271171731</v>
      </c>
      <c r="BM354" s="4">
        <v>-5.4560071981117009E-2</v>
      </c>
      <c r="BN354" s="4">
        <v>0.34521109828021951</v>
      </c>
      <c r="BO354" s="4">
        <f t="shared" si="688"/>
        <v>-2.9185005937209296E-2</v>
      </c>
      <c r="BP354" s="4">
        <f t="shared" si="689"/>
        <v>0.13268802275651947</v>
      </c>
      <c r="BQ354" s="4">
        <f t="shared" si="756"/>
        <v>-12.404799368678498</v>
      </c>
      <c r="BR354" s="4" t="str">
        <f t="shared" si="757"/>
        <v>Contented</v>
      </c>
      <c r="BS354" s="5">
        <v>0.68215738082852195</v>
      </c>
      <c r="BT354" s="5">
        <v>0.293196859411614</v>
      </c>
      <c r="BU354" s="5">
        <v>0.58890307144760501</v>
      </c>
      <c r="BV354" s="5">
        <v>0.34157049273359602</v>
      </c>
      <c r="BW354" s="5">
        <v>0.34561079544793299</v>
      </c>
      <c r="BX354" s="5">
        <v>-0.102167541417141</v>
      </c>
      <c r="BY354" s="5">
        <v>0.57299212511246167</v>
      </c>
      <c r="BZ354" s="5">
        <v>1.7880527257259988</v>
      </c>
      <c r="CA354" s="5">
        <v>0.38896052141690796</v>
      </c>
      <c r="CB354" s="5">
        <v>0.95398525560530179</v>
      </c>
      <c r="CC354" s="5">
        <f t="shared" si="690"/>
        <v>0.50900194372037766</v>
      </c>
      <c r="CD354" s="5">
        <f t="shared" si="691"/>
        <v>0.33392204185717689</v>
      </c>
      <c r="CE354" s="5">
        <f t="shared" si="758"/>
        <v>56.733805762413731</v>
      </c>
      <c r="CF354" s="5" t="str">
        <f t="shared" si="759"/>
        <v>excited</v>
      </c>
      <c r="CG354" s="4">
        <v>0.13645207697029901</v>
      </c>
      <c r="CH354" s="4">
        <v>0.65323591968717498</v>
      </c>
      <c r="CI354" s="4">
        <v>0.28627877137433</v>
      </c>
      <c r="CJ354" s="4">
        <v>0.77765329448656095</v>
      </c>
      <c r="CK354" s="4">
        <v>-0.34759953230711299</v>
      </c>
      <c r="CL354" s="4">
        <v>0.197644099670754</v>
      </c>
      <c r="CM354" s="4">
        <v>-1.3558239237014225</v>
      </c>
      <c r="CN354" s="4">
        <v>0.91394001127606139</v>
      </c>
      <c r="CO354" s="4">
        <v>-0.51678384271687594</v>
      </c>
      <c r="CP354" s="4">
        <v>1.3472815470973529</v>
      </c>
      <c r="CQ354" s="4">
        <f t="shared" si="692"/>
        <v>-0.22862822243077752</v>
      </c>
      <c r="CR354" s="4">
        <f t="shared" si="693"/>
        <v>-0.10306459356942754</v>
      </c>
      <c r="CS354" s="4">
        <f t="shared" si="760"/>
        <v>-114.26564150234036</v>
      </c>
      <c r="CT354" s="4" t="str">
        <f t="shared" si="761"/>
        <v>Bored</v>
      </c>
      <c r="CU354" s="2">
        <v>0.56529960655857403</v>
      </c>
      <c r="CV354" s="2">
        <v>0.449962238066618</v>
      </c>
      <c r="CW354" s="2">
        <v>5.7578087621298797E-2</v>
      </c>
      <c r="CX354" s="2">
        <v>-3.98100171735256E-2</v>
      </c>
      <c r="CY354" s="2">
        <v>3.2233866796810201E-2</v>
      </c>
      <c r="CZ354" s="2">
        <v>0.39036369224865902</v>
      </c>
      <c r="DA354" s="2">
        <v>9.6359601911463325E-2</v>
      </c>
      <c r="DB354" s="2">
        <v>-4.7374495701435169E-2</v>
      </c>
      <c r="DC354" s="2">
        <v>0.11533736849195603</v>
      </c>
      <c r="DD354" s="2">
        <v>1.7500973312291376E-2</v>
      </c>
      <c r="DE354" s="2">
        <f t="shared" si="694"/>
        <v>0.12990633596185752</v>
      </c>
      <c r="DF354" s="2">
        <f t="shared" si="695"/>
        <v>0.14113002390849605</v>
      </c>
      <c r="DG354" s="2">
        <f t="shared" si="762"/>
        <v>42.628721301485946</v>
      </c>
      <c r="DH354" s="2" t="str">
        <f t="shared" si="763"/>
        <v>excited</v>
      </c>
      <c r="DI354" s="7">
        <v>0.75569156097446899</v>
      </c>
      <c r="DJ354" s="7">
        <v>0.53316710270892498</v>
      </c>
      <c r="DK354" s="7">
        <v>0.42439912194815499</v>
      </c>
      <c r="DL354" s="7">
        <v>0.33295335032219098</v>
      </c>
      <c r="DM354" s="7">
        <v>0.62963943548479995</v>
      </c>
      <c r="DN354" s="7">
        <v>0.65441552097061995</v>
      </c>
      <c r="DO354" s="7">
        <v>0.30635214474581562</v>
      </c>
      <c r="DP354" s="7">
        <v>0.28036226169307316</v>
      </c>
      <c r="DQ354" s="7">
        <v>0.22252445826554401</v>
      </c>
      <c r="DR354" s="7">
        <v>0.58761483598669317</v>
      </c>
      <c r="DS354" s="7">
        <f t="shared" si="696"/>
        <v>-1.6388796317347021E-2</v>
      </c>
      <c r="DT354" s="7">
        <f t="shared" si="697"/>
        <v>0.22256485658967695</v>
      </c>
      <c r="DU354" s="7">
        <f t="shared" si="764"/>
        <v>-4.2114338677517269</v>
      </c>
      <c r="DV354" s="7" t="str">
        <f t="shared" si="765"/>
        <v>Contented</v>
      </c>
      <c r="DW354" s="9">
        <v>-0.23348888032351001</v>
      </c>
      <c r="DX354" s="9">
        <v>0.78003722118355301</v>
      </c>
      <c r="DY354" s="9">
        <v>-0.109982022408024</v>
      </c>
      <c r="DZ354" s="9">
        <v>0.28224630097416198</v>
      </c>
      <c r="EA354" s="9">
        <v>0.23254198641234999</v>
      </c>
      <c r="EB354" s="9">
        <v>0.87876423752701005</v>
      </c>
      <c r="EC354" s="9">
        <v>116.15031115079002</v>
      </c>
      <c r="ED354" s="9">
        <v>0.17015074317185652</v>
      </c>
      <c r="EE354" s="9">
        <v>-1.0135261015070629</v>
      </c>
      <c r="EF354" s="9">
        <v>0.31518580459884776</v>
      </c>
      <c r="EG354" s="9">
        <f t="shared" si="698"/>
        <v>-0.97393189412720393</v>
      </c>
      <c r="EH354" s="9">
        <f t="shared" si="699"/>
        <v>7.5843010045802295E-2</v>
      </c>
      <c r="EI354" s="9">
        <f t="shared" si="766"/>
        <v>-85.547191482865173</v>
      </c>
      <c r="EJ354" s="9" t="str">
        <f t="shared" si="767"/>
        <v>Calm</v>
      </c>
      <c r="EK354" s="1">
        <v>0.30946342347377598</v>
      </c>
      <c r="EL354" s="1">
        <v>9.0241018475569507E-2</v>
      </c>
      <c r="EM354" s="1">
        <v>0.22389142705289999</v>
      </c>
      <c r="EN354" s="1">
        <v>9.8178997375730701E-2</v>
      </c>
      <c r="EO354" s="1">
        <v>-5.86690930659668E-2</v>
      </c>
      <c r="EP354" s="1">
        <v>-0.21978451196063101</v>
      </c>
      <c r="EQ354" s="1">
        <v>0.89272922034894819</v>
      </c>
      <c r="ER354" s="1">
        <v>-0.75788443506081882</v>
      </c>
      <c r="ES354" s="1">
        <v>0.21922240499820647</v>
      </c>
      <c r="ET354" s="1">
        <v>0.80577144166300418</v>
      </c>
      <c r="EU354" s="1">
        <f t="shared" si="700"/>
        <v>3.8322027335099484E-2</v>
      </c>
      <c r="EV354" s="1">
        <f t="shared" si="701"/>
        <v>0.20072202470109679</v>
      </c>
      <c r="EW354" s="1">
        <f t="shared" si="768"/>
        <v>10.808883131810331</v>
      </c>
      <c r="EX354" s="1" t="str">
        <f t="shared" si="769"/>
        <v>happy</v>
      </c>
      <c r="EY354" s="2">
        <v>0.26328867482368801</v>
      </c>
      <c r="EZ354" s="2">
        <v>0.23372585892940101</v>
      </c>
      <c r="FA354" s="2">
        <v>7.1312821645645896E-2</v>
      </c>
      <c r="FB354" s="2">
        <v>0.23873764984845</v>
      </c>
      <c r="FC354" s="2">
        <v>0.17579946789179601</v>
      </c>
      <c r="FD354" s="2">
        <v>-8.76890557962796E-2</v>
      </c>
      <c r="FE354" s="2">
        <v>0.16241117604456579</v>
      </c>
      <c r="FF354" s="2">
        <v>1.634777293986819</v>
      </c>
      <c r="FG354" s="2">
        <v>2.9562815894286998E-2</v>
      </c>
      <c r="FH354" s="2">
        <v>0.6238257645160239</v>
      </c>
      <c r="FI354" s="2">
        <f t="shared" si="702"/>
        <v>-6.6094710762303999E-2</v>
      </c>
      <c r="FJ354" s="2">
        <f t="shared" si="703"/>
        <v>-0.14167389084945969</v>
      </c>
      <c r="FK354" s="2">
        <f t="shared" si="770"/>
        <v>-154.98967297060614</v>
      </c>
      <c r="FL354" s="2" t="str">
        <f t="shared" si="771"/>
        <v>Sad</v>
      </c>
      <c r="FM354" s="7">
        <v>0.62524265949197</v>
      </c>
      <c r="FN354" s="7">
        <v>0.68586779109909202</v>
      </c>
      <c r="FO354" s="7">
        <v>-4.5879976552140399E-2</v>
      </c>
      <c r="FP354" s="7">
        <v>-6.5089392282304204E-2</v>
      </c>
      <c r="FQ354" s="7">
        <v>0.20005711415926</v>
      </c>
      <c r="FR354" s="7">
        <v>0.42444648983976802</v>
      </c>
      <c r="FS354" s="7">
        <v>-5.5591892809035454E-2</v>
      </c>
      <c r="FT354" s="7">
        <v>-5.8622494008872775E-2</v>
      </c>
      <c r="FU354" s="7">
        <v>-6.0625131607122018E-2</v>
      </c>
      <c r="FV354" s="7">
        <v>-8.4637696835090037E-2</v>
      </c>
      <c r="FW354" s="7">
        <f t="shared" si="704"/>
        <v>-0.16501796412076652</v>
      </c>
      <c r="FX354" s="7">
        <f t="shared" si="705"/>
        <v>0.1359499853299766</v>
      </c>
      <c r="FY354" s="7">
        <f t="shared" si="772"/>
        <v>-50.516609929532265</v>
      </c>
      <c r="FZ354" s="7" t="str">
        <f t="shared" si="773"/>
        <v>Relased</v>
      </c>
      <c r="GA354" s="4">
        <v>0.57900209571218997</v>
      </c>
      <c r="GB354" s="4">
        <v>0.62998114727145105</v>
      </c>
      <c r="GC354" s="4">
        <v>0.31422098578573898</v>
      </c>
      <c r="GD354" s="4">
        <v>0.48051021891197798</v>
      </c>
      <c r="GE354" s="4">
        <v>1.0125184697426599</v>
      </c>
      <c r="GF354" s="4">
        <v>1.03651916370363</v>
      </c>
      <c r="GG354" s="4">
        <v>0.19743444892019724</v>
      </c>
      <c r="GH354" s="4">
        <v>0.28833491103930736</v>
      </c>
      <c r="GI354" s="4">
        <v>-5.0979051559261079E-2</v>
      </c>
      <c r="GJ354" s="4">
        <v>0.65735502068366591</v>
      </c>
      <c r="GK354" s="4">
        <f t="shared" si="706"/>
        <v>0.15600872691663392</v>
      </c>
      <c r="GL354" s="4">
        <f t="shared" si="707"/>
        <v>-0.58536781394220938</v>
      </c>
      <c r="GM354" s="4">
        <f t="shared" si="774"/>
        <v>165.07674870922165</v>
      </c>
      <c r="GN354" s="4" t="str">
        <f t="shared" si="775"/>
        <v>Upset</v>
      </c>
      <c r="GO354" s="5">
        <v>5.0531629011827298E-2</v>
      </c>
      <c r="GP354" s="5">
        <v>9.1487684825767995E-2</v>
      </c>
      <c r="GQ354" s="5">
        <v>0.47436235031282697</v>
      </c>
      <c r="GR354" s="5">
        <v>0.73900431932938604</v>
      </c>
      <c r="GS354" s="5">
        <v>-9.5961104196752703E-2</v>
      </c>
      <c r="GT354" s="5">
        <v>-0.40666026976125602</v>
      </c>
      <c r="GU354" s="5">
        <v>-10.441730801024789</v>
      </c>
      <c r="GV354" s="5">
        <v>-2.3447607902846346</v>
      </c>
      <c r="GW354" s="5">
        <v>-0.13561959364946097</v>
      </c>
      <c r="GX354" s="5">
        <v>2.4816742295317535</v>
      </c>
      <c r="GY354" s="5">
        <f t="shared" si="708"/>
        <v>0.25175680327679584</v>
      </c>
      <c r="GZ354" s="5">
        <f t="shared" si="709"/>
        <v>0.8376997478785273</v>
      </c>
      <c r="HA354" s="5">
        <f t="shared" si="776"/>
        <v>16.727281380900084</v>
      </c>
      <c r="HB354" s="5" t="str">
        <f t="shared" si="777"/>
        <v>happy</v>
      </c>
      <c r="HC354" s="2">
        <v>0.382913599540051</v>
      </c>
      <c r="HD354" s="2">
        <v>0.21010471733862701</v>
      </c>
      <c r="HE354" s="2">
        <v>5.78319400110993E-2</v>
      </c>
      <c r="HF354" s="2">
        <v>0.27753789683889202</v>
      </c>
      <c r="HG354" s="2">
        <v>-3.3207317160061298E-2</v>
      </c>
      <c r="HH354" s="2">
        <v>-3.3305688360799501E-2</v>
      </c>
      <c r="HI354" s="2">
        <v>0.16537289412564601</v>
      </c>
      <c r="HJ354" s="2">
        <v>1.5697931060113359</v>
      </c>
      <c r="HK354" s="2">
        <v>0.17280888220142399</v>
      </c>
      <c r="HL354" s="2">
        <v>0.56553031720030766</v>
      </c>
      <c r="HM354" s="2">
        <f t="shared" si="710"/>
        <v>0.15242728176480003</v>
      </c>
      <c r="HN354" s="2">
        <f t="shared" si="711"/>
        <v>0.18757661751978505</v>
      </c>
      <c r="HO354" s="2">
        <f t="shared" si="778"/>
        <v>39.097773988307075</v>
      </c>
      <c r="HP354" s="2" t="str">
        <f t="shared" si="779"/>
        <v>excited</v>
      </c>
      <c r="HQ354" s="4">
        <v>0.129763262376971</v>
      </c>
      <c r="HR354" s="4">
        <v>4.29099280429448E-2</v>
      </c>
      <c r="HS354" s="4">
        <v>0.35540325553831398</v>
      </c>
      <c r="HT354" s="4">
        <v>0.30997232822597698</v>
      </c>
      <c r="HU354" s="4">
        <v>-0.25981695406241501</v>
      </c>
      <c r="HV354" s="4">
        <v>-0.119536018926684</v>
      </c>
      <c r="HW354" s="4">
        <v>-2.7327425383503492</v>
      </c>
      <c r="HX354" s="4">
        <v>-4.045258274969056</v>
      </c>
      <c r="HY354" s="4">
        <v>-0.64300332271206062</v>
      </c>
      <c r="HZ354" s="4">
        <v>1.3774279004860823</v>
      </c>
      <c r="IA354" s="4">
        <f t="shared" si="712"/>
        <v>-0.52535904028680736</v>
      </c>
      <c r="IB354" s="4">
        <f t="shared" si="713"/>
        <v>0.2593653728596641</v>
      </c>
      <c r="IC354" s="4">
        <f t="shared" si="780"/>
        <v>-63.724831167946839</v>
      </c>
      <c r="ID354" s="4" t="str">
        <f t="shared" si="781"/>
        <v>Calm</v>
      </c>
      <c r="IE354" s="5">
        <v>0.65400586247540604</v>
      </c>
      <c r="IF354" s="5">
        <v>0.294547651452362</v>
      </c>
      <c r="IG354" s="5">
        <v>0.32772859838927598</v>
      </c>
      <c r="IH354" s="5">
        <v>0.25693355662969303</v>
      </c>
      <c r="II354" s="5">
        <v>9.6072658904683403E-2</v>
      </c>
      <c r="IJ354" s="5">
        <v>-7.5322917985788607E-2</v>
      </c>
      <c r="IK354" s="5">
        <v>0.4369257205049405</v>
      </c>
      <c r="IL354" s="5">
        <v>1.1720098939879398</v>
      </c>
      <c r="IM354" s="5">
        <v>0.35945821102304404</v>
      </c>
      <c r="IN354" s="5">
        <v>0.61637234635081517</v>
      </c>
      <c r="IO354" s="5">
        <f t="shared" si="714"/>
        <v>0.16844787497146063</v>
      </c>
      <c r="IP354" s="5">
        <f t="shared" si="715"/>
        <v>-0.19917658648882741</v>
      </c>
      <c r="IQ354" s="5">
        <f t="shared" si="782"/>
        <v>139.77808843954688</v>
      </c>
      <c r="IR354" s="5" t="str">
        <f t="shared" si="783"/>
        <v>stressed</v>
      </c>
      <c r="IS354" s="4">
        <v>0.34999267211890001</v>
      </c>
      <c r="IT354" s="4">
        <v>0.26380298486161002</v>
      </c>
      <c r="IU354" s="4">
        <v>1.0334081541915301</v>
      </c>
      <c r="IV354" s="4">
        <v>0.65568333154787495</v>
      </c>
      <c r="IW354" s="4">
        <v>0.33295199899087402</v>
      </c>
      <c r="IX354" s="4">
        <v>1.24525702458639E-2</v>
      </c>
      <c r="IY354" s="4">
        <v>1.5131652649287952</v>
      </c>
      <c r="IZ354" s="4">
        <v>2.3734665943379465</v>
      </c>
      <c r="JA354" s="4">
        <v>8.6189687257289982E-2</v>
      </c>
      <c r="JB354" s="4">
        <v>2.7518791743308784</v>
      </c>
      <c r="JC354" s="4">
        <f t="shared" si="716"/>
        <v>0.15122548549937243</v>
      </c>
      <c r="JD354" s="4">
        <f t="shared" si="717"/>
        <v>0.87449956536003182</v>
      </c>
      <c r="JE354" s="4">
        <f t="shared" si="784"/>
        <v>9.81101750376863</v>
      </c>
      <c r="JF354" s="4" t="str">
        <f t="shared" si="785"/>
        <v>happy</v>
      </c>
      <c r="JG354" s="5">
        <v>0.982964800568776</v>
      </c>
      <c r="JH354" s="5">
        <v>0.98122487724788898</v>
      </c>
      <c r="JI354" s="5">
        <v>0.23597755550869001</v>
      </c>
      <c r="JJ354" s="5">
        <v>8.3909301908355605E-2</v>
      </c>
      <c r="JK354" s="5">
        <v>1.1621949227802399</v>
      </c>
      <c r="JL354" s="5">
        <v>1.17546269042315</v>
      </c>
      <c r="JM354" s="5">
        <v>0.11000465510338908</v>
      </c>
      <c r="JN354" s="5">
        <v>3.8906563549660315E-2</v>
      </c>
      <c r="JO354" s="5">
        <v>1.7399233208870157E-3</v>
      </c>
      <c r="JP354" s="5">
        <v>0.16285945345798902</v>
      </c>
      <c r="JQ354" s="5">
        <f t="shared" si="718"/>
        <v>-2.5785502756888623E-2</v>
      </c>
      <c r="JR354" s="5">
        <f t="shared" si="719"/>
        <v>0.15201607711532805</v>
      </c>
      <c r="JS354" s="5">
        <f t="shared" si="786"/>
        <v>-9.627079423215136</v>
      </c>
      <c r="JT354" s="5" t="str">
        <f t="shared" si="787"/>
        <v>Contented</v>
      </c>
      <c r="JU354" s="2">
        <v>0.21998317119597</v>
      </c>
      <c r="JV354" s="2">
        <v>0.15828232394223801</v>
      </c>
      <c r="JW354" s="2">
        <v>-4.8344637000995699E-2</v>
      </c>
      <c r="JX354" s="2">
        <v>-8.1675469258891506E-2</v>
      </c>
      <c r="JY354" s="2">
        <v>-0.26006161122031901</v>
      </c>
      <c r="JZ354" s="2">
        <v>-0.27659952296418699</v>
      </c>
      <c r="KA354" s="2">
        <v>1.2062504671245859</v>
      </c>
      <c r="KB354" s="2">
        <v>0.6903093542954809</v>
      </c>
      <c r="KC354" s="2">
        <v>6.1700847253731983E-2</v>
      </c>
      <c r="KD354" s="2">
        <v>-0.34372711212367218</v>
      </c>
      <c r="KE354" s="2">
        <f t="shared" si="720"/>
        <v>0.30019063246182753</v>
      </c>
      <c r="KF354" s="2">
        <f t="shared" si="721"/>
        <v>3.6246740875367056E-2</v>
      </c>
      <c r="KG354" s="2">
        <f t="shared" si="788"/>
        <v>83.115108947467334</v>
      </c>
      <c r="KH354" s="2" t="str">
        <f t="shared" si="789"/>
        <v>alert</v>
      </c>
      <c r="KI354" s="7">
        <v>-9.1626860265580298E-2</v>
      </c>
      <c r="KJ354" s="7">
        <v>0.50790978861528602</v>
      </c>
      <c r="KK354" s="7">
        <v>0.164602471252036</v>
      </c>
      <c r="KL354" s="7">
        <v>0.324258426045965</v>
      </c>
      <c r="KM354" s="7">
        <v>0.96009726318961996</v>
      </c>
      <c r="KN354" s="7">
        <v>0.38322697601537598</v>
      </c>
      <c r="KO354" s="7">
        <v>0.1895314690032481</v>
      </c>
      <c r="KP354" s="7">
        <v>0.36387055154250786</v>
      </c>
      <c r="KQ354" s="7">
        <v>-0.59953664888086633</v>
      </c>
      <c r="KR354" s="7">
        <v>1.1743476948142464</v>
      </c>
      <c r="KS354" s="7">
        <f t="shared" si="722"/>
        <v>-0.58460979550850234</v>
      </c>
      <c r="KT354" s="7">
        <f t="shared" si="723"/>
        <v>0.39475087272329668</v>
      </c>
      <c r="KU354" s="7">
        <f t="shared" si="790"/>
        <v>-55.97127465327312</v>
      </c>
      <c r="KV354" s="7" t="str">
        <f t="shared" si="791"/>
        <v>Relased</v>
      </c>
      <c r="KW354" s="2">
        <v>0.94005775444640605</v>
      </c>
      <c r="KX354" s="2">
        <v>0.91108471677654801</v>
      </c>
      <c r="KY354" s="2">
        <v>0.38320613086070698</v>
      </c>
      <c r="KZ354" s="2">
        <v>0.40604489316617698</v>
      </c>
      <c r="LA354" s="2">
        <v>0.84713859086287902</v>
      </c>
      <c r="LB354" s="2">
        <v>1.25334544930444</v>
      </c>
      <c r="LC354" s="2">
        <v>0.21441747677387449</v>
      </c>
      <c r="LD354" s="2">
        <v>0.18759898079843326</v>
      </c>
      <c r="LE354" s="2">
        <v>2.8973037669858037E-2</v>
      </c>
      <c r="LF354" s="2">
        <v>0.42635887636755837</v>
      </c>
      <c r="LG354" s="2">
        <f t="shared" si="724"/>
        <v>8.5876978294846307E-2</v>
      </c>
      <c r="LH354" s="2">
        <f t="shared" si="725"/>
        <v>0.13581575408221824</v>
      </c>
      <c r="LI354" s="2">
        <f t="shared" si="792"/>
        <v>32.3053715812812</v>
      </c>
      <c r="LJ354" s="2" t="str">
        <f t="shared" si="793"/>
        <v>excited</v>
      </c>
      <c r="LK354" s="4">
        <v>0.581036267202649</v>
      </c>
      <c r="LL354" s="4">
        <v>0.152496938562002</v>
      </c>
      <c r="LM354" s="4">
        <v>-0.13601939276959801</v>
      </c>
      <c r="LN354" s="4">
        <v>2.79715987709395E-2</v>
      </c>
      <c r="LO354" s="4">
        <v>0.63224285198114705</v>
      </c>
      <c r="LP354" s="4">
        <v>-0.15956923920933799</v>
      </c>
      <c r="LQ354" s="4">
        <v>-0.11210890438887774</v>
      </c>
      <c r="LR354" s="4">
        <v>-3.9550918669550463</v>
      </c>
      <c r="LS354" s="4">
        <v>0.42853932864064703</v>
      </c>
      <c r="LT354" s="4">
        <v>-0.1472977544159397</v>
      </c>
      <c r="LU354" s="4">
        <f t="shared" si="726"/>
        <v>0.34889034925478524</v>
      </c>
      <c r="LV354" s="4">
        <f t="shared" si="727"/>
        <v>0.2166175062472917</v>
      </c>
      <c r="LW354" s="4">
        <f t="shared" si="794"/>
        <v>58.164863014058511</v>
      </c>
      <c r="LX354" s="4" t="str">
        <f t="shared" si="795"/>
        <v>excited</v>
      </c>
      <c r="LY354" s="5">
        <v>0.33456026519395399</v>
      </c>
      <c r="LZ354" s="5">
        <v>0.77688501112877895</v>
      </c>
      <c r="MA354" s="5">
        <v>0.16014002925992399</v>
      </c>
      <c r="MB354" s="5">
        <v>-5.2132424672932803E-2</v>
      </c>
      <c r="MC354" s="5">
        <v>0.34824911355959398</v>
      </c>
      <c r="MD354" s="5">
        <v>0.91389594687023501</v>
      </c>
      <c r="ME354" s="5">
        <v>0.23453109204834846</v>
      </c>
      <c r="MF354" s="5">
        <v>-3.0833340313123635E-2</v>
      </c>
      <c r="MG354" s="5">
        <v>-0.44232474593482496</v>
      </c>
      <c r="MH354" s="5">
        <v>9.7177618086910444E-2</v>
      </c>
      <c r="MI354" s="5">
        <f t="shared" si="728"/>
        <v>-0.69283582284141121</v>
      </c>
      <c r="MJ354" s="5">
        <f t="shared" si="729"/>
        <v>-1.0165420553253979E-2</v>
      </c>
      <c r="MK354" s="5">
        <f t="shared" si="796"/>
        <v>-90.840594389901014</v>
      </c>
      <c r="ML354" s="5" t="str">
        <f t="shared" si="797"/>
        <v>Bored</v>
      </c>
      <c r="MM354" s="2">
        <v>0.22440267703591499</v>
      </c>
      <c r="MN354" s="2">
        <v>0.86194641657410997</v>
      </c>
      <c r="MO354" s="2">
        <v>-0.15835395422992499</v>
      </c>
      <c r="MP354" s="2">
        <v>0.65815346310716505</v>
      </c>
      <c r="MQ354" s="2">
        <v>-0.125447327019199</v>
      </c>
      <c r="MR354" s="2">
        <v>1188724716376030</v>
      </c>
      <c r="MS354" s="12">
        <v>-1.600256622842273</v>
      </c>
      <c r="MT354" s="12">
        <v>5.5366347989602209E-16</v>
      </c>
      <c r="MU354" s="12">
        <v>-0.63754373953819499</v>
      </c>
      <c r="MV354" s="12">
        <v>0.46007265235189393</v>
      </c>
      <c r="MW354" s="2">
        <f t="shared" si="730"/>
        <v>-0.25760852583978178</v>
      </c>
      <c r="MX354" s="2">
        <f t="shared" si="731"/>
        <v>0.16965548896132665</v>
      </c>
      <c r="MY354" s="2">
        <f t="shared" si="798"/>
        <v>-56.631950805021511</v>
      </c>
      <c r="MZ354" s="2" t="str">
        <f t="shared" si="799"/>
        <v>Relased</v>
      </c>
      <c r="NA354" s="7">
        <v>-2.1371374041944599E-2</v>
      </c>
      <c r="NB354" s="7">
        <v>-0.32812411809715603</v>
      </c>
      <c r="NC354" s="7">
        <v>-6.7891301761770495E-2</v>
      </c>
      <c r="ND354" s="7">
        <v>0.22550333931562599</v>
      </c>
      <c r="NE354" s="7">
        <v>-0.36408893715264101</v>
      </c>
      <c r="NF354" s="7">
        <v>-0.221302976379774</v>
      </c>
      <c r="NG354" s="7">
        <v>0.17613045958316068</v>
      </c>
      <c r="NH354" s="7">
        <v>-0.41043359816521513</v>
      </c>
      <c r="NI354" s="7">
        <v>0.30675274405521141</v>
      </c>
      <c r="NJ354" s="7">
        <v>-0.45097015869699764</v>
      </c>
      <c r="NK354" s="7">
        <f t="shared" si="732"/>
        <v>0.53316248779102282</v>
      </c>
      <c r="NL354" s="7">
        <f t="shared" si="733"/>
        <v>-0.17766313263054789</v>
      </c>
      <c r="NM354" s="7">
        <f t="shared" si="800"/>
        <v>108.4293683613102</v>
      </c>
      <c r="NN354" s="7" t="str">
        <f t="shared" si="801"/>
        <v>nervous</v>
      </c>
      <c r="NO354" s="4">
        <v>0.74659605357648895</v>
      </c>
      <c r="NP354" s="4">
        <v>0.80608249878580196</v>
      </c>
      <c r="NQ354" s="4">
        <v>0.52464713243040695</v>
      </c>
      <c r="NR354" s="4">
        <v>0.504374028204019</v>
      </c>
      <c r="NS354" s="4">
        <v>0.67141424795197402</v>
      </c>
      <c r="NT354" s="4">
        <v>0.64043430348552699</v>
      </c>
      <c r="NU354" s="4">
        <v>0.36998823764883348</v>
      </c>
      <c r="NV354" s="4">
        <v>0.3486817625706442</v>
      </c>
      <c r="NW354" s="4">
        <v>-5.948644520931301E-2</v>
      </c>
      <c r="NX354" s="4">
        <v>0.6627393410367155</v>
      </c>
      <c r="NY354" s="4">
        <f t="shared" si="734"/>
        <v>-0.18932213462112624</v>
      </c>
      <c r="NZ354" s="4">
        <f t="shared" si="735"/>
        <v>-0.17393467263644435</v>
      </c>
      <c r="OA354" s="4">
        <f t="shared" si="802"/>
        <v>-132.57441606651003</v>
      </c>
      <c r="OB354" s="4" t="str">
        <f t="shared" si="803"/>
        <v>Depressed</v>
      </c>
      <c r="OC354" s="1">
        <v>0.37337724106234199</v>
      </c>
      <c r="OD354" s="1">
        <v>0.54424644519784104</v>
      </c>
      <c r="OE354" s="1">
        <v>0.78608312336320296</v>
      </c>
      <c r="OF354" s="1">
        <v>0.63258704610839001</v>
      </c>
      <c r="OG354" s="1">
        <v>0.27903082990699601</v>
      </c>
      <c r="OH354" s="1">
        <v>0.53382103131467096</v>
      </c>
      <c r="OI354" s="1">
        <v>1.2048948477833092</v>
      </c>
      <c r="OJ354" s="1">
        <v>0.58677871273398741</v>
      </c>
      <c r="OK354" s="1">
        <v>-0.17086920413549905</v>
      </c>
      <c r="OL354" s="1">
        <v>1.5460261005831788</v>
      </c>
      <c r="OM354" s="1">
        <f t="shared" si="736"/>
        <v>-0.24431925667800158</v>
      </c>
      <c r="ON354" s="1">
        <f t="shared" si="737"/>
        <v>-0.36859181364472959</v>
      </c>
      <c r="OO354" s="1">
        <f t="shared" si="804"/>
        <v>-146.46178966139908</v>
      </c>
      <c r="OP354" s="1" t="str">
        <f t="shared" si="805"/>
        <v>Depressed</v>
      </c>
      <c r="OQ354" s="2">
        <v>0.81990075339711599</v>
      </c>
      <c r="OR354" s="2">
        <v>0.96290045162099003</v>
      </c>
      <c r="OS354" s="2">
        <v>0.170931396787454</v>
      </c>
      <c r="OT354" s="2">
        <v>0.30820674737867698</v>
      </c>
      <c r="OU354" s="2">
        <v>0.70931577179073402</v>
      </c>
      <c r="OV354" s="2">
        <v>0.828361720683504</v>
      </c>
      <c r="OW354" s="2">
        <v>0.11177710544715483</v>
      </c>
      <c r="OX354" s="2">
        <v>0.1720612159090944</v>
      </c>
      <c r="OY354" s="2">
        <v>-0.14299969822387404</v>
      </c>
      <c r="OZ354" s="2">
        <v>0.26875578882125833</v>
      </c>
      <c r="PA354" s="2">
        <f t="shared" si="738"/>
        <v>-0.21572683235828827</v>
      </c>
      <c r="PB354" s="2">
        <f t="shared" si="739"/>
        <v>-7.8736051103311833E-2</v>
      </c>
      <c r="PC354" s="2">
        <f t="shared" si="806"/>
        <v>-110.05108777576704</v>
      </c>
      <c r="PD354" s="2" t="str">
        <f t="shared" si="807"/>
        <v>Bored</v>
      </c>
      <c r="PE354" s="1">
        <v>0.98060459900291896</v>
      </c>
      <c r="PF354" s="1">
        <v>0.87973484545954095</v>
      </c>
      <c r="PG354" s="1">
        <v>0.748936655640701</v>
      </c>
      <c r="PH354" s="1">
        <v>0.90132625756792195</v>
      </c>
      <c r="PI354" s="1">
        <v>0.74185190700946102</v>
      </c>
      <c r="PJ354" s="1">
        <v>0.80485701060031301</v>
      </c>
      <c r="PK354" s="1">
        <v>0.43480729587451078</v>
      </c>
      <c r="PL354" s="1">
        <v>0.53504132429801898</v>
      </c>
      <c r="PM354" s="1">
        <v>0.10086975354337802</v>
      </c>
      <c r="PN354" s="1">
        <v>0.88707623660877766</v>
      </c>
      <c r="PO354" s="1">
        <f t="shared" si="740"/>
        <v>0.27008796304877691</v>
      </c>
      <c r="PP354" s="1">
        <f t="shared" si="741"/>
        <v>-0.67068409760748482</v>
      </c>
      <c r="PQ354" s="1">
        <f t="shared" si="808"/>
        <v>158.06509835235752</v>
      </c>
      <c r="PR354" s="1" t="str">
        <f t="shared" si="809"/>
        <v>Upset</v>
      </c>
      <c r="PS354" s="4">
        <v>0.36930378481416698</v>
      </c>
      <c r="PT354" s="4">
        <v>0.211401238371388</v>
      </c>
      <c r="PU354" s="4">
        <v>0.22297631983097399</v>
      </c>
      <c r="PV354" s="4">
        <v>-0.19221227235963501</v>
      </c>
      <c r="PW354" s="4">
        <v>-0.31232520188282398</v>
      </c>
      <c r="PX354" s="4">
        <v>-0.17938388937462599</v>
      </c>
      <c r="PY354" s="4">
        <v>3.9133356492851332</v>
      </c>
      <c r="PZ354" s="4">
        <v>-6.0033787425396747</v>
      </c>
      <c r="QA354" s="4">
        <v>0.15790254644277898</v>
      </c>
      <c r="QB354" s="4">
        <v>5.2977064504415056E-2</v>
      </c>
      <c r="QC354" s="4">
        <f t="shared" si="742"/>
        <v>0.37373542860974784</v>
      </c>
      <c r="QD354" s="4">
        <f t="shared" si="743"/>
        <v>-0.3009778423335826</v>
      </c>
      <c r="QE354" s="4">
        <f t="shared" si="810"/>
        <v>128.84530254151679</v>
      </c>
      <c r="QF354" s="4" t="str">
        <f t="shared" si="811"/>
        <v>stressed</v>
      </c>
      <c r="QG354" s="2">
        <v>0.95727404556003504</v>
      </c>
      <c r="QH354" s="2">
        <v>1.2005380946997299</v>
      </c>
      <c r="QI354" s="2">
        <v>0.16091703683508701</v>
      </c>
      <c r="QJ354" s="2">
        <v>0.237374359672862</v>
      </c>
      <c r="QK354" s="2">
        <v>0.82393720555596595</v>
      </c>
      <c r="QL354" s="2">
        <v>1.0242102243420099</v>
      </c>
      <c r="QM354" s="2">
        <v>9.0341354364489881E-2</v>
      </c>
      <c r="QN354" s="2">
        <v>0.10669717452583835</v>
      </c>
      <c r="QO354" s="2">
        <v>-0.2432640491396949</v>
      </c>
      <c r="QP354" s="2">
        <v>0.18458112690940801</v>
      </c>
      <c r="QQ354" s="2">
        <f t="shared" si="744"/>
        <v>-0.20753554366161642</v>
      </c>
      <c r="QR354" s="2">
        <f t="shared" si="745"/>
        <v>3.4945270190239519E-2</v>
      </c>
      <c r="QS354" s="2">
        <f t="shared" si="812"/>
        <v>-80.442073921323825</v>
      </c>
      <c r="QT354" s="2" t="str">
        <f t="shared" si="813"/>
        <v>Calm</v>
      </c>
      <c r="QU354" s="4">
        <v>0.31419452732001002</v>
      </c>
      <c r="QV354" s="4">
        <v>0.284047053987589</v>
      </c>
      <c r="QW354" s="4">
        <v>0.22032705230077901</v>
      </c>
      <c r="QX354" s="4">
        <v>0.25406701506610802</v>
      </c>
      <c r="QY354" s="4">
        <v>0.67636258631377499</v>
      </c>
      <c r="QZ354" s="4">
        <v>0.13630456823105699</v>
      </c>
      <c r="RA354" s="4">
        <v>0.22242740904916186</v>
      </c>
      <c r="RB354" s="4">
        <v>0.6044154503915653</v>
      </c>
      <c r="RC354" s="4">
        <v>3.0147473332421015E-2</v>
      </c>
      <c r="RD354" s="4">
        <v>0.79298076594740574</v>
      </c>
      <c r="RE354" s="4">
        <f t="shared" si="746"/>
        <v>-0.18466582875027437</v>
      </c>
      <c r="RF354" s="4">
        <f t="shared" si="747"/>
        <v>0.29587594822270313</v>
      </c>
      <c r="RG354" s="4">
        <f t="shared" si="814"/>
        <v>-31.969631673832581</v>
      </c>
      <c r="RH354" s="4" t="str">
        <f t="shared" si="815"/>
        <v>Relased</v>
      </c>
    </row>
    <row r="355" spans="1:476" x14ac:dyDescent="0.3">
      <c r="A355" s="1">
        <v>0.94549779672609502</v>
      </c>
      <c r="B355" s="1">
        <v>0.57030096705732403</v>
      </c>
      <c r="C355" s="1">
        <v>0.37269719668627499</v>
      </c>
      <c r="D355" s="1">
        <v>0.23570364799847299</v>
      </c>
      <c r="E355" s="1">
        <v>1.1654864169403401</v>
      </c>
      <c r="F355" s="1">
        <v>1.0816397156286699</v>
      </c>
      <c r="G355" s="1">
        <v>0.17655138976096879</v>
      </c>
      <c r="H355" s="1">
        <v>0.14268287624905976</v>
      </c>
      <c r="I355" s="1">
        <v>0.37519682966877099</v>
      </c>
      <c r="J355" s="1">
        <v>0.40137309728778603</v>
      </c>
      <c r="K355" s="17">
        <f t="shared" si="680"/>
        <v>0.16951965970175165</v>
      </c>
      <c r="L355" s="18">
        <f t="shared" si="681"/>
        <v>0.12505287791519248</v>
      </c>
      <c r="M355" s="18">
        <f t="shared" si="748"/>
        <v>53.584192475066821</v>
      </c>
      <c r="N355" s="18" t="str">
        <f t="shared" si="749"/>
        <v>excited</v>
      </c>
      <c r="O355" s="9">
        <v>0.28567871036195502</v>
      </c>
      <c r="P355" s="9">
        <v>0.25876443479903399</v>
      </c>
      <c r="Q355" s="9">
        <v>0.14818085506543299</v>
      </c>
      <c r="R355" s="9">
        <v>0.112596092783255</v>
      </c>
      <c r="S355" s="9">
        <v>0.34172325369629503</v>
      </c>
      <c r="T355" s="9">
        <v>0.419453250428445</v>
      </c>
      <c r="U355" s="9">
        <v>0.23618168822256891</v>
      </c>
      <c r="V355" s="9">
        <v>0.16601763008508022</v>
      </c>
      <c r="W355" s="9">
        <v>2.6914275562921031E-2</v>
      </c>
      <c r="X355" s="9">
        <v>0.47897921053185011</v>
      </c>
      <c r="Y355" s="9">
        <f t="shared" si="682"/>
        <v>0.31635750209987124</v>
      </c>
      <c r="Z355" s="9">
        <f t="shared" si="683"/>
        <v>0.1634538763805562</v>
      </c>
      <c r="AA355" s="9">
        <f t="shared" si="750"/>
        <v>62.675751280271875</v>
      </c>
      <c r="AB355" s="9" t="str">
        <f t="shared" si="751"/>
        <v>alert</v>
      </c>
      <c r="AC355" s="2">
        <v>-1.2208689716682699E-2</v>
      </c>
      <c r="AD355" s="2">
        <v>0.47270380257637801</v>
      </c>
      <c r="AE355" s="2">
        <v>0.118715015576522</v>
      </c>
      <c r="AF355" s="2">
        <v>0.23345254182581199</v>
      </c>
      <c r="AG355" s="2">
        <v>-0.30979180067658801</v>
      </c>
      <c r="AH355" s="2">
        <v>4.2678905866034497E-2</v>
      </c>
      <c r="AI355" s="2">
        <v>-0.36867961111342129</v>
      </c>
      <c r="AJ355" s="2">
        <v>0.45296929447119266</v>
      </c>
      <c r="AK355" s="2">
        <v>-0.48491249229306072</v>
      </c>
      <c r="AL355" s="2">
        <v>0.76475851223557545</v>
      </c>
      <c r="AM355" s="2">
        <f t="shared" si="684"/>
        <v>-0.34618703725121436</v>
      </c>
      <c r="AN355" s="2">
        <f t="shared" si="685"/>
        <v>0.20311927712609013</v>
      </c>
      <c r="AO355" s="2">
        <f t="shared" si="752"/>
        <v>-59.598454970828101</v>
      </c>
      <c r="AP355" s="2" t="str">
        <f t="shared" si="753"/>
        <v>Relased</v>
      </c>
      <c r="AQ355" s="9">
        <v>0.65973071782584602</v>
      </c>
      <c r="AR355" s="9">
        <v>0.102274249928743</v>
      </c>
      <c r="AS355" s="9">
        <v>-0.15642326090060499</v>
      </c>
      <c r="AT355" s="9">
        <v>0.15087338007131701</v>
      </c>
      <c r="AU355" s="9">
        <v>0.48185445138444299</v>
      </c>
      <c r="AV355" s="9">
        <v>0.293616460377565</v>
      </c>
      <c r="AW355" s="9">
        <v>-0.13702285656777885</v>
      </c>
      <c r="AX355" s="9">
        <v>0.38109856115235302</v>
      </c>
      <c r="AY355" s="9">
        <v>0.55745646789710301</v>
      </c>
      <c r="AZ355" s="9">
        <v>-7.2832606926984903E-3</v>
      </c>
      <c r="BA355" s="9">
        <f t="shared" si="686"/>
        <v>0.64079610720422431</v>
      </c>
      <c r="BB355" s="9">
        <f t="shared" si="687"/>
        <v>4.7273101737642209E-2</v>
      </c>
      <c r="BC355" s="9">
        <f t="shared" si="754"/>
        <v>85.780792798519897</v>
      </c>
      <c r="BD355" s="9" t="str">
        <f t="shared" si="755"/>
        <v>alert</v>
      </c>
      <c r="BE355" s="4">
        <v>0.321551726277994</v>
      </c>
      <c r="BF355" s="4">
        <v>0.64712516075395699</v>
      </c>
      <c r="BG355" s="4">
        <v>3.2969354145691597E-2</v>
      </c>
      <c r="BH355" s="4">
        <v>0.13624945596119201</v>
      </c>
      <c r="BI355" s="4">
        <v>-7.7361770990695106E-2</v>
      </c>
      <c r="BJ355" s="4">
        <v>0.55717292280453801</v>
      </c>
      <c r="BK355" s="4">
        <v>0.13501519383506944</v>
      </c>
      <c r="BL355" s="4">
        <v>0.11313599001884829</v>
      </c>
      <c r="BM355" s="4">
        <v>-0.32557343447596299</v>
      </c>
      <c r="BN355" s="4">
        <v>0.17469066555864057</v>
      </c>
      <c r="BO355" s="4">
        <f t="shared" si="688"/>
        <v>-0.31690588129030128</v>
      </c>
      <c r="BP355" s="4">
        <f t="shared" si="689"/>
        <v>7.0048805868776043E-2</v>
      </c>
      <c r="BQ355" s="4">
        <f t="shared" si="756"/>
        <v>-77.535769267638031</v>
      </c>
      <c r="BR355" s="4" t="str">
        <f t="shared" si="757"/>
        <v>Calm</v>
      </c>
      <c r="BS355" s="5">
        <v>0.41495140210095199</v>
      </c>
      <c r="BT355" s="5">
        <v>0.25883687335291999</v>
      </c>
      <c r="BU355" s="5">
        <v>0.63549789050890404</v>
      </c>
      <c r="BV355" s="5">
        <v>0.431989497443524</v>
      </c>
      <c r="BW355" s="5">
        <v>-0.34254361327439098</v>
      </c>
      <c r="BX355" s="5">
        <v>-6.5829029214439103E-2</v>
      </c>
      <c r="BY355" s="5">
        <v>8.7766509764732277</v>
      </c>
      <c r="BZ355" s="5">
        <v>2.2381965840392297</v>
      </c>
      <c r="CA355" s="5">
        <v>0.156114528748032</v>
      </c>
      <c r="CB355" s="5">
        <v>1.5843068614296614</v>
      </c>
      <c r="CC355" s="5">
        <f t="shared" si="690"/>
        <v>0.28362504496391328</v>
      </c>
      <c r="CD355" s="5">
        <f t="shared" si="691"/>
        <v>0.64650838961724522</v>
      </c>
      <c r="CE355" s="5">
        <f t="shared" si="758"/>
        <v>23.68719620197415</v>
      </c>
      <c r="CF355" s="5" t="str">
        <f t="shared" si="759"/>
        <v>happy</v>
      </c>
      <c r="CG355" s="4">
        <v>0.10951791779323999</v>
      </c>
      <c r="CH355" s="4">
        <v>0.844197255472797</v>
      </c>
      <c r="CI355" s="4">
        <v>0.23870533925746601</v>
      </c>
      <c r="CJ355" s="4">
        <v>0.67691226051123499</v>
      </c>
      <c r="CK355" s="4">
        <v>-0.24647914996282799</v>
      </c>
      <c r="CL355" s="4">
        <v>0.62389895394402495</v>
      </c>
      <c r="CM355" s="4">
        <v>-1.7428679304074639</v>
      </c>
      <c r="CN355" s="4">
        <v>0.46108167582567883</v>
      </c>
      <c r="CO355" s="4">
        <v>-0.73467933767955707</v>
      </c>
      <c r="CP355" s="4">
        <v>0.9600535101409059</v>
      </c>
      <c r="CQ355" s="4">
        <f t="shared" si="692"/>
        <v>-0.45818114379103425</v>
      </c>
      <c r="CR355" s="4">
        <f t="shared" si="693"/>
        <v>-0.40382268647923369</v>
      </c>
      <c r="CS355" s="4">
        <f t="shared" si="760"/>
        <v>-131.39167313015113</v>
      </c>
      <c r="CT355" s="4" t="str">
        <f t="shared" si="761"/>
        <v>Depressed</v>
      </c>
      <c r="CU355" s="2">
        <v>0.56287920271934999</v>
      </c>
      <c r="CV355" s="2">
        <v>0.43596196982736302</v>
      </c>
      <c r="CW355" s="2">
        <v>2.26520937331261E-2</v>
      </c>
      <c r="CX355" s="2">
        <v>-4.2687586677991399E-2</v>
      </c>
      <c r="CY355" s="2">
        <v>-0.20193548631656</v>
      </c>
      <c r="CZ355" s="2">
        <v>0.25497467131520402</v>
      </c>
      <c r="DA355" s="2">
        <v>6.275796669597046E-2</v>
      </c>
      <c r="DB355" s="2">
        <v>-6.1782201342515421E-2</v>
      </c>
      <c r="DC355" s="2">
        <v>0.12691723289198698</v>
      </c>
      <c r="DD355" s="2">
        <v>-2.0058737560628835E-2</v>
      </c>
      <c r="DE355" s="2">
        <f t="shared" si="694"/>
        <v>0.14349612972011427</v>
      </c>
      <c r="DF355" s="2">
        <f t="shared" si="695"/>
        <v>0.12382895096711644</v>
      </c>
      <c r="DG355" s="2">
        <f t="shared" si="762"/>
        <v>49.20768549337749</v>
      </c>
      <c r="DH355" s="2" t="str">
        <f t="shared" si="763"/>
        <v>excited</v>
      </c>
      <c r="DI355" s="7">
        <v>0.93493792937159903</v>
      </c>
      <c r="DJ355" s="7">
        <v>0.670318116118791</v>
      </c>
      <c r="DK355" s="7">
        <v>0.57111458825796702</v>
      </c>
      <c r="DL355" s="7">
        <v>0.499497500895072</v>
      </c>
      <c r="DM355" s="7">
        <v>0.70214597660689904</v>
      </c>
      <c r="DN355" s="7">
        <v>1.34674088326565</v>
      </c>
      <c r="DO355" s="7">
        <v>0.34886091431984806</v>
      </c>
      <c r="DP355" s="7">
        <v>0.24763653470102109</v>
      </c>
      <c r="DQ355" s="7">
        <v>0.26461981325280803</v>
      </c>
      <c r="DR355" s="7">
        <v>0.66694163349247981</v>
      </c>
      <c r="DS355" s="7">
        <f t="shared" si="696"/>
        <v>1.1155035571525529E-2</v>
      </c>
      <c r="DT355" s="7">
        <f t="shared" si="697"/>
        <v>0.25839660699047617</v>
      </c>
      <c r="DU355" s="7">
        <f t="shared" si="764"/>
        <v>2.4719359265555414</v>
      </c>
      <c r="DV355" s="7" t="str">
        <f t="shared" si="765"/>
        <v>happy</v>
      </c>
      <c r="DW355" s="9">
        <v>-0.23348888032351001</v>
      </c>
      <c r="DX355" s="9">
        <v>0.78003722118355301</v>
      </c>
      <c r="DY355" s="9">
        <v>-0.109982022408024</v>
      </c>
      <c r="DZ355" s="9">
        <v>0.28224630097416198</v>
      </c>
      <c r="EA355" s="9">
        <v>0.23254198641234999</v>
      </c>
      <c r="EB355" s="9">
        <v>0.87876423752701005</v>
      </c>
      <c r="EC355" s="9">
        <v>116.15031115079002</v>
      </c>
      <c r="ED355" s="9">
        <v>0.17015074317185652</v>
      </c>
      <c r="EE355" s="9">
        <v>-1.0135261015070629</v>
      </c>
      <c r="EF355" s="9">
        <v>0.31518580459884776</v>
      </c>
      <c r="EG355" s="9">
        <f t="shared" si="698"/>
        <v>-0.97393189412720393</v>
      </c>
      <c r="EH355" s="9">
        <f t="shared" si="699"/>
        <v>7.5843010045802295E-2</v>
      </c>
      <c r="EI355" s="9">
        <f t="shared" si="766"/>
        <v>-85.547191482865173</v>
      </c>
      <c r="EJ355" s="9" t="str">
        <f t="shared" si="767"/>
        <v>Calm</v>
      </c>
      <c r="EK355" s="1">
        <v>0.51914129742057602</v>
      </c>
      <c r="EL355" s="1">
        <v>0.15983902427154001</v>
      </c>
      <c r="EM355" s="1">
        <v>0.14810593483509801</v>
      </c>
      <c r="EN355" s="1">
        <v>9.1958261406390102E-2</v>
      </c>
      <c r="EO355" s="1">
        <v>8.0292311034785499E-2</v>
      </c>
      <c r="EP355" s="1">
        <v>-0.133190960067567</v>
      </c>
      <c r="EQ355" s="1">
        <v>0.24707646142287853</v>
      </c>
      <c r="ER355" s="1">
        <v>3.4508420837818266</v>
      </c>
      <c r="ES355" s="1">
        <v>0.35930227314903601</v>
      </c>
      <c r="ET355" s="1">
        <v>0.35356576409050239</v>
      </c>
      <c r="EU355" s="1">
        <f t="shared" si="700"/>
        <v>0.24453391330462071</v>
      </c>
      <c r="EV355" s="1">
        <f t="shared" si="701"/>
        <v>2.6260145881553898E-2</v>
      </c>
      <c r="EW355" s="1">
        <f t="shared" si="768"/>
        <v>83.870578586361432</v>
      </c>
      <c r="EX355" s="1" t="str">
        <f t="shared" si="769"/>
        <v>alert</v>
      </c>
      <c r="EY355" s="2">
        <v>0.31682495765385799</v>
      </c>
      <c r="EZ355" s="2">
        <v>0.224069956084055</v>
      </c>
      <c r="FA355" s="2">
        <v>9.8250737272112407E-2</v>
      </c>
      <c r="FB355" s="2">
        <v>0.180371854286029</v>
      </c>
      <c r="FC355" s="2">
        <v>0.22280789881131</v>
      </c>
      <c r="FD355" s="2">
        <v>-0.109426352875006</v>
      </c>
      <c r="FE355" s="2">
        <v>0.18206959805171585</v>
      </c>
      <c r="FF355" s="2">
        <v>1.5733268079260088</v>
      </c>
      <c r="FG355" s="2">
        <v>9.2755001569802986E-2</v>
      </c>
      <c r="FH355" s="2">
        <v>0.51511409052211221</v>
      </c>
      <c r="FI355" s="2">
        <f t="shared" si="702"/>
        <v>-5.5737164798743688E-3</v>
      </c>
      <c r="FJ355" s="2">
        <f t="shared" si="703"/>
        <v>-0.19522156696319315</v>
      </c>
      <c r="FK355" s="2">
        <f t="shared" si="770"/>
        <v>-178.36460845120848</v>
      </c>
      <c r="FL355" s="2" t="str">
        <f t="shared" si="771"/>
        <v>Sad</v>
      </c>
      <c r="FM355" s="7">
        <v>0.41569587942981201</v>
      </c>
      <c r="FN355" s="7">
        <v>0.66272402905221905</v>
      </c>
      <c r="FO355" s="7">
        <v>-4.7016820673412103E-3</v>
      </c>
      <c r="FP355" s="7">
        <v>6.8727589395668601E-2</v>
      </c>
      <c r="FQ355" s="7">
        <v>0.127021391446897</v>
      </c>
      <c r="FR355" s="7">
        <v>0.408337629078808</v>
      </c>
      <c r="FS355" s="7">
        <v>-8.6632254391795626E-3</v>
      </c>
      <c r="FT355" s="7">
        <v>6.4167724494588241E-2</v>
      </c>
      <c r="FU355" s="7">
        <v>-0.24702814962240704</v>
      </c>
      <c r="FV355" s="7">
        <v>5.9370108827506124E-2</v>
      </c>
      <c r="FW355" s="7">
        <f t="shared" si="704"/>
        <v>-0.4077819879536464</v>
      </c>
      <c r="FX355" s="7">
        <f t="shared" si="705"/>
        <v>0.19296571161196008</v>
      </c>
      <c r="FY355" s="7">
        <f t="shared" si="772"/>
        <v>-64.676111398256495</v>
      </c>
      <c r="FZ355" s="7" t="str">
        <f t="shared" si="773"/>
        <v>Calm</v>
      </c>
      <c r="GA355" s="4">
        <v>0.57900209571218997</v>
      </c>
      <c r="GB355" s="4">
        <v>0.62998114727145105</v>
      </c>
      <c r="GC355" s="4">
        <v>0.31422098578573898</v>
      </c>
      <c r="GD355" s="4">
        <v>0.48051021891197798</v>
      </c>
      <c r="GE355" s="4">
        <v>1.0125184697426599</v>
      </c>
      <c r="GF355" s="4">
        <v>1.03651916370363</v>
      </c>
      <c r="GG355" s="4">
        <v>0.19743444892019724</v>
      </c>
      <c r="GH355" s="4">
        <v>0.28833491103930736</v>
      </c>
      <c r="GI355" s="4">
        <v>-5.0979051559261079E-2</v>
      </c>
      <c r="GJ355" s="4">
        <v>0.65735502068366591</v>
      </c>
      <c r="GK355" s="4">
        <f t="shared" si="706"/>
        <v>0.15600872691663392</v>
      </c>
      <c r="GL355" s="4">
        <f t="shared" si="707"/>
        <v>-0.58536781394220938</v>
      </c>
      <c r="GM355" s="4">
        <f t="shared" si="774"/>
        <v>165.07674870922165</v>
      </c>
      <c r="GN355" s="4" t="str">
        <f t="shared" si="775"/>
        <v>Upset</v>
      </c>
      <c r="GO355" s="5">
        <v>0.16376806518016301</v>
      </c>
      <c r="GP355" s="5">
        <v>0.109358390122602</v>
      </c>
      <c r="GQ355" s="5">
        <v>0.574508145416182</v>
      </c>
      <c r="GR355" s="5">
        <v>0.75047633136925196</v>
      </c>
      <c r="GS355" s="5">
        <v>-0.35146020183969401</v>
      </c>
      <c r="GT355" s="5">
        <v>-0.49975738105071799</v>
      </c>
      <c r="GU355" s="5">
        <v>-3.0609068426682464</v>
      </c>
      <c r="GV355" s="5">
        <v>-1.922331637141544</v>
      </c>
      <c r="GW355" s="5">
        <v>-0.13561959364946097</v>
      </c>
      <c r="GX355" s="5">
        <v>2.4816742295317535</v>
      </c>
      <c r="GY355" s="5">
        <f t="shared" si="708"/>
        <v>0.25175680327679584</v>
      </c>
      <c r="GZ355" s="5">
        <f t="shared" si="709"/>
        <v>0.8376997478785273</v>
      </c>
      <c r="HA355" s="5">
        <f t="shared" si="776"/>
        <v>16.727281380900084</v>
      </c>
      <c r="HB355" s="5" t="str">
        <f t="shared" si="777"/>
        <v>happy</v>
      </c>
      <c r="HC355" s="2">
        <v>0.26446396818406798</v>
      </c>
      <c r="HD355" s="2">
        <v>0.36344025079355102</v>
      </c>
      <c r="HE355" s="2">
        <v>9.8289302277606905E-2</v>
      </c>
      <c r="HF355" s="2">
        <v>0.311084286579771</v>
      </c>
      <c r="HG355" s="2">
        <v>0.152048698587023</v>
      </c>
      <c r="HH355" s="2">
        <v>-0.121589375823665</v>
      </c>
      <c r="HI355" s="2">
        <v>0.23598154418584635</v>
      </c>
      <c r="HJ355" s="2">
        <v>1.2862648796226417</v>
      </c>
      <c r="HK355" s="2">
        <v>-9.8976282609483046E-2</v>
      </c>
      <c r="HL355" s="2">
        <v>0.65196820866076965</v>
      </c>
      <c r="HM355" s="2">
        <f t="shared" si="710"/>
        <v>-0.1289762118515495</v>
      </c>
      <c r="HN355" s="2">
        <f t="shared" si="711"/>
        <v>0.21655766997653747</v>
      </c>
      <c r="HO355" s="2">
        <f t="shared" si="778"/>
        <v>-30.776946704771259</v>
      </c>
      <c r="HP355" s="2" t="str">
        <f t="shared" si="779"/>
        <v>Relased</v>
      </c>
      <c r="HQ355" s="4">
        <v>0.129763262376971</v>
      </c>
      <c r="HR355" s="4">
        <v>4.29099280429448E-2</v>
      </c>
      <c r="HS355" s="4">
        <v>0.35540325553831398</v>
      </c>
      <c r="HT355" s="4">
        <v>0.30997232822597698</v>
      </c>
      <c r="HU355" s="4">
        <v>-0.25981695406241501</v>
      </c>
      <c r="HV355" s="4">
        <v>-0.119536018926684</v>
      </c>
      <c r="HW355" s="4">
        <v>-2.7327425383503492</v>
      </c>
      <c r="HX355" s="4">
        <v>-4.045258274969056</v>
      </c>
      <c r="HY355" s="4">
        <v>-0.64300332271206062</v>
      </c>
      <c r="HZ355" s="4">
        <v>1.3774279004860823</v>
      </c>
      <c r="IA355" s="4">
        <f t="shared" si="712"/>
        <v>-0.52535904028680736</v>
      </c>
      <c r="IB355" s="4">
        <f t="shared" si="713"/>
        <v>0.2593653728596641</v>
      </c>
      <c r="IC355" s="4">
        <f t="shared" si="780"/>
        <v>-63.724831167946839</v>
      </c>
      <c r="ID355" s="4" t="str">
        <f t="shared" si="781"/>
        <v>Calm</v>
      </c>
      <c r="IE355" s="5">
        <v>0.64673921287595404</v>
      </c>
      <c r="IF355" s="5">
        <v>0.29360271766731899</v>
      </c>
      <c r="IG355" s="5">
        <v>0.30250179356208201</v>
      </c>
      <c r="IH355" s="5">
        <v>0.28895718215122701</v>
      </c>
      <c r="II355" s="5">
        <v>7.3404006855678203E-2</v>
      </c>
      <c r="IJ355" s="5">
        <v>3.1261306829694697E-2</v>
      </c>
      <c r="IK355" s="5">
        <v>0.42005782360182742</v>
      </c>
      <c r="IL355" s="5">
        <v>0.88947116443139196</v>
      </c>
      <c r="IM355" s="5">
        <v>0.35313649520863505</v>
      </c>
      <c r="IN355" s="5">
        <v>0.62898288005895864</v>
      </c>
      <c r="IO355" s="5">
        <f t="shared" si="714"/>
        <v>0.16247866831280322</v>
      </c>
      <c r="IP355" s="5">
        <f t="shared" si="715"/>
        <v>-0.19263691444380349</v>
      </c>
      <c r="IQ355" s="5">
        <f t="shared" si="782"/>
        <v>139.85420538591174</v>
      </c>
      <c r="IR355" s="5" t="str">
        <f t="shared" si="783"/>
        <v>stressed</v>
      </c>
      <c r="IS355" s="4">
        <v>0.34999267211890001</v>
      </c>
      <c r="IT355" s="4">
        <v>0.26380298486161002</v>
      </c>
      <c r="IU355" s="4">
        <v>1.0334081541915301</v>
      </c>
      <c r="IV355" s="4">
        <v>0.65568333154787495</v>
      </c>
      <c r="IW355" s="4">
        <v>0.33295199899087402</v>
      </c>
      <c r="IX355" s="4">
        <v>1.24525702458639E-2</v>
      </c>
      <c r="IY355" s="4">
        <v>1.5131652649287952</v>
      </c>
      <c r="IZ355" s="4">
        <v>2.3734665943379465</v>
      </c>
      <c r="JA355" s="4">
        <v>8.6189687257289982E-2</v>
      </c>
      <c r="JB355" s="4">
        <v>2.7518791743308784</v>
      </c>
      <c r="JC355" s="4">
        <f t="shared" si="716"/>
        <v>0.15122548549937243</v>
      </c>
      <c r="JD355" s="4">
        <f t="shared" si="717"/>
        <v>0.87449956536003182</v>
      </c>
      <c r="JE355" s="4">
        <f t="shared" si="784"/>
        <v>9.81101750376863</v>
      </c>
      <c r="JF355" s="4" t="str">
        <f t="shared" si="785"/>
        <v>happy</v>
      </c>
      <c r="JG355" s="5">
        <v>0.982964800568776</v>
      </c>
      <c r="JH355" s="5">
        <v>0.98122487724788898</v>
      </c>
      <c r="JI355" s="5">
        <v>0.23597755550869001</v>
      </c>
      <c r="JJ355" s="5">
        <v>8.3909301908355605E-2</v>
      </c>
      <c r="JK355" s="5">
        <v>1.1621949227802399</v>
      </c>
      <c r="JL355" s="5">
        <v>1.17546269042315</v>
      </c>
      <c r="JM355" s="5">
        <v>0.11000465510338908</v>
      </c>
      <c r="JN355" s="5">
        <v>3.8906563549660315E-2</v>
      </c>
      <c r="JO355" s="5">
        <v>1.7399233208870157E-3</v>
      </c>
      <c r="JP355" s="5">
        <v>0.16285945345798902</v>
      </c>
      <c r="JQ355" s="5">
        <f t="shared" si="718"/>
        <v>-2.5785502756888623E-2</v>
      </c>
      <c r="JR355" s="5">
        <f t="shared" si="719"/>
        <v>0.15201607711532805</v>
      </c>
      <c r="JS355" s="5">
        <f t="shared" si="786"/>
        <v>-9.627079423215136</v>
      </c>
      <c r="JT355" s="5" t="str">
        <f t="shared" si="787"/>
        <v>Contented</v>
      </c>
      <c r="JU355" s="2">
        <v>9.4515844265900997E-2</v>
      </c>
      <c r="JV355" s="2">
        <v>0.133541183305942</v>
      </c>
      <c r="JW355" s="2">
        <v>-6.1895851287297299E-2</v>
      </c>
      <c r="JX355" s="2">
        <v>-3.5705331935298699E-2</v>
      </c>
      <c r="JY355" s="2">
        <v>-0.41250886701702</v>
      </c>
      <c r="JZ355" s="2">
        <v>-0.27141703442321602</v>
      </c>
      <c r="KA355" s="2">
        <v>0.19464531250341557</v>
      </c>
      <c r="KB355" s="2">
        <v>0.25896726399845443</v>
      </c>
      <c r="KC355" s="2">
        <v>-3.9025339040041004E-2</v>
      </c>
      <c r="KD355" s="2">
        <v>-0.42796832117725242</v>
      </c>
      <c r="KE355" s="2">
        <f t="shared" si="720"/>
        <v>0.19459786530714207</v>
      </c>
      <c r="KF355" s="2">
        <f t="shared" si="721"/>
        <v>-2.3462495344231948E-3</v>
      </c>
      <c r="KG355" s="2">
        <f t="shared" si="788"/>
        <v>90.690776758325413</v>
      </c>
      <c r="KH355" s="2" t="str">
        <f t="shared" si="789"/>
        <v>nervous</v>
      </c>
      <c r="KI355" s="7">
        <v>0.58111442901210197</v>
      </c>
      <c r="KJ355" s="7">
        <v>-0.25571128111808</v>
      </c>
      <c r="KK355" s="7">
        <v>0.41371712819341699</v>
      </c>
      <c r="KL355" s="7">
        <v>-5.7418254944034602E-2</v>
      </c>
      <c r="KM355" s="7">
        <v>0.63526191404349297</v>
      </c>
      <c r="KN355" s="7">
        <v>-0.15504148697635201</v>
      </c>
      <c r="KO355" s="7">
        <v>0.34012263602080584</v>
      </c>
      <c r="KP355" s="7">
        <v>0.13978787096289064</v>
      </c>
      <c r="KQ355" s="7">
        <v>0.83682571013018192</v>
      </c>
      <c r="KR355" s="7">
        <v>1.0949459940855353</v>
      </c>
      <c r="KS355" s="7">
        <f t="shared" si="722"/>
        <v>0.8085914140521282</v>
      </c>
      <c r="KT355" s="7">
        <f t="shared" si="723"/>
        <v>0.36799380696616435</v>
      </c>
      <c r="KU355" s="7">
        <f t="shared" si="790"/>
        <v>65.529491950864724</v>
      </c>
      <c r="KV355" s="7" t="str">
        <f t="shared" si="791"/>
        <v>alert</v>
      </c>
      <c r="KW355" s="2">
        <v>0.94005775444640605</v>
      </c>
      <c r="KX355" s="2">
        <v>0.91108471677654801</v>
      </c>
      <c r="KY355" s="2">
        <v>0.388603605709821</v>
      </c>
      <c r="KZ355" s="2">
        <v>0.40604489316617698</v>
      </c>
      <c r="LA355" s="2">
        <v>0.81324437545875705</v>
      </c>
      <c r="LB355" s="2">
        <v>1.25334544930444</v>
      </c>
      <c r="LC355" s="2">
        <v>0.22164098194008394</v>
      </c>
      <c r="LD355" s="2">
        <v>0.18759898079843326</v>
      </c>
      <c r="LE355" s="2">
        <v>2.8973037669858037E-2</v>
      </c>
      <c r="LF355" s="2">
        <v>0.42927462971070768</v>
      </c>
      <c r="LG355" s="2">
        <f t="shared" si="724"/>
        <v>8.5876978294846307E-2</v>
      </c>
      <c r="LH355" s="2">
        <f t="shared" si="725"/>
        <v>0.13679566314699065</v>
      </c>
      <c r="LI355" s="2">
        <f t="shared" si="792"/>
        <v>32.119598982312198</v>
      </c>
      <c r="LJ355" s="2" t="str">
        <f t="shared" si="793"/>
        <v>excited</v>
      </c>
      <c r="LK355" s="4">
        <v>0.581036267202649</v>
      </c>
      <c r="LL355" s="4">
        <v>0.152496938562002</v>
      </c>
      <c r="LM355" s="4">
        <v>-0.13601939276959801</v>
      </c>
      <c r="LN355" s="4">
        <v>2.79715987709395E-2</v>
      </c>
      <c r="LO355" s="4">
        <v>0.63224285198114705</v>
      </c>
      <c r="LP355" s="4">
        <v>-0.15956923920933799</v>
      </c>
      <c r="LQ355" s="4">
        <v>-0.11210890438887774</v>
      </c>
      <c r="LR355" s="4">
        <v>-3.9550918669550463</v>
      </c>
      <c r="LS355" s="4">
        <v>0.42853932864064703</v>
      </c>
      <c r="LT355" s="4">
        <v>-0.1472977544159397</v>
      </c>
      <c r="LU355" s="4">
        <f t="shared" si="726"/>
        <v>0.34889034925478524</v>
      </c>
      <c r="LV355" s="4">
        <f t="shared" si="727"/>
        <v>0.2166175062472917</v>
      </c>
      <c r="LW355" s="4">
        <f t="shared" si="794"/>
        <v>58.164863014058511</v>
      </c>
      <c r="LX355" s="4" t="str">
        <f t="shared" si="795"/>
        <v>excited</v>
      </c>
      <c r="LY355" s="5">
        <v>0.613784216035823</v>
      </c>
      <c r="LZ355" s="5">
        <v>0.65823450292043395</v>
      </c>
      <c r="MA355" s="5">
        <v>8.0408736520387505E-2</v>
      </c>
      <c r="MB355" s="5">
        <v>-8.88279008268653E-2</v>
      </c>
      <c r="MC355" s="5">
        <v>0.40985462799758199</v>
      </c>
      <c r="MD355" s="5">
        <v>0.81217510842718599</v>
      </c>
      <c r="ME355" s="5">
        <v>7.8551861322061628E-2</v>
      </c>
      <c r="MF355" s="5">
        <v>-6.0410310257326981E-2</v>
      </c>
      <c r="MG355" s="5">
        <v>-4.4450286884610946E-2</v>
      </c>
      <c r="MH355" s="5">
        <v>-6.6187424611062811E-3</v>
      </c>
      <c r="MI355" s="5">
        <f t="shared" si="728"/>
        <v>-0.3124369061192307</v>
      </c>
      <c r="MJ355" s="5">
        <f t="shared" si="729"/>
        <v>-4.6742932161163209E-2</v>
      </c>
      <c r="MK355" s="5">
        <f t="shared" si="796"/>
        <v>-98.508775583839437</v>
      </c>
      <c r="ML355" s="5" t="str">
        <f t="shared" si="797"/>
        <v>Bored</v>
      </c>
      <c r="MM355" s="2">
        <v>-1.40418865282292E-2</v>
      </c>
      <c r="MN355" s="2">
        <v>0.86194641657410997</v>
      </c>
      <c r="MO355" s="2">
        <v>-0.17763755658718799</v>
      </c>
      <c r="MP355" s="2">
        <v>0.65815346310716505</v>
      </c>
      <c r="MQ355" s="2">
        <v>-0.21954572177826001</v>
      </c>
      <c r="MR355" s="2">
        <v>1188724716376030</v>
      </c>
      <c r="MS355" s="12">
        <v>0.76047508630727778</v>
      </c>
      <c r="MT355" s="12">
        <v>5.5366347989602209E-16</v>
      </c>
      <c r="MU355" s="12">
        <v>-0.87598830310233922</v>
      </c>
      <c r="MV355" s="12">
        <v>0.56670991779460833</v>
      </c>
      <c r="MW355" s="2">
        <f t="shared" si="730"/>
        <v>-0.46698297557944579</v>
      </c>
      <c r="MX355" s="2">
        <f t="shared" si="731"/>
        <v>0.20629234949391173</v>
      </c>
      <c r="MY355" s="2">
        <f t="shared" si="798"/>
        <v>-66.166286383514844</v>
      </c>
      <c r="MZ355" s="2" t="str">
        <f t="shared" si="799"/>
        <v>Calm</v>
      </c>
      <c r="NA355" s="7">
        <v>-2.0353616617476E-4</v>
      </c>
      <c r="NB355" s="7">
        <v>6.5867979623932996E-2</v>
      </c>
      <c r="NC355" s="7">
        <v>-2.5282405637068298E-2</v>
      </c>
      <c r="ND355" s="7">
        <v>0.23477658940922499</v>
      </c>
      <c r="NE355" s="7">
        <v>-0.352872943263424</v>
      </c>
      <c r="NF355" s="7">
        <v>-0.20820371607560401</v>
      </c>
      <c r="NG355" s="7">
        <v>7.1606031865709296E-2</v>
      </c>
      <c r="NH355" s="7">
        <v>-1.6494563857400739</v>
      </c>
      <c r="NI355" s="7">
        <v>0.30675274405521141</v>
      </c>
      <c r="NJ355" s="7">
        <v>-0.45097015869699764</v>
      </c>
      <c r="NK355" s="7">
        <f t="shared" si="732"/>
        <v>0.53316248779102282</v>
      </c>
      <c r="NL355" s="7">
        <f t="shared" si="733"/>
        <v>-0.17766313263054789</v>
      </c>
      <c r="NM355" s="7">
        <f t="shared" si="800"/>
        <v>108.4293683613102</v>
      </c>
      <c r="NN355" s="7" t="str">
        <f t="shared" si="801"/>
        <v>nervous</v>
      </c>
      <c r="NO355" s="4">
        <v>0.73694204613970704</v>
      </c>
      <c r="NP355" s="4">
        <v>0.80608249878580196</v>
      </c>
      <c r="NQ355" s="4">
        <v>0.46701563679692798</v>
      </c>
      <c r="NR355" s="4">
        <v>0.504374028204019</v>
      </c>
      <c r="NS355" s="4">
        <v>0.70191043750256898</v>
      </c>
      <c r="NT355" s="4">
        <v>0.64043430348552699</v>
      </c>
      <c r="NU355" s="4">
        <v>0.32457506388336349</v>
      </c>
      <c r="NV355" s="4">
        <v>0.3486817625706442</v>
      </c>
      <c r="NW355" s="4">
        <v>-6.9140452646094919E-2</v>
      </c>
      <c r="NX355" s="4">
        <v>0.6295361069890445</v>
      </c>
      <c r="NY355" s="4">
        <f t="shared" si="734"/>
        <v>-0.19847089291894227</v>
      </c>
      <c r="NZ355" s="4">
        <f t="shared" si="735"/>
        <v>-0.23620669581830012</v>
      </c>
      <c r="OA355" s="4">
        <f t="shared" si="802"/>
        <v>-139.96159712363118</v>
      </c>
      <c r="OB355" s="4" t="str">
        <f t="shared" si="803"/>
        <v>Depressed</v>
      </c>
      <c r="OC355" s="1">
        <v>0.37337724106234199</v>
      </c>
      <c r="OD355" s="1">
        <v>0.45262997391537002</v>
      </c>
      <c r="OE355" s="1">
        <v>0.75532472598290801</v>
      </c>
      <c r="OF355" s="1">
        <v>0.69809925170680098</v>
      </c>
      <c r="OG355" s="1">
        <v>0.25412519568564101</v>
      </c>
      <c r="OH355" s="1">
        <v>0.58487416393254499</v>
      </c>
      <c r="OI355" s="1">
        <v>1.2037000683174413</v>
      </c>
      <c r="OJ355" s="1">
        <v>0.67286406505795882</v>
      </c>
      <c r="OK355" s="1">
        <v>-7.925273285302803E-2</v>
      </c>
      <c r="OL355" s="1">
        <v>1.7595778236984607</v>
      </c>
      <c r="OM355" s="1">
        <f t="shared" si="736"/>
        <v>-0.10389771853925978</v>
      </c>
      <c r="ON355" s="1">
        <f t="shared" si="737"/>
        <v>-0.17156193733269876</v>
      </c>
      <c r="OO355" s="1">
        <f t="shared" si="804"/>
        <v>-148.80094902737608</v>
      </c>
      <c r="OP355" s="1" t="str">
        <f t="shared" si="805"/>
        <v>Depressed</v>
      </c>
      <c r="OQ355" s="2">
        <v>0.82055120092721201</v>
      </c>
      <c r="OR355" s="2">
        <v>0.96450487957151698</v>
      </c>
      <c r="OS355" s="2">
        <v>0.26469994850824902</v>
      </c>
      <c r="OT355" s="2">
        <v>0.36151743547749499</v>
      </c>
      <c r="OU355" s="2">
        <v>0.75977049659056395</v>
      </c>
      <c r="OV355" s="2">
        <v>0.83893869831057899</v>
      </c>
      <c r="OW355" s="2">
        <v>0.16749750947798497</v>
      </c>
      <c r="OX355" s="2">
        <v>0.20045952083627092</v>
      </c>
      <c r="OY355" s="2">
        <v>-0.14395367864430497</v>
      </c>
      <c r="OZ355" s="2">
        <v>0.35081104220030129</v>
      </c>
      <c r="PA355" s="2">
        <f t="shared" si="738"/>
        <v>-0.21660460583621632</v>
      </c>
      <c r="PB355" s="2">
        <f t="shared" si="739"/>
        <v>-2.9655334657141097E-2</v>
      </c>
      <c r="PC355" s="2">
        <f t="shared" si="806"/>
        <v>-97.795896118933115</v>
      </c>
      <c r="PD355" s="2" t="str">
        <f t="shared" si="807"/>
        <v>Bored</v>
      </c>
      <c r="PE355" s="1">
        <v>0.83286894725068294</v>
      </c>
      <c r="PF355" s="1">
        <v>0.87531620160322998</v>
      </c>
      <c r="PG355" s="1">
        <v>0.57201999130074299</v>
      </c>
      <c r="PH355" s="1">
        <v>0.83728428719678605</v>
      </c>
      <c r="PI355" s="1">
        <v>0.61241521719940295</v>
      </c>
      <c r="PJ355" s="1">
        <v>0.49696063242850202</v>
      </c>
      <c r="PK355" s="1">
        <v>0.39578375337585603</v>
      </c>
      <c r="PL355" s="1">
        <v>0.61014240452989021</v>
      </c>
      <c r="PM355" s="1">
        <v>-4.2447254352547037E-2</v>
      </c>
      <c r="PN355" s="1">
        <v>0.82503016692487086</v>
      </c>
      <c r="PO355" s="1">
        <f t="shared" si="740"/>
        <v>7.9545617896151999E-2</v>
      </c>
      <c r="PP355" s="1">
        <f t="shared" si="741"/>
        <v>-0.71979838453334744</v>
      </c>
      <c r="PQ355" s="1">
        <f t="shared" si="808"/>
        <v>173.69377668729291</v>
      </c>
      <c r="PR355" s="1" t="str">
        <f t="shared" si="809"/>
        <v>Upset</v>
      </c>
      <c r="PS355" s="4">
        <v>0.29699834303716699</v>
      </c>
      <c r="PT355" s="4">
        <v>0.151820968960338</v>
      </c>
      <c r="PU355" s="4">
        <v>0.177663055233934</v>
      </c>
      <c r="PV355" s="4">
        <v>-7.1756428654969506E-2</v>
      </c>
      <c r="PW355" s="4">
        <v>-0.25205539710386299</v>
      </c>
      <c r="PX355" s="4">
        <v>-0.27313321931130702</v>
      </c>
      <c r="PY355" s="4">
        <v>3.9530798781545964</v>
      </c>
      <c r="PZ355" s="4">
        <v>0.59150191713838185</v>
      </c>
      <c r="QA355" s="4">
        <v>0.14517737407682899</v>
      </c>
      <c r="QB355" s="4">
        <v>0.23596717821169252</v>
      </c>
      <c r="QC355" s="4">
        <f t="shared" si="742"/>
        <v>0.35996404482335986</v>
      </c>
      <c r="QD355" s="4">
        <f t="shared" si="743"/>
        <v>-0.21720455151629969</v>
      </c>
      <c r="QE355" s="4">
        <f t="shared" si="810"/>
        <v>121.10704332469447</v>
      </c>
      <c r="QF355" s="4" t="str">
        <f t="shared" si="811"/>
        <v>stressed</v>
      </c>
      <c r="QG355" s="2">
        <v>0.95552472146896705</v>
      </c>
      <c r="QH355" s="2">
        <v>1.20082204250558</v>
      </c>
      <c r="QI355" s="2">
        <v>0.145998931118488</v>
      </c>
      <c r="QJ355" s="2">
        <v>0.26870771577286801</v>
      </c>
      <c r="QK355" s="2">
        <v>0.77947845109687197</v>
      </c>
      <c r="QL355" s="2">
        <v>1.17685728772933</v>
      </c>
      <c r="QM355" s="2">
        <v>8.4149085965402007E-2</v>
      </c>
      <c r="QN355" s="2">
        <v>0.11301259692841767</v>
      </c>
      <c r="QO355" s="2">
        <v>-0.24529732103661295</v>
      </c>
      <c r="QP355" s="2">
        <v>0.19231908977708889</v>
      </c>
      <c r="QQ355" s="2">
        <f t="shared" si="744"/>
        <v>-0.20971061780745093</v>
      </c>
      <c r="QR355" s="2">
        <f t="shared" si="745"/>
        <v>3.8285683013566052E-2</v>
      </c>
      <c r="QS355" s="2">
        <f t="shared" si="812"/>
        <v>-79.653774656186428</v>
      </c>
      <c r="QT355" s="2" t="str">
        <f t="shared" si="813"/>
        <v>Calm</v>
      </c>
      <c r="QU355" s="4">
        <v>0.28290097437434603</v>
      </c>
      <c r="QV355" s="4">
        <v>2.3170157244533501E-2</v>
      </c>
      <c r="QW355" s="4">
        <v>-1.8265259665841499E-2</v>
      </c>
      <c r="QX355" s="4">
        <v>0.12690977396549899</v>
      </c>
      <c r="QY355" s="4">
        <v>0.18222799913624799</v>
      </c>
      <c r="QZ355" s="4">
        <v>3.5696411439043702E-2</v>
      </c>
      <c r="RA355" s="4">
        <v>-3.9269236504411137E-2</v>
      </c>
      <c r="RB355" s="4">
        <v>2.1558887634112214</v>
      </c>
      <c r="RC355" s="4">
        <v>0.2597308171298125</v>
      </c>
      <c r="RD355" s="4">
        <v>0.35496491853057832</v>
      </c>
      <c r="RE355" s="4">
        <f t="shared" si="746"/>
        <v>-1.2063631202595237E-2</v>
      </c>
      <c r="RF355" s="4">
        <f t="shared" si="747"/>
        <v>0.14054790911620763</v>
      </c>
      <c r="RG355" s="4">
        <f t="shared" si="814"/>
        <v>-4.9058375309301718</v>
      </c>
      <c r="RH355" s="4" t="str">
        <f t="shared" si="815"/>
        <v>Contented</v>
      </c>
    </row>
    <row r="356" spans="1:476" x14ac:dyDescent="0.3">
      <c r="A356" s="1">
        <v>0.98589979827718199</v>
      </c>
      <c r="B356" s="1">
        <v>0.57030096705732403</v>
      </c>
      <c r="C356" s="1">
        <v>0.27778189354590499</v>
      </c>
      <c r="D356" s="1">
        <v>0.23570364799847299</v>
      </c>
      <c r="E356" s="1">
        <v>1.1887969969516801</v>
      </c>
      <c r="F356" s="1">
        <v>1.0816397156286699</v>
      </c>
      <c r="G356" s="1">
        <v>0.12773361976498962</v>
      </c>
      <c r="H356" s="1">
        <v>0.14268287624905976</v>
      </c>
      <c r="I356" s="1">
        <v>0.41559883121985797</v>
      </c>
      <c r="J356" s="1">
        <v>0.32996098767115312</v>
      </c>
      <c r="K356" s="17">
        <f t="shared" si="680"/>
        <v>0.19666036365058326</v>
      </c>
      <c r="L356" s="18">
        <f t="shared" si="681"/>
        <v>0.10043741976890708</v>
      </c>
      <c r="M356" s="18">
        <f t="shared" si="748"/>
        <v>62.945912198903351</v>
      </c>
      <c r="N356" s="18" t="str">
        <f t="shared" si="749"/>
        <v>alert</v>
      </c>
      <c r="O356" s="9">
        <v>0.45551037051031201</v>
      </c>
      <c r="P356" s="9">
        <v>0.47912282558174002</v>
      </c>
      <c r="Q356" s="9">
        <v>0.36095666559689299</v>
      </c>
      <c r="R356" s="9">
        <v>0.23327448987344901</v>
      </c>
      <c r="S356" s="9">
        <v>0.48341290693039601</v>
      </c>
      <c r="T356" s="9">
        <v>0.56439992447689602</v>
      </c>
      <c r="U356" s="9">
        <v>0.38443680572152711</v>
      </c>
      <c r="V356" s="9">
        <v>0.22354518850723784</v>
      </c>
      <c r="W356" s="9">
        <v>-2.3612455071428007E-2</v>
      </c>
      <c r="X356" s="9">
        <v>0.63579076578381688</v>
      </c>
      <c r="Y356" s="9">
        <f t="shared" si="682"/>
        <v>0.25680220510047214</v>
      </c>
      <c r="Z356" s="9">
        <f t="shared" si="683"/>
        <v>0.21647366845684557</v>
      </c>
      <c r="AA356" s="9">
        <f t="shared" si="750"/>
        <v>49.870492579857334</v>
      </c>
      <c r="AB356" s="9" t="str">
        <f t="shared" si="751"/>
        <v>excited</v>
      </c>
      <c r="AC356" s="2">
        <v>-1.0970662946204499E-2</v>
      </c>
      <c r="AD356" s="2">
        <v>0.43133464706183999</v>
      </c>
      <c r="AE356" s="2">
        <v>9.8512864384912399E-2</v>
      </c>
      <c r="AF356" s="2">
        <v>0.25667599684638398</v>
      </c>
      <c r="AG356" s="2">
        <v>-0.49487518359515298</v>
      </c>
      <c r="AH356" s="2">
        <v>-1.6116301663023299E-2</v>
      </c>
      <c r="AI356" s="2">
        <v>-0.19474878573873608</v>
      </c>
      <c r="AJ356" s="2">
        <v>0.61817113740445884</v>
      </c>
      <c r="AK356" s="2">
        <v>-0.44230531000804452</v>
      </c>
      <c r="AL356" s="2">
        <v>0.84495550202414482</v>
      </c>
      <c r="AM356" s="2">
        <f t="shared" si="684"/>
        <v>-0.29828692674725221</v>
      </c>
      <c r="AN356" s="2">
        <f t="shared" si="685"/>
        <v>0.23313434390430565</v>
      </c>
      <c r="AO356" s="2">
        <f t="shared" si="752"/>
        <v>-51.989617851603036</v>
      </c>
      <c r="AP356" s="2" t="str">
        <f t="shared" si="753"/>
        <v>Relased</v>
      </c>
      <c r="AQ356" s="9">
        <v>0.39468575001655098</v>
      </c>
      <c r="AR356" s="9">
        <v>0.13325354035416101</v>
      </c>
      <c r="AS356" s="9">
        <v>-0.10047035019839699</v>
      </c>
      <c r="AT356" s="9">
        <v>0.142032815515165</v>
      </c>
      <c r="AU356" s="9">
        <v>0.235901423681006</v>
      </c>
      <c r="AV356" s="9">
        <v>0.36574158292632097</v>
      </c>
      <c r="AW356" s="9">
        <v>-0.15932824895449699</v>
      </c>
      <c r="AX356" s="9">
        <v>0.28463768259179811</v>
      </c>
      <c r="AY356" s="9">
        <v>0.26143220966239</v>
      </c>
      <c r="AZ356" s="9">
        <v>7.8725842298237356E-2</v>
      </c>
      <c r="BA356" s="9">
        <f t="shared" si="686"/>
        <v>0.37314039940094856</v>
      </c>
      <c r="BB356" s="9">
        <f t="shared" si="687"/>
        <v>7.7951099461277096E-2</v>
      </c>
      <c r="BC356" s="9">
        <f t="shared" si="754"/>
        <v>78.200292987287881</v>
      </c>
      <c r="BD356" s="9" t="str">
        <f t="shared" si="755"/>
        <v>alert</v>
      </c>
      <c r="BE356" s="4">
        <v>0.321551726277994</v>
      </c>
      <c r="BF356" s="4">
        <v>0.64712516075395699</v>
      </c>
      <c r="BG356" s="4">
        <v>3.2969354145691597E-2</v>
      </c>
      <c r="BH356" s="4">
        <v>0.13624945596119201</v>
      </c>
      <c r="BI356" s="4">
        <v>-7.7361770990695106E-2</v>
      </c>
      <c r="BJ356" s="4">
        <v>0.55717292280453801</v>
      </c>
      <c r="BK356" s="4">
        <v>0.13501519383506944</v>
      </c>
      <c r="BL356" s="4">
        <v>0.11313599001884829</v>
      </c>
      <c r="BM356" s="4">
        <v>-0.32557343447596299</v>
      </c>
      <c r="BN356" s="4">
        <v>0.17469066555864057</v>
      </c>
      <c r="BO356" s="4">
        <f t="shared" si="688"/>
        <v>-0.31690588129030128</v>
      </c>
      <c r="BP356" s="4">
        <f t="shared" si="689"/>
        <v>7.0048805868776043E-2</v>
      </c>
      <c r="BQ356" s="4">
        <f t="shared" si="756"/>
        <v>-77.535769267638031</v>
      </c>
      <c r="BR356" s="4" t="str">
        <f t="shared" si="757"/>
        <v>Calm</v>
      </c>
      <c r="BS356" s="5">
        <v>0.41495140210095199</v>
      </c>
      <c r="BT356" s="5">
        <v>0.25883687335291999</v>
      </c>
      <c r="BU356" s="5">
        <v>0.63549789050890404</v>
      </c>
      <c r="BV356" s="5">
        <v>0.431989497443524</v>
      </c>
      <c r="BW356" s="5">
        <v>-0.34254361327439098</v>
      </c>
      <c r="BX356" s="5">
        <v>-6.5829029214439103E-2</v>
      </c>
      <c r="BY356" s="5">
        <v>8.7766509764732277</v>
      </c>
      <c r="BZ356" s="5">
        <v>2.2381965840392297</v>
      </c>
      <c r="CA356" s="5">
        <v>0.156114528748032</v>
      </c>
      <c r="CB356" s="5">
        <v>1.5843068614296614</v>
      </c>
      <c r="CC356" s="5">
        <f t="shared" si="690"/>
        <v>0.28362504496391328</v>
      </c>
      <c r="CD356" s="5">
        <f t="shared" si="691"/>
        <v>0.64650838961724522</v>
      </c>
      <c r="CE356" s="5">
        <f t="shared" si="758"/>
        <v>23.68719620197415</v>
      </c>
      <c r="CF356" s="5" t="str">
        <f t="shared" si="759"/>
        <v>happy</v>
      </c>
      <c r="CG356" s="4">
        <v>-9.2022908821173297E-2</v>
      </c>
      <c r="CH356" s="4">
        <v>0.93463072191826801</v>
      </c>
      <c r="CI356" s="4">
        <v>0.185744144890225</v>
      </c>
      <c r="CJ356" s="4">
        <v>0.66422696984653395</v>
      </c>
      <c r="CK356" s="4">
        <v>-7.6895124773023404E-2</v>
      </c>
      <c r="CL356" s="4">
        <v>0.70887989041203103</v>
      </c>
      <c r="CM356" s="4">
        <v>-1.0996111009464555</v>
      </c>
      <c r="CN356" s="4">
        <v>0.40415131174890351</v>
      </c>
      <c r="CO356" s="4">
        <v>-1.0266536307394414</v>
      </c>
      <c r="CP356" s="4">
        <v>1.0087387056293717</v>
      </c>
      <c r="CQ356" s="4">
        <f t="shared" si="692"/>
        <v>-0.76577608486804571</v>
      </c>
      <c r="CR356" s="4">
        <f t="shared" si="693"/>
        <v>-0.36600913696680781</v>
      </c>
      <c r="CS356" s="4">
        <f t="shared" si="760"/>
        <v>-115.54586087427144</v>
      </c>
      <c r="CT356" s="4" t="str">
        <f t="shared" si="761"/>
        <v>Bored</v>
      </c>
      <c r="CU356" s="2">
        <v>0.381687213018993</v>
      </c>
      <c r="CV356" s="2">
        <v>0.48644675414917399</v>
      </c>
      <c r="CW356" s="2">
        <v>-6.1817464502397002E-2</v>
      </c>
      <c r="CX356" s="2">
        <v>-0.100989341946902</v>
      </c>
      <c r="CY356" s="2">
        <v>-0.20304856294727799</v>
      </c>
      <c r="CZ356" s="2">
        <v>0.124544045706256</v>
      </c>
      <c r="DA356" s="2">
        <v>-0.34604753494039614</v>
      </c>
      <c r="DB356" s="2">
        <v>-0.16528782752669541</v>
      </c>
      <c r="DC356" s="2">
        <v>-0.10475954113018099</v>
      </c>
      <c r="DD356" s="2">
        <v>-0.18753650082414247</v>
      </c>
      <c r="DE356" s="2">
        <f t="shared" si="694"/>
        <v>-0.12839302793972085</v>
      </c>
      <c r="DF356" s="2">
        <f t="shared" si="695"/>
        <v>4.6683921600816802E-2</v>
      </c>
      <c r="DG356" s="2">
        <f t="shared" si="762"/>
        <v>-70.018648267700996</v>
      </c>
      <c r="DH356" s="2" t="str">
        <f t="shared" si="763"/>
        <v>Calm</v>
      </c>
      <c r="DI356" s="7">
        <v>0.93493792937159903</v>
      </c>
      <c r="DJ356" s="7">
        <v>0.670318116118791</v>
      </c>
      <c r="DK356" s="7">
        <v>0.57111458825796702</v>
      </c>
      <c r="DL356" s="7">
        <v>0.499497500895072</v>
      </c>
      <c r="DM356" s="7">
        <v>0.70214597660689904</v>
      </c>
      <c r="DN356" s="7">
        <v>1.34674088326565</v>
      </c>
      <c r="DO356" s="7">
        <v>0.34886091431984806</v>
      </c>
      <c r="DP356" s="7">
        <v>0.24763653470102109</v>
      </c>
      <c r="DQ356" s="7">
        <v>0.26461981325280803</v>
      </c>
      <c r="DR356" s="7">
        <v>0.66694163349247981</v>
      </c>
      <c r="DS356" s="7">
        <f t="shared" si="696"/>
        <v>1.1155035571525529E-2</v>
      </c>
      <c r="DT356" s="7">
        <f t="shared" si="697"/>
        <v>0.25839660699047617</v>
      </c>
      <c r="DU356" s="7">
        <f t="shared" si="764"/>
        <v>2.4719359265555414</v>
      </c>
      <c r="DV356" s="7" t="str">
        <f t="shared" si="765"/>
        <v>happy</v>
      </c>
      <c r="DW356" s="9">
        <v>0.53789346186831799</v>
      </c>
      <c r="DX356" s="9">
        <v>0.70838311806904997</v>
      </c>
      <c r="DY356" s="9">
        <v>0.221241484106426</v>
      </c>
      <c r="DZ356" s="9">
        <v>0.117062885553853</v>
      </c>
      <c r="EA356" s="9">
        <v>0.59845406648599597</v>
      </c>
      <c r="EB356" s="9">
        <v>1.0394589407225201</v>
      </c>
      <c r="EC356" s="9">
        <v>0.19469526582843305</v>
      </c>
      <c r="ED356" s="9">
        <v>6.6975665773135351E-2</v>
      </c>
      <c r="EE356" s="9">
        <v>-0.17048965620073198</v>
      </c>
      <c r="EF356" s="9">
        <v>0.27145207982427194</v>
      </c>
      <c r="EG356" s="9">
        <f t="shared" si="698"/>
        <v>2.8847763478040411E-2</v>
      </c>
      <c r="EH356" s="9">
        <f t="shared" si="699"/>
        <v>6.0194014110713789E-2</v>
      </c>
      <c r="EI356" s="9">
        <f t="shared" si="766"/>
        <v>25.605901934368429</v>
      </c>
      <c r="EJ356" s="9" t="str">
        <f t="shared" si="767"/>
        <v>happy</v>
      </c>
      <c r="EK356" s="1">
        <v>0.50425378460225501</v>
      </c>
      <c r="EL356" s="1">
        <v>0.159091861116363</v>
      </c>
      <c r="EM356" s="1">
        <v>0.112307823830909</v>
      </c>
      <c r="EN356" s="1">
        <v>6.7263342164779999E-2</v>
      </c>
      <c r="EO356" s="1">
        <v>0.23451237723962201</v>
      </c>
      <c r="EP356" s="1">
        <v>-0.21973055936688801</v>
      </c>
      <c r="EQ356" s="1">
        <v>0.15202080121117806</v>
      </c>
      <c r="ER356" s="1">
        <v>-1.1092477923402262</v>
      </c>
      <c r="ES356" s="1">
        <v>0.34516192348589203</v>
      </c>
      <c r="ET356" s="1">
        <v>0.27070527583120763</v>
      </c>
      <c r="EU356" s="1">
        <f t="shared" si="700"/>
        <v>0.22371787306416491</v>
      </c>
      <c r="EV356" s="1">
        <f t="shared" si="701"/>
        <v>-5.7076006076608454E-3</v>
      </c>
      <c r="EW356" s="1">
        <f t="shared" si="768"/>
        <v>91.461441134856301</v>
      </c>
      <c r="EX356" s="1" t="str">
        <f t="shared" si="769"/>
        <v>nervous</v>
      </c>
      <c r="EY356" s="2">
        <v>0.27231498961596401</v>
      </c>
      <c r="EZ356" s="2">
        <v>0.235996329328691</v>
      </c>
      <c r="FA356" s="2">
        <v>0.11485932602395101</v>
      </c>
      <c r="FB356" s="2">
        <v>0.18993826138259601</v>
      </c>
      <c r="FC356" s="2">
        <v>0.180210894963961</v>
      </c>
      <c r="FD356" s="2">
        <v>7.2752765487993296E-2</v>
      </c>
      <c r="FE356" s="2">
        <v>0.25381824540395892</v>
      </c>
      <c r="FF356" s="2">
        <v>0.61518645583518017</v>
      </c>
      <c r="FG356" s="2">
        <v>3.6318660287273014E-2</v>
      </c>
      <c r="FH356" s="2">
        <v>0.59962777936828393</v>
      </c>
      <c r="FI356" s="2">
        <f t="shared" si="702"/>
        <v>-5.9624442080977058E-2</v>
      </c>
      <c r="FJ356" s="2">
        <f t="shared" si="703"/>
        <v>-0.15359299598041998</v>
      </c>
      <c r="FK356" s="2">
        <f t="shared" si="770"/>
        <v>-158.78390414014933</v>
      </c>
      <c r="FL356" s="2" t="str">
        <f t="shared" si="771"/>
        <v>Sad</v>
      </c>
      <c r="FM356" s="7">
        <v>0.51736998821041702</v>
      </c>
      <c r="FN356" s="7">
        <v>0.67581347632509903</v>
      </c>
      <c r="FO356" s="7">
        <v>6.4666745163478895E-2</v>
      </c>
      <c r="FP356" s="7">
        <v>0.213250136092002</v>
      </c>
      <c r="FQ356" s="7">
        <v>0.25932427545990899</v>
      </c>
      <c r="FR356" s="7">
        <v>0.48004853167533001</v>
      </c>
      <c r="FS356" s="7">
        <v>8.325894523527369E-2</v>
      </c>
      <c r="FT356" s="7">
        <v>0.18449445921396079</v>
      </c>
      <c r="FU356" s="7">
        <v>-0.15844348811468201</v>
      </c>
      <c r="FV356" s="7">
        <v>0.23292049338252327</v>
      </c>
      <c r="FW356" s="7">
        <f t="shared" si="704"/>
        <v>-0.29241277823556366</v>
      </c>
      <c r="FX356" s="7">
        <f t="shared" si="705"/>
        <v>0.2616779677038672</v>
      </c>
      <c r="FY356" s="7">
        <f t="shared" si="772"/>
        <v>-48.174881030478602</v>
      </c>
      <c r="FZ356" s="7" t="str">
        <f t="shared" si="773"/>
        <v>Relased</v>
      </c>
      <c r="GA356" s="4">
        <v>0.57900209571218997</v>
      </c>
      <c r="GB356" s="4">
        <v>0.62998114727145105</v>
      </c>
      <c r="GC356" s="4">
        <v>0.31422098578573898</v>
      </c>
      <c r="GD356" s="4">
        <v>0.48051021891197798</v>
      </c>
      <c r="GE356" s="4">
        <v>1.0125184697426599</v>
      </c>
      <c r="GF356" s="4">
        <v>1.03651916370363</v>
      </c>
      <c r="GG356" s="4">
        <v>0.19743444892019724</v>
      </c>
      <c r="GH356" s="4">
        <v>0.28833491103930736</v>
      </c>
      <c r="GI356" s="4">
        <v>-5.0979051559261079E-2</v>
      </c>
      <c r="GJ356" s="4">
        <v>0.65735502068366591</v>
      </c>
      <c r="GK356" s="4">
        <f t="shared" si="706"/>
        <v>0.15600872691663392</v>
      </c>
      <c r="GL356" s="4">
        <f t="shared" si="707"/>
        <v>-0.58536781394220938</v>
      </c>
      <c r="GM356" s="4">
        <f t="shared" si="774"/>
        <v>165.07674870922165</v>
      </c>
      <c r="GN356" s="4" t="str">
        <f t="shared" si="775"/>
        <v>Upset</v>
      </c>
      <c r="GO356" s="5">
        <v>0.16376806518016301</v>
      </c>
      <c r="GP356" s="5">
        <v>0.109358390122602</v>
      </c>
      <c r="GQ356" s="5">
        <v>0.574508145416182</v>
      </c>
      <c r="GR356" s="5">
        <v>0.75047633136925196</v>
      </c>
      <c r="GS356" s="5">
        <v>-0.35146020183969401</v>
      </c>
      <c r="GT356" s="5">
        <v>-0.49975738105071799</v>
      </c>
      <c r="GU356" s="5">
        <v>-3.0609068426682464</v>
      </c>
      <c r="GV356" s="5">
        <v>-1.922331637141544</v>
      </c>
      <c r="GW356" s="5">
        <v>-0.13561959364946097</v>
      </c>
      <c r="GX356" s="5">
        <v>2.4816742295317535</v>
      </c>
      <c r="GY356" s="5">
        <f t="shared" si="708"/>
        <v>0.25175680327679584</v>
      </c>
      <c r="GZ356" s="5">
        <f t="shared" si="709"/>
        <v>0.8376997478785273</v>
      </c>
      <c r="HA356" s="5">
        <f t="shared" si="776"/>
        <v>16.727281380900084</v>
      </c>
      <c r="HB356" s="5" t="str">
        <f t="shared" si="777"/>
        <v>happy</v>
      </c>
      <c r="HC356" s="2">
        <v>0.26533942751529299</v>
      </c>
      <c r="HD356" s="2">
        <v>0.37058870007226502</v>
      </c>
      <c r="HE356" s="2">
        <v>0.171473002278172</v>
      </c>
      <c r="HF356" s="2">
        <v>0.35406119884034098</v>
      </c>
      <c r="HG356" s="2">
        <v>0.29140651380942101</v>
      </c>
      <c r="HH356" s="2">
        <v>0.100435035033175</v>
      </c>
      <c r="HI356" s="2">
        <v>0.30799147250211001</v>
      </c>
      <c r="HJ356" s="2">
        <v>0.75168441089509719</v>
      </c>
      <c r="HK356" s="2">
        <v>-0.10524927255697203</v>
      </c>
      <c r="HL356" s="2">
        <v>0.82640502648022063</v>
      </c>
      <c r="HM356" s="2">
        <f t="shared" si="710"/>
        <v>-0.13547119949324726</v>
      </c>
      <c r="HN356" s="2">
        <f t="shared" si="711"/>
        <v>0.27504316149187424</v>
      </c>
      <c r="HO356" s="2">
        <f t="shared" si="778"/>
        <v>-26.22233218640682</v>
      </c>
      <c r="HP356" s="2" t="str">
        <f t="shared" si="779"/>
        <v>Contented</v>
      </c>
      <c r="HQ356" s="4">
        <v>0.28775369416385899</v>
      </c>
      <c r="HR356" s="4">
        <v>0.14708214693546301</v>
      </c>
      <c r="HS356" s="4">
        <v>0.39189353417520101</v>
      </c>
      <c r="HT356" s="4">
        <v>0.29449214713572702</v>
      </c>
      <c r="HU356" s="4">
        <v>-0.153019500912142</v>
      </c>
      <c r="HV356" s="4">
        <v>-4.0363665143740499E-2</v>
      </c>
      <c r="HW356" s="4">
        <v>2.908642006287494</v>
      </c>
      <c r="HX356" s="4">
        <v>2.7595233945557212</v>
      </c>
      <c r="HY356" s="4">
        <v>0.14067154722839598</v>
      </c>
      <c r="HZ356" s="4">
        <v>1.5784938048704888</v>
      </c>
      <c r="IA356" s="4">
        <f t="shared" si="712"/>
        <v>0.37999055430495154</v>
      </c>
      <c r="IB356" s="4">
        <f t="shared" si="713"/>
        <v>0.39568645311214623</v>
      </c>
      <c r="IC356" s="4">
        <f t="shared" si="780"/>
        <v>43.840772595454752</v>
      </c>
      <c r="ID356" s="4" t="str">
        <f t="shared" si="781"/>
        <v>excited</v>
      </c>
      <c r="IE356" s="5">
        <v>0.72148341798738003</v>
      </c>
      <c r="IF356" s="5">
        <v>0.35576507272109897</v>
      </c>
      <c r="IG356" s="5">
        <v>0.25610514872453699</v>
      </c>
      <c r="IH356" s="5">
        <v>0.33371335200732899</v>
      </c>
      <c r="II356" s="5">
        <v>0.41159449882826499</v>
      </c>
      <c r="IJ356" s="5">
        <v>-3.04642483762529E-2</v>
      </c>
      <c r="IK356" s="5">
        <v>0.22602607016142739</v>
      </c>
      <c r="IL356" s="5">
        <v>1.0258607634315888</v>
      </c>
      <c r="IM356" s="5">
        <v>0.36571834526628105</v>
      </c>
      <c r="IN356" s="5">
        <v>0.54752316277923707</v>
      </c>
      <c r="IO356" s="5">
        <f t="shared" si="714"/>
        <v>0.17435893394751401</v>
      </c>
      <c r="IP356" s="5">
        <f t="shared" si="715"/>
        <v>-0.2348809501221456</v>
      </c>
      <c r="IQ356" s="5">
        <f t="shared" si="782"/>
        <v>143.41243090295535</v>
      </c>
      <c r="IR356" s="5" t="str">
        <f t="shared" si="783"/>
        <v>stressed</v>
      </c>
      <c r="IS356" s="4">
        <v>0.34999267211890001</v>
      </c>
      <c r="IT356" s="4">
        <v>0.26380298486161002</v>
      </c>
      <c r="IU356" s="4">
        <v>1.0334081541915301</v>
      </c>
      <c r="IV356" s="4">
        <v>0.65568333154787495</v>
      </c>
      <c r="IW356" s="4">
        <v>0.33295199899087402</v>
      </c>
      <c r="IX356" s="4">
        <v>1.24525702458639E-2</v>
      </c>
      <c r="IY356" s="4">
        <v>1.5131652649287952</v>
      </c>
      <c r="IZ356" s="4">
        <v>2.3734665943379465</v>
      </c>
      <c r="JA356" s="4">
        <v>8.6189687257289982E-2</v>
      </c>
      <c r="JB356" s="4">
        <v>2.7518791743308784</v>
      </c>
      <c r="JC356" s="4">
        <f t="shared" si="716"/>
        <v>0.15122548549937243</v>
      </c>
      <c r="JD356" s="4">
        <f t="shared" si="717"/>
        <v>0.87449956536003182</v>
      </c>
      <c r="JE356" s="4">
        <f t="shared" si="784"/>
        <v>9.81101750376863</v>
      </c>
      <c r="JF356" s="4" t="str">
        <f t="shared" si="785"/>
        <v>happy</v>
      </c>
      <c r="JG356" s="5">
        <v>0.982964800568776</v>
      </c>
      <c r="JH356" s="5">
        <v>0.98122487724788898</v>
      </c>
      <c r="JI356" s="5">
        <v>0.23597755550869001</v>
      </c>
      <c r="JJ356" s="5">
        <v>0.120318554870997</v>
      </c>
      <c r="JK356" s="5">
        <v>1.1621949227802399</v>
      </c>
      <c r="JL356" s="5">
        <v>1.2300264739386999</v>
      </c>
      <c r="JM356" s="5">
        <v>0.11000465510338908</v>
      </c>
      <c r="JN356" s="5">
        <v>5.441197573782481E-2</v>
      </c>
      <c r="JO356" s="5">
        <v>1.7399233208870157E-3</v>
      </c>
      <c r="JP356" s="5">
        <v>0.18139597942278934</v>
      </c>
      <c r="JQ356" s="5">
        <f t="shared" si="718"/>
        <v>-2.5785502756888623E-2</v>
      </c>
      <c r="JR356" s="5">
        <f t="shared" si="719"/>
        <v>0.15920271666924157</v>
      </c>
      <c r="JS356" s="5">
        <f t="shared" si="786"/>
        <v>-9.2001014130449974</v>
      </c>
      <c r="JT356" s="5" t="str">
        <f t="shared" si="787"/>
        <v>Contented</v>
      </c>
      <c r="JU356" s="2">
        <v>0.124866473361642</v>
      </c>
      <c r="JV356" s="2">
        <v>0.17952745798515099</v>
      </c>
      <c r="JW356" s="2">
        <v>-6.4546422874746295E-2</v>
      </c>
      <c r="JX356" s="2">
        <v>-2.2651332823285901E-2</v>
      </c>
      <c r="JY356" s="2">
        <v>-0.33923902442343401</v>
      </c>
      <c r="JZ356" s="2">
        <v>-0.18040249227843999</v>
      </c>
      <c r="KA356" s="2">
        <v>0.30109462501167444</v>
      </c>
      <c r="KB356" s="2">
        <v>25.886222970926191</v>
      </c>
      <c r="KC356" s="2">
        <v>-5.466098462350899E-2</v>
      </c>
      <c r="KD356" s="2">
        <v>-0.2864635155905545</v>
      </c>
      <c r="KE356" s="2">
        <f t="shared" si="720"/>
        <v>0.17820678425704561</v>
      </c>
      <c r="KF356" s="2">
        <f t="shared" si="721"/>
        <v>6.2480616868612504E-2</v>
      </c>
      <c r="KG356" s="2">
        <f t="shared" si="788"/>
        <v>70.678956250630904</v>
      </c>
      <c r="KH356" s="2" t="str">
        <f t="shared" si="789"/>
        <v>alert</v>
      </c>
      <c r="KI356" s="7">
        <v>0.67976573629845505</v>
      </c>
      <c r="KJ356" s="7">
        <v>-0.197181326615991</v>
      </c>
      <c r="KK356" s="7">
        <v>0.33425998589396499</v>
      </c>
      <c r="KL356" s="7">
        <v>7.4887291294496394E-2</v>
      </c>
      <c r="KM356" s="7">
        <v>0.53874018499993204</v>
      </c>
      <c r="KN356" s="7">
        <v>-0.165023566022136</v>
      </c>
      <c r="KO356" s="7">
        <v>0.27431954170382039</v>
      </c>
      <c r="KP356" s="7">
        <v>-0.20675394732813582</v>
      </c>
      <c r="KQ356" s="7">
        <v>0.87694706291444602</v>
      </c>
      <c r="KR356" s="7">
        <v>0.84782531092887226</v>
      </c>
      <c r="KS356" s="7">
        <f t="shared" si="722"/>
        <v>0.84750716318574604</v>
      </c>
      <c r="KT356" s="7">
        <f t="shared" si="723"/>
        <v>0.28471820570716844</v>
      </c>
      <c r="KU356" s="7">
        <f t="shared" si="790"/>
        <v>71.43033661650486</v>
      </c>
      <c r="KV356" s="7" t="str">
        <f t="shared" si="791"/>
        <v>alert</v>
      </c>
      <c r="KW356" s="2">
        <v>1.09853196686694</v>
      </c>
      <c r="KX356" s="2">
        <v>0.91108471677654801</v>
      </c>
      <c r="KY356" s="2">
        <v>0.42186886806028601</v>
      </c>
      <c r="KZ356" s="2">
        <v>0.40604489316617698</v>
      </c>
      <c r="LA356" s="2">
        <v>1.1093024804024201</v>
      </c>
      <c r="LB356" s="2">
        <v>1.25334544930444</v>
      </c>
      <c r="LC356" s="2">
        <v>0.19107812570913166</v>
      </c>
      <c r="LD356" s="2">
        <v>0.18759898079843326</v>
      </c>
      <c r="LE356" s="2">
        <v>0.18744725009039198</v>
      </c>
      <c r="LF356" s="2">
        <v>0.4119759593782002</v>
      </c>
      <c r="LG356" s="2">
        <f t="shared" si="724"/>
        <v>0.23171953990358496</v>
      </c>
      <c r="LH356" s="2">
        <f t="shared" si="725"/>
        <v>0.13098202877110499</v>
      </c>
      <c r="LI356" s="2">
        <f t="shared" si="792"/>
        <v>60.522215538446936</v>
      </c>
      <c r="LJ356" s="2" t="str">
        <f t="shared" si="793"/>
        <v>alert</v>
      </c>
      <c r="LK356" s="4">
        <v>0.438227938928688</v>
      </c>
      <c r="LL356" s="4">
        <v>0.16195176868283101</v>
      </c>
      <c r="LM356" s="4">
        <v>-0.15233004136623199</v>
      </c>
      <c r="LN356" s="4">
        <v>7.5456409492310694E-2</v>
      </c>
      <c r="LO356" s="4">
        <v>0.378592530591219</v>
      </c>
      <c r="LP356" s="4">
        <v>-0.20241276895497401</v>
      </c>
      <c r="LQ356" s="4">
        <v>-0.18649145932369351</v>
      </c>
      <c r="LR356" s="4">
        <v>-1.8649170555543999</v>
      </c>
      <c r="LS356" s="4">
        <v>0.27627617024585699</v>
      </c>
      <c r="LT356" s="4">
        <v>-0.12808435690011638</v>
      </c>
      <c r="LU356" s="4">
        <f t="shared" si="726"/>
        <v>0.23507022666403032</v>
      </c>
      <c r="LV356" s="4">
        <f t="shared" si="727"/>
        <v>0.22487814275277862</v>
      </c>
      <c r="LW356" s="4">
        <f t="shared" si="794"/>
        <v>46.269420392366023</v>
      </c>
      <c r="LX356" s="4" t="str">
        <f t="shared" si="795"/>
        <v>excited</v>
      </c>
      <c r="LY356" s="5">
        <v>0.62223011019852104</v>
      </c>
      <c r="LZ356" s="5">
        <v>0.25362260556800897</v>
      </c>
      <c r="MA356" s="5">
        <v>0.11073870810678101</v>
      </c>
      <c r="MB356" s="5">
        <v>-4.8833005378933002E-2</v>
      </c>
      <c r="MC356" s="5">
        <v>0.43351507570055298</v>
      </c>
      <c r="MD356" s="5">
        <v>0.22820267518908099</v>
      </c>
      <c r="ME356" s="5">
        <v>0.10489151130959291</v>
      </c>
      <c r="MF356" s="5">
        <v>-0.10135002734228041</v>
      </c>
      <c r="MG356" s="5">
        <v>0.36860750463051206</v>
      </c>
      <c r="MH356" s="5">
        <v>7.0680494121285312E-2</v>
      </c>
      <c r="MI356" s="5">
        <f t="shared" si="728"/>
        <v>8.2478456910339393E-2</v>
      </c>
      <c r="MJ356" s="5">
        <f t="shared" si="729"/>
        <v>-1.950292385598773E-2</v>
      </c>
      <c r="MK356" s="5">
        <f t="shared" si="796"/>
        <v>103.30384400342898</v>
      </c>
      <c r="ML356" s="5" t="str">
        <f t="shared" si="797"/>
        <v>nervous</v>
      </c>
      <c r="MM356" s="2">
        <v>4.1434049540214901E-2</v>
      </c>
      <c r="MN356" s="2">
        <v>0.86194641657410997</v>
      </c>
      <c r="MO356" s="2">
        <v>-0.19275690578692301</v>
      </c>
      <c r="MP356" s="2">
        <v>0.65815346310716505</v>
      </c>
      <c r="MQ356" s="2">
        <v>-0.18022761208157101</v>
      </c>
      <c r="MR356" s="2">
        <v>1188724716376030</v>
      </c>
      <c r="MS356" s="12">
        <v>1.3888029261406667</v>
      </c>
      <c r="MT356" s="12">
        <v>5.5366347989602209E-16</v>
      </c>
      <c r="MU356" s="12">
        <v>-0.82051236703389507</v>
      </c>
      <c r="MV356" s="12">
        <v>0.51517226105412051</v>
      </c>
      <c r="MW356" s="2">
        <f t="shared" si="730"/>
        <v>-0.41827042195899544</v>
      </c>
      <c r="MX356" s="2">
        <f t="shared" si="731"/>
        <v>0.18858580071531583</v>
      </c>
      <c r="MY356" s="2">
        <f t="shared" si="798"/>
        <v>-65.730790561017571</v>
      </c>
      <c r="MZ356" s="2" t="str">
        <f t="shared" si="799"/>
        <v>Calm</v>
      </c>
      <c r="NA356" s="7">
        <v>-6.8771823830234202E-3</v>
      </c>
      <c r="NB356" s="7">
        <v>7.8984291278849705E-2</v>
      </c>
      <c r="NC356" s="7">
        <v>-7.5492916777831501E-2</v>
      </c>
      <c r="ND356" s="7">
        <v>0.198239034637717</v>
      </c>
      <c r="NE356" s="7">
        <v>-6.2964253762909497E-2</v>
      </c>
      <c r="NF356" s="7">
        <v>-8.3037501701729202E-2</v>
      </c>
      <c r="NG356" s="7">
        <v>1.0809187345473521</v>
      </c>
      <c r="NH356" s="7">
        <v>-48.909139658454563</v>
      </c>
      <c r="NI356" s="7">
        <v>-8.5861473661873119E-2</v>
      </c>
      <c r="NJ356" s="7">
        <v>1.7022748483400962</v>
      </c>
      <c r="NK356" s="7">
        <f t="shared" si="732"/>
        <v>5.9324304799307281E-2</v>
      </c>
      <c r="NL356" s="7">
        <f t="shared" si="733"/>
        <v>0.55326838955956847</v>
      </c>
      <c r="NM356" s="7">
        <f t="shared" si="800"/>
        <v>6.1201669651611672</v>
      </c>
      <c r="NN356" s="7" t="str">
        <f t="shared" si="801"/>
        <v>happy</v>
      </c>
      <c r="NO356" s="4">
        <v>0.67590963911278501</v>
      </c>
      <c r="NP356" s="4">
        <v>0.80608249878580196</v>
      </c>
      <c r="NQ356" s="4">
        <v>0.399425096934169</v>
      </c>
      <c r="NR356" s="4">
        <v>0.504374028204019</v>
      </c>
      <c r="NS356" s="4">
        <v>0.70238326828491104</v>
      </c>
      <c r="NT356" s="4">
        <v>0.64043430348552699</v>
      </c>
      <c r="NU356" s="4">
        <v>0.28979696172732161</v>
      </c>
      <c r="NV356" s="4">
        <v>0.3486817625706442</v>
      </c>
      <c r="NW356" s="4">
        <v>-0.13017285967301695</v>
      </c>
      <c r="NX356" s="4">
        <v>0.60985419694583776</v>
      </c>
      <c r="NY356" s="4">
        <f t="shared" si="734"/>
        <v>-0.25630912682125273</v>
      </c>
      <c r="NZ356" s="4">
        <f t="shared" si="735"/>
        <v>-0.2731197373826878</v>
      </c>
      <c r="OA356" s="4">
        <f t="shared" si="802"/>
        <v>-136.81866460542619</v>
      </c>
      <c r="OB356" s="4" t="str">
        <f t="shared" si="803"/>
        <v>Depressed</v>
      </c>
      <c r="OC356" s="1">
        <v>0.22294838437637299</v>
      </c>
      <c r="OD356" s="1">
        <v>0.42889196579633598</v>
      </c>
      <c r="OE356" s="1">
        <v>0.67186495532624402</v>
      </c>
      <c r="OF356" s="1">
        <v>0.70624422351570704</v>
      </c>
      <c r="OG356" s="1">
        <v>0.172165861508287</v>
      </c>
      <c r="OH356" s="1">
        <v>0.51412699350921398</v>
      </c>
      <c r="OI356" s="1">
        <v>1.7004321214031142</v>
      </c>
      <c r="OJ356" s="1">
        <v>0.74891837173220077</v>
      </c>
      <c r="OK356" s="1">
        <v>-0.205943581419963</v>
      </c>
      <c r="OL356" s="1">
        <v>2.1141820669383429</v>
      </c>
      <c r="OM356" s="1">
        <f t="shared" si="736"/>
        <v>-0.29807812709288206</v>
      </c>
      <c r="ON356" s="1">
        <f t="shared" si="737"/>
        <v>0.15560765496114803</v>
      </c>
      <c r="OO356" s="1">
        <f t="shared" si="804"/>
        <v>-62.433798707622081</v>
      </c>
      <c r="OP356" s="1" t="str">
        <f t="shared" si="805"/>
        <v>Calm</v>
      </c>
      <c r="OQ356" s="2">
        <v>0.516700230915909</v>
      </c>
      <c r="OR356" s="2">
        <v>0.74422666247032498</v>
      </c>
      <c r="OS356" s="2">
        <v>0.33397573079579901</v>
      </c>
      <c r="OT356" s="2">
        <v>0.356439200524935</v>
      </c>
      <c r="OU356" s="2">
        <v>0.30519948160689098</v>
      </c>
      <c r="OV356" s="2">
        <v>0.43502071951543098</v>
      </c>
      <c r="OW356" s="2">
        <v>0.40634608542527539</v>
      </c>
      <c r="OX356" s="2">
        <v>0.30225990404551129</v>
      </c>
      <c r="OY356" s="2">
        <v>-0.22752643155441599</v>
      </c>
      <c r="OZ356" s="2">
        <v>0.54754556742509997</v>
      </c>
      <c r="PA356" s="2">
        <f t="shared" si="738"/>
        <v>-0.29350130561207988</v>
      </c>
      <c r="PB356" s="2">
        <f t="shared" si="739"/>
        <v>8.8019903065011951E-2</v>
      </c>
      <c r="PC356" s="2">
        <f t="shared" si="806"/>
        <v>-73.3062163143981</v>
      </c>
      <c r="PD356" s="2" t="str">
        <f t="shared" si="807"/>
        <v>Calm</v>
      </c>
      <c r="PE356" s="1">
        <v>0.78231441554995296</v>
      </c>
      <c r="PF356" s="1">
        <v>0.84290741635342303</v>
      </c>
      <c r="PG356" s="1">
        <v>0.67910622219565897</v>
      </c>
      <c r="PH356" s="1">
        <v>0.79704109277881596</v>
      </c>
      <c r="PI356" s="1">
        <v>0.51170249074137197</v>
      </c>
      <c r="PJ356" s="1">
        <v>0.39161294462610102</v>
      </c>
      <c r="PK356" s="1">
        <v>0.52480475246802549</v>
      </c>
      <c r="PL356" s="1">
        <v>0.64562814674551627</v>
      </c>
      <c r="PM356" s="1">
        <v>-6.0593000803470076E-2</v>
      </c>
      <c r="PN356" s="1">
        <v>0.90827435738153195</v>
      </c>
      <c r="PO356" s="1">
        <f t="shared" si="740"/>
        <v>5.5420546252076042E-2</v>
      </c>
      <c r="PP356" s="1">
        <f t="shared" si="741"/>
        <v>-0.65390413730981933</v>
      </c>
      <c r="PQ356" s="1">
        <f t="shared" si="808"/>
        <v>175.15556974220596</v>
      </c>
      <c r="PR356" s="1" t="str">
        <f t="shared" si="809"/>
        <v>Upset</v>
      </c>
      <c r="PS356" s="4">
        <v>0.29117152918158701</v>
      </c>
      <c r="PT356" s="4">
        <v>0.15691610964189201</v>
      </c>
      <c r="PU356" s="4">
        <v>0.233500840057044</v>
      </c>
      <c r="PV356" s="4">
        <v>-2.1817436172381702E-3</v>
      </c>
      <c r="PW356" s="4">
        <v>-4.5719802475533797E-2</v>
      </c>
      <c r="PX356" s="4">
        <v>-0.18775976117198001</v>
      </c>
      <c r="PY356" s="4">
        <v>0.95131064340271976</v>
      </c>
      <c r="PZ356" s="4">
        <v>7.0735581197637315E-2</v>
      </c>
      <c r="QA356" s="4">
        <v>0.134255419539695</v>
      </c>
      <c r="QB356" s="4">
        <v>0.51623628147200995</v>
      </c>
      <c r="QC356" s="4">
        <f t="shared" si="742"/>
        <v>0.34814413203138694</v>
      </c>
      <c r="QD356" s="4">
        <f t="shared" si="743"/>
        <v>-8.8896717727616203E-2</v>
      </c>
      <c r="QE356" s="4">
        <f t="shared" si="810"/>
        <v>104.32408797633747</v>
      </c>
      <c r="QF356" s="4" t="str">
        <f t="shared" si="811"/>
        <v>nervous</v>
      </c>
      <c r="QG356" s="2">
        <v>0.98701747509295601</v>
      </c>
      <c r="QH356" s="2">
        <v>1.20082204250558</v>
      </c>
      <c r="QI356" s="2">
        <v>0.27638660747118299</v>
      </c>
      <c r="QJ356" s="2">
        <v>0.31220574048724398</v>
      </c>
      <c r="QK356" s="2">
        <v>0.84329787910485798</v>
      </c>
      <c r="QL356" s="2">
        <v>1.27108728534404</v>
      </c>
      <c r="QM356" s="2">
        <v>0.15100491116860953</v>
      </c>
      <c r="QN356" s="2">
        <v>0.12630145328139528</v>
      </c>
      <c r="QO356" s="2">
        <v>-0.21380456741262399</v>
      </c>
      <c r="QP356" s="2">
        <v>0.2690290321679949</v>
      </c>
      <c r="QQ356" s="2">
        <f t="shared" si="744"/>
        <v>-0.176021530631012</v>
      </c>
      <c r="QR356" s="2">
        <f t="shared" si="745"/>
        <v>7.1400713367288926E-2</v>
      </c>
      <c r="QS356" s="2">
        <f t="shared" si="812"/>
        <v>-67.920741962554018</v>
      </c>
      <c r="QT356" s="2" t="str">
        <f t="shared" si="813"/>
        <v>Calm</v>
      </c>
      <c r="QU356" s="4">
        <v>0.73091451890319603</v>
      </c>
      <c r="QV356" s="4">
        <v>0.33025988523343602</v>
      </c>
      <c r="QW356" s="4">
        <v>1.00059265264361E-2</v>
      </c>
      <c r="QX356" s="4">
        <v>0.17010603251148401</v>
      </c>
      <c r="QY356" s="4">
        <v>0.66427815569148296</v>
      </c>
      <c r="QZ356" s="4">
        <v>0.61267913754227998</v>
      </c>
      <c r="RA356" s="4">
        <v>7.1717166443286745E-3</v>
      </c>
      <c r="RB356" s="4">
        <v>0.18039982268497634</v>
      </c>
      <c r="RC356" s="4">
        <v>0.40065463366976001</v>
      </c>
      <c r="RD356" s="4">
        <v>0.16972889502028518</v>
      </c>
      <c r="RE356" s="4">
        <f t="shared" si="746"/>
        <v>9.3883777783079214E-2</v>
      </c>
      <c r="RF356" s="4">
        <f t="shared" si="747"/>
        <v>7.4859992860616176E-2</v>
      </c>
      <c r="RG356" s="4">
        <f t="shared" si="814"/>
        <v>51.432235478725644</v>
      </c>
      <c r="RH356" s="4" t="str">
        <f t="shared" si="815"/>
        <v>excited</v>
      </c>
    </row>
    <row r="357" spans="1:476" x14ac:dyDescent="0.3">
      <c r="A357" s="1">
        <v>0.98589979827718199</v>
      </c>
      <c r="B357" s="1">
        <v>0.62397701968413599</v>
      </c>
      <c r="C357" s="1">
        <v>7.2797258252362995E-2</v>
      </c>
      <c r="D357" s="1">
        <v>3.5642250997263598E-3</v>
      </c>
      <c r="E357" s="1">
        <v>0.96909375382725804</v>
      </c>
      <c r="F357" s="1">
        <v>0.61256363995631102</v>
      </c>
      <c r="G357" s="1">
        <v>3.7236572045979827E-2</v>
      </c>
      <c r="H357" s="1">
        <v>2.8824164186907865E-3</v>
      </c>
      <c r="I357" s="1">
        <v>0.361922778593046</v>
      </c>
      <c r="J357" s="1">
        <v>4.7433121901084584E-2</v>
      </c>
      <c r="K357" s="17">
        <f t="shared" si="680"/>
        <v>0.16060259924393305</v>
      </c>
      <c r="L357" s="18">
        <f t="shared" si="681"/>
        <v>3.0512356559160292E-3</v>
      </c>
      <c r="M357" s="18">
        <f t="shared" si="748"/>
        <v>88.91158737976599</v>
      </c>
      <c r="N357" s="18" t="str">
        <f t="shared" si="749"/>
        <v>alert</v>
      </c>
      <c r="O357" s="9">
        <v>0.43642085833088001</v>
      </c>
      <c r="P357" s="9">
        <v>0.54149729308516803</v>
      </c>
      <c r="Q357" s="9">
        <v>0.49877298340026899</v>
      </c>
      <c r="R357" s="9">
        <v>0.27765380384971</v>
      </c>
      <c r="S357" s="9">
        <v>0.39543944191879299</v>
      </c>
      <c r="T357" s="9">
        <v>0.56539750945969203</v>
      </c>
      <c r="U357" s="9">
        <v>0.59958743463363773</v>
      </c>
      <c r="V357" s="9">
        <v>0.25084028148958387</v>
      </c>
      <c r="W357" s="9">
        <v>-0.10507643475428802</v>
      </c>
      <c r="X357" s="9">
        <v>0.79395886672692928</v>
      </c>
      <c r="Y357" s="9">
        <f t="shared" si="682"/>
        <v>0.16078151577711597</v>
      </c>
      <c r="Z357" s="9">
        <f t="shared" si="683"/>
        <v>0.26995212424813331</v>
      </c>
      <c r="AA357" s="9">
        <f t="shared" si="750"/>
        <v>30.777719404211144</v>
      </c>
      <c r="AB357" s="9" t="str">
        <f t="shared" si="751"/>
        <v>excited</v>
      </c>
      <c r="AC357" s="2">
        <v>-1.54674922103381E-2</v>
      </c>
      <c r="AD357" s="2">
        <v>0.374646830322927</v>
      </c>
      <c r="AE357" s="2">
        <v>8.9516717346205602E-2</v>
      </c>
      <c r="AF357" s="2">
        <v>0.12135366450405601</v>
      </c>
      <c r="AG357" s="2">
        <v>-0.40316218862244702</v>
      </c>
      <c r="AH357" s="2">
        <v>-0.12634413597144101</v>
      </c>
      <c r="AI357" s="2">
        <v>-0.21383270571768562</v>
      </c>
      <c r="AJ357" s="2">
        <v>0.48873277360524037</v>
      </c>
      <c r="AK357" s="2">
        <v>-0.39011432253326511</v>
      </c>
      <c r="AL357" s="2">
        <v>0.58708939929100779</v>
      </c>
      <c r="AM357" s="2">
        <f t="shared" si="684"/>
        <v>-0.23961245138228526</v>
      </c>
      <c r="AN357" s="2">
        <f t="shared" si="685"/>
        <v>0.13662363553758738</v>
      </c>
      <c r="AO357" s="2">
        <f t="shared" si="752"/>
        <v>-60.308822180616716</v>
      </c>
      <c r="AP357" s="2" t="str">
        <f t="shared" si="753"/>
        <v>Calm</v>
      </c>
      <c r="AQ357" s="9">
        <v>0.39468575001655098</v>
      </c>
      <c r="AR357" s="9">
        <v>0.13325354035416101</v>
      </c>
      <c r="AS357" s="9">
        <v>-0.10047035019839699</v>
      </c>
      <c r="AT357" s="9">
        <v>0.142032815515165</v>
      </c>
      <c r="AU357" s="9">
        <v>0.235901423681006</v>
      </c>
      <c r="AV357" s="9">
        <v>0.36574158292632097</v>
      </c>
      <c r="AW357" s="9">
        <v>-0.15932824895449699</v>
      </c>
      <c r="AX357" s="9">
        <v>0.28463768259179811</v>
      </c>
      <c r="AY357" s="9">
        <v>0.26143220966239</v>
      </c>
      <c r="AZ357" s="9">
        <v>7.8725842298237356E-2</v>
      </c>
      <c r="BA357" s="9">
        <f t="shared" si="686"/>
        <v>0.37314039940094856</v>
      </c>
      <c r="BB357" s="9">
        <f t="shared" si="687"/>
        <v>7.7951099461277096E-2</v>
      </c>
      <c r="BC357" s="9">
        <f t="shared" si="754"/>
        <v>78.200292987287881</v>
      </c>
      <c r="BD357" s="9" t="str">
        <f t="shared" si="755"/>
        <v>alert</v>
      </c>
      <c r="BE357" s="4">
        <v>0.35406042073224597</v>
      </c>
      <c r="BF357" s="4">
        <v>0.81689742387231501</v>
      </c>
      <c r="BG357" s="4">
        <v>8.7223710108964899E-3</v>
      </c>
      <c r="BH357" s="4">
        <v>0.216375248578484</v>
      </c>
      <c r="BI357" s="4">
        <v>0.15363730183145899</v>
      </c>
      <c r="BJ357" s="4">
        <v>0.82158817162095499</v>
      </c>
      <c r="BK357" s="4">
        <v>1.7180244510161306E-2</v>
      </c>
      <c r="BL357" s="4">
        <v>0.1320580719010494</v>
      </c>
      <c r="BM357" s="4">
        <v>-0.46283700314006904</v>
      </c>
      <c r="BN357" s="4">
        <v>0.19223375173287918</v>
      </c>
      <c r="BO357" s="4">
        <f t="shared" si="688"/>
        <v>-0.46263151550465442</v>
      </c>
      <c r="BP357" s="4">
        <f t="shared" si="689"/>
        <v>7.6493107951581152E-2</v>
      </c>
      <c r="BQ357" s="4">
        <f t="shared" si="756"/>
        <v>-80.611457205170737</v>
      </c>
      <c r="BR357" s="4" t="str">
        <f t="shared" si="757"/>
        <v>Calm</v>
      </c>
      <c r="BS357" s="5">
        <v>0.64210109689089501</v>
      </c>
      <c r="BT357" s="5">
        <v>0.25260982738225202</v>
      </c>
      <c r="BU357" s="5">
        <v>0.64289465988809302</v>
      </c>
      <c r="BV357" s="5">
        <v>0.38684071840564099</v>
      </c>
      <c r="BW357" s="5">
        <v>0.16032811989117901</v>
      </c>
      <c r="BX357" s="5">
        <v>2.26211140630674E-2</v>
      </c>
      <c r="BY357" s="5">
        <v>0.80118550825734969</v>
      </c>
      <c r="BZ357" s="5">
        <v>1.4055131896661963</v>
      </c>
      <c r="CA357" s="5">
        <v>0.38949126950864299</v>
      </c>
      <c r="CB357" s="5">
        <v>1.1509140554311208</v>
      </c>
      <c r="CC357" s="5">
        <f t="shared" si="690"/>
        <v>0.50951566679357763</v>
      </c>
      <c r="CD357" s="5">
        <f t="shared" si="691"/>
        <v>0.43158211528242374</v>
      </c>
      <c r="CE357" s="5">
        <f t="shared" si="758"/>
        <v>49.73393763596259</v>
      </c>
      <c r="CF357" s="5" t="str">
        <f t="shared" si="759"/>
        <v>excited</v>
      </c>
      <c r="CG357" s="4">
        <v>-9.2022908821173297E-2</v>
      </c>
      <c r="CH357" s="4">
        <v>0.93463072191826801</v>
      </c>
      <c r="CI357" s="4">
        <v>0.185744144890225</v>
      </c>
      <c r="CJ357" s="4">
        <v>0.66422696984653395</v>
      </c>
      <c r="CK357" s="4">
        <v>-7.6895124773023404E-2</v>
      </c>
      <c r="CL357" s="4">
        <v>0.70887989041203103</v>
      </c>
      <c r="CM357" s="4">
        <v>-1.0996111009464555</v>
      </c>
      <c r="CN357" s="4">
        <v>0.40415131174890351</v>
      </c>
      <c r="CO357" s="4">
        <v>-1.0266536307394414</v>
      </c>
      <c r="CP357" s="4">
        <v>1.0087387056293717</v>
      </c>
      <c r="CQ357" s="4">
        <f t="shared" si="692"/>
        <v>-0.76577608486804571</v>
      </c>
      <c r="CR357" s="4">
        <f t="shared" si="693"/>
        <v>-0.36600913696680781</v>
      </c>
      <c r="CS357" s="4">
        <f t="shared" si="760"/>
        <v>-115.54586087427144</v>
      </c>
      <c r="CT357" s="4" t="str">
        <f t="shared" si="761"/>
        <v>Bored</v>
      </c>
      <c r="CU357" s="2">
        <v>0.150310471877448</v>
      </c>
      <c r="CV357" s="2">
        <v>0.48020993646712401</v>
      </c>
      <c r="CW357" s="2">
        <v>-0.143885803288825</v>
      </c>
      <c r="CX357" s="2">
        <v>-0.15098933605819501</v>
      </c>
      <c r="CY357" s="2">
        <v>-0.14502093048665901</v>
      </c>
      <c r="CZ357" s="2">
        <v>7.0030679860401707E-2</v>
      </c>
      <c r="DA357" s="2">
        <v>-27.201942977397298</v>
      </c>
      <c r="DB357" s="2">
        <v>-0.27440601725467678</v>
      </c>
      <c r="DC357" s="2">
        <v>-0.32989946458967601</v>
      </c>
      <c r="DD357" s="2">
        <v>-0.46766946072564591</v>
      </c>
      <c r="DE357" s="2">
        <f t="shared" si="694"/>
        <v>-0.39261072694456234</v>
      </c>
      <c r="DF357" s="2">
        <f t="shared" si="695"/>
        <v>-8.2353300994918888E-2</v>
      </c>
      <c r="DG357" s="2">
        <f t="shared" si="762"/>
        <v>-101.84650694682166</v>
      </c>
      <c r="DH357" s="2" t="str">
        <f t="shared" si="763"/>
        <v>Bored</v>
      </c>
      <c r="DI357" s="7">
        <v>0.93765477370982198</v>
      </c>
      <c r="DJ357" s="7">
        <v>0.68553953842912796</v>
      </c>
      <c r="DK357" s="7">
        <v>0.594554486362043</v>
      </c>
      <c r="DL357" s="7">
        <v>0.50396315250071</v>
      </c>
      <c r="DM357" s="7">
        <v>0.88028849096598205</v>
      </c>
      <c r="DN357" s="7">
        <v>1.3675376738641301</v>
      </c>
      <c r="DO357" s="7">
        <v>0.32704787762893722</v>
      </c>
      <c r="DP357" s="7">
        <v>0.24546721841882913</v>
      </c>
      <c r="DQ357" s="7">
        <v>0.25211523528069402</v>
      </c>
      <c r="DR357" s="7">
        <v>0.67676286852877843</v>
      </c>
      <c r="DS357" s="7">
        <f t="shared" si="696"/>
        <v>2.9730403464132138E-3</v>
      </c>
      <c r="DT357" s="7">
        <f t="shared" si="697"/>
        <v>0.26283283854794659</v>
      </c>
      <c r="DU357" s="7">
        <f t="shared" si="764"/>
        <v>0.64807502944135942</v>
      </c>
      <c r="DV357" s="7" t="str">
        <f t="shared" si="765"/>
        <v>happy</v>
      </c>
      <c r="DW357" s="9">
        <v>0.70891080748651303</v>
      </c>
      <c r="DX357" s="9">
        <v>0.74478344535232599</v>
      </c>
      <c r="DY357" s="9">
        <v>0.14033753266577501</v>
      </c>
      <c r="DZ357" s="9">
        <v>3.19931298764422E-3</v>
      </c>
      <c r="EA357" s="9">
        <v>0.496765505100626</v>
      </c>
      <c r="EB357" s="9">
        <v>0.92543899775493599</v>
      </c>
      <c r="EC357" s="9">
        <v>0.11639735408306967</v>
      </c>
      <c r="ED357" s="9">
        <v>1.9155011362991007E-3</v>
      </c>
      <c r="EE357" s="9">
        <v>-3.5872637865812962E-2</v>
      </c>
      <c r="EF357" s="9">
        <v>9.8739363778259481E-2</v>
      </c>
      <c r="EG357" s="9">
        <f t="shared" si="698"/>
        <v>0.18897275962180471</v>
      </c>
      <c r="EH357" s="9">
        <f t="shared" si="699"/>
        <v>-1.6068182051603985E-3</v>
      </c>
      <c r="EI357" s="9">
        <f t="shared" si="766"/>
        <v>90.48716906689296</v>
      </c>
      <c r="EJ357" s="9" t="str">
        <f t="shared" si="767"/>
        <v>nervous</v>
      </c>
      <c r="EK357" s="1">
        <v>0.50936644367099304</v>
      </c>
      <c r="EL357" s="1">
        <v>9.56106181077995E-2</v>
      </c>
      <c r="EM357" s="1">
        <v>8.2659921687615198E-2</v>
      </c>
      <c r="EN357" s="1">
        <v>8.6572210976473704E-2</v>
      </c>
      <c r="EO357" s="1">
        <v>0.15541324696353001</v>
      </c>
      <c r="EP357" s="1">
        <v>-0.31911850437189698</v>
      </c>
      <c r="EQ357" s="1">
        <v>0.12434182760414574</v>
      </c>
      <c r="ER357" s="1">
        <v>-0.38733403292168295</v>
      </c>
      <c r="ES357" s="1">
        <v>0.41375582556319357</v>
      </c>
      <c r="ET357" s="1">
        <v>0.27973313924746451</v>
      </c>
      <c r="EU357" s="1">
        <f t="shared" si="700"/>
        <v>0.32469510912308697</v>
      </c>
      <c r="EV357" s="1">
        <f t="shared" si="701"/>
        <v>-2.224632366790269E-3</v>
      </c>
      <c r="EW357" s="1">
        <f t="shared" si="768"/>
        <v>90.392553036997896</v>
      </c>
      <c r="EX357" s="1" t="str">
        <f t="shared" si="769"/>
        <v>nervous</v>
      </c>
      <c r="EY357" s="2">
        <v>0.27231498961596401</v>
      </c>
      <c r="EZ357" s="2">
        <v>0.235996329328691</v>
      </c>
      <c r="FA357" s="2">
        <v>0.11485932602395101</v>
      </c>
      <c r="FB357" s="2">
        <v>0.18993826138259601</v>
      </c>
      <c r="FC357" s="2">
        <v>0.180210894963961</v>
      </c>
      <c r="FD357" s="2">
        <v>7.2752765487993296E-2</v>
      </c>
      <c r="FE357" s="2">
        <v>0.25381824540395892</v>
      </c>
      <c r="FF357" s="2">
        <v>0.61518645583518017</v>
      </c>
      <c r="FG357" s="2">
        <v>3.6318660287273014E-2</v>
      </c>
      <c r="FH357" s="2">
        <v>0.59962777936828393</v>
      </c>
      <c r="FI357" s="2">
        <f t="shared" si="702"/>
        <v>-5.9624442080977058E-2</v>
      </c>
      <c r="FJ357" s="2">
        <f t="shared" si="703"/>
        <v>-0.15359299598041998</v>
      </c>
      <c r="FK357" s="2">
        <f t="shared" si="770"/>
        <v>-158.78390414014933</v>
      </c>
      <c r="FL357" s="2" t="str">
        <f t="shared" si="771"/>
        <v>Sad</v>
      </c>
      <c r="FM357" s="7">
        <v>0.51736998821041702</v>
      </c>
      <c r="FN357" s="7">
        <v>0.65925718352137896</v>
      </c>
      <c r="FO357" s="7">
        <v>0.12304999354008</v>
      </c>
      <c r="FP357" s="7">
        <v>0.235942751988511</v>
      </c>
      <c r="FQ357" s="7">
        <v>0.26192850580455601</v>
      </c>
      <c r="FR357" s="7">
        <v>0.43242602253214002</v>
      </c>
      <c r="FS357" s="7">
        <v>0.15789841053858855</v>
      </c>
      <c r="FT357" s="7">
        <v>0.21612749072274737</v>
      </c>
      <c r="FU357" s="7">
        <v>-0.14188719531096194</v>
      </c>
      <c r="FV357" s="7">
        <v>0.30510322568891085</v>
      </c>
      <c r="FW357" s="7">
        <f t="shared" si="704"/>
        <v>-0.27085050792695287</v>
      </c>
      <c r="FX357" s="7">
        <f t="shared" si="705"/>
        <v>0.29025663320418915</v>
      </c>
      <c r="FY357" s="7">
        <f t="shared" si="772"/>
        <v>-43.019191020079653</v>
      </c>
      <c r="FZ357" s="7" t="str">
        <f t="shared" si="773"/>
        <v>Relased</v>
      </c>
      <c r="GA357" s="4">
        <v>0.44107496348200198</v>
      </c>
      <c r="GB357" s="4">
        <v>0.59362987736054196</v>
      </c>
      <c r="GC357" s="4">
        <v>0.47942315436636801</v>
      </c>
      <c r="GD357" s="4">
        <v>0.110389727709477</v>
      </c>
      <c r="GE357" s="4">
        <v>0.351756421699845</v>
      </c>
      <c r="GF357" s="4">
        <v>0.853864348083612</v>
      </c>
      <c r="GG357" s="4">
        <v>0.60469749725713196</v>
      </c>
      <c r="GH357" s="4">
        <v>7.6262637714913609E-2</v>
      </c>
      <c r="GI357" s="4">
        <v>-0.15255491387853998</v>
      </c>
      <c r="GJ357" s="4">
        <v>0.57003007891175006</v>
      </c>
      <c r="GK357" s="4">
        <f t="shared" si="706"/>
        <v>4.6705987493184997E-2</v>
      </c>
      <c r="GL357" s="4">
        <f t="shared" si="707"/>
        <v>-0.66408671071678138</v>
      </c>
      <c r="GM357" s="4">
        <f t="shared" si="774"/>
        <v>175.97694604884509</v>
      </c>
      <c r="GN357" s="4" t="str">
        <f t="shared" si="775"/>
        <v>Upset</v>
      </c>
      <c r="GO357" s="5">
        <v>0.187587778630147</v>
      </c>
      <c r="GP357" s="5">
        <v>0.196920653285307</v>
      </c>
      <c r="GQ357" s="5">
        <v>0.57694565085106497</v>
      </c>
      <c r="GR357" s="5">
        <v>0.71871695403545799</v>
      </c>
      <c r="GS357" s="5">
        <v>-0.33595111254064602</v>
      </c>
      <c r="GT357" s="5">
        <v>-0.32832948907026699</v>
      </c>
      <c r="GU357" s="5">
        <v>-3.8887347408835562</v>
      </c>
      <c r="GV357" s="5">
        <v>-5.469319850086646</v>
      </c>
      <c r="GW357" s="5">
        <v>-0.13561959364946097</v>
      </c>
      <c r="GX357" s="5">
        <v>2.4816742295317535</v>
      </c>
      <c r="GY357" s="5">
        <f t="shared" si="708"/>
        <v>0.25175680327679584</v>
      </c>
      <c r="GZ357" s="5">
        <f t="shared" si="709"/>
        <v>0.8376997478785273</v>
      </c>
      <c r="HA357" s="5">
        <f t="shared" si="776"/>
        <v>16.727281380900084</v>
      </c>
      <c r="HB357" s="5" t="str">
        <f t="shared" si="777"/>
        <v>happy</v>
      </c>
      <c r="HC357" s="2">
        <v>0.27571316010452102</v>
      </c>
      <c r="HD357" s="2">
        <v>0.37058870007226502</v>
      </c>
      <c r="HE357" s="2">
        <v>0.19952266475095301</v>
      </c>
      <c r="HF357" s="2">
        <v>0.37203276339046698</v>
      </c>
      <c r="HG357" s="2">
        <v>0.25781998727046901</v>
      </c>
      <c r="HH357" s="2">
        <v>0.20281300669859401</v>
      </c>
      <c r="HI357" s="2">
        <v>0.37396488996534627</v>
      </c>
      <c r="HJ357" s="2">
        <v>0.64881697943591499</v>
      </c>
      <c r="HK357" s="2">
        <v>-9.4875539967744005E-2</v>
      </c>
      <c r="HL357" s="2">
        <v>0.88434749048235717</v>
      </c>
      <c r="HM357" s="2">
        <f t="shared" si="710"/>
        <v>-0.12473034616344336</v>
      </c>
      <c r="HN357" s="2">
        <f t="shared" si="711"/>
        <v>0.29447021553434261</v>
      </c>
      <c r="HO357" s="2">
        <f t="shared" si="778"/>
        <v>-22.956321799866725</v>
      </c>
      <c r="HP357" s="2" t="str">
        <f t="shared" si="779"/>
        <v>Contented</v>
      </c>
      <c r="HQ357" s="4">
        <v>0.28775369416385899</v>
      </c>
      <c r="HR357" s="4">
        <v>0.14708214693546301</v>
      </c>
      <c r="HS357" s="4">
        <v>0.39189353417520101</v>
      </c>
      <c r="HT357" s="4">
        <v>0.29449214713572702</v>
      </c>
      <c r="HU357" s="4">
        <v>-0.153019500912142</v>
      </c>
      <c r="HV357" s="4">
        <v>-4.0363665143740499E-2</v>
      </c>
      <c r="HW357" s="4">
        <v>2.908642006287494</v>
      </c>
      <c r="HX357" s="4">
        <v>2.7595233945557212</v>
      </c>
      <c r="HY357" s="4">
        <v>0.14067154722839598</v>
      </c>
      <c r="HZ357" s="4">
        <v>1.5784938048704888</v>
      </c>
      <c r="IA357" s="4">
        <f t="shared" si="712"/>
        <v>0.37999055430495154</v>
      </c>
      <c r="IB357" s="4">
        <f t="shared" si="713"/>
        <v>0.39568645311214623</v>
      </c>
      <c r="IC357" s="4">
        <f t="shared" si="780"/>
        <v>43.840772595454752</v>
      </c>
      <c r="ID357" s="4" t="str">
        <f t="shared" si="781"/>
        <v>excited</v>
      </c>
      <c r="IE357" s="5">
        <v>0.72148341798738003</v>
      </c>
      <c r="IF357" s="5">
        <v>0.35576507272109897</v>
      </c>
      <c r="IG357" s="5">
        <v>0.25610514872453699</v>
      </c>
      <c r="IH357" s="5">
        <v>0.33371335200732899</v>
      </c>
      <c r="II357" s="5">
        <v>0.41159449882826499</v>
      </c>
      <c r="IJ357" s="5">
        <v>-3.04642483762529E-2</v>
      </c>
      <c r="IK357" s="5">
        <v>0.22602607016142739</v>
      </c>
      <c r="IL357" s="5">
        <v>1.0258607634315888</v>
      </c>
      <c r="IM357" s="5">
        <v>0.36571834526628105</v>
      </c>
      <c r="IN357" s="5">
        <v>0.54752316277923707</v>
      </c>
      <c r="IO357" s="5">
        <f t="shared" si="714"/>
        <v>0.17435893394751401</v>
      </c>
      <c r="IP357" s="5">
        <f t="shared" si="715"/>
        <v>-0.2348809501221456</v>
      </c>
      <c r="IQ357" s="5">
        <f t="shared" si="782"/>
        <v>143.41243090295535</v>
      </c>
      <c r="IR357" s="5" t="str">
        <f t="shared" si="783"/>
        <v>stressed</v>
      </c>
      <c r="IS357" s="4">
        <v>0.34999267211890001</v>
      </c>
      <c r="IT357" s="4">
        <v>0.26380298486161002</v>
      </c>
      <c r="IU357" s="4">
        <v>1.0334081541915301</v>
      </c>
      <c r="IV357" s="4">
        <v>0.65568333154787495</v>
      </c>
      <c r="IW357" s="4">
        <v>0.33295199899087402</v>
      </c>
      <c r="IX357" s="4">
        <v>1.24525702458639E-2</v>
      </c>
      <c r="IY357" s="4">
        <v>1.5131652649287952</v>
      </c>
      <c r="IZ357" s="4">
        <v>2.3734665943379465</v>
      </c>
      <c r="JA357" s="4">
        <v>8.6189687257289982E-2</v>
      </c>
      <c r="JB357" s="4">
        <v>2.7518791743308784</v>
      </c>
      <c r="JC357" s="4">
        <f t="shared" si="716"/>
        <v>0.15122548549937243</v>
      </c>
      <c r="JD357" s="4">
        <f t="shared" si="717"/>
        <v>0.87449956536003182</v>
      </c>
      <c r="JE357" s="4">
        <f t="shared" si="784"/>
        <v>9.81101750376863</v>
      </c>
      <c r="JF357" s="4" t="str">
        <f t="shared" si="785"/>
        <v>happy</v>
      </c>
      <c r="JG357" s="5">
        <v>0.982964800568776</v>
      </c>
      <c r="JH357" s="5">
        <v>0.98122487724788898</v>
      </c>
      <c r="JI357" s="5">
        <v>0.23597755550869001</v>
      </c>
      <c r="JJ357" s="5">
        <v>0.21103316184674101</v>
      </c>
      <c r="JK357" s="5">
        <v>1.1621949227802399</v>
      </c>
      <c r="JL357" s="5">
        <v>1.39063294727959</v>
      </c>
      <c r="JM357" s="5">
        <v>0.11000465510338908</v>
      </c>
      <c r="JN357" s="5">
        <v>8.8973782350880576E-2</v>
      </c>
      <c r="JO357" s="5">
        <v>1.7399233208870157E-3</v>
      </c>
      <c r="JP357" s="5">
        <v>0.22758021916310794</v>
      </c>
      <c r="JQ357" s="5">
        <f t="shared" si="718"/>
        <v>-2.5785502756888623E-2</v>
      </c>
      <c r="JR357" s="5">
        <f t="shared" si="719"/>
        <v>0.17710841726899118</v>
      </c>
      <c r="JS357" s="5">
        <f t="shared" si="786"/>
        <v>-8.2835841839212545</v>
      </c>
      <c r="JT357" s="5" t="str">
        <f t="shared" si="787"/>
        <v>Contented</v>
      </c>
      <c r="JU357" s="2">
        <v>0.124866473361642</v>
      </c>
      <c r="JV357" s="2">
        <v>0.17952745798515099</v>
      </c>
      <c r="JW357" s="2">
        <v>-6.4546422874746295E-2</v>
      </c>
      <c r="JX357" s="2">
        <v>-2.2651332823285901E-2</v>
      </c>
      <c r="JY357" s="2">
        <v>-0.33923902442343401</v>
      </c>
      <c r="JZ357" s="2">
        <v>-0.18040249227843999</v>
      </c>
      <c r="KA357" s="2">
        <v>0.30109462501167444</v>
      </c>
      <c r="KB357" s="2">
        <v>25.886222970926191</v>
      </c>
      <c r="KC357" s="2">
        <v>-5.466098462350899E-2</v>
      </c>
      <c r="KD357" s="2">
        <v>-0.2864635155905545</v>
      </c>
      <c r="KE357" s="2">
        <f t="shared" si="720"/>
        <v>0.17820678425704561</v>
      </c>
      <c r="KF357" s="2">
        <f t="shared" si="721"/>
        <v>6.2480616868612504E-2</v>
      </c>
      <c r="KG357" s="2">
        <f t="shared" si="788"/>
        <v>70.678956250630904</v>
      </c>
      <c r="KH357" s="2" t="str">
        <f t="shared" si="789"/>
        <v>alert</v>
      </c>
      <c r="KI357" s="7">
        <v>0.67976573629845505</v>
      </c>
      <c r="KJ357" s="7">
        <v>-5.4696099738637802E-2</v>
      </c>
      <c r="KK357" s="7">
        <v>0.26989761620510699</v>
      </c>
      <c r="KL357" s="7">
        <v>5.4450340249722201E-2</v>
      </c>
      <c r="KM357" s="7">
        <v>0.49989427065522701</v>
      </c>
      <c r="KN357" s="7">
        <v>-0.27905634905576998</v>
      </c>
      <c r="KO357" s="7">
        <v>0.22879271537066206</v>
      </c>
      <c r="KP357" s="7">
        <v>-0.16314588985462014</v>
      </c>
      <c r="KQ357" s="7">
        <v>0.73446183603709281</v>
      </c>
      <c r="KR357" s="7">
        <v>0.51889891539114941</v>
      </c>
      <c r="KS357" s="7">
        <f t="shared" si="722"/>
        <v>0.70930346466587779</v>
      </c>
      <c r="KT357" s="7">
        <f t="shared" si="723"/>
        <v>0.17387542634744446</v>
      </c>
      <c r="KU357" s="7">
        <f t="shared" si="790"/>
        <v>76.226378109694906</v>
      </c>
      <c r="KV357" s="7" t="str">
        <f t="shared" si="791"/>
        <v>alert</v>
      </c>
      <c r="KW357" s="2">
        <v>1.0609417729858801</v>
      </c>
      <c r="KX357" s="2">
        <v>0.87843074671793397</v>
      </c>
      <c r="KY357" s="2">
        <v>0.179104625789897</v>
      </c>
      <c r="KZ357" s="2">
        <v>0.21662143895646499</v>
      </c>
      <c r="LA357" s="2">
        <v>1.1442431416751599</v>
      </c>
      <c r="LB357" s="2">
        <v>0.98529855286277701</v>
      </c>
      <c r="LC357" s="2">
        <v>8.1219776445562719E-2</v>
      </c>
      <c r="LD357" s="2">
        <v>0.11623009790380984</v>
      </c>
      <c r="LE357" s="2">
        <v>0.18251102626794613</v>
      </c>
      <c r="LF357" s="2">
        <v>0.20404850575422109</v>
      </c>
      <c r="LG357" s="2">
        <f t="shared" si="724"/>
        <v>0.22717677224477373</v>
      </c>
      <c r="LH357" s="2">
        <f t="shared" si="725"/>
        <v>6.1103005190478621E-2</v>
      </c>
      <c r="LI357" s="2">
        <f t="shared" si="792"/>
        <v>74.945615907339246</v>
      </c>
      <c r="LJ357" s="2" t="str">
        <f t="shared" si="793"/>
        <v>alert</v>
      </c>
      <c r="LK357" s="4">
        <v>0.48035059915655898</v>
      </c>
      <c r="LL357" s="4">
        <v>-0.12908890362471401</v>
      </c>
      <c r="LM357" s="4">
        <v>-0.14823783847501701</v>
      </c>
      <c r="LN357" s="4">
        <v>0.13999248239595499</v>
      </c>
      <c r="LO357" s="4">
        <v>0.61625279051752202</v>
      </c>
      <c r="LP357" s="4">
        <v>-0.46652416674603903</v>
      </c>
      <c r="LQ357" s="4">
        <v>-0.13517908103409607</v>
      </c>
      <c r="LR357" s="4">
        <v>-0.23503930548201948</v>
      </c>
      <c r="LS357" s="4">
        <v>0.60943950278127301</v>
      </c>
      <c r="LT357" s="4">
        <v>-2.3473541760873563E-2</v>
      </c>
      <c r="LU357" s="4">
        <f t="shared" si="726"/>
        <v>0.48411728277201016</v>
      </c>
      <c r="LV357" s="4">
        <f t="shared" si="727"/>
        <v>0.26985467112035666</v>
      </c>
      <c r="LW357" s="4">
        <f t="shared" si="794"/>
        <v>60.864009449381506</v>
      </c>
      <c r="LX357" s="4" t="str">
        <f t="shared" si="795"/>
        <v>alert</v>
      </c>
      <c r="LY357" s="5">
        <v>0.62286449440074299</v>
      </c>
      <c r="LZ357" s="5">
        <v>0.62740172003179995</v>
      </c>
      <c r="MA357" s="5">
        <v>0.19948516753316001</v>
      </c>
      <c r="MB357" s="5">
        <v>9.3888207583934902E-2</v>
      </c>
      <c r="MC357" s="5">
        <v>0.52605860614704802</v>
      </c>
      <c r="MD357" s="5">
        <v>0.97819507704261899</v>
      </c>
      <c r="ME357" s="5">
        <v>0.1736279542451955</v>
      </c>
      <c r="MF357" s="5">
        <v>5.8475582260135273E-2</v>
      </c>
      <c r="MG357" s="5">
        <v>-4.5372256310569625E-3</v>
      </c>
      <c r="MH357" s="5">
        <v>0.23464872659159874</v>
      </c>
      <c r="MI357" s="5">
        <f t="shared" si="728"/>
        <v>-0.27427691640749652</v>
      </c>
      <c r="MJ357" s="5">
        <f t="shared" si="729"/>
        <v>3.8278966519029289E-2</v>
      </c>
      <c r="MK357" s="5">
        <f t="shared" si="796"/>
        <v>-82.05493628969981</v>
      </c>
      <c r="ML357" s="5" t="str">
        <f t="shared" si="797"/>
        <v>Calm</v>
      </c>
      <c r="MM357" s="2">
        <v>0.10443805346209301</v>
      </c>
      <c r="MN357" s="2">
        <v>0.86194641657410997</v>
      </c>
      <c r="MO357" s="2">
        <v>-0.16964139808353501</v>
      </c>
      <c r="MP357" s="2">
        <v>0.65815346310716505</v>
      </c>
      <c r="MQ357" s="2">
        <v>-4.25961605614186E-2</v>
      </c>
      <c r="MR357" s="2">
        <v>1188724716376030</v>
      </c>
      <c r="MS357" s="12">
        <v>-2.7431469207451284</v>
      </c>
      <c r="MT357" s="12">
        <v>5.5366347989602209E-16</v>
      </c>
      <c r="MU357" s="12">
        <v>-0.75750836311201697</v>
      </c>
      <c r="MV357" s="12">
        <v>0.50550487944547495</v>
      </c>
      <c r="MW357" s="2">
        <f t="shared" si="730"/>
        <v>-0.36294758945084216</v>
      </c>
      <c r="MX357" s="2">
        <f t="shared" si="731"/>
        <v>0.18526442417550304</v>
      </c>
      <c r="MY357" s="2">
        <f t="shared" si="798"/>
        <v>-62.958233093393197</v>
      </c>
      <c r="MZ357" s="2" t="str">
        <f t="shared" si="799"/>
        <v>Calm</v>
      </c>
      <c r="NA357" s="7">
        <v>-7.0944619967037201E-2</v>
      </c>
      <c r="NB357" s="7">
        <v>7.1344007473946106E-2</v>
      </c>
      <c r="NC357" s="7">
        <v>-0.10813047113417899</v>
      </c>
      <c r="ND357" s="7">
        <v>0.177629279907424</v>
      </c>
      <c r="NE357" s="7">
        <v>-9.3227466518436997E-2</v>
      </c>
      <c r="NF357" s="7">
        <v>-6.5490788572460504E-2</v>
      </c>
      <c r="NG357" s="7">
        <v>0.65864102387311907</v>
      </c>
      <c r="NH357" s="7">
        <v>30.347281196392643</v>
      </c>
      <c r="NI357" s="7">
        <v>-8.5861473661873119E-2</v>
      </c>
      <c r="NJ357" s="7">
        <v>1.7022748483400962</v>
      </c>
      <c r="NK357" s="7">
        <f t="shared" si="732"/>
        <v>5.9324304799307281E-2</v>
      </c>
      <c r="NL357" s="7">
        <f t="shared" si="733"/>
        <v>0.55326838955956847</v>
      </c>
      <c r="NM357" s="7">
        <f t="shared" si="800"/>
        <v>6.1201669651611672</v>
      </c>
      <c r="NN357" s="7" t="str">
        <f t="shared" si="801"/>
        <v>happy</v>
      </c>
      <c r="NO357" s="4">
        <v>0.319824366168596</v>
      </c>
      <c r="NP357" s="4">
        <v>0.80608249878580196</v>
      </c>
      <c r="NQ357" s="4">
        <v>0.28209763814101602</v>
      </c>
      <c r="NR357" s="4">
        <v>0.504374028204019</v>
      </c>
      <c r="NS357" s="4">
        <v>0.52685629477373597</v>
      </c>
      <c r="NT357" s="4">
        <v>0.64043430348552699</v>
      </c>
      <c r="NU357" s="4">
        <v>0.33318067974654009</v>
      </c>
      <c r="NV357" s="4">
        <v>0.3486817625706442</v>
      </c>
      <c r="NW357" s="4">
        <v>-0.48625813261720596</v>
      </c>
      <c r="NX357" s="4">
        <v>0.6985228448508386</v>
      </c>
      <c r="NY357" s="4">
        <f t="shared" si="734"/>
        <v>-0.5937584313625146</v>
      </c>
      <c r="NZ357" s="4">
        <f t="shared" si="735"/>
        <v>-0.10682340341966146</v>
      </c>
      <c r="OA357" s="4">
        <f t="shared" si="802"/>
        <v>-100.19900914219188</v>
      </c>
      <c r="OB357" s="4" t="str">
        <f t="shared" si="803"/>
        <v>Bored</v>
      </c>
      <c r="OC357" s="1">
        <v>-0.138195544444457</v>
      </c>
      <c r="OD357" s="1">
        <v>0.39357979159827799</v>
      </c>
      <c r="OE357" s="1">
        <v>0.63832695392923999</v>
      </c>
      <c r="OF357" s="1">
        <v>0.69164893381069303</v>
      </c>
      <c r="OG357" s="1">
        <v>-2.59456653041997E-2</v>
      </c>
      <c r="OH357" s="1">
        <v>0.190119673282481</v>
      </c>
      <c r="OI357" s="1">
        <v>-3.8888890541667518</v>
      </c>
      <c r="OJ357" s="1">
        <v>1.1849401540088553</v>
      </c>
      <c r="OK357" s="1">
        <v>-0.205943581419963</v>
      </c>
      <c r="OL357" s="1">
        <v>2.1141820669383429</v>
      </c>
      <c r="OM357" s="1">
        <f t="shared" si="736"/>
        <v>-0.29807812709288206</v>
      </c>
      <c r="ON357" s="1">
        <f t="shared" si="737"/>
        <v>0.15560765496114803</v>
      </c>
      <c r="OO357" s="1">
        <f t="shared" si="804"/>
        <v>-62.433798707622081</v>
      </c>
      <c r="OP357" s="1" t="str">
        <f t="shared" si="805"/>
        <v>Calm</v>
      </c>
      <c r="OQ357" s="2">
        <v>0.516700230915909</v>
      </c>
      <c r="OR357" s="2">
        <v>0.65616429196399195</v>
      </c>
      <c r="OS357" s="2">
        <v>0.42345167032980002</v>
      </c>
      <c r="OT357" s="2">
        <v>0.32665542058547897</v>
      </c>
      <c r="OU357" s="2">
        <v>0.493182412988596</v>
      </c>
      <c r="OV357" s="2">
        <v>0.361678767967621</v>
      </c>
      <c r="OW357" s="2">
        <v>0.41930780064959888</v>
      </c>
      <c r="OX357" s="2">
        <v>0.3209290640616308</v>
      </c>
      <c r="OY357" s="2">
        <v>-0.13946406104808295</v>
      </c>
      <c r="OZ357" s="2">
        <v>0.63955135165435351</v>
      </c>
      <c r="PA357" s="2">
        <f t="shared" si="738"/>
        <v>-0.21247363294871979</v>
      </c>
      <c r="PB357" s="2">
        <f t="shared" si="739"/>
        <v>0.143052452733756</v>
      </c>
      <c r="PC357" s="2">
        <f t="shared" si="806"/>
        <v>-56.048739069074273</v>
      </c>
      <c r="PD357" s="2" t="str">
        <f t="shared" si="807"/>
        <v>Relased</v>
      </c>
      <c r="PE357" s="1">
        <v>0.65149316818154102</v>
      </c>
      <c r="PF357" s="1">
        <v>0.628740354666527</v>
      </c>
      <c r="PG357" s="1">
        <v>0.72227288320401195</v>
      </c>
      <c r="PH357" s="1">
        <v>0.64462690325000405</v>
      </c>
      <c r="PI357" s="1">
        <v>0.33175985696363203</v>
      </c>
      <c r="PJ357" s="1">
        <v>-7.3037338588254799E-2</v>
      </c>
      <c r="PK357" s="1">
        <v>0.73457478871969051</v>
      </c>
      <c r="PL357" s="1">
        <v>1.1600205228312215</v>
      </c>
      <c r="PM357" s="1">
        <v>2.2752813515014014E-2</v>
      </c>
      <c r="PN357" s="1">
        <v>1.0676956680630783</v>
      </c>
      <c r="PO357" s="1">
        <f t="shared" si="740"/>
        <v>0.16623019230910008</v>
      </c>
      <c r="PP357" s="1">
        <f t="shared" si="741"/>
        <v>-0.52770977826661603</v>
      </c>
      <c r="PQ357" s="1">
        <f t="shared" si="808"/>
        <v>162.51541343855013</v>
      </c>
      <c r="PR357" s="1" t="str">
        <f t="shared" si="809"/>
        <v>Upset</v>
      </c>
      <c r="PS357" s="4">
        <v>0.28730507341107098</v>
      </c>
      <c r="PT357" s="4">
        <v>0.15691610964189201</v>
      </c>
      <c r="PU357" s="4">
        <v>0.27766109696644398</v>
      </c>
      <c r="PV357" s="4">
        <v>3.6313477045739902E-2</v>
      </c>
      <c r="PW357" s="4">
        <v>4.3812327506255702E-2</v>
      </c>
      <c r="PX357" s="4">
        <v>-0.191299091796516</v>
      </c>
      <c r="PY357" s="4">
        <v>0.83855785349006873</v>
      </c>
      <c r="PZ357" s="4">
        <v>-1.0561468136310652</v>
      </c>
      <c r="QA357" s="4">
        <v>0.13038896376917897</v>
      </c>
      <c r="QB357" s="4">
        <v>0.70679784303476079</v>
      </c>
      <c r="QC357" s="4">
        <f t="shared" si="742"/>
        <v>0.34395979214367389</v>
      </c>
      <c r="QD357" s="4">
        <f t="shared" si="743"/>
        <v>-1.6572008380379977E-3</v>
      </c>
      <c r="QE357" s="4">
        <f t="shared" si="810"/>
        <v>90.276049356063382</v>
      </c>
      <c r="QF357" s="4" t="str">
        <f t="shared" si="811"/>
        <v>nervous</v>
      </c>
      <c r="QG357" s="2">
        <v>1.09023617698697</v>
      </c>
      <c r="QH357" s="2">
        <v>1.0619635764877</v>
      </c>
      <c r="QI357" s="2">
        <v>0.30381784593484801</v>
      </c>
      <c r="QJ357" s="2">
        <v>0.34063484993691101</v>
      </c>
      <c r="QK357" s="2">
        <v>0.79600186952903895</v>
      </c>
      <c r="QL357" s="2">
        <v>1.0619748937508999</v>
      </c>
      <c r="QM357" s="2">
        <v>0.1610707866358741</v>
      </c>
      <c r="QN357" s="2">
        <v>0.16037886911980301</v>
      </c>
      <c r="QO357" s="2">
        <v>2.827260049926994E-2</v>
      </c>
      <c r="QP357" s="2">
        <v>0.29943907150407723</v>
      </c>
      <c r="QQ357" s="2">
        <f t="shared" si="744"/>
        <v>8.2938321231450951E-2</v>
      </c>
      <c r="QR357" s="2">
        <f t="shared" si="745"/>
        <v>8.452846896565136E-2</v>
      </c>
      <c r="QS357" s="2">
        <f t="shared" si="812"/>
        <v>44.455975624372627</v>
      </c>
      <c r="QT357" s="2" t="str">
        <f t="shared" si="813"/>
        <v>excited</v>
      </c>
      <c r="QU357" s="4">
        <v>0.72946240662441697</v>
      </c>
      <c r="QV357" s="4">
        <v>0.32878103287034699</v>
      </c>
      <c r="QW357" s="4">
        <v>-1.7956491156657001E-2</v>
      </c>
      <c r="QX357" s="4">
        <v>0.13728782168341599</v>
      </c>
      <c r="QY357" s="4">
        <v>0.60775692290533001</v>
      </c>
      <c r="QZ357" s="4">
        <v>0.55517676276696604</v>
      </c>
      <c r="RA357" s="4">
        <v>-1.3428231824147851E-2</v>
      </c>
      <c r="RB357" s="4">
        <v>0.15531038060978314</v>
      </c>
      <c r="RC357" s="4">
        <v>0.40068137375406998</v>
      </c>
      <c r="RD357" s="4">
        <v>0.11276359112959039</v>
      </c>
      <c r="RE357" s="4">
        <f t="shared" si="746"/>
        <v>9.3903881146146118E-2</v>
      </c>
      <c r="RF357" s="4">
        <f t="shared" si="747"/>
        <v>5.4659105147010445E-2</v>
      </c>
      <c r="RG357" s="4">
        <f t="shared" si="814"/>
        <v>59.797383410591735</v>
      </c>
      <c r="RH357" s="4" t="str">
        <f t="shared" si="815"/>
        <v>excited</v>
      </c>
    </row>
    <row r="358" spans="1:476" x14ac:dyDescent="0.3">
      <c r="A358" s="1">
        <v>0.98589979827718199</v>
      </c>
      <c r="B358" s="1">
        <v>0.62397701968413599</v>
      </c>
      <c r="C358" s="1">
        <v>7.2797258252362995E-2</v>
      </c>
      <c r="D358" s="1">
        <v>3.5642250997263598E-3</v>
      </c>
      <c r="E358" s="1">
        <v>0.96909375382725804</v>
      </c>
      <c r="F358" s="1">
        <v>0.61256363995631102</v>
      </c>
      <c r="G358" s="1">
        <v>3.7236572045979827E-2</v>
      </c>
      <c r="H358" s="1">
        <v>2.8824164186907865E-3</v>
      </c>
      <c r="I358" s="1">
        <v>0.361922778593046</v>
      </c>
      <c r="J358" s="1">
        <v>4.7433121901084584E-2</v>
      </c>
      <c r="K358" s="17">
        <f t="shared" si="680"/>
        <v>0.16060259924393305</v>
      </c>
      <c r="L358" s="18">
        <f t="shared" si="681"/>
        <v>3.0512356559160292E-3</v>
      </c>
      <c r="M358" s="18">
        <f t="shared" si="748"/>
        <v>88.91158737976599</v>
      </c>
      <c r="N358" s="18" t="str">
        <f t="shared" si="749"/>
        <v>alert</v>
      </c>
      <c r="O358" s="9">
        <v>0.43642085833088001</v>
      </c>
      <c r="P358" s="9">
        <v>0.54149729308516803</v>
      </c>
      <c r="Q358" s="9">
        <v>0.49877298340026899</v>
      </c>
      <c r="R358" s="9">
        <v>0.27765380384971</v>
      </c>
      <c r="S358" s="9">
        <v>0.39543944191879299</v>
      </c>
      <c r="T358" s="9">
        <v>0.56539750945969203</v>
      </c>
      <c r="U358" s="9">
        <v>0.59958743463363773</v>
      </c>
      <c r="V358" s="9">
        <v>0.25084028148958387</v>
      </c>
      <c r="W358" s="9">
        <v>-0.10507643475428802</v>
      </c>
      <c r="X358" s="9">
        <v>0.79395886672692928</v>
      </c>
      <c r="Y358" s="9">
        <f t="shared" si="682"/>
        <v>0.16078151577711597</v>
      </c>
      <c r="Z358" s="9">
        <f t="shared" si="683"/>
        <v>0.26995212424813331</v>
      </c>
      <c r="AA358" s="9">
        <f t="shared" si="750"/>
        <v>30.777719404211144</v>
      </c>
      <c r="AB358" s="9" t="str">
        <f t="shared" si="751"/>
        <v>excited</v>
      </c>
      <c r="AC358" s="2">
        <v>-1.54674922103381E-2</v>
      </c>
      <c r="AD358" s="2">
        <v>0.374646830322927</v>
      </c>
      <c r="AE358" s="2">
        <v>8.9516717346205602E-2</v>
      </c>
      <c r="AF358" s="2">
        <v>0.12135366450405601</v>
      </c>
      <c r="AG358" s="2">
        <v>-0.40316218862244702</v>
      </c>
      <c r="AH358" s="2">
        <v>-0.12634413597144101</v>
      </c>
      <c r="AI358" s="2">
        <v>-0.21383270571768562</v>
      </c>
      <c r="AJ358" s="2">
        <v>0.48873277360524037</v>
      </c>
      <c r="AK358" s="2">
        <v>-0.39011432253326511</v>
      </c>
      <c r="AL358" s="2">
        <v>0.58708939929100779</v>
      </c>
      <c r="AM358" s="2">
        <f t="shared" si="684"/>
        <v>-0.23961245138228526</v>
      </c>
      <c r="AN358" s="2">
        <f t="shared" si="685"/>
        <v>0.13662363553758738</v>
      </c>
      <c r="AO358" s="2">
        <f t="shared" si="752"/>
        <v>-60.308822180616716</v>
      </c>
      <c r="AP358" s="2" t="str">
        <f t="shared" si="753"/>
        <v>Calm</v>
      </c>
      <c r="AQ358" s="9">
        <v>5.1630994152008801E-2</v>
      </c>
      <c r="AR358" s="9">
        <v>0.77414190981549302</v>
      </c>
      <c r="AS358" s="9">
        <v>-7.0674410183445294E-2</v>
      </c>
      <c r="AT358" s="9">
        <v>0.138681491729467</v>
      </c>
      <c r="AU358" s="9">
        <v>0.156335283541993</v>
      </c>
      <c r="AV358" s="9">
        <v>0.60447320791417403</v>
      </c>
      <c r="AW358" s="9">
        <v>-0.33983591458724127</v>
      </c>
      <c r="AX358" s="9">
        <v>0.10059478526381653</v>
      </c>
      <c r="AY358" s="9">
        <v>-0.72251091566348424</v>
      </c>
      <c r="AZ358" s="9">
        <v>8.235567093479991E-2</v>
      </c>
      <c r="BA358" s="9">
        <f t="shared" si="686"/>
        <v>-0.51650964217926498</v>
      </c>
      <c r="BB358" s="9">
        <f t="shared" si="687"/>
        <v>7.9245798170800796E-2</v>
      </c>
      <c r="BC358" s="9">
        <f t="shared" si="754"/>
        <v>-81.277378441065153</v>
      </c>
      <c r="BD358" s="9" t="str">
        <f t="shared" si="755"/>
        <v>Calm</v>
      </c>
      <c r="BE358" s="4">
        <v>0.35406042073224597</v>
      </c>
      <c r="BF358" s="4">
        <v>0.81689742387231501</v>
      </c>
      <c r="BG358" s="4">
        <v>8.7223710108964899E-3</v>
      </c>
      <c r="BH358" s="4">
        <v>0.216375248578484</v>
      </c>
      <c r="BI358" s="4">
        <v>0.15363730183145899</v>
      </c>
      <c r="BJ358" s="4">
        <v>0.82158817162095499</v>
      </c>
      <c r="BK358" s="4">
        <v>1.7180244510161306E-2</v>
      </c>
      <c r="BL358" s="4">
        <v>0.1320580719010494</v>
      </c>
      <c r="BM358" s="4">
        <v>-0.46283700314006904</v>
      </c>
      <c r="BN358" s="4">
        <v>0.19223375173287918</v>
      </c>
      <c r="BO358" s="4">
        <f t="shared" si="688"/>
        <v>-0.46263151550465442</v>
      </c>
      <c r="BP358" s="4">
        <f t="shared" si="689"/>
        <v>7.6493107951581152E-2</v>
      </c>
      <c r="BQ358" s="4">
        <f t="shared" si="756"/>
        <v>-80.611457205170737</v>
      </c>
      <c r="BR358" s="4" t="str">
        <f t="shared" si="757"/>
        <v>Calm</v>
      </c>
      <c r="BS358" s="5">
        <v>0.72748053165763404</v>
      </c>
      <c r="BT358" s="5">
        <v>0.25260982738225202</v>
      </c>
      <c r="BU358" s="5">
        <v>0.55121612661270403</v>
      </c>
      <c r="BV358" s="5">
        <v>0.38684071840564099</v>
      </c>
      <c r="BW358" s="5">
        <v>0.44212340303827302</v>
      </c>
      <c r="BX358" s="5">
        <v>2.26211140630674E-2</v>
      </c>
      <c r="BY358" s="5">
        <v>0.47128443249980884</v>
      </c>
      <c r="BZ358" s="5">
        <v>1.4055131896661963</v>
      </c>
      <c r="CA358" s="5">
        <v>0.47487070427538203</v>
      </c>
      <c r="CB358" s="5">
        <v>0.95711261351176058</v>
      </c>
      <c r="CC358" s="5">
        <f t="shared" si="690"/>
        <v>0.59215635132823397</v>
      </c>
      <c r="CD358" s="5">
        <f t="shared" si="691"/>
        <v>0.33547294758067658</v>
      </c>
      <c r="CE358" s="5">
        <f t="shared" si="758"/>
        <v>60.467247062857538</v>
      </c>
      <c r="CF358" s="5" t="str">
        <f t="shared" si="759"/>
        <v>alert</v>
      </c>
      <c r="CG358" s="4">
        <v>-9.2022908821173297E-2</v>
      </c>
      <c r="CH358" s="4">
        <v>0.93463072191826801</v>
      </c>
      <c r="CI358" s="4">
        <v>0.185744144890225</v>
      </c>
      <c r="CJ358" s="4">
        <v>0.66422696984653395</v>
      </c>
      <c r="CK358" s="4">
        <v>-7.6895124773023404E-2</v>
      </c>
      <c r="CL358" s="4">
        <v>0.70887989041203103</v>
      </c>
      <c r="CM358" s="4">
        <v>-1.0996111009464555</v>
      </c>
      <c r="CN358" s="4">
        <v>0.40415131174890351</v>
      </c>
      <c r="CO358" s="4">
        <v>-1.0266536307394414</v>
      </c>
      <c r="CP358" s="4">
        <v>1.0087387056293717</v>
      </c>
      <c r="CQ358" s="4">
        <f t="shared" si="692"/>
        <v>-0.76577608486804571</v>
      </c>
      <c r="CR358" s="4">
        <f t="shared" si="693"/>
        <v>-0.36600913696680781</v>
      </c>
      <c r="CS358" s="4">
        <f t="shared" si="760"/>
        <v>-115.54586087427144</v>
      </c>
      <c r="CT358" s="4" t="str">
        <f t="shared" si="761"/>
        <v>Bored</v>
      </c>
      <c r="CU358" s="2">
        <v>0.1544080277913</v>
      </c>
      <c r="CV358" s="2">
        <v>0.45367333964144502</v>
      </c>
      <c r="CW358" s="2">
        <v>-0.155492603108209</v>
      </c>
      <c r="CX358" s="2">
        <v>-0.22584740023359201</v>
      </c>
      <c r="CY358" s="2">
        <v>-0.123091809104192</v>
      </c>
      <c r="CZ358" s="2">
        <v>-5.0788508980800203E-3</v>
      </c>
      <c r="DA358" s="2">
        <v>-4.9652419617385322</v>
      </c>
      <c r="DB358" s="2">
        <v>-0.50345558383084887</v>
      </c>
      <c r="DC358" s="2">
        <v>-0.29926531185014504</v>
      </c>
      <c r="DD358" s="2">
        <v>-0.62712002663685951</v>
      </c>
      <c r="DE358" s="2">
        <f t="shared" si="694"/>
        <v>-0.35665937178982932</v>
      </c>
      <c r="DF358" s="2">
        <f t="shared" si="695"/>
        <v>-0.15580077455795693</v>
      </c>
      <c r="DG358" s="2">
        <f t="shared" si="762"/>
        <v>-113.59731904961309</v>
      </c>
      <c r="DH358" s="2" t="str">
        <f t="shared" si="763"/>
        <v>Bored</v>
      </c>
      <c r="DI358" s="7">
        <v>0.93765477370982198</v>
      </c>
      <c r="DJ358" s="7">
        <v>0.68553953842912796</v>
      </c>
      <c r="DK358" s="7">
        <v>0.594554486362043</v>
      </c>
      <c r="DL358" s="7">
        <v>0.50396315250071</v>
      </c>
      <c r="DM358" s="7">
        <v>0.88028849096598205</v>
      </c>
      <c r="DN358" s="7">
        <v>1.3675376738641301</v>
      </c>
      <c r="DO358" s="7">
        <v>0.32704787762893722</v>
      </c>
      <c r="DP358" s="7">
        <v>0.24546721841882913</v>
      </c>
      <c r="DQ358" s="7">
        <v>0.25211523528069402</v>
      </c>
      <c r="DR358" s="7">
        <v>0.67676286852877843</v>
      </c>
      <c r="DS358" s="7">
        <f t="shared" si="696"/>
        <v>2.9730403464132138E-3</v>
      </c>
      <c r="DT358" s="7">
        <f t="shared" si="697"/>
        <v>0.26283283854794659</v>
      </c>
      <c r="DU358" s="7">
        <f t="shared" si="764"/>
        <v>0.64807502944135942</v>
      </c>
      <c r="DV358" s="7" t="str">
        <f t="shared" si="765"/>
        <v>happy</v>
      </c>
      <c r="DW358" s="9">
        <v>1.0141787570894301</v>
      </c>
      <c r="DX358" s="9">
        <v>1.03939277807451</v>
      </c>
      <c r="DY358" s="9">
        <v>0.13567324244412399</v>
      </c>
      <c r="DZ358" s="9">
        <v>-2.6454783658521899E-2</v>
      </c>
      <c r="EA358" s="9">
        <v>0.53580389732546896</v>
      </c>
      <c r="EB358" s="9">
        <v>0.86896158377168597</v>
      </c>
      <c r="EC358" s="9">
        <v>8.7532103703017949E-2</v>
      </c>
      <c r="ED358" s="9">
        <v>-1.3862615972920666E-2</v>
      </c>
      <c r="EE358" s="9">
        <v>-2.5214020985079966E-2</v>
      </c>
      <c r="EF358" s="9">
        <v>5.3184638039347872E-2</v>
      </c>
      <c r="EG358" s="9">
        <f t="shared" si="698"/>
        <v>0.20165103023005027</v>
      </c>
      <c r="EH358" s="9">
        <f t="shared" si="699"/>
        <v>-1.7907412805479805E-2</v>
      </c>
      <c r="EI358" s="9">
        <f t="shared" si="766"/>
        <v>95.074780688051462</v>
      </c>
      <c r="EJ358" s="9" t="str">
        <f t="shared" si="767"/>
        <v>nervous</v>
      </c>
      <c r="EK358" s="1">
        <v>0.511475286122129</v>
      </c>
      <c r="EL358" s="1">
        <v>0.140941050916052</v>
      </c>
      <c r="EM358" s="1">
        <v>2.0681440183672802E-2</v>
      </c>
      <c r="EN358" s="1">
        <v>0.15413506069604499</v>
      </c>
      <c r="EO358" s="1">
        <v>1.2502045456748601E-2</v>
      </c>
      <c r="EP358" s="1">
        <v>-0.48398525548780302</v>
      </c>
      <c r="EQ358" s="1">
        <v>3.9470104787461581E-2</v>
      </c>
      <c r="ER358" s="1">
        <v>-0.44931544868529083</v>
      </c>
      <c r="ES358" s="1">
        <v>0.37053423520607698</v>
      </c>
      <c r="ET358" s="1">
        <v>0.26795236562184233</v>
      </c>
      <c r="EU358" s="1">
        <f t="shared" si="700"/>
        <v>0.26106850967093531</v>
      </c>
      <c r="EV358" s="1">
        <f t="shared" si="701"/>
        <v>-6.7696790183644495E-3</v>
      </c>
      <c r="EW358" s="1">
        <f t="shared" si="768"/>
        <v>91.485384570360878</v>
      </c>
      <c r="EX358" s="1" t="str">
        <f t="shared" si="769"/>
        <v>nervous</v>
      </c>
      <c r="EY358" s="2">
        <v>0.181555667286354</v>
      </c>
      <c r="EZ358" s="2">
        <v>9.9556262728189099E-2</v>
      </c>
      <c r="FA358" s="2">
        <v>0.222677697764115</v>
      </c>
      <c r="FB358" s="2">
        <v>0.13563690560595101</v>
      </c>
      <c r="FC358" s="2">
        <v>0.41310982600457402</v>
      </c>
      <c r="FD358" s="2">
        <v>0.126046774137095</v>
      </c>
      <c r="FE358" s="2">
        <v>0.37445875080425167</v>
      </c>
      <c r="FF358" s="2">
        <v>0.60121932528304045</v>
      </c>
      <c r="FG358" s="2">
        <v>8.1999404558164901E-2</v>
      </c>
      <c r="FH358" s="2">
        <v>1.2746332158565057</v>
      </c>
      <c r="FI358" s="2">
        <f t="shared" si="702"/>
        <v>-1.5874664584248577E-2</v>
      </c>
      <c r="FJ358" s="2">
        <f t="shared" si="703"/>
        <v>0.17889174241211858</v>
      </c>
      <c r="FK358" s="2">
        <f t="shared" si="770"/>
        <v>-5.0710839736075179</v>
      </c>
      <c r="FL358" s="2" t="str">
        <f t="shared" si="771"/>
        <v>Contented</v>
      </c>
      <c r="FM358" s="7">
        <v>0.54842552084280904</v>
      </c>
      <c r="FN358" s="7">
        <v>0.62592138486253901</v>
      </c>
      <c r="FO358" s="7">
        <v>0.110493187255591</v>
      </c>
      <c r="FP358" s="7">
        <v>0.184570090174349</v>
      </c>
      <c r="FQ358" s="7">
        <v>0.28270616072180299</v>
      </c>
      <c r="FR358" s="7">
        <v>0.38815763878827397</v>
      </c>
      <c r="FS358" s="7">
        <v>0.13294305788895772</v>
      </c>
      <c r="FT358" s="7">
        <v>0.18200760085725201</v>
      </c>
      <c r="FU358" s="7">
        <v>-7.7495864019729965E-2</v>
      </c>
      <c r="FV358" s="7">
        <v>0.25125733801181699</v>
      </c>
      <c r="FW358" s="7">
        <f t="shared" si="704"/>
        <v>-0.18698974831771897</v>
      </c>
      <c r="FX358" s="7">
        <f t="shared" si="705"/>
        <v>0.26893791107602438</v>
      </c>
      <c r="FY358" s="7">
        <f t="shared" si="772"/>
        <v>-34.810489768332587</v>
      </c>
      <c r="FZ358" s="7" t="str">
        <f t="shared" si="773"/>
        <v>Relased</v>
      </c>
      <c r="GA358" s="4">
        <v>0.44107496348200198</v>
      </c>
      <c r="GB358" s="4">
        <v>0.59362987736054196</v>
      </c>
      <c r="GC358" s="4">
        <v>0.41670895066306202</v>
      </c>
      <c r="GD358" s="4">
        <v>0.17780940477409199</v>
      </c>
      <c r="GE358" s="4">
        <v>0.156131370933107</v>
      </c>
      <c r="GF358" s="4">
        <v>0.60471333508999703</v>
      </c>
      <c r="GG358" s="4">
        <v>0.69776378221302326</v>
      </c>
      <c r="GH358" s="4">
        <v>0.14837936488202122</v>
      </c>
      <c r="GI358" s="4">
        <v>-0.15255491387853998</v>
      </c>
      <c r="GJ358" s="4">
        <v>0.57457772687431041</v>
      </c>
      <c r="GK358" s="4">
        <f t="shared" si="706"/>
        <v>4.6705987493184997E-2</v>
      </c>
      <c r="GL358" s="4">
        <f t="shared" si="707"/>
        <v>-0.65998724241748485</v>
      </c>
      <c r="GM358" s="4">
        <f t="shared" si="774"/>
        <v>175.95203992412812</v>
      </c>
      <c r="GN358" s="4" t="str">
        <f t="shared" si="775"/>
        <v>Upset</v>
      </c>
      <c r="GO358" s="5">
        <v>0.187587778630147</v>
      </c>
      <c r="GP358" s="5">
        <v>0.196920653285307</v>
      </c>
      <c r="GQ358" s="5">
        <v>0.57694565085106497</v>
      </c>
      <c r="GR358" s="5">
        <v>0.71871695403545799</v>
      </c>
      <c r="GS358" s="5">
        <v>-0.33595111254064602</v>
      </c>
      <c r="GT358" s="5">
        <v>-0.32832948907026699</v>
      </c>
      <c r="GU358" s="5">
        <v>-3.8887347408835562</v>
      </c>
      <c r="GV358" s="5">
        <v>-5.469319850086646</v>
      </c>
      <c r="GW358" s="5">
        <v>-0.13561959364946097</v>
      </c>
      <c r="GX358" s="5">
        <v>2.4816742295317535</v>
      </c>
      <c r="GY358" s="5">
        <f t="shared" si="708"/>
        <v>0.25175680327679584</v>
      </c>
      <c r="GZ358" s="5">
        <f t="shared" si="709"/>
        <v>0.8376997478785273</v>
      </c>
      <c r="HA358" s="5">
        <f t="shared" si="776"/>
        <v>16.727281380900084</v>
      </c>
      <c r="HB358" s="5" t="str">
        <f t="shared" si="777"/>
        <v>happy</v>
      </c>
      <c r="HC358" s="2">
        <v>0.27571316010452102</v>
      </c>
      <c r="HD358" s="2">
        <v>0.37058870007226502</v>
      </c>
      <c r="HE358" s="2">
        <v>0.19952266475095301</v>
      </c>
      <c r="HF358" s="2">
        <v>0.37203276339046698</v>
      </c>
      <c r="HG358" s="2">
        <v>0.25781998727046901</v>
      </c>
      <c r="HH358" s="2">
        <v>0.20281300669859401</v>
      </c>
      <c r="HI358" s="2">
        <v>0.37396488996534627</v>
      </c>
      <c r="HJ358" s="2">
        <v>0.64881697943591499</v>
      </c>
      <c r="HK358" s="2">
        <v>-9.4875539967744005E-2</v>
      </c>
      <c r="HL358" s="2">
        <v>0.88434749048235717</v>
      </c>
      <c r="HM358" s="2">
        <f t="shared" si="710"/>
        <v>-0.12473034616344336</v>
      </c>
      <c r="HN358" s="2">
        <f t="shared" si="711"/>
        <v>0.29447021553434261</v>
      </c>
      <c r="HO358" s="2">
        <f t="shared" si="778"/>
        <v>-22.956321799866725</v>
      </c>
      <c r="HP358" s="2" t="str">
        <f t="shared" si="779"/>
        <v>Contented</v>
      </c>
      <c r="HQ358" s="4">
        <v>0.489636251129413</v>
      </c>
      <c r="HR358" s="4">
        <v>0.48801201394279897</v>
      </c>
      <c r="HS358" s="4">
        <v>0.43501990743659202</v>
      </c>
      <c r="HT358" s="4">
        <v>0.26031533142515501</v>
      </c>
      <c r="HU358" s="4">
        <v>0.20580173566823901</v>
      </c>
      <c r="HV358" s="4">
        <v>0.19652422204980499</v>
      </c>
      <c r="HW358" s="4">
        <v>0.6255337150042215</v>
      </c>
      <c r="HX358" s="4">
        <v>0.38027984164737128</v>
      </c>
      <c r="HY358" s="4">
        <v>1.6242371866140304E-3</v>
      </c>
      <c r="HZ358" s="4">
        <v>0.7112325196121404</v>
      </c>
      <c r="IA358" s="4">
        <f t="shared" si="712"/>
        <v>0.21935451683067764</v>
      </c>
      <c r="IB358" s="4">
        <f t="shared" si="713"/>
        <v>-0.19230978438789492</v>
      </c>
      <c r="IC358" s="4">
        <f t="shared" si="780"/>
        <v>131.24129295214379</v>
      </c>
      <c r="ID358" s="4" t="str">
        <f t="shared" si="781"/>
        <v>stressed</v>
      </c>
      <c r="IE358" s="5">
        <v>1.2831424346273499</v>
      </c>
      <c r="IF358" s="5">
        <v>0.32138873673818302</v>
      </c>
      <c r="IG358" s="5">
        <v>0.19265563384147699</v>
      </c>
      <c r="IH358" s="5">
        <v>0.41606638550550301</v>
      </c>
      <c r="II358" s="5">
        <v>0.92188138281402698</v>
      </c>
      <c r="IJ358" s="5">
        <v>3.4251668021622501E-2</v>
      </c>
      <c r="IK358" s="5">
        <v>8.7371225797019739E-2</v>
      </c>
      <c r="IL358" s="5">
        <v>1.1699075243897226</v>
      </c>
      <c r="IM358" s="5">
        <v>0.96175369788916687</v>
      </c>
      <c r="IN358" s="5">
        <v>0.37937687357543098</v>
      </c>
      <c r="IO358" s="5">
        <f t="shared" si="714"/>
        <v>0.7371583858878219</v>
      </c>
      <c r="IP358" s="5">
        <f t="shared" si="715"/>
        <v>-0.32207960581984529</v>
      </c>
      <c r="IQ358" s="5">
        <f t="shared" si="782"/>
        <v>113.60150282583592</v>
      </c>
      <c r="IR358" s="5" t="str">
        <f t="shared" si="783"/>
        <v>nervous</v>
      </c>
      <c r="IS358" s="4">
        <v>0.34999267211890001</v>
      </c>
      <c r="IT358" s="4">
        <v>0.26380298486161002</v>
      </c>
      <c r="IU358" s="4">
        <v>1.0334081541915301</v>
      </c>
      <c r="IV358" s="4">
        <v>0.65568333154787495</v>
      </c>
      <c r="IW358" s="4">
        <v>0.33295199899087402</v>
      </c>
      <c r="IX358" s="4">
        <v>1.24525702458639E-2</v>
      </c>
      <c r="IY358" s="4">
        <v>1.5131652649287952</v>
      </c>
      <c r="IZ358" s="4">
        <v>2.3734665943379465</v>
      </c>
      <c r="JA358" s="4">
        <v>8.6189687257289982E-2</v>
      </c>
      <c r="JB358" s="4">
        <v>2.7518791743308784</v>
      </c>
      <c r="JC358" s="4">
        <f t="shared" si="716"/>
        <v>0.15122548549937243</v>
      </c>
      <c r="JD358" s="4">
        <f t="shared" si="717"/>
        <v>0.87449956536003182</v>
      </c>
      <c r="JE358" s="4">
        <f t="shared" si="784"/>
        <v>9.81101750376863</v>
      </c>
      <c r="JF358" s="4" t="str">
        <f t="shared" si="785"/>
        <v>happy</v>
      </c>
      <c r="JG358" s="5">
        <v>0.982964800568776</v>
      </c>
      <c r="JH358" s="5">
        <v>0.82866890749777999</v>
      </c>
      <c r="JI358" s="5">
        <v>0.23597755550869001</v>
      </c>
      <c r="JJ358" s="5">
        <v>-8.5916563448184102E-2</v>
      </c>
      <c r="JK358" s="5">
        <v>1.1621949227802399</v>
      </c>
      <c r="JL358" s="5">
        <v>1.2376507105800501</v>
      </c>
      <c r="JM358" s="5">
        <v>0.11000465510338908</v>
      </c>
      <c r="JN358" s="5">
        <v>-4.1579513012661128E-2</v>
      </c>
      <c r="JO358" s="5">
        <v>0.154295893070996</v>
      </c>
      <c r="JP358" s="5">
        <v>8.2831861315197472E-2</v>
      </c>
      <c r="JQ358" s="5">
        <f t="shared" si="718"/>
        <v>8.0146772492220908E-2</v>
      </c>
      <c r="JR358" s="5">
        <f t="shared" si="719"/>
        <v>0.12098925686918349</v>
      </c>
      <c r="JS358" s="5">
        <f t="shared" si="786"/>
        <v>33.521639443546292</v>
      </c>
      <c r="JT358" s="5" t="str">
        <f t="shared" si="787"/>
        <v>excited</v>
      </c>
      <c r="JU358" s="2">
        <v>0.1108221938051</v>
      </c>
      <c r="JV358" s="2">
        <v>3.9249538354891998E-2</v>
      </c>
      <c r="JW358" s="2">
        <v>-7.3873983857916298E-2</v>
      </c>
      <c r="JX358" s="2">
        <v>4.51586932486438E-2</v>
      </c>
      <c r="JY358" s="2">
        <v>-0.24347260308882199</v>
      </c>
      <c r="JZ358" s="2">
        <v>-0.18672908491769599</v>
      </c>
      <c r="KA358" s="2">
        <v>0.55690731944829097</v>
      </c>
      <c r="KB358" s="2">
        <v>-0.30620309257197931</v>
      </c>
      <c r="KC358" s="2">
        <v>7.1572655450207995E-2</v>
      </c>
      <c r="KD358" s="2">
        <v>-0.19134376738358044</v>
      </c>
      <c r="KE358" s="2">
        <f t="shared" si="720"/>
        <v>0.31053939659795837</v>
      </c>
      <c r="KF358" s="2">
        <f t="shared" si="721"/>
        <v>0.10605733628628577</v>
      </c>
      <c r="KG358" s="2">
        <f t="shared" si="788"/>
        <v>71.143620227104947</v>
      </c>
      <c r="KH358" s="2" t="str">
        <f t="shared" si="789"/>
        <v>alert</v>
      </c>
      <c r="KI358" s="7">
        <v>0.547740333197547</v>
      </c>
      <c r="KJ358" s="7">
        <v>3.0740389758574099E-2</v>
      </c>
      <c r="KK358" s="7">
        <v>0.114913138284385</v>
      </c>
      <c r="KL358" s="7">
        <v>6.1277795485963599E-2</v>
      </c>
      <c r="KM358" s="7">
        <v>0.34256840101924402</v>
      </c>
      <c r="KN358" s="7">
        <v>-0.34320112491558902</v>
      </c>
      <c r="KO358" s="7">
        <v>0.12907111192779058</v>
      </c>
      <c r="KP358" s="7">
        <v>-0.19611358673649298</v>
      </c>
      <c r="KQ358" s="7">
        <v>0.51699994343897293</v>
      </c>
      <c r="KR358" s="7">
        <v>0.30457528968292524</v>
      </c>
      <c r="KS358" s="7">
        <f t="shared" si="722"/>
        <v>0.49837606887304919</v>
      </c>
      <c r="KT358" s="7">
        <f t="shared" si="723"/>
        <v>0.10165189342873027</v>
      </c>
      <c r="KU358" s="7">
        <f t="shared" si="790"/>
        <v>78.47172658587192</v>
      </c>
      <c r="KV358" s="7" t="str">
        <f t="shared" si="791"/>
        <v>alert</v>
      </c>
      <c r="KW358" s="2">
        <v>1.0609417729858801</v>
      </c>
      <c r="KX358" s="2">
        <v>0.87843074671793397</v>
      </c>
      <c r="KY358" s="2">
        <v>0.179104625789897</v>
      </c>
      <c r="KZ358" s="2">
        <v>0.21662143895646499</v>
      </c>
      <c r="LA358" s="2">
        <v>1.1442431416751599</v>
      </c>
      <c r="LB358" s="2">
        <v>0.98529855286277701</v>
      </c>
      <c r="LC358" s="2">
        <v>8.1219776445562719E-2</v>
      </c>
      <c r="LD358" s="2">
        <v>0.11623009790380984</v>
      </c>
      <c r="LE358" s="2">
        <v>0.18251102626794613</v>
      </c>
      <c r="LF358" s="2">
        <v>0.20404850575422109</v>
      </c>
      <c r="LG358" s="2">
        <f t="shared" si="724"/>
        <v>0.22717677224477373</v>
      </c>
      <c r="LH358" s="2">
        <f t="shared" si="725"/>
        <v>6.1103005190478621E-2</v>
      </c>
      <c r="LI358" s="2">
        <f t="shared" si="792"/>
        <v>74.945615907339246</v>
      </c>
      <c r="LJ358" s="2" t="str">
        <f t="shared" si="793"/>
        <v>alert</v>
      </c>
      <c r="LK358" s="4">
        <v>0.471560139182362</v>
      </c>
      <c r="LL358" s="4">
        <v>-7.1759946114988593E-2</v>
      </c>
      <c r="LM358" s="4">
        <v>-0.18159751813807201</v>
      </c>
      <c r="LN358" s="4">
        <v>5.5088873509614597E-2</v>
      </c>
      <c r="LO358" s="4">
        <v>0.61433133058854605</v>
      </c>
      <c r="LP358" s="4">
        <v>3.9036544736361499E-2</v>
      </c>
      <c r="LQ358" s="4">
        <v>-0.16723358014441708</v>
      </c>
      <c r="LR358" s="4">
        <v>-1.6834702747494719</v>
      </c>
      <c r="LS358" s="4">
        <v>0.54332008529735054</v>
      </c>
      <c r="LT358" s="4">
        <v>-0.3164296736773673</v>
      </c>
      <c r="LU358" s="4">
        <f t="shared" si="726"/>
        <v>0.43469153669536187</v>
      </c>
      <c r="LV358" s="4">
        <f t="shared" si="727"/>
        <v>0.14390067907794757</v>
      </c>
      <c r="LW358" s="4">
        <f t="shared" si="794"/>
        <v>71.683344258396389</v>
      </c>
      <c r="LX358" s="4" t="str">
        <f t="shared" si="795"/>
        <v>alert</v>
      </c>
      <c r="LY358" s="5">
        <v>0.61838289803270896</v>
      </c>
      <c r="LZ358" s="5">
        <v>0.65078434370879501</v>
      </c>
      <c r="MA358" s="5">
        <v>0.30371295825801498</v>
      </c>
      <c r="MB358" s="5">
        <v>8.4922298641013902E-2</v>
      </c>
      <c r="MC358" s="5">
        <v>0.51948704753417396</v>
      </c>
      <c r="MD358" s="5">
        <v>0.99758302579017899</v>
      </c>
      <c r="ME358" s="5">
        <v>0.26691359539046988</v>
      </c>
      <c r="MF358" s="5">
        <v>5.1519036479608475E-2</v>
      </c>
      <c r="MG358" s="5">
        <v>-3.2401445676086049E-2</v>
      </c>
      <c r="MH358" s="5">
        <v>0.30621280168384907</v>
      </c>
      <c r="MI358" s="5">
        <f t="shared" si="728"/>
        <v>-0.30091727715279337</v>
      </c>
      <c r="MJ358" s="5">
        <f t="shared" si="729"/>
        <v>6.3497921919542843E-2</v>
      </c>
      <c r="MK358" s="5">
        <f t="shared" si="796"/>
        <v>-78.084558401540249</v>
      </c>
      <c r="ML358" s="5" t="str">
        <f t="shared" si="797"/>
        <v>Calm</v>
      </c>
      <c r="MM358" s="2">
        <v>0.11163543885322</v>
      </c>
      <c r="MN358" s="2">
        <v>0.86194641657410997</v>
      </c>
      <c r="MO358" s="2">
        <v>9.6974053365433702E-2</v>
      </c>
      <c r="MP358" s="2">
        <v>0.65815346310716505</v>
      </c>
      <c r="MQ358" s="2">
        <v>0.33548304158095199</v>
      </c>
      <c r="MR358" s="2">
        <v>1188724716376030</v>
      </c>
      <c r="MS358" s="12">
        <v>0.21688670365686422</v>
      </c>
      <c r="MT358" s="12">
        <v>5.5366347989602209E-16</v>
      </c>
      <c r="MU358" s="12">
        <v>-0.75031097772088995</v>
      </c>
      <c r="MV358" s="12">
        <v>0.77561790235003303</v>
      </c>
      <c r="MW358" s="2">
        <f t="shared" si="730"/>
        <v>-0.35662767767216097</v>
      </c>
      <c r="MX358" s="2">
        <f t="shared" si="731"/>
        <v>0.27806587690504103</v>
      </c>
      <c r="MY358" s="2">
        <f t="shared" si="798"/>
        <v>-52.05613014307842</v>
      </c>
      <c r="MZ358" s="2" t="str">
        <f t="shared" si="799"/>
        <v>Relased</v>
      </c>
      <c r="NA358" s="7">
        <v>-0.15222142455627399</v>
      </c>
      <c r="NB358" s="7">
        <v>4.6187498016295597E-2</v>
      </c>
      <c r="NC358" s="7">
        <v>-0.16271491260413901</v>
      </c>
      <c r="ND358" s="7">
        <v>6.5770272033300006E-2</v>
      </c>
      <c r="NE358" s="7">
        <v>-5.4873909061612901E-3</v>
      </c>
      <c r="NF358" s="7">
        <v>3.6855676617053502E-2</v>
      </c>
      <c r="NG358" s="7">
        <v>1.0317426589441103</v>
      </c>
      <c r="NH358" s="7">
        <v>0.79200093594311471</v>
      </c>
      <c r="NI358" s="7">
        <v>-0.19840892257256959</v>
      </c>
      <c r="NJ358" s="7">
        <v>0.91427945502223362</v>
      </c>
      <c r="NK358" s="7">
        <f t="shared" si="732"/>
        <v>-7.6506941970839293E-2</v>
      </c>
      <c r="NL358" s="7">
        <f t="shared" si="733"/>
        <v>0.28577877716791078</v>
      </c>
      <c r="NM358" s="7">
        <f t="shared" si="800"/>
        <v>-14.987419386304319</v>
      </c>
      <c r="NN358" s="7" t="str">
        <f t="shared" si="801"/>
        <v>Contented</v>
      </c>
      <c r="NO358" s="4">
        <v>0.40290039615755102</v>
      </c>
      <c r="NP358" s="4">
        <v>0.80608249878580196</v>
      </c>
      <c r="NQ358" s="4">
        <v>0.110200964721239</v>
      </c>
      <c r="NR358" s="4">
        <v>0.504374028204019</v>
      </c>
      <c r="NS358" s="4">
        <v>0.49530479347168699</v>
      </c>
      <c r="NT358" s="4">
        <v>0.64043430348552699</v>
      </c>
      <c r="NU358" s="4">
        <v>0.12269018927259578</v>
      </c>
      <c r="NV358" s="4">
        <v>0.3486817625706442</v>
      </c>
      <c r="NW358" s="4">
        <v>-0.40318210262825094</v>
      </c>
      <c r="NX358" s="4">
        <v>0.50834051953568293</v>
      </c>
      <c r="NY358" s="4">
        <f t="shared" si="734"/>
        <v>-0.5150302427125566</v>
      </c>
      <c r="NZ358" s="4">
        <f t="shared" si="735"/>
        <v>-0.46350667571178716</v>
      </c>
      <c r="OA358" s="4">
        <f t="shared" si="802"/>
        <v>-131.98594986005097</v>
      </c>
      <c r="OB358" s="4" t="str">
        <f t="shared" si="803"/>
        <v>Depressed</v>
      </c>
      <c r="OC358" s="1">
        <v>-0.138195544444457</v>
      </c>
      <c r="OD358" s="1">
        <v>0.39357979159827799</v>
      </c>
      <c r="OE358" s="1">
        <v>0.63832695392923999</v>
      </c>
      <c r="OF358" s="1">
        <v>0.69164893381069303</v>
      </c>
      <c r="OG358" s="1">
        <v>-2.59456653041997E-2</v>
      </c>
      <c r="OH358" s="1">
        <v>0.190119673282481</v>
      </c>
      <c r="OI358" s="1">
        <v>-3.8888890541667518</v>
      </c>
      <c r="OJ358" s="1">
        <v>1.1849401540088553</v>
      </c>
      <c r="OK358" s="1">
        <v>-0.205943581419963</v>
      </c>
      <c r="OL358" s="1">
        <v>2.1141820669383429</v>
      </c>
      <c r="OM358" s="1">
        <f t="shared" si="736"/>
        <v>-0.29807812709288206</v>
      </c>
      <c r="ON358" s="1">
        <f t="shared" si="737"/>
        <v>0.15560765496114803</v>
      </c>
      <c r="OO358" s="1">
        <f t="shared" si="804"/>
        <v>-62.433798707622081</v>
      </c>
      <c r="OP358" s="1" t="str">
        <f t="shared" si="805"/>
        <v>Calm</v>
      </c>
      <c r="OQ358" s="2">
        <v>7.81344329056744E-2</v>
      </c>
      <c r="OR358" s="2">
        <v>-0.107403237817496</v>
      </c>
      <c r="OS358" s="2">
        <v>5.1722991583963103E-2</v>
      </c>
      <c r="OT358" s="2">
        <v>6.1421837337542001E-2</v>
      </c>
      <c r="OU358" s="2">
        <v>-0.23105676727913399</v>
      </c>
      <c r="OV358" s="2">
        <v>-0.13359029353761101</v>
      </c>
      <c r="OW358" s="2">
        <v>-0.33823046055292155</v>
      </c>
      <c r="OX358" s="2">
        <v>-0.2548692364984525</v>
      </c>
      <c r="OY358" s="2">
        <v>-0.13946406104808295</v>
      </c>
      <c r="OZ358" s="2">
        <v>0.63955135165435351</v>
      </c>
      <c r="PA358" s="2">
        <f t="shared" si="738"/>
        <v>-0.21247363294871979</v>
      </c>
      <c r="PB358" s="2">
        <f t="shared" si="739"/>
        <v>0.143052452733756</v>
      </c>
      <c r="PC358" s="2">
        <f t="shared" si="806"/>
        <v>-56.048739069074273</v>
      </c>
      <c r="PD358" s="2" t="str">
        <f t="shared" si="807"/>
        <v>Relased</v>
      </c>
      <c r="PE358" s="1">
        <v>0.53655565375693204</v>
      </c>
      <c r="PF358" s="1">
        <v>0.49610271024300501</v>
      </c>
      <c r="PG358" s="1">
        <v>0.71512736227792595</v>
      </c>
      <c r="PH358" s="1">
        <v>0.67391619889365795</v>
      </c>
      <c r="PI358" s="1">
        <v>0.19146117914692501</v>
      </c>
      <c r="PJ358" s="1">
        <v>-0.16065909260510799</v>
      </c>
      <c r="PK358" s="1">
        <v>0.98229509258114467</v>
      </c>
      <c r="PL358" s="1">
        <v>2.0090297249928115</v>
      </c>
      <c r="PM358" s="1">
        <v>4.0452943513927031E-2</v>
      </c>
      <c r="PN358" s="1">
        <v>1.345114327831725</v>
      </c>
      <c r="PO358" s="1">
        <f t="shared" si="740"/>
        <v>0.18976280947027035</v>
      </c>
      <c r="PP358" s="1">
        <f t="shared" si="741"/>
        <v>-0.3081113456200496</v>
      </c>
      <c r="PQ358" s="1">
        <f t="shared" si="808"/>
        <v>148.37148456695292</v>
      </c>
      <c r="PR358" s="1" t="str">
        <f t="shared" si="809"/>
        <v>stressed</v>
      </c>
      <c r="PS358" s="4">
        <v>0.28730507341107098</v>
      </c>
      <c r="PT358" s="4">
        <v>0.15691610964189201</v>
      </c>
      <c r="PU358" s="4">
        <v>0.27766109696644398</v>
      </c>
      <c r="PV358" s="4">
        <v>3.6313477045739902E-2</v>
      </c>
      <c r="PW358" s="4">
        <v>4.3812327506255702E-2</v>
      </c>
      <c r="PX358" s="4">
        <v>-0.191299091796516</v>
      </c>
      <c r="PY358" s="4">
        <v>0.83855785349006873</v>
      </c>
      <c r="PZ358" s="4">
        <v>-1.0561468136310652</v>
      </c>
      <c r="QA358" s="4">
        <v>0.13038896376917897</v>
      </c>
      <c r="QB358" s="4">
        <v>0.70679784303476079</v>
      </c>
      <c r="QC358" s="4">
        <f t="shared" si="742"/>
        <v>0.34395979214367389</v>
      </c>
      <c r="QD358" s="4">
        <f t="shared" si="743"/>
        <v>-1.6572008380379977E-3</v>
      </c>
      <c r="QE358" s="4">
        <f t="shared" si="810"/>
        <v>90.276049356063382</v>
      </c>
      <c r="QF358" s="4" t="str">
        <f t="shared" si="811"/>
        <v>nervous</v>
      </c>
      <c r="QG358" s="2">
        <v>1.0737299702900001</v>
      </c>
      <c r="QH358" s="2">
        <v>1.0094298296578399</v>
      </c>
      <c r="QI358" s="2">
        <v>0.25833080926273899</v>
      </c>
      <c r="QJ358" s="2">
        <v>0.23097309195696999</v>
      </c>
      <c r="QK358" s="2">
        <v>0.70121577769594401</v>
      </c>
      <c r="QL358" s="2">
        <v>0.77204654139038498</v>
      </c>
      <c r="QM358" s="2">
        <v>0.14554293254082307</v>
      </c>
      <c r="QN358" s="2">
        <v>0.12965262728748117</v>
      </c>
      <c r="QO358" s="2">
        <v>6.4300140632160163E-2</v>
      </c>
      <c r="QP358" s="2">
        <v>0.23488543760875219</v>
      </c>
      <c r="QQ358" s="2">
        <f t="shared" si="744"/>
        <v>0.12147845509148447</v>
      </c>
      <c r="QR358" s="2">
        <f t="shared" si="745"/>
        <v>5.6661213701746815E-2</v>
      </c>
      <c r="QS358" s="2">
        <f t="shared" si="812"/>
        <v>64.994235637662655</v>
      </c>
      <c r="QT358" s="2" t="str">
        <f t="shared" si="813"/>
        <v>alert</v>
      </c>
      <c r="QU358" s="4">
        <v>0.748938526115835</v>
      </c>
      <c r="QV358" s="4">
        <v>0.348877123310599</v>
      </c>
      <c r="QW358" s="4">
        <v>-2.1399034066619499E-2</v>
      </c>
      <c r="QX358" s="4">
        <v>0.12223829437608801</v>
      </c>
      <c r="QY358" s="4">
        <v>0.58844698270154405</v>
      </c>
      <c r="QZ358" s="4">
        <v>0.56368108998324196</v>
      </c>
      <c r="RA358" s="4">
        <v>-1.6000647476390108E-2</v>
      </c>
      <c r="RB358" s="4">
        <v>0.13395122918775115</v>
      </c>
      <c r="RC358" s="4">
        <v>0.400061402805236</v>
      </c>
      <c r="RD358" s="4">
        <v>9.1854456950174745E-2</v>
      </c>
      <c r="RE358" s="4">
        <f t="shared" si="746"/>
        <v>9.3437783099073135E-2</v>
      </c>
      <c r="RF358" s="4">
        <f t="shared" si="747"/>
        <v>4.7244362436999365E-2</v>
      </c>
      <c r="RG358" s="4">
        <f t="shared" si="814"/>
        <v>63.177755323303614</v>
      </c>
      <c r="RH358" s="4" t="str">
        <f t="shared" si="815"/>
        <v>alert</v>
      </c>
    </row>
    <row r="359" spans="1:476" x14ac:dyDescent="0.3">
      <c r="A359" s="1">
        <v>0.61924667941962197</v>
      </c>
      <c r="B359" s="1">
        <v>0.62966855798563603</v>
      </c>
      <c r="C359" s="1">
        <v>-9.3050561310535407E-2</v>
      </c>
      <c r="D359" s="1">
        <v>7.84404707574414E-2</v>
      </c>
      <c r="E359" s="1">
        <v>0.41698991630591897</v>
      </c>
      <c r="F359" s="1">
        <v>0.76929325318838004</v>
      </c>
      <c r="G359" s="1">
        <v>-8.9796636882317649E-2</v>
      </c>
      <c r="H359" s="1">
        <v>5.6070487507885396E-2</v>
      </c>
      <c r="I359" s="1">
        <v>-1.0421878566014064E-2</v>
      </c>
      <c r="J359" s="1">
        <v>-1.1698224279373741E-2</v>
      </c>
      <c r="K359" s="17">
        <f t="shared" si="680"/>
        <v>-8.9526001293467439E-2</v>
      </c>
      <c r="L359" s="18">
        <f t="shared" si="681"/>
        <v>-1.7331094243767664E-2</v>
      </c>
      <c r="M359" s="18">
        <f t="shared" si="748"/>
        <v>-100.95621004760686</v>
      </c>
      <c r="N359" s="18" t="str">
        <f t="shared" si="749"/>
        <v>Bored</v>
      </c>
      <c r="O359" s="9">
        <v>0.43642085833088001</v>
      </c>
      <c r="P359" s="9">
        <v>0.54567484473487105</v>
      </c>
      <c r="Q359" s="9">
        <v>0.53093097067640205</v>
      </c>
      <c r="R359" s="9">
        <v>0.33305166837675299</v>
      </c>
      <c r="S359" s="9">
        <v>0.33915812717438298</v>
      </c>
      <c r="T359" s="9">
        <v>0.62824104877480602</v>
      </c>
      <c r="U359" s="9">
        <v>0.68456079986555951</v>
      </c>
      <c r="V359" s="9">
        <v>0.28370999167668015</v>
      </c>
      <c r="W359" s="9">
        <v>-0.10925398640399103</v>
      </c>
      <c r="X359" s="9">
        <v>0.87973365157398675</v>
      </c>
      <c r="Y359" s="9">
        <f t="shared" si="682"/>
        <v>0.15585748198144334</v>
      </c>
      <c r="Z359" s="9">
        <f t="shared" si="683"/>
        <v>0.29895356646118976</v>
      </c>
      <c r="AA359" s="9">
        <f t="shared" si="750"/>
        <v>27.534988417077397</v>
      </c>
      <c r="AB359" s="9" t="str">
        <f t="shared" si="751"/>
        <v>happy</v>
      </c>
      <c r="AC359" s="2">
        <v>0.36606393516385299</v>
      </c>
      <c r="AD359" s="2">
        <v>0.41976401828697302</v>
      </c>
      <c r="AE359" s="2">
        <v>8.3895572472796096E-2</v>
      </c>
      <c r="AF359" s="2">
        <v>0.158449511343834</v>
      </c>
      <c r="AG359" s="2">
        <v>9.8132717844137796E-2</v>
      </c>
      <c r="AH359" s="2">
        <v>5.9879069161600601E-2</v>
      </c>
      <c r="AI359" s="2">
        <v>0.18073282504118335</v>
      </c>
      <c r="AJ359" s="2">
        <v>0.3303487853576596</v>
      </c>
      <c r="AK359" s="2">
        <v>-5.3700083123120024E-2</v>
      </c>
      <c r="AL359" s="2">
        <v>0.3083945827485699</v>
      </c>
      <c r="AM359" s="2">
        <f t="shared" si="684"/>
        <v>0.13859324959689601</v>
      </c>
      <c r="AN359" s="2">
        <f t="shared" si="685"/>
        <v>3.2317432133727175E-2</v>
      </c>
      <c r="AO359" s="2">
        <f t="shared" si="752"/>
        <v>76.874208477497874</v>
      </c>
      <c r="AP359" s="2" t="str">
        <f t="shared" si="753"/>
        <v>alert</v>
      </c>
      <c r="AQ359" s="9">
        <v>-4.1192175129809099E-2</v>
      </c>
      <c r="AR359" s="9">
        <v>0.77285469917684402</v>
      </c>
      <c r="AS359" s="9">
        <v>-7.0844687324163796E-2</v>
      </c>
      <c r="AT359" s="9">
        <v>0.12897398351772499</v>
      </c>
      <c r="AU359" s="9">
        <v>-0.127932212472775</v>
      </c>
      <c r="AV359" s="9">
        <v>0.618069883029147</v>
      </c>
      <c r="AW359" s="9">
        <v>0.41889102055841732</v>
      </c>
      <c r="AX359" s="9">
        <v>9.2725360646925714E-2</v>
      </c>
      <c r="AY359" s="9">
        <v>-0.81404687430665312</v>
      </c>
      <c r="AZ359" s="9">
        <v>7.9448235057921798E-2</v>
      </c>
      <c r="BA359" s="9">
        <f t="shared" si="686"/>
        <v>-0.59927354114548748</v>
      </c>
      <c r="BB359" s="9">
        <f t="shared" si="687"/>
        <v>7.8208764785836049E-2</v>
      </c>
      <c r="BC359" s="9">
        <f t="shared" si="754"/>
        <v>-82.564582499799357</v>
      </c>
      <c r="BD359" s="9" t="str">
        <f t="shared" si="755"/>
        <v>Calm</v>
      </c>
      <c r="BE359" s="4">
        <v>0.34207919489286898</v>
      </c>
      <c r="BF359" s="4">
        <v>0.81689742387231501</v>
      </c>
      <c r="BG359" s="4">
        <v>3.9372897942586603E-2</v>
      </c>
      <c r="BH359" s="4">
        <v>0.25294274122746002</v>
      </c>
      <c r="BI359" s="4">
        <v>0.23920473088233099</v>
      </c>
      <c r="BJ359" s="4">
        <v>0.84135555571264198</v>
      </c>
      <c r="BK359" s="4">
        <v>6.7734365594367546E-2</v>
      </c>
      <c r="BL359" s="4">
        <v>0.15253567721058392</v>
      </c>
      <c r="BM359" s="4">
        <v>-0.47481822897944603</v>
      </c>
      <c r="BN359" s="4">
        <v>0.25221875440549468</v>
      </c>
      <c r="BO359" s="4">
        <f t="shared" si="688"/>
        <v>-0.47535136353935858</v>
      </c>
      <c r="BP359" s="4">
        <f t="shared" si="689"/>
        <v>9.8528083657729137E-2</v>
      </c>
      <c r="BQ359" s="4">
        <f t="shared" si="756"/>
        <v>-78.289881769594061</v>
      </c>
      <c r="BR359" s="4" t="str">
        <f t="shared" si="757"/>
        <v>Calm</v>
      </c>
      <c r="BS359" s="5">
        <v>0.72748053165763404</v>
      </c>
      <c r="BT359" s="5">
        <v>0.31804010201215899</v>
      </c>
      <c r="BU359" s="5">
        <v>0.43652806482298701</v>
      </c>
      <c r="BV359" s="5">
        <v>0.38578412964415498</v>
      </c>
      <c r="BW359" s="5">
        <v>0.44031263236364998</v>
      </c>
      <c r="BX359" s="5">
        <v>0.36592768605559001</v>
      </c>
      <c r="BY359" s="5">
        <v>0.37380597718161579</v>
      </c>
      <c r="BZ359" s="5">
        <v>0.56403844797138591</v>
      </c>
      <c r="CA359" s="5">
        <v>0.40944042964547506</v>
      </c>
      <c r="CB359" s="5">
        <v>0.7865097712905138</v>
      </c>
      <c r="CC359" s="5">
        <f t="shared" si="690"/>
        <v>0.52882490975241625</v>
      </c>
      <c r="CD359" s="5">
        <f t="shared" si="691"/>
        <v>0.25086832848677432</v>
      </c>
      <c r="CE359" s="5">
        <f t="shared" si="758"/>
        <v>64.620886448779217</v>
      </c>
      <c r="CF359" s="5" t="str">
        <f t="shared" si="759"/>
        <v>alert</v>
      </c>
      <c r="CG359" s="4">
        <v>0.17151111089510901</v>
      </c>
      <c r="CH359" s="4">
        <v>0.93463072191826801</v>
      </c>
      <c r="CI359" s="4">
        <v>0.135908947448622</v>
      </c>
      <c r="CJ359" s="4">
        <v>0.66422696984653395</v>
      </c>
      <c r="CK359" s="4">
        <v>-2.7265713507184E-2</v>
      </c>
      <c r="CL359" s="4">
        <v>0.70887989041203103</v>
      </c>
      <c r="CM359" s="4">
        <v>0.94220647528265</v>
      </c>
      <c r="CN359" s="4">
        <v>0.40415131174890351</v>
      </c>
      <c r="CO359" s="4">
        <v>-0.76311961102315906</v>
      </c>
      <c r="CP359" s="4">
        <v>0.72335743352195514</v>
      </c>
      <c r="CQ359" s="4">
        <f t="shared" si="692"/>
        <v>-0.48814297403183937</v>
      </c>
      <c r="CR359" s="4">
        <f t="shared" si="693"/>
        <v>-0.58766335349982901</v>
      </c>
      <c r="CS359" s="4">
        <f t="shared" si="760"/>
        <v>-140.28525907939488</v>
      </c>
      <c r="CT359" s="4" t="str">
        <f t="shared" si="761"/>
        <v>Depressed</v>
      </c>
      <c r="CU359" s="2">
        <v>0.136618829672531</v>
      </c>
      <c r="CV359" s="2">
        <v>0.51834505833936595</v>
      </c>
      <c r="CW359" s="2">
        <v>-0.109509160215501</v>
      </c>
      <c r="CX359" s="2">
        <v>-0.16891858094579401</v>
      </c>
      <c r="CY359" s="2">
        <v>-0.127519929753585</v>
      </c>
      <c r="CZ359" s="2">
        <v>-1.5438868902710901E-2</v>
      </c>
      <c r="DA359" s="2">
        <v>-12.035428589282295</v>
      </c>
      <c r="DB359" s="2">
        <v>-0.33588487175911086</v>
      </c>
      <c r="DC359" s="2">
        <v>-0.38172622866683492</v>
      </c>
      <c r="DD359" s="2">
        <v>-0.42510395803109918</v>
      </c>
      <c r="DE359" s="2">
        <f t="shared" si="694"/>
        <v>-0.45343311748693682</v>
      </c>
      <c r="DF359" s="2">
        <f t="shared" si="695"/>
        <v>-6.2746417720538017E-2</v>
      </c>
      <c r="DG359" s="2">
        <f t="shared" si="762"/>
        <v>-97.878597854994794</v>
      </c>
      <c r="DH359" s="2" t="str">
        <f t="shared" si="763"/>
        <v>Bored</v>
      </c>
      <c r="DI359" s="7">
        <v>0.90185175793007499</v>
      </c>
      <c r="DJ359" s="7">
        <v>0.68553953842912796</v>
      </c>
      <c r="DK359" s="7">
        <v>0.59995957210457695</v>
      </c>
      <c r="DL359" s="7">
        <v>0.50396315250071</v>
      </c>
      <c r="DM359" s="7">
        <v>0.94220280648198396</v>
      </c>
      <c r="DN359" s="7">
        <v>1.3675376738641301</v>
      </c>
      <c r="DO359" s="7">
        <v>0.3253480583942821</v>
      </c>
      <c r="DP359" s="7">
        <v>0.24546721841882913</v>
      </c>
      <c r="DQ359" s="7">
        <v>0.21631221950094703</v>
      </c>
      <c r="DR359" s="7">
        <v>0.69543201297450341</v>
      </c>
      <c r="DS359" s="7">
        <f t="shared" si="696"/>
        <v>-2.0453588269745859E-2</v>
      </c>
      <c r="DT359" s="7">
        <f t="shared" si="697"/>
        <v>0.27126565248987955</v>
      </c>
      <c r="DU359" s="7">
        <f t="shared" si="764"/>
        <v>-4.3119759638271562</v>
      </c>
      <c r="DV359" s="7" t="str">
        <f t="shared" si="765"/>
        <v>Contented</v>
      </c>
      <c r="DW359" s="9">
        <v>1.0268195892176299</v>
      </c>
      <c r="DX359" s="9">
        <v>1.0352806975719699</v>
      </c>
      <c r="DY359" s="9">
        <v>8.3141966402701606E-2</v>
      </c>
      <c r="DZ359" s="9">
        <v>3.14591678215038E-3</v>
      </c>
      <c r="EA359" s="9">
        <v>0.53311085122353796</v>
      </c>
      <c r="EB359" s="9">
        <v>0.63742154154346198</v>
      </c>
      <c r="EC359" s="9">
        <v>5.3298508861195124E-2</v>
      </c>
      <c r="ED359" s="9">
        <v>1.880739266430361E-3</v>
      </c>
      <c r="EE359" s="9">
        <v>-8.4611083543399968E-3</v>
      </c>
      <c r="EF359" s="9">
        <v>4.1844658932272433E-2</v>
      </c>
      <c r="EG359" s="9">
        <f t="shared" si="698"/>
        <v>0.22157837748208942</v>
      </c>
      <c r="EH359" s="9">
        <f t="shared" si="699"/>
        <v>-2.1965134572041412E-2</v>
      </c>
      <c r="EI359" s="9">
        <f t="shared" si="766"/>
        <v>95.66125303541061</v>
      </c>
      <c r="EJ359" s="9" t="str">
        <f t="shared" si="767"/>
        <v>nervous</v>
      </c>
      <c r="EK359" s="1">
        <v>0.511475286122129</v>
      </c>
      <c r="EL359" s="1">
        <v>0.140941050916052</v>
      </c>
      <c r="EM359" s="1">
        <v>2.0681440183672802E-2</v>
      </c>
      <c r="EN359" s="1">
        <v>0.15413506069604499</v>
      </c>
      <c r="EO359" s="1">
        <v>1.2502045456748601E-2</v>
      </c>
      <c r="EP359" s="1">
        <v>-0.48398525548780302</v>
      </c>
      <c r="EQ359" s="1">
        <v>3.9470104787461581E-2</v>
      </c>
      <c r="ER359" s="1">
        <v>-0.44931544868529083</v>
      </c>
      <c r="ES359" s="1">
        <v>0.37053423520607698</v>
      </c>
      <c r="ET359" s="1">
        <v>0.26795236562184233</v>
      </c>
      <c r="EU359" s="1">
        <f t="shared" si="700"/>
        <v>0.26106850967093531</v>
      </c>
      <c r="EV359" s="1">
        <f t="shared" si="701"/>
        <v>-6.7696790183644495E-3</v>
      </c>
      <c r="EW359" s="1">
        <f t="shared" si="768"/>
        <v>91.485384570360878</v>
      </c>
      <c r="EX359" s="1" t="str">
        <f t="shared" si="769"/>
        <v>nervous</v>
      </c>
      <c r="EY359" s="2">
        <v>0.181555667286354</v>
      </c>
      <c r="EZ359" s="2">
        <v>9.9556262728189099E-2</v>
      </c>
      <c r="FA359" s="2">
        <v>0.222677697764115</v>
      </c>
      <c r="FB359" s="2">
        <v>0.13563690560595101</v>
      </c>
      <c r="FC359" s="2">
        <v>0.41310982600457402</v>
      </c>
      <c r="FD359" s="2">
        <v>0.126046774137095</v>
      </c>
      <c r="FE359" s="2">
        <v>0.37445875080425167</v>
      </c>
      <c r="FF359" s="2">
        <v>0.60121932528304045</v>
      </c>
      <c r="FG359" s="2">
        <v>8.1999404558164901E-2</v>
      </c>
      <c r="FH359" s="2">
        <v>1.2746332158565057</v>
      </c>
      <c r="FI359" s="2">
        <f t="shared" si="702"/>
        <v>-1.5874664584248577E-2</v>
      </c>
      <c r="FJ359" s="2">
        <f t="shared" si="703"/>
        <v>0.17889174241211858</v>
      </c>
      <c r="FK359" s="2">
        <f t="shared" si="770"/>
        <v>-5.0710839736075179</v>
      </c>
      <c r="FL359" s="2" t="str">
        <f t="shared" si="771"/>
        <v>Contented</v>
      </c>
      <c r="FM359" s="7">
        <v>0.54110177068787901</v>
      </c>
      <c r="FN359" s="7">
        <v>0.66309192310331799</v>
      </c>
      <c r="FO359" s="7">
        <v>0.14752914550913199</v>
      </c>
      <c r="FP359" s="7">
        <v>0.19635048757270501</v>
      </c>
      <c r="FQ359" s="7">
        <v>0.38978896809628799</v>
      </c>
      <c r="FR359" s="7">
        <v>0.52380752633782501</v>
      </c>
      <c r="FS359" s="7">
        <v>0.15848169861676706</v>
      </c>
      <c r="FT359" s="7">
        <v>0.16543144212018765</v>
      </c>
      <c r="FU359" s="7">
        <v>-0.12199015241543898</v>
      </c>
      <c r="FV359" s="7">
        <v>0.28556837230993215</v>
      </c>
      <c r="FW359" s="7">
        <f t="shared" si="704"/>
        <v>-0.24493737493628165</v>
      </c>
      <c r="FX359" s="7">
        <f t="shared" si="705"/>
        <v>0.28252237291121518</v>
      </c>
      <c r="FY359" s="7">
        <f t="shared" si="772"/>
        <v>-40.924185511314839</v>
      </c>
      <c r="FZ359" s="7" t="str">
        <f t="shared" si="773"/>
        <v>Relased</v>
      </c>
      <c r="GA359" s="4">
        <v>0.47492143132270598</v>
      </c>
      <c r="GB359" s="4">
        <v>0.46906537665485798</v>
      </c>
      <c r="GC359" s="4">
        <v>0.36824146978580102</v>
      </c>
      <c r="GD359" s="4">
        <v>0.27482255120761501</v>
      </c>
      <c r="GE359" s="4">
        <v>3.7014060080279201E-2</v>
      </c>
      <c r="GF359" s="4">
        <v>0.24996151654545101</v>
      </c>
      <c r="GG359" s="4">
        <v>0.7193122492379197</v>
      </c>
      <c r="GH359" s="4">
        <v>0.38221456499966266</v>
      </c>
      <c r="GI359" s="4">
        <v>5.8560546678479986E-3</v>
      </c>
      <c r="GJ359" s="4">
        <v>0.68122140644226026</v>
      </c>
      <c r="GK359" s="4">
        <f t="shared" si="706"/>
        <v>0.21716728037807687</v>
      </c>
      <c r="GL359" s="4">
        <f t="shared" si="707"/>
        <v>-0.56385350750476593</v>
      </c>
      <c r="GM359" s="4">
        <f t="shared" si="774"/>
        <v>158.93588933623153</v>
      </c>
      <c r="GN359" s="4" t="str">
        <f t="shared" si="775"/>
        <v>Upset</v>
      </c>
      <c r="GO359" s="5">
        <v>0.186547725192729</v>
      </c>
      <c r="GP359" s="5">
        <v>0.84305170343306501</v>
      </c>
      <c r="GQ359" s="5">
        <v>0.56338558941791395</v>
      </c>
      <c r="GR359" s="5">
        <v>0.55895589706123305</v>
      </c>
      <c r="GS359" s="5">
        <v>-0.263536904981786</v>
      </c>
      <c r="GT359" s="5">
        <v>0.53696437128762997</v>
      </c>
      <c r="GU359" s="5">
        <v>-7.3177242693263729</v>
      </c>
      <c r="GV359" s="5">
        <v>0.4050357871189012</v>
      </c>
      <c r="GW359" s="5">
        <v>-0.65650397824033602</v>
      </c>
      <c r="GX359" s="5">
        <v>1.0900758637532808</v>
      </c>
      <c r="GY359" s="5">
        <f t="shared" si="708"/>
        <v>-0.17613451273976377</v>
      </c>
      <c r="GZ359" s="5">
        <f t="shared" si="709"/>
        <v>0.35373079123631701</v>
      </c>
      <c r="HA359" s="5">
        <f t="shared" si="776"/>
        <v>-26.470264732741303</v>
      </c>
      <c r="HB359" s="5" t="str">
        <f t="shared" si="777"/>
        <v>Contented</v>
      </c>
      <c r="HC359" s="2">
        <v>0.19230734984690501</v>
      </c>
      <c r="HD359" s="2">
        <v>0.52969928395676602</v>
      </c>
      <c r="HE359" s="2">
        <v>0.19979306898136001</v>
      </c>
      <c r="HF359" s="2">
        <v>0.43492899522089101</v>
      </c>
      <c r="HG359" s="2">
        <v>7.5915417266045004E-2</v>
      </c>
      <c r="HH359" s="2">
        <v>0.177055605586423</v>
      </c>
      <c r="HI359" s="2">
        <v>0.7448773686583664</v>
      </c>
      <c r="HJ359" s="2">
        <v>0.61538873187281007</v>
      </c>
      <c r="HK359" s="2">
        <v>-0.33739193410986101</v>
      </c>
      <c r="HL359" s="2">
        <v>0.87910835508312724</v>
      </c>
      <c r="HM359" s="2">
        <f t="shared" si="710"/>
        <v>-0.37582926327436206</v>
      </c>
      <c r="HN359" s="2">
        <f t="shared" si="711"/>
        <v>0.29271362874968521</v>
      </c>
      <c r="HO359" s="2">
        <f t="shared" si="778"/>
        <v>-52.086852467702187</v>
      </c>
      <c r="HP359" s="2" t="str">
        <f t="shared" si="779"/>
        <v>Relased</v>
      </c>
      <c r="HQ359" s="4">
        <v>0.60297529934539695</v>
      </c>
      <c r="HR359" s="4">
        <v>0.54948184183555204</v>
      </c>
      <c r="HS359" s="4">
        <v>0.50222394687893601</v>
      </c>
      <c r="HT359" s="4">
        <v>0.38434254831954201</v>
      </c>
      <c r="HU359" s="4">
        <v>0.48947114465282898</v>
      </c>
      <c r="HV359" s="4">
        <v>0.44643286915978497</v>
      </c>
      <c r="HW359" s="4">
        <v>0.45972408957720179</v>
      </c>
      <c r="HX359" s="4">
        <v>0.38591913953698143</v>
      </c>
      <c r="HY359" s="4">
        <v>5.3493457509844911E-2</v>
      </c>
      <c r="HZ359" s="4">
        <v>0.76928370133573309</v>
      </c>
      <c r="IA359" s="4">
        <f t="shared" si="712"/>
        <v>0.27927704260338193</v>
      </c>
      <c r="IB359" s="4">
        <f t="shared" si="713"/>
        <v>-0.1529515459698898</v>
      </c>
      <c r="IC359" s="4">
        <f t="shared" si="780"/>
        <v>118.70818068139208</v>
      </c>
      <c r="ID359" s="4" t="str">
        <f t="shared" si="781"/>
        <v>nervous</v>
      </c>
      <c r="IE359" s="5">
        <v>1.28443371250028</v>
      </c>
      <c r="IF359" s="5">
        <v>0.110543597915136</v>
      </c>
      <c r="IG359" s="5">
        <v>0.161337260206283</v>
      </c>
      <c r="IH359" s="5">
        <v>0.47649288608156198</v>
      </c>
      <c r="II359" s="5">
        <v>1.1161330519722501</v>
      </c>
      <c r="IJ359" s="5">
        <v>-2.3114764096318501E-2</v>
      </c>
      <c r="IK359" s="5">
        <v>6.7207987127878607E-2</v>
      </c>
      <c r="IL359" s="5">
        <v>5.4500656736314079</v>
      </c>
      <c r="IM359" s="5">
        <v>1.1738901145851441</v>
      </c>
      <c r="IN359" s="5">
        <v>0.45723334818822459</v>
      </c>
      <c r="IO359" s="5">
        <f t="shared" si="714"/>
        <v>0.93746573096004537</v>
      </c>
      <c r="IP359" s="5">
        <f t="shared" si="715"/>
        <v>-0.28170416871835247</v>
      </c>
      <c r="IQ359" s="5">
        <f t="shared" si="782"/>
        <v>106.72528297146361</v>
      </c>
      <c r="IR359" s="5" t="str">
        <f t="shared" si="783"/>
        <v>nervous</v>
      </c>
      <c r="IS359" s="4">
        <v>0.34999267211890001</v>
      </c>
      <c r="IT359" s="4">
        <v>0.26380298486161002</v>
      </c>
      <c r="IU359" s="4">
        <v>1.0334081541915301</v>
      </c>
      <c r="IV359" s="4">
        <v>0.65568333154787495</v>
      </c>
      <c r="IW359" s="4">
        <v>0.33295199899087402</v>
      </c>
      <c r="IX359" s="4">
        <v>1.24525702458639E-2</v>
      </c>
      <c r="IY359" s="4">
        <v>1.5131652649287952</v>
      </c>
      <c r="IZ359" s="4">
        <v>2.3734665943379465</v>
      </c>
      <c r="JA359" s="4">
        <v>8.6189687257289982E-2</v>
      </c>
      <c r="JB359" s="4">
        <v>2.7518791743308784</v>
      </c>
      <c r="JC359" s="4">
        <f t="shared" si="716"/>
        <v>0.15122548549937243</v>
      </c>
      <c r="JD359" s="4">
        <f t="shared" si="717"/>
        <v>0.87449956536003182</v>
      </c>
      <c r="JE359" s="4">
        <f t="shared" si="784"/>
        <v>9.81101750376863</v>
      </c>
      <c r="JF359" s="4" t="str">
        <f t="shared" si="785"/>
        <v>happy</v>
      </c>
      <c r="JG359" s="5">
        <v>-9.9125525978923906E-2</v>
      </c>
      <c r="JH359" s="5">
        <v>0.82866890749777999</v>
      </c>
      <c r="JI359" s="5">
        <v>-0.13066384128537301</v>
      </c>
      <c r="JJ359" s="5">
        <v>-8.8235816475683099E-2</v>
      </c>
      <c r="JK359" s="5">
        <v>-3.5497999856631303E-2</v>
      </c>
      <c r="JL359" s="5">
        <v>0.98071745926251896</v>
      </c>
      <c r="JM359" s="5">
        <v>0.97058697931430638</v>
      </c>
      <c r="JN359" s="5">
        <v>-4.8765602580320679E-2</v>
      </c>
      <c r="JO359" s="5">
        <v>-0.92779443347670387</v>
      </c>
      <c r="JP359" s="5">
        <v>-0.30005022772644852</v>
      </c>
      <c r="JQ359" s="5">
        <f t="shared" si="718"/>
        <v>-0.67123837817749044</v>
      </c>
      <c r="JR359" s="5">
        <f t="shared" si="719"/>
        <v>-2.7454716441507876E-2</v>
      </c>
      <c r="JS359" s="5">
        <f t="shared" si="786"/>
        <v>-92.342182911796158</v>
      </c>
      <c r="JT359" s="5" t="str">
        <f t="shared" si="787"/>
        <v>Bored</v>
      </c>
      <c r="JU359" s="2">
        <v>0.1108221938051</v>
      </c>
      <c r="JV359" s="2">
        <v>3.9249538354891998E-2</v>
      </c>
      <c r="JW359" s="2">
        <v>-7.3873983857916298E-2</v>
      </c>
      <c r="JX359" s="2">
        <v>4.51586932486438E-2</v>
      </c>
      <c r="JY359" s="2">
        <v>-0.24347260308882199</v>
      </c>
      <c r="JZ359" s="2">
        <v>-0.18672908491769599</v>
      </c>
      <c r="KA359" s="2">
        <v>0.55690731944829097</v>
      </c>
      <c r="KB359" s="2">
        <v>-0.30620309257197931</v>
      </c>
      <c r="KC359" s="2">
        <v>7.1572655450207995E-2</v>
      </c>
      <c r="KD359" s="2">
        <v>-0.19134376738358044</v>
      </c>
      <c r="KE359" s="2">
        <f t="shared" si="720"/>
        <v>0.31053939659795837</v>
      </c>
      <c r="KF359" s="2">
        <f t="shared" si="721"/>
        <v>0.10605733628628577</v>
      </c>
      <c r="KG359" s="2">
        <f t="shared" si="788"/>
        <v>71.143620227104947</v>
      </c>
      <c r="KH359" s="2" t="str">
        <f t="shared" si="789"/>
        <v>alert</v>
      </c>
      <c r="KI359" s="7">
        <v>0.42449015447134297</v>
      </c>
      <c r="KJ359" s="7">
        <v>0.16141853428714301</v>
      </c>
      <c r="KK359" s="7">
        <v>4.8111059595022099E-2</v>
      </c>
      <c r="KL359" s="7">
        <v>-8.8937363540563502E-2</v>
      </c>
      <c r="KM359" s="7">
        <v>0.25132628610904001</v>
      </c>
      <c r="KN359" s="7">
        <v>-0.28862067893770099</v>
      </c>
      <c r="KO359" s="7">
        <v>7.1189537137783893E-2</v>
      </c>
      <c r="KP359" s="7">
        <v>0.69918132107667552</v>
      </c>
      <c r="KQ359" s="7">
        <v>0.26307162018419994</v>
      </c>
      <c r="KR359" s="7">
        <v>-6.9680318330916882E-2</v>
      </c>
      <c r="KS359" s="7">
        <f t="shared" si="722"/>
        <v>0.25207801958148357</v>
      </c>
      <c r="KT359" s="7">
        <f t="shared" si="723"/>
        <v>-2.446608416744589E-2</v>
      </c>
      <c r="KU359" s="7">
        <f t="shared" si="790"/>
        <v>95.543626274473382</v>
      </c>
      <c r="KV359" s="7" t="str">
        <f t="shared" si="791"/>
        <v>nervous</v>
      </c>
      <c r="KW359" s="2">
        <v>1.0595946842416699</v>
      </c>
      <c r="KX359" s="2">
        <v>0.87843074671793397</v>
      </c>
      <c r="KY359" s="2">
        <v>0.150221097624089</v>
      </c>
      <c r="KZ359" s="2">
        <v>0.20537312330740601</v>
      </c>
      <c r="LA359" s="2">
        <v>1.1903129914615</v>
      </c>
      <c r="LB359" s="2">
        <v>0.84206375994627503</v>
      </c>
      <c r="LC359" s="2">
        <v>6.6767671956645944E-2</v>
      </c>
      <c r="LD359" s="2">
        <v>0.11936865971492981</v>
      </c>
      <c r="LE359" s="2">
        <v>0.18116393752373594</v>
      </c>
      <c r="LF359" s="2">
        <v>0.18348274240933168</v>
      </c>
      <c r="LG359" s="2">
        <f t="shared" si="724"/>
        <v>0.22593705715063228</v>
      </c>
      <c r="LH359" s="2">
        <f t="shared" si="725"/>
        <v>5.4191385600647735E-2</v>
      </c>
      <c r="LI359" s="2">
        <f t="shared" si="792"/>
        <v>76.512301579685698</v>
      </c>
      <c r="LJ359" s="2" t="str">
        <f t="shared" si="793"/>
        <v>alert</v>
      </c>
      <c r="LK359" s="4">
        <v>0.42561725011124502</v>
      </c>
      <c r="LL359" s="4">
        <v>3.5225238529989399E-2</v>
      </c>
      <c r="LM359" s="4">
        <v>-0.159594756499853</v>
      </c>
      <c r="LN359" s="4">
        <v>-8.7197355494287795E-2</v>
      </c>
      <c r="LO359" s="4">
        <v>0.33975545609695401</v>
      </c>
      <c r="LP359" s="4">
        <v>-1.3406082354862601E-2</v>
      </c>
      <c r="LQ359" s="4">
        <v>-0.20851900676013857</v>
      </c>
      <c r="LR359" s="4">
        <v>-3.9963669902913219</v>
      </c>
      <c r="LS359" s="4">
        <v>0.39039201158125564</v>
      </c>
      <c r="LT359" s="4">
        <v>-0.53552378106843423</v>
      </c>
      <c r="LU359" s="4">
        <f t="shared" si="726"/>
        <v>0.32037437500347932</v>
      </c>
      <c r="LV359" s="4">
        <f t="shared" si="727"/>
        <v>4.9703034951695813E-2</v>
      </c>
      <c r="LW359" s="4">
        <f t="shared" si="794"/>
        <v>81.181406997626141</v>
      </c>
      <c r="LX359" s="4" t="str">
        <f t="shared" si="795"/>
        <v>alert</v>
      </c>
      <c r="LY359" s="5">
        <v>0.31573093564346</v>
      </c>
      <c r="LZ359" s="5">
        <v>0.85036388960567799</v>
      </c>
      <c r="MA359" s="5">
        <v>0.34224561673646198</v>
      </c>
      <c r="MB359" s="5">
        <v>0.10279209503805201</v>
      </c>
      <c r="MC359" s="5">
        <v>0.38687669860508</v>
      </c>
      <c r="MD359" s="5">
        <v>1.0582887526504099</v>
      </c>
      <c r="ME359" s="5">
        <v>0.48710773987319961</v>
      </c>
      <c r="MF359" s="5">
        <v>5.385584194961137E-2</v>
      </c>
      <c r="MG359" s="5">
        <v>-0.53463295396221799</v>
      </c>
      <c r="MH359" s="5">
        <v>0.38164796047305238</v>
      </c>
      <c r="MI359" s="5">
        <f t="shared" si="728"/>
        <v>-0.78108964647715862</v>
      </c>
      <c r="MJ359" s="5">
        <f t="shared" si="729"/>
        <v>9.0081035062321346E-2</v>
      </c>
      <c r="MK359" s="5">
        <f t="shared" si="796"/>
        <v>-83.421290714263179</v>
      </c>
      <c r="ML359" s="5" t="str">
        <f t="shared" si="797"/>
        <v>Calm</v>
      </c>
      <c r="MM359" s="2">
        <v>0.162735564592182</v>
      </c>
      <c r="MN359" s="2">
        <v>0.27924621934442001</v>
      </c>
      <c r="MO359" s="2">
        <v>0.11817732626020799</v>
      </c>
      <c r="MP359" s="2">
        <v>0.101711232416409</v>
      </c>
      <c r="MQ359" s="2">
        <v>0.37379725109344603</v>
      </c>
      <c r="MR359" s="2">
        <v>0.35785172057130399</v>
      </c>
      <c r="MS359" s="2">
        <v>0.22026113371870978</v>
      </c>
      <c r="MT359" s="2">
        <v>0.15964771826112556</v>
      </c>
      <c r="MU359" s="2">
        <v>-0.11651065475223801</v>
      </c>
      <c r="MV359" s="2">
        <v>0.49750593048911235</v>
      </c>
      <c r="MW359" s="2">
        <f t="shared" si="730"/>
        <v>0.19990249388146553</v>
      </c>
      <c r="MX359" s="2">
        <f t="shared" si="731"/>
        <v>0.18251626314469571</v>
      </c>
      <c r="MY359" s="2">
        <f t="shared" si="798"/>
        <v>47.603094472945692</v>
      </c>
      <c r="MZ359" s="2" t="str">
        <f t="shared" si="799"/>
        <v>excited</v>
      </c>
      <c r="NA359" s="7">
        <v>-0.34738443960716597</v>
      </c>
      <c r="NB359" s="7">
        <v>-0.11785257249290799</v>
      </c>
      <c r="NC359" s="7">
        <v>-0.20900740908325899</v>
      </c>
      <c r="ND359" s="7">
        <v>4.8016591042990997E-2</v>
      </c>
      <c r="NE359" s="7">
        <v>-0.15981980205326099</v>
      </c>
      <c r="NF359" s="7">
        <v>-9.7032726882913506E-2</v>
      </c>
      <c r="NG359" s="7">
        <v>0.41207740771061879</v>
      </c>
      <c r="NH359" s="7">
        <v>-0.22345219138984868</v>
      </c>
      <c r="NI359" s="7">
        <v>-0.22953186711425799</v>
      </c>
      <c r="NJ359" s="7">
        <v>0.34604043498937775</v>
      </c>
      <c r="NK359" s="7">
        <f t="shared" si="732"/>
        <v>-0.11406859619909326</v>
      </c>
      <c r="NL359" s="7">
        <f t="shared" si="733"/>
        <v>9.28867418802235E-2</v>
      </c>
      <c r="NM359" s="7">
        <f t="shared" si="800"/>
        <v>-50.843867126695216</v>
      </c>
      <c r="NN359" s="7" t="str">
        <f t="shared" si="801"/>
        <v>Relased</v>
      </c>
      <c r="NO359" s="4">
        <v>0.43033814365930201</v>
      </c>
      <c r="NP359" s="4">
        <v>0.80608249878580196</v>
      </c>
      <c r="NQ359" s="4">
        <v>7.3510738345783505E-2</v>
      </c>
      <c r="NR359" s="4">
        <v>0.504374028204019</v>
      </c>
      <c r="NS359" s="4">
        <v>0.485820582640206</v>
      </c>
      <c r="NT359" s="4">
        <v>0.64043430348552699</v>
      </c>
      <c r="NU359" s="4">
        <v>8.0237993958430717E-2</v>
      </c>
      <c r="NV359" s="4">
        <v>0.3486817625706442</v>
      </c>
      <c r="NW359" s="4">
        <v>-0.37574435512649995</v>
      </c>
      <c r="NX359" s="4">
        <v>0.46738524634059564</v>
      </c>
      <c r="NY359" s="4">
        <f t="shared" si="734"/>
        <v>-0.48902846865408323</v>
      </c>
      <c r="NZ359" s="4">
        <f t="shared" si="735"/>
        <v>-0.54031749836123333</v>
      </c>
      <c r="OA359" s="4">
        <f t="shared" si="802"/>
        <v>-137.85250704055807</v>
      </c>
      <c r="OB359" s="4" t="str">
        <f t="shared" si="803"/>
        <v>Depressed</v>
      </c>
      <c r="OC359" s="1">
        <v>7.23307886785204E-2</v>
      </c>
      <c r="OD359" s="1">
        <v>0.14405105407853599</v>
      </c>
      <c r="OE359" s="1">
        <v>0.62392950726517804</v>
      </c>
      <c r="OF359" s="1">
        <v>0.401529028837668</v>
      </c>
      <c r="OG359" s="1">
        <v>7.2545201977377595E-4</v>
      </c>
      <c r="OH359" s="1">
        <v>0.19096767618884899</v>
      </c>
      <c r="OI359" s="1">
        <v>8.5403998522435121</v>
      </c>
      <c r="OJ359" s="1">
        <v>1.1985271047896333</v>
      </c>
      <c r="OK359" s="1">
        <v>-0.205943581419963</v>
      </c>
      <c r="OL359" s="1">
        <v>2.1141820669383429</v>
      </c>
      <c r="OM359" s="1">
        <f t="shared" si="736"/>
        <v>-0.29807812709288206</v>
      </c>
      <c r="ON359" s="1">
        <f t="shared" si="737"/>
        <v>0.15560765496114803</v>
      </c>
      <c r="OO359" s="1">
        <f t="shared" si="804"/>
        <v>-62.433798707622081</v>
      </c>
      <c r="OP359" s="1" t="str">
        <f t="shared" si="805"/>
        <v>Calm</v>
      </c>
      <c r="OQ359" s="2">
        <v>0.12126809320590599</v>
      </c>
      <c r="OR359" s="2">
        <v>0.17450553283037001</v>
      </c>
      <c r="OS359" s="2">
        <v>4.0000196982874603E-2</v>
      </c>
      <c r="OT359" s="2">
        <v>4.4030844287880101E-2</v>
      </c>
      <c r="OU359" s="2">
        <v>-0.24044750639034701</v>
      </c>
      <c r="OV359" s="2">
        <v>-8.9601650097377195E-2</v>
      </c>
      <c r="OW359" s="2">
        <v>-0.33563008840268954</v>
      </c>
      <c r="OX359" s="2">
        <v>0.51859635708709639</v>
      </c>
      <c r="OY359" s="2">
        <v>-5.323743962446402E-2</v>
      </c>
      <c r="OZ359" s="2">
        <v>0.28410593059588241</v>
      </c>
      <c r="PA359" s="2">
        <f t="shared" si="738"/>
        <v>-0.13313506398437414</v>
      </c>
      <c r="PB359" s="2">
        <f t="shared" si="739"/>
        <v>-6.9554482284449826E-2</v>
      </c>
      <c r="PC359" s="2">
        <f t="shared" si="806"/>
        <v>-117.58416408168497</v>
      </c>
      <c r="PD359" s="2" t="str">
        <f t="shared" si="807"/>
        <v>Bored</v>
      </c>
      <c r="PE359" s="1">
        <v>0.53655565375693204</v>
      </c>
      <c r="PF359" s="1">
        <v>0.49610271024300501</v>
      </c>
      <c r="PG359" s="1">
        <v>0.71512736227792595</v>
      </c>
      <c r="PH359" s="1">
        <v>0.67391619889365795</v>
      </c>
      <c r="PI359" s="1">
        <v>0.19146117914692501</v>
      </c>
      <c r="PJ359" s="1">
        <v>-0.16065909260510799</v>
      </c>
      <c r="PK359" s="1">
        <v>0.98229509258114467</v>
      </c>
      <c r="PL359" s="1">
        <v>2.0090297249928115</v>
      </c>
      <c r="PM359" s="1">
        <v>4.0452943513927031E-2</v>
      </c>
      <c r="PN359" s="1">
        <v>1.345114327831725</v>
      </c>
      <c r="PO359" s="1">
        <f t="shared" si="740"/>
        <v>0.18976280947027035</v>
      </c>
      <c r="PP359" s="1">
        <f t="shared" si="741"/>
        <v>-0.3081113456200496</v>
      </c>
      <c r="PQ359" s="1">
        <f t="shared" si="808"/>
        <v>148.37148456695292</v>
      </c>
      <c r="PR359" s="1" t="str">
        <f t="shared" si="809"/>
        <v>stressed</v>
      </c>
      <c r="PS359" s="4">
        <v>0.13140496705018301</v>
      </c>
      <c r="PT359" s="4">
        <v>4.9422128880416298E-2</v>
      </c>
      <c r="PU359" s="4">
        <v>0.27336298402194498</v>
      </c>
      <c r="PV359" s="4">
        <v>9.0713220771059706E-3</v>
      </c>
      <c r="PW359" s="4">
        <v>-8.5108404082060597E-3</v>
      </c>
      <c r="PX359" s="4">
        <v>-0.14778514634374901</v>
      </c>
      <c r="PY359" s="4">
        <v>2.2243779380793645</v>
      </c>
      <c r="PZ359" s="4">
        <v>-9.2222893431340033E-2</v>
      </c>
      <c r="QA359" s="4">
        <v>8.1982838169766703E-2</v>
      </c>
      <c r="QB359" s="4">
        <v>1.5619025713239794</v>
      </c>
      <c r="QC359" s="4">
        <f t="shared" si="742"/>
        <v>0.29157391366038188</v>
      </c>
      <c r="QD359" s="4">
        <f t="shared" si="743"/>
        <v>0.38981169128363224</v>
      </c>
      <c r="QE359" s="4">
        <f t="shared" si="810"/>
        <v>36.795995551130886</v>
      </c>
      <c r="QF359" s="4" t="str">
        <f t="shared" si="811"/>
        <v>excited</v>
      </c>
      <c r="QG359" s="2">
        <v>1.1341889833513199</v>
      </c>
      <c r="QH359" s="2">
        <v>1.0257357555315101</v>
      </c>
      <c r="QI359" s="2">
        <v>0.26044893957661802</v>
      </c>
      <c r="QJ359" s="2">
        <v>0.25021524110197202</v>
      </c>
      <c r="QK359" s="2">
        <v>0.83012605120888705</v>
      </c>
      <c r="QL359" s="2">
        <v>0.87690516598916002</v>
      </c>
      <c r="QM359" s="2">
        <v>0.1325902082885245</v>
      </c>
      <c r="QN359" s="2">
        <v>0.13150943947005489</v>
      </c>
      <c r="QO359" s="2">
        <v>0.10845322781980982</v>
      </c>
      <c r="QP359" s="2">
        <v>0.23642684001236039</v>
      </c>
      <c r="QQ359" s="2">
        <f t="shared" si="744"/>
        <v>0.1687108191182547</v>
      </c>
      <c r="QR359" s="2">
        <f t="shared" si="745"/>
        <v>5.7326624022649764E-2</v>
      </c>
      <c r="QS359" s="2">
        <f t="shared" si="812"/>
        <v>71.232638688413218</v>
      </c>
      <c r="QT359" s="2" t="str">
        <f t="shared" si="813"/>
        <v>alert</v>
      </c>
      <c r="QU359" s="4">
        <v>0.748938526115835</v>
      </c>
      <c r="QV359" s="4">
        <v>0.348877123310599</v>
      </c>
      <c r="QW359" s="4">
        <v>-2.1399034066619499E-2</v>
      </c>
      <c r="QX359" s="4">
        <v>0.12223829437608801</v>
      </c>
      <c r="QY359" s="4">
        <v>0.58844698270154405</v>
      </c>
      <c r="QZ359" s="4">
        <v>0.56368108998324196</v>
      </c>
      <c r="RA359" s="4">
        <v>-1.6000647476390108E-2</v>
      </c>
      <c r="RB359" s="4">
        <v>0.13395122918775115</v>
      </c>
      <c r="RC359" s="4">
        <v>0.400061402805236</v>
      </c>
      <c r="RD359" s="4">
        <v>9.1854456950174745E-2</v>
      </c>
      <c r="RE359" s="4">
        <f t="shared" si="746"/>
        <v>9.3437783099073135E-2</v>
      </c>
      <c r="RF359" s="4">
        <f t="shared" si="747"/>
        <v>4.7244362436999365E-2</v>
      </c>
      <c r="RG359" s="4">
        <f t="shared" si="814"/>
        <v>63.177755323303614</v>
      </c>
      <c r="RH359" s="4" t="str">
        <f t="shared" si="815"/>
        <v>alert</v>
      </c>
    </row>
    <row r="360" spans="1:476" x14ac:dyDescent="0.3">
      <c r="A360" s="1">
        <v>0.44820454807121701</v>
      </c>
      <c r="B360" s="1">
        <v>0.62129833625002995</v>
      </c>
      <c r="C360" s="1">
        <v>-0.163211425135774</v>
      </c>
      <c r="D360" s="1">
        <v>0.166406490159101</v>
      </c>
      <c r="E360" s="1">
        <v>0.44896483360119399</v>
      </c>
      <c r="F360" s="1">
        <v>0.73613987133217396</v>
      </c>
      <c r="G360" s="1">
        <v>-0.18191818453671704</v>
      </c>
      <c r="H360" s="1">
        <v>0.12258862998669774</v>
      </c>
      <c r="I360" s="1">
        <v>-0.17309378817881294</v>
      </c>
      <c r="J360" s="1">
        <v>2.9874300202142341E-3</v>
      </c>
      <c r="K360" s="17">
        <f t="shared" si="680"/>
        <v>-0.19880351156754172</v>
      </c>
      <c r="L360" s="18">
        <f t="shared" si="681"/>
        <v>-1.2269010086011223E-2</v>
      </c>
      <c r="M360" s="18">
        <f t="shared" si="748"/>
        <v>-93.531487342860288</v>
      </c>
      <c r="N360" s="18" t="str">
        <f t="shared" si="749"/>
        <v>Bored</v>
      </c>
      <c r="O360" s="9">
        <v>6.0736127222156398E-2</v>
      </c>
      <c r="P360" s="9">
        <v>0.40004168632773202</v>
      </c>
      <c r="Q360" s="9">
        <v>0.45777756435705702</v>
      </c>
      <c r="R360" s="9">
        <v>0.33754969495920301</v>
      </c>
      <c r="S360" s="9">
        <v>0.200422877641526</v>
      </c>
      <c r="T360" s="9">
        <v>0.56734708484267404</v>
      </c>
      <c r="U360" s="9">
        <v>1.7528691556931149</v>
      </c>
      <c r="V360" s="9">
        <v>0.34892868825716755</v>
      </c>
      <c r="W360" s="9">
        <v>-0.33930555910557564</v>
      </c>
      <c r="X360" s="9">
        <v>1.7260537203147044</v>
      </c>
      <c r="Y360" s="9">
        <f t="shared" si="682"/>
        <v>-0.11530175522650776</v>
      </c>
      <c r="Z360" s="9">
        <f t="shared" si="683"/>
        <v>0.58510412470623341</v>
      </c>
      <c r="AA360" s="9">
        <f t="shared" si="750"/>
        <v>-11.147977639519562</v>
      </c>
      <c r="AB360" s="9" t="str">
        <f t="shared" si="751"/>
        <v>Contented</v>
      </c>
      <c r="AC360" s="2">
        <v>0.36606393516385299</v>
      </c>
      <c r="AD360" s="2">
        <v>0.41976401828697302</v>
      </c>
      <c r="AE360" s="2">
        <v>8.3895572472796096E-2</v>
      </c>
      <c r="AF360" s="2">
        <v>0.158449511343834</v>
      </c>
      <c r="AG360" s="2">
        <v>9.8132717844137796E-2</v>
      </c>
      <c r="AH360" s="2">
        <v>5.9879069161600601E-2</v>
      </c>
      <c r="AI360" s="2">
        <v>0.18073282504118335</v>
      </c>
      <c r="AJ360" s="2">
        <v>0.3303487853576596</v>
      </c>
      <c r="AK360" s="2">
        <v>-5.3700083123120024E-2</v>
      </c>
      <c r="AL360" s="2">
        <v>0.3083945827485699</v>
      </c>
      <c r="AM360" s="2">
        <f t="shared" si="684"/>
        <v>0.13859324959689601</v>
      </c>
      <c r="AN360" s="2">
        <f t="shared" si="685"/>
        <v>3.2317432133727175E-2</v>
      </c>
      <c r="AO360" s="2">
        <f t="shared" si="752"/>
        <v>76.874208477497874</v>
      </c>
      <c r="AP360" s="2" t="str">
        <f t="shared" si="753"/>
        <v>alert</v>
      </c>
      <c r="AQ360" s="9">
        <v>-8.1123295884993701E-2</v>
      </c>
      <c r="AR360" s="9">
        <v>0.77285469917684402</v>
      </c>
      <c r="AS360" s="9">
        <v>-9.0240339605931294E-2</v>
      </c>
      <c r="AT360" s="9">
        <v>7.5449813077984706E-2</v>
      </c>
      <c r="AU360" s="9">
        <v>-0.37957216684498302</v>
      </c>
      <c r="AV360" s="9">
        <v>0.575736444671199</v>
      </c>
      <c r="AW360" s="9">
        <v>0.19587850740093579</v>
      </c>
      <c r="AX360" s="9">
        <v>5.5947136700525639E-2</v>
      </c>
      <c r="AY360" s="9">
        <v>-0.85397799506183769</v>
      </c>
      <c r="AZ360" s="9">
        <v>-2.1381892534530884E-2</v>
      </c>
      <c r="BA360" s="9">
        <f t="shared" si="686"/>
        <v>-0.63537798897973485</v>
      </c>
      <c r="BB360" s="9">
        <f t="shared" si="687"/>
        <v>4.2244357331417293E-2</v>
      </c>
      <c r="BC360" s="9">
        <f t="shared" si="754"/>
        <v>-86.19617558799925</v>
      </c>
      <c r="BD360" s="9" t="str">
        <f t="shared" si="755"/>
        <v>Calm</v>
      </c>
      <c r="BE360" s="4">
        <v>0.28316698237458199</v>
      </c>
      <c r="BF360" s="4">
        <v>0.75766879801903098</v>
      </c>
      <c r="BG360" s="4">
        <v>1.9178295597793E-3</v>
      </c>
      <c r="BH360" s="4">
        <v>0.236279573039792</v>
      </c>
      <c r="BI360" s="4">
        <v>0.42508493143748199</v>
      </c>
      <c r="BJ360" s="4">
        <v>0.70406441260784203</v>
      </c>
      <c r="BK360" s="4">
        <v>2.7078353370862895E-3</v>
      </c>
      <c r="BL360" s="4">
        <v>0.16164343214071333</v>
      </c>
      <c r="BM360" s="4">
        <v>-0.47450181564444899</v>
      </c>
      <c r="BN360" s="4">
        <v>0.22885205052183366</v>
      </c>
      <c r="BO360" s="4">
        <f t="shared" si="688"/>
        <v>-0.47501544386041483</v>
      </c>
      <c r="BP360" s="4">
        <f t="shared" si="689"/>
        <v>8.9944525610406112E-2</v>
      </c>
      <c r="BQ360" s="4">
        <f t="shared" si="756"/>
        <v>-79.277940938028351</v>
      </c>
      <c r="BR360" s="4" t="str">
        <f t="shared" si="757"/>
        <v>Calm</v>
      </c>
      <c r="BS360" s="5">
        <v>0.71693242014963499</v>
      </c>
      <c r="BT360" s="5">
        <v>0.31804010201215899</v>
      </c>
      <c r="BU360" s="5">
        <v>0.250318097383884</v>
      </c>
      <c r="BV360" s="5">
        <v>0.26067687126990302</v>
      </c>
      <c r="BW360" s="5">
        <v>0.23690551448566</v>
      </c>
      <c r="BX360" s="5">
        <v>0.172274368283658</v>
      </c>
      <c r="BY360" s="5">
        <v>0.26243252474498663</v>
      </c>
      <c r="BZ360" s="5">
        <v>0.53165241301695876</v>
      </c>
      <c r="CA360" s="5">
        <v>0.398892318137476</v>
      </c>
      <c r="CB360" s="5">
        <v>0.49372805336556053</v>
      </c>
      <c r="CC360" s="5">
        <f t="shared" si="690"/>
        <v>0.51861515423048687</v>
      </c>
      <c r="CD360" s="5">
        <f t="shared" si="691"/>
        <v>0.1056732930454829</v>
      </c>
      <c r="CE360" s="5">
        <f t="shared" si="758"/>
        <v>78.483043263952567</v>
      </c>
      <c r="CF360" s="5" t="str">
        <f t="shared" si="759"/>
        <v>alert</v>
      </c>
      <c r="CG360" s="4">
        <v>0.34892714901067901</v>
      </c>
      <c r="CH360" s="4">
        <v>0.93463072191826801</v>
      </c>
      <c r="CI360" s="4">
        <v>0.25144167859747601</v>
      </c>
      <c r="CJ360" s="4">
        <v>0.64735540916362899</v>
      </c>
      <c r="CK360" s="4">
        <v>9.6983941147976205E-2</v>
      </c>
      <c r="CL360" s="4">
        <v>0.82279415397806799</v>
      </c>
      <c r="CM360" s="4">
        <v>0.56388298956191707</v>
      </c>
      <c r="CN360" s="4">
        <v>0.36835452715067524</v>
      </c>
      <c r="CO360" s="4">
        <v>-0.58570357290758901</v>
      </c>
      <c r="CP360" s="4">
        <v>0.70023885024414223</v>
      </c>
      <c r="CQ360" s="4">
        <f t="shared" si="692"/>
        <v>-0.3012351636956645</v>
      </c>
      <c r="CR360" s="4">
        <f t="shared" si="693"/>
        <v>-0.60561944229975651</v>
      </c>
      <c r="CS360" s="4">
        <f t="shared" si="760"/>
        <v>-153.55424391623529</v>
      </c>
      <c r="CT360" s="4" t="str">
        <f t="shared" si="761"/>
        <v>Sad</v>
      </c>
      <c r="CU360" s="2">
        <v>0.136618829672531</v>
      </c>
      <c r="CV360" s="2">
        <v>0.51834505833936595</v>
      </c>
      <c r="CW360" s="2">
        <v>-0.109509160215501</v>
      </c>
      <c r="CX360" s="2">
        <v>-0.16891858094579401</v>
      </c>
      <c r="CY360" s="2">
        <v>-0.127519929753585</v>
      </c>
      <c r="CZ360" s="2">
        <v>-1.5438868902710901E-2</v>
      </c>
      <c r="DA360" s="2">
        <v>-12.035428589282295</v>
      </c>
      <c r="DB360" s="2">
        <v>-0.33588487175911086</v>
      </c>
      <c r="DC360" s="2">
        <v>-0.38172622866683492</v>
      </c>
      <c r="DD360" s="2">
        <v>-0.42510395803109918</v>
      </c>
      <c r="DE360" s="2">
        <f t="shared" si="694"/>
        <v>-0.45343311748693682</v>
      </c>
      <c r="DF360" s="2">
        <f t="shared" si="695"/>
        <v>-6.2746417720538017E-2</v>
      </c>
      <c r="DG360" s="2">
        <f t="shared" si="762"/>
        <v>-97.878597854994794</v>
      </c>
      <c r="DH360" s="2" t="str">
        <f t="shared" si="763"/>
        <v>Bored</v>
      </c>
      <c r="DI360" s="7">
        <v>0.90185175793007499</v>
      </c>
      <c r="DJ360" s="7">
        <v>0.68553953842912796</v>
      </c>
      <c r="DK360" s="7">
        <v>0.59995957210457695</v>
      </c>
      <c r="DL360" s="7">
        <v>0.50396315250071</v>
      </c>
      <c r="DM360" s="7">
        <v>0.94220280648198396</v>
      </c>
      <c r="DN360" s="7">
        <v>1.3675376738641301</v>
      </c>
      <c r="DO360" s="7">
        <v>0.3253480583942821</v>
      </c>
      <c r="DP360" s="7">
        <v>0.24546721841882913</v>
      </c>
      <c r="DQ360" s="7">
        <v>0.21631221950094703</v>
      </c>
      <c r="DR360" s="7">
        <v>0.69543201297450341</v>
      </c>
      <c r="DS360" s="7">
        <f t="shared" si="696"/>
        <v>-2.0453588269745859E-2</v>
      </c>
      <c r="DT360" s="7">
        <f t="shared" si="697"/>
        <v>0.27126565248987955</v>
      </c>
      <c r="DU360" s="7">
        <f t="shared" si="764"/>
        <v>-4.3119759638271562</v>
      </c>
      <c r="DV360" s="7" t="str">
        <f t="shared" si="765"/>
        <v>Contented</v>
      </c>
      <c r="DW360" s="9">
        <v>1.01681892803277</v>
      </c>
      <c r="DX360" s="9">
        <v>1.02606062717073</v>
      </c>
      <c r="DY360" s="9">
        <v>-8.16957932832533E-4</v>
      </c>
      <c r="DZ360" s="9">
        <v>-4.0691517675621796E-3</v>
      </c>
      <c r="EA360" s="9">
        <v>0.44305315201242901</v>
      </c>
      <c r="EB360" s="9">
        <v>0.44791977063746602</v>
      </c>
      <c r="EC360" s="9">
        <v>-5.5960925892030162E-4</v>
      </c>
      <c r="ED360" s="9">
        <v>-2.7606552798212208E-3</v>
      </c>
      <c r="EE360" s="9">
        <v>-9.2416991379600244E-3</v>
      </c>
      <c r="EF360" s="9">
        <v>-2.391775710882762E-3</v>
      </c>
      <c r="EG360" s="9">
        <f t="shared" si="698"/>
        <v>0.22064987603581576</v>
      </c>
      <c r="EH360" s="9">
        <f t="shared" si="699"/>
        <v>-3.779401238845792E-2</v>
      </c>
      <c r="EI360" s="9">
        <f t="shared" si="766"/>
        <v>99.719586755933591</v>
      </c>
      <c r="EJ360" s="9" t="str">
        <f t="shared" si="767"/>
        <v>nervous</v>
      </c>
      <c r="EK360" s="1">
        <v>0.40964283394281298</v>
      </c>
      <c r="EL360" s="1">
        <v>0.444846715831619</v>
      </c>
      <c r="EM360" s="1">
        <v>-9.3643363752597297E-2</v>
      </c>
      <c r="EN360" s="1">
        <v>0.17624537516403799</v>
      </c>
      <c r="EO360" s="1">
        <v>-4.9320308218361399E-2</v>
      </c>
      <c r="EP360" s="1">
        <v>-0.13152331093461</v>
      </c>
      <c r="EQ360" s="1">
        <v>-0.25988762030439622</v>
      </c>
      <c r="ER360" s="1">
        <v>0.562503063637939</v>
      </c>
      <c r="ES360" s="1">
        <v>-3.5203881888806021E-2</v>
      </c>
      <c r="ET360" s="1">
        <v>9.6668252330582571E-2</v>
      </c>
      <c r="EU360" s="1">
        <f t="shared" si="700"/>
        <v>-0.33621947639262695</v>
      </c>
      <c r="EV360" s="1">
        <f t="shared" si="701"/>
        <v>-7.2851441585225718E-2</v>
      </c>
      <c r="EW360" s="1">
        <f t="shared" si="768"/>
        <v>-102.22575558626059</v>
      </c>
      <c r="EX360" s="1" t="str">
        <f t="shared" si="769"/>
        <v>Bored</v>
      </c>
      <c r="EY360" s="2">
        <v>0.80129328616735795</v>
      </c>
      <c r="EZ360" s="2">
        <v>-9.0268284570198102E-4</v>
      </c>
      <c r="FA360" s="2">
        <v>0.257301959586274</v>
      </c>
      <c r="FB360" s="2">
        <v>0.14270766991799</v>
      </c>
      <c r="FC360" s="2">
        <v>0.67771045333981506</v>
      </c>
      <c r="FD360" s="2">
        <v>0.2452332852204</v>
      </c>
      <c r="FE360" s="2">
        <v>0.17396978297837909</v>
      </c>
      <c r="FF360" s="2">
        <v>0.58407611871368381</v>
      </c>
      <c r="FG360" s="2">
        <v>0.8021959690130599</v>
      </c>
      <c r="FH360" s="2">
        <v>0.49976802306799523</v>
      </c>
      <c r="FI360" s="2">
        <f t="shared" si="702"/>
        <v>0.67387853343637372</v>
      </c>
      <c r="FJ360" s="2">
        <f t="shared" si="703"/>
        <v>-0.20278051826495114</v>
      </c>
      <c r="FK360" s="2">
        <f t="shared" si="770"/>
        <v>106.74735704757485</v>
      </c>
      <c r="FL360" s="2" t="str">
        <f t="shared" si="771"/>
        <v>nervous</v>
      </c>
      <c r="FM360" s="7">
        <v>0.52495332724396404</v>
      </c>
      <c r="FN360" s="7">
        <v>0.66688254390261203</v>
      </c>
      <c r="FO360" s="7">
        <v>0.13439700863519499</v>
      </c>
      <c r="FP360" s="7">
        <v>0.187246481948247</v>
      </c>
      <c r="FQ360" s="7">
        <v>0.41855187090986301</v>
      </c>
      <c r="FR360" s="7">
        <v>0.60415757223806998</v>
      </c>
      <c r="FS360" s="7">
        <v>0.14244437539737137</v>
      </c>
      <c r="FT360" s="7">
        <v>0.14731752331845524</v>
      </c>
      <c r="FU360" s="7">
        <v>-0.14192921665864799</v>
      </c>
      <c r="FV360" s="7">
        <v>0.26987230236157678</v>
      </c>
      <c r="FW360" s="7">
        <f t="shared" si="704"/>
        <v>-0.27090523489199758</v>
      </c>
      <c r="FX360" s="7">
        <f t="shared" si="705"/>
        <v>0.2763079679089262</v>
      </c>
      <c r="FY360" s="7">
        <f t="shared" si="772"/>
        <v>-44.434326985692145</v>
      </c>
      <c r="FZ360" s="7" t="str">
        <f t="shared" si="773"/>
        <v>Relased</v>
      </c>
      <c r="GA360" s="4">
        <v>0.47492143132270598</v>
      </c>
      <c r="GB360" s="4">
        <v>0.46906537665485798</v>
      </c>
      <c r="GC360" s="4">
        <v>0.36824146978580102</v>
      </c>
      <c r="GD360" s="4">
        <v>0.27482255120761501</v>
      </c>
      <c r="GE360" s="4">
        <v>3.7014060080279201E-2</v>
      </c>
      <c r="GF360" s="4">
        <v>0.24996151654545101</v>
      </c>
      <c r="GG360" s="4">
        <v>0.7193122492379197</v>
      </c>
      <c r="GH360" s="4">
        <v>0.38221456499966266</v>
      </c>
      <c r="GI360" s="4">
        <v>5.8560546678479986E-3</v>
      </c>
      <c r="GJ360" s="4">
        <v>0.68122140644226026</v>
      </c>
      <c r="GK360" s="4">
        <f t="shared" si="706"/>
        <v>0.21716728037807687</v>
      </c>
      <c r="GL360" s="4">
        <f t="shared" si="707"/>
        <v>-0.56385350750476593</v>
      </c>
      <c r="GM360" s="4">
        <f t="shared" si="774"/>
        <v>158.93588933623153</v>
      </c>
      <c r="GN360" s="4" t="str">
        <f t="shared" si="775"/>
        <v>Upset</v>
      </c>
      <c r="GO360" s="5">
        <v>0.176669018004908</v>
      </c>
      <c r="GP360" s="5">
        <v>0.83728865741099501</v>
      </c>
      <c r="GQ360" s="5">
        <v>0.54987839112550696</v>
      </c>
      <c r="GR360" s="5">
        <v>0.540812253915671</v>
      </c>
      <c r="GS360" s="5">
        <v>-0.21905775443494499</v>
      </c>
      <c r="GT360" s="5">
        <v>0.67447640444593604</v>
      </c>
      <c r="GU360" s="5">
        <v>-12.972276067560694</v>
      </c>
      <c r="GV360" s="5">
        <v>0.3577356479262595</v>
      </c>
      <c r="GW360" s="5">
        <v>-0.66061963940608703</v>
      </c>
      <c r="GX360" s="5">
        <v>1.0756766988265076</v>
      </c>
      <c r="GY360" s="5">
        <f t="shared" si="708"/>
        <v>-0.17951540824093071</v>
      </c>
      <c r="GZ360" s="5">
        <f t="shared" si="709"/>
        <v>0.34872306127808961</v>
      </c>
      <c r="HA360" s="5">
        <f t="shared" si="776"/>
        <v>-27.238471450624658</v>
      </c>
      <c r="HB360" s="5" t="str">
        <f t="shared" si="777"/>
        <v>Contented</v>
      </c>
      <c r="HC360" s="2">
        <v>-0.122816752220991</v>
      </c>
      <c r="HD360" s="2">
        <v>0.52212895565178696</v>
      </c>
      <c r="HE360" s="2">
        <v>0.12156188606106801</v>
      </c>
      <c r="HF360" s="2">
        <v>0.43282845823952998</v>
      </c>
      <c r="HG360" s="2">
        <v>-0.46014497765944001</v>
      </c>
      <c r="HH360" s="2">
        <v>0.32733779198672902</v>
      </c>
      <c r="HI360" s="2">
        <v>-0.20852464206527088</v>
      </c>
      <c r="HJ360" s="2">
        <v>0.50952960718330176</v>
      </c>
      <c r="HK360" s="2">
        <v>-0.64494570787277794</v>
      </c>
      <c r="HL360" s="2">
        <v>1.3883631392614784</v>
      </c>
      <c r="HM360" s="2">
        <f t="shared" si="710"/>
        <v>-0.69426719741249476</v>
      </c>
      <c r="HN360" s="2">
        <f t="shared" si="711"/>
        <v>0.46345749309852535</v>
      </c>
      <c r="HO360" s="2">
        <f t="shared" si="778"/>
        <v>-56.274940983387992</v>
      </c>
      <c r="HP360" s="2" t="str">
        <f t="shared" si="779"/>
        <v>Relased</v>
      </c>
      <c r="HQ360" s="4">
        <v>0.59143827089675904</v>
      </c>
      <c r="HR360" s="4">
        <v>0.54355696032987</v>
      </c>
      <c r="HS360" s="4">
        <v>0.45867093901143202</v>
      </c>
      <c r="HT360" s="4">
        <v>0.44575787063428501</v>
      </c>
      <c r="HU360" s="4">
        <v>0.51830378032013102</v>
      </c>
      <c r="HV360" s="4">
        <v>0.43181178654678898</v>
      </c>
      <c r="HW360" s="4">
        <v>0.41331311047326302</v>
      </c>
      <c r="HX360" s="4">
        <v>0.45701471577974773</v>
      </c>
      <c r="HY360" s="4">
        <v>4.7881310566889046E-2</v>
      </c>
      <c r="HZ360" s="4">
        <v>0.796856924824494</v>
      </c>
      <c r="IA360" s="4">
        <f t="shared" si="712"/>
        <v>0.27279354395555555</v>
      </c>
      <c r="IB360" s="4">
        <f t="shared" si="713"/>
        <v>-0.13425712026136816</v>
      </c>
      <c r="IC360" s="4">
        <f t="shared" si="780"/>
        <v>116.20440562784805</v>
      </c>
      <c r="ID360" s="4" t="str">
        <f t="shared" si="781"/>
        <v>nervous</v>
      </c>
      <c r="IE360" s="5">
        <v>1.28443371250028</v>
      </c>
      <c r="IF360" s="5">
        <v>4.43163921676131E-2</v>
      </c>
      <c r="IG360" s="5">
        <v>0.21271140099713201</v>
      </c>
      <c r="IH360" s="5">
        <v>0.45157133922873099</v>
      </c>
      <c r="II360" s="5">
        <v>1.2303803958499</v>
      </c>
      <c r="IJ360" s="5">
        <v>-1.0665013911005E-2</v>
      </c>
      <c r="IK360" s="5">
        <v>8.4583349636398908E-2</v>
      </c>
      <c r="IL360" s="5">
        <v>13.419103841313133</v>
      </c>
      <c r="IM360" s="5">
        <v>1.240117320332667</v>
      </c>
      <c r="IN360" s="5">
        <v>0.49993052711133623</v>
      </c>
      <c r="IO360" s="5">
        <f t="shared" si="714"/>
        <v>1</v>
      </c>
      <c r="IP360" s="5">
        <f t="shared" si="715"/>
        <v>-0.25956192209602735</v>
      </c>
      <c r="IQ360" s="5">
        <f t="shared" si="782"/>
        <v>104.55070299857647</v>
      </c>
      <c r="IR360" s="5" t="str">
        <f t="shared" si="783"/>
        <v>nervous</v>
      </c>
      <c r="IS360" s="4">
        <v>0.34999267211890001</v>
      </c>
      <c r="IT360" s="4">
        <v>0.26380298486161002</v>
      </c>
      <c r="IU360" s="4">
        <v>1.0334081541915301</v>
      </c>
      <c r="IV360" s="4">
        <v>0.65568333154787495</v>
      </c>
      <c r="IW360" s="4">
        <v>0.33295199899087402</v>
      </c>
      <c r="IX360" s="4">
        <v>1.24525702458639E-2</v>
      </c>
      <c r="IY360" s="4">
        <v>1.5131652649287952</v>
      </c>
      <c r="IZ360" s="4">
        <v>2.3734665943379465</v>
      </c>
      <c r="JA360" s="4">
        <v>8.6189687257289982E-2</v>
      </c>
      <c r="JB360" s="4">
        <v>2.7518791743308784</v>
      </c>
      <c r="JC360" s="4">
        <f t="shared" si="716"/>
        <v>0.15122548549937243</v>
      </c>
      <c r="JD360" s="4">
        <f t="shared" si="717"/>
        <v>0.87449956536003182</v>
      </c>
      <c r="JE360" s="4">
        <f t="shared" si="784"/>
        <v>9.81101750376863</v>
      </c>
      <c r="JF360" s="4" t="str">
        <f t="shared" si="785"/>
        <v>happy</v>
      </c>
      <c r="JG360" s="5">
        <v>-3.4256200224079603E-2</v>
      </c>
      <c r="JH360" s="5">
        <v>0.67503317614596903</v>
      </c>
      <c r="JI360" s="5">
        <v>-0.14311182322420599</v>
      </c>
      <c r="JJ360" s="5">
        <v>-0.112933802011062</v>
      </c>
      <c r="JK360" s="5">
        <v>-1.12388355850753E-2</v>
      </c>
      <c r="JL360" s="5">
        <v>0.55345094162604003</v>
      </c>
      <c r="JM360" s="5">
        <v>3.1456579971612597</v>
      </c>
      <c r="JN360" s="5">
        <v>-9.192939524190176E-2</v>
      </c>
      <c r="JO360" s="5">
        <v>-0.70928937637004863</v>
      </c>
      <c r="JP360" s="5">
        <v>-0.39958618186443684</v>
      </c>
      <c r="JQ360" s="5">
        <f t="shared" si="718"/>
        <v>-0.51951217637326363</v>
      </c>
      <c r="JR360" s="5">
        <f t="shared" si="719"/>
        <v>-6.6044958561469413E-2</v>
      </c>
      <c r="JS360" s="5">
        <f t="shared" si="786"/>
        <v>-97.245079381199375</v>
      </c>
      <c r="JT360" s="5" t="str">
        <f t="shared" si="787"/>
        <v>Bored</v>
      </c>
      <c r="JU360" s="2">
        <v>0.12879212875474599</v>
      </c>
      <c r="JV360" s="2">
        <v>0.78854882388573799</v>
      </c>
      <c r="JW360" s="2">
        <v>-8.3129873956362496E-2</v>
      </c>
      <c r="JX360" s="2">
        <v>-6.7253941769894104E-2</v>
      </c>
      <c r="JY360" s="2">
        <v>-0.17096157255331201</v>
      </c>
      <c r="JZ360" s="2">
        <v>0.67622290593290402</v>
      </c>
      <c r="KA360" s="2">
        <v>1.9713296279992516</v>
      </c>
      <c r="KB360" s="2">
        <v>-4.5914281659587344E-2</v>
      </c>
      <c r="KC360" s="2">
        <v>-0.659756695130992</v>
      </c>
      <c r="KD360" s="2">
        <v>-0.16393448400334706</v>
      </c>
      <c r="KE360" s="2">
        <f t="shared" si="720"/>
        <v>-0.45612409648896457</v>
      </c>
      <c r="KF360" s="2">
        <f t="shared" si="721"/>
        <v>0.11861420984634785</v>
      </c>
      <c r="KG360" s="2">
        <f t="shared" si="788"/>
        <v>-75.423201798724421</v>
      </c>
      <c r="KH360" s="2" t="str">
        <f t="shared" si="789"/>
        <v>Calm</v>
      </c>
      <c r="KI360" s="7">
        <v>0.39040689133705703</v>
      </c>
      <c r="KJ360" s="7">
        <v>0.29794519531642699</v>
      </c>
      <c r="KK360" s="7">
        <v>-6.6205177905367301E-3</v>
      </c>
      <c r="KL360" s="7">
        <v>-0.17770879746304899</v>
      </c>
      <c r="KM360" s="7">
        <v>0.13913825246690201</v>
      </c>
      <c r="KN360" s="7">
        <v>-3.4431586991458499E-2</v>
      </c>
      <c r="KO360" s="7">
        <v>-1.2502272691953319E-2</v>
      </c>
      <c r="KP360" s="7">
        <v>-0.6743818605523253</v>
      </c>
      <c r="KQ360" s="7">
        <v>9.2461696020630035E-2</v>
      </c>
      <c r="KR360" s="7">
        <v>-0.26778347712974537</v>
      </c>
      <c r="KS360" s="7">
        <f t="shared" si="722"/>
        <v>8.6594740785882252E-2</v>
      </c>
      <c r="KT360" s="7">
        <f t="shared" si="723"/>
        <v>-9.1223586815738611E-2</v>
      </c>
      <c r="KU360" s="7">
        <f t="shared" si="790"/>
        <v>136.49114809462642</v>
      </c>
      <c r="KV360" s="7" t="str">
        <f t="shared" si="791"/>
        <v>stressed</v>
      </c>
      <c r="KW360" s="2">
        <v>0.99321828194072603</v>
      </c>
      <c r="KX360" s="2">
        <v>0.83289823483082304</v>
      </c>
      <c r="KY360" s="2">
        <v>0.13083271964656501</v>
      </c>
      <c r="KZ360" s="2">
        <v>0.158866158370849</v>
      </c>
      <c r="LA360" s="2">
        <v>1.0601396117542801</v>
      </c>
      <c r="LB360" s="2">
        <v>0.69781822529710602</v>
      </c>
      <c r="LC360" s="2">
        <v>6.3716471467685679E-2</v>
      </c>
      <c r="LD360" s="2">
        <v>0.10378549033017638</v>
      </c>
      <c r="LE360" s="2">
        <v>0.160320047109903</v>
      </c>
      <c r="LF360" s="2">
        <v>0.15864205561733932</v>
      </c>
      <c r="LG360" s="2">
        <f t="shared" si="724"/>
        <v>0.20675459001346597</v>
      </c>
      <c r="LH360" s="2">
        <f t="shared" si="725"/>
        <v>4.5843075130613808E-2</v>
      </c>
      <c r="LI360" s="2">
        <f t="shared" si="792"/>
        <v>77.498233974371971</v>
      </c>
      <c r="LJ360" s="2" t="str">
        <f t="shared" si="793"/>
        <v>alert</v>
      </c>
      <c r="LK360" s="4">
        <v>0.230680883191895</v>
      </c>
      <c r="LL360" s="4">
        <v>0.16215712357495801</v>
      </c>
      <c r="LM360" s="4">
        <v>-0.15902489335742201</v>
      </c>
      <c r="LN360" s="4">
        <v>-3.90226165223981E-2</v>
      </c>
      <c r="LO360" s="4">
        <v>-0.41915065496119702</v>
      </c>
      <c r="LP360" s="4">
        <v>-5.7441424895490999E-2</v>
      </c>
      <c r="LQ360" s="4">
        <v>0.84376869491876794</v>
      </c>
      <c r="LR360" s="4">
        <v>-0.37265297385682039</v>
      </c>
      <c r="LS360" s="4">
        <v>6.8523759616936991E-2</v>
      </c>
      <c r="LT360" s="4">
        <v>-0.50414549119062235</v>
      </c>
      <c r="LU360" s="4">
        <f t="shared" si="726"/>
        <v>7.9770644706077087E-2</v>
      </c>
      <c r="LV360" s="4">
        <f t="shared" si="727"/>
        <v>6.3193863246428172E-2</v>
      </c>
      <c r="LW360" s="4">
        <f t="shared" si="794"/>
        <v>51.613929621912604</v>
      </c>
      <c r="LX360" s="4" t="str">
        <f t="shared" si="795"/>
        <v>excited</v>
      </c>
      <c r="LY360" s="5">
        <v>0.430088830421825</v>
      </c>
      <c r="LZ360" s="5">
        <v>0.84859804607103395</v>
      </c>
      <c r="MA360" s="5">
        <v>0.36024417613350501</v>
      </c>
      <c r="MB360" s="5">
        <v>0.12078231875852399</v>
      </c>
      <c r="MC360" s="5">
        <v>0.37882631065779199</v>
      </c>
      <c r="MD360" s="5">
        <v>0.998275997220055</v>
      </c>
      <c r="ME360" s="5">
        <v>0.44534235773199382</v>
      </c>
      <c r="MF360" s="5">
        <v>6.5398243695759861E-2</v>
      </c>
      <c r="MG360" s="5">
        <v>-0.41850921564920895</v>
      </c>
      <c r="MH360" s="5">
        <v>0.37618787189821867</v>
      </c>
      <c r="MI360" s="5">
        <f t="shared" si="728"/>
        <v>-0.67006632428289925</v>
      </c>
      <c r="MJ360" s="5">
        <f t="shared" si="729"/>
        <v>8.8156916989474254E-2</v>
      </c>
      <c r="MK360" s="5">
        <f t="shared" si="796"/>
        <v>-82.504958059186933</v>
      </c>
      <c r="ML360" s="5" t="str">
        <f t="shared" si="797"/>
        <v>Calm</v>
      </c>
      <c r="MM360" s="2">
        <v>9.6158334476467502E-2</v>
      </c>
      <c r="MN360" s="2">
        <v>0.286887845070456</v>
      </c>
      <c r="MO360" s="2">
        <v>0.11611204543174</v>
      </c>
      <c r="MP360" s="2">
        <v>0.101872907264457</v>
      </c>
      <c r="MQ360" s="2">
        <v>0.34117084886811799</v>
      </c>
      <c r="MR360" s="2">
        <v>0.31153841369607999</v>
      </c>
      <c r="MS360" s="2">
        <v>0.26550262331853497</v>
      </c>
      <c r="MT360" s="2">
        <v>0.17023468768639158</v>
      </c>
      <c r="MU360" s="2">
        <v>-0.19072951059398852</v>
      </c>
      <c r="MV360" s="2">
        <v>0.56908269638411479</v>
      </c>
      <c r="MW360" s="2">
        <f t="shared" si="730"/>
        <v>0.13473207493839068</v>
      </c>
      <c r="MX360" s="2">
        <f t="shared" si="731"/>
        <v>0.20710755380262635</v>
      </c>
      <c r="MY360" s="2">
        <f t="shared" si="798"/>
        <v>33.045675974034801</v>
      </c>
      <c r="MZ360" s="2" t="str">
        <f t="shared" si="799"/>
        <v>excited</v>
      </c>
      <c r="NA360" s="7">
        <v>-3.1422218944438203E-2</v>
      </c>
      <c r="NB360" s="7">
        <v>-0.13002387717941299</v>
      </c>
      <c r="NC360" s="7">
        <v>-0.179200492608353</v>
      </c>
      <c r="ND360" s="7">
        <v>3.1295404845226298E-2</v>
      </c>
      <c r="NE360" s="7">
        <v>-0.10076016210424101</v>
      </c>
      <c r="NF360" s="7">
        <v>-7.8022134994532893E-2</v>
      </c>
      <c r="NG360" s="7">
        <v>1.3557063444208821</v>
      </c>
      <c r="NH360" s="7">
        <v>-0.15042540118029477</v>
      </c>
      <c r="NI360" s="7">
        <v>9.8601658234974798E-2</v>
      </c>
      <c r="NJ360" s="7">
        <v>0.91612675260765242</v>
      </c>
      <c r="NK360" s="7">
        <f t="shared" si="732"/>
        <v>0.28194913931293542</v>
      </c>
      <c r="NL360" s="7">
        <f t="shared" si="733"/>
        <v>0.28640585306110244</v>
      </c>
      <c r="NM360" s="7">
        <f t="shared" si="800"/>
        <v>44.550728579464874</v>
      </c>
      <c r="NN360" s="7" t="str">
        <f t="shared" si="801"/>
        <v>excited</v>
      </c>
      <c r="NO360" s="4">
        <v>0.75460349676537097</v>
      </c>
      <c r="NP360" s="4">
        <v>0.80608249878580196</v>
      </c>
      <c r="NQ360" s="4">
        <v>9.2657958262282597E-2</v>
      </c>
      <c r="NR360" s="4">
        <v>0.504374028204019</v>
      </c>
      <c r="NS360" s="4">
        <v>0.57440769904836098</v>
      </c>
      <c r="NT360" s="4">
        <v>0.64043430348552699</v>
      </c>
      <c r="NU360" s="4">
        <v>6.9719471554601647E-2</v>
      </c>
      <c r="NV360" s="4">
        <v>0.3486817625706442</v>
      </c>
      <c r="NW360" s="4">
        <v>-5.1479002020430986E-2</v>
      </c>
      <c r="NX360" s="4">
        <v>0.38254459139646052</v>
      </c>
      <c r="NY360" s="4">
        <f t="shared" si="734"/>
        <v>-0.18173376649542339</v>
      </c>
      <c r="NZ360" s="4">
        <f t="shared" si="735"/>
        <v>-0.69943450557383635</v>
      </c>
      <c r="OA360" s="4">
        <f t="shared" si="802"/>
        <v>-165.43493081587562</v>
      </c>
      <c r="OB360" s="4" t="str">
        <f t="shared" si="803"/>
        <v>Sad</v>
      </c>
      <c r="OC360" s="1">
        <v>0.55240549297128905</v>
      </c>
      <c r="OD360" s="1">
        <v>0.14405105407853599</v>
      </c>
      <c r="OE360" s="1">
        <v>0.63274217538157995</v>
      </c>
      <c r="OF360" s="1">
        <v>0.401529028837668</v>
      </c>
      <c r="OG360" s="1">
        <v>0.62018885796607004</v>
      </c>
      <c r="OH360" s="1">
        <v>0.19096767618884899</v>
      </c>
      <c r="OI360" s="1">
        <v>0.53960875291252497</v>
      </c>
      <c r="OJ360" s="1">
        <v>1.1985271047896333</v>
      </c>
      <c r="OK360" s="1">
        <v>0.40835443889275302</v>
      </c>
      <c r="OL360" s="1">
        <v>1.4850477156118331</v>
      </c>
      <c r="OM360" s="1">
        <f t="shared" si="736"/>
        <v>0.64346297005260378</v>
      </c>
      <c r="ON360" s="1">
        <f t="shared" si="737"/>
        <v>-0.42485248657840469</v>
      </c>
      <c r="OO360" s="1">
        <f t="shared" si="804"/>
        <v>123.43516352688722</v>
      </c>
      <c r="OP360" s="1" t="str">
        <f t="shared" si="805"/>
        <v>stressed</v>
      </c>
      <c r="OQ360" s="2">
        <v>0.193209796768437</v>
      </c>
      <c r="OR360" s="2">
        <v>0.33724940755466398</v>
      </c>
      <c r="OS360" s="2">
        <v>9.9151526357097002E-3</v>
      </c>
      <c r="OT360" s="2">
        <v>8.7378559503973594E-2</v>
      </c>
      <c r="OU360" s="2">
        <v>-0.206042034881151</v>
      </c>
      <c r="OV360" s="2">
        <v>-8.1210691027264498E-2</v>
      </c>
      <c r="OW360" s="2">
        <v>-0.77267523783601766</v>
      </c>
      <c r="OX360" s="2">
        <v>0.34127088547025636</v>
      </c>
      <c r="OY360" s="2">
        <v>-0.14403961078622698</v>
      </c>
      <c r="OZ360" s="2">
        <v>0.1834141275083277</v>
      </c>
      <c r="PA360" s="2">
        <f t="shared" si="738"/>
        <v>-0.21668367344962358</v>
      </c>
      <c r="PB360" s="2">
        <f t="shared" si="739"/>
        <v>-0.1297825070882358</v>
      </c>
      <c r="PC360" s="2">
        <f t="shared" si="806"/>
        <v>-120.91946546873098</v>
      </c>
      <c r="PD360" s="2" t="str">
        <f t="shared" si="807"/>
        <v>Depressed</v>
      </c>
      <c r="PE360" s="1">
        <v>0.41295736484380102</v>
      </c>
      <c r="PF360" s="1">
        <v>0.30075024053737498</v>
      </c>
      <c r="PG360" s="1">
        <v>0.56677979800543399</v>
      </c>
      <c r="PH360" s="1">
        <v>0.67428975621496101</v>
      </c>
      <c r="PI360" s="1">
        <v>-1.8379042255128899E-2</v>
      </c>
      <c r="PJ360" s="1">
        <v>-0.114903067050007</v>
      </c>
      <c r="PK360" s="1">
        <v>1.4364189960741283</v>
      </c>
      <c r="PL360" s="1">
        <v>3.6281948418268111</v>
      </c>
      <c r="PM360" s="1">
        <v>0.11220712430642604</v>
      </c>
      <c r="PN360" s="1">
        <v>1.7389047627670524</v>
      </c>
      <c r="PO360" s="1">
        <f t="shared" si="740"/>
        <v>0.28516118600236173</v>
      </c>
      <c r="PP360" s="1">
        <f t="shared" si="741"/>
        <v>3.6043925178392833E-3</v>
      </c>
      <c r="PQ360" s="1">
        <f t="shared" si="808"/>
        <v>89.275828927309703</v>
      </c>
      <c r="PR360" s="1" t="str">
        <f t="shared" si="809"/>
        <v>alert</v>
      </c>
      <c r="PS360" s="4">
        <v>0.27972078544391799</v>
      </c>
      <c r="PT360" s="4">
        <v>0.84373316021956302</v>
      </c>
      <c r="PU360" s="4">
        <v>0.24642359425843599</v>
      </c>
      <c r="PV360" s="4">
        <v>-2.6948227000153601E-2</v>
      </c>
      <c r="PW360" s="4">
        <v>0.25176502736372802</v>
      </c>
      <c r="PX360" s="4">
        <v>0.56125469636153102</v>
      </c>
      <c r="PY360" s="4">
        <v>0.46365037094154943</v>
      </c>
      <c r="PZ360" s="4">
        <v>-1.9180398516560549E-2</v>
      </c>
      <c r="QA360" s="4">
        <v>-0.56401237477564503</v>
      </c>
      <c r="QB360" s="4">
        <v>0.19535768965470704</v>
      </c>
      <c r="QC360" s="4">
        <f t="shared" si="742"/>
        <v>-0.40753237313893897</v>
      </c>
      <c r="QD360" s="4">
        <f t="shared" si="743"/>
        <v>-0.23579566786626538</v>
      </c>
      <c r="QE360" s="4">
        <f t="shared" si="810"/>
        <v>-120.05340417868803</v>
      </c>
      <c r="QF360" s="4" t="str">
        <f t="shared" si="811"/>
        <v>Depressed</v>
      </c>
      <c r="QG360" s="2">
        <v>1.1341889833513199</v>
      </c>
      <c r="QH360" s="2">
        <v>1.0257357555315101</v>
      </c>
      <c r="QI360" s="2">
        <v>0.26044893957661802</v>
      </c>
      <c r="QJ360" s="2">
        <v>0.25021524110197202</v>
      </c>
      <c r="QK360" s="2">
        <v>0.83012605120888705</v>
      </c>
      <c r="QL360" s="2">
        <v>0.87690516598916002</v>
      </c>
      <c r="QM360" s="2">
        <v>0.1325902082885245</v>
      </c>
      <c r="QN360" s="2">
        <v>0.13150943947005489</v>
      </c>
      <c r="QO360" s="2">
        <v>0.10845322781980982</v>
      </c>
      <c r="QP360" s="2">
        <v>0.23642684001236039</v>
      </c>
      <c r="QQ360" s="2">
        <f t="shared" si="744"/>
        <v>0.1687108191182547</v>
      </c>
      <c r="QR360" s="2">
        <f t="shared" si="745"/>
        <v>5.7326624022649764E-2</v>
      </c>
      <c r="QS360" s="2">
        <f t="shared" si="812"/>
        <v>71.232638688413218</v>
      </c>
      <c r="QT360" s="2" t="str">
        <f t="shared" si="813"/>
        <v>alert</v>
      </c>
      <c r="QU360" s="4">
        <v>0.612832732926062</v>
      </c>
      <c r="QV360" s="4">
        <v>-0.17907807681820201</v>
      </c>
      <c r="QW360" s="4">
        <v>4.5270585588483597E-2</v>
      </c>
      <c r="QX360" s="4">
        <v>4.9860707203259497E-2</v>
      </c>
      <c r="QY360" s="4">
        <v>0.69747999659188797</v>
      </c>
      <c r="QZ360" s="4">
        <v>-5.6357637166965402E-2</v>
      </c>
      <c r="RA360" s="4">
        <v>3.4549451110910109E-2</v>
      </c>
      <c r="RB360" s="4">
        <v>-0.2117805593691735</v>
      </c>
      <c r="RC360" s="4">
        <v>0.79191080974426398</v>
      </c>
      <c r="RD360" s="4">
        <v>0.21932051092054947</v>
      </c>
      <c r="RE360" s="4">
        <f t="shared" si="746"/>
        <v>0.38803262446142583</v>
      </c>
      <c r="RF360" s="4">
        <f t="shared" si="747"/>
        <v>9.2446042542011053E-2</v>
      </c>
      <c r="RG360" s="4">
        <f t="shared" si="814"/>
        <v>76.599492528461695</v>
      </c>
      <c r="RH360" s="4" t="str">
        <f t="shared" si="815"/>
        <v>alert</v>
      </c>
    </row>
    <row r="361" spans="1:476" x14ac:dyDescent="0.3">
      <c r="A361" s="1">
        <v>0.44820454807121701</v>
      </c>
      <c r="B361" s="1">
        <v>0.62129833625002995</v>
      </c>
      <c r="C361" s="1">
        <v>-0.163211425135774</v>
      </c>
      <c r="D361" s="1">
        <v>0.166406490159101</v>
      </c>
      <c r="E361" s="1">
        <v>0.44896483360119399</v>
      </c>
      <c r="F361" s="1">
        <v>0.73613987133217396</v>
      </c>
      <c r="G361" s="1">
        <v>-0.18191818453671704</v>
      </c>
      <c r="H361" s="1">
        <v>0.12258862998669774</v>
      </c>
      <c r="I361" s="1">
        <v>-0.17309378817881294</v>
      </c>
      <c r="J361" s="1">
        <v>2.9874300202142341E-3</v>
      </c>
      <c r="K361" s="17">
        <f t="shared" si="680"/>
        <v>-0.19880351156754172</v>
      </c>
      <c r="L361" s="18">
        <f t="shared" si="681"/>
        <v>-1.2269010086011223E-2</v>
      </c>
      <c r="M361" s="18">
        <f t="shared" si="748"/>
        <v>-93.531487342860288</v>
      </c>
      <c r="N361" s="18" t="str">
        <f t="shared" si="749"/>
        <v>Bored</v>
      </c>
      <c r="O361" s="9">
        <v>-9.6748425274622699E-2</v>
      </c>
      <c r="P361" s="9">
        <v>0.35500927886540301</v>
      </c>
      <c r="Q361" s="9">
        <v>-9.9715680210886198E-2</v>
      </c>
      <c r="R361" s="9">
        <v>0.27247921932050301</v>
      </c>
      <c r="S361" s="9">
        <v>-0.28274987356081199</v>
      </c>
      <c r="T361" s="9">
        <v>0.61214204763976898</v>
      </c>
      <c r="U361" s="9">
        <v>0.26275659342053287</v>
      </c>
      <c r="V361" s="9">
        <v>0.28173380096071848</v>
      </c>
      <c r="W361" s="9">
        <v>-0.4517577041400257</v>
      </c>
      <c r="X361" s="9">
        <v>0.66894977193626182</v>
      </c>
      <c r="Y361" s="9">
        <f t="shared" si="682"/>
        <v>-0.24784785135554044</v>
      </c>
      <c r="Z361" s="9">
        <f t="shared" si="683"/>
        <v>0.22768511017001614</v>
      </c>
      <c r="AA361" s="9">
        <f t="shared" si="750"/>
        <v>-47.427904101897376</v>
      </c>
      <c r="AB361" s="9" t="str">
        <f t="shared" si="751"/>
        <v>Relased</v>
      </c>
      <c r="AC361" s="2">
        <v>0.39268912625832503</v>
      </c>
      <c r="AD361" s="2">
        <v>0.59492020234985798</v>
      </c>
      <c r="AE361" s="2">
        <v>1.91489202510771E-2</v>
      </c>
      <c r="AF361" s="2">
        <v>0.197390322000739</v>
      </c>
      <c r="AG361" s="2">
        <v>0.320756886529313</v>
      </c>
      <c r="AH361" s="2">
        <v>0.491150852383752</v>
      </c>
      <c r="AI361" s="2">
        <v>2.6840041023225823E-2</v>
      </c>
      <c r="AJ361" s="2">
        <v>0.18174715285930773</v>
      </c>
      <c r="AK361" s="2">
        <v>-0.20223107609153296</v>
      </c>
      <c r="AL361" s="2">
        <v>0.21925597093840765</v>
      </c>
      <c r="AM361" s="2">
        <f t="shared" si="684"/>
        <v>-2.8389183760407333E-2</v>
      </c>
      <c r="AN361" s="2">
        <f t="shared" si="685"/>
        <v>-1.0441864638428555E-3</v>
      </c>
      <c r="AO361" s="2">
        <f t="shared" si="752"/>
        <v>-92.106454364586526</v>
      </c>
      <c r="AP361" s="2" t="str">
        <f t="shared" si="753"/>
        <v>Bored</v>
      </c>
      <c r="AQ361" s="9">
        <v>-7.6114228187700195E-2</v>
      </c>
      <c r="AR361" s="9">
        <v>0.71926868031459301</v>
      </c>
      <c r="AS361" s="9">
        <v>-2.0931389537141899E-2</v>
      </c>
      <c r="AT361" s="9">
        <v>6.7209605003333396E-3</v>
      </c>
      <c r="AU361" s="9">
        <v>-0.44844000211002</v>
      </c>
      <c r="AV361" s="9">
        <v>0.36287139889071302</v>
      </c>
      <c r="AW361" s="9">
        <v>3.9903194613952329E-2</v>
      </c>
      <c r="AX361" s="9">
        <v>6.2108045247423315E-3</v>
      </c>
      <c r="AY361" s="9">
        <v>-0.79538290850229321</v>
      </c>
      <c r="AZ361" s="9">
        <v>-2.2094893364751018E-2</v>
      </c>
      <c r="BA361" s="9">
        <f t="shared" si="686"/>
        <v>-0.58239817759395973</v>
      </c>
      <c r="BB361" s="9">
        <f t="shared" si="687"/>
        <v>4.199004194983802E-2</v>
      </c>
      <c r="BC361" s="9">
        <f t="shared" si="754"/>
        <v>-85.876195127603452</v>
      </c>
      <c r="BD361" s="9" t="str">
        <f t="shared" si="755"/>
        <v>Calm</v>
      </c>
      <c r="BE361" s="4">
        <v>-9.8083814522600898E-2</v>
      </c>
      <c r="BF361" s="4">
        <v>0.483197128940073</v>
      </c>
      <c r="BG361" s="4">
        <v>0.158032937605142</v>
      </c>
      <c r="BH361" s="4">
        <v>0.112586618808872</v>
      </c>
      <c r="BI361" s="4">
        <v>3.3443493877065897E-2</v>
      </c>
      <c r="BJ361" s="4">
        <v>0.274003802001201</v>
      </c>
      <c r="BK361" s="4">
        <v>-2.4448043578208649</v>
      </c>
      <c r="BL361" s="4">
        <v>0.14868790331374257</v>
      </c>
      <c r="BM361" s="4">
        <v>-0.58128094346267389</v>
      </c>
      <c r="BN361" s="4">
        <v>0.70270111752266218</v>
      </c>
      <c r="BO361" s="4">
        <f t="shared" si="688"/>
        <v>-0.58837732329867909</v>
      </c>
      <c r="BP361" s="4">
        <f t="shared" si="689"/>
        <v>0.26400891194927345</v>
      </c>
      <c r="BQ361" s="4">
        <f t="shared" si="756"/>
        <v>-65.833901386173082</v>
      </c>
      <c r="BR361" s="4" t="str">
        <f t="shared" si="757"/>
        <v>Calm</v>
      </c>
      <c r="BS361" s="5">
        <v>0.35678477251618201</v>
      </c>
      <c r="BT361" s="5">
        <v>0.42988524200676898</v>
      </c>
      <c r="BU361" s="5">
        <v>0.150644886374667</v>
      </c>
      <c r="BV361" s="5">
        <v>0.29936773549755002</v>
      </c>
      <c r="BW361" s="5">
        <v>-0.28438883120972602</v>
      </c>
      <c r="BX361" s="5">
        <v>0.32639014022783802</v>
      </c>
      <c r="BY361" s="5">
        <v>2.0808471256279262</v>
      </c>
      <c r="BZ361" s="5">
        <v>0.39584487678680258</v>
      </c>
      <c r="CA361" s="5">
        <v>-7.3100469490586961E-2</v>
      </c>
      <c r="CB361" s="5">
        <v>0.57204750856699638</v>
      </c>
      <c r="CC361" s="5">
        <f t="shared" si="690"/>
        <v>6.1762667779040159E-2</v>
      </c>
      <c r="CD361" s="5">
        <f t="shared" si="691"/>
        <v>0.14451313644250097</v>
      </c>
      <c r="CE361" s="5">
        <f t="shared" si="758"/>
        <v>23.141110214941573</v>
      </c>
      <c r="CF361" s="5" t="str">
        <f t="shared" si="759"/>
        <v>happy</v>
      </c>
      <c r="CG361" s="4">
        <v>0.35432825227669601</v>
      </c>
      <c r="CH361" s="4">
        <v>0.93463072191826801</v>
      </c>
      <c r="CI361" s="4">
        <v>0.39120429130495998</v>
      </c>
      <c r="CJ361" s="4">
        <v>0.64735540916362899</v>
      </c>
      <c r="CK361" s="4">
        <v>0.34248497815164097</v>
      </c>
      <c r="CL361" s="4">
        <v>0.82279415397806799</v>
      </c>
      <c r="CM361" s="4">
        <v>0.56141914966867579</v>
      </c>
      <c r="CN361" s="4">
        <v>0.36835452715067524</v>
      </c>
      <c r="CO361" s="4">
        <v>-0.58030246964157195</v>
      </c>
      <c r="CP361" s="4">
        <v>0.80573526486150171</v>
      </c>
      <c r="CQ361" s="4">
        <f t="shared" si="692"/>
        <v>-0.29554510097318842</v>
      </c>
      <c r="CR361" s="4">
        <f t="shared" si="693"/>
        <v>-0.52368090107602816</v>
      </c>
      <c r="CS361" s="4">
        <f t="shared" si="760"/>
        <v>-150.56130999178998</v>
      </c>
      <c r="CT361" s="4" t="str">
        <f t="shared" si="761"/>
        <v>Sad</v>
      </c>
      <c r="CU361" s="2">
        <v>0.10052908624430899</v>
      </c>
      <c r="CV361" s="2">
        <v>0.51715173602703601</v>
      </c>
      <c r="CW361" s="2">
        <v>-9.9428462046896399E-2</v>
      </c>
      <c r="CX361" s="2">
        <v>-9.0820772677535605E-2</v>
      </c>
      <c r="CY361" s="2">
        <v>-0.11316289393862999</v>
      </c>
      <c r="CZ361" s="2">
        <v>2.3755001424811299E-2</v>
      </c>
      <c r="DA361" s="2">
        <v>7.8700313043066421</v>
      </c>
      <c r="DB361" s="2">
        <v>-0.1679046800292826</v>
      </c>
      <c r="DC361" s="2">
        <v>-0.41662264978272701</v>
      </c>
      <c r="DD361" s="2">
        <v>-0.30800573348682692</v>
      </c>
      <c r="DE361" s="2">
        <f t="shared" si="694"/>
        <v>-0.49438654746535549</v>
      </c>
      <c r="DF361" s="2">
        <f t="shared" si="695"/>
        <v>-8.8076392512086432E-3</v>
      </c>
      <c r="DG361" s="2">
        <f t="shared" si="762"/>
        <v>-91.020632905469952</v>
      </c>
      <c r="DH361" s="2" t="str">
        <f t="shared" si="763"/>
        <v>Bored</v>
      </c>
      <c r="DI361" s="7">
        <v>0.75281519584977497</v>
      </c>
      <c r="DJ361" s="7">
        <v>0.67420623960597503</v>
      </c>
      <c r="DK361" s="7">
        <v>0.45629881521833898</v>
      </c>
      <c r="DL361" s="7">
        <v>0.50793414139488002</v>
      </c>
      <c r="DM361" s="7">
        <v>1.09653482213057</v>
      </c>
      <c r="DN361" s="7">
        <v>1.41085353311593</v>
      </c>
      <c r="DO361" s="7">
        <v>0.24673469639709303</v>
      </c>
      <c r="DP361" s="7">
        <v>0.24360651336714739</v>
      </c>
      <c r="DQ361" s="7">
        <v>7.8608956243799932E-2</v>
      </c>
      <c r="DR361" s="7">
        <v>0.67569619674652648</v>
      </c>
      <c r="DS361" s="7">
        <f t="shared" si="696"/>
        <v>-0.11055558491169337</v>
      </c>
      <c r="DT361" s="7">
        <f t="shared" si="697"/>
        <v>0.26235102510957553</v>
      </c>
      <c r="DU361" s="7">
        <f t="shared" si="764"/>
        <v>-22.850717741593488</v>
      </c>
      <c r="DV361" s="7" t="str">
        <f t="shared" si="765"/>
        <v>Contented</v>
      </c>
      <c r="DW361" s="9">
        <v>0.93856832425838199</v>
      </c>
      <c r="DX361" s="9">
        <v>0.98843107842828704</v>
      </c>
      <c r="DY361" s="9">
        <v>-0.139345710584416</v>
      </c>
      <c r="DZ361" s="9">
        <v>-0.13160974547405799</v>
      </c>
      <c r="EA361" s="9">
        <v>0.22319274758104499</v>
      </c>
      <c r="EB361" s="9">
        <v>7.4385553639504595E-2</v>
      </c>
      <c r="EC361" s="9">
        <v>-0.11994351847560933</v>
      </c>
      <c r="ED361" s="9">
        <v>-0.12383109325077185</v>
      </c>
      <c r="EE361" s="9">
        <v>-4.9862754169905044E-2</v>
      </c>
      <c r="EF361" s="9">
        <v>-0.14061003635014177</v>
      </c>
      <c r="EG361" s="9">
        <f t="shared" si="698"/>
        <v>0.17233171863789187</v>
      </c>
      <c r="EH361" s="9">
        <f t="shared" si="699"/>
        <v>-8.7251885232533577E-2</v>
      </c>
      <c r="EI361" s="9">
        <f t="shared" si="766"/>
        <v>116.85318254685502</v>
      </c>
      <c r="EJ361" s="9" t="str">
        <f t="shared" si="767"/>
        <v>nervous</v>
      </c>
      <c r="EK361" s="1">
        <v>0.54680633576874804</v>
      </c>
      <c r="EL361" s="1">
        <v>0.47118389286983098</v>
      </c>
      <c r="EM361" s="1">
        <v>-6.1848026235284903E-2</v>
      </c>
      <c r="EN361" s="1">
        <v>0.21886817974016801</v>
      </c>
      <c r="EO361" s="1">
        <v>3.6255958971218798E-2</v>
      </c>
      <c r="EP361" s="1">
        <v>9.1559166732902694E-2</v>
      </c>
      <c r="EQ361" s="1">
        <v>-0.10607447401974052</v>
      </c>
      <c r="ER361" s="1">
        <v>0.38893092683306868</v>
      </c>
      <c r="ES361" s="1">
        <v>7.5622442898917064E-2</v>
      </c>
      <c r="ET361" s="1">
        <v>0.1542452462582827</v>
      </c>
      <c r="EU361" s="1">
        <f t="shared" si="700"/>
        <v>-0.17307179677788331</v>
      </c>
      <c r="EV361" s="1">
        <f t="shared" si="701"/>
        <v>-5.0638119118044833E-2</v>
      </c>
      <c r="EW361" s="1">
        <f t="shared" si="768"/>
        <v>-106.30865599006465</v>
      </c>
      <c r="EX361" s="1" t="str">
        <f t="shared" si="769"/>
        <v>Bored</v>
      </c>
      <c r="EY361" s="2">
        <v>1.0093193432160199</v>
      </c>
      <c r="EZ361" s="2">
        <v>-7.1073694157585202E-3</v>
      </c>
      <c r="FA361" s="2">
        <v>0.26055463501987602</v>
      </c>
      <c r="FB361" s="2">
        <v>0.149044191781458</v>
      </c>
      <c r="FC361" s="2">
        <v>1.1075710871483599</v>
      </c>
      <c r="FD361" s="2">
        <v>0.27172104843299699</v>
      </c>
      <c r="FE361" s="2">
        <v>0.12308366615603568</v>
      </c>
      <c r="FF361" s="2">
        <v>0.56325202965697174</v>
      </c>
      <c r="FG361" s="2">
        <v>1.0164267126317785</v>
      </c>
      <c r="FH361" s="2">
        <v>0.40869480460125313</v>
      </c>
      <c r="FI361" s="2">
        <f t="shared" si="702"/>
        <v>0.8790535478953625</v>
      </c>
      <c r="FJ361" s="2">
        <f t="shared" si="703"/>
        <v>-0.24764009061746162</v>
      </c>
      <c r="FK361" s="2">
        <f t="shared" si="770"/>
        <v>105.73317465461638</v>
      </c>
      <c r="FL361" s="2" t="str">
        <f t="shared" si="771"/>
        <v>nervous</v>
      </c>
      <c r="FM361" s="7">
        <v>0.347747750021</v>
      </c>
      <c r="FN361" s="7">
        <v>0.65634381839354705</v>
      </c>
      <c r="FO361" s="7">
        <v>0.15388741495321401</v>
      </c>
      <c r="FP361" s="7">
        <v>0.18085402979468601</v>
      </c>
      <c r="FQ361" s="7">
        <v>0.35249585076911599</v>
      </c>
      <c r="FR361" s="7">
        <v>0.48331842441200401</v>
      </c>
      <c r="FS361" s="7">
        <v>0.21976268655590137</v>
      </c>
      <c r="FT361" s="7">
        <v>0.15869090244621123</v>
      </c>
      <c r="FU361" s="7">
        <v>-0.30859606837254705</v>
      </c>
      <c r="FV361" s="7">
        <v>0.33337740827408224</v>
      </c>
      <c r="FW361" s="7">
        <f t="shared" si="704"/>
        <v>-0.4879656451387151</v>
      </c>
      <c r="FX361" s="7">
        <f t="shared" si="705"/>
        <v>0.30145097817532185</v>
      </c>
      <c r="FY361" s="7">
        <f t="shared" si="772"/>
        <v>-58.293434225612152</v>
      </c>
      <c r="FZ361" s="7" t="str">
        <f t="shared" si="773"/>
        <v>Relased</v>
      </c>
      <c r="GA361" s="4">
        <v>0.48638292590145199</v>
      </c>
      <c r="GB361" s="4">
        <v>0.32591010490935401</v>
      </c>
      <c r="GC361" s="4">
        <v>0.28826325672386799</v>
      </c>
      <c r="GD361" s="4">
        <v>0.31589496161894298</v>
      </c>
      <c r="GE361" s="4">
        <v>0.49039619144908198</v>
      </c>
      <c r="GF361" s="4">
        <v>0.28183820166013801</v>
      </c>
      <c r="GG361" s="4">
        <v>0.29511611336017102</v>
      </c>
      <c r="GH361" s="4">
        <v>0.51977925434634265</v>
      </c>
      <c r="GI361" s="4">
        <v>0.16047282099209798</v>
      </c>
      <c r="GJ361" s="4">
        <v>0.74376880685503188</v>
      </c>
      <c r="GK361" s="4">
        <f t="shared" si="706"/>
        <v>0.3835457460308187</v>
      </c>
      <c r="GL361" s="4">
        <f t="shared" si="707"/>
        <v>-0.50747027658923982</v>
      </c>
      <c r="GM361" s="4">
        <f t="shared" si="774"/>
        <v>142.91803261986524</v>
      </c>
      <c r="GN361" s="4" t="str">
        <f t="shared" si="775"/>
        <v>stressed</v>
      </c>
      <c r="GO361" s="5">
        <v>0.176669018004908</v>
      </c>
      <c r="GP361" s="5">
        <v>0.83728865741099501</v>
      </c>
      <c r="GQ361" s="5">
        <v>0.54987839112550696</v>
      </c>
      <c r="GR361" s="5">
        <v>0.540812253915671</v>
      </c>
      <c r="GS361" s="5">
        <v>-0.21905775443494499</v>
      </c>
      <c r="GT361" s="5">
        <v>0.67447640444593604</v>
      </c>
      <c r="GU361" s="5">
        <v>-12.972276067560694</v>
      </c>
      <c r="GV361" s="5">
        <v>0.3577356479262595</v>
      </c>
      <c r="GW361" s="5">
        <v>-0.66061963940608703</v>
      </c>
      <c r="GX361" s="5">
        <v>1.0756766988265076</v>
      </c>
      <c r="GY361" s="5">
        <f t="shared" si="708"/>
        <v>-0.17951540824093071</v>
      </c>
      <c r="GZ361" s="5">
        <f t="shared" si="709"/>
        <v>0.34872306127808961</v>
      </c>
      <c r="HA361" s="5">
        <f t="shared" si="776"/>
        <v>-27.238471450624658</v>
      </c>
      <c r="HB361" s="5" t="str">
        <f t="shared" si="777"/>
        <v>Contented</v>
      </c>
      <c r="HC361" s="2">
        <v>3.08397784099903E-2</v>
      </c>
      <c r="HD361" s="2">
        <v>0.52212895565178696</v>
      </c>
      <c r="HE361" s="2">
        <v>0.137772804070908</v>
      </c>
      <c r="HF361" s="2">
        <v>0.42981556837268098</v>
      </c>
      <c r="HG361" s="2">
        <v>-0.140264817520171</v>
      </c>
      <c r="HH361" s="2">
        <v>0.28969322950181098</v>
      </c>
      <c r="HI361" s="2">
        <v>-1.259061044814284</v>
      </c>
      <c r="HJ361" s="2">
        <v>0.52944545767908435</v>
      </c>
      <c r="HK361" s="2">
        <v>-0.49128917724179666</v>
      </c>
      <c r="HL361" s="2">
        <v>1.0264384538967051</v>
      </c>
      <c r="HM361" s="2">
        <f t="shared" si="710"/>
        <v>-0.53517284593599179</v>
      </c>
      <c r="HN361" s="2">
        <f t="shared" si="711"/>
        <v>0.34211073053030705</v>
      </c>
      <c r="HO361" s="2">
        <f t="shared" si="778"/>
        <v>-57.411139287148345</v>
      </c>
      <c r="HP361" s="2" t="str">
        <f t="shared" si="779"/>
        <v>Relased</v>
      </c>
      <c r="HQ361" s="4">
        <v>0.60721267029286596</v>
      </c>
      <c r="HR361" s="4">
        <v>0.57369269490816699</v>
      </c>
      <c r="HS361" s="4">
        <v>0.41779612890832002</v>
      </c>
      <c r="HT361" s="4">
        <v>0.53258426330344399</v>
      </c>
      <c r="HU361" s="4">
        <v>0.39676744853104201</v>
      </c>
      <c r="HV361" s="4">
        <v>0.452195705734659</v>
      </c>
      <c r="HW361" s="4">
        <v>0.41613984288627032</v>
      </c>
      <c r="HX361" s="4">
        <v>0.51914444394704573</v>
      </c>
      <c r="HY361" s="4">
        <v>3.3519975384698975E-2</v>
      </c>
      <c r="HZ361" s="4">
        <v>0.80478963024270334</v>
      </c>
      <c r="IA361" s="4">
        <f t="shared" si="712"/>
        <v>0.25620244287050986</v>
      </c>
      <c r="IB361" s="4">
        <f t="shared" si="713"/>
        <v>-0.12887880922824768</v>
      </c>
      <c r="IC361" s="4">
        <f t="shared" si="780"/>
        <v>116.70399876532942</v>
      </c>
      <c r="ID361" s="4" t="str">
        <f t="shared" si="781"/>
        <v>nervous</v>
      </c>
      <c r="IE361" s="5">
        <v>1.24977044434389</v>
      </c>
      <c r="IF361" s="5">
        <v>9.34850627826041E-2</v>
      </c>
      <c r="IG361" s="5">
        <v>0.36936087766804798</v>
      </c>
      <c r="IH361" s="5">
        <v>0.35477646764679199</v>
      </c>
      <c r="II361" s="5">
        <v>1.14609171292676</v>
      </c>
      <c r="IJ361" s="5">
        <v>-1.32950445731129E-2</v>
      </c>
      <c r="IK361" s="5">
        <v>0.15416616375326928</v>
      </c>
      <c r="IL361" s="5">
        <v>4.4241973698018322</v>
      </c>
      <c r="IM361" s="5">
        <v>1.1562853815612859</v>
      </c>
      <c r="IN361" s="5">
        <v>0.53909129087728214</v>
      </c>
      <c r="IO361" s="5">
        <f t="shared" si="714"/>
        <v>0.92084266648277513</v>
      </c>
      <c r="IP361" s="5">
        <f t="shared" si="715"/>
        <v>-0.23925361810279011</v>
      </c>
      <c r="IQ361" s="5">
        <f t="shared" si="782"/>
        <v>104.56457168053902</v>
      </c>
      <c r="IR361" s="5" t="str">
        <f t="shared" si="783"/>
        <v>nervous</v>
      </c>
      <c r="IS361" s="4">
        <v>0.34999267211890001</v>
      </c>
      <c r="IT361" s="4">
        <v>0.26380298486161002</v>
      </c>
      <c r="IU361" s="4">
        <v>1.0334081541915301</v>
      </c>
      <c r="IV361" s="4">
        <v>0.65568333154787495</v>
      </c>
      <c r="IW361" s="4">
        <v>0.33295199899087402</v>
      </c>
      <c r="IX361" s="4">
        <v>1.24525702458639E-2</v>
      </c>
      <c r="IY361" s="4">
        <v>1.5131652649287952</v>
      </c>
      <c r="IZ361" s="4">
        <v>2.3734665943379465</v>
      </c>
      <c r="JA361" s="4">
        <v>8.6189687257289982E-2</v>
      </c>
      <c r="JB361" s="4">
        <v>2.7518791743308784</v>
      </c>
      <c r="JC361" s="4">
        <f t="shared" si="716"/>
        <v>0.15122548549937243</v>
      </c>
      <c r="JD361" s="4">
        <f t="shared" si="717"/>
        <v>0.87449956536003182</v>
      </c>
      <c r="JE361" s="4">
        <f t="shared" si="784"/>
        <v>9.81101750376863</v>
      </c>
      <c r="JF361" s="4" t="str">
        <f t="shared" si="785"/>
        <v>happy</v>
      </c>
      <c r="JG361" s="5">
        <v>2.7164586215993299E-3</v>
      </c>
      <c r="JH361" s="5">
        <v>0.15701606322382899</v>
      </c>
      <c r="JI361" s="5">
        <v>-0.13974495995320099</v>
      </c>
      <c r="JJ361" s="5">
        <v>-0.16742033000554901</v>
      </c>
      <c r="JK361" s="5">
        <v>-7.13799678953535E-3</v>
      </c>
      <c r="JL361" s="5">
        <v>-0.31828558300178</v>
      </c>
      <c r="JM361" s="5">
        <v>31.60550800321014</v>
      </c>
      <c r="JN361" s="5">
        <v>1.038139942600852</v>
      </c>
      <c r="JO361" s="5">
        <v>-0.15429960460222966</v>
      </c>
      <c r="JP361" s="5">
        <v>-1.922997811654104</v>
      </c>
      <c r="JQ361" s="5">
        <f t="shared" si="718"/>
        <v>-0.1341367016563394</v>
      </c>
      <c r="JR361" s="5">
        <f t="shared" si="719"/>
        <v>-0.65667398453582593</v>
      </c>
      <c r="JS361" s="5">
        <f t="shared" si="786"/>
        <v>-168.45519392495081</v>
      </c>
      <c r="JT361" s="5" t="str">
        <f t="shared" si="787"/>
        <v>Sad</v>
      </c>
      <c r="JU361" s="2">
        <v>0.131337896625113</v>
      </c>
      <c r="JV361" s="2">
        <v>0.78535243538731803</v>
      </c>
      <c r="JW361" s="2">
        <v>-7.0995116955601303E-2</v>
      </c>
      <c r="JX361" s="2">
        <v>-0.11660461588655301</v>
      </c>
      <c r="JY361" s="2">
        <v>-0.19892426140955399</v>
      </c>
      <c r="JZ361" s="2">
        <v>0.68778122220127902</v>
      </c>
      <c r="KA361" s="2">
        <v>1.0504355010368163</v>
      </c>
      <c r="KB361" s="2">
        <v>-7.9154131932214156E-2</v>
      </c>
      <c r="KC361" s="2">
        <v>-0.65401453876220506</v>
      </c>
      <c r="KD361" s="2">
        <v>-0.20464897064018595</v>
      </c>
      <c r="KE361" s="2">
        <f t="shared" si="720"/>
        <v>-0.45010450811055902</v>
      </c>
      <c r="KF361" s="2">
        <f t="shared" si="721"/>
        <v>9.9961892174652789E-2</v>
      </c>
      <c r="KG361" s="2">
        <f t="shared" si="788"/>
        <v>-77.478632308339712</v>
      </c>
      <c r="KH361" s="2" t="str">
        <f t="shared" si="789"/>
        <v>Calm</v>
      </c>
      <c r="KI361" s="7">
        <v>0.32373668457362198</v>
      </c>
      <c r="KJ361" s="7">
        <v>0.29923789474347001</v>
      </c>
      <c r="KK361" s="7">
        <v>-4.0657702733223097E-2</v>
      </c>
      <c r="KL361" s="7">
        <v>-0.240234641747822</v>
      </c>
      <c r="KM361" s="7">
        <v>4.8958916626621003E-2</v>
      </c>
      <c r="KN361" s="7">
        <v>7.3238166702552496E-2</v>
      </c>
      <c r="KO361" s="7">
        <v>-0.10909091119478603</v>
      </c>
      <c r="KP361" s="7">
        <v>-0.64496666125384183</v>
      </c>
      <c r="KQ361" s="7">
        <v>2.4498789830151968E-2</v>
      </c>
      <c r="KR361" s="7">
        <v>-0.45088893480848091</v>
      </c>
      <c r="KS361" s="7">
        <f t="shared" si="722"/>
        <v>2.0674047086402636E-2</v>
      </c>
      <c r="KT361" s="7">
        <f t="shared" si="723"/>
        <v>-0.15292711113115853</v>
      </c>
      <c r="KU361" s="7">
        <f t="shared" si="790"/>
        <v>172.30092335728361</v>
      </c>
      <c r="KV361" s="7" t="str">
        <f t="shared" si="791"/>
        <v>Upset</v>
      </c>
      <c r="KW361" s="2">
        <v>0.99321828194072603</v>
      </c>
      <c r="KX361" s="2">
        <v>0.83289823483082304</v>
      </c>
      <c r="KY361" s="2">
        <v>0.13083271964656501</v>
      </c>
      <c r="KZ361" s="2">
        <v>0.158866158370849</v>
      </c>
      <c r="LA361" s="2">
        <v>1.0601396117542801</v>
      </c>
      <c r="LB361" s="2">
        <v>0.69781822529710602</v>
      </c>
      <c r="LC361" s="2">
        <v>6.3716471467685679E-2</v>
      </c>
      <c r="LD361" s="2">
        <v>0.10378549033017638</v>
      </c>
      <c r="LE361" s="2">
        <v>0.160320047109903</v>
      </c>
      <c r="LF361" s="2">
        <v>0.15864205561733932</v>
      </c>
      <c r="LG361" s="2">
        <f t="shared" si="724"/>
        <v>0.20675459001346597</v>
      </c>
      <c r="LH361" s="2">
        <f t="shared" si="725"/>
        <v>4.5843075130613808E-2</v>
      </c>
      <c r="LI361" s="2">
        <f t="shared" si="792"/>
        <v>77.498233974371971</v>
      </c>
      <c r="LJ361" s="2" t="str">
        <f t="shared" si="793"/>
        <v>alert</v>
      </c>
      <c r="LK361" s="4">
        <v>0.230680883191895</v>
      </c>
      <c r="LL361" s="4">
        <v>0.16215712357495801</v>
      </c>
      <c r="LM361" s="4">
        <v>-0.15902489335742201</v>
      </c>
      <c r="LN361" s="4">
        <v>-3.90226165223981E-2</v>
      </c>
      <c r="LO361" s="4">
        <v>-0.41915065496119702</v>
      </c>
      <c r="LP361" s="4">
        <v>-5.7441424895490999E-2</v>
      </c>
      <c r="LQ361" s="4">
        <v>0.84376869491876794</v>
      </c>
      <c r="LR361" s="4">
        <v>-0.37265297385682039</v>
      </c>
      <c r="LS361" s="4">
        <v>6.8523759616936991E-2</v>
      </c>
      <c r="LT361" s="4">
        <v>-0.50414549119062235</v>
      </c>
      <c r="LU361" s="4">
        <f t="shared" si="726"/>
        <v>7.9770644706077087E-2</v>
      </c>
      <c r="LV361" s="4">
        <f t="shared" si="727"/>
        <v>6.3193863246428172E-2</v>
      </c>
      <c r="LW361" s="4">
        <f t="shared" si="794"/>
        <v>51.613929621912604</v>
      </c>
      <c r="LX361" s="4" t="str">
        <f t="shared" si="795"/>
        <v>excited</v>
      </c>
      <c r="LY361" s="5">
        <v>0.507469382277565</v>
      </c>
      <c r="LZ361" s="5">
        <v>0.819428712752994</v>
      </c>
      <c r="MA361" s="5">
        <v>0.28945788226559599</v>
      </c>
      <c r="MB361" s="5">
        <v>0.17817727722225399</v>
      </c>
      <c r="MC361" s="5">
        <v>0.33022665729852202</v>
      </c>
      <c r="MD361" s="5">
        <v>0.86488362438161503</v>
      </c>
      <c r="ME361" s="5">
        <v>0.34554046884604478</v>
      </c>
      <c r="MF361" s="5">
        <v>0.10578636354666457</v>
      </c>
      <c r="MG361" s="5">
        <v>-0.31195933047542901</v>
      </c>
      <c r="MH361" s="5">
        <v>0.35242733502988421</v>
      </c>
      <c r="MI361" s="5">
        <f t="shared" si="728"/>
        <v>-0.56819635003591362</v>
      </c>
      <c r="MJ361" s="5">
        <f t="shared" si="729"/>
        <v>7.9783778388823556E-2</v>
      </c>
      <c r="MK361" s="5">
        <f t="shared" si="796"/>
        <v>-82.007022024843167</v>
      </c>
      <c r="ML361" s="5" t="str">
        <f t="shared" si="797"/>
        <v>Calm</v>
      </c>
      <c r="MM361" s="2">
        <v>0.114895060066209</v>
      </c>
      <c r="MN361" s="2">
        <v>0.286887845070456</v>
      </c>
      <c r="MO361" s="2">
        <v>-0.207955769954628</v>
      </c>
      <c r="MP361" s="2">
        <v>0.101872907264457</v>
      </c>
      <c r="MQ361" s="2">
        <v>-0.183776596999772</v>
      </c>
      <c r="MR361" s="2">
        <v>0.31153841369607999</v>
      </c>
      <c r="MS361" s="2">
        <v>3.0190349869109867</v>
      </c>
      <c r="MT361" s="2">
        <v>0.17023468768639158</v>
      </c>
      <c r="MU361" s="2">
        <v>-0.171992785004247</v>
      </c>
      <c r="MV361" s="2">
        <v>-0.2640303042611713</v>
      </c>
      <c r="MW361" s="2">
        <f t="shared" si="730"/>
        <v>0.15118450124510274</v>
      </c>
      <c r="MX361" s="2">
        <f t="shared" si="731"/>
        <v>-7.9121136381872237E-2</v>
      </c>
      <c r="MY361" s="2">
        <f t="shared" si="798"/>
        <v>117.62493281834239</v>
      </c>
      <c r="MZ361" s="2" t="str">
        <f t="shared" si="799"/>
        <v>nervous</v>
      </c>
      <c r="NA361" s="7">
        <v>0.38534137382493999</v>
      </c>
      <c r="NB361" s="7">
        <v>-0.25633230182196298</v>
      </c>
      <c r="NC361" s="7">
        <v>-0.147482739192488</v>
      </c>
      <c r="ND361" s="7">
        <v>-2.0840092993574599E-2</v>
      </c>
      <c r="NE361" s="7">
        <v>0.25669296248544898</v>
      </c>
      <c r="NF361" s="7">
        <v>-0.258653918584902</v>
      </c>
      <c r="NG361" s="7">
        <v>-0.22971160707702096</v>
      </c>
      <c r="NH361" s="7">
        <v>4.0467282750031412E-2</v>
      </c>
      <c r="NI361" s="7">
        <v>0.64167367564690303</v>
      </c>
      <c r="NJ361" s="7">
        <v>-1.3047364001050901</v>
      </c>
      <c r="NK361" s="7">
        <f t="shared" si="732"/>
        <v>0.93737180704103751</v>
      </c>
      <c r="NL361" s="7">
        <f t="shared" si="733"/>
        <v>-0.46747904135783602</v>
      </c>
      <c r="NM361" s="7">
        <f t="shared" si="800"/>
        <v>116.50600633457589</v>
      </c>
      <c r="NN361" s="7" t="str">
        <f t="shared" si="801"/>
        <v>nervous</v>
      </c>
      <c r="NO361" s="4">
        <v>0.77935295400987703</v>
      </c>
      <c r="NP361" s="4">
        <v>0.80608249878580196</v>
      </c>
      <c r="NQ361" s="4">
        <v>0.212831261357811</v>
      </c>
      <c r="NR361" s="4">
        <v>0.504374028204019</v>
      </c>
      <c r="NS361" s="4">
        <v>0.43742268996740102</v>
      </c>
      <c r="NT361" s="4">
        <v>0.64043430348552699</v>
      </c>
      <c r="NU361" s="4">
        <v>0.17491413672789244</v>
      </c>
      <c r="NV361" s="4">
        <v>0.3486817625706442</v>
      </c>
      <c r="NW361" s="4">
        <v>-2.6729544775924929E-2</v>
      </c>
      <c r="NX361" s="4">
        <v>0.4523711692564622</v>
      </c>
      <c r="NY361" s="4">
        <f t="shared" si="734"/>
        <v>-0.15827958916908036</v>
      </c>
      <c r="NZ361" s="4">
        <f t="shared" si="735"/>
        <v>-0.56847610950420147</v>
      </c>
      <c r="OA361" s="4">
        <f t="shared" si="802"/>
        <v>-164.44131571913175</v>
      </c>
      <c r="OB361" s="4" t="str">
        <f t="shared" si="803"/>
        <v>Sad</v>
      </c>
      <c r="OC361" s="1">
        <v>0.56995818845628099</v>
      </c>
      <c r="OD361" s="1">
        <v>0.14405105407853599</v>
      </c>
      <c r="OE361" s="1">
        <v>0.64822780353523002</v>
      </c>
      <c r="OF361" s="1">
        <v>0.401529028837668</v>
      </c>
      <c r="OG361" s="1">
        <v>0.59114472394658402</v>
      </c>
      <c r="OH361" s="1">
        <v>0.19096767618884899</v>
      </c>
      <c r="OI361" s="1">
        <v>0.55828626094283373</v>
      </c>
      <c r="OJ361" s="1">
        <v>1.1985271047896333</v>
      </c>
      <c r="OK361" s="1">
        <v>0.42590713437774497</v>
      </c>
      <c r="OL361" s="1">
        <v>1.4702286326800722</v>
      </c>
      <c r="OM361" s="1">
        <f t="shared" si="736"/>
        <v>0.67036617276256338</v>
      </c>
      <c r="ON361" s="1">
        <f t="shared" si="737"/>
        <v>-0.43852506217043763</v>
      </c>
      <c r="OO361" s="1">
        <f t="shared" si="804"/>
        <v>123.19100644503075</v>
      </c>
      <c r="OP361" s="1" t="str">
        <f t="shared" si="805"/>
        <v>stressed</v>
      </c>
      <c r="OQ361" s="2">
        <v>0.122679919204376</v>
      </c>
      <c r="OR361" s="2">
        <v>0.39124170650954299</v>
      </c>
      <c r="OS361" s="2">
        <v>-4.2447502805809098E-2</v>
      </c>
      <c r="OT361" s="2">
        <v>9.0535396037964802E-2</v>
      </c>
      <c r="OU361" s="2">
        <v>-0.22512029205082501</v>
      </c>
      <c r="OV361" s="2">
        <v>-8.6468244309384296E-2</v>
      </c>
      <c r="OW361" s="2">
        <v>0.414363025302875</v>
      </c>
      <c r="OX361" s="2">
        <v>0.2970580029651862</v>
      </c>
      <c r="OY361" s="2">
        <v>-0.268561787305167</v>
      </c>
      <c r="OZ361" s="2">
        <v>9.3570480061729189E-2</v>
      </c>
      <c r="PA361" s="2">
        <f t="shared" si="738"/>
        <v>-0.33125862868070277</v>
      </c>
      <c r="PB361" s="2">
        <f t="shared" si="739"/>
        <v>-0.18352179132938895</v>
      </c>
      <c r="PC361" s="2">
        <f t="shared" si="806"/>
        <v>-118.98704983216795</v>
      </c>
      <c r="PD361" s="2" t="str">
        <f t="shared" si="807"/>
        <v>Bored</v>
      </c>
      <c r="PE361" s="1">
        <v>0.35440641254462302</v>
      </c>
      <c r="PF361" s="1">
        <v>0.14779727519559399</v>
      </c>
      <c r="PG361" s="1">
        <v>0.43575211528324398</v>
      </c>
      <c r="PH361" s="1">
        <v>0.78480696990896903</v>
      </c>
      <c r="PI361" s="1">
        <v>2.9629081121202501E-4</v>
      </c>
      <c r="PJ361" s="1">
        <v>-0.26308147249549402</v>
      </c>
      <c r="PK361" s="1">
        <v>1.2284995607888018</v>
      </c>
      <c r="PL361" s="1">
        <v>-6.8075849794692509</v>
      </c>
      <c r="PM361" s="1">
        <v>0.20660913734902903</v>
      </c>
      <c r="PN361" s="1">
        <v>2.4304064565602941</v>
      </c>
      <c r="PO361" s="1">
        <f t="shared" si="740"/>
        <v>0.41067023211172948</v>
      </c>
      <c r="PP361" s="1">
        <f t="shared" si="741"/>
        <v>0.55098173280230056</v>
      </c>
      <c r="PQ361" s="1">
        <f t="shared" si="808"/>
        <v>36.698736913949176</v>
      </c>
      <c r="PR361" s="1" t="str">
        <f t="shared" si="809"/>
        <v>excited</v>
      </c>
      <c r="PS361" s="4">
        <v>0.44349889747797</v>
      </c>
      <c r="PT361" s="4">
        <v>0.84968728586589204</v>
      </c>
      <c r="PU361" s="4">
        <v>0.29792980625721599</v>
      </c>
      <c r="PV361" s="4">
        <v>-2.0459185896153399E-2</v>
      </c>
      <c r="PW361" s="4">
        <v>0.50843154291336001</v>
      </c>
      <c r="PX361" s="4">
        <v>0.75237937985639902</v>
      </c>
      <c r="PY361" s="4">
        <v>0.31297434519978135</v>
      </c>
      <c r="PZ361" s="4">
        <v>-1.2770495968673927E-2</v>
      </c>
      <c r="QA361" s="4">
        <v>-0.40618838838792204</v>
      </c>
      <c r="QB361" s="4">
        <v>0.21456355158666454</v>
      </c>
      <c r="QC361" s="4">
        <f t="shared" si="742"/>
        <v>-0.23673274663967692</v>
      </c>
      <c r="QD361" s="4">
        <f t="shared" si="743"/>
        <v>-0.22700318053224355</v>
      </c>
      <c r="QE361" s="4">
        <f t="shared" si="810"/>
        <v>-133.79806315224866</v>
      </c>
      <c r="QF361" s="4" t="str">
        <f t="shared" si="811"/>
        <v>Depressed</v>
      </c>
      <c r="QG361" s="2">
        <v>0.77737938301556297</v>
      </c>
      <c r="QH361" s="2">
        <v>0.77987299464281801</v>
      </c>
      <c r="QI361" s="2">
        <v>0.19168337555956499</v>
      </c>
      <c r="QJ361" s="2">
        <v>0.20160602572710901</v>
      </c>
      <c r="QK361" s="2">
        <v>0.67786117882764996</v>
      </c>
      <c r="QL361" s="2">
        <v>0.89149234686338996</v>
      </c>
      <c r="QM361" s="2">
        <v>0.13171937381732829</v>
      </c>
      <c r="QN361" s="2">
        <v>0.12062355292435635</v>
      </c>
      <c r="QO361" s="2">
        <v>-2.4936116272550324E-3</v>
      </c>
      <c r="QP361" s="2">
        <v>0.25255341197684211</v>
      </c>
      <c r="QQ361" s="2">
        <f t="shared" si="744"/>
        <v>5.0026445223575022E-2</v>
      </c>
      <c r="QR361" s="2">
        <f t="shared" si="745"/>
        <v>6.4288328118110361E-2</v>
      </c>
      <c r="QS361" s="2">
        <f t="shared" si="812"/>
        <v>37.888537415349234</v>
      </c>
      <c r="QT361" s="2" t="str">
        <f t="shared" si="813"/>
        <v>excited</v>
      </c>
      <c r="QU361" s="4">
        <v>0.54946309367109902</v>
      </c>
      <c r="QV361" s="4">
        <v>-0.357759542739775</v>
      </c>
      <c r="QW361" s="4">
        <v>2.69190457394188E-2</v>
      </c>
      <c r="QX361" s="4">
        <v>6.8333195847096698E-2</v>
      </c>
      <c r="QY361" s="4">
        <v>0.73984929878779404</v>
      </c>
      <c r="QZ361" s="4">
        <v>-0.58046227726460797</v>
      </c>
      <c r="RA361" s="4">
        <v>2.0878606222096831E-2</v>
      </c>
      <c r="RB361" s="4">
        <v>-7.2832665357087378E-2</v>
      </c>
      <c r="RC361" s="4">
        <v>0.90722263641087397</v>
      </c>
      <c r="RD361" s="4">
        <v>0.49687259898820918</v>
      </c>
      <c r="RE361" s="4">
        <f t="shared" si="746"/>
        <v>0.47472477885159159</v>
      </c>
      <c r="RF361" s="4">
        <f t="shared" si="747"/>
        <v>0.1908708411964688</v>
      </c>
      <c r="RG361" s="4">
        <f t="shared" si="814"/>
        <v>68.096602105296085</v>
      </c>
      <c r="RH361" s="4" t="str">
        <f t="shared" si="815"/>
        <v>alert</v>
      </c>
    </row>
    <row r="362" spans="1:476" x14ac:dyDescent="0.3">
      <c r="A362" s="1">
        <v>0.14119002276329901</v>
      </c>
      <c r="B362" s="1">
        <v>0.51337790291913599</v>
      </c>
      <c r="C362" s="1">
        <v>-0.227955409186096</v>
      </c>
      <c r="D362" s="1">
        <v>0.21203991561869201</v>
      </c>
      <c r="E362" s="1">
        <v>0.444009473173197</v>
      </c>
      <c r="F362" s="1">
        <v>0.736357410774791</v>
      </c>
      <c r="G362" s="1">
        <v>-0.38953452757388052</v>
      </c>
      <c r="H362" s="1">
        <v>0.16966785950214636</v>
      </c>
      <c r="I362" s="1">
        <v>-0.37218788015583698</v>
      </c>
      <c r="J362" s="1">
        <v>-2.4314502655795302E-2</v>
      </c>
      <c r="K362" s="17">
        <f t="shared" si="680"/>
        <v>-0.33254821729647077</v>
      </c>
      <c r="L362" s="18">
        <f t="shared" si="681"/>
        <v>-2.1679873099396896E-2</v>
      </c>
      <c r="M362" s="18">
        <f t="shared" si="748"/>
        <v>-93.730015205236953</v>
      </c>
      <c r="N362" s="18" t="str">
        <f t="shared" si="749"/>
        <v>Bored</v>
      </c>
      <c r="O362" s="9">
        <v>4.2368124871255797E-2</v>
      </c>
      <c r="P362" s="9">
        <v>0.18908286986647099</v>
      </c>
      <c r="Q362" s="9">
        <v>-7.1037447439342996E-2</v>
      </c>
      <c r="R362" s="9">
        <v>0.17651984690938799</v>
      </c>
      <c r="S362" s="9">
        <v>-0.23718547812222199</v>
      </c>
      <c r="T362" s="9">
        <v>0.14184227091335999</v>
      </c>
      <c r="U362" s="9">
        <v>0.36463613869053879</v>
      </c>
      <c r="V362" s="9">
        <v>0.53341322600457564</v>
      </c>
      <c r="W362" s="9">
        <v>-0.1467147449952152</v>
      </c>
      <c r="X362" s="9">
        <v>0.45574398843942943</v>
      </c>
      <c r="Y362" s="9">
        <f t="shared" si="682"/>
        <v>0.11170290131268179</v>
      </c>
      <c r="Z362" s="9">
        <f t="shared" si="683"/>
        <v>0.15559778030264226</v>
      </c>
      <c r="AA362" s="9">
        <f t="shared" si="750"/>
        <v>35.674385190706424</v>
      </c>
      <c r="AB362" s="9" t="str">
        <f t="shared" si="751"/>
        <v>excited</v>
      </c>
      <c r="AC362" s="2">
        <v>0.39224279815410701</v>
      </c>
      <c r="AD362" s="2">
        <v>0.675269659080452</v>
      </c>
      <c r="AE362" s="2">
        <v>6.9209406385769404E-2</v>
      </c>
      <c r="AF362" s="2">
        <v>0.26866679638831997</v>
      </c>
      <c r="AG362" s="2">
        <v>0.39677195419699901</v>
      </c>
      <c r="AH362" s="2">
        <v>0.68442913301453501</v>
      </c>
      <c r="AI362" s="2">
        <v>8.7716238738932611E-2</v>
      </c>
      <c r="AJ362" s="2">
        <v>0.1975928771506559</v>
      </c>
      <c r="AK362" s="2">
        <v>-0.28302686092634499</v>
      </c>
      <c r="AL362" s="2">
        <v>0.31650797185952612</v>
      </c>
      <c r="AM362" s="2">
        <f t="shared" si="684"/>
        <v>-0.11922192167658874</v>
      </c>
      <c r="AN362" s="2">
        <f t="shared" si="685"/>
        <v>3.5354003912855259E-2</v>
      </c>
      <c r="AO362" s="2">
        <f t="shared" si="752"/>
        <v>-73.482831791334064</v>
      </c>
      <c r="AP362" s="2" t="str">
        <f t="shared" si="753"/>
        <v>Calm</v>
      </c>
      <c r="AQ362" s="9">
        <v>0.112012874684428</v>
      </c>
      <c r="AR362" s="9">
        <v>0.26652077120988599</v>
      </c>
      <c r="AS362" s="9">
        <v>-6.8412862523888507E-2</v>
      </c>
      <c r="AT362" s="9">
        <v>-0.136690303510867</v>
      </c>
      <c r="AU362" s="9">
        <v>-0.295054713256657</v>
      </c>
      <c r="AV362" s="9">
        <v>-4.8551919757196603E-2</v>
      </c>
      <c r="AW362" s="9">
        <v>0.37375532860424437</v>
      </c>
      <c r="AX362" s="9">
        <v>-0.62710934429333332</v>
      </c>
      <c r="AY362" s="9">
        <v>-0.15450789652545799</v>
      </c>
      <c r="AZ362" s="9">
        <v>-0.54183602503863026</v>
      </c>
      <c r="BA362" s="9">
        <f t="shared" si="686"/>
        <v>-2.939399563389733E-3</v>
      </c>
      <c r="BB362" s="9">
        <f t="shared" si="687"/>
        <v>-0.14339286171852128</v>
      </c>
      <c r="BC362" s="9">
        <f t="shared" si="754"/>
        <v>-178.8256625641971</v>
      </c>
      <c r="BD362" s="9" t="str">
        <f t="shared" si="755"/>
        <v>Sad</v>
      </c>
      <c r="BE362" s="4">
        <v>-9.3233351888614396E-2</v>
      </c>
      <c r="BF362" s="4">
        <v>0.63772689972830399</v>
      </c>
      <c r="BG362" s="4">
        <v>8.27251324535003E-2</v>
      </c>
      <c r="BH362" s="4">
        <v>0.15812047735118301</v>
      </c>
      <c r="BI362" s="4">
        <v>0.103963135564244</v>
      </c>
      <c r="BJ362" s="4">
        <v>0.39683162412415302</v>
      </c>
      <c r="BK362" s="4">
        <v>7.7098602315154476</v>
      </c>
      <c r="BL362" s="4">
        <v>0.15283860091585622</v>
      </c>
      <c r="BM362" s="4">
        <v>-0.73096025161691836</v>
      </c>
      <c r="BN362" s="4">
        <v>0.44232959373027014</v>
      </c>
      <c r="BO362" s="4">
        <f t="shared" si="688"/>
        <v>-0.74728410622604646</v>
      </c>
      <c r="BP362" s="4">
        <f t="shared" si="689"/>
        <v>0.16836366820975313</v>
      </c>
      <c r="BQ362" s="4">
        <f t="shared" si="756"/>
        <v>-77.303216280534471</v>
      </c>
      <c r="BR362" s="4" t="str">
        <f t="shared" si="757"/>
        <v>Calm</v>
      </c>
      <c r="BS362" s="5">
        <v>0.10454193146813</v>
      </c>
      <c r="BT362" s="5">
        <v>0.483760162936687</v>
      </c>
      <c r="BU362" s="5">
        <v>2.4311012073247901E-2</v>
      </c>
      <c r="BV362" s="5">
        <v>0.25543896388467002</v>
      </c>
      <c r="BW362" s="5">
        <v>-0.34050602806515601</v>
      </c>
      <c r="BX362" s="5">
        <v>0.31685630730757502</v>
      </c>
      <c r="BY362" s="5">
        <v>-0.10302843705398827</v>
      </c>
      <c r="BZ362" s="5">
        <v>0.31905284662297484</v>
      </c>
      <c r="CA362" s="5">
        <v>-0.37921823146855699</v>
      </c>
      <c r="CB362" s="5">
        <v>0.47552095873624239</v>
      </c>
      <c r="CC362" s="5">
        <f t="shared" si="690"/>
        <v>-0.23453563247547993</v>
      </c>
      <c r="CD362" s="5">
        <f t="shared" si="691"/>
        <v>9.6644109909586495E-2</v>
      </c>
      <c r="CE362" s="5">
        <f t="shared" si="758"/>
        <v>-67.605116685993536</v>
      </c>
      <c r="CF362" s="5" t="str">
        <f t="shared" si="759"/>
        <v>Calm</v>
      </c>
      <c r="CG362" s="4">
        <v>0.36950980793587102</v>
      </c>
      <c r="CH362" s="4">
        <v>0.93463072191826801</v>
      </c>
      <c r="CI362" s="4">
        <v>0.44786856957568799</v>
      </c>
      <c r="CJ362" s="4">
        <v>0.64735540916362899</v>
      </c>
      <c r="CK362" s="4">
        <v>0.36815413567612598</v>
      </c>
      <c r="CL362" s="4">
        <v>0.82279415397806799</v>
      </c>
      <c r="CM362" s="4">
        <v>0.60714445033423226</v>
      </c>
      <c r="CN362" s="4">
        <v>0.36835452715067524</v>
      </c>
      <c r="CO362" s="4">
        <v>-0.56512091398239694</v>
      </c>
      <c r="CP362" s="4">
        <v>0.83980518484600097</v>
      </c>
      <c r="CQ362" s="4">
        <f t="shared" si="692"/>
        <v>-0.27955133087273798</v>
      </c>
      <c r="CR362" s="4">
        <f t="shared" si="693"/>
        <v>-0.49721896345222905</v>
      </c>
      <c r="CS362" s="4">
        <f t="shared" si="760"/>
        <v>-150.65400701128763</v>
      </c>
      <c r="CT362" s="4" t="str">
        <f t="shared" si="761"/>
        <v>Sad</v>
      </c>
      <c r="CU362" s="2">
        <v>0.10052908624430899</v>
      </c>
      <c r="CV362" s="2">
        <v>0.51715173602703601</v>
      </c>
      <c r="CW362" s="2">
        <v>-9.9428462046896399E-2</v>
      </c>
      <c r="CX362" s="2">
        <v>-9.0820772677535605E-2</v>
      </c>
      <c r="CY362" s="2">
        <v>-0.11316289393862999</v>
      </c>
      <c r="CZ362" s="2">
        <v>2.3755001424811299E-2</v>
      </c>
      <c r="DA362" s="2">
        <v>7.8700313043066421</v>
      </c>
      <c r="DB362" s="2">
        <v>-0.1679046800292826</v>
      </c>
      <c r="DC362" s="2">
        <v>-0.41662264978272701</v>
      </c>
      <c r="DD362" s="2">
        <v>-0.30800573348682692</v>
      </c>
      <c r="DE362" s="2">
        <f t="shared" si="694"/>
        <v>-0.49438654746535549</v>
      </c>
      <c r="DF362" s="2">
        <f t="shared" si="695"/>
        <v>-8.8076392512086432E-3</v>
      </c>
      <c r="DG362" s="2">
        <f t="shared" si="762"/>
        <v>-91.020632905469952</v>
      </c>
      <c r="DH362" s="2" t="str">
        <f t="shared" si="763"/>
        <v>Bored</v>
      </c>
      <c r="DI362" s="7">
        <v>0.75281519584977497</v>
      </c>
      <c r="DJ362" s="7">
        <v>0.67420623960597503</v>
      </c>
      <c r="DK362" s="7">
        <v>0.45629881521833898</v>
      </c>
      <c r="DL362" s="7">
        <v>0.50793414139488002</v>
      </c>
      <c r="DM362" s="7">
        <v>1.09653482213057</v>
      </c>
      <c r="DN362" s="7">
        <v>1.41085353311593</v>
      </c>
      <c r="DO362" s="7">
        <v>0.24673469639709303</v>
      </c>
      <c r="DP362" s="7">
        <v>0.24360651336714739</v>
      </c>
      <c r="DQ362" s="7">
        <v>7.8608956243799932E-2</v>
      </c>
      <c r="DR362" s="7">
        <v>0.67569619674652648</v>
      </c>
      <c r="DS362" s="7">
        <f t="shared" si="696"/>
        <v>-0.11055558491169337</v>
      </c>
      <c r="DT362" s="7">
        <f t="shared" si="697"/>
        <v>0.26235102510957553</v>
      </c>
      <c r="DU362" s="7">
        <f t="shared" si="764"/>
        <v>-22.850717741593488</v>
      </c>
      <c r="DV362" s="7" t="str">
        <f t="shared" si="765"/>
        <v>Contented</v>
      </c>
      <c r="DW362" s="9">
        <v>0.31665655196584702</v>
      </c>
      <c r="DX362" s="9">
        <v>-0.29159512019816602</v>
      </c>
      <c r="DY362" s="9">
        <v>-0.195322586365795</v>
      </c>
      <c r="DZ362" s="9">
        <v>-0.30220818358652402</v>
      </c>
      <c r="EA362" s="9">
        <v>0.106138596715197</v>
      </c>
      <c r="EB362" s="9">
        <v>-0.249214366773341</v>
      </c>
      <c r="EC362" s="9">
        <v>-0.46197925159530639</v>
      </c>
      <c r="ED362" s="9">
        <v>0.55880710465873562</v>
      </c>
      <c r="EE362" s="9">
        <v>-4.9862754169905044E-2</v>
      </c>
      <c r="EF362" s="9">
        <v>-0.14061003635014177</v>
      </c>
      <c r="EG362" s="9">
        <f t="shared" si="698"/>
        <v>0.17233171863789187</v>
      </c>
      <c r="EH362" s="9">
        <f t="shared" si="699"/>
        <v>-8.7251885232533577E-2</v>
      </c>
      <c r="EI362" s="9">
        <f t="shared" si="766"/>
        <v>116.85318254685502</v>
      </c>
      <c r="EJ362" s="9" t="str">
        <f t="shared" si="767"/>
        <v>nervous</v>
      </c>
      <c r="EK362" s="1">
        <v>0.51118784014806595</v>
      </c>
      <c r="EL362" s="1">
        <v>0.44800729858949201</v>
      </c>
      <c r="EM362" s="1">
        <v>-5.2566593463840301E-2</v>
      </c>
      <c r="EN362" s="1">
        <v>0.14881067360714201</v>
      </c>
      <c r="EO362" s="1">
        <v>0.12675702142576101</v>
      </c>
      <c r="EP362" s="1">
        <v>8.6249798015439805E-2</v>
      </c>
      <c r="EQ362" s="1">
        <v>-8.239990104185041E-2</v>
      </c>
      <c r="ER362" s="1">
        <v>0.27853757030612425</v>
      </c>
      <c r="ES362" s="1">
        <v>6.3180541558573944E-2</v>
      </c>
      <c r="ET362" s="1">
        <v>0.10033837355553438</v>
      </c>
      <c r="EU362" s="1">
        <f t="shared" si="700"/>
        <v>-0.19138754745860431</v>
      </c>
      <c r="EV362" s="1">
        <f t="shared" si="701"/>
        <v>-7.1435501281605918E-2</v>
      </c>
      <c r="EW362" s="1">
        <f t="shared" si="768"/>
        <v>-110.46811489429658</v>
      </c>
      <c r="EX362" s="1" t="str">
        <f t="shared" si="769"/>
        <v>Bored</v>
      </c>
      <c r="EY362" s="2">
        <v>1.0093193432160199</v>
      </c>
      <c r="EZ362" s="2">
        <v>-7.1073694157585202E-3</v>
      </c>
      <c r="FA362" s="2">
        <v>0.26055463501987602</v>
      </c>
      <c r="FB362" s="2">
        <v>0.149044191781458</v>
      </c>
      <c r="FC362" s="2">
        <v>1.1075710871483599</v>
      </c>
      <c r="FD362" s="2">
        <v>0.27172104843299699</v>
      </c>
      <c r="FE362" s="2">
        <v>0.12308366615603568</v>
      </c>
      <c r="FF362" s="2">
        <v>0.56325202965697174</v>
      </c>
      <c r="FG362" s="2">
        <v>1.0164267126317785</v>
      </c>
      <c r="FH362" s="2">
        <v>0.40869480460125313</v>
      </c>
      <c r="FI362" s="2">
        <f t="shared" si="702"/>
        <v>0.8790535478953625</v>
      </c>
      <c r="FJ362" s="2">
        <f t="shared" si="703"/>
        <v>-0.24764009061746162</v>
      </c>
      <c r="FK362" s="2">
        <f t="shared" si="770"/>
        <v>105.73317465461638</v>
      </c>
      <c r="FL362" s="2" t="str">
        <f t="shared" si="771"/>
        <v>nervous</v>
      </c>
      <c r="FM362" s="7">
        <v>6.5000748450159199E-2</v>
      </c>
      <c r="FN362" s="7">
        <v>0.46032260206227799</v>
      </c>
      <c r="FO362" s="7">
        <v>9.4303955095685996E-2</v>
      </c>
      <c r="FP362" s="7">
        <v>5.9621332679059801E-2</v>
      </c>
      <c r="FQ362" s="7">
        <v>8.1364176508014294E-2</v>
      </c>
      <c r="FR362" s="7">
        <v>0.178111903703706</v>
      </c>
      <c r="FS362" s="7">
        <v>0.64430706415922467</v>
      </c>
      <c r="FT362" s="7">
        <v>9.3386764250041651E-2</v>
      </c>
      <c r="FU362" s="7">
        <v>-0.3953218536121188</v>
      </c>
      <c r="FV362" s="7">
        <v>0.29301055744922871</v>
      </c>
      <c r="FW362" s="7">
        <f t="shared" si="704"/>
        <v>-0.60091392687253442</v>
      </c>
      <c r="FX362" s="7">
        <f t="shared" si="705"/>
        <v>0.28546889090646976</v>
      </c>
      <c r="FY362" s="7">
        <f t="shared" si="772"/>
        <v>-64.589576574013108</v>
      </c>
      <c r="FZ362" s="7" t="str">
        <f t="shared" si="773"/>
        <v>Calm</v>
      </c>
      <c r="GA362" s="4">
        <v>0.52676177903271504</v>
      </c>
      <c r="GB362" s="4">
        <v>0.26250256669254901</v>
      </c>
      <c r="GC362" s="4">
        <v>0.26017944959968697</v>
      </c>
      <c r="GD362" s="4">
        <v>0.365040064856054</v>
      </c>
      <c r="GE362" s="4">
        <v>0.74530458623933704</v>
      </c>
      <c r="GF362" s="4">
        <v>0.42045189754388002</v>
      </c>
      <c r="GG362" s="4">
        <v>0.20453292116095168</v>
      </c>
      <c r="GH362" s="4">
        <v>0.53450132325320354</v>
      </c>
      <c r="GI362" s="4">
        <v>0.26425921234016603</v>
      </c>
      <c r="GJ362" s="4">
        <v>0.79215476771755045</v>
      </c>
      <c r="GK362" s="4">
        <f t="shared" si="706"/>
        <v>0.49522716945364387</v>
      </c>
      <c r="GL362" s="4">
        <f t="shared" si="707"/>
        <v>-0.46385284746545619</v>
      </c>
      <c r="GM362" s="4">
        <f t="shared" si="774"/>
        <v>133.12635506592315</v>
      </c>
      <c r="GN362" s="4" t="str">
        <f t="shared" si="775"/>
        <v>stressed</v>
      </c>
      <c r="GO362" s="5">
        <v>0.176669018004908</v>
      </c>
      <c r="GP362" s="5">
        <v>0.83653233911404401</v>
      </c>
      <c r="GQ362" s="5">
        <v>0.54987839112550696</v>
      </c>
      <c r="GR362" s="5">
        <v>0.54724699222142104</v>
      </c>
      <c r="GS362" s="5">
        <v>-0.21905775443494499</v>
      </c>
      <c r="GT362" s="5">
        <v>0.94493821895581298</v>
      </c>
      <c r="GU362" s="5">
        <v>-12.972276067560694</v>
      </c>
      <c r="GV362" s="5">
        <v>0.30718834489992269</v>
      </c>
      <c r="GW362" s="5">
        <v>-0.65986332110913604</v>
      </c>
      <c r="GX362" s="5">
        <v>1.0828305505498086</v>
      </c>
      <c r="GY362" s="5">
        <f t="shared" si="708"/>
        <v>-0.17889411483881812</v>
      </c>
      <c r="GZ362" s="5">
        <f t="shared" si="709"/>
        <v>0.35121102205732058</v>
      </c>
      <c r="HA362" s="5">
        <f t="shared" si="776"/>
        <v>-26.992638074044695</v>
      </c>
      <c r="HB362" s="5" t="str">
        <f t="shared" si="777"/>
        <v>Contented</v>
      </c>
      <c r="HC362" s="2">
        <v>0.18304738469024001</v>
      </c>
      <c r="HD362" s="2">
        <v>0.51202370948499099</v>
      </c>
      <c r="HE362" s="2">
        <v>0.11477520690368</v>
      </c>
      <c r="HF362" s="2">
        <v>0.35113840536390201</v>
      </c>
      <c r="HG362" s="2">
        <v>0.41848630893042799</v>
      </c>
      <c r="HH362" s="2">
        <v>0.28525573124471698</v>
      </c>
      <c r="HI362" s="2">
        <v>0.19080428597912949</v>
      </c>
      <c r="HJ362" s="2">
        <v>0.44042074513112178</v>
      </c>
      <c r="HK362" s="2">
        <v>-0.32897632479475097</v>
      </c>
      <c r="HL362" s="2">
        <v>0.67031072961023297</v>
      </c>
      <c r="HM362" s="2">
        <f t="shared" si="710"/>
        <v>-0.36711583013377869</v>
      </c>
      <c r="HN362" s="2">
        <f t="shared" si="711"/>
        <v>0.22270758354851106</v>
      </c>
      <c r="HO362" s="2">
        <f t="shared" si="778"/>
        <v>-58.757274746685709</v>
      </c>
      <c r="HP362" s="2" t="str">
        <f t="shared" si="779"/>
        <v>Relased</v>
      </c>
      <c r="HQ362" s="4">
        <v>0.57399352888719102</v>
      </c>
      <c r="HR362" s="4">
        <v>0.58973060780008801</v>
      </c>
      <c r="HS362" s="4">
        <v>0.31474677968282599</v>
      </c>
      <c r="HT362" s="4">
        <v>0.484383482351117</v>
      </c>
      <c r="HU362" s="4">
        <v>7.4182606334977599E-2</v>
      </c>
      <c r="HV362" s="4">
        <v>0.41317372708779199</v>
      </c>
      <c r="HW362" s="4">
        <v>0.48558834949229268</v>
      </c>
      <c r="HX362" s="4">
        <v>0.48298074452461981</v>
      </c>
      <c r="HY362" s="4">
        <v>-1.5737078912896996E-2</v>
      </c>
      <c r="HZ362" s="4">
        <v>0.68670077111985584</v>
      </c>
      <c r="IA362" s="4">
        <f t="shared" si="712"/>
        <v>0.19929765256824972</v>
      </c>
      <c r="IB362" s="4">
        <f t="shared" si="713"/>
        <v>-0.20894211429578857</v>
      </c>
      <c r="IC362" s="4">
        <f t="shared" si="780"/>
        <v>136.35333259806185</v>
      </c>
      <c r="ID362" s="4" t="str">
        <f t="shared" si="781"/>
        <v>stressed</v>
      </c>
      <c r="IE362" s="5">
        <v>0.33700093528916603</v>
      </c>
      <c r="IF362" s="5">
        <v>0.14978439668295901</v>
      </c>
      <c r="IG362" s="5">
        <v>0.37847557889772798</v>
      </c>
      <c r="IH362" s="5">
        <v>0.305923244010532</v>
      </c>
      <c r="II362" s="5">
        <v>4.6427027640159997E-2</v>
      </c>
      <c r="IJ362" s="5">
        <v>-9.8689575739710697E-2</v>
      </c>
      <c r="IK362" s="5">
        <v>0.98708392576857817</v>
      </c>
      <c r="IL362" s="5">
        <v>5.9873630705218632</v>
      </c>
      <c r="IM362" s="5">
        <v>0.18721653860620702</v>
      </c>
      <c r="IN362" s="5">
        <v>1.4059561329334611</v>
      </c>
      <c r="IO362" s="5">
        <f t="shared" si="714"/>
        <v>5.8106783506577386E-3</v>
      </c>
      <c r="IP362" s="5">
        <f t="shared" si="715"/>
        <v>0.2102921271933047</v>
      </c>
      <c r="IQ362" s="5">
        <f t="shared" si="782"/>
        <v>1.5827632688858462</v>
      </c>
      <c r="IR362" s="5" t="str">
        <f t="shared" si="783"/>
        <v>happy</v>
      </c>
      <c r="IS362" s="4">
        <v>0.34999267211890001</v>
      </c>
      <c r="IT362" s="4">
        <v>0.26380298486161002</v>
      </c>
      <c r="IU362" s="4">
        <v>1.0334081541915301</v>
      </c>
      <c r="IV362" s="4">
        <v>0.65568333154787495</v>
      </c>
      <c r="IW362" s="4">
        <v>0.33295199899087402</v>
      </c>
      <c r="IX362" s="4">
        <v>1.24525702458639E-2</v>
      </c>
      <c r="IY362" s="4">
        <v>1.5131652649287952</v>
      </c>
      <c r="IZ362" s="4">
        <v>2.3734665943379465</v>
      </c>
      <c r="JA362" s="4">
        <v>8.6189687257289982E-2</v>
      </c>
      <c r="JB362" s="4">
        <v>2.7518791743308784</v>
      </c>
      <c r="JC362" s="4">
        <f t="shared" si="716"/>
        <v>0.15122548549937243</v>
      </c>
      <c r="JD362" s="4">
        <f t="shared" si="717"/>
        <v>0.87449956536003182</v>
      </c>
      <c r="JE362" s="4">
        <f t="shared" si="784"/>
        <v>9.81101750376863</v>
      </c>
      <c r="JF362" s="4" t="str">
        <f t="shared" si="785"/>
        <v>happy</v>
      </c>
      <c r="JG362" s="5">
        <v>-1.1547114538385E-2</v>
      </c>
      <c r="JH362" s="5">
        <v>0.17890266605473701</v>
      </c>
      <c r="JI362" s="5">
        <v>-0.14214760299349599</v>
      </c>
      <c r="JJ362" s="5">
        <v>-0.18213871559960901</v>
      </c>
      <c r="JK362" s="5">
        <v>-7.5084055527875795E-2</v>
      </c>
      <c r="JL362" s="5">
        <v>-0.39156717634926502</v>
      </c>
      <c r="JM362" s="5">
        <v>1.6408366975162962</v>
      </c>
      <c r="JN362" s="5">
        <v>0.85646032498491376</v>
      </c>
      <c r="JO362" s="5">
        <v>-0.19044978059312201</v>
      </c>
      <c r="JP362" s="5">
        <v>-1.9377087623019158</v>
      </c>
      <c r="JQ362" s="5">
        <f t="shared" si="718"/>
        <v>-0.15923877009485243</v>
      </c>
      <c r="JR362" s="5">
        <f t="shared" si="719"/>
        <v>-0.66237744267042975</v>
      </c>
      <c r="JS362" s="5">
        <f t="shared" si="786"/>
        <v>-166.48233420790675</v>
      </c>
      <c r="JT362" s="5" t="str">
        <f t="shared" si="787"/>
        <v>Sad</v>
      </c>
      <c r="JU362" s="2">
        <v>0.109529602679691</v>
      </c>
      <c r="JV362" s="2">
        <v>0.78535243538731803</v>
      </c>
      <c r="JW362" s="2">
        <v>-1.86237371775968E-2</v>
      </c>
      <c r="JX362" s="2">
        <v>-9.9349827734645901E-2</v>
      </c>
      <c r="JY362" s="2">
        <v>-0.229902001797536</v>
      </c>
      <c r="JZ362" s="2">
        <v>0.56241526624233495</v>
      </c>
      <c r="KA362" s="2">
        <v>0.15471767044672838</v>
      </c>
      <c r="KB362" s="2">
        <v>-7.3714355682004462E-2</v>
      </c>
      <c r="KC362" s="2">
        <v>-0.675822832707627</v>
      </c>
      <c r="KD362" s="2">
        <v>-0.13183141452595432</v>
      </c>
      <c r="KE362" s="2">
        <f t="shared" si="720"/>
        <v>-0.47296646873223536</v>
      </c>
      <c r="KF362" s="2">
        <f t="shared" si="721"/>
        <v>0.1333214234106479</v>
      </c>
      <c r="KG362" s="2">
        <f t="shared" si="788"/>
        <v>-74.257733791812896</v>
      </c>
      <c r="KH362" s="2" t="str">
        <f t="shared" si="789"/>
        <v>Calm</v>
      </c>
      <c r="KI362" s="7">
        <v>0.31374163833709201</v>
      </c>
      <c r="KJ362" s="7">
        <v>0.27864242806912698</v>
      </c>
      <c r="KK362" s="7">
        <v>-0.13304939698734999</v>
      </c>
      <c r="KL362" s="7">
        <v>-0.24667356208117999</v>
      </c>
      <c r="KM362" s="7">
        <v>-1.4935053321204201E-2</v>
      </c>
      <c r="KN362" s="7">
        <v>2.49196325137418E-2</v>
      </c>
      <c r="KO362" s="7">
        <v>-0.44526929344704919</v>
      </c>
      <c r="KP362" s="7">
        <v>-0.81259681004781259</v>
      </c>
      <c r="KQ362" s="7">
        <v>3.5099210267965031E-2</v>
      </c>
      <c r="KR362" s="7">
        <v>-0.64100805643232872</v>
      </c>
      <c r="KS362" s="7">
        <f t="shared" si="722"/>
        <v>3.0955936251181537E-2</v>
      </c>
      <c r="KT362" s="7">
        <f t="shared" si="723"/>
        <v>-0.21699412471262058</v>
      </c>
      <c r="KU362" s="7">
        <f t="shared" si="790"/>
        <v>171.88108280154671</v>
      </c>
      <c r="KV362" s="7" t="str">
        <f t="shared" si="791"/>
        <v>Upset</v>
      </c>
      <c r="KW362" s="2">
        <v>0.76396029067941995</v>
      </c>
      <c r="KX362" s="2">
        <v>0.298882451914533</v>
      </c>
      <c r="KY362" s="2">
        <v>0.167492024493504</v>
      </c>
      <c r="KZ362" s="2">
        <v>0.18674695277498099</v>
      </c>
      <c r="LA362" s="2">
        <v>0.91112033483848698</v>
      </c>
      <c r="LB362" s="2">
        <v>0.41594808778173298</v>
      </c>
      <c r="LC362" s="2">
        <v>9.9990425500693897E-2</v>
      </c>
      <c r="LD362" s="2">
        <v>0.26124646668611895</v>
      </c>
      <c r="LE362" s="2">
        <v>0.46507783876488695</v>
      </c>
      <c r="LF362" s="2">
        <v>0.33329387601023308</v>
      </c>
      <c r="LG362" s="2">
        <f t="shared" si="724"/>
        <v>0.48722077013392329</v>
      </c>
      <c r="LH362" s="2">
        <f t="shared" si="725"/>
        <v>0.10453902154327577</v>
      </c>
      <c r="LI362" s="2">
        <f t="shared" si="792"/>
        <v>77.890113397792533</v>
      </c>
      <c r="LJ362" s="2" t="str">
        <f t="shared" si="793"/>
        <v>alert</v>
      </c>
      <c r="LK362" s="4">
        <v>-0.18274608364845901</v>
      </c>
      <c r="LL362" s="4">
        <v>0.27780301628259002</v>
      </c>
      <c r="LM362" s="4">
        <v>-0.11612594897789</v>
      </c>
      <c r="LN362" s="4">
        <v>-4.4120006730247401E-2</v>
      </c>
      <c r="LO362" s="4">
        <v>-0.48834702756978399</v>
      </c>
      <c r="LP362" s="4">
        <v>-8.0141877714143606E-2</v>
      </c>
      <c r="LQ362" s="4">
        <v>0.17303999554858376</v>
      </c>
      <c r="LR362" s="4">
        <v>-0.2232103237378118</v>
      </c>
      <c r="LS362" s="4">
        <v>-0.46054909993104903</v>
      </c>
      <c r="LT362" s="4">
        <v>-1.6857892556339411</v>
      </c>
      <c r="LU362" s="4">
        <f t="shared" si="726"/>
        <v>-0.31572317249858117</v>
      </c>
      <c r="LV362" s="4">
        <f t="shared" si="727"/>
        <v>-0.44484380208593743</v>
      </c>
      <c r="LW362" s="4">
        <f t="shared" si="794"/>
        <v>-144.63517648905815</v>
      </c>
      <c r="LX362" s="4" t="str">
        <f t="shared" si="795"/>
        <v>Depressed</v>
      </c>
      <c r="LY362" s="5">
        <v>0.56324868317142995</v>
      </c>
      <c r="LZ362" s="5">
        <v>0.75006370020776003</v>
      </c>
      <c r="MA362" s="5">
        <v>0.27088723827956401</v>
      </c>
      <c r="MB362" s="5">
        <v>0.19276841426560801</v>
      </c>
      <c r="MC362" s="5">
        <v>0.32931268908772299</v>
      </c>
      <c r="MD362" s="5">
        <v>0.66569721839055995</v>
      </c>
      <c r="ME362" s="5">
        <v>0.30349424330780089</v>
      </c>
      <c r="MF362" s="5">
        <v>0.13615887522623465</v>
      </c>
      <c r="MG362" s="5">
        <v>-0.18681501703633008</v>
      </c>
      <c r="MH362" s="5">
        <v>0.35304293054191183</v>
      </c>
      <c r="MI362" s="5">
        <f t="shared" si="728"/>
        <v>-0.44854865669109845</v>
      </c>
      <c r="MJ362" s="5">
        <f t="shared" si="729"/>
        <v>8.0000712314715505E-2</v>
      </c>
      <c r="MK362" s="5">
        <f t="shared" si="796"/>
        <v>-79.887368733674691</v>
      </c>
      <c r="ML362" s="5" t="str">
        <f t="shared" si="797"/>
        <v>Calm</v>
      </c>
      <c r="MM362" s="2">
        <v>0.17205272191372301</v>
      </c>
      <c r="MN362" s="2">
        <v>0.25555816487690203</v>
      </c>
      <c r="MO362" s="2">
        <v>-0.32257596888374002</v>
      </c>
      <c r="MP362" s="2">
        <v>6.35417581105234E-2</v>
      </c>
      <c r="MQ362" s="2">
        <v>-0.25743096734097098</v>
      </c>
      <c r="MR362" s="2">
        <v>0.25370446175629202</v>
      </c>
      <c r="MS362" s="2">
        <v>3.7781986180380294</v>
      </c>
      <c r="MT362" s="2">
        <v>0.12477208180503403</v>
      </c>
      <c r="MU362" s="2">
        <v>-8.3505442963179022E-2</v>
      </c>
      <c r="MV362" s="2">
        <v>-0.60577085096537753</v>
      </c>
      <c r="MW362" s="2">
        <f t="shared" si="730"/>
        <v>0.22888385522425136</v>
      </c>
      <c r="MX362" s="2">
        <f t="shared" si="731"/>
        <v>-0.19653131842238325</v>
      </c>
      <c r="MY362" s="2">
        <f t="shared" si="798"/>
        <v>130.65106577126878</v>
      </c>
      <c r="MZ362" s="2" t="str">
        <f t="shared" si="799"/>
        <v>stressed</v>
      </c>
      <c r="NA362" s="7">
        <v>0.38534137382493999</v>
      </c>
      <c r="NB362" s="7">
        <v>-0.308224951819837</v>
      </c>
      <c r="NC362" s="7">
        <v>-0.186781147240316</v>
      </c>
      <c r="ND362" s="7">
        <v>-3.3529226062065202E-2</v>
      </c>
      <c r="NE362" s="7">
        <v>0.26458630879704997</v>
      </c>
      <c r="NF362" s="7">
        <v>-0.27976811775309002</v>
      </c>
      <c r="NG362" s="7">
        <v>-0.287387585164535</v>
      </c>
      <c r="NH362" s="7">
        <v>5.7023165402983848E-2</v>
      </c>
      <c r="NI362" s="7">
        <v>0.69356632564477705</v>
      </c>
      <c r="NJ362" s="7">
        <v>-2.8568541897315036</v>
      </c>
      <c r="NK362" s="7">
        <f t="shared" si="732"/>
        <v>1</v>
      </c>
      <c r="NL362" s="7">
        <f t="shared" si="733"/>
        <v>-0.99435443866855622</v>
      </c>
      <c r="NM362" s="7">
        <f t="shared" si="800"/>
        <v>134.83780918426643</v>
      </c>
      <c r="NN362" s="7" t="str">
        <f t="shared" si="801"/>
        <v>stressed</v>
      </c>
      <c r="NO362" s="4">
        <v>0.77935295400987703</v>
      </c>
      <c r="NP362" s="4">
        <v>0.80608249878580196</v>
      </c>
      <c r="NQ362" s="4">
        <v>0.25957706860788199</v>
      </c>
      <c r="NR362" s="4">
        <v>0.504374028204019</v>
      </c>
      <c r="NS362" s="4">
        <v>0.38933250643280698</v>
      </c>
      <c r="NT362" s="4">
        <v>0.64043430348552699</v>
      </c>
      <c r="NU362" s="4">
        <v>0.22211029177136962</v>
      </c>
      <c r="NV362" s="4">
        <v>0.3486817625706442</v>
      </c>
      <c r="NW362" s="4">
        <v>-2.6729544775924929E-2</v>
      </c>
      <c r="NX362" s="4">
        <v>0.48185569173742587</v>
      </c>
      <c r="NY362" s="4">
        <f t="shared" si="734"/>
        <v>-0.15827958916908036</v>
      </c>
      <c r="NZ362" s="4">
        <f t="shared" si="735"/>
        <v>-0.51317845793193528</v>
      </c>
      <c r="OA362" s="4">
        <f t="shared" si="802"/>
        <v>-162.8586722241468</v>
      </c>
      <c r="OB362" s="4" t="str">
        <f t="shared" si="803"/>
        <v>Sad</v>
      </c>
      <c r="OC362" s="1">
        <v>0.654592995176285</v>
      </c>
      <c r="OD362" s="1">
        <v>0.18794255398979701</v>
      </c>
      <c r="OE362" s="1">
        <v>0.67552755917691398</v>
      </c>
      <c r="OF362" s="1">
        <v>0.54338445417738501</v>
      </c>
      <c r="OG362" s="1">
        <v>0.57276130946072001</v>
      </c>
      <c r="OH362" s="1">
        <v>-1.74092075600383E-2</v>
      </c>
      <c r="OI362" s="1">
        <v>0.55039327814693573</v>
      </c>
      <c r="OJ362" s="1">
        <v>3.1863824029349042</v>
      </c>
      <c r="OK362" s="1">
        <v>0.46665044118648802</v>
      </c>
      <c r="OL362" s="1">
        <v>1.446718793718252</v>
      </c>
      <c r="OM362" s="1">
        <f t="shared" si="736"/>
        <v>0.7328138716408874</v>
      </c>
      <c r="ON362" s="1">
        <f t="shared" si="737"/>
        <v>-0.46021601645162902</v>
      </c>
      <c r="OO362" s="1">
        <f t="shared" si="804"/>
        <v>122.12932028464471</v>
      </c>
      <c r="OP362" s="1" t="str">
        <f t="shared" si="805"/>
        <v>stressed</v>
      </c>
      <c r="OQ362" s="2">
        <v>0.24137113827286899</v>
      </c>
      <c r="OR362" s="2">
        <v>0.390645512557737</v>
      </c>
      <c r="OS362" s="2">
        <v>-4.4842986612686001E-2</v>
      </c>
      <c r="OT362" s="2">
        <v>9.8186859005969004E-2</v>
      </c>
      <c r="OU362" s="2">
        <v>-0.32666381518660398</v>
      </c>
      <c r="OV362" s="2">
        <v>4.2458186163263099E-2</v>
      </c>
      <c r="OW362" s="2">
        <v>0.52575424098882717</v>
      </c>
      <c r="OX362" s="2">
        <v>0.22670519622881294</v>
      </c>
      <c r="OY362" s="2">
        <v>-0.14927437428486801</v>
      </c>
      <c r="OZ362" s="2">
        <v>8.4402637688702764E-2</v>
      </c>
      <c r="PA362" s="2">
        <f t="shared" si="738"/>
        <v>-0.22150026765210973</v>
      </c>
      <c r="PB362" s="2">
        <f t="shared" si="739"/>
        <v>-0.18900546548069708</v>
      </c>
      <c r="PC362" s="2">
        <f t="shared" si="806"/>
        <v>-130.47401966936988</v>
      </c>
      <c r="PD362" s="2" t="str">
        <f t="shared" si="807"/>
        <v>Depressed</v>
      </c>
      <c r="PE362" s="1">
        <v>0.46900345649810699</v>
      </c>
      <c r="PF362" s="1">
        <v>0.37059221986472901</v>
      </c>
      <c r="PG362" s="1">
        <v>0.53755266084528497</v>
      </c>
      <c r="PH362" s="1">
        <v>0.82547181571373196</v>
      </c>
      <c r="PI362" s="1">
        <v>0.20300501432534801</v>
      </c>
      <c r="PJ362" s="1">
        <v>0.356097159720692</v>
      </c>
      <c r="PK362" s="1">
        <v>0.79991947153074905</v>
      </c>
      <c r="PL362" s="1">
        <v>1.1359348834637801</v>
      </c>
      <c r="PM362" s="1">
        <v>9.8411236633377974E-2</v>
      </c>
      <c r="PN362" s="1">
        <v>1.6234296041919802</v>
      </c>
      <c r="PO362" s="1">
        <f t="shared" si="740"/>
        <v>0.26681932393534402</v>
      </c>
      <c r="PP362" s="1">
        <f t="shared" si="741"/>
        <v>-8.7803171248228229E-2</v>
      </c>
      <c r="PQ362" s="1">
        <f t="shared" si="808"/>
        <v>108.21500587623736</v>
      </c>
      <c r="PR362" s="1" t="str">
        <f t="shared" si="809"/>
        <v>nervous</v>
      </c>
      <c r="PS362" s="4">
        <v>0.44349889747797</v>
      </c>
      <c r="PT362" s="4">
        <v>0.86304631028581302</v>
      </c>
      <c r="PU362" s="4">
        <v>0.30669140546187501</v>
      </c>
      <c r="PV362" s="4">
        <v>-1.3911995655751699E-2</v>
      </c>
      <c r="PW362" s="4">
        <v>0.550239904499355</v>
      </c>
      <c r="PX362" s="4">
        <v>0.76792251408290702</v>
      </c>
      <c r="PY362" s="4">
        <v>0.30862375993734525</v>
      </c>
      <c r="PZ362" s="4">
        <v>-8.5298967386065461E-3</v>
      </c>
      <c r="QA362" s="4">
        <v>-0.41954741280784302</v>
      </c>
      <c r="QB362" s="4">
        <v>0.22408670443729217</v>
      </c>
      <c r="QC362" s="4">
        <f t="shared" si="742"/>
        <v>-0.25119009519322044</v>
      </c>
      <c r="QD362" s="4">
        <f t="shared" si="743"/>
        <v>-0.22264345946813591</v>
      </c>
      <c r="QE362" s="4">
        <f t="shared" si="810"/>
        <v>-131.5523184861849</v>
      </c>
      <c r="QF362" s="4" t="str">
        <f t="shared" si="811"/>
        <v>Depressed</v>
      </c>
      <c r="QG362" s="2">
        <v>0.77737938301556297</v>
      </c>
      <c r="QH362" s="2">
        <v>0.78127251587705804</v>
      </c>
      <c r="QI362" s="2">
        <v>0.3232616586564</v>
      </c>
      <c r="QJ362" s="2">
        <v>0.22662084916137201</v>
      </c>
      <c r="QK362" s="2">
        <v>0.93323600678830299</v>
      </c>
      <c r="QL362" s="2">
        <v>0.95491448849729499</v>
      </c>
      <c r="QM362" s="2">
        <v>0.18897389827263522</v>
      </c>
      <c r="QN362" s="2">
        <v>0.13052790315236601</v>
      </c>
      <c r="QO362" s="2">
        <v>-3.8931328614950633E-3</v>
      </c>
      <c r="QP362" s="2">
        <v>0.3527936598341479</v>
      </c>
      <c r="QQ362" s="2">
        <f t="shared" si="744"/>
        <v>4.8529320093504635E-2</v>
      </c>
      <c r="QR362" s="2">
        <f t="shared" si="745"/>
        <v>0.10756119141324549</v>
      </c>
      <c r="QS362" s="2">
        <f t="shared" si="812"/>
        <v>24.283883013872781</v>
      </c>
      <c r="QT362" s="2" t="str">
        <f t="shared" si="813"/>
        <v>happy</v>
      </c>
      <c r="QU362" s="4">
        <v>0.54946309367109902</v>
      </c>
      <c r="QV362" s="4">
        <v>-0.357759542739775</v>
      </c>
      <c r="QW362" s="4">
        <v>2.69190457394188E-2</v>
      </c>
      <c r="QX362" s="4">
        <v>6.8333195847096698E-2</v>
      </c>
      <c r="QY362" s="4">
        <v>0.73984929878779404</v>
      </c>
      <c r="QZ362" s="4">
        <v>-0.58046227726460797</v>
      </c>
      <c r="RA362" s="4">
        <v>2.0878606222096831E-2</v>
      </c>
      <c r="RB362" s="4">
        <v>-7.2832665357087378E-2</v>
      </c>
      <c r="RC362" s="4">
        <v>0.90722263641087397</v>
      </c>
      <c r="RD362" s="4">
        <v>0.49687259898820918</v>
      </c>
      <c r="RE362" s="4">
        <f t="shared" si="746"/>
        <v>0.47472477885159159</v>
      </c>
      <c r="RF362" s="4">
        <f t="shared" si="747"/>
        <v>0.1908708411964688</v>
      </c>
      <c r="RG362" s="4">
        <f t="shared" si="814"/>
        <v>68.096602105296085</v>
      </c>
      <c r="RH362" s="4" t="str">
        <f t="shared" si="815"/>
        <v>alert</v>
      </c>
    </row>
    <row r="363" spans="1:476" x14ac:dyDescent="0.3">
      <c r="A363" s="1">
        <v>0.44898506458182402</v>
      </c>
      <c r="B363" s="1">
        <v>0.25573332101500201</v>
      </c>
      <c r="C363" s="1">
        <v>0.15038091759816899</v>
      </c>
      <c r="D363" s="1">
        <v>0.296177473376453</v>
      </c>
      <c r="E363" s="1">
        <v>0.72514247507162899</v>
      </c>
      <c r="F363" s="1">
        <v>0.59951080790634603</v>
      </c>
      <c r="G363" s="1">
        <v>0.1280788607024364</v>
      </c>
      <c r="H363" s="1">
        <v>0.34630752011124388</v>
      </c>
      <c r="I363" s="1">
        <v>0.19325174356682201</v>
      </c>
      <c r="J363" s="1">
        <v>0.63366927853944344</v>
      </c>
      <c r="K363" s="17">
        <f t="shared" si="680"/>
        <v>4.7295078560800174E-2</v>
      </c>
      <c r="L363" s="18">
        <f t="shared" si="681"/>
        <v>0.20512440860990111</v>
      </c>
      <c r="M363" s="18">
        <f t="shared" si="748"/>
        <v>12.983657374241055</v>
      </c>
      <c r="N363" s="18" t="str">
        <f t="shared" si="749"/>
        <v>happy</v>
      </c>
      <c r="O363" s="9">
        <v>4.2368124871255797E-2</v>
      </c>
      <c r="P363" s="9">
        <v>0.18908286986647099</v>
      </c>
      <c r="Q363" s="9">
        <v>-7.1037447439342996E-2</v>
      </c>
      <c r="R363" s="9">
        <v>0.17651984690938799</v>
      </c>
      <c r="S363" s="9">
        <v>-0.23718547812222199</v>
      </c>
      <c r="T363" s="9">
        <v>0.14184227091335999</v>
      </c>
      <c r="U363" s="9">
        <v>0.36463613869053879</v>
      </c>
      <c r="V363" s="9">
        <v>0.53341322600457564</v>
      </c>
      <c r="W363" s="9">
        <v>-0.1467147449952152</v>
      </c>
      <c r="X363" s="9">
        <v>0.45574398843942943</v>
      </c>
      <c r="Y363" s="9">
        <f t="shared" si="682"/>
        <v>0.11170290131268179</v>
      </c>
      <c r="Z363" s="9">
        <f t="shared" si="683"/>
        <v>0.15559778030264226</v>
      </c>
      <c r="AA363" s="9">
        <f t="shared" si="750"/>
        <v>35.674385190706424</v>
      </c>
      <c r="AB363" s="9" t="str">
        <f t="shared" si="751"/>
        <v>excited</v>
      </c>
      <c r="AC363" s="2">
        <v>0.32462141918313903</v>
      </c>
      <c r="AD363" s="2">
        <v>0.74410535302085801</v>
      </c>
      <c r="AE363" s="2">
        <v>0.13295521645098399</v>
      </c>
      <c r="AF363" s="2">
        <v>0.29368977634634802</v>
      </c>
      <c r="AG363" s="2">
        <v>0.39955112567111001</v>
      </c>
      <c r="AH363" s="2">
        <v>0.75397118272936003</v>
      </c>
      <c r="AI363" s="2">
        <v>0.18359604682022745</v>
      </c>
      <c r="AJ363" s="2">
        <v>0.19604457405059869</v>
      </c>
      <c r="AK363" s="2">
        <v>-0.41948393383771898</v>
      </c>
      <c r="AL363" s="2">
        <v>0.39920866950631106</v>
      </c>
      <c r="AM363" s="2">
        <f t="shared" si="684"/>
        <v>-0.2726305378056274</v>
      </c>
      <c r="AN363" s="2">
        <f t="shared" si="685"/>
        <v>6.6306125295684026E-2</v>
      </c>
      <c r="AO363" s="2">
        <f t="shared" si="752"/>
        <v>-76.330560190774179</v>
      </c>
      <c r="AP363" s="2" t="str">
        <f t="shared" si="753"/>
        <v>Calm</v>
      </c>
      <c r="AQ363" s="9">
        <v>8.9449833285215996E-2</v>
      </c>
      <c r="AR363" s="9">
        <v>0.26747588856895199</v>
      </c>
      <c r="AS363" s="9">
        <v>-8.3872187600183196E-2</v>
      </c>
      <c r="AT363" s="9">
        <v>-0.15417234611955599</v>
      </c>
      <c r="AU363" s="9">
        <v>-0.288775950291351</v>
      </c>
      <c r="AV363" s="9">
        <v>7.4490800165228702E-3</v>
      </c>
      <c r="AW363" s="9">
        <v>0.42077871610573597</v>
      </c>
      <c r="AX363" s="9">
        <v>-0.56077971714534691</v>
      </c>
      <c r="AY363" s="9">
        <v>-0.178026055283736</v>
      </c>
      <c r="AZ363" s="9">
        <v>-0.66693017382759245</v>
      </c>
      <c r="BA363" s="9">
        <f t="shared" si="686"/>
        <v>-2.4203769808633924E-2</v>
      </c>
      <c r="BB363" s="9">
        <f t="shared" si="687"/>
        <v>-0.1880118366680944</v>
      </c>
      <c r="BC363" s="9">
        <f t="shared" si="754"/>
        <v>-172.66435419304926</v>
      </c>
      <c r="BD363" s="9" t="str">
        <f t="shared" si="755"/>
        <v>Sad</v>
      </c>
      <c r="BE363" s="4">
        <v>-7.5675451934191895E-2</v>
      </c>
      <c r="BF363" s="4">
        <v>0.64260324352686005</v>
      </c>
      <c r="BG363" s="4">
        <v>5.6926900070745801E-2</v>
      </c>
      <c r="BH363" s="4">
        <v>0.123179898392191</v>
      </c>
      <c r="BI363" s="4">
        <v>-7.9941688041633395E-3</v>
      </c>
      <c r="BJ363" s="4">
        <v>0.46793497738170597</v>
      </c>
      <c r="BK363" s="4">
        <v>-0.68037717355936067</v>
      </c>
      <c r="BL363" s="4">
        <v>0.11091909857133388</v>
      </c>
      <c r="BM363" s="4">
        <v>-0.71827869546105194</v>
      </c>
      <c r="BN363" s="4">
        <v>0.31768913278525901</v>
      </c>
      <c r="BO363" s="4">
        <f t="shared" si="688"/>
        <v>-0.7338207537019632</v>
      </c>
      <c r="BP363" s="4">
        <f t="shared" si="689"/>
        <v>0.12257806503297397</v>
      </c>
      <c r="BQ363" s="4">
        <f t="shared" si="756"/>
        <v>-80.516817652930243</v>
      </c>
      <c r="BR363" s="4" t="str">
        <f t="shared" si="757"/>
        <v>Calm</v>
      </c>
      <c r="BS363" s="5">
        <v>0.16804862801652901</v>
      </c>
      <c r="BT363" s="5">
        <v>0.52187128135771599</v>
      </c>
      <c r="BU363" s="5">
        <v>4.9281199517229299E-2</v>
      </c>
      <c r="BV363" s="5">
        <v>0.30372941161477701</v>
      </c>
      <c r="BW363" s="5">
        <v>-0.18139954422951901</v>
      </c>
      <c r="BX363" s="5">
        <v>0.33719575380040601</v>
      </c>
      <c r="BY363" s="5">
        <v>-3.6912222899938736</v>
      </c>
      <c r="BZ363" s="5">
        <v>0.35355728852856266</v>
      </c>
      <c r="CA363" s="5">
        <v>-0.35382265334118701</v>
      </c>
      <c r="CB363" s="5">
        <v>0.51166897249303289</v>
      </c>
      <c r="CC363" s="5">
        <f t="shared" si="690"/>
        <v>-0.20995467845144611</v>
      </c>
      <c r="CD363" s="5">
        <f t="shared" si="691"/>
        <v>0.11457047558483247</v>
      </c>
      <c r="CE363" s="5">
        <f t="shared" si="758"/>
        <v>-61.379079609448787</v>
      </c>
      <c r="CF363" s="5" t="str">
        <f t="shared" si="759"/>
        <v>Calm</v>
      </c>
      <c r="CG363" s="4">
        <v>0.324997281305208</v>
      </c>
      <c r="CH363" s="4">
        <v>0.93463072191826801</v>
      </c>
      <c r="CI363" s="4">
        <v>0.44997801359558098</v>
      </c>
      <c r="CJ363" s="4">
        <v>0.64735540916362899</v>
      </c>
      <c r="CK363" s="4">
        <v>0.31815385179529798</v>
      </c>
      <c r="CL363" s="4">
        <v>0.82279415397806799</v>
      </c>
      <c r="CM363" s="4">
        <v>0.69964583818164927</v>
      </c>
      <c r="CN363" s="4">
        <v>0.36835452715067524</v>
      </c>
      <c r="CO363" s="4">
        <v>-0.60963344061306002</v>
      </c>
      <c r="CP363" s="4">
        <v>0.8711567382997657</v>
      </c>
      <c r="CQ363" s="4">
        <f t="shared" si="692"/>
        <v>-0.32644528123616778</v>
      </c>
      <c r="CR363" s="4">
        <f t="shared" si="693"/>
        <v>-0.47286836761049589</v>
      </c>
      <c r="CS363" s="4">
        <f t="shared" si="760"/>
        <v>-145.38069165857314</v>
      </c>
      <c r="CT363" s="4" t="str">
        <f t="shared" si="761"/>
        <v>Depressed</v>
      </c>
      <c r="CU363" s="2">
        <v>-0.121347217691456</v>
      </c>
      <c r="CV363" s="2">
        <v>0.53597428912104395</v>
      </c>
      <c r="CW363" s="2">
        <v>1.9287389083755199E-2</v>
      </c>
      <c r="CX363" s="2">
        <v>-1.49636470060883E-2</v>
      </c>
      <c r="CY363" s="2">
        <v>-6.1813062719575797E-2</v>
      </c>
      <c r="CZ363" s="2">
        <v>0.38773910036763398</v>
      </c>
      <c r="DA363" s="2">
        <v>-0.10530333891426776</v>
      </c>
      <c r="DB363" s="2">
        <v>-1.6199447985019936E-2</v>
      </c>
      <c r="DC363" s="2">
        <v>-0.6573215068124999</v>
      </c>
      <c r="DD363" s="2">
        <v>1.0428026473908513E-2</v>
      </c>
      <c r="DE363" s="2">
        <f t="shared" si="694"/>
        <v>-0.77686376065914808</v>
      </c>
      <c r="DF363" s="2">
        <f t="shared" si="695"/>
        <v>0.13787202307948565</v>
      </c>
      <c r="DG363" s="2">
        <f t="shared" si="762"/>
        <v>-79.936353206226869</v>
      </c>
      <c r="DH363" s="2" t="str">
        <f t="shared" si="763"/>
        <v>Calm</v>
      </c>
      <c r="DI363" s="7">
        <v>0.75281519584977497</v>
      </c>
      <c r="DJ363" s="7">
        <v>0.67420623960597503</v>
      </c>
      <c r="DK363" s="7">
        <v>0.45629881521833898</v>
      </c>
      <c r="DL363" s="7">
        <v>0.50793414139488002</v>
      </c>
      <c r="DM363" s="7">
        <v>1.09653482213057</v>
      </c>
      <c r="DN363" s="7">
        <v>1.41085353311593</v>
      </c>
      <c r="DO363" s="7">
        <v>0.24673469639709303</v>
      </c>
      <c r="DP363" s="7">
        <v>0.24360651336714739</v>
      </c>
      <c r="DQ363" s="7">
        <v>7.8608956243799932E-2</v>
      </c>
      <c r="DR363" s="7">
        <v>0.67569619674652648</v>
      </c>
      <c r="DS363" s="7">
        <f t="shared" si="696"/>
        <v>-0.11055558491169337</v>
      </c>
      <c r="DT363" s="7">
        <f t="shared" si="697"/>
        <v>0.26235102510957553</v>
      </c>
      <c r="DU363" s="7">
        <f t="shared" si="764"/>
        <v>-22.850717741593488</v>
      </c>
      <c r="DV363" s="7" t="str">
        <f t="shared" si="765"/>
        <v>Contented</v>
      </c>
      <c r="DW363" s="9">
        <v>0.33284923635499097</v>
      </c>
      <c r="DX363" s="9">
        <v>0.41515752467225903</v>
      </c>
      <c r="DY363" s="9">
        <v>-7.9866140827176302E-2</v>
      </c>
      <c r="DZ363" s="9">
        <v>-2.02881605248347E-2</v>
      </c>
      <c r="EA363" s="9">
        <v>0.39974728040021301</v>
      </c>
      <c r="EB363" s="9">
        <v>3.6766093728578697E-2</v>
      </c>
      <c r="EC363" s="9">
        <v>-0.10901790958673566</v>
      </c>
      <c r="ED363" s="9">
        <v>-4.4892897159537107E-2</v>
      </c>
      <c r="EE363" s="9">
        <v>-8.2308288317268052E-2</v>
      </c>
      <c r="EF363" s="9">
        <v>-0.13389491455193192</v>
      </c>
      <c r="EG363" s="9">
        <f t="shared" si="698"/>
        <v>0.13373822507749233</v>
      </c>
      <c r="EH363" s="9">
        <f t="shared" si="699"/>
        <v>-8.4849050480509391E-2</v>
      </c>
      <c r="EI363" s="9">
        <f t="shared" si="766"/>
        <v>122.39272811869618</v>
      </c>
      <c r="EJ363" s="9" t="str">
        <f t="shared" si="767"/>
        <v>stressed</v>
      </c>
      <c r="EK363" s="1">
        <v>0.42625904026030198</v>
      </c>
      <c r="EL363" s="1">
        <v>0.232650723300285</v>
      </c>
      <c r="EM363" s="1">
        <v>-6.2767407728351293E-2</v>
      </c>
      <c r="EN363" s="1">
        <v>9.0302945428510098E-2</v>
      </c>
      <c r="EO363" s="1">
        <v>5.1153905897202E-2</v>
      </c>
      <c r="EP363" s="1">
        <v>-1.3330891064700199E-2</v>
      </c>
      <c r="EQ363" s="1">
        <v>-0.13147403779796873</v>
      </c>
      <c r="ER363" s="1">
        <v>0.41174090144073339</v>
      </c>
      <c r="ES363" s="1">
        <v>0.19360831696001699</v>
      </c>
      <c r="ET363" s="1">
        <v>4.1789542700602138E-2</v>
      </c>
      <c r="EU363" s="1">
        <f t="shared" si="700"/>
        <v>6.1547127197436602E-4</v>
      </c>
      <c r="EV363" s="1">
        <f t="shared" si="701"/>
        <v>-9.4023760430566705E-2</v>
      </c>
      <c r="EW363" s="1">
        <f t="shared" si="768"/>
        <v>179.62495221980933</v>
      </c>
      <c r="EX363" s="1" t="str">
        <f t="shared" si="769"/>
        <v>Upset</v>
      </c>
      <c r="EY363" s="2">
        <v>1.0093193432160199</v>
      </c>
      <c r="EZ363" s="2">
        <v>0.36505353121367001</v>
      </c>
      <c r="FA363" s="2">
        <v>8.2351341650903395E-2</v>
      </c>
      <c r="FB363" s="2">
        <v>0.34460733444147201</v>
      </c>
      <c r="FC363" s="2">
        <v>1.0458066497536</v>
      </c>
      <c r="FD363" s="2">
        <v>3.2974695099951899E-2</v>
      </c>
      <c r="FE363" s="2">
        <v>4.0071188789699071E-2</v>
      </c>
      <c r="FF363" s="2">
        <v>0.8657861720840434</v>
      </c>
      <c r="FG363" s="2">
        <v>0.64426581200234989</v>
      </c>
      <c r="FH363" s="2">
        <v>0.31065708879735149</v>
      </c>
      <c r="FI363" s="2">
        <f t="shared" si="702"/>
        <v>0.5226242283780238</v>
      </c>
      <c r="FJ363" s="2">
        <f t="shared" si="703"/>
        <v>-0.29593013767433596</v>
      </c>
      <c r="FK363" s="2">
        <f t="shared" si="770"/>
        <v>119.52022434410331</v>
      </c>
      <c r="FL363" s="2" t="str">
        <f t="shared" si="771"/>
        <v>nervous</v>
      </c>
      <c r="FM363" s="7">
        <v>0.172759140936045</v>
      </c>
      <c r="FN363" s="7">
        <v>0.43450692701537702</v>
      </c>
      <c r="FO363" s="7">
        <v>2.9767914230748101E-2</v>
      </c>
      <c r="FP363" s="7">
        <v>1.05879081694317E-2</v>
      </c>
      <c r="FQ363" s="7">
        <v>5.4458643026506796E-3</v>
      </c>
      <c r="FR363" s="7">
        <v>-9.5721726986083194E-2</v>
      </c>
      <c r="FS363" s="7">
        <v>0.16704308720664518</v>
      </c>
      <c r="FT363" s="7">
        <v>3.125256997211269E-2</v>
      </c>
      <c r="FU363" s="7">
        <v>-0.26174778607933202</v>
      </c>
      <c r="FV363" s="7">
        <v>6.6454927304464576E-2</v>
      </c>
      <c r="FW363" s="7">
        <f t="shared" si="704"/>
        <v>-0.42695226863733815</v>
      </c>
      <c r="FX363" s="7">
        <f t="shared" si="705"/>
        <v>0.19577074061147304</v>
      </c>
      <c r="FY363" s="7">
        <f t="shared" si="772"/>
        <v>-65.367088768683189</v>
      </c>
      <c r="FZ363" s="7" t="str">
        <f t="shared" si="773"/>
        <v>Calm</v>
      </c>
      <c r="GA363" s="4">
        <v>0.52676177903271504</v>
      </c>
      <c r="GB363" s="4">
        <v>0.26250256669254901</v>
      </c>
      <c r="GC363" s="4">
        <v>0.26017944959968697</v>
      </c>
      <c r="GD363" s="4">
        <v>0.365040064856054</v>
      </c>
      <c r="GE363" s="4">
        <v>0.74530458623933704</v>
      </c>
      <c r="GF363" s="4">
        <v>0.42045189754388002</v>
      </c>
      <c r="GG363" s="4">
        <v>0.20453292116095168</v>
      </c>
      <c r="GH363" s="4">
        <v>0.53450132325320354</v>
      </c>
      <c r="GI363" s="4">
        <v>0.26425921234016603</v>
      </c>
      <c r="GJ363" s="4">
        <v>0.79215476771755045</v>
      </c>
      <c r="GK363" s="4">
        <f t="shared" si="706"/>
        <v>0.49522716945364387</v>
      </c>
      <c r="GL363" s="4">
        <f t="shared" si="707"/>
        <v>-0.46385284746545619</v>
      </c>
      <c r="GM363" s="4">
        <f t="shared" si="774"/>
        <v>133.12635506592315</v>
      </c>
      <c r="GN363" s="4" t="str">
        <f t="shared" si="775"/>
        <v>stressed</v>
      </c>
      <c r="GO363" s="5">
        <v>0.176669018004908</v>
      </c>
      <c r="GP363" s="5">
        <v>0.83653233911404401</v>
      </c>
      <c r="GQ363" s="5">
        <v>0.54987839112550696</v>
      </c>
      <c r="GR363" s="5">
        <v>0.49542999799526899</v>
      </c>
      <c r="GS363" s="5">
        <v>-0.21905775443494499</v>
      </c>
      <c r="GT363" s="5">
        <v>0.99585673909323602</v>
      </c>
      <c r="GU363" s="5">
        <v>-12.972276067560694</v>
      </c>
      <c r="GV363" s="5">
        <v>0.27037379991370253</v>
      </c>
      <c r="GW363" s="5">
        <v>-0.65986332110913604</v>
      </c>
      <c r="GX363" s="5">
        <v>1.0316886981805085</v>
      </c>
      <c r="GY363" s="5">
        <f t="shared" si="708"/>
        <v>-0.17889411483881812</v>
      </c>
      <c r="GZ363" s="5">
        <f t="shared" si="709"/>
        <v>0.33342494991137195</v>
      </c>
      <c r="HA363" s="5">
        <f t="shared" si="776"/>
        <v>-28.215109759958505</v>
      </c>
      <c r="HB363" s="5" t="str">
        <f t="shared" si="777"/>
        <v>Contented</v>
      </c>
      <c r="HC363" s="2">
        <v>0.241914937588321</v>
      </c>
      <c r="HD363" s="2">
        <v>-8.4933734534369101E-2</v>
      </c>
      <c r="HE363" s="2">
        <v>0.189795459897344</v>
      </c>
      <c r="HF363" s="2">
        <v>0.361885497292119</v>
      </c>
      <c r="HG363" s="2">
        <v>0.24956899778310901</v>
      </c>
      <c r="HH363" s="2">
        <v>4.2055093277548902E-2</v>
      </c>
      <c r="HI363" s="2">
        <v>0.38616818625803012</v>
      </c>
      <c r="HJ363" s="2">
        <v>-8.43976130504271</v>
      </c>
      <c r="HK363" s="2">
        <v>-0.32897632479475097</v>
      </c>
      <c r="HL363" s="2">
        <v>0.67031072961023297</v>
      </c>
      <c r="HM363" s="2">
        <f t="shared" si="710"/>
        <v>-0.36711583013377869</v>
      </c>
      <c r="HN363" s="2">
        <f t="shared" si="711"/>
        <v>0.22270758354851106</v>
      </c>
      <c r="HO363" s="2">
        <f t="shared" si="778"/>
        <v>-58.757274746685709</v>
      </c>
      <c r="HP363" s="2" t="str">
        <f t="shared" si="779"/>
        <v>Relased</v>
      </c>
      <c r="HQ363" s="4">
        <v>0.38061366173516198</v>
      </c>
      <c r="HR363" s="4">
        <v>0.57116073599199801</v>
      </c>
      <c r="HS363" s="4">
        <v>0.29595129881279802</v>
      </c>
      <c r="HT363" s="4">
        <v>0.40450750080839498</v>
      </c>
      <c r="HU363" s="4">
        <v>-0.11398854286321999</v>
      </c>
      <c r="HV363" s="4">
        <v>0.43548284660200698</v>
      </c>
      <c r="HW363" s="4">
        <v>1.1099903117340615</v>
      </c>
      <c r="HX363" s="4">
        <v>0.40183785781063203</v>
      </c>
      <c r="HY363" s="4">
        <v>-0.19054707425683604</v>
      </c>
      <c r="HZ363" s="4">
        <v>0.73595045348339971</v>
      </c>
      <c r="IA363" s="4">
        <f t="shared" si="712"/>
        <v>-2.6536469894959946E-3</v>
      </c>
      <c r="IB363" s="4">
        <f t="shared" si="713"/>
        <v>-0.17555122227734743</v>
      </c>
      <c r="IC363" s="4">
        <f t="shared" si="780"/>
        <v>-179.13397815154511</v>
      </c>
      <c r="ID363" s="4" t="str">
        <f t="shared" si="781"/>
        <v>Sad</v>
      </c>
      <c r="IE363" s="5">
        <v>0.44907027394926902</v>
      </c>
      <c r="IF363" s="5">
        <v>0.19091449648075001</v>
      </c>
      <c r="IG363" s="5">
        <v>0.31624635573709797</v>
      </c>
      <c r="IH363" s="5">
        <v>0.31809524724027599</v>
      </c>
      <c r="II363" s="5">
        <v>0.101623099405573</v>
      </c>
      <c r="IJ363" s="5">
        <v>8.2120244656487595E-2</v>
      </c>
      <c r="IK363" s="5">
        <v>0.57426940478784927</v>
      </c>
      <c r="IL363" s="5">
        <v>1.1650357969661791</v>
      </c>
      <c r="IM363" s="5">
        <v>0.25815577746851903</v>
      </c>
      <c r="IN363" s="5">
        <v>0.99118234102843839</v>
      </c>
      <c r="IO363" s="5">
        <f t="shared" si="714"/>
        <v>7.2794229875045691E-2</v>
      </c>
      <c r="IP363" s="5">
        <f t="shared" si="715"/>
        <v>-4.8046034215317723E-3</v>
      </c>
      <c r="IQ363" s="5">
        <f t="shared" si="782"/>
        <v>93.776189377483192</v>
      </c>
      <c r="IR363" s="5" t="str">
        <f t="shared" si="783"/>
        <v>nervous</v>
      </c>
      <c r="IS363" s="4">
        <v>0.34999267211890001</v>
      </c>
      <c r="IT363" s="4">
        <v>0.26380298486161002</v>
      </c>
      <c r="IU363" s="4">
        <v>1.0334081541915301</v>
      </c>
      <c r="IV363" s="4">
        <v>0.65568333154787495</v>
      </c>
      <c r="IW363" s="4">
        <v>0.33295199899087402</v>
      </c>
      <c r="IX363" s="4">
        <v>1.24525702458639E-2</v>
      </c>
      <c r="IY363" s="4">
        <v>1.5131652649287952</v>
      </c>
      <c r="IZ363" s="4">
        <v>2.3734665943379465</v>
      </c>
      <c r="JA363" s="4">
        <v>8.6189687257289982E-2</v>
      </c>
      <c r="JB363" s="4">
        <v>2.7518791743308784</v>
      </c>
      <c r="JC363" s="4">
        <f t="shared" si="716"/>
        <v>0.15122548549937243</v>
      </c>
      <c r="JD363" s="4">
        <f t="shared" si="717"/>
        <v>0.87449956536003182</v>
      </c>
      <c r="JE363" s="4">
        <f t="shared" si="784"/>
        <v>9.81101750376863</v>
      </c>
      <c r="JF363" s="4" t="str">
        <f t="shared" si="785"/>
        <v>happy</v>
      </c>
      <c r="JG363" s="5">
        <v>-1.1547114538385E-2</v>
      </c>
      <c r="JH363" s="5">
        <v>0.17890266605473701</v>
      </c>
      <c r="JI363" s="5">
        <v>-0.14214760299349599</v>
      </c>
      <c r="JJ363" s="5">
        <v>-0.18213871559960901</v>
      </c>
      <c r="JK363" s="5">
        <v>-7.5084055527875795E-2</v>
      </c>
      <c r="JL363" s="5">
        <v>-0.39156717634926502</v>
      </c>
      <c r="JM363" s="5">
        <v>1.6408366975162962</v>
      </c>
      <c r="JN363" s="5">
        <v>0.85646032498491376</v>
      </c>
      <c r="JO363" s="5">
        <v>-0.19044978059312201</v>
      </c>
      <c r="JP363" s="5">
        <v>-1.9377087623019158</v>
      </c>
      <c r="JQ363" s="5">
        <f t="shared" si="718"/>
        <v>-0.15923877009485243</v>
      </c>
      <c r="JR363" s="5">
        <f t="shared" si="719"/>
        <v>-0.66237744267042975</v>
      </c>
      <c r="JS363" s="5">
        <f t="shared" si="786"/>
        <v>-166.48233420790675</v>
      </c>
      <c r="JT363" s="5" t="str">
        <f t="shared" si="787"/>
        <v>Sad</v>
      </c>
      <c r="JU363" s="2">
        <v>0.101157575480551</v>
      </c>
      <c r="JV363" s="2">
        <v>0.32726297984409902</v>
      </c>
      <c r="JW363" s="2">
        <v>7.4623305587004397E-3</v>
      </c>
      <c r="JX363" s="2">
        <v>-0.19400313384079501</v>
      </c>
      <c r="JY363" s="2">
        <v>-0.27932595085271</v>
      </c>
      <c r="JZ363" s="2">
        <v>-3.4988009241002802E-2</v>
      </c>
      <c r="KA363" s="2">
        <v>-4.1883586484487416E-2</v>
      </c>
      <c r="KB363" s="2">
        <v>-0.6637692356635202</v>
      </c>
      <c r="KC363" s="2">
        <v>-0.22610540436354803</v>
      </c>
      <c r="KD363" s="2">
        <v>-0.43541515682116849</v>
      </c>
      <c r="KE363" s="2">
        <f t="shared" si="720"/>
        <v>-1.5209644018875368E-3</v>
      </c>
      <c r="KF363" s="2">
        <f t="shared" si="721"/>
        <v>-5.757829921477553E-3</v>
      </c>
      <c r="KG363" s="2">
        <f t="shared" si="788"/>
        <v>-165.20297547725909</v>
      </c>
      <c r="KH363" s="2" t="str">
        <f t="shared" si="789"/>
        <v>Sad</v>
      </c>
      <c r="KI363" s="7">
        <v>0.40618920180178603</v>
      </c>
      <c r="KJ363" s="7">
        <v>0.179968080564748</v>
      </c>
      <c r="KK363" s="7">
        <v>-0.104122387172911</v>
      </c>
      <c r="KL363" s="7">
        <v>-0.14872613439226801</v>
      </c>
      <c r="KM363" s="7">
        <v>8.4475789951259095E-2</v>
      </c>
      <c r="KN363" s="7">
        <v>-6.6870880848262204E-2</v>
      </c>
      <c r="KO363" s="7">
        <v>-0.21220667649612238</v>
      </c>
      <c r="KP363" s="7">
        <v>-1.3150293266773845</v>
      </c>
      <c r="KQ363" s="7">
        <v>0.22622112123703803</v>
      </c>
      <c r="KR363" s="7">
        <v>-0.43136634001088564</v>
      </c>
      <c r="KS363" s="7">
        <f t="shared" si="722"/>
        <v>0.21633483863273839</v>
      </c>
      <c r="KT363" s="7">
        <f t="shared" si="723"/>
        <v>-0.14634831813358973</v>
      </c>
      <c r="KU363" s="7">
        <f t="shared" si="790"/>
        <v>124.07795161415517</v>
      </c>
      <c r="KV363" s="7" t="str">
        <f t="shared" si="791"/>
        <v>stressed</v>
      </c>
      <c r="KW363" s="2">
        <v>0.74741687592926398</v>
      </c>
      <c r="KX363" s="2">
        <v>0.298882451914533</v>
      </c>
      <c r="KY363" s="2">
        <v>0.23199804774280899</v>
      </c>
      <c r="KZ363" s="2">
        <v>0.20944920604734099</v>
      </c>
      <c r="LA363" s="2">
        <v>0.89114476594488201</v>
      </c>
      <c r="LB363" s="2">
        <v>0.36108603471447898</v>
      </c>
      <c r="LC363" s="2">
        <v>0.14158640225304883</v>
      </c>
      <c r="LD363" s="2">
        <v>0.31736243516287566</v>
      </c>
      <c r="LE363" s="2">
        <v>0.44853442401473098</v>
      </c>
      <c r="LF363" s="2">
        <v>0.42191296700904896</v>
      </c>
      <c r="LG363" s="2">
        <f t="shared" si="724"/>
        <v>0.47199599666405434</v>
      </c>
      <c r="LH363" s="2">
        <f t="shared" si="725"/>
        <v>0.13432159927251996</v>
      </c>
      <c r="LI363" s="2">
        <f t="shared" si="792"/>
        <v>74.114597093749921</v>
      </c>
      <c r="LJ363" s="2" t="str">
        <f t="shared" si="793"/>
        <v>alert</v>
      </c>
      <c r="LK363" s="4">
        <v>-0.23421381954581599</v>
      </c>
      <c r="LL363" s="4">
        <v>0.26919403867222602</v>
      </c>
      <c r="LM363" s="4">
        <v>-9.4954964929327396E-2</v>
      </c>
      <c r="LN363" s="4">
        <v>2.9810022876965301E-2</v>
      </c>
      <c r="LO363" s="4">
        <v>-0.56986700108265198</v>
      </c>
      <c r="LP363" s="4">
        <v>-6.2999643712384701E-2</v>
      </c>
      <c r="LQ363" s="4">
        <v>0.11809131929687215</v>
      </c>
      <c r="LR363" s="4">
        <v>0.14457242100480538</v>
      </c>
      <c r="LS363" s="4">
        <v>-0.50340785821804201</v>
      </c>
      <c r="LT363" s="4">
        <v>-1.8623365913444989</v>
      </c>
      <c r="LU363" s="4">
        <f t="shared" si="726"/>
        <v>-0.34776105463461859</v>
      </c>
      <c r="LV363" s="4">
        <f t="shared" si="727"/>
        <v>-0.5207488243557381</v>
      </c>
      <c r="LW363" s="4">
        <f t="shared" si="794"/>
        <v>-146.26462115901077</v>
      </c>
      <c r="LX363" s="4" t="str">
        <f t="shared" si="795"/>
        <v>Depressed</v>
      </c>
      <c r="LY363" s="5">
        <v>0.71012541540561303</v>
      </c>
      <c r="LZ363" s="5">
        <v>0.73587919418550196</v>
      </c>
      <c r="MA363" s="5">
        <v>0.20382229334613</v>
      </c>
      <c r="MB363" s="5">
        <v>0.190725692172519</v>
      </c>
      <c r="MC363" s="5">
        <v>0.50470974873853502</v>
      </c>
      <c r="MD363" s="5">
        <v>0.57389414929687699</v>
      </c>
      <c r="ME363" s="5">
        <v>0.1677777359117876</v>
      </c>
      <c r="MF363" s="5">
        <v>0.14561732617448475</v>
      </c>
      <c r="MG363" s="5">
        <v>-2.5753778779888936E-2</v>
      </c>
      <c r="MH363" s="5">
        <v>0.27285389195973231</v>
      </c>
      <c r="MI363" s="5">
        <f t="shared" si="728"/>
        <v>-0.29456159075844723</v>
      </c>
      <c r="MJ363" s="5">
        <f t="shared" si="729"/>
        <v>5.1742346856806343E-2</v>
      </c>
      <c r="MK363" s="5">
        <f t="shared" si="796"/>
        <v>-80.037131638748846</v>
      </c>
      <c r="ML363" s="5" t="str">
        <f t="shared" si="797"/>
        <v>Calm</v>
      </c>
      <c r="MM363" s="2">
        <v>0.17196723658743099</v>
      </c>
      <c r="MN363" s="2">
        <v>0.25555816487690203</v>
      </c>
      <c r="MO363" s="2">
        <v>-0.31141222671338098</v>
      </c>
      <c r="MP363" s="2">
        <v>6.35417581105234E-2</v>
      </c>
      <c r="MQ363" s="2">
        <v>-0.29058240272288099</v>
      </c>
      <c r="MR363" s="2">
        <v>0.25370446175629202</v>
      </c>
      <c r="MS363" s="2">
        <v>2.6253997432147131</v>
      </c>
      <c r="MT363" s="2">
        <v>0.12477208180503403</v>
      </c>
      <c r="MU363" s="2">
        <v>-8.3590928289471039E-2</v>
      </c>
      <c r="MV363" s="2">
        <v>-0.57977951193979882</v>
      </c>
      <c r="MW363" s="2">
        <f t="shared" si="730"/>
        <v>0.22880879189344738</v>
      </c>
      <c r="MX363" s="2">
        <f t="shared" si="731"/>
        <v>-0.18760159710046131</v>
      </c>
      <c r="MY363" s="2">
        <f t="shared" si="798"/>
        <v>129.34851646686505</v>
      </c>
      <c r="MZ363" s="2" t="str">
        <f t="shared" si="799"/>
        <v>stressed</v>
      </c>
      <c r="NA363" s="7">
        <v>0.37081076487753201</v>
      </c>
      <c r="NB363" s="7">
        <v>-0.134332052662955</v>
      </c>
      <c r="NC363" s="7">
        <v>-0.16593324085858699</v>
      </c>
      <c r="ND363" s="7">
        <v>1.0554198678980301E-3</v>
      </c>
      <c r="NE363" s="7">
        <v>0.23743386682595299</v>
      </c>
      <c r="NF363" s="7">
        <v>-0.33316304975164901</v>
      </c>
      <c r="NG363" s="7">
        <v>-0.27280674947161437</v>
      </c>
      <c r="NH363" s="7">
        <v>-2.2576062560801277E-3</v>
      </c>
      <c r="NI363" s="7">
        <v>0.50514281754048707</v>
      </c>
      <c r="NJ363" s="7">
        <v>-0.69722056351982098</v>
      </c>
      <c r="NK363" s="7">
        <f t="shared" si="732"/>
        <v>0.77259546729558881</v>
      </c>
      <c r="NL363" s="7">
        <f t="shared" si="733"/>
        <v>-0.26125426259896289</v>
      </c>
      <c r="NM363" s="7">
        <f t="shared" si="800"/>
        <v>108.68303965112389</v>
      </c>
      <c r="NN363" s="7" t="str">
        <f t="shared" si="801"/>
        <v>nervous</v>
      </c>
      <c r="NO363" s="4">
        <v>0.54848392711148497</v>
      </c>
      <c r="NP363" s="4">
        <v>0.80608249878580196</v>
      </c>
      <c r="NQ363" s="4">
        <v>0.29289327462098502</v>
      </c>
      <c r="NR363" s="4">
        <v>0.504374028204019</v>
      </c>
      <c r="NS363" s="4">
        <v>0.14702160308787501</v>
      </c>
      <c r="NT363" s="4">
        <v>0.64043430348552699</v>
      </c>
      <c r="NU363" s="4">
        <v>0.42112285510803915</v>
      </c>
      <c r="NV363" s="4">
        <v>0.3486817625706442</v>
      </c>
      <c r="NW363" s="4">
        <v>-0.25759857167431699</v>
      </c>
      <c r="NX363" s="4">
        <v>0.58857748692308032</v>
      </c>
      <c r="NY363" s="4">
        <f t="shared" si="734"/>
        <v>-0.37706592628106461</v>
      </c>
      <c r="NZ363" s="4">
        <f t="shared" si="735"/>
        <v>-0.31302379545933501</v>
      </c>
      <c r="OA363" s="4">
        <f t="shared" si="802"/>
        <v>-129.69798791240592</v>
      </c>
      <c r="OB363" s="4" t="str">
        <f t="shared" si="803"/>
        <v>Depressed</v>
      </c>
      <c r="OC363" s="1">
        <v>0.57291583009679503</v>
      </c>
      <c r="OD363" s="1">
        <v>0.246359547914178</v>
      </c>
      <c r="OE363" s="1">
        <v>0.77798441925981798</v>
      </c>
      <c r="OF363" s="1">
        <v>0.54152721038351104</v>
      </c>
      <c r="OG363" s="1">
        <v>0.23190209442419699</v>
      </c>
      <c r="OH363" s="1">
        <v>3.5108985984567499E-2</v>
      </c>
      <c r="OI363" s="1">
        <v>0.96665891198043996</v>
      </c>
      <c r="OJ363" s="1">
        <v>1.9239351656207444</v>
      </c>
      <c r="OK363" s="1">
        <v>0.32655628218261701</v>
      </c>
      <c r="OL363" s="1">
        <v>1.6105837732446244</v>
      </c>
      <c r="OM363" s="1">
        <f t="shared" si="736"/>
        <v>0.5180900668904973</v>
      </c>
      <c r="ON363" s="1">
        <f t="shared" si="737"/>
        <v>-0.30902877161481035</v>
      </c>
      <c r="OO363" s="1">
        <f t="shared" si="804"/>
        <v>120.81510143845321</v>
      </c>
      <c r="OP363" s="1" t="str">
        <f t="shared" si="805"/>
        <v>stressed</v>
      </c>
      <c r="OQ363" s="2">
        <v>0.25258244370439797</v>
      </c>
      <c r="OR363" s="2">
        <v>0.30836209043957402</v>
      </c>
      <c r="OS363" s="2">
        <v>-2.2164156089302701E-2</v>
      </c>
      <c r="OT363" s="2">
        <v>4.5194541118509001E-3</v>
      </c>
      <c r="OU363" s="2">
        <v>-0.47906303747281198</v>
      </c>
      <c r="OV363" s="2">
        <v>6.7763811995614504E-3</v>
      </c>
      <c r="OW363" s="2">
        <v>9.7863378581418276E-2</v>
      </c>
      <c r="OX363" s="2">
        <v>1.4341169100502966E-2</v>
      </c>
      <c r="OY363" s="2">
        <v>-5.5779646735176047E-2</v>
      </c>
      <c r="OZ363" s="2">
        <v>-3.1455341666495516E-2</v>
      </c>
      <c r="PA363" s="2">
        <f t="shared" si="738"/>
        <v>-0.13547419163248153</v>
      </c>
      <c r="PB363" s="2">
        <f t="shared" si="739"/>
        <v>-0.2583050215553252</v>
      </c>
      <c r="PC363" s="2">
        <f t="shared" si="806"/>
        <v>-152.32417130603383</v>
      </c>
      <c r="PD363" s="2" t="str">
        <f t="shared" si="807"/>
        <v>Sad</v>
      </c>
      <c r="PE363" s="1">
        <v>0.63731614744087495</v>
      </c>
      <c r="PF363" s="1">
        <v>0.53527688573166099</v>
      </c>
      <c r="PG363" s="1">
        <v>0.64669104045222103</v>
      </c>
      <c r="PH363" s="1">
        <v>0.84642618917345003</v>
      </c>
      <c r="PI363" s="1">
        <v>0.60522061548995798</v>
      </c>
      <c r="PJ363" s="1">
        <v>0.51979904080471795</v>
      </c>
      <c r="PK363" s="1">
        <v>0.52046028716835613</v>
      </c>
      <c r="PL363" s="1">
        <v>0.80224196940225168</v>
      </c>
      <c r="PM363" s="1">
        <v>0.10203926170921396</v>
      </c>
      <c r="PN363" s="1">
        <v>1.2733464956600788</v>
      </c>
      <c r="PO363" s="1">
        <f t="shared" si="740"/>
        <v>0.27164284360248847</v>
      </c>
      <c r="PP363" s="1">
        <f t="shared" si="741"/>
        <v>-0.36492116321659651</v>
      </c>
      <c r="PQ363" s="1">
        <f t="shared" si="808"/>
        <v>143.33645462648099</v>
      </c>
      <c r="PR363" s="1" t="str">
        <f t="shared" si="809"/>
        <v>stressed</v>
      </c>
      <c r="PS363" s="4">
        <v>0.45163076262241297</v>
      </c>
      <c r="PT363" s="4">
        <v>0.77711407471353</v>
      </c>
      <c r="PU363" s="4">
        <v>0.233446787471981</v>
      </c>
      <c r="PV363" s="4">
        <v>-1.6802996254030499E-2</v>
      </c>
      <c r="PW363" s="4">
        <v>0.41027716399342201</v>
      </c>
      <c r="PX363" s="4">
        <v>0.44921280163987898</v>
      </c>
      <c r="PY363" s="4">
        <v>0.27084886942457798</v>
      </c>
      <c r="PZ363" s="4">
        <v>-1.3701890236635511E-2</v>
      </c>
      <c r="QA363" s="4">
        <v>-0.32548331209111703</v>
      </c>
      <c r="QB363" s="4">
        <v>0.17631308359159301</v>
      </c>
      <c r="QC363" s="4">
        <f t="shared" si="742"/>
        <v>-0.14939243035704997</v>
      </c>
      <c r="QD363" s="4">
        <f t="shared" si="743"/>
        <v>-0.2445143318962687</v>
      </c>
      <c r="QE363" s="4">
        <f t="shared" si="810"/>
        <v>-148.57606393213956</v>
      </c>
      <c r="QF363" s="4" t="str">
        <f t="shared" si="811"/>
        <v>Depressed</v>
      </c>
      <c r="QG363" s="2">
        <v>0.77737938301556297</v>
      </c>
      <c r="QH363" s="2">
        <v>0.78127251587705804</v>
      </c>
      <c r="QI363" s="2">
        <v>0.3232616586564</v>
      </c>
      <c r="QJ363" s="2">
        <v>0.22662084916137201</v>
      </c>
      <c r="QK363" s="2">
        <v>0.93323600678830299</v>
      </c>
      <c r="QL363" s="2">
        <v>0.95491448849729499</v>
      </c>
      <c r="QM363" s="2">
        <v>0.18897389827263522</v>
      </c>
      <c r="QN363" s="2">
        <v>0.13052790315236601</v>
      </c>
      <c r="QO363" s="2">
        <v>-3.8931328614950633E-3</v>
      </c>
      <c r="QP363" s="2">
        <v>0.3527936598341479</v>
      </c>
      <c r="QQ363" s="2">
        <f t="shared" si="744"/>
        <v>4.8529320093504635E-2</v>
      </c>
      <c r="QR363" s="2">
        <f t="shared" si="745"/>
        <v>0.10756119141324549</v>
      </c>
      <c r="QS363" s="2">
        <f t="shared" si="812"/>
        <v>24.283883013872781</v>
      </c>
      <c r="QT363" s="2" t="str">
        <f t="shared" si="813"/>
        <v>happy</v>
      </c>
      <c r="QU363" s="4">
        <v>0.58773010145872895</v>
      </c>
      <c r="QV363" s="4">
        <v>-0.357759542739775</v>
      </c>
      <c r="QW363" s="4">
        <v>0.10782431724725799</v>
      </c>
      <c r="QX363" s="4">
        <v>6.8333195847096698E-2</v>
      </c>
      <c r="QY363" s="4">
        <v>0.78457877544107302</v>
      </c>
      <c r="QZ363" s="4">
        <v>-0.58046227726460797</v>
      </c>
      <c r="RA363" s="4">
        <v>7.8571463802555225E-2</v>
      </c>
      <c r="RB363" s="4">
        <v>-7.2832665357087378E-2</v>
      </c>
      <c r="RC363" s="4">
        <v>0.9454896441985039</v>
      </c>
      <c r="RD363" s="4">
        <v>0.76600028314770519</v>
      </c>
      <c r="RE363" s="4">
        <f t="shared" si="746"/>
        <v>0.50349415527267904</v>
      </c>
      <c r="RF363" s="4">
        <f t="shared" si="747"/>
        <v>0.28630819967629995</v>
      </c>
      <c r="RG363" s="4">
        <f t="shared" si="814"/>
        <v>60.375597578542354</v>
      </c>
      <c r="RH363" s="4" t="str">
        <f t="shared" si="815"/>
        <v>alert</v>
      </c>
    </row>
    <row r="364" spans="1:476" x14ac:dyDescent="0.3">
      <c r="A364" s="1">
        <v>0.453284542905249</v>
      </c>
      <c r="B364" s="1">
        <v>-7.4086126488221299E-2</v>
      </c>
      <c r="C364" s="1">
        <v>0.251838308433525</v>
      </c>
      <c r="D364" s="1">
        <v>0.16373174918753799</v>
      </c>
      <c r="E364" s="1">
        <v>0.55158718168798504</v>
      </c>
      <c r="F364" s="1">
        <v>0.245259526153594</v>
      </c>
      <c r="G364" s="1">
        <v>0.25061736963040498</v>
      </c>
      <c r="H364" s="1">
        <v>0.95652566057353294</v>
      </c>
      <c r="I364" s="1">
        <v>0.52737066939347033</v>
      </c>
      <c r="J364" s="1">
        <v>1.095917175888296</v>
      </c>
      <c r="K364" s="17">
        <f t="shared" si="680"/>
        <v>0.2717449201879838</v>
      </c>
      <c r="L364" s="18">
        <f t="shared" si="681"/>
        <v>0.36445934257954504</v>
      </c>
      <c r="M364" s="18">
        <f t="shared" si="748"/>
        <v>36.708619301442788</v>
      </c>
      <c r="N364" s="18" t="str">
        <f t="shared" si="749"/>
        <v>excited</v>
      </c>
      <c r="O364" s="9">
        <v>0.24391946853981</v>
      </c>
      <c r="P364" s="9">
        <v>0.31655956046414602</v>
      </c>
      <c r="Q364" s="9">
        <v>4.5239875009898903E-3</v>
      </c>
      <c r="R364" s="9">
        <v>0.15837606727874601</v>
      </c>
      <c r="S364" s="9">
        <v>4.00065837428197E-2</v>
      </c>
      <c r="T364" s="9">
        <v>0.16255769019611599</v>
      </c>
      <c r="U364" s="9">
        <v>1.5933682255006874E-2</v>
      </c>
      <c r="V364" s="9">
        <v>0.33055805663538745</v>
      </c>
      <c r="W364" s="9">
        <v>-7.2640091924336014E-2</v>
      </c>
      <c r="X364" s="9">
        <v>0.29064433520239003</v>
      </c>
      <c r="Y364" s="9">
        <f t="shared" si="682"/>
        <v>0.19901387331459097</v>
      </c>
      <c r="Z364" s="9">
        <f t="shared" si="683"/>
        <v>9.9775686883378789E-2</v>
      </c>
      <c r="AA364" s="9">
        <f t="shared" si="750"/>
        <v>63.373084051901429</v>
      </c>
      <c r="AB364" s="9" t="str">
        <f t="shared" si="751"/>
        <v>alert</v>
      </c>
      <c r="AC364" s="2">
        <v>0.15677445795759801</v>
      </c>
      <c r="AD364" s="2">
        <v>0.74410535302085801</v>
      </c>
      <c r="AE364" s="2">
        <v>0.26313253204616999</v>
      </c>
      <c r="AF364" s="2">
        <v>0.239109919129353</v>
      </c>
      <c r="AG364" s="2">
        <v>0.170683483911578</v>
      </c>
      <c r="AH364" s="2">
        <v>0.58044212260054495</v>
      </c>
      <c r="AI364" s="2">
        <v>0.80356130788635782</v>
      </c>
      <c r="AJ364" s="2">
        <v>0.18052196960110931</v>
      </c>
      <c r="AK364" s="2">
        <v>-0.58733089506325997</v>
      </c>
      <c r="AL364" s="2">
        <v>0.55750217182692952</v>
      </c>
      <c r="AM364" s="2">
        <f t="shared" si="684"/>
        <v>-0.46132848869746723</v>
      </c>
      <c r="AN364" s="2">
        <f t="shared" si="685"/>
        <v>0.12555012005455191</v>
      </c>
      <c r="AO364" s="2">
        <f t="shared" si="752"/>
        <v>-74.775720776574772</v>
      </c>
      <c r="AP364" s="2" t="str">
        <f t="shared" si="753"/>
        <v>Calm</v>
      </c>
      <c r="AQ364" s="9">
        <v>0.13387869473081801</v>
      </c>
      <c r="AR364" s="9">
        <v>0.262144530162495</v>
      </c>
      <c r="AS364" s="9">
        <v>-0.117145534846163</v>
      </c>
      <c r="AT364" s="9">
        <v>-0.14170197931533601</v>
      </c>
      <c r="AU364" s="9">
        <v>-0.30151976036608802</v>
      </c>
      <c r="AV364" s="9">
        <v>-0.12816941932891601</v>
      </c>
      <c r="AW364" s="9">
        <v>0.69878782028880604</v>
      </c>
      <c r="AX364" s="9">
        <v>-1.0576739099798558</v>
      </c>
      <c r="AY364" s="9">
        <v>-0.12826583543167699</v>
      </c>
      <c r="AZ364" s="9">
        <v>-0.65361700499063258</v>
      </c>
      <c r="BA364" s="9">
        <f t="shared" si="686"/>
        <v>2.0787836434626561E-2</v>
      </c>
      <c r="BB364" s="9">
        <f t="shared" si="687"/>
        <v>-0.1832632536801091</v>
      </c>
      <c r="BC364" s="9">
        <f t="shared" si="754"/>
        <v>173.52851145925871</v>
      </c>
      <c r="BD364" s="9" t="str">
        <f t="shared" si="755"/>
        <v>Upset</v>
      </c>
      <c r="BE364" s="4">
        <v>-7.5675451934191895E-2</v>
      </c>
      <c r="BF364" s="4">
        <v>0.64260324352686005</v>
      </c>
      <c r="BG364" s="4">
        <v>5.6926900070745801E-2</v>
      </c>
      <c r="BH364" s="4">
        <v>0.123179898392191</v>
      </c>
      <c r="BI364" s="4">
        <v>-7.9941688041633395E-3</v>
      </c>
      <c r="BJ364" s="4">
        <v>0.46793497738170597</v>
      </c>
      <c r="BK364" s="4">
        <v>-0.68037717355936067</v>
      </c>
      <c r="BL364" s="4">
        <v>0.11091909857133388</v>
      </c>
      <c r="BM364" s="4">
        <v>-0.71827869546105194</v>
      </c>
      <c r="BN364" s="4">
        <v>0.31768913278525901</v>
      </c>
      <c r="BO364" s="4">
        <f t="shared" si="688"/>
        <v>-0.7338207537019632</v>
      </c>
      <c r="BP364" s="4">
        <f t="shared" si="689"/>
        <v>0.12257806503297397</v>
      </c>
      <c r="BQ364" s="4">
        <f t="shared" si="756"/>
        <v>-80.516817652930243</v>
      </c>
      <c r="BR364" s="4" t="str">
        <f t="shared" si="757"/>
        <v>Calm</v>
      </c>
      <c r="BS364" s="5">
        <v>0.29122279228404302</v>
      </c>
      <c r="BT364" s="5">
        <v>0.69095745419927102</v>
      </c>
      <c r="BU364" s="5">
        <v>2.7458443684016301E-2</v>
      </c>
      <c r="BV364" s="5">
        <v>0.32739565465092002</v>
      </c>
      <c r="BW364" s="5">
        <v>-0.11918027890195899</v>
      </c>
      <c r="BX364" s="5">
        <v>0.68205845440441804</v>
      </c>
      <c r="BY364" s="5">
        <v>0.15960266531932529</v>
      </c>
      <c r="BZ364" s="5">
        <v>0.23845000818954121</v>
      </c>
      <c r="CA364" s="5">
        <v>-0.399734661915228</v>
      </c>
      <c r="CB364" s="5">
        <v>0.36129223694478446</v>
      </c>
      <c r="CC364" s="5">
        <f t="shared" si="690"/>
        <v>-0.25439394918784419</v>
      </c>
      <c r="CD364" s="5">
        <f t="shared" si="691"/>
        <v>3.999629929329851E-2</v>
      </c>
      <c r="CE364" s="5">
        <f t="shared" si="758"/>
        <v>-81.064990434237501</v>
      </c>
      <c r="CF364" s="5" t="str">
        <f t="shared" si="759"/>
        <v>Calm</v>
      </c>
      <c r="CG364" s="4">
        <v>0.218345409273139</v>
      </c>
      <c r="CH364" s="4">
        <v>0.93463072191826801</v>
      </c>
      <c r="CI364" s="4">
        <v>0.40958680544481801</v>
      </c>
      <c r="CJ364" s="4">
        <v>0.64735540916362899</v>
      </c>
      <c r="CK364" s="4">
        <v>-8.6588745963511304E-3</v>
      </c>
      <c r="CL364" s="4">
        <v>0.82279415397806799</v>
      </c>
      <c r="CM364" s="4">
        <v>1.9533290779789825</v>
      </c>
      <c r="CN364" s="4">
        <v>0.36835452715067524</v>
      </c>
      <c r="CO364" s="4">
        <v>-0.71628531264512896</v>
      </c>
      <c r="CP364" s="4">
        <v>0.91670780167519594</v>
      </c>
      <c r="CQ364" s="4">
        <f t="shared" si="692"/>
        <v>-0.43880303694697198</v>
      </c>
      <c r="CR364" s="4">
        <f t="shared" si="693"/>
        <v>-0.43748908294276667</v>
      </c>
      <c r="CS364" s="4">
        <f t="shared" si="760"/>
        <v>-134.91408805261949</v>
      </c>
      <c r="CT364" s="4" t="str">
        <f t="shared" si="761"/>
        <v>Depressed</v>
      </c>
      <c r="CU364" s="2">
        <v>3.6319174619716697E-2</v>
      </c>
      <c r="CV364" s="2">
        <v>0.39258636271979902</v>
      </c>
      <c r="CW364" s="2">
        <v>5.2387060147751997E-2</v>
      </c>
      <c r="CX364" s="2">
        <v>-4.8522949897597699E-3</v>
      </c>
      <c r="CY364" s="2">
        <v>-0.12932616078124501</v>
      </c>
      <c r="CZ364" s="2">
        <v>0.43682677374097201</v>
      </c>
      <c r="DA364" s="2">
        <v>-0.56325940996270607</v>
      </c>
      <c r="DB364" s="2">
        <v>-5.8502750637218414E-3</v>
      </c>
      <c r="DC364" s="2">
        <v>-0.35626718810008234</v>
      </c>
      <c r="DD364" s="2">
        <v>0.1108280519128956</v>
      </c>
      <c r="DE364" s="2">
        <f t="shared" si="694"/>
        <v>-0.42355512421921471</v>
      </c>
      <c r="DF364" s="2">
        <f t="shared" si="695"/>
        <v>0.18411913529271207</v>
      </c>
      <c r="DG364" s="2">
        <f t="shared" si="762"/>
        <v>-66.505446627904021</v>
      </c>
      <c r="DH364" s="2" t="str">
        <f t="shared" si="763"/>
        <v>Calm</v>
      </c>
      <c r="DI364" s="7">
        <v>-5.0648000994323802E-2</v>
      </c>
      <c r="DJ364" s="7">
        <v>0.67420623960597503</v>
      </c>
      <c r="DK364" s="7">
        <v>0.31225518641829503</v>
      </c>
      <c r="DL364" s="7">
        <v>0.50793414139488002</v>
      </c>
      <c r="DM364" s="7">
        <v>0.70602978852379605</v>
      </c>
      <c r="DN364" s="7">
        <v>1.41085353311593</v>
      </c>
      <c r="DO364" s="7">
        <v>0.476447762754245</v>
      </c>
      <c r="DP364" s="7">
        <v>0.24360651336714739</v>
      </c>
      <c r="DQ364" s="7">
        <v>-0.72485424060029879</v>
      </c>
      <c r="DR364" s="7">
        <v>1.3153371682480242</v>
      </c>
      <c r="DS364" s="7">
        <f t="shared" si="696"/>
        <v>-0.63627760886102824</v>
      </c>
      <c r="DT364" s="7">
        <f t="shared" si="697"/>
        <v>0.55127552928226065</v>
      </c>
      <c r="DU364" s="7">
        <f t="shared" si="764"/>
        <v>-49.09410610603485</v>
      </c>
      <c r="DV364" s="7" t="str">
        <f t="shared" si="765"/>
        <v>Relased</v>
      </c>
      <c r="DW364" s="9">
        <v>0.309713109980021</v>
      </c>
      <c r="DX364" s="9">
        <v>0.41515752467225903</v>
      </c>
      <c r="DY364" s="9">
        <v>-6.3547444531796393E-2</v>
      </c>
      <c r="DZ364" s="9">
        <v>9.6838330826501007E-2</v>
      </c>
      <c r="EA364" s="9">
        <v>0.41461390049826502</v>
      </c>
      <c r="EB364" s="9">
        <v>0.15617761325620499</v>
      </c>
      <c r="EC364" s="9">
        <v>-8.773308686891973E-2</v>
      </c>
      <c r="ED364" s="9">
        <v>0.16949479280692514</v>
      </c>
      <c r="EE364" s="9">
        <v>-0.10544441469223803</v>
      </c>
      <c r="EF364" s="9">
        <v>4.5926658776395644E-2</v>
      </c>
      <c r="EG364" s="9">
        <f t="shared" si="698"/>
        <v>0.10621813740658048</v>
      </c>
      <c r="EH364" s="9">
        <f t="shared" si="699"/>
        <v>-2.050449523027531E-2</v>
      </c>
      <c r="EI364" s="9">
        <f t="shared" si="766"/>
        <v>100.92605924425001</v>
      </c>
      <c r="EJ364" s="9" t="str">
        <f t="shared" si="767"/>
        <v>nervous</v>
      </c>
      <c r="EK364" s="1">
        <v>0.20939208808453</v>
      </c>
      <c r="EL364" s="1">
        <v>0.22458882102218</v>
      </c>
      <c r="EM364" s="1">
        <v>-5.6545702710658202E-2</v>
      </c>
      <c r="EN364" s="1">
        <v>4.6162691576326E-2</v>
      </c>
      <c r="EO364" s="1">
        <v>-1.6565080082057902E-2</v>
      </c>
      <c r="EP364" s="1">
        <v>-0.181648776991825</v>
      </c>
      <c r="EQ364" s="1">
        <v>-0.29324576103951822</v>
      </c>
      <c r="ER364" s="1">
        <v>1.0750499357590981</v>
      </c>
      <c r="ES364" s="1">
        <v>-1.5196732937650004E-2</v>
      </c>
      <c r="ET364" s="1">
        <v>-2.3925041209080379E-2</v>
      </c>
      <c r="EU364" s="1">
        <f t="shared" si="700"/>
        <v>-0.30676690785045291</v>
      </c>
      <c r="EV364" s="1">
        <f t="shared" si="701"/>
        <v>-0.11937658181987709</v>
      </c>
      <c r="EW364" s="1">
        <f t="shared" si="768"/>
        <v>-111.26321404897303</v>
      </c>
      <c r="EX364" s="1" t="str">
        <f t="shared" si="769"/>
        <v>Bored</v>
      </c>
      <c r="EY364" s="2">
        <v>1.1167120791032501</v>
      </c>
      <c r="EZ364" s="2">
        <v>0.39204755343277398</v>
      </c>
      <c r="FA364" s="2">
        <v>7.8615996851048198E-2</v>
      </c>
      <c r="FB364" s="2">
        <v>0.35749335441670799</v>
      </c>
      <c r="FC364" s="2">
        <v>1.1754134781540599</v>
      </c>
      <c r="FD364" s="2">
        <v>6.3480741409771696E-2</v>
      </c>
      <c r="FE364" s="2">
        <v>3.4298294263215574E-2</v>
      </c>
      <c r="FF364" s="2">
        <v>0.78478847190003065</v>
      </c>
      <c r="FG364" s="2">
        <v>0.72466452567047612</v>
      </c>
      <c r="FH364" s="2">
        <v>0.28905157711219676</v>
      </c>
      <c r="FI364" s="2">
        <f t="shared" si="702"/>
        <v>0.59962441500250097</v>
      </c>
      <c r="FJ364" s="2">
        <f t="shared" si="703"/>
        <v>-0.30657227848115443</v>
      </c>
      <c r="FK364" s="2">
        <f t="shared" si="770"/>
        <v>117.0794723478955</v>
      </c>
      <c r="FL364" s="2" t="str">
        <f t="shared" si="771"/>
        <v>nervous</v>
      </c>
      <c r="FM364" s="7">
        <v>0.113718295750562</v>
      </c>
      <c r="FN364" s="7">
        <v>0.29781905518000201</v>
      </c>
      <c r="FO364" s="7">
        <v>-5.8951849818668599E-2</v>
      </c>
      <c r="FP364" s="7">
        <v>-4.5042070149827898E-3</v>
      </c>
      <c r="FQ364" s="7">
        <v>-5.2448631133241497E-2</v>
      </c>
      <c r="FR364" s="7">
        <v>-0.158404682527647</v>
      </c>
      <c r="FS364" s="7">
        <v>-0.96217027115900566</v>
      </c>
      <c r="FT364" s="7">
        <v>-3.2308053533436777E-2</v>
      </c>
      <c r="FU364" s="7">
        <v>-0.18410075942944001</v>
      </c>
      <c r="FV364" s="7">
        <v>-0.15419270374891908</v>
      </c>
      <c r="FW364" s="7">
        <f t="shared" si="704"/>
        <v>-0.3258278081597672</v>
      </c>
      <c r="FX364" s="7">
        <f t="shared" si="705"/>
        <v>0.10841169171114373</v>
      </c>
      <c r="FY364" s="7">
        <f t="shared" si="772"/>
        <v>-71.596325926275981</v>
      </c>
      <c r="FZ364" s="7" t="str">
        <f t="shared" si="773"/>
        <v>Calm</v>
      </c>
      <c r="GA364" s="4">
        <v>0.63869761351092702</v>
      </c>
      <c r="GB364" s="4">
        <v>0.19540893195687001</v>
      </c>
      <c r="GC364" s="4">
        <v>0.26944114284995202</v>
      </c>
      <c r="GD364" s="4">
        <v>0.41991780846889798</v>
      </c>
      <c r="GE364" s="4">
        <v>0.78666752707468002</v>
      </c>
      <c r="GF364" s="4">
        <v>0.54679870403726905</v>
      </c>
      <c r="GG364" s="4">
        <v>0.18903306610911849</v>
      </c>
      <c r="GH364" s="4">
        <v>0.56576864492433476</v>
      </c>
      <c r="GI364" s="4">
        <v>0.44328868155405698</v>
      </c>
      <c r="GJ364" s="4">
        <v>0.82646390328016506</v>
      </c>
      <c r="GK364" s="4">
        <f t="shared" si="706"/>
        <v>0.68787541260707941</v>
      </c>
      <c r="GL364" s="4">
        <f t="shared" si="707"/>
        <v>-0.4329249447840845</v>
      </c>
      <c r="GM364" s="4">
        <f t="shared" si="774"/>
        <v>122.18488892780795</v>
      </c>
      <c r="GN364" s="4" t="str">
        <f t="shared" si="775"/>
        <v>stressed</v>
      </c>
      <c r="GO364" s="5">
        <v>0.176669018004908</v>
      </c>
      <c r="GP364" s="5">
        <v>0.83653233911404401</v>
      </c>
      <c r="GQ364" s="5">
        <v>0.54987839112550696</v>
      </c>
      <c r="GR364" s="5">
        <v>0.49542999799526899</v>
      </c>
      <c r="GS364" s="5">
        <v>-0.21905775443494499</v>
      </c>
      <c r="GT364" s="5">
        <v>0.99585673909323602</v>
      </c>
      <c r="GU364" s="5">
        <v>-12.972276067560694</v>
      </c>
      <c r="GV364" s="5">
        <v>0.27037379991370253</v>
      </c>
      <c r="GW364" s="5">
        <v>-0.65986332110913604</v>
      </c>
      <c r="GX364" s="5">
        <v>1.0316886981805085</v>
      </c>
      <c r="GY364" s="5">
        <f t="shared" si="708"/>
        <v>-0.17889411483881812</v>
      </c>
      <c r="GZ364" s="5">
        <f t="shared" si="709"/>
        <v>0.33342494991137195</v>
      </c>
      <c r="HA364" s="5">
        <f t="shared" si="776"/>
        <v>-28.215109759958505</v>
      </c>
      <c r="HB364" s="5" t="str">
        <f t="shared" si="777"/>
        <v>Contented</v>
      </c>
      <c r="HC364" s="2">
        <v>0.25789685402322898</v>
      </c>
      <c r="HD364" s="2">
        <v>-6.4974647514203801E-2</v>
      </c>
      <c r="HE364" s="2">
        <v>0.19509140491190199</v>
      </c>
      <c r="HF364" s="2">
        <v>0.39398430815700902</v>
      </c>
      <c r="HG364" s="2">
        <v>0.168929947531229</v>
      </c>
      <c r="HH364" s="2">
        <v>-5.5811319440068702E-2</v>
      </c>
      <c r="HI364" s="2">
        <v>0.45707393303653798</v>
      </c>
      <c r="HJ364" s="2">
        <v>-3.2618384245428507</v>
      </c>
      <c r="HK364" s="2">
        <v>-0.32897632479475097</v>
      </c>
      <c r="HL364" s="2">
        <v>0.67031072961023297</v>
      </c>
      <c r="HM364" s="2">
        <f t="shared" si="710"/>
        <v>-0.36711583013377869</v>
      </c>
      <c r="HN364" s="2">
        <f t="shared" si="711"/>
        <v>0.22270758354851106</v>
      </c>
      <c r="HO364" s="2">
        <f t="shared" si="778"/>
        <v>-58.757274746685709</v>
      </c>
      <c r="HP364" s="2" t="str">
        <f t="shared" si="779"/>
        <v>Relased</v>
      </c>
      <c r="HQ364" s="4">
        <v>0.37058945247084601</v>
      </c>
      <c r="HR364" s="4">
        <v>0.57622371945751705</v>
      </c>
      <c r="HS364" s="4">
        <v>0.26296628792746801</v>
      </c>
      <c r="HT364" s="4">
        <v>0.35049240062126702</v>
      </c>
      <c r="HU364" s="4">
        <v>-0.235752414446977</v>
      </c>
      <c r="HV364" s="4">
        <v>0.30684825019442902</v>
      </c>
      <c r="HW364" s="4">
        <v>1.9502526292584195</v>
      </c>
      <c r="HX364" s="4">
        <v>0.39690128626708659</v>
      </c>
      <c r="HY364" s="4">
        <v>-0.20563426698667103</v>
      </c>
      <c r="HZ364" s="4">
        <v>0.64791947000410977</v>
      </c>
      <c r="IA364" s="4">
        <f t="shared" si="712"/>
        <v>-2.0083303528720786E-2</v>
      </c>
      <c r="IB364" s="4">
        <f t="shared" si="713"/>
        <v>-0.23523552728334285</v>
      </c>
      <c r="IC364" s="4">
        <f t="shared" si="780"/>
        <v>-175.12018894198479</v>
      </c>
      <c r="ID364" s="4" t="str">
        <f t="shared" si="781"/>
        <v>Sad</v>
      </c>
      <c r="IE364" s="5">
        <v>0.42462159020648299</v>
      </c>
      <c r="IF364" s="5">
        <v>0.18576624330751301</v>
      </c>
      <c r="IG364" s="5">
        <v>0.26799667169328301</v>
      </c>
      <c r="IH364" s="5">
        <v>0.32115564573684102</v>
      </c>
      <c r="II364" s="5">
        <v>0.32081988800823702</v>
      </c>
      <c r="IJ364" s="5">
        <v>0.11608360136302499</v>
      </c>
      <c r="IK364" s="5">
        <v>0.35951403232231749</v>
      </c>
      <c r="IL364" s="5">
        <v>1.0639582938575796</v>
      </c>
      <c r="IM364" s="5">
        <v>0.23885534689896998</v>
      </c>
      <c r="IN364" s="5">
        <v>0.9652097979056703</v>
      </c>
      <c r="IO364" s="5">
        <f t="shared" si="714"/>
        <v>5.4570022705195509E-2</v>
      </c>
      <c r="IP364" s="5">
        <f t="shared" si="715"/>
        <v>-1.8273653830434E-2</v>
      </c>
      <c r="IQ364" s="5">
        <f t="shared" si="782"/>
        <v>108.51395437404361</v>
      </c>
      <c r="IR364" s="5" t="str">
        <f t="shared" si="783"/>
        <v>nervous</v>
      </c>
      <c r="IS364" s="4">
        <v>0.34999267211890001</v>
      </c>
      <c r="IT364" s="4">
        <v>0.26380298486161002</v>
      </c>
      <c r="IU364" s="4">
        <v>1.0334081541915301</v>
      </c>
      <c r="IV364" s="4">
        <v>0.65568333154787495</v>
      </c>
      <c r="IW364" s="4">
        <v>0.33295199899087402</v>
      </c>
      <c r="IX364" s="4">
        <v>1.24525702458639E-2</v>
      </c>
      <c r="IY364" s="4">
        <v>1.5131652649287952</v>
      </c>
      <c r="IZ364" s="4">
        <v>2.3734665943379465</v>
      </c>
      <c r="JA364" s="4">
        <v>8.6189687257289982E-2</v>
      </c>
      <c r="JB364" s="4">
        <v>2.7518791743308784</v>
      </c>
      <c r="JC364" s="4">
        <f t="shared" si="716"/>
        <v>0.15122548549937243</v>
      </c>
      <c r="JD364" s="4">
        <f t="shared" si="717"/>
        <v>0.87449956536003182</v>
      </c>
      <c r="JE364" s="4">
        <f t="shared" si="784"/>
        <v>9.81101750376863</v>
      </c>
      <c r="JF364" s="4" t="str">
        <f t="shared" si="785"/>
        <v>happy</v>
      </c>
      <c r="JG364" s="5">
        <v>-8.0283211847354902E-2</v>
      </c>
      <c r="JH364" s="5">
        <v>0.52461604958960295</v>
      </c>
      <c r="JI364" s="5">
        <v>-0.131599330677277</v>
      </c>
      <c r="JJ364" s="5">
        <v>-0.13416228877292299</v>
      </c>
      <c r="JK364" s="5">
        <v>-0.10337027191909499</v>
      </c>
      <c r="JL364" s="5">
        <v>2.7006551923703801E-2</v>
      </c>
      <c r="JM364" s="5">
        <v>0.71656321447531268</v>
      </c>
      <c r="JN364" s="5">
        <v>-0.24321390821345198</v>
      </c>
      <c r="JO364" s="5">
        <v>-0.60489926143695782</v>
      </c>
      <c r="JP364" s="5">
        <v>-0.59811383916748684</v>
      </c>
      <c r="JQ364" s="5">
        <f t="shared" si="718"/>
        <v>-0.44702545293338702</v>
      </c>
      <c r="JR364" s="5">
        <f t="shared" si="719"/>
        <v>-0.14301443586423901</v>
      </c>
      <c r="JS364" s="5">
        <f t="shared" si="786"/>
        <v>-107.74075233406042</v>
      </c>
      <c r="JT364" s="5" t="str">
        <f t="shared" si="787"/>
        <v>Bored</v>
      </c>
      <c r="JU364" s="2">
        <v>0.101157575480551</v>
      </c>
      <c r="JV364" s="2">
        <v>0.32726297984409902</v>
      </c>
      <c r="JW364" s="2">
        <v>7.4623305587004397E-3</v>
      </c>
      <c r="JX364" s="2">
        <v>-0.19400313384079501</v>
      </c>
      <c r="JY364" s="2">
        <v>-0.27932595085271</v>
      </c>
      <c r="JZ364" s="2">
        <v>-3.4988009241002802E-2</v>
      </c>
      <c r="KA364" s="2">
        <v>-4.1883586484487416E-2</v>
      </c>
      <c r="KB364" s="2">
        <v>-0.6637692356635202</v>
      </c>
      <c r="KC364" s="2">
        <v>-0.22610540436354803</v>
      </c>
      <c r="KD364" s="2">
        <v>-0.43541515682116849</v>
      </c>
      <c r="KE364" s="2">
        <f t="shared" si="720"/>
        <v>-1.5209644018875368E-3</v>
      </c>
      <c r="KF364" s="2">
        <f t="shared" si="721"/>
        <v>-5.757829921477553E-3</v>
      </c>
      <c r="KG364" s="2">
        <f t="shared" si="788"/>
        <v>-165.20297547725909</v>
      </c>
      <c r="KH364" s="2" t="str">
        <f t="shared" si="789"/>
        <v>Sad</v>
      </c>
      <c r="KI364" s="7">
        <v>0.46670317667407202</v>
      </c>
      <c r="KJ364" s="7">
        <v>7.0520038217692302E-2</v>
      </c>
      <c r="KK364" s="7">
        <v>1.38985047432598E-2</v>
      </c>
      <c r="KL364" s="7">
        <v>-3.9880940193912702E-2</v>
      </c>
      <c r="KM364" s="7">
        <v>0.53044223445987004</v>
      </c>
      <c r="KN364" s="7">
        <v>-0.31706417913026202</v>
      </c>
      <c r="KO364" s="7">
        <v>1.393829283880932E-2</v>
      </c>
      <c r="KP364" s="7">
        <v>0.16175983759458074</v>
      </c>
      <c r="KQ364" s="7">
        <v>0.3961831384563797</v>
      </c>
      <c r="KR364" s="7">
        <v>-4.8364319951973128E-2</v>
      </c>
      <c r="KS364" s="7">
        <f t="shared" si="722"/>
        <v>0.38118967939338377</v>
      </c>
      <c r="KT364" s="7">
        <f t="shared" si="723"/>
        <v>-1.728294369224348E-2</v>
      </c>
      <c r="KU364" s="7">
        <f t="shared" si="790"/>
        <v>92.595983273681384</v>
      </c>
      <c r="KV364" s="7" t="str">
        <f t="shared" si="791"/>
        <v>nervous</v>
      </c>
      <c r="KW364" s="2">
        <v>0.54723776424452197</v>
      </c>
      <c r="KX364" s="2">
        <v>0.298882451914533</v>
      </c>
      <c r="KY364" s="2">
        <v>0.224005326625311</v>
      </c>
      <c r="KZ364" s="2">
        <v>0.20944920604734099</v>
      </c>
      <c r="LA364" s="2">
        <v>0.81525553455177302</v>
      </c>
      <c r="LB364" s="2">
        <v>0.36108603471447898</v>
      </c>
      <c r="LC364" s="2">
        <v>0.16440838778672173</v>
      </c>
      <c r="LD364" s="2">
        <v>0.31736243516287566</v>
      </c>
      <c r="LE364" s="2">
        <v>0.24835531232998898</v>
      </c>
      <c r="LF364" s="2">
        <v>0.51228480822773603</v>
      </c>
      <c r="LG364" s="2">
        <f t="shared" si="724"/>
        <v>0.28777274681951548</v>
      </c>
      <c r="LH364" s="2">
        <f t="shared" si="725"/>
        <v>0.16469323088479171</v>
      </c>
      <c r="LI364" s="2">
        <f t="shared" si="792"/>
        <v>60.217360749576834</v>
      </c>
      <c r="LJ364" s="2" t="str">
        <f t="shared" si="793"/>
        <v>alert</v>
      </c>
      <c r="LK364" s="4">
        <v>-0.33591100053087303</v>
      </c>
      <c r="LL364" s="4">
        <v>0.246275911691026</v>
      </c>
      <c r="LM364" s="4">
        <v>-7.5328595517551902E-2</v>
      </c>
      <c r="LN364" s="4">
        <v>7.89912278914051E-2</v>
      </c>
      <c r="LO364" s="4">
        <v>-0.67462799842860699</v>
      </c>
      <c r="LP364" s="4">
        <v>-8.2304629017441303E-2</v>
      </c>
      <c r="LQ364" s="4">
        <v>7.4542987054547497E-2</v>
      </c>
      <c r="LR364" s="4">
        <v>0.48173818368336985</v>
      </c>
      <c r="LS364" s="4">
        <v>-0.582186912221899</v>
      </c>
      <c r="LT364" s="4">
        <v>-4.0861591384120821E-2</v>
      </c>
      <c r="LU364" s="4">
        <f t="shared" si="726"/>
        <v>-0.40665016266857823</v>
      </c>
      <c r="LV364" s="4">
        <f t="shared" si="727"/>
        <v>0.2623788273837806</v>
      </c>
      <c r="LW364" s="4">
        <f t="shared" si="794"/>
        <v>-57.169082148515656</v>
      </c>
      <c r="LX364" s="4" t="str">
        <f t="shared" si="795"/>
        <v>Relased</v>
      </c>
      <c r="LY364" s="5">
        <v>0.66048785296590895</v>
      </c>
      <c r="LZ364" s="5">
        <v>0.66863874193442197</v>
      </c>
      <c r="MA364" s="5">
        <v>9.6639798882119807E-2</v>
      </c>
      <c r="MB364" s="5">
        <v>0.14330347167103699</v>
      </c>
      <c r="MC364" s="5">
        <v>0.45653283966785202</v>
      </c>
      <c r="MD364" s="5">
        <v>0.36201928544949802</v>
      </c>
      <c r="ME364" s="5">
        <v>8.6515674704519763E-2</v>
      </c>
      <c r="MF364" s="5">
        <v>0.13904075635521779</v>
      </c>
      <c r="MG364" s="5">
        <v>-8.1508889685130148E-3</v>
      </c>
      <c r="MH364" s="5">
        <v>0.18052702539681689</v>
      </c>
      <c r="MI364" s="5">
        <f t="shared" si="728"/>
        <v>-0.27773185951253632</v>
      </c>
      <c r="MJ364" s="5">
        <f t="shared" si="729"/>
        <v>1.920664892292101E-2</v>
      </c>
      <c r="MK364" s="5">
        <f t="shared" si="796"/>
        <v>-86.043987762323809</v>
      </c>
      <c r="ML364" s="5" t="str">
        <f t="shared" si="797"/>
        <v>Calm</v>
      </c>
      <c r="MM364" s="2">
        <v>5.7003498647580503E-2</v>
      </c>
      <c r="MN364" s="2">
        <v>0.25555816487690203</v>
      </c>
      <c r="MO364" s="2">
        <v>-0.297524156078878</v>
      </c>
      <c r="MP364" s="2">
        <v>6.35417581105234E-2</v>
      </c>
      <c r="MQ364" s="2">
        <v>-0.25235025268989097</v>
      </c>
      <c r="MR364" s="2">
        <v>0.25370446175629202</v>
      </c>
      <c r="MS364" s="2">
        <v>1.5230565644025842</v>
      </c>
      <c r="MT364" s="2">
        <v>0.12477208180503403</v>
      </c>
      <c r="MU364" s="2">
        <v>-0.19855466622932152</v>
      </c>
      <c r="MV364" s="2">
        <v>-0.74859595809012913</v>
      </c>
      <c r="MW364" s="2">
        <f t="shared" si="730"/>
        <v>0.12786092790620285</v>
      </c>
      <c r="MX364" s="2">
        <f t="shared" si="731"/>
        <v>-0.24560106443056517</v>
      </c>
      <c r="MY364" s="2">
        <f t="shared" si="798"/>
        <v>152.49832860143732</v>
      </c>
      <c r="MZ364" s="2" t="str">
        <f t="shared" si="799"/>
        <v>Upset</v>
      </c>
      <c r="NA364" s="7">
        <v>6.2625897627238804E-3</v>
      </c>
      <c r="NB364" s="7">
        <v>-5.5630143989886097E-2</v>
      </c>
      <c r="NC364" s="7">
        <v>-0.19798178264836799</v>
      </c>
      <c r="ND364" s="7">
        <v>3.7090903366325603E-2</v>
      </c>
      <c r="NE364" s="7">
        <v>-0.19234808988740701</v>
      </c>
      <c r="NF364" s="7">
        <v>-0.30234296479329398</v>
      </c>
      <c r="NG364" s="7">
        <v>1.0639291213754642</v>
      </c>
      <c r="NH364" s="7">
        <v>-0.10361365827842424</v>
      </c>
      <c r="NI364" s="7">
        <v>0.69356632564477705</v>
      </c>
      <c r="NJ364" s="7">
        <v>-2.8568541897315036</v>
      </c>
      <c r="NK364" s="7">
        <f t="shared" si="732"/>
        <v>1</v>
      </c>
      <c r="NL364" s="7">
        <f t="shared" si="733"/>
        <v>-0.99435443866855622</v>
      </c>
      <c r="NM364" s="7">
        <f t="shared" si="800"/>
        <v>134.83780918426643</v>
      </c>
      <c r="NN364" s="7" t="str">
        <f t="shared" si="801"/>
        <v>stressed</v>
      </c>
      <c r="NO364" s="4">
        <v>0.32345171501547798</v>
      </c>
      <c r="NP364" s="4">
        <v>0.80608249878580196</v>
      </c>
      <c r="NQ364" s="4">
        <v>0.21713715224673</v>
      </c>
      <c r="NR364" s="4">
        <v>0.504374028204019</v>
      </c>
      <c r="NS364" s="4">
        <v>0.13589536227163901</v>
      </c>
      <c r="NT364" s="4">
        <v>0.64043430348552699</v>
      </c>
      <c r="NU364" s="4">
        <v>0.47270824825779273</v>
      </c>
      <c r="NV364" s="4">
        <v>0.3486817625706442</v>
      </c>
      <c r="NW364" s="4">
        <v>-0.48263078377032398</v>
      </c>
      <c r="NX364" s="4">
        <v>0.63876877002477883</v>
      </c>
      <c r="NY364" s="4">
        <f t="shared" si="734"/>
        <v>-0.59032092231984001</v>
      </c>
      <c r="NZ364" s="4">
        <f t="shared" si="735"/>
        <v>-0.2188910148889649</v>
      </c>
      <c r="OA364" s="4">
        <f t="shared" si="802"/>
        <v>-110.34478184964047</v>
      </c>
      <c r="OB364" s="4" t="str">
        <f t="shared" si="803"/>
        <v>Bored</v>
      </c>
      <c r="OC364" s="1">
        <v>0.53651365479012603</v>
      </c>
      <c r="OD364" s="1">
        <v>0.26236693740695599</v>
      </c>
      <c r="OE364" s="1">
        <v>0.83100237247770403</v>
      </c>
      <c r="OF364" s="1">
        <v>0.50202555115215797</v>
      </c>
      <c r="OG364" s="1">
        <v>-5.3857560505757303E-2</v>
      </c>
      <c r="OH364" s="1">
        <v>-4.8930488604611501E-2</v>
      </c>
      <c r="OI364" s="1">
        <v>1.7217277111352467</v>
      </c>
      <c r="OJ364" s="1">
        <v>2.3521078708401162</v>
      </c>
      <c r="OK364" s="1">
        <v>0.27414671738317004</v>
      </c>
      <c r="OL364" s="1">
        <v>1.6686197369794245</v>
      </c>
      <c r="OM364" s="1">
        <f t="shared" si="736"/>
        <v>0.4377613705403629</v>
      </c>
      <c r="ON364" s="1">
        <f t="shared" si="737"/>
        <v>-0.25548287374282608</v>
      </c>
      <c r="OO364" s="1">
        <f t="shared" si="804"/>
        <v>120.26835676597793</v>
      </c>
      <c r="OP364" s="1" t="str">
        <f t="shared" si="805"/>
        <v>stressed</v>
      </c>
      <c r="OQ364" s="2">
        <v>0.357444971348228</v>
      </c>
      <c r="OR364" s="2">
        <v>9.05344358439307E-2</v>
      </c>
      <c r="OS364" s="2">
        <v>3.1083372450862401E-2</v>
      </c>
      <c r="OT364" s="2">
        <v>-1.6922994204047699E-2</v>
      </c>
      <c r="OU364" s="2">
        <v>-0.33736342358375498</v>
      </c>
      <c r="OV364" s="2">
        <v>0.145976438005429</v>
      </c>
      <c r="OW364" s="2">
        <v>1.5478574069800091</v>
      </c>
      <c r="OX364" s="2">
        <v>-7.1552710996393432E-2</v>
      </c>
      <c r="OY364" s="2">
        <v>0.26691053550429733</v>
      </c>
      <c r="OZ364" s="2">
        <v>3.1609440120404182E-2</v>
      </c>
      <c r="PA364" s="2">
        <f t="shared" si="738"/>
        <v>0.16143848863995913</v>
      </c>
      <c r="PB364" s="2">
        <f t="shared" si="739"/>
        <v>-0.22058330910963553</v>
      </c>
      <c r="PC364" s="2">
        <f t="shared" si="806"/>
        <v>143.80069156878741</v>
      </c>
      <c r="PD364" s="2" t="str">
        <f t="shared" si="807"/>
        <v>stressed</v>
      </c>
      <c r="PE364" s="1">
        <v>0.74915980742310095</v>
      </c>
      <c r="PF364" s="1">
        <v>0.56891574442599402</v>
      </c>
      <c r="PG364" s="1">
        <v>0.66073028355507002</v>
      </c>
      <c r="PH364" s="1">
        <v>0.82784944471002198</v>
      </c>
      <c r="PI364" s="1">
        <v>0.65031093484709701</v>
      </c>
      <c r="PJ364" s="1">
        <v>0.50317099752470296</v>
      </c>
      <c r="PK364" s="1">
        <v>0.4721286866513868</v>
      </c>
      <c r="PL364" s="1">
        <v>0.77218513420259516</v>
      </c>
      <c r="PM364" s="1">
        <v>0.18024406299710694</v>
      </c>
      <c r="PN364" s="1">
        <v>1.1293584242396431</v>
      </c>
      <c r="PO364" s="1">
        <f t="shared" si="740"/>
        <v>0.37561742734771508</v>
      </c>
      <c r="PP364" s="1">
        <f t="shared" si="741"/>
        <v>-0.47889891377634142</v>
      </c>
      <c r="PQ364" s="1">
        <f t="shared" si="808"/>
        <v>141.89165008208334</v>
      </c>
      <c r="PR364" s="1" t="str">
        <f t="shared" si="809"/>
        <v>stressed</v>
      </c>
      <c r="PS364" s="4">
        <v>0.40106487863669699</v>
      </c>
      <c r="PT364" s="4">
        <v>0.38436858534275198</v>
      </c>
      <c r="PU364" s="4">
        <v>0.139162178518318</v>
      </c>
      <c r="PV364" s="4">
        <v>-2.0054690042924601E-2</v>
      </c>
      <c r="PW364" s="4">
        <v>3.02333952751489E-2</v>
      </c>
      <c r="PX364" s="4">
        <v>-7.4414940064996904E-3</v>
      </c>
      <c r="PY364" s="4">
        <v>0.32265878844384549</v>
      </c>
      <c r="PZ364" s="4">
        <v>-5.3205753855018197E-2</v>
      </c>
      <c r="QA364" s="4">
        <v>1.6696293293945008E-2</v>
      </c>
      <c r="QB364" s="4">
        <v>0.15164554852543166</v>
      </c>
      <c r="QC364" s="4">
        <f t="shared" si="742"/>
        <v>0.22091977714133937</v>
      </c>
      <c r="QD364" s="4">
        <f t="shared" si="743"/>
        <v>-0.25580718563015259</v>
      </c>
      <c r="QE364" s="4">
        <f t="shared" si="810"/>
        <v>139.18550761262699</v>
      </c>
      <c r="QF364" s="4" t="str">
        <f t="shared" si="811"/>
        <v>stressed</v>
      </c>
      <c r="QG364" s="2">
        <v>0.77737938301556297</v>
      </c>
      <c r="QH364" s="2">
        <v>0.77213424971631495</v>
      </c>
      <c r="QI364" s="2">
        <v>0.36100087711197698</v>
      </c>
      <c r="QJ364" s="2">
        <v>0.21886908232712801</v>
      </c>
      <c r="QK364" s="2">
        <v>1.01416275226593</v>
      </c>
      <c r="QL364" s="2">
        <v>0.92522983883322096</v>
      </c>
      <c r="QM364" s="2">
        <v>0.20150286727990094</v>
      </c>
      <c r="QN364" s="2">
        <v>0.12894645515574693</v>
      </c>
      <c r="QO364" s="2">
        <v>5.2451332992480282E-3</v>
      </c>
      <c r="QP364" s="2">
        <v>0.37422707821986845</v>
      </c>
      <c r="QQ364" s="2">
        <f t="shared" si="744"/>
        <v>5.8304897326492799E-2</v>
      </c>
      <c r="QR364" s="2">
        <f t="shared" si="745"/>
        <v>0.11681381601841445</v>
      </c>
      <c r="QS364" s="2">
        <f t="shared" si="812"/>
        <v>26.525009180757962</v>
      </c>
      <c r="QT364" s="2" t="str">
        <f t="shared" si="813"/>
        <v>happy</v>
      </c>
      <c r="QU364" s="4">
        <v>0.42557823724787902</v>
      </c>
      <c r="QV364" s="4">
        <v>-0.357759542739775</v>
      </c>
      <c r="QW364" s="4">
        <v>3.5902676764261399E-2</v>
      </c>
      <c r="QX364" s="4">
        <v>6.8333195847096698E-2</v>
      </c>
      <c r="QY364" s="4">
        <v>0.33783285402401397</v>
      </c>
      <c r="QZ364" s="4">
        <v>-0.58046227726460797</v>
      </c>
      <c r="RA364" s="4">
        <v>4.7029283664775136E-2</v>
      </c>
      <c r="RB364" s="4">
        <v>-7.2832665357087378E-2</v>
      </c>
      <c r="RC364" s="4">
        <v>0.78333777998765397</v>
      </c>
      <c r="RD364" s="4">
        <v>1.5369784595146165</v>
      </c>
      <c r="RE364" s="4">
        <f t="shared" si="746"/>
        <v>0.38158736693029427</v>
      </c>
      <c r="RF364" s="4">
        <f t="shared" si="747"/>
        <v>0.55971047275664487</v>
      </c>
      <c r="RG364" s="4">
        <f t="shared" si="814"/>
        <v>34.284542195902176</v>
      </c>
      <c r="RH364" s="4" t="str">
        <f t="shared" si="815"/>
        <v>excited</v>
      </c>
    </row>
    <row r="365" spans="1:476" x14ac:dyDescent="0.3">
      <c r="A365" s="1">
        <v>0.60209735162516498</v>
      </c>
      <c r="B365" s="1">
        <v>-0.30898190416266602</v>
      </c>
      <c r="C365" s="1">
        <v>0.29261945789612698</v>
      </c>
      <c r="D365" s="1">
        <v>0.26704207691750398</v>
      </c>
      <c r="E365" s="1">
        <v>0.58380940458695996</v>
      </c>
      <c r="F365" s="1">
        <v>-0.555518455754482</v>
      </c>
      <c r="G365" s="1">
        <v>0.24674744145212177</v>
      </c>
      <c r="H365" s="1">
        <v>-0.3088975890572177</v>
      </c>
      <c r="I365" s="1">
        <v>0.911079255787831</v>
      </c>
      <c r="J365" s="1">
        <v>1.909355305763043</v>
      </c>
      <c r="K365" s="17">
        <f t="shared" si="680"/>
        <v>0.52950742566152398</v>
      </c>
      <c r="L365" s="18">
        <f t="shared" si="681"/>
        <v>0.64484809384339137</v>
      </c>
      <c r="M365" s="18">
        <f t="shared" si="748"/>
        <v>39.390620225907846</v>
      </c>
      <c r="N365" s="18" t="str">
        <f t="shared" si="749"/>
        <v>excited</v>
      </c>
      <c r="O365" s="9">
        <v>0.24700749616801099</v>
      </c>
      <c r="P365" s="9">
        <v>0.396413768224184</v>
      </c>
      <c r="Q365" s="9">
        <v>0.111797140369661</v>
      </c>
      <c r="R365" s="9">
        <v>0.22692428861358299</v>
      </c>
      <c r="S365" s="9">
        <v>0.18359846523989701</v>
      </c>
      <c r="T365" s="9">
        <v>0.17700489892476601</v>
      </c>
      <c r="U365" s="9">
        <v>0.25962747938772007</v>
      </c>
      <c r="V365" s="9">
        <v>0.39573927675193316</v>
      </c>
      <c r="W365" s="9">
        <v>-0.14940627205617302</v>
      </c>
      <c r="X365" s="9">
        <v>0.52643803947514167</v>
      </c>
      <c r="Y365" s="9">
        <f t="shared" si="682"/>
        <v>0.10853042821804837</v>
      </c>
      <c r="Z365" s="9">
        <f t="shared" si="683"/>
        <v>0.17950025280169646</v>
      </c>
      <c r="AA365" s="9">
        <f t="shared" si="750"/>
        <v>31.158227337957541</v>
      </c>
      <c r="AB365" s="9" t="str">
        <f t="shared" si="751"/>
        <v>excited</v>
      </c>
      <c r="AC365" s="2">
        <v>0.12730428972468899</v>
      </c>
      <c r="AD365" s="2">
        <v>0.66735276255051201</v>
      </c>
      <c r="AE365" s="2">
        <v>0.20808377243586801</v>
      </c>
      <c r="AF365" s="2">
        <v>0.21823452106234101</v>
      </c>
      <c r="AG365" s="2">
        <v>-1.10936765084266E-2</v>
      </c>
      <c r="AH365" s="2">
        <v>0.26061150429281099</v>
      </c>
      <c r="AI365" s="2">
        <v>1.7905746013802892</v>
      </c>
      <c r="AJ365" s="2">
        <v>0.23517556533153405</v>
      </c>
      <c r="AK365" s="2">
        <v>-0.54004847282582302</v>
      </c>
      <c r="AL365" s="2">
        <v>0.53648085331604023</v>
      </c>
      <c r="AM365" s="2">
        <f t="shared" si="684"/>
        <v>-0.4081723509618651</v>
      </c>
      <c r="AN365" s="2">
        <f t="shared" si="685"/>
        <v>0.11768253948159102</v>
      </c>
      <c r="AO365" s="2">
        <f t="shared" si="752"/>
        <v>-73.916892498996418</v>
      </c>
      <c r="AP365" s="2" t="str">
        <f t="shared" si="753"/>
        <v>Calm</v>
      </c>
      <c r="AQ365" s="9">
        <v>-0.142174822693796</v>
      </c>
      <c r="AR365" s="9">
        <v>0.23397281242362999</v>
      </c>
      <c r="AS365" s="9">
        <v>-5.2670786257992E-2</v>
      </c>
      <c r="AT365" s="9">
        <v>-5.9644435770668899E-2</v>
      </c>
      <c r="AU365" s="9">
        <v>-0.59812211096769097</v>
      </c>
      <c r="AV365" s="9">
        <v>-1.4497909000765001E-2</v>
      </c>
      <c r="AW365" s="9">
        <v>7.1148189142813054E-2</v>
      </c>
      <c r="AX365" s="9">
        <v>-0.27175970846995307</v>
      </c>
      <c r="AY365" s="9">
        <v>-0.37614763511742599</v>
      </c>
      <c r="AZ365" s="9">
        <v>-1.2235041568906915</v>
      </c>
      <c r="BA365" s="9">
        <f t="shared" si="686"/>
        <v>-0.20333899338022421</v>
      </c>
      <c r="BB365" s="9">
        <f t="shared" si="687"/>
        <v>-0.38653239776781345</v>
      </c>
      <c r="BC365" s="9">
        <f t="shared" si="754"/>
        <v>-152.25296500444904</v>
      </c>
      <c r="BD365" s="9" t="str">
        <f t="shared" si="755"/>
        <v>Sad</v>
      </c>
      <c r="BE365" s="4">
        <v>-0.19324735512690899</v>
      </c>
      <c r="BF365" s="4">
        <v>0.64260324352686005</v>
      </c>
      <c r="BG365" s="4">
        <v>1.8705735641068501E-2</v>
      </c>
      <c r="BH365" s="4">
        <v>0.102580464429935</v>
      </c>
      <c r="BI365" s="4">
        <v>-9.7558541397088694E-2</v>
      </c>
      <c r="BJ365" s="4">
        <v>0.44107871489744399</v>
      </c>
      <c r="BK365" s="4">
        <v>-6.4323783886977959E-2</v>
      </c>
      <c r="BL365" s="4">
        <v>9.4659197407963788E-2</v>
      </c>
      <c r="BM365" s="4">
        <v>-0.83585059865376898</v>
      </c>
      <c r="BN365" s="4">
        <v>0.26991122894344322</v>
      </c>
      <c r="BO365" s="4">
        <f t="shared" si="688"/>
        <v>-0.85864076476020335</v>
      </c>
      <c r="BP365" s="4">
        <f t="shared" si="689"/>
        <v>0.10502726227330861</v>
      </c>
      <c r="BQ365" s="4">
        <f t="shared" si="756"/>
        <v>-83.02633371889246</v>
      </c>
      <c r="BR365" s="4" t="str">
        <f t="shared" si="757"/>
        <v>Calm</v>
      </c>
      <c r="BS365" s="5">
        <v>0.29122279228404302</v>
      </c>
      <c r="BT365" s="5">
        <v>0.69095745419927102</v>
      </c>
      <c r="BU365" s="5">
        <v>2.7458443684016301E-2</v>
      </c>
      <c r="BV365" s="5">
        <v>0.32739565465092002</v>
      </c>
      <c r="BW365" s="5">
        <v>-0.11918027890195899</v>
      </c>
      <c r="BX365" s="5">
        <v>0.68205845440441804</v>
      </c>
      <c r="BY365" s="5">
        <v>0.15960266531932529</v>
      </c>
      <c r="BZ365" s="5">
        <v>0.23845000818954121</v>
      </c>
      <c r="CA365" s="5">
        <v>-0.399734661915228</v>
      </c>
      <c r="CB365" s="5">
        <v>0.36129223694478446</v>
      </c>
      <c r="CC365" s="5">
        <f t="shared" si="690"/>
        <v>-0.25439394918784419</v>
      </c>
      <c r="CD365" s="5">
        <f t="shared" si="691"/>
        <v>3.999629929329851E-2</v>
      </c>
      <c r="CE365" s="5">
        <f t="shared" si="758"/>
        <v>-81.064990434237501</v>
      </c>
      <c r="CF365" s="5" t="str">
        <f t="shared" si="759"/>
        <v>Calm</v>
      </c>
      <c r="CG365" s="4">
        <v>0.12358278466908899</v>
      </c>
      <c r="CH365" s="4">
        <v>0.69313510778190002</v>
      </c>
      <c r="CI365" s="4">
        <v>0.44810028622532999</v>
      </c>
      <c r="CJ365" s="4">
        <v>0.40839762176754402</v>
      </c>
      <c r="CK365" s="4">
        <v>-0.22702147762295699</v>
      </c>
      <c r="CL365" s="4">
        <v>0.422405613510978</v>
      </c>
      <c r="CM365" s="4">
        <v>-4.3320373975063236</v>
      </c>
      <c r="CN365" s="4">
        <v>0.36609835389444456</v>
      </c>
      <c r="CO365" s="4">
        <v>-0.56955232311281101</v>
      </c>
      <c r="CP365" s="4">
        <v>1.0487071679334761</v>
      </c>
      <c r="CQ365" s="4">
        <f t="shared" si="692"/>
        <v>-0.28421982074584573</v>
      </c>
      <c r="CR365" s="4">
        <f t="shared" si="693"/>
        <v>-0.33496583082192777</v>
      </c>
      <c r="CS365" s="4">
        <f t="shared" si="760"/>
        <v>-139.68526449496022</v>
      </c>
      <c r="CT365" s="4" t="str">
        <f t="shared" si="761"/>
        <v>Depressed</v>
      </c>
      <c r="CU365" s="2">
        <v>5.8459315227977197E-2</v>
      </c>
      <c r="CV365" s="2">
        <v>0.26947620514658099</v>
      </c>
      <c r="CW365" s="2">
        <v>4.37264443230969E-2</v>
      </c>
      <c r="CX365" s="2">
        <v>-2.81939429077149E-3</v>
      </c>
      <c r="CY365" s="2">
        <v>-0.22508689173595001</v>
      </c>
      <c r="CZ365" s="2">
        <v>0.42068033233449897</v>
      </c>
      <c r="DA365" s="2">
        <v>-0.26242021422549272</v>
      </c>
      <c r="DB365" s="2">
        <v>-4.085151900555287E-3</v>
      </c>
      <c r="DC365" s="2">
        <v>-0.21101688991860379</v>
      </c>
      <c r="DD365" s="2">
        <v>0.12474113809203281</v>
      </c>
      <c r="DE365" s="2">
        <f t="shared" si="694"/>
        <v>-0.2530935775705061</v>
      </c>
      <c r="DF365" s="2">
        <f t="shared" si="695"/>
        <v>0.19052789918440927</v>
      </c>
      <c r="DG365" s="2">
        <f t="shared" si="762"/>
        <v>-53.02770292968988</v>
      </c>
      <c r="DH365" s="2" t="str">
        <f t="shared" si="763"/>
        <v>Relased</v>
      </c>
      <c r="DI365" s="7">
        <v>0.22852655582092801</v>
      </c>
      <c r="DJ365" s="7">
        <v>0.67420623960597503</v>
      </c>
      <c r="DK365" s="7">
        <v>0.37535917187386297</v>
      </c>
      <c r="DL365" s="7">
        <v>0.50793414139488002</v>
      </c>
      <c r="DM365" s="7">
        <v>0.68465764431189202</v>
      </c>
      <c r="DN365" s="7">
        <v>1.41085353311593</v>
      </c>
      <c r="DO365" s="7">
        <v>0.41104431265813407</v>
      </c>
      <c r="DP365" s="7">
        <v>0.24360651336714739</v>
      </c>
      <c r="DQ365" s="7">
        <v>-0.44567968378504702</v>
      </c>
      <c r="DR365" s="7">
        <v>0.97846596217990833</v>
      </c>
      <c r="DS365" s="7">
        <f t="shared" si="696"/>
        <v>-0.45360811806100199</v>
      </c>
      <c r="DT365" s="7">
        <f t="shared" si="697"/>
        <v>0.39911150208617463</v>
      </c>
      <c r="DU365" s="7">
        <f t="shared" si="764"/>
        <v>-48.656753456348419</v>
      </c>
      <c r="DV365" s="7" t="str">
        <f t="shared" si="765"/>
        <v>Relased</v>
      </c>
      <c r="DW365" s="9">
        <v>0.28062620713053399</v>
      </c>
      <c r="DX365" s="9">
        <v>0.41515752467225903</v>
      </c>
      <c r="DY365" s="9">
        <v>-0.14663819550356</v>
      </c>
      <c r="DZ365" s="9">
        <v>9.6928338865912997E-2</v>
      </c>
      <c r="EA365" s="9">
        <v>0.27951883493838198</v>
      </c>
      <c r="EB365" s="9">
        <v>0.164696362821799</v>
      </c>
      <c r="EC365" s="9">
        <v>-0.26178611697060911</v>
      </c>
      <c r="ED365" s="9">
        <v>0.16715993624670883</v>
      </c>
      <c r="EE365" s="9">
        <v>-0.13453131754172504</v>
      </c>
      <c r="EF365" s="9">
        <v>-7.1444407745561281E-2</v>
      </c>
      <c r="EG365" s="9">
        <f t="shared" si="698"/>
        <v>7.1619687194137915E-2</v>
      </c>
      <c r="EH365" s="9">
        <f t="shared" si="699"/>
        <v>-6.250273234285908E-2</v>
      </c>
      <c r="EI365" s="9">
        <f t="shared" si="766"/>
        <v>131.1113084657951</v>
      </c>
      <c r="EJ365" s="9" t="str">
        <f t="shared" si="767"/>
        <v>stressed</v>
      </c>
      <c r="EK365" s="1">
        <v>0.18731856303003599</v>
      </c>
      <c r="EL365" s="1">
        <v>0.285642067919683</v>
      </c>
      <c r="EM365" s="1">
        <v>-4.7992563893609799E-2</v>
      </c>
      <c r="EN365" s="1">
        <v>0.10973621264882</v>
      </c>
      <c r="EO365" s="1">
        <v>-2.0486474073681399E-2</v>
      </c>
      <c r="EP365" s="1">
        <v>-0.155068301211815</v>
      </c>
      <c r="EQ365" s="1">
        <v>-0.28766986131885736</v>
      </c>
      <c r="ER365" s="1">
        <v>0.8404154633474904</v>
      </c>
      <c r="ES365" s="1">
        <v>-9.8323504889647001E-2</v>
      </c>
      <c r="ET365" s="1">
        <v>0.1305471210811503</v>
      </c>
      <c r="EU365" s="1">
        <f t="shared" si="700"/>
        <v>-0.42913801402769758</v>
      </c>
      <c r="EV365" s="1">
        <f t="shared" si="701"/>
        <v>-5.9780904465405516E-2</v>
      </c>
      <c r="EW365" s="1">
        <f t="shared" si="768"/>
        <v>-97.930529768798081</v>
      </c>
      <c r="EX365" s="1" t="str">
        <f t="shared" si="769"/>
        <v>Bored</v>
      </c>
      <c r="EY365" s="2">
        <v>1.1167120791032501</v>
      </c>
      <c r="EZ365" s="2">
        <v>0.39204755343277398</v>
      </c>
      <c r="FA365" s="2">
        <v>7.8615996851048198E-2</v>
      </c>
      <c r="FB365" s="2">
        <v>0.35749335441670799</v>
      </c>
      <c r="FC365" s="2">
        <v>1.1754134781540599</v>
      </c>
      <c r="FD365" s="2">
        <v>6.3480741409771696E-2</v>
      </c>
      <c r="FE365" s="2">
        <v>3.4298294263215574E-2</v>
      </c>
      <c r="FF365" s="2">
        <v>0.78478847190003065</v>
      </c>
      <c r="FG365" s="2">
        <v>0.72466452567047612</v>
      </c>
      <c r="FH365" s="2">
        <v>0.28905157711219676</v>
      </c>
      <c r="FI365" s="2">
        <f t="shared" si="702"/>
        <v>0.59962441500250097</v>
      </c>
      <c r="FJ365" s="2">
        <f t="shared" si="703"/>
        <v>-0.30657227848115443</v>
      </c>
      <c r="FK365" s="2">
        <f t="shared" si="770"/>
        <v>117.0794723478955</v>
      </c>
      <c r="FL365" s="2" t="str">
        <f t="shared" si="771"/>
        <v>nervous</v>
      </c>
      <c r="FM365" s="7">
        <v>0.36624712798908998</v>
      </c>
      <c r="FN365" s="7">
        <v>0.81538404754208005</v>
      </c>
      <c r="FO365" s="7">
        <v>-6.3414437799913598E-2</v>
      </c>
      <c r="FP365" s="7">
        <v>-3.1537169464885301E-2</v>
      </c>
      <c r="FQ365" s="7">
        <v>3.9958901286264302E-2</v>
      </c>
      <c r="FR365" s="7">
        <v>0.33665491056296698</v>
      </c>
      <c r="FS365" s="7">
        <v>-0.15611397475571923</v>
      </c>
      <c r="FT365" s="7">
        <v>-2.7375089395205703E-2</v>
      </c>
      <c r="FU365" s="7">
        <v>-0.44913691955299007</v>
      </c>
      <c r="FV365" s="7">
        <v>-8.0356382965366499E-2</v>
      </c>
      <c r="FW365" s="7">
        <f t="shared" si="704"/>
        <v>-0.67100057079997555</v>
      </c>
      <c r="FX365" s="7">
        <f t="shared" si="705"/>
        <v>0.13764504775107422</v>
      </c>
      <c r="FY365" s="7">
        <f t="shared" si="772"/>
        <v>-78.407504609752507</v>
      </c>
      <c r="FZ365" s="7" t="str">
        <f t="shared" si="773"/>
        <v>Calm</v>
      </c>
      <c r="GA365" s="4">
        <v>0.62973368005635599</v>
      </c>
      <c r="GB365" s="4">
        <v>0.19540893195687001</v>
      </c>
      <c r="GC365" s="4">
        <v>0.285684889270445</v>
      </c>
      <c r="GD365" s="4">
        <v>0.41991780846889798</v>
      </c>
      <c r="GE365" s="4">
        <v>0.55995934126663804</v>
      </c>
      <c r="GF365" s="4">
        <v>0.54679870403726905</v>
      </c>
      <c r="GG365" s="4">
        <v>0.24013328156934977</v>
      </c>
      <c r="GH365" s="4">
        <v>0.56576864492433476</v>
      </c>
      <c r="GI365" s="4">
        <v>0.43432474809948596</v>
      </c>
      <c r="GJ365" s="4">
        <v>0.85512817719809275</v>
      </c>
      <c r="GK365" s="4">
        <f t="shared" si="706"/>
        <v>0.67822959262364257</v>
      </c>
      <c r="GL365" s="4">
        <f t="shared" si="707"/>
        <v>-0.40708559151480939</v>
      </c>
      <c r="GM365" s="4">
        <f t="shared" si="774"/>
        <v>120.97293870045134</v>
      </c>
      <c r="GN365" s="4" t="str">
        <f t="shared" si="775"/>
        <v>stressed</v>
      </c>
      <c r="GO365" s="5">
        <v>-0.26982843701607501</v>
      </c>
      <c r="GP365" s="5">
        <v>-0.152552540841528</v>
      </c>
      <c r="GQ365" s="5">
        <v>0.74696741864692895</v>
      </c>
      <c r="GR365" s="5">
        <v>0.78190919351566801</v>
      </c>
      <c r="GS365" s="5">
        <v>-0.40644294856097501</v>
      </c>
      <c r="GT365" s="5">
        <v>-0.48208827701521101</v>
      </c>
      <c r="GU365" s="5">
        <v>-1.1045379629799881</v>
      </c>
      <c r="GV365" s="5">
        <v>-1.2320499588354128</v>
      </c>
      <c r="GW365" s="5">
        <v>-0.65986332110913604</v>
      </c>
      <c r="GX365" s="5">
        <v>1.0316886981805085</v>
      </c>
      <c r="GY365" s="5">
        <f t="shared" si="708"/>
        <v>-0.17889411483881812</v>
      </c>
      <c r="GZ365" s="5">
        <f t="shared" si="709"/>
        <v>0.33342494991137195</v>
      </c>
      <c r="HA365" s="5">
        <f t="shared" si="776"/>
        <v>-28.215109759958505</v>
      </c>
      <c r="HB365" s="5" t="str">
        <f t="shared" si="777"/>
        <v>Contented</v>
      </c>
      <c r="HC365" s="2">
        <v>-4.6647282450671297E-3</v>
      </c>
      <c r="HD365" s="2">
        <v>-3.2093106565122299E-2</v>
      </c>
      <c r="HE365" s="2">
        <v>0.23984863099252601</v>
      </c>
      <c r="HF365" s="2">
        <v>0.36508664620884701</v>
      </c>
      <c r="HG365" s="2">
        <v>-0.20755125190207299</v>
      </c>
      <c r="HH365" s="2">
        <v>-0.185019042203033</v>
      </c>
      <c r="HI365" s="2">
        <v>-1.1302100380293074</v>
      </c>
      <c r="HJ365" s="2">
        <v>-1.6815578873879937</v>
      </c>
      <c r="HK365" s="2">
        <v>-0.32897632479475097</v>
      </c>
      <c r="HL365" s="2">
        <v>0.67031072961023297</v>
      </c>
      <c r="HM365" s="2">
        <f t="shared" si="710"/>
        <v>-0.36711583013377869</v>
      </c>
      <c r="HN365" s="2">
        <f t="shared" si="711"/>
        <v>0.22270758354851106</v>
      </c>
      <c r="HO365" s="2">
        <f t="shared" si="778"/>
        <v>-58.757274746685709</v>
      </c>
      <c r="HP365" s="2" t="str">
        <f t="shared" si="779"/>
        <v>Relased</v>
      </c>
      <c r="HQ365" s="4">
        <v>-0.10996582424344099</v>
      </c>
      <c r="HR365" s="4">
        <v>0.31950887498268299</v>
      </c>
      <c r="HS365" s="4">
        <v>0.19163724862196399</v>
      </c>
      <c r="HT365" s="4">
        <v>0.44005374532705099</v>
      </c>
      <c r="HU365" s="4">
        <v>-0.44185261015292998</v>
      </c>
      <c r="HV365" s="4">
        <v>0.262602730525269</v>
      </c>
      <c r="HW365" s="4">
        <v>-0.34728315814891936</v>
      </c>
      <c r="HX365" s="4">
        <v>0.75596112697849238</v>
      </c>
      <c r="HY365" s="4">
        <v>-0.20563426698667103</v>
      </c>
      <c r="HZ365" s="4">
        <v>0.64791947000410977</v>
      </c>
      <c r="IA365" s="4">
        <f t="shared" si="712"/>
        <v>-2.0083303528720786E-2</v>
      </c>
      <c r="IB365" s="4">
        <f t="shared" si="713"/>
        <v>-0.23523552728334285</v>
      </c>
      <c r="IC365" s="4">
        <f t="shared" si="780"/>
        <v>-175.12018894198479</v>
      </c>
      <c r="ID365" s="4" t="str">
        <f t="shared" si="781"/>
        <v>Sad</v>
      </c>
      <c r="IE365" s="5">
        <v>0.42462159020648299</v>
      </c>
      <c r="IF365" s="5">
        <v>0.18576624330751301</v>
      </c>
      <c r="IG365" s="5">
        <v>0.26799667169328301</v>
      </c>
      <c r="IH365" s="5">
        <v>0.32115564573684102</v>
      </c>
      <c r="II365" s="5">
        <v>0.32081988800823702</v>
      </c>
      <c r="IJ365" s="5">
        <v>0.11608360136302499</v>
      </c>
      <c r="IK365" s="5">
        <v>0.35951403232231749</v>
      </c>
      <c r="IL365" s="5">
        <v>1.0639582938575796</v>
      </c>
      <c r="IM365" s="5">
        <v>0.23885534689896998</v>
      </c>
      <c r="IN365" s="5">
        <v>0.9652097979056703</v>
      </c>
      <c r="IO365" s="5">
        <f t="shared" si="714"/>
        <v>5.4570022705195509E-2</v>
      </c>
      <c r="IP365" s="5">
        <f t="shared" si="715"/>
        <v>-1.8273653830434E-2</v>
      </c>
      <c r="IQ365" s="5">
        <f t="shared" si="782"/>
        <v>108.51395437404361</v>
      </c>
      <c r="IR365" s="5" t="str">
        <f t="shared" si="783"/>
        <v>nervous</v>
      </c>
      <c r="IS365" s="4">
        <v>0.34999267211890001</v>
      </c>
      <c r="IT365" s="4">
        <v>0.26380298486161002</v>
      </c>
      <c r="IU365" s="4">
        <v>1.0334081541915301</v>
      </c>
      <c r="IV365" s="4">
        <v>0.65568333154787495</v>
      </c>
      <c r="IW365" s="4">
        <v>0.33295199899087402</v>
      </c>
      <c r="IX365" s="4">
        <v>1.24525702458639E-2</v>
      </c>
      <c r="IY365" s="4">
        <v>1.5131652649287952</v>
      </c>
      <c r="IZ365" s="4">
        <v>2.3734665943379465</v>
      </c>
      <c r="JA365" s="4">
        <v>8.6189687257289982E-2</v>
      </c>
      <c r="JB365" s="4">
        <v>2.7518791743308784</v>
      </c>
      <c r="JC365" s="4">
        <f t="shared" si="716"/>
        <v>0.15122548549937243</v>
      </c>
      <c r="JD365" s="4">
        <f t="shared" si="717"/>
        <v>0.87449956536003182</v>
      </c>
      <c r="JE365" s="4">
        <f t="shared" si="784"/>
        <v>9.81101750376863</v>
      </c>
      <c r="JF365" s="4" t="str">
        <f t="shared" si="785"/>
        <v>happy</v>
      </c>
      <c r="JG365" s="5">
        <v>-8.0283211847354902E-2</v>
      </c>
      <c r="JH365" s="5">
        <v>0.52461604958960295</v>
      </c>
      <c r="JI365" s="5">
        <v>-0.131599330677277</v>
      </c>
      <c r="JJ365" s="5">
        <v>-0.13416228877292299</v>
      </c>
      <c r="JK365" s="5">
        <v>-0.10337027191909499</v>
      </c>
      <c r="JL365" s="5">
        <v>2.7006551923703801E-2</v>
      </c>
      <c r="JM365" s="5">
        <v>0.71656321447531268</v>
      </c>
      <c r="JN365" s="5">
        <v>-0.24321390821345198</v>
      </c>
      <c r="JO365" s="5">
        <v>-0.60489926143695782</v>
      </c>
      <c r="JP365" s="5">
        <v>-0.59811383916748684</v>
      </c>
      <c r="JQ365" s="5">
        <f t="shared" si="718"/>
        <v>-0.44702545293338702</v>
      </c>
      <c r="JR365" s="5">
        <f t="shared" si="719"/>
        <v>-0.14301443586423901</v>
      </c>
      <c r="JS365" s="5">
        <f t="shared" si="786"/>
        <v>-107.74075233406042</v>
      </c>
      <c r="JT365" s="5" t="str">
        <f t="shared" si="787"/>
        <v>Bored</v>
      </c>
      <c r="JU365" s="2">
        <v>0.32254530810033</v>
      </c>
      <c r="JV365" s="2">
        <v>0.68444167639091302</v>
      </c>
      <c r="JW365" s="2">
        <v>6.0782196864272102E-2</v>
      </c>
      <c r="JX365" s="2">
        <v>-0.17711311317596201</v>
      </c>
      <c r="JY365" s="2">
        <v>8.3008930327183705E-2</v>
      </c>
      <c r="JZ365" s="2">
        <v>0.49321358923576802</v>
      </c>
      <c r="KA365" s="2">
        <v>0.14987439682531131</v>
      </c>
      <c r="KB365" s="2">
        <v>-0.15039470237643146</v>
      </c>
      <c r="KC365" s="2">
        <v>-0.36189636829058303</v>
      </c>
      <c r="KD365" s="2">
        <v>-0.11552375363666037</v>
      </c>
      <c r="KE365" s="2">
        <f t="shared" si="720"/>
        <v>-0.14387266223981277</v>
      </c>
      <c r="KF365" s="2">
        <f t="shared" si="721"/>
        <v>0.14079236794453198</v>
      </c>
      <c r="KG365" s="2">
        <f t="shared" si="788"/>
        <v>-45.619960150649931</v>
      </c>
      <c r="KH365" s="2" t="str">
        <f t="shared" si="789"/>
        <v>Relased</v>
      </c>
      <c r="KI365" s="7">
        <v>0.46904198935651897</v>
      </c>
      <c r="KJ365" s="7">
        <v>9.7639382061848703E-2</v>
      </c>
      <c r="KK365" s="7">
        <v>6.07473205566779E-3</v>
      </c>
      <c r="KL365" s="7">
        <v>4.7954572183633103E-2</v>
      </c>
      <c r="KM365" s="7">
        <v>0.56908889386761496</v>
      </c>
      <c r="KN365" s="7">
        <v>-0.260675594265106</v>
      </c>
      <c r="KO365" s="7">
        <v>5.8516051818065856E-3</v>
      </c>
      <c r="KP365" s="7">
        <v>-0.29413448420801214</v>
      </c>
      <c r="KQ365" s="7">
        <v>0.37140260729467028</v>
      </c>
      <c r="KR365" s="7">
        <v>9.5343356892196668E-2</v>
      </c>
      <c r="KS365" s="7">
        <f t="shared" si="722"/>
        <v>0.35715377663426473</v>
      </c>
      <c r="KT365" s="7">
        <f t="shared" si="723"/>
        <v>3.1144177185959299E-2</v>
      </c>
      <c r="KU365" s="7">
        <f t="shared" si="790"/>
        <v>85.016355410339813</v>
      </c>
      <c r="KV365" s="7" t="str">
        <f t="shared" si="791"/>
        <v>alert</v>
      </c>
      <c r="KW365" s="2">
        <v>0.54723776424452197</v>
      </c>
      <c r="KX365" s="2">
        <v>0.298882451914533</v>
      </c>
      <c r="KY365" s="2">
        <v>0.224005326625311</v>
      </c>
      <c r="KZ365" s="2">
        <v>0.20944920604734099</v>
      </c>
      <c r="LA365" s="2">
        <v>0.81525553455177302</v>
      </c>
      <c r="LB365" s="2">
        <v>0.36108603471447898</v>
      </c>
      <c r="LC365" s="2">
        <v>0.16440838778672173</v>
      </c>
      <c r="LD365" s="2">
        <v>0.31736243516287566</v>
      </c>
      <c r="LE365" s="2">
        <v>0.24835531232998898</v>
      </c>
      <c r="LF365" s="2">
        <v>0.51228480822773603</v>
      </c>
      <c r="LG365" s="2">
        <f t="shared" si="724"/>
        <v>0.28777274681951548</v>
      </c>
      <c r="LH365" s="2">
        <f t="shared" si="725"/>
        <v>0.16469323088479171</v>
      </c>
      <c r="LI365" s="2">
        <f t="shared" si="792"/>
        <v>60.217360749576834</v>
      </c>
      <c r="LJ365" s="2" t="str">
        <f t="shared" si="793"/>
        <v>alert</v>
      </c>
      <c r="LK365" s="4">
        <v>-0.604805584317894</v>
      </c>
      <c r="LL365" s="4">
        <v>-0.28799874791394797</v>
      </c>
      <c r="LM365" s="4">
        <v>-5.5302760096199999E-2</v>
      </c>
      <c r="LN365" s="4">
        <v>-9.7300531815547694E-2</v>
      </c>
      <c r="LO365" s="4">
        <v>-0.62463366543143395</v>
      </c>
      <c r="LP365" s="4">
        <v>-0.63309623570385098</v>
      </c>
      <c r="LQ365" s="4">
        <v>4.4982100667012012E-2</v>
      </c>
      <c r="LR365" s="4">
        <v>0.10563572003549394</v>
      </c>
      <c r="LS365" s="4">
        <v>-0.31680683640394602</v>
      </c>
      <c r="LT365" s="4">
        <v>0.17092579684315412</v>
      </c>
      <c r="LU365" s="4">
        <f t="shared" si="726"/>
        <v>-0.20827260974519968</v>
      </c>
      <c r="LV365" s="4">
        <f t="shared" si="727"/>
        <v>0.3534350098809762</v>
      </c>
      <c r="LW365" s="4">
        <f t="shared" si="794"/>
        <v>-30.510045784558827</v>
      </c>
      <c r="LX365" s="4" t="str">
        <f t="shared" si="795"/>
        <v>Relased</v>
      </c>
      <c r="LY365" s="5">
        <v>0.6347635512216</v>
      </c>
      <c r="LZ365" s="5">
        <v>0.75120493421189705</v>
      </c>
      <c r="MA365" s="5">
        <v>6.6346272361394995E-2</v>
      </c>
      <c r="MB365" s="5">
        <v>0.103214737207279</v>
      </c>
      <c r="MC365" s="5">
        <v>0.43906845261579502</v>
      </c>
      <c r="MD365" s="5">
        <v>0.46440178123576398</v>
      </c>
      <c r="ME365" s="5">
        <v>6.1784592118974954E-2</v>
      </c>
      <c r="MF365" s="5">
        <v>8.4908001819707771E-2</v>
      </c>
      <c r="MG365" s="5">
        <v>-0.11644138299029705</v>
      </c>
      <c r="MH365" s="5">
        <v>0.12234117250915662</v>
      </c>
      <c r="MI365" s="5">
        <f t="shared" si="728"/>
        <v>-0.38126599114674997</v>
      </c>
      <c r="MJ365" s="5">
        <f t="shared" si="729"/>
        <v>-1.2978629711152267E-3</v>
      </c>
      <c r="MK365" s="5">
        <f t="shared" si="796"/>
        <v>-90.195039120007124</v>
      </c>
      <c r="ML365" s="5" t="str">
        <f t="shared" si="797"/>
        <v>Bored</v>
      </c>
      <c r="MM365" s="2">
        <v>1.0270298947124299</v>
      </c>
      <c r="MN365" s="2">
        <v>0.25555816487690203</v>
      </c>
      <c r="MO365" s="2">
        <v>0.29090179367444502</v>
      </c>
      <c r="MP365" s="2">
        <v>6.35417581105234E-2</v>
      </c>
      <c r="MQ365" s="2">
        <v>0.71805707760821003</v>
      </c>
      <c r="MR365" s="2">
        <v>0.25370446175629202</v>
      </c>
      <c r="MS365" s="2">
        <v>0.16669759060065639</v>
      </c>
      <c r="MT365" s="2">
        <v>0.12477208180503403</v>
      </c>
      <c r="MU365" s="2">
        <v>0.77147172983552781</v>
      </c>
      <c r="MV365" s="2">
        <v>0.27635026627213155</v>
      </c>
      <c r="MW365" s="2">
        <f t="shared" si="730"/>
        <v>0.97962596659365997</v>
      </c>
      <c r="MX365" s="2">
        <f t="shared" si="731"/>
        <v>0.10653485840526722</v>
      </c>
      <c r="MY365" s="2">
        <f t="shared" si="798"/>
        <v>83.793443677247339</v>
      </c>
      <c r="MZ365" s="2" t="str">
        <f t="shared" si="799"/>
        <v>alert</v>
      </c>
      <c r="NA365" s="7">
        <v>-0.137020590745143</v>
      </c>
      <c r="NB365" s="7">
        <v>0.112886112378191</v>
      </c>
      <c r="NC365" s="7">
        <v>-6.4452156282868198E-2</v>
      </c>
      <c r="ND365" s="7">
        <v>0.19561915480692699</v>
      </c>
      <c r="NE365" s="7">
        <v>-0.30563330733355099</v>
      </c>
      <c r="NF365" s="7">
        <v>-0.29395195759450499</v>
      </c>
      <c r="NG365" s="7">
        <v>0.14560395054153583</v>
      </c>
      <c r="NH365" s="7">
        <v>-1.080375785798954</v>
      </c>
      <c r="NI365" s="7">
        <v>0.50514281754048707</v>
      </c>
      <c r="NJ365" s="7">
        <v>-0.69722056351982098</v>
      </c>
      <c r="NK365" s="7">
        <f t="shared" si="732"/>
        <v>0.77259546729558881</v>
      </c>
      <c r="NL365" s="7">
        <f t="shared" si="733"/>
        <v>-0.26125426259896289</v>
      </c>
      <c r="NM365" s="7">
        <f t="shared" si="800"/>
        <v>108.68303965112389</v>
      </c>
      <c r="NN365" s="7" t="str">
        <f t="shared" si="801"/>
        <v>nervous</v>
      </c>
      <c r="NO365" s="4">
        <v>0.40930470854683698</v>
      </c>
      <c r="NP365" s="4">
        <v>0.80608249878580196</v>
      </c>
      <c r="NQ365" s="4">
        <v>0.18427001759331399</v>
      </c>
      <c r="NR365" s="4">
        <v>0.504374028204019</v>
      </c>
      <c r="NS365" s="4">
        <v>0.14248272421619401</v>
      </c>
      <c r="NT365" s="4">
        <v>0.64043430348552699</v>
      </c>
      <c r="NU365" s="4">
        <v>0.33395109538939072</v>
      </c>
      <c r="NV365" s="4">
        <v>0.3486817625706442</v>
      </c>
      <c r="NW365" s="4">
        <v>-0.39677779023896498</v>
      </c>
      <c r="NX365" s="4">
        <v>0.56660465211631794</v>
      </c>
      <c r="NY365" s="4">
        <f t="shared" si="734"/>
        <v>-0.50896110443014231</v>
      </c>
      <c r="NZ365" s="4">
        <f t="shared" si="735"/>
        <v>-0.35423342210273034</v>
      </c>
      <c r="OA365" s="4">
        <f t="shared" si="802"/>
        <v>-124.83765087580784</v>
      </c>
      <c r="OB365" s="4" t="str">
        <f t="shared" si="803"/>
        <v>Depressed</v>
      </c>
      <c r="OC365" s="1">
        <v>0.53651365479012603</v>
      </c>
      <c r="OD365" s="1">
        <v>0.26236693740695599</v>
      </c>
      <c r="OE365" s="1">
        <v>0.83100237247770403</v>
      </c>
      <c r="OF365" s="1">
        <v>0.50202555115215797</v>
      </c>
      <c r="OG365" s="1">
        <v>-5.3857560505757303E-2</v>
      </c>
      <c r="OH365" s="1">
        <v>-4.8930488604611501E-2</v>
      </c>
      <c r="OI365" s="1">
        <v>1.7217277111352467</v>
      </c>
      <c r="OJ365" s="1">
        <v>2.3521078708401162</v>
      </c>
      <c r="OK365" s="1">
        <v>0.27414671738317004</v>
      </c>
      <c r="OL365" s="1">
        <v>1.6686197369794245</v>
      </c>
      <c r="OM365" s="1">
        <f t="shared" si="736"/>
        <v>0.4377613705403629</v>
      </c>
      <c r="ON365" s="1">
        <f t="shared" si="737"/>
        <v>-0.25548287374282608</v>
      </c>
      <c r="OO365" s="1">
        <f t="shared" si="804"/>
        <v>120.26835676597793</v>
      </c>
      <c r="OP365" s="1" t="str">
        <f t="shared" si="805"/>
        <v>stressed</v>
      </c>
      <c r="OQ365" s="2">
        <v>0.357444971348228</v>
      </c>
      <c r="OR365" s="2">
        <v>9.05344358439307E-2</v>
      </c>
      <c r="OS365" s="2">
        <v>3.1083372450862401E-2</v>
      </c>
      <c r="OT365" s="2">
        <v>-1.6922994204047699E-2</v>
      </c>
      <c r="OU365" s="2">
        <v>-0.33736342358375498</v>
      </c>
      <c r="OV365" s="2">
        <v>0.145976438005429</v>
      </c>
      <c r="OW365" s="2">
        <v>1.5478574069800091</v>
      </c>
      <c r="OX365" s="2">
        <v>-7.1552710996393432E-2</v>
      </c>
      <c r="OY365" s="2">
        <v>0.26691053550429733</v>
      </c>
      <c r="OZ365" s="2">
        <v>3.1609440120404182E-2</v>
      </c>
      <c r="PA365" s="2">
        <f t="shared" si="738"/>
        <v>0.16143848863995913</v>
      </c>
      <c r="PB365" s="2">
        <f t="shared" si="739"/>
        <v>-0.22058330910963553</v>
      </c>
      <c r="PC365" s="2">
        <f t="shared" si="806"/>
        <v>143.80069156878741</v>
      </c>
      <c r="PD365" s="2" t="str">
        <f t="shared" si="807"/>
        <v>stressed</v>
      </c>
      <c r="PE365" s="1">
        <v>0.74963426475807804</v>
      </c>
      <c r="PF365" s="1">
        <v>0.57624395214790503</v>
      </c>
      <c r="PG365" s="1">
        <v>0.60656607916587801</v>
      </c>
      <c r="PH365" s="1">
        <v>0.81433199330544404</v>
      </c>
      <c r="PI365" s="1">
        <v>0.64443045115181696</v>
      </c>
      <c r="PJ365" s="1">
        <v>0.43583333583202699</v>
      </c>
      <c r="PK365" s="1">
        <v>0.43510611253795134</v>
      </c>
      <c r="PL365" s="1">
        <v>0.80461443308427549</v>
      </c>
      <c r="PM365" s="1">
        <v>0.17339031261017301</v>
      </c>
      <c r="PN365" s="1">
        <v>1.0716655982078607</v>
      </c>
      <c r="PO365" s="1">
        <f t="shared" si="740"/>
        <v>0.36650525224030939</v>
      </c>
      <c r="PP365" s="1">
        <f t="shared" si="741"/>
        <v>-0.52456726997882597</v>
      </c>
      <c r="PQ365" s="1">
        <f t="shared" si="808"/>
        <v>145.05872650770127</v>
      </c>
      <c r="PR365" s="1" t="str">
        <f t="shared" si="809"/>
        <v>stressed</v>
      </c>
      <c r="PS365" s="4">
        <v>0.40091981364398199</v>
      </c>
      <c r="PT365" s="4">
        <v>0.24343588987866399</v>
      </c>
      <c r="PU365" s="4">
        <v>0.16792265465345901</v>
      </c>
      <c r="PV365" s="4">
        <v>-3.5736061651532099E-2</v>
      </c>
      <c r="PW365" s="4">
        <v>-9.3838931039871898E-2</v>
      </c>
      <c r="PX365" s="4">
        <v>-0.130746789625037</v>
      </c>
      <c r="PY365" s="4">
        <v>0.54683526121665338</v>
      </c>
      <c r="PZ365" s="4">
        <v>-0.31712083574277988</v>
      </c>
      <c r="QA365" s="4">
        <v>0.157483923765318</v>
      </c>
      <c r="QB365" s="4">
        <v>0.20514537588364998</v>
      </c>
      <c r="QC365" s="4">
        <f t="shared" si="742"/>
        <v>0.37328238849467432</v>
      </c>
      <c r="QD365" s="4">
        <f t="shared" si="743"/>
        <v>-0.23131484281908732</v>
      </c>
      <c r="QE365" s="4">
        <f t="shared" si="810"/>
        <v>121.78557981740592</v>
      </c>
      <c r="QF365" s="4" t="str">
        <f t="shared" si="811"/>
        <v>stressed</v>
      </c>
      <c r="QG365" s="2">
        <v>0.77737938301556297</v>
      </c>
      <c r="QH365" s="2">
        <v>0.77213424971631495</v>
      </c>
      <c r="QI365" s="2">
        <v>0.36100087711197698</v>
      </c>
      <c r="QJ365" s="2">
        <v>0.21886908232712801</v>
      </c>
      <c r="QK365" s="2">
        <v>1.01416275226593</v>
      </c>
      <c r="QL365" s="2">
        <v>0.92522983883322096</v>
      </c>
      <c r="QM365" s="2">
        <v>0.20150286727990094</v>
      </c>
      <c r="QN365" s="2">
        <v>0.12894645515574693</v>
      </c>
      <c r="QO365" s="2">
        <v>5.2451332992480282E-3</v>
      </c>
      <c r="QP365" s="2">
        <v>0.37422707821986845</v>
      </c>
      <c r="QQ365" s="2">
        <f t="shared" si="744"/>
        <v>5.8304897326492799E-2</v>
      </c>
      <c r="QR365" s="2">
        <f t="shared" si="745"/>
        <v>0.11681381601841445</v>
      </c>
      <c r="QS365" s="2">
        <f t="shared" si="812"/>
        <v>26.525009180757962</v>
      </c>
      <c r="QT365" s="2" t="str">
        <f t="shared" si="813"/>
        <v>happy</v>
      </c>
      <c r="QU365" s="4">
        <v>0.56413701575790298</v>
      </c>
      <c r="QV365" s="4">
        <v>-0.357759542739775</v>
      </c>
      <c r="QW365" s="4">
        <v>0.13951884303464601</v>
      </c>
      <c r="QX365" s="4">
        <v>6.8333195847096698E-2</v>
      </c>
      <c r="QY365" s="4">
        <v>0.23133982756951099</v>
      </c>
      <c r="QZ365" s="4">
        <v>-0.58046227726460797</v>
      </c>
      <c r="RA365" s="4">
        <v>0.17539020048786111</v>
      </c>
      <c r="RB365" s="4">
        <v>-7.2832665357087378E-2</v>
      </c>
      <c r="RC365" s="4">
        <v>0.92189655849767793</v>
      </c>
      <c r="RD365" s="4">
        <v>1.0071449942769926</v>
      </c>
      <c r="RE365" s="4">
        <f t="shared" si="746"/>
        <v>0.48575672549429294</v>
      </c>
      <c r="RF365" s="4">
        <f t="shared" si="747"/>
        <v>0.37182230913492376</v>
      </c>
      <c r="RG365" s="4">
        <f t="shared" si="814"/>
        <v>52.567763400723621</v>
      </c>
      <c r="RH365" s="4" t="str">
        <f t="shared" si="815"/>
        <v>excited</v>
      </c>
    </row>
    <row r="366" spans="1:476" x14ac:dyDescent="0.3">
      <c r="A366" s="1">
        <v>0.60209735162516498</v>
      </c>
      <c r="B366" s="1">
        <v>-0.30898190416266602</v>
      </c>
      <c r="C366" s="1">
        <v>0.29261945789612698</v>
      </c>
      <c r="D366" s="1">
        <v>0.26704207691750398</v>
      </c>
      <c r="E366" s="1">
        <v>0.58380940458695996</v>
      </c>
      <c r="F366" s="1">
        <v>-0.555518455754482</v>
      </c>
      <c r="G366" s="1">
        <v>0.24674744145212177</v>
      </c>
      <c r="H366" s="1">
        <v>-0.3088975890572177</v>
      </c>
      <c r="I366" s="1">
        <v>0.911079255787831</v>
      </c>
      <c r="J366" s="1">
        <v>1.909355305763043</v>
      </c>
      <c r="K366" s="17">
        <f t="shared" si="680"/>
        <v>0.52950742566152398</v>
      </c>
      <c r="L366" s="18">
        <f t="shared" si="681"/>
        <v>0.64484809384339137</v>
      </c>
      <c r="M366" s="18">
        <f t="shared" si="748"/>
        <v>39.390620225907846</v>
      </c>
      <c r="N366" s="18" t="str">
        <f t="shared" si="749"/>
        <v>excited</v>
      </c>
      <c r="O366" s="9">
        <v>0.24700749616801099</v>
      </c>
      <c r="P366" s="9">
        <v>0.396413768224184</v>
      </c>
      <c r="Q366" s="9">
        <v>0.111797140369661</v>
      </c>
      <c r="R366" s="9">
        <v>0.22692428861358299</v>
      </c>
      <c r="S366" s="9">
        <v>0.18359846523989701</v>
      </c>
      <c r="T366" s="9">
        <v>0.17700489892476601</v>
      </c>
      <c r="U366" s="9">
        <v>0.25962747938772007</v>
      </c>
      <c r="V366" s="9">
        <v>0.39573927675193316</v>
      </c>
      <c r="W366" s="9">
        <v>-0.14940627205617302</v>
      </c>
      <c r="X366" s="9">
        <v>0.52643803947514167</v>
      </c>
      <c r="Y366" s="9">
        <f t="shared" si="682"/>
        <v>0.10853042821804837</v>
      </c>
      <c r="Z366" s="9">
        <f t="shared" si="683"/>
        <v>0.17950025280169646</v>
      </c>
      <c r="AA366" s="9">
        <f t="shared" si="750"/>
        <v>31.158227337957541</v>
      </c>
      <c r="AB366" s="9" t="str">
        <f t="shared" si="751"/>
        <v>excited</v>
      </c>
      <c r="AC366" s="2">
        <v>0.12730428972468899</v>
      </c>
      <c r="AD366" s="2">
        <v>0.66735276255051201</v>
      </c>
      <c r="AE366" s="2">
        <v>0.20808377243586801</v>
      </c>
      <c r="AF366" s="2">
        <v>0.21823452106234101</v>
      </c>
      <c r="AG366" s="2">
        <v>-1.10936765084266E-2</v>
      </c>
      <c r="AH366" s="2">
        <v>0.26061150429281099</v>
      </c>
      <c r="AI366" s="2">
        <v>1.7905746013802892</v>
      </c>
      <c r="AJ366" s="2">
        <v>0.23517556533153405</v>
      </c>
      <c r="AK366" s="2">
        <v>-0.54004847282582302</v>
      </c>
      <c r="AL366" s="2">
        <v>0.53648085331604023</v>
      </c>
      <c r="AM366" s="2">
        <f t="shared" si="684"/>
        <v>-0.4081723509618651</v>
      </c>
      <c r="AN366" s="2">
        <f t="shared" si="685"/>
        <v>0.11768253948159102</v>
      </c>
      <c r="AO366" s="2">
        <f t="shared" si="752"/>
        <v>-73.916892498996418</v>
      </c>
      <c r="AP366" s="2" t="str">
        <f t="shared" si="753"/>
        <v>Calm</v>
      </c>
      <c r="AQ366" s="9">
        <v>-0.18190111655404201</v>
      </c>
      <c r="AR366" s="9">
        <v>6.2250713835224701E-2</v>
      </c>
      <c r="AS366" s="9">
        <v>-5.3813212668729703E-2</v>
      </c>
      <c r="AT366" s="9">
        <v>-6.6330781379444495E-2</v>
      </c>
      <c r="AU366" s="9">
        <v>-0.55297971811656998</v>
      </c>
      <c r="AV366" s="9">
        <v>1.4918491714992E-2</v>
      </c>
      <c r="AW366" s="9">
        <v>7.3227127623827395E-2</v>
      </c>
      <c r="AX366" s="9">
        <v>-0.85954988011740951</v>
      </c>
      <c r="AY366" s="9">
        <v>-0.24415183038926672</v>
      </c>
      <c r="AZ366" s="9">
        <v>1.0041252792981972</v>
      </c>
      <c r="BA366" s="9">
        <f t="shared" si="686"/>
        <v>-8.3992589973087561E-2</v>
      </c>
      <c r="BB366" s="9">
        <f t="shared" si="687"/>
        <v>0.40802548501474067</v>
      </c>
      <c r="BC366" s="9">
        <f t="shared" si="754"/>
        <v>-11.631928947167362</v>
      </c>
      <c r="BD366" s="9" t="str">
        <f t="shared" si="755"/>
        <v>Contented</v>
      </c>
      <c r="BE366" s="4">
        <v>1.6084833552684499E-2</v>
      </c>
      <c r="BF366" s="4">
        <v>0.43095039091010701</v>
      </c>
      <c r="BG366" s="4">
        <v>-1.3390394630508401E-2</v>
      </c>
      <c r="BH366" s="4">
        <v>4.7057340936772302E-2</v>
      </c>
      <c r="BI366" s="4">
        <v>-0.42028698218919103</v>
      </c>
      <c r="BJ366" s="4">
        <v>0.118369367775762</v>
      </c>
      <c r="BK366" s="4">
        <v>3.3127964993947122E-2</v>
      </c>
      <c r="BL366" s="4">
        <v>8.5664752073267861E-2</v>
      </c>
      <c r="BM366" s="4">
        <v>-0.41486555735742253</v>
      </c>
      <c r="BN366" s="4">
        <v>7.5311618556953633E-2</v>
      </c>
      <c r="BO366" s="4">
        <f t="shared" si="688"/>
        <v>-0.41170271167934891</v>
      </c>
      <c r="BP366" s="4">
        <f t="shared" si="689"/>
        <v>3.3542766211933417E-2</v>
      </c>
      <c r="BQ366" s="4">
        <f t="shared" si="756"/>
        <v>-85.342213267566322</v>
      </c>
      <c r="BR366" s="4" t="str">
        <f t="shared" si="757"/>
        <v>Calm</v>
      </c>
      <c r="BS366" s="5">
        <v>0.25509846887395299</v>
      </c>
      <c r="BT366" s="5">
        <v>0.66954268904521697</v>
      </c>
      <c r="BU366" s="5">
        <v>0.101849758768773</v>
      </c>
      <c r="BV366" s="5">
        <v>0.27254143411614701</v>
      </c>
      <c r="BW366" s="5">
        <v>-7.0765212739701197E-2</v>
      </c>
      <c r="BX366" s="5">
        <v>0.69092755179799303</v>
      </c>
      <c r="BY366" s="5">
        <v>0.55253056830176528</v>
      </c>
      <c r="BZ366" s="5">
        <v>0.20032884655178324</v>
      </c>
      <c r="CA366" s="5">
        <v>-0.41444422017126398</v>
      </c>
      <c r="CB366" s="5">
        <v>0.40490431307152391</v>
      </c>
      <c r="CC366" s="5">
        <f t="shared" si="690"/>
        <v>-0.26863166306826891</v>
      </c>
      <c r="CD366" s="5">
        <f t="shared" si="691"/>
        <v>6.1624210297336335E-2</v>
      </c>
      <c r="CE366" s="5">
        <f t="shared" si="758"/>
        <v>-77.079868393347652</v>
      </c>
      <c r="CF366" s="5" t="str">
        <f t="shared" si="759"/>
        <v>Calm</v>
      </c>
      <c r="CG366" s="4">
        <v>3.00737264481187E-2</v>
      </c>
      <c r="CH366" s="4">
        <v>0.75292237479948398</v>
      </c>
      <c r="CI366" s="4">
        <v>0.43151739984295101</v>
      </c>
      <c r="CJ366" s="4">
        <v>0.510602586938948</v>
      </c>
      <c r="CK366" s="4">
        <v>-0.17134277732059799</v>
      </c>
      <c r="CL366" s="4">
        <v>0.72081734917810203</v>
      </c>
      <c r="CM366" s="4">
        <v>-3.0545784598813013</v>
      </c>
      <c r="CN366" s="4">
        <v>0.34646727548392642</v>
      </c>
      <c r="CO366" s="4">
        <v>-0.72284864835136531</v>
      </c>
      <c r="CP366" s="4">
        <v>1.2032243650776207</v>
      </c>
      <c r="CQ366" s="4">
        <f t="shared" si="692"/>
        <v>-0.44571751163812001</v>
      </c>
      <c r="CR366" s="4">
        <f t="shared" si="693"/>
        <v>-0.21495309130000018</v>
      </c>
      <c r="CS366" s="4">
        <f t="shared" si="760"/>
        <v>-115.74629621622316</v>
      </c>
      <c r="CT366" s="4" t="str">
        <f t="shared" si="761"/>
        <v>Bored</v>
      </c>
      <c r="CU366" s="2">
        <v>8.6982450119447302E-2</v>
      </c>
      <c r="CV366" s="2">
        <v>0.30471825418781501</v>
      </c>
      <c r="CW366" s="2">
        <v>-5.5152897970810903E-2</v>
      </c>
      <c r="CX366" s="2">
        <v>-5.4636247068671498E-2</v>
      </c>
      <c r="CY366" s="2">
        <v>-0.32560502876742498</v>
      </c>
      <c r="CZ366" s="2">
        <v>0.249543212042933</v>
      </c>
      <c r="DA366" s="2">
        <v>0.23113025717559574</v>
      </c>
      <c r="DB366" s="2">
        <v>-9.8574861139499717E-2</v>
      </c>
      <c r="DC366" s="2">
        <v>-0.21773580406836771</v>
      </c>
      <c r="DD366" s="2">
        <v>-0.28028835238795063</v>
      </c>
      <c r="DE366" s="2">
        <f t="shared" si="694"/>
        <v>-0.26097870078269858</v>
      </c>
      <c r="DF366" s="2">
        <f t="shared" si="695"/>
        <v>3.9597761785361563E-3</v>
      </c>
      <c r="DG366" s="2">
        <f t="shared" si="762"/>
        <v>-89.130729617418893</v>
      </c>
      <c r="DH366" s="2" t="str">
        <f t="shared" si="763"/>
        <v>Calm</v>
      </c>
      <c r="DI366" s="7">
        <v>0.36796152496873002</v>
      </c>
      <c r="DJ366" s="7">
        <v>0.67420623960597503</v>
      </c>
      <c r="DK366" s="7">
        <v>0.40329537668778398</v>
      </c>
      <c r="DL366" s="7">
        <v>0.50793414139488002</v>
      </c>
      <c r="DM366" s="7">
        <v>0.66700297156287403</v>
      </c>
      <c r="DN366" s="7">
        <v>1.41085353311593</v>
      </c>
      <c r="DO366" s="7">
        <v>0.3896707356042805</v>
      </c>
      <c r="DP366" s="7">
        <v>0.24360651336714739</v>
      </c>
      <c r="DQ366" s="7">
        <v>-0.30624471463724501</v>
      </c>
      <c r="DR366" s="7">
        <v>0.87435972312435206</v>
      </c>
      <c r="DS366" s="7">
        <f t="shared" si="696"/>
        <v>-0.36237303165303147</v>
      </c>
      <c r="DT366" s="7">
        <f t="shared" si="697"/>
        <v>0.352086929176465</v>
      </c>
      <c r="DU366" s="7">
        <f t="shared" si="764"/>
        <v>-45.824832149907273</v>
      </c>
      <c r="DV366" s="7" t="str">
        <f t="shared" si="765"/>
        <v>Relased</v>
      </c>
      <c r="DW366" s="9">
        <v>0.16084785126443399</v>
      </c>
      <c r="DX366" s="9">
        <v>0.48029118632637902</v>
      </c>
      <c r="DY366" s="9">
        <v>-0.19861375409057599</v>
      </c>
      <c r="DZ366" s="9">
        <v>-8.5030020745714106E-3</v>
      </c>
      <c r="EA366" s="9">
        <v>-5.3068167521905497E-2</v>
      </c>
      <c r="EB366" s="9">
        <v>0.222711222208476</v>
      </c>
      <c r="EC366" s="9">
        <v>-1.842775439618455</v>
      </c>
      <c r="ED366" s="9">
        <v>-1.2095267343810005E-2</v>
      </c>
      <c r="EE366" s="9">
        <v>-0.319443335061945</v>
      </c>
      <c r="EF366" s="9">
        <v>-0.32304499339710024</v>
      </c>
      <c r="EG366" s="9">
        <f t="shared" si="698"/>
        <v>-0.14833048298936291</v>
      </c>
      <c r="EH366" s="9">
        <f t="shared" si="699"/>
        <v>-0.15253157306981535</v>
      </c>
      <c r="EI366" s="9">
        <f t="shared" si="766"/>
        <v>-135.79999815123571</v>
      </c>
      <c r="EJ366" s="9" t="str">
        <f t="shared" si="767"/>
        <v>Depressed</v>
      </c>
      <c r="EK366" s="1">
        <v>0.27253091029071602</v>
      </c>
      <c r="EL366" s="1">
        <v>0.27508691228659099</v>
      </c>
      <c r="EM366" s="1">
        <v>8.3818269318074401E-2</v>
      </c>
      <c r="EN366" s="1">
        <v>9.9705913003685906E-2</v>
      </c>
      <c r="EO366" s="1">
        <v>7.8276273357179293E-2</v>
      </c>
      <c r="EP366" s="1">
        <v>-0.18963469195652299</v>
      </c>
      <c r="EQ366" s="1">
        <v>0.23892974039608803</v>
      </c>
      <c r="ER366" s="1">
        <v>1.1668030698156415</v>
      </c>
      <c r="ES366" s="1">
        <v>-2.556001995874968E-3</v>
      </c>
      <c r="ET366" s="1">
        <v>0.33513186524504013</v>
      </c>
      <c r="EU366" s="1">
        <f t="shared" si="700"/>
        <v>-0.28815845967051879</v>
      </c>
      <c r="EV366" s="1">
        <f t="shared" si="701"/>
        <v>1.9148309860801627E-2</v>
      </c>
      <c r="EW366" s="1">
        <f t="shared" si="768"/>
        <v>-86.198248823703324</v>
      </c>
      <c r="EX366" s="1" t="str">
        <f t="shared" si="769"/>
        <v>Calm</v>
      </c>
      <c r="EY366" s="2">
        <v>1.09928004114212</v>
      </c>
      <c r="EZ366" s="2">
        <v>0.74215808550937201</v>
      </c>
      <c r="FA366" s="2">
        <v>0.104133244473953</v>
      </c>
      <c r="FB366" s="2">
        <v>0.39258586119758698</v>
      </c>
      <c r="FC366" s="2">
        <v>1.02801580193955</v>
      </c>
      <c r="FD366" s="2">
        <v>0.28772875490725403</v>
      </c>
      <c r="FE366" s="2">
        <v>4.8950993258700774E-2</v>
      </c>
      <c r="FF366" s="2">
        <v>0.38119320083628994</v>
      </c>
      <c r="FG366" s="2">
        <v>0.35712195563274796</v>
      </c>
      <c r="FH366" s="2">
        <v>0.2697452053818305</v>
      </c>
      <c r="FI366" s="2">
        <f t="shared" si="702"/>
        <v>0.24761820502547671</v>
      </c>
      <c r="FJ366" s="2">
        <f t="shared" si="703"/>
        <v>-0.31608194108102283</v>
      </c>
      <c r="FK366" s="2">
        <f t="shared" si="770"/>
        <v>141.9248945571058</v>
      </c>
      <c r="FL366" s="2" t="str">
        <f t="shared" si="771"/>
        <v>stressed</v>
      </c>
      <c r="FM366" s="7">
        <v>0.45165324020976899</v>
      </c>
      <c r="FN366" s="7">
        <v>0.89120107504010904</v>
      </c>
      <c r="FO366" s="7">
        <v>1.83943617902502E-2</v>
      </c>
      <c r="FP366" s="7">
        <v>-0.12868492658891401</v>
      </c>
      <c r="FQ366" s="7">
        <v>0.23343979821961999</v>
      </c>
      <c r="FR366" s="7">
        <v>0.71915601646705896</v>
      </c>
      <c r="FS366" s="7">
        <v>2.6849436147271647E-2</v>
      </c>
      <c r="FT366" s="7">
        <v>-7.9910801938019221E-2</v>
      </c>
      <c r="FU366" s="7">
        <v>-0.43954783483034005</v>
      </c>
      <c r="FV366" s="7">
        <v>-8.2131444599886458E-2</v>
      </c>
      <c r="FW366" s="7">
        <f t="shared" si="704"/>
        <v>-0.65851212068296072</v>
      </c>
      <c r="FX366" s="7">
        <f t="shared" si="705"/>
        <v>0.13694226342753169</v>
      </c>
      <c r="FY366" s="7">
        <f t="shared" si="772"/>
        <v>-78.252373130773933</v>
      </c>
      <c r="FZ366" s="7" t="str">
        <f t="shared" si="773"/>
        <v>Calm</v>
      </c>
      <c r="GA366" s="4">
        <v>0.63473838242584002</v>
      </c>
      <c r="GB366" s="4">
        <v>0.65821188386751195</v>
      </c>
      <c r="GC366" s="4">
        <v>0.29547944189963499</v>
      </c>
      <c r="GD366" s="4">
        <v>0.225869415225321</v>
      </c>
      <c r="GE366" s="4">
        <v>0.28874894038121501</v>
      </c>
      <c r="GF366" s="4">
        <v>0.98026213300398801</v>
      </c>
      <c r="GG366" s="4">
        <v>0.31996047439123293</v>
      </c>
      <c r="GH366" s="4">
        <v>0.13785352278981863</v>
      </c>
      <c r="GI366" s="4">
        <v>-2.3473501441671929E-2</v>
      </c>
      <c r="GJ366" s="4">
        <v>0.40322421574618356</v>
      </c>
      <c r="GK366" s="4">
        <f t="shared" si="706"/>
        <v>0.18560662457219612</v>
      </c>
      <c r="GL366" s="4">
        <f t="shared" si="707"/>
        <v>-0.81445352754466904</v>
      </c>
      <c r="GM366" s="4">
        <f t="shared" si="774"/>
        <v>167.16205420932201</v>
      </c>
      <c r="GN366" s="4" t="str">
        <f t="shared" si="775"/>
        <v>Upset</v>
      </c>
      <c r="GO366" s="5">
        <v>-0.162021645160842</v>
      </c>
      <c r="GP366" s="5">
        <v>1.1893789958240201E-2</v>
      </c>
      <c r="GQ366" s="5">
        <v>0.75556989009882802</v>
      </c>
      <c r="GR366" s="5">
        <v>0.781461248429274</v>
      </c>
      <c r="GS366" s="5">
        <v>-0.43423253001210899</v>
      </c>
      <c r="GT366" s="5">
        <v>-0.53595721772767002</v>
      </c>
      <c r="GU366" s="5">
        <v>-1.267194296592834</v>
      </c>
      <c r="GV366" s="5">
        <v>-1.4911577626307679</v>
      </c>
      <c r="GW366" s="5">
        <v>-0.65986332110913604</v>
      </c>
      <c r="GX366" s="5">
        <v>1.0316886981805085</v>
      </c>
      <c r="GY366" s="5">
        <f t="shared" si="708"/>
        <v>-0.17889411483881812</v>
      </c>
      <c r="GZ366" s="5">
        <f t="shared" si="709"/>
        <v>0.33342494991137195</v>
      </c>
      <c r="HA366" s="5">
        <f t="shared" si="776"/>
        <v>-28.215109759958505</v>
      </c>
      <c r="HB366" s="5" t="str">
        <f t="shared" si="777"/>
        <v>Contented</v>
      </c>
      <c r="HC366" s="2">
        <v>-0.112776247886547</v>
      </c>
      <c r="HD366" s="2">
        <v>0.17800746425185901</v>
      </c>
      <c r="HE366" s="2">
        <v>0.17359196270528199</v>
      </c>
      <c r="HF366" s="2">
        <v>0.39937478734204801</v>
      </c>
      <c r="HG366" s="2">
        <v>-0.353806683970397</v>
      </c>
      <c r="HH366" s="2">
        <v>-0.22706493841964401</v>
      </c>
      <c r="HI366" s="2">
        <v>-0.37204953471916952</v>
      </c>
      <c r="HJ366" s="2">
        <v>-8.1409569921214775</v>
      </c>
      <c r="HK366" s="2">
        <v>-0.32897632479475097</v>
      </c>
      <c r="HL366" s="2">
        <v>0.67031072961023297</v>
      </c>
      <c r="HM366" s="2">
        <f t="shared" si="710"/>
        <v>-0.36711583013377869</v>
      </c>
      <c r="HN366" s="2">
        <f t="shared" si="711"/>
        <v>0.22270758354851106</v>
      </c>
      <c r="HO366" s="2">
        <f t="shared" si="778"/>
        <v>-58.757274746685709</v>
      </c>
      <c r="HP366" s="2" t="str">
        <f t="shared" si="779"/>
        <v>Relased</v>
      </c>
      <c r="HQ366" s="4">
        <v>0.12810046135404701</v>
      </c>
      <c r="HR366" s="4">
        <v>0.33635713050341598</v>
      </c>
      <c r="HS366" s="4">
        <v>9.6832596548838704E-2</v>
      </c>
      <c r="HT366" s="4">
        <v>0.47198148688984998</v>
      </c>
      <c r="HU366" s="4">
        <v>-0.310909409023302</v>
      </c>
      <c r="HV366" s="4">
        <v>0.23685422915009499</v>
      </c>
      <c r="HW366" s="4">
        <v>-0.52969287216746075</v>
      </c>
      <c r="HX366" s="4">
        <v>0.82339869742837712</v>
      </c>
      <c r="HY366" s="4">
        <v>-0.20825666914936897</v>
      </c>
      <c r="HZ366" s="4">
        <v>1.2246846502473612</v>
      </c>
      <c r="IA366" s="4">
        <f t="shared" si="712"/>
        <v>-2.3112864416689027E-2</v>
      </c>
      <c r="IB366" s="4">
        <f t="shared" si="713"/>
        <v>0.15580666688428901</v>
      </c>
      <c r="IC366" s="4">
        <f t="shared" si="780"/>
        <v>-8.4379060983452092</v>
      </c>
      <c r="ID366" s="4" t="str">
        <f t="shared" si="781"/>
        <v>Contented</v>
      </c>
      <c r="IE366" s="5">
        <v>0.42179607692210103</v>
      </c>
      <c r="IF366" s="5">
        <v>9.7531213911478801E-2</v>
      </c>
      <c r="IG366" s="5">
        <v>0.21779431066480501</v>
      </c>
      <c r="IH366" s="5">
        <v>0.38697925512695103</v>
      </c>
      <c r="II366" s="5">
        <v>0.43903302624442597</v>
      </c>
      <c r="IJ366" s="5">
        <v>0.27501980957000999</v>
      </c>
      <c r="IK366" s="5">
        <v>0.25300528277175688</v>
      </c>
      <c r="IL366" s="5">
        <v>1.0387282029468889</v>
      </c>
      <c r="IM366" s="5">
        <v>0.32426486301062224</v>
      </c>
      <c r="IN366" s="5">
        <v>1.1645326106799145</v>
      </c>
      <c r="IO366" s="5">
        <f t="shared" si="714"/>
        <v>0.13521696528435134</v>
      </c>
      <c r="IP366" s="5">
        <f t="shared" si="715"/>
        <v>8.5092774332198085E-2</v>
      </c>
      <c r="IQ366" s="5">
        <f t="shared" si="782"/>
        <v>57.81756877830918</v>
      </c>
      <c r="IR366" s="5" t="str">
        <f t="shared" si="783"/>
        <v>excited</v>
      </c>
      <c r="IS366" s="4">
        <v>0.34999267211890001</v>
      </c>
      <c r="IT366" s="4">
        <v>0.26380298486161002</v>
      </c>
      <c r="IU366" s="4">
        <v>1.0334081541915301</v>
      </c>
      <c r="IV366" s="4">
        <v>0.65568333154787495</v>
      </c>
      <c r="IW366" s="4">
        <v>0.33295199899087402</v>
      </c>
      <c r="IX366" s="4">
        <v>1.24525702458639E-2</v>
      </c>
      <c r="IY366" s="4">
        <v>1.5131652649287952</v>
      </c>
      <c r="IZ366" s="4">
        <v>2.3734665943379465</v>
      </c>
      <c r="JA366" s="4">
        <v>8.6189687257289982E-2</v>
      </c>
      <c r="JB366" s="4">
        <v>2.7518791743308784</v>
      </c>
      <c r="JC366" s="4">
        <f t="shared" si="716"/>
        <v>0.15122548549937243</v>
      </c>
      <c r="JD366" s="4">
        <f t="shared" si="717"/>
        <v>0.87449956536003182</v>
      </c>
      <c r="JE366" s="4">
        <f t="shared" si="784"/>
        <v>9.81101750376863</v>
      </c>
      <c r="JF366" s="4" t="str">
        <f t="shared" si="785"/>
        <v>happy</v>
      </c>
      <c r="JG366" s="5">
        <v>-8.0283211847354902E-2</v>
      </c>
      <c r="JH366" s="5">
        <v>0.52461604958960295</v>
      </c>
      <c r="JI366" s="5">
        <v>-0.131599330677277</v>
      </c>
      <c r="JJ366" s="5">
        <v>-0.13416228877292299</v>
      </c>
      <c r="JK366" s="5">
        <v>-0.10337027191909499</v>
      </c>
      <c r="JL366" s="5">
        <v>2.7006551923703801E-2</v>
      </c>
      <c r="JM366" s="5">
        <v>0.71656321447531268</v>
      </c>
      <c r="JN366" s="5">
        <v>-0.24321390821345198</v>
      </c>
      <c r="JO366" s="5">
        <v>-0.60489926143695782</v>
      </c>
      <c r="JP366" s="5">
        <v>-0.59811383916748684</v>
      </c>
      <c r="JQ366" s="5">
        <f t="shared" si="718"/>
        <v>-0.44702545293338702</v>
      </c>
      <c r="JR366" s="5">
        <f t="shared" si="719"/>
        <v>-0.14301443586423901</v>
      </c>
      <c r="JS366" s="5">
        <f t="shared" si="786"/>
        <v>-107.74075233406042</v>
      </c>
      <c r="JT366" s="5" t="str">
        <f t="shared" si="787"/>
        <v>Bored</v>
      </c>
      <c r="JU366" s="2">
        <v>0.39488842809156799</v>
      </c>
      <c r="JV366" s="2">
        <v>0.68450382623843598</v>
      </c>
      <c r="JW366" s="2">
        <v>3.2179849533758902E-2</v>
      </c>
      <c r="JX366" s="2">
        <v>-0.18815337256605</v>
      </c>
      <c r="JY366" s="2">
        <v>0.20102564858050401</v>
      </c>
      <c r="JZ366" s="2">
        <v>0.68651048104783596</v>
      </c>
      <c r="KA366" s="2">
        <v>5.4000821248374846E-2</v>
      </c>
      <c r="KB366" s="2">
        <v>-0.13723662223370439</v>
      </c>
      <c r="KC366" s="2">
        <v>-0.28961539814686799</v>
      </c>
      <c r="KD366" s="2">
        <v>-0.14450124355311994</v>
      </c>
      <c r="KE366" s="2">
        <f t="shared" si="720"/>
        <v>-6.8099440489512775E-2</v>
      </c>
      <c r="KF366" s="2">
        <f t="shared" si="721"/>
        <v>0.12751706001614727</v>
      </c>
      <c r="KG366" s="2">
        <f t="shared" si="788"/>
        <v>-28.104080603193996</v>
      </c>
      <c r="KH366" s="2" t="str">
        <f t="shared" si="789"/>
        <v>Contented</v>
      </c>
      <c r="KI366" s="7">
        <v>0.46904198935651897</v>
      </c>
      <c r="KJ366" s="7">
        <v>6.3000146186350095E-2</v>
      </c>
      <c r="KK366" s="7">
        <v>-5.3344961075494801E-2</v>
      </c>
      <c r="KL366" s="7">
        <v>6.7818434943082401E-2</v>
      </c>
      <c r="KM366" s="7">
        <v>0.53879171948201199</v>
      </c>
      <c r="KN366" s="7">
        <v>-0.20848553537158199</v>
      </c>
      <c r="KO366" s="7">
        <v>-5.293032035708721E-2</v>
      </c>
      <c r="KP366" s="7">
        <v>-0.4661528922106124</v>
      </c>
      <c r="KQ366" s="7">
        <v>0.40604184317016889</v>
      </c>
      <c r="KR366" s="7">
        <v>2.720362336118284E-2</v>
      </c>
      <c r="KS366" s="7">
        <f t="shared" si="722"/>
        <v>0.39075214059670382</v>
      </c>
      <c r="KT366" s="7">
        <f t="shared" si="723"/>
        <v>8.1822089405669818E-3</v>
      </c>
      <c r="KU366" s="7">
        <f t="shared" si="790"/>
        <v>88.800422339850584</v>
      </c>
      <c r="KV366" s="7" t="str">
        <f t="shared" si="791"/>
        <v>alert</v>
      </c>
      <c r="KW366" s="2">
        <v>0.54723776424452197</v>
      </c>
      <c r="KX366" s="2">
        <v>0.298882451914533</v>
      </c>
      <c r="KY366" s="2">
        <v>0.224005326625311</v>
      </c>
      <c r="KZ366" s="2">
        <v>0.20944920604734099</v>
      </c>
      <c r="LA366" s="2">
        <v>0.81525553455177302</v>
      </c>
      <c r="LB366" s="2">
        <v>0.36108603471447898</v>
      </c>
      <c r="LC366" s="2">
        <v>0.16440838778672173</v>
      </c>
      <c r="LD366" s="2">
        <v>0.31736243516287566</v>
      </c>
      <c r="LE366" s="2">
        <v>0.24835531232998898</v>
      </c>
      <c r="LF366" s="2">
        <v>0.51228480822773603</v>
      </c>
      <c r="LG366" s="2">
        <f t="shared" si="724"/>
        <v>0.28777274681951548</v>
      </c>
      <c r="LH366" s="2">
        <f t="shared" si="725"/>
        <v>0.16469323088479171</v>
      </c>
      <c r="LI366" s="2">
        <f t="shared" si="792"/>
        <v>60.217360749576834</v>
      </c>
      <c r="LJ366" s="2" t="str">
        <f t="shared" si="793"/>
        <v>alert</v>
      </c>
      <c r="LK366" s="4">
        <v>-8.8330895854767305E-2</v>
      </c>
      <c r="LL366" s="4">
        <v>-0.13136423868411301</v>
      </c>
      <c r="LM366" s="4">
        <v>-6.5999883262160899E-2</v>
      </c>
      <c r="LN366" s="4">
        <v>-0.158768019605255</v>
      </c>
      <c r="LO366" s="4">
        <v>-2.0940769257349699E-2</v>
      </c>
      <c r="LP366" s="4">
        <v>-0.63440175684726796</v>
      </c>
      <c r="LQ366" s="4">
        <v>0.60399814713578714</v>
      </c>
      <c r="LR366" s="4">
        <v>0.20733229280451734</v>
      </c>
      <c r="LS366" s="4">
        <v>4.3033342829345705E-2</v>
      </c>
      <c r="LT366" s="4">
        <v>1.0230900349212686</v>
      </c>
      <c r="LU366" s="4">
        <f t="shared" si="726"/>
        <v>6.071598700529246E-2</v>
      </c>
      <c r="LV366" s="4">
        <f t="shared" si="727"/>
        <v>0.71981576101784395</v>
      </c>
      <c r="LW366" s="4">
        <f t="shared" si="794"/>
        <v>4.8214484450670119</v>
      </c>
      <c r="LX366" s="4" t="str">
        <f t="shared" si="795"/>
        <v>happy</v>
      </c>
      <c r="LY366" s="5">
        <v>0.6347635512216</v>
      </c>
      <c r="LZ366" s="5">
        <v>0.75120493421189705</v>
      </c>
      <c r="MA366" s="5">
        <v>6.6346272361394995E-2</v>
      </c>
      <c r="MB366" s="5">
        <v>0.103214737207279</v>
      </c>
      <c r="MC366" s="5">
        <v>0.43906845261579502</v>
      </c>
      <c r="MD366" s="5">
        <v>0.46440178123576398</v>
      </c>
      <c r="ME366" s="5">
        <v>6.1784592118974954E-2</v>
      </c>
      <c r="MF366" s="5">
        <v>8.4908001819707771E-2</v>
      </c>
      <c r="MG366" s="5">
        <v>-0.11644138299029705</v>
      </c>
      <c r="MH366" s="5">
        <v>0.12234117250915662</v>
      </c>
      <c r="MI366" s="5">
        <f t="shared" si="728"/>
        <v>-0.38126599114674997</v>
      </c>
      <c r="MJ366" s="5">
        <f t="shared" si="729"/>
        <v>-1.2978629711152267E-3</v>
      </c>
      <c r="MK366" s="5">
        <f t="shared" si="796"/>
        <v>-90.195039120007124</v>
      </c>
      <c r="ML366" s="5" t="str">
        <f t="shared" si="797"/>
        <v>Bored</v>
      </c>
      <c r="MM366" s="2">
        <v>1.0270298947124299</v>
      </c>
      <c r="MN366" s="2">
        <v>0.25555816487690203</v>
      </c>
      <c r="MO366" s="2">
        <v>0.371902636533541</v>
      </c>
      <c r="MP366" s="2">
        <v>6.35417581105234E-2</v>
      </c>
      <c r="MQ366" s="2">
        <v>0.84136965453691803</v>
      </c>
      <c r="MR366" s="2">
        <v>0.25370446175629202</v>
      </c>
      <c r="MS366" s="2">
        <v>0.19904877234794741</v>
      </c>
      <c r="MT366" s="2">
        <v>0.12477208180503403</v>
      </c>
      <c r="MU366" s="2">
        <v>0.77147172983552781</v>
      </c>
      <c r="MV366" s="2">
        <v>0.33950448188601412</v>
      </c>
      <c r="MW366" s="2">
        <f t="shared" si="730"/>
        <v>0.97962596659365997</v>
      </c>
      <c r="MX366" s="2">
        <f t="shared" si="731"/>
        <v>0.12823245333031319</v>
      </c>
      <c r="MY366" s="2">
        <f t="shared" si="798"/>
        <v>82.5424181814397</v>
      </c>
      <c r="MZ366" s="2" t="str">
        <f t="shared" si="799"/>
        <v>alert</v>
      </c>
      <c r="NA366" s="7">
        <v>0.59998045992787197</v>
      </c>
      <c r="NB366" s="7">
        <v>0.21287223917711501</v>
      </c>
      <c r="NC366" s="7">
        <v>3.7313059772784297E-2</v>
      </c>
      <c r="ND366" s="7">
        <v>0.24907785562988399</v>
      </c>
      <c r="NE366" s="7">
        <v>0.23328071125184299</v>
      </c>
      <c r="NF366" s="7">
        <v>-8.8282171762770895E-2</v>
      </c>
      <c r="NG366" s="7">
        <v>4.4779549393807939E-2</v>
      </c>
      <c r="NH366" s="7">
        <v>1.9991790742157312</v>
      </c>
      <c r="NI366" s="7">
        <v>0.38710822075075696</v>
      </c>
      <c r="NJ366" s="7">
        <v>0.352328184083053</v>
      </c>
      <c r="NK366" s="7">
        <f t="shared" si="732"/>
        <v>0.63014189238886509</v>
      </c>
      <c r="NL366" s="7">
        <f t="shared" si="733"/>
        <v>9.5021154824950882E-2</v>
      </c>
      <c r="NM366" s="7">
        <f t="shared" si="800"/>
        <v>81.424788843411093</v>
      </c>
      <c r="NN366" s="7" t="str">
        <f t="shared" si="801"/>
        <v>alert</v>
      </c>
      <c r="NO366" s="4">
        <v>0.437074592333555</v>
      </c>
      <c r="NP366" s="4">
        <v>0.80608249878580196</v>
      </c>
      <c r="NQ366" s="4">
        <v>0.24104452178807301</v>
      </c>
      <c r="NR366" s="4">
        <v>0.504374028204019</v>
      </c>
      <c r="NS366" s="4">
        <v>0.125116430882137</v>
      </c>
      <c r="NT366" s="4">
        <v>0.64043430348552699</v>
      </c>
      <c r="NU366" s="4">
        <v>0.42875910826415503</v>
      </c>
      <c r="NV366" s="4">
        <v>0.3486817625706442</v>
      </c>
      <c r="NW366" s="4">
        <v>-0.36900790645224696</v>
      </c>
      <c r="NX366" s="4">
        <v>0.59961734145835599</v>
      </c>
      <c r="NY366" s="4">
        <f t="shared" si="734"/>
        <v>-0.48264457666829785</v>
      </c>
      <c r="NZ366" s="4">
        <f t="shared" si="735"/>
        <v>-0.29231876183044292</v>
      </c>
      <c r="OA366" s="4">
        <f t="shared" si="802"/>
        <v>-121.20163427241867</v>
      </c>
      <c r="OB366" s="4" t="str">
        <f t="shared" si="803"/>
        <v>Depressed</v>
      </c>
      <c r="OC366" s="1">
        <v>0.54842697870496904</v>
      </c>
      <c r="OD366" s="1">
        <v>0.25570212262391101</v>
      </c>
      <c r="OE366" s="1">
        <v>0.86792525421039202</v>
      </c>
      <c r="OF366" s="1">
        <v>0.47292614734209898</v>
      </c>
      <c r="OG366" s="1">
        <v>1.76409807194341E-2</v>
      </c>
      <c r="OH366" s="1">
        <v>-8.5253027972728795E-2</v>
      </c>
      <c r="OI366" s="1">
        <v>1.5332527477671187</v>
      </c>
      <c r="OJ366" s="1">
        <v>2.7745887903360527</v>
      </c>
      <c r="OK366" s="1">
        <v>0.29272485608105803</v>
      </c>
      <c r="OL366" s="1">
        <v>1.6674578737874797</v>
      </c>
      <c r="OM366" s="1">
        <f t="shared" si="736"/>
        <v>0.46623628094887448</v>
      </c>
      <c r="ON366" s="1">
        <f t="shared" si="737"/>
        <v>-0.25655484711611887</v>
      </c>
      <c r="OO366" s="1">
        <f t="shared" si="804"/>
        <v>118.82257594304909</v>
      </c>
      <c r="OP366" s="1" t="str">
        <f t="shared" si="805"/>
        <v>nervous</v>
      </c>
      <c r="OQ366" s="2">
        <v>0.357444971348228</v>
      </c>
      <c r="OR366" s="2">
        <v>9.05344358439307E-2</v>
      </c>
      <c r="OS366" s="2">
        <v>3.1083372450862401E-2</v>
      </c>
      <c r="OT366" s="2">
        <v>-1.6922994204047699E-2</v>
      </c>
      <c r="OU366" s="2">
        <v>-0.33736342358375498</v>
      </c>
      <c r="OV366" s="2">
        <v>0.145976438005429</v>
      </c>
      <c r="OW366" s="2">
        <v>1.5478574069800091</v>
      </c>
      <c r="OX366" s="2">
        <v>-7.1552710996393432E-2</v>
      </c>
      <c r="OY366" s="2">
        <v>0.26691053550429733</v>
      </c>
      <c r="OZ366" s="2">
        <v>3.1609440120404182E-2</v>
      </c>
      <c r="PA366" s="2">
        <f t="shared" si="738"/>
        <v>0.16143848863995913</v>
      </c>
      <c r="PB366" s="2">
        <f t="shared" si="739"/>
        <v>-0.22058330910963553</v>
      </c>
      <c r="PC366" s="2">
        <f t="shared" si="806"/>
        <v>143.80069156878741</v>
      </c>
      <c r="PD366" s="2" t="str">
        <f t="shared" si="807"/>
        <v>stressed</v>
      </c>
      <c r="PE366" s="1">
        <v>0.69093908074439103</v>
      </c>
      <c r="PF366" s="1">
        <v>0.65937241217314801</v>
      </c>
      <c r="PG366" s="1">
        <v>0.52793277785555603</v>
      </c>
      <c r="PH366" s="1">
        <v>0.76104871494217097</v>
      </c>
      <c r="PI366" s="1">
        <v>0.50140050815433601</v>
      </c>
      <c r="PJ366" s="1">
        <v>0.358929316095703</v>
      </c>
      <c r="PK366" s="1">
        <v>0.44277048482736964</v>
      </c>
      <c r="PL366" s="1">
        <v>0.74737054235975875</v>
      </c>
      <c r="PM366" s="1">
        <v>3.1566668571243017E-2</v>
      </c>
      <c r="PN366" s="1">
        <v>0.9545808500916334</v>
      </c>
      <c r="PO366" s="1">
        <f t="shared" si="740"/>
        <v>0.17794835916804508</v>
      </c>
      <c r="PP366" s="1">
        <f t="shared" si="741"/>
        <v>-0.61724894897829818</v>
      </c>
      <c r="PQ366" s="1">
        <f t="shared" si="808"/>
        <v>163.91811525872762</v>
      </c>
      <c r="PR366" s="1" t="str">
        <f t="shared" si="809"/>
        <v>Upset</v>
      </c>
      <c r="PS366" s="4">
        <v>0.314994395058103</v>
      </c>
      <c r="PT366" s="4">
        <v>0.266945571962237</v>
      </c>
      <c r="PU366" s="4">
        <v>0.20182860505077499</v>
      </c>
      <c r="PV366" s="4">
        <v>-2.8131944902812799E-2</v>
      </c>
      <c r="PW366" s="4">
        <v>-0.153255636005802</v>
      </c>
      <c r="PX366" s="4">
        <v>0.16384059517171701</v>
      </c>
      <c r="PY366" s="4">
        <v>1.2478678965597247</v>
      </c>
      <c r="PZ366" s="4">
        <v>-6.5303733149038423E-2</v>
      </c>
      <c r="QA366" s="4">
        <v>4.8048823095866E-2</v>
      </c>
      <c r="QB366" s="4">
        <v>0.2984786575792811</v>
      </c>
      <c r="QC366" s="4">
        <f t="shared" si="742"/>
        <v>0.25484998320532504</v>
      </c>
      <c r="QD366" s="4">
        <f t="shared" si="743"/>
        <v>-0.18858665389120355</v>
      </c>
      <c r="QE366" s="4">
        <f t="shared" si="810"/>
        <v>126.50110210259409</v>
      </c>
      <c r="QF366" s="4" t="str">
        <f t="shared" si="811"/>
        <v>stressed</v>
      </c>
      <c r="QG366" s="2">
        <v>0.938278871013142</v>
      </c>
      <c r="QH366" s="2">
        <v>0.47971643902379202</v>
      </c>
      <c r="QI366" s="2">
        <v>0.42973865040404602</v>
      </c>
      <c r="QJ366" s="2">
        <v>0.17987732018743199</v>
      </c>
      <c r="QK366" s="2">
        <v>1.2113475307205701</v>
      </c>
      <c r="QL366" s="2">
        <v>0.71204376976105799</v>
      </c>
      <c r="QM366" s="2">
        <v>0.199913180289121</v>
      </c>
      <c r="QN366" s="2">
        <v>0.1509341550938671</v>
      </c>
      <c r="QO366" s="2">
        <v>0.45856243198934998</v>
      </c>
      <c r="QP366" s="2">
        <v>0.42991395407055299</v>
      </c>
      <c r="QQ366" s="2">
        <f t="shared" si="744"/>
        <v>0.54323696063535531</v>
      </c>
      <c r="QR366" s="2">
        <f t="shared" si="745"/>
        <v>0.14085336717206021</v>
      </c>
      <c r="QS366" s="2">
        <f t="shared" si="812"/>
        <v>75.464145998593906</v>
      </c>
      <c r="QT366" s="2" t="str">
        <f t="shared" si="813"/>
        <v>alert</v>
      </c>
      <c r="QU366" s="4">
        <v>0.56413701575790298</v>
      </c>
      <c r="QV366" s="4">
        <v>-0.357759542739775</v>
      </c>
      <c r="QW366" s="4">
        <v>0.13951884303464601</v>
      </c>
      <c r="QX366" s="4">
        <v>6.8333195847096698E-2</v>
      </c>
      <c r="QY366" s="4">
        <v>0.23133982756951099</v>
      </c>
      <c r="QZ366" s="4">
        <v>-0.58046227726460797</v>
      </c>
      <c r="RA366" s="4">
        <v>0.17539020048786111</v>
      </c>
      <c r="RB366" s="4">
        <v>-7.2832665357087378E-2</v>
      </c>
      <c r="RC366" s="4">
        <v>0.92189655849767793</v>
      </c>
      <c r="RD366" s="4">
        <v>1.0071449942769926</v>
      </c>
      <c r="RE366" s="4">
        <f t="shared" si="746"/>
        <v>0.48575672549429294</v>
      </c>
      <c r="RF366" s="4">
        <f t="shared" si="747"/>
        <v>0.37182230913492376</v>
      </c>
      <c r="RG366" s="4">
        <f t="shared" si="814"/>
        <v>52.567763400723621</v>
      </c>
      <c r="RH366" s="4" t="str">
        <f t="shared" si="815"/>
        <v>excited</v>
      </c>
    </row>
    <row r="367" spans="1:476" x14ac:dyDescent="0.3">
      <c r="A367" s="1">
        <v>0.67292661026855605</v>
      </c>
      <c r="B367" s="1">
        <v>-0.20530636177830899</v>
      </c>
      <c r="C367" s="1">
        <v>0.34850219277611999</v>
      </c>
      <c r="D367" s="1">
        <v>0.25548476973575301</v>
      </c>
      <c r="E367" s="1">
        <v>0.41647121073397098</v>
      </c>
      <c r="F367" s="1">
        <v>-0.372728493073824</v>
      </c>
      <c r="G367" s="1">
        <v>0.3199035155544997</v>
      </c>
      <c r="H367" s="1">
        <v>-0.44198851953505214</v>
      </c>
      <c r="I367" s="1">
        <v>0.87823297204686501</v>
      </c>
      <c r="J367" s="1">
        <v>1.2916184969789006</v>
      </c>
      <c r="K367" s="17">
        <f t="shared" si="680"/>
        <v>0.50744239846960015</v>
      </c>
      <c r="L367" s="18">
        <f t="shared" si="681"/>
        <v>0.43191677668056139</v>
      </c>
      <c r="M367" s="18">
        <f t="shared" si="748"/>
        <v>49.596762438081207</v>
      </c>
      <c r="N367" s="18" t="str">
        <f t="shared" si="749"/>
        <v>excited</v>
      </c>
      <c r="O367" s="9">
        <v>0.24271702563783401</v>
      </c>
      <c r="P367" s="9">
        <v>0.39111728722959399</v>
      </c>
      <c r="Q367" s="9">
        <v>0.163578926586843</v>
      </c>
      <c r="R367" s="9">
        <v>0.25085935525811898</v>
      </c>
      <c r="S367" s="9">
        <v>0.24482491555878899</v>
      </c>
      <c r="T367" s="9">
        <v>0.24683685825933899</v>
      </c>
      <c r="U367" s="9">
        <v>0.33551765041045467</v>
      </c>
      <c r="V367" s="9">
        <v>0.39322474355246712</v>
      </c>
      <c r="W367" s="9">
        <v>-0.14840026159175998</v>
      </c>
      <c r="X367" s="9">
        <v>0.6538590187237866</v>
      </c>
      <c r="Y367" s="9">
        <f t="shared" si="682"/>
        <v>0.10971620159464379</v>
      </c>
      <c r="Z367" s="9">
        <f t="shared" si="683"/>
        <v>0.22258275278114636</v>
      </c>
      <c r="AA367" s="9">
        <f t="shared" si="750"/>
        <v>26.239756985772711</v>
      </c>
      <c r="AB367" s="9" t="str">
        <f t="shared" si="751"/>
        <v>happy</v>
      </c>
      <c r="AC367" s="2">
        <v>8.5272410680244395E-2</v>
      </c>
      <c r="AD367" s="2">
        <v>0.56629704274276504</v>
      </c>
      <c r="AE367" s="2">
        <v>0.20222164799778</v>
      </c>
      <c r="AF367" s="2">
        <v>0.174010396265251</v>
      </c>
      <c r="AG367" s="2">
        <v>-0.11809152056953499</v>
      </c>
      <c r="AH367" s="2">
        <v>0.48037162998746002</v>
      </c>
      <c r="AI367" s="2">
        <v>-6.1617042229340955</v>
      </c>
      <c r="AJ367" s="2">
        <v>0.16625165231261443</v>
      </c>
      <c r="AK367" s="2">
        <v>-0.48102463206252066</v>
      </c>
      <c r="AL367" s="2">
        <v>0.57742431338133204</v>
      </c>
      <c r="AM367" s="2">
        <f t="shared" si="684"/>
        <v>-0.3418162029298768</v>
      </c>
      <c r="AN367" s="2">
        <f t="shared" si="685"/>
        <v>0.13300631523964457</v>
      </c>
      <c r="AO367" s="2">
        <f t="shared" si="752"/>
        <v>-68.738168741343799</v>
      </c>
      <c r="AP367" s="2" t="str">
        <f t="shared" si="753"/>
        <v>Calm</v>
      </c>
      <c r="AQ367" s="9">
        <v>-0.18190111655404201</v>
      </c>
      <c r="AR367" s="9">
        <v>6.2250713835224701E-2</v>
      </c>
      <c r="AS367" s="9">
        <v>-5.3813212668729703E-2</v>
      </c>
      <c r="AT367" s="9">
        <v>-6.6330781379444495E-2</v>
      </c>
      <c r="AU367" s="9">
        <v>-0.55297971811656998</v>
      </c>
      <c r="AV367" s="9">
        <v>1.4918491714992E-2</v>
      </c>
      <c r="AW367" s="9">
        <v>7.3227127623827395E-2</v>
      </c>
      <c r="AX367" s="9">
        <v>-0.85954988011740951</v>
      </c>
      <c r="AY367" s="9">
        <v>-0.24415183038926672</v>
      </c>
      <c r="AZ367" s="9">
        <v>1.0041252792981972</v>
      </c>
      <c r="BA367" s="9">
        <f t="shared" si="686"/>
        <v>-8.3992589973087561E-2</v>
      </c>
      <c r="BB367" s="9">
        <f t="shared" si="687"/>
        <v>0.40802548501474067</v>
      </c>
      <c r="BC367" s="9">
        <f t="shared" si="754"/>
        <v>-11.631928947167362</v>
      </c>
      <c r="BD367" s="9" t="str">
        <f t="shared" si="755"/>
        <v>Contented</v>
      </c>
      <c r="BE367" s="4">
        <v>1.6285134763213398E-2</v>
      </c>
      <c r="BF367" s="4">
        <v>-7.9080650799149693E-2</v>
      </c>
      <c r="BG367" s="4">
        <v>5.5437459938755602E-2</v>
      </c>
      <c r="BH367" s="4">
        <v>2.1337197466850501E-2</v>
      </c>
      <c r="BI367" s="4">
        <v>-0.459724742570985</v>
      </c>
      <c r="BJ367" s="4">
        <v>-0.19745023677000501</v>
      </c>
      <c r="BK367" s="4">
        <v>-0.12501693345080581</v>
      </c>
      <c r="BL367" s="4">
        <v>-7.7160268259416437E-2</v>
      </c>
      <c r="BM367" s="4">
        <v>9.5365785562363095E-2</v>
      </c>
      <c r="BN367" s="4">
        <v>-1.2226136872841351</v>
      </c>
      <c r="BO367" s="4">
        <f t="shared" si="688"/>
        <v>0.1299835257299089</v>
      </c>
      <c r="BP367" s="4">
        <f t="shared" si="689"/>
        <v>-0.44323895102319</v>
      </c>
      <c r="BQ367" s="4">
        <f t="shared" si="756"/>
        <v>163.65578410898362</v>
      </c>
      <c r="BR367" s="4" t="str">
        <f t="shared" si="757"/>
        <v>Upset</v>
      </c>
      <c r="BS367" s="5">
        <v>0.332453587849035</v>
      </c>
      <c r="BT367" s="5">
        <v>0.682848456291829</v>
      </c>
      <c r="BU367" s="5">
        <v>0.105572234007566</v>
      </c>
      <c r="BV367" s="5">
        <v>0.354207277991335</v>
      </c>
      <c r="BW367" s="5">
        <v>0.253504781367629</v>
      </c>
      <c r="BX367" s="5">
        <v>0.76601005462588001</v>
      </c>
      <c r="BY367" s="5">
        <v>0.18017019562106401</v>
      </c>
      <c r="BZ367" s="5">
        <v>0.24447333906123078</v>
      </c>
      <c r="CA367" s="5">
        <v>-0.35039486844279399</v>
      </c>
      <c r="CB367" s="5">
        <v>0.45284998159139994</v>
      </c>
      <c r="CC367" s="5">
        <f t="shared" si="690"/>
        <v>-0.20663684797839743</v>
      </c>
      <c r="CD367" s="5">
        <f t="shared" si="691"/>
        <v>8.5401217582279809E-2</v>
      </c>
      <c r="CE367" s="5">
        <f t="shared" si="758"/>
        <v>-67.545116516337544</v>
      </c>
      <c r="CF367" s="5" t="str">
        <f t="shared" si="759"/>
        <v>Calm</v>
      </c>
      <c r="CG367" s="4">
        <v>0.39032036314645102</v>
      </c>
      <c r="CH367" s="4">
        <v>0.75292237479948398</v>
      </c>
      <c r="CI367" s="4">
        <v>0.39718559155587202</v>
      </c>
      <c r="CJ367" s="4">
        <v>0.510602586938948</v>
      </c>
      <c r="CK367" s="4">
        <v>0.25126231877635902</v>
      </c>
      <c r="CL367" s="4">
        <v>0.72081734917810203</v>
      </c>
      <c r="CM367" s="4">
        <v>0.61907155967102323</v>
      </c>
      <c r="CN367" s="4">
        <v>0.34646727548392642</v>
      </c>
      <c r="CO367" s="4">
        <v>-0.36260201165303296</v>
      </c>
      <c r="CP367" s="4">
        <v>0.79404674822237997</v>
      </c>
      <c r="CQ367" s="4">
        <f t="shared" si="692"/>
        <v>-6.6197651080780351E-2</v>
      </c>
      <c r="CR367" s="4">
        <f t="shared" si="693"/>
        <v>-0.53275931389178766</v>
      </c>
      <c r="CS367" s="4">
        <f t="shared" si="760"/>
        <v>-172.91705401494522</v>
      </c>
      <c r="CT367" s="4" t="str">
        <f t="shared" si="761"/>
        <v>Sad</v>
      </c>
      <c r="CU367" s="2">
        <v>7.9859584841212597E-2</v>
      </c>
      <c r="CV367" s="2">
        <v>0.57423604574416198</v>
      </c>
      <c r="CW367" s="2">
        <v>-3.96507689548228E-2</v>
      </c>
      <c r="CX367" s="2">
        <v>-2.9995285527300401E-2</v>
      </c>
      <c r="CY367" s="2">
        <v>-0.23484453007414099</v>
      </c>
      <c r="CZ367" s="2">
        <v>0.111169821130323</v>
      </c>
      <c r="DA367" s="2">
        <v>0.25583626135578053</v>
      </c>
      <c r="DB367" s="2">
        <v>-4.3762808252695171E-2</v>
      </c>
      <c r="DC367" s="2">
        <v>-0.4943764609029494</v>
      </c>
      <c r="DD367" s="2">
        <v>-0.10647686855788098</v>
      </c>
      <c r="DE367" s="2">
        <f t="shared" si="694"/>
        <v>-0.58563617013273772</v>
      </c>
      <c r="DF367" s="2">
        <f t="shared" si="695"/>
        <v>8.4022297691755066E-2</v>
      </c>
      <c r="DG367" s="2">
        <f t="shared" si="762"/>
        <v>-81.835385574905544</v>
      </c>
      <c r="DH367" s="2" t="str">
        <f t="shared" si="763"/>
        <v>Calm</v>
      </c>
      <c r="DI367" s="7">
        <v>0.390795134016586</v>
      </c>
      <c r="DJ367" s="7">
        <v>0.67420623960597503</v>
      </c>
      <c r="DK367" s="7">
        <v>0.37949275059440202</v>
      </c>
      <c r="DL367" s="7">
        <v>0.50793414139488002</v>
      </c>
      <c r="DM367" s="7">
        <v>0.60114867293185503</v>
      </c>
      <c r="DN367" s="7">
        <v>1.41085353311593</v>
      </c>
      <c r="DO367" s="7">
        <v>0.38257484742190362</v>
      </c>
      <c r="DP367" s="7">
        <v>0.24360651336714739</v>
      </c>
      <c r="DQ367" s="7">
        <v>-0.28341110558938903</v>
      </c>
      <c r="DR367" s="7">
        <v>0.83326361258176951</v>
      </c>
      <c r="DS367" s="7">
        <f t="shared" si="696"/>
        <v>-0.34743254500739873</v>
      </c>
      <c r="DT367" s="7">
        <f t="shared" si="697"/>
        <v>0.33352390102323537</v>
      </c>
      <c r="DU367" s="7">
        <f t="shared" si="764"/>
        <v>-46.170112731424481</v>
      </c>
      <c r="DV367" s="7" t="str">
        <f t="shared" si="765"/>
        <v>Relased</v>
      </c>
      <c r="DW367" s="9">
        <v>0.133760264130483</v>
      </c>
      <c r="DX367" s="9">
        <v>0.46532750348079999</v>
      </c>
      <c r="DY367" s="9">
        <v>-0.156085942287189</v>
      </c>
      <c r="DZ367" s="9">
        <v>-3.1266979689353998E-2</v>
      </c>
      <c r="EA367" s="9">
        <v>3.7518602841030799E-2</v>
      </c>
      <c r="EB367" s="9">
        <v>0.29291387656232698</v>
      </c>
      <c r="EC367" s="9">
        <v>-0.91129714393281458</v>
      </c>
      <c r="ED367" s="9">
        <v>-4.1236182187228569E-2</v>
      </c>
      <c r="EE367" s="9">
        <v>-0.33156723935031696</v>
      </c>
      <c r="EF367" s="9">
        <v>-0.31273034120454046</v>
      </c>
      <c r="EG367" s="9">
        <f t="shared" si="698"/>
        <v>-0.16275169177436943</v>
      </c>
      <c r="EH367" s="9">
        <f t="shared" si="699"/>
        <v>-0.14884073834066247</v>
      </c>
      <c r="EI367" s="9">
        <f t="shared" si="766"/>
        <v>-132.44374401701569</v>
      </c>
      <c r="EJ367" s="9" t="str">
        <f t="shared" si="767"/>
        <v>Depressed</v>
      </c>
      <c r="EK367" s="1">
        <v>0.21573855528352601</v>
      </c>
      <c r="EL367" s="1">
        <v>0.246775104560089</v>
      </c>
      <c r="EM367" s="1">
        <v>5.2057043087447297E-2</v>
      </c>
      <c r="EN367" s="1">
        <v>4.9703818274016501E-2</v>
      </c>
      <c r="EO367" s="1">
        <v>-1.0377580848510599E-3</v>
      </c>
      <c r="EP367" s="1">
        <v>-0.36332229914088099</v>
      </c>
      <c r="EQ367" s="1">
        <v>0.24246320352167083</v>
      </c>
      <c r="ER367" s="1">
        <v>-0.42646945259211011</v>
      </c>
      <c r="ES367" s="1">
        <v>-3.1036549276562991E-2</v>
      </c>
      <c r="ET367" s="1">
        <v>0.22001698586777121</v>
      </c>
      <c r="EU367" s="1">
        <f t="shared" si="700"/>
        <v>-0.33008473677031647</v>
      </c>
      <c r="EV367" s="1">
        <f t="shared" si="701"/>
        <v>-2.5263246942404338E-2</v>
      </c>
      <c r="EW367" s="1">
        <f t="shared" si="768"/>
        <v>-94.376636843175248</v>
      </c>
      <c r="EX367" s="1" t="str">
        <f t="shared" si="769"/>
        <v>Bored</v>
      </c>
      <c r="EY367" s="2">
        <v>1.09928004114212</v>
      </c>
      <c r="EZ367" s="2">
        <v>0.740729074883693</v>
      </c>
      <c r="FA367" s="2">
        <v>0.23615743365761599</v>
      </c>
      <c r="FB367" s="2">
        <v>0.40308230256909999</v>
      </c>
      <c r="FC367" s="2">
        <v>1.0457089384589999</v>
      </c>
      <c r="FD367" s="2">
        <v>0.35210147118870799</v>
      </c>
      <c r="FE367" s="2">
        <v>0.11009727131629907</v>
      </c>
      <c r="FF367" s="2">
        <v>0.36884245596699805</v>
      </c>
      <c r="FG367" s="2">
        <v>0.35855096625842697</v>
      </c>
      <c r="FH367" s="2">
        <v>0.34741117892252238</v>
      </c>
      <c r="FI367" s="2">
        <f t="shared" si="702"/>
        <v>0.24898681006709267</v>
      </c>
      <c r="FJ367" s="2">
        <f t="shared" si="703"/>
        <v>-0.27782632194256962</v>
      </c>
      <c r="FK367" s="2">
        <f t="shared" si="770"/>
        <v>138.13343486862399</v>
      </c>
      <c r="FL367" s="2" t="str">
        <f t="shared" si="771"/>
        <v>stressed</v>
      </c>
      <c r="FM367" s="7">
        <v>0.45401792675784503</v>
      </c>
      <c r="FN367" s="7">
        <v>0.89120107504010904</v>
      </c>
      <c r="FO367" s="7">
        <v>4.7524668661520997E-2</v>
      </c>
      <c r="FP367" s="7">
        <v>-0.16290532468107999</v>
      </c>
      <c r="FQ367" s="7">
        <v>0.19487318461287501</v>
      </c>
      <c r="FR367" s="7">
        <v>0.71443932891456696</v>
      </c>
      <c r="FS367" s="7">
        <v>7.3239820716806708E-2</v>
      </c>
      <c r="FT367" s="7">
        <v>-0.10145816228829682</v>
      </c>
      <c r="FU367" s="7">
        <v>-0.43718314828226401</v>
      </c>
      <c r="FV367" s="7">
        <v>-8.5770908577225607E-2</v>
      </c>
      <c r="FW367" s="7">
        <f t="shared" si="704"/>
        <v>-0.65543244510889165</v>
      </c>
      <c r="FX367" s="7">
        <f t="shared" si="705"/>
        <v>0.13550132291052042</v>
      </c>
      <c r="FY367" s="7">
        <f t="shared" si="772"/>
        <v>-78.319465768986461</v>
      </c>
      <c r="FZ367" s="7" t="str">
        <f t="shared" si="773"/>
        <v>Calm</v>
      </c>
      <c r="GA367" s="4">
        <v>0.61650798216054903</v>
      </c>
      <c r="GB367" s="4">
        <v>0.65821188386751195</v>
      </c>
      <c r="GC367" s="4">
        <v>0.24316787027978401</v>
      </c>
      <c r="GD367" s="4">
        <v>0.185900078692258</v>
      </c>
      <c r="GE367" s="4">
        <v>0.23708596037132801</v>
      </c>
      <c r="GF367" s="4">
        <v>0.84598084241861604</v>
      </c>
      <c r="GG367" s="4">
        <v>0.28487534665313424</v>
      </c>
      <c r="GH367" s="4">
        <v>0.12358793886156318</v>
      </c>
      <c r="GI367" s="4">
        <v>-4.170390170696292E-2</v>
      </c>
      <c r="GJ367" s="4">
        <v>0.33659783643992947</v>
      </c>
      <c r="GK367" s="4">
        <f t="shared" si="706"/>
        <v>0.16598943753302597</v>
      </c>
      <c r="GL367" s="4">
        <f t="shared" si="707"/>
        <v>-0.87451374595021103</v>
      </c>
      <c r="GM367" s="4">
        <f t="shared" si="774"/>
        <v>169.25266770343731</v>
      </c>
      <c r="GN367" s="4" t="str">
        <f t="shared" si="775"/>
        <v>Upset</v>
      </c>
      <c r="GO367" s="5">
        <v>1.9823782168570101E-3</v>
      </c>
      <c r="GP367" s="5">
        <v>1.1893789958240201E-2</v>
      </c>
      <c r="GQ367" s="5">
        <v>0.72008084494390601</v>
      </c>
      <c r="GR367" s="5">
        <v>0.78630986310154005</v>
      </c>
      <c r="GS367" s="5">
        <v>-0.41630653020580799</v>
      </c>
      <c r="GT367" s="5">
        <v>-0.57404497878836303</v>
      </c>
      <c r="GU367" s="5">
        <v>-1.7379649279125509</v>
      </c>
      <c r="GV367" s="5">
        <v>-1.3987515791577487</v>
      </c>
      <c r="GW367" s="5">
        <v>-0.65986332110913604</v>
      </c>
      <c r="GX367" s="5">
        <v>1.0316886981805085</v>
      </c>
      <c r="GY367" s="5">
        <f t="shared" si="708"/>
        <v>-0.17889411483881812</v>
      </c>
      <c r="GZ367" s="5">
        <f t="shared" si="709"/>
        <v>0.33342494991137195</v>
      </c>
      <c r="HA367" s="5">
        <f t="shared" si="776"/>
        <v>-28.215109759958505</v>
      </c>
      <c r="HB367" s="5" t="str">
        <f t="shared" si="777"/>
        <v>Contented</v>
      </c>
      <c r="HC367" s="2">
        <v>-0.190311070940967</v>
      </c>
      <c r="HD367" s="2">
        <v>0.18111837284950999</v>
      </c>
      <c r="HE367" s="2">
        <v>0.18354161869343699</v>
      </c>
      <c r="HF367" s="2">
        <v>0.34893071101845602</v>
      </c>
      <c r="HG367" s="2">
        <v>-0.37306000175897402</v>
      </c>
      <c r="HH367" s="2">
        <v>-0.12429702586090099</v>
      </c>
      <c r="HI367" s="2">
        <v>-0.32579169855814327</v>
      </c>
      <c r="HJ367" s="2">
        <v>6.1408384262415732</v>
      </c>
      <c r="HK367" s="2">
        <v>-0.32897632479475097</v>
      </c>
      <c r="HL367" s="2">
        <v>0.67031072961023297</v>
      </c>
      <c r="HM367" s="2">
        <f t="shared" si="710"/>
        <v>-0.36711583013377869</v>
      </c>
      <c r="HN367" s="2">
        <f t="shared" si="711"/>
        <v>0.22270758354851106</v>
      </c>
      <c r="HO367" s="2">
        <f t="shared" si="778"/>
        <v>-58.757274746685709</v>
      </c>
      <c r="HP367" s="2" t="str">
        <f t="shared" si="779"/>
        <v>Relased</v>
      </c>
      <c r="HQ367" s="4">
        <v>0.73780818576016605</v>
      </c>
      <c r="HR367" s="4">
        <v>0.374425280459315</v>
      </c>
      <c r="HS367" s="4">
        <v>0.17867502176210501</v>
      </c>
      <c r="HT367" s="4">
        <v>0.51359841663321004</v>
      </c>
      <c r="HU367" s="4">
        <v>0.35592479854331599</v>
      </c>
      <c r="HV367" s="4">
        <v>0.26189747437245797</v>
      </c>
      <c r="HW367" s="4">
        <v>0.16336256136216828</v>
      </c>
      <c r="HX367" s="4">
        <v>0.80713507843828725</v>
      </c>
      <c r="HY367" s="4">
        <v>0.36338290530085104</v>
      </c>
      <c r="HZ367" s="4">
        <v>0.62241737856385115</v>
      </c>
      <c r="IA367" s="4">
        <f t="shared" si="712"/>
        <v>0.63728046556266138</v>
      </c>
      <c r="IB367" s="4">
        <f t="shared" si="713"/>
        <v>-0.25252574197427902</v>
      </c>
      <c r="IC367" s="4">
        <f t="shared" si="780"/>
        <v>111.61620778212279</v>
      </c>
      <c r="ID367" s="4" t="str">
        <f t="shared" si="781"/>
        <v>nervous</v>
      </c>
      <c r="IE367" s="5">
        <v>0.25165332382613997</v>
      </c>
      <c r="IF367" s="5">
        <v>9.6220020620459798E-2</v>
      </c>
      <c r="IG367" s="5">
        <v>0.22687373797777199</v>
      </c>
      <c r="IH367" s="5">
        <v>0.38408687225896598</v>
      </c>
      <c r="II367" s="5">
        <v>0.65014525451180305</v>
      </c>
      <c r="IJ367" s="5">
        <v>0.33179721174228399</v>
      </c>
      <c r="IK367" s="5">
        <v>0.25157917014674264</v>
      </c>
      <c r="IL367" s="5">
        <v>0.89736310414122078</v>
      </c>
      <c r="IM367" s="5">
        <v>0.15543330320568016</v>
      </c>
      <c r="IN367" s="5">
        <v>1.7562731378820067</v>
      </c>
      <c r="IO367" s="5">
        <f t="shared" si="714"/>
        <v>-2.4200272150165958E-2</v>
      </c>
      <c r="IP367" s="5">
        <f t="shared" si="715"/>
        <v>0.39196233855629337</v>
      </c>
      <c r="IQ367" s="5">
        <f t="shared" si="782"/>
        <v>-3.5330323133735195</v>
      </c>
      <c r="IR367" s="5" t="str">
        <f t="shared" si="783"/>
        <v>Contented</v>
      </c>
      <c r="IS367" s="4">
        <v>0.34999267211890001</v>
      </c>
      <c r="IT367" s="4">
        <v>0.26380298486161002</v>
      </c>
      <c r="IU367" s="4">
        <v>1.0334081541915301</v>
      </c>
      <c r="IV367" s="4">
        <v>0.65568333154787495</v>
      </c>
      <c r="IW367" s="4">
        <v>0.33295199899087402</v>
      </c>
      <c r="IX367" s="4">
        <v>1.24525702458639E-2</v>
      </c>
      <c r="IY367" s="4">
        <v>1.5131652649287952</v>
      </c>
      <c r="IZ367" s="4">
        <v>2.3734665943379465</v>
      </c>
      <c r="JA367" s="4">
        <v>8.6189687257289982E-2</v>
      </c>
      <c r="JB367" s="4">
        <v>2.7518791743308784</v>
      </c>
      <c r="JC367" s="4">
        <f t="shared" si="716"/>
        <v>0.15122548549937243</v>
      </c>
      <c r="JD367" s="4">
        <f t="shared" si="717"/>
        <v>0.87449956536003182</v>
      </c>
      <c r="JE367" s="4">
        <f t="shared" si="784"/>
        <v>9.81101750376863</v>
      </c>
      <c r="JF367" s="4" t="str">
        <f t="shared" si="785"/>
        <v>happy</v>
      </c>
      <c r="JG367" s="5">
        <v>-0.196579897552255</v>
      </c>
      <c r="JH367" s="5">
        <v>0.77942953069172405</v>
      </c>
      <c r="JI367" s="5">
        <v>-0.15874336075412501</v>
      </c>
      <c r="JJ367" s="5">
        <v>-5.9223907366446199E-2</v>
      </c>
      <c r="JK367" s="5">
        <v>-0.38719673477448702</v>
      </c>
      <c r="JL367" s="5">
        <v>0.70855288582176901</v>
      </c>
      <c r="JM367" s="5">
        <v>0.27192482871646656</v>
      </c>
      <c r="JN367" s="5">
        <v>-3.9801483343609896E-2</v>
      </c>
      <c r="JO367" s="5">
        <v>-0.97600942824397907</v>
      </c>
      <c r="JP367" s="5">
        <v>-0.37396826853353138</v>
      </c>
      <c r="JQ367" s="5">
        <f t="shared" si="718"/>
        <v>-0.70471805193386738</v>
      </c>
      <c r="JR367" s="5">
        <f t="shared" si="719"/>
        <v>-5.611285426197854E-2</v>
      </c>
      <c r="JS367" s="5">
        <f t="shared" si="786"/>
        <v>-94.552545439109466</v>
      </c>
      <c r="JT367" s="5" t="str">
        <f t="shared" si="787"/>
        <v>Bored</v>
      </c>
      <c r="JU367" s="2">
        <v>0.39488842809156799</v>
      </c>
      <c r="JV367" s="2">
        <v>0.68450382623843598</v>
      </c>
      <c r="JW367" s="2">
        <v>3.2179849533758902E-2</v>
      </c>
      <c r="JX367" s="2">
        <v>-0.18815337256605</v>
      </c>
      <c r="JY367" s="2">
        <v>0.20102564858050401</v>
      </c>
      <c r="JZ367" s="2">
        <v>0.68651048104783596</v>
      </c>
      <c r="KA367" s="2">
        <v>5.4000821248374846E-2</v>
      </c>
      <c r="KB367" s="2">
        <v>-0.13723662223370439</v>
      </c>
      <c r="KC367" s="2">
        <v>-0.28961539814686799</v>
      </c>
      <c r="KD367" s="2">
        <v>-0.14450124355311994</v>
      </c>
      <c r="KE367" s="2">
        <f t="shared" si="720"/>
        <v>-6.8099440489512775E-2</v>
      </c>
      <c r="KF367" s="2">
        <f t="shared" si="721"/>
        <v>0.12751706001614727</v>
      </c>
      <c r="KG367" s="2">
        <f t="shared" si="788"/>
        <v>-28.104080603193996</v>
      </c>
      <c r="KH367" s="2" t="str">
        <f t="shared" si="789"/>
        <v>Contented</v>
      </c>
      <c r="KI367" s="7">
        <v>0.16384849126547801</v>
      </c>
      <c r="KJ367" s="7">
        <v>-3.9333180359012098E-3</v>
      </c>
      <c r="KK367" s="7">
        <v>-0.17972569369035599</v>
      </c>
      <c r="KL367" s="7">
        <v>7.6753510319119603E-2</v>
      </c>
      <c r="KM367" s="7">
        <v>0.17119680674202101</v>
      </c>
      <c r="KN367" s="7">
        <v>-0.171124902832308</v>
      </c>
      <c r="KO367" s="7">
        <v>-0.53642207414692122</v>
      </c>
      <c r="KP367" s="7">
        <v>-0.43844562076809118</v>
      </c>
      <c r="KQ367" s="7">
        <v>0.16778180930137923</v>
      </c>
      <c r="KR367" s="7">
        <v>-0.64391753009833441</v>
      </c>
      <c r="KS367" s="7">
        <f t="shared" si="722"/>
        <v>0.15965156538774194</v>
      </c>
      <c r="KT367" s="7">
        <f t="shared" si="723"/>
        <v>-0.21797456943213545</v>
      </c>
      <c r="KU367" s="7">
        <f t="shared" si="790"/>
        <v>143.7797566523962</v>
      </c>
      <c r="KV367" s="7" t="str">
        <f t="shared" si="791"/>
        <v>stressed</v>
      </c>
      <c r="KW367" s="2">
        <v>0.54723776424452197</v>
      </c>
      <c r="KX367" s="2">
        <v>0.298882451914533</v>
      </c>
      <c r="KY367" s="2">
        <v>0.224005326625311</v>
      </c>
      <c r="KZ367" s="2">
        <v>0.20944920604734099</v>
      </c>
      <c r="LA367" s="2">
        <v>0.81525553455177302</v>
      </c>
      <c r="LB367" s="2">
        <v>0.36108603471447898</v>
      </c>
      <c r="LC367" s="2">
        <v>0.16440838778672173</v>
      </c>
      <c r="LD367" s="2">
        <v>0.31736243516287566</v>
      </c>
      <c r="LE367" s="2">
        <v>0.24835531232998898</v>
      </c>
      <c r="LF367" s="2">
        <v>0.51228480822773603</v>
      </c>
      <c r="LG367" s="2">
        <f t="shared" si="724"/>
        <v>0.28777274681951548</v>
      </c>
      <c r="LH367" s="2">
        <f t="shared" si="725"/>
        <v>0.16469323088479171</v>
      </c>
      <c r="LI367" s="2">
        <f t="shared" si="792"/>
        <v>60.217360749576834</v>
      </c>
      <c r="LJ367" s="2" t="str">
        <f t="shared" si="793"/>
        <v>alert</v>
      </c>
      <c r="LK367" s="4">
        <v>2.80831462866615E-2</v>
      </c>
      <c r="LL367" s="4">
        <v>5.1260575117106799E-2</v>
      </c>
      <c r="LM367" s="4">
        <v>-4.6081744802329898E-2</v>
      </c>
      <c r="LN367" s="4">
        <v>-8.89490600931198E-2</v>
      </c>
      <c r="LO367" s="4">
        <v>-2.0469256925188899E-2</v>
      </c>
      <c r="LP367" s="4">
        <v>-0.61193154322395704</v>
      </c>
      <c r="LQ367" s="4">
        <v>-6.0523265593417079</v>
      </c>
      <c r="LR367" s="4">
        <v>0.15864752261645243</v>
      </c>
      <c r="LS367" s="4">
        <v>-2.3177428830445299E-2</v>
      </c>
      <c r="LT367" s="4">
        <v>-1.7018461260255007</v>
      </c>
      <c r="LU367" s="4">
        <f t="shared" si="726"/>
        <v>1.1221951635251415E-2</v>
      </c>
      <c r="LV367" s="4">
        <f t="shared" si="727"/>
        <v>-0.45174731665753542</v>
      </c>
      <c r="LW367" s="4">
        <f t="shared" si="794"/>
        <v>178.57699595362314</v>
      </c>
      <c r="LX367" s="4" t="str">
        <f t="shared" si="795"/>
        <v>Upset</v>
      </c>
      <c r="LY367" s="5">
        <v>0.439161002046765</v>
      </c>
      <c r="LZ367" s="5">
        <v>0.723894197685782</v>
      </c>
      <c r="MA367" s="5">
        <v>7.7130046107719494E-2</v>
      </c>
      <c r="MB367" s="5">
        <v>8.5491804459736101E-2</v>
      </c>
      <c r="MC367" s="5">
        <v>0.18097182482754301</v>
      </c>
      <c r="MD367" s="5">
        <v>0.50337102500139297</v>
      </c>
      <c r="ME367" s="5">
        <v>0.12437665410567378</v>
      </c>
      <c r="MF367" s="5">
        <v>6.96604147818565E-2</v>
      </c>
      <c r="MG367" s="5">
        <v>-0.284733195639017</v>
      </c>
      <c r="MH367" s="5">
        <v>0.13982298570596793</v>
      </c>
      <c r="MI367" s="5">
        <f t="shared" si="728"/>
        <v>-0.5421660483597861</v>
      </c>
      <c r="MJ367" s="5">
        <f t="shared" si="729"/>
        <v>4.862673118566363E-3</v>
      </c>
      <c r="MK367" s="5">
        <f t="shared" si="796"/>
        <v>-89.486129429650958</v>
      </c>
      <c r="ML367" s="5" t="str">
        <f t="shared" si="797"/>
        <v>Calm</v>
      </c>
      <c r="MM367" s="2">
        <v>1.0270298947124299</v>
      </c>
      <c r="MN367" s="2">
        <v>0.25555816487690203</v>
      </c>
      <c r="MO367" s="2">
        <v>0.38625010994665798</v>
      </c>
      <c r="MP367" s="2">
        <v>6.35417581105234E-2</v>
      </c>
      <c r="MQ367" s="2">
        <v>0.86164332895977003</v>
      </c>
      <c r="MR367" s="2">
        <v>0.25370446175629202</v>
      </c>
      <c r="MS367" s="2">
        <v>0.20450870224954062</v>
      </c>
      <c r="MT367" s="2">
        <v>0.12477208180503403</v>
      </c>
      <c r="MU367" s="2">
        <v>0.77147172983552781</v>
      </c>
      <c r="MV367" s="2">
        <v>0.35069082757654779</v>
      </c>
      <c r="MW367" s="2">
        <f t="shared" si="730"/>
        <v>0.97962596659365997</v>
      </c>
      <c r="MX367" s="2">
        <f t="shared" si="731"/>
        <v>0.13207569316989387</v>
      </c>
      <c r="MY367" s="2">
        <f t="shared" si="798"/>
        <v>82.321536340101119</v>
      </c>
      <c r="MZ367" s="2" t="str">
        <f t="shared" si="799"/>
        <v>alert</v>
      </c>
      <c r="NA367" s="7">
        <v>0.59998045992787197</v>
      </c>
      <c r="NB367" s="7">
        <v>0.21287223917711501</v>
      </c>
      <c r="NC367" s="7">
        <v>3.7313059772784297E-2</v>
      </c>
      <c r="ND367" s="7">
        <v>0.24907785562988399</v>
      </c>
      <c r="NE367" s="7">
        <v>0.23328071125184299</v>
      </c>
      <c r="NF367" s="7">
        <v>-8.8282171762770895E-2</v>
      </c>
      <c r="NG367" s="7">
        <v>4.4779549393807939E-2</v>
      </c>
      <c r="NH367" s="7">
        <v>1.9991790742157312</v>
      </c>
      <c r="NI367" s="7">
        <v>0.38710822075075696</v>
      </c>
      <c r="NJ367" s="7">
        <v>0.352328184083053</v>
      </c>
      <c r="NK367" s="7">
        <f t="shared" si="732"/>
        <v>0.63014189238886509</v>
      </c>
      <c r="NL367" s="7">
        <f t="shared" si="733"/>
        <v>9.5021154824950882E-2</v>
      </c>
      <c r="NM367" s="7">
        <f t="shared" si="800"/>
        <v>81.424788843411093</v>
      </c>
      <c r="NN367" s="7" t="str">
        <f t="shared" si="801"/>
        <v>alert</v>
      </c>
      <c r="NO367" s="4">
        <v>0.50297249596496296</v>
      </c>
      <c r="NP367" s="4">
        <v>0.80608249878580196</v>
      </c>
      <c r="NQ367" s="4">
        <v>0.31063084674858299</v>
      </c>
      <c r="NR367" s="4">
        <v>0.504374028204019</v>
      </c>
      <c r="NS367" s="4">
        <v>0.151256732081925</v>
      </c>
      <c r="NT367" s="4">
        <v>0.64043430348552699</v>
      </c>
      <c r="NU367" s="4">
        <v>0.47480429401775426</v>
      </c>
      <c r="NV367" s="4">
        <v>0.3486817625706442</v>
      </c>
      <c r="NW367" s="4">
        <v>-0.303110002820839</v>
      </c>
      <c r="NX367" s="4">
        <v>0.62259024885946312</v>
      </c>
      <c r="NY367" s="4">
        <f t="shared" si="734"/>
        <v>-0.42019548528273243</v>
      </c>
      <c r="NZ367" s="4">
        <f t="shared" si="735"/>
        <v>-0.24923351838149288</v>
      </c>
      <c r="OA367" s="4">
        <f t="shared" si="802"/>
        <v>-120.6737507822278</v>
      </c>
      <c r="OB367" s="4" t="str">
        <f t="shared" si="803"/>
        <v>Depressed</v>
      </c>
      <c r="OC367" s="1">
        <v>0.16944293767788601</v>
      </c>
      <c r="OD367" s="1">
        <v>0.23080741435309499</v>
      </c>
      <c r="OE367" s="1">
        <v>0.82592219567365399</v>
      </c>
      <c r="OF367" s="1">
        <v>0.42997829785429598</v>
      </c>
      <c r="OG367" s="1">
        <v>-0.141298251258449</v>
      </c>
      <c r="OH367" s="1">
        <v>-0.26402356182458903</v>
      </c>
      <c r="OI367" s="1">
        <v>29.345581733085627</v>
      </c>
      <c r="OJ367" s="1">
        <v>-12.94485756433077</v>
      </c>
      <c r="OK367" s="1">
        <v>0.27414671738317004</v>
      </c>
      <c r="OL367" s="1">
        <v>1.6686197369794245</v>
      </c>
      <c r="OM367" s="1">
        <f t="shared" si="736"/>
        <v>0.4377613705403629</v>
      </c>
      <c r="ON367" s="1">
        <f t="shared" si="737"/>
        <v>-0.25548287374282608</v>
      </c>
      <c r="OO367" s="1">
        <f t="shared" si="804"/>
        <v>120.26835676597793</v>
      </c>
      <c r="OP367" s="1" t="str">
        <f t="shared" si="805"/>
        <v>stressed</v>
      </c>
      <c r="OQ367" s="2">
        <v>1.0129000614369399</v>
      </c>
      <c r="OR367" s="2">
        <v>0.525599977705136</v>
      </c>
      <c r="OS367" s="2">
        <v>0.161175240249888</v>
      </c>
      <c r="OT367" s="2">
        <v>1.4023224383268E-2</v>
      </c>
      <c r="OU367" s="2">
        <v>0.42068260823460801</v>
      </c>
      <c r="OV367" s="2">
        <v>0.244981559849237</v>
      </c>
      <c r="OW367" s="2">
        <v>0.11242828450682604</v>
      </c>
      <c r="OX367" s="2">
        <v>1.8198235617964707E-2</v>
      </c>
      <c r="OY367" s="2">
        <v>0.48730008373180389</v>
      </c>
      <c r="OZ367" s="2">
        <v>0.1138761522104693</v>
      </c>
      <c r="PA367" s="2">
        <f t="shared" si="738"/>
        <v>0.36422262980636089</v>
      </c>
      <c r="PB367" s="2">
        <f t="shared" si="739"/>
        <v>-0.17137611026765998</v>
      </c>
      <c r="PC367" s="2">
        <f t="shared" si="806"/>
        <v>115.19819048893601</v>
      </c>
      <c r="PD367" s="2" t="str">
        <f t="shared" si="807"/>
        <v>nervous</v>
      </c>
      <c r="PE367" s="1">
        <v>0.533679775135807</v>
      </c>
      <c r="PF367" s="1">
        <v>0.68510552434373095</v>
      </c>
      <c r="PG367" s="1">
        <v>0.54159318609135798</v>
      </c>
      <c r="PH367" s="1">
        <v>0.77133926282151399</v>
      </c>
      <c r="PI367" s="1">
        <v>0.40051634756047499</v>
      </c>
      <c r="PJ367" s="1">
        <v>0.27932740000330403</v>
      </c>
      <c r="PK367" s="1">
        <v>0.57974248975494425</v>
      </c>
      <c r="PL367" s="1">
        <v>0.79978528661673987</v>
      </c>
      <c r="PM367" s="1">
        <v>-0.15142574920792395</v>
      </c>
      <c r="PN367" s="1">
        <v>1.0772467057762658</v>
      </c>
      <c r="PO367" s="1">
        <f t="shared" si="740"/>
        <v>-6.5343103169152927E-2</v>
      </c>
      <c r="PP367" s="1">
        <f t="shared" si="741"/>
        <v>-0.52014938952523382</v>
      </c>
      <c r="PQ367" s="1">
        <f t="shared" si="808"/>
        <v>-172.83979941933922</v>
      </c>
      <c r="PR367" s="1" t="str">
        <f t="shared" si="809"/>
        <v>Sad</v>
      </c>
      <c r="PS367" s="4">
        <v>0.11944887728310701</v>
      </c>
      <c r="PT367" s="4">
        <v>0.26674034032803801</v>
      </c>
      <c r="PU367" s="4">
        <v>0.25576816305508199</v>
      </c>
      <c r="PV367" s="4">
        <v>-9.6975068755947302E-2</v>
      </c>
      <c r="PW367" s="4">
        <v>-0.25634796877889598</v>
      </c>
      <c r="PX367" s="4">
        <v>0.19976909647855901</v>
      </c>
      <c r="PY367" s="4">
        <v>-1.868297008113815</v>
      </c>
      <c r="PZ367" s="4">
        <v>-0.20787375582318757</v>
      </c>
      <c r="QA367" s="4">
        <v>-0.14729146304493101</v>
      </c>
      <c r="QB367" s="4">
        <v>0.41117951267874053</v>
      </c>
      <c r="QC367" s="4">
        <f t="shared" si="742"/>
        <v>4.3449620834916214E-2</v>
      </c>
      <c r="QD367" s="4">
        <f t="shared" si="743"/>
        <v>-0.13699194574917561</v>
      </c>
      <c r="QE367" s="4">
        <f t="shared" si="810"/>
        <v>162.4025780279471</v>
      </c>
      <c r="QF367" s="4" t="str">
        <f t="shared" si="811"/>
        <v>Upset</v>
      </c>
      <c r="QG367" s="2">
        <v>0.94041467278922697</v>
      </c>
      <c r="QH367" s="2">
        <v>0.29792823238091198</v>
      </c>
      <c r="QI367" s="2">
        <v>0.34083671455099901</v>
      </c>
      <c r="QJ367" s="2">
        <v>0.146885215581888</v>
      </c>
      <c r="QK367" s="2">
        <v>1.02246771693062</v>
      </c>
      <c r="QL367" s="2">
        <v>0.27717926728529302</v>
      </c>
      <c r="QM367" s="2">
        <v>0.17364092537385545</v>
      </c>
      <c r="QN367" s="2">
        <v>0.25540479939340183</v>
      </c>
      <c r="QO367" s="2">
        <v>0.64248644040831504</v>
      </c>
      <c r="QP367" s="2">
        <v>0.39385046589004175</v>
      </c>
      <c r="QQ367" s="2">
        <f t="shared" si="744"/>
        <v>0.7399879982691917</v>
      </c>
      <c r="QR367" s="2">
        <f t="shared" si="745"/>
        <v>0.12528506574285281</v>
      </c>
      <c r="QS367" s="2">
        <f t="shared" si="812"/>
        <v>80.390555994356902</v>
      </c>
      <c r="QT367" s="2" t="str">
        <f t="shared" si="813"/>
        <v>alert</v>
      </c>
      <c r="QU367" s="4">
        <v>0.55348249084299705</v>
      </c>
      <c r="QV367" s="4">
        <v>-0.357759542739775</v>
      </c>
      <c r="QW367" s="4">
        <v>0.19521359085481199</v>
      </c>
      <c r="QX367" s="4">
        <v>6.8333195847096698E-2</v>
      </c>
      <c r="QY367" s="4">
        <v>0.16101469472497201</v>
      </c>
      <c r="QZ367" s="4">
        <v>-0.58046227726460797</v>
      </c>
      <c r="RA367" s="4">
        <v>0.27321813829068137</v>
      </c>
      <c r="RB367" s="4">
        <v>-7.2832665357087378E-2</v>
      </c>
      <c r="RC367" s="4">
        <v>0.911242033582772</v>
      </c>
      <c r="RD367" s="4">
        <v>1.3465298231810667</v>
      </c>
      <c r="RE367" s="4">
        <f t="shared" si="746"/>
        <v>0.47774658685042781</v>
      </c>
      <c r="RF367" s="4">
        <f t="shared" si="747"/>
        <v>0.4921740733166371</v>
      </c>
      <c r="RG367" s="4">
        <f t="shared" si="814"/>
        <v>44.147793053937377</v>
      </c>
      <c r="RH367" s="4" t="str">
        <f t="shared" si="815"/>
        <v>excited</v>
      </c>
    </row>
    <row r="368" spans="1:476" x14ac:dyDescent="0.3">
      <c r="A368" s="1">
        <v>0.67292661026855605</v>
      </c>
      <c r="B368" s="1">
        <v>0.125192207753031</v>
      </c>
      <c r="C368" s="1">
        <v>0.38598946969755799</v>
      </c>
      <c r="D368" s="1">
        <v>0.22370931505334801</v>
      </c>
      <c r="E368" s="1">
        <v>0.38018823413411801</v>
      </c>
      <c r="F368" s="1">
        <v>-0.23685654385555799</v>
      </c>
      <c r="G368" s="1">
        <v>0.36652172528865157</v>
      </c>
      <c r="H368" s="1">
        <v>-2.0034088130694165</v>
      </c>
      <c r="I368" s="1">
        <v>0.54773440251552508</v>
      </c>
      <c r="J368" s="1">
        <v>0.76391982118934987</v>
      </c>
      <c r="K368" s="17">
        <f t="shared" si="680"/>
        <v>0.28542459027214662</v>
      </c>
      <c r="L368" s="18">
        <f t="shared" si="681"/>
        <v>0.25002123070830606</v>
      </c>
      <c r="M368" s="18">
        <f t="shared" si="748"/>
        <v>48.782856712235947</v>
      </c>
      <c r="N368" s="18" t="str">
        <f t="shared" si="749"/>
        <v>excited</v>
      </c>
      <c r="O368" s="9">
        <v>0.24271702563783401</v>
      </c>
      <c r="P368" s="9">
        <v>0.39111728722959399</v>
      </c>
      <c r="Q368" s="9">
        <v>0.163578926586843</v>
      </c>
      <c r="R368" s="9">
        <v>0.25085935525811898</v>
      </c>
      <c r="S368" s="9">
        <v>0.24482491555878899</v>
      </c>
      <c r="T368" s="9">
        <v>0.24683685825933899</v>
      </c>
      <c r="U368" s="9">
        <v>0.33551765041045467</v>
      </c>
      <c r="V368" s="9">
        <v>0.39322474355246712</v>
      </c>
      <c r="W368" s="9">
        <v>-0.14840026159175998</v>
      </c>
      <c r="X368" s="9">
        <v>0.6538590187237866</v>
      </c>
      <c r="Y368" s="9">
        <f t="shared" si="682"/>
        <v>0.10971620159464379</v>
      </c>
      <c r="Z368" s="9">
        <f t="shared" si="683"/>
        <v>0.22258275278114636</v>
      </c>
      <c r="AA368" s="9">
        <f t="shared" si="750"/>
        <v>26.239756985772711</v>
      </c>
      <c r="AB368" s="9" t="str">
        <f t="shared" si="751"/>
        <v>happy</v>
      </c>
      <c r="AC368" s="2">
        <v>8.5272410680244395E-2</v>
      </c>
      <c r="AD368" s="2">
        <v>0.58466326511546496</v>
      </c>
      <c r="AE368" s="2">
        <v>0.16898357289758401</v>
      </c>
      <c r="AF368" s="2">
        <v>0.21501664877335</v>
      </c>
      <c r="AG368" s="2">
        <v>8.4648118145263199E-2</v>
      </c>
      <c r="AH368" s="2">
        <v>0.68166363076982295</v>
      </c>
      <c r="AI368" s="2">
        <v>0.99448591683182819</v>
      </c>
      <c r="AJ368" s="2">
        <v>0.16979553184253585</v>
      </c>
      <c r="AK368" s="2">
        <v>-0.49939085443522058</v>
      </c>
      <c r="AL368" s="2">
        <v>0.57318968901729506</v>
      </c>
      <c r="AM368" s="2">
        <f t="shared" si="684"/>
        <v>-0.36246399126067308</v>
      </c>
      <c r="AN368" s="2">
        <f t="shared" si="685"/>
        <v>0.13142143613879154</v>
      </c>
      <c r="AO368" s="2">
        <f t="shared" si="752"/>
        <v>-70.070474020482081</v>
      </c>
      <c r="AP368" s="2" t="str">
        <f t="shared" si="753"/>
        <v>Calm</v>
      </c>
      <c r="AQ368" s="9">
        <v>-0.283306830571323</v>
      </c>
      <c r="AR368" s="9">
        <v>0.37365884302865898</v>
      </c>
      <c r="AS368" s="9">
        <v>-0.102468168256658</v>
      </c>
      <c r="AT368" s="9">
        <v>-3.7203046419604399E-3</v>
      </c>
      <c r="AU368" s="9">
        <v>-0.42137237231420799</v>
      </c>
      <c r="AV368" s="9">
        <v>0.460963447777473</v>
      </c>
      <c r="AW368" s="9">
        <v>0.1454110861184349</v>
      </c>
      <c r="AX368" s="9">
        <v>-4.4574709817145307E-3</v>
      </c>
      <c r="AY368" s="9">
        <v>-0.65696567359998204</v>
      </c>
      <c r="AZ368" s="9">
        <v>-1.1752751268131454</v>
      </c>
      <c r="BA368" s="9">
        <f t="shared" si="686"/>
        <v>-0.45724572150512299</v>
      </c>
      <c r="BB368" s="9">
        <f t="shared" si="687"/>
        <v>-0.36932991543186811</v>
      </c>
      <c r="BC368" s="9">
        <f t="shared" si="754"/>
        <v>-128.92876173443676</v>
      </c>
      <c r="BD368" s="9" t="str">
        <f t="shared" si="755"/>
        <v>Depressed</v>
      </c>
      <c r="BE368" s="4">
        <v>-1.15368504997654E-2</v>
      </c>
      <c r="BF368" s="4">
        <v>-0.16813087895065301</v>
      </c>
      <c r="BG368" s="4">
        <v>4.9228785094104402E-2</v>
      </c>
      <c r="BH368" s="4">
        <v>7.3672464588870803E-3</v>
      </c>
      <c r="BI368" s="4">
        <v>-0.33434459679887901</v>
      </c>
      <c r="BJ368" s="4">
        <v>-0.27515807184913099</v>
      </c>
      <c r="BK368" s="4">
        <v>-0.14232849283644519</v>
      </c>
      <c r="BL368" s="4">
        <v>-1.6619512951078656E-2</v>
      </c>
      <c r="BM368" s="4">
        <v>0.1565940284508876</v>
      </c>
      <c r="BN368" s="4">
        <v>-0.3150038781372248</v>
      </c>
      <c r="BO368" s="4">
        <f t="shared" si="688"/>
        <v>0.19498638565550763</v>
      </c>
      <c r="BP368" s="4">
        <f t="shared" si="689"/>
        <v>-0.10983628028622849</v>
      </c>
      <c r="BQ368" s="4">
        <f t="shared" si="756"/>
        <v>119.39266136323575</v>
      </c>
      <c r="BR368" s="4" t="str">
        <f t="shared" si="757"/>
        <v>nervous</v>
      </c>
      <c r="BS368" s="5">
        <v>0.332453587849035</v>
      </c>
      <c r="BT368" s="5">
        <v>0.682848456291829</v>
      </c>
      <c r="BU368" s="5">
        <v>0.105572234007566</v>
      </c>
      <c r="BV368" s="5">
        <v>0.354207277991335</v>
      </c>
      <c r="BW368" s="5">
        <v>0.253504781367629</v>
      </c>
      <c r="BX368" s="5">
        <v>0.76601005462588001</v>
      </c>
      <c r="BY368" s="5">
        <v>0.18017019562106401</v>
      </c>
      <c r="BZ368" s="5">
        <v>0.24447333906123078</v>
      </c>
      <c r="CA368" s="5">
        <v>-0.35039486844279399</v>
      </c>
      <c r="CB368" s="5">
        <v>0.45284998159139994</v>
      </c>
      <c r="CC368" s="5">
        <f t="shared" si="690"/>
        <v>-0.20663684797839743</v>
      </c>
      <c r="CD368" s="5">
        <f t="shared" si="691"/>
        <v>8.5401217582279809E-2</v>
      </c>
      <c r="CE368" s="5">
        <f t="shared" si="758"/>
        <v>-67.545116516337544</v>
      </c>
      <c r="CF368" s="5" t="str">
        <f t="shared" si="759"/>
        <v>Calm</v>
      </c>
      <c r="CG368" s="4">
        <v>0.343245471333394</v>
      </c>
      <c r="CH368" s="4">
        <v>0.46780289888690602</v>
      </c>
      <c r="CI368" s="4">
        <v>0.33742255166054202</v>
      </c>
      <c r="CJ368" s="4">
        <v>0.55307116571927994</v>
      </c>
      <c r="CK368" s="4">
        <v>0.28691379300595299</v>
      </c>
      <c r="CL368" s="4">
        <v>0.82655468703930701</v>
      </c>
      <c r="CM368" s="4">
        <v>0.53545598827987184</v>
      </c>
      <c r="CN368" s="4">
        <v>0.42729395008993182</v>
      </c>
      <c r="CO368" s="4">
        <v>-0.12455742755351201</v>
      </c>
      <c r="CP368" s="4">
        <v>1.0979538953243231</v>
      </c>
      <c r="CQ368" s="4">
        <f t="shared" si="692"/>
        <v>0.18458233729571716</v>
      </c>
      <c r="CR368" s="4">
        <f t="shared" si="693"/>
        <v>-0.29671614227009868</v>
      </c>
      <c r="CS368" s="4">
        <f t="shared" si="760"/>
        <v>148.11492154090539</v>
      </c>
      <c r="CT368" s="4" t="str">
        <f t="shared" si="761"/>
        <v>stressed</v>
      </c>
      <c r="CU368" s="2">
        <v>2.3011172207256202E-2</v>
      </c>
      <c r="CV368" s="2">
        <v>0.57485311673466299</v>
      </c>
      <c r="CW368" s="2">
        <v>-4.3967156367011297E-2</v>
      </c>
      <c r="CX368" s="2">
        <v>3.0689333341840701E-2</v>
      </c>
      <c r="CY368" s="2">
        <v>-0.168174674734619</v>
      </c>
      <c r="CZ368" s="2">
        <v>0.23736806427065599</v>
      </c>
      <c r="DA368" s="2">
        <v>0.30288023918907336</v>
      </c>
      <c r="DB368" s="2">
        <v>3.7784453372485642E-2</v>
      </c>
      <c r="DC368" s="2">
        <v>-0.55184194452740676</v>
      </c>
      <c r="DD368" s="2">
        <v>-2.2208757523666876E-2</v>
      </c>
      <c r="DE368" s="2">
        <f t="shared" si="694"/>
        <v>-0.65307599876084932</v>
      </c>
      <c r="DF368" s="2">
        <f t="shared" si="695"/>
        <v>0.1228385905159457</v>
      </c>
      <c r="DG368" s="2">
        <f t="shared" si="762"/>
        <v>-79.347562487700614</v>
      </c>
      <c r="DH368" s="2" t="str">
        <f t="shared" si="763"/>
        <v>Calm</v>
      </c>
      <c r="DI368" s="7">
        <v>0.44024874183534102</v>
      </c>
      <c r="DJ368" s="7">
        <v>0.67420623960597503</v>
      </c>
      <c r="DK368" s="7">
        <v>0.39208442863873</v>
      </c>
      <c r="DL368" s="7">
        <v>0.50793414139488002</v>
      </c>
      <c r="DM368" s="7">
        <v>0.56377328087355405</v>
      </c>
      <c r="DN368" s="7">
        <v>1.41085353311593</v>
      </c>
      <c r="DO368" s="7">
        <v>0.39051377337408311</v>
      </c>
      <c r="DP368" s="7">
        <v>0.24360651336714739</v>
      </c>
      <c r="DQ368" s="7">
        <v>-0.23395749777063402</v>
      </c>
      <c r="DR368" s="7">
        <v>0.80758629556271799</v>
      </c>
      <c r="DS368" s="7">
        <f t="shared" si="696"/>
        <v>-0.31507406126328608</v>
      </c>
      <c r="DT368" s="7">
        <f t="shared" si="697"/>
        <v>0.32192551002148417</v>
      </c>
      <c r="DU368" s="7">
        <f t="shared" si="764"/>
        <v>-44.383761028928532</v>
      </c>
      <c r="DV368" s="7" t="str">
        <f t="shared" si="765"/>
        <v>Relased</v>
      </c>
      <c r="DW368" s="9">
        <v>0.18423769375920801</v>
      </c>
      <c r="DX368" s="9">
        <v>0.46532750348079999</v>
      </c>
      <c r="DY368" s="9">
        <v>-5.8456181893878599E-2</v>
      </c>
      <c r="DZ368" s="9">
        <v>-7.2934719278553703E-2</v>
      </c>
      <c r="EA368" s="9">
        <v>0.14480853739112901</v>
      </c>
      <c r="EB368" s="9">
        <v>0.32630413946007297</v>
      </c>
      <c r="EC368" s="9">
        <v>-0.17765340052526149</v>
      </c>
      <c r="ED368" s="9">
        <v>-9.2132142428775057E-2</v>
      </c>
      <c r="EE368" s="9">
        <v>-0.28108980972159198</v>
      </c>
      <c r="EF368" s="9">
        <v>-0.20227515533576937</v>
      </c>
      <c r="EG368" s="9">
        <f t="shared" si="698"/>
        <v>-0.10270951936094197</v>
      </c>
      <c r="EH368" s="9">
        <f t="shared" si="699"/>
        <v>-0.10931717240660555</v>
      </c>
      <c r="EI368" s="9">
        <f t="shared" si="766"/>
        <v>-136.78500233382039</v>
      </c>
      <c r="EJ368" s="9" t="str">
        <f t="shared" si="767"/>
        <v>Depressed</v>
      </c>
      <c r="EK368" s="1">
        <v>0.22795733488558401</v>
      </c>
      <c r="EL368" s="1">
        <v>3.2611578876986499E-2</v>
      </c>
      <c r="EM368" s="1">
        <v>9.3155532138095007E-2</v>
      </c>
      <c r="EN368" s="1">
        <v>-4.5428381233319397E-3</v>
      </c>
      <c r="EO368" s="1">
        <v>-3.3416689882351303E-2</v>
      </c>
      <c r="EP368" s="1">
        <v>-0.264101414804221</v>
      </c>
      <c r="EQ368" s="1">
        <v>0.47884868551015153</v>
      </c>
      <c r="ER368" s="1">
        <v>1.9624352426254758E-2</v>
      </c>
      <c r="ES368" s="1">
        <v>0.19534575600859749</v>
      </c>
      <c r="ET368" s="1">
        <v>0.34007392798784375</v>
      </c>
      <c r="EU368" s="1">
        <f t="shared" si="700"/>
        <v>3.1731591659913683E-3</v>
      </c>
      <c r="EV368" s="1">
        <f t="shared" si="701"/>
        <v>2.105496781339955E-2</v>
      </c>
      <c r="EW368" s="1">
        <f t="shared" si="768"/>
        <v>8.5704530879286853</v>
      </c>
      <c r="EX368" s="1" t="str">
        <f t="shared" si="769"/>
        <v>happy</v>
      </c>
      <c r="EY368" s="2">
        <v>0.43141498727987798</v>
      </c>
      <c r="EZ368" s="2">
        <v>0.732482019592259</v>
      </c>
      <c r="FA368" s="2">
        <v>0.217180212839163</v>
      </c>
      <c r="FB368" s="2">
        <v>0.44696539239634198</v>
      </c>
      <c r="FC368" s="2">
        <v>0.31652597474447702</v>
      </c>
      <c r="FD368" s="2">
        <v>0.29417048137767698</v>
      </c>
      <c r="FE368" s="2">
        <v>0.29037079644809055</v>
      </c>
      <c r="FF368" s="2">
        <v>0.43536190870237862</v>
      </c>
      <c r="FG368" s="2">
        <v>-0.30106703231238102</v>
      </c>
      <c r="FH368" s="2">
        <v>0.57062231564658239</v>
      </c>
      <c r="FI368" s="2">
        <f t="shared" si="702"/>
        <v>-0.38274853336729198</v>
      </c>
      <c r="FJ368" s="2">
        <f t="shared" si="703"/>
        <v>-0.16788010167787526</v>
      </c>
      <c r="FK368" s="2">
        <f t="shared" si="770"/>
        <v>-113.68308428261368</v>
      </c>
      <c r="FL368" s="2" t="str">
        <f t="shared" si="771"/>
        <v>Bored</v>
      </c>
      <c r="FM368" s="7">
        <v>0.48234163203213898</v>
      </c>
      <c r="FN368" s="7">
        <v>0.88724715557816902</v>
      </c>
      <c r="FO368" s="7">
        <v>6.2328948562491E-2</v>
      </c>
      <c r="FP368" s="7">
        <v>-9.0720907610357907E-2</v>
      </c>
      <c r="FQ368" s="7">
        <v>0.110570447874816</v>
      </c>
      <c r="FR368" s="7">
        <v>0.56334933263106501</v>
      </c>
      <c r="FS368" s="7">
        <v>0.10512342499797309</v>
      </c>
      <c r="FT368" s="7">
        <v>-6.2540415854965406E-2</v>
      </c>
      <c r="FU368" s="7">
        <v>-0.40490552354603004</v>
      </c>
      <c r="FV368" s="7">
        <v>-2.0730279996966017E-2</v>
      </c>
      <c r="FW368" s="7">
        <f t="shared" si="704"/>
        <v>-0.61339532497978877</v>
      </c>
      <c r="FX368" s="7">
        <f t="shared" si="705"/>
        <v>0.16125227897347671</v>
      </c>
      <c r="FY368" s="7">
        <f t="shared" si="772"/>
        <v>-75.271074381897677</v>
      </c>
      <c r="FZ368" s="7" t="str">
        <f t="shared" si="773"/>
        <v>Calm</v>
      </c>
      <c r="GA368" s="4">
        <v>0.132764001449412</v>
      </c>
      <c r="GB368" s="4">
        <v>0.66229391377745706</v>
      </c>
      <c r="GC368" s="4">
        <v>0.18297360442799299</v>
      </c>
      <c r="GD368" s="4">
        <v>0.178568033832916</v>
      </c>
      <c r="GE368" s="4">
        <v>0.183030685965517</v>
      </c>
      <c r="GF368" s="4">
        <v>0.76442677405253801</v>
      </c>
      <c r="GG368" s="4">
        <v>0.57940684792958619</v>
      </c>
      <c r="GH368" s="4">
        <v>0.12515977048353683</v>
      </c>
      <c r="GI368" s="4">
        <v>-0.52952991232804503</v>
      </c>
      <c r="GJ368" s="4">
        <v>0.45473622906797101</v>
      </c>
      <c r="GK368" s="4">
        <f t="shared" si="706"/>
        <v>-0.35894550375544809</v>
      </c>
      <c r="GL368" s="4">
        <f t="shared" si="707"/>
        <v>-0.76801812458821073</v>
      </c>
      <c r="GM368" s="4">
        <f t="shared" si="774"/>
        <v>-154.95021546076643</v>
      </c>
      <c r="GN368" s="4" t="str">
        <f t="shared" si="775"/>
        <v>Sad</v>
      </c>
      <c r="GO368" s="5">
        <v>4.0202082429107798E-2</v>
      </c>
      <c r="GP368" s="5">
        <v>0.20901834145477699</v>
      </c>
      <c r="GQ368" s="5">
        <v>0.59601327895821299</v>
      </c>
      <c r="GR368" s="5">
        <v>0.81743062263039901</v>
      </c>
      <c r="GS368" s="5">
        <v>-0.22832291793089499</v>
      </c>
      <c r="GT368" s="5">
        <v>-0.39296130740287899</v>
      </c>
      <c r="GU368" s="5">
        <v>-3.1682470331817698</v>
      </c>
      <c r="GV368" s="5">
        <v>-4.4439352079439143</v>
      </c>
      <c r="GW368" s="5">
        <v>-0.65986332110913604</v>
      </c>
      <c r="GX368" s="5">
        <v>1.0316886981805085</v>
      </c>
      <c r="GY368" s="5">
        <f t="shared" si="708"/>
        <v>-0.17889411483881812</v>
      </c>
      <c r="GZ368" s="5">
        <f t="shared" si="709"/>
        <v>0.33342494991137195</v>
      </c>
      <c r="HA368" s="5">
        <f t="shared" si="776"/>
        <v>-28.215109759958505</v>
      </c>
      <c r="HB368" s="5" t="str">
        <f t="shared" si="777"/>
        <v>Contented</v>
      </c>
      <c r="HC368" s="2">
        <v>-0.25354888367037098</v>
      </c>
      <c r="HD368" s="2">
        <v>0.21759171641290401</v>
      </c>
      <c r="HE368" s="2">
        <v>0.18077520050975299</v>
      </c>
      <c r="HF368" s="2">
        <v>0.38905252471757001</v>
      </c>
      <c r="HG368" s="2">
        <v>-0.38869441581728098</v>
      </c>
      <c r="HH368" s="2">
        <v>-0.14885923117945399</v>
      </c>
      <c r="HI368" s="2">
        <v>-0.28147463843369946</v>
      </c>
      <c r="HJ368" s="2">
        <v>5.6603878558465093</v>
      </c>
      <c r="HK368" s="2">
        <v>-0.32897632479475097</v>
      </c>
      <c r="HL368" s="2">
        <v>0.67031072961023297</v>
      </c>
      <c r="HM368" s="2">
        <f t="shared" si="710"/>
        <v>-0.36711583013377869</v>
      </c>
      <c r="HN368" s="2">
        <f t="shared" si="711"/>
        <v>0.22270758354851106</v>
      </c>
      <c r="HO368" s="2">
        <f t="shared" si="778"/>
        <v>-58.757274746685709</v>
      </c>
      <c r="HP368" s="2" t="str">
        <f t="shared" si="779"/>
        <v>Relased</v>
      </c>
      <c r="HQ368" s="4">
        <v>0.73780818576016605</v>
      </c>
      <c r="HR368" s="4">
        <v>0.55783807458651302</v>
      </c>
      <c r="HS368" s="4">
        <v>0.108803408801947</v>
      </c>
      <c r="HT368" s="4">
        <v>0.53947619490573995</v>
      </c>
      <c r="HU368" s="4">
        <v>0.38109950603370701</v>
      </c>
      <c r="HV368" s="4">
        <v>0.27407901093035603</v>
      </c>
      <c r="HW368" s="4">
        <v>9.7240737193887261E-2</v>
      </c>
      <c r="HX368" s="4">
        <v>0.64847351292294242</v>
      </c>
      <c r="HY368" s="4">
        <v>0.17997011117365302</v>
      </c>
      <c r="HZ368" s="4">
        <v>0.50035231339627018</v>
      </c>
      <c r="IA368" s="4">
        <f t="shared" si="712"/>
        <v>0.42539068170546401</v>
      </c>
      <c r="IB368" s="4">
        <f t="shared" si="713"/>
        <v>-0.3352848830413846</v>
      </c>
      <c r="IC368" s="4">
        <f t="shared" si="780"/>
        <v>128.24450971387901</v>
      </c>
      <c r="ID368" s="4" t="str">
        <f t="shared" si="781"/>
        <v>stressed</v>
      </c>
      <c r="IE368" s="5">
        <v>0.116405936229439</v>
      </c>
      <c r="IF368" s="5">
        <v>9.6220020620459798E-2</v>
      </c>
      <c r="IG368" s="5">
        <v>0.28465534835359502</v>
      </c>
      <c r="IH368" s="5">
        <v>0.38408687225896598</v>
      </c>
      <c r="II368" s="5">
        <v>-0.83276041201987006</v>
      </c>
      <c r="IJ368" s="5">
        <v>0.33179721174228399</v>
      </c>
      <c r="IK368" s="5">
        <v>-0.39736660825564618</v>
      </c>
      <c r="IL368" s="5">
        <v>0.89736310414122078</v>
      </c>
      <c r="IM368" s="5">
        <v>0.15543330320568016</v>
      </c>
      <c r="IN368" s="5">
        <v>1.7562731378820067</v>
      </c>
      <c r="IO368" s="5">
        <f t="shared" si="714"/>
        <v>-2.4200272150165958E-2</v>
      </c>
      <c r="IP368" s="5">
        <f t="shared" si="715"/>
        <v>0.39196233855629337</v>
      </c>
      <c r="IQ368" s="5">
        <f t="shared" si="782"/>
        <v>-3.5330323133735195</v>
      </c>
      <c r="IR368" s="5" t="str">
        <f t="shared" si="783"/>
        <v>Contented</v>
      </c>
      <c r="IS368" s="4">
        <v>0.34999267211890001</v>
      </c>
      <c r="IT368" s="4">
        <v>0.26380298486161002</v>
      </c>
      <c r="IU368" s="4">
        <v>1.0334081541915301</v>
      </c>
      <c r="IV368" s="4">
        <v>0.65568333154787495</v>
      </c>
      <c r="IW368" s="4">
        <v>0.33295199899087402</v>
      </c>
      <c r="IX368" s="4">
        <v>1.24525702458639E-2</v>
      </c>
      <c r="IY368" s="4">
        <v>1.5131652649287952</v>
      </c>
      <c r="IZ368" s="4">
        <v>2.3734665943379465</v>
      </c>
      <c r="JA368" s="4">
        <v>8.6189687257289982E-2</v>
      </c>
      <c r="JB368" s="4">
        <v>2.7518791743308784</v>
      </c>
      <c r="JC368" s="4">
        <f t="shared" si="716"/>
        <v>0.15122548549937243</v>
      </c>
      <c r="JD368" s="4">
        <f t="shared" si="717"/>
        <v>0.87449956536003182</v>
      </c>
      <c r="JE368" s="4">
        <f t="shared" si="784"/>
        <v>9.81101750376863</v>
      </c>
      <c r="JF368" s="4" t="str">
        <f t="shared" si="785"/>
        <v>happy</v>
      </c>
      <c r="JG368" s="5">
        <v>-0.196579897552255</v>
      </c>
      <c r="JH368" s="5">
        <v>0.77942953069172405</v>
      </c>
      <c r="JI368" s="5">
        <v>-0.15874336075412501</v>
      </c>
      <c r="JJ368" s="5">
        <v>-3.7129600892272602E-2</v>
      </c>
      <c r="JK368" s="5">
        <v>-0.38719673477448702</v>
      </c>
      <c r="JL368" s="5">
        <v>0.84537524835953504</v>
      </c>
      <c r="JM368" s="5">
        <v>0.27192482871646656</v>
      </c>
      <c r="JN368" s="5">
        <v>-2.2851730479247465E-2</v>
      </c>
      <c r="JO368" s="5">
        <v>-0.97600942824397907</v>
      </c>
      <c r="JP368" s="5">
        <v>-0.33606088176009458</v>
      </c>
      <c r="JQ368" s="5">
        <f t="shared" si="718"/>
        <v>-0.70471805193386738</v>
      </c>
      <c r="JR368" s="5">
        <f t="shared" si="719"/>
        <v>-4.1416102255221521E-2</v>
      </c>
      <c r="JS368" s="5">
        <f t="shared" si="786"/>
        <v>-93.363389826015194</v>
      </c>
      <c r="JT368" s="5" t="str">
        <f t="shared" si="787"/>
        <v>Bored</v>
      </c>
      <c r="JU368" s="2">
        <v>0.41334159633390599</v>
      </c>
      <c r="JV368" s="2">
        <v>0.72261529000039704</v>
      </c>
      <c r="JW368" s="2">
        <v>-2.8958155958524301E-2</v>
      </c>
      <c r="JX368" s="2">
        <v>-5.7103636306831698E-2</v>
      </c>
      <c r="JY368" s="2">
        <v>0.23259123795842401</v>
      </c>
      <c r="JZ368" s="2">
        <v>0.80150818354407305</v>
      </c>
      <c r="KA368" s="2">
        <v>-4.4831528018312035E-2</v>
      </c>
      <c r="KB368" s="2">
        <v>-3.746654211291206E-2</v>
      </c>
      <c r="KC368" s="2">
        <v>-0.30927369366649105</v>
      </c>
      <c r="KD368" s="2">
        <v>-7.5761495265084119E-2</v>
      </c>
      <c r="KE368" s="2">
        <f t="shared" si="720"/>
        <v>-8.8707525614541316E-2</v>
      </c>
      <c r="KF368" s="2">
        <f t="shared" si="721"/>
        <v>0.15900844619466525</v>
      </c>
      <c r="KG368" s="2">
        <f t="shared" si="788"/>
        <v>-29.156244717226709</v>
      </c>
      <c r="KH368" s="2" t="str">
        <f t="shared" si="789"/>
        <v>Contented</v>
      </c>
      <c r="KI368" s="7">
        <v>-9.0699495080976897E-2</v>
      </c>
      <c r="KJ368" s="7">
        <v>-4.6040305488580097E-3</v>
      </c>
      <c r="KK368" s="7">
        <v>-0.173642460261625</v>
      </c>
      <c r="KL368" s="7">
        <v>6.6220840281113399E-2</v>
      </c>
      <c r="KM368" s="7">
        <v>-7.1140154432502004E-2</v>
      </c>
      <c r="KN368" s="7">
        <v>-0.165874423817821</v>
      </c>
      <c r="KO368" s="7">
        <v>1.072929042936188</v>
      </c>
      <c r="KP368" s="7">
        <v>-0.38844111138337867</v>
      </c>
      <c r="KQ368" s="7">
        <v>-8.6095464532118887E-2</v>
      </c>
      <c r="KR368" s="7">
        <v>1.1271526343919758</v>
      </c>
      <c r="KS368" s="7">
        <f t="shared" si="722"/>
        <v>-8.6596968462945179E-2</v>
      </c>
      <c r="KT368" s="7">
        <f t="shared" si="723"/>
        <v>0.37884691445110419</v>
      </c>
      <c r="KU368" s="7">
        <f t="shared" si="790"/>
        <v>-12.875488512318626</v>
      </c>
      <c r="KV368" s="7" t="str">
        <f t="shared" si="791"/>
        <v>Contented</v>
      </c>
      <c r="KW368" s="2">
        <v>0.54723776424452197</v>
      </c>
      <c r="KX368" s="2">
        <v>0.298882451914533</v>
      </c>
      <c r="KY368" s="2">
        <v>0.224005326625311</v>
      </c>
      <c r="KZ368" s="2">
        <v>0.20944920604734099</v>
      </c>
      <c r="LA368" s="2">
        <v>0.81525553455177302</v>
      </c>
      <c r="LB368" s="2">
        <v>0.36108603471447898</v>
      </c>
      <c r="LC368" s="2">
        <v>0.16440838778672173</v>
      </c>
      <c r="LD368" s="2">
        <v>0.31736243516287566</v>
      </c>
      <c r="LE368" s="2">
        <v>0.24835531232998898</v>
      </c>
      <c r="LF368" s="2">
        <v>0.51228480822773603</v>
      </c>
      <c r="LG368" s="2">
        <f t="shared" si="724"/>
        <v>0.28777274681951548</v>
      </c>
      <c r="LH368" s="2">
        <f t="shared" si="725"/>
        <v>0.16469323088479171</v>
      </c>
      <c r="LI368" s="2">
        <f t="shared" si="792"/>
        <v>60.217360749576834</v>
      </c>
      <c r="LJ368" s="2" t="str">
        <f t="shared" si="793"/>
        <v>alert</v>
      </c>
      <c r="LK368" s="4">
        <v>5.7221664184929903E-2</v>
      </c>
      <c r="LL368" s="4">
        <v>9.5514143418096706E-2</v>
      </c>
      <c r="LM368" s="4">
        <v>-5.1215956317172399E-2</v>
      </c>
      <c r="LN368" s="4">
        <v>-6.2746870644591807E-2</v>
      </c>
      <c r="LO368" s="4">
        <v>5.0876110834103601E-2</v>
      </c>
      <c r="LP368" s="4">
        <v>-0.58972643299433403</v>
      </c>
      <c r="LQ368" s="4">
        <v>-0.47379288156628996</v>
      </c>
      <c r="LR368" s="4">
        <v>0.1269633960304673</v>
      </c>
      <c r="LS368" s="4">
        <v>-3.8292479233166803E-2</v>
      </c>
      <c r="LT368" s="4">
        <v>-0.74614347971343642</v>
      </c>
      <c r="LU368" s="4">
        <f t="shared" si="726"/>
        <v>-7.6887216774235156E-5</v>
      </c>
      <c r="LV368" s="4">
        <f t="shared" si="727"/>
        <v>-4.085110936185965E-2</v>
      </c>
      <c r="LW368" s="4">
        <f t="shared" si="794"/>
        <v>-179.89216185590382</v>
      </c>
      <c r="LX368" s="4" t="str">
        <f t="shared" si="795"/>
        <v>Sad</v>
      </c>
      <c r="LY368" s="5">
        <v>0.17405241847935399</v>
      </c>
      <c r="LZ368" s="5">
        <v>0.72609301977914797</v>
      </c>
      <c r="MA368" s="5">
        <v>0.16170110525683101</v>
      </c>
      <c r="MB368" s="5">
        <v>0.11772066404614299</v>
      </c>
      <c r="MC368" s="5">
        <v>1.45565156915649E-2</v>
      </c>
      <c r="MD368" s="5">
        <v>0.548964653477651</v>
      </c>
      <c r="ME368" s="5">
        <v>0.85733534292864522</v>
      </c>
      <c r="MF368" s="5">
        <v>9.2325756328697314E-2</v>
      </c>
      <c r="MG368" s="5">
        <v>-0.55204060129979404</v>
      </c>
      <c r="MH368" s="5">
        <v>0.31041846953484226</v>
      </c>
      <c r="MI368" s="5">
        <f t="shared" si="728"/>
        <v>-0.7977327107384411</v>
      </c>
      <c r="MJ368" s="5">
        <f t="shared" si="729"/>
        <v>6.4979986067327244E-2</v>
      </c>
      <c r="MK368" s="5">
        <f t="shared" si="796"/>
        <v>-85.343205493705085</v>
      </c>
      <c r="ML368" s="5" t="str">
        <f t="shared" si="797"/>
        <v>Calm</v>
      </c>
      <c r="MM368" s="2">
        <v>0.86291293155667204</v>
      </c>
      <c r="MN368" s="2">
        <v>0.25555816487690203</v>
      </c>
      <c r="MO368" s="2">
        <v>3.01392906118454E-2</v>
      </c>
      <c r="MP368" s="2">
        <v>6.35417581105234E-2</v>
      </c>
      <c r="MQ368" s="2">
        <v>0.52055519535032602</v>
      </c>
      <c r="MR368" s="2">
        <v>0.25370446175629202</v>
      </c>
      <c r="MS368" s="2">
        <v>2.1785316210520461E-2</v>
      </c>
      <c r="MT368" s="2">
        <v>0.12477208180503403</v>
      </c>
      <c r="MU368" s="2">
        <v>0.60735476667977006</v>
      </c>
      <c r="MV368" s="2">
        <v>8.3758131096177607E-2</v>
      </c>
      <c r="MW368" s="2">
        <f t="shared" si="730"/>
        <v>0.83551742270380203</v>
      </c>
      <c r="MX368" s="2">
        <f t="shared" si="731"/>
        <v>4.0366890136194433E-2</v>
      </c>
      <c r="MY368" s="2">
        <f t="shared" si="798"/>
        <v>87.233983001902132</v>
      </c>
      <c r="MZ368" s="2" t="str">
        <f t="shared" si="799"/>
        <v>alert</v>
      </c>
      <c r="NA368" s="7">
        <v>0.67161786698164505</v>
      </c>
      <c r="NB368" s="7">
        <v>0.27321782944454398</v>
      </c>
      <c r="NC368" s="7">
        <v>0.13798205769247901</v>
      </c>
      <c r="ND368" s="7">
        <v>0.32495800977485201</v>
      </c>
      <c r="NE368" s="7">
        <v>0.45043444327313098</v>
      </c>
      <c r="NF368" s="7">
        <v>7.2684466853531096E-2</v>
      </c>
      <c r="NG368" s="7">
        <v>0.12297292776051452</v>
      </c>
      <c r="NH368" s="7">
        <v>0.93945028192245739</v>
      </c>
      <c r="NI368" s="7">
        <v>0.39840003753710107</v>
      </c>
      <c r="NJ368" s="7">
        <v>0.48996885830879072</v>
      </c>
      <c r="NK368" s="7">
        <f t="shared" si="732"/>
        <v>0.64376975838879713</v>
      </c>
      <c r="NL368" s="7">
        <f t="shared" si="733"/>
        <v>0.1417440810123094</v>
      </c>
      <c r="NM368" s="7">
        <f t="shared" si="800"/>
        <v>77.582841862559064</v>
      </c>
      <c r="NN368" s="7" t="str">
        <f t="shared" si="801"/>
        <v>alert</v>
      </c>
      <c r="NO368" s="4">
        <v>0.36855214985648999</v>
      </c>
      <c r="NP368" s="4">
        <v>0.80608249878580196</v>
      </c>
      <c r="NQ368" s="4">
        <v>0.29710987062418198</v>
      </c>
      <c r="NR368" s="4">
        <v>0.504374028204019</v>
      </c>
      <c r="NS368" s="4">
        <v>1.7037834663121299E-2</v>
      </c>
      <c r="NT368" s="4">
        <v>0.64043430348552699</v>
      </c>
      <c r="NU368" s="4">
        <v>0.77053316359950952</v>
      </c>
      <c r="NV368" s="4">
        <v>0.3486817625706442</v>
      </c>
      <c r="NW368" s="4">
        <v>-0.43753034892931197</v>
      </c>
      <c r="NX368" s="4">
        <v>0.68232611710764746</v>
      </c>
      <c r="NY368" s="4">
        <f t="shared" si="734"/>
        <v>-0.54758084984850997</v>
      </c>
      <c r="NZ368" s="4">
        <f t="shared" si="735"/>
        <v>-0.13720005299681171</v>
      </c>
      <c r="OA368" s="4">
        <f t="shared" si="802"/>
        <v>-104.06626004962162</v>
      </c>
      <c r="OB368" s="4" t="str">
        <f t="shared" si="803"/>
        <v>Bored</v>
      </c>
      <c r="OC368" s="1">
        <v>-2.50422147423058E-2</v>
      </c>
      <c r="OD368" s="1">
        <v>3.8977919570702797E-2</v>
      </c>
      <c r="OE368" s="1">
        <v>0.81754066740764897</v>
      </c>
      <c r="OF368" s="1">
        <v>0.417281028053964</v>
      </c>
      <c r="OG368" s="1">
        <v>-0.13318217632236501</v>
      </c>
      <c r="OH368" s="1">
        <v>-0.33620807226857802</v>
      </c>
      <c r="OI368" s="1">
        <v>-5.1669699084099925</v>
      </c>
      <c r="OJ368" s="1">
        <v>-1.4038987103644109</v>
      </c>
      <c r="OK368" s="1">
        <v>0.27414671738317004</v>
      </c>
      <c r="OL368" s="1">
        <v>1.6686197369794245</v>
      </c>
      <c r="OM368" s="1">
        <f t="shared" si="736"/>
        <v>0.4377613705403629</v>
      </c>
      <c r="ON368" s="1">
        <f t="shared" si="737"/>
        <v>-0.25548287374282608</v>
      </c>
      <c r="OO368" s="1">
        <f t="shared" si="804"/>
        <v>120.26835676597793</v>
      </c>
      <c r="OP368" s="1" t="str">
        <f t="shared" si="805"/>
        <v>stressed</v>
      </c>
      <c r="OQ368" s="2">
        <v>1.03999099269162</v>
      </c>
      <c r="OR368" s="2">
        <v>1.09882896514311</v>
      </c>
      <c r="OS368" s="2">
        <v>0.27706438185973398</v>
      </c>
      <c r="OT368" s="2">
        <v>0.235251288589299</v>
      </c>
      <c r="OU368" s="2">
        <v>0.71923901212361596</v>
      </c>
      <c r="OV368" s="2">
        <v>0.90532745557545902</v>
      </c>
      <c r="OW368" s="2">
        <v>0.15749184649043821</v>
      </c>
      <c r="OX368" s="2">
        <v>0.11738170042882788</v>
      </c>
      <c r="OY368" s="2">
        <v>-5.8837972451490028E-2</v>
      </c>
      <c r="OZ368" s="2">
        <v>0.2395319290772302</v>
      </c>
      <c r="PA368" s="2">
        <f t="shared" si="738"/>
        <v>-0.13828820871622105</v>
      </c>
      <c r="PB368" s="2">
        <f t="shared" si="739"/>
        <v>-9.6216077238063136E-2</v>
      </c>
      <c r="PC368" s="2">
        <f t="shared" si="806"/>
        <v>-124.82884012175613</v>
      </c>
      <c r="PD368" s="2" t="str">
        <f t="shared" si="807"/>
        <v>Depressed</v>
      </c>
      <c r="PE368" s="1">
        <v>0.65882854145943304</v>
      </c>
      <c r="PF368" s="1">
        <v>0.67573988579349797</v>
      </c>
      <c r="PG368" s="1">
        <v>0.64365289602848597</v>
      </c>
      <c r="PH368" s="1">
        <v>0.77679826550907805</v>
      </c>
      <c r="PI368" s="1">
        <v>0.41486736171476601</v>
      </c>
      <c r="PJ368" s="1">
        <v>0.335639963548514</v>
      </c>
      <c r="PK368" s="1">
        <v>0.59947411005819784</v>
      </c>
      <c r="PL368" s="1">
        <v>0.76805788252005502</v>
      </c>
      <c r="PM368" s="1">
        <v>-1.6911344334064937E-2</v>
      </c>
      <c r="PN368" s="1">
        <v>1.0643524397332056</v>
      </c>
      <c r="PO368" s="1">
        <f t="shared" si="740"/>
        <v>0.11349603489105164</v>
      </c>
      <c r="PP368" s="1">
        <f t="shared" si="741"/>
        <v>-0.53035620335507949</v>
      </c>
      <c r="PQ368" s="1">
        <f t="shared" si="808"/>
        <v>167.92091526756846</v>
      </c>
      <c r="PR368" s="1" t="str">
        <f t="shared" si="809"/>
        <v>Upset</v>
      </c>
      <c r="PS368" s="4">
        <v>0.16729416009922299</v>
      </c>
      <c r="PT368" s="4">
        <v>0.23850167335992201</v>
      </c>
      <c r="PU368" s="4">
        <v>0.21282526412271499</v>
      </c>
      <c r="PV368" s="4">
        <v>-0.139602719058813</v>
      </c>
      <c r="PW368" s="4">
        <v>-0.457422023082319</v>
      </c>
      <c r="PX368" s="4">
        <v>0.19890769885610701</v>
      </c>
      <c r="PY368" s="4">
        <v>-0.73355679090744563</v>
      </c>
      <c r="PZ368" s="4">
        <v>-0.3191580426170329</v>
      </c>
      <c r="QA368" s="4">
        <v>-7.1207513260699018E-2</v>
      </c>
      <c r="QB368" s="4">
        <v>0.18044183558940841</v>
      </c>
      <c r="QC368" s="4">
        <f t="shared" si="742"/>
        <v>0.12578888055815374</v>
      </c>
      <c r="QD368" s="4">
        <f t="shared" si="743"/>
        <v>-0.24262417982838858</v>
      </c>
      <c r="QE368" s="4">
        <f t="shared" si="810"/>
        <v>152.59544891324481</v>
      </c>
      <c r="QF368" s="4" t="str">
        <f t="shared" si="811"/>
        <v>Upset</v>
      </c>
      <c r="QG368" s="2">
        <v>0.94041467278922697</v>
      </c>
      <c r="QH368" s="2">
        <v>0.43076052877861998</v>
      </c>
      <c r="QI368" s="2">
        <v>0.299150678349558</v>
      </c>
      <c r="QJ368" s="2">
        <v>0.27600607406806499</v>
      </c>
      <c r="QK368" s="2">
        <v>0.89396385874973805</v>
      </c>
      <c r="QL368" s="2">
        <v>0.64069835058646296</v>
      </c>
      <c r="QM368" s="2">
        <v>0.1630801239799636</v>
      </c>
      <c r="QN368" s="2">
        <v>0.25759838233980437</v>
      </c>
      <c r="QO368" s="2">
        <v>0.50965414401060705</v>
      </c>
      <c r="QP368" s="2">
        <v>0.4194626272120221</v>
      </c>
      <c r="QQ368" s="2">
        <f t="shared" si="744"/>
        <v>0.59789185556224811</v>
      </c>
      <c r="QR368" s="2">
        <f t="shared" si="745"/>
        <v>0.13634161816834878</v>
      </c>
      <c r="QS368" s="2">
        <f t="shared" si="812"/>
        <v>77.154088036447632</v>
      </c>
      <c r="QT368" s="2" t="str">
        <f t="shared" si="813"/>
        <v>alert</v>
      </c>
      <c r="QU368" s="4">
        <v>0.57101869670888905</v>
      </c>
      <c r="QV368" s="4">
        <v>-0.357759542739775</v>
      </c>
      <c r="QW368" s="4">
        <v>0.225284389153103</v>
      </c>
      <c r="QX368" s="4">
        <v>6.8333195847096698E-2</v>
      </c>
      <c r="QY368" s="4">
        <v>0.13206474476980701</v>
      </c>
      <c r="QZ368" s="4">
        <v>-0.58046227726460797</v>
      </c>
      <c r="RA368" s="4">
        <v>0.32042340334355507</v>
      </c>
      <c r="RB368" s="4">
        <v>-7.2832665357087378E-2</v>
      </c>
      <c r="RC368" s="4">
        <v>0.92877823944866411</v>
      </c>
      <c r="RD368" s="4">
        <v>1.3768111686437798</v>
      </c>
      <c r="RE368" s="4">
        <f t="shared" si="746"/>
        <v>0.49093041638717616</v>
      </c>
      <c r="RF368" s="4">
        <f t="shared" si="747"/>
        <v>0.5029123651843137</v>
      </c>
      <c r="RG368" s="4">
        <f t="shared" si="814"/>
        <v>44.309265157381091</v>
      </c>
      <c r="RH368" s="4" t="str">
        <f t="shared" si="815"/>
        <v>excited</v>
      </c>
    </row>
    <row r="369" spans="1:476" x14ac:dyDescent="0.3">
      <c r="A369" s="1">
        <v>0.61281440066550097</v>
      </c>
      <c r="B369" s="1">
        <v>0.23847373601629901</v>
      </c>
      <c r="C369" s="1">
        <v>0.376603260111047</v>
      </c>
      <c r="D369" s="1">
        <v>0.15382698806236</v>
      </c>
      <c r="E369" s="1">
        <v>0.253811757040797</v>
      </c>
      <c r="F369" s="1">
        <v>-9.4723476292702696E-2</v>
      </c>
      <c r="G369" s="1">
        <v>0.43456253513949311</v>
      </c>
      <c r="H369" s="1">
        <v>1.0700988530952171</v>
      </c>
      <c r="I369" s="1">
        <v>0.37434066464920196</v>
      </c>
      <c r="J369" s="1">
        <v>0.62309131928109407</v>
      </c>
      <c r="K369" s="17">
        <f t="shared" si="680"/>
        <v>0.16894451687626355</v>
      </c>
      <c r="L369" s="18">
        <f t="shared" si="681"/>
        <v>0.2014782299044291</v>
      </c>
      <c r="M369" s="18">
        <f t="shared" si="748"/>
        <v>39.980671323344865</v>
      </c>
      <c r="N369" s="18" t="str">
        <f t="shared" si="749"/>
        <v>excited</v>
      </c>
      <c r="O369" s="9">
        <v>0.26955202366673098</v>
      </c>
      <c r="P369" s="9">
        <v>0.29549422322990498</v>
      </c>
      <c r="Q369" s="9">
        <v>0.18329784880811301</v>
      </c>
      <c r="R369" s="9">
        <v>0.25270929657740698</v>
      </c>
      <c r="S369" s="9">
        <v>0.120806308132234</v>
      </c>
      <c r="T369" s="9">
        <v>0.19901269487252801</v>
      </c>
      <c r="U369" s="9">
        <v>0.46956304983522584</v>
      </c>
      <c r="V369" s="9">
        <v>0.51103288412450554</v>
      </c>
      <c r="W369" s="9">
        <v>-2.5942199563174007E-2</v>
      </c>
      <c r="X369" s="9">
        <v>0.77163090239103715</v>
      </c>
      <c r="Y369" s="9">
        <f t="shared" si="682"/>
        <v>0.25405616110758578</v>
      </c>
      <c r="Z369" s="9">
        <f t="shared" si="683"/>
        <v>0.26240278246223214</v>
      </c>
      <c r="AA369" s="9">
        <f t="shared" si="750"/>
        <v>44.074109270500657</v>
      </c>
      <c r="AB369" s="9" t="str">
        <f t="shared" si="751"/>
        <v>excited</v>
      </c>
      <c r="AC369" s="2">
        <v>8.5272410680244395E-2</v>
      </c>
      <c r="AD369" s="2">
        <v>0.58466326511546496</v>
      </c>
      <c r="AE369" s="2">
        <v>0.16898357289758401</v>
      </c>
      <c r="AF369" s="2">
        <v>0.21501664877335</v>
      </c>
      <c r="AG369" s="2">
        <v>8.4648118145263199E-2</v>
      </c>
      <c r="AH369" s="2">
        <v>0.68166363076982295</v>
      </c>
      <c r="AI369" s="2">
        <v>0.99448591683182819</v>
      </c>
      <c r="AJ369" s="2">
        <v>0.16979553184253585</v>
      </c>
      <c r="AK369" s="2">
        <v>-0.49939085443522058</v>
      </c>
      <c r="AL369" s="2">
        <v>0.57318968901729506</v>
      </c>
      <c r="AM369" s="2">
        <f t="shared" si="684"/>
        <v>-0.36246399126067308</v>
      </c>
      <c r="AN369" s="2">
        <f t="shared" si="685"/>
        <v>0.13142143613879154</v>
      </c>
      <c r="AO369" s="2">
        <f t="shared" si="752"/>
        <v>-70.070474020482081</v>
      </c>
      <c r="AP369" s="2" t="str">
        <f t="shared" si="753"/>
        <v>Calm</v>
      </c>
      <c r="AQ369" s="9">
        <v>-0.283306830571323</v>
      </c>
      <c r="AR369" s="9">
        <v>0.37365884302865898</v>
      </c>
      <c r="AS369" s="9">
        <v>-0.102468168256658</v>
      </c>
      <c r="AT369" s="9">
        <v>-3.7203046419604399E-3</v>
      </c>
      <c r="AU369" s="9">
        <v>-0.42137237231420799</v>
      </c>
      <c r="AV369" s="9">
        <v>0.460963447777473</v>
      </c>
      <c r="AW369" s="9">
        <v>0.1454110861184349</v>
      </c>
      <c r="AX369" s="9">
        <v>-4.4574709817145307E-3</v>
      </c>
      <c r="AY369" s="9">
        <v>-0.65696567359998204</v>
      </c>
      <c r="AZ369" s="9">
        <v>-1.1752751268131454</v>
      </c>
      <c r="BA369" s="9">
        <f t="shared" si="686"/>
        <v>-0.45724572150512299</v>
      </c>
      <c r="BB369" s="9">
        <f t="shared" si="687"/>
        <v>-0.36932991543186811</v>
      </c>
      <c r="BC369" s="9">
        <f t="shared" si="754"/>
        <v>-128.92876173443676</v>
      </c>
      <c r="BD369" s="9" t="str">
        <f t="shared" si="755"/>
        <v>Depressed</v>
      </c>
      <c r="BE369" s="4">
        <v>0.13997544270342299</v>
      </c>
      <c r="BF369" s="4">
        <v>-8.0238964338903193E-2</v>
      </c>
      <c r="BG369" s="4">
        <v>6.3488095241685097E-2</v>
      </c>
      <c r="BH369" s="4">
        <v>-4.3209102767461802E-2</v>
      </c>
      <c r="BI369" s="4">
        <v>-0.23330585737932399</v>
      </c>
      <c r="BJ369" s="4">
        <v>-0.43605939481742201</v>
      </c>
      <c r="BK369" s="4">
        <v>-0.68025086422420511</v>
      </c>
      <c r="BL369" s="4">
        <v>8.3690180302081724E-2</v>
      </c>
      <c r="BM369" s="4">
        <v>0.2202144070423262</v>
      </c>
      <c r="BN369" s="4">
        <v>0.33947418778988331</v>
      </c>
      <c r="BO369" s="4">
        <f t="shared" si="688"/>
        <v>0.26252885238156032</v>
      </c>
      <c r="BP369" s="4">
        <f t="shared" si="689"/>
        <v>0.13058061794447262</v>
      </c>
      <c r="BQ369" s="4">
        <f t="shared" si="756"/>
        <v>63.554463708883837</v>
      </c>
      <c r="BR369" s="4" t="str">
        <f t="shared" si="757"/>
        <v>alert</v>
      </c>
      <c r="BS369" s="5">
        <v>0.44156232728568001</v>
      </c>
      <c r="BT369" s="5">
        <v>0.56106637222044697</v>
      </c>
      <c r="BU369" s="5">
        <v>0.124589600191822</v>
      </c>
      <c r="BV369" s="5">
        <v>0.28590339319343699</v>
      </c>
      <c r="BW369" s="5">
        <v>0.29198527303965</v>
      </c>
      <c r="BX369" s="5">
        <v>0.51852212052345303</v>
      </c>
      <c r="BY369" s="5">
        <v>0.16984528357337167</v>
      </c>
      <c r="BZ369" s="5">
        <v>0.26482626956015448</v>
      </c>
      <c r="CA369" s="5">
        <v>-0.11950404493476696</v>
      </c>
      <c r="CB369" s="5">
        <v>0.40941675975110126</v>
      </c>
      <c r="CC369" s="5">
        <f t="shared" si="690"/>
        <v>1.6847598359343019E-2</v>
      </c>
      <c r="CD369" s="5">
        <f t="shared" si="691"/>
        <v>6.3862003217644681E-2</v>
      </c>
      <c r="CE369" s="5">
        <f t="shared" si="758"/>
        <v>14.778637197348223</v>
      </c>
      <c r="CF369" s="5" t="str">
        <f t="shared" si="759"/>
        <v>happy</v>
      </c>
      <c r="CG369" s="4">
        <v>0.343245471333394</v>
      </c>
      <c r="CH369" s="4">
        <v>0.46780289888690602</v>
      </c>
      <c r="CI369" s="4">
        <v>0.251368788104537</v>
      </c>
      <c r="CJ369" s="4">
        <v>0.55307116571927994</v>
      </c>
      <c r="CK369" s="4">
        <v>0.24569991741939301</v>
      </c>
      <c r="CL369" s="4">
        <v>0.82655468703930701</v>
      </c>
      <c r="CM369" s="4">
        <v>0.42681170937913632</v>
      </c>
      <c r="CN369" s="4">
        <v>0.42729395008993182</v>
      </c>
      <c r="CO369" s="4">
        <v>-0.12455742755351201</v>
      </c>
      <c r="CP369" s="4">
        <v>0.991852007057621</v>
      </c>
      <c r="CQ369" s="4">
        <f t="shared" si="692"/>
        <v>0.18458233729571716</v>
      </c>
      <c r="CR369" s="4">
        <f t="shared" si="693"/>
        <v>-0.37912495186983286</v>
      </c>
      <c r="CS369" s="4">
        <f t="shared" si="760"/>
        <v>154.04021092318979</v>
      </c>
      <c r="CT369" s="4" t="str">
        <f t="shared" si="761"/>
        <v>Upset</v>
      </c>
      <c r="CU369" s="2">
        <v>-9.5945277144994096E-3</v>
      </c>
      <c r="CV369" s="2">
        <v>0.55737691572116499</v>
      </c>
      <c r="CW369" s="2">
        <v>-3.0430919711254001E-2</v>
      </c>
      <c r="CX369" s="2">
        <v>7.07294304164756E-2</v>
      </c>
      <c r="CY369" s="2">
        <v>-0.143199064569314</v>
      </c>
      <c r="CZ369" s="2">
        <v>0.280389106382257</v>
      </c>
      <c r="DA369" s="2">
        <v>0.19916358570016934</v>
      </c>
      <c r="DB369" s="2">
        <v>8.4426234235295911E-2</v>
      </c>
      <c r="DC369" s="2">
        <v>-0.56697144343566441</v>
      </c>
      <c r="DD369" s="2">
        <v>7.3566641767846025E-2</v>
      </c>
      <c r="DE369" s="2">
        <f t="shared" si="694"/>
        <v>-0.67083154085756358</v>
      </c>
      <c r="DF369" s="2">
        <f t="shared" si="695"/>
        <v>0.16695546816547258</v>
      </c>
      <c r="DG369" s="2">
        <f t="shared" si="762"/>
        <v>-76.024256245276106</v>
      </c>
      <c r="DH369" s="2" t="str">
        <f t="shared" si="763"/>
        <v>Calm</v>
      </c>
      <c r="DI369" s="7">
        <v>0.29446698195916698</v>
      </c>
      <c r="DJ369" s="7">
        <v>0.67420623960597503</v>
      </c>
      <c r="DK369" s="7">
        <v>0.35598945476542998</v>
      </c>
      <c r="DL369" s="7">
        <v>0.50793414139488002</v>
      </c>
      <c r="DM369" s="7">
        <v>0.45252105327445002</v>
      </c>
      <c r="DN369" s="7">
        <v>1.41085353311593</v>
      </c>
      <c r="DO369" s="7">
        <v>0.47656647492900733</v>
      </c>
      <c r="DP369" s="7">
        <v>0.24360651336714739</v>
      </c>
      <c r="DQ369" s="7">
        <v>-0.37973925764680805</v>
      </c>
      <c r="DR369" s="7">
        <v>0.89186278398861707</v>
      </c>
      <c r="DS369" s="7">
        <f t="shared" si="696"/>
        <v>-0.41046197966207898</v>
      </c>
      <c r="DT369" s="7">
        <f t="shared" si="697"/>
        <v>0.35999302557588919</v>
      </c>
      <c r="DU369" s="7">
        <f t="shared" si="764"/>
        <v>-48.747827802349192</v>
      </c>
      <c r="DV369" s="7" t="str">
        <f t="shared" si="765"/>
        <v>Relased</v>
      </c>
      <c r="DW369" s="9">
        <v>0.37283984410877102</v>
      </c>
      <c r="DX369" s="9">
        <v>0.416340556229159</v>
      </c>
      <c r="DY369" s="9">
        <v>-9.7845862350169094E-2</v>
      </c>
      <c r="DZ369" s="9">
        <v>-0.14040132956285101</v>
      </c>
      <c r="EA369" s="9">
        <v>0.17346540014658099</v>
      </c>
      <c r="EB369" s="9">
        <v>0.18960222313250499</v>
      </c>
      <c r="EC369" s="9">
        <v>-0.17910474662116613</v>
      </c>
      <c r="ED369" s="9">
        <v>-0.23170724092258033</v>
      </c>
      <c r="EE369" s="9">
        <v>-4.3500712120387974E-2</v>
      </c>
      <c r="EF369" s="9">
        <v>-0.30189192713225232</v>
      </c>
      <c r="EG369" s="9">
        <f t="shared" si="698"/>
        <v>0.17989927563214092</v>
      </c>
      <c r="EH369" s="9">
        <f t="shared" si="699"/>
        <v>-0.14496248880590878</v>
      </c>
      <c r="EI369" s="9">
        <f t="shared" si="766"/>
        <v>128.86180004737207</v>
      </c>
      <c r="EJ369" s="9" t="str">
        <f t="shared" si="767"/>
        <v>stressed</v>
      </c>
      <c r="EK369" s="1">
        <v>0.21244620402367201</v>
      </c>
      <c r="EL369" s="1">
        <v>-3.6434995162554398E-2</v>
      </c>
      <c r="EM369" s="1">
        <v>-1.20802185944491E-2</v>
      </c>
      <c r="EN369" s="1">
        <v>3.6929483495872599E-2</v>
      </c>
      <c r="EO369" s="1">
        <v>-0.116180153074206</v>
      </c>
      <c r="EP369" s="1">
        <v>-0.12200756038287799</v>
      </c>
      <c r="EQ369" s="1">
        <v>-0.12548783787537415</v>
      </c>
      <c r="ER369" s="1">
        <v>-0.2330780601760952</v>
      </c>
      <c r="ES369" s="1">
        <v>0.24888119918622642</v>
      </c>
      <c r="ET369" s="1">
        <v>0.14118001383099937</v>
      </c>
      <c r="EU369" s="1">
        <f t="shared" si="700"/>
        <v>8.1982804332034531E-2</v>
      </c>
      <c r="EV369" s="1">
        <f t="shared" si="701"/>
        <v>-5.567871261238988E-2</v>
      </c>
      <c r="EW369" s="1">
        <f t="shared" si="768"/>
        <v>124.18243012724884</v>
      </c>
      <c r="EX369" s="1" t="str">
        <f t="shared" si="769"/>
        <v>stressed</v>
      </c>
      <c r="EY369" s="2">
        <v>0.37026875820017302</v>
      </c>
      <c r="EZ369" s="2">
        <v>-0.235521358941853</v>
      </c>
      <c r="FA369" s="2">
        <v>0.24075167663189401</v>
      </c>
      <c r="FB369" s="2">
        <v>0.28880132648817503</v>
      </c>
      <c r="FC369" s="2">
        <v>0.108476182691919</v>
      </c>
      <c r="FD369" s="2">
        <v>-0.421340980553846</v>
      </c>
      <c r="FE369" s="2">
        <v>0.50288087887315946</v>
      </c>
      <c r="FF369" s="2">
        <v>-0.43966796255955248</v>
      </c>
      <c r="FG369" s="2">
        <v>-0.30106703231238102</v>
      </c>
      <c r="FH369" s="2">
        <v>0.57062231564658239</v>
      </c>
      <c r="FI369" s="2">
        <f t="shared" si="702"/>
        <v>-0.38274853336729198</v>
      </c>
      <c r="FJ369" s="2">
        <f t="shared" si="703"/>
        <v>-0.16788010167787526</v>
      </c>
      <c r="FK369" s="2">
        <f t="shared" si="770"/>
        <v>-113.68308428261368</v>
      </c>
      <c r="FL369" s="2" t="str">
        <f t="shared" si="771"/>
        <v>Bored</v>
      </c>
      <c r="FM369" s="7">
        <v>0.13102165935398399</v>
      </c>
      <c r="FN369" s="7">
        <v>0.16375762253828799</v>
      </c>
      <c r="FO369" s="7">
        <v>1.9834960449897701E-2</v>
      </c>
      <c r="FP369" s="7">
        <v>-3.3939637846235301E-3</v>
      </c>
      <c r="FQ369" s="7">
        <v>-0.25977378927627698</v>
      </c>
      <c r="FR369" s="7">
        <v>-0.214379180777483</v>
      </c>
      <c r="FS369" s="7">
        <v>-0.15405539669028301</v>
      </c>
      <c r="FT369" s="7">
        <v>6.7045818079848607E-2</v>
      </c>
      <c r="FU369" s="7">
        <v>-3.2735963184303996E-2</v>
      </c>
      <c r="FV369" s="7">
        <v>5.5773921965393027E-2</v>
      </c>
      <c r="FW369" s="7">
        <f t="shared" si="704"/>
        <v>-0.12869619841243962</v>
      </c>
      <c r="FX369" s="7">
        <f t="shared" si="705"/>
        <v>0.19154190541724958</v>
      </c>
      <c r="FY369" s="7">
        <f t="shared" si="772"/>
        <v>-33.896986958929624</v>
      </c>
      <c r="FZ369" s="7" t="str">
        <f t="shared" si="773"/>
        <v>Relased</v>
      </c>
      <c r="GA369" s="4">
        <v>0.132764001449412</v>
      </c>
      <c r="GB369" s="4">
        <v>0.66229391377745706</v>
      </c>
      <c r="GC369" s="4">
        <v>0.18297360442799299</v>
      </c>
      <c r="GD369" s="4">
        <v>0.178568033832916</v>
      </c>
      <c r="GE369" s="4">
        <v>0.183030685965517</v>
      </c>
      <c r="GF369" s="4">
        <v>0.76442677405253801</v>
      </c>
      <c r="GG369" s="4">
        <v>0.57940684792958619</v>
      </c>
      <c r="GH369" s="4">
        <v>0.12515977048353683</v>
      </c>
      <c r="GI369" s="4">
        <v>-0.52952991232804503</v>
      </c>
      <c r="GJ369" s="4">
        <v>0.45473622906797101</v>
      </c>
      <c r="GK369" s="4">
        <f t="shared" si="706"/>
        <v>-0.35894550375544809</v>
      </c>
      <c r="GL369" s="4">
        <f t="shared" si="707"/>
        <v>-0.76801812458821073</v>
      </c>
      <c r="GM369" s="4">
        <f t="shared" si="774"/>
        <v>-154.95021546076643</v>
      </c>
      <c r="GN369" s="4" t="str">
        <f t="shared" si="775"/>
        <v>Sad</v>
      </c>
      <c r="GO369" s="5">
        <v>4.0202082429107798E-2</v>
      </c>
      <c r="GP369" s="5">
        <v>0.20901834145477699</v>
      </c>
      <c r="GQ369" s="5">
        <v>0.59601327895821299</v>
      </c>
      <c r="GR369" s="5">
        <v>0.81743062263039901</v>
      </c>
      <c r="GS369" s="5">
        <v>-0.22832291793089499</v>
      </c>
      <c r="GT369" s="5">
        <v>-0.39296130740287899</v>
      </c>
      <c r="GU369" s="5">
        <v>-3.1682470331817698</v>
      </c>
      <c r="GV369" s="5">
        <v>-4.4439352079439143</v>
      </c>
      <c r="GW369" s="5">
        <v>-0.65986332110913604</v>
      </c>
      <c r="GX369" s="5">
        <v>1.0316886981805085</v>
      </c>
      <c r="GY369" s="5">
        <f t="shared" si="708"/>
        <v>-0.17889411483881812</v>
      </c>
      <c r="GZ369" s="5">
        <f t="shared" si="709"/>
        <v>0.33342494991137195</v>
      </c>
      <c r="HA369" s="5">
        <f t="shared" si="776"/>
        <v>-28.215109759958505</v>
      </c>
      <c r="HB369" s="5" t="str">
        <f t="shared" si="777"/>
        <v>Contented</v>
      </c>
      <c r="HC369" s="2">
        <v>-0.25354888367037098</v>
      </c>
      <c r="HD369" s="2">
        <v>0.21759171641290401</v>
      </c>
      <c r="HE369" s="2">
        <v>0.18077520050975299</v>
      </c>
      <c r="HF369" s="2">
        <v>0.38905252471757001</v>
      </c>
      <c r="HG369" s="2">
        <v>-0.38869441581728098</v>
      </c>
      <c r="HH369" s="2">
        <v>-0.14885923117945399</v>
      </c>
      <c r="HI369" s="2">
        <v>-0.28147463843369946</v>
      </c>
      <c r="HJ369" s="2">
        <v>5.6603878558465093</v>
      </c>
      <c r="HK369" s="2">
        <v>-0.32897632479475097</v>
      </c>
      <c r="HL369" s="2">
        <v>0.67031072961023297</v>
      </c>
      <c r="HM369" s="2">
        <f t="shared" si="710"/>
        <v>-0.36711583013377869</v>
      </c>
      <c r="HN369" s="2">
        <f t="shared" si="711"/>
        <v>0.22270758354851106</v>
      </c>
      <c r="HO369" s="2">
        <f t="shared" si="778"/>
        <v>-58.757274746685709</v>
      </c>
      <c r="HP369" s="2" t="str">
        <f t="shared" si="779"/>
        <v>Relased</v>
      </c>
      <c r="HQ369" s="4">
        <v>0.74628586729868396</v>
      </c>
      <c r="HR369" s="4">
        <v>0.56915328297602696</v>
      </c>
      <c r="HS369" s="4">
        <v>0.24062648150368199</v>
      </c>
      <c r="HT369" s="4">
        <v>0.58127014431742996</v>
      </c>
      <c r="HU369" s="4">
        <v>0.38816965242731299</v>
      </c>
      <c r="HV369" s="4">
        <v>0.36494043981864199</v>
      </c>
      <c r="HW369" s="4">
        <v>0.21210746240786954</v>
      </c>
      <c r="HX369" s="4">
        <v>0.62228246495261363</v>
      </c>
      <c r="HY369" s="4">
        <v>0.17713258432265699</v>
      </c>
      <c r="HZ369" s="4">
        <v>0.62480778806793946</v>
      </c>
      <c r="IA369" s="4">
        <f t="shared" si="712"/>
        <v>0.42211259549556979</v>
      </c>
      <c r="IB369" s="4">
        <f t="shared" si="713"/>
        <v>-0.25090506338712215</v>
      </c>
      <c r="IC369" s="4">
        <f t="shared" si="780"/>
        <v>120.7273838251179</v>
      </c>
      <c r="ID369" s="4" t="str">
        <f t="shared" si="781"/>
        <v>stressed</v>
      </c>
      <c r="IE369" s="5">
        <v>0.28391230538738499</v>
      </c>
      <c r="IF369" s="5">
        <v>9.6220020620459798E-2</v>
      </c>
      <c r="IG369" s="5">
        <v>0.216888692861649</v>
      </c>
      <c r="IH369" s="5">
        <v>0.38408687225896598</v>
      </c>
      <c r="II369" s="5">
        <v>-0.59941218591727097</v>
      </c>
      <c r="IJ369" s="5">
        <v>0.33179721174228399</v>
      </c>
      <c r="IK369" s="5">
        <v>-0.68744461169805116</v>
      </c>
      <c r="IL369" s="5">
        <v>0.89736310414122078</v>
      </c>
      <c r="IM369" s="5">
        <v>0.18769228476692518</v>
      </c>
      <c r="IN369" s="5">
        <v>1.5809641117135949</v>
      </c>
      <c r="IO369" s="5">
        <f t="shared" si="714"/>
        <v>6.2598961316777668E-3</v>
      </c>
      <c r="IP369" s="5">
        <f t="shared" si="715"/>
        <v>0.30104917308625589</v>
      </c>
      <c r="IQ369" s="5">
        <f t="shared" si="782"/>
        <v>1.1912138662400287</v>
      </c>
      <c r="IR369" s="5" t="str">
        <f t="shared" si="783"/>
        <v>happy</v>
      </c>
      <c r="IS369" s="4">
        <v>0.34999267211890001</v>
      </c>
      <c r="IT369" s="4">
        <v>0.26380298486161002</v>
      </c>
      <c r="IU369" s="4">
        <v>1.0334081541915301</v>
      </c>
      <c r="IV369" s="4">
        <v>0.65568333154787495</v>
      </c>
      <c r="IW369" s="4">
        <v>0.33295199899087402</v>
      </c>
      <c r="IX369" s="4">
        <v>1.24525702458639E-2</v>
      </c>
      <c r="IY369" s="4">
        <v>1.5131652649287952</v>
      </c>
      <c r="IZ369" s="4">
        <v>2.3734665943379465</v>
      </c>
      <c r="JA369" s="4">
        <v>8.6189687257289982E-2</v>
      </c>
      <c r="JB369" s="4">
        <v>2.7518791743308784</v>
      </c>
      <c r="JC369" s="4">
        <f t="shared" si="716"/>
        <v>0.15122548549937243</v>
      </c>
      <c r="JD369" s="4">
        <f t="shared" si="717"/>
        <v>0.87449956536003182</v>
      </c>
      <c r="JE369" s="4">
        <f t="shared" si="784"/>
        <v>9.81101750376863</v>
      </c>
      <c r="JF369" s="4" t="str">
        <f t="shared" si="785"/>
        <v>happy</v>
      </c>
      <c r="JG369" s="5">
        <v>-0.196579897552255</v>
      </c>
      <c r="JH369" s="5">
        <v>0.77942953069172405</v>
      </c>
      <c r="JI369" s="5">
        <v>-0.15874336075412501</v>
      </c>
      <c r="JJ369" s="5">
        <v>-3.7129600892272602E-2</v>
      </c>
      <c r="JK369" s="5">
        <v>-0.38719673477448702</v>
      </c>
      <c r="JL369" s="5">
        <v>0.84537524835953504</v>
      </c>
      <c r="JM369" s="5">
        <v>0.27192482871646656</v>
      </c>
      <c r="JN369" s="5">
        <v>-2.2851730479247465E-2</v>
      </c>
      <c r="JO369" s="5">
        <v>-0.97600942824397907</v>
      </c>
      <c r="JP369" s="5">
        <v>-0.33606088176009458</v>
      </c>
      <c r="JQ369" s="5">
        <f t="shared" si="718"/>
        <v>-0.70471805193386738</v>
      </c>
      <c r="JR369" s="5">
        <f t="shared" si="719"/>
        <v>-4.1416102255221521E-2</v>
      </c>
      <c r="JS369" s="5">
        <f t="shared" si="786"/>
        <v>-93.363389826015194</v>
      </c>
      <c r="JT369" s="5" t="str">
        <f t="shared" si="787"/>
        <v>Bored</v>
      </c>
      <c r="JU369" s="2">
        <v>0.434131882122129</v>
      </c>
      <c r="JV369" s="2">
        <v>0.73902656554314905</v>
      </c>
      <c r="JW369" s="2">
        <v>-3.4972677428233803E-2</v>
      </c>
      <c r="JX369" s="2">
        <v>-7.1524615939181899E-2</v>
      </c>
      <c r="JY369" s="2">
        <v>0.24429628195559799</v>
      </c>
      <c r="JZ369" s="2">
        <v>0.82236246610374497</v>
      </c>
      <c r="KA369" s="2">
        <v>-5.1549566011571138E-2</v>
      </c>
      <c r="KB369" s="2">
        <v>-4.5808324824557295E-2</v>
      </c>
      <c r="KC369" s="2">
        <v>-0.30489468342102005</v>
      </c>
      <c r="KD369" s="2">
        <v>-9.0778269192330938E-2</v>
      </c>
      <c r="KE369" s="2">
        <f t="shared" si="720"/>
        <v>-8.4116943699036106E-2</v>
      </c>
      <c r="KF369" s="2">
        <f t="shared" si="721"/>
        <v>0.15212888904358457</v>
      </c>
      <c r="KG369" s="2">
        <f t="shared" si="788"/>
        <v>-28.939613728102586</v>
      </c>
      <c r="KH369" s="2" t="str">
        <f t="shared" si="789"/>
        <v>Contented</v>
      </c>
      <c r="KI369" s="7">
        <v>-9.0699495080976897E-2</v>
      </c>
      <c r="KJ369" s="7">
        <v>-4.6040305488580097E-3</v>
      </c>
      <c r="KK369" s="7">
        <v>-0.173642460261625</v>
      </c>
      <c r="KL369" s="7">
        <v>6.6220840281113399E-2</v>
      </c>
      <c r="KM369" s="7">
        <v>-7.1140154432502004E-2</v>
      </c>
      <c r="KN369" s="7">
        <v>-0.165874423817821</v>
      </c>
      <c r="KO369" s="7">
        <v>1.072929042936188</v>
      </c>
      <c r="KP369" s="7">
        <v>-0.38844111138337867</v>
      </c>
      <c r="KQ369" s="7">
        <v>-8.6095464532118887E-2</v>
      </c>
      <c r="KR369" s="7">
        <v>1.1271526343919758</v>
      </c>
      <c r="KS369" s="7">
        <f t="shared" si="722"/>
        <v>-8.6596968462945179E-2</v>
      </c>
      <c r="KT369" s="7">
        <f t="shared" si="723"/>
        <v>0.37884691445110419</v>
      </c>
      <c r="KU369" s="7">
        <f t="shared" si="790"/>
        <v>-12.875488512318626</v>
      </c>
      <c r="KV369" s="7" t="str">
        <f t="shared" si="791"/>
        <v>Contented</v>
      </c>
      <c r="KW369" s="2">
        <v>0.54723776424452197</v>
      </c>
      <c r="KX369" s="2">
        <v>0.298882451914533</v>
      </c>
      <c r="KY369" s="2">
        <v>0.224005326625311</v>
      </c>
      <c r="KZ369" s="2">
        <v>0.20944920604734099</v>
      </c>
      <c r="LA369" s="2">
        <v>0.81525553455177302</v>
      </c>
      <c r="LB369" s="2">
        <v>0.36108603471447898</v>
      </c>
      <c r="LC369" s="2">
        <v>0.16440838778672173</v>
      </c>
      <c r="LD369" s="2">
        <v>0.31736243516287566</v>
      </c>
      <c r="LE369" s="2">
        <v>0.24835531232998898</v>
      </c>
      <c r="LF369" s="2">
        <v>0.51228480822773603</v>
      </c>
      <c r="LG369" s="2">
        <f t="shared" si="724"/>
        <v>0.28777274681951548</v>
      </c>
      <c r="LH369" s="2">
        <f t="shared" si="725"/>
        <v>0.16469323088479171</v>
      </c>
      <c r="LI369" s="2">
        <f t="shared" si="792"/>
        <v>60.217360749576834</v>
      </c>
      <c r="LJ369" s="2" t="str">
        <f t="shared" si="793"/>
        <v>alert</v>
      </c>
      <c r="LK369" s="4">
        <v>5.2056368412070703E-2</v>
      </c>
      <c r="LL369" s="4">
        <v>0.114760982975857</v>
      </c>
      <c r="LM369" s="4">
        <v>-0.12908608902626501</v>
      </c>
      <c r="LN369" s="4">
        <v>-4.0607518549149402E-2</v>
      </c>
      <c r="LO369" s="4">
        <v>-0.15123794847302999</v>
      </c>
      <c r="LP369" s="4">
        <v>-0.51058016575152998</v>
      </c>
      <c r="LQ369" s="4">
        <v>1.3015127299537446</v>
      </c>
      <c r="LR369" s="4">
        <v>0.10259108278782779</v>
      </c>
      <c r="LS369" s="4">
        <v>-6.2704614563786301E-2</v>
      </c>
      <c r="LT369" s="4">
        <v>-1.0172419485356656</v>
      </c>
      <c r="LU369" s="4">
        <f t="shared" si="726"/>
        <v>-1.8325505367915329E-2</v>
      </c>
      <c r="LV369" s="4">
        <f t="shared" si="727"/>
        <v>-0.15740758545049638</v>
      </c>
      <c r="LW369" s="4">
        <f t="shared" si="794"/>
        <v>-173.35947748884979</v>
      </c>
      <c r="LX369" s="4" t="str">
        <f t="shared" si="795"/>
        <v>Sad</v>
      </c>
      <c r="LY369" s="5">
        <v>0.47930353768845702</v>
      </c>
      <c r="LZ369" s="5">
        <v>1.0312802597336701</v>
      </c>
      <c r="MA369" s="5">
        <v>0.25871422150303902</v>
      </c>
      <c r="MB369" s="5">
        <v>0.18708398699568099</v>
      </c>
      <c r="MC369" s="5">
        <v>0.115726326869953</v>
      </c>
      <c r="MD369" s="5">
        <v>0.82876794947716004</v>
      </c>
      <c r="ME369" s="5">
        <v>0.43479199433971066</v>
      </c>
      <c r="MF369" s="5">
        <v>0.10058018177660881</v>
      </c>
      <c r="MG369" s="5">
        <v>-0.55197672204521309</v>
      </c>
      <c r="MH369" s="5">
        <v>0.29511650347335439</v>
      </c>
      <c r="MI369" s="5">
        <f t="shared" si="728"/>
        <v>-0.79767163720458911</v>
      </c>
      <c r="MJ369" s="5">
        <f t="shared" si="729"/>
        <v>5.9587621264912238E-2</v>
      </c>
      <c r="MK369" s="5">
        <f t="shared" si="796"/>
        <v>-85.7278289268273</v>
      </c>
      <c r="ML369" s="5" t="str">
        <f t="shared" si="797"/>
        <v>Calm</v>
      </c>
      <c r="MM369" s="2">
        <v>0.86291293155667204</v>
      </c>
      <c r="MN369" s="2">
        <v>0.25555816487690203</v>
      </c>
      <c r="MO369" s="2">
        <v>3.01392906118454E-2</v>
      </c>
      <c r="MP369" s="2">
        <v>6.35417581105234E-2</v>
      </c>
      <c r="MQ369" s="2">
        <v>0.52055519535032602</v>
      </c>
      <c r="MR369" s="2">
        <v>0.25370446175629202</v>
      </c>
      <c r="MS369" s="2">
        <v>2.1785316210520461E-2</v>
      </c>
      <c r="MT369" s="2">
        <v>0.12477208180503403</v>
      </c>
      <c r="MU369" s="2">
        <v>0.60735476667977006</v>
      </c>
      <c r="MV369" s="2">
        <v>8.3758131096177607E-2</v>
      </c>
      <c r="MW369" s="2">
        <f t="shared" si="730"/>
        <v>0.83551742270380203</v>
      </c>
      <c r="MX369" s="2">
        <f t="shared" si="731"/>
        <v>4.0366890136194433E-2</v>
      </c>
      <c r="MY369" s="2">
        <f t="shared" si="798"/>
        <v>87.233983001902132</v>
      </c>
      <c r="MZ369" s="2" t="str">
        <f t="shared" si="799"/>
        <v>alert</v>
      </c>
      <c r="NA369" s="7">
        <v>0.67161786698164505</v>
      </c>
      <c r="NB369" s="7">
        <v>0.147507972099018</v>
      </c>
      <c r="NC369" s="7">
        <v>0.20855113819575</v>
      </c>
      <c r="ND369" s="7">
        <v>0.24727413233375001</v>
      </c>
      <c r="NE369" s="7">
        <v>0.67497340060080901</v>
      </c>
      <c r="NF369" s="7">
        <v>0.23744644446422</v>
      </c>
      <c r="NG369" s="7">
        <v>0.15487337785144226</v>
      </c>
      <c r="NH369" s="7">
        <v>0.64234652648316681</v>
      </c>
      <c r="NI369" s="7">
        <v>0.52410989488262705</v>
      </c>
      <c r="NJ369" s="7">
        <v>0.55647770926270679</v>
      </c>
      <c r="NK369" s="7">
        <f t="shared" si="732"/>
        <v>0.79548645050226208</v>
      </c>
      <c r="NL369" s="7">
        <f t="shared" si="733"/>
        <v>0.16432089670582606</v>
      </c>
      <c r="NM369" s="7">
        <f t="shared" si="800"/>
        <v>78.328763225078305</v>
      </c>
      <c r="NN369" s="7" t="str">
        <f t="shared" si="801"/>
        <v>alert</v>
      </c>
      <c r="NO369" s="4">
        <v>0.42241982920468402</v>
      </c>
      <c r="NP369" s="4">
        <v>0.63457297587204498</v>
      </c>
      <c r="NQ369" s="4">
        <v>0.21890134791360999</v>
      </c>
      <c r="NR369" s="4">
        <v>0.40353223995923199</v>
      </c>
      <c r="NS369" s="4">
        <v>0.367783912576784</v>
      </c>
      <c r="NT369" s="4">
        <v>0.26245389542505598</v>
      </c>
      <c r="NU369" s="4">
        <v>0.27701887037399964</v>
      </c>
      <c r="NV369" s="4">
        <v>0.44985524165594315</v>
      </c>
      <c r="NW369" s="4">
        <v>-0.21215314666736096</v>
      </c>
      <c r="NX369" s="4">
        <v>0.58887211425025587</v>
      </c>
      <c r="NY369" s="4">
        <f t="shared" si="734"/>
        <v>-0.33399891894211464</v>
      </c>
      <c r="NZ369" s="4">
        <f t="shared" si="735"/>
        <v>-0.31247122760641011</v>
      </c>
      <c r="OA369" s="4">
        <f t="shared" si="802"/>
        <v>-133.09273446372521</v>
      </c>
      <c r="OB369" s="4" t="str">
        <f t="shared" si="803"/>
        <v>Depressed</v>
      </c>
      <c r="OC369" s="1">
        <v>-2.50422147423058E-2</v>
      </c>
      <c r="OD369" s="1">
        <v>3.8977919570702797E-2</v>
      </c>
      <c r="OE369" s="1">
        <v>0.81754066740764897</v>
      </c>
      <c r="OF369" s="1">
        <v>0.417281028053964</v>
      </c>
      <c r="OG369" s="1">
        <v>-0.13318217632236501</v>
      </c>
      <c r="OH369" s="1">
        <v>-0.33620807226857802</v>
      </c>
      <c r="OI369" s="1">
        <v>-5.1669699084099925</v>
      </c>
      <c r="OJ369" s="1">
        <v>-1.4038987103644109</v>
      </c>
      <c r="OK369" s="1">
        <v>0.27414671738317004</v>
      </c>
      <c r="OL369" s="1">
        <v>1.6686197369794245</v>
      </c>
      <c r="OM369" s="1">
        <f t="shared" si="736"/>
        <v>0.4377613705403629</v>
      </c>
      <c r="ON369" s="1">
        <f t="shared" si="737"/>
        <v>-0.25548287374282608</v>
      </c>
      <c r="OO369" s="1">
        <f t="shared" si="804"/>
        <v>120.26835676597793</v>
      </c>
      <c r="OP369" s="1" t="str">
        <f t="shared" si="805"/>
        <v>stressed</v>
      </c>
      <c r="OQ369" s="2">
        <v>1.03999099269162</v>
      </c>
      <c r="OR369" s="2">
        <v>1.09882896514311</v>
      </c>
      <c r="OS369" s="2">
        <v>0.25207882881490801</v>
      </c>
      <c r="OT369" s="2">
        <v>0.285315179712686</v>
      </c>
      <c r="OU369" s="2">
        <v>0.722416049298784</v>
      </c>
      <c r="OV369" s="2">
        <v>0.99768009190171203</v>
      </c>
      <c r="OW369" s="2">
        <v>0.14303099273265416</v>
      </c>
      <c r="OX369" s="2">
        <v>0.13609060201955814</v>
      </c>
      <c r="OY369" s="2">
        <v>-5.8837972451490028E-2</v>
      </c>
      <c r="OZ369" s="2">
        <v>0.25125724423837609</v>
      </c>
      <c r="PA369" s="2">
        <f t="shared" si="738"/>
        <v>-0.13828820871622105</v>
      </c>
      <c r="PB369" s="2">
        <f t="shared" si="739"/>
        <v>-8.9202670478988222E-2</v>
      </c>
      <c r="PC369" s="2">
        <f t="shared" si="806"/>
        <v>-122.82399861231995</v>
      </c>
      <c r="PD369" s="2" t="str">
        <f t="shared" si="807"/>
        <v>Depressed</v>
      </c>
      <c r="PE369" s="1">
        <v>0.69060768657989302</v>
      </c>
      <c r="PF369" s="1">
        <v>0.77626338323488298</v>
      </c>
      <c r="PG369" s="1">
        <v>0.71556892364021296</v>
      </c>
      <c r="PH369" s="1">
        <v>0.96832756644356699</v>
      </c>
      <c r="PI369" s="1">
        <v>0.26523138500661603</v>
      </c>
      <c r="PJ369" s="1">
        <v>0.26980106468140902</v>
      </c>
      <c r="PK369" s="1">
        <v>0.74862907879723539</v>
      </c>
      <c r="PL369" s="1">
        <v>0.92568633641304521</v>
      </c>
      <c r="PM369" s="1">
        <v>-8.5655696654989955E-2</v>
      </c>
      <c r="PN369" s="1">
        <v>1.1479512581132356</v>
      </c>
      <c r="PO369" s="1">
        <f t="shared" si="740"/>
        <v>2.2099275361021187E-2</v>
      </c>
      <c r="PP369" s="1">
        <f t="shared" si="741"/>
        <v>-0.46418124056537613</v>
      </c>
      <c r="PQ369" s="1">
        <f t="shared" si="808"/>
        <v>177.27425468561614</v>
      </c>
      <c r="PR369" s="1" t="str">
        <f t="shared" si="809"/>
        <v>Upset</v>
      </c>
      <c r="PS369" s="4">
        <v>0.50486619547269496</v>
      </c>
      <c r="PT369" s="4">
        <v>0.60651477828651701</v>
      </c>
      <c r="PU369" s="4">
        <v>0.22585236325121899</v>
      </c>
      <c r="PV369" s="4">
        <v>-5.4817410958444703E-2</v>
      </c>
      <c r="PW369" s="4">
        <v>-0.25930050750301198</v>
      </c>
      <c r="PX369" s="4">
        <v>0.27423269457827998</v>
      </c>
      <c r="PY369" s="4">
        <v>0.91972280459272571</v>
      </c>
      <c r="PZ369" s="4">
        <v>-6.2239646036270475E-2</v>
      </c>
      <c r="QA369" s="4">
        <v>-0.10164858281382205</v>
      </c>
      <c r="QB369" s="4">
        <v>0.15389407982597886</v>
      </c>
      <c r="QC369" s="4">
        <f t="shared" si="742"/>
        <v>9.2845071262028123E-2</v>
      </c>
      <c r="QD369" s="4">
        <f t="shared" si="743"/>
        <v>-0.25477780287970608</v>
      </c>
      <c r="QE369" s="4">
        <f t="shared" si="810"/>
        <v>159.97745766335765</v>
      </c>
      <c r="QF369" s="4" t="str">
        <f t="shared" si="811"/>
        <v>Upset</v>
      </c>
      <c r="QG369" s="2">
        <v>0.661736003522576</v>
      </c>
      <c r="QH369" s="2">
        <v>0.50280723112482495</v>
      </c>
      <c r="QI369" s="2">
        <v>0.16628679908834701</v>
      </c>
      <c r="QJ369" s="2">
        <v>0.21390884367055599</v>
      </c>
      <c r="QK369" s="2">
        <v>0.287947078421398</v>
      </c>
      <c r="QL369" s="2">
        <v>0.59368810218657697</v>
      </c>
      <c r="QM369" s="2">
        <v>0.17509714793272163</v>
      </c>
      <c r="QN369" s="2">
        <v>0.19508413503644742</v>
      </c>
      <c r="QO369" s="2">
        <v>0.15892877239775105</v>
      </c>
      <c r="QP369" s="2">
        <v>0.32647619379628973</v>
      </c>
      <c r="QQ369" s="2">
        <f t="shared" si="744"/>
        <v>0.22270657451860765</v>
      </c>
      <c r="QR369" s="2">
        <f t="shared" si="745"/>
        <v>9.6200164934622467E-2</v>
      </c>
      <c r="QS369" s="2">
        <f t="shared" si="812"/>
        <v>66.637623146810114</v>
      </c>
      <c r="QT369" s="2" t="str">
        <f t="shared" si="813"/>
        <v>alert</v>
      </c>
      <c r="QU369" s="4">
        <v>0.50104112384181798</v>
      </c>
      <c r="QV369" s="4">
        <v>-0.357759542739775</v>
      </c>
      <c r="QW369" s="4">
        <v>0.13113290053714999</v>
      </c>
      <c r="QX369" s="4">
        <v>6.8333195847096698E-2</v>
      </c>
      <c r="QY369" s="4">
        <v>2.1828549463210799E-2</v>
      </c>
      <c r="QZ369" s="4">
        <v>-0.58046227726460797</v>
      </c>
      <c r="RA369" s="4">
        <v>0.25079461906495087</v>
      </c>
      <c r="RB369" s="4">
        <v>-7.2832665357087378E-2</v>
      </c>
      <c r="RC369" s="4">
        <v>0.85880066658159304</v>
      </c>
      <c r="RD369" s="4">
        <v>1.3921265723763192</v>
      </c>
      <c r="RE369" s="4">
        <f t="shared" si="746"/>
        <v>0.43832083828743174</v>
      </c>
      <c r="RF369" s="4">
        <f t="shared" si="747"/>
        <v>0.50834347377074751</v>
      </c>
      <c r="RG369" s="4">
        <f t="shared" si="814"/>
        <v>40.76966354517883</v>
      </c>
      <c r="RH369" s="4" t="str">
        <f t="shared" si="815"/>
        <v>excited</v>
      </c>
    </row>
    <row r="370" spans="1:476" x14ac:dyDescent="0.3">
      <c r="A370" s="1">
        <v>0.241806153210647</v>
      </c>
      <c r="B370" s="1">
        <v>0.23847373601629901</v>
      </c>
      <c r="C370" s="1">
        <v>0.34520486814208501</v>
      </c>
      <c r="D370" s="1">
        <v>8.35394542271513E-3</v>
      </c>
      <c r="E370" s="1">
        <v>3.6472491762280797E-2</v>
      </c>
      <c r="F370" s="1">
        <v>-0.141575699734517</v>
      </c>
      <c r="G370" s="1">
        <v>1.2405007512368333</v>
      </c>
      <c r="H370" s="1">
        <v>8.6213774223676112E-2</v>
      </c>
      <c r="I370" s="1">
        <v>3.3324171943479863E-3</v>
      </c>
      <c r="J370" s="1">
        <v>0.73615160970800819</v>
      </c>
      <c r="K370" s="17">
        <f t="shared" si="680"/>
        <v>-8.0286328630601034E-2</v>
      </c>
      <c r="L370" s="18">
        <f t="shared" si="681"/>
        <v>0.24044964332367891</v>
      </c>
      <c r="M370" s="18">
        <f t="shared" si="748"/>
        <v>-18.464206018433831</v>
      </c>
      <c r="N370" s="18" t="str">
        <f t="shared" si="749"/>
        <v>Contented</v>
      </c>
      <c r="O370" s="9">
        <v>0.31067236641386597</v>
      </c>
      <c r="P370" s="9">
        <v>0.26581439265969498</v>
      </c>
      <c r="Q370" s="9">
        <v>0.32955229976563999</v>
      </c>
      <c r="R370" s="9">
        <v>0.23032827891256699</v>
      </c>
      <c r="S370" s="9">
        <v>-2.3624662234211401E-2</v>
      </c>
      <c r="T370" s="9">
        <v>0.15259082210132999</v>
      </c>
      <c r="U370" s="9">
        <v>1.1480750236531523</v>
      </c>
      <c r="V370" s="9">
        <v>0.55049093746147637</v>
      </c>
      <c r="W370" s="9">
        <v>4.4857973754170999E-2</v>
      </c>
      <c r="X370" s="9">
        <v>0.97119416858413044</v>
      </c>
      <c r="Y370" s="9">
        <f t="shared" si="682"/>
        <v>0.33750754014173467</v>
      </c>
      <c r="Z370" s="9">
        <f t="shared" si="683"/>
        <v>0.32987742017385768</v>
      </c>
      <c r="AA370" s="9">
        <f t="shared" si="750"/>
        <v>45.655026185966626</v>
      </c>
      <c r="AB370" s="9" t="str">
        <f t="shared" si="751"/>
        <v>excited</v>
      </c>
      <c r="AC370" s="2">
        <v>0.25087299609416702</v>
      </c>
      <c r="AD370" s="2">
        <v>0.64649019162031096</v>
      </c>
      <c r="AE370" s="2">
        <v>0.18486090462355401</v>
      </c>
      <c r="AF370" s="2">
        <v>0.206228703754118</v>
      </c>
      <c r="AG370" s="2">
        <v>0.245629353823518</v>
      </c>
      <c r="AH370" s="2">
        <v>0.81386300564001102</v>
      </c>
      <c r="AI370" s="2">
        <v>0.37232634378105567</v>
      </c>
      <c r="AJ370" s="2">
        <v>0.14121837384340369</v>
      </c>
      <c r="AK370" s="2">
        <v>-0.39561719552614394</v>
      </c>
      <c r="AL370" s="2">
        <v>0.43582087356820404</v>
      </c>
      <c r="AM370" s="2">
        <f t="shared" si="684"/>
        <v>-0.24579892535948755</v>
      </c>
      <c r="AN370" s="2">
        <f t="shared" si="685"/>
        <v>8.0008855943212609E-2</v>
      </c>
      <c r="AO370" s="2">
        <f t="shared" si="752"/>
        <v>-71.969655958044868</v>
      </c>
      <c r="AP370" s="2" t="str">
        <f t="shared" si="753"/>
        <v>Calm</v>
      </c>
      <c r="AQ370" s="9">
        <v>0.335834532447921</v>
      </c>
      <c r="AR370" s="9">
        <v>0.37599570387271197</v>
      </c>
      <c r="AS370" s="9">
        <v>-9.6092328049958695E-2</v>
      </c>
      <c r="AT370" s="9">
        <v>-1.0594090642928501E-2</v>
      </c>
      <c r="AU370" s="9">
        <v>-0.122693743509818</v>
      </c>
      <c r="AV370" s="9">
        <v>0.48104614569909898</v>
      </c>
      <c r="AW370" s="9">
        <v>-0.45083969393518719</v>
      </c>
      <c r="AX370" s="9">
        <v>-1.2361229090763122E-2</v>
      </c>
      <c r="AY370" s="9">
        <v>-4.0161171424790976E-2</v>
      </c>
      <c r="AZ370" s="9">
        <v>-0.14987621099707252</v>
      </c>
      <c r="BA370" s="9">
        <f t="shared" si="686"/>
        <v>0.10044926805566412</v>
      </c>
      <c r="BB370" s="9">
        <f t="shared" si="687"/>
        <v>-3.58740084549658E-3</v>
      </c>
      <c r="BC370" s="9">
        <f t="shared" si="754"/>
        <v>92.045366895313251</v>
      </c>
      <c r="BD370" s="9" t="str">
        <f t="shared" si="755"/>
        <v>nervous</v>
      </c>
      <c r="BE370" s="4">
        <v>0.13612149322624401</v>
      </c>
      <c r="BF370" s="4">
        <v>-4.3592511048586802E-2</v>
      </c>
      <c r="BG370" s="4">
        <v>4.8389912173713197E-2</v>
      </c>
      <c r="BH370" s="4">
        <v>-5.3501177728865097E-2</v>
      </c>
      <c r="BI370" s="4">
        <v>-0.22975372618039699</v>
      </c>
      <c r="BJ370" s="4">
        <v>-0.53505970751045795</v>
      </c>
      <c r="BK370" s="4">
        <v>-0.5168082683386106</v>
      </c>
      <c r="BL370" s="4">
        <v>9.2458260787616625E-2</v>
      </c>
      <c r="BM370" s="4">
        <v>0.17971400427483081</v>
      </c>
      <c r="BN370" s="4">
        <v>-5.5239617197325099E-2</v>
      </c>
      <c r="BO370" s="4">
        <f t="shared" si="688"/>
        <v>0.21953166866653895</v>
      </c>
      <c r="BP370" s="4">
        <f t="shared" si="689"/>
        <v>-1.4414109341668979E-2</v>
      </c>
      <c r="BQ370" s="4">
        <f t="shared" si="756"/>
        <v>93.756560114557146</v>
      </c>
      <c r="BR370" s="4" t="str">
        <f t="shared" si="757"/>
        <v>nervous</v>
      </c>
      <c r="BS370" s="5">
        <v>0.74622052211783896</v>
      </c>
      <c r="BT370" s="5">
        <v>0.49162660832993799</v>
      </c>
      <c r="BU370" s="5">
        <v>0.36651543060518199</v>
      </c>
      <c r="BV370" s="5">
        <v>0.40784704851162001</v>
      </c>
      <c r="BW370" s="5">
        <v>0.57421646294294504</v>
      </c>
      <c r="BX370" s="5">
        <v>0.57648680187227996</v>
      </c>
      <c r="BY370" s="5">
        <v>0.27757131521752254</v>
      </c>
      <c r="BZ370" s="5">
        <v>0.38183871170984118</v>
      </c>
      <c r="CA370" s="5">
        <v>0.25459391378790097</v>
      </c>
      <c r="CB370" s="5">
        <v>0.62557197901867356</v>
      </c>
      <c r="CC370" s="5">
        <f t="shared" si="690"/>
        <v>0.37894546743428115</v>
      </c>
      <c r="CD370" s="5">
        <f t="shared" si="691"/>
        <v>0.17105675890392691</v>
      </c>
      <c r="CE370" s="5">
        <f t="shared" si="758"/>
        <v>65.70548620529911</v>
      </c>
      <c r="CF370" s="5" t="str">
        <f t="shared" si="759"/>
        <v>alert</v>
      </c>
      <c r="CG370" s="4">
        <v>7.94301568429856E-2</v>
      </c>
      <c r="CH370" s="4">
        <v>0.46780289888690602</v>
      </c>
      <c r="CI370" s="4">
        <v>0.220097522478441</v>
      </c>
      <c r="CJ370" s="4">
        <v>0.55307116571927994</v>
      </c>
      <c r="CK370" s="4">
        <v>-0.181094156258258</v>
      </c>
      <c r="CL370" s="4">
        <v>0.82655468703930701</v>
      </c>
      <c r="CM370" s="4">
        <v>-2.1649504617597897</v>
      </c>
      <c r="CN370" s="4">
        <v>0.42729395008993182</v>
      </c>
      <c r="CO370" s="4">
        <v>-0.38837274204392042</v>
      </c>
      <c r="CP370" s="4">
        <v>1.4128691242280302</v>
      </c>
      <c r="CQ370" s="4">
        <f t="shared" si="692"/>
        <v>-9.3347117607515906E-2</v>
      </c>
      <c r="CR370" s="4">
        <f t="shared" si="693"/>
        <v>-5.212304819104896E-2</v>
      </c>
      <c r="CS370" s="4">
        <f t="shared" si="760"/>
        <v>-119.17806342952298</v>
      </c>
      <c r="CT370" s="4" t="str">
        <f t="shared" si="761"/>
        <v>Bored</v>
      </c>
      <c r="CU370" s="2">
        <v>0.24887615085567999</v>
      </c>
      <c r="CV370" s="2">
        <v>0.493783937198707</v>
      </c>
      <c r="CW370" s="2">
        <v>-1.44351475224392E-2</v>
      </c>
      <c r="CX370" s="2">
        <v>5.7481826813324803E-2</v>
      </c>
      <c r="CY370" s="2">
        <v>-0.11226345585344499</v>
      </c>
      <c r="CZ370" s="2">
        <v>0.107705290246691</v>
      </c>
      <c r="DA370" s="2">
        <v>-0.10566475920999172</v>
      </c>
      <c r="DB370" s="2">
        <v>9.5565845887976258E-2</v>
      </c>
      <c r="DC370" s="2">
        <v>-0.24490778634302701</v>
      </c>
      <c r="DD370" s="2">
        <v>5.796282846390579E-2</v>
      </c>
      <c r="DE370" s="2">
        <f t="shared" si="694"/>
        <v>-0.29286695286919473</v>
      </c>
      <c r="DF370" s="2">
        <f t="shared" si="695"/>
        <v>0.15976790718960321</v>
      </c>
      <c r="DG370" s="2">
        <f t="shared" si="762"/>
        <v>-61.386178614847545</v>
      </c>
      <c r="DH370" s="2" t="str">
        <f t="shared" si="763"/>
        <v>Calm</v>
      </c>
      <c r="DI370" s="7">
        <v>0.37623219420867599</v>
      </c>
      <c r="DJ370" s="7">
        <v>0.67420623960597503</v>
      </c>
      <c r="DK370" s="7">
        <v>0.35913504020978598</v>
      </c>
      <c r="DL370" s="7">
        <v>0.50793414139488002</v>
      </c>
      <c r="DM370" s="7">
        <v>0.47764945957191701</v>
      </c>
      <c r="DN370" s="7">
        <v>1.41085353311593</v>
      </c>
      <c r="DO370" s="7">
        <v>0.42059111894453072</v>
      </c>
      <c r="DP370" s="7">
        <v>0.24360651336714739</v>
      </c>
      <c r="DQ370" s="7">
        <v>-0.29797404539729905</v>
      </c>
      <c r="DR370" s="7">
        <v>0.82543550739658067</v>
      </c>
      <c r="DS370" s="7">
        <f t="shared" si="696"/>
        <v>-0.35696136751045648</v>
      </c>
      <c r="DT370" s="7">
        <f t="shared" si="697"/>
        <v>0.32998796209810188</v>
      </c>
      <c r="DU370" s="7">
        <f t="shared" si="764"/>
        <v>-47.248592003458185</v>
      </c>
      <c r="DV370" s="7" t="str">
        <f t="shared" si="765"/>
        <v>Relased</v>
      </c>
      <c r="DW370" s="9">
        <v>0.37329904113294599</v>
      </c>
      <c r="DX370" s="9">
        <v>-8.2217060642755496E-2</v>
      </c>
      <c r="DY370" s="9">
        <v>-5.7175577147476099E-2</v>
      </c>
      <c r="DZ370" s="9">
        <v>-0.25659906884995198</v>
      </c>
      <c r="EA370" s="9">
        <v>0.202690921634439</v>
      </c>
      <c r="EB370" s="9">
        <v>6.5622647217446303E-2</v>
      </c>
      <c r="EC370" s="9">
        <v>-9.9264884535091455E-2</v>
      </c>
      <c r="ED370" s="9">
        <v>15.462979152887469</v>
      </c>
      <c r="EE370" s="9">
        <v>0.45551610177570145</v>
      </c>
      <c r="EF370" s="9">
        <v>-1.077959705609473</v>
      </c>
      <c r="EG370" s="9">
        <f t="shared" si="698"/>
        <v>0.77347255774113766</v>
      </c>
      <c r="EH370" s="9">
        <f t="shared" si="699"/>
        <v>-0.42265851340346217</v>
      </c>
      <c r="EI370" s="9">
        <f t="shared" si="766"/>
        <v>118.65408095875928</v>
      </c>
      <c r="EJ370" s="9" t="str">
        <f t="shared" si="767"/>
        <v>nervous</v>
      </c>
      <c r="EK370" s="1">
        <v>0.168659088182332</v>
      </c>
      <c r="EL370" s="1">
        <v>7.4097570117487396E-2</v>
      </c>
      <c r="EM370" s="1">
        <v>-5.6218863974520299E-2</v>
      </c>
      <c r="EN370" s="1">
        <v>0.20265831466815301</v>
      </c>
      <c r="EO370" s="1">
        <v>9.0251112388917795E-2</v>
      </c>
      <c r="EP370" s="1">
        <v>7.2823906717888007E-2</v>
      </c>
      <c r="EQ370" s="1">
        <v>-0.21713653556515383</v>
      </c>
      <c r="ER370" s="1">
        <v>1.3793648078778189</v>
      </c>
      <c r="ES370" s="1">
        <v>9.4561518064844599E-2</v>
      </c>
      <c r="ET370" s="1">
        <v>0.60323556815801516</v>
      </c>
      <c r="EU370" s="1">
        <f t="shared" si="700"/>
        <v>-0.14519154203435869</v>
      </c>
      <c r="EV370" s="1">
        <f t="shared" si="701"/>
        <v>0.122583268881578</v>
      </c>
      <c r="EW370" s="1">
        <f t="shared" si="768"/>
        <v>-49.826046778911987</v>
      </c>
      <c r="EX370" s="1" t="str">
        <f t="shared" si="769"/>
        <v>Relased</v>
      </c>
      <c r="EY370" s="2">
        <v>0.123702115704603</v>
      </c>
      <c r="EZ370" s="2">
        <v>-0.16265970320564599</v>
      </c>
      <c r="FA370" s="2">
        <v>0.21668491789459801</v>
      </c>
      <c r="FB370" s="2">
        <v>0.32617381961553998</v>
      </c>
      <c r="FC370" s="2">
        <v>-7.38066128908728E-2</v>
      </c>
      <c r="FD370" s="2">
        <v>-0.25646033368014698</v>
      </c>
      <c r="FE370" s="2">
        <v>4.3427745122346142</v>
      </c>
      <c r="FF370" s="2">
        <v>-0.77823485137843662</v>
      </c>
      <c r="FG370" s="2">
        <v>-0.30106703231238102</v>
      </c>
      <c r="FH370" s="2">
        <v>0.57062231564658239</v>
      </c>
      <c r="FI370" s="2">
        <f t="shared" si="702"/>
        <v>-0.38274853336729198</v>
      </c>
      <c r="FJ370" s="2">
        <f t="shared" si="703"/>
        <v>-0.16788010167787526</v>
      </c>
      <c r="FK370" s="2">
        <f t="shared" si="770"/>
        <v>-113.68308428261368</v>
      </c>
      <c r="FL370" s="2" t="str">
        <f t="shared" si="771"/>
        <v>Bored</v>
      </c>
      <c r="FM370" s="7">
        <v>8.1450473239708804E-2</v>
      </c>
      <c r="FN370" s="7">
        <v>0.197093820637674</v>
      </c>
      <c r="FO370" s="7">
        <v>-1.3555541793480501E-2</v>
      </c>
      <c r="FP370" s="7">
        <v>-7.2929571637600299E-3</v>
      </c>
      <c r="FQ370" s="7">
        <v>-0.174359312216255</v>
      </c>
      <c r="FR370" s="7">
        <v>-0.18863230246107701</v>
      </c>
      <c r="FS370" s="7">
        <v>0.14590153039047712</v>
      </c>
      <c r="FT370" s="7">
        <v>-0.86189700377067269</v>
      </c>
      <c r="FU370" s="7">
        <v>-0.1156433473979652</v>
      </c>
      <c r="FV370" s="7">
        <v>-7.4848056181751083E-2</v>
      </c>
      <c r="FW370" s="7">
        <f t="shared" si="704"/>
        <v>-0.23667154350860431</v>
      </c>
      <c r="FX370" s="7">
        <f t="shared" si="705"/>
        <v>0.13982591045307369</v>
      </c>
      <c r="FY370" s="7">
        <f t="shared" si="772"/>
        <v>-59.425341086713949</v>
      </c>
      <c r="FZ370" s="7" t="str">
        <f t="shared" si="773"/>
        <v>Relased</v>
      </c>
      <c r="GA370" s="4">
        <v>-0.13769996435693499</v>
      </c>
      <c r="GB370" s="4">
        <v>0.753565878114002</v>
      </c>
      <c r="GC370" s="4">
        <v>0.111368227965811</v>
      </c>
      <c r="GD370" s="4">
        <v>0.27242974585614399</v>
      </c>
      <c r="GE370" s="4">
        <v>6.9278395256490198E-3</v>
      </c>
      <c r="GF370" s="4">
        <v>0.40788295395109297</v>
      </c>
      <c r="GG370" s="4">
        <v>-0.85162054305909096</v>
      </c>
      <c r="GH370" s="4">
        <v>0.23456026501981558</v>
      </c>
      <c r="GI370" s="4">
        <v>-0.89126584247093699</v>
      </c>
      <c r="GJ370" s="4">
        <v>0.62318430887108167</v>
      </c>
      <c r="GK370" s="4">
        <f t="shared" si="706"/>
        <v>-0.74819869058271959</v>
      </c>
      <c r="GL370" s="4">
        <f t="shared" si="707"/>
        <v>-0.61617093480674057</v>
      </c>
      <c r="GM370" s="4">
        <f t="shared" si="774"/>
        <v>-129.4727932860801</v>
      </c>
      <c r="GN370" s="4" t="str">
        <f t="shared" si="775"/>
        <v>Depressed</v>
      </c>
      <c r="GO370" s="5">
        <v>4.0202082429107798E-2</v>
      </c>
      <c r="GP370" s="5">
        <v>0.20901834145477699</v>
      </c>
      <c r="GQ370" s="5">
        <v>0.59601327895821299</v>
      </c>
      <c r="GR370" s="5">
        <v>0.81743062263039901</v>
      </c>
      <c r="GS370" s="5">
        <v>-0.22832291793089499</v>
      </c>
      <c r="GT370" s="5">
        <v>-0.39296130740287899</v>
      </c>
      <c r="GU370" s="5">
        <v>-3.1682470331817698</v>
      </c>
      <c r="GV370" s="5">
        <v>-4.4439352079439143</v>
      </c>
      <c r="GW370" s="5">
        <v>-0.65986332110913604</v>
      </c>
      <c r="GX370" s="5">
        <v>1.0316886981805085</v>
      </c>
      <c r="GY370" s="5">
        <f t="shared" si="708"/>
        <v>-0.17889411483881812</v>
      </c>
      <c r="GZ370" s="5">
        <f t="shared" si="709"/>
        <v>0.33342494991137195</v>
      </c>
      <c r="HA370" s="5">
        <f t="shared" si="776"/>
        <v>-28.215109759958505</v>
      </c>
      <c r="HB370" s="5" t="str">
        <f t="shared" si="777"/>
        <v>Contented</v>
      </c>
      <c r="HC370" s="2">
        <v>-0.28728331949363001</v>
      </c>
      <c r="HD370" s="2">
        <v>0.26796406435118097</v>
      </c>
      <c r="HE370" s="2">
        <v>0.23338104544965099</v>
      </c>
      <c r="HF370" s="2">
        <v>0.345209786243309</v>
      </c>
      <c r="HG370" s="2">
        <v>0.34115956383746898</v>
      </c>
      <c r="HH370" s="2">
        <v>-4.8629217242211503E-2</v>
      </c>
      <c r="HI370" s="2">
        <v>4.3317987044570101</v>
      </c>
      <c r="HJ370" s="2">
        <v>1.5738939379377441</v>
      </c>
      <c r="HK370" s="2">
        <v>-0.32897632479475097</v>
      </c>
      <c r="HL370" s="2">
        <v>0.67031072961023297</v>
      </c>
      <c r="HM370" s="2">
        <f t="shared" si="710"/>
        <v>-0.36711583013377869</v>
      </c>
      <c r="HN370" s="2">
        <f t="shared" si="711"/>
        <v>0.22270758354851106</v>
      </c>
      <c r="HO370" s="2">
        <f t="shared" si="778"/>
        <v>-58.757274746685709</v>
      </c>
      <c r="HP370" s="2" t="str">
        <f t="shared" si="779"/>
        <v>Relased</v>
      </c>
      <c r="HQ370" s="4">
        <v>0.74628586729868396</v>
      </c>
      <c r="HR370" s="4">
        <v>0.56915328297602696</v>
      </c>
      <c r="HS370" s="4">
        <v>0.24062648150368199</v>
      </c>
      <c r="HT370" s="4">
        <v>0.58127014431742996</v>
      </c>
      <c r="HU370" s="4">
        <v>0.38816965242731299</v>
      </c>
      <c r="HV370" s="4">
        <v>0.36494043981864199</v>
      </c>
      <c r="HW370" s="4">
        <v>0.21210746240786954</v>
      </c>
      <c r="HX370" s="4">
        <v>0.62228246495261363</v>
      </c>
      <c r="HY370" s="4">
        <v>0.17713258432265699</v>
      </c>
      <c r="HZ370" s="4">
        <v>0.62480778806793946</v>
      </c>
      <c r="IA370" s="4">
        <f t="shared" si="712"/>
        <v>0.42211259549556979</v>
      </c>
      <c r="IB370" s="4">
        <f t="shared" si="713"/>
        <v>-0.25090506338712215</v>
      </c>
      <c r="IC370" s="4">
        <f t="shared" si="780"/>
        <v>120.7273838251179</v>
      </c>
      <c r="ID370" s="4" t="str">
        <f t="shared" si="781"/>
        <v>stressed</v>
      </c>
      <c r="IE370" s="5">
        <v>0.43292779348591898</v>
      </c>
      <c r="IF370" s="5">
        <v>9.6220020620459798E-2</v>
      </c>
      <c r="IG370" s="5">
        <v>0.20600282839110701</v>
      </c>
      <c r="IH370" s="5">
        <v>0.38408687225896598</v>
      </c>
      <c r="II370" s="5">
        <v>-0.49003452346742499</v>
      </c>
      <c r="IJ370" s="5">
        <v>0.33179721174228399</v>
      </c>
      <c r="IK370" s="5">
        <v>-3.6073301423110888</v>
      </c>
      <c r="IL370" s="5">
        <v>0.89736310414122078</v>
      </c>
      <c r="IM370" s="5">
        <v>0.33670777286545917</v>
      </c>
      <c r="IN370" s="5">
        <v>1.1151698729902388</v>
      </c>
      <c r="IO370" s="5">
        <f t="shared" si="714"/>
        <v>0.14696603824794052</v>
      </c>
      <c r="IP370" s="5">
        <f t="shared" si="715"/>
        <v>5.9493848608177746E-2</v>
      </c>
      <c r="IQ370" s="5">
        <f t="shared" si="782"/>
        <v>67.961228942984391</v>
      </c>
      <c r="IR370" s="5" t="str">
        <f t="shared" si="783"/>
        <v>alert</v>
      </c>
      <c r="IS370" s="4">
        <v>0.34999267211890001</v>
      </c>
      <c r="IT370" s="4">
        <v>0.26380298486161002</v>
      </c>
      <c r="IU370" s="4">
        <v>1.0334081541915301</v>
      </c>
      <c r="IV370" s="4">
        <v>0.65568333154787495</v>
      </c>
      <c r="IW370" s="4">
        <v>0.33295199899087402</v>
      </c>
      <c r="IX370" s="4">
        <v>1.24525702458639E-2</v>
      </c>
      <c r="IY370" s="4">
        <v>1.5131652649287952</v>
      </c>
      <c r="IZ370" s="4">
        <v>2.3734665943379465</v>
      </c>
      <c r="JA370" s="4">
        <v>8.6189687257289982E-2</v>
      </c>
      <c r="JB370" s="4">
        <v>2.7518791743308784</v>
      </c>
      <c r="JC370" s="4">
        <f t="shared" si="716"/>
        <v>0.15122548549937243</v>
      </c>
      <c r="JD370" s="4">
        <f t="shared" si="717"/>
        <v>0.87449956536003182</v>
      </c>
      <c r="JE370" s="4">
        <f t="shared" si="784"/>
        <v>9.81101750376863</v>
      </c>
      <c r="JF370" s="4" t="str">
        <f t="shared" si="785"/>
        <v>happy</v>
      </c>
      <c r="JG370" s="5">
        <v>-0.196579897552255</v>
      </c>
      <c r="JH370" s="5">
        <v>0.77840854247598301</v>
      </c>
      <c r="JI370" s="5">
        <v>-0.15874336075412501</v>
      </c>
      <c r="JJ370" s="5">
        <v>-4.7810022452156799E-2</v>
      </c>
      <c r="JK370" s="5">
        <v>-0.38719673477448702</v>
      </c>
      <c r="JL370" s="5">
        <v>1.0750252202873301</v>
      </c>
      <c r="JM370" s="5">
        <v>0.27192482871646656</v>
      </c>
      <c r="JN370" s="5">
        <v>-2.5795376890553723E-2</v>
      </c>
      <c r="JO370" s="5">
        <v>-0.97498844002823803</v>
      </c>
      <c r="JP370" s="5">
        <v>-0.35500724312629695</v>
      </c>
      <c r="JQ370" s="5">
        <f t="shared" si="718"/>
        <v>-0.70400909505153009</v>
      </c>
      <c r="JR370" s="5">
        <f t="shared" si="719"/>
        <v>-4.8761635622997734E-2</v>
      </c>
      <c r="JS370" s="5">
        <f t="shared" si="786"/>
        <v>-93.962137852648198</v>
      </c>
      <c r="JT370" s="5" t="str">
        <f t="shared" si="787"/>
        <v>Bored</v>
      </c>
      <c r="JU370" s="2">
        <v>0.434131882122129</v>
      </c>
      <c r="JV370" s="2">
        <v>0.73902656554314905</v>
      </c>
      <c r="JW370" s="2">
        <v>-3.4972677428233803E-2</v>
      </c>
      <c r="JX370" s="2">
        <v>-7.1524615939181899E-2</v>
      </c>
      <c r="JY370" s="2">
        <v>0.24429628195559799</v>
      </c>
      <c r="JZ370" s="2">
        <v>0.82236246610374497</v>
      </c>
      <c r="KA370" s="2">
        <v>-5.1549566011571138E-2</v>
      </c>
      <c r="KB370" s="2">
        <v>-4.5808324824557295E-2</v>
      </c>
      <c r="KC370" s="2">
        <v>-0.30489468342102005</v>
      </c>
      <c r="KD370" s="2">
        <v>-9.0778269192330938E-2</v>
      </c>
      <c r="KE370" s="2">
        <f t="shared" si="720"/>
        <v>-8.4116943699036106E-2</v>
      </c>
      <c r="KF370" s="2">
        <f t="shared" si="721"/>
        <v>0.15212888904358457</v>
      </c>
      <c r="KG370" s="2">
        <f t="shared" si="788"/>
        <v>-28.939613728102586</v>
      </c>
      <c r="KH370" s="2" t="str">
        <f t="shared" si="789"/>
        <v>Contented</v>
      </c>
      <c r="KI370" s="7">
        <v>1.47702494804195E-2</v>
      </c>
      <c r="KJ370" s="7">
        <v>0.27727447810770101</v>
      </c>
      <c r="KK370" s="7">
        <v>-0.16542657056013699</v>
      </c>
      <c r="KL370" s="7">
        <v>5.7403439165882801E-2</v>
      </c>
      <c r="KM370" s="7">
        <v>4.2847302118406302E-2</v>
      </c>
      <c r="KN370" s="7">
        <v>8.2638885931051204E-2</v>
      </c>
      <c r="KO370" s="7">
        <v>-2.8711141999221681</v>
      </c>
      <c r="KP370" s="7">
        <v>0.15949238039324964</v>
      </c>
      <c r="KQ370" s="7">
        <v>-0.26250422862728151</v>
      </c>
      <c r="KR370" s="7">
        <v>-0.36988557296128444</v>
      </c>
      <c r="KS370" s="7">
        <f t="shared" si="722"/>
        <v>-0.25770483826516832</v>
      </c>
      <c r="KT370" s="7">
        <f t="shared" si="723"/>
        <v>-0.12563031194924257</v>
      </c>
      <c r="KU370" s="7">
        <f t="shared" si="790"/>
        <v>-115.98909046456471</v>
      </c>
      <c r="KV370" s="7" t="str">
        <f t="shared" si="791"/>
        <v>Bored</v>
      </c>
      <c r="KW370" s="2">
        <v>0.54723776424452197</v>
      </c>
      <c r="KX370" s="2">
        <v>0.298882451914533</v>
      </c>
      <c r="KY370" s="2">
        <v>0.224005326625311</v>
      </c>
      <c r="KZ370" s="2">
        <v>0.20944920604734099</v>
      </c>
      <c r="LA370" s="2">
        <v>0.81525553455177302</v>
      </c>
      <c r="LB370" s="2">
        <v>0.36108603471447898</v>
      </c>
      <c r="LC370" s="2">
        <v>0.16440838778672173</v>
      </c>
      <c r="LD370" s="2">
        <v>0.31736243516287566</v>
      </c>
      <c r="LE370" s="2">
        <v>0.24835531232998898</v>
      </c>
      <c r="LF370" s="2">
        <v>0.51228480822773603</v>
      </c>
      <c r="LG370" s="2">
        <f t="shared" si="724"/>
        <v>0.28777274681951548</v>
      </c>
      <c r="LH370" s="2">
        <f t="shared" si="725"/>
        <v>0.16469323088479171</v>
      </c>
      <c r="LI370" s="2">
        <f t="shared" si="792"/>
        <v>60.217360749576834</v>
      </c>
      <c r="LJ370" s="2" t="str">
        <f t="shared" si="793"/>
        <v>alert</v>
      </c>
      <c r="LK370" s="4">
        <v>7.1379228352002597E-2</v>
      </c>
      <c r="LL370" s="4">
        <v>0.102317574662389</v>
      </c>
      <c r="LM370" s="4">
        <v>-0.19504104397970801</v>
      </c>
      <c r="LN370" s="4">
        <v>-0.13237286380977201</v>
      </c>
      <c r="LO370" s="4">
        <v>-0.170360515724405</v>
      </c>
      <c r="LP370" s="4">
        <v>-0.35236558213631602</v>
      </c>
      <c r="LQ370" s="4">
        <v>1.9704840092238347</v>
      </c>
      <c r="LR370" s="4">
        <v>0.52938979657166341</v>
      </c>
      <c r="LS370" s="4">
        <v>-3.0938346310386403E-2</v>
      </c>
      <c r="LT370" s="4">
        <v>-1.8849737134330111</v>
      </c>
      <c r="LU370" s="4">
        <f t="shared" si="726"/>
        <v>5.4204919236822136E-3</v>
      </c>
      <c r="LV370" s="4">
        <f t="shared" si="727"/>
        <v>-0.53048146206073166</v>
      </c>
      <c r="LW370" s="4">
        <f t="shared" si="794"/>
        <v>179.41456860567212</v>
      </c>
      <c r="LX370" s="4" t="str">
        <f t="shared" si="795"/>
        <v>Upset</v>
      </c>
      <c r="LY370" s="5">
        <v>0.55710813122033198</v>
      </c>
      <c r="LZ370" s="5">
        <v>1.04876826909191</v>
      </c>
      <c r="MA370" s="5">
        <v>0.26075766141259099</v>
      </c>
      <c r="MB370" s="5">
        <v>0.27823563067734702</v>
      </c>
      <c r="MC370" s="5">
        <v>0.14395370318379599</v>
      </c>
      <c r="MD370" s="5">
        <v>0.92167190304005098</v>
      </c>
      <c r="ME370" s="5">
        <v>0.37194673653034283</v>
      </c>
      <c r="MF370" s="5">
        <v>0.14120481028170667</v>
      </c>
      <c r="MG370" s="5">
        <v>-0.49166013787157803</v>
      </c>
      <c r="MH370" s="5">
        <v>0.33563809268579936</v>
      </c>
      <c r="MI370" s="5">
        <f t="shared" si="728"/>
        <v>-0.74000429325191464</v>
      </c>
      <c r="MJ370" s="5">
        <f t="shared" si="729"/>
        <v>7.3867302093446385E-2</v>
      </c>
      <c r="MK370" s="5">
        <f t="shared" si="796"/>
        <v>-84.299612535564592</v>
      </c>
      <c r="ML370" s="5" t="str">
        <f t="shared" si="797"/>
        <v>Calm</v>
      </c>
      <c r="MM370" s="2">
        <v>0.38195954997821202</v>
      </c>
      <c r="MN370" s="2">
        <v>0.25555816487690203</v>
      </c>
      <c r="MO370" s="2">
        <v>-0.140556993000164</v>
      </c>
      <c r="MP370" s="2">
        <v>6.35417581105234E-2</v>
      </c>
      <c r="MQ370" s="2">
        <v>0.32144589743676</v>
      </c>
      <c r="MR370" s="2">
        <v>0.25370446175629202</v>
      </c>
      <c r="MS370" s="2">
        <v>-0.19982357759200406</v>
      </c>
      <c r="MT370" s="2">
        <v>0.12477208180503403</v>
      </c>
      <c r="MU370" s="2">
        <v>0.12640138510130999</v>
      </c>
      <c r="MV370" s="2">
        <v>-0.12080485466532255</v>
      </c>
      <c r="MW370" s="2">
        <f t="shared" si="730"/>
        <v>0.41319976482467236</v>
      </c>
      <c r="MX370" s="2">
        <f t="shared" si="731"/>
        <v>-2.9913846605872041E-2</v>
      </c>
      <c r="MY370" s="2">
        <f t="shared" si="798"/>
        <v>94.140738614696076</v>
      </c>
      <c r="MZ370" s="2" t="str">
        <f t="shared" si="799"/>
        <v>nervous</v>
      </c>
      <c r="NA370" s="7">
        <v>0.67161786698164505</v>
      </c>
      <c r="NB370" s="7">
        <v>0.147507972099018</v>
      </c>
      <c r="NC370" s="7">
        <v>0.20855113819575</v>
      </c>
      <c r="ND370" s="7">
        <v>0.24727413233375001</v>
      </c>
      <c r="NE370" s="7">
        <v>0.67497340060080901</v>
      </c>
      <c r="NF370" s="7">
        <v>0.23744644446422</v>
      </c>
      <c r="NG370" s="7">
        <v>0.15487337785144226</v>
      </c>
      <c r="NH370" s="7">
        <v>0.64234652648316681</v>
      </c>
      <c r="NI370" s="7">
        <v>0.52410989488262705</v>
      </c>
      <c r="NJ370" s="7">
        <v>0.55647770926270679</v>
      </c>
      <c r="NK370" s="7">
        <f t="shared" si="732"/>
        <v>0.79548645050226208</v>
      </c>
      <c r="NL370" s="7">
        <f t="shared" si="733"/>
        <v>0.16432089670582606</v>
      </c>
      <c r="NM370" s="7">
        <f t="shared" si="800"/>
        <v>78.328763225078305</v>
      </c>
      <c r="NN370" s="7" t="str">
        <f t="shared" si="801"/>
        <v>alert</v>
      </c>
      <c r="NO370" s="4">
        <v>0.45495011052721501</v>
      </c>
      <c r="NP370" s="4">
        <v>0.63457297587204498</v>
      </c>
      <c r="NQ370" s="4">
        <v>0.20758077047965101</v>
      </c>
      <c r="NR370" s="4">
        <v>0.40353223995923199</v>
      </c>
      <c r="NS370" s="4">
        <v>0.42284767207677099</v>
      </c>
      <c r="NT370" s="4">
        <v>0.26245389542505598</v>
      </c>
      <c r="NU370" s="4">
        <v>0.23647903263535586</v>
      </c>
      <c r="NV370" s="4">
        <v>0.44985524165594315</v>
      </c>
      <c r="NW370" s="4">
        <v>-0.17962286534482996</v>
      </c>
      <c r="NX370" s="4">
        <v>0.56089955143450554</v>
      </c>
      <c r="NY370" s="4">
        <f t="shared" si="734"/>
        <v>-0.30317113233342718</v>
      </c>
      <c r="NZ370" s="4">
        <f t="shared" si="735"/>
        <v>-0.36493322807351536</v>
      </c>
      <c r="OA370" s="4">
        <f t="shared" si="802"/>
        <v>-140.28162750924398</v>
      </c>
      <c r="OB370" s="4" t="str">
        <f t="shared" si="803"/>
        <v>Depressed</v>
      </c>
      <c r="OC370" s="1">
        <v>-2.50422147423058E-2</v>
      </c>
      <c r="OD370" s="1">
        <v>3.8977919570702797E-2</v>
      </c>
      <c r="OE370" s="1">
        <v>0.81754066740764897</v>
      </c>
      <c r="OF370" s="1">
        <v>0.417281028053964</v>
      </c>
      <c r="OG370" s="1">
        <v>-0.13318217632236501</v>
      </c>
      <c r="OH370" s="1">
        <v>-0.33620807226857802</v>
      </c>
      <c r="OI370" s="1">
        <v>-5.1669699084099925</v>
      </c>
      <c r="OJ370" s="1">
        <v>-1.4038987103644109</v>
      </c>
      <c r="OK370" s="1">
        <v>0.29272485608105803</v>
      </c>
      <c r="OL370" s="1">
        <v>1.6674578737874797</v>
      </c>
      <c r="OM370" s="1">
        <f t="shared" si="736"/>
        <v>0.46623628094887448</v>
      </c>
      <c r="ON370" s="1">
        <f t="shared" si="737"/>
        <v>-0.25655484711611887</v>
      </c>
      <c r="OO370" s="1">
        <f t="shared" si="804"/>
        <v>118.82257594304909</v>
      </c>
      <c r="OP370" s="1" t="str">
        <f t="shared" si="805"/>
        <v>nervous</v>
      </c>
      <c r="OQ370" s="2">
        <v>1.03999099269162</v>
      </c>
      <c r="OR370" s="2">
        <v>1.09882896514311</v>
      </c>
      <c r="OS370" s="2">
        <v>0.25207882881490801</v>
      </c>
      <c r="OT370" s="2">
        <v>0.285315179712686</v>
      </c>
      <c r="OU370" s="2">
        <v>0.722416049298784</v>
      </c>
      <c r="OV370" s="2">
        <v>0.99768009190171203</v>
      </c>
      <c r="OW370" s="2">
        <v>0.14303099273265416</v>
      </c>
      <c r="OX370" s="2">
        <v>0.13609060201955814</v>
      </c>
      <c r="OY370" s="2">
        <v>-5.8837972451490028E-2</v>
      </c>
      <c r="OZ370" s="2">
        <v>0.25125724423837609</v>
      </c>
      <c r="PA370" s="2">
        <f t="shared" si="738"/>
        <v>-0.13828820871622105</v>
      </c>
      <c r="PB370" s="2">
        <f t="shared" si="739"/>
        <v>-8.9202670478988222E-2</v>
      </c>
      <c r="PC370" s="2">
        <f t="shared" si="806"/>
        <v>-122.82399861231995</v>
      </c>
      <c r="PD370" s="2" t="str">
        <f t="shared" si="807"/>
        <v>Depressed</v>
      </c>
      <c r="PE370" s="1">
        <v>0.70913253537445098</v>
      </c>
      <c r="PF370" s="1">
        <v>0.80977277574601803</v>
      </c>
      <c r="PG370" s="1">
        <v>0.73549120920592803</v>
      </c>
      <c r="PH370" s="1">
        <v>0.98777159363178602</v>
      </c>
      <c r="PI370" s="1">
        <v>0.30101689370801299</v>
      </c>
      <c r="PJ370" s="1">
        <v>0.433478610899309</v>
      </c>
      <c r="PK370" s="1">
        <v>0.72810139572517241</v>
      </c>
      <c r="PL370" s="1">
        <v>0.79450672988758642</v>
      </c>
      <c r="PM370" s="1">
        <v>-0.10064024037156705</v>
      </c>
      <c r="PN370" s="1">
        <v>1.1345426144875972</v>
      </c>
      <c r="PO370" s="1">
        <f t="shared" si="740"/>
        <v>2.1770753184970904E-3</v>
      </c>
      <c r="PP370" s="1">
        <f t="shared" si="741"/>
        <v>-0.47479522423382203</v>
      </c>
      <c r="PQ370" s="1">
        <f t="shared" si="808"/>
        <v>179.73728389233946</v>
      </c>
      <c r="PR370" s="1" t="str">
        <f t="shared" si="809"/>
        <v>Upset</v>
      </c>
      <c r="PS370" s="4">
        <v>0.54569321833416096</v>
      </c>
      <c r="PT370" s="4">
        <v>0.61729598192818003</v>
      </c>
      <c r="PU370" s="4">
        <v>0.28233824042726902</v>
      </c>
      <c r="PV370" s="4">
        <v>1.08727003356593E-2</v>
      </c>
      <c r="PW370" s="4">
        <v>-4.6920869918761203E-2</v>
      </c>
      <c r="PX370" s="4">
        <v>0.41419914898078197</v>
      </c>
      <c r="PY370" s="4">
        <v>0.56606634534624445</v>
      </c>
      <c r="PZ370" s="4">
        <v>1.0540719010547522E-2</v>
      </c>
      <c r="QA370" s="4">
        <v>-7.160276359401907E-2</v>
      </c>
      <c r="QB370" s="4">
        <v>0.25211836936816551</v>
      </c>
      <c r="QC370" s="4">
        <f t="shared" si="742"/>
        <v>0.12536113436538598</v>
      </c>
      <c r="QD370" s="4">
        <f t="shared" si="743"/>
        <v>-0.20981049942034247</v>
      </c>
      <c r="QE370" s="4">
        <f t="shared" si="810"/>
        <v>149.14181136649475</v>
      </c>
      <c r="QF370" s="4" t="str">
        <f t="shared" si="811"/>
        <v>stressed</v>
      </c>
      <c r="QG370" s="2">
        <v>0.24928940419128701</v>
      </c>
      <c r="QH370" s="2">
        <v>0.50280723112482495</v>
      </c>
      <c r="QI370" s="2">
        <v>3.1729176674265398E-2</v>
      </c>
      <c r="QJ370" s="2">
        <v>0.186227853143661</v>
      </c>
      <c r="QK370" s="2">
        <v>-0.24033955680444799</v>
      </c>
      <c r="QL370" s="2">
        <v>0.535886013698048</v>
      </c>
      <c r="QM370" s="2">
        <v>3.545219857147953</v>
      </c>
      <c r="QN370" s="2">
        <v>0.17929052111571034</v>
      </c>
      <c r="QO370" s="2">
        <v>-0.25351782693353797</v>
      </c>
      <c r="QP370" s="2">
        <v>0.28979923534203472</v>
      </c>
      <c r="QQ370" s="2">
        <f t="shared" si="744"/>
        <v>-0.21850442933319136</v>
      </c>
      <c r="QR370" s="2">
        <f t="shared" si="745"/>
        <v>8.036703360067321E-2</v>
      </c>
      <c r="QS370" s="2">
        <f t="shared" si="812"/>
        <v>-69.806222781178832</v>
      </c>
      <c r="QT370" s="2" t="str">
        <f t="shared" si="813"/>
        <v>Calm</v>
      </c>
      <c r="QU370" s="4">
        <v>0.50104112384181798</v>
      </c>
      <c r="QV370" s="4">
        <v>-0.357759542739775</v>
      </c>
      <c r="QW370" s="4">
        <v>0.13113290053714999</v>
      </c>
      <c r="QX370" s="4">
        <v>6.8333195847096698E-2</v>
      </c>
      <c r="QY370" s="4">
        <v>2.1828549463210799E-2</v>
      </c>
      <c r="QZ370" s="4">
        <v>-0.58046227726460797</v>
      </c>
      <c r="RA370" s="4">
        <v>0.25079461906495087</v>
      </c>
      <c r="RB370" s="4">
        <v>-7.2832665357087378E-2</v>
      </c>
      <c r="RC370" s="4">
        <v>0.85880066658159304</v>
      </c>
      <c r="RD370" s="4">
        <v>1.3921265723763192</v>
      </c>
      <c r="RE370" s="4">
        <f t="shared" si="746"/>
        <v>0.43832083828743174</v>
      </c>
      <c r="RF370" s="4">
        <f t="shared" si="747"/>
        <v>0.50834347377074751</v>
      </c>
      <c r="RG370" s="4">
        <f t="shared" si="814"/>
        <v>40.76966354517883</v>
      </c>
      <c r="RH370" s="4" t="str">
        <f t="shared" si="815"/>
        <v>excited</v>
      </c>
    </row>
    <row r="371" spans="1:476" x14ac:dyDescent="0.3">
      <c r="A371" s="1">
        <v>0.241806153210647</v>
      </c>
      <c r="B371" s="1">
        <v>0.23847373601629901</v>
      </c>
      <c r="C371" s="1">
        <v>0.34520486814208501</v>
      </c>
      <c r="D371" s="1">
        <v>8.35394542271513E-3</v>
      </c>
      <c r="E371" s="1">
        <v>3.6472491762280797E-2</v>
      </c>
      <c r="F371" s="1">
        <v>-0.141575699734517</v>
      </c>
      <c r="G371" s="1">
        <v>1.2405007512368333</v>
      </c>
      <c r="H371" s="1">
        <v>8.6213774223676112E-2</v>
      </c>
      <c r="I371" s="1">
        <v>3.3324171943479863E-3</v>
      </c>
      <c r="J371" s="1">
        <v>0.73615160970800819</v>
      </c>
      <c r="K371" s="17">
        <f t="shared" si="680"/>
        <v>-8.0286328630601034E-2</v>
      </c>
      <c r="L371" s="18">
        <f t="shared" si="681"/>
        <v>0.24044964332367891</v>
      </c>
      <c r="M371" s="18">
        <f t="shared" si="748"/>
        <v>-18.464206018433831</v>
      </c>
      <c r="N371" s="18" t="str">
        <f t="shared" si="749"/>
        <v>Contented</v>
      </c>
      <c r="O371" s="9">
        <v>0.35205205227495601</v>
      </c>
      <c r="P371" s="9">
        <v>0.28634507195693798</v>
      </c>
      <c r="Q371" s="9">
        <v>0.42687257215999802</v>
      </c>
      <c r="R371" s="9">
        <v>0.21427033195828801</v>
      </c>
      <c r="S371" s="9">
        <v>-0.13798179412661199</v>
      </c>
      <c r="T371" s="9">
        <v>8.2522403266708493E-3</v>
      </c>
      <c r="U371" s="9">
        <v>1.9940769719826685</v>
      </c>
      <c r="V371" s="9">
        <v>0.72733294916149804</v>
      </c>
      <c r="W371" s="9">
        <v>6.5706980318018027E-2</v>
      </c>
      <c r="X371" s="9">
        <v>1.0043010530313645</v>
      </c>
      <c r="Y371" s="9">
        <f t="shared" si="682"/>
        <v>0.36208203293918118</v>
      </c>
      <c r="Z371" s="9">
        <f t="shared" si="683"/>
        <v>0.34107123893846092</v>
      </c>
      <c r="AA371" s="9">
        <f t="shared" si="750"/>
        <v>46.7115354152401</v>
      </c>
      <c r="AB371" s="9" t="str">
        <f t="shared" si="751"/>
        <v>excited</v>
      </c>
      <c r="AC371" s="2">
        <v>0.37788231357283603</v>
      </c>
      <c r="AD371" s="2">
        <v>0.71190332778665999</v>
      </c>
      <c r="AE371" s="2">
        <v>0.188175743267191</v>
      </c>
      <c r="AF371" s="2">
        <v>0.20083936557915999</v>
      </c>
      <c r="AG371" s="2">
        <v>0.37272826983139601</v>
      </c>
      <c r="AH371" s="2">
        <v>0.95170703516422495</v>
      </c>
      <c r="AI371" s="2">
        <v>0.2506968958707731</v>
      </c>
      <c r="AJ371" s="2">
        <v>0.12072500271212208</v>
      </c>
      <c r="AK371" s="2">
        <v>-0.33402101421382396</v>
      </c>
      <c r="AL371" s="2">
        <v>0.3569647957198801</v>
      </c>
      <c r="AM371" s="2">
        <f t="shared" si="684"/>
        <v>-0.17655088469476121</v>
      </c>
      <c r="AN371" s="2">
        <f t="shared" si="685"/>
        <v>5.0495647919749365E-2</v>
      </c>
      <c r="AO371" s="2">
        <f t="shared" si="752"/>
        <v>-74.038842060335597</v>
      </c>
      <c r="AP371" s="2" t="str">
        <f t="shared" si="753"/>
        <v>Calm</v>
      </c>
      <c r="AQ371" s="9">
        <v>0.549816037841933</v>
      </c>
      <c r="AR371" s="9">
        <v>0.37599570387271197</v>
      </c>
      <c r="AS371" s="9">
        <v>3.4756576199484801E-2</v>
      </c>
      <c r="AT371" s="9">
        <v>7.0757780261272801E-2</v>
      </c>
      <c r="AU371" s="9">
        <v>0.28376724980978801</v>
      </c>
      <c r="AV371" s="9">
        <v>0.53278433980555895</v>
      </c>
      <c r="AW371" s="9">
        <v>4.169538510950381E-2</v>
      </c>
      <c r="AX371" s="9">
        <v>7.7860182729015431E-2</v>
      </c>
      <c r="AY371" s="9">
        <v>0.17382033396922103</v>
      </c>
      <c r="AZ371" s="9">
        <v>0.11396955958383102</v>
      </c>
      <c r="BA371" s="9">
        <f t="shared" si="686"/>
        <v>0.29392453128099616</v>
      </c>
      <c r="BB371" s="9">
        <f t="shared" si="687"/>
        <v>9.052193953588894E-2</v>
      </c>
      <c r="BC371" s="9">
        <f t="shared" si="754"/>
        <v>72.882381235820702</v>
      </c>
      <c r="BD371" s="9" t="str">
        <f t="shared" si="755"/>
        <v>alert</v>
      </c>
      <c r="BE371" s="4">
        <v>0.14204083258236</v>
      </c>
      <c r="BF371" s="4">
        <v>-5.5036553182850903E-2</v>
      </c>
      <c r="BG371" s="4">
        <v>3.9007446019376502E-2</v>
      </c>
      <c r="BH371" s="4">
        <v>-4.8643276382779099E-2</v>
      </c>
      <c r="BI371" s="4">
        <v>-0.23680698402952399</v>
      </c>
      <c r="BJ371" s="4">
        <v>-0.61971321905642396</v>
      </c>
      <c r="BK371" s="4">
        <v>-0.41161791867347014</v>
      </c>
      <c r="BL371" s="4">
        <v>7.2090837795095356E-2</v>
      </c>
      <c r="BM371" s="4">
        <v>0.19707738576521089</v>
      </c>
      <c r="BN371" s="4">
        <v>-0.11075122315715617</v>
      </c>
      <c r="BO371" s="4">
        <f t="shared" si="688"/>
        <v>0.23796547309415961</v>
      </c>
      <c r="BP371" s="4">
        <f t="shared" si="689"/>
        <v>-3.4805821173542584E-2</v>
      </c>
      <c r="BQ371" s="4">
        <f t="shared" si="756"/>
        <v>98.321314257621964</v>
      </c>
      <c r="BR371" s="4" t="str">
        <f t="shared" si="757"/>
        <v>nervous</v>
      </c>
      <c r="BS371" s="5">
        <v>0.75306008083860898</v>
      </c>
      <c r="BT371" s="5">
        <v>0.44485959645961098</v>
      </c>
      <c r="BU371" s="5">
        <v>0.54312026305470595</v>
      </c>
      <c r="BV371" s="5">
        <v>0.24764346304165299</v>
      </c>
      <c r="BW371" s="5">
        <v>0.43096327698623199</v>
      </c>
      <c r="BX371" s="5">
        <v>0.616009580275794</v>
      </c>
      <c r="BY371" s="5">
        <v>0.45870738906069175</v>
      </c>
      <c r="BZ371" s="5">
        <v>0.23343449736537927</v>
      </c>
      <c r="CA371" s="5">
        <v>0.308200484378998</v>
      </c>
      <c r="CB371" s="5">
        <v>0.66011414711864669</v>
      </c>
      <c r="CC371" s="5">
        <f t="shared" si="690"/>
        <v>0.43083247864847873</v>
      </c>
      <c r="CD371" s="5">
        <f t="shared" si="691"/>
        <v>0.18818676058927886</v>
      </c>
      <c r="CE371" s="5">
        <f t="shared" si="758"/>
        <v>66.404391264383392</v>
      </c>
      <c r="CF371" s="5" t="str">
        <f t="shared" si="759"/>
        <v>alert</v>
      </c>
      <c r="CG371" s="4">
        <v>7.94301568429856E-2</v>
      </c>
      <c r="CH371" s="4">
        <v>0.46780289888690602</v>
      </c>
      <c r="CI371" s="4">
        <v>0.220097522478441</v>
      </c>
      <c r="CJ371" s="4">
        <v>0.55307116571927994</v>
      </c>
      <c r="CK371" s="4">
        <v>-0.181094156258258</v>
      </c>
      <c r="CL371" s="4">
        <v>0.82655468703930701</v>
      </c>
      <c r="CM371" s="4">
        <v>-2.1649504617597897</v>
      </c>
      <c r="CN371" s="4">
        <v>0.42729395008993182</v>
      </c>
      <c r="CO371" s="4">
        <v>-0.38837274204392042</v>
      </c>
      <c r="CP371" s="4">
        <v>1.4128691242280302</v>
      </c>
      <c r="CQ371" s="4">
        <f t="shared" si="692"/>
        <v>-9.3347117607515906E-2</v>
      </c>
      <c r="CR371" s="4">
        <f t="shared" si="693"/>
        <v>-5.212304819104896E-2</v>
      </c>
      <c r="CS371" s="4">
        <f t="shared" si="760"/>
        <v>-119.17806342952298</v>
      </c>
      <c r="CT371" s="4" t="str">
        <f t="shared" si="761"/>
        <v>Bored</v>
      </c>
      <c r="CU371" s="2">
        <v>0.24887615085567999</v>
      </c>
      <c r="CV371" s="2">
        <v>0.493783937198707</v>
      </c>
      <c r="CW371" s="2">
        <v>-1.44351475224392E-2</v>
      </c>
      <c r="CX371" s="2">
        <v>5.7481826813324803E-2</v>
      </c>
      <c r="CY371" s="2">
        <v>-0.11226345585344499</v>
      </c>
      <c r="CZ371" s="2">
        <v>0.107705290246691</v>
      </c>
      <c r="DA371" s="2">
        <v>-0.10566475920999172</v>
      </c>
      <c r="DB371" s="2">
        <v>9.5565845887976258E-2</v>
      </c>
      <c r="DC371" s="2">
        <v>-0.24490778634302701</v>
      </c>
      <c r="DD371" s="2">
        <v>5.796282846390579E-2</v>
      </c>
      <c r="DE371" s="2">
        <f t="shared" si="694"/>
        <v>-0.29286695286919473</v>
      </c>
      <c r="DF371" s="2">
        <f t="shared" si="695"/>
        <v>0.15976790718960321</v>
      </c>
      <c r="DG371" s="2">
        <f t="shared" si="762"/>
        <v>-61.386178614847545</v>
      </c>
      <c r="DH371" s="2" t="str">
        <f t="shared" si="763"/>
        <v>Calm</v>
      </c>
      <c r="DI371" s="7">
        <v>0.244779114582719</v>
      </c>
      <c r="DJ371" s="7">
        <v>0.67420623960597503</v>
      </c>
      <c r="DK371" s="7">
        <v>0.26699486131838002</v>
      </c>
      <c r="DL371" s="7">
        <v>0.50793414139488002</v>
      </c>
      <c r="DM371" s="7">
        <v>0.38542662478115902</v>
      </c>
      <c r="DN371" s="7">
        <v>1.41085353311593</v>
      </c>
      <c r="DO371" s="7">
        <v>0.42366301136495738</v>
      </c>
      <c r="DP371" s="7">
        <v>0.24360651336714739</v>
      </c>
      <c r="DQ371" s="7">
        <v>-0.42942712502325603</v>
      </c>
      <c r="DR371" s="7">
        <v>0.84324412699415541</v>
      </c>
      <c r="DS371" s="7">
        <f t="shared" si="696"/>
        <v>-0.44297374411560497</v>
      </c>
      <c r="DT371" s="7">
        <f t="shared" si="697"/>
        <v>0.33803207874552532</v>
      </c>
      <c r="DU371" s="7">
        <f t="shared" si="764"/>
        <v>-52.652844159336041</v>
      </c>
      <c r="DV371" s="7" t="str">
        <f t="shared" si="765"/>
        <v>Relased</v>
      </c>
      <c r="DW371" s="9">
        <v>0.38913308981206202</v>
      </c>
      <c r="DX371" s="9">
        <v>0.62449494867086297</v>
      </c>
      <c r="DY371" s="9">
        <v>5.4970117891849704E-3</v>
      </c>
      <c r="DZ371" s="9">
        <v>-0.133416562029255</v>
      </c>
      <c r="EA371" s="9">
        <v>0.173784507624131</v>
      </c>
      <c r="EB371" s="9">
        <v>0.26884241091140298</v>
      </c>
      <c r="EC371" s="9">
        <v>9.7652157513303875E-3</v>
      </c>
      <c r="ED371" s="9">
        <v>-0.14934622469124317</v>
      </c>
      <c r="EE371" s="9">
        <v>-0.23536185885880095</v>
      </c>
      <c r="EF371" s="9">
        <v>-0.12619969592743749</v>
      </c>
      <c r="EG371" s="9">
        <f t="shared" si="698"/>
        <v>-4.8316783240836547E-2</v>
      </c>
      <c r="EH371" s="9">
        <f t="shared" si="699"/>
        <v>-8.20955131224399E-2</v>
      </c>
      <c r="EI371" s="9">
        <f t="shared" si="766"/>
        <v>-149.52133615861786</v>
      </c>
      <c r="EJ371" s="9" t="str">
        <f t="shared" si="767"/>
        <v>Depressed</v>
      </c>
      <c r="EK371" s="1">
        <v>0.168659088182332</v>
      </c>
      <c r="EL371" s="1">
        <v>7.4097570117487396E-2</v>
      </c>
      <c r="EM371" s="1">
        <v>-5.6218863974520299E-2</v>
      </c>
      <c r="EN371" s="1">
        <v>0.20265831466815301</v>
      </c>
      <c r="EO371" s="1">
        <v>9.0251112388917795E-2</v>
      </c>
      <c r="EP371" s="1">
        <v>7.2823906717888007E-2</v>
      </c>
      <c r="EQ371" s="1">
        <v>-0.21713653556515383</v>
      </c>
      <c r="ER371" s="1">
        <v>1.3793648078778189</v>
      </c>
      <c r="ES371" s="1">
        <v>9.4561518064844599E-2</v>
      </c>
      <c r="ET371" s="1">
        <v>0.60323556815801516</v>
      </c>
      <c r="EU371" s="1">
        <f t="shared" si="700"/>
        <v>-0.14519154203435869</v>
      </c>
      <c r="EV371" s="1">
        <f t="shared" si="701"/>
        <v>0.122583268881578</v>
      </c>
      <c r="EW371" s="1">
        <f t="shared" si="768"/>
        <v>-49.826046778911987</v>
      </c>
      <c r="EX371" s="1" t="str">
        <f t="shared" si="769"/>
        <v>Relased</v>
      </c>
      <c r="EY371" s="2">
        <v>0.28639215293750397</v>
      </c>
      <c r="EZ371" s="2">
        <v>0.812520483972622</v>
      </c>
      <c r="FA371" s="2">
        <v>0.23229827733831701</v>
      </c>
      <c r="FB371" s="2">
        <v>0.289737318797673</v>
      </c>
      <c r="FC371" s="2">
        <v>0.15414666083314499</v>
      </c>
      <c r="FD371" s="2">
        <v>0.35621628065060101</v>
      </c>
      <c r="FE371" s="2">
        <v>0.52730490498677141</v>
      </c>
      <c r="FF371" s="2">
        <v>0.24790639566393588</v>
      </c>
      <c r="FG371" s="2">
        <v>-0.52612833103511802</v>
      </c>
      <c r="FH371" s="2">
        <v>0.47504740468161938</v>
      </c>
      <c r="FI371" s="2">
        <f t="shared" si="702"/>
        <v>-0.59829628547602165</v>
      </c>
      <c r="FJ371" s="2">
        <f t="shared" si="703"/>
        <v>-0.21495705476791216</v>
      </c>
      <c r="FK371" s="2">
        <f t="shared" si="770"/>
        <v>-109.76244684341793</v>
      </c>
      <c r="FL371" s="2" t="str">
        <f t="shared" si="771"/>
        <v>Bored</v>
      </c>
      <c r="FM371" s="7">
        <v>8.1450473239708804E-2</v>
      </c>
      <c r="FN371" s="7">
        <v>0.197093820637674</v>
      </c>
      <c r="FO371" s="7">
        <v>-1.3555541793480501E-2</v>
      </c>
      <c r="FP371" s="7">
        <v>-7.2929571637600299E-3</v>
      </c>
      <c r="FQ371" s="7">
        <v>-0.174359312216255</v>
      </c>
      <c r="FR371" s="7">
        <v>-0.18863230246107701</v>
      </c>
      <c r="FS371" s="7">
        <v>0.14590153039047712</v>
      </c>
      <c r="FT371" s="7">
        <v>-0.86189700377067269</v>
      </c>
      <c r="FU371" s="7">
        <v>-0.1156433473979652</v>
      </c>
      <c r="FV371" s="7">
        <v>-7.4848056181751083E-2</v>
      </c>
      <c r="FW371" s="7">
        <f t="shared" si="704"/>
        <v>-0.23667154350860431</v>
      </c>
      <c r="FX371" s="7">
        <f t="shared" si="705"/>
        <v>0.13982591045307369</v>
      </c>
      <c r="FY371" s="7">
        <f t="shared" si="772"/>
        <v>-59.425341086713949</v>
      </c>
      <c r="FZ371" s="7" t="str">
        <f t="shared" si="773"/>
        <v>Relased</v>
      </c>
      <c r="GA371" s="4">
        <v>-0.13769996435693499</v>
      </c>
      <c r="GB371" s="4">
        <v>0.753565878114002</v>
      </c>
      <c r="GC371" s="4">
        <v>0.111368227965811</v>
      </c>
      <c r="GD371" s="4">
        <v>0.27242974585614399</v>
      </c>
      <c r="GE371" s="4">
        <v>6.9278395256490198E-3</v>
      </c>
      <c r="GF371" s="4">
        <v>0.40788295395109297</v>
      </c>
      <c r="GG371" s="4">
        <v>-0.85162054305909096</v>
      </c>
      <c r="GH371" s="4">
        <v>0.23456026501981558</v>
      </c>
      <c r="GI371" s="4">
        <v>-0.89126584247093699</v>
      </c>
      <c r="GJ371" s="4">
        <v>0.62318430887108167</v>
      </c>
      <c r="GK371" s="4">
        <f t="shared" si="706"/>
        <v>-0.74819869058271959</v>
      </c>
      <c r="GL371" s="4">
        <f t="shared" si="707"/>
        <v>-0.61617093480674057</v>
      </c>
      <c r="GM371" s="4">
        <f t="shared" si="774"/>
        <v>-129.4727932860801</v>
      </c>
      <c r="GN371" s="4" t="str">
        <f t="shared" si="775"/>
        <v>Depressed</v>
      </c>
      <c r="GO371" s="5">
        <v>0.95723251096319595</v>
      </c>
      <c r="GP371" s="5">
        <v>0.58153632576684999</v>
      </c>
      <c r="GQ371" s="5">
        <v>0.51074002620410797</v>
      </c>
      <c r="GR371" s="5">
        <v>0.82184950136507795</v>
      </c>
      <c r="GS371" s="5">
        <v>0.480342857229207</v>
      </c>
      <c r="GT371" s="5">
        <v>0.22259151056756299</v>
      </c>
      <c r="GU371" s="5">
        <v>0.35527878225008042</v>
      </c>
      <c r="GV371" s="5">
        <v>1.0220383678190379</v>
      </c>
      <c r="GW371" s="5">
        <v>0.37569618519634596</v>
      </c>
      <c r="GX371" s="5">
        <v>0.86601021268470679</v>
      </c>
      <c r="GY371" s="5">
        <f t="shared" si="708"/>
        <v>0.67178778900544178</v>
      </c>
      <c r="GZ371" s="5">
        <f t="shared" si="709"/>
        <v>0.27580541992679253</v>
      </c>
      <c r="HA371" s="5">
        <f t="shared" si="776"/>
        <v>67.679183515846105</v>
      </c>
      <c r="HB371" s="5" t="str">
        <f t="shared" si="777"/>
        <v>alert</v>
      </c>
      <c r="HC371" s="2">
        <v>-0.28728331949363001</v>
      </c>
      <c r="HD371" s="2">
        <v>0.26796406435118097</v>
      </c>
      <c r="HE371" s="2">
        <v>0.23338104544965099</v>
      </c>
      <c r="HF371" s="2">
        <v>0.345209786243309</v>
      </c>
      <c r="HG371" s="2">
        <v>0.34115956383746898</v>
      </c>
      <c r="HH371" s="2">
        <v>-4.8629217242211503E-2</v>
      </c>
      <c r="HI371" s="2">
        <v>4.3317987044570101</v>
      </c>
      <c r="HJ371" s="2">
        <v>1.5738939379377441</v>
      </c>
      <c r="HK371" s="2">
        <v>-0.32897632479475097</v>
      </c>
      <c r="HL371" s="2">
        <v>0.67031072961023297</v>
      </c>
      <c r="HM371" s="2">
        <f t="shared" si="710"/>
        <v>-0.36711583013377869</v>
      </c>
      <c r="HN371" s="2">
        <f t="shared" si="711"/>
        <v>0.22270758354851106</v>
      </c>
      <c r="HO371" s="2">
        <f t="shared" si="778"/>
        <v>-58.757274746685709</v>
      </c>
      <c r="HP371" s="2" t="str">
        <f t="shared" si="779"/>
        <v>Relased</v>
      </c>
      <c r="HQ371" s="4">
        <v>0.48569571147198698</v>
      </c>
      <c r="HR371" s="4">
        <v>0.76344414285960605</v>
      </c>
      <c r="HS371" s="4">
        <v>0.36470091231530599</v>
      </c>
      <c r="HT371" s="4">
        <v>0.64239294454149898</v>
      </c>
      <c r="HU371" s="4">
        <v>0.290147604623543</v>
      </c>
      <c r="HV371" s="4">
        <v>0.50656780023454695</v>
      </c>
      <c r="HW371" s="4">
        <v>0.4700703154222961</v>
      </c>
      <c r="HX371" s="4">
        <v>0.50581645947078691</v>
      </c>
      <c r="HY371" s="4">
        <v>-0.27774843138761907</v>
      </c>
      <c r="HZ371" s="4">
        <v>0.8062298655867437</v>
      </c>
      <c r="IA371" s="4">
        <f t="shared" si="712"/>
        <v>-0.10339403864222818</v>
      </c>
      <c r="IB371" s="4">
        <f t="shared" si="713"/>
        <v>-0.12790234114670751</v>
      </c>
      <c r="IC371" s="4">
        <f t="shared" si="780"/>
        <v>-141.04852548206037</v>
      </c>
      <c r="ID371" s="4" t="str">
        <f t="shared" si="781"/>
        <v>Depressed</v>
      </c>
      <c r="IE371" s="5">
        <v>0.52072599319027302</v>
      </c>
      <c r="IF371" s="5">
        <v>0.25492793763106297</v>
      </c>
      <c r="IG371" s="5">
        <v>0.27011635128711098</v>
      </c>
      <c r="IH371" s="5">
        <v>0.361432446407355</v>
      </c>
      <c r="II371" s="5">
        <v>-0.41309829482212801</v>
      </c>
      <c r="IJ371" s="5">
        <v>-0.33786186964159698</v>
      </c>
      <c r="IK371" s="5">
        <v>2.5097289580900148</v>
      </c>
      <c r="IL371" s="5">
        <v>-4.3580768166333534</v>
      </c>
      <c r="IM371" s="5">
        <v>0.26579805555921004</v>
      </c>
      <c r="IN371" s="5">
        <v>0.81421465501466905</v>
      </c>
      <c r="IO371" s="5">
        <f t="shared" si="714"/>
        <v>8.0010362109634192E-2</v>
      </c>
      <c r="IP371" s="5">
        <f t="shared" si="715"/>
        <v>-9.6577930061106598E-2</v>
      </c>
      <c r="IQ371" s="5">
        <f t="shared" si="782"/>
        <v>140.35981826850534</v>
      </c>
      <c r="IR371" s="5" t="str">
        <f t="shared" si="783"/>
        <v>stressed</v>
      </c>
      <c r="IS371" s="4">
        <v>0.34999267211890001</v>
      </c>
      <c r="IT371" s="4">
        <v>0.26380298486161002</v>
      </c>
      <c r="IU371" s="4">
        <v>1.0334081541915301</v>
      </c>
      <c r="IV371" s="4">
        <v>0.65568333154787495</v>
      </c>
      <c r="IW371" s="4">
        <v>0.33295199899087402</v>
      </c>
      <c r="IX371" s="4">
        <v>1.24525702458639E-2</v>
      </c>
      <c r="IY371" s="4">
        <v>1.5131652649287952</v>
      </c>
      <c r="IZ371" s="4">
        <v>2.3734665943379465</v>
      </c>
      <c r="JA371" s="4">
        <v>8.6189687257289982E-2</v>
      </c>
      <c r="JB371" s="4">
        <v>2.7518791743308784</v>
      </c>
      <c r="JC371" s="4">
        <f t="shared" si="716"/>
        <v>0.15122548549937243</v>
      </c>
      <c r="JD371" s="4">
        <f t="shared" si="717"/>
        <v>0.87449956536003182</v>
      </c>
      <c r="JE371" s="4">
        <f t="shared" si="784"/>
        <v>9.81101750376863</v>
      </c>
      <c r="JF371" s="4" t="str">
        <f t="shared" si="785"/>
        <v>happy</v>
      </c>
      <c r="JG371" s="5">
        <v>-0.196579897552255</v>
      </c>
      <c r="JH371" s="5">
        <v>1.10437385878481</v>
      </c>
      <c r="JI371" s="5">
        <v>-0.15874336075412501</v>
      </c>
      <c r="JJ371" s="5">
        <v>0.309906291208011</v>
      </c>
      <c r="JK371" s="5">
        <v>-0.38719673477448702</v>
      </c>
      <c r="JL371" s="5">
        <v>1.2284049812512601</v>
      </c>
      <c r="JM371" s="5">
        <v>0.27192482871646656</v>
      </c>
      <c r="JN371" s="5">
        <v>0.13284855207415167</v>
      </c>
      <c r="JO371" s="5">
        <v>-1.300953756337065</v>
      </c>
      <c r="JP371" s="5">
        <v>0.16651678344350837</v>
      </c>
      <c r="JQ371" s="5">
        <f t="shared" si="718"/>
        <v>-0.93035387635016553</v>
      </c>
      <c r="JR371" s="5">
        <f t="shared" si="719"/>
        <v>0.15343402956151775</v>
      </c>
      <c r="JS371" s="5">
        <f t="shared" si="786"/>
        <v>-80.635073047059507</v>
      </c>
      <c r="JT371" s="5" t="str">
        <f t="shared" si="787"/>
        <v>Calm</v>
      </c>
      <c r="JU371" s="2">
        <v>0.186315922403855</v>
      </c>
      <c r="JV371" s="2">
        <v>0.66487413139875096</v>
      </c>
      <c r="JW371" s="2">
        <v>3.34125034477064E-3</v>
      </c>
      <c r="JX371" s="2">
        <v>-9.1522689491261397E-2</v>
      </c>
      <c r="JY371" s="2">
        <v>0.13222238313217399</v>
      </c>
      <c r="JZ371" s="2">
        <v>0.72429350290998695</v>
      </c>
      <c r="KA371" s="2">
        <v>1.0489320394757735E-2</v>
      </c>
      <c r="KB371" s="2">
        <v>-6.5883113910009783E-2</v>
      </c>
      <c r="KC371" s="2">
        <v>-0.47855820899489598</v>
      </c>
      <c r="KD371" s="2">
        <v>-0.10359782607015794</v>
      </c>
      <c r="KE371" s="2">
        <f t="shared" si="720"/>
        <v>-0.2661710141837611</v>
      </c>
      <c r="KF371" s="2">
        <f t="shared" si="721"/>
        <v>0.14625593160147266</v>
      </c>
      <c r="KG371" s="2">
        <f t="shared" si="788"/>
        <v>-61.212038856474472</v>
      </c>
      <c r="KH371" s="2" t="str">
        <f t="shared" si="789"/>
        <v>Calm</v>
      </c>
      <c r="KI371" s="7">
        <v>0.12297781721629999</v>
      </c>
      <c r="KJ371" s="7">
        <v>0.29327946334811</v>
      </c>
      <c r="KK371" s="7">
        <v>-0.16660269831830299</v>
      </c>
      <c r="KL371" s="7">
        <v>-2.0694859055456399E-2</v>
      </c>
      <c r="KM371" s="7">
        <v>8.3645778672850502E-2</v>
      </c>
      <c r="KN371" s="7">
        <v>0.125661810589728</v>
      </c>
      <c r="KO371" s="7">
        <v>-0.80631012930237678</v>
      </c>
      <c r="KP371" s="7">
        <v>-4.9397995239130049E-2</v>
      </c>
      <c r="KQ371" s="7">
        <v>-0.17030164613181001</v>
      </c>
      <c r="KR371" s="7">
        <v>-0.44995623168392296</v>
      </c>
      <c r="KS371" s="7">
        <f t="shared" si="722"/>
        <v>-0.16827284455450831</v>
      </c>
      <c r="KT371" s="7">
        <f t="shared" si="723"/>
        <v>-0.15261280553560275</v>
      </c>
      <c r="KU371" s="7">
        <f t="shared" si="790"/>
        <v>-132.20603638117333</v>
      </c>
      <c r="KV371" s="7" t="str">
        <f t="shared" si="791"/>
        <v>Depressed</v>
      </c>
      <c r="KW371" s="2">
        <v>-0.342418654225494</v>
      </c>
      <c r="KX371" s="2">
        <v>-6.3075424746958597E-2</v>
      </c>
      <c r="KY371" s="2">
        <v>0.77619782827268102</v>
      </c>
      <c r="KZ371" s="2">
        <v>0.317549544759611</v>
      </c>
      <c r="LA371" s="2">
        <v>-0.59997195054729802</v>
      </c>
      <c r="LB371" s="2">
        <v>-0.168789166779649</v>
      </c>
      <c r="LC371" s="2">
        <v>-0.82364767256972005</v>
      </c>
      <c r="LD371" s="2">
        <v>-1.3695473839660017</v>
      </c>
      <c r="LE371" s="2">
        <v>-0.2793432294785354</v>
      </c>
      <c r="LF371" s="2">
        <v>-2.6973202070025692</v>
      </c>
      <c r="LG371" s="2">
        <f t="shared" si="724"/>
        <v>-0.19786403861737656</v>
      </c>
      <c r="LH371" s="2">
        <f t="shared" si="725"/>
        <v>-0.91397175844064726</v>
      </c>
      <c r="LI371" s="2">
        <f t="shared" si="792"/>
        <v>-167.78464829644221</v>
      </c>
      <c r="LJ371" s="2" t="str">
        <f t="shared" si="793"/>
        <v>Sad</v>
      </c>
      <c r="LK371" s="4">
        <v>-1.06561986305797E-2</v>
      </c>
      <c r="LL371" s="4">
        <v>9.0790462532425897E-2</v>
      </c>
      <c r="LM371" s="4">
        <v>-0.28589218488298901</v>
      </c>
      <c r="LN371" s="4">
        <v>-0.19049997267073199</v>
      </c>
      <c r="LO371" s="4">
        <v>-0.20066210479751601</v>
      </c>
      <c r="LP371" s="4">
        <v>-0.38993721241486601</v>
      </c>
      <c r="LQ371" s="4">
        <v>1.3528983540238775</v>
      </c>
      <c r="LR371" s="4">
        <v>0.63681110607284031</v>
      </c>
      <c r="LS371" s="4">
        <v>-3.0938346310386403E-2</v>
      </c>
      <c r="LT371" s="4">
        <v>-1.8849737134330111</v>
      </c>
      <c r="LU371" s="4">
        <f t="shared" si="726"/>
        <v>5.4204919236822136E-3</v>
      </c>
      <c r="LV371" s="4">
        <f t="shared" si="727"/>
        <v>-0.53048146206073166</v>
      </c>
      <c r="LW371" s="4">
        <f t="shared" si="794"/>
        <v>179.41456860567212</v>
      </c>
      <c r="LX371" s="4" t="str">
        <f t="shared" si="795"/>
        <v>Upset</v>
      </c>
      <c r="LY371" s="5">
        <v>0.60195098650026302</v>
      </c>
      <c r="LZ371" s="5">
        <v>1.0661799590587999</v>
      </c>
      <c r="MA371" s="5">
        <v>0.24464419205659299</v>
      </c>
      <c r="MB371" s="5">
        <v>0.305825747834991</v>
      </c>
      <c r="MC371" s="5">
        <v>0.23479072920081601</v>
      </c>
      <c r="MD371" s="5">
        <v>1.0269057583100201</v>
      </c>
      <c r="ME371" s="5">
        <v>0.29237719055469041</v>
      </c>
      <c r="MF371" s="5">
        <v>0.14611238579346814</v>
      </c>
      <c r="MG371" s="5">
        <v>-0.4642289725585369</v>
      </c>
      <c r="MH371" s="5">
        <v>0.32999204370439739</v>
      </c>
      <c r="MI371" s="5">
        <f t="shared" si="728"/>
        <v>-0.71377796649945791</v>
      </c>
      <c r="MJ371" s="5">
        <f t="shared" si="729"/>
        <v>7.1877652157112504E-2</v>
      </c>
      <c r="MK371" s="5">
        <f t="shared" si="796"/>
        <v>-84.249682912972247</v>
      </c>
      <c r="ML371" s="5" t="str">
        <f t="shared" si="797"/>
        <v>Calm</v>
      </c>
      <c r="MM371" s="2">
        <v>0.43319507207949698</v>
      </c>
      <c r="MN371" s="2">
        <v>0.34479600814452699</v>
      </c>
      <c r="MO371" s="2">
        <v>-0.165641938805386</v>
      </c>
      <c r="MP371" s="2">
        <v>-0.115181030612382</v>
      </c>
      <c r="MQ371" s="2">
        <v>0.33471540627032798</v>
      </c>
      <c r="MR371" s="2">
        <v>0.25307036023168999</v>
      </c>
      <c r="MS371" s="2">
        <v>-0.21570475136807168</v>
      </c>
      <c r="MT371" s="2">
        <v>-0.19265347024822524</v>
      </c>
      <c r="MU371" s="2">
        <v>8.839906393496999E-2</v>
      </c>
      <c r="MV371" s="2">
        <v>-0.36095911194367997</v>
      </c>
      <c r="MW371" s="2">
        <f t="shared" si="730"/>
        <v>0.37983051973013304</v>
      </c>
      <c r="MX371" s="2">
        <f t="shared" si="731"/>
        <v>-0.11242250803568232</v>
      </c>
      <c r="MY371" s="2">
        <f t="shared" si="798"/>
        <v>106.48773765657646</v>
      </c>
      <c r="MZ371" s="2" t="str">
        <f t="shared" si="799"/>
        <v>nervous</v>
      </c>
      <c r="NA371" s="7">
        <v>0.67161786698164505</v>
      </c>
      <c r="NB371" s="7">
        <v>0.147507972099018</v>
      </c>
      <c r="NC371" s="7">
        <v>0.20855113819575</v>
      </c>
      <c r="ND371" s="7">
        <v>0.24727413233375001</v>
      </c>
      <c r="NE371" s="7">
        <v>0.67497340060080901</v>
      </c>
      <c r="NF371" s="7">
        <v>0.23744644446422</v>
      </c>
      <c r="NG371" s="7">
        <v>0.15487337785144226</v>
      </c>
      <c r="NH371" s="7">
        <v>0.64234652648316681</v>
      </c>
      <c r="NI371" s="7">
        <v>0.52410989488262705</v>
      </c>
      <c r="NJ371" s="7">
        <v>0.55647770926270679</v>
      </c>
      <c r="NK371" s="7">
        <f t="shared" si="732"/>
        <v>0.79548645050226208</v>
      </c>
      <c r="NL371" s="7">
        <f t="shared" si="733"/>
        <v>0.16432089670582606</v>
      </c>
      <c r="NM371" s="7">
        <f t="shared" si="800"/>
        <v>78.328763225078305</v>
      </c>
      <c r="NN371" s="7" t="str">
        <f t="shared" si="801"/>
        <v>alert</v>
      </c>
      <c r="NO371" s="4">
        <v>0.35013429064653101</v>
      </c>
      <c r="NP371" s="4">
        <v>0.60207925874491697</v>
      </c>
      <c r="NQ371" s="4">
        <v>0.191398802594865</v>
      </c>
      <c r="NR371" s="4">
        <v>0.43674977730230702</v>
      </c>
      <c r="NS371" s="4">
        <v>0.46531083116836802</v>
      </c>
      <c r="NT371" s="4">
        <v>0.25591527946503601</v>
      </c>
      <c r="NU371" s="4">
        <v>0.23471696313404561</v>
      </c>
      <c r="NV371" s="4">
        <v>0.50903561485776438</v>
      </c>
      <c r="NW371" s="4">
        <v>-0.25194496809838596</v>
      </c>
      <c r="NX371" s="4">
        <v>0.65967196150340091</v>
      </c>
      <c r="NY371" s="4">
        <f t="shared" si="734"/>
        <v>-0.3717082079483861</v>
      </c>
      <c r="NZ371" s="4">
        <f t="shared" si="735"/>
        <v>-0.17968748361659992</v>
      </c>
      <c r="OA371" s="4">
        <f t="shared" si="802"/>
        <v>-115.79958956557068</v>
      </c>
      <c r="OB371" s="4" t="str">
        <f t="shared" si="803"/>
        <v>Bored</v>
      </c>
      <c r="OC371" s="1">
        <v>-2.50422147423058E-2</v>
      </c>
      <c r="OD371" s="1">
        <v>0.63886248834116499</v>
      </c>
      <c r="OE371" s="1">
        <v>0.81754066740764897</v>
      </c>
      <c r="OF371" s="1">
        <v>0.58518562032944099</v>
      </c>
      <c r="OG371" s="1">
        <v>-0.13318217632236501</v>
      </c>
      <c r="OH371" s="1">
        <v>0.74699216142574398</v>
      </c>
      <c r="OI371" s="1">
        <v>-5.1669699084099925</v>
      </c>
      <c r="OJ371" s="1">
        <v>0.4222561294056813</v>
      </c>
      <c r="OK371" s="1">
        <v>-0.66390470308347083</v>
      </c>
      <c r="OL371" s="1">
        <v>2.2852394227920092</v>
      </c>
      <c r="OM371" s="1">
        <f t="shared" si="736"/>
        <v>-1</v>
      </c>
      <c r="ON371" s="1">
        <f t="shared" si="737"/>
        <v>0.31343082386115628</v>
      </c>
      <c r="OO371" s="1">
        <f t="shared" si="804"/>
        <v>-72.597400833726795</v>
      </c>
      <c r="OP371" s="1" t="str">
        <f t="shared" si="805"/>
        <v>Calm</v>
      </c>
      <c r="OQ371" s="2">
        <v>0.92492865277764402</v>
      </c>
      <c r="OR371" s="2">
        <v>1.09882896514311</v>
      </c>
      <c r="OS371" s="2">
        <v>0.20126828849863099</v>
      </c>
      <c r="OT371" s="2">
        <v>0.34684333083978303</v>
      </c>
      <c r="OU371" s="2">
        <v>0.51548580401421595</v>
      </c>
      <c r="OV371" s="2">
        <v>1.13565427252428</v>
      </c>
      <c r="OW371" s="2">
        <v>0.13972942825560261</v>
      </c>
      <c r="OX371" s="2">
        <v>0.1552230623138878</v>
      </c>
      <c r="OY371" s="2">
        <v>-0.17390031236546599</v>
      </c>
      <c r="OZ371" s="2">
        <v>0.27083857003664008</v>
      </c>
      <c r="PA371" s="2">
        <f t="shared" si="738"/>
        <v>-0.24415900870518381</v>
      </c>
      <c r="PB371" s="2">
        <f t="shared" si="739"/>
        <v>-7.7490251595761173E-2</v>
      </c>
      <c r="PC371" s="2">
        <f t="shared" si="806"/>
        <v>-107.60819796725301</v>
      </c>
      <c r="PD371" s="2" t="str">
        <f t="shared" si="807"/>
        <v>Bored</v>
      </c>
      <c r="PE371" s="1">
        <v>0.71517956452235198</v>
      </c>
      <c r="PF371" s="1">
        <v>0.80977277574601803</v>
      </c>
      <c r="PG371" s="1">
        <v>0.72899635347978997</v>
      </c>
      <c r="PH371" s="1">
        <v>1.01017891425994</v>
      </c>
      <c r="PI371" s="1">
        <v>0.35734000260563797</v>
      </c>
      <c r="PJ371" s="1">
        <v>0.45500592289408898</v>
      </c>
      <c r="PK371" s="1">
        <v>0.67970447889534369</v>
      </c>
      <c r="PL371" s="1">
        <v>0.7987001325576456</v>
      </c>
      <c r="PM371" s="1">
        <v>-9.4593211223666041E-2</v>
      </c>
      <c r="PN371" s="1">
        <v>1.1404784410728925</v>
      </c>
      <c r="PO371" s="1">
        <f t="shared" si="740"/>
        <v>1.0216701123998417E-2</v>
      </c>
      <c r="PP371" s="1">
        <f t="shared" si="741"/>
        <v>-0.47009655610645196</v>
      </c>
      <c r="PQ371" s="1">
        <f t="shared" si="808"/>
        <v>178.75497552601516</v>
      </c>
      <c r="PR371" s="1" t="str">
        <f t="shared" si="809"/>
        <v>Upset</v>
      </c>
      <c r="PS371" s="4">
        <v>0.54569321833416096</v>
      </c>
      <c r="PT371" s="4">
        <v>0.61729598192818003</v>
      </c>
      <c r="PU371" s="4">
        <v>0.28233824042726902</v>
      </c>
      <c r="PV371" s="4">
        <v>1.08727003356593E-2</v>
      </c>
      <c r="PW371" s="4">
        <v>-4.6920869918761203E-2</v>
      </c>
      <c r="PX371" s="4">
        <v>0.41419914898078197</v>
      </c>
      <c r="PY371" s="4">
        <v>0.56606634534624445</v>
      </c>
      <c r="PZ371" s="4">
        <v>1.0540719010547522E-2</v>
      </c>
      <c r="QA371" s="4">
        <v>-7.160276359401907E-2</v>
      </c>
      <c r="QB371" s="4">
        <v>0.25211836936816551</v>
      </c>
      <c r="QC371" s="4">
        <f t="shared" si="742"/>
        <v>0.12536113436538598</v>
      </c>
      <c r="QD371" s="4">
        <f t="shared" si="743"/>
        <v>-0.20981049942034247</v>
      </c>
      <c r="QE371" s="4">
        <f t="shared" si="810"/>
        <v>149.14181136649475</v>
      </c>
      <c r="QF371" s="4" t="str">
        <f t="shared" si="811"/>
        <v>stressed</v>
      </c>
      <c r="QG371" s="2">
        <v>0.24928940419128701</v>
      </c>
      <c r="QH371" s="2">
        <v>0.50280723112482495</v>
      </c>
      <c r="QI371" s="2">
        <v>3.1729176674265398E-2</v>
      </c>
      <c r="QJ371" s="2">
        <v>0.186227853143661</v>
      </c>
      <c r="QK371" s="2">
        <v>-0.24033955680444799</v>
      </c>
      <c r="QL371" s="2">
        <v>0.535886013698048</v>
      </c>
      <c r="QM371" s="2">
        <v>3.545219857147953</v>
      </c>
      <c r="QN371" s="2">
        <v>0.17929052111571034</v>
      </c>
      <c r="QO371" s="2">
        <v>-0.25351782693353797</v>
      </c>
      <c r="QP371" s="2">
        <v>0.28979923534203472</v>
      </c>
      <c r="QQ371" s="2">
        <f t="shared" si="744"/>
        <v>-0.21850442933319136</v>
      </c>
      <c r="QR371" s="2">
        <f t="shared" si="745"/>
        <v>8.036703360067321E-2</v>
      </c>
      <c r="QS371" s="2">
        <f t="shared" si="812"/>
        <v>-69.806222781178832</v>
      </c>
      <c r="QT371" s="2" t="str">
        <f t="shared" si="813"/>
        <v>Calm</v>
      </c>
      <c r="QU371" s="4">
        <v>0.98882469227674796</v>
      </c>
      <c r="QV371" s="4">
        <v>-0.20219078603557999</v>
      </c>
      <c r="QW371" s="4">
        <v>8.7286401760756804E-2</v>
      </c>
      <c r="QX371" s="4">
        <v>-4.5220701706034899E-2</v>
      </c>
      <c r="QY371" s="4">
        <v>0.47367329446027501</v>
      </c>
      <c r="QZ371" s="4">
        <v>-0.1727618664409</v>
      </c>
      <c r="RA371" s="4">
        <v>5.9683091910096485E-2</v>
      </c>
      <c r="RB371" s="4">
        <v>0.12060376532173352</v>
      </c>
      <c r="RC371" s="4">
        <v>1.1910154783123279</v>
      </c>
      <c r="RD371" s="4">
        <v>5.3475574496562962E-2</v>
      </c>
      <c r="RE371" s="4">
        <f t="shared" si="746"/>
        <v>0.6880820170130848</v>
      </c>
      <c r="RF371" s="4">
        <f t="shared" si="747"/>
        <v>3.363454308965208E-2</v>
      </c>
      <c r="RG371" s="4">
        <f t="shared" si="814"/>
        <v>87.201518680987093</v>
      </c>
      <c r="RH371" s="4" t="str">
        <f t="shared" si="815"/>
        <v>alert</v>
      </c>
    </row>
    <row r="372" spans="1:476" x14ac:dyDescent="0.3">
      <c r="A372" s="1">
        <v>0.39391032456105801</v>
      </c>
      <c r="B372" s="1">
        <v>0.379078261914365</v>
      </c>
      <c r="C372" s="1">
        <v>0.242181272539054</v>
      </c>
      <c r="D372" s="1">
        <v>-7.0970149562759294E-2</v>
      </c>
      <c r="E372" s="1">
        <v>0.29704644904854</v>
      </c>
      <c r="F372" s="1">
        <v>-8.1709291622634097E-3</v>
      </c>
      <c r="G372" s="1">
        <v>0.35050133639168923</v>
      </c>
      <c r="H372" s="1">
        <v>-0.19134199649321215</v>
      </c>
      <c r="I372" s="1">
        <v>1.4832062646693012E-2</v>
      </c>
      <c r="J372" s="1">
        <v>0.22149243335786087</v>
      </c>
      <c r="K372" s="17">
        <f t="shared" si="680"/>
        <v>-7.2561254110617979E-2</v>
      </c>
      <c r="L372" s="18">
        <f t="shared" si="681"/>
        <v>6.3048758753001755E-2</v>
      </c>
      <c r="M372" s="18">
        <f t="shared" si="748"/>
        <v>-49.012495314283257</v>
      </c>
      <c r="N372" s="18" t="str">
        <f t="shared" si="749"/>
        <v>Relased</v>
      </c>
      <c r="O372" s="9">
        <v>0.41315639019182698</v>
      </c>
      <c r="P372" s="9">
        <v>0.28264171600064902</v>
      </c>
      <c r="Q372" s="9">
        <v>0.47510109931799099</v>
      </c>
      <c r="R372" s="9">
        <v>0.38799262653521899</v>
      </c>
      <c r="S372" s="9">
        <v>-0.200063608645415</v>
      </c>
      <c r="T372" s="9">
        <v>-9.5059097717320198E-2</v>
      </c>
      <c r="U372" s="9">
        <v>2.2295504140036444</v>
      </c>
      <c r="V372" s="9">
        <v>2.0683826150095981</v>
      </c>
      <c r="W372" s="9">
        <v>0.13051467419117796</v>
      </c>
      <c r="X372" s="9">
        <v>1.2404370149499309</v>
      </c>
      <c r="Y372" s="9">
        <f t="shared" si="682"/>
        <v>0.43847014291592923</v>
      </c>
      <c r="Z372" s="9">
        <f t="shared" si="683"/>
        <v>0.42091152610696647</v>
      </c>
      <c r="AA372" s="9">
        <f t="shared" si="750"/>
        <v>46.170486545797743</v>
      </c>
      <c r="AB372" s="9" t="str">
        <f t="shared" si="751"/>
        <v>excited</v>
      </c>
      <c r="AC372" s="2">
        <v>0.37192296521930701</v>
      </c>
      <c r="AD372" s="2">
        <v>0.70428694077022003</v>
      </c>
      <c r="AE372" s="2">
        <v>0.166645245449736</v>
      </c>
      <c r="AF372" s="2">
        <v>0.14380093952338399</v>
      </c>
      <c r="AG372" s="2">
        <v>0.25429857387885602</v>
      </c>
      <c r="AH372" s="2">
        <v>0.78374066248548802</v>
      </c>
      <c r="AI372" s="2">
        <v>0.2661122862201864</v>
      </c>
      <c r="AJ372" s="2">
        <v>9.6638623644317384E-2</v>
      </c>
      <c r="AK372" s="2">
        <v>-0.33236397555091302</v>
      </c>
      <c r="AL372" s="2">
        <v>0.28846248603117863</v>
      </c>
      <c r="AM372" s="2">
        <f t="shared" si="684"/>
        <v>-0.17468799842052185</v>
      </c>
      <c r="AN372" s="2">
        <f t="shared" si="685"/>
        <v>2.4857511062130744E-2</v>
      </c>
      <c r="AO372" s="2">
        <f t="shared" si="752"/>
        <v>-81.901373609478824</v>
      </c>
      <c r="AP372" s="2" t="str">
        <f t="shared" si="753"/>
        <v>Calm</v>
      </c>
      <c r="AQ372" s="9">
        <v>0.549816037841933</v>
      </c>
      <c r="AR372" s="9">
        <v>0.37599570387271197</v>
      </c>
      <c r="AS372" s="9">
        <v>3.4756576199484801E-2</v>
      </c>
      <c r="AT372" s="9">
        <v>7.0757780261272801E-2</v>
      </c>
      <c r="AU372" s="9">
        <v>0.28376724980978801</v>
      </c>
      <c r="AV372" s="9">
        <v>0.53278433980555895</v>
      </c>
      <c r="AW372" s="9">
        <v>4.169538510950381E-2</v>
      </c>
      <c r="AX372" s="9">
        <v>7.7860182729015431E-2</v>
      </c>
      <c r="AY372" s="9">
        <v>0.17382033396922103</v>
      </c>
      <c r="AZ372" s="9">
        <v>0.11396955958383102</v>
      </c>
      <c r="BA372" s="9">
        <f t="shared" si="686"/>
        <v>0.29392453128099616</v>
      </c>
      <c r="BB372" s="9">
        <f t="shared" si="687"/>
        <v>9.052193953588894E-2</v>
      </c>
      <c r="BC372" s="9">
        <f t="shared" si="754"/>
        <v>72.882381235820702</v>
      </c>
      <c r="BD372" s="9" t="str">
        <f t="shared" si="755"/>
        <v>alert</v>
      </c>
      <c r="BE372" s="4">
        <v>0.157804739164291</v>
      </c>
      <c r="BF372" s="4">
        <v>0.47673264965010298</v>
      </c>
      <c r="BG372" s="4">
        <v>1.6244245109877101E-2</v>
      </c>
      <c r="BH372" s="4">
        <v>-4.7151340291744698E-2</v>
      </c>
      <c r="BI372" s="4">
        <v>-0.191062845120476</v>
      </c>
      <c r="BJ372" s="4">
        <v>0.167880399061789</v>
      </c>
      <c r="BK372" s="4">
        <v>-0.48842965174498049</v>
      </c>
      <c r="BL372" s="4">
        <v>-7.31467356826946E-2</v>
      </c>
      <c r="BM372" s="4">
        <v>-0.31892791048581198</v>
      </c>
      <c r="BN372" s="4">
        <v>-4.8708075720512209E-2</v>
      </c>
      <c r="BO372" s="4">
        <f t="shared" si="688"/>
        <v>-0.30985067204886541</v>
      </c>
      <c r="BP372" s="4">
        <f t="shared" si="689"/>
        <v>-1.2014803659367579E-2</v>
      </c>
      <c r="BQ372" s="4">
        <f t="shared" si="756"/>
        <v>-92.220594927053156</v>
      </c>
      <c r="BR372" s="4" t="str">
        <f t="shared" si="757"/>
        <v>Bored</v>
      </c>
      <c r="BS372" s="5">
        <v>0.75306008083860898</v>
      </c>
      <c r="BT372" s="5">
        <v>0.44485959645961098</v>
      </c>
      <c r="BU372" s="5">
        <v>0.54312026305470595</v>
      </c>
      <c r="BV372" s="5">
        <v>0.24764346304165299</v>
      </c>
      <c r="BW372" s="5">
        <v>0.43096327698623199</v>
      </c>
      <c r="BX372" s="5">
        <v>0.616009580275794</v>
      </c>
      <c r="BY372" s="5">
        <v>0.45870738906069175</v>
      </c>
      <c r="BZ372" s="5">
        <v>0.23343449736537927</v>
      </c>
      <c r="CA372" s="5">
        <v>0.308200484378998</v>
      </c>
      <c r="CB372" s="5">
        <v>0.66011414711864669</v>
      </c>
      <c r="CC372" s="5">
        <f t="shared" si="690"/>
        <v>0.43083247864847873</v>
      </c>
      <c r="CD372" s="5">
        <f t="shared" si="691"/>
        <v>0.18818676058927886</v>
      </c>
      <c r="CE372" s="5">
        <f t="shared" si="758"/>
        <v>66.404391264383392</v>
      </c>
      <c r="CF372" s="5" t="str">
        <f t="shared" si="759"/>
        <v>alert</v>
      </c>
      <c r="CG372" s="4">
        <v>5.1207967923550798E-2</v>
      </c>
      <c r="CH372" s="4">
        <v>0.46780289888690602</v>
      </c>
      <c r="CI372" s="4">
        <v>0.13664028673282799</v>
      </c>
      <c r="CJ372" s="4">
        <v>0.55307116571927994</v>
      </c>
      <c r="CK372" s="4">
        <v>1.38937859138269E-2</v>
      </c>
      <c r="CL372" s="4">
        <v>0.82655468703930701</v>
      </c>
      <c r="CM372" s="4">
        <v>2.0988725906548003</v>
      </c>
      <c r="CN372" s="4">
        <v>0.42729395008993182</v>
      </c>
      <c r="CO372" s="4">
        <v>-0.4165949309633552</v>
      </c>
      <c r="CP372" s="4">
        <v>1.3288959760913659</v>
      </c>
      <c r="CQ372" s="4">
        <f t="shared" si="692"/>
        <v>-0.12307919589002869</v>
      </c>
      <c r="CR372" s="4">
        <f t="shared" si="693"/>
        <v>-0.1173445752470984</v>
      </c>
      <c r="CS372" s="4">
        <f t="shared" si="760"/>
        <v>-133.63363231830056</v>
      </c>
      <c r="CT372" s="4" t="str">
        <f t="shared" si="761"/>
        <v>Depressed</v>
      </c>
      <c r="CU372" s="2">
        <v>0.293135391805042</v>
      </c>
      <c r="CV372" s="2">
        <v>0.45421460414057802</v>
      </c>
      <c r="CW372" s="2">
        <v>1.13151704148572E-2</v>
      </c>
      <c r="CX372" s="2">
        <v>0.13834009379761</v>
      </c>
      <c r="CY372" s="2">
        <v>-0.12808660840123501</v>
      </c>
      <c r="CZ372" s="2">
        <v>1.41367830587145E-2</v>
      </c>
      <c r="DA372" s="2">
        <v>6.8556521178187654E-2</v>
      </c>
      <c r="DB372" s="2">
        <v>0.29537671410535105</v>
      </c>
      <c r="DC372" s="2">
        <v>-0.16107921233553602</v>
      </c>
      <c r="DD372" s="2">
        <v>0.20024789593142203</v>
      </c>
      <c r="DE372" s="2">
        <f t="shared" si="694"/>
        <v>-0.19448816427064053</v>
      </c>
      <c r="DF372" s="2">
        <f t="shared" si="695"/>
        <v>0.22530846310744534</v>
      </c>
      <c r="DG372" s="2">
        <f t="shared" si="762"/>
        <v>-40.801036938979287</v>
      </c>
      <c r="DH372" s="2" t="str">
        <f t="shared" si="763"/>
        <v>Relased</v>
      </c>
      <c r="DI372" s="7">
        <v>0.21230080852434899</v>
      </c>
      <c r="DJ372" s="7">
        <v>0.67420623960597503</v>
      </c>
      <c r="DK372" s="7">
        <v>0.27579332339544199</v>
      </c>
      <c r="DL372" s="7">
        <v>0.50793414139488002</v>
      </c>
      <c r="DM372" s="7">
        <v>0.32286327729995701</v>
      </c>
      <c r="DN372" s="7">
        <v>1.41085353311593</v>
      </c>
      <c r="DO372" s="7">
        <v>0.51534348193534196</v>
      </c>
      <c r="DP372" s="7">
        <v>0.24360651336714739</v>
      </c>
      <c r="DQ372" s="7">
        <v>-0.46190543108162607</v>
      </c>
      <c r="DR372" s="7">
        <v>0.88406230547544107</v>
      </c>
      <c r="DS372" s="7">
        <f t="shared" si="696"/>
        <v>-0.46422494872898235</v>
      </c>
      <c r="DT372" s="7">
        <f t="shared" si="697"/>
        <v>0.35646956556137721</v>
      </c>
      <c r="DU372" s="7">
        <f t="shared" si="764"/>
        <v>-52.480022577494367</v>
      </c>
      <c r="DV372" s="7" t="str">
        <f t="shared" si="765"/>
        <v>Relased</v>
      </c>
      <c r="DW372" s="9">
        <v>0.39408816754541098</v>
      </c>
      <c r="DX372" s="9">
        <v>0.62449494867086297</v>
      </c>
      <c r="DY372" s="9">
        <v>5.1994785497945097E-2</v>
      </c>
      <c r="DZ372" s="9">
        <v>-9.5056768201809805E-2</v>
      </c>
      <c r="EA372" s="9">
        <v>6.2297769231191E-2</v>
      </c>
      <c r="EB372" s="9">
        <v>0.32303945160386099</v>
      </c>
      <c r="EC372" s="9">
        <v>0.11392722980286794</v>
      </c>
      <c r="ED372" s="9">
        <v>-0.1003201236538214</v>
      </c>
      <c r="EE372" s="9">
        <v>-0.23040678112545199</v>
      </c>
      <c r="EF372" s="9">
        <v>-4.2276356262242847E-2</v>
      </c>
      <c r="EG372" s="9">
        <f t="shared" si="698"/>
        <v>-4.2422789949657425E-2</v>
      </c>
      <c r="EH372" s="9">
        <f t="shared" si="699"/>
        <v>-5.2065690415841304E-2</v>
      </c>
      <c r="EI372" s="9">
        <f t="shared" si="766"/>
        <v>-140.82707346444087</v>
      </c>
      <c r="EJ372" s="9" t="str">
        <f t="shared" si="767"/>
        <v>Depressed</v>
      </c>
      <c r="EK372" s="1">
        <v>0.217632892027849</v>
      </c>
      <c r="EL372" s="1">
        <v>0.26966899953307999</v>
      </c>
      <c r="EM372" s="1">
        <v>-0.158318975559013</v>
      </c>
      <c r="EN372" s="1">
        <v>0.242695918858988</v>
      </c>
      <c r="EO372" s="1">
        <v>0.18498426594216499</v>
      </c>
      <c r="EP372" s="1">
        <v>1.5260818020896899E-2</v>
      </c>
      <c r="EQ372" s="1">
        <v>-0.39322461158201372</v>
      </c>
      <c r="ER372" s="1">
        <v>0.85177438059114985</v>
      </c>
      <c r="ES372" s="1">
        <v>-5.2036107505230994E-2</v>
      </c>
      <c r="ET372" s="1">
        <v>0.17315127390476193</v>
      </c>
      <c r="EU372" s="1">
        <f t="shared" si="700"/>
        <v>-0.36099823322076807</v>
      </c>
      <c r="EV372" s="1">
        <f t="shared" si="701"/>
        <v>-4.3344134836544645E-2</v>
      </c>
      <c r="EW372" s="1">
        <f t="shared" si="768"/>
        <v>-96.846582734157565</v>
      </c>
      <c r="EX372" s="1" t="str">
        <f t="shared" si="769"/>
        <v>Bored</v>
      </c>
      <c r="EY372" s="2">
        <v>0.28639215293750397</v>
      </c>
      <c r="EZ372" s="2">
        <v>0.812520483972622</v>
      </c>
      <c r="FA372" s="2">
        <v>0.23229827733831701</v>
      </c>
      <c r="FB372" s="2">
        <v>0.289737318797673</v>
      </c>
      <c r="FC372" s="2">
        <v>0.15414666083314499</v>
      </c>
      <c r="FD372" s="2">
        <v>0.35621628065060101</v>
      </c>
      <c r="FE372" s="2">
        <v>0.52730490498677141</v>
      </c>
      <c r="FF372" s="2">
        <v>0.24790639566393588</v>
      </c>
      <c r="FG372" s="2">
        <v>-0.52612833103511802</v>
      </c>
      <c r="FH372" s="2">
        <v>0.47504740468161938</v>
      </c>
      <c r="FI372" s="2">
        <f t="shared" si="702"/>
        <v>-0.59829628547602165</v>
      </c>
      <c r="FJ372" s="2">
        <f t="shared" si="703"/>
        <v>-0.21495705476791216</v>
      </c>
      <c r="FK372" s="2">
        <f t="shared" si="770"/>
        <v>-109.76244684341793</v>
      </c>
      <c r="FL372" s="2" t="str">
        <f t="shared" si="771"/>
        <v>Bored</v>
      </c>
      <c r="FM372" s="7">
        <v>0.27159465642668301</v>
      </c>
      <c r="FN372" s="7">
        <v>0.27763052096264002</v>
      </c>
      <c r="FO372" s="7">
        <v>-2.0184924250801799E-2</v>
      </c>
      <c r="FP372" s="7">
        <v>-2.6800603643306099E-2</v>
      </c>
      <c r="FQ372" s="7">
        <v>0.148368533542138</v>
      </c>
      <c r="FR372" s="7">
        <v>-6.1681152620970799E-2</v>
      </c>
      <c r="FS372" s="7">
        <v>-4.8063555885220259E-2</v>
      </c>
      <c r="FT372" s="7">
        <v>-0.12410595987899771</v>
      </c>
      <c r="FU372" s="7">
        <v>-6.0358645359570029E-3</v>
      </c>
      <c r="FV372" s="7">
        <v>-8.5548750910233298E-2</v>
      </c>
      <c r="FW372" s="7">
        <f t="shared" si="704"/>
        <v>-9.3923030823082065E-2</v>
      </c>
      <c r="FX372" s="7">
        <f t="shared" si="705"/>
        <v>0.13558927981448399</v>
      </c>
      <c r="FY372" s="7">
        <f t="shared" si="772"/>
        <v>-34.71044172617168</v>
      </c>
      <c r="FZ372" s="7" t="str">
        <f t="shared" si="773"/>
        <v>Relased</v>
      </c>
      <c r="GA372" s="4">
        <v>-0.19367879251477399</v>
      </c>
      <c r="GB372" s="4">
        <v>0.71787228382315205</v>
      </c>
      <c r="GC372" s="4">
        <v>0.13032343017714701</v>
      </c>
      <c r="GD372" s="4">
        <v>0.33550179511561601</v>
      </c>
      <c r="GE372" s="4">
        <v>-0.48074733915761803</v>
      </c>
      <c r="GF372" s="4">
        <v>0.30959317303108003</v>
      </c>
      <c r="GG372" s="4">
        <v>-0.19323603291287156</v>
      </c>
      <c r="GH372" s="4">
        <v>0.32653340594321711</v>
      </c>
      <c r="GI372" s="4">
        <v>-0.91155107633792598</v>
      </c>
      <c r="GJ372" s="4">
        <v>0.88865129578406465</v>
      </c>
      <c r="GK372" s="4">
        <f t="shared" si="706"/>
        <v>-0.77002702244110821</v>
      </c>
      <c r="GL372" s="4">
        <f t="shared" si="707"/>
        <v>-0.37686624228897869</v>
      </c>
      <c r="GM372" s="4">
        <f t="shared" si="774"/>
        <v>-116.07802739756862</v>
      </c>
      <c r="GN372" s="4" t="str">
        <f t="shared" si="775"/>
        <v>Bored</v>
      </c>
      <c r="GO372" s="5">
        <v>1.1189017731339099</v>
      </c>
      <c r="GP372" s="5">
        <v>0.76389143660514702</v>
      </c>
      <c r="GQ372" s="5">
        <v>0.50075667070462804</v>
      </c>
      <c r="GR372" s="5">
        <v>0.80377957244296405</v>
      </c>
      <c r="GS372" s="5">
        <v>0.82849569725556305</v>
      </c>
      <c r="GT372" s="5">
        <v>0.62056996018092003</v>
      </c>
      <c r="GU372" s="5">
        <v>0.2571414815510048</v>
      </c>
      <c r="GV372" s="5">
        <v>0.5805720363954413</v>
      </c>
      <c r="GW372" s="5">
        <v>0.3550103365287629</v>
      </c>
      <c r="GX372" s="5">
        <v>0.6928728212953309</v>
      </c>
      <c r="GY372" s="5">
        <f t="shared" si="708"/>
        <v>0.6547949681969556</v>
      </c>
      <c r="GZ372" s="5">
        <f t="shared" si="709"/>
        <v>0.21559183766982026</v>
      </c>
      <c r="HA372" s="5">
        <f t="shared" si="776"/>
        <v>71.775823546648368</v>
      </c>
      <c r="HB372" s="5" t="str">
        <f t="shared" si="777"/>
        <v>alert</v>
      </c>
      <c r="HC372" s="2">
        <v>0.33928368467651598</v>
      </c>
      <c r="HD372" s="2">
        <v>0.24309924012130901</v>
      </c>
      <c r="HE372" s="2">
        <v>0.30606672160751902</v>
      </c>
      <c r="HF372" s="2">
        <v>0.360667899361167</v>
      </c>
      <c r="HG372" s="2">
        <v>0.498610122433924</v>
      </c>
      <c r="HH372" s="2">
        <v>-5.9128509400751497E-2</v>
      </c>
      <c r="HI372" s="2">
        <v>0.36528104040179088</v>
      </c>
      <c r="HJ372" s="2">
        <v>1.9604634821449058</v>
      </c>
      <c r="HK372" s="2">
        <v>9.6184444555206972E-2</v>
      </c>
      <c r="HL372" s="2">
        <v>1.1448388896363055</v>
      </c>
      <c r="HM372" s="2">
        <f t="shared" si="710"/>
        <v>7.3091147045910798E-2</v>
      </c>
      <c r="HN372" s="2">
        <f t="shared" si="711"/>
        <v>0.38180824259469248</v>
      </c>
      <c r="HO372" s="2">
        <f t="shared" si="778"/>
        <v>10.837255462195307</v>
      </c>
      <c r="HP372" s="2" t="str">
        <f t="shared" si="779"/>
        <v>happy</v>
      </c>
      <c r="HQ372" s="4">
        <v>0.46713537259337501</v>
      </c>
      <c r="HR372" s="4">
        <v>0.78747282312903299</v>
      </c>
      <c r="HS372" s="4">
        <v>0.46391504352797103</v>
      </c>
      <c r="HT372" s="4">
        <v>0.60623579661323801</v>
      </c>
      <c r="HU372" s="4">
        <v>0.48460342534669898</v>
      </c>
      <c r="HV372" s="4">
        <v>0.44284535448046802</v>
      </c>
      <c r="HW372" s="4">
        <v>0.48743945768740354</v>
      </c>
      <c r="HX372" s="4">
        <v>0.49274716707116339</v>
      </c>
      <c r="HY372" s="4">
        <v>-0.32033745053565799</v>
      </c>
      <c r="HZ372" s="4">
        <v>0.85297612735983463</v>
      </c>
      <c r="IA372" s="4">
        <f t="shared" si="712"/>
        <v>-0.15259550304884795</v>
      </c>
      <c r="IB372" s="4">
        <f t="shared" si="713"/>
        <v>-9.6208748331041205E-2</v>
      </c>
      <c r="IC372" s="4">
        <f t="shared" si="780"/>
        <v>-122.2307014825319</v>
      </c>
      <c r="ID372" s="4" t="str">
        <f t="shared" si="781"/>
        <v>Depressed</v>
      </c>
      <c r="IE372" s="5">
        <v>0.56699119579690305</v>
      </c>
      <c r="IF372" s="5">
        <v>0.31819278157577102</v>
      </c>
      <c r="IG372" s="5">
        <v>0.42144148645497398</v>
      </c>
      <c r="IH372" s="5">
        <v>0.34585052856781301</v>
      </c>
      <c r="II372" s="5">
        <v>-6.6194830882666103E-2</v>
      </c>
      <c r="IJ372" s="5">
        <v>-0.283776175914076</v>
      </c>
      <c r="IK372" s="5">
        <v>0.84154262287256665</v>
      </c>
      <c r="IL372" s="5">
        <v>10.048943581694855</v>
      </c>
      <c r="IM372" s="5">
        <v>0.24879841422113202</v>
      </c>
      <c r="IN372" s="5">
        <v>0.8668164298456873</v>
      </c>
      <c r="IO372" s="5">
        <f t="shared" si="714"/>
        <v>6.3958648421594599E-2</v>
      </c>
      <c r="IP372" s="5">
        <f t="shared" si="715"/>
        <v>-6.929927839239014E-2</v>
      </c>
      <c r="IQ372" s="5">
        <f t="shared" si="782"/>
        <v>137.29503709494588</v>
      </c>
      <c r="IR372" s="5" t="str">
        <f t="shared" si="783"/>
        <v>stressed</v>
      </c>
      <c r="IS372" s="4">
        <v>0.34999267211890001</v>
      </c>
      <c r="IT372" s="4">
        <v>0.26380298486161002</v>
      </c>
      <c r="IU372" s="4">
        <v>1.0334081541915301</v>
      </c>
      <c r="IV372" s="4">
        <v>0.65568333154787495</v>
      </c>
      <c r="IW372" s="4">
        <v>0.33295199899087402</v>
      </c>
      <c r="IX372" s="4">
        <v>1.24525702458639E-2</v>
      </c>
      <c r="IY372" s="4">
        <v>1.5131652649287952</v>
      </c>
      <c r="IZ372" s="4">
        <v>2.3734665943379465</v>
      </c>
      <c r="JA372" s="4">
        <v>8.6189687257289982E-2</v>
      </c>
      <c r="JB372" s="4">
        <v>2.7518791743308784</v>
      </c>
      <c r="JC372" s="4">
        <f t="shared" si="716"/>
        <v>0.15122548549937243</v>
      </c>
      <c r="JD372" s="4">
        <f t="shared" si="717"/>
        <v>0.87449956536003182</v>
      </c>
      <c r="JE372" s="4">
        <f t="shared" si="784"/>
        <v>9.81101750376863</v>
      </c>
      <c r="JF372" s="4" t="str">
        <f t="shared" si="785"/>
        <v>happy</v>
      </c>
      <c r="JG372" s="5">
        <v>-0.196579897552255</v>
      </c>
      <c r="JH372" s="5">
        <v>1.10437385878481</v>
      </c>
      <c r="JI372" s="5">
        <v>-0.15874336075412501</v>
      </c>
      <c r="JJ372" s="5">
        <v>0.180806223142503</v>
      </c>
      <c r="JK372" s="5">
        <v>-0.38719673477448702</v>
      </c>
      <c r="JL372" s="5">
        <v>1.1188907454472801</v>
      </c>
      <c r="JM372" s="5">
        <v>0.27192482871646656</v>
      </c>
      <c r="JN372" s="5">
        <v>8.1324653304123015E-2</v>
      </c>
      <c r="JO372" s="5">
        <v>-1.300953756337065</v>
      </c>
      <c r="JP372" s="5">
        <v>2.430382149537786E-2</v>
      </c>
      <c r="JQ372" s="5">
        <f t="shared" si="718"/>
        <v>-0.93035387635016553</v>
      </c>
      <c r="JR372" s="5">
        <f t="shared" si="719"/>
        <v>9.8297846041670578E-2</v>
      </c>
      <c r="JS372" s="5">
        <f t="shared" si="786"/>
        <v>-83.968710470542419</v>
      </c>
      <c r="JT372" s="5" t="str">
        <f t="shared" si="787"/>
        <v>Calm</v>
      </c>
      <c r="JU372" s="2">
        <v>0.23261746088139201</v>
      </c>
      <c r="JV372" s="2">
        <v>0.71254961648457504</v>
      </c>
      <c r="JW372" s="2">
        <v>5.6885804978682598E-2</v>
      </c>
      <c r="JX372" s="2">
        <v>-9.7178665582554793E-2</v>
      </c>
      <c r="JY372" s="2">
        <v>0.37197688456084399</v>
      </c>
      <c r="JZ372" s="2">
        <v>0.87881447337130303</v>
      </c>
      <c r="KA372" s="2">
        <v>9.4089211067749839E-2</v>
      </c>
      <c r="KB372" s="2">
        <v>-6.1066267739745078E-2</v>
      </c>
      <c r="KC372" s="2">
        <v>-0.47993215560318303</v>
      </c>
      <c r="KD372" s="2">
        <v>-4.2630410610748418E-2</v>
      </c>
      <c r="KE372" s="2">
        <f t="shared" si="720"/>
        <v>-0.26761134295654609</v>
      </c>
      <c r="KF372" s="2">
        <f t="shared" si="721"/>
        <v>0.17418661904730626</v>
      </c>
      <c r="KG372" s="2">
        <f t="shared" si="788"/>
        <v>-56.940138178418955</v>
      </c>
      <c r="KH372" s="2" t="str">
        <f t="shared" si="789"/>
        <v>Relased</v>
      </c>
      <c r="KI372" s="7">
        <v>0.15172355979881599</v>
      </c>
      <c r="KJ372" s="7">
        <v>0.28890868059577002</v>
      </c>
      <c r="KK372" s="7">
        <v>-0.141154535222031</v>
      </c>
      <c r="KL372" s="7">
        <v>-0.16356791853684099</v>
      </c>
      <c r="KM372" s="7">
        <v>0.21890145093809299</v>
      </c>
      <c r="KN372" s="7">
        <v>8.2279815706681997E-2</v>
      </c>
      <c r="KO372" s="7">
        <v>-0.3808553959738854</v>
      </c>
      <c r="KP372" s="7">
        <v>-0.44065998856700156</v>
      </c>
      <c r="KQ372" s="7">
        <v>-0.13718512079695402</v>
      </c>
      <c r="KR372" s="7">
        <v>-0.69155732564188477</v>
      </c>
      <c r="KS372" s="7">
        <f t="shared" si="722"/>
        <v>-0.13615143531294815</v>
      </c>
      <c r="KT372" s="7">
        <f t="shared" si="723"/>
        <v>-0.23402839611741444</v>
      </c>
      <c r="KU372" s="7">
        <f t="shared" si="790"/>
        <v>-149.81030503412538</v>
      </c>
      <c r="KV372" s="7" t="str">
        <f t="shared" si="791"/>
        <v>Depressed</v>
      </c>
      <c r="KW372" s="2">
        <v>0.3498604377149</v>
      </c>
      <c r="KX372" s="2">
        <v>-3.8807795178958E-2</v>
      </c>
      <c r="KY372" s="2">
        <v>0.70357273534961595</v>
      </c>
      <c r="KZ372" s="2">
        <v>0.44136777619547102</v>
      </c>
      <c r="LA372" s="2">
        <v>-0.49463623492570502</v>
      </c>
      <c r="LB372" s="2">
        <v>-0.24015722757900401</v>
      </c>
      <c r="LC372" s="2">
        <v>-4.8597400180443033</v>
      </c>
      <c r="LD372" s="2">
        <v>-1.5821617055497823</v>
      </c>
      <c r="LE372" s="2">
        <v>-0.2793432294785354</v>
      </c>
      <c r="LF372" s="2">
        <v>-2.6973202070025692</v>
      </c>
      <c r="LG372" s="2">
        <f t="shared" si="724"/>
        <v>-0.19786403861737656</v>
      </c>
      <c r="LH372" s="2">
        <f t="shared" si="725"/>
        <v>-0.91397175844064726</v>
      </c>
      <c r="LI372" s="2">
        <f t="shared" si="792"/>
        <v>-167.78464829644221</v>
      </c>
      <c r="LJ372" s="2" t="str">
        <f t="shared" si="793"/>
        <v>Sad</v>
      </c>
      <c r="LK372" s="4">
        <v>0.468061862944398</v>
      </c>
      <c r="LL372" s="4">
        <v>0.30166899576210499</v>
      </c>
      <c r="LM372" s="4">
        <v>-0.14125092702926201</v>
      </c>
      <c r="LN372" s="4">
        <v>7.3672923289201206E-2</v>
      </c>
      <c r="LO372" s="4">
        <v>1.4749402245976701E-2</v>
      </c>
      <c r="LP372" s="4">
        <v>-0.181814971177719</v>
      </c>
      <c r="LQ372" s="4">
        <v>-0.29255930259532392</v>
      </c>
      <c r="LR372" s="4">
        <v>0.6146887728190561</v>
      </c>
      <c r="LS372" s="4">
        <v>0.16639286718229301</v>
      </c>
      <c r="LT372" s="4">
        <v>-8.7794328336559743E-2</v>
      </c>
      <c r="LU372" s="4">
        <f t="shared" si="726"/>
        <v>0.15292999551931841</v>
      </c>
      <c r="LV372" s="4">
        <f t="shared" si="727"/>
        <v>0.24220049714039438</v>
      </c>
      <c r="LW372" s="4">
        <f t="shared" si="794"/>
        <v>32.269092690263605</v>
      </c>
      <c r="LX372" s="4" t="str">
        <f t="shared" si="795"/>
        <v>excited</v>
      </c>
      <c r="LY372" s="5">
        <v>0.64835733104191495</v>
      </c>
      <c r="LZ372" s="5">
        <v>0.97370227096693396</v>
      </c>
      <c r="MA372" s="5">
        <v>0.169076682949273</v>
      </c>
      <c r="MB372" s="5">
        <v>0.21807441638034999</v>
      </c>
      <c r="MC372" s="5">
        <v>0.28807622032554397</v>
      </c>
      <c r="MD372" s="5">
        <v>0.88567380685474595</v>
      </c>
      <c r="ME372" s="5">
        <v>0.1805538499793958</v>
      </c>
      <c r="MF372" s="5">
        <v>0.11728365174829576</v>
      </c>
      <c r="MG372" s="5">
        <v>-0.32534493992501901</v>
      </c>
      <c r="MH372" s="5">
        <v>0.23867871368607757</v>
      </c>
      <c r="MI372" s="5">
        <f t="shared" si="728"/>
        <v>-0.58099403337162026</v>
      </c>
      <c r="MJ372" s="5">
        <f t="shared" si="729"/>
        <v>3.9699121319734632E-2</v>
      </c>
      <c r="MK372" s="5">
        <f t="shared" si="796"/>
        <v>-86.091075164074113</v>
      </c>
      <c r="ML372" s="5" t="str">
        <f t="shared" si="797"/>
        <v>Calm</v>
      </c>
      <c r="MM372" s="2">
        <v>0.341870724133853</v>
      </c>
      <c r="MN372" s="2">
        <v>0.35405692075783302</v>
      </c>
      <c r="MO372" s="2">
        <v>-0.14885351094622901</v>
      </c>
      <c r="MP372" s="2">
        <v>-5.5477345556528002E-2</v>
      </c>
      <c r="MQ372" s="2">
        <v>0.16288003210552801</v>
      </c>
      <c r="MR372" s="2">
        <v>0.14441859857396699</v>
      </c>
      <c r="MS372" s="2">
        <v>-0.29490497855863407</v>
      </c>
      <c r="MT372" s="2">
        <v>-0.11129402228397227</v>
      </c>
      <c r="MU372" s="2">
        <v>-1.2186196623980017E-2</v>
      </c>
      <c r="MV372" s="2">
        <v>-0.29360933999763583</v>
      </c>
      <c r="MW372" s="2">
        <f t="shared" si="730"/>
        <v>0.29150817231882131</v>
      </c>
      <c r="MX372" s="2">
        <f t="shared" si="731"/>
        <v>-8.9283465680792262E-2</v>
      </c>
      <c r="MY372" s="2">
        <f t="shared" si="798"/>
        <v>107.02884038120438</v>
      </c>
      <c r="MZ372" s="2" t="str">
        <f t="shared" si="799"/>
        <v>nervous</v>
      </c>
      <c r="NA372" s="7">
        <v>0.67161786698164505</v>
      </c>
      <c r="NB372" s="7">
        <v>0.14430007873148201</v>
      </c>
      <c r="NC372" s="7">
        <v>0.184938211995548</v>
      </c>
      <c r="ND372" s="7">
        <v>0.25265167607356698</v>
      </c>
      <c r="NE372" s="7">
        <v>0.81395519984975895</v>
      </c>
      <c r="NF372" s="7">
        <v>0.38200196790452801</v>
      </c>
      <c r="NG372" s="7">
        <v>0.12448947555976149</v>
      </c>
      <c r="NH372" s="7">
        <v>0.48005071933208848</v>
      </c>
      <c r="NI372" s="7">
        <v>0.52731778825016307</v>
      </c>
      <c r="NJ372" s="7">
        <v>0.53631604791662413</v>
      </c>
      <c r="NK372" s="7">
        <f t="shared" si="732"/>
        <v>0.79935799232604765</v>
      </c>
      <c r="NL372" s="7">
        <f t="shared" si="733"/>
        <v>0.15747690367697342</v>
      </c>
      <c r="NM372" s="7">
        <f t="shared" si="800"/>
        <v>78.855205598603433</v>
      </c>
      <c r="NN372" s="7" t="str">
        <f t="shared" si="801"/>
        <v>alert</v>
      </c>
      <c r="NO372" s="4">
        <v>0.59599069821482498</v>
      </c>
      <c r="NP372" s="4">
        <v>1.05945726487702</v>
      </c>
      <c r="NQ372" s="4">
        <v>0.29298497505293097</v>
      </c>
      <c r="NR372" s="4">
        <v>0.83491439319990601</v>
      </c>
      <c r="NS372" s="4">
        <v>0.23840816547635599</v>
      </c>
      <c r="NT372" s="4">
        <v>0.92057859031210598</v>
      </c>
      <c r="NU372" s="4">
        <v>0.35113299861991126</v>
      </c>
      <c r="NV372" s="4">
        <v>0.42166630013887196</v>
      </c>
      <c r="NW372" s="4">
        <v>-0.46346656666219499</v>
      </c>
      <c r="NX372" s="4">
        <v>0.68132577610369771</v>
      </c>
      <c r="NY372" s="4">
        <f t="shared" si="734"/>
        <v>-0.57215967773439069</v>
      </c>
      <c r="NZ372" s="4">
        <f t="shared" si="735"/>
        <v>-0.13907617319938848</v>
      </c>
      <c r="OA372" s="4">
        <f t="shared" si="802"/>
        <v>-103.6620599869421</v>
      </c>
      <c r="OB372" s="4" t="str">
        <f t="shared" si="803"/>
        <v>Bored</v>
      </c>
      <c r="OC372" s="1">
        <v>0.60624347865156802</v>
      </c>
      <c r="OD372" s="1">
        <v>0.64761457328944105</v>
      </c>
      <c r="OE372" s="1">
        <v>0.66429084926518001</v>
      </c>
      <c r="OF372" s="1">
        <v>0.62584480776245299</v>
      </c>
      <c r="OG372" s="1">
        <v>0.58031936515240201</v>
      </c>
      <c r="OH372" s="1">
        <v>0.73689018459794697</v>
      </c>
      <c r="OI372" s="1">
        <v>0.55984464095938458</v>
      </c>
      <c r="OJ372" s="1">
        <v>0.45203514411711215</v>
      </c>
      <c r="OK372" s="1">
        <v>-4.1371094637873029E-2</v>
      </c>
      <c r="OL372" s="1">
        <v>1.0289327847203</v>
      </c>
      <c r="OM372" s="1">
        <f t="shared" si="736"/>
        <v>-4.5836129493915578E-2</v>
      </c>
      <c r="ON372" s="1">
        <f t="shared" si="737"/>
        <v>-0.84567919360111288</v>
      </c>
      <c r="OO372" s="1">
        <f t="shared" si="804"/>
        <v>-176.89758285370868</v>
      </c>
      <c r="OP372" s="1" t="str">
        <f t="shared" si="805"/>
        <v>Sad</v>
      </c>
      <c r="OQ372" s="2">
        <v>0.92492865277764402</v>
      </c>
      <c r="OR372" s="2">
        <v>1.09882896514311</v>
      </c>
      <c r="OS372" s="2">
        <v>0.20126828849863099</v>
      </c>
      <c r="OT372" s="2">
        <v>0.34684333083978303</v>
      </c>
      <c r="OU372" s="2">
        <v>0.51548580401421595</v>
      </c>
      <c r="OV372" s="2">
        <v>1.13565427252428</v>
      </c>
      <c r="OW372" s="2">
        <v>0.13972942825560261</v>
      </c>
      <c r="OX372" s="2">
        <v>0.1552230623138878</v>
      </c>
      <c r="OY372" s="2">
        <v>-0.17390031236546599</v>
      </c>
      <c r="OZ372" s="2">
        <v>0.27083857003664008</v>
      </c>
      <c r="PA372" s="2">
        <f t="shared" si="738"/>
        <v>-0.24415900870518381</v>
      </c>
      <c r="PB372" s="2">
        <f t="shared" si="739"/>
        <v>-7.7490251595761173E-2</v>
      </c>
      <c r="PC372" s="2">
        <f t="shared" si="806"/>
        <v>-107.60819796725301</v>
      </c>
      <c r="PD372" s="2" t="str">
        <f t="shared" si="807"/>
        <v>Bored</v>
      </c>
      <c r="PE372" s="1">
        <v>0.55152057810186506</v>
      </c>
      <c r="PF372" s="1">
        <v>0.80940615261030402</v>
      </c>
      <c r="PG372" s="1">
        <v>0.71259191138820499</v>
      </c>
      <c r="PH372" s="1">
        <v>0.84952632370661796</v>
      </c>
      <c r="PI372" s="1">
        <v>0.352898654814709</v>
      </c>
      <c r="PJ372" s="1">
        <v>0.48122845122127</v>
      </c>
      <c r="PK372" s="1">
        <v>0.78789999753790751</v>
      </c>
      <c r="PL372" s="1">
        <v>0.65822373054665129</v>
      </c>
      <c r="PM372" s="1">
        <v>-0.25788557450843896</v>
      </c>
      <c r="PN372" s="1">
        <v>1.1478341925706543</v>
      </c>
      <c r="PO372" s="1">
        <f t="shared" si="740"/>
        <v>-0.20688321117942932</v>
      </c>
      <c r="PP372" s="1">
        <f t="shared" si="741"/>
        <v>-0.46427390704170191</v>
      </c>
      <c r="PQ372" s="1">
        <f t="shared" si="808"/>
        <v>-155.98196327240032</v>
      </c>
      <c r="PR372" s="1" t="str">
        <f t="shared" si="809"/>
        <v>Sad</v>
      </c>
      <c r="PS372" s="4">
        <v>0.55950178722454602</v>
      </c>
      <c r="PT372" s="4">
        <v>0.652934016170863</v>
      </c>
      <c r="PU372" s="4">
        <v>0.37013032605844098</v>
      </c>
      <c r="PV372" s="4">
        <v>3.4783685989580003E-2</v>
      </c>
      <c r="PW372" s="4">
        <v>0.18124730554011201</v>
      </c>
      <c r="PX372" s="4">
        <v>0.50740303575977197</v>
      </c>
      <c r="PY372" s="4">
        <v>0.49967030628012443</v>
      </c>
      <c r="PZ372" s="4">
        <v>2.9977225954911049E-2</v>
      </c>
      <c r="QA372" s="4">
        <v>-9.3432228946316975E-2</v>
      </c>
      <c r="QB372" s="4">
        <v>0.33396738277941407</v>
      </c>
      <c r="QC372" s="4">
        <f t="shared" si="742"/>
        <v>0.10173694000692257</v>
      </c>
      <c r="QD372" s="4">
        <f t="shared" si="743"/>
        <v>-0.17233983466860225</v>
      </c>
      <c r="QE372" s="4">
        <f t="shared" si="810"/>
        <v>149.4454789466871</v>
      </c>
      <c r="QF372" s="4" t="str">
        <f t="shared" si="811"/>
        <v>stressed</v>
      </c>
      <c r="QG372" s="2">
        <v>0.224416877539211</v>
      </c>
      <c r="QH372" s="2">
        <v>0.55604067516238098</v>
      </c>
      <c r="QI372" s="2">
        <v>-2.90510258584111E-2</v>
      </c>
      <c r="QJ372" s="2">
        <v>0.179784750619918</v>
      </c>
      <c r="QK372" s="2">
        <v>-0.18033668732156399</v>
      </c>
      <c r="QL372" s="2">
        <v>0.47306445653110102</v>
      </c>
      <c r="QM372" s="2">
        <v>-0.65904946677795528</v>
      </c>
      <c r="QN372" s="2">
        <v>0.17470008173418253</v>
      </c>
      <c r="QO372" s="2">
        <v>-0.33162379762316996</v>
      </c>
      <c r="QP372" s="2">
        <v>0.19313507088211876</v>
      </c>
      <c r="QQ372" s="2">
        <f t="shared" si="744"/>
        <v>-0.30205758213082534</v>
      </c>
      <c r="QR372" s="2">
        <f t="shared" si="745"/>
        <v>3.8637935123513323E-2</v>
      </c>
      <c r="QS372" s="2">
        <f t="shared" si="812"/>
        <v>-82.71055067869051</v>
      </c>
      <c r="QT372" s="2" t="str">
        <f t="shared" si="813"/>
        <v>Calm</v>
      </c>
      <c r="QU372" s="4">
        <v>1.0649729803561701</v>
      </c>
      <c r="QV372" s="4">
        <v>-0.20219078603557999</v>
      </c>
      <c r="QW372" s="4">
        <v>0.12954565004794999</v>
      </c>
      <c r="QX372" s="4">
        <v>-4.5220701706034899E-2</v>
      </c>
      <c r="QY372" s="4">
        <v>0.79002936440169302</v>
      </c>
      <c r="QZ372" s="4">
        <v>-0.1727618664409</v>
      </c>
      <c r="RA372" s="4">
        <v>6.9835841671057206E-2</v>
      </c>
      <c r="RB372" s="4">
        <v>0.12060376532173352</v>
      </c>
      <c r="RC372" s="4">
        <v>1.2671637663917501</v>
      </c>
      <c r="RD372" s="4">
        <v>9.7736078580432414E-2</v>
      </c>
      <c r="RE372" s="4">
        <f t="shared" si="746"/>
        <v>0.74533077750505283</v>
      </c>
      <c r="RF372" s="4">
        <f t="shared" si="747"/>
        <v>4.9330087782285537E-2</v>
      </c>
      <c r="RG372" s="4">
        <f t="shared" si="814"/>
        <v>86.213373056591379</v>
      </c>
      <c r="RH372" s="4" t="str">
        <f t="shared" si="815"/>
        <v>alert</v>
      </c>
    </row>
    <row r="373" spans="1:476" x14ac:dyDescent="0.3">
      <c r="A373" s="1">
        <v>0.389263432755733</v>
      </c>
      <c r="B373" s="1">
        <v>0.35389837375226002</v>
      </c>
      <c r="C373" s="1">
        <v>0.22682800848651799</v>
      </c>
      <c r="D373" s="1">
        <v>-0.10522917947699099</v>
      </c>
      <c r="E373" s="1">
        <v>0.29922077454208901</v>
      </c>
      <c r="F373" s="1">
        <v>-3.2578884611619202E-2</v>
      </c>
      <c r="G373" s="1">
        <v>0.3294600022515804</v>
      </c>
      <c r="H373" s="1">
        <v>-0.32749080909602851</v>
      </c>
      <c r="I373" s="1">
        <v>3.5365059003472976E-2</v>
      </c>
      <c r="J373" s="1">
        <v>0.1636236253594649</v>
      </c>
      <c r="K373" s="17">
        <f t="shared" si="680"/>
        <v>-5.8767878685958785E-2</v>
      </c>
      <c r="L373" s="18">
        <f t="shared" si="681"/>
        <v>4.3101620530828777E-2</v>
      </c>
      <c r="M373" s="18">
        <f t="shared" si="748"/>
        <v>-53.74288071590572</v>
      </c>
      <c r="N373" s="18" t="str">
        <f t="shared" si="749"/>
        <v>Relased</v>
      </c>
      <c r="O373" s="9">
        <v>0.41315639019182698</v>
      </c>
      <c r="P373" s="9">
        <v>0.28264171600064902</v>
      </c>
      <c r="Q373" s="9">
        <v>0.47510109931799099</v>
      </c>
      <c r="R373" s="9">
        <v>0.38799262653521899</v>
      </c>
      <c r="S373" s="9">
        <v>-0.200063608645415</v>
      </c>
      <c r="T373" s="9">
        <v>-9.5059097717320198E-2</v>
      </c>
      <c r="U373" s="9">
        <v>2.2295504140036444</v>
      </c>
      <c r="V373" s="9">
        <v>2.0683826150095981</v>
      </c>
      <c r="W373" s="9">
        <v>0.13051467419117796</v>
      </c>
      <c r="X373" s="9">
        <v>1.2404370149499309</v>
      </c>
      <c r="Y373" s="9">
        <f t="shared" si="682"/>
        <v>0.43847014291592923</v>
      </c>
      <c r="Z373" s="9">
        <f t="shared" si="683"/>
        <v>0.42091152610696647</v>
      </c>
      <c r="AA373" s="9">
        <f t="shared" si="750"/>
        <v>46.170486545797743</v>
      </c>
      <c r="AB373" s="9" t="str">
        <f t="shared" si="751"/>
        <v>excited</v>
      </c>
      <c r="AC373" s="2">
        <v>0.37493522372468802</v>
      </c>
      <c r="AD373" s="2">
        <v>0.71604870119403496</v>
      </c>
      <c r="AE373" s="2">
        <v>0.15164774485218599</v>
      </c>
      <c r="AF373" s="2">
        <v>0.104285551645145</v>
      </c>
      <c r="AG373" s="2">
        <v>0.25388831040335902</v>
      </c>
      <c r="AH373" s="2">
        <v>0.69789624975133102</v>
      </c>
      <c r="AI373" s="2">
        <v>0.24116105174477459</v>
      </c>
      <c r="AJ373" s="2">
        <v>7.3755029554311513E-2</v>
      </c>
      <c r="AK373" s="2">
        <v>-0.34111347746934695</v>
      </c>
      <c r="AL373" s="2">
        <v>0.23458942946056488</v>
      </c>
      <c r="AM373" s="2">
        <f t="shared" si="684"/>
        <v>-0.18452441768767902</v>
      </c>
      <c r="AN373" s="2">
        <f t="shared" si="685"/>
        <v>4.6946172331152614E-3</v>
      </c>
      <c r="AO373" s="2">
        <f t="shared" si="752"/>
        <v>-88.542611627147892</v>
      </c>
      <c r="AP373" s="2" t="str">
        <f t="shared" si="753"/>
        <v>Calm</v>
      </c>
      <c r="AQ373" s="9">
        <v>0.549816037841933</v>
      </c>
      <c r="AR373" s="9">
        <v>0.15568001796501901</v>
      </c>
      <c r="AS373" s="9">
        <v>6.7426813443070999E-2</v>
      </c>
      <c r="AT373" s="9">
        <v>5.6060077916285103E-2</v>
      </c>
      <c r="AU373" s="9">
        <v>0.30284485500599201</v>
      </c>
      <c r="AV373" s="9">
        <v>0.19656009899739499</v>
      </c>
      <c r="AW373" s="9">
        <v>7.9078111836303963E-2</v>
      </c>
      <c r="AX373" s="9">
        <v>0.15915301868431708</v>
      </c>
      <c r="AY373" s="9">
        <v>0.39413601987691399</v>
      </c>
      <c r="AZ373" s="9">
        <v>0.17503555171277435</v>
      </c>
      <c r="BA373" s="9">
        <f t="shared" si="686"/>
        <v>0.49312695882337798</v>
      </c>
      <c r="BB373" s="9">
        <f t="shared" si="687"/>
        <v>0.11230314992382495</v>
      </c>
      <c r="BC373" s="9">
        <f t="shared" si="754"/>
        <v>77.170453652799026</v>
      </c>
      <c r="BD373" s="9" t="str">
        <f t="shared" si="755"/>
        <v>alert</v>
      </c>
      <c r="BE373" s="4">
        <v>0.28477193319766603</v>
      </c>
      <c r="BF373" s="4">
        <v>0.63420686846452901</v>
      </c>
      <c r="BG373" s="4">
        <v>3.3596865472051603E-2</v>
      </c>
      <c r="BH373" s="4">
        <v>5.6053966386512499E-2</v>
      </c>
      <c r="BI373" s="4">
        <v>6.0385794377380399E-3</v>
      </c>
      <c r="BJ373" s="4">
        <v>0.52521082090004401</v>
      </c>
      <c r="BK373" s="4">
        <v>0.11552837333006863</v>
      </c>
      <c r="BL373" s="4">
        <v>4.834665444619296E-2</v>
      </c>
      <c r="BM373" s="4">
        <v>-0.34943493526686298</v>
      </c>
      <c r="BN373" s="4">
        <v>9.7554842066442576E-2</v>
      </c>
      <c r="BO373" s="4">
        <f t="shared" si="688"/>
        <v>-0.34223840302131658</v>
      </c>
      <c r="BP373" s="4">
        <f t="shared" si="689"/>
        <v>4.1713623389902033E-2</v>
      </c>
      <c r="BQ373" s="4">
        <f t="shared" si="756"/>
        <v>-83.050798276848766</v>
      </c>
      <c r="BR373" s="4" t="str">
        <f t="shared" si="757"/>
        <v>Calm</v>
      </c>
      <c r="BS373" s="5">
        <v>0.75306008083860898</v>
      </c>
      <c r="BT373" s="5">
        <v>0.44485959645961098</v>
      </c>
      <c r="BU373" s="5">
        <v>0.54312026305470595</v>
      </c>
      <c r="BV373" s="5">
        <v>0.24764346304165299</v>
      </c>
      <c r="BW373" s="5">
        <v>0.43096327698623199</v>
      </c>
      <c r="BX373" s="5">
        <v>0.616009580275794</v>
      </c>
      <c r="BY373" s="5">
        <v>0.45870738906069175</v>
      </c>
      <c r="BZ373" s="5">
        <v>0.23343449736537927</v>
      </c>
      <c r="CA373" s="5">
        <v>0.308200484378998</v>
      </c>
      <c r="CB373" s="5">
        <v>0.66011414711864669</v>
      </c>
      <c r="CC373" s="5">
        <f t="shared" si="690"/>
        <v>0.43083247864847873</v>
      </c>
      <c r="CD373" s="5">
        <f t="shared" si="691"/>
        <v>0.18818676058927886</v>
      </c>
      <c r="CE373" s="5">
        <f t="shared" si="758"/>
        <v>66.404391264383392</v>
      </c>
      <c r="CF373" s="5" t="str">
        <f t="shared" si="759"/>
        <v>alert</v>
      </c>
      <c r="CG373" s="4">
        <v>5.1207967923550798E-2</v>
      </c>
      <c r="CH373" s="4">
        <v>0.46780289888690602</v>
      </c>
      <c r="CI373" s="4">
        <v>0.13664028673282799</v>
      </c>
      <c r="CJ373" s="4">
        <v>0.55307116571927994</v>
      </c>
      <c r="CK373" s="4">
        <v>1.38937859138269E-2</v>
      </c>
      <c r="CL373" s="4">
        <v>0.82655468703930701</v>
      </c>
      <c r="CM373" s="4">
        <v>2.0988725906548003</v>
      </c>
      <c r="CN373" s="4">
        <v>0.42729395008993182</v>
      </c>
      <c r="CO373" s="4">
        <v>-0.4165949309633552</v>
      </c>
      <c r="CP373" s="4">
        <v>1.3288959760913659</v>
      </c>
      <c r="CQ373" s="4">
        <f t="shared" si="692"/>
        <v>-0.12307919589002869</v>
      </c>
      <c r="CR373" s="4">
        <f t="shared" si="693"/>
        <v>-0.1173445752470984</v>
      </c>
      <c r="CS373" s="4">
        <f t="shared" si="760"/>
        <v>-133.63363231830056</v>
      </c>
      <c r="CT373" s="4" t="str">
        <f t="shared" si="761"/>
        <v>Depressed</v>
      </c>
      <c r="CU373" s="2">
        <v>0.30586888715363902</v>
      </c>
      <c r="CV373" s="2">
        <v>0.46266968954860999</v>
      </c>
      <c r="CW373" s="2">
        <v>4.12879299882093E-2</v>
      </c>
      <c r="CX373" s="2">
        <v>0.41348833735241097</v>
      </c>
      <c r="CY373" s="2">
        <v>-8.8918493404592402E-2</v>
      </c>
      <c r="CZ373" s="2">
        <v>0.42708754258565201</v>
      </c>
      <c r="DA373" s="2">
        <v>0.19031046348765032</v>
      </c>
      <c r="DB373" s="2">
        <v>0.46472040059801023</v>
      </c>
      <c r="DC373" s="2">
        <v>-0.15680080239497096</v>
      </c>
      <c r="DD373" s="2">
        <v>0.59174162641521111</v>
      </c>
      <c r="DE373" s="2">
        <f t="shared" si="694"/>
        <v>-0.1894671461743147</v>
      </c>
      <c r="DF373" s="2">
        <f t="shared" si="695"/>
        <v>0.40564162941188098</v>
      </c>
      <c r="DG373" s="2">
        <f t="shared" si="762"/>
        <v>-25.036343755934691</v>
      </c>
      <c r="DH373" s="2" t="str">
        <f t="shared" si="763"/>
        <v>Contented</v>
      </c>
      <c r="DI373" s="7">
        <v>0.15635620397605801</v>
      </c>
      <c r="DJ373" s="7">
        <v>0.67420623960597503</v>
      </c>
      <c r="DK373" s="7">
        <v>0.33665341519612102</v>
      </c>
      <c r="DL373" s="7">
        <v>0.50793414139488002</v>
      </c>
      <c r="DM373" s="7">
        <v>8.4937619253073096E-2</v>
      </c>
      <c r="DN373" s="7">
        <v>1.41085353311593</v>
      </c>
      <c r="DO373" s="7">
        <v>1.3952011315119204</v>
      </c>
      <c r="DP373" s="7">
        <v>0.24360651336714739</v>
      </c>
      <c r="DQ373" s="7">
        <v>-0.51785003562991705</v>
      </c>
      <c r="DR373" s="7">
        <v>1.016886283647116</v>
      </c>
      <c r="DS373" s="7">
        <f t="shared" si="696"/>
        <v>-0.50083062133190503</v>
      </c>
      <c r="DT373" s="7">
        <f t="shared" si="697"/>
        <v>0.41646588184707478</v>
      </c>
      <c r="DU373" s="7">
        <f t="shared" si="764"/>
        <v>-50.254771194163332</v>
      </c>
      <c r="DV373" s="7" t="str">
        <f t="shared" si="765"/>
        <v>Relased</v>
      </c>
      <c r="DW373" s="9">
        <v>0.29491110218556699</v>
      </c>
      <c r="DX373" s="9">
        <v>0.67181320081122997</v>
      </c>
      <c r="DY373" s="9">
        <v>-2.8382204855175999E-3</v>
      </c>
      <c r="DZ373" s="9">
        <v>2.0665290173315101E-2</v>
      </c>
      <c r="EA373" s="9">
        <v>9.2422898457259303E-2</v>
      </c>
      <c r="EB373" s="9">
        <v>0.51813099151186903</v>
      </c>
      <c r="EC373" s="9">
        <v>-7.3275789907605304E-3</v>
      </c>
      <c r="ED373" s="9">
        <v>1.736660450686411E-2</v>
      </c>
      <c r="EE373" s="9">
        <v>-0.37690209862566298</v>
      </c>
      <c r="EF373" s="9">
        <v>1.8440696724530952E-2</v>
      </c>
      <c r="EG373" s="9">
        <f t="shared" si="698"/>
        <v>-0.21667685113707591</v>
      </c>
      <c r="EH373" s="9">
        <f t="shared" si="699"/>
        <v>-3.0339644434664192E-2</v>
      </c>
      <c r="EI373" s="9">
        <f t="shared" si="766"/>
        <v>-97.97087736919886</v>
      </c>
      <c r="EJ373" s="9" t="str">
        <f t="shared" si="767"/>
        <v>Bored</v>
      </c>
      <c r="EK373" s="1">
        <v>0.276998958673638</v>
      </c>
      <c r="EL373" s="1">
        <v>0.27417684873159398</v>
      </c>
      <c r="EM373" s="1">
        <v>-0.191830884599234</v>
      </c>
      <c r="EN373" s="1">
        <v>0.230646325672068</v>
      </c>
      <c r="EO373" s="1">
        <v>0.21775854136648201</v>
      </c>
      <c r="EP373" s="1">
        <v>3.1072778381933602E-2</v>
      </c>
      <c r="EQ373" s="1">
        <v>-0.38772708768169944</v>
      </c>
      <c r="ER373" s="1">
        <v>0.75559904152245416</v>
      </c>
      <c r="ES373" s="1">
        <v>2.8221099420440154E-3</v>
      </c>
      <c r="ET373" s="1">
        <v>7.0422976755030814E-2</v>
      </c>
      <c r="EU373" s="1">
        <f t="shared" si="700"/>
        <v>-0.28024132910555188</v>
      </c>
      <c r="EV373" s="1">
        <f t="shared" si="701"/>
        <v>-8.2976922785786833E-2</v>
      </c>
      <c r="EW373" s="1">
        <f t="shared" si="768"/>
        <v>-106.49354511462171</v>
      </c>
      <c r="EX373" s="1" t="str">
        <f t="shared" si="769"/>
        <v>Bored</v>
      </c>
      <c r="EY373" s="2">
        <v>0.602202945554975</v>
      </c>
      <c r="EZ373" s="2">
        <v>0.82306172678135803</v>
      </c>
      <c r="FA373" s="2">
        <v>0.15607217519809499</v>
      </c>
      <c r="FB373" s="2">
        <v>0.33443041858817901</v>
      </c>
      <c r="FC373" s="2">
        <v>0.47703134426661198</v>
      </c>
      <c r="FD373" s="2">
        <v>0.58542417140487601</v>
      </c>
      <c r="FE373" s="2">
        <v>0.14461380320291342</v>
      </c>
      <c r="FF373" s="2">
        <v>0.2374396641236089</v>
      </c>
      <c r="FG373" s="2">
        <v>-0.22085878122638303</v>
      </c>
      <c r="FH373" s="2">
        <v>0.34414842611809682</v>
      </c>
      <c r="FI373" s="2">
        <f t="shared" si="702"/>
        <v>-0.30593075829767347</v>
      </c>
      <c r="FJ373" s="2">
        <f t="shared" si="703"/>
        <v>-0.27943344309149387</v>
      </c>
      <c r="FK373" s="2">
        <f t="shared" si="770"/>
        <v>-132.40819705642801</v>
      </c>
      <c r="FL373" s="2" t="str">
        <f t="shared" si="771"/>
        <v>Depressed</v>
      </c>
      <c r="FM373" s="7">
        <v>0.54926580543908798</v>
      </c>
      <c r="FN373" s="7">
        <v>0.33129942392133099</v>
      </c>
      <c r="FO373" s="7">
        <v>-3.7266428397245997E-2</v>
      </c>
      <c r="FP373" s="7">
        <v>-5.8565998635601003E-2</v>
      </c>
      <c r="FQ373" s="7">
        <v>0.49640681705335599</v>
      </c>
      <c r="FR373" s="7">
        <v>0.248847350127546</v>
      </c>
      <c r="FS373" s="7">
        <v>-3.5638714828756343E-2</v>
      </c>
      <c r="FT373" s="7">
        <v>-0.10095031336098897</v>
      </c>
      <c r="FU373" s="7">
        <v>0.21796638151775699</v>
      </c>
      <c r="FV373" s="7">
        <v>-0.10883058271838984</v>
      </c>
      <c r="FW373" s="7">
        <f t="shared" si="704"/>
        <v>0.19780876181958473</v>
      </c>
      <c r="FX373" s="7">
        <f t="shared" si="705"/>
        <v>0.12637151176636086</v>
      </c>
      <c r="FY373" s="7">
        <f t="shared" si="772"/>
        <v>57.427240453464933</v>
      </c>
      <c r="FZ373" s="7" t="str">
        <f t="shared" si="773"/>
        <v>excited</v>
      </c>
      <c r="GA373" s="4">
        <v>-0.40825728681641699</v>
      </c>
      <c r="GB373" s="4">
        <v>0.71700941667682605</v>
      </c>
      <c r="GC373" s="4">
        <v>0.174773144421697</v>
      </c>
      <c r="GD373" s="4">
        <v>0.39359677606707799</v>
      </c>
      <c r="GE373" s="4">
        <v>-0.62720953651925404</v>
      </c>
      <c r="GF373" s="4">
        <v>0.47445640889083701</v>
      </c>
      <c r="GG373" s="4">
        <v>-0.1687868123661169</v>
      </c>
      <c r="GH373" s="4">
        <v>0.330346676858778</v>
      </c>
      <c r="GI373" s="4">
        <v>-1.1252667034932431</v>
      </c>
      <c r="GJ373" s="4">
        <v>1.8408615375244297</v>
      </c>
      <c r="GK373" s="4">
        <f t="shared" si="706"/>
        <v>-1</v>
      </c>
      <c r="GL373" s="4">
        <f t="shared" si="707"/>
        <v>0.48150180475799531</v>
      </c>
      <c r="GM373" s="4">
        <f t="shared" si="774"/>
        <v>-64.289100931285674</v>
      </c>
      <c r="GN373" s="4" t="str">
        <f t="shared" si="775"/>
        <v>Calm</v>
      </c>
      <c r="GO373" s="5">
        <v>1.1189017731339099</v>
      </c>
      <c r="GP373" s="5">
        <v>0.76389143660514702</v>
      </c>
      <c r="GQ373" s="5">
        <v>0.50075667070462804</v>
      </c>
      <c r="GR373" s="5">
        <v>0.80377957244296405</v>
      </c>
      <c r="GS373" s="5">
        <v>0.82849569725556305</v>
      </c>
      <c r="GT373" s="5">
        <v>0.62056996018092003</v>
      </c>
      <c r="GU373" s="5">
        <v>0.2571414815510048</v>
      </c>
      <c r="GV373" s="5">
        <v>0.5805720363954413</v>
      </c>
      <c r="GW373" s="5">
        <v>0.3550103365287629</v>
      </c>
      <c r="GX373" s="5">
        <v>0.6928728212953309</v>
      </c>
      <c r="GY373" s="5">
        <f t="shared" si="708"/>
        <v>0.6547949681969556</v>
      </c>
      <c r="GZ373" s="5">
        <f t="shared" si="709"/>
        <v>0.21559183766982026</v>
      </c>
      <c r="HA373" s="5">
        <f t="shared" si="776"/>
        <v>71.775823546648368</v>
      </c>
      <c r="HB373" s="5" t="str">
        <f t="shared" si="777"/>
        <v>alert</v>
      </c>
      <c r="HC373" s="2">
        <v>0.42998597471181599</v>
      </c>
      <c r="HD373" s="2">
        <v>0.19824498218092401</v>
      </c>
      <c r="HE373" s="2">
        <v>0.33576737761127501</v>
      </c>
      <c r="HF373" s="2">
        <v>0.34407997687577202</v>
      </c>
      <c r="HG373" s="2">
        <v>0.52963382766701805</v>
      </c>
      <c r="HH373" s="2">
        <v>4.8716900966643502E-2</v>
      </c>
      <c r="HI373" s="2">
        <v>0.34989625764175547</v>
      </c>
      <c r="HJ373" s="2">
        <v>1.3932513491167922</v>
      </c>
      <c r="HK373" s="2">
        <v>0.23174099253089198</v>
      </c>
      <c r="HL373" s="2">
        <v>1.0821614997287052</v>
      </c>
      <c r="HM373" s="2">
        <f t="shared" si="710"/>
        <v>0.21344496734905349</v>
      </c>
      <c r="HN373" s="2">
        <f t="shared" si="711"/>
        <v>0.36079365403782826</v>
      </c>
      <c r="HO373" s="2">
        <f t="shared" si="778"/>
        <v>30.608493364026742</v>
      </c>
      <c r="HP373" s="2" t="str">
        <f t="shared" si="779"/>
        <v>excited</v>
      </c>
      <c r="HQ373" s="4">
        <v>0.43575110182251903</v>
      </c>
      <c r="HR373" s="4">
        <v>0.78747282312903299</v>
      </c>
      <c r="HS373" s="4">
        <v>0.45728120089986801</v>
      </c>
      <c r="HT373" s="4">
        <v>0.60670867399148998</v>
      </c>
      <c r="HU373" s="4">
        <v>0.488244852303795</v>
      </c>
      <c r="HV373" s="4">
        <v>0.33598883675129199</v>
      </c>
      <c r="HW373" s="4">
        <v>0.49489524154058773</v>
      </c>
      <c r="HX373" s="4">
        <v>0.54003505028922727</v>
      </c>
      <c r="HY373" s="4">
        <v>-0.35172172130651397</v>
      </c>
      <c r="HZ373" s="4">
        <v>0.86982428416244328</v>
      </c>
      <c r="IA373" s="4">
        <f t="shared" si="712"/>
        <v>-0.18885255033825676</v>
      </c>
      <c r="IB373" s="4">
        <f t="shared" si="713"/>
        <v>-8.4785832334285383E-2</v>
      </c>
      <c r="IC373" s="4">
        <f t="shared" si="780"/>
        <v>-114.17781724891745</v>
      </c>
      <c r="ID373" s="4" t="str">
        <f t="shared" si="781"/>
        <v>Bored</v>
      </c>
      <c r="IE373" s="5">
        <v>0.56817181078346701</v>
      </c>
      <c r="IF373" s="5">
        <v>0.36707770510430399</v>
      </c>
      <c r="IG373" s="5">
        <v>0.53464967042039702</v>
      </c>
      <c r="IH373" s="5">
        <v>0.41628765504787901</v>
      </c>
      <c r="II373" s="5">
        <v>7.6942554049219306E-2</v>
      </c>
      <c r="IJ373" s="5">
        <v>-3.43932642151797E-2</v>
      </c>
      <c r="IK373" s="5">
        <v>0.8287672691322896</v>
      </c>
      <c r="IL373" s="5">
        <v>1.2512988402322598</v>
      </c>
      <c r="IM373" s="5">
        <v>0.20109410567916303</v>
      </c>
      <c r="IN373" s="5">
        <v>1.0167739296455167</v>
      </c>
      <c r="IO373" s="5">
        <f t="shared" si="714"/>
        <v>1.89144097124887E-2</v>
      </c>
      <c r="IP373" s="5">
        <f t="shared" si="715"/>
        <v>8.4668885343386346E-3</v>
      </c>
      <c r="IQ373" s="5">
        <f t="shared" si="782"/>
        <v>65.88469494909171</v>
      </c>
      <c r="IR373" s="5" t="str">
        <f t="shared" si="783"/>
        <v>alert</v>
      </c>
      <c r="IS373" s="4">
        <v>0.34999267211890001</v>
      </c>
      <c r="IT373" s="4">
        <v>0.26380298486161002</v>
      </c>
      <c r="IU373" s="4">
        <v>1.0334081541915301</v>
      </c>
      <c r="IV373" s="4">
        <v>0.65568333154787495</v>
      </c>
      <c r="IW373" s="4">
        <v>0.33295199899087402</v>
      </c>
      <c r="IX373" s="4">
        <v>1.24525702458639E-2</v>
      </c>
      <c r="IY373" s="4">
        <v>1.5131652649287952</v>
      </c>
      <c r="IZ373" s="4">
        <v>2.3734665943379465</v>
      </c>
      <c r="JA373" s="4">
        <v>8.6189687257289982E-2</v>
      </c>
      <c r="JB373" s="4">
        <v>2.7518791743308784</v>
      </c>
      <c r="JC373" s="4">
        <f t="shared" si="716"/>
        <v>0.15122548549937243</v>
      </c>
      <c r="JD373" s="4">
        <f t="shared" si="717"/>
        <v>0.87449956536003182</v>
      </c>
      <c r="JE373" s="4">
        <f t="shared" si="784"/>
        <v>9.81101750376863</v>
      </c>
      <c r="JF373" s="4" t="str">
        <f t="shared" si="785"/>
        <v>happy</v>
      </c>
      <c r="JG373" s="5">
        <v>-0.196579897552255</v>
      </c>
      <c r="JH373" s="5">
        <v>1.10437385878481</v>
      </c>
      <c r="JI373" s="5">
        <v>-0.15874336075412501</v>
      </c>
      <c r="JJ373" s="5">
        <v>0.180806223142503</v>
      </c>
      <c r="JK373" s="5">
        <v>-0.38719673477448702</v>
      </c>
      <c r="JL373" s="5">
        <v>1.1188907454472801</v>
      </c>
      <c r="JM373" s="5">
        <v>0.27192482871646656</v>
      </c>
      <c r="JN373" s="5">
        <v>8.1324653304123015E-2</v>
      </c>
      <c r="JO373" s="5">
        <v>-1.300953756337065</v>
      </c>
      <c r="JP373" s="5">
        <v>2.430382149537786E-2</v>
      </c>
      <c r="JQ373" s="5">
        <f t="shared" si="718"/>
        <v>-0.93035387635016553</v>
      </c>
      <c r="JR373" s="5">
        <f t="shared" si="719"/>
        <v>9.8297846041670578E-2</v>
      </c>
      <c r="JS373" s="5">
        <f t="shared" si="786"/>
        <v>-83.968710470542419</v>
      </c>
      <c r="JT373" s="5" t="str">
        <f t="shared" si="787"/>
        <v>Calm</v>
      </c>
      <c r="JU373" s="2">
        <v>0.40606195911615101</v>
      </c>
      <c r="JV373" s="2">
        <v>0.710411221133049</v>
      </c>
      <c r="JW373" s="2">
        <v>6.3224133778610594E-2</v>
      </c>
      <c r="JX373" s="2">
        <v>-0.10161082297560201</v>
      </c>
      <c r="JY373" s="2">
        <v>0.54147774609965704</v>
      </c>
      <c r="JZ373" s="2">
        <v>0.78685345929401396</v>
      </c>
      <c r="KA373" s="2">
        <v>6.6724521864981803E-2</v>
      </c>
      <c r="KB373" s="2">
        <v>-6.7864302353422015E-2</v>
      </c>
      <c r="KC373" s="2">
        <v>-0.30434926201689799</v>
      </c>
      <c r="KD373" s="2">
        <v>-3.4382097014120296E-2</v>
      </c>
      <c r="KE373" s="2">
        <f t="shared" si="720"/>
        <v>-8.3545170285927117E-2</v>
      </c>
      <c r="KF373" s="2">
        <f t="shared" si="721"/>
        <v>0.17796537639312215</v>
      </c>
      <c r="KG373" s="2">
        <f t="shared" si="788"/>
        <v>-25.147529790117218</v>
      </c>
      <c r="KH373" s="2" t="str">
        <f t="shared" si="789"/>
        <v>Contented</v>
      </c>
      <c r="KI373" s="7">
        <v>0.10554615457521099</v>
      </c>
      <c r="KJ373" s="7">
        <v>0.12676426512568501</v>
      </c>
      <c r="KK373" s="7">
        <v>-0.129639421514751</v>
      </c>
      <c r="KL373" s="7">
        <v>-0.29000639619337798</v>
      </c>
      <c r="KM373" s="7">
        <v>0.120884148687203</v>
      </c>
      <c r="KN373" s="7">
        <v>-0.177750124961431</v>
      </c>
      <c r="KO373" s="7">
        <v>-0.57253565290026409</v>
      </c>
      <c r="KP373" s="7">
        <v>5.6879769631747115</v>
      </c>
      <c r="KQ373" s="7">
        <v>-2.1218110550474012E-2</v>
      </c>
      <c r="KR373" s="7">
        <v>-1.8064011861733571</v>
      </c>
      <c r="KS373" s="7">
        <f t="shared" si="722"/>
        <v>-2.3669109435399127E-2</v>
      </c>
      <c r="KT373" s="7">
        <f t="shared" si="723"/>
        <v>-0.60971242065858489</v>
      </c>
      <c r="KU373" s="7">
        <f t="shared" si="790"/>
        <v>-177.77688725090695</v>
      </c>
      <c r="KV373" s="7" t="str">
        <f t="shared" si="791"/>
        <v>Sad</v>
      </c>
      <c r="KW373" s="2">
        <v>0.68559314229002599</v>
      </c>
      <c r="KX373" s="2">
        <v>9.56067183515939E-2</v>
      </c>
      <c r="KY373" s="2">
        <v>0.801165764555269</v>
      </c>
      <c r="KZ373" s="2">
        <v>0.43186791171650102</v>
      </c>
      <c r="LA373" s="2">
        <v>7.9607993188046997E-2</v>
      </c>
      <c r="LB373" s="2">
        <v>-9.9669623163413906E-2</v>
      </c>
      <c r="LC373" s="2">
        <v>1.0470002296255434</v>
      </c>
      <c r="LD373" s="2">
        <v>-106.29535559388181</v>
      </c>
      <c r="LE373" s="2">
        <v>0.58998642393843204</v>
      </c>
      <c r="LF373" s="2">
        <v>1.5783844037799073</v>
      </c>
      <c r="LG373" s="2">
        <f t="shared" si="724"/>
        <v>0.60217315103165436</v>
      </c>
      <c r="LH373" s="2">
        <f t="shared" si="725"/>
        <v>0.52298165061223356</v>
      </c>
      <c r="LI373" s="2">
        <f t="shared" si="792"/>
        <v>49.025995957396994</v>
      </c>
      <c r="LJ373" s="2" t="str">
        <f t="shared" si="793"/>
        <v>excited</v>
      </c>
      <c r="LK373" s="4">
        <v>0.468061862944398</v>
      </c>
      <c r="LL373" s="4">
        <v>0.30166899576210499</v>
      </c>
      <c r="LM373" s="4">
        <v>-0.14125092702926201</v>
      </c>
      <c r="LN373" s="4">
        <v>7.3672923289201206E-2</v>
      </c>
      <c r="LO373" s="4">
        <v>1.4749402245976701E-2</v>
      </c>
      <c r="LP373" s="4">
        <v>-0.181814971177719</v>
      </c>
      <c r="LQ373" s="4">
        <v>-0.29255930259532392</v>
      </c>
      <c r="LR373" s="4">
        <v>0.6146887728190561</v>
      </c>
      <c r="LS373" s="4">
        <v>0.16639286718229301</v>
      </c>
      <c r="LT373" s="4">
        <v>-8.7794328336559743E-2</v>
      </c>
      <c r="LU373" s="4">
        <f t="shared" si="726"/>
        <v>0.15292999551931841</v>
      </c>
      <c r="LV373" s="4">
        <f t="shared" si="727"/>
        <v>0.24220049714039438</v>
      </c>
      <c r="LW373" s="4">
        <f t="shared" si="794"/>
        <v>32.269092690263605</v>
      </c>
      <c r="LX373" s="4" t="str">
        <f t="shared" si="795"/>
        <v>excited</v>
      </c>
      <c r="LY373" s="5">
        <v>0.553046744518497</v>
      </c>
      <c r="LZ373" s="5">
        <v>0.92614683516482599</v>
      </c>
      <c r="MA373" s="5">
        <v>6.4512316703955699E-2</v>
      </c>
      <c r="MB373" s="5">
        <v>9.1188558996921104E-2</v>
      </c>
      <c r="MC373" s="5">
        <v>0.22335239997800499</v>
      </c>
      <c r="MD373" s="5">
        <v>0.63840686815007397</v>
      </c>
      <c r="ME373" s="5">
        <v>8.3091689579065944E-2</v>
      </c>
      <c r="MF373" s="5">
        <v>5.8284070916655169E-2</v>
      </c>
      <c r="MG373" s="5">
        <v>-0.37310009064632899</v>
      </c>
      <c r="MH373" s="5">
        <v>0.10526064866655954</v>
      </c>
      <c r="MI373" s="5">
        <f t="shared" si="728"/>
        <v>-0.62665167031985702</v>
      </c>
      <c r="MJ373" s="5">
        <f t="shared" si="729"/>
        <v>-7.3169859521444724E-3</v>
      </c>
      <c r="MK373" s="5">
        <f t="shared" si="796"/>
        <v>-90.668973503152969</v>
      </c>
      <c r="ML373" s="5" t="str">
        <f t="shared" si="797"/>
        <v>Bored</v>
      </c>
      <c r="MM373" s="2">
        <v>0.29455297436225703</v>
      </c>
      <c r="MN373" s="2">
        <v>0.31690839009291799</v>
      </c>
      <c r="MO373" s="2">
        <v>-0.157873698936076</v>
      </c>
      <c r="MP373" s="2">
        <v>2.4868867703664699E-2</v>
      </c>
      <c r="MQ373" s="2">
        <v>1.1119133294737699E-2</v>
      </c>
      <c r="MR373" s="2">
        <v>4.816598231909E-2</v>
      </c>
      <c r="MS373" s="2">
        <v>-0.51648055213867128</v>
      </c>
      <c r="MT373" s="2">
        <v>6.8120003985376196E-2</v>
      </c>
      <c r="MU373" s="2">
        <v>-2.2355415730660966E-2</v>
      </c>
      <c r="MV373" s="2">
        <v>-0.21751959970671481</v>
      </c>
      <c r="MW373" s="2">
        <f t="shared" si="730"/>
        <v>0.28257873973743819</v>
      </c>
      <c r="MX373" s="2">
        <f t="shared" si="731"/>
        <v>-6.3141673771315299E-2</v>
      </c>
      <c r="MY373" s="2">
        <f t="shared" si="798"/>
        <v>102.5957209460812</v>
      </c>
      <c r="MZ373" s="2" t="str">
        <f t="shared" si="799"/>
        <v>nervous</v>
      </c>
      <c r="NA373" s="7">
        <v>0.67161786698164505</v>
      </c>
      <c r="NB373" s="7">
        <v>0.14430007873148201</v>
      </c>
      <c r="NC373" s="7">
        <v>0.184938211995548</v>
      </c>
      <c r="ND373" s="7">
        <v>0.25265167607356698</v>
      </c>
      <c r="NE373" s="7">
        <v>0.81395519984975895</v>
      </c>
      <c r="NF373" s="7">
        <v>0.38200196790452801</v>
      </c>
      <c r="NG373" s="7">
        <v>0.12448947555976149</v>
      </c>
      <c r="NH373" s="7">
        <v>0.48005071933208848</v>
      </c>
      <c r="NI373" s="7">
        <v>0.52731778825016307</v>
      </c>
      <c r="NJ373" s="7">
        <v>0.53631604791662413</v>
      </c>
      <c r="NK373" s="7">
        <f t="shared" si="732"/>
        <v>0.79935799232604765</v>
      </c>
      <c r="NL373" s="7">
        <f t="shared" si="733"/>
        <v>0.15747690367697342</v>
      </c>
      <c r="NM373" s="7">
        <f t="shared" si="800"/>
        <v>78.855205598603433</v>
      </c>
      <c r="NN373" s="7" t="str">
        <f t="shared" si="801"/>
        <v>alert</v>
      </c>
      <c r="NO373" s="4">
        <v>0.730727083464774</v>
      </c>
      <c r="NP373" s="4">
        <v>1.0663289687916</v>
      </c>
      <c r="NQ373" s="4">
        <v>0.37164150778435201</v>
      </c>
      <c r="NR373" s="4">
        <v>0.80735943029075397</v>
      </c>
      <c r="NS373" s="4">
        <v>0.32270307371223</v>
      </c>
      <c r="NT373" s="4">
        <v>0.86157889312676905</v>
      </c>
      <c r="NU373" s="4">
        <v>0.35279178714636555</v>
      </c>
      <c r="NV373" s="4">
        <v>0.41877490425677771</v>
      </c>
      <c r="NW373" s="4">
        <v>-0.335601885326826</v>
      </c>
      <c r="NX373" s="4">
        <v>0.65607354684054442</v>
      </c>
      <c r="NY373" s="4">
        <f t="shared" si="734"/>
        <v>-0.4509868827034289</v>
      </c>
      <c r="NZ373" s="4">
        <f t="shared" si="735"/>
        <v>-0.18643624071000853</v>
      </c>
      <c r="OA373" s="4">
        <f t="shared" si="802"/>
        <v>-112.46001285997711</v>
      </c>
      <c r="OB373" s="4" t="str">
        <f t="shared" si="803"/>
        <v>Bored</v>
      </c>
      <c r="OC373" s="1">
        <v>0.60758197541930903</v>
      </c>
      <c r="OD373" s="1">
        <v>0.653642817271057</v>
      </c>
      <c r="OE373" s="1">
        <v>0.59701594590837803</v>
      </c>
      <c r="OF373" s="1">
        <v>0.65757879708926303</v>
      </c>
      <c r="OG373" s="1">
        <v>0.27723720219877801</v>
      </c>
      <c r="OH373" s="1">
        <v>0.56473561782089399</v>
      </c>
      <c r="OI373" s="1">
        <v>0.67473214981114138</v>
      </c>
      <c r="OJ373" s="1">
        <v>0.53971637887667934</v>
      </c>
      <c r="OK373" s="1">
        <v>-4.6060841851747969E-2</v>
      </c>
      <c r="OL373" s="1">
        <v>0.99474316574559074</v>
      </c>
      <c r="OM373" s="1">
        <f t="shared" si="736"/>
        <v>-5.3024154835164428E-2</v>
      </c>
      <c r="ON373" s="1">
        <f t="shared" si="737"/>
        <v>-0.87722366582298261</v>
      </c>
      <c r="OO373" s="1">
        <f t="shared" si="804"/>
        <v>-176.54094105017552</v>
      </c>
      <c r="OP373" s="1" t="str">
        <f t="shared" si="805"/>
        <v>Sad</v>
      </c>
      <c r="OQ373" s="2">
        <v>0.40859518846513698</v>
      </c>
      <c r="OR373" s="2">
        <v>1.00904601347459</v>
      </c>
      <c r="OS373" s="2">
        <v>0.19961317926191499</v>
      </c>
      <c r="OT373" s="2">
        <v>0.28672804933150098</v>
      </c>
      <c r="OU373" s="2">
        <v>3.9281954463079499E-2</v>
      </c>
      <c r="OV373" s="2">
        <v>0.987005577511605</v>
      </c>
      <c r="OW373" s="2">
        <v>0.44568735514575702</v>
      </c>
      <c r="OX373" s="2">
        <v>0.14364761443357102</v>
      </c>
      <c r="OY373" s="2">
        <v>-0.60045082500945302</v>
      </c>
      <c r="OZ373" s="2">
        <v>0.34306369476844079</v>
      </c>
      <c r="PA373" s="2">
        <f t="shared" si="738"/>
        <v>-0.63663533104560788</v>
      </c>
      <c r="PB373" s="2">
        <f t="shared" si="739"/>
        <v>-3.4289350723810563E-2</v>
      </c>
      <c r="PC373" s="2">
        <f t="shared" si="806"/>
        <v>-93.082987272924427</v>
      </c>
      <c r="PD373" s="2" t="str">
        <f t="shared" si="807"/>
        <v>Bored</v>
      </c>
      <c r="PE373" s="1">
        <v>0.461096294814138</v>
      </c>
      <c r="PF373" s="1">
        <v>0.55458546025324795</v>
      </c>
      <c r="PG373" s="1">
        <v>0.67123060636927101</v>
      </c>
      <c r="PH373" s="1">
        <v>0.75617831247563505</v>
      </c>
      <c r="PI373" s="1">
        <v>0.25921263425532498</v>
      </c>
      <c r="PJ373" s="1">
        <v>0.18381949834456399</v>
      </c>
      <c r="PK373" s="1">
        <v>0.93186489751891011</v>
      </c>
      <c r="PL373" s="1">
        <v>1.0240699275795406</v>
      </c>
      <c r="PM373" s="1">
        <v>-9.3489165439109956E-2</v>
      </c>
      <c r="PN373" s="1">
        <v>1.4053702468547384</v>
      </c>
      <c r="PO373" s="1">
        <f t="shared" si="740"/>
        <v>1.1684548353253721E-2</v>
      </c>
      <c r="PP373" s="1">
        <f t="shared" si="741"/>
        <v>-0.26041410208867699</v>
      </c>
      <c r="PQ373" s="1">
        <f t="shared" si="808"/>
        <v>177.43091264286826</v>
      </c>
      <c r="PR373" s="1" t="str">
        <f t="shared" si="809"/>
        <v>Upset</v>
      </c>
      <c r="PS373" s="4">
        <v>0.55950178722454602</v>
      </c>
      <c r="PT373" s="4">
        <v>0.652934016170863</v>
      </c>
      <c r="PU373" s="4">
        <v>0.37013032605844098</v>
      </c>
      <c r="PV373" s="4">
        <v>3.4783685989580003E-2</v>
      </c>
      <c r="PW373" s="4">
        <v>0.18124730554011201</v>
      </c>
      <c r="PX373" s="4">
        <v>0.50740303575977197</v>
      </c>
      <c r="PY373" s="4">
        <v>0.49967030628012443</v>
      </c>
      <c r="PZ373" s="4">
        <v>2.9977225954911049E-2</v>
      </c>
      <c r="QA373" s="4">
        <v>-9.3432228946316975E-2</v>
      </c>
      <c r="QB373" s="4">
        <v>0.33396738277941407</v>
      </c>
      <c r="QC373" s="4">
        <f t="shared" si="742"/>
        <v>0.10173694000692257</v>
      </c>
      <c r="QD373" s="4">
        <f t="shared" si="743"/>
        <v>-0.17233983466860225</v>
      </c>
      <c r="QE373" s="4">
        <f t="shared" si="810"/>
        <v>149.4454789466871</v>
      </c>
      <c r="QF373" s="4" t="str">
        <f t="shared" si="811"/>
        <v>stressed</v>
      </c>
      <c r="QG373" s="2">
        <v>1.40019398680213E-2</v>
      </c>
      <c r="QH373" s="2">
        <v>0.55794776662686996</v>
      </c>
      <c r="QI373" s="2">
        <v>-0.12335647058037</v>
      </c>
      <c r="QJ373" s="2">
        <v>0.27412082756692502</v>
      </c>
      <c r="QK373" s="2">
        <v>-6.8517998807986702E-2</v>
      </c>
      <c r="QL373" s="2">
        <v>0.76132992972801405</v>
      </c>
      <c r="QM373" s="2">
        <v>2.2627547364752387</v>
      </c>
      <c r="QN373" s="2">
        <v>0.20778099131389155</v>
      </c>
      <c r="QO373" s="2">
        <v>-0.54394582675884862</v>
      </c>
      <c r="QP373" s="2">
        <v>0.26359722764872451</v>
      </c>
      <c r="QQ373" s="2">
        <f t="shared" si="744"/>
        <v>-0.52918714451947801</v>
      </c>
      <c r="QR373" s="2">
        <f t="shared" si="745"/>
        <v>6.9055849508383949E-2</v>
      </c>
      <c r="QS373" s="2">
        <f t="shared" si="812"/>
        <v>-82.565245018572526</v>
      </c>
      <c r="QT373" s="2" t="str">
        <f t="shared" si="813"/>
        <v>Calm</v>
      </c>
      <c r="QU373" s="4">
        <v>1.0649729803561701</v>
      </c>
      <c r="QV373" s="4">
        <v>0.29857426002902598</v>
      </c>
      <c r="QW373" s="4">
        <v>0.25218601328871698</v>
      </c>
      <c r="QX373" s="4">
        <v>-4.4901477255280202E-2</v>
      </c>
      <c r="QY373" s="4">
        <v>0.99451846891555495</v>
      </c>
      <c r="QZ373" s="4">
        <v>0.115598365976499</v>
      </c>
      <c r="RA373" s="4">
        <v>0.12245062409843688</v>
      </c>
      <c r="RB373" s="4">
        <v>-0.10841246967075324</v>
      </c>
      <c r="RC373" s="4">
        <v>0.76639872032714407</v>
      </c>
      <c r="RD373" s="4">
        <v>0.15201859524491415</v>
      </c>
      <c r="RE373" s="4">
        <f t="shared" si="746"/>
        <v>0.3688524756553615</v>
      </c>
      <c r="RF373" s="4">
        <f t="shared" si="747"/>
        <v>6.8579612476390661E-2</v>
      </c>
      <c r="RG373" s="4">
        <f t="shared" si="814"/>
        <v>79.467438107729734</v>
      </c>
      <c r="RH373" s="4" t="str">
        <f t="shared" si="815"/>
        <v>alert</v>
      </c>
    </row>
    <row r="374" spans="1:476" x14ac:dyDescent="0.3">
      <c r="A374" s="1">
        <v>0.40346429397942002</v>
      </c>
      <c r="B374" s="1">
        <v>0.36513535653750401</v>
      </c>
      <c r="C374" s="1">
        <v>0.19885876917044501</v>
      </c>
      <c r="D374" s="1">
        <v>4.5340160316141798E-2</v>
      </c>
      <c r="E374" s="1">
        <v>0.44359415586016898</v>
      </c>
      <c r="F374" s="1">
        <v>0.180617893045151</v>
      </c>
      <c r="G374" s="1">
        <v>0.23476392828393805</v>
      </c>
      <c r="H374" s="1">
        <v>8.3078131647982015E-2</v>
      </c>
      <c r="I374" s="1">
        <v>3.8328937441916011E-2</v>
      </c>
      <c r="J374" s="1">
        <v>0.31771928249297288</v>
      </c>
      <c r="K374" s="17">
        <f t="shared" si="680"/>
        <v>-5.6776844971047513E-2</v>
      </c>
      <c r="L374" s="18">
        <f t="shared" si="681"/>
        <v>9.621775474192007E-2</v>
      </c>
      <c r="M374" s="18">
        <f t="shared" si="748"/>
        <v>-30.544301746065454</v>
      </c>
      <c r="N374" s="18" t="str">
        <f t="shared" si="749"/>
        <v>Relased</v>
      </c>
      <c r="O374" s="9">
        <v>0.39162231378087597</v>
      </c>
      <c r="P374" s="9">
        <v>0.29685633133011502</v>
      </c>
      <c r="Q374" s="9">
        <v>0.47119325005433399</v>
      </c>
      <c r="R374" s="9">
        <v>0.47194946423759698</v>
      </c>
      <c r="S374" s="9">
        <v>-0.23359877988571601</v>
      </c>
      <c r="T374" s="9">
        <v>-0.13543657498310999</v>
      </c>
      <c r="U374" s="9">
        <v>2.9817916258406494</v>
      </c>
      <c r="V374" s="9">
        <v>2.9237404077295492</v>
      </c>
      <c r="W374" s="9">
        <v>9.4765982450760955E-2</v>
      </c>
      <c r="X374" s="9">
        <v>1.3698939262522589</v>
      </c>
      <c r="Y374" s="9">
        <f t="shared" si="682"/>
        <v>0.396333556455432</v>
      </c>
      <c r="Z374" s="9">
        <f t="shared" si="683"/>
        <v>0.46468239815181844</v>
      </c>
      <c r="AA374" s="9">
        <f t="shared" si="750"/>
        <v>40.461285692107658</v>
      </c>
      <c r="AB374" s="9" t="str">
        <f t="shared" si="751"/>
        <v>excited</v>
      </c>
      <c r="AC374" s="2">
        <v>0.35368733023897297</v>
      </c>
      <c r="AD374" s="2">
        <v>0.39762071932503901</v>
      </c>
      <c r="AE374" s="2">
        <v>8.4746369594180498E-2</v>
      </c>
      <c r="AF374" s="2">
        <v>-4.0579267083711699E-2</v>
      </c>
      <c r="AG374" s="2">
        <v>9.1576683452610899E-2</v>
      </c>
      <c r="AH374" s="2">
        <v>0.16280644573973699</v>
      </c>
      <c r="AI374" s="2">
        <v>0.19032836022737926</v>
      </c>
      <c r="AJ374" s="2">
        <v>-7.2407744687075296E-2</v>
      </c>
      <c r="AK374" s="2">
        <v>-4.3933389086066033E-2</v>
      </c>
      <c r="AL374" s="2">
        <v>5.8786941702673359E-2</v>
      </c>
      <c r="AM374" s="2">
        <f t="shared" si="684"/>
        <v>0.14957322289115904</v>
      </c>
      <c r="AN374" s="2">
        <f t="shared" si="685"/>
        <v>-6.1102408612132231E-2</v>
      </c>
      <c r="AO374" s="2">
        <f t="shared" si="752"/>
        <v>112.22058835743913</v>
      </c>
      <c r="AP374" s="2" t="str">
        <f t="shared" si="753"/>
        <v>nervous</v>
      </c>
      <c r="AQ374" s="9">
        <v>0.55254042631842504</v>
      </c>
      <c r="AR374" s="9">
        <v>0.22471036276094999</v>
      </c>
      <c r="AS374" s="9">
        <v>0.13044440890514999</v>
      </c>
      <c r="AT374" s="9">
        <v>3.2563338706117897E-2</v>
      </c>
      <c r="AU374" s="9">
        <v>0.318091782081944</v>
      </c>
      <c r="AV374" s="9">
        <v>0.260897619628849</v>
      </c>
      <c r="AW374" s="9">
        <v>0.14982722629205078</v>
      </c>
      <c r="AX374" s="9">
        <v>6.705684397086209E-2</v>
      </c>
      <c r="AY374" s="9">
        <v>0.32783006355747502</v>
      </c>
      <c r="AZ374" s="9">
        <v>0.20972348938280858</v>
      </c>
      <c r="BA374" s="9">
        <f t="shared" si="686"/>
        <v>0.43317522454293589</v>
      </c>
      <c r="BB374" s="9">
        <f t="shared" si="687"/>
        <v>0.12467575277483989</v>
      </c>
      <c r="BC374" s="9">
        <f t="shared" si="754"/>
        <v>73.943213691696613</v>
      </c>
      <c r="BD374" s="9" t="str">
        <f t="shared" si="755"/>
        <v>alert</v>
      </c>
      <c r="BE374" s="4">
        <v>0.28477193319766603</v>
      </c>
      <c r="BF374" s="4">
        <v>0.63675766763729702</v>
      </c>
      <c r="BG374" s="4">
        <v>5.8516173879524201E-2</v>
      </c>
      <c r="BH374" s="4">
        <v>6.7562649652370299E-2</v>
      </c>
      <c r="BI374" s="4">
        <v>-1.6691847995712699E-2</v>
      </c>
      <c r="BJ374" s="4">
        <v>0.59250141101365095</v>
      </c>
      <c r="BK374" s="4">
        <v>0.21827870516917397</v>
      </c>
      <c r="BL374" s="4">
        <v>5.4962091251355268E-2</v>
      </c>
      <c r="BM374" s="4">
        <v>-0.35198573443963099</v>
      </c>
      <c r="BN374" s="4">
        <v>0.13681473000721764</v>
      </c>
      <c r="BO374" s="4">
        <f t="shared" si="688"/>
        <v>-0.34494645462468621</v>
      </c>
      <c r="BP374" s="4">
        <f t="shared" si="689"/>
        <v>5.613540614321022E-2</v>
      </c>
      <c r="BQ374" s="4">
        <f t="shared" si="756"/>
        <v>-80.756907971432184</v>
      </c>
      <c r="BR374" s="4" t="str">
        <f t="shared" si="757"/>
        <v>Calm</v>
      </c>
      <c r="BS374" s="5">
        <v>0.87773681671524295</v>
      </c>
      <c r="BT374" s="5">
        <v>0.44485959645961098</v>
      </c>
      <c r="BU374" s="5">
        <v>0.63825513498042796</v>
      </c>
      <c r="BV374" s="5">
        <v>0.24764346304165299</v>
      </c>
      <c r="BW374" s="5">
        <v>0.66058743349932503</v>
      </c>
      <c r="BX374" s="5">
        <v>0.616009580275794</v>
      </c>
      <c r="BY374" s="5">
        <v>0.41490286257361092</v>
      </c>
      <c r="BZ374" s="5">
        <v>0.23343449736537927</v>
      </c>
      <c r="CA374" s="5">
        <v>0.43287722025563197</v>
      </c>
      <c r="CB374" s="5">
        <v>0.66981778356370048</v>
      </c>
      <c r="CC374" s="5">
        <f t="shared" si="690"/>
        <v>0.55150990906882424</v>
      </c>
      <c r="CD374" s="5">
        <f t="shared" si="691"/>
        <v>0.192998945747336</v>
      </c>
      <c r="CE374" s="5">
        <f t="shared" si="758"/>
        <v>70.712686168155471</v>
      </c>
      <c r="CF374" s="5" t="str">
        <f t="shared" si="759"/>
        <v>alert</v>
      </c>
      <c r="CG374" s="4">
        <v>5.6831251246554299E-3</v>
      </c>
      <c r="CH374" s="4">
        <v>0.46780289888690602</v>
      </c>
      <c r="CI374" s="4">
        <v>0.123851476089767</v>
      </c>
      <c r="CJ374" s="4">
        <v>0.55307116571927994</v>
      </c>
      <c r="CK374" s="4">
        <v>0.107875419090038</v>
      </c>
      <c r="CL374" s="4">
        <v>0.82655468703930701</v>
      </c>
      <c r="CM374" s="4">
        <v>1.0906398716737138</v>
      </c>
      <c r="CN374" s="4">
        <v>0.42729395008993182</v>
      </c>
      <c r="CO374" s="4">
        <v>-0.46211977376225061</v>
      </c>
      <c r="CP374" s="4">
        <v>1.4296570700733462</v>
      </c>
      <c r="CQ374" s="4">
        <f t="shared" si="692"/>
        <v>-0.17103962141760887</v>
      </c>
      <c r="CR374" s="4">
        <f t="shared" si="693"/>
        <v>-3.9083934040132662E-2</v>
      </c>
      <c r="CS374" s="4">
        <f t="shared" si="760"/>
        <v>-102.87155165665747</v>
      </c>
      <c r="CT374" s="4" t="str">
        <f t="shared" si="761"/>
        <v>Bored</v>
      </c>
      <c r="CU374" s="2">
        <v>0.30586888715363902</v>
      </c>
      <c r="CV374" s="2">
        <v>0.46266968954860999</v>
      </c>
      <c r="CW374" s="2">
        <v>4.12879299882093E-2</v>
      </c>
      <c r="CX374" s="2">
        <v>0.41348833735241097</v>
      </c>
      <c r="CY374" s="2">
        <v>-8.8918493404592402E-2</v>
      </c>
      <c r="CZ374" s="2">
        <v>0.42708754258565201</v>
      </c>
      <c r="DA374" s="2">
        <v>0.19031046348765032</v>
      </c>
      <c r="DB374" s="2">
        <v>0.46472040059801023</v>
      </c>
      <c r="DC374" s="2">
        <v>-0.15680080239497096</v>
      </c>
      <c r="DD374" s="2">
        <v>0.59174162641521111</v>
      </c>
      <c r="DE374" s="2">
        <f t="shared" si="694"/>
        <v>-0.1894671461743147</v>
      </c>
      <c r="DF374" s="2">
        <f t="shared" si="695"/>
        <v>0.40564162941188098</v>
      </c>
      <c r="DG374" s="2">
        <f t="shared" si="762"/>
        <v>-25.036343755934691</v>
      </c>
      <c r="DH374" s="2" t="str">
        <f t="shared" si="763"/>
        <v>Contented</v>
      </c>
      <c r="DI374" s="7">
        <v>0.58473298820922703</v>
      </c>
      <c r="DJ374" s="7">
        <v>0.67420623960597503</v>
      </c>
      <c r="DK374" s="7">
        <v>0.35414898736526701</v>
      </c>
      <c r="DL374" s="7">
        <v>0.50793414139488002</v>
      </c>
      <c r="DM374" s="7">
        <v>0.21679208762521299</v>
      </c>
      <c r="DN374" s="7">
        <v>1.41085353311593</v>
      </c>
      <c r="DO374" s="7">
        <v>0.44184392733636535</v>
      </c>
      <c r="DP374" s="7">
        <v>0.24360651336714739</v>
      </c>
      <c r="DQ374" s="7">
        <v>-8.9473251396747999E-2</v>
      </c>
      <c r="DR374" s="7">
        <v>0.68476945488165453</v>
      </c>
      <c r="DS374" s="7">
        <f t="shared" si="696"/>
        <v>-0.22053513187507112</v>
      </c>
      <c r="DT374" s="7">
        <f t="shared" si="697"/>
        <v>0.26644939704745974</v>
      </c>
      <c r="DU374" s="7">
        <f t="shared" si="764"/>
        <v>-39.613915208030456</v>
      </c>
      <c r="DV374" s="7" t="str">
        <f t="shared" si="765"/>
        <v>Relased</v>
      </c>
      <c r="DW374" s="9">
        <v>0.45798138803286897</v>
      </c>
      <c r="DX374" s="9">
        <v>0.77295664696154298</v>
      </c>
      <c r="DY374" s="9">
        <v>7.8632981055372902E-3</v>
      </c>
      <c r="DZ374" s="9">
        <v>0.113600922465037</v>
      </c>
      <c r="EA374" s="9">
        <v>0.28147460480204201</v>
      </c>
      <c r="EB374" s="9">
        <v>0.50633160042511804</v>
      </c>
      <c r="EC374" s="9">
        <v>1.0633895974513835E-2</v>
      </c>
      <c r="ED374" s="9">
        <v>8.8800098568170033E-2</v>
      </c>
      <c r="EE374" s="9">
        <v>-0.31497525892867401</v>
      </c>
      <c r="EF374" s="9">
        <v>9.8676145441493085E-2</v>
      </c>
      <c r="EG374" s="9">
        <f t="shared" si="698"/>
        <v>-0.14301577105724994</v>
      </c>
      <c r="EH374" s="9">
        <f t="shared" si="699"/>
        <v>-1.62943927162984E-3</v>
      </c>
      <c r="EI374" s="9">
        <f t="shared" si="766"/>
        <v>-90.652766846422722</v>
      </c>
      <c r="EJ374" s="9" t="str">
        <f t="shared" si="767"/>
        <v>Bored</v>
      </c>
      <c r="EK374" s="1">
        <v>0.35084814255131302</v>
      </c>
      <c r="EL374" s="1">
        <v>0.38525883131268202</v>
      </c>
      <c r="EM374" s="1">
        <v>-0.14651225169151399</v>
      </c>
      <c r="EN374" s="1">
        <v>8.5893915629558004E-2</v>
      </c>
      <c r="EO374" s="1">
        <v>0.14134793755880001</v>
      </c>
      <c r="EP374" s="1">
        <v>-4.9518179473260697E-2</v>
      </c>
      <c r="EQ374" s="1">
        <v>-0.29767049680431545</v>
      </c>
      <c r="ER374" s="1">
        <v>0.25583412422347807</v>
      </c>
      <c r="ES374" s="1">
        <v>-3.441068876136899E-2</v>
      </c>
      <c r="ET374" s="1">
        <v>-8.2349900509373505E-2</v>
      </c>
      <c r="EU374" s="1">
        <f t="shared" si="700"/>
        <v>-0.335051815022681</v>
      </c>
      <c r="EV374" s="1">
        <f t="shared" si="701"/>
        <v>-0.14191701248853528</v>
      </c>
      <c r="EW374" s="1">
        <f t="shared" si="768"/>
        <v>-112.95593005219303</v>
      </c>
      <c r="EX374" s="1" t="str">
        <f t="shared" si="769"/>
        <v>Bored</v>
      </c>
      <c r="EY374" s="2">
        <v>0.602202945554975</v>
      </c>
      <c r="EZ374" s="2">
        <v>0.82306172678135803</v>
      </c>
      <c r="FA374" s="2">
        <v>0.15607217519809499</v>
      </c>
      <c r="FB374" s="2">
        <v>0.33443041858817901</v>
      </c>
      <c r="FC374" s="2">
        <v>0.47703134426661198</v>
      </c>
      <c r="FD374" s="2">
        <v>0.58542417140487601</v>
      </c>
      <c r="FE374" s="2">
        <v>0.14461380320291342</v>
      </c>
      <c r="FF374" s="2">
        <v>0.2374396641236089</v>
      </c>
      <c r="FG374" s="2">
        <v>-0.22085878122638303</v>
      </c>
      <c r="FH374" s="2">
        <v>0.34414842611809682</v>
      </c>
      <c r="FI374" s="2">
        <f t="shared" si="702"/>
        <v>-0.30593075829767347</v>
      </c>
      <c r="FJ374" s="2">
        <f t="shared" si="703"/>
        <v>-0.27943344309149387</v>
      </c>
      <c r="FK374" s="2">
        <f t="shared" si="770"/>
        <v>-132.40819705642801</v>
      </c>
      <c r="FL374" s="2" t="str">
        <f t="shared" si="771"/>
        <v>Depressed</v>
      </c>
      <c r="FM374" s="7">
        <v>0.54926580543908798</v>
      </c>
      <c r="FN374" s="7">
        <v>0.30239827917615097</v>
      </c>
      <c r="FO374" s="7">
        <v>-9.0384177671672099E-3</v>
      </c>
      <c r="FP374" s="7">
        <v>-7.5705512243627301E-2</v>
      </c>
      <c r="FQ374" s="7">
        <v>0.49979066999708599</v>
      </c>
      <c r="FR374" s="7">
        <v>0.33436184546680497</v>
      </c>
      <c r="FS374" s="7">
        <v>-8.6157589975403761E-3</v>
      </c>
      <c r="FT374" s="7">
        <v>-0.11889172910454605</v>
      </c>
      <c r="FU374" s="7">
        <v>0.24686752626293701</v>
      </c>
      <c r="FV374" s="7">
        <v>-9.9503937692851929E-2</v>
      </c>
      <c r="FW374" s="7">
        <f t="shared" si="704"/>
        <v>0.23544848603875534</v>
      </c>
      <c r="FX374" s="7">
        <f t="shared" si="705"/>
        <v>0.13006412715938476</v>
      </c>
      <c r="FY374" s="7">
        <f t="shared" si="772"/>
        <v>61.083295061076811</v>
      </c>
      <c r="FZ374" s="7" t="str">
        <f t="shared" si="773"/>
        <v>alert</v>
      </c>
      <c r="GA374" s="4">
        <v>-2.4859109459089701E-2</v>
      </c>
      <c r="GB374" s="4">
        <v>9.5677225585777806E-2</v>
      </c>
      <c r="GC374" s="4">
        <v>0.34117099931391898</v>
      </c>
      <c r="GD374" s="4">
        <v>0.241754210971619</v>
      </c>
      <c r="GE374" s="4">
        <v>-0.147197787671039</v>
      </c>
      <c r="GF374" s="4">
        <v>0.25641186498889301</v>
      </c>
      <c r="GG374" s="4">
        <v>-1.982896384885328</v>
      </c>
      <c r="GH374" s="4">
        <v>0.68662795140012423</v>
      </c>
      <c r="GI374" s="4">
        <v>-1.1252667034932431</v>
      </c>
      <c r="GJ374" s="4">
        <v>1.8408615375244297</v>
      </c>
      <c r="GK374" s="4">
        <f t="shared" si="706"/>
        <v>-1</v>
      </c>
      <c r="GL374" s="4">
        <f t="shared" si="707"/>
        <v>0.48150180475799531</v>
      </c>
      <c r="GM374" s="4">
        <f t="shared" si="774"/>
        <v>-64.289100931285674</v>
      </c>
      <c r="GN374" s="4" t="str">
        <f t="shared" si="775"/>
        <v>Calm</v>
      </c>
      <c r="GO374" s="5">
        <v>1.1192568062880801</v>
      </c>
      <c r="GP374" s="5">
        <v>0.76696238179046705</v>
      </c>
      <c r="GQ374" s="5">
        <v>0.57528500952107997</v>
      </c>
      <c r="GR374" s="5">
        <v>0.74255393034947104</v>
      </c>
      <c r="GS374" s="5">
        <v>1.0037104415879601</v>
      </c>
      <c r="GT374" s="5">
        <v>0.624399956410013</v>
      </c>
      <c r="GU374" s="5">
        <v>0.27098157547961887</v>
      </c>
      <c r="GV374" s="5">
        <v>0.53368839299607174</v>
      </c>
      <c r="GW374" s="5">
        <v>0.35229442449761306</v>
      </c>
      <c r="GX374" s="5">
        <v>0.69866691432240524</v>
      </c>
      <c r="GY374" s="5">
        <f t="shared" si="708"/>
        <v>0.65256392574766675</v>
      </c>
      <c r="GZ374" s="5">
        <f t="shared" si="709"/>
        <v>0.21760690266699156</v>
      </c>
      <c r="HA374" s="5">
        <f t="shared" si="776"/>
        <v>71.558287719978537</v>
      </c>
      <c r="HB374" s="5" t="str">
        <f t="shared" si="777"/>
        <v>alert</v>
      </c>
      <c r="HC374" s="2">
        <v>0.48090428403306301</v>
      </c>
      <c r="HD374" s="2">
        <v>0.205166626670784</v>
      </c>
      <c r="HE374" s="2">
        <v>0.293070776557662</v>
      </c>
      <c r="HF374" s="2">
        <v>0.31684705554231901</v>
      </c>
      <c r="HG374" s="2">
        <v>0.23454586659478199</v>
      </c>
      <c r="HH374" s="2">
        <v>-0.28558752783184399</v>
      </c>
      <c r="HI374" s="2">
        <v>0.40963130177619927</v>
      </c>
      <c r="HJ374" s="2">
        <v>-3.939859551035934</v>
      </c>
      <c r="HK374" s="2">
        <v>0.27573765736227901</v>
      </c>
      <c r="HL374" s="2">
        <v>0.88900115510546895</v>
      </c>
      <c r="HM374" s="2">
        <f t="shared" si="710"/>
        <v>0.25899865016185086</v>
      </c>
      <c r="HN374" s="2">
        <f t="shared" si="711"/>
        <v>0.29603050461913849</v>
      </c>
      <c r="HO374" s="2">
        <f t="shared" si="778"/>
        <v>41.1828511402096</v>
      </c>
      <c r="HP374" s="2" t="str">
        <f t="shared" si="779"/>
        <v>excited</v>
      </c>
      <c r="HQ374" s="4">
        <v>0.26303344859807898</v>
      </c>
      <c r="HR374" s="4">
        <v>0.69145177925274703</v>
      </c>
      <c r="HS374" s="4">
        <v>0.292542989157416</v>
      </c>
      <c r="HT374" s="4">
        <v>0.51283727964956805</v>
      </c>
      <c r="HU374" s="4">
        <v>0.17892145573662799</v>
      </c>
      <c r="HV374" s="4">
        <v>5.2449837669802997E-2</v>
      </c>
      <c r="HW374" s="4">
        <v>0.66192950069825129</v>
      </c>
      <c r="HX374" s="4">
        <v>0.68938858040277806</v>
      </c>
      <c r="HY374" s="4">
        <v>-0.42841833065466806</v>
      </c>
      <c r="HZ374" s="4">
        <v>0.84378494847995145</v>
      </c>
      <c r="IA374" s="4">
        <f t="shared" si="712"/>
        <v>-0.27745720877931357</v>
      </c>
      <c r="IB374" s="4">
        <f t="shared" si="713"/>
        <v>-0.10244029433848367</v>
      </c>
      <c r="IC374" s="4">
        <f t="shared" si="780"/>
        <v>-110.26470808562158</v>
      </c>
      <c r="ID374" s="4" t="str">
        <f t="shared" si="781"/>
        <v>Bored</v>
      </c>
      <c r="IE374" s="5">
        <v>0.56817181078346701</v>
      </c>
      <c r="IF374" s="5">
        <v>0.36707770510430399</v>
      </c>
      <c r="IG374" s="5">
        <v>0.53464967042039702</v>
      </c>
      <c r="IH374" s="5">
        <v>0.41628765504787901</v>
      </c>
      <c r="II374" s="5">
        <v>7.6942554049219306E-2</v>
      </c>
      <c r="IJ374" s="5">
        <v>-3.43932642151797E-2</v>
      </c>
      <c r="IK374" s="5">
        <v>0.8287672691322896</v>
      </c>
      <c r="IL374" s="5">
        <v>1.2512988402322598</v>
      </c>
      <c r="IM374" s="5">
        <v>0.20109410567916303</v>
      </c>
      <c r="IN374" s="5">
        <v>1.0167739296455167</v>
      </c>
      <c r="IO374" s="5">
        <f t="shared" si="714"/>
        <v>1.89144097124887E-2</v>
      </c>
      <c r="IP374" s="5">
        <f t="shared" si="715"/>
        <v>8.4668885343386346E-3</v>
      </c>
      <c r="IQ374" s="5">
        <f t="shared" si="782"/>
        <v>65.88469494909171</v>
      </c>
      <c r="IR374" s="5" t="str">
        <f t="shared" si="783"/>
        <v>alert</v>
      </c>
      <c r="IS374" s="4">
        <v>0.34999267211890001</v>
      </c>
      <c r="IT374" s="4">
        <v>0.26380298486161002</v>
      </c>
      <c r="IU374" s="4">
        <v>1.0334081541915301</v>
      </c>
      <c r="IV374" s="4">
        <v>0.65568333154787495</v>
      </c>
      <c r="IW374" s="4">
        <v>0.33295199899087402</v>
      </c>
      <c r="IX374" s="4">
        <v>1.24525702458639E-2</v>
      </c>
      <c r="IY374" s="4">
        <v>1.5131652649287952</v>
      </c>
      <c r="IZ374" s="4">
        <v>2.3734665943379465</v>
      </c>
      <c r="JA374" s="4">
        <v>8.6189687257289982E-2</v>
      </c>
      <c r="JB374" s="4">
        <v>2.7518791743308784</v>
      </c>
      <c r="JC374" s="4">
        <f t="shared" si="716"/>
        <v>0.15122548549937243</v>
      </c>
      <c r="JD374" s="4">
        <f t="shared" si="717"/>
        <v>0.87449956536003182</v>
      </c>
      <c r="JE374" s="4">
        <f t="shared" si="784"/>
        <v>9.81101750376863</v>
      </c>
      <c r="JF374" s="4" t="str">
        <f t="shared" si="785"/>
        <v>happy</v>
      </c>
      <c r="JG374" s="5">
        <v>-0.196579897552255</v>
      </c>
      <c r="JH374" s="5">
        <v>1.2046731481916599</v>
      </c>
      <c r="JI374" s="5">
        <v>-0.15874336075412501</v>
      </c>
      <c r="JJ374" s="5">
        <v>0.160436998141332</v>
      </c>
      <c r="JK374" s="5">
        <v>-0.38719673477448702</v>
      </c>
      <c r="JL374" s="5">
        <v>1.19536256706375</v>
      </c>
      <c r="JM374" s="5">
        <v>0.27192482871646656</v>
      </c>
      <c r="JN374" s="5">
        <v>6.684775444029524E-2</v>
      </c>
      <c r="JO374" s="5">
        <v>-1.401253045743915</v>
      </c>
      <c r="JP374" s="5">
        <v>1.6800403991721604E-3</v>
      </c>
      <c r="JQ374" s="5">
        <f t="shared" si="718"/>
        <v>-1</v>
      </c>
      <c r="JR374" s="5">
        <f t="shared" si="719"/>
        <v>8.9526571402948063E-2</v>
      </c>
      <c r="JS374" s="5">
        <f t="shared" si="786"/>
        <v>-84.884144087147547</v>
      </c>
      <c r="JT374" s="5" t="str">
        <f t="shared" si="787"/>
        <v>Calm</v>
      </c>
      <c r="JU374" s="2">
        <v>0.40606195911615101</v>
      </c>
      <c r="JV374" s="2">
        <v>0.710411221133049</v>
      </c>
      <c r="JW374" s="2">
        <v>6.3224133778610594E-2</v>
      </c>
      <c r="JX374" s="2">
        <v>-0.10161082297560201</v>
      </c>
      <c r="JY374" s="2">
        <v>0.54147774609965704</v>
      </c>
      <c r="JZ374" s="2">
        <v>0.78685345929401396</v>
      </c>
      <c r="KA374" s="2">
        <v>6.6724521864981803E-2</v>
      </c>
      <c r="KB374" s="2">
        <v>-6.7864302353422015E-2</v>
      </c>
      <c r="KC374" s="2">
        <v>-0.30434926201689799</v>
      </c>
      <c r="KD374" s="2">
        <v>-3.4382097014120296E-2</v>
      </c>
      <c r="KE374" s="2">
        <f t="shared" si="720"/>
        <v>-8.3545170285927117E-2</v>
      </c>
      <c r="KF374" s="2">
        <f t="shared" si="721"/>
        <v>0.17796537639312215</v>
      </c>
      <c r="KG374" s="2">
        <f t="shared" si="788"/>
        <v>-25.147529790117218</v>
      </c>
      <c r="KH374" s="2" t="str">
        <f t="shared" si="789"/>
        <v>Contented</v>
      </c>
      <c r="KI374" s="7">
        <v>-6.3203199914570102E-2</v>
      </c>
      <c r="KJ374" s="7">
        <v>-2.9892732254019599E-2</v>
      </c>
      <c r="KK374" s="7">
        <v>-0.11255562057608701</v>
      </c>
      <c r="KL374" s="7">
        <v>-0.23362175108628799</v>
      </c>
      <c r="KM374" s="7">
        <v>8.1288684598948405E-2</v>
      </c>
      <c r="KN374" s="7">
        <v>-0.119808523848004</v>
      </c>
      <c r="KO374" s="7">
        <v>-6.2235335430799461</v>
      </c>
      <c r="KP374" s="7">
        <v>1.5605864450934959</v>
      </c>
      <c r="KQ374" s="7">
        <v>-2.1218110550474012E-2</v>
      </c>
      <c r="KR374" s="7">
        <v>-1.8064011861733571</v>
      </c>
      <c r="KS374" s="7">
        <f t="shared" si="722"/>
        <v>-2.3669109435399127E-2</v>
      </c>
      <c r="KT374" s="7">
        <f t="shared" si="723"/>
        <v>-0.60971242065858489</v>
      </c>
      <c r="KU374" s="7">
        <f t="shared" si="790"/>
        <v>-177.77688725090695</v>
      </c>
      <c r="KV374" s="7" t="str">
        <f t="shared" si="791"/>
        <v>Sad</v>
      </c>
      <c r="KW374" s="2">
        <v>0.70280420265532595</v>
      </c>
      <c r="KX374" s="2">
        <v>0.134261415648221</v>
      </c>
      <c r="KY374" s="2">
        <v>0.813905623026697</v>
      </c>
      <c r="KZ374" s="2">
        <v>0.36370833634866201</v>
      </c>
      <c r="LA374" s="2">
        <v>0.19298108760972199</v>
      </c>
      <c r="LB374" s="2">
        <v>-8.6390157250664998E-2</v>
      </c>
      <c r="LC374" s="2">
        <v>0.90859453919574396</v>
      </c>
      <c r="LD374" s="2">
        <v>7.5976347504420438</v>
      </c>
      <c r="LE374" s="2">
        <v>0.56854278700710492</v>
      </c>
      <c r="LF374" s="2">
        <v>1.4068358962849172</v>
      </c>
      <c r="LG374" s="2">
        <f t="shared" si="724"/>
        <v>0.58243874192808676</v>
      </c>
      <c r="LH374" s="2">
        <f t="shared" si="725"/>
        <v>0.46532864716545252</v>
      </c>
      <c r="LI374" s="2">
        <f t="shared" si="792"/>
        <v>51.377541440850401</v>
      </c>
      <c r="LJ374" s="2" t="str">
        <f t="shared" si="793"/>
        <v>excited</v>
      </c>
      <c r="LK374" s="4">
        <v>0.468061862944398</v>
      </c>
      <c r="LL374" s="4">
        <v>0.30166899576210499</v>
      </c>
      <c r="LM374" s="4">
        <v>-0.14125092702926201</v>
      </c>
      <c r="LN374" s="4">
        <v>7.3672923289201206E-2</v>
      </c>
      <c r="LO374" s="4">
        <v>1.4749402245976701E-2</v>
      </c>
      <c r="LP374" s="4">
        <v>-0.181814971177719</v>
      </c>
      <c r="LQ374" s="4">
        <v>-0.29255930259532392</v>
      </c>
      <c r="LR374" s="4">
        <v>0.6146887728190561</v>
      </c>
      <c r="LS374" s="4">
        <v>0.16639286718229301</v>
      </c>
      <c r="LT374" s="4">
        <v>-8.7794328336559743E-2</v>
      </c>
      <c r="LU374" s="4">
        <f t="shared" si="726"/>
        <v>0.15292999551931841</v>
      </c>
      <c r="LV374" s="4">
        <f t="shared" si="727"/>
        <v>0.24220049714039438</v>
      </c>
      <c r="LW374" s="4">
        <f t="shared" si="794"/>
        <v>32.269092690263605</v>
      </c>
      <c r="LX374" s="4" t="str">
        <f t="shared" si="795"/>
        <v>excited</v>
      </c>
      <c r="LY374" s="5">
        <v>0.53892751979957598</v>
      </c>
      <c r="LZ374" s="5">
        <v>0.54357974686810095</v>
      </c>
      <c r="MA374" s="5">
        <v>6.5641002104497706E-2</v>
      </c>
      <c r="MB374" s="5">
        <v>-1.82874887097417E-2</v>
      </c>
      <c r="MC374" s="5">
        <v>0.158988568808865</v>
      </c>
      <c r="MD374" s="5">
        <v>0.38573667234644399</v>
      </c>
      <c r="ME374" s="5">
        <v>9.4052857035260215E-2</v>
      </c>
      <c r="MF374" s="5">
        <v>-1.9678430652498559E-2</v>
      </c>
      <c r="MG374" s="5">
        <v>-4.6522270685249723E-3</v>
      </c>
      <c r="MH374" s="5">
        <v>4.3744291473004258E-2</v>
      </c>
      <c r="MI374" s="5">
        <f t="shared" si="728"/>
        <v>-0.27438686672282653</v>
      </c>
      <c r="MJ374" s="5">
        <f t="shared" si="729"/>
        <v>-2.8995157108084424E-2</v>
      </c>
      <c r="MK374" s="5">
        <f t="shared" si="796"/>
        <v>-96.032203775266325</v>
      </c>
      <c r="ML374" s="5" t="str">
        <f t="shared" si="797"/>
        <v>Bored</v>
      </c>
      <c r="MM374" s="2">
        <v>0.29455297436225703</v>
      </c>
      <c r="MN374" s="2">
        <v>0.31690839009291799</v>
      </c>
      <c r="MO374" s="2">
        <v>-0.157873698936076</v>
      </c>
      <c r="MP374" s="2">
        <v>2.4868867703664699E-2</v>
      </c>
      <c r="MQ374" s="2">
        <v>1.1119133294737699E-2</v>
      </c>
      <c r="MR374" s="2">
        <v>4.816598231909E-2</v>
      </c>
      <c r="MS374" s="2">
        <v>-0.51648055213867128</v>
      </c>
      <c r="MT374" s="2">
        <v>6.8120003985376196E-2</v>
      </c>
      <c r="MU374" s="2">
        <v>-2.2355415730660966E-2</v>
      </c>
      <c r="MV374" s="2">
        <v>-0.21751959970671481</v>
      </c>
      <c r="MW374" s="2">
        <f t="shared" si="730"/>
        <v>0.28257873973743819</v>
      </c>
      <c r="MX374" s="2">
        <f t="shared" si="731"/>
        <v>-6.3141673771315299E-2</v>
      </c>
      <c r="MY374" s="2">
        <f t="shared" si="798"/>
        <v>102.5957209460812</v>
      </c>
      <c r="MZ374" s="2" t="str">
        <f t="shared" si="799"/>
        <v>nervous</v>
      </c>
      <c r="NA374" s="7">
        <v>0.67161786698164505</v>
      </c>
      <c r="NB374" s="7">
        <v>0.14430007873148201</v>
      </c>
      <c r="NC374" s="7">
        <v>0.184938211995548</v>
      </c>
      <c r="ND374" s="7">
        <v>0.25265167607356698</v>
      </c>
      <c r="NE374" s="7">
        <v>0.81395519984975895</v>
      </c>
      <c r="NF374" s="7">
        <v>0.38200196790452801</v>
      </c>
      <c r="NG374" s="7">
        <v>0.12448947555976149</v>
      </c>
      <c r="NH374" s="7">
        <v>0.48005071933208848</v>
      </c>
      <c r="NI374" s="7">
        <v>0.52731778825016307</v>
      </c>
      <c r="NJ374" s="7">
        <v>0.53631604791662413</v>
      </c>
      <c r="NK374" s="7">
        <f t="shared" si="732"/>
        <v>0.79935799232604765</v>
      </c>
      <c r="NL374" s="7">
        <f t="shared" si="733"/>
        <v>0.15747690367697342</v>
      </c>
      <c r="NM374" s="7">
        <f t="shared" si="800"/>
        <v>78.855205598603433</v>
      </c>
      <c r="NN374" s="7" t="str">
        <f t="shared" si="801"/>
        <v>alert</v>
      </c>
      <c r="NO374" s="4">
        <v>0.73238397144567902</v>
      </c>
      <c r="NP374" s="4">
        <v>1.0663289687916</v>
      </c>
      <c r="NQ374" s="4">
        <v>0.41569482067760999</v>
      </c>
      <c r="NR374" s="4">
        <v>0.74972576848863104</v>
      </c>
      <c r="NS374" s="4">
        <v>0.324477959170618</v>
      </c>
      <c r="NT374" s="4">
        <v>0.76655786763154898</v>
      </c>
      <c r="NU374" s="4">
        <v>0.39332935422813681</v>
      </c>
      <c r="NV374" s="4">
        <v>0.40904094764066806</v>
      </c>
      <c r="NW374" s="4">
        <v>-0.33394499734592098</v>
      </c>
      <c r="NX374" s="4">
        <v>0.64791916658613879</v>
      </c>
      <c r="NY374" s="4">
        <f t="shared" si="734"/>
        <v>-0.44941670909799925</v>
      </c>
      <c r="NZ374" s="4">
        <f t="shared" si="735"/>
        <v>-0.20172962314097787</v>
      </c>
      <c r="OA374" s="4">
        <f t="shared" si="802"/>
        <v>-114.17387535647291</v>
      </c>
      <c r="OB374" s="4" t="str">
        <f t="shared" si="803"/>
        <v>Bored</v>
      </c>
      <c r="OC374" s="1">
        <v>0.62840822446515898</v>
      </c>
      <c r="OD374" s="1">
        <v>0.52853691442556505</v>
      </c>
      <c r="OE374" s="1">
        <v>0.61446416777939195</v>
      </c>
      <c r="OF374" s="1">
        <v>0.65758411782099802</v>
      </c>
      <c r="OG374" s="1">
        <v>0.14797277771700201</v>
      </c>
      <c r="OH374" s="1">
        <v>0.214012798061995</v>
      </c>
      <c r="OI374" s="1">
        <v>0.79144668152920783</v>
      </c>
      <c r="OJ374" s="1">
        <v>0.88557588369144313</v>
      </c>
      <c r="OK374" s="1">
        <v>9.987131003959393E-2</v>
      </c>
      <c r="OL374" s="1">
        <v>1.0994888546055228</v>
      </c>
      <c r="OM374" s="1">
        <f t="shared" si="736"/>
        <v>0.17064760359021669</v>
      </c>
      <c r="ON374" s="1">
        <f t="shared" si="737"/>
        <v>-0.78058183208254583</v>
      </c>
      <c r="OO374" s="1">
        <f t="shared" si="804"/>
        <v>167.66824515029248</v>
      </c>
      <c r="OP374" s="1" t="str">
        <f t="shared" si="805"/>
        <v>Upset</v>
      </c>
      <c r="OQ374" s="2">
        <v>0.40859518846513698</v>
      </c>
      <c r="OR374" s="2">
        <v>0.36266750361908201</v>
      </c>
      <c r="OS374" s="2">
        <v>0.22671785831879601</v>
      </c>
      <c r="OT374" s="2">
        <v>5.83730578797301E-2</v>
      </c>
      <c r="OU374" s="2">
        <v>1.8526977388017798E-2</v>
      </c>
      <c r="OV374" s="2">
        <v>-0.17025195855624001</v>
      </c>
      <c r="OW374" s="2">
        <v>0.53080330744703597</v>
      </c>
      <c r="OX374" s="2">
        <v>0.30336976079903388</v>
      </c>
      <c r="OY374" s="2">
        <v>4.5927684846054972E-2</v>
      </c>
      <c r="OZ374" s="2">
        <v>0.36964178239726819</v>
      </c>
      <c r="PA374" s="2">
        <f t="shared" si="738"/>
        <v>-4.1891560101626202E-2</v>
      </c>
      <c r="PB374" s="2">
        <f t="shared" si="739"/>
        <v>-1.8391872757760774E-2</v>
      </c>
      <c r="PC374" s="2">
        <f t="shared" si="806"/>
        <v>-113.70316899013838</v>
      </c>
      <c r="PD374" s="2" t="str">
        <f t="shared" si="807"/>
        <v>Bored</v>
      </c>
      <c r="PE374" s="1">
        <v>0.48234145226149899</v>
      </c>
      <c r="PF374" s="1">
        <v>0.57318600890382099</v>
      </c>
      <c r="PG374" s="1">
        <v>0.73030073077389202</v>
      </c>
      <c r="PH374" s="1">
        <v>0.73747597319597702</v>
      </c>
      <c r="PI374" s="1">
        <v>0.50718926773629502</v>
      </c>
      <c r="PJ374" s="1">
        <v>0.178712948152562</v>
      </c>
      <c r="PK374" s="1">
        <v>0.73802734570536632</v>
      </c>
      <c r="PL374" s="1">
        <v>0.98081792277399793</v>
      </c>
      <c r="PM374" s="1">
        <v>-9.0844556642321994E-2</v>
      </c>
      <c r="PN374" s="1">
        <v>1.3905623093400326</v>
      </c>
      <c r="PO374" s="1">
        <f t="shared" si="740"/>
        <v>1.5200599724610742E-2</v>
      </c>
      <c r="PP374" s="1">
        <f t="shared" si="741"/>
        <v>-0.27213573563585625</v>
      </c>
      <c r="PQ374" s="1">
        <f t="shared" si="808"/>
        <v>176.80296987973827</v>
      </c>
      <c r="PR374" s="1" t="str">
        <f t="shared" si="809"/>
        <v>Upset</v>
      </c>
      <c r="PS374" s="4">
        <v>0.50481829878838402</v>
      </c>
      <c r="PT374" s="4">
        <v>0.79765380391532104</v>
      </c>
      <c r="PU374" s="4">
        <v>0.434469081785889</v>
      </c>
      <c r="PV374" s="4">
        <v>8.4790556682861798E-2</v>
      </c>
      <c r="PW374" s="4">
        <v>0.232001101054328</v>
      </c>
      <c r="PX374" s="4">
        <v>0.68758400893911198</v>
      </c>
      <c r="PY374" s="4">
        <v>0.58965478091189594</v>
      </c>
      <c r="PZ374" s="4">
        <v>5.7088875565257408E-2</v>
      </c>
      <c r="QA374" s="4">
        <v>-0.29283550512693701</v>
      </c>
      <c r="QB374" s="4">
        <v>0.39867236879074669</v>
      </c>
      <c r="QC374" s="4">
        <f t="shared" si="742"/>
        <v>-0.11406045476112925</v>
      </c>
      <c r="QD374" s="4">
        <f t="shared" si="743"/>
        <v>-0.14271774470626342</v>
      </c>
      <c r="QE374" s="4">
        <f t="shared" si="810"/>
        <v>-141.36804569026091</v>
      </c>
      <c r="QF374" s="4" t="str">
        <f t="shared" si="811"/>
        <v>Depressed</v>
      </c>
      <c r="QG374" s="2">
        <v>1.40019398680213E-2</v>
      </c>
      <c r="QH374" s="2">
        <v>0.55794776662686996</v>
      </c>
      <c r="QI374" s="2">
        <v>-0.12335647058037</v>
      </c>
      <c r="QJ374" s="2">
        <v>0.27412082756692502</v>
      </c>
      <c r="QK374" s="2">
        <v>-6.8517998807986702E-2</v>
      </c>
      <c r="QL374" s="2">
        <v>0.76132992972801405</v>
      </c>
      <c r="QM374" s="2">
        <v>2.2627547364752387</v>
      </c>
      <c r="QN374" s="2">
        <v>0.20778099131389155</v>
      </c>
      <c r="QO374" s="2">
        <v>-0.54394582675884862</v>
      </c>
      <c r="QP374" s="2">
        <v>0.26359722764872451</v>
      </c>
      <c r="QQ374" s="2">
        <f t="shared" si="744"/>
        <v>-0.52918714451947801</v>
      </c>
      <c r="QR374" s="2">
        <f t="shared" si="745"/>
        <v>6.9055849508383949E-2</v>
      </c>
      <c r="QS374" s="2">
        <f t="shared" si="812"/>
        <v>-82.565245018572526</v>
      </c>
      <c r="QT374" s="2" t="str">
        <f t="shared" si="813"/>
        <v>Calm</v>
      </c>
      <c r="QU374" s="4">
        <v>1.0649729803561701</v>
      </c>
      <c r="QV374" s="4">
        <v>0.29857426002902598</v>
      </c>
      <c r="QW374" s="4">
        <v>0.25218601328871698</v>
      </c>
      <c r="QX374" s="4">
        <v>-4.4901477255280202E-2</v>
      </c>
      <c r="QY374" s="4">
        <v>0.99451846891555495</v>
      </c>
      <c r="QZ374" s="4">
        <v>0.115598365976499</v>
      </c>
      <c r="RA374" s="4">
        <v>0.12245062409843688</v>
      </c>
      <c r="RB374" s="4">
        <v>-0.10841246967075324</v>
      </c>
      <c r="RC374" s="4">
        <v>0.76639872032714407</v>
      </c>
      <c r="RD374" s="4">
        <v>0.15201859524491415</v>
      </c>
      <c r="RE374" s="4">
        <f t="shared" si="746"/>
        <v>0.3688524756553615</v>
      </c>
      <c r="RF374" s="4">
        <f t="shared" si="747"/>
        <v>6.8579612476390661E-2</v>
      </c>
      <c r="RG374" s="4">
        <f t="shared" si="814"/>
        <v>79.467438107729734</v>
      </c>
      <c r="RH374" s="4" t="str">
        <f t="shared" si="815"/>
        <v>alert</v>
      </c>
    </row>
    <row r="375" spans="1:476" x14ac:dyDescent="0.3">
      <c r="A375" s="1">
        <v>-4.2216229537601201E-2</v>
      </c>
      <c r="B375" s="1">
        <v>-3.5907536643131503E-2</v>
      </c>
      <c r="C375" s="1">
        <v>0.24673920235196101</v>
      </c>
      <c r="D375" s="1">
        <v>3.4874222983792398E-2</v>
      </c>
      <c r="E375" s="1">
        <v>-0.15765531975453301</v>
      </c>
      <c r="F375" s="1">
        <v>-0.14771558929950801</v>
      </c>
      <c r="G375" s="1">
        <v>-1.2344888666036433</v>
      </c>
      <c r="H375" s="1">
        <v>-0.18992282592273516</v>
      </c>
      <c r="I375" s="1">
        <v>3.8328937441916011E-2</v>
      </c>
      <c r="J375" s="1">
        <v>0.31771928249297288</v>
      </c>
      <c r="K375" s="17">
        <f t="shared" si="680"/>
        <v>-5.6776844971047513E-2</v>
      </c>
      <c r="L375" s="18">
        <f t="shared" si="681"/>
        <v>9.621775474192007E-2</v>
      </c>
      <c r="M375" s="18">
        <f t="shared" si="748"/>
        <v>-30.544301746065454</v>
      </c>
      <c r="N375" s="18" t="str">
        <f t="shared" si="749"/>
        <v>Relased</v>
      </c>
      <c r="O375" s="9">
        <v>0.326252282563606</v>
      </c>
      <c r="P375" s="9">
        <v>0.23586755721866301</v>
      </c>
      <c r="Q375" s="9">
        <v>0.34926222492153303</v>
      </c>
      <c r="R375" s="9">
        <v>0.46599238619064698</v>
      </c>
      <c r="S375" s="9">
        <v>-0.33483795173956898</v>
      </c>
      <c r="T375" s="9">
        <v>-6.6054022235040297E-2</v>
      </c>
      <c r="U375" s="9">
        <v>-40.679674206333388</v>
      </c>
      <c r="V375" s="9">
        <v>2.7441416035275901</v>
      </c>
      <c r="W375" s="9">
        <v>9.038472534494299E-2</v>
      </c>
      <c r="X375" s="9">
        <v>1.4503217168566049</v>
      </c>
      <c r="Y375" s="9">
        <f t="shared" si="682"/>
        <v>0.3911694172979634</v>
      </c>
      <c r="Z375" s="9">
        <f t="shared" si="683"/>
        <v>0.49187596005576029</v>
      </c>
      <c r="AA375" s="9">
        <f t="shared" si="750"/>
        <v>38.493836239851056</v>
      </c>
      <c r="AB375" s="9" t="str">
        <f t="shared" si="751"/>
        <v>excited</v>
      </c>
      <c r="AC375" s="2">
        <v>0.28141900644916401</v>
      </c>
      <c r="AD375" s="2">
        <v>0.368307097786927</v>
      </c>
      <c r="AE375" s="2">
        <v>3.9474057642260203E-2</v>
      </c>
      <c r="AF375" s="2">
        <v>-4.3200797547044402E-2</v>
      </c>
      <c r="AG375" s="2">
        <v>0.125226514307887</v>
      </c>
      <c r="AH375" s="2">
        <v>0.110786277034782</v>
      </c>
      <c r="AI375" s="2">
        <v>9.7072402442233821E-2</v>
      </c>
      <c r="AJ375" s="2">
        <v>-9.0171978610894488E-2</v>
      </c>
      <c r="AK375" s="2">
        <v>-8.6888091337762985E-2</v>
      </c>
      <c r="AL375" s="2">
        <v>-5.7358629743926885E-3</v>
      </c>
      <c r="AM375" s="2">
        <f t="shared" si="684"/>
        <v>0.10128242133668364</v>
      </c>
      <c r="AN375" s="2">
        <f t="shared" si="685"/>
        <v>-8.5251149059943132E-2</v>
      </c>
      <c r="AO375" s="2">
        <f t="shared" si="752"/>
        <v>130.08789363367197</v>
      </c>
      <c r="AP375" s="2" t="str">
        <f t="shared" si="753"/>
        <v>stressed</v>
      </c>
      <c r="AQ375" s="9">
        <v>6.3410523761927906E-2</v>
      </c>
      <c r="AR375" s="9">
        <v>6.8216638253126599E-2</v>
      </c>
      <c r="AS375" s="9">
        <v>6.5345393715097094E-2</v>
      </c>
      <c r="AT375" s="9">
        <v>-9.4315847332067798E-2</v>
      </c>
      <c r="AU375" s="9">
        <v>-0.19390497748663299</v>
      </c>
      <c r="AV375" s="9">
        <v>4.8469530286017699E-2</v>
      </c>
      <c r="AW375" s="9">
        <v>-0.50075226839105091</v>
      </c>
      <c r="AX375" s="9">
        <v>-0.80828643628338859</v>
      </c>
      <c r="AY375" s="9">
        <v>-4.8061144911986931E-3</v>
      </c>
      <c r="AZ375" s="9">
        <v>-0.2200947978629007</v>
      </c>
      <c r="BA375" s="9">
        <f t="shared" si="686"/>
        <v>0.1324161847009977</v>
      </c>
      <c r="BB375" s="9">
        <f t="shared" si="687"/>
        <v>-2.8633187548489536E-2</v>
      </c>
      <c r="BC375" s="9">
        <f t="shared" si="754"/>
        <v>102.20156875239618</v>
      </c>
      <c r="BD375" s="9" t="str">
        <f t="shared" si="755"/>
        <v>nervous</v>
      </c>
      <c r="BE375" s="4">
        <v>0.29752839435226802</v>
      </c>
      <c r="BF375" s="4">
        <v>0.63471586299235905</v>
      </c>
      <c r="BG375" s="4">
        <v>8.0936005145132203E-2</v>
      </c>
      <c r="BH375" s="4">
        <v>4.7358381972544598E-2</v>
      </c>
      <c r="BI375" s="4">
        <v>-7.9783121589282802E-2</v>
      </c>
      <c r="BJ375" s="4">
        <v>0.45632612271172901</v>
      </c>
      <c r="BK375" s="4">
        <v>0.37170040073949479</v>
      </c>
      <c r="BL375" s="4">
        <v>4.3406562344145312E-2</v>
      </c>
      <c r="BM375" s="4">
        <v>-0.33718746864009103</v>
      </c>
      <c r="BN375" s="4">
        <v>0.13761885483007016</v>
      </c>
      <c r="BO375" s="4">
        <f t="shared" si="688"/>
        <v>-0.32923590090749688</v>
      </c>
      <c r="BP375" s="4">
        <f t="shared" si="689"/>
        <v>5.6430794492744241E-2</v>
      </c>
      <c r="BQ375" s="4">
        <f t="shared" si="756"/>
        <v>-80.274052135730159</v>
      </c>
      <c r="BR375" s="4" t="str">
        <f t="shared" si="757"/>
        <v>Calm</v>
      </c>
      <c r="BS375" s="5">
        <v>0.94054383052213097</v>
      </c>
      <c r="BT375" s="5">
        <v>0.44485959645961098</v>
      </c>
      <c r="BU375" s="5">
        <v>0.81388903582567595</v>
      </c>
      <c r="BV375" s="5">
        <v>0.24764346304165299</v>
      </c>
      <c r="BW375" s="5">
        <v>0.62804051695392005</v>
      </c>
      <c r="BX375" s="5">
        <v>0.616009580275794</v>
      </c>
      <c r="BY375" s="5">
        <v>0.51886851805914913</v>
      </c>
      <c r="BZ375" s="5">
        <v>0.23343449736537927</v>
      </c>
      <c r="CA375" s="5">
        <v>0.49568423406251999</v>
      </c>
      <c r="CB375" s="5">
        <v>0.76622626896484414</v>
      </c>
      <c r="CC375" s="5">
        <f t="shared" si="690"/>
        <v>0.61230223720685095</v>
      </c>
      <c r="CD375" s="5">
        <f t="shared" si="691"/>
        <v>0.24080942228210489</v>
      </c>
      <c r="CE375" s="5">
        <f t="shared" si="758"/>
        <v>68.531018878173768</v>
      </c>
      <c r="CF375" s="5" t="str">
        <f t="shared" si="759"/>
        <v>alert</v>
      </c>
      <c r="CG375" s="4">
        <v>5.6831251246554299E-3</v>
      </c>
      <c r="CH375" s="4">
        <v>0.46780289888690602</v>
      </c>
      <c r="CI375" s="4">
        <v>0.123851476089767</v>
      </c>
      <c r="CJ375" s="4">
        <v>0.55307116571927994</v>
      </c>
      <c r="CK375" s="4">
        <v>0.107875419090038</v>
      </c>
      <c r="CL375" s="4">
        <v>0.82655468703930701</v>
      </c>
      <c r="CM375" s="4">
        <v>1.0906398716737138</v>
      </c>
      <c r="CN375" s="4">
        <v>0.42729395008993182</v>
      </c>
      <c r="CO375" s="4">
        <v>-0.46211977376225061</v>
      </c>
      <c r="CP375" s="4">
        <v>1.4296570700733462</v>
      </c>
      <c r="CQ375" s="4">
        <f t="shared" si="692"/>
        <v>-0.17103962141760887</v>
      </c>
      <c r="CR375" s="4">
        <f t="shared" si="693"/>
        <v>-3.9083934040132662E-2</v>
      </c>
      <c r="CS375" s="4">
        <f t="shared" si="760"/>
        <v>-102.87155165665747</v>
      </c>
      <c r="CT375" s="4" t="str">
        <f t="shared" si="761"/>
        <v>Bored</v>
      </c>
      <c r="CU375" s="2">
        <v>0.34411890364371001</v>
      </c>
      <c r="CV375" s="2">
        <v>0.56991328074928005</v>
      </c>
      <c r="CW375" s="2">
        <v>4.2380152594447697E-2</v>
      </c>
      <c r="CX375" s="2">
        <v>0.52822353772758301</v>
      </c>
      <c r="CY375" s="2">
        <v>-0.11035924950852299</v>
      </c>
      <c r="CZ375" s="2">
        <v>0.428998030637459</v>
      </c>
      <c r="DA375" s="2">
        <v>0.18129797783640869</v>
      </c>
      <c r="DB375" s="2">
        <v>0.52879923543390095</v>
      </c>
      <c r="DC375" s="2">
        <v>-0.22579437710557004</v>
      </c>
      <c r="DD375" s="2">
        <v>0.62427089556038928</v>
      </c>
      <c r="DE375" s="2">
        <f t="shared" si="694"/>
        <v>-0.27043600889773456</v>
      </c>
      <c r="DF375" s="2">
        <f t="shared" si="695"/>
        <v>0.42062553757120247</v>
      </c>
      <c r="DG375" s="2">
        <f t="shared" si="762"/>
        <v>-32.73849139888172</v>
      </c>
      <c r="DH375" s="2" t="str">
        <f t="shared" si="763"/>
        <v>Relased</v>
      </c>
      <c r="DI375" s="7">
        <v>0.58473298820922703</v>
      </c>
      <c r="DJ375" s="7">
        <v>0.67420623960597503</v>
      </c>
      <c r="DK375" s="7">
        <v>0.35414898736526701</v>
      </c>
      <c r="DL375" s="7">
        <v>0.50793414139488002</v>
      </c>
      <c r="DM375" s="7">
        <v>0.21679208762521299</v>
      </c>
      <c r="DN375" s="7">
        <v>1.41085353311593</v>
      </c>
      <c r="DO375" s="7">
        <v>0.44184392733636535</v>
      </c>
      <c r="DP375" s="7">
        <v>0.24360651336714739</v>
      </c>
      <c r="DQ375" s="7">
        <v>-8.9473251396747999E-2</v>
      </c>
      <c r="DR375" s="7">
        <v>0.68476945488165453</v>
      </c>
      <c r="DS375" s="7">
        <f t="shared" si="696"/>
        <v>-0.22053513187507112</v>
      </c>
      <c r="DT375" s="7">
        <f t="shared" si="697"/>
        <v>0.26644939704745974</v>
      </c>
      <c r="DU375" s="7">
        <f t="shared" si="764"/>
        <v>-39.613915208030456</v>
      </c>
      <c r="DV375" s="7" t="str">
        <f t="shared" si="765"/>
        <v>Relased</v>
      </c>
      <c r="DW375" s="9">
        <v>0.45798138803286897</v>
      </c>
      <c r="DX375" s="9">
        <v>0.73822241125233701</v>
      </c>
      <c r="DY375" s="9">
        <v>-1.43384220871052E-2</v>
      </c>
      <c r="DZ375" s="9">
        <v>0.15374009418410201</v>
      </c>
      <c r="EA375" s="9">
        <v>0.34681127382308902</v>
      </c>
      <c r="EB375" s="9">
        <v>0.52415064508724096</v>
      </c>
      <c r="EC375" s="9">
        <v>-1.7816293272404981E-2</v>
      </c>
      <c r="ED375" s="9">
        <v>0.12178657759845751</v>
      </c>
      <c r="EE375" s="9">
        <v>-0.28024102321946803</v>
      </c>
      <c r="EF375" s="9">
        <v>0.1165367240768643</v>
      </c>
      <c r="EG375" s="9">
        <f t="shared" si="698"/>
        <v>-0.10169990009392393</v>
      </c>
      <c r="EH375" s="9">
        <f t="shared" si="699"/>
        <v>4.7615124230617756E-3</v>
      </c>
      <c r="EI375" s="9">
        <f t="shared" si="766"/>
        <v>-87.319412436352877</v>
      </c>
      <c r="EJ375" s="9" t="str">
        <f t="shared" si="767"/>
        <v>Calm</v>
      </c>
      <c r="EK375" s="1">
        <v>0.37451963148549899</v>
      </c>
      <c r="EL375" s="1">
        <v>0.32240214805677597</v>
      </c>
      <c r="EM375" s="1">
        <v>-4.90036961347654E-2</v>
      </c>
      <c r="EN375" s="1">
        <v>5.89390887023604E-2</v>
      </c>
      <c r="EO375" s="1">
        <v>-1.0851372830116101E-2</v>
      </c>
      <c r="EP375" s="1">
        <v>-7.9783130017778703E-2</v>
      </c>
      <c r="EQ375" s="1">
        <v>-0.13474834541774511</v>
      </c>
      <c r="ER375" s="1">
        <v>0.24292856008875136</v>
      </c>
      <c r="ES375" s="1">
        <v>5.2117483428723022E-2</v>
      </c>
      <c r="ET375" s="1">
        <v>1.4256108589575689E-2</v>
      </c>
      <c r="EU375" s="1">
        <f t="shared" si="700"/>
        <v>-0.20767349997742435</v>
      </c>
      <c r="EV375" s="1">
        <f t="shared" si="701"/>
        <v>-0.10464621583879996</v>
      </c>
      <c r="EW375" s="1">
        <f t="shared" si="768"/>
        <v>-116.74343360827338</v>
      </c>
      <c r="EX375" s="1" t="str">
        <f t="shared" si="769"/>
        <v>Bored</v>
      </c>
      <c r="EY375" s="2">
        <v>0.602202945554975</v>
      </c>
      <c r="EZ375" s="2">
        <v>0.82306172678135803</v>
      </c>
      <c r="FA375" s="2">
        <v>7.5267989532247601E-2</v>
      </c>
      <c r="FB375" s="2">
        <v>0.308466426526459</v>
      </c>
      <c r="FC375" s="2">
        <v>0.62891430990700403</v>
      </c>
      <c r="FD375" s="2">
        <v>0.78760590555003096</v>
      </c>
      <c r="FE375" s="2">
        <v>6.1137953511993588E-2</v>
      </c>
      <c r="FF375" s="2">
        <v>0.19151463674722508</v>
      </c>
      <c r="FG375" s="2">
        <v>-0.22085878122638303</v>
      </c>
      <c r="FH375" s="2">
        <v>0.26923730273176461</v>
      </c>
      <c r="FI375" s="2">
        <f t="shared" si="702"/>
        <v>-0.30593075829767347</v>
      </c>
      <c r="FJ375" s="2">
        <f t="shared" si="703"/>
        <v>-0.31633211666570338</v>
      </c>
      <c r="FK375" s="2">
        <f t="shared" si="770"/>
        <v>-135.95763135651328</v>
      </c>
      <c r="FL375" s="2" t="str">
        <f t="shared" si="771"/>
        <v>Depressed</v>
      </c>
      <c r="FM375" s="7">
        <v>0.54431549171391702</v>
      </c>
      <c r="FN375" s="7">
        <v>0.229030507236192</v>
      </c>
      <c r="FO375" s="7">
        <v>5.8375076734989498E-2</v>
      </c>
      <c r="FP375" s="7">
        <v>-5.3519683658395399E-2</v>
      </c>
      <c r="FQ375" s="7">
        <v>0.40602640612324797</v>
      </c>
      <c r="FR375" s="7">
        <v>0.29098869335410299</v>
      </c>
      <c r="FS375" s="7">
        <v>6.1425342677032743E-2</v>
      </c>
      <c r="FT375" s="7">
        <v>-0.10291866838309628</v>
      </c>
      <c r="FU375" s="7">
        <v>0.31528498447772502</v>
      </c>
      <c r="FV375" s="7">
        <v>6.278422702368355E-3</v>
      </c>
      <c r="FW375" s="7">
        <f t="shared" si="704"/>
        <v>0.32455271639664507</v>
      </c>
      <c r="FX375" s="7">
        <f t="shared" si="705"/>
        <v>0.17194559377854124</v>
      </c>
      <c r="FY375" s="7">
        <f t="shared" si="772"/>
        <v>62.085692907182199</v>
      </c>
      <c r="FZ375" s="7" t="str">
        <f t="shared" si="773"/>
        <v>alert</v>
      </c>
      <c r="GA375" s="4">
        <v>1.45653433172283E-3</v>
      </c>
      <c r="GB375" s="4">
        <v>0.41079705633008801</v>
      </c>
      <c r="GC375" s="4">
        <v>0.24228204653005</v>
      </c>
      <c r="GD375" s="4">
        <v>0.24153590346360801</v>
      </c>
      <c r="GE375" s="4">
        <v>-0.19756262878778</v>
      </c>
      <c r="GF375" s="4">
        <v>0.223362981547927</v>
      </c>
      <c r="GG375" s="4">
        <v>-1.2354641358906864</v>
      </c>
      <c r="GH375" s="4">
        <v>0.38087531385897433</v>
      </c>
      <c r="GI375" s="4">
        <v>-0.40934052199836518</v>
      </c>
      <c r="GJ375" s="4">
        <v>1.1735930528026728</v>
      </c>
      <c r="GK375" s="4">
        <f t="shared" si="706"/>
        <v>-0.22961330501540544</v>
      </c>
      <c r="GL375" s="4">
        <f t="shared" si="707"/>
        <v>-0.12000605661489316</v>
      </c>
      <c r="GM375" s="4">
        <f t="shared" si="774"/>
        <v>-117.59355640408116</v>
      </c>
      <c r="GN375" s="4" t="str">
        <f t="shared" si="775"/>
        <v>Bored</v>
      </c>
      <c r="GO375" s="5">
        <v>1.1212078391488201</v>
      </c>
      <c r="GP375" s="5">
        <v>0.76785274772720602</v>
      </c>
      <c r="GQ375" s="5">
        <v>0.52631702444773198</v>
      </c>
      <c r="GR375" s="5">
        <v>0.68964739046539503</v>
      </c>
      <c r="GS375" s="5">
        <v>0.77761968263393499</v>
      </c>
      <c r="GT375" s="5">
        <v>0.57898724384839395</v>
      </c>
      <c r="GU375" s="5">
        <v>0.27718000629861733</v>
      </c>
      <c r="GV375" s="5">
        <v>0.51204849483167736</v>
      </c>
      <c r="GW375" s="5">
        <v>0.35335509142161403</v>
      </c>
      <c r="GX375" s="5">
        <v>0.64368735622396811</v>
      </c>
      <c r="GY375" s="5">
        <f t="shared" si="708"/>
        <v>0.65343523266219905</v>
      </c>
      <c r="GZ375" s="5">
        <f t="shared" si="709"/>
        <v>0.19848615631956013</v>
      </c>
      <c r="HA375" s="5">
        <f t="shared" si="776"/>
        <v>73.103423478219199</v>
      </c>
      <c r="HB375" s="5" t="str">
        <f t="shared" si="777"/>
        <v>alert</v>
      </c>
      <c r="HC375" s="2">
        <v>0.48216248287431301</v>
      </c>
      <c r="HD375" s="2">
        <v>0.34324926638101699</v>
      </c>
      <c r="HE375" s="2">
        <v>0.20988349799050801</v>
      </c>
      <c r="HF375" s="2">
        <v>0.32609211477600403</v>
      </c>
      <c r="HG375" s="2">
        <v>0.237513685189119</v>
      </c>
      <c r="HH375" s="2">
        <v>-1.32616582817171E-2</v>
      </c>
      <c r="HI375" s="2">
        <v>0.29163602645795678</v>
      </c>
      <c r="HJ375" s="2">
        <v>0.98819503148698962</v>
      </c>
      <c r="HK375" s="2">
        <v>0.13891321649329602</v>
      </c>
      <c r="HL375" s="2">
        <v>0.64934332864786404</v>
      </c>
      <c r="HM375" s="2">
        <f t="shared" si="710"/>
        <v>0.11733206692717135</v>
      </c>
      <c r="HN375" s="2">
        <f t="shared" si="711"/>
        <v>0.21567759546220833</v>
      </c>
      <c r="HO375" s="2">
        <f t="shared" si="778"/>
        <v>28.546898968088982</v>
      </c>
      <c r="HP375" s="2" t="str">
        <f t="shared" si="779"/>
        <v>happy</v>
      </c>
      <c r="HQ375" s="4">
        <v>9.5959615722250494E-2</v>
      </c>
      <c r="HR375" s="4">
        <v>0.30564602618322201</v>
      </c>
      <c r="HS375" s="4">
        <v>0.20523673396945699</v>
      </c>
      <c r="HT375" s="4">
        <v>0.45827724137484899</v>
      </c>
      <c r="HU375" s="4">
        <v>-0.171659935801772</v>
      </c>
      <c r="HV375" s="4">
        <v>-1.8715459200438302E-2</v>
      </c>
      <c r="HW375" s="4">
        <v>-2.7111739257358538</v>
      </c>
      <c r="HX375" s="4">
        <v>1.5971712118156669</v>
      </c>
      <c r="HY375" s="4">
        <v>-0.20968641046097153</v>
      </c>
      <c r="HZ375" s="4">
        <v>1.6521530230406472</v>
      </c>
      <c r="IA375" s="4">
        <f t="shared" si="712"/>
        <v>-2.4764589853449204E-2</v>
      </c>
      <c r="IB375" s="4">
        <f t="shared" si="713"/>
        <v>0.44562681581189012</v>
      </c>
      <c r="IC375" s="4">
        <f t="shared" si="780"/>
        <v>-3.1807971606249184</v>
      </c>
      <c r="ID375" s="4" t="str">
        <f t="shared" si="781"/>
        <v>Contented</v>
      </c>
      <c r="IE375" s="5">
        <v>0.35158135988663303</v>
      </c>
      <c r="IF375" s="5">
        <v>0.29267347871942001</v>
      </c>
      <c r="IG375" s="5">
        <v>0.47914700514059899</v>
      </c>
      <c r="IH375" s="5">
        <v>0.44043551390383001</v>
      </c>
      <c r="II375" s="5">
        <v>0.12156687165715201</v>
      </c>
      <c r="IJ375" s="5">
        <v>9.4354773350545498E-2</v>
      </c>
      <c r="IK375" s="5">
        <v>1.0126784233711308</v>
      </c>
      <c r="IL375" s="5">
        <v>1.1379931866684754</v>
      </c>
      <c r="IM375" s="5">
        <v>5.8907881167213016E-2</v>
      </c>
      <c r="IN375" s="5">
        <v>1.4273583432203487</v>
      </c>
      <c r="IO375" s="5">
        <f t="shared" si="714"/>
        <v>-0.1153432796622178</v>
      </c>
      <c r="IP375" s="5">
        <f t="shared" si="715"/>
        <v>0.22139105762354494</v>
      </c>
      <c r="IQ375" s="5">
        <f t="shared" si="782"/>
        <v>-27.51921628877145</v>
      </c>
      <c r="IR375" s="5" t="str">
        <f t="shared" si="783"/>
        <v>Contented</v>
      </c>
      <c r="IS375" s="4">
        <v>0.34999267211890001</v>
      </c>
      <c r="IT375" s="4">
        <v>0.26380298486161002</v>
      </c>
      <c r="IU375" s="4">
        <v>1.0334081541915301</v>
      </c>
      <c r="IV375" s="4">
        <v>0.65568333154787495</v>
      </c>
      <c r="IW375" s="4">
        <v>0.33295199899087402</v>
      </c>
      <c r="IX375" s="4">
        <v>1.24525702458639E-2</v>
      </c>
      <c r="IY375" s="4">
        <v>1.5131652649287952</v>
      </c>
      <c r="IZ375" s="4">
        <v>2.3734665943379465</v>
      </c>
      <c r="JA375" s="4">
        <v>8.6189687257289982E-2</v>
      </c>
      <c r="JB375" s="4">
        <v>2.7518791743308784</v>
      </c>
      <c r="JC375" s="4">
        <f t="shared" si="716"/>
        <v>0.15122548549937243</v>
      </c>
      <c r="JD375" s="4">
        <f t="shared" si="717"/>
        <v>0.87449956536003182</v>
      </c>
      <c r="JE375" s="4">
        <f t="shared" si="784"/>
        <v>9.81101750376863</v>
      </c>
      <c r="JF375" s="4" t="str">
        <f t="shared" si="785"/>
        <v>happy</v>
      </c>
      <c r="JG375" s="5">
        <v>-0.196579897552255</v>
      </c>
      <c r="JH375" s="5">
        <v>1.2046731481916599</v>
      </c>
      <c r="JI375" s="5">
        <v>-0.15874336075412501</v>
      </c>
      <c r="JJ375" s="5">
        <v>0.160436998141332</v>
      </c>
      <c r="JK375" s="5">
        <v>-0.38719673477448702</v>
      </c>
      <c r="JL375" s="5">
        <v>1.19536256706375</v>
      </c>
      <c r="JM375" s="5">
        <v>0.27192482871646656</v>
      </c>
      <c r="JN375" s="5">
        <v>6.684775444029524E-2</v>
      </c>
      <c r="JO375" s="5">
        <v>-1.401253045743915</v>
      </c>
      <c r="JP375" s="5">
        <v>1.6800403991721604E-3</v>
      </c>
      <c r="JQ375" s="5">
        <f t="shared" si="718"/>
        <v>-1</v>
      </c>
      <c r="JR375" s="5">
        <f t="shared" si="719"/>
        <v>8.9526571402948063E-2</v>
      </c>
      <c r="JS375" s="5">
        <f t="shared" si="786"/>
        <v>-84.884144087147547</v>
      </c>
      <c r="JT375" s="5" t="str">
        <f t="shared" si="787"/>
        <v>Calm</v>
      </c>
      <c r="JU375" s="2">
        <v>0.66627691744255202</v>
      </c>
      <c r="JV375" s="2">
        <v>0.68763095101389904</v>
      </c>
      <c r="JW375" s="2">
        <v>0.174162894413733</v>
      </c>
      <c r="JX375" s="2">
        <v>-0.104151809566582</v>
      </c>
      <c r="JY375" s="2">
        <v>0.85168237637603095</v>
      </c>
      <c r="JZ375" s="2">
        <v>0.54640902476713704</v>
      </c>
      <c r="KA375" s="2">
        <v>0.11473489119435364</v>
      </c>
      <c r="KB375" s="2">
        <v>-8.4399056441152392E-2</v>
      </c>
      <c r="KC375" s="2">
        <v>-2.135403357134702E-2</v>
      </c>
      <c r="KD375" s="2">
        <v>5.1710375926072791E-2</v>
      </c>
      <c r="KE375" s="2">
        <f t="shared" si="720"/>
        <v>0.21312295905220791</v>
      </c>
      <c r="KF375" s="2">
        <f t="shared" si="721"/>
        <v>0.21740647677456049</v>
      </c>
      <c r="KG375" s="2">
        <f t="shared" si="788"/>
        <v>44.429959095353567</v>
      </c>
      <c r="KH375" s="2" t="str">
        <f t="shared" si="789"/>
        <v>excited</v>
      </c>
      <c r="KI375" s="7">
        <v>0.23340785698119901</v>
      </c>
      <c r="KJ375" s="7">
        <v>-3.6361723423760997E-2</v>
      </c>
      <c r="KK375" s="7">
        <v>-8.3557683997181706E-2</v>
      </c>
      <c r="KL375" s="7">
        <v>-0.183601472823711</v>
      </c>
      <c r="KM375" s="7">
        <v>-1.28293810242296E-2</v>
      </c>
      <c r="KN375" s="7">
        <v>2.3354222160198099E-2</v>
      </c>
      <c r="KO375" s="7">
        <v>-0.37881159362748607</v>
      </c>
      <c r="KP375" s="7">
        <v>14.115045549756919</v>
      </c>
      <c r="KQ375" s="7">
        <v>0.26976958040496002</v>
      </c>
      <c r="KR375" s="7">
        <v>-1.3558203452036632</v>
      </c>
      <c r="KS375" s="7">
        <f t="shared" si="722"/>
        <v>0.25857471327622572</v>
      </c>
      <c r="KT375" s="7">
        <f t="shared" si="723"/>
        <v>-0.45787409628915987</v>
      </c>
      <c r="KU375" s="7">
        <f t="shared" si="790"/>
        <v>150.54532937862271</v>
      </c>
      <c r="KV375" s="7" t="str">
        <f t="shared" si="791"/>
        <v>Upset</v>
      </c>
      <c r="KW375" s="2">
        <v>0.70280420265532595</v>
      </c>
      <c r="KX375" s="2">
        <v>0.134261415648221</v>
      </c>
      <c r="KY375" s="2">
        <v>0.813905623026697</v>
      </c>
      <c r="KZ375" s="2">
        <v>0.36370833634866201</v>
      </c>
      <c r="LA375" s="2">
        <v>0.19298108760972199</v>
      </c>
      <c r="LB375" s="2">
        <v>-8.6390157250664998E-2</v>
      </c>
      <c r="LC375" s="2">
        <v>0.90859453919574396</v>
      </c>
      <c r="LD375" s="2">
        <v>7.5976347504420438</v>
      </c>
      <c r="LE375" s="2">
        <v>0.56854278700710492</v>
      </c>
      <c r="LF375" s="2">
        <v>1.4068358962849172</v>
      </c>
      <c r="LG375" s="2">
        <f t="shared" si="724"/>
        <v>0.58243874192808676</v>
      </c>
      <c r="LH375" s="2">
        <f t="shared" si="725"/>
        <v>0.46532864716545252</v>
      </c>
      <c r="LI375" s="2">
        <f t="shared" si="792"/>
        <v>51.377541440850401</v>
      </c>
      <c r="LJ375" s="2" t="str">
        <f t="shared" si="793"/>
        <v>excited</v>
      </c>
      <c r="LK375" s="4">
        <v>0.48120379430856502</v>
      </c>
      <c r="LL375" s="4">
        <v>0.45770363884016202</v>
      </c>
      <c r="LM375" s="4">
        <v>-7.0659695336897296E-2</v>
      </c>
      <c r="LN375" s="4">
        <v>0.21506367234785201</v>
      </c>
      <c r="LO375" s="4">
        <v>0.16641875177842999</v>
      </c>
      <c r="LP375" s="4">
        <v>0.15980781644874101</v>
      </c>
      <c r="LQ375" s="4">
        <v>-0.10910629310827853</v>
      </c>
      <c r="LR375" s="4">
        <v>0.34827478989395322</v>
      </c>
      <c r="LS375" s="4">
        <v>2.3500155468403006E-2</v>
      </c>
      <c r="LT375" s="4">
        <v>0.15380001469013876</v>
      </c>
      <c r="LU375" s="4">
        <f t="shared" si="726"/>
        <v>4.6114491781830802E-2</v>
      </c>
      <c r="LV375" s="4">
        <f t="shared" si="727"/>
        <v>0.34607192580791168</v>
      </c>
      <c r="LW375" s="4">
        <f t="shared" si="794"/>
        <v>7.5900183852067098</v>
      </c>
      <c r="LX375" s="4" t="str">
        <f t="shared" si="795"/>
        <v>happy</v>
      </c>
      <c r="LY375" s="5">
        <v>0.21188833845070901</v>
      </c>
      <c r="LZ375" s="5">
        <v>0.60374508752794098</v>
      </c>
      <c r="MA375" s="5">
        <v>3.3240844948396603E-2</v>
      </c>
      <c r="MB375" s="5">
        <v>6.1298578356768801E-2</v>
      </c>
      <c r="MC375" s="5">
        <v>-2.8253769755730698E-2</v>
      </c>
      <c r="MD375" s="5">
        <v>0.39332374331280101</v>
      </c>
      <c r="ME375" s="5">
        <v>0.18101627152570873</v>
      </c>
      <c r="MF375" s="5">
        <v>6.1478783069651273E-2</v>
      </c>
      <c r="MG375" s="5">
        <v>-0.391856749077232</v>
      </c>
      <c r="MH375" s="5">
        <v>0.11590920662886132</v>
      </c>
      <c r="MI375" s="5">
        <f t="shared" si="728"/>
        <v>-0.64458449406902607</v>
      </c>
      <c r="MJ375" s="5">
        <f t="shared" si="729"/>
        <v>-3.5644675553804239E-3</v>
      </c>
      <c r="MK375" s="5">
        <f t="shared" si="796"/>
        <v>-90.316834902663459</v>
      </c>
      <c r="ML375" s="5" t="str">
        <f t="shared" si="797"/>
        <v>Bored</v>
      </c>
      <c r="MM375" s="2">
        <v>0.64047849356801301</v>
      </c>
      <c r="MN375" s="2">
        <v>0.28527267532724299</v>
      </c>
      <c r="MO375" s="2">
        <v>-8.8439627689636501E-3</v>
      </c>
      <c r="MP375" s="2">
        <v>1.48822396721512E-2</v>
      </c>
      <c r="MQ375" s="2">
        <v>0.13144515350857799</v>
      </c>
      <c r="MR375" s="2">
        <v>0.22032144115247401</v>
      </c>
      <c r="MS375" s="2">
        <v>-1.1457043455602473E-2</v>
      </c>
      <c r="MT375" s="2">
        <v>2.9435152006457799E-2</v>
      </c>
      <c r="MU375" s="2">
        <v>0.35520581824077002</v>
      </c>
      <c r="MV375" s="2">
        <v>6.5225701096260236E-3</v>
      </c>
      <c r="MW375" s="2">
        <f t="shared" si="730"/>
        <v>0.6141093664968571</v>
      </c>
      <c r="MX375" s="2">
        <f t="shared" si="731"/>
        <v>1.3831434033933832E-2</v>
      </c>
      <c r="MY375" s="2">
        <f t="shared" si="798"/>
        <v>88.709759406600497</v>
      </c>
      <c r="MZ375" s="2" t="str">
        <f t="shared" si="799"/>
        <v>alert</v>
      </c>
      <c r="NA375" s="7">
        <v>0.67161786698164505</v>
      </c>
      <c r="NB375" s="7">
        <v>0.14430007873148201</v>
      </c>
      <c r="NC375" s="7">
        <v>0.184938211995548</v>
      </c>
      <c r="ND375" s="7">
        <v>0.25265167607356698</v>
      </c>
      <c r="NE375" s="7">
        <v>0.81395519984975895</v>
      </c>
      <c r="NF375" s="7">
        <v>0.38200196790452801</v>
      </c>
      <c r="NG375" s="7">
        <v>0.12448947555976149</v>
      </c>
      <c r="NH375" s="7">
        <v>0.48005071933208848</v>
      </c>
      <c r="NI375" s="7">
        <v>0.52731778825016307</v>
      </c>
      <c r="NJ375" s="7">
        <v>0.53631604791662413</v>
      </c>
      <c r="NK375" s="7">
        <f t="shared" si="732"/>
        <v>0.79935799232604765</v>
      </c>
      <c r="NL375" s="7">
        <f t="shared" si="733"/>
        <v>0.15747690367697342</v>
      </c>
      <c r="NM375" s="7">
        <f t="shared" si="800"/>
        <v>78.855205598603433</v>
      </c>
      <c r="NN375" s="7" t="str">
        <f t="shared" si="801"/>
        <v>alert</v>
      </c>
      <c r="NO375" s="4">
        <v>0.645518115056682</v>
      </c>
      <c r="NP375" s="4">
        <v>0.97895088772355998</v>
      </c>
      <c r="NQ375" s="4">
        <v>0.344798001533411</v>
      </c>
      <c r="NR375" s="4">
        <v>0.72030964190459201</v>
      </c>
      <c r="NS375" s="4">
        <v>0.33271773505667102</v>
      </c>
      <c r="NT375" s="4">
        <v>0.65367158891468602</v>
      </c>
      <c r="NU375" s="4">
        <v>0.35246919389987347</v>
      </c>
      <c r="NV375" s="4">
        <v>0.44119792065327368</v>
      </c>
      <c r="NW375" s="4">
        <v>-0.33343277266687799</v>
      </c>
      <c r="NX375" s="4">
        <v>0.65566510756136032</v>
      </c>
      <c r="NY375" s="4">
        <f t="shared" si="734"/>
        <v>-0.44893129205088922</v>
      </c>
      <c r="NZ375" s="4">
        <f t="shared" si="735"/>
        <v>-0.18720226067737733</v>
      </c>
      <c r="OA375" s="4">
        <f t="shared" si="802"/>
        <v>-112.63590935674335</v>
      </c>
      <c r="OB375" s="4" t="str">
        <f t="shared" si="803"/>
        <v>Bored</v>
      </c>
      <c r="OC375" s="1">
        <v>0.354492731103561</v>
      </c>
      <c r="OD375" s="1">
        <v>0.325985154799949</v>
      </c>
      <c r="OE375" s="1">
        <v>0.68716645290214995</v>
      </c>
      <c r="OF375" s="1">
        <v>0.588339447876707</v>
      </c>
      <c r="OG375" s="1">
        <v>-0.37630409084426802</v>
      </c>
      <c r="OH375" s="1">
        <v>-0.37139489135738302</v>
      </c>
      <c r="OI375" s="1">
        <v>-31.5049800228491</v>
      </c>
      <c r="OJ375" s="1">
        <v>-12.956240059498651</v>
      </c>
      <c r="OK375" s="1">
        <v>2.8507576303612003E-2</v>
      </c>
      <c r="OL375" s="1">
        <v>1.8744266745498919</v>
      </c>
      <c r="OM375" s="1">
        <f t="shared" si="736"/>
        <v>6.1267651292844949E-2</v>
      </c>
      <c r="ON375" s="1">
        <f t="shared" si="737"/>
        <v>-6.5598592491783125E-2</v>
      </c>
      <c r="OO375" s="1">
        <f t="shared" si="804"/>
        <v>136.95519561876816</v>
      </c>
      <c r="OP375" s="1" t="str">
        <f t="shared" si="805"/>
        <v>stressed</v>
      </c>
      <c r="OQ375" s="2">
        <v>0.40859518846513698</v>
      </c>
      <c r="OR375" s="2">
        <v>0.36266750361908201</v>
      </c>
      <c r="OS375" s="2">
        <v>0.22671785831879601</v>
      </c>
      <c r="OT375" s="2">
        <v>5.83730578797301E-2</v>
      </c>
      <c r="OU375" s="2">
        <v>1.8526977388017798E-2</v>
      </c>
      <c r="OV375" s="2">
        <v>-0.17025195855624001</v>
      </c>
      <c r="OW375" s="2">
        <v>0.53080330744703597</v>
      </c>
      <c r="OX375" s="2">
        <v>0.30336976079903388</v>
      </c>
      <c r="OY375" s="2">
        <v>4.5927684846054972E-2</v>
      </c>
      <c r="OZ375" s="2">
        <v>0.36964178239726819</v>
      </c>
      <c r="PA375" s="2">
        <f t="shared" si="738"/>
        <v>-4.1891560101626202E-2</v>
      </c>
      <c r="PB375" s="2">
        <f t="shared" si="739"/>
        <v>-1.8391872757760774E-2</v>
      </c>
      <c r="PC375" s="2">
        <f t="shared" si="806"/>
        <v>-113.70316899013838</v>
      </c>
      <c r="PD375" s="2" t="str">
        <f t="shared" si="807"/>
        <v>Bored</v>
      </c>
      <c r="PE375" s="1">
        <v>0.44063816886210999</v>
      </c>
      <c r="PF375" s="1">
        <v>0.72404279068132804</v>
      </c>
      <c r="PG375" s="1">
        <v>0.79645360475546101</v>
      </c>
      <c r="PH375" s="1">
        <v>0.79370413261180095</v>
      </c>
      <c r="PI375" s="1">
        <v>0.62429800141119196</v>
      </c>
      <c r="PJ375" s="1">
        <v>0.15936389607215101</v>
      </c>
      <c r="PK375" s="1">
        <v>0.74788858429990368</v>
      </c>
      <c r="PL375" s="1">
        <v>0.89845837088766534</v>
      </c>
      <c r="PM375" s="1">
        <v>-0.28340462181921805</v>
      </c>
      <c r="PN375" s="1">
        <v>1.3653161617672649</v>
      </c>
      <c r="PO375" s="1">
        <f t="shared" si="740"/>
        <v>-0.24081120892403551</v>
      </c>
      <c r="PP375" s="1">
        <f t="shared" si="741"/>
        <v>-0.29212002379429203</v>
      </c>
      <c r="PQ375" s="1">
        <f t="shared" si="808"/>
        <v>-140.49929414758384</v>
      </c>
      <c r="PR375" s="1" t="str">
        <f t="shared" si="809"/>
        <v>Depressed</v>
      </c>
      <c r="PS375" s="4">
        <v>0.32317557769827798</v>
      </c>
      <c r="PT375" s="4">
        <v>0.72106805702589205</v>
      </c>
      <c r="PU375" s="4">
        <v>0.41200019169060098</v>
      </c>
      <c r="PV375" s="4">
        <v>0.116060411016399</v>
      </c>
      <c r="PW375" s="4">
        <v>0.30960920289406901</v>
      </c>
      <c r="PX375" s="4">
        <v>0.75848239085914504</v>
      </c>
      <c r="PY375" s="4">
        <v>0.65109055136397154</v>
      </c>
      <c r="PZ375" s="4">
        <v>7.8443023813282664E-2</v>
      </c>
      <c r="QA375" s="4">
        <v>-0.39789247932761407</v>
      </c>
      <c r="QB375" s="4">
        <v>0.50568716451547602</v>
      </c>
      <c r="QC375" s="4">
        <f t="shared" si="742"/>
        <v>-0.2277547820006931</v>
      </c>
      <c r="QD375" s="4">
        <f t="shared" si="743"/>
        <v>-9.3726127496052802E-2</v>
      </c>
      <c r="QE375" s="4">
        <f t="shared" si="810"/>
        <v>-112.36824915941538</v>
      </c>
      <c r="QF375" s="4" t="str">
        <f t="shared" si="811"/>
        <v>Bored</v>
      </c>
      <c r="QG375" s="2">
        <v>1.40019398680213E-2</v>
      </c>
      <c r="QH375" s="2">
        <v>0.55794776662686996</v>
      </c>
      <c r="QI375" s="2">
        <v>-0.12335647058037</v>
      </c>
      <c r="QJ375" s="2">
        <v>0.27412082756692502</v>
      </c>
      <c r="QK375" s="2">
        <v>-6.8517998807986702E-2</v>
      </c>
      <c r="QL375" s="2">
        <v>0.76132992972801405</v>
      </c>
      <c r="QM375" s="2">
        <v>2.2627547364752387</v>
      </c>
      <c r="QN375" s="2">
        <v>0.20778099131389155</v>
      </c>
      <c r="QO375" s="2">
        <v>-0.54394582675884862</v>
      </c>
      <c r="QP375" s="2">
        <v>0.26359722764872451</v>
      </c>
      <c r="QQ375" s="2">
        <f t="shared" si="744"/>
        <v>-0.52918714451947801</v>
      </c>
      <c r="QR375" s="2">
        <f t="shared" si="745"/>
        <v>6.9055849508383949E-2</v>
      </c>
      <c r="QS375" s="2">
        <f t="shared" si="812"/>
        <v>-82.565245018572526</v>
      </c>
      <c r="QT375" s="2" t="str">
        <f t="shared" si="813"/>
        <v>Calm</v>
      </c>
      <c r="QU375" s="4">
        <v>1.0644411966415801</v>
      </c>
      <c r="QV375" s="4">
        <v>0.87685114337652403</v>
      </c>
      <c r="QW375" s="4">
        <v>0.19204721672480299</v>
      </c>
      <c r="QX375" s="4">
        <v>-8.6331478610506801E-2</v>
      </c>
      <c r="QY375" s="4">
        <v>0.90300047269056005</v>
      </c>
      <c r="QZ375" s="4">
        <v>0.86952309734106903</v>
      </c>
      <c r="RA375" s="4">
        <v>9.7612661009662649E-2</v>
      </c>
      <c r="RB375" s="4">
        <v>-4.9434695380660677E-2</v>
      </c>
      <c r="RC375" s="4">
        <v>0.18759005326505607</v>
      </c>
      <c r="RD375" s="4">
        <v>5.4456372147077187E-2</v>
      </c>
      <c r="RE375" s="4">
        <f t="shared" si="746"/>
        <v>-6.6299509859427563E-2</v>
      </c>
      <c r="RF375" s="4">
        <f t="shared" si="747"/>
        <v>3.3982350998231547E-2</v>
      </c>
      <c r="RG375" s="4">
        <f t="shared" si="814"/>
        <v>-62.862223893354511</v>
      </c>
      <c r="RH375" s="4" t="str">
        <f t="shared" si="815"/>
        <v>Calm</v>
      </c>
    </row>
    <row r="376" spans="1:476" x14ac:dyDescent="0.3">
      <c r="A376" s="1">
        <v>4.2261741007110901E-2</v>
      </c>
      <c r="B376" s="1">
        <v>0.10854603182701</v>
      </c>
      <c r="C376" s="1">
        <v>0.246479227952804</v>
      </c>
      <c r="D376" s="1">
        <v>3.2253298338369298E-2</v>
      </c>
      <c r="E376" s="1">
        <v>-0.10048030022026699</v>
      </c>
      <c r="F376" s="1">
        <v>-7.2640280152903899E-2</v>
      </c>
      <c r="G376" s="1">
        <v>-4.2336882135878282</v>
      </c>
      <c r="H376" s="1">
        <v>0.89827665024568137</v>
      </c>
      <c r="I376" s="1">
        <v>-6.6284290819899103E-2</v>
      </c>
      <c r="J376" s="1">
        <v>1.8482636607713956</v>
      </c>
      <c r="K376" s="17">
        <f t="shared" si="680"/>
        <v>-0.12705248846349437</v>
      </c>
      <c r="L376" s="18">
        <f t="shared" si="681"/>
        <v>0.62379005706990021</v>
      </c>
      <c r="M376" s="18">
        <f t="shared" si="748"/>
        <v>-11.512432768850697</v>
      </c>
      <c r="N376" s="18" t="str">
        <f t="shared" si="749"/>
        <v>Contented</v>
      </c>
      <c r="O376" s="9">
        <v>0.38238996608898601</v>
      </c>
      <c r="P376" s="9">
        <v>0.28108124635934001</v>
      </c>
      <c r="Q376" s="9">
        <v>9.7358565872379704E-2</v>
      </c>
      <c r="R376" s="9">
        <v>0.34790392787844499</v>
      </c>
      <c r="S376" s="9">
        <v>0.15158342347032899</v>
      </c>
      <c r="T376" s="9">
        <v>-6.8426426899443104E-3</v>
      </c>
      <c r="U376" s="9">
        <v>0.18232849759185402</v>
      </c>
      <c r="V376" s="9">
        <v>1.2686176315930178</v>
      </c>
      <c r="W376" s="9">
        <v>0.101308719729646</v>
      </c>
      <c r="X376" s="9">
        <v>0.6711104949191804</v>
      </c>
      <c r="Y376" s="9">
        <f t="shared" si="682"/>
        <v>0.40404540831960434</v>
      </c>
      <c r="Z376" s="9">
        <f t="shared" si="683"/>
        <v>0.22841567548521069</v>
      </c>
      <c r="AA376" s="9">
        <f t="shared" si="750"/>
        <v>60.519577646728834</v>
      </c>
      <c r="AB376" s="9" t="str">
        <f t="shared" si="751"/>
        <v>alert</v>
      </c>
      <c r="AC376" s="2">
        <v>0.28141900644916401</v>
      </c>
      <c r="AD376" s="2">
        <v>0.368307097786927</v>
      </c>
      <c r="AE376" s="2">
        <v>3.9474057642260203E-2</v>
      </c>
      <c r="AF376" s="2">
        <v>-4.3200797547044402E-2</v>
      </c>
      <c r="AG376" s="2">
        <v>0.125226514307887</v>
      </c>
      <c r="AH376" s="2">
        <v>0.110786277034782</v>
      </c>
      <c r="AI376" s="2">
        <v>9.7072402442233821E-2</v>
      </c>
      <c r="AJ376" s="2">
        <v>-9.0171978610894488E-2</v>
      </c>
      <c r="AK376" s="2">
        <v>-8.6888091337762985E-2</v>
      </c>
      <c r="AL376" s="2">
        <v>-5.7358629743926885E-3</v>
      </c>
      <c r="AM376" s="2">
        <f t="shared" si="684"/>
        <v>0.10128242133668364</v>
      </c>
      <c r="AN376" s="2">
        <f t="shared" si="685"/>
        <v>-8.5251149059943132E-2</v>
      </c>
      <c r="AO376" s="2">
        <f t="shared" si="752"/>
        <v>130.08789363367197</v>
      </c>
      <c r="AP376" s="2" t="str">
        <f t="shared" si="753"/>
        <v>stressed</v>
      </c>
      <c r="AQ376" s="9">
        <v>9.57479020347098E-2</v>
      </c>
      <c r="AR376" s="9">
        <v>0.24096513482135801</v>
      </c>
      <c r="AS376" s="9">
        <v>2.2813452464785399E-2</v>
      </c>
      <c r="AT376" s="9">
        <v>-0.119868624688904</v>
      </c>
      <c r="AU376" s="9">
        <v>-0.19132367504493</v>
      </c>
      <c r="AV376" s="9">
        <v>0.123785728097265</v>
      </c>
      <c r="AW376" s="9">
        <v>-0.23869493017174853</v>
      </c>
      <c r="AX376" s="9">
        <v>-0.3286315040621221</v>
      </c>
      <c r="AY376" s="9">
        <v>-0.14521723278664822</v>
      </c>
      <c r="AZ376" s="9">
        <v>-0.28824298913500651</v>
      </c>
      <c r="BA376" s="9">
        <f t="shared" si="686"/>
        <v>5.460922740607943E-3</v>
      </c>
      <c r="BB376" s="9">
        <f t="shared" si="687"/>
        <v>-5.2940499030808108E-2</v>
      </c>
      <c r="BC376" s="9">
        <f t="shared" si="754"/>
        <v>174.11065031715509</v>
      </c>
      <c r="BD376" s="9" t="str">
        <f t="shared" si="755"/>
        <v>Upset</v>
      </c>
      <c r="BE376" s="4">
        <v>0.20018635474362001</v>
      </c>
      <c r="BF376" s="4">
        <v>0.83730293730249605</v>
      </c>
      <c r="BG376" s="4">
        <v>0.111453324346904</v>
      </c>
      <c r="BH376" s="4">
        <v>0.147552664618298</v>
      </c>
      <c r="BI376" s="4">
        <v>-4.4343124173568498E-2</v>
      </c>
      <c r="BJ376" s="4">
        <v>0.35304026414392398</v>
      </c>
      <c r="BK376" s="4">
        <v>0.71516307727467021</v>
      </c>
      <c r="BL376" s="4">
        <v>0.1239580857344357</v>
      </c>
      <c r="BM376" s="4">
        <v>-0.63711658255887604</v>
      </c>
      <c r="BN376" s="4">
        <v>0.24964690329901668</v>
      </c>
      <c r="BO376" s="4">
        <f t="shared" si="688"/>
        <v>-0.64765513457990009</v>
      </c>
      <c r="BP376" s="4">
        <f t="shared" si="689"/>
        <v>9.7583336235438134E-2</v>
      </c>
      <c r="BQ376" s="4">
        <f t="shared" si="756"/>
        <v>-81.431596277407621</v>
      </c>
      <c r="BR376" s="4" t="str">
        <f t="shared" si="757"/>
        <v>Calm</v>
      </c>
      <c r="BS376" s="5">
        <v>0.94054383052213097</v>
      </c>
      <c r="BT376" s="5">
        <v>0.44485959645961098</v>
      </c>
      <c r="BU376" s="5">
        <v>0.81043481477624002</v>
      </c>
      <c r="BV376" s="5">
        <v>0.24764346304165299</v>
      </c>
      <c r="BW376" s="5">
        <v>0.61785031958626302</v>
      </c>
      <c r="BX376" s="5">
        <v>0.616009580275794</v>
      </c>
      <c r="BY376" s="5">
        <v>0.52004482609221181</v>
      </c>
      <c r="BZ376" s="5">
        <v>0.23343449736537927</v>
      </c>
      <c r="CA376" s="5">
        <v>0.49568423406251999</v>
      </c>
      <c r="CB376" s="5">
        <v>0.76373297280131336</v>
      </c>
      <c r="CC376" s="5">
        <f t="shared" si="690"/>
        <v>0.61230223720685095</v>
      </c>
      <c r="CD376" s="5">
        <f t="shared" si="691"/>
        <v>0.23957295769888143</v>
      </c>
      <c r="CE376" s="5">
        <f t="shared" si="758"/>
        <v>68.631290427345789</v>
      </c>
      <c r="CF376" s="5" t="str">
        <f t="shared" si="759"/>
        <v>alert</v>
      </c>
      <c r="CG376" s="4">
        <v>0.12703458064347201</v>
      </c>
      <c r="CH376" s="4">
        <v>0.46780289888690602</v>
      </c>
      <c r="CI376" s="4">
        <v>0.12422295003992399</v>
      </c>
      <c r="CJ376" s="4">
        <v>0.55307116571927994</v>
      </c>
      <c r="CK376" s="4">
        <v>0.196223747466195</v>
      </c>
      <c r="CL376" s="4">
        <v>0.82655468703930701</v>
      </c>
      <c r="CM376" s="4">
        <v>0.38428383505646518</v>
      </c>
      <c r="CN376" s="4">
        <v>0.42729395008993182</v>
      </c>
      <c r="CO376" s="4">
        <v>-0.34076831824343401</v>
      </c>
      <c r="CP376" s="4">
        <v>1.1386204451910549</v>
      </c>
      <c r="CQ376" s="4">
        <f t="shared" si="692"/>
        <v>-4.3195853328532152E-2</v>
      </c>
      <c r="CR376" s="4">
        <f t="shared" si="693"/>
        <v>-0.26513063498278566</v>
      </c>
      <c r="CS376" s="4">
        <f t="shared" si="760"/>
        <v>-170.74650803122231</v>
      </c>
      <c r="CT376" s="4" t="str">
        <f t="shared" si="761"/>
        <v>Sad</v>
      </c>
      <c r="CU376" s="2">
        <v>0.65474737603757405</v>
      </c>
      <c r="CV376" s="2">
        <v>0.569774315992715</v>
      </c>
      <c r="CW376" s="2">
        <v>0.163707575359859</v>
      </c>
      <c r="CX376" s="2">
        <v>0.59359414810025302</v>
      </c>
      <c r="CY376" s="2">
        <v>0.65777939246862804</v>
      </c>
      <c r="CZ376" s="2">
        <v>0.58025110169191796</v>
      </c>
      <c r="DA376" s="2">
        <v>0.12472703741210245</v>
      </c>
      <c r="DB376" s="2">
        <v>0.51615741615115507</v>
      </c>
      <c r="DC376" s="2">
        <v>8.497306004485905E-2</v>
      </c>
      <c r="DD376" s="2">
        <v>0.61844696454865244</v>
      </c>
      <c r="DE376" s="2">
        <f t="shared" si="694"/>
        <v>9.4271662259889144E-2</v>
      </c>
      <c r="DF376" s="2">
        <f t="shared" si="695"/>
        <v>0.41794286901764144</v>
      </c>
      <c r="DG376" s="2">
        <f t="shared" si="762"/>
        <v>12.710980543976927</v>
      </c>
      <c r="DH376" s="2" t="str">
        <f t="shared" si="763"/>
        <v>happy</v>
      </c>
      <c r="DI376" s="7">
        <v>0.56455344253871298</v>
      </c>
      <c r="DJ376" s="7">
        <v>0.67420623960597503</v>
      </c>
      <c r="DK376" s="7">
        <v>0.34685231268188499</v>
      </c>
      <c r="DL376" s="7">
        <v>0.50793414139488002</v>
      </c>
      <c r="DM376" s="7">
        <v>0.26217713717368202</v>
      </c>
      <c r="DN376" s="7">
        <v>1.41085353311593</v>
      </c>
      <c r="DO376" s="7">
        <v>0.41954697357698906</v>
      </c>
      <c r="DP376" s="7">
        <v>0.24360651336714739</v>
      </c>
      <c r="DQ376" s="7">
        <v>-0.10965279706726205</v>
      </c>
      <c r="DR376" s="7">
        <v>0.69003412558346833</v>
      </c>
      <c r="DS376" s="7">
        <f t="shared" si="696"/>
        <v>-0.23373901182122281</v>
      </c>
      <c r="DT376" s="7">
        <f t="shared" si="697"/>
        <v>0.26882743791714225</v>
      </c>
      <c r="DU376" s="7">
        <f t="shared" si="764"/>
        <v>-41.00617675279446</v>
      </c>
      <c r="DV376" s="7" t="str">
        <f t="shared" si="765"/>
        <v>Relased</v>
      </c>
      <c r="DW376" s="9">
        <v>0.43424106615616598</v>
      </c>
      <c r="DX376" s="9">
        <v>0.72101079144485103</v>
      </c>
      <c r="DY376" s="9">
        <v>-7.5225042222573403E-3</v>
      </c>
      <c r="DZ376" s="9">
        <v>0.14965180704440001</v>
      </c>
      <c r="EA376" s="9">
        <v>0.339239265694668</v>
      </c>
      <c r="EB376" s="9">
        <v>0.45115731776712997</v>
      </c>
      <c r="EC376" s="9">
        <v>-9.7255274794861343E-3</v>
      </c>
      <c r="ED376" s="9">
        <v>0.1276709423062253</v>
      </c>
      <c r="EE376" s="9">
        <v>-0.28676972528868505</v>
      </c>
      <c r="EF376" s="9">
        <v>0.1230288459499098</v>
      </c>
      <c r="EG376" s="9">
        <f t="shared" si="698"/>
        <v>-0.10946569677095508</v>
      </c>
      <c r="EH376" s="9">
        <f t="shared" si="699"/>
        <v>7.0845523499158958E-3</v>
      </c>
      <c r="EI376" s="9">
        <f t="shared" si="766"/>
        <v>-86.297016845009651</v>
      </c>
      <c r="EJ376" s="9" t="str">
        <f t="shared" si="767"/>
        <v>Calm</v>
      </c>
      <c r="EK376" s="1">
        <v>0.50853261890463097</v>
      </c>
      <c r="EL376" s="1">
        <v>0.32199227671959002</v>
      </c>
      <c r="EM376" s="1">
        <v>2.2662398573112402E-2</v>
      </c>
      <c r="EN376" s="1">
        <v>3.3148360264410599E-2</v>
      </c>
      <c r="EO376" s="1">
        <v>-2.70153642569941E-2</v>
      </c>
      <c r="EP376" s="1">
        <v>-0.103099339355787</v>
      </c>
      <c r="EQ376" s="1">
        <v>4.7064561766735062E-2</v>
      </c>
      <c r="ER376" s="1">
        <v>0.15143640842699999</v>
      </c>
      <c r="ES376" s="1">
        <v>0.18654034218504095</v>
      </c>
      <c r="ET376" s="1">
        <v>6.7199380935565725E-2</v>
      </c>
      <c r="EU376" s="1">
        <f t="shared" si="700"/>
        <v>-9.7893101400373661E-3</v>
      </c>
      <c r="EV376" s="1">
        <f t="shared" si="701"/>
        <v>-8.4220592671219729E-2</v>
      </c>
      <c r="EW376" s="1">
        <f t="shared" si="768"/>
        <v>-173.37002401241367</v>
      </c>
      <c r="EX376" s="1" t="str">
        <f t="shared" si="769"/>
        <v>Sad</v>
      </c>
      <c r="EY376" s="2">
        <v>0.61229061393029904</v>
      </c>
      <c r="EZ376" s="2">
        <v>0.79460204209911001</v>
      </c>
      <c r="FA376" s="2">
        <v>4.3303631160641898E-2</v>
      </c>
      <c r="FB376" s="2">
        <v>0.30003180867110701</v>
      </c>
      <c r="FC376" s="2">
        <v>0.60986168450421296</v>
      </c>
      <c r="FD376" s="2">
        <v>0.79671706714138002</v>
      </c>
      <c r="FE376" s="2">
        <v>3.5432270770271994E-2</v>
      </c>
      <c r="FF376" s="2">
        <v>0.188542830239943</v>
      </c>
      <c r="FG376" s="2">
        <v>-0.18231142816881096</v>
      </c>
      <c r="FH376" s="2">
        <v>0.24403812071968906</v>
      </c>
      <c r="FI376" s="2">
        <f t="shared" si="702"/>
        <v>-0.26901283705374968</v>
      </c>
      <c r="FJ376" s="2">
        <f t="shared" si="703"/>
        <v>-0.32874437734701001</v>
      </c>
      <c r="FK376" s="2">
        <f t="shared" si="770"/>
        <v>-140.70640021732461</v>
      </c>
      <c r="FL376" s="2" t="str">
        <f t="shared" si="771"/>
        <v>Depressed</v>
      </c>
      <c r="FM376" s="7">
        <v>0.426115235794571</v>
      </c>
      <c r="FN376" s="7">
        <v>0.11881463016262001</v>
      </c>
      <c r="FO376" s="7">
        <v>0.103531757525427</v>
      </c>
      <c r="FP376" s="7">
        <v>-5.0844249896423201E-2</v>
      </c>
      <c r="FQ376" s="7">
        <v>4.7739582115606501E-3</v>
      </c>
      <c r="FR376" s="7">
        <v>6.9023994988999804E-2</v>
      </c>
      <c r="FS376" s="7">
        <v>0.2402746668182951</v>
      </c>
      <c r="FT376" s="7">
        <v>-0.27068048360864372</v>
      </c>
      <c r="FU376" s="7">
        <v>0.307300605631951</v>
      </c>
      <c r="FV376" s="7">
        <v>9.668676818888626E-2</v>
      </c>
      <c r="FW376" s="7">
        <f t="shared" si="704"/>
        <v>0.31415417265500212</v>
      </c>
      <c r="FX376" s="7">
        <f t="shared" si="705"/>
        <v>0.20774016377527871</v>
      </c>
      <c r="FY376" s="7">
        <f t="shared" si="772"/>
        <v>56.524603656211767</v>
      </c>
      <c r="FZ376" s="7" t="str">
        <f t="shared" si="773"/>
        <v>excited</v>
      </c>
      <c r="GA376" s="4">
        <v>3.89405074117495E-3</v>
      </c>
      <c r="GB376" s="4">
        <v>0.41170966859985803</v>
      </c>
      <c r="GC376" s="4">
        <v>0.18731501745058701</v>
      </c>
      <c r="GD376" s="4">
        <v>0.26346143021491097</v>
      </c>
      <c r="GE376" s="4">
        <v>-0.16017022965423799</v>
      </c>
      <c r="GF376" s="4">
        <v>4.2848749708854203E-2</v>
      </c>
      <c r="GG376" s="4">
        <v>-1.1986152896327915</v>
      </c>
      <c r="GH376" s="4">
        <v>0.57959861615846653</v>
      </c>
      <c r="GI376" s="4">
        <v>-0.40781561785868309</v>
      </c>
      <c r="GJ376" s="4">
        <v>1.0846304464749104</v>
      </c>
      <c r="GK376" s="4">
        <f t="shared" si="706"/>
        <v>-0.22797240139893893</v>
      </c>
      <c r="GL376" s="4">
        <f t="shared" si="707"/>
        <v>-0.20020122287796682</v>
      </c>
      <c r="GM376" s="4">
        <f t="shared" si="774"/>
        <v>-131.28901544744031</v>
      </c>
      <c r="GN376" s="4" t="str">
        <f t="shared" si="775"/>
        <v>Depressed</v>
      </c>
      <c r="GO376" s="5">
        <v>1.1212078391488201</v>
      </c>
      <c r="GP376" s="5">
        <v>0.76785274772720602</v>
      </c>
      <c r="GQ376" s="5">
        <v>0.52631702444773198</v>
      </c>
      <c r="GR376" s="5">
        <v>0.68964739046539503</v>
      </c>
      <c r="GS376" s="5">
        <v>0.77761968263393499</v>
      </c>
      <c r="GT376" s="5">
        <v>0.57898724384839395</v>
      </c>
      <c r="GU376" s="5">
        <v>0.27718000629861733</v>
      </c>
      <c r="GV376" s="5">
        <v>0.51204849483167736</v>
      </c>
      <c r="GW376" s="5">
        <v>0.35335509142161403</v>
      </c>
      <c r="GX376" s="5">
        <v>0.64368735622396811</v>
      </c>
      <c r="GY376" s="5">
        <f t="shared" si="708"/>
        <v>0.65343523266219905</v>
      </c>
      <c r="GZ376" s="5">
        <f t="shared" si="709"/>
        <v>0.19848615631956013</v>
      </c>
      <c r="HA376" s="5">
        <f t="shared" si="776"/>
        <v>73.103423478219199</v>
      </c>
      <c r="HB376" s="5" t="str">
        <f t="shared" si="777"/>
        <v>alert</v>
      </c>
      <c r="HC376" s="2">
        <v>0.37457944242952501</v>
      </c>
      <c r="HD376" s="2">
        <v>0.36842616853890597</v>
      </c>
      <c r="HE376" s="2">
        <v>0.16053936022884199</v>
      </c>
      <c r="HF376" s="2">
        <v>0.37315710937705299</v>
      </c>
      <c r="HG376" s="2">
        <v>0.22236861236898001</v>
      </c>
      <c r="HH376" s="2">
        <v>-1.5181782566734799E-2</v>
      </c>
      <c r="HI376" s="2">
        <v>0.268933551149657</v>
      </c>
      <c r="HJ376" s="2">
        <v>1.056370955054472</v>
      </c>
      <c r="HK376" s="2">
        <v>6.1532738906190376E-3</v>
      </c>
      <c r="HL376" s="2">
        <v>0.7182939963404541</v>
      </c>
      <c r="HM376" s="2">
        <f t="shared" si="710"/>
        <v>-2.0126177663521205E-2</v>
      </c>
      <c r="HN376" s="2">
        <f t="shared" si="711"/>
        <v>0.23879549993169769</v>
      </c>
      <c r="HO376" s="2">
        <f t="shared" si="778"/>
        <v>-4.8176208282612905</v>
      </c>
      <c r="HP376" s="2" t="str">
        <f t="shared" si="779"/>
        <v>Contented</v>
      </c>
      <c r="HQ376" s="4">
        <v>7.7747806015979803E-2</v>
      </c>
      <c r="HR376" s="4">
        <v>0.30742307123601198</v>
      </c>
      <c r="HS376" s="4">
        <v>0.19130449951529599</v>
      </c>
      <c r="HT376" s="4">
        <v>0.414396100175142</v>
      </c>
      <c r="HU376" s="4">
        <v>-0.14873201814013001</v>
      </c>
      <c r="HV376" s="4">
        <v>-1.3577594005737201E-2</v>
      </c>
      <c r="HW376" s="4">
        <v>-2.6950288492419636</v>
      </c>
      <c r="HX376" s="4">
        <v>1.410251755722606</v>
      </c>
      <c r="HY376" s="4">
        <v>-0.22967526522003218</v>
      </c>
      <c r="HZ376" s="4">
        <v>1.5725503548238624</v>
      </c>
      <c r="IA376" s="4">
        <f t="shared" si="712"/>
        <v>-4.785694900214077E-2</v>
      </c>
      <c r="IB376" s="4">
        <f t="shared" si="713"/>
        <v>0.39165684136238998</v>
      </c>
      <c r="IC376" s="4">
        <f t="shared" si="780"/>
        <v>-6.9664953015521576</v>
      </c>
      <c r="ID376" s="4" t="str">
        <f t="shared" si="781"/>
        <v>Contented</v>
      </c>
      <c r="IE376" s="5">
        <v>0.35942193928538202</v>
      </c>
      <c r="IF376" s="5">
        <v>0.178584224034293</v>
      </c>
      <c r="IG376" s="5">
        <v>0.37338935228953202</v>
      </c>
      <c r="IH376" s="5">
        <v>0.55305684683522505</v>
      </c>
      <c r="II376" s="5">
        <v>-2.9041853949581298E-2</v>
      </c>
      <c r="IJ376" s="5">
        <v>0.30943017119989102</v>
      </c>
      <c r="IK376" s="5">
        <v>1.1301811727241864</v>
      </c>
      <c r="IL376" s="5">
        <v>1.1332797807528383</v>
      </c>
      <c r="IM376" s="5">
        <v>0.18083771525108902</v>
      </c>
      <c r="IN376" s="5">
        <v>1.7219992302844251</v>
      </c>
      <c r="IO376" s="5">
        <f t="shared" si="714"/>
        <v>-2.1245143935644251E-4</v>
      </c>
      <c r="IP376" s="5">
        <f t="shared" si="715"/>
        <v>0.37418829975848289</v>
      </c>
      <c r="IQ376" s="5">
        <f t="shared" si="782"/>
        <v>-3.2530598969780646E-2</v>
      </c>
      <c r="IR376" s="5" t="str">
        <f t="shared" si="783"/>
        <v>Contented</v>
      </c>
      <c r="IS376" s="4">
        <v>0.34999267211890001</v>
      </c>
      <c r="IT376" s="4">
        <v>0.26380298486161002</v>
      </c>
      <c r="IU376" s="4">
        <v>1.0334081541915301</v>
      </c>
      <c r="IV376" s="4">
        <v>0.65568333154787495</v>
      </c>
      <c r="IW376" s="4">
        <v>0.33295199899087402</v>
      </c>
      <c r="IX376" s="4">
        <v>1.24525702458639E-2</v>
      </c>
      <c r="IY376" s="4">
        <v>1.5131652649287952</v>
      </c>
      <c r="IZ376" s="4">
        <v>2.3734665943379465</v>
      </c>
      <c r="JA376" s="4">
        <v>8.6189687257289982E-2</v>
      </c>
      <c r="JB376" s="4">
        <v>2.7518791743308784</v>
      </c>
      <c r="JC376" s="4">
        <f t="shared" si="716"/>
        <v>0.15122548549937243</v>
      </c>
      <c r="JD376" s="4">
        <f t="shared" si="717"/>
        <v>0.87449956536003182</v>
      </c>
      <c r="JE376" s="4">
        <f t="shared" si="784"/>
        <v>9.81101750376863</v>
      </c>
      <c r="JF376" s="4" t="str">
        <f t="shared" si="785"/>
        <v>happy</v>
      </c>
      <c r="JG376" s="5">
        <v>-0.196579897552255</v>
      </c>
      <c r="JH376" s="5">
        <v>1.18089905485702</v>
      </c>
      <c r="JI376" s="5">
        <v>-0.15874336075412501</v>
      </c>
      <c r="JJ376" s="5">
        <v>-5.3465588638845103E-2</v>
      </c>
      <c r="JK376" s="5">
        <v>-0.38719673477448702</v>
      </c>
      <c r="JL376" s="5">
        <v>0.98170195520831305</v>
      </c>
      <c r="JM376" s="5">
        <v>0.27192482871646656</v>
      </c>
      <c r="JN376" s="5">
        <v>-2.4722816825665815E-2</v>
      </c>
      <c r="JO376" s="5">
        <v>-1.377478952409275</v>
      </c>
      <c r="JP376" s="5">
        <v>-0.21558957561492015</v>
      </c>
      <c r="JQ376" s="5">
        <f t="shared" si="718"/>
        <v>-0.98349167323279196</v>
      </c>
      <c r="JR376" s="5">
        <f t="shared" si="719"/>
        <v>5.2908079553870557E-3</v>
      </c>
      <c r="JS376" s="5">
        <f t="shared" si="786"/>
        <v>-89.691773657030737</v>
      </c>
      <c r="JT376" s="5" t="str">
        <f t="shared" si="787"/>
        <v>Calm</v>
      </c>
      <c r="JU376" s="2">
        <v>0.66627691744255202</v>
      </c>
      <c r="JV376" s="2">
        <v>0.68763095101389904</v>
      </c>
      <c r="JW376" s="2">
        <v>0.174162894413733</v>
      </c>
      <c r="JX376" s="2">
        <v>-0.104151809566582</v>
      </c>
      <c r="JY376" s="2">
        <v>0.85168237637603095</v>
      </c>
      <c r="JZ376" s="2">
        <v>0.54640902476713704</v>
      </c>
      <c r="KA376" s="2">
        <v>0.11473489119435364</v>
      </c>
      <c r="KB376" s="2">
        <v>-8.4399056441152392E-2</v>
      </c>
      <c r="KC376" s="2">
        <v>-2.135403357134702E-2</v>
      </c>
      <c r="KD376" s="2">
        <v>5.1710375926072791E-2</v>
      </c>
      <c r="KE376" s="2">
        <f t="shared" si="720"/>
        <v>0.21312295905220791</v>
      </c>
      <c r="KF376" s="2">
        <f t="shared" si="721"/>
        <v>0.21740647677456049</v>
      </c>
      <c r="KG376" s="2">
        <f t="shared" si="788"/>
        <v>44.429959095353567</v>
      </c>
      <c r="KH376" s="2" t="str">
        <f t="shared" si="789"/>
        <v>excited</v>
      </c>
      <c r="KI376" s="7">
        <v>0.32076997122046602</v>
      </c>
      <c r="KJ376" s="7">
        <v>0.14680834363549899</v>
      </c>
      <c r="KK376" s="7">
        <v>-3.7877558273904398E-2</v>
      </c>
      <c r="KL376" s="7">
        <v>-6.2558676560381804E-2</v>
      </c>
      <c r="KM376" s="7">
        <v>-9.6162342857888702E-2</v>
      </c>
      <c r="KN376" s="7">
        <v>1.7733201999497399E-2</v>
      </c>
      <c r="KO376" s="7">
        <v>-0.16863878822833123</v>
      </c>
      <c r="KP376" s="7">
        <v>-0.38019988398040294</v>
      </c>
      <c r="KQ376" s="7">
        <v>0.17396162758496703</v>
      </c>
      <c r="KR376" s="7">
        <v>-0.21480088285365639</v>
      </c>
      <c r="KS376" s="7">
        <f t="shared" si="722"/>
        <v>0.16564568675519942</v>
      </c>
      <c r="KT376" s="7">
        <f t="shared" si="723"/>
        <v>-7.3369324929429158E-2</v>
      </c>
      <c r="KU376" s="7">
        <f t="shared" si="790"/>
        <v>113.88995533602763</v>
      </c>
      <c r="KV376" s="7" t="str">
        <f t="shared" si="791"/>
        <v>nervous</v>
      </c>
      <c r="KW376" s="2">
        <v>0.95004796838727001</v>
      </c>
      <c r="KX376" s="2">
        <v>0.318143976299677</v>
      </c>
      <c r="KY376" s="2">
        <v>0.88293328516899205</v>
      </c>
      <c r="KZ376" s="2">
        <v>0.22831825343963599</v>
      </c>
      <c r="LA376" s="2">
        <v>0.65546406824770997</v>
      </c>
      <c r="LB376" s="2">
        <v>0.20856116005038999</v>
      </c>
      <c r="LC376" s="2">
        <v>0.54993875163935046</v>
      </c>
      <c r="LD376" s="2">
        <v>0.43348400781094254</v>
      </c>
      <c r="LE376" s="2">
        <v>0.63190399208759307</v>
      </c>
      <c r="LF376" s="2">
        <v>0.87624869663002036</v>
      </c>
      <c r="LG376" s="2">
        <f t="shared" si="724"/>
        <v>0.6407495567566428</v>
      </c>
      <c r="LH376" s="2">
        <f t="shared" si="725"/>
        <v>0.28701205265112817</v>
      </c>
      <c r="LI376" s="2">
        <f t="shared" si="792"/>
        <v>65.870878587338908</v>
      </c>
      <c r="LJ376" s="2" t="str">
        <f t="shared" si="793"/>
        <v>alert</v>
      </c>
      <c r="LK376" s="4">
        <v>0.48120379430856502</v>
      </c>
      <c r="LL376" s="4">
        <v>0.45770363884016202</v>
      </c>
      <c r="LM376" s="4">
        <v>-8.5849326263942095E-4</v>
      </c>
      <c r="LN376" s="4">
        <v>0.35740453242236703</v>
      </c>
      <c r="LO376" s="4">
        <v>0.31011583303611601</v>
      </c>
      <c r="LP376" s="4">
        <v>0.37234491938616499</v>
      </c>
      <c r="LQ376" s="4">
        <v>-1.0848881197603362E-3</v>
      </c>
      <c r="LR376" s="4">
        <v>0.4305826796279002</v>
      </c>
      <c r="LS376" s="4">
        <v>2.3500155468403006E-2</v>
      </c>
      <c r="LT376" s="4">
        <v>0.37974567733904513</v>
      </c>
      <c r="LU376" s="4">
        <f t="shared" si="726"/>
        <v>4.6114491781830802E-2</v>
      </c>
      <c r="LV376" s="4">
        <f t="shared" si="727"/>
        <v>0.44321533772123267</v>
      </c>
      <c r="LW376" s="4">
        <f t="shared" si="794"/>
        <v>5.9399862441938893</v>
      </c>
      <c r="LX376" s="4" t="str">
        <f t="shared" si="795"/>
        <v>happy</v>
      </c>
      <c r="LY376" s="5">
        <v>0.35718208357762199</v>
      </c>
      <c r="LZ376" s="5">
        <v>0.70446908125098695</v>
      </c>
      <c r="MA376" s="5">
        <v>0.177197742760939</v>
      </c>
      <c r="MB376" s="5">
        <v>4.4044632523476901E-2</v>
      </c>
      <c r="MC376" s="5">
        <v>-6.31906991802174E-2</v>
      </c>
      <c r="MD376" s="5">
        <v>0.55737094963898204</v>
      </c>
      <c r="ME376" s="5">
        <v>0.60273107364741996</v>
      </c>
      <c r="MF376" s="5">
        <v>3.4905084198678063E-2</v>
      </c>
      <c r="MG376" s="5">
        <v>-0.34728699767336496</v>
      </c>
      <c r="MH376" s="5">
        <v>0.20839460513391223</v>
      </c>
      <c r="MI376" s="5">
        <f t="shared" si="728"/>
        <v>-0.60197234652610432</v>
      </c>
      <c r="MJ376" s="5">
        <f t="shared" si="729"/>
        <v>2.9027096537232122E-2</v>
      </c>
      <c r="MK376" s="5">
        <f t="shared" si="796"/>
        <v>-87.239336807234579</v>
      </c>
      <c r="ML376" s="5" t="str">
        <f t="shared" si="797"/>
        <v>Calm</v>
      </c>
      <c r="MM376" s="2">
        <v>0.65332753042535896</v>
      </c>
      <c r="MN376" s="2">
        <v>0.27962966258773297</v>
      </c>
      <c r="MO376" s="2">
        <v>5.5684284141616698E-2</v>
      </c>
      <c r="MP376" s="2">
        <v>1.23943251217978E-2</v>
      </c>
      <c r="MQ376" s="2">
        <v>0.30684880295572198</v>
      </c>
      <c r="MR376" s="2">
        <v>0.30215321373826498</v>
      </c>
      <c r="MS376" s="2">
        <v>5.7993810309336549E-2</v>
      </c>
      <c r="MT376" s="2">
        <v>2.1304039060188368E-2</v>
      </c>
      <c r="MU376" s="2">
        <v>0.37369786783762599</v>
      </c>
      <c r="MV376" s="2">
        <v>7.2970774836460445E-2</v>
      </c>
      <c r="MW376" s="2">
        <f t="shared" si="730"/>
        <v>0.63034694663299962</v>
      </c>
      <c r="MX376" s="2">
        <f t="shared" si="731"/>
        <v>3.6660729206787757E-2</v>
      </c>
      <c r="MY376" s="2">
        <f t="shared" si="798"/>
        <v>86.671449720706264</v>
      </c>
      <c r="MZ376" s="2" t="str">
        <f t="shared" si="799"/>
        <v>alert</v>
      </c>
      <c r="NA376" s="7">
        <v>0.67161786698164505</v>
      </c>
      <c r="NB376" s="7">
        <v>0.14430007873148201</v>
      </c>
      <c r="NC376" s="7">
        <v>0.184938211995548</v>
      </c>
      <c r="ND376" s="7">
        <v>0.25265167607356698</v>
      </c>
      <c r="NE376" s="7">
        <v>0.81395519984975895</v>
      </c>
      <c r="NF376" s="7">
        <v>0.38200196790452801</v>
      </c>
      <c r="NG376" s="7">
        <v>0.12448947555976149</v>
      </c>
      <c r="NH376" s="7">
        <v>0.48005071933208848</v>
      </c>
      <c r="NI376" s="7">
        <v>0.52731778825016307</v>
      </c>
      <c r="NJ376" s="7">
        <v>0.53631604791662413</v>
      </c>
      <c r="NK376" s="7">
        <f t="shared" si="732"/>
        <v>0.79935799232604765</v>
      </c>
      <c r="NL376" s="7">
        <f t="shared" si="733"/>
        <v>0.15747690367697342</v>
      </c>
      <c r="NM376" s="7">
        <f t="shared" si="800"/>
        <v>78.855205598603433</v>
      </c>
      <c r="NN376" s="7" t="str">
        <f t="shared" si="801"/>
        <v>alert</v>
      </c>
      <c r="NO376" s="4">
        <v>0.468032774913056</v>
      </c>
      <c r="NP376" s="4">
        <v>1.0283283918213499</v>
      </c>
      <c r="NQ376" s="4">
        <v>0.219822975439223</v>
      </c>
      <c r="NR376" s="4">
        <v>0.70658984278874204</v>
      </c>
      <c r="NS376" s="4">
        <v>0.31943125245378401</v>
      </c>
      <c r="NT376" s="4">
        <v>0.69158158898306898</v>
      </c>
      <c r="NU376" s="4">
        <v>0.27915303785276085</v>
      </c>
      <c r="NV376" s="4">
        <v>0.41082954961297624</v>
      </c>
      <c r="NW376" s="4">
        <v>-0.56029561690829399</v>
      </c>
      <c r="NX376" s="4">
        <v>0.6191104385913252</v>
      </c>
      <c r="NY376" s="4">
        <f t="shared" si="734"/>
        <v>-0.66392111283889255</v>
      </c>
      <c r="NZ376" s="4">
        <f t="shared" si="735"/>
        <v>-0.25575983522685897</v>
      </c>
      <c r="OA376" s="4">
        <f t="shared" si="802"/>
        <v>-111.06799407810063</v>
      </c>
      <c r="OB376" s="4" t="str">
        <f t="shared" si="803"/>
        <v>Bored</v>
      </c>
      <c r="OC376" s="1">
        <v>0.37421301385585498</v>
      </c>
      <c r="OD376" s="1">
        <v>0.29823348406627698</v>
      </c>
      <c r="OE376" s="1">
        <v>0.72227158268087699</v>
      </c>
      <c r="OF376" s="1">
        <v>0.442448405822853</v>
      </c>
      <c r="OG376" s="1">
        <v>-0.42262621466589101</v>
      </c>
      <c r="OH376" s="1">
        <v>-0.31472004138686699</v>
      </c>
      <c r="OI376" s="1">
        <v>-14.918897544389392</v>
      </c>
      <c r="OJ376" s="1">
        <v>-26.836919146866432</v>
      </c>
      <c r="OK376" s="1">
        <v>7.5979529789578004E-2</v>
      </c>
      <c r="OL376" s="1">
        <v>1.7320634312212635</v>
      </c>
      <c r="OM376" s="1">
        <f t="shared" si="736"/>
        <v>0.13402841836492918</v>
      </c>
      <c r="ON376" s="1">
        <f t="shared" si="737"/>
        <v>-0.19694762501294438</v>
      </c>
      <c r="OO376" s="1">
        <f t="shared" si="804"/>
        <v>145.76360733650634</v>
      </c>
      <c r="OP376" s="1" t="str">
        <f t="shared" si="805"/>
        <v>stressed</v>
      </c>
      <c r="OQ376" s="2">
        <v>0.37459332268885398</v>
      </c>
      <c r="OR376" s="2">
        <v>0.276694484363809</v>
      </c>
      <c r="OS376" s="2">
        <v>0.22778953821905201</v>
      </c>
      <c r="OT376" s="2">
        <v>9.5403909133962003E-2</v>
      </c>
      <c r="OU376" s="2">
        <v>5.51924029228422E-2</v>
      </c>
      <c r="OV376" s="2">
        <v>0.10120284120666199</v>
      </c>
      <c r="OW376" s="2">
        <v>0.53000722137723077</v>
      </c>
      <c r="OX376" s="2">
        <v>0.25245986853688623</v>
      </c>
      <c r="OY376" s="2">
        <v>9.7898838325044979E-2</v>
      </c>
      <c r="OZ376" s="2">
        <v>0.49623752180405961</v>
      </c>
      <c r="PA376" s="2">
        <f t="shared" si="738"/>
        <v>5.927974937235847E-3</v>
      </c>
      <c r="PB376" s="2">
        <f t="shared" si="739"/>
        <v>5.7330391609836218E-2</v>
      </c>
      <c r="PC376" s="2">
        <f t="shared" si="806"/>
        <v>5.903416689891281</v>
      </c>
      <c r="PD376" s="2" t="str">
        <f t="shared" si="807"/>
        <v>happy</v>
      </c>
      <c r="PE376" s="1">
        <v>0.508661340966162</v>
      </c>
      <c r="PF376" s="1">
        <v>0.73830945296070205</v>
      </c>
      <c r="PG376" s="1">
        <v>0.74021541406730895</v>
      </c>
      <c r="PH376" s="1">
        <v>0.84706308701363597</v>
      </c>
      <c r="PI376" s="1">
        <v>0.61072989971668701</v>
      </c>
      <c r="PJ376" s="1">
        <v>0.209630172433415</v>
      </c>
      <c r="PK376" s="1">
        <v>0.66126604100972253</v>
      </c>
      <c r="PL376" s="1">
        <v>0.8935833721071208</v>
      </c>
      <c r="PM376" s="1">
        <v>-0.22964811199454005</v>
      </c>
      <c r="PN376" s="1">
        <v>1.2729075202173823</v>
      </c>
      <c r="PO376" s="1">
        <f t="shared" si="740"/>
        <v>-0.16934103521895416</v>
      </c>
      <c r="PP376" s="1">
        <f t="shared" si="741"/>
        <v>-0.36526864640055712</v>
      </c>
      <c r="PQ376" s="1">
        <f t="shared" si="808"/>
        <v>-155.12723938846418</v>
      </c>
      <c r="PR376" s="1" t="str">
        <f t="shared" si="809"/>
        <v>Sad</v>
      </c>
      <c r="PS376" s="4">
        <v>0.269152494900254</v>
      </c>
      <c r="PT376" s="4">
        <v>0.69777641042665395</v>
      </c>
      <c r="PU376" s="4">
        <v>0.40907480509282501</v>
      </c>
      <c r="PV376" s="4">
        <v>5.8426000403342698E-2</v>
      </c>
      <c r="PW376" s="4">
        <v>0.35495352316405399</v>
      </c>
      <c r="PX376" s="4">
        <v>0.65461725054252795</v>
      </c>
      <c r="PY376" s="4">
        <v>0.65545723523318733</v>
      </c>
      <c r="PZ376" s="4">
        <v>4.3201918265035485E-2</v>
      </c>
      <c r="QA376" s="4">
        <v>-0.42862391552639995</v>
      </c>
      <c r="QB376" s="4">
        <v>0.48349036099826892</v>
      </c>
      <c r="QC376" s="4">
        <f t="shared" si="742"/>
        <v>-0.2610128306957985</v>
      </c>
      <c r="QD376" s="4">
        <f t="shared" si="743"/>
        <v>-0.10388787469970584</v>
      </c>
      <c r="QE376" s="4">
        <f t="shared" si="810"/>
        <v>-111.70345911087773</v>
      </c>
      <c r="QF376" s="4" t="str">
        <f t="shared" si="811"/>
        <v>Bored</v>
      </c>
      <c r="QG376" s="2">
        <v>1.40019398680213E-2</v>
      </c>
      <c r="QH376" s="2">
        <v>0.55794776662686996</v>
      </c>
      <c r="QI376" s="2">
        <v>-6.03649001245311E-2</v>
      </c>
      <c r="QJ376" s="2">
        <v>0.35329567634917602</v>
      </c>
      <c r="QK376" s="2">
        <v>-0.14594532735655599</v>
      </c>
      <c r="QL376" s="2">
        <v>0.90688706127920005</v>
      </c>
      <c r="QM376" s="2">
        <v>0.45750606584794978</v>
      </c>
      <c r="QN376" s="2">
        <v>0.24118465073239675</v>
      </c>
      <c r="QO376" s="2">
        <v>-0.54394582675884862</v>
      </c>
      <c r="QP376" s="2">
        <v>0.51216177383817119</v>
      </c>
      <c r="QQ376" s="2">
        <f t="shared" si="744"/>
        <v>-0.52918714451947801</v>
      </c>
      <c r="QR376" s="2">
        <f t="shared" si="745"/>
        <v>0.17635905213598346</v>
      </c>
      <c r="QS376" s="2">
        <f t="shared" si="812"/>
        <v>-71.568623818038901</v>
      </c>
      <c r="QT376" s="2" t="str">
        <f t="shared" si="813"/>
        <v>Calm</v>
      </c>
      <c r="QU376" s="4">
        <v>8.5274580356174703E-2</v>
      </c>
      <c r="QV376" s="4">
        <v>0.87737364864187095</v>
      </c>
      <c r="QW376" s="4">
        <v>-0.107342575699059</v>
      </c>
      <c r="QX376" s="4">
        <v>-8.2047901924118094E-2</v>
      </c>
      <c r="QY376" s="4">
        <v>-0.16752029552569001</v>
      </c>
      <c r="QZ376" s="4">
        <v>0.85208827696518596</v>
      </c>
      <c r="RA376" s="4">
        <v>1.3051448999843576</v>
      </c>
      <c r="RB376" s="4">
        <v>-4.7441288362169945E-2</v>
      </c>
      <c r="RC376" s="4">
        <v>-0.79209906828569621</v>
      </c>
      <c r="RD376" s="4">
        <v>-0.19673902877305516</v>
      </c>
      <c r="RE376" s="4">
        <f t="shared" si="746"/>
        <v>-0.80283593491665539</v>
      </c>
      <c r="RF376" s="4">
        <f t="shared" si="747"/>
        <v>-5.5095907899474161E-2</v>
      </c>
      <c r="RG376" s="4">
        <f t="shared" si="814"/>
        <v>-93.925859695201609</v>
      </c>
      <c r="RH376" s="4" t="str">
        <f t="shared" si="815"/>
        <v>Bored</v>
      </c>
    </row>
    <row r="377" spans="1:476" x14ac:dyDescent="0.3">
      <c r="A377" s="1">
        <v>0.28582513596081199</v>
      </c>
      <c r="B377" s="1">
        <v>7.7161443715123207E-2</v>
      </c>
      <c r="C377" s="1">
        <v>0.24874542968833099</v>
      </c>
      <c r="D377" s="1">
        <v>-8.1681761298460304E-2</v>
      </c>
      <c r="E377" s="1">
        <v>0.11824804299245099</v>
      </c>
      <c r="F377" s="1">
        <v>3.5124661396327098E-2</v>
      </c>
      <c r="G377" s="1">
        <v>0.6155950026990088</v>
      </c>
      <c r="H377" s="1">
        <v>-0.72744317934428793</v>
      </c>
      <c r="I377" s="1">
        <v>0.20866369224568879</v>
      </c>
      <c r="J377" s="1">
        <v>0.46024750705389911</v>
      </c>
      <c r="K377" s="17">
        <f t="shared" si="680"/>
        <v>5.7648306626464141E-2</v>
      </c>
      <c r="L377" s="18">
        <f t="shared" si="681"/>
        <v>0.14534664289798016</v>
      </c>
      <c r="M377" s="18">
        <f t="shared" si="748"/>
        <v>21.63458085579369</v>
      </c>
      <c r="N377" s="18" t="str">
        <f t="shared" si="749"/>
        <v>happy</v>
      </c>
      <c r="O377" s="9">
        <v>0.38238996608898601</v>
      </c>
      <c r="P377" s="9">
        <v>0.31662353704960799</v>
      </c>
      <c r="Q377" s="9">
        <v>2.5780798252176901E-2</v>
      </c>
      <c r="R377" s="9">
        <v>0.16356272169525099</v>
      </c>
      <c r="S377" s="9">
        <v>0.26310665277154999</v>
      </c>
      <c r="T377" s="9">
        <v>7.2082774640386205E-2</v>
      </c>
      <c r="U377" s="9">
        <v>3.9939478378192748E-2</v>
      </c>
      <c r="V377" s="9">
        <v>0.42078740883862348</v>
      </c>
      <c r="W377" s="9">
        <v>6.5766429039378016E-2</v>
      </c>
      <c r="X377" s="9">
        <v>0.27087247828156275</v>
      </c>
      <c r="Y377" s="9">
        <f t="shared" si="682"/>
        <v>0.36215210448769386</v>
      </c>
      <c r="Z377" s="9">
        <f t="shared" si="683"/>
        <v>9.3090594440924379E-2</v>
      </c>
      <c r="AA377" s="9">
        <f t="shared" si="750"/>
        <v>75.584306970910362</v>
      </c>
      <c r="AB377" s="9" t="str">
        <f t="shared" si="751"/>
        <v>alert</v>
      </c>
      <c r="AC377" s="2">
        <v>0.21449044127644301</v>
      </c>
      <c r="AD377" s="2">
        <v>0.24281490205671999</v>
      </c>
      <c r="AE377" s="2">
        <v>3.1589712736271501E-2</v>
      </c>
      <c r="AF377" s="2">
        <v>-7.1864552006161196E-3</v>
      </c>
      <c r="AG377" s="2">
        <v>-3.5985782396774801E-2</v>
      </c>
      <c r="AH377" s="2">
        <v>-0.116696021320779</v>
      </c>
      <c r="AI377" s="2">
        <v>0.17696856168648487</v>
      </c>
      <c r="AJ377" s="2">
        <v>-5.6981596717961873E-2</v>
      </c>
      <c r="AK377" s="2">
        <v>-2.8324460780276978E-2</v>
      </c>
      <c r="AL377" s="2">
        <v>5.3363158536017266E-2</v>
      </c>
      <c r="AM377" s="2">
        <f t="shared" si="684"/>
        <v>0.16712118899917949</v>
      </c>
      <c r="AN377" s="2">
        <f t="shared" si="685"/>
        <v>-6.3132350314020758E-2</v>
      </c>
      <c r="AO377" s="2">
        <f t="shared" si="752"/>
        <v>110.69475435460353</v>
      </c>
      <c r="AP377" s="2" t="str">
        <f t="shared" si="753"/>
        <v>nervous</v>
      </c>
      <c r="AQ377" s="9">
        <v>9.57479020347098E-2</v>
      </c>
      <c r="AR377" s="9">
        <v>0.24096513482135801</v>
      </c>
      <c r="AS377" s="9">
        <v>2.2813452464785399E-2</v>
      </c>
      <c r="AT377" s="9">
        <v>-0.119868624688904</v>
      </c>
      <c r="AU377" s="9">
        <v>-0.19132367504493</v>
      </c>
      <c r="AV377" s="9">
        <v>0.123785728097265</v>
      </c>
      <c r="AW377" s="9">
        <v>-0.23869493017174853</v>
      </c>
      <c r="AX377" s="9">
        <v>-0.3286315040621221</v>
      </c>
      <c r="AY377" s="9">
        <v>-0.14521723278664822</v>
      </c>
      <c r="AZ377" s="9">
        <v>-0.28824298913500651</v>
      </c>
      <c r="BA377" s="9">
        <f t="shared" si="686"/>
        <v>5.460922740607943E-3</v>
      </c>
      <c r="BB377" s="9">
        <f t="shared" si="687"/>
        <v>-5.2940499030808108E-2</v>
      </c>
      <c r="BC377" s="9">
        <f t="shared" si="754"/>
        <v>174.11065031715509</v>
      </c>
      <c r="BD377" s="9" t="str">
        <f t="shared" si="755"/>
        <v>Upset</v>
      </c>
      <c r="BE377" s="4">
        <v>0.21169679777065201</v>
      </c>
      <c r="BF377" s="4">
        <v>1.0171006339575599</v>
      </c>
      <c r="BG377" s="4">
        <v>0.18233334794764799</v>
      </c>
      <c r="BH377" s="4">
        <v>0.216790097939316</v>
      </c>
      <c r="BI377" s="4">
        <v>0.140101797770181</v>
      </c>
      <c r="BJ377" s="4">
        <v>0.65845159339728099</v>
      </c>
      <c r="BK377" s="4">
        <v>0.51828901609837352</v>
      </c>
      <c r="BL377" s="4">
        <v>0.12938426770591208</v>
      </c>
      <c r="BM377" s="4">
        <v>-0.80540383618690792</v>
      </c>
      <c r="BN377" s="4">
        <v>0.32480817064015721</v>
      </c>
      <c r="BO377" s="4">
        <f t="shared" si="688"/>
        <v>-0.82631701117111778</v>
      </c>
      <c r="BP377" s="4">
        <f t="shared" si="689"/>
        <v>0.12519318246557587</v>
      </c>
      <c r="BQ377" s="4">
        <f t="shared" si="756"/>
        <v>-81.384783231394223</v>
      </c>
      <c r="BR377" s="4" t="str">
        <f t="shared" si="757"/>
        <v>Calm</v>
      </c>
      <c r="BS377" s="5">
        <v>0.930531899925785</v>
      </c>
      <c r="BT377" s="5">
        <v>4.4570402300767503E-2</v>
      </c>
      <c r="BU377" s="5">
        <v>0.79963423087166197</v>
      </c>
      <c r="BV377" s="5">
        <v>0.109870731679738</v>
      </c>
      <c r="BW377" s="5">
        <v>0.28792838470847598</v>
      </c>
      <c r="BX377" s="5">
        <v>5.98126275078842E-2</v>
      </c>
      <c r="BY377" s="5">
        <v>0.65626614256999283</v>
      </c>
      <c r="BZ377" s="5">
        <v>1.052572739851928</v>
      </c>
      <c r="CA377" s="5">
        <v>0.88596149762501752</v>
      </c>
      <c r="CB377" s="5">
        <v>0.93272773582282875</v>
      </c>
      <c r="CC377" s="5">
        <f t="shared" si="690"/>
        <v>0.99006042109777881</v>
      </c>
      <c r="CD377" s="5">
        <f t="shared" si="691"/>
        <v>0.32338010515400728</v>
      </c>
      <c r="CE377" s="5">
        <f t="shared" si="758"/>
        <v>71.911583072506019</v>
      </c>
      <c r="CF377" s="5" t="str">
        <f t="shared" si="759"/>
        <v>alert</v>
      </c>
      <c r="CG377" s="4">
        <v>0.43138271322504901</v>
      </c>
      <c r="CH377" s="4">
        <v>0.46780289888690602</v>
      </c>
      <c r="CI377" s="4">
        <v>0.18293765251267599</v>
      </c>
      <c r="CJ377" s="4">
        <v>0.55307116571927994</v>
      </c>
      <c r="CK377" s="4">
        <v>0.45878240392589498</v>
      </c>
      <c r="CL377" s="4">
        <v>0.82655468703930701</v>
      </c>
      <c r="CM377" s="4">
        <v>0.20550979698933264</v>
      </c>
      <c r="CN377" s="4">
        <v>0.42729395008993182</v>
      </c>
      <c r="CO377" s="4">
        <v>-3.6420185661857007E-2</v>
      </c>
      <c r="CP377" s="4">
        <v>0.81852824190909945</v>
      </c>
      <c r="CQ377" s="4">
        <f t="shared" si="692"/>
        <v>0.2774349286736626</v>
      </c>
      <c r="CR377" s="4">
        <f t="shared" si="693"/>
        <v>-0.51374465934695324</v>
      </c>
      <c r="CS377" s="4">
        <f t="shared" si="760"/>
        <v>151.62984738635561</v>
      </c>
      <c r="CT377" s="4" t="str">
        <f t="shared" si="761"/>
        <v>Upset</v>
      </c>
      <c r="CU377" s="2">
        <v>0.671560265038874</v>
      </c>
      <c r="CV377" s="2">
        <v>0.68974871102283997</v>
      </c>
      <c r="CW377" s="2">
        <v>0.13326090792843501</v>
      </c>
      <c r="CX377" s="2">
        <v>0.35490126719255899</v>
      </c>
      <c r="CY377" s="2">
        <v>0.76889901230395696</v>
      </c>
      <c r="CZ377" s="2">
        <v>0.70595636734127398</v>
      </c>
      <c r="DA377" s="2">
        <v>9.2512790902535696E-2</v>
      </c>
      <c r="DB377" s="2">
        <v>0.2542809886516525</v>
      </c>
      <c r="DC377" s="2">
        <v>-1.8188445983965962E-2</v>
      </c>
      <c r="DD377" s="2">
        <v>0.35859763191546279</v>
      </c>
      <c r="DE377" s="2">
        <f t="shared" si="694"/>
        <v>-2.6795695896666638E-2</v>
      </c>
      <c r="DF377" s="2">
        <f t="shared" si="695"/>
        <v>0.29824886304229414</v>
      </c>
      <c r="DG377" s="2">
        <f t="shared" si="762"/>
        <v>-5.1338647691828392</v>
      </c>
      <c r="DH377" s="2" t="str">
        <f t="shared" si="763"/>
        <v>Contented</v>
      </c>
      <c r="DI377" s="7">
        <v>0.56455344253871298</v>
      </c>
      <c r="DJ377" s="7">
        <v>0.67420623960597503</v>
      </c>
      <c r="DK377" s="7">
        <v>0.34685231268188499</v>
      </c>
      <c r="DL377" s="7">
        <v>0.50793414139488002</v>
      </c>
      <c r="DM377" s="7">
        <v>0.26217713717368202</v>
      </c>
      <c r="DN377" s="7">
        <v>1.41085353311593</v>
      </c>
      <c r="DO377" s="7">
        <v>0.41954697357698906</v>
      </c>
      <c r="DP377" s="7">
        <v>0.24360651336714739</v>
      </c>
      <c r="DQ377" s="7">
        <v>-0.10965279706726205</v>
      </c>
      <c r="DR377" s="7">
        <v>0.69003412558346833</v>
      </c>
      <c r="DS377" s="7">
        <f t="shared" si="696"/>
        <v>-0.23373901182122281</v>
      </c>
      <c r="DT377" s="7">
        <f t="shared" si="697"/>
        <v>0.26882743791714225</v>
      </c>
      <c r="DU377" s="7">
        <f t="shared" si="764"/>
        <v>-41.00617675279446</v>
      </c>
      <c r="DV377" s="7" t="str">
        <f t="shared" si="765"/>
        <v>Relased</v>
      </c>
      <c r="DW377" s="9">
        <v>0.43424106615616598</v>
      </c>
      <c r="DX377" s="9">
        <v>0.72101079144485103</v>
      </c>
      <c r="DY377" s="9">
        <v>-7.5225042222573403E-3</v>
      </c>
      <c r="DZ377" s="9">
        <v>0.14965180704440001</v>
      </c>
      <c r="EA377" s="9">
        <v>0.339239265694668</v>
      </c>
      <c r="EB377" s="9">
        <v>0.45115731776712997</v>
      </c>
      <c r="EC377" s="9">
        <v>-9.7255274794861343E-3</v>
      </c>
      <c r="ED377" s="9">
        <v>0.1276709423062253</v>
      </c>
      <c r="EE377" s="9">
        <v>-0.28676972528868505</v>
      </c>
      <c r="EF377" s="9">
        <v>0.1230288459499098</v>
      </c>
      <c r="EG377" s="9">
        <f t="shared" si="698"/>
        <v>-0.10946569677095508</v>
      </c>
      <c r="EH377" s="9">
        <f t="shared" si="699"/>
        <v>7.0845523499158958E-3</v>
      </c>
      <c r="EI377" s="9">
        <f t="shared" si="766"/>
        <v>-86.297016845009651</v>
      </c>
      <c r="EJ377" s="9" t="str">
        <f t="shared" si="767"/>
        <v>Calm</v>
      </c>
      <c r="EK377" s="1">
        <v>0.50853261890463097</v>
      </c>
      <c r="EL377" s="1">
        <v>0.32199227671959002</v>
      </c>
      <c r="EM377" s="1">
        <v>2.2662398573112402E-2</v>
      </c>
      <c r="EN377" s="1">
        <v>3.3148360264410599E-2</v>
      </c>
      <c r="EO377" s="1">
        <v>-2.70153642569941E-2</v>
      </c>
      <c r="EP377" s="1">
        <v>-0.103099339355787</v>
      </c>
      <c r="EQ377" s="1">
        <v>4.7064561766735062E-2</v>
      </c>
      <c r="ER377" s="1">
        <v>0.15143640842699999</v>
      </c>
      <c r="ES377" s="1">
        <v>0.18654034218504095</v>
      </c>
      <c r="ET377" s="1">
        <v>6.7199380935565725E-2</v>
      </c>
      <c r="EU377" s="1">
        <f t="shared" si="700"/>
        <v>-9.7893101400373661E-3</v>
      </c>
      <c r="EV377" s="1">
        <f t="shared" si="701"/>
        <v>-8.4220592671219729E-2</v>
      </c>
      <c r="EW377" s="1">
        <f t="shared" si="768"/>
        <v>-173.37002401241367</v>
      </c>
      <c r="EX377" s="1" t="str">
        <f t="shared" si="769"/>
        <v>Sad</v>
      </c>
      <c r="EY377" s="2">
        <v>0.58794339535502205</v>
      </c>
      <c r="EZ377" s="2">
        <v>0.48493958566294498</v>
      </c>
      <c r="FA377" s="2">
        <v>4.6643747390022701E-2</v>
      </c>
      <c r="FB377" s="2">
        <v>0.256398553324659</v>
      </c>
      <c r="FC377" s="2">
        <v>0.40488203906259101</v>
      </c>
      <c r="FD377" s="2">
        <v>0.62453437052154104</v>
      </c>
      <c r="FE377" s="2">
        <v>4.6980814323500597E-2</v>
      </c>
      <c r="FF377" s="2">
        <v>0.23109920867941891</v>
      </c>
      <c r="FG377" s="2">
        <v>0.10300380969207706</v>
      </c>
      <c r="FH377" s="2">
        <v>0.28245606098360398</v>
      </c>
      <c r="FI377" s="2">
        <f t="shared" si="702"/>
        <v>4.24186516426861E-3</v>
      </c>
      <c r="FJ377" s="2">
        <f t="shared" si="703"/>
        <v>-0.30982100558176529</v>
      </c>
      <c r="FK377" s="2">
        <f t="shared" si="770"/>
        <v>179.21559293183381</v>
      </c>
      <c r="FL377" s="2" t="str">
        <f t="shared" si="771"/>
        <v>Upset</v>
      </c>
      <c r="FM377" s="7">
        <v>0.237523094647135</v>
      </c>
      <c r="FN377" s="7">
        <v>-0.23642930749193899</v>
      </c>
      <c r="FO377" s="7">
        <v>0.12162732642342899</v>
      </c>
      <c r="FP377" s="7">
        <v>-2.4317912718942101E-2</v>
      </c>
      <c r="FQ377" s="7">
        <v>-9.0076176885735808E-3</v>
      </c>
      <c r="FR377" s="7">
        <v>-0.35213524293892201</v>
      </c>
      <c r="FS377" s="7">
        <v>0.53224984163976197</v>
      </c>
      <c r="FT377" s="7">
        <v>4.1317324839119311E-2</v>
      </c>
      <c r="FU377" s="7">
        <v>0.307300605631951</v>
      </c>
      <c r="FV377" s="7">
        <v>9.668676818888626E-2</v>
      </c>
      <c r="FW377" s="7">
        <f t="shared" si="704"/>
        <v>0.31415417265500212</v>
      </c>
      <c r="FX377" s="7">
        <f t="shared" si="705"/>
        <v>0.20774016377527871</v>
      </c>
      <c r="FY377" s="7">
        <f t="shared" si="772"/>
        <v>56.524603656211767</v>
      </c>
      <c r="FZ377" s="7" t="str">
        <f t="shared" si="773"/>
        <v>excited</v>
      </c>
      <c r="GA377" s="4">
        <v>0.21645409738306201</v>
      </c>
      <c r="GB377" s="4">
        <v>0.38044244193448201</v>
      </c>
      <c r="GC377" s="4">
        <v>0.22082120504765401</v>
      </c>
      <c r="GD377" s="4">
        <v>0.25722116548359503</v>
      </c>
      <c r="GE377" s="4">
        <v>-9.9963539983297406E-2</v>
      </c>
      <c r="GF377" s="4">
        <v>-8.3629713750390605E-2</v>
      </c>
      <c r="GG377" s="4">
        <v>1.8956146315778573</v>
      </c>
      <c r="GH377" s="4">
        <v>0.86661096731693854</v>
      </c>
      <c r="GI377" s="4">
        <v>-0.16398834455142</v>
      </c>
      <c r="GJ377" s="4">
        <v>0.80087978241223212</v>
      </c>
      <c r="GK377" s="4">
        <f t="shared" si="706"/>
        <v>3.4402815607469606E-2</v>
      </c>
      <c r="GL377" s="4">
        <f t="shared" si="707"/>
        <v>-0.45598770015277656</v>
      </c>
      <c r="GM377" s="4">
        <f t="shared" si="774"/>
        <v>175.68539061119259</v>
      </c>
      <c r="GN377" s="4" t="str">
        <f t="shared" si="775"/>
        <v>Upset</v>
      </c>
      <c r="GO377" s="5">
        <v>0.516158064635451</v>
      </c>
      <c r="GP377" s="5">
        <v>0.32896741844492</v>
      </c>
      <c r="GQ377" s="5">
        <v>0.47699828158588897</v>
      </c>
      <c r="GR377" s="5">
        <v>0.66850313280836904</v>
      </c>
      <c r="GS377" s="5">
        <v>0.50562412830421399</v>
      </c>
      <c r="GT377" s="5">
        <v>0.15147468549291199</v>
      </c>
      <c r="GU377" s="5">
        <v>0.4668297068415001</v>
      </c>
      <c r="GV377" s="5">
        <v>1.3914332805745762</v>
      </c>
      <c r="GW377" s="5">
        <v>0.187190646190531</v>
      </c>
      <c r="GX377" s="5">
        <v>1.3554216945619204</v>
      </c>
      <c r="GY377" s="5">
        <f t="shared" si="708"/>
        <v>0.51693599166280757</v>
      </c>
      <c r="GZ377" s="5">
        <f t="shared" si="709"/>
        <v>0.4460125501430825</v>
      </c>
      <c r="HA377" s="5">
        <f t="shared" si="776"/>
        <v>49.212363996470103</v>
      </c>
      <c r="HB377" s="5" t="str">
        <f t="shared" si="777"/>
        <v>excited</v>
      </c>
      <c r="HC377" s="2">
        <v>0.21419256936220701</v>
      </c>
      <c r="HD377" s="2">
        <v>0.34102645151293398</v>
      </c>
      <c r="HE377" s="2">
        <v>0.16320681164411599</v>
      </c>
      <c r="HF377" s="2">
        <v>0.38019722262794398</v>
      </c>
      <c r="HG377" s="2">
        <v>0.267911149767257</v>
      </c>
      <c r="HH377" s="2">
        <v>3.2672243015911602E-2</v>
      </c>
      <c r="HI377" s="2">
        <v>0.33853049700346421</v>
      </c>
      <c r="HJ377" s="2">
        <v>1.0173897532804916</v>
      </c>
      <c r="HK377" s="2">
        <v>-0.12683388215072697</v>
      </c>
      <c r="HL377" s="2">
        <v>0.97872013357096788</v>
      </c>
      <c r="HM377" s="2">
        <f t="shared" si="710"/>
        <v>-0.15781967665260055</v>
      </c>
      <c r="HN377" s="2">
        <f t="shared" si="711"/>
        <v>0.32611164585641883</v>
      </c>
      <c r="HO377" s="2">
        <f t="shared" si="778"/>
        <v>-25.824368566672138</v>
      </c>
      <c r="HP377" s="2" t="str">
        <f t="shared" si="779"/>
        <v>Contented</v>
      </c>
      <c r="HQ377" s="4">
        <v>2.3833607981169298E-2</v>
      </c>
      <c r="HR377" s="4">
        <v>0.359442022498487</v>
      </c>
      <c r="HS377" s="4">
        <v>0.19817986536016</v>
      </c>
      <c r="HT377" s="4">
        <v>0.39528171910021898</v>
      </c>
      <c r="HU377" s="4">
        <v>-1.1380635975965499E-2</v>
      </c>
      <c r="HV377" s="4">
        <v>8.5372659072378607E-2</v>
      </c>
      <c r="HW377" s="4">
        <v>15.914262497124813</v>
      </c>
      <c r="HX377" s="4">
        <v>0.88864359805813808</v>
      </c>
      <c r="HY377" s="4">
        <v>-0.33560841451731771</v>
      </c>
      <c r="HZ377" s="4">
        <v>1.5483937335584894</v>
      </c>
      <c r="IA377" s="4">
        <f t="shared" si="712"/>
        <v>-0.17023746348439361</v>
      </c>
      <c r="IB377" s="4">
        <f t="shared" si="713"/>
        <v>0.37527884472378581</v>
      </c>
      <c r="IC377" s="4">
        <f t="shared" si="780"/>
        <v>-24.400434255344933</v>
      </c>
      <c r="ID377" s="4" t="str">
        <f t="shared" si="781"/>
        <v>Contented</v>
      </c>
      <c r="IE377" s="5">
        <v>0.30687841228802598</v>
      </c>
      <c r="IF377" s="5">
        <v>-9.2234301298243695E-3</v>
      </c>
      <c r="IG377" s="5">
        <v>0.233118050043369</v>
      </c>
      <c r="IH377" s="5">
        <v>0.34464623368563402</v>
      </c>
      <c r="II377" s="5">
        <v>-0.10611975261875101</v>
      </c>
      <c r="IJ377" s="5">
        <v>-0.10083462882378</v>
      </c>
      <c r="IK377" s="5">
        <v>1.1611855270771487</v>
      </c>
      <c r="IL377" s="5">
        <v>-3.1314947488845113</v>
      </c>
      <c r="IM377" s="5">
        <v>0.31610184241785033</v>
      </c>
      <c r="IN377" s="5">
        <v>1.941053630414038</v>
      </c>
      <c r="IO377" s="5">
        <f t="shared" si="714"/>
        <v>0.12750912799655834</v>
      </c>
      <c r="IP377" s="5">
        <f t="shared" si="715"/>
        <v>0.48778729326833137</v>
      </c>
      <c r="IQ377" s="5">
        <f t="shared" si="782"/>
        <v>14.649493682957171</v>
      </c>
      <c r="IR377" s="5" t="str">
        <f t="shared" si="783"/>
        <v>happy</v>
      </c>
      <c r="IS377" s="4">
        <v>0.34999267211890001</v>
      </c>
      <c r="IT377" s="4">
        <v>0.26380298486161002</v>
      </c>
      <c r="IU377" s="4">
        <v>1.0334081541915301</v>
      </c>
      <c r="IV377" s="4">
        <v>0.65568333154787495</v>
      </c>
      <c r="IW377" s="4">
        <v>0.33295199899087402</v>
      </c>
      <c r="IX377" s="4">
        <v>1.24525702458639E-2</v>
      </c>
      <c r="IY377" s="4">
        <v>1.5131652649287952</v>
      </c>
      <c r="IZ377" s="4">
        <v>2.3734665943379465</v>
      </c>
      <c r="JA377" s="4">
        <v>8.6189687257289982E-2</v>
      </c>
      <c r="JB377" s="4">
        <v>2.7518791743308784</v>
      </c>
      <c r="JC377" s="4">
        <f t="shared" si="716"/>
        <v>0.15122548549937243</v>
      </c>
      <c r="JD377" s="4">
        <f t="shared" si="717"/>
        <v>0.87449956536003182</v>
      </c>
      <c r="JE377" s="4">
        <f t="shared" si="784"/>
        <v>9.81101750376863</v>
      </c>
      <c r="JF377" s="4" t="str">
        <f t="shared" si="785"/>
        <v>happy</v>
      </c>
      <c r="JG377" s="5">
        <v>-0.196579897552255</v>
      </c>
      <c r="JH377" s="5">
        <v>1.18089905485702</v>
      </c>
      <c r="JI377" s="5">
        <v>-0.15874336075412501</v>
      </c>
      <c r="JJ377" s="5">
        <v>-5.3465588638845103E-2</v>
      </c>
      <c r="JK377" s="5">
        <v>-0.38719673477448702</v>
      </c>
      <c r="JL377" s="5">
        <v>0.98170195520831305</v>
      </c>
      <c r="JM377" s="5">
        <v>0.27192482871646656</v>
      </c>
      <c r="JN377" s="5">
        <v>-2.4722816825665815E-2</v>
      </c>
      <c r="JO377" s="5">
        <v>-1.377478952409275</v>
      </c>
      <c r="JP377" s="5">
        <v>-0.21558957561492015</v>
      </c>
      <c r="JQ377" s="5">
        <f t="shared" si="718"/>
        <v>-0.98349167323279196</v>
      </c>
      <c r="JR377" s="5">
        <f t="shared" si="719"/>
        <v>5.2908079553870557E-3</v>
      </c>
      <c r="JS377" s="5">
        <f t="shared" si="786"/>
        <v>-89.691773657030737</v>
      </c>
      <c r="JT377" s="5" t="str">
        <f t="shared" si="787"/>
        <v>Calm</v>
      </c>
      <c r="JU377" s="2">
        <v>0.74822700510095297</v>
      </c>
      <c r="JV377" s="2">
        <v>0.65254300331145498</v>
      </c>
      <c r="JW377" s="2">
        <v>0.249414286517743</v>
      </c>
      <c r="JX377" s="2">
        <v>-9.6176988665444205E-2</v>
      </c>
      <c r="JY377" s="2">
        <v>0.96538656863112604</v>
      </c>
      <c r="JZ377" s="2">
        <v>0.46449816130036198</v>
      </c>
      <c r="KA377" s="2">
        <v>0.14554873417263126</v>
      </c>
      <c r="KB377" s="2">
        <v>-8.6099771174383416E-2</v>
      </c>
      <c r="KC377" s="2">
        <v>9.5684001789497986E-2</v>
      </c>
      <c r="KD377" s="2">
        <v>0.10939504481965136</v>
      </c>
      <c r="KE377" s="2">
        <f t="shared" si="720"/>
        <v>0.33581568147947993</v>
      </c>
      <c r="KF377" s="2">
        <f t="shared" si="721"/>
        <v>0.24383325647552412</v>
      </c>
      <c r="KG377" s="2">
        <f t="shared" si="788"/>
        <v>54.01687894072932</v>
      </c>
      <c r="KH377" s="2" t="str">
        <f t="shared" si="789"/>
        <v>excited</v>
      </c>
      <c r="KI377" s="7">
        <v>0.37476151849788297</v>
      </c>
      <c r="KJ377" s="7">
        <v>0.26111448336003801</v>
      </c>
      <c r="KK377" s="7">
        <v>1.2356999506151401E-2</v>
      </c>
      <c r="KL377" s="7">
        <v>1.7418140708622999E-3</v>
      </c>
      <c r="KM377" s="7">
        <v>-8.1660436291767197E-2</v>
      </c>
      <c r="KN377" s="7">
        <v>-0.12357423354637399</v>
      </c>
      <c r="KO377" s="7">
        <v>4.215951511725112E-2</v>
      </c>
      <c r="KP377" s="7">
        <v>1.2664031606908266E-2</v>
      </c>
      <c r="KQ377" s="7">
        <v>0.11364703513784497</v>
      </c>
      <c r="KR377" s="7">
        <v>2.2172268706193307E-2</v>
      </c>
      <c r="KS377" s="7">
        <f t="shared" si="722"/>
        <v>0.10714348316825562</v>
      </c>
      <c r="KT377" s="7">
        <f t="shared" si="723"/>
        <v>6.4867252655889107E-3</v>
      </c>
      <c r="KU377" s="7">
        <f t="shared" si="790"/>
        <v>86.535404011326634</v>
      </c>
      <c r="KV377" s="7" t="str">
        <f t="shared" si="791"/>
        <v>alert</v>
      </c>
      <c r="KW377" s="2">
        <v>0.85358743326900099</v>
      </c>
      <c r="KX377" s="2">
        <v>0.284347846445201</v>
      </c>
      <c r="KY377" s="2">
        <v>0.848663221729827</v>
      </c>
      <c r="KZ377" s="2">
        <v>2.3092850311707599E-2</v>
      </c>
      <c r="LA377" s="2">
        <v>0.72476438818062205</v>
      </c>
      <c r="LB377" s="2">
        <v>0.27631983144663202</v>
      </c>
      <c r="LC377" s="2">
        <v>0.53768951269076359</v>
      </c>
      <c r="LD377" s="2">
        <v>4.1188124841687046E-2</v>
      </c>
      <c r="LE377" s="2">
        <v>0.56923958682380005</v>
      </c>
      <c r="LF377" s="2">
        <v>0.76608581136572229</v>
      </c>
      <c r="LG377" s="2">
        <f t="shared" si="724"/>
        <v>0.58308000127648874</v>
      </c>
      <c r="LH377" s="2">
        <f t="shared" si="725"/>
        <v>0.24998916450950226</v>
      </c>
      <c r="LI377" s="2">
        <f t="shared" si="792"/>
        <v>66.793296363200938</v>
      </c>
      <c r="LJ377" s="2" t="str">
        <f t="shared" si="793"/>
        <v>alert</v>
      </c>
      <c r="LK377" s="4">
        <v>0.48120379430856502</v>
      </c>
      <c r="LL377" s="4">
        <v>0.36394154688122499</v>
      </c>
      <c r="LM377" s="4">
        <v>1.2913372014187199E-2</v>
      </c>
      <c r="LN377" s="4">
        <v>0.39303306812128302</v>
      </c>
      <c r="LO377" s="4">
        <v>0.40298565958689397</v>
      </c>
      <c r="LP377" s="4">
        <v>0.53025718851867898</v>
      </c>
      <c r="LQ377" s="4">
        <v>1.4604756884732076E-2</v>
      </c>
      <c r="LR377" s="4">
        <v>0.43953659579434612</v>
      </c>
      <c r="LS377" s="4">
        <v>0.11726224742734004</v>
      </c>
      <c r="LT377" s="4">
        <v>0.48032737134181147</v>
      </c>
      <c r="LU377" s="4">
        <f t="shared" si="726"/>
        <v>0.11620375640526204</v>
      </c>
      <c r="LV377" s="4">
        <f t="shared" si="727"/>
        <v>0.48645957979651921</v>
      </c>
      <c r="LW377" s="4">
        <f t="shared" si="794"/>
        <v>13.434851248449341</v>
      </c>
      <c r="LX377" s="4" t="str">
        <f t="shared" si="795"/>
        <v>happy</v>
      </c>
      <c r="LY377" s="5">
        <v>0.40625568909492499</v>
      </c>
      <c r="LZ377" s="5">
        <v>0.73118729053669296</v>
      </c>
      <c r="MA377" s="5">
        <v>0.23608490423275</v>
      </c>
      <c r="MB377" s="5">
        <v>9.9875558559244598E-2</v>
      </c>
      <c r="MC377" s="5">
        <v>-1.7828760527951699E-2</v>
      </c>
      <c r="MD377" s="5">
        <v>0.59745333180746296</v>
      </c>
      <c r="ME377" s="5">
        <v>0.60779746940754076</v>
      </c>
      <c r="MF377" s="5">
        <v>7.5171236585429332E-2</v>
      </c>
      <c r="MG377" s="5">
        <v>-0.32493160144176797</v>
      </c>
      <c r="MH377" s="5">
        <v>0.29536466337925937</v>
      </c>
      <c r="MI377" s="5">
        <f t="shared" si="728"/>
        <v>-0.58059884964546793</v>
      </c>
      <c r="MJ377" s="5">
        <f t="shared" si="729"/>
        <v>5.9675072036701637E-2</v>
      </c>
      <c r="MK377" s="5">
        <f t="shared" si="796"/>
        <v>-84.131635849253257</v>
      </c>
      <c r="ML377" s="5" t="str">
        <f t="shared" si="797"/>
        <v>Calm</v>
      </c>
      <c r="MM377" s="2">
        <v>0.67113436282808703</v>
      </c>
      <c r="MN377" s="2">
        <v>0.33451900874443502</v>
      </c>
      <c r="MO377" s="2">
        <v>4.6976056304849599E-2</v>
      </c>
      <c r="MP377" s="2">
        <v>-7.2768018702911996E-2</v>
      </c>
      <c r="MQ377" s="2">
        <v>0.33792316659802402</v>
      </c>
      <c r="MR377" s="2">
        <v>0.37761533106568002</v>
      </c>
      <c r="MS377" s="2">
        <v>4.6554388560547832E-2</v>
      </c>
      <c r="MT377" s="2">
        <v>-0.10218299362212334</v>
      </c>
      <c r="MU377" s="2">
        <v>0.33661535408365201</v>
      </c>
      <c r="MV377" s="2">
        <v>-2.5646970543868382E-2</v>
      </c>
      <c r="MW377" s="2">
        <f t="shared" si="730"/>
        <v>0.59778537007135513</v>
      </c>
      <c r="MX377" s="2">
        <f t="shared" si="731"/>
        <v>2.7790972225352206E-3</v>
      </c>
      <c r="MY377" s="2">
        <f t="shared" si="798"/>
        <v>89.733634507400467</v>
      </c>
      <c r="MZ377" s="2" t="str">
        <f t="shared" si="799"/>
        <v>alert</v>
      </c>
      <c r="NA377" s="7">
        <v>0.67161786698164505</v>
      </c>
      <c r="NB377" s="7">
        <v>0.14430007873148201</v>
      </c>
      <c r="NC377" s="7">
        <v>0.184938211995548</v>
      </c>
      <c r="ND377" s="7">
        <v>0.25265167607356698</v>
      </c>
      <c r="NE377" s="7">
        <v>0.81395519984975895</v>
      </c>
      <c r="NF377" s="7">
        <v>0.38200196790452801</v>
      </c>
      <c r="NG377" s="7">
        <v>0.12448947555976149</v>
      </c>
      <c r="NH377" s="7">
        <v>0.48005071933208848</v>
      </c>
      <c r="NI377" s="7">
        <v>0.52731778825016307</v>
      </c>
      <c r="NJ377" s="7">
        <v>0.53631604791662413</v>
      </c>
      <c r="NK377" s="7">
        <f t="shared" si="732"/>
        <v>0.79935799232604765</v>
      </c>
      <c r="NL377" s="7">
        <f t="shared" si="733"/>
        <v>0.15747690367697342</v>
      </c>
      <c r="NM377" s="7">
        <f t="shared" si="800"/>
        <v>78.855205598603433</v>
      </c>
      <c r="NN377" s="7" t="str">
        <f t="shared" si="801"/>
        <v>alert</v>
      </c>
      <c r="NO377" s="4">
        <v>0.34804245422138902</v>
      </c>
      <c r="NP377" s="4">
        <v>1.0287716090137899</v>
      </c>
      <c r="NQ377" s="4">
        <v>0.243593930318204</v>
      </c>
      <c r="NR377" s="4">
        <v>0.72383817951485796</v>
      </c>
      <c r="NS377" s="4">
        <v>0.25243415891262699</v>
      </c>
      <c r="NT377" s="4">
        <v>0.71854780621328596</v>
      </c>
      <c r="NU377" s="4">
        <v>0.40566763965516511</v>
      </c>
      <c r="NV377" s="4">
        <v>0.4142563593164163</v>
      </c>
      <c r="NW377" s="4">
        <v>-0.68072915479240093</v>
      </c>
      <c r="NX377" s="4">
        <v>0.70265995653750901</v>
      </c>
      <c r="NY377" s="4">
        <f t="shared" si="734"/>
        <v>-0.77805167843744605</v>
      </c>
      <c r="NZ377" s="4">
        <f t="shared" si="735"/>
        <v>-9.906433047850205E-2</v>
      </c>
      <c r="OA377" s="4">
        <f t="shared" si="802"/>
        <v>-97.256062185206645</v>
      </c>
      <c r="OB377" s="4" t="str">
        <f t="shared" si="803"/>
        <v>Bored</v>
      </c>
      <c r="OC377" s="1">
        <v>0.437604896281162</v>
      </c>
      <c r="OD377" s="1">
        <v>0.17939068809802899</v>
      </c>
      <c r="OE377" s="1">
        <v>0.72232208065620696</v>
      </c>
      <c r="OF377" s="1">
        <v>0.35234184201334101</v>
      </c>
      <c r="OG377" s="1">
        <v>-0.42980360762571201</v>
      </c>
      <c r="OH377" s="1">
        <v>-0.28963121662088498</v>
      </c>
      <c r="OI377" s="1">
        <v>92.590097938702968</v>
      </c>
      <c r="OJ377" s="1">
        <v>-3.1961189476725935</v>
      </c>
      <c r="OK377" s="1">
        <v>0.25821420818313301</v>
      </c>
      <c r="OL377" s="1">
        <v>1.7417692279773023</v>
      </c>
      <c r="OM377" s="1">
        <f t="shared" si="736"/>
        <v>0.41334144454931576</v>
      </c>
      <c r="ON377" s="1">
        <f t="shared" si="737"/>
        <v>-0.18799273620916879</v>
      </c>
      <c r="OO377" s="1">
        <f t="shared" si="804"/>
        <v>114.45662039022261</v>
      </c>
      <c r="OP377" s="1" t="str">
        <f t="shared" si="805"/>
        <v>nervous</v>
      </c>
      <c r="OQ377" s="2">
        <v>0.18934384083692399</v>
      </c>
      <c r="OR377" s="2">
        <v>0.276694484363809</v>
      </c>
      <c r="OS377" s="2">
        <v>0.10507137614757001</v>
      </c>
      <c r="OT377" s="2">
        <v>9.5403909133962003E-2</v>
      </c>
      <c r="OU377" s="2">
        <v>-3.1727190693176498E-2</v>
      </c>
      <c r="OV377" s="2">
        <v>0.10120284120666199</v>
      </c>
      <c r="OW377" s="2">
        <v>0.66662612136309318</v>
      </c>
      <c r="OX377" s="2">
        <v>0.25245986853688623</v>
      </c>
      <c r="OY377" s="2">
        <v>-8.7350643526885013E-2</v>
      </c>
      <c r="OZ377" s="2">
        <v>0.43016909649047191</v>
      </c>
      <c r="PA377" s="2">
        <f t="shared" si="738"/>
        <v>-0.1645231983647113</v>
      </c>
      <c r="PB377" s="2">
        <f t="shared" si="739"/>
        <v>1.7812072972977377E-2</v>
      </c>
      <c r="PC377" s="2">
        <f t="shared" si="806"/>
        <v>-83.820950362123028</v>
      </c>
      <c r="PD377" s="2" t="str">
        <f t="shared" si="807"/>
        <v>Calm</v>
      </c>
      <c r="PE377" s="1">
        <v>0.508661340966162</v>
      </c>
      <c r="PF377" s="1">
        <v>0.73830945296070205</v>
      </c>
      <c r="PG377" s="1">
        <v>0.74021541406730895</v>
      </c>
      <c r="PH377" s="1">
        <v>0.84706308701363597</v>
      </c>
      <c r="PI377" s="1">
        <v>0.61072989971668701</v>
      </c>
      <c r="PJ377" s="1">
        <v>0.209630172433415</v>
      </c>
      <c r="PK377" s="1">
        <v>0.66126604100972253</v>
      </c>
      <c r="PL377" s="1">
        <v>0.8935833721071208</v>
      </c>
      <c r="PM377" s="1">
        <v>-0.22964811199454005</v>
      </c>
      <c r="PN377" s="1">
        <v>1.2729075202173823</v>
      </c>
      <c r="PO377" s="1">
        <f t="shared" si="740"/>
        <v>-0.16934103521895416</v>
      </c>
      <c r="PP377" s="1">
        <f t="shared" si="741"/>
        <v>-0.36526864640055712</v>
      </c>
      <c r="PQ377" s="1">
        <f t="shared" si="808"/>
        <v>-155.12723938846418</v>
      </c>
      <c r="PR377" s="1" t="str">
        <f t="shared" si="809"/>
        <v>Sad</v>
      </c>
      <c r="PS377" s="4">
        <v>0.38157456229709802</v>
      </c>
      <c r="PT377" s="4">
        <v>-1.31663953331302E-2</v>
      </c>
      <c r="PU377" s="4">
        <v>0.27436143164229998</v>
      </c>
      <c r="PV377" s="4">
        <v>-2.86038481021593E-2</v>
      </c>
      <c r="PW377" s="4">
        <v>-5.9371418829994499E-2</v>
      </c>
      <c r="PX377" s="4">
        <v>-0.113245439244583</v>
      </c>
      <c r="PY377" s="4">
        <v>0.85151693025090514</v>
      </c>
      <c r="PZ377" s="4">
        <v>0.22627508095038951</v>
      </c>
      <c r="QA377" s="4">
        <v>0.39474095763022821</v>
      </c>
      <c r="QB377" s="4">
        <v>0.66707962954626088</v>
      </c>
      <c r="QC377" s="4">
        <f t="shared" si="742"/>
        <v>0.63004572147053994</v>
      </c>
      <c r="QD377" s="4">
        <f t="shared" si="743"/>
        <v>-1.9840289431761637E-2</v>
      </c>
      <c r="QE377" s="4">
        <f t="shared" si="810"/>
        <v>91.803661673239844</v>
      </c>
      <c r="QF377" s="4" t="str">
        <f t="shared" si="811"/>
        <v>nervous</v>
      </c>
      <c r="QG377" s="2">
        <v>1.40019398680213E-2</v>
      </c>
      <c r="QH377" s="2">
        <v>0.55716577684439605</v>
      </c>
      <c r="QI377" s="2">
        <v>-6.03649001245311E-2</v>
      </c>
      <c r="QJ377" s="2">
        <v>0.45391929766300698</v>
      </c>
      <c r="QK377" s="2">
        <v>-0.14594532735655599</v>
      </c>
      <c r="QL377" s="2">
        <v>1.13098289221638</v>
      </c>
      <c r="QM377" s="2">
        <v>0.45750606584794978</v>
      </c>
      <c r="QN377" s="2">
        <v>0.2688858546537557</v>
      </c>
      <c r="QO377" s="2">
        <v>-0.54316383697637471</v>
      </c>
      <c r="QP377" s="2">
        <v>0.6890347371236849</v>
      </c>
      <c r="QQ377" s="2">
        <f t="shared" si="744"/>
        <v>-0.52835061805159944</v>
      </c>
      <c r="QR377" s="2">
        <f t="shared" si="745"/>
        <v>0.25271360756121419</v>
      </c>
      <c r="QS377" s="2">
        <f t="shared" si="812"/>
        <v>-64.437900707937317</v>
      </c>
      <c r="QT377" s="2" t="str">
        <f t="shared" si="813"/>
        <v>Calm</v>
      </c>
      <c r="QU377" s="4">
        <v>8.45110451764262E-2</v>
      </c>
      <c r="QV377" s="4">
        <v>0.87737364864187095</v>
      </c>
      <c r="QW377" s="4">
        <v>-6.6859338709980301E-2</v>
      </c>
      <c r="QX377" s="4">
        <v>2.6584307560588501E-2</v>
      </c>
      <c r="QY377" s="4">
        <v>-0.15088387564953701</v>
      </c>
      <c r="QZ377" s="4">
        <v>0.70586885871722005</v>
      </c>
      <c r="RA377" s="4">
        <v>1.0073299305363599</v>
      </c>
      <c r="RB377" s="4">
        <v>1.6791052183744194E-2</v>
      </c>
      <c r="RC377" s="4">
        <v>-0.79286260346544479</v>
      </c>
      <c r="RD377" s="4">
        <v>-4.1870955435953608E-2</v>
      </c>
      <c r="RE377" s="4">
        <f t="shared" si="746"/>
        <v>-0.80340996545279864</v>
      </c>
      <c r="RF377" s="4">
        <f t="shared" si="747"/>
        <v>-1.769950484485916E-4</v>
      </c>
      <c r="RG377" s="4">
        <f t="shared" si="814"/>
        <v>-90.012622533379997</v>
      </c>
      <c r="RH377" s="4" t="str">
        <f t="shared" si="815"/>
        <v>Bored</v>
      </c>
    </row>
    <row r="378" spans="1:476" x14ac:dyDescent="0.3">
      <c r="A378" s="1">
        <v>0.28582513596081199</v>
      </c>
      <c r="B378" s="1">
        <v>7.7161443715123207E-2</v>
      </c>
      <c r="C378" s="1">
        <v>0.24874542968833099</v>
      </c>
      <c r="D378" s="1">
        <v>-8.1681761298460304E-2</v>
      </c>
      <c r="E378" s="1">
        <v>0.11824804299245099</v>
      </c>
      <c r="F378" s="1">
        <v>3.5124661396327098E-2</v>
      </c>
      <c r="G378" s="1">
        <v>0.6155950026990088</v>
      </c>
      <c r="H378" s="1">
        <v>-0.72744317934428793</v>
      </c>
      <c r="I378" s="1">
        <v>0.20866369224568879</v>
      </c>
      <c r="J378" s="1">
        <v>0.46024750705389911</v>
      </c>
      <c r="K378" s="17">
        <f t="shared" si="680"/>
        <v>5.7648306626464141E-2</v>
      </c>
      <c r="L378" s="18">
        <f t="shared" si="681"/>
        <v>0.14534664289798016</v>
      </c>
      <c r="M378" s="18">
        <f t="shared" si="748"/>
        <v>21.63458085579369</v>
      </c>
      <c r="N378" s="18" t="str">
        <f t="shared" si="749"/>
        <v>happy</v>
      </c>
      <c r="O378" s="9">
        <v>0.38726601436685298</v>
      </c>
      <c r="P378" s="9">
        <v>0.29841101419156801</v>
      </c>
      <c r="Q378" s="9">
        <v>-1.52354216077316E-2</v>
      </c>
      <c r="R378" s="9">
        <v>0.18555577239872501</v>
      </c>
      <c r="S378" s="9">
        <v>0.27793487468845302</v>
      </c>
      <c r="T378" s="9">
        <v>1.92717103453585E-2</v>
      </c>
      <c r="U378" s="9">
        <v>-2.2903489544892804E-2</v>
      </c>
      <c r="V378" s="9">
        <v>0.58409147890934976</v>
      </c>
      <c r="W378" s="9">
        <v>8.8855000175284971E-2</v>
      </c>
      <c r="X378" s="9">
        <v>0.24839734116378051</v>
      </c>
      <c r="Y378" s="9">
        <f t="shared" si="682"/>
        <v>0.38936634720689156</v>
      </c>
      <c r="Z378" s="9">
        <f t="shared" si="683"/>
        <v>8.5491491843184386E-2</v>
      </c>
      <c r="AA378" s="9">
        <f t="shared" si="750"/>
        <v>77.616318811902431</v>
      </c>
      <c r="AB378" s="9" t="str">
        <f t="shared" si="751"/>
        <v>alert</v>
      </c>
      <c r="AC378" s="2">
        <v>0.20667496404163399</v>
      </c>
      <c r="AD378" s="2">
        <v>0.26279213429698001</v>
      </c>
      <c r="AE378" s="2">
        <v>9.3145530109561697E-2</v>
      </c>
      <c r="AF378" s="2">
        <v>5.4678800114156302E-2</v>
      </c>
      <c r="AG378" s="2">
        <v>1.5209313533217399E-2</v>
      </c>
      <c r="AH378" s="2">
        <v>6.4922134733542396E-3</v>
      </c>
      <c r="AI378" s="2">
        <v>0.41979328651684022</v>
      </c>
      <c r="AJ378" s="2">
        <v>0.20305227751592328</v>
      </c>
      <c r="AK378" s="2">
        <v>-5.6117170255346016E-2</v>
      </c>
      <c r="AL378" s="2">
        <v>0.31487686942673943</v>
      </c>
      <c r="AM378" s="2">
        <f t="shared" si="684"/>
        <v>0.13587589692248447</v>
      </c>
      <c r="AN378" s="2">
        <f t="shared" si="685"/>
        <v>3.4743536505396744E-2</v>
      </c>
      <c r="AO378" s="2">
        <f t="shared" si="752"/>
        <v>75.656768583263982</v>
      </c>
      <c r="AP378" s="2" t="str">
        <f t="shared" si="753"/>
        <v>alert</v>
      </c>
      <c r="AQ378" s="9">
        <v>-7.9046568532903497E-2</v>
      </c>
      <c r="AR378" s="9">
        <v>0.20052794588210299</v>
      </c>
      <c r="AS378" s="9">
        <v>-7.5861094226003706E-2</v>
      </c>
      <c r="AT378" s="9">
        <v>-6.52080232861523E-2</v>
      </c>
      <c r="AU378" s="9">
        <v>-0.26782903100202898</v>
      </c>
      <c r="AV378" s="9">
        <v>0.118217259949791</v>
      </c>
      <c r="AW378" s="9">
        <v>0.2186982720252251</v>
      </c>
      <c r="AX378" s="9">
        <v>-0.20457726765165204</v>
      </c>
      <c r="AY378" s="9">
        <v>-0.27957451441500647</v>
      </c>
      <c r="AZ378" s="9">
        <v>-1.161240682237668</v>
      </c>
      <c r="BA378" s="9">
        <f t="shared" si="686"/>
        <v>-0.11602065288164742</v>
      </c>
      <c r="BB378" s="9">
        <f t="shared" si="687"/>
        <v>-0.36432406554195185</v>
      </c>
      <c r="BC378" s="9">
        <f t="shared" si="754"/>
        <v>-162.33568758273802</v>
      </c>
      <c r="BD378" s="9" t="str">
        <f t="shared" si="755"/>
        <v>Sad</v>
      </c>
      <c r="BE378" s="4">
        <v>0.21539790570955999</v>
      </c>
      <c r="BF378" s="4">
        <v>1.0171006339575599</v>
      </c>
      <c r="BG378" s="4">
        <v>0.23584540254728001</v>
      </c>
      <c r="BH378" s="4">
        <v>0.23256166029243999</v>
      </c>
      <c r="BI378" s="4">
        <v>0.21505473547663201</v>
      </c>
      <c r="BJ378" s="4">
        <v>0.74348606370473702</v>
      </c>
      <c r="BK378" s="4">
        <v>0.54790093027972675</v>
      </c>
      <c r="BL378" s="4">
        <v>0.13209327356683703</v>
      </c>
      <c r="BM378" s="4">
        <v>-0.80170272824799993</v>
      </c>
      <c r="BN378" s="4">
        <v>0.38004674875008776</v>
      </c>
      <c r="BO378" s="4">
        <f t="shared" si="688"/>
        <v>-0.82238773622262096</v>
      </c>
      <c r="BP378" s="4">
        <f t="shared" si="689"/>
        <v>0.14548459986098017</v>
      </c>
      <c r="BQ378" s="4">
        <f t="shared" si="756"/>
        <v>-79.96787716506698</v>
      </c>
      <c r="BR378" s="4" t="str">
        <f t="shared" si="757"/>
        <v>Calm</v>
      </c>
      <c r="BS378" s="5">
        <v>0.32301542497505797</v>
      </c>
      <c r="BT378" s="5">
        <v>4.4570402300767503E-2</v>
      </c>
      <c r="BU378" s="5">
        <v>0.63473550597460104</v>
      </c>
      <c r="BV378" s="5">
        <v>0.109870731679738</v>
      </c>
      <c r="BW378" s="5">
        <v>-0.42933136568555003</v>
      </c>
      <c r="BX378" s="5">
        <v>5.98126275078842E-2</v>
      </c>
      <c r="BY378" s="5">
        <v>-5.9702759692739154</v>
      </c>
      <c r="BZ378" s="5">
        <v>1.052572739851928</v>
      </c>
      <c r="CA378" s="5">
        <v>0.2784450226742905</v>
      </c>
      <c r="CB378" s="5">
        <v>2.025666340763483</v>
      </c>
      <c r="CC378" s="5">
        <f t="shared" si="690"/>
        <v>0.40203149477408395</v>
      </c>
      <c r="CD378" s="5">
        <f t="shared" si="691"/>
        <v>0.86538546192355037</v>
      </c>
      <c r="CE378" s="5">
        <f t="shared" si="758"/>
        <v>24.918132963262781</v>
      </c>
      <c r="CF378" s="5" t="str">
        <f t="shared" si="759"/>
        <v>happy</v>
      </c>
      <c r="CG378" s="4">
        <v>0.441686814398418</v>
      </c>
      <c r="CH378" s="4">
        <v>0.46780289888690602</v>
      </c>
      <c r="CI378" s="4">
        <v>0.21662119448683501</v>
      </c>
      <c r="CJ378" s="4">
        <v>0.55307116571927994</v>
      </c>
      <c r="CK378" s="4">
        <v>0.32428261298505101</v>
      </c>
      <c r="CL378" s="4">
        <v>0.82655468703930701</v>
      </c>
      <c r="CM378" s="4">
        <v>0.28280658044904899</v>
      </c>
      <c r="CN378" s="4">
        <v>0.42729395008993182</v>
      </c>
      <c r="CO378" s="4">
        <v>-2.6116084488488012E-2</v>
      </c>
      <c r="CP378" s="4">
        <v>0.84629034167497841</v>
      </c>
      <c r="CQ378" s="4">
        <f t="shared" si="692"/>
        <v>0.28829030008344603</v>
      </c>
      <c r="CR378" s="4">
        <f t="shared" si="693"/>
        <v>-0.49218197435548228</v>
      </c>
      <c r="CS378" s="4">
        <f t="shared" si="760"/>
        <v>149.64081959981314</v>
      </c>
      <c r="CT378" s="4" t="str">
        <f t="shared" si="761"/>
        <v>stressed</v>
      </c>
      <c r="CU378" s="2">
        <v>0.653711926334821</v>
      </c>
      <c r="CV378" s="2">
        <v>0.64186489043633699</v>
      </c>
      <c r="CW378" s="2">
        <v>4.9428325257351198E-2</v>
      </c>
      <c r="CX378" s="2">
        <v>4.5976307934003403E-2</v>
      </c>
      <c r="CY378" s="2">
        <v>0.761893025782861</v>
      </c>
      <c r="CZ378" s="2">
        <v>0.69207742196399502</v>
      </c>
      <c r="DA378" s="2">
        <v>3.4916750738550766E-2</v>
      </c>
      <c r="DB378" s="2">
        <v>3.4466488922802359E-2</v>
      </c>
      <c r="DC378" s="2">
        <v>1.1847035898484015E-2</v>
      </c>
      <c r="DD378" s="2">
        <v>7.3638731379218753E-2</v>
      </c>
      <c r="DE378" s="2">
        <f t="shared" si="694"/>
        <v>8.4530764647146039E-3</v>
      </c>
      <c r="DF378" s="2">
        <f t="shared" si="695"/>
        <v>0.16698867469437517</v>
      </c>
      <c r="DG378" s="2">
        <f t="shared" si="762"/>
        <v>2.8978764830445756</v>
      </c>
      <c r="DH378" s="2" t="str">
        <f t="shared" si="763"/>
        <v>happy</v>
      </c>
      <c r="DI378" s="7">
        <v>0.56455344253871298</v>
      </c>
      <c r="DJ378" s="7">
        <v>0.67420623960597503</v>
      </c>
      <c r="DK378" s="7">
        <v>0.34685231268188499</v>
      </c>
      <c r="DL378" s="7">
        <v>0.50793414139488002</v>
      </c>
      <c r="DM378" s="7">
        <v>0.26217713717368202</v>
      </c>
      <c r="DN378" s="7">
        <v>1.41085353311593</v>
      </c>
      <c r="DO378" s="7">
        <v>0.41954697357698906</v>
      </c>
      <c r="DP378" s="7">
        <v>0.24360651336714739</v>
      </c>
      <c r="DQ378" s="7">
        <v>-0.10965279706726205</v>
      </c>
      <c r="DR378" s="7">
        <v>0.69003412558346833</v>
      </c>
      <c r="DS378" s="7">
        <f t="shared" si="696"/>
        <v>-0.23373901182122281</v>
      </c>
      <c r="DT378" s="7">
        <f t="shared" si="697"/>
        <v>0.26882743791714225</v>
      </c>
      <c r="DU378" s="7">
        <f t="shared" si="764"/>
        <v>-41.00617675279446</v>
      </c>
      <c r="DV378" s="7" t="str">
        <f t="shared" si="765"/>
        <v>Relased</v>
      </c>
      <c r="DW378" s="9">
        <v>9.8942269992621207E-2</v>
      </c>
      <c r="DX378" s="9">
        <v>0.174089234747942</v>
      </c>
      <c r="DY378" s="9">
        <v>-0.159071841621749</v>
      </c>
      <c r="DZ378" s="9">
        <v>5.7036877028084999E-2</v>
      </c>
      <c r="EA378" s="9">
        <v>0.23266021522642399</v>
      </c>
      <c r="EB378" s="9">
        <v>0.39028817920581999</v>
      </c>
      <c r="EC378" s="9">
        <v>-0.47970642173164535</v>
      </c>
      <c r="ED378" s="9">
        <v>0.1010615868351491</v>
      </c>
      <c r="EE378" s="9">
        <v>-7.5146964755320789E-2</v>
      </c>
      <c r="EF378" s="9">
        <v>-0.37371132203449736</v>
      </c>
      <c r="EG378" s="9">
        <f t="shared" si="698"/>
        <v>0.14225651586958299</v>
      </c>
      <c r="EH378" s="9">
        <f t="shared" si="699"/>
        <v>-0.17066122415669072</v>
      </c>
      <c r="EI378" s="9">
        <f t="shared" si="766"/>
        <v>140.18673638371382</v>
      </c>
      <c r="EJ378" s="9" t="str">
        <f t="shared" si="767"/>
        <v>stressed</v>
      </c>
      <c r="EK378" s="1">
        <v>0.67081416149509498</v>
      </c>
      <c r="EL378" s="1">
        <v>0.12896350592887501</v>
      </c>
      <c r="EM378" s="1">
        <v>5.84870566355149E-2</v>
      </c>
      <c r="EN378" s="1">
        <v>5.9402587620741E-2</v>
      </c>
      <c r="EO378" s="1">
        <v>0.54140188009686496</v>
      </c>
      <c r="EP378" s="1">
        <v>0.132429427574005</v>
      </c>
      <c r="EQ378" s="1">
        <v>4.8248047071465863E-2</v>
      </c>
      <c r="ER378" s="1">
        <v>0.22725399200620131</v>
      </c>
      <c r="ES378" s="1">
        <v>0.54185065556621992</v>
      </c>
      <c r="ET378" s="1">
        <v>0.14740302093701926</v>
      </c>
      <c r="EU378" s="1">
        <f t="shared" si="700"/>
        <v>0.51326379373540809</v>
      </c>
      <c r="EV378" s="1">
        <f t="shared" si="701"/>
        <v>-5.3277863694588423E-2</v>
      </c>
      <c r="EW378" s="1">
        <f t="shared" si="768"/>
        <v>95.92619881237907</v>
      </c>
      <c r="EX378" s="1" t="str">
        <f t="shared" si="769"/>
        <v>nervous</v>
      </c>
      <c r="EY378" s="2">
        <v>0.58794339535502205</v>
      </c>
      <c r="EZ378" s="2">
        <v>0.48493958566294498</v>
      </c>
      <c r="FA378" s="2">
        <v>4.6643747390022701E-2</v>
      </c>
      <c r="FB378" s="2">
        <v>0.256398553324659</v>
      </c>
      <c r="FC378" s="2">
        <v>0.40488203906259101</v>
      </c>
      <c r="FD378" s="2">
        <v>0.62453437052154104</v>
      </c>
      <c r="FE378" s="2">
        <v>4.6980814323500597E-2</v>
      </c>
      <c r="FF378" s="2">
        <v>0.23109920867941891</v>
      </c>
      <c r="FG378" s="2">
        <v>0.10300380969207706</v>
      </c>
      <c r="FH378" s="2">
        <v>0.28245606098360398</v>
      </c>
      <c r="FI378" s="2">
        <f t="shared" si="702"/>
        <v>4.24186516426861E-3</v>
      </c>
      <c r="FJ378" s="2">
        <f t="shared" si="703"/>
        <v>-0.30982100558176529</v>
      </c>
      <c r="FK378" s="2">
        <f t="shared" si="770"/>
        <v>179.21559293183381</v>
      </c>
      <c r="FL378" s="2" t="str">
        <f t="shared" si="771"/>
        <v>Upset</v>
      </c>
      <c r="FM378" s="7">
        <v>0.221083947065883</v>
      </c>
      <c r="FN378" s="7">
        <v>-0.13581044202401199</v>
      </c>
      <c r="FO378" s="7">
        <v>7.8774682502137303E-2</v>
      </c>
      <c r="FP378" s="7">
        <v>8.2010710979827303E-3</v>
      </c>
      <c r="FQ378" s="7">
        <v>-0.147745545887496</v>
      </c>
      <c r="FR378" s="7">
        <v>-0.34156579869311599</v>
      </c>
      <c r="FS378" s="7">
        <v>1.074125986337324</v>
      </c>
      <c r="FT378" s="7">
        <v>-1.7179470611404648E-2</v>
      </c>
      <c r="FU378" s="7">
        <v>0.35689438908989501</v>
      </c>
      <c r="FV378" s="7">
        <v>1.0199622210604944</v>
      </c>
      <c r="FW378" s="7">
        <f t="shared" si="704"/>
        <v>0.37874318284130593</v>
      </c>
      <c r="FX378" s="7">
        <f t="shared" si="705"/>
        <v>0.57328438036544171</v>
      </c>
      <c r="FY378" s="7">
        <f t="shared" si="772"/>
        <v>33.450944151131417</v>
      </c>
      <c r="FZ378" s="7" t="str">
        <f t="shared" si="773"/>
        <v>excited</v>
      </c>
      <c r="GA378" s="4">
        <v>0.27742366219113301</v>
      </c>
      <c r="GB378" s="4">
        <v>0.21745488281540401</v>
      </c>
      <c r="GC378" s="4">
        <v>0.33146955928747102</v>
      </c>
      <c r="GD378" s="4">
        <v>0.36697774921187698</v>
      </c>
      <c r="GE378" s="4">
        <v>-0.18462364959924399</v>
      </c>
      <c r="GF378" s="4">
        <v>-0.37464177215401301</v>
      </c>
      <c r="GG378" s="4">
        <v>3.5718697662810701</v>
      </c>
      <c r="GH378" s="4">
        <v>-2.3346587667457461</v>
      </c>
      <c r="GI378" s="4">
        <v>5.9968779375729003E-2</v>
      </c>
      <c r="GJ378" s="4">
        <v>1.4113509578196037</v>
      </c>
      <c r="GK378" s="4">
        <f t="shared" si="706"/>
        <v>0.27539636072441964</v>
      </c>
      <c r="GL378" s="4">
        <f t="shared" si="707"/>
        <v>9.4320338600470954E-2</v>
      </c>
      <c r="GM378" s="4">
        <f t="shared" si="774"/>
        <v>71.094210745586182</v>
      </c>
      <c r="GN378" s="4" t="str">
        <f t="shared" si="775"/>
        <v>alert</v>
      </c>
      <c r="GO378" s="5">
        <v>0.516158064635451</v>
      </c>
      <c r="GP378" s="5">
        <v>0.32896741844492</v>
      </c>
      <c r="GQ378" s="5">
        <v>0.47699828158588897</v>
      </c>
      <c r="GR378" s="5">
        <v>0.66850313280836904</v>
      </c>
      <c r="GS378" s="5">
        <v>0.50562412830421399</v>
      </c>
      <c r="GT378" s="5">
        <v>0.15147468549291199</v>
      </c>
      <c r="GU378" s="5">
        <v>0.4668297068415001</v>
      </c>
      <c r="GV378" s="5">
        <v>1.3914332805745762</v>
      </c>
      <c r="GW378" s="5">
        <v>0.187190646190531</v>
      </c>
      <c r="GX378" s="5">
        <v>1.3554216945619204</v>
      </c>
      <c r="GY378" s="5">
        <f t="shared" si="708"/>
        <v>0.51693599166280757</v>
      </c>
      <c r="GZ378" s="5">
        <f t="shared" si="709"/>
        <v>0.4460125501430825</v>
      </c>
      <c r="HA378" s="5">
        <f t="shared" si="776"/>
        <v>49.212363996470103</v>
      </c>
      <c r="HB378" s="5" t="str">
        <f t="shared" si="777"/>
        <v>excited</v>
      </c>
      <c r="HC378" s="2">
        <v>0.119802490585764</v>
      </c>
      <c r="HD378" s="2">
        <v>0.29075461288668603</v>
      </c>
      <c r="HE378" s="2">
        <v>0.196079310440674</v>
      </c>
      <c r="HF378" s="2">
        <v>0.36806482473579499</v>
      </c>
      <c r="HG378" s="2">
        <v>0.22341262541140899</v>
      </c>
      <c r="HH378" s="2">
        <v>0.106339696308119</v>
      </c>
      <c r="HI378" s="2">
        <v>0.57130149955950382</v>
      </c>
      <c r="HJ378" s="2">
        <v>0.92689523927483719</v>
      </c>
      <c r="HK378" s="2">
        <v>-0.17095212230092202</v>
      </c>
      <c r="HL378" s="2">
        <v>1.3740942012816137</v>
      </c>
      <c r="HM378" s="2">
        <f t="shared" si="710"/>
        <v>-0.20349923726845565</v>
      </c>
      <c r="HN378" s="2">
        <f t="shared" si="711"/>
        <v>0.45867337778625217</v>
      </c>
      <c r="HO378" s="2">
        <f t="shared" si="778"/>
        <v>-23.92538539937955</v>
      </c>
      <c r="HP378" s="2" t="str">
        <f t="shared" si="779"/>
        <v>Contented</v>
      </c>
      <c r="HQ378" s="4">
        <v>2.3833607981169298E-2</v>
      </c>
      <c r="HR378" s="4">
        <v>0.359442022498487</v>
      </c>
      <c r="HS378" s="4">
        <v>0.19817986536016</v>
      </c>
      <c r="HT378" s="4">
        <v>0.39528171910021898</v>
      </c>
      <c r="HU378" s="4">
        <v>-1.1380635975965499E-2</v>
      </c>
      <c r="HV378" s="4">
        <v>8.5372659072378607E-2</v>
      </c>
      <c r="HW378" s="4">
        <v>15.914262497124813</v>
      </c>
      <c r="HX378" s="4">
        <v>0.88864359805813808</v>
      </c>
      <c r="HY378" s="4">
        <v>-0.33560841451731771</v>
      </c>
      <c r="HZ378" s="4">
        <v>1.5483937335584894</v>
      </c>
      <c r="IA378" s="4">
        <f t="shared" si="712"/>
        <v>-0.17023746348439361</v>
      </c>
      <c r="IB378" s="4">
        <f t="shared" si="713"/>
        <v>0.37527884472378581</v>
      </c>
      <c r="IC378" s="4">
        <f t="shared" si="780"/>
        <v>-24.400434255344933</v>
      </c>
      <c r="ID378" s="4" t="str">
        <f t="shared" si="781"/>
        <v>Contented</v>
      </c>
      <c r="IE378" s="5">
        <v>0.19697666302005701</v>
      </c>
      <c r="IF378" s="5">
        <v>9.8461730154522295E-3</v>
      </c>
      <c r="IG378" s="5">
        <v>0.21402359546871799</v>
      </c>
      <c r="IH378" s="5">
        <v>0.31760178347220103</v>
      </c>
      <c r="II378" s="5">
        <v>-0.12899318149526201</v>
      </c>
      <c r="IJ378" s="5">
        <v>-0.12986059229135299</v>
      </c>
      <c r="IK378" s="5">
        <v>3.1481705653844618</v>
      </c>
      <c r="IL378" s="5">
        <v>-2.6463635402181742</v>
      </c>
      <c r="IM378" s="5">
        <v>0.18713049000460477</v>
      </c>
      <c r="IN378" s="5">
        <v>2.5704384928250605</v>
      </c>
      <c r="IO378" s="5">
        <f t="shared" si="714"/>
        <v>5.7294279590343056E-3</v>
      </c>
      <c r="IP378" s="5">
        <f t="shared" si="715"/>
        <v>0.81417875976214371</v>
      </c>
      <c r="IQ378" s="5">
        <f t="shared" si="782"/>
        <v>0.40318740644535372</v>
      </c>
      <c r="IR378" s="5" t="str">
        <f t="shared" si="783"/>
        <v>happy</v>
      </c>
      <c r="IS378" s="4">
        <v>0.34999267211890001</v>
      </c>
      <c r="IT378" s="4">
        <v>0.26380298486161002</v>
      </c>
      <c r="IU378" s="4">
        <v>1.0334081541915301</v>
      </c>
      <c r="IV378" s="4">
        <v>0.65568333154787495</v>
      </c>
      <c r="IW378" s="4">
        <v>0.33295199899087402</v>
      </c>
      <c r="IX378" s="4">
        <v>1.24525702458639E-2</v>
      </c>
      <c r="IY378" s="4">
        <v>1.5131652649287952</v>
      </c>
      <c r="IZ378" s="4">
        <v>2.3734665943379465</v>
      </c>
      <c r="JA378" s="4">
        <v>8.6189687257289982E-2</v>
      </c>
      <c r="JB378" s="4">
        <v>2.7518791743308784</v>
      </c>
      <c r="JC378" s="4">
        <f t="shared" si="716"/>
        <v>0.15122548549937243</v>
      </c>
      <c r="JD378" s="4">
        <f t="shared" si="717"/>
        <v>0.87449956536003182</v>
      </c>
      <c r="JE378" s="4">
        <f t="shared" si="784"/>
        <v>9.81101750376863</v>
      </c>
      <c r="JF378" s="4" t="str">
        <f t="shared" si="785"/>
        <v>happy</v>
      </c>
      <c r="JG378" s="5">
        <v>-0.196579897552255</v>
      </c>
      <c r="JH378" s="5">
        <v>1.16903837328307</v>
      </c>
      <c r="JI378" s="5">
        <v>-0.15874336075412501</v>
      </c>
      <c r="JJ378" s="5">
        <v>-1.0623041523057699E-2</v>
      </c>
      <c r="JK378" s="5">
        <v>-0.38719673477448702</v>
      </c>
      <c r="JL378" s="5">
        <v>1.03630878395588</v>
      </c>
      <c r="JM378" s="5">
        <v>0.27192482871646656</v>
      </c>
      <c r="JN378" s="5">
        <v>-4.816947521476633E-3</v>
      </c>
      <c r="JO378" s="5">
        <v>-1.3656182708353251</v>
      </c>
      <c r="JP378" s="5">
        <v>-0.17416312007554019</v>
      </c>
      <c r="JQ378" s="5">
        <f t="shared" si="718"/>
        <v>-0.97525581732238897</v>
      </c>
      <c r="JR378" s="5">
        <f t="shared" si="719"/>
        <v>2.1351908321393998E-2</v>
      </c>
      <c r="JS378" s="5">
        <f t="shared" si="786"/>
        <v>-88.745786696758515</v>
      </c>
      <c r="JT378" s="5" t="str">
        <f t="shared" si="787"/>
        <v>Calm</v>
      </c>
      <c r="JU378" s="2">
        <v>0.73970030804495601</v>
      </c>
      <c r="JV378" s="2">
        <v>0.65254300331145498</v>
      </c>
      <c r="JW378" s="2">
        <v>0.223622035821468</v>
      </c>
      <c r="JX378" s="2">
        <v>-1.5769234977123799E-2</v>
      </c>
      <c r="JY378" s="2">
        <v>0.902941493679844</v>
      </c>
      <c r="JZ378" s="2">
        <v>0.589075498403696</v>
      </c>
      <c r="KA378" s="2">
        <v>0.13613560521025417</v>
      </c>
      <c r="KB378" s="2">
        <v>-1.2700547676553176E-2</v>
      </c>
      <c r="KC378" s="2">
        <v>8.7157304733501029E-2</v>
      </c>
      <c r="KD378" s="2">
        <v>0.14929344544082668</v>
      </c>
      <c r="KE378" s="2">
        <f t="shared" si="720"/>
        <v>0.32687701746408182</v>
      </c>
      <c r="KF378" s="2">
        <f t="shared" si="721"/>
        <v>0.26211170487195723</v>
      </c>
      <c r="KG378" s="2">
        <f t="shared" si="788"/>
        <v>51.275044878943788</v>
      </c>
      <c r="KH378" s="2" t="str">
        <f t="shared" si="789"/>
        <v>excited</v>
      </c>
      <c r="KI378" s="7">
        <v>0.45430023354602</v>
      </c>
      <c r="KJ378" s="7">
        <v>0.33355660690557398</v>
      </c>
      <c r="KK378" s="7">
        <v>6.5157955951131302E-2</v>
      </c>
      <c r="KL378" s="7">
        <v>4.3317820070407E-2</v>
      </c>
      <c r="KM378" s="7">
        <v>-7.1193296620340102E-2</v>
      </c>
      <c r="KN378" s="7">
        <v>-0.13074464468156699</v>
      </c>
      <c r="KO378" s="7">
        <v>0.17007772418323894</v>
      </c>
      <c r="KP378" s="7">
        <v>0.21358611984909556</v>
      </c>
      <c r="KQ378" s="7">
        <v>0.12074362664044602</v>
      </c>
      <c r="KR378" s="7">
        <v>0.13768462803389603</v>
      </c>
      <c r="KS378" s="7">
        <f t="shared" si="722"/>
        <v>0.11402682970205702</v>
      </c>
      <c r="KT378" s="7">
        <f t="shared" si="723"/>
        <v>4.5412488390650596E-2</v>
      </c>
      <c r="KU378" s="7">
        <f t="shared" si="790"/>
        <v>68.284514940387339</v>
      </c>
      <c r="KV378" s="7" t="str">
        <f t="shared" si="791"/>
        <v>alert</v>
      </c>
      <c r="KW378" s="2">
        <v>0.84815335739950803</v>
      </c>
      <c r="KX378" s="2">
        <v>0.27954815377852998</v>
      </c>
      <c r="KY378" s="2">
        <v>0.86559437008982598</v>
      </c>
      <c r="KZ378" s="2">
        <v>7.4983600296857203E-2</v>
      </c>
      <c r="LA378" s="2">
        <v>0.88505698009645295</v>
      </c>
      <c r="LB378" s="2">
        <v>0.41198084116764699</v>
      </c>
      <c r="LC378" s="2">
        <v>0.49941680554501255</v>
      </c>
      <c r="LD378" s="2">
        <v>0.10843160712689036</v>
      </c>
      <c r="LE378" s="2">
        <v>0.56860520362097811</v>
      </c>
      <c r="LF378" s="2">
        <v>0.83406642720920121</v>
      </c>
      <c r="LG378" s="2">
        <f t="shared" si="724"/>
        <v>0.58249618344311416</v>
      </c>
      <c r="LH378" s="2">
        <f t="shared" si="725"/>
        <v>0.27283568609554898</v>
      </c>
      <c r="LI378" s="2">
        <f t="shared" si="792"/>
        <v>64.902054097443965</v>
      </c>
      <c r="LJ378" s="2" t="str">
        <f t="shared" si="793"/>
        <v>alert</v>
      </c>
      <c r="LK378" s="4">
        <v>-0.37064339200229202</v>
      </c>
      <c r="LL378" s="4">
        <v>-0.229285058378113</v>
      </c>
      <c r="LM378" s="4">
        <v>-0.25738754681638598</v>
      </c>
      <c r="LN378" s="4">
        <v>-6.0235694865677501E-2</v>
      </c>
      <c r="LO378" s="4">
        <v>-3.7424613302004098E-2</v>
      </c>
      <c r="LP378" s="4">
        <v>-0.111318530973554</v>
      </c>
      <c r="LQ378" s="4">
        <v>0.63074669778252335</v>
      </c>
      <c r="LR378" s="4">
        <v>0.17684985346259885</v>
      </c>
      <c r="LS378" s="4">
        <v>-0.14135833362417902</v>
      </c>
      <c r="LT378" s="4">
        <v>0.5294352042825502</v>
      </c>
      <c r="LU378" s="4">
        <f t="shared" si="726"/>
        <v>-7.7120922723312835E-2</v>
      </c>
      <c r="LV378" s="4">
        <f t="shared" si="727"/>
        <v>0.50757307402165774</v>
      </c>
      <c r="LW378" s="4">
        <f t="shared" si="794"/>
        <v>-8.6394722098970895</v>
      </c>
      <c r="LX378" s="4" t="str">
        <f t="shared" si="795"/>
        <v>Contented</v>
      </c>
      <c r="LY378" s="5">
        <v>0.47464279947655602</v>
      </c>
      <c r="LZ378" s="5">
        <v>0.73118729053669296</v>
      </c>
      <c r="MA378" s="5">
        <v>0.28456238002177298</v>
      </c>
      <c r="MB378" s="5">
        <v>3.2415200934975998E-2</v>
      </c>
      <c r="MC378" s="5">
        <v>0.187934866970345</v>
      </c>
      <c r="MD378" s="5">
        <v>0.54518736999548101</v>
      </c>
      <c r="ME378" s="5">
        <v>0.42947777208934618</v>
      </c>
      <c r="MF378" s="5">
        <v>2.5396305596869766E-2</v>
      </c>
      <c r="MG378" s="5">
        <v>-0.25654449106013694</v>
      </c>
      <c r="MH378" s="5">
        <v>0.26287085019852691</v>
      </c>
      <c r="MI378" s="5">
        <f t="shared" si="728"/>
        <v>-0.51521545517216394</v>
      </c>
      <c r="MJ378" s="5">
        <f t="shared" si="729"/>
        <v>4.8224354280045345E-2</v>
      </c>
      <c r="MK378" s="5">
        <f t="shared" si="796"/>
        <v>-84.652673874761248</v>
      </c>
      <c r="ML378" s="5" t="str">
        <f t="shared" si="797"/>
        <v>Calm</v>
      </c>
      <c r="MM378" s="2">
        <v>0.66960630372367502</v>
      </c>
      <c r="MN378" s="2">
        <v>0.31265728558149097</v>
      </c>
      <c r="MO378" s="2">
        <v>-0.12563896255265899</v>
      </c>
      <c r="MP378" s="2">
        <v>0.19036081651352901</v>
      </c>
      <c r="MQ378" s="2">
        <v>0.28306723103790099</v>
      </c>
      <c r="MR378" s="2">
        <v>3.9912482493245797E-2</v>
      </c>
      <c r="MS378" s="2">
        <v>-0.13188039550621342</v>
      </c>
      <c r="MT378" s="2">
        <v>0.53992382146950513</v>
      </c>
      <c r="MU378" s="2">
        <v>0.35694901814218405</v>
      </c>
      <c r="MV378" s="2">
        <v>6.5890515199339708E-2</v>
      </c>
      <c r="MW378" s="2">
        <f t="shared" si="730"/>
        <v>0.61564004312327825</v>
      </c>
      <c r="MX378" s="2">
        <f t="shared" si="731"/>
        <v>3.4228197916879255E-2</v>
      </c>
      <c r="MY378" s="2">
        <f t="shared" si="798"/>
        <v>86.817760066150896</v>
      </c>
      <c r="MZ378" s="2" t="str">
        <f t="shared" si="799"/>
        <v>alert</v>
      </c>
      <c r="NA378" s="7">
        <v>0.67161786698164505</v>
      </c>
      <c r="NB378" s="7">
        <v>0.14430007873148201</v>
      </c>
      <c r="NC378" s="7">
        <v>0.184938211995548</v>
      </c>
      <c r="ND378" s="7">
        <v>0.25265167607356698</v>
      </c>
      <c r="NE378" s="7">
        <v>0.81395519984975895</v>
      </c>
      <c r="NF378" s="7">
        <v>0.38200196790452801</v>
      </c>
      <c r="NG378" s="7">
        <v>0.12448947555976149</v>
      </c>
      <c r="NH378" s="7">
        <v>0.48005071933208848</v>
      </c>
      <c r="NI378" s="7">
        <v>0.52731778825016307</v>
      </c>
      <c r="NJ378" s="7">
        <v>0.53631604791662413</v>
      </c>
      <c r="NK378" s="7">
        <f t="shared" si="732"/>
        <v>0.79935799232604765</v>
      </c>
      <c r="NL378" s="7">
        <f t="shared" si="733"/>
        <v>0.15747690367697342</v>
      </c>
      <c r="NM378" s="7">
        <f t="shared" si="800"/>
        <v>78.855205598603433</v>
      </c>
      <c r="NN378" s="7" t="str">
        <f t="shared" si="801"/>
        <v>alert</v>
      </c>
      <c r="NO378" s="4">
        <v>0.34804245422138902</v>
      </c>
      <c r="NP378" s="4">
        <v>1.0287716090137899</v>
      </c>
      <c r="NQ378" s="4">
        <v>0.243593930318204</v>
      </c>
      <c r="NR378" s="4">
        <v>0.72383817951485796</v>
      </c>
      <c r="NS378" s="4">
        <v>0.25243415891262699</v>
      </c>
      <c r="NT378" s="4">
        <v>0.71854780621328596</v>
      </c>
      <c r="NU378" s="4">
        <v>0.40566763965516511</v>
      </c>
      <c r="NV378" s="4">
        <v>0.4142563593164163</v>
      </c>
      <c r="NW378" s="4">
        <v>-0.68072915479240093</v>
      </c>
      <c r="NX378" s="4">
        <v>0.70265995653750901</v>
      </c>
      <c r="NY378" s="4">
        <f t="shared" si="734"/>
        <v>-0.77805167843744605</v>
      </c>
      <c r="NZ378" s="4">
        <f t="shared" si="735"/>
        <v>-9.906433047850205E-2</v>
      </c>
      <c r="OA378" s="4">
        <f t="shared" si="802"/>
        <v>-97.256062185206645</v>
      </c>
      <c r="OB378" s="4" t="str">
        <f t="shared" si="803"/>
        <v>Bored</v>
      </c>
      <c r="OC378" s="1">
        <v>0.40917132276639501</v>
      </c>
      <c r="OD378" s="1">
        <v>0.43644925414989399</v>
      </c>
      <c r="OE378" s="1">
        <v>0.61923538482503604</v>
      </c>
      <c r="OF378" s="1">
        <v>0.35429185139667002</v>
      </c>
      <c r="OG378" s="1">
        <v>-0.54708056600531296</v>
      </c>
      <c r="OH378" s="1">
        <v>-0.167142856756437</v>
      </c>
      <c r="OI378" s="1">
        <v>-4.4901659256606523</v>
      </c>
      <c r="OJ378" s="1">
        <v>1.3155716122073744</v>
      </c>
      <c r="OK378" s="1">
        <v>-2.7277931383498988E-2</v>
      </c>
      <c r="OL378" s="1">
        <v>1.1512577422983865</v>
      </c>
      <c r="OM378" s="1">
        <f t="shared" si="736"/>
        <v>-2.4235388560355564E-2</v>
      </c>
      <c r="ON378" s="1">
        <f t="shared" si="737"/>
        <v>-0.73281814565501902</v>
      </c>
      <c r="OO378" s="1">
        <f t="shared" si="804"/>
        <v>-178.10583351859648</v>
      </c>
      <c r="OP378" s="1" t="str">
        <f t="shared" si="805"/>
        <v>Sad</v>
      </c>
      <c r="OQ378" s="2">
        <v>-3.0082378562954201E-2</v>
      </c>
      <c r="OR378" s="2">
        <v>0.322164167873841</v>
      </c>
      <c r="OS378" s="2">
        <v>-9.2851332507541101E-2</v>
      </c>
      <c r="OT378" s="2">
        <v>0.30025819989320901</v>
      </c>
      <c r="OU378" s="2">
        <v>-0.15659150394353699</v>
      </c>
      <c r="OV378" s="2">
        <v>7.6715368927986697E-3</v>
      </c>
      <c r="OW378" s="2">
        <v>0.49739862513607058</v>
      </c>
      <c r="OX378" s="2">
        <v>0.91032655214099134</v>
      </c>
      <c r="OY378" s="2">
        <v>-0.3522465464367952</v>
      </c>
      <c r="OZ378" s="2">
        <v>0.71009859216148408</v>
      </c>
      <c r="PA378" s="2">
        <f t="shared" si="738"/>
        <v>-0.40825838727046349</v>
      </c>
      <c r="PB378" s="2">
        <f t="shared" si="739"/>
        <v>0.18524974010785877</v>
      </c>
      <c r="PC378" s="2">
        <f t="shared" si="806"/>
        <v>-65.593537994715646</v>
      </c>
      <c r="PD378" s="2" t="str">
        <f t="shared" si="807"/>
        <v>Calm</v>
      </c>
      <c r="PE378" s="1">
        <v>0.46047324366744702</v>
      </c>
      <c r="PF378" s="1">
        <v>0.71274785184735601</v>
      </c>
      <c r="PG378" s="1">
        <v>0.60877458546720198</v>
      </c>
      <c r="PH378" s="1">
        <v>0.88185963567372505</v>
      </c>
      <c r="PI378" s="1">
        <v>0.39836209660666499</v>
      </c>
      <c r="PJ378" s="1">
        <v>0.174358365146072</v>
      </c>
      <c r="PK378" s="1">
        <v>0.70883737186793117</v>
      </c>
      <c r="PL378" s="1">
        <v>0.99408573492192998</v>
      </c>
      <c r="PM378" s="1">
        <v>-0.25227460817990899</v>
      </c>
      <c r="PN378" s="1">
        <v>1.2705484301634082</v>
      </c>
      <c r="PO378" s="1">
        <f t="shared" si="740"/>
        <v>-0.19942333814337698</v>
      </c>
      <c r="PP378" s="1">
        <f t="shared" si="741"/>
        <v>-0.36713604954768808</v>
      </c>
      <c r="PQ378" s="1">
        <f t="shared" si="808"/>
        <v>-151.48978884269474</v>
      </c>
      <c r="PR378" s="1" t="str">
        <f t="shared" si="809"/>
        <v>Sad</v>
      </c>
      <c r="PS378" s="4">
        <v>0.384688795134836</v>
      </c>
      <c r="PT378" s="4">
        <v>0.20158091541564199</v>
      </c>
      <c r="PU378" s="4">
        <v>0.26425600664450699</v>
      </c>
      <c r="PV378" s="4">
        <v>-5.9203739507297799E-2</v>
      </c>
      <c r="PW378" s="4">
        <v>-0.17290789584733901</v>
      </c>
      <c r="PX378" s="4">
        <v>-0.121488200775746</v>
      </c>
      <c r="PY378" s="4">
        <v>1.247780170608181</v>
      </c>
      <c r="PZ378" s="4">
        <v>-0.73919007207438414</v>
      </c>
      <c r="QA378" s="4">
        <v>0.18310787971919401</v>
      </c>
      <c r="QB378" s="4">
        <v>0.34975756626532073</v>
      </c>
      <c r="QC378" s="4">
        <f t="shared" si="742"/>
        <v>0.40101304089122292</v>
      </c>
      <c r="QD378" s="4">
        <f t="shared" si="743"/>
        <v>-0.16511105270642945</v>
      </c>
      <c r="QE378" s="4">
        <f t="shared" si="810"/>
        <v>112.37867344364449</v>
      </c>
      <c r="QF378" s="4" t="str">
        <f t="shared" si="811"/>
        <v>nervous</v>
      </c>
      <c r="QG378" s="2">
        <v>1.40019398680213E-2</v>
      </c>
      <c r="QH378" s="2">
        <v>0.55716577684439605</v>
      </c>
      <c r="QI378" s="2">
        <v>-6.03649001245311E-2</v>
      </c>
      <c r="QJ378" s="2">
        <v>0.45391929766300698</v>
      </c>
      <c r="QK378" s="2">
        <v>-0.14594532735655599</v>
      </c>
      <c r="QL378" s="2">
        <v>1.13098289221638</v>
      </c>
      <c r="QM378" s="2">
        <v>0.45750606584794978</v>
      </c>
      <c r="QN378" s="2">
        <v>0.2688858546537557</v>
      </c>
      <c r="QO378" s="2">
        <v>-0.54316383697637471</v>
      </c>
      <c r="QP378" s="2">
        <v>0.6890347371236849</v>
      </c>
      <c r="QQ378" s="2">
        <f t="shared" si="744"/>
        <v>-0.52835061805159944</v>
      </c>
      <c r="QR378" s="2">
        <f t="shared" si="745"/>
        <v>0.25271360756121419</v>
      </c>
      <c r="QS378" s="2">
        <f t="shared" si="812"/>
        <v>-64.437900707937317</v>
      </c>
      <c r="QT378" s="2" t="str">
        <f t="shared" si="813"/>
        <v>Calm</v>
      </c>
      <c r="QU378" s="4">
        <v>0.15623528796526701</v>
      </c>
      <c r="QV378" s="4">
        <v>0.81846444092597803</v>
      </c>
      <c r="QW378" s="4">
        <v>9.0013442337827196E-2</v>
      </c>
      <c r="QX378" s="4">
        <v>0.235031353746053</v>
      </c>
      <c r="QY378" s="4">
        <v>7.8490974112796503E-3</v>
      </c>
      <c r="QZ378" s="4">
        <v>0.46110833854184002</v>
      </c>
      <c r="RA378" s="4">
        <v>0.54858018410015774</v>
      </c>
      <c r="RB378" s="4">
        <v>0.18367955111064799</v>
      </c>
      <c r="RC378" s="4">
        <v>-0.66222915296071105</v>
      </c>
      <c r="RD378" s="4">
        <v>0.3334819806030212</v>
      </c>
      <c r="RE378" s="4">
        <f t="shared" si="746"/>
        <v>-0.70519891818165414</v>
      </c>
      <c r="RF378" s="4">
        <f t="shared" si="747"/>
        <v>0.13292968561536145</v>
      </c>
      <c r="RG378" s="4">
        <f t="shared" si="814"/>
        <v>-79.325029238551451</v>
      </c>
      <c r="RH378" s="4" t="str">
        <f t="shared" si="815"/>
        <v>Calm</v>
      </c>
    </row>
    <row r="379" spans="1:476" x14ac:dyDescent="0.3">
      <c r="A379" s="1">
        <v>0.42558222155403003</v>
      </c>
      <c r="B379" s="1">
        <v>7.7161443715123207E-2</v>
      </c>
      <c r="C379" s="1">
        <v>0.25968305354194299</v>
      </c>
      <c r="D379" s="1">
        <v>-9.53076563443538E-2</v>
      </c>
      <c r="E379" s="1">
        <v>0.36836929658398299</v>
      </c>
      <c r="F379" s="1">
        <v>9.6346032529599598E-2</v>
      </c>
      <c r="G379" s="1">
        <v>0.32707671389174436</v>
      </c>
      <c r="H379" s="1">
        <v>-0.54929999794318707</v>
      </c>
      <c r="I379" s="1">
        <v>0.34842077783890679</v>
      </c>
      <c r="J379" s="1">
        <v>0.32695667504748716</v>
      </c>
      <c r="K379" s="17">
        <f t="shared" si="680"/>
        <v>0.15153240986924033</v>
      </c>
      <c r="L379" s="18">
        <f t="shared" si="681"/>
        <v>9.9401845661893251E-2</v>
      </c>
      <c r="M379" s="18">
        <f t="shared" si="748"/>
        <v>56.736028078724289</v>
      </c>
      <c r="N379" s="18" t="str">
        <f t="shared" si="749"/>
        <v>excited</v>
      </c>
      <c r="O379" s="9">
        <v>0.12529206080068001</v>
      </c>
      <c r="P379" s="9">
        <v>0.35962322830947802</v>
      </c>
      <c r="Q379" s="9">
        <v>-8.2483706978646307E-2</v>
      </c>
      <c r="R379" s="9">
        <v>0.16064472692571699</v>
      </c>
      <c r="S379" s="9">
        <v>0.25983608378207401</v>
      </c>
      <c r="T379" s="9">
        <v>-1.58146162607662E-2</v>
      </c>
      <c r="U379" s="9">
        <v>-0.21417210904699982</v>
      </c>
      <c r="V379" s="9">
        <v>0.46725044485783962</v>
      </c>
      <c r="W379" s="9">
        <v>-0.23433116750879801</v>
      </c>
      <c r="X379" s="9">
        <v>0.16118489497516106</v>
      </c>
      <c r="Y379" s="9">
        <f t="shared" si="682"/>
        <v>8.4303958623896946E-3</v>
      </c>
      <c r="Z379" s="9">
        <f t="shared" si="683"/>
        <v>5.6003959779904244E-2</v>
      </c>
      <c r="AA379" s="9">
        <f t="shared" si="750"/>
        <v>8.5605816886432944</v>
      </c>
      <c r="AB379" s="9" t="str">
        <f t="shared" si="751"/>
        <v>happy</v>
      </c>
      <c r="AC379" s="2">
        <v>0.20667496404163399</v>
      </c>
      <c r="AD379" s="2">
        <v>0.26279213429698001</v>
      </c>
      <c r="AE379" s="2">
        <v>9.3145530109561697E-2</v>
      </c>
      <c r="AF379" s="2">
        <v>5.4678800114156302E-2</v>
      </c>
      <c r="AG379" s="2">
        <v>1.5209313533217399E-2</v>
      </c>
      <c r="AH379" s="2">
        <v>6.4922134733542396E-3</v>
      </c>
      <c r="AI379" s="2">
        <v>0.41979328651684022</v>
      </c>
      <c r="AJ379" s="2">
        <v>0.20305227751592328</v>
      </c>
      <c r="AK379" s="2">
        <v>-5.6117170255346016E-2</v>
      </c>
      <c r="AL379" s="2">
        <v>0.31487686942673943</v>
      </c>
      <c r="AM379" s="2">
        <f t="shared" si="684"/>
        <v>0.13587589692248447</v>
      </c>
      <c r="AN379" s="2">
        <f t="shared" si="685"/>
        <v>3.4743536505396744E-2</v>
      </c>
      <c r="AO379" s="2">
        <f t="shared" si="752"/>
        <v>75.656768583263982</v>
      </c>
      <c r="AP379" s="2" t="str">
        <f t="shared" si="753"/>
        <v>alert</v>
      </c>
      <c r="AQ379" s="9">
        <v>9.8036801708120805E-2</v>
      </c>
      <c r="AR379" s="9">
        <v>0.514461798084484</v>
      </c>
      <c r="AS379" s="9">
        <v>-5.9924618722294799E-2</v>
      </c>
      <c r="AT379" s="9">
        <v>-4.4058203072500503E-2</v>
      </c>
      <c r="AU379" s="9">
        <v>-0.243269641966956</v>
      </c>
      <c r="AV379" s="9">
        <v>0.32906367077572002</v>
      </c>
      <c r="AW379" s="9">
        <v>0.41261066447159356</v>
      </c>
      <c r="AX379" s="9">
        <v>-5.2231028817699143E-2</v>
      </c>
      <c r="AY379" s="9">
        <v>-0.41642499637636321</v>
      </c>
      <c r="AZ379" s="9">
        <v>-0.16976826041725554</v>
      </c>
      <c r="BA379" s="9">
        <f t="shared" si="686"/>
        <v>-0.23975650085240385</v>
      </c>
      <c r="BB379" s="9">
        <f t="shared" si="687"/>
        <v>-1.0682559678801939E-2</v>
      </c>
      <c r="BC379" s="9">
        <f t="shared" si="754"/>
        <v>-92.551176022974118</v>
      </c>
      <c r="BD379" s="9" t="str">
        <f t="shared" si="755"/>
        <v>Bored</v>
      </c>
      <c r="BE379" s="4">
        <v>0.183565695721227</v>
      </c>
      <c r="BF379" s="4">
        <v>0.97991633696159697</v>
      </c>
      <c r="BG379" s="4">
        <v>0.18476549196977199</v>
      </c>
      <c r="BH379" s="4">
        <v>0.155089194084712</v>
      </c>
      <c r="BI379" s="4">
        <v>0.13030699383937699</v>
      </c>
      <c r="BJ379" s="4">
        <v>0.66248935695085898</v>
      </c>
      <c r="BK379" s="4">
        <v>0.58866380578835487</v>
      </c>
      <c r="BL379" s="4">
        <v>9.4428066499980493E-2</v>
      </c>
      <c r="BM379" s="4">
        <v>-0.79635064124037003</v>
      </c>
      <c r="BN379" s="4">
        <v>0.2921013616951415</v>
      </c>
      <c r="BO379" s="4">
        <f t="shared" si="688"/>
        <v>-0.81670570215380089</v>
      </c>
      <c r="BP379" s="4">
        <f t="shared" si="689"/>
        <v>0.11317861701723508</v>
      </c>
      <c r="BQ379" s="4">
        <f t="shared" si="756"/>
        <v>-82.110232727965538</v>
      </c>
      <c r="BR379" s="4" t="str">
        <f t="shared" si="757"/>
        <v>Calm</v>
      </c>
      <c r="BS379" s="5">
        <v>0.22005357526210101</v>
      </c>
      <c r="BT379" s="5">
        <v>-1.6396619616757799E-2</v>
      </c>
      <c r="BU379" s="5">
        <v>0.53638635479739805</v>
      </c>
      <c r="BV379" s="5">
        <v>0.13597166880855499</v>
      </c>
      <c r="BW379" s="5">
        <v>-0.54776409782667002</v>
      </c>
      <c r="BX379" s="5">
        <v>8.8925728580921098E-2</v>
      </c>
      <c r="BY379" s="5">
        <v>-1.6367687878918002</v>
      </c>
      <c r="BZ379" s="5">
        <v>1.8747185888598015</v>
      </c>
      <c r="CA379" s="5">
        <v>0.2784450226742905</v>
      </c>
      <c r="CB379" s="5">
        <v>2.025666340763483</v>
      </c>
      <c r="CC379" s="5">
        <f t="shared" si="690"/>
        <v>0.40203149477408395</v>
      </c>
      <c r="CD379" s="5">
        <f t="shared" si="691"/>
        <v>0.86538546192355037</v>
      </c>
      <c r="CE379" s="5">
        <f t="shared" si="758"/>
        <v>24.918132963262781</v>
      </c>
      <c r="CF379" s="5" t="str">
        <f t="shared" si="759"/>
        <v>happy</v>
      </c>
      <c r="CG379" s="4">
        <v>0.441686814398418</v>
      </c>
      <c r="CH379" s="4">
        <v>0.46780289888690602</v>
      </c>
      <c r="CI379" s="4">
        <v>0.20891632489029899</v>
      </c>
      <c r="CJ379" s="4">
        <v>0.55307116571927994</v>
      </c>
      <c r="CK379" s="4">
        <v>0.260771867729573</v>
      </c>
      <c r="CL379" s="4">
        <v>0.82655468703930701</v>
      </c>
      <c r="CM379" s="4">
        <v>0.29740727847140985</v>
      </c>
      <c r="CN379" s="4">
        <v>0.42729395008993182</v>
      </c>
      <c r="CO379" s="4">
        <v>-2.6116084488488012E-2</v>
      </c>
      <c r="CP379" s="4">
        <v>0.83781870149698889</v>
      </c>
      <c r="CQ379" s="4">
        <f t="shared" si="692"/>
        <v>0.28829030008344603</v>
      </c>
      <c r="CR379" s="4">
        <f t="shared" si="693"/>
        <v>-0.49876185520237659</v>
      </c>
      <c r="CS379" s="4">
        <f t="shared" si="760"/>
        <v>149.9715755784519</v>
      </c>
      <c r="CT379" s="4" t="str">
        <f t="shared" si="761"/>
        <v>stressed</v>
      </c>
      <c r="CU379" s="2">
        <v>0.653711926334821</v>
      </c>
      <c r="CV379" s="2">
        <v>0.64186489043633699</v>
      </c>
      <c r="CW379" s="2">
        <v>4.9428325257351198E-2</v>
      </c>
      <c r="CX379" s="2">
        <v>4.5976307934003403E-2</v>
      </c>
      <c r="CY379" s="2">
        <v>0.761893025782861</v>
      </c>
      <c r="CZ379" s="2">
        <v>0.69207742196399502</v>
      </c>
      <c r="DA379" s="2">
        <v>3.4916750738550766E-2</v>
      </c>
      <c r="DB379" s="2">
        <v>3.4466488922802359E-2</v>
      </c>
      <c r="DC379" s="2">
        <v>1.1847035898484015E-2</v>
      </c>
      <c r="DD379" s="2">
        <v>7.3638731379218753E-2</v>
      </c>
      <c r="DE379" s="2">
        <f t="shared" si="694"/>
        <v>8.4530764647146039E-3</v>
      </c>
      <c r="DF379" s="2">
        <f t="shared" si="695"/>
        <v>0.16698867469437517</v>
      </c>
      <c r="DG379" s="2">
        <f t="shared" si="762"/>
        <v>2.8978764830445756</v>
      </c>
      <c r="DH379" s="2" t="str">
        <f t="shared" si="763"/>
        <v>happy</v>
      </c>
      <c r="DI379" s="7">
        <v>0.56455344253871298</v>
      </c>
      <c r="DJ379" s="7">
        <v>0.67420623960597503</v>
      </c>
      <c r="DK379" s="7">
        <v>0.34685231268188499</v>
      </c>
      <c r="DL379" s="7">
        <v>0.50793414139488002</v>
      </c>
      <c r="DM379" s="7">
        <v>0.26217713717368202</v>
      </c>
      <c r="DN379" s="7">
        <v>1.41085353311593</v>
      </c>
      <c r="DO379" s="7">
        <v>0.41954697357698906</v>
      </c>
      <c r="DP379" s="7">
        <v>0.24360651336714739</v>
      </c>
      <c r="DQ379" s="7">
        <v>-0.10965279706726205</v>
      </c>
      <c r="DR379" s="7">
        <v>0.69003412558346833</v>
      </c>
      <c r="DS379" s="7">
        <f t="shared" si="696"/>
        <v>-0.23373901182122281</v>
      </c>
      <c r="DT379" s="7">
        <f t="shared" si="697"/>
        <v>0.26882743791714225</v>
      </c>
      <c r="DU379" s="7">
        <f t="shared" si="764"/>
        <v>-41.00617675279446</v>
      </c>
      <c r="DV379" s="7" t="str">
        <f t="shared" si="765"/>
        <v>Relased</v>
      </c>
      <c r="DW379" s="9">
        <v>0.322005581622123</v>
      </c>
      <c r="DX379" s="9">
        <v>-0.146201922310079</v>
      </c>
      <c r="DY379" s="9">
        <v>-0.178271837221262</v>
      </c>
      <c r="DZ379" s="9">
        <v>1.03346190455102E-2</v>
      </c>
      <c r="EA379" s="9">
        <v>0.47620248917437702</v>
      </c>
      <c r="EB379" s="9">
        <v>0.42646729526263399</v>
      </c>
      <c r="EC379" s="9">
        <v>-0.22334005849298372</v>
      </c>
      <c r="ED379" s="9">
        <v>3.687440562719714E-2</v>
      </c>
      <c r="EE379" s="9">
        <v>0.46820750393220201</v>
      </c>
      <c r="EF379" s="9">
        <v>-0.95525439477724639</v>
      </c>
      <c r="EG379" s="9">
        <f t="shared" si="698"/>
        <v>0.78856879703171967</v>
      </c>
      <c r="EH379" s="9">
        <f t="shared" si="699"/>
        <v>-0.378751553264005</v>
      </c>
      <c r="EI379" s="9">
        <f t="shared" si="766"/>
        <v>115.65508994471115</v>
      </c>
      <c r="EJ379" s="9" t="str">
        <f t="shared" si="767"/>
        <v>nervous</v>
      </c>
      <c r="EK379" s="1">
        <v>0.65480550717821395</v>
      </c>
      <c r="EL379" s="1">
        <v>0.27867069883315199</v>
      </c>
      <c r="EM379" s="1">
        <v>4.0889330044946798E-2</v>
      </c>
      <c r="EN379" s="1">
        <v>4.8416422049959502E-2</v>
      </c>
      <c r="EO379" s="1">
        <v>0.64548776127549101</v>
      </c>
      <c r="EP379" s="1">
        <v>0.17111594894264701</v>
      </c>
      <c r="EQ379" s="1">
        <v>3.1446236812078525E-2</v>
      </c>
      <c r="ER379" s="1">
        <v>0.10764308431426178</v>
      </c>
      <c r="ES379" s="1">
        <v>0.37613480834506197</v>
      </c>
      <c r="ET379" s="1">
        <v>9.5670089413954398E-2</v>
      </c>
      <c r="EU379" s="1">
        <f t="shared" si="700"/>
        <v>0.26931312586558209</v>
      </c>
      <c r="EV379" s="1">
        <f t="shared" si="701"/>
        <v>-7.3236534887763827E-2</v>
      </c>
      <c r="EW379" s="1">
        <f t="shared" si="768"/>
        <v>105.21303132842394</v>
      </c>
      <c r="EX379" s="1" t="str">
        <f t="shared" si="769"/>
        <v>nervous</v>
      </c>
      <c r="EY379" s="2">
        <v>0.73138535953040595</v>
      </c>
      <c r="EZ379" s="2">
        <v>0.31271372827766603</v>
      </c>
      <c r="FA379" s="2">
        <v>0.198251050792108</v>
      </c>
      <c r="FB379" s="2">
        <v>0.28265693188899899</v>
      </c>
      <c r="FC379" s="2">
        <v>0.97646542497644295</v>
      </c>
      <c r="FD379" s="2">
        <v>0.135295662702487</v>
      </c>
      <c r="FE379" s="2">
        <v>0.11608218504250303</v>
      </c>
      <c r="FF379" s="2">
        <v>0.63091742624100666</v>
      </c>
      <c r="FG379" s="2">
        <v>0.41867163125273993</v>
      </c>
      <c r="FH379" s="2">
        <v>0.46059611419707347</v>
      </c>
      <c r="FI379" s="2">
        <f t="shared" si="702"/>
        <v>0.30656611965230351</v>
      </c>
      <c r="FJ379" s="2">
        <f t="shared" si="703"/>
        <v>-0.2220752693428738</v>
      </c>
      <c r="FK379" s="2">
        <f t="shared" si="770"/>
        <v>125.91942159056171</v>
      </c>
      <c r="FL379" s="2" t="str">
        <f t="shared" si="771"/>
        <v>stressed</v>
      </c>
      <c r="FM379" s="7">
        <v>0.19923345002200599</v>
      </c>
      <c r="FN379" s="7">
        <v>7.6528306126316198E-2</v>
      </c>
      <c r="FO379" s="7">
        <v>-7.8770798665453896E-3</v>
      </c>
      <c r="FP379" s="7">
        <v>-1.66717266662228E-2</v>
      </c>
      <c r="FQ379" s="7">
        <v>-0.155334866382391</v>
      </c>
      <c r="FR379" s="7">
        <v>-0.24121889820107201</v>
      </c>
      <c r="FS379" s="7">
        <v>-0.17943813247398147</v>
      </c>
      <c r="FT379" s="7">
        <v>0.1012305952404083</v>
      </c>
      <c r="FU379" s="7">
        <v>0.12270514389568979</v>
      </c>
      <c r="FV379" s="7">
        <v>-8.902179502934511E-2</v>
      </c>
      <c r="FW379" s="7">
        <f t="shared" si="704"/>
        <v>7.3744239653227961E-2</v>
      </c>
      <c r="FX379" s="7">
        <f t="shared" si="705"/>
        <v>0.13421422842786357</v>
      </c>
      <c r="FY379" s="7">
        <f t="shared" si="772"/>
        <v>28.786670151563541</v>
      </c>
      <c r="FZ379" s="7" t="str">
        <f t="shared" si="773"/>
        <v>happy</v>
      </c>
      <c r="GA379" s="4">
        <v>0.31904657157084898</v>
      </c>
      <c r="GB379" s="4">
        <v>0.54913261616653997</v>
      </c>
      <c r="GC379" s="4">
        <v>0.39550992057495399</v>
      </c>
      <c r="GD379" s="4">
        <v>0.395319471638724</v>
      </c>
      <c r="GE379" s="4">
        <v>-0.215278882924857</v>
      </c>
      <c r="GF379" s="4">
        <v>-0.32641169162806799</v>
      </c>
      <c r="GG379" s="4">
        <v>3.8114939798288603</v>
      </c>
      <c r="GH379" s="4">
        <v>1.774954340091373</v>
      </c>
      <c r="GI379" s="4">
        <v>-0.23008604459569099</v>
      </c>
      <c r="GJ379" s="4">
        <v>0.9109057247441088</v>
      </c>
      <c r="GK379" s="4">
        <f t="shared" si="706"/>
        <v>-3.672293729748044E-2</v>
      </c>
      <c r="GL379" s="4">
        <f t="shared" si="707"/>
        <v>-0.35680503113285322</v>
      </c>
      <c r="GM379" s="4">
        <f t="shared" si="774"/>
        <v>-174.12371845836316</v>
      </c>
      <c r="GN379" s="4" t="str">
        <f t="shared" si="775"/>
        <v>Sad</v>
      </c>
      <c r="GO379" s="5">
        <v>0.51634933078314305</v>
      </c>
      <c r="GP379" s="5">
        <v>0.399307512668931</v>
      </c>
      <c r="GQ379" s="5">
        <v>0.47020553854943697</v>
      </c>
      <c r="GR379" s="5">
        <v>0.62850467098029605</v>
      </c>
      <c r="GS379" s="5">
        <v>0.52785986637757598</v>
      </c>
      <c r="GT379" s="5">
        <v>0.19576389136765601</v>
      </c>
      <c r="GU379" s="5">
        <v>0.45029821593983288</v>
      </c>
      <c r="GV379" s="5">
        <v>1.0561836221954526</v>
      </c>
      <c r="GW379" s="5">
        <v>0.11704181811421205</v>
      </c>
      <c r="GX379" s="5">
        <v>1.1999148123958079</v>
      </c>
      <c r="GY379" s="5">
        <f t="shared" si="708"/>
        <v>0.45931077721877811</v>
      </c>
      <c r="GZ379" s="5">
        <f t="shared" si="709"/>
        <v>0.39193049215610354</v>
      </c>
      <c r="HA379" s="5">
        <f t="shared" si="776"/>
        <v>49.525829879643645</v>
      </c>
      <c r="HB379" s="5" t="str">
        <f t="shared" si="777"/>
        <v>excited</v>
      </c>
      <c r="HC379" s="2">
        <v>0.122707351681548</v>
      </c>
      <c r="HD379" s="2">
        <v>0.109444178598405</v>
      </c>
      <c r="HE379" s="2">
        <v>0.20421631297639301</v>
      </c>
      <c r="HF379" s="2">
        <v>0.33178759431922999</v>
      </c>
      <c r="HG379" s="2">
        <v>0.34939524265022898</v>
      </c>
      <c r="HH379" s="2">
        <v>0.25128109108903002</v>
      </c>
      <c r="HI379" s="2">
        <v>0.43256765675148356</v>
      </c>
      <c r="HJ379" s="2">
        <v>0.91977918432695538</v>
      </c>
      <c r="HK379" s="2">
        <v>1.3263173083143009E-2</v>
      </c>
      <c r="HL379" s="2">
        <v>2.3088536467937666</v>
      </c>
      <c r="HM379" s="2">
        <f t="shared" si="710"/>
        <v>-1.2764663014889432E-2</v>
      </c>
      <c r="HN379" s="2">
        <f t="shared" si="711"/>
        <v>0.7720812139459754</v>
      </c>
      <c r="HO379" s="2">
        <f t="shared" si="778"/>
        <v>-0.94717327686909136</v>
      </c>
      <c r="HP379" s="2" t="str">
        <f t="shared" si="779"/>
        <v>Contented</v>
      </c>
      <c r="HQ379" s="4">
        <v>0.32036260123593202</v>
      </c>
      <c r="HR379" s="4">
        <v>0.52537276154536605</v>
      </c>
      <c r="HS379" s="4">
        <v>0.26254094081479401</v>
      </c>
      <c r="HT379" s="4">
        <v>0.42631075801837098</v>
      </c>
      <c r="HU379" s="4">
        <v>0.45292619360083702</v>
      </c>
      <c r="HV379" s="4">
        <v>0.32555307946303902</v>
      </c>
      <c r="HW379" s="4">
        <v>0.3395121493648604</v>
      </c>
      <c r="HX379" s="4">
        <v>0.50099637062750813</v>
      </c>
      <c r="HY379" s="4">
        <v>-0.20501016030943403</v>
      </c>
      <c r="HZ379" s="4">
        <v>0.81450029069116481</v>
      </c>
      <c r="IA379" s="4">
        <f t="shared" si="712"/>
        <v>-1.9362296962233017E-2</v>
      </c>
      <c r="IB379" s="4">
        <f t="shared" si="713"/>
        <v>-0.12229505885867487</v>
      </c>
      <c r="IC379" s="4">
        <f t="shared" si="780"/>
        <v>-171.00335355240773</v>
      </c>
      <c r="ID379" s="4" t="str">
        <f t="shared" si="781"/>
        <v>Sad</v>
      </c>
      <c r="IE379" s="5">
        <v>0.21792523779373399</v>
      </c>
      <c r="IF379" s="5">
        <v>0.64864513730086204</v>
      </c>
      <c r="IG379" s="5">
        <v>0.21556548575635701</v>
      </c>
      <c r="IH379" s="5">
        <v>0.407271507908328</v>
      </c>
      <c r="II379" s="5">
        <v>-0.14260547459807499</v>
      </c>
      <c r="IJ379" s="5">
        <v>0.47120872133105302</v>
      </c>
      <c r="IK379" s="5">
        <v>2.8620042948937598</v>
      </c>
      <c r="IL379" s="5">
        <v>0.36368272946425068</v>
      </c>
      <c r="IM379" s="5">
        <v>-0.43071989950712808</v>
      </c>
      <c r="IN379" s="5">
        <v>0.71873792546473247</v>
      </c>
      <c r="IO379" s="5">
        <f t="shared" si="714"/>
        <v>-0.57766861893218213</v>
      </c>
      <c r="IP379" s="5">
        <f t="shared" si="715"/>
        <v>-0.14609102075486713</v>
      </c>
      <c r="IQ379" s="5">
        <f t="shared" si="782"/>
        <v>-104.19239222728977</v>
      </c>
      <c r="IR379" s="5" t="str">
        <f t="shared" si="783"/>
        <v>Bored</v>
      </c>
      <c r="IS379" s="4">
        <v>0.34999267211890001</v>
      </c>
      <c r="IT379" s="4">
        <v>0.26380298486161002</v>
      </c>
      <c r="IU379" s="4">
        <v>1.0334081541915301</v>
      </c>
      <c r="IV379" s="4">
        <v>0.65568333154787495</v>
      </c>
      <c r="IW379" s="4">
        <v>0.33295199899087402</v>
      </c>
      <c r="IX379" s="4">
        <v>1.24525702458639E-2</v>
      </c>
      <c r="IY379" s="4">
        <v>1.5131652649287952</v>
      </c>
      <c r="IZ379" s="4">
        <v>2.3734665943379465</v>
      </c>
      <c r="JA379" s="4">
        <v>8.6189687257289982E-2</v>
      </c>
      <c r="JB379" s="4">
        <v>2.7518791743308784</v>
      </c>
      <c r="JC379" s="4">
        <f t="shared" si="716"/>
        <v>0.15122548549937243</v>
      </c>
      <c r="JD379" s="4">
        <f t="shared" si="717"/>
        <v>0.87449956536003182</v>
      </c>
      <c r="JE379" s="4">
        <f t="shared" si="784"/>
        <v>9.81101750376863</v>
      </c>
      <c r="JF379" s="4" t="str">
        <f t="shared" si="785"/>
        <v>happy</v>
      </c>
      <c r="JG379" s="5">
        <v>-0.196579897552255</v>
      </c>
      <c r="JH379" s="5">
        <v>0.31760894702200398</v>
      </c>
      <c r="JI379" s="5">
        <v>-0.15874336075412501</v>
      </c>
      <c r="JJ379" s="5">
        <v>-0.18117155039414801</v>
      </c>
      <c r="JK379" s="5">
        <v>-0.38719673477448702</v>
      </c>
      <c r="JL379" s="5">
        <v>0.20473549781072201</v>
      </c>
      <c r="JM379" s="5">
        <v>0.27192482871646656</v>
      </c>
      <c r="JN379" s="5">
        <v>-0.3468430691402602</v>
      </c>
      <c r="JO379" s="5">
        <v>-0.51418884457425895</v>
      </c>
      <c r="JP379" s="5">
        <v>-2.8085398723488626</v>
      </c>
      <c r="JQ379" s="5">
        <f t="shared" si="718"/>
        <v>-0.3840376795751832</v>
      </c>
      <c r="JR379" s="5">
        <f t="shared" si="719"/>
        <v>-1</v>
      </c>
      <c r="JS379" s="5">
        <f t="shared" si="786"/>
        <v>-158.99132914335317</v>
      </c>
      <c r="JT379" s="5" t="str">
        <f t="shared" si="787"/>
        <v>Sad</v>
      </c>
      <c r="JU379" s="2">
        <v>0.68493509019055898</v>
      </c>
      <c r="JV379" s="2">
        <v>0.65254300331145498</v>
      </c>
      <c r="JW379" s="2">
        <v>0.111435326670128</v>
      </c>
      <c r="JX379" s="2">
        <v>8.3420187311851898E-2</v>
      </c>
      <c r="JY379" s="2">
        <v>0.67320047348168899</v>
      </c>
      <c r="JZ379" s="2">
        <v>0.83677628132288195</v>
      </c>
      <c r="KA379" s="2">
        <v>8.2050223593894592E-2</v>
      </c>
      <c r="KB379" s="2">
        <v>5.601229244294216E-2</v>
      </c>
      <c r="KC379" s="2">
        <v>3.2392086879103998E-2</v>
      </c>
      <c r="KD379" s="2">
        <v>0.14568875178491772</v>
      </c>
      <c r="KE379" s="2">
        <f t="shared" si="720"/>
        <v>0.26946582073506931</v>
      </c>
      <c r="KF379" s="2">
        <f t="shared" si="721"/>
        <v>0.26046030516799235</v>
      </c>
      <c r="KG379" s="2">
        <f t="shared" si="788"/>
        <v>45.973585463059763</v>
      </c>
      <c r="KH379" s="2" t="str">
        <f t="shared" si="789"/>
        <v>excited</v>
      </c>
      <c r="KI379" s="7">
        <v>0.37711472196989598</v>
      </c>
      <c r="KJ379" s="7">
        <v>0.31869580928133801</v>
      </c>
      <c r="KK379" s="7">
        <v>2.84547720328991E-2</v>
      </c>
      <c r="KL379" s="7">
        <v>9.62749434795219E-3</v>
      </c>
      <c r="KM379" s="7">
        <v>-4.3251096485493398E-2</v>
      </c>
      <c r="KN379" s="7">
        <v>-6.5000602437530905E-2</v>
      </c>
      <c r="KO379" s="7">
        <v>8.5228727722626518E-2</v>
      </c>
      <c r="KP379" s="7">
        <v>3.7949058903109525E-2</v>
      </c>
      <c r="KQ379" s="7">
        <v>5.8418912688557978E-2</v>
      </c>
      <c r="KR379" s="7">
        <v>5.4730799075964343E-2</v>
      </c>
      <c r="KS379" s="7">
        <f t="shared" si="722"/>
        <v>5.3574906607194661E-2</v>
      </c>
      <c r="KT379" s="7">
        <f t="shared" si="723"/>
        <v>1.7458413907826653E-2</v>
      </c>
      <c r="KU379" s="7">
        <f t="shared" si="790"/>
        <v>71.950804276471899</v>
      </c>
      <c r="KV379" s="7" t="str">
        <f t="shared" si="791"/>
        <v>alert</v>
      </c>
      <c r="KW379" s="2">
        <v>0.79610006442052805</v>
      </c>
      <c r="KX379" s="2">
        <v>0.27954815377852998</v>
      </c>
      <c r="KY379" s="2">
        <v>0.84933005251986904</v>
      </c>
      <c r="KZ379" s="2">
        <v>7.4983600296857203E-2</v>
      </c>
      <c r="LA379" s="2">
        <v>0.82830145358327301</v>
      </c>
      <c r="LB379" s="2">
        <v>0.41198084116764699</v>
      </c>
      <c r="LC379" s="2">
        <v>0.52285721424564791</v>
      </c>
      <c r="LD379" s="2">
        <v>0.10843160712689036</v>
      </c>
      <c r="LE379" s="2">
        <v>0.51655191064199801</v>
      </c>
      <c r="LF379" s="2">
        <v>0.85930849619617367</v>
      </c>
      <c r="LG379" s="2">
        <f t="shared" si="724"/>
        <v>0.5345919504939749</v>
      </c>
      <c r="LH379" s="2">
        <f t="shared" si="725"/>
        <v>0.28131889070956917</v>
      </c>
      <c r="LI379" s="2">
        <f t="shared" si="792"/>
        <v>62.245260943122609</v>
      </c>
      <c r="LJ379" s="2" t="str">
        <f t="shared" si="793"/>
        <v>alert</v>
      </c>
      <c r="LK379" s="4">
        <v>-0.17089002890041699</v>
      </c>
      <c r="LL379" s="4">
        <v>9.1482718947107494E-2</v>
      </c>
      <c r="LM379" s="4">
        <v>-0.25749083930989197</v>
      </c>
      <c r="LN379" s="4">
        <v>-4.6150316664712301E-3</v>
      </c>
      <c r="LO379" s="4">
        <v>-0.15792437325803299</v>
      </c>
      <c r="LP379" s="4">
        <v>-8.5242634286696997E-2</v>
      </c>
      <c r="LQ379" s="4">
        <v>0.7830886896061553</v>
      </c>
      <c r="LR379" s="4">
        <v>-0.73957837395232318</v>
      </c>
      <c r="LS379" s="4">
        <v>-0.14135833362417902</v>
      </c>
      <c r="LT379" s="4">
        <v>0.5294352042825502</v>
      </c>
      <c r="LU379" s="4">
        <f t="shared" si="726"/>
        <v>-7.7120922723312835E-2</v>
      </c>
      <c r="LV379" s="4">
        <f t="shared" si="727"/>
        <v>0.50757307402165774</v>
      </c>
      <c r="LW379" s="4">
        <f t="shared" si="794"/>
        <v>-8.6394722098970895</v>
      </c>
      <c r="LX379" s="4" t="str">
        <f t="shared" si="795"/>
        <v>Contented</v>
      </c>
      <c r="LY379" s="5">
        <v>0.63152851230900298</v>
      </c>
      <c r="LZ379" s="5">
        <v>0.938707263973109</v>
      </c>
      <c r="MA379" s="5">
        <v>0.24929241235756999</v>
      </c>
      <c r="MB379" s="5">
        <v>0.10328331411932</v>
      </c>
      <c r="MC379" s="5">
        <v>0.38747152620263597</v>
      </c>
      <c r="MD379" s="5">
        <v>0.63977380471116996</v>
      </c>
      <c r="ME379" s="5">
        <v>0.24464416382327997</v>
      </c>
      <c r="MF379" s="5">
        <v>6.5432089220690104E-2</v>
      </c>
      <c r="MG379" s="5">
        <v>-0.30717875166410602</v>
      </c>
      <c r="MH379" s="5">
        <v>0.22453680638438434</v>
      </c>
      <c r="MI379" s="5">
        <f t="shared" si="728"/>
        <v>-0.56362574501272777</v>
      </c>
      <c r="MJ379" s="5">
        <f t="shared" si="729"/>
        <v>3.4715557582484236E-2</v>
      </c>
      <c r="MK379" s="5">
        <f t="shared" si="796"/>
        <v>-86.475417692119677</v>
      </c>
      <c r="ML379" s="5" t="str">
        <f t="shared" si="797"/>
        <v>Calm</v>
      </c>
      <c r="MM379" s="2">
        <v>0.15648583523217899</v>
      </c>
      <c r="MN379" s="2">
        <v>0.40719011890000201</v>
      </c>
      <c r="MO379" s="2">
        <v>-0.35252395398890302</v>
      </c>
      <c r="MP379" s="2">
        <v>4.9486217100922401E-2</v>
      </c>
      <c r="MQ379" s="2">
        <v>4.6299556606789902E-2</v>
      </c>
      <c r="MR379" s="2">
        <v>0.102475453089015</v>
      </c>
      <c r="MS379" s="2">
        <v>-1.7384090184801919</v>
      </c>
      <c r="MT379" s="2">
        <v>9.7095467735436536E-2</v>
      </c>
      <c r="MU379" s="2">
        <v>-0.25070428366782305</v>
      </c>
      <c r="MV379" s="2">
        <v>-0.53760983534330231</v>
      </c>
      <c r="MW379" s="2">
        <f t="shared" si="730"/>
        <v>8.2069162759152325E-2</v>
      </c>
      <c r="MX379" s="2">
        <f t="shared" si="731"/>
        <v>-0.1731135609176504</v>
      </c>
      <c r="MY379" s="2">
        <f t="shared" si="798"/>
        <v>154.63544453563279</v>
      </c>
      <c r="MZ379" s="2" t="str">
        <f t="shared" si="799"/>
        <v>Upset</v>
      </c>
      <c r="NA379" s="7">
        <v>0.67161786698164505</v>
      </c>
      <c r="NB379" s="7">
        <v>0.14430007873148201</v>
      </c>
      <c r="NC379" s="7">
        <v>0.184938211995548</v>
      </c>
      <c r="ND379" s="7">
        <v>0.25265167607356698</v>
      </c>
      <c r="NE379" s="7">
        <v>0.81395519984975895</v>
      </c>
      <c r="NF379" s="7">
        <v>0.38200196790452801</v>
      </c>
      <c r="NG379" s="7">
        <v>0.12448947555976149</v>
      </c>
      <c r="NH379" s="7">
        <v>0.48005071933208848</v>
      </c>
      <c r="NI379" s="7">
        <v>0.52731778825016307</v>
      </c>
      <c r="NJ379" s="7">
        <v>0.53631604791662413</v>
      </c>
      <c r="NK379" s="7">
        <f t="shared" si="732"/>
        <v>0.79935799232604765</v>
      </c>
      <c r="NL379" s="7">
        <f t="shared" si="733"/>
        <v>0.15747690367697342</v>
      </c>
      <c r="NM379" s="7">
        <f t="shared" si="800"/>
        <v>78.855205598603433</v>
      </c>
      <c r="NN379" s="7" t="str">
        <f t="shared" si="801"/>
        <v>alert</v>
      </c>
      <c r="NO379" s="4">
        <v>0.56969327863427599</v>
      </c>
      <c r="NP379" s="4">
        <v>0.99528753286931104</v>
      </c>
      <c r="NQ379" s="4">
        <v>0.33449376978548601</v>
      </c>
      <c r="NR379" s="4">
        <v>0.74393394439522598</v>
      </c>
      <c r="NS379" s="4">
        <v>0.22241470626110299</v>
      </c>
      <c r="NT379" s="4">
        <v>0.83965125207590297</v>
      </c>
      <c r="NU379" s="4">
        <v>0.42228304241834619</v>
      </c>
      <c r="NV379" s="4">
        <v>0.40542711860408887</v>
      </c>
      <c r="NW379" s="4">
        <v>-0.42559425423503505</v>
      </c>
      <c r="NX379" s="4">
        <v>0.68909964023430459</v>
      </c>
      <c r="NY379" s="4">
        <f t="shared" si="734"/>
        <v>-0.53626943890410472</v>
      </c>
      <c r="NZ379" s="4">
        <f t="shared" si="735"/>
        <v>-0.12449644139800076</v>
      </c>
      <c r="OA379" s="4">
        <f t="shared" si="802"/>
        <v>-103.06985739414624</v>
      </c>
      <c r="OB379" s="4" t="str">
        <f t="shared" si="803"/>
        <v>Bored</v>
      </c>
      <c r="OC379" s="1">
        <v>0.40917132276639501</v>
      </c>
      <c r="OD379" s="1">
        <v>0.43644925414989399</v>
      </c>
      <c r="OE379" s="1">
        <v>0.61923538482503604</v>
      </c>
      <c r="OF379" s="1">
        <v>0.35429185139667002</v>
      </c>
      <c r="OG379" s="1">
        <v>-0.54708056600531296</v>
      </c>
      <c r="OH379" s="1">
        <v>-0.167142856756437</v>
      </c>
      <c r="OI379" s="1">
        <v>-4.4901659256606523</v>
      </c>
      <c r="OJ379" s="1">
        <v>1.3155716122073744</v>
      </c>
      <c r="OK379" s="1">
        <v>-2.7277931383498988E-2</v>
      </c>
      <c r="OL379" s="1">
        <v>1.1512577422983865</v>
      </c>
      <c r="OM379" s="1">
        <f t="shared" si="736"/>
        <v>-2.4235388560355564E-2</v>
      </c>
      <c r="ON379" s="1">
        <f t="shared" si="737"/>
        <v>-0.73281814565501902</v>
      </c>
      <c r="OO379" s="1">
        <f t="shared" si="804"/>
        <v>-178.10583351859648</v>
      </c>
      <c r="OP379" s="1" t="str">
        <f t="shared" si="805"/>
        <v>Sad</v>
      </c>
      <c r="OQ379" s="2">
        <v>6.0602004860763701E-3</v>
      </c>
      <c r="OR379" s="2">
        <v>0.32661144087358401</v>
      </c>
      <c r="OS379" s="2">
        <v>-7.4696515442179395E-2</v>
      </c>
      <c r="OT379" s="2">
        <v>0.32491975726349498</v>
      </c>
      <c r="OU379" s="2">
        <v>-6.3753581345719304E-2</v>
      </c>
      <c r="OV379" s="2">
        <v>-0.22001176723576299</v>
      </c>
      <c r="OW379" s="2">
        <v>1.2947155172601492</v>
      </c>
      <c r="OX379" s="2">
        <v>3.0480370734288544</v>
      </c>
      <c r="OY379" s="2">
        <v>-0.32055124038750765</v>
      </c>
      <c r="OZ379" s="2">
        <v>0.75216282577808447</v>
      </c>
      <c r="PA379" s="2">
        <f t="shared" si="738"/>
        <v>-0.37909500149331143</v>
      </c>
      <c r="PB379" s="2">
        <f t="shared" si="739"/>
        <v>0.21041013676308551</v>
      </c>
      <c r="PC379" s="2">
        <f t="shared" si="806"/>
        <v>-60.968291291685183</v>
      </c>
      <c r="PD379" s="2" t="str">
        <f t="shared" si="807"/>
        <v>Calm</v>
      </c>
      <c r="PE379" s="1">
        <v>0.35436612663394201</v>
      </c>
      <c r="PF379" s="1">
        <v>0.63187539659071201</v>
      </c>
      <c r="PG379" s="1">
        <v>0.31369382529106399</v>
      </c>
      <c r="PH379" s="1">
        <v>0.84773599382348297</v>
      </c>
      <c r="PI379" s="1">
        <v>0.114886885334785</v>
      </c>
      <c r="PJ379" s="1">
        <v>0.112881997862068</v>
      </c>
      <c r="PK379" s="1">
        <v>0.66849613596506829</v>
      </c>
      <c r="PL379" s="1">
        <v>1.1382713352532308</v>
      </c>
      <c r="PM379" s="1">
        <v>-0.27750926995677</v>
      </c>
      <c r="PN379" s="1">
        <v>1.1776322450073795</v>
      </c>
      <c r="PO379" s="1">
        <f t="shared" si="740"/>
        <v>-0.23297324059171809</v>
      </c>
      <c r="PP379" s="1">
        <f t="shared" si="741"/>
        <v>-0.44068643236901006</v>
      </c>
      <c r="PQ379" s="1">
        <f t="shared" si="808"/>
        <v>-152.13638784250494</v>
      </c>
      <c r="PR379" s="1" t="str">
        <f t="shared" si="809"/>
        <v>Sad</v>
      </c>
      <c r="PS379" s="4">
        <v>0.384688795134836</v>
      </c>
      <c r="PT379" s="4">
        <v>0.248425514241259</v>
      </c>
      <c r="PU379" s="4">
        <v>0.27052900712942501</v>
      </c>
      <c r="PV379" s="4">
        <v>-3.5159374337085797E-2</v>
      </c>
      <c r="PW379" s="4">
        <v>-0.23036608962546001</v>
      </c>
      <c r="PX379" s="4">
        <v>-0.10462714418085201</v>
      </c>
      <c r="PY379" s="4">
        <v>1.7530084522331604</v>
      </c>
      <c r="PZ379" s="4">
        <v>-0.24450467917206575</v>
      </c>
      <c r="QA379" s="4">
        <v>0.136263280893577</v>
      </c>
      <c r="QB379" s="4">
        <v>0.37176482873098404</v>
      </c>
      <c r="QC379" s="4">
        <f t="shared" si="742"/>
        <v>0.35031707150120162</v>
      </c>
      <c r="QD379" s="4">
        <f t="shared" si="743"/>
        <v>-0.15503607782785511</v>
      </c>
      <c r="QE379" s="4">
        <f t="shared" si="810"/>
        <v>113.87223128299924</v>
      </c>
      <c r="QF379" s="4" t="str">
        <f t="shared" si="811"/>
        <v>nervous</v>
      </c>
      <c r="QG379" s="2">
        <v>0.47110701432493901</v>
      </c>
      <c r="QH379" s="2">
        <v>0.55716577684439605</v>
      </c>
      <c r="QI379" s="2">
        <v>0.29075557518841699</v>
      </c>
      <c r="QJ379" s="2">
        <v>0.45391929766300698</v>
      </c>
      <c r="QK379" s="2">
        <v>0.57641613630475796</v>
      </c>
      <c r="QL379" s="2">
        <v>1.13098289221638</v>
      </c>
      <c r="QM379" s="2">
        <v>0.27756482041817909</v>
      </c>
      <c r="QN379" s="2">
        <v>0.2688858546537557</v>
      </c>
      <c r="QO379" s="2">
        <v>-8.6058762519457044E-2</v>
      </c>
      <c r="QP379" s="2">
        <v>0.72419972525441612</v>
      </c>
      <c r="QQ379" s="2">
        <f t="shared" si="744"/>
        <v>-3.9366616016240363E-2</v>
      </c>
      <c r="QR379" s="2">
        <f t="shared" si="745"/>
        <v>0.26789403415315904</v>
      </c>
      <c r="QS379" s="2">
        <f t="shared" si="812"/>
        <v>-8.359696570654652</v>
      </c>
      <c r="QT379" s="2" t="str">
        <f t="shared" si="813"/>
        <v>Contented</v>
      </c>
      <c r="QU379" s="4">
        <v>0.15623528796526701</v>
      </c>
      <c r="QV379" s="4">
        <v>0.81846444092597803</v>
      </c>
      <c r="QW379" s="4">
        <v>9.0013442337827196E-2</v>
      </c>
      <c r="QX379" s="4">
        <v>0.235031353746053</v>
      </c>
      <c r="QY379" s="4">
        <v>7.8490974112796503E-3</v>
      </c>
      <c r="QZ379" s="4">
        <v>0.46110833854184002</v>
      </c>
      <c r="RA379" s="4">
        <v>0.54858018410015774</v>
      </c>
      <c r="RB379" s="4">
        <v>0.18367955111064799</v>
      </c>
      <c r="RC379" s="4">
        <v>-0.66222915296071105</v>
      </c>
      <c r="RD379" s="4">
        <v>0.3334819806030212</v>
      </c>
      <c r="RE379" s="4">
        <f t="shared" si="746"/>
        <v>-0.70519891818165414</v>
      </c>
      <c r="RF379" s="4">
        <f t="shared" si="747"/>
        <v>0.13292968561536145</v>
      </c>
      <c r="RG379" s="4">
        <f t="shared" si="814"/>
        <v>-79.325029238551451</v>
      </c>
      <c r="RH379" s="4" t="str">
        <f t="shared" si="815"/>
        <v>Calm</v>
      </c>
    </row>
    <row r="380" spans="1:476" x14ac:dyDescent="0.3">
      <c r="A380" s="1">
        <v>0.42400004937960301</v>
      </c>
      <c r="B380" s="1">
        <v>4.66636806770587E-2</v>
      </c>
      <c r="C380" s="1">
        <v>0.27639057730990502</v>
      </c>
      <c r="D380" s="1">
        <v>-0.24626936901399399</v>
      </c>
      <c r="E380" s="1">
        <v>0.50278605732689097</v>
      </c>
      <c r="F380" s="1">
        <v>0.16103531082436201</v>
      </c>
      <c r="G380" s="1">
        <v>0.29822477409821141</v>
      </c>
      <c r="H380" s="1">
        <v>-1.1857032488879922</v>
      </c>
      <c r="I380" s="1">
        <v>0.37733636870254428</v>
      </c>
      <c r="J380" s="1">
        <v>6.3997300774131946E-2</v>
      </c>
      <c r="K380" s="17">
        <f t="shared" si="680"/>
        <v>0.17095692996741363</v>
      </c>
      <c r="L380" s="18">
        <f t="shared" si="681"/>
        <v>8.7608394467291184E-3</v>
      </c>
      <c r="M380" s="18">
        <f t="shared" si="748"/>
        <v>87.066393206031066</v>
      </c>
      <c r="N380" s="18" t="str">
        <f t="shared" si="749"/>
        <v>alert</v>
      </c>
      <c r="O380" s="9">
        <v>0.12529206080068001</v>
      </c>
      <c r="P380" s="9">
        <v>0.35962322830947802</v>
      </c>
      <c r="Q380" s="9">
        <v>-8.2483706978646307E-2</v>
      </c>
      <c r="R380" s="9">
        <v>0.16064472692571699</v>
      </c>
      <c r="S380" s="9">
        <v>0.25983608378207401</v>
      </c>
      <c r="T380" s="9">
        <v>-1.58146162607662E-2</v>
      </c>
      <c r="U380" s="9">
        <v>-0.21417210904699982</v>
      </c>
      <c r="V380" s="9">
        <v>0.46725044485783962</v>
      </c>
      <c r="W380" s="9">
        <v>-0.23433116750879801</v>
      </c>
      <c r="X380" s="9">
        <v>0.16118489497516106</v>
      </c>
      <c r="Y380" s="9">
        <f t="shared" si="682"/>
        <v>8.4303958623896946E-3</v>
      </c>
      <c r="Z380" s="9">
        <f t="shared" si="683"/>
        <v>5.6003959779904244E-2</v>
      </c>
      <c r="AA380" s="9">
        <f t="shared" si="750"/>
        <v>8.5605816886432944</v>
      </c>
      <c r="AB380" s="9" t="str">
        <f t="shared" si="751"/>
        <v>happy</v>
      </c>
      <c r="AC380" s="2">
        <v>0.35873651172760401</v>
      </c>
      <c r="AD380" s="2">
        <v>0.59830933699317901</v>
      </c>
      <c r="AE380" s="2">
        <v>0.120330091413389</v>
      </c>
      <c r="AF380" s="2">
        <v>9.2650750915153193E-2</v>
      </c>
      <c r="AG380" s="2">
        <v>2.32211085720327E-2</v>
      </c>
      <c r="AH380" s="2">
        <v>0.30417880596459301</v>
      </c>
      <c r="AI380" s="2">
        <v>0.31503518981763712</v>
      </c>
      <c r="AJ380" s="2">
        <v>0.10266146058329807</v>
      </c>
      <c r="AK380" s="2">
        <v>-0.239572825265575</v>
      </c>
      <c r="AL380" s="2">
        <v>0.22253985283277594</v>
      </c>
      <c r="AM380" s="2">
        <f t="shared" si="684"/>
        <v>-7.0369756422610341E-2</v>
      </c>
      <c r="AN380" s="2">
        <f t="shared" si="685"/>
        <v>1.8486134220441208E-4</v>
      </c>
      <c r="AO380" s="2">
        <f t="shared" si="752"/>
        <v>-89.849484339907875</v>
      </c>
      <c r="AP380" s="2" t="str">
        <f t="shared" si="753"/>
        <v>Calm</v>
      </c>
      <c r="AQ380" s="9">
        <v>0.101143153796005</v>
      </c>
      <c r="AR380" s="9">
        <v>0.54297139556979601</v>
      </c>
      <c r="AS380" s="9">
        <v>-1.0325479759862101E-2</v>
      </c>
      <c r="AT380" s="9">
        <v>-7.1629740195339103E-2</v>
      </c>
      <c r="AU380" s="9">
        <v>-0.33954208452718398</v>
      </c>
      <c r="AV380" s="9">
        <v>0.28167185749678803</v>
      </c>
      <c r="AW380" s="9">
        <v>4.3311770435351553E-2</v>
      </c>
      <c r="AX380" s="9">
        <v>-8.6861488199862238E-2</v>
      </c>
      <c r="AY380" s="9">
        <v>-0.44182824177379099</v>
      </c>
      <c r="AZ380" s="9">
        <v>-0.12723702645110996</v>
      </c>
      <c r="BA380" s="9">
        <f t="shared" si="686"/>
        <v>-0.26272530640873004</v>
      </c>
      <c r="BB380" s="9">
        <f t="shared" si="687"/>
        <v>4.487614796035988E-3</v>
      </c>
      <c r="BC380" s="9">
        <f t="shared" si="754"/>
        <v>-89.021425115907874</v>
      </c>
      <c r="BD380" s="9" t="str">
        <f t="shared" si="755"/>
        <v>Calm</v>
      </c>
      <c r="BE380" s="4">
        <v>0.46244430117581398</v>
      </c>
      <c r="BF380" s="4">
        <v>1.02138722246335</v>
      </c>
      <c r="BG380" s="4">
        <v>0.120805364545399</v>
      </c>
      <c r="BH380" s="4">
        <v>0.11237016070995499</v>
      </c>
      <c r="BI380" s="4">
        <v>0.47395747960951801</v>
      </c>
      <c r="BJ380" s="4">
        <v>0.83764221935800898</v>
      </c>
      <c r="BK380" s="4">
        <v>0.12901018240704668</v>
      </c>
      <c r="BL380" s="4">
        <v>6.0445605745685145E-2</v>
      </c>
      <c r="BM380" s="4">
        <v>-0.55894292128753609</v>
      </c>
      <c r="BN380" s="4">
        <v>0.15714420508029139</v>
      </c>
      <c r="BO380" s="4">
        <f t="shared" si="688"/>
        <v>-0.56466220004895495</v>
      </c>
      <c r="BP380" s="4">
        <f t="shared" si="689"/>
        <v>6.3603264264327386E-2</v>
      </c>
      <c r="BQ380" s="4">
        <f t="shared" si="756"/>
        <v>-83.573320887512025</v>
      </c>
      <c r="BR380" s="4" t="str">
        <f t="shared" si="757"/>
        <v>Calm</v>
      </c>
      <c r="BS380" s="5">
        <v>0.29289846509082101</v>
      </c>
      <c r="BT380" s="5">
        <v>-1.6396619616757799E-2</v>
      </c>
      <c r="BU380" s="5">
        <v>0.49918425479066703</v>
      </c>
      <c r="BV380" s="5">
        <v>0.13597166880855499</v>
      </c>
      <c r="BW380" s="5">
        <v>-0.35886944682677302</v>
      </c>
      <c r="BX380" s="5">
        <v>8.8925728580921098E-2</v>
      </c>
      <c r="BY380" s="5">
        <v>-7.5667246667428039</v>
      </c>
      <c r="BZ380" s="5">
        <v>1.8747185888598015</v>
      </c>
      <c r="CA380" s="5">
        <v>0.30929508470757883</v>
      </c>
      <c r="CB380" s="5">
        <v>2.2971127824128819</v>
      </c>
      <c r="CC380" s="5">
        <f t="shared" si="690"/>
        <v>0.43189196704510402</v>
      </c>
      <c r="CD380" s="5">
        <f t="shared" si="691"/>
        <v>1</v>
      </c>
      <c r="CE380" s="5">
        <f t="shared" si="758"/>
        <v>23.35912793248383</v>
      </c>
      <c r="CF380" s="5" t="str">
        <f t="shared" si="759"/>
        <v>happy</v>
      </c>
      <c r="CG380" s="4">
        <v>0.31248576608721101</v>
      </c>
      <c r="CH380" s="4">
        <v>0.46780289888690602</v>
      </c>
      <c r="CI380" s="4">
        <v>0.22565214071838699</v>
      </c>
      <c r="CJ380" s="4">
        <v>0.55307116571927994</v>
      </c>
      <c r="CK380" s="4">
        <v>-0.15796566790325201</v>
      </c>
      <c r="CL380" s="4">
        <v>0.82655468703930701</v>
      </c>
      <c r="CM380" s="4">
        <v>1.4603416861005614</v>
      </c>
      <c r="CN380" s="4">
        <v>0.42729395008993182</v>
      </c>
      <c r="CO380" s="4">
        <v>-0.155317132799695</v>
      </c>
      <c r="CP380" s="4">
        <v>0.99799387251575422</v>
      </c>
      <c r="CQ380" s="4">
        <f t="shared" si="692"/>
        <v>0.15217698536014335</v>
      </c>
      <c r="CR380" s="4">
        <f t="shared" si="693"/>
        <v>-0.37435459547566363</v>
      </c>
      <c r="CS380" s="4">
        <f t="shared" si="760"/>
        <v>157.87801592695092</v>
      </c>
      <c r="CT380" s="4" t="str">
        <f t="shared" si="761"/>
        <v>Upset</v>
      </c>
      <c r="CU380" s="2">
        <v>0.54583271499602704</v>
      </c>
      <c r="CV380" s="2">
        <v>0.58767955156920004</v>
      </c>
      <c r="CW380" s="2">
        <v>-0.21849542086483301</v>
      </c>
      <c r="CX380" s="2">
        <v>7.7312341238942204E-3</v>
      </c>
      <c r="CY380" s="2">
        <v>0.42425200096610599</v>
      </c>
      <c r="CZ380" s="2">
        <v>0.64605714402654801</v>
      </c>
      <c r="DA380" s="2">
        <v>-0.22523334021207472</v>
      </c>
      <c r="DB380" s="2">
        <v>6.2665187405818012E-3</v>
      </c>
      <c r="DC380" s="2">
        <v>-4.1846836573173007E-2</v>
      </c>
      <c r="DD380" s="2">
        <v>-0.18593904358847141</v>
      </c>
      <c r="DE380" s="2">
        <f t="shared" si="694"/>
        <v>-5.4560498458495199E-2</v>
      </c>
      <c r="DF380" s="2">
        <f t="shared" si="695"/>
        <v>4.7419755916703554E-2</v>
      </c>
      <c r="DG380" s="2">
        <f t="shared" si="762"/>
        <v>-49.005360862762117</v>
      </c>
      <c r="DH380" s="2" t="str">
        <f t="shared" si="763"/>
        <v>Relased</v>
      </c>
      <c r="DI380" s="7">
        <v>0.56455344253871298</v>
      </c>
      <c r="DJ380" s="7">
        <v>0.67420623960597503</v>
      </c>
      <c r="DK380" s="7">
        <v>0.34685231268188499</v>
      </c>
      <c r="DL380" s="7">
        <v>0.50793414139488002</v>
      </c>
      <c r="DM380" s="7">
        <v>0.26217713717368202</v>
      </c>
      <c r="DN380" s="7">
        <v>1.41085353311593</v>
      </c>
      <c r="DO380" s="7">
        <v>0.41954697357698906</v>
      </c>
      <c r="DP380" s="7">
        <v>0.24360651336714739</v>
      </c>
      <c r="DQ380" s="7">
        <v>-0.10965279706726205</v>
      </c>
      <c r="DR380" s="7">
        <v>0.69003412558346833</v>
      </c>
      <c r="DS380" s="7">
        <f t="shared" si="696"/>
        <v>-0.23373901182122281</v>
      </c>
      <c r="DT380" s="7">
        <f t="shared" si="697"/>
        <v>0.26882743791714225</v>
      </c>
      <c r="DU380" s="7">
        <f t="shared" si="764"/>
        <v>-41.00617675279446</v>
      </c>
      <c r="DV380" s="7" t="str">
        <f t="shared" si="765"/>
        <v>Relased</v>
      </c>
      <c r="DW380" s="9">
        <v>0.33745740896410598</v>
      </c>
      <c r="DX380" s="9">
        <v>-0.18218308825723301</v>
      </c>
      <c r="DY380" s="9">
        <v>-0.28639461067411198</v>
      </c>
      <c r="DZ380" s="9">
        <v>-0.18002257035438701</v>
      </c>
      <c r="EA380" s="9">
        <v>0.60298941790608296</v>
      </c>
      <c r="EB380" s="9">
        <v>0.19319864384701901</v>
      </c>
      <c r="EC380" s="9">
        <v>-0.30453035992181982</v>
      </c>
      <c r="ED380" s="9">
        <v>-16.34257744759692</v>
      </c>
      <c r="EE380" s="9">
        <v>0.46820750393220201</v>
      </c>
      <c r="EF380" s="9">
        <v>-0.95525439477724639</v>
      </c>
      <c r="EG380" s="9">
        <f t="shared" si="698"/>
        <v>0.78856879703171967</v>
      </c>
      <c r="EH380" s="9">
        <f t="shared" si="699"/>
        <v>-0.378751553264005</v>
      </c>
      <c r="EI380" s="9">
        <f t="shared" si="766"/>
        <v>115.65508994471115</v>
      </c>
      <c r="EJ380" s="9" t="str">
        <f t="shared" si="767"/>
        <v>nervous</v>
      </c>
      <c r="EK380" s="1">
        <v>0.652859612675324</v>
      </c>
      <c r="EL380" s="1">
        <v>0.30555491817580699</v>
      </c>
      <c r="EM380" s="1">
        <v>0.112700376899254</v>
      </c>
      <c r="EN380" s="1">
        <v>0.105549020927524</v>
      </c>
      <c r="EO380" s="1">
        <v>0.64757841254099902</v>
      </c>
      <c r="EP380" s="1">
        <v>0.202494657115387</v>
      </c>
      <c r="EQ380" s="1">
        <v>8.6663397035400214E-2</v>
      </c>
      <c r="ER380" s="1">
        <v>0.20775338876531382</v>
      </c>
      <c r="ES380" s="1">
        <v>0.34730469449951701</v>
      </c>
      <c r="ET380" s="1">
        <v>0.22771920792244157</v>
      </c>
      <c r="EU380" s="1">
        <f t="shared" si="700"/>
        <v>0.22687225104690723</v>
      </c>
      <c r="EV380" s="1">
        <f t="shared" si="701"/>
        <v>-2.2291713860474682E-2</v>
      </c>
      <c r="EW380" s="1">
        <f t="shared" si="768"/>
        <v>95.611680165722731</v>
      </c>
      <c r="EX380" s="1" t="str">
        <f t="shared" si="769"/>
        <v>nervous</v>
      </c>
      <c r="EY380" s="2">
        <v>0.72558542775450796</v>
      </c>
      <c r="EZ380" s="2">
        <v>0.26320327706581498</v>
      </c>
      <c r="FA380" s="2">
        <v>0.175717972862525</v>
      </c>
      <c r="FB380" s="2">
        <v>0.286953289245437</v>
      </c>
      <c r="FC380" s="2">
        <v>0.98596869743864402</v>
      </c>
      <c r="FD380" s="2">
        <v>0.10838225084422699</v>
      </c>
      <c r="FE380" s="2">
        <v>0.10266574119745989</v>
      </c>
      <c r="FF380" s="2">
        <v>0.77224021844819057</v>
      </c>
      <c r="FG380" s="2">
        <v>0.46238215068869298</v>
      </c>
      <c r="FH380" s="2">
        <v>0.46791722018308851</v>
      </c>
      <c r="FI380" s="2">
        <f t="shared" si="702"/>
        <v>0.34842895551699682</v>
      </c>
      <c r="FJ380" s="2">
        <f t="shared" si="703"/>
        <v>-0.21846914133719708</v>
      </c>
      <c r="FK380" s="2">
        <f t="shared" si="770"/>
        <v>122.08820619262551</v>
      </c>
      <c r="FL380" s="2" t="str">
        <f t="shared" si="771"/>
        <v>stressed</v>
      </c>
      <c r="FM380" s="7">
        <v>0.10172371677481</v>
      </c>
      <c r="FN380" s="7">
        <v>0.16081081498161401</v>
      </c>
      <c r="FO380" s="7">
        <v>1.24123347340711E-2</v>
      </c>
      <c r="FP380" s="7">
        <v>-5.4828280868300598E-2</v>
      </c>
      <c r="FQ380" s="7">
        <v>-0.19652130335146001</v>
      </c>
      <c r="FR380" s="7">
        <v>-7.3452281387979899E-4</v>
      </c>
      <c r="FS380" s="7">
        <v>-0.13093513434579815</v>
      </c>
      <c r="FT380" s="7">
        <v>-0.34251343609864088</v>
      </c>
      <c r="FU380" s="7">
        <v>-5.9087098206804009E-2</v>
      </c>
      <c r="FV380" s="7">
        <v>-0.16156330312228201</v>
      </c>
      <c r="FW380" s="7">
        <f t="shared" si="704"/>
        <v>-0.16301488937967001</v>
      </c>
      <c r="FX380" s="7">
        <f t="shared" si="705"/>
        <v>0.10549351602981694</v>
      </c>
      <c r="FY380" s="7">
        <f t="shared" si="772"/>
        <v>-57.091463770098692</v>
      </c>
      <c r="FZ380" s="7" t="str">
        <f t="shared" si="773"/>
        <v>Relased</v>
      </c>
      <c r="GA380" s="4">
        <v>0.35416240340552901</v>
      </c>
      <c r="GB380" s="4">
        <v>0.591768031432921</v>
      </c>
      <c r="GC380" s="4">
        <v>0.36102472290659099</v>
      </c>
      <c r="GD380" s="4">
        <v>0.38970895141547901</v>
      </c>
      <c r="GE380" s="4">
        <v>-0.137184786263324</v>
      </c>
      <c r="GF380" s="4">
        <v>-0.22943192652821601</v>
      </c>
      <c r="GG380" s="4">
        <v>1.6638800244081347</v>
      </c>
      <c r="GH380" s="4">
        <v>1.0755454566637048</v>
      </c>
      <c r="GI380" s="4">
        <v>-0.23760562802739199</v>
      </c>
      <c r="GJ380" s="4">
        <v>0.79364575519793212</v>
      </c>
      <c r="GK380" s="4">
        <f t="shared" si="706"/>
        <v>-4.4814535533925781E-2</v>
      </c>
      <c r="GL380" s="4">
        <f t="shared" si="707"/>
        <v>-0.46250879973775305</v>
      </c>
      <c r="GM380" s="4">
        <f t="shared" si="774"/>
        <v>-174.46563369857989</v>
      </c>
      <c r="GN380" s="4" t="str">
        <f t="shared" si="775"/>
        <v>Sad</v>
      </c>
      <c r="GO380" s="5">
        <v>0.51634933078314305</v>
      </c>
      <c r="GP380" s="5">
        <v>0.399307512668931</v>
      </c>
      <c r="GQ380" s="5">
        <v>0.47020553854943697</v>
      </c>
      <c r="GR380" s="5">
        <v>0.62850467098029605</v>
      </c>
      <c r="GS380" s="5">
        <v>0.52785986637757598</v>
      </c>
      <c r="GT380" s="5">
        <v>0.19576389136765601</v>
      </c>
      <c r="GU380" s="5">
        <v>0.45029821593983288</v>
      </c>
      <c r="GV380" s="5">
        <v>1.0561836221954526</v>
      </c>
      <c r="GW380" s="5">
        <v>0.11704181811421205</v>
      </c>
      <c r="GX380" s="5">
        <v>1.1999148123958079</v>
      </c>
      <c r="GY380" s="5">
        <f t="shared" si="708"/>
        <v>0.45931077721877811</v>
      </c>
      <c r="GZ380" s="5">
        <f t="shared" si="709"/>
        <v>0.39193049215610354</v>
      </c>
      <c r="HA380" s="5">
        <f t="shared" si="776"/>
        <v>49.525829879643645</v>
      </c>
      <c r="HB380" s="5" t="str">
        <f t="shared" si="777"/>
        <v>excited</v>
      </c>
      <c r="HC380" s="2">
        <v>0.21655180401650301</v>
      </c>
      <c r="HD380" s="2">
        <v>0.23137844654790099</v>
      </c>
      <c r="HE380" s="2">
        <v>0.256792761199299</v>
      </c>
      <c r="HF380" s="2">
        <v>0.26659019607684498</v>
      </c>
      <c r="HG380" s="2">
        <v>0.32691389144864402</v>
      </c>
      <c r="HH380" s="2">
        <v>0.25764005458891898</v>
      </c>
      <c r="HI380" s="2">
        <v>0.47250960519138668</v>
      </c>
      <c r="HJ380" s="2">
        <v>0.5451535994182295</v>
      </c>
      <c r="HK380" s="2">
        <v>-1.4826642531397982E-2</v>
      </c>
      <c r="HL380" s="2">
        <v>1.168447446040243</v>
      </c>
      <c r="HM380" s="2">
        <f t="shared" si="710"/>
        <v>-4.1848561889467284E-2</v>
      </c>
      <c r="HN380" s="2">
        <f t="shared" si="711"/>
        <v>0.38972376205045878</v>
      </c>
      <c r="HO380" s="2">
        <f t="shared" si="778"/>
        <v>-6.1289398419611736</v>
      </c>
      <c r="HP380" s="2" t="str">
        <f t="shared" si="779"/>
        <v>Contented</v>
      </c>
      <c r="HQ380" s="4">
        <v>0.463876488706993</v>
      </c>
      <c r="HR380" s="4">
        <v>0.55692487666953405</v>
      </c>
      <c r="HS380" s="4">
        <v>0.35990304157492298</v>
      </c>
      <c r="HT380" s="4">
        <v>0.40154033552680302</v>
      </c>
      <c r="HU380" s="4">
        <v>0.63637244821689098</v>
      </c>
      <c r="HV380" s="4">
        <v>0.62174644163511705</v>
      </c>
      <c r="HW380" s="4">
        <v>0.32711055607211309</v>
      </c>
      <c r="HX380" s="4">
        <v>0.34067201711870021</v>
      </c>
      <c r="HY380" s="4">
        <v>-9.3048387962541057E-2</v>
      </c>
      <c r="HZ380" s="4">
        <v>0.74592707546082104</v>
      </c>
      <c r="IA380" s="4">
        <f t="shared" si="712"/>
        <v>0.10998285507988381</v>
      </c>
      <c r="IB380" s="4">
        <f t="shared" si="713"/>
        <v>-0.16878715211141526</v>
      </c>
      <c r="IC380" s="4">
        <f t="shared" si="780"/>
        <v>146.91146113306681</v>
      </c>
      <c r="ID380" s="4" t="str">
        <f t="shared" si="781"/>
        <v>stressed</v>
      </c>
      <c r="IE380" s="5">
        <v>0.21792523779373399</v>
      </c>
      <c r="IF380" s="5">
        <v>0.64864513730086204</v>
      </c>
      <c r="IG380" s="5">
        <v>0.21556548575635701</v>
      </c>
      <c r="IH380" s="5">
        <v>0.407271507908328</v>
      </c>
      <c r="II380" s="5">
        <v>-0.14260547459807499</v>
      </c>
      <c r="IJ380" s="5">
        <v>0.47120872133105302</v>
      </c>
      <c r="IK380" s="5">
        <v>2.8620042948937598</v>
      </c>
      <c r="IL380" s="5">
        <v>0.36368272946425068</v>
      </c>
      <c r="IM380" s="5">
        <v>-0.43071989950712808</v>
      </c>
      <c r="IN380" s="5">
        <v>0.71873792546473247</v>
      </c>
      <c r="IO380" s="5">
        <f t="shared" si="714"/>
        <v>-0.57766861893218213</v>
      </c>
      <c r="IP380" s="5">
        <f t="shared" si="715"/>
        <v>-0.14609102075486713</v>
      </c>
      <c r="IQ380" s="5">
        <f t="shared" si="782"/>
        <v>-104.19239222728977</v>
      </c>
      <c r="IR380" s="5" t="str">
        <f t="shared" si="783"/>
        <v>Bored</v>
      </c>
      <c r="IS380" s="4">
        <v>0.34999267211890001</v>
      </c>
      <c r="IT380" s="4">
        <v>0.26380298486161002</v>
      </c>
      <c r="IU380" s="4">
        <v>1.0334081541915301</v>
      </c>
      <c r="IV380" s="4">
        <v>0.65568333154787495</v>
      </c>
      <c r="IW380" s="4">
        <v>0.33295199899087402</v>
      </c>
      <c r="IX380" s="4">
        <v>1.24525702458639E-2</v>
      </c>
      <c r="IY380" s="4">
        <v>1.5131652649287952</v>
      </c>
      <c r="IZ380" s="4">
        <v>2.3734665943379465</v>
      </c>
      <c r="JA380" s="4">
        <v>8.6189687257289982E-2</v>
      </c>
      <c r="JB380" s="4">
        <v>2.7518791743308784</v>
      </c>
      <c r="JC380" s="4">
        <f t="shared" si="716"/>
        <v>0.15122548549937243</v>
      </c>
      <c r="JD380" s="4">
        <f t="shared" si="717"/>
        <v>0.87449956536003182</v>
      </c>
      <c r="JE380" s="4">
        <f t="shared" si="784"/>
        <v>9.81101750376863</v>
      </c>
      <c r="JF380" s="4" t="str">
        <f t="shared" si="785"/>
        <v>happy</v>
      </c>
      <c r="JG380" s="5">
        <v>-0.418845779994376</v>
      </c>
      <c r="JH380" s="5">
        <v>-4.2095696192283601E-2</v>
      </c>
      <c r="JI380" s="5">
        <v>-0.14111718570814399</v>
      </c>
      <c r="JJ380" s="5">
        <v>4.78754247607283E-2</v>
      </c>
      <c r="JK380" s="5">
        <v>-0.33850375173713898</v>
      </c>
      <c r="JL380" s="5">
        <v>-9.5451008547995098E-2</v>
      </c>
      <c r="JM380" s="5">
        <v>0.18633032674557842</v>
      </c>
      <c r="JN380" s="5">
        <v>-0.34806667924999463</v>
      </c>
      <c r="JO380" s="5">
        <v>-0.37675008380209241</v>
      </c>
      <c r="JP380" s="5">
        <v>0.20228546521523519</v>
      </c>
      <c r="JQ380" s="5">
        <f t="shared" si="718"/>
        <v>-0.28860253757541721</v>
      </c>
      <c r="JR380" s="5">
        <f t="shared" si="719"/>
        <v>0.16730160235806935</v>
      </c>
      <c r="JS380" s="5">
        <f t="shared" si="786"/>
        <v>-59.899321980213763</v>
      </c>
      <c r="JT380" s="5" t="str">
        <f t="shared" si="787"/>
        <v>Relased</v>
      </c>
      <c r="JU380" s="2">
        <v>0.68493509019055898</v>
      </c>
      <c r="JV380" s="2">
        <v>0.65254300331145498</v>
      </c>
      <c r="JW380" s="2">
        <v>0.111435326670128</v>
      </c>
      <c r="JX380" s="2">
        <v>8.3420187311851898E-2</v>
      </c>
      <c r="JY380" s="2">
        <v>0.67320047348168899</v>
      </c>
      <c r="JZ380" s="2">
        <v>0.83677628132288195</v>
      </c>
      <c r="KA380" s="2">
        <v>8.2050223593894592E-2</v>
      </c>
      <c r="KB380" s="2">
        <v>5.601229244294216E-2</v>
      </c>
      <c r="KC380" s="2">
        <v>3.2392086879103998E-2</v>
      </c>
      <c r="KD380" s="2">
        <v>0.14568875178491772</v>
      </c>
      <c r="KE380" s="2">
        <f t="shared" si="720"/>
        <v>0.26946582073506931</v>
      </c>
      <c r="KF380" s="2">
        <f t="shared" si="721"/>
        <v>0.26046030516799235</v>
      </c>
      <c r="KG380" s="2">
        <f t="shared" si="788"/>
        <v>45.973585463059763</v>
      </c>
      <c r="KH380" s="2" t="str">
        <f t="shared" si="789"/>
        <v>excited</v>
      </c>
      <c r="KI380" s="7">
        <v>0.384210429439521</v>
      </c>
      <c r="KJ380" s="7">
        <v>0.225957575177759</v>
      </c>
      <c r="KK380" s="7">
        <v>-6.1513785714302702E-2</v>
      </c>
      <c r="KL380" s="7">
        <v>-0.105807938836726</v>
      </c>
      <c r="KM380" s="7">
        <v>-4.8632792691611602E-2</v>
      </c>
      <c r="KN380" s="7">
        <v>-3.6770936567797403E-2</v>
      </c>
      <c r="KO380" s="7">
        <v>-0.18330716644420711</v>
      </c>
      <c r="KP380" s="7">
        <v>-0.55927807383303596</v>
      </c>
      <c r="KQ380" s="7">
        <v>0.158252854261762</v>
      </c>
      <c r="KR380" s="7">
        <v>-0.27422238348269196</v>
      </c>
      <c r="KS380" s="7">
        <f t="shared" si="722"/>
        <v>0.15040894523429826</v>
      </c>
      <c r="KT380" s="7">
        <f t="shared" si="723"/>
        <v>-9.3393392236890027E-2</v>
      </c>
      <c r="KU380" s="7">
        <f t="shared" si="790"/>
        <v>121.83737706410544</v>
      </c>
      <c r="KV380" s="7" t="str">
        <f t="shared" si="791"/>
        <v>stressed</v>
      </c>
      <c r="KW380" s="2">
        <v>0.79610006442052805</v>
      </c>
      <c r="KX380" s="2">
        <v>0.27954815377852998</v>
      </c>
      <c r="KY380" s="2">
        <v>0.84933005251986904</v>
      </c>
      <c r="KZ380" s="2">
        <v>7.4983600296857203E-2</v>
      </c>
      <c r="LA380" s="2">
        <v>0.82830145358327301</v>
      </c>
      <c r="LB380" s="2">
        <v>0.41198084116764699</v>
      </c>
      <c r="LC380" s="2">
        <v>0.52285721424564791</v>
      </c>
      <c r="LD380" s="2">
        <v>0.10843160712689036</v>
      </c>
      <c r="LE380" s="2">
        <v>0.51655191064199801</v>
      </c>
      <c r="LF380" s="2">
        <v>0.85930849619617367</v>
      </c>
      <c r="LG380" s="2">
        <f t="shared" si="724"/>
        <v>0.5345919504939749</v>
      </c>
      <c r="LH380" s="2">
        <f t="shared" si="725"/>
        <v>0.28131889070956917</v>
      </c>
      <c r="LI380" s="2">
        <f t="shared" si="792"/>
        <v>62.245260943122609</v>
      </c>
      <c r="LJ380" s="2" t="str">
        <f t="shared" si="793"/>
        <v>alert</v>
      </c>
      <c r="LK380" s="4">
        <v>-7.5490390950047295E-2</v>
      </c>
      <c r="LL380" s="4">
        <v>0.19358244916207701</v>
      </c>
      <c r="LM380" s="4">
        <v>-0.22300560650434101</v>
      </c>
      <c r="LN380" s="4">
        <v>1.38155540291177E-2</v>
      </c>
      <c r="LO380" s="4">
        <v>-0.23676665333271299</v>
      </c>
      <c r="LP380" s="4">
        <v>-9.7922911099821999E-2</v>
      </c>
      <c r="LQ380" s="4">
        <v>0.71417318067739466</v>
      </c>
      <c r="LR380" s="4">
        <v>0.14442421852514664</v>
      </c>
      <c r="LS380" s="4">
        <v>-0.26907284011212429</v>
      </c>
      <c r="LT380" s="4">
        <v>-1.7714150777153082</v>
      </c>
      <c r="LU380" s="4">
        <f t="shared" si="726"/>
        <v>-0.17259037796333421</v>
      </c>
      <c r="LV380" s="4">
        <f t="shared" si="727"/>
        <v>-0.4816578944980241</v>
      </c>
      <c r="LW380" s="4">
        <f t="shared" si="794"/>
        <v>-160.28609563148657</v>
      </c>
      <c r="LX380" s="4" t="str">
        <f t="shared" si="795"/>
        <v>Sad</v>
      </c>
      <c r="LY380" s="5">
        <v>0.63152851230900298</v>
      </c>
      <c r="LZ380" s="5">
        <v>0.96728349367164201</v>
      </c>
      <c r="MA380" s="5">
        <v>0.241693240041364</v>
      </c>
      <c r="MB380" s="5">
        <v>0.120763941344588</v>
      </c>
      <c r="MC380" s="5">
        <v>0.458437696646596</v>
      </c>
      <c r="MD380" s="5">
        <v>0.73707109245554703</v>
      </c>
      <c r="ME380" s="5">
        <v>0.22174379173915257</v>
      </c>
      <c r="MF380" s="5">
        <v>7.085611311610944E-2</v>
      </c>
      <c r="MG380" s="5">
        <v>-0.33575498136263904</v>
      </c>
      <c r="MH380" s="5">
        <v>0.226704065287298</v>
      </c>
      <c r="MI380" s="5">
        <f t="shared" si="728"/>
        <v>-0.59094684234396977</v>
      </c>
      <c r="MJ380" s="5">
        <f t="shared" si="729"/>
        <v>3.547929281616824E-2</v>
      </c>
      <c r="MK380" s="5">
        <f t="shared" si="796"/>
        <v>-86.564197672455492</v>
      </c>
      <c r="ML380" s="5" t="str">
        <f t="shared" si="797"/>
        <v>Calm</v>
      </c>
      <c r="MM380" s="2">
        <v>0.15648583523217899</v>
      </c>
      <c r="MN380" s="2">
        <v>0.40719011890000201</v>
      </c>
      <c r="MO380" s="2">
        <v>-0.35252395398890302</v>
      </c>
      <c r="MP380" s="2">
        <v>4.9486217100922401E-2</v>
      </c>
      <c r="MQ380" s="2">
        <v>4.6299556606789902E-2</v>
      </c>
      <c r="MR380" s="2">
        <v>0.102475453089015</v>
      </c>
      <c r="MS380" s="2">
        <v>-1.7384090184801919</v>
      </c>
      <c r="MT380" s="2">
        <v>9.7095467735436536E-2</v>
      </c>
      <c r="MU380" s="2">
        <v>-0.25070428366782305</v>
      </c>
      <c r="MV380" s="2">
        <v>-0.53760983534330231</v>
      </c>
      <c r="MW380" s="2">
        <f t="shared" si="730"/>
        <v>8.2069162759152325E-2</v>
      </c>
      <c r="MX380" s="2">
        <f t="shared" si="731"/>
        <v>-0.1731135609176504</v>
      </c>
      <c r="MY380" s="2">
        <f t="shared" si="798"/>
        <v>154.63544453563279</v>
      </c>
      <c r="MZ380" s="2" t="str">
        <f t="shared" si="799"/>
        <v>Upset</v>
      </c>
      <c r="NA380" s="7">
        <v>0.67161786698164505</v>
      </c>
      <c r="NB380" s="7">
        <v>0.14430007873148201</v>
      </c>
      <c r="NC380" s="7">
        <v>0.184938211995548</v>
      </c>
      <c r="ND380" s="7">
        <v>0.25265167607356698</v>
      </c>
      <c r="NE380" s="7">
        <v>0.81395519984975895</v>
      </c>
      <c r="NF380" s="7">
        <v>0.38200196790452801</v>
      </c>
      <c r="NG380" s="7">
        <v>0.12448947555976149</v>
      </c>
      <c r="NH380" s="7">
        <v>0.48005071933208848</v>
      </c>
      <c r="NI380" s="7">
        <v>0.52731778825016307</v>
      </c>
      <c r="NJ380" s="7">
        <v>0.53631604791662413</v>
      </c>
      <c r="NK380" s="7">
        <f t="shared" si="732"/>
        <v>0.79935799232604765</v>
      </c>
      <c r="NL380" s="7">
        <f t="shared" si="733"/>
        <v>0.15747690367697342</v>
      </c>
      <c r="NM380" s="7">
        <f t="shared" si="800"/>
        <v>78.855205598603433</v>
      </c>
      <c r="NN380" s="7" t="str">
        <f t="shared" si="801"/>
        <v>alert</v>
      </c>
      <c r="NO380" s="4">
        <v>0.59255430939910403</v>
      </c>
      <c r="NP380" s="4">
        <v>0.96113645150220195</v>
      </c>
      <c r="NQ380" s="4">
        <v>0.43839570569133002</v>
      </c>
      <c r="NR380" s="4">
        <v>0.71450933750726597</v>
      </c>
      <c r="NS380" s="4">
        <v>0.264189244896325</v>
      </c>
      <c r="NT380" s="4">
        <v>0.82548205960736398</v>
      </c>
      <c r="NU380" s="4">
        <v>0.51170003380049822</v>
      </c>
      <c r="NV380" s="4">
        <v>0.39992272164667392</v>
      </c>
      <c r="NW380" s="4">
        <v>-0.36858214210309792</v>
      </c>
      <c r="NX380" s="4">
        <v>0.74204280041530801</v>
      </c>
      <c r="NY380" s="4">
        <f t="shared" si="734"/>
        <v>-0.48224109499007273</v>
      </c>
      <c r="NZ380" s="4">
        <f t="shared" si="735"/>
        <v>-2.5202568596974562E-2</v>
      </c>
      <c r="OA380" s="4">
        <f t="shared" si="802"/>
        <v>-92.991632892940217</v>
      </c>
      <c r="OB380" s="4" t="str">
        <f t="shared" si="803"/>
        <v>Bored</v>
      </c>
      <c r="OC380" s="1">
        <v>0.539891515985785</v>
      </c>
      <c r="OD380" s="1">
        <v>0.56586882120734405</v>
      </c>
      <c r="OE380" s="1">
        <v>0.64932928665773304</v>
      </c>
      <c r="OF380" s="1">
        <v>0.43108664449643602</v>
      </c>
      <c r="OG380" s="1">
        <v>-0.186402113296292</v>
      </c>
      <c r="OH380" s="1">
        <v>0.46198199634131298</v>
      </c>
      <c r="OI380" s="1">
        <v>1.8369130212033749</v>
      </c>
      <c r="OJ380" s="1">
        <v>0.41940584872476294</v>
      </c>
      <c r="OK380" s="1">
        <v>-2.5977305221559055E-2</v>
      </c>
      <c r="OL380" s="1">
        <v>0.97707965714949185</v>
      </c>
      <c r="OM380" s="1">
        <f t="shared" si="736"/>
        <v>-2.2241905034451226E-2</v>
      </c>
      <c r="ON380" s="1">
        <f t="shared" si="737"/>
        <v>-0.89352060252363907</v>
      </c>
      <c r="OO380" s="1">
        <f t="shared" si="804"/>
        <v>-178.57406290632028</v>
      </c>
      <c r="OP380" s="1" t="str">
        <f t="shared" si="805"/>
        <v>Sad</v>
      </c>
      <c r="OQ380" s="2">
        <v>1.00586201490059E-2</v>
      </c>
      <c r="OR380" s="2">
        <v>0.32797840011907498</v>
      </c>
      <c r="OS380" s="2">
        <v>-0.138403897226267</v>
      </c>
      <c r="OT380" s="2">
        <v>0.348741940149353</v>
      </c>
      <c r="OU380" s="2">
        <v>2.2011836896432099E-2</v>
      </c>
      <c r="OV380" s="2">
        <v>-0.233546909043336</v>
      </c>
      <c r="OW380" s="2">
        <v>-4.315619731585798</v>
      </c>
      <c r="OX380" s="2">
        <v>3.6930682357821056</v>
      </c>
      <c r="OY380" s="2">
        <v>-0.31791977997006909</v>
      </c>
      <c r="OZ380" s="2">
        <v>0.622233750481758</v>
      </c>
      <c r="PA380" s="2">
        <f t="shared" si="738"/>
        <v>-0.37667375037203399</v>
      </c>
      <c r="PB380" s="2">
        <f t="shared" si="739"/>
        <v>0.13269406326228905</v>
      </c>
      <c r="PC380" s="2">
        <f t="shared" si="806"/>
        <v>-70.593735076288112</v>
      </c>
      <c r="PD380" s="2" t="str">
        <f t="shared" si="807"/>
        <v>Calm</v>
      </c>
      <c r="PE380" s="1">
        <v>0.35436612663394201</v>
      </c>
      <c r="PF380" s="1">
        <v>0.63187539659071201</v>
      </c>
      <c r="PG380" s="1">
        <v>0.31369382529106399</v>
      </c>
      <c r="PH380" s="1">
        <v>0.84773599382348297</v>
      </c>
      <c r="PI380" s="1">
        <v>0.114886885334785</v>
      </c>
      <c r="PJ380" s="1">
        <v>0.112881997862068</v>
      </c>
      <c r="PK380" s="1">
        <v>0.66849613596506829</v>
      </c>
      <c r="PL380" s="1">
        <v>1.1382713352532308</v>
      </c>
      <c r="PM380" s="1">
        <v>-0.27750926995677</v>
      </c>
      <c r="PN380" s="1">
        <v>1.1776322450073795</v>
      </c>
      <c r="PO380" s="1">
        <f t="shared" si="740"/>
        <v>-0.23297324059171809</v>
      </c>
      <c r="PP380" s="1">
        <f t="shared" si="741"/>
        <v>-0.44068643236901006</v>
      </c>
      <c r="PQ380" s="1">
        <f t="shared" si="808"/>
        <v>-152.13638784250494</v>
      </c>
      <c r="PR380" s="1" t="str">
        <f t="shared" si="809"/>
        <v>Sad</v>
      </c>
      <c r="PS380" s="4">
        <v>0.20870079662286001</v>
      </c>
      <c r="PT380" s="4">
        <v>0.26282737940754197</v>
      </c>
      <c r="PU380" s="4">
        <v>0.37481542216769698</v>
      </c>
      <c r="PV380" s="4">
        <v>-0.144884924183624</v>
      </c>
      <c r="PW380" s="4">
        <v>-0.42714286097427001</v>
      </c>
      <c r="PX380" s="4">
        <v>-0.11221715829715299</v>
      </c>
      <c r="PY380" s="4">
        <v>-1.7158573522942338</v>
      </c>
      <c r="PZ380" s="4">
        <v>-0.96198600012300206</v>
      </c>
      <c r="QA380" s="4">
        <v>-5.4126582784681965E-2</v>
      </c>
      <c r="QB380" s="4">
        <v>0.48762833203258699</v>
      </c>
      <c r="QC380" s="4">
        <f t="shared" si="742"/>
        <v>0.14427413500101416</v>
      </c>
      <c r="QD380" s="4">
        <f t="shared" si="743"/>
        <v>-0.10199350213591829</v>
      </c>
      <c r="QE380" s="4">
        <f t="shared" si="810"/>
        <v>125.25811000090555</v>
      </c>
      <c r="QF380" s="4" t="str">
        <f t="shared" si="811"/>
        <v>stressed</v>
      </c>
      <c r="QG380" s="2">
        <v>0.494207365191148</v>
      </c>
      <c r="QH380" s="2">
        <v>0.34948088261187299</v>
      </c>
      <c r="QI380" s="2">
        <v>0.28279533830138398</v>
      </c>
      <c r="QJ380" s="2">
        <v>0.22012955820263599</v>
      </c>
      <c r="QK380" s="2">
        <v>0.41331460944104598</v>
      </c>
      <c r="QL380" s="2">
        <v>0.30113645901106301</v>
      </c>
      <c r="QM380" s="2">
        <v>0.31161266195895365</v>
      </c>
      <c r="QN380" s="2">
        <v>0.33833951866934969</v>
      </c>
      <c r="QO380" s="2">
        <v>0.14472648257927501</v>
      </c>
      <c r="QP380" s="2">
        <v>0.59610276404068119</v>
      </c>
      <c r="QQ380" s="2">
        <f t="shared" si="744"/>
        <v>0.20751380396852048</v>
      </c>
      <c r="QR380" s="2">
        <f t="shared" si="745"/>
        <v>0.21259566439039701</v>
      </c>
      <c r="QS380" s="2">
        <f t="shared" si="812"/>
        <v>44.306954554508138</v>
      </c>
      <c r="QT380" s="2" t="str">
        <f t="shared" si="813"/>
        <v>excited</v>
      </c>
      <c r="QU380" s="4">
        <v>0.43195626469669801</v>
      </c>
      <c r="QV380" s="4">
        <v>1.3072643338897001</v>
      </c>
      <c r="QW380" s="4">
        <v>0.186485941366208</v>
      </c>
      <c r="QX380" s="4">
        <v>0.39686285817531403</v>
      </c>
      <c r="QY380" s="4">
        <v>0.27914552979436202</v>
      </c>
      <c r="QZ380" s="4">
        <v>0.87749128585329605</v>
      </c>
      <c r="RA380" s="4">
        <v>0.2622492909045141</v>
      </c>
      <c r="RB380" s="4">
        <v>0.18165091536507824</v>
      </c>
      <c r="RC380" s="4">
        <v>-0.87530806919300208</v>
      </c>
      <c r="RD380" s="4">
        <v>0.33540817077238833</v>
      </c>
      <c r="RE380" s="4">
        <f t="shared" si="746"/>
        <v>-0.86539298358923855</v>
      </c>
      <c r="RF380" s="4">
        <f t="shared" si="747"/>
        <v>0.1336127461569343</v>
      </c>
      <c r="RG380" s="4">
        <f t="shared" si="814"/>
        <v>-81.223095156832215</v>
      </c>
      <c r="RH380" s="4" t="str">
        <f t="shared" si="815"/>
        <v>Calm</v>
      </c>
    </row>
    <row r="381" spans="1:476" x14ac:dyDescent="0.3">
      <c r="A381" s="1">
        <v>0.398823739403184</v>
      </c>
      <c r="B381" s="1">
        <v>-0.74150405531947206</v>
      </c>
      <c r="C381" s="1">
        <v>0.34674756481165703</v>
      </c>
      <c r="D381" s="1">
        <v>0.15221340793965299</v>
      </c>
      <c r="E381" s="1">
        <v>0.46422124985235402</v>
      </c>
      <c r="F381" s="1">
        <v>-0.19899779620796501</v>
      </c>
      <c r="G381" s="1">
        <v>0.40177229359822969</v>
      </c>
      <c r="H381" s="1">
        <v>-0.16184275202908785</v>
      </c>
      <c r="I381" s="1">
        <v>1.140327794722656</v>
      </c>
      <c r="J381" s="1">
        <v>-1.4560537900087589</v>
      </c>
      <c r="K381" s="17">
        <f t="shared" si="680"/>
        <v>0.68350887328942966</v>
      </c>
      <c r="L381" s="18">
        <f t="shared" si="681"/>
        <v>-0.51519447018141551</v>
      </c>
      <c r="M381" s="18">
        <f t="shared" si="748"/>
        <v>127.00714184250377</v>
      </c>
      <c r="N381" s="18" t="str">
        <f t="shared" si="749"/>
        <v>stressed</v>
      </c>
      <c r="O381" s="9">
        <v>8.5684421562562701E-2</v>
      </c>
      <c r="P381" s="9">
        <v>0.45028287419566698</v>
      </c>
      <c r="Q381" s="9">
        <v>4.9725634866845801E-2</v>
      </c>
      <c r="R381" s="9">
        <v>0.20006253638351301</v>
      </c>
      <c r="S381" s="9">
        <v>0.14210736807114899</v>
      </c>
      <c r="T381" s="9">
        <v>3.0420434351404499E-2</v>
      </c>
      <c r="U381" s="9">
        <v>0.21829423679757917</v>
      </c>
      <c r="V381" s="9">
        <v>0.4161871425187465</v>
      </c>
      <c r="W381" s="9">
        <v>-0.36459845263310431</v>
      </c>
      <c r="X381" s="9">
        <v>0.46605114384262014</v>
      </c>
      <c r="Y381" s="9">
        <f t="shared" si="682"/>
        <v>-0.14511420830025012</v>
      </c>
      <c r="Z381" s="9">
        <f t="shared" si="683"/>
        <v>0.15908274820247015</v>
      </c>
      <c r="AA381" s="9">
        <f t="shared" si="750"/>
        <v>-42.370859414685192</v>
      </c>
      <c r="AB381" s="9" t="str">
        <f t="shared" si="751"/>
        <v>Relased</v>
      </c>
      <c r="AC381" s="2">
        <v>0.33993679247094899</v>
      </c>
      <c r="AD381" s="2">
        <v>0.66204420312576995</v>
      </c>
      <c r="AE381" s="2">
        <v>0.162368716789937</v>
      </c>
      <c r="AF381" s="2">
        <v>6.3944478450385395E-2</v>
      </c>
      <c r="AG381" s="2">
        <v>6.43338897185214E-2</v>
      </c>
      <c r="AH381" s="2">
        <v>0.579014999379724</v>
      </c>
      <c r="AI381" s="2">
        <v>0.40163366759759078</v>
      </c>
      <c r="AJ381" s="2">
        <v>5.152411611089304E-2</v>
      </c>
      <c r="AK381" s="2">
        <v>-0.32210741065482096</v>
      </c>
      <c r="AL381" s="2">
        <v>0.22586575617189628</v>
      </c>
      <c r="AM381" s="2">
        <f t="shared" si="684"/>
        <v>-0.16315729947339519</v>
      </c>
      <c r="AN381" s="2">
        <f t="shared" si="685"/>
        <v>1.4296363778358856E-3</v>
      </c>
      <c r="AO381" s="2">
        <f t="shared" si="752"/>
        <v>-89.497968925124155</v>
      </c>
      <c r="AP381" s="2" t="str">
        <f t="shared" si="753"/>
        <v>Calm</v>
      </c>
      <c r="AQ381" s="9">
        <v>0.101143153796005</v>
      </c>
      <c r="AR381" s="9">
        <v>0.54297139556979601</v>
      </c>
      <c r="AS381" s="9">
        <v>-1.0325479759862101E-2</v>
      </c>
      <c r="AT381" s="9">
        <v>-7.1629740195339103E-2</v>
      </c>
      <c r="AU381" s="9">
        <v>-0.33954208452718398</v>
      </c>
      <c r="AV381" s="9">
        <v>0.28167185749678803</v>
      </c>
      <c r="AW381" s="9">
        <v>4.3311770435351553E-2</v>
      </c>
      <c r="AX381" s="9">
        <v>-8.6861488199862238E-2</v>
      </c>
      <c r="AY381" s="9">
        <v>-0.44182824177379099</v>
      </c>
      <c r="AZ381" s="9">
        <v>-0.12723702645110996</v>
      </c>
      <c r="BA381" s="9">
        <f t="shared" si="686"/>
        <v>-0.26272530640873004</v>
      </c>
      <c r="BB381" s="9">
        <f t="shared" si="687"/>
        <v>4.487614796035988E-3</v>
      </c>
      <c r="BC381" s="9">
        <f t="shared" si="754"/>
        <v>-89.021425115907874</v>
      </c>
      <c r="BD381" s="9" t="str">
        <f t="shared" si="755"/>
        <v>Calm</v>
      </c>
      <c r="BE381" s="4">
        <v>0.46694659785606302</v>
      </c>
      <c r="BF381" s="4">
        <v>1.00702591643827</v>
      </c>
      <c r="BG381" s="4">
        <v>5.1661152596510898E-2</v>
      </c>
      <c r="BH381" s="4">
        <v>0.16449311082261001</v>
      </c>
      <c r="BI381" s="4">
        <v>0.55223858915591195</v>
      </c>
      <c r="BJ381" s="4">
        <v>0.94880678170260502</v>
      </c>
      <c r="BK381" s="4">
        <v>5.0688680776424883E-2</v>
      </c>
      <c r="BL381" s="4">
        <v>8.4103876051857415E-2</v>
      </c>
      <c r="BM381" s="4">
        <v>-0.54007931858220704</v>
      </c>
      <c r="BN381" s="4">
        <v>0.14664741799653244</v>
      </c>
      <c r="BO381" s="4">
        <f t="shared" si="688"/>
        <v>-0.54463568832006026</v>
      </c>
      <c r="BP381" s="4">
        <f t="shared" si="689"/>
        <v>5.9747359653543164E-2</v>
      </c>
      <c r="BQ381" s="4">
        <f t="shared" si="756"/>
        <v>-83.739599579154941</v>
      </c>
      <c r="BR381" s="4" t="str">
        <f t="shared" si="757"/>
        <v>Calm</v>
      </c>
      <c r="BS381" s="5">
        <v>0.29289846509082101</v>
      </c>
      <c r="BT381" s="5">
        <v>-1.6396619616757799E-2</v>
      </c>
      <c r="BU381" s="5">
        <v>0.49918425479066703</v>
      </c>
      <c r="BV381" s="5">
        <v>0.13597166880855499</v>
      </c>
      <c r="BW381" s="5">
        <v>-0.35886944682677302</v>
      </c>
      <c r="BX381" s="5">
        <v>8.8925728580921098E-2</v>
      </c>
      <c r="BY381" s="5">
        <v>-7.5667246667428039</v>
      </c>
      <c r="BZ381" s="5">
        <v>1.8747185888598015</v>
      </c>
      <c r="CA381" s="5">
        <v>0.30929508470757883</v>
      </c>
      <c r="CB381" s="5">
        <v>2.2971127824128819</v>
      </c>
      <c r="CC381" s="5">
        <f t="shared" si="690"/>
        <v>0.43189196704510402</v>
      </c>
      <c r="CD381" s="5">
        <f t="shared" si="691"/>
        <v>1</v>
      </c>
      <c r="CE381" s="5">
        <f t="shared" si="758"/>
        <v>23.35912793248383</v>
      </c>
      <c r="CF381" s="5" t="str">
        <f t="shared" si="759"/>
        <v>happy</v>
      </c>
      <c r="CG381" s="4">
        <v>4.4045041610773203E-2</v>
      </c>
      <c r="CH381" s="4">
        <v>0.46780289888690602</v>
      </c>
      <c r="CI381" s="4">
        <v>0.18375714497758999</v>
      </c>
      <c r="CJ381" s="4">
        <v>0.55307116571927994</v>
      </c>
      <c r="CK381" s="4">
        <v>-6.2344178898065802E-2</v>
      </c>
      <c r="CL381" s="4">
        <v>0.82655468703930701</v>
      </c>
      <c r="CM381" s="4">
        <v>-10.041847443004636</v>
      </c>
      <c r="CN381" s="4">
        <v>0.42729395008993182</v>
      </c>
      <c r="CO381" s="4">
        <v>-0.4237578572761328</v>
      </c>
      <c r="CP381" s="4">
        <v>1.4395453266461093</v>
      </c>
      <c r="CQ381" s="4">
        <f t="shared" si="692"/>
        <v>-0.13062533933309506</v>
      </c>
      <c r="CR381" s="4">
        <f t="shared" si="693"/>
        <v>-3.14037742758706E-2</v>
      </c>
      <c r="CS381" s="4">
        <f t="shared" si="760"/>
        <v>-103.51799965849061</v>
      </c>
      <c r="CT381" s="4" t="str">
        <f t="shared" si="761"/>
        <v>Bored</v>
      </c>
      <c r="CU381" s="2">
        <v>0.54583271499602704</v>
      </c>
      <c r="CV381" s="2">
        <v>0.58767955156920004</v>
      </c>
      <c r="CW381" s="2">
        <v>-0.21849542086483301</v>
      </c>
      <c r="CX381" s="2">
        <v>7.7312341238942204E-3</v>
      </c>
      <c r="CY381" s="2">
        <v>0.42425200096610599</v>
      </c>
      <c r="CZ381" s="2">
        <v>0.64605714402654801</v>
      </c>
      <c r="DA381" s="2">
        <v>-0.22523334021207472</v>
      </c>
      <c r="DB381" s="2">
        <v>6.2665187405818012E-3</v>
      </c>
      <c r="DC381" s="2">
        <v>-4.1846836573173007E-2</v>
      </c>
      <c r="DD381" s="2">
        <v>-0.18593904358847141</v>
      </c>
      <c r="DE381" s="2">
        <f t="shared" si="694"/>
        <v>-5.4560498458495199E-2</v>
      </c>
      <c r="DF381" s="2">
        <f t="shared" si="695"/>
        <v>4.7419755916703554E-2</v>
      </c>
      <c r="DG381" s="2">
        <f t="shared" si="762"/>
        <v>-49.005360862762117</v>
      </c>
      <c r="DH381" s="2" t="str">
        <f t="shared" si="763"/>
        <v>Relased</v>
      </c>
      <c r="DI381" s="7">
        <v>0.56455344253871298</v>
      </c>
      <c r="DJ381" s="7">
        <v>0.67420623960597503</v>
      </c>
      <c r="DK381" s="7">
        <v>0.34685231268188499</v>
      </c>
      <c r="DL381" s="7">
        <v>0.50793414139488002</v>
      </c>
      <c r="DM381" s="7">
        <v>0.26217713717368202</v>
      </c>
      <c r="DN381" s="7">
        <v>1.41085353311593</v>
      </c>
      <c r="DO381" s="7">
        <v>0.41954697357698906</v>
      </c>
      <c r="DP381" s="7">
        <v>0.24360651336714739</v>
      </c>
      <c r="DQ381" s="7">
        <v>-0.10965279706726205</v>
      </c>
      <c r="DR381" s="7">
        <v>0.69003412558346833</v>
      </c>
      <c r="DS381" s="7">
        <f t="shared" si="696"/>
        <v>-0.23373901182122281</v>
      </c>
      <c r="DT381" s="7">
        <f t="shared" si="697"/>
        <v>0.26882743791714225</v>
      </c>
      <c r="DU381" s="7">
        <f t="shared" si="764"/>
        <v>-41.00617675279446</v>
      </c>
      <c r="DV381" s="7" t="str">
        <f t="shared" si="765"/>
        <v>Relased</v>
      </c>
      <c r="DW381" s="9">
        <v>0.33745740896410598</v>
      </c>
      <c r="DX381" s="9">
        <v>-0.18218308825723301</v>
      </c>
      <c r="DY381" s="9">
        <v>-0.28639461067411198</v>
      </c>
      <c r="DZ381" s="9">
        <v>-0.18002257035438701</v>
      </c>
      <c r="EA381" s="9">
        <v>0.60298941790608296</v>
      </c>
      <c r="EB381" s="9">
        <v>0.19319864384701901</v>
      </c>
      <c r="EC381" s="9">
        <v>-0.30453035992181982</v>
      </c>
      <c r="ED381" s="9">
        <v>-16.34257744759692</v>
      </c>
      <c r="EE381" s="9">
        <v>0.46820750393220201</v>
      </c>
      <c r="EF381" s="9">
        <v>-0.95525439477724605</v>
      </c>
      <c r="EG381" s="9">
        <f t="shared" si="698"/>
        <v>0.78856879703171967</v>
      </c>
      <c r="EH381" s="9">
        <f t="shared" si="699"/>
        <v>-0.37875155326400489</v>
      </c>
      <c r="EI381" s="9">
        <f t="shared" si="766"/>
        <v>115.65508994471112</v>
      </c>
      <c r="EJ381" s="9" t="str">
        <f t="shared" si="767"/>
        <v>nervous</v>
      </c>
      <c r="EK381" s="1">
        <v>0.51695542706044095</v>
      </c>
      <c r="EL381" s="1">
        <v>0.44079408680152499</v>
      </c>
      <c r="EM381" s="1">
        <v>0.13848642427441599</v>
      </c>
      <c r="EN381" s="1">
        <v>0.22197671590410001</v>
      </c>
      <c r="EO381" s="1">
        <v>0.37939328054959798</v>
      </c>
      <c r="EP381" s="1">
        <v>0.152249727577071</v>
      </c>
      <c r="EQ381" s="1">
        <v>0.15450061242757457</v>
      </c>
      <c r="ER381" s="1">
        <v>0.37430070177309238</v>
      </c>
      <c r="ES381" s="1">
        <v>7.6161340258915966E-2</v>
      </c>
      <c r="ET381" s="1">
        <v>0.37636473311796131</v>
      </c>
      <c r="EU381" s="1">
        <f t="shared" si="700"/>
        <v>-0.17227848477369356</v>
      </c>
      <c r="EV381" s="1">
        <f t="shared" si="701"/>
        <v>3.5056034940335712E-2</v>
      </c>
      <c r="EW381" s="1">
        <f t="shared" si="768"/>
        <v>-78.498217654594825</v>
      </c>
      <c r="EX381" s="1" t="str">
        <f t="shared" si="769"/>
        <v>Calm</v>
      </c>
      <c r="EY381" s="2">
        <v>0.72798159009102803</v>
      </c>
      <c r="EZ381" s="2">
        <v>0.23351022162729501</v>
      </c>
      <c r="FA381" s="2">
        <v>0.17958550648444299</v>
      </c>
      <c r="FB381" s="2">
        <v>0.29389484894519402</v>
      </c>
      <c r="FC381" s="2">
        <v>0.98539213215982002</v>
      </c>
      <c r="FD381" s="2">
        <v>5.9678164219200198E-2</v>
      </c>
      <c r="FE381" s="2">
        <v>0.10481397266238136</v>
      </c>
      <c r="FF381" s="2">
        <v>1.0024095875989736</v>
      </c>
      <c r="FG381" s="2">
        <v>0.49447136846373302</v>
      </c>
      <c r="FH381" s="2">
        <v>0.49244346094165903</v>
      </c>
      <c r="FI381" s="2">
        <f t="shared" si="702"/>
        <v>0.3791617327540926</v>
      </c>
      <c r="FJ381" s="2">
        <f t="shared" si="703"/>
        <v>-0.20638834864789546</v>
      </c>
      <c r="FK381" s="2">
        <f t="shared" si="770"/>
        <v>118.56069034858061</v>
      </c>
      <c r="FL381" s="2" t="str">
        <f t="shared" si="771"/>
        <v>nervous</v>
      </c>
      <c r="FM381" s="7">
        <v>0.12082454763917599</v>
      </c>
      <c r="FN381" s="7">
        <v>0.16395559974433799</v>
      </c>
      <c r="FO381" s="7">
        <v>4.5669399077647499E-2</v>
      </c>
      <c r="FP381" s="7">
        <v>-0.14842122375530101</v>
      </c>
      <c r="FQ381" s="7">
        <v>-0.13274484416610799</v>
      </c>
      <c r="FR381" s="7">
        <v>-1.6887866299093598E-2</v>
      </c>
      <c r="FS381" s="7">
        <v>-3.831230118685792</v>
      </c>
      <c r="FT381" s="7">
        <v>-1.0092031765115939</v>
      </c>
      <c r="FU381" s="7">
        <v>-4.3131052105161993E-2</v>
      </c>
      <c r="FV381" s="7">
        <v>-0.36081105239150474</v>
      </c>
      <c r="FW381" s="7">
        <f t="shared" si="704"/>
        <v>-0.14223435697552234</v>
      </c>
      <c r="FX381" s="7">
        <f t="shared" si="705"/>
        <v>2.6607131487218716E-2</v>
      </c>
      <c r="FY381" s="7">
        <f t="shared" si="772"/>
        <v>-79.404399883636898</v>
      </c>
      <c r="FZ381" s="7" t="str">
        <f t="shared" si="773"/>
        <v>Calm</v>
      </c>
      <c r="GA381" s="4">
        <v>0.37526291285139701</v>
      </c>
      <c r="GB381" s="4">
        <v>0.69644298564859497</v>
      </c>
      <c r="GC381" s="4">
        <v>0.30060917630533301</v>
      </c>
      <c r="GD381" s="4">
        <v>0.40889376880113698</v>
      </c>
      <c r="GE381" s="4">
        <v>-1.8193630629714801E-3</v>
      </c>
      <c r="GF381" s="4">
        <v>-0.131925445313364</v>
      </c>
      <c r="GG381" s="4">
        <v>0.80496550676974654</v>
      </c>
      <c r="GH381" s="4">
        <v>0.72432429390647646</v>
      </c>
      <c r="GI381" s="4">
        <v>-0.32118007279719796</v>
      </c>
      <c r="GJ381" s="4">
        <v>0.66203138948803264</v>
      </c>
      <c r="GK381" s="4">
        <f t="shared" si="706"/>
        <v>-0.13474648935205003</v>
      </c>
      <c r="GL381" s="4">
        <f t="shared" si="707"/>
        <v>-0.58115231049358107</v>
      </c>
      <c r="GM381" s="4">
        <f t="shared" si="774"/>
        <v>-166.94601271743036</v>
      </c>
      <c r="GN381" s="4" t="str">
        <f t="shared" si="775"/>
        <v>Sad</v>
      </c>
      <c r="GO381" s="5">
        <v>0.49582613145326199</v>
      </c>
      <c r="GP381" s="5">
        <v>1.1449302745259</v>
      </c>
      <c r="GQ381" s="5">
        <v>0.454682206246384</v>
      </c>
      <c r="GR381" s="5">
        <v>0.66466057549020996</v>
      </c>
      <c r="GS381" s="5">
        <v>0.65842010023529196</v>
      </c>
      <c r="GT381" s="5">
        <v>0.75035702616657796</v>
      </c>
      <c r="GU381" s="5">
        <v>0.39392132611187003</v>
      </c>
      <c r="GV381" s="5">
        <v>0.3506911987683155</v>
      </c>
      <c r="GW381" s="5">
        <v>-0.64910414307263808</v>
      </c>
      <c r="GX381" s="5">
        <v>0.68221143471239321</v>
      </c>
      <c r="GY381" s="5">
        <f t="shared" si="708"/>
        <v>-0.17005576416929369</v>
      </c>
      <c r="GZ381" s="5">
        <f t="shared" si="709"/>
        <v>0.21188402924765604</v>
      </c>
      <c r="HA381" s="5">
        <f t="shared" si="776"/>
        <v>-38.750140124975417</v>
      </c>
      <c r="HB381" s="5" t="str">
        <f t="shared" si="777"/>
        <v>Relased</v>
      </c>
      <c r="HC381" s="2">
        <v>0.222601983105918</v>
      </c>
      <c r="HD381" s="2">
        <v>0.29882001695263299</v>
      </c>
      <c r="HE381" s="2">
        <v>0.245562765881156</v>
      </c>
      <c r="HF381" s="2">
        <v>0.36391245843538</v>
      </c>
      <c r="HG381" s="2">
        <v>0.193654582886644</v>
      </c>
      <c r="HH381" s="2">
        <v>0.111881944485344</v>
      </c>
      <c r="HI381" s="2">
        <v>0.58993127302535786</v>
      </c>
      <c r="HJ381" s="2">
        <v>0.88607431325924402</v>
      </c>
      <c r="HK381" s="2">
        <v>-7.6218033846714994E-2</v>
      </c>
      <c r="HL381" s="2">
        <v>1.1688713254294936</v>
      </c>
      <c r="HM381" s="2">
        <f t="shared" si="710"/>
        <v>-0.10541256107285957</v>
      </c>
      <c r="HN381" s="2">
        <f t="shared" si="711"/>
        <v>0.38986588109810816</v>
      </c>
      <c r="HO381" s="2">
        <f t="shared" si="778"/>
        <v>-15.129951691859054</v>
      </c>
      <c r="HP381" s="2" t="str">
        <f t="shared" si="779"/>
        <v>Contented</v>
      </c>
      <c r="HQ381" s="4">
        <v>0.463876488706993</v>
      </c>
      <c r="HR381" s="4">
        <v>0.55692487666953405</v>
      </c>
      <c r="HS381" s="4">
        <v>0.35990304157492298</v>
      </c>
      <c r="HT381" s="4">
        <v>0.40154033552680302</v>
      </c>
      <c r="HU381" s="4">
        <v>0.63637244821689098</v>
      </c>
      <c r="HV381" s="4">
        <v>0.62174644163511705</v>
      </c>
      <c r="HW381" s="4">
        <v>0.32711055607211309</v>
      </c>
      <c r="HX381" s="4">
        <v>0.34067201711870021</v>
      </c>
      <c r="HY381" s="4">
        <v>-9.3048387962541057E-2</v>
      </c>
      <c r="HZ381" s="4">
        <v>0.74592707546082104</v>
      </c>
      <c r="IA381" s="4">
        <f t="shared" si="712"/>
        <v>0.10998285507988381</v>
      </c>
      <c r="IB381" s="4">
        <f t="shared" si="713"/>
        <v>-0.16878715211141526</v>
      </c>
      <c r="IC381" s="4">
        <f t="shared" si="780"/>
        <v>146.91146113306681</v>
      </c>
      <c r="ID381" s="4" t="str">
        <f t="shared" si="781"/>
        <v>stressed</v>
      </c>
      <c r="IE381" s="5">
        <v>0.248215403356429</v>
      </c>
      <c r="IF381" s="5">
        <v>0.64443146739649004</v>
      </c>
      <c r="IG381" s="5">
        <v>0.236776564174281</v>
      </c>
      <c r="IH381" s="5">
        <v>0.429767625679568</v>
      </c>
      <c r="II381" s="5">
        <v>-3.79181313524194E-2</v>
      </c>
      <c r="IJ381" s="5">
        <v>0.54651284684721202</v>
      </c>
      <c r="IK381" s="5">
        <v>1.1259136265436982</v>
      </c>
      <c r="IL381" s="5">
        <v>0.3608629056283692</v>
      </c>
      <c r="IM381" s="5">
        <v>-0.39621606404006104</v>
      </c>
      <c r="IN381" s="5">
        <v>0.7467053452970045</v>
      </c>
      <c r="IO381" s="5">
        <f t="shared" si="714"/>
        <v>-0.54508877344944251</v>
      </c>
      <c r="IP381" s="5">
        <f t="shared" si="715"/>
        <v>-0.13158745112954284</v>
      </c>
      <c r="IQ381" s="5">
        <f t="shared" si="782"/>
        <v>-103.57185462584545</v>
      </c>
      <c r="IR381" s="5" t="str">
        <f t="shared" si="783"/>
        <v>Bored</v>
      </c>
      <c r="IS381" s="4">
        <v>0.34999267211890001</v>
      </c>
      <c r="IT381" s="4">
        <v>0.26380298486161002</v>
      </c>
      <c r="IU381" s="4">
        <v>1.0334081541915301</v>
      </c>
      <c r="IV381" s="4">
        <v>0.65568333154787495</v>
      </c>
      <c r="IW381" s="4">
        <v>0.33295199899087402</v>
      </c>
      <c r="IX381" s="4">
        <v>1.24525702458639E-2</v>
      </c>
      <c r="IY381" s="4">
        <v>1.5131652649287952</v>
      </c>
      <c r="IZ381" s="4">
        <v>2.3734665943379465</v>
      </c>
      <c r="JA381" s="4">
        <v>8.6189687257289982E-2</v>
      </c>
      <c r="JB381" s="4">
        <v>2.7518791743308784</v>
      </c>
      <c r="JC381" s="4">
        <f t="shared" si="716"/>
        <v>0.15122548549937243</v>
      </c>
      <c r="JD381" s="4">
        <f t="shared" si="717"/>
        <v>0.87449956536003182</v>
      </c>
      <c r="JE381" s="4">
        <f t="shared" si="784"/>
        <v>9.81101750376863</v>
      </c>
      <c r="JF381" s="4" t="str">
        <f t="shared" si="785"/>
        <v>happy</v>
      </c>
      <c r="JG381" s="5">
        <v>6.1457074519908103E-2</v>
      </c>
      <c r="JH381" s="5">
        <v>0.21427591762315601</v>
      </c>
      <c r="JI381" s="5">
        <v>-9.0864083130969497E-2</v>
      </c>
      <c r="JJ381" s="5">
        <v>0.111253467079103</v>
      </c>
      <c r="JK381" s="5">
        <v>-0.28308796359306498</v>
      </c>
      <c r="JL381" s="5">
        <v>-2.26323572138264E-2</v>
      </c>
      <c r="JM381" s="5">
        <v>0.4099793287431911</v>
      </c>
      <c r="JN381" s="5">
        <v>0.58052285629362033</v>
      </c>
      <c r="JO381" s="5">
        <v>-0.15281884310324789</v>
      </c>
      <c r="JP381" s="5">
        <v>7.3946116457309766E-2</v>
      </c>
      <c r="JQ381" s="5">
        <f t="shared" si="718"/>
        <v>-0.13310848601230174</v>
      </c>
      <c r="JR381" s="5">
        <f t="shared" si="719"/>
        <v>0.11754423995593122</v>
      </c>
      <c r="JS381" s="5">
        <f t="shared" si="786"/>
        <v>-48.553211332458538</v>
      </c>
      <c r="JT381" s="5" t="str">
        <f t="shared" si="787"/>
        <v>Relased</v>
      </c>
      <c r="JU381" s="2">
        <v>0.38745276075186103</v>
      </c>
      <c r="JV381" s="2">
        <v>0.86302758847246297</v>
      </c>
      <c r="JW381" s="2">
        <v>-3.4588687732073901E-2</v>
      </c>
      <c r="JX381" s="2">
        <v>4.2796966632435297E-2</v>
      </c>
      <c r="JY381" s="2">
        <v>0.33748152578757901</v>
      </c>
      <c r="JZ381" s="2">
        <v>1.0192813150173801</v>
      </c>
      <c r="KA381" s="2">
        <v>-4.7712859460941094E-2</v>
      </c>
      <c r="KB381" s="2">
        <v>2.2736420442515445E-2</v>
      </c>
      <c r="KC381" s="2">
        <v>-0.47557482772060194</v>
      </c>
      <c r="KD381" s="2">
        <v>6.5641006717562667E-3</v>
      </c>
      <c r="KE381" s="2">
        <f t="shared" si="720"/>
        <v>-0.26304349098625412</v>
      </c>
      <c r="KF381" s="2">
        <f t="shared" si="721"/>
        <v>0.19672384665205822</v>
      </c>
      <c r="KG381" s="2">
        <f t="shared" si="788"/>
        <v>-53.208076772674389</v>
      </c>
      <c r="KH381" s="2" t="str">
        <f t="shared" si="789"/>
        <v>Relased</v>
      </c>
      <c r="KI381" s="7">
        <v>0.36505392061797198</v>
      </c>
      <c r="KJ381" s="7">
        <v>7.9181577516494295E-2</v>
      </c>
      <c r="KK381" s="7">
        <v>-0.22709672874672501</v>
      </c>
      <c r="KL381" s="7">
        <v>-9.8816162696250695E-2</v>
      </c>
      <c r="KM381" s="7">
        <v>7.5780483756094197E-2</v>
      </c>
      <c r="KN381" s="7">
        <v>-0.21211645446001401</v>
      </c>
      <c r="KO381" s="7">
        <v>-0.51515200831290853</v>
      </c>
      <c r="KP381" s="7">
        <v>0.74334264241456294</v>
      </c>
      <c r="KQ381" s="7">
        <v>0.28587234310147769</v>
      </c>
      <c r="KR381" s="7">
        <v>-0.73364891552256062</v>
      </c>
      <c r="KS381" s="7">
        <f t="shared" si="722"/>
        <v>0.27419360521203395</v>
      </c>
      <c r="KT381" s="7">
        <f t="shared" si="723"/>
        <v>-0.2482125688482667</v>
      </c>
      <c r="KU381" s="7">
        <f t="shared" si="790"/>
        <v>132.15283181308394</v>
      </c>
      <c r="KV381" s="7" t="str">
        <f t="shared" si="791"/>
        <v>stressed</v>
      </c>
      <c r="KW381" s="2">
        <v>-0.34086183804741199</v>
      </c>
      <c r="KX381" s="2">
        <v>2.74936993648154E-2</v>
      </c>
      <c r="KY381" s="2">
        <v>0.71308996453626705</v>
      </c>
      <c r="KZ381" s="2">
        <v>0.31304017758574798</v>
      </c>
      <c r="LA381" s="2">
        <v>5.2863304721976999E-2</v>
      </c>
      <c r="LB381" s="2">
        <v>0.12828607850919499</v>
      </c>
      <c r="LC381" s="2">
        <v>-2.4760194307325989</v>
      </c>
      <c r="LD381" s="2">
        <v>2.009504583059071</v>
      </c>
      <c r="LE381" s="2">
        <v>0.51655191064199801</v>
      </c>
      <c r="LF381" s="2">
        <v>0.85930849619617367</v>
      </c>
      <c r="LG381" s="2">
        <f t="shared" si="724"/>
        <v>0.5345919504939749</v>
      </c>
      <c r="LH381" s="2">
        <f t="shared" si="725"/>
        <v>0.28131889070956917</v>
      </c>
      <c r="LI381" s="2">
        <f t="shared" si="792"/>
        <v>62.245260943122609</v>
      </c>
      <c r="LJ381" s="2" t="str">
        <f t="shared" si="793"/>
        <v>alert</v>
      </c>
      <c r="LK381" s="4">
        <v>2.6682586094866202E-3</v>
      </c>
      <c r="LL381" s="4">
        <v>0.21157850941891501</v>
      </c>
      <c r="LM381" s="4">
        <v>-0.13782779458903599</v>
      </c>
      <c r="LN381" s="4">
        <v>3.5825477092039697E-2</v>
      </c>
      <c r="LO381" s="4">
        <v>-0.35988514984966202</v>
      </c>
      <c r="LP381" s="4">
        <v>0.10116721244436</v>
      </c>
      <c r="LQ381" s="4">
        <v>0.38583784241145314</v>
      </c>
      <c r="LR381" s="4">
        <v>0.1145514537452306</v>
      </c>
      <c r="LS381" s="4">
        <v>-0.2089102508094284</v>
      </c>
      <c r="LT381" s="4">
        <v>-0.47609734529798997</v>
      </c>
      <c r="LU381" s="4">
        <f t="shared" si="726"/>
        <v>-0.12761749442406578</v>
      </c>
      <c r="LV381" s="4">
        <f t="shared" si="727"/>
        <v>7.5252924517662967E-2</v>
      </c>
      <c r="LW381" s="4">
        <f t="shared" si="794"/>
        <v>-59.473183835347072</v>
      </c>
      <c r="LX381" s="4" t="str">
        <f t="shared" si="795"/>
        <v>Relased</v>
      </c>
      <c r="LY381" s="5">
        <v>0.59584427813965002</v>
      </c>
      <c r="LZ381" s="5">
        <v>0.96748574858069802</v>
      </c>
      <c r="MA381" s="5">
        <v>0.18885725158985001</v>
      </c>
      <c r="MB381" s="5">
        <v>0.204357195712491</v>
      </c>
      <c r="MC381" s="5">
        <v>0.39819449534929802</v>
      </c>
      <c r="MD381" s="5">
        <v>0.95678604475609197</v>
      </c>
      <c r="ME381" s="5">
        <v>0.18998982396530206</v>
      </c>
      <c r="MF381" s="5">
        <v>0.10619975640661691</v>
      </c>
      <c r="MG381" s="5">
        <v>-0.37164147044104801</v>
      </c>
      <c r="MH381" s="5">
        <v>0.25152363261853994</v>
      </c>
      <c r="MI381" s="5">
        <f t="shared" si="728"/>
        <v>-0.6252571159990733</v>
      </c>
      <c r="MJ381" s="5">
        <f t="shared" si="729"/>
        <v>4.4225630427319862E-2</v>
      </c>
      <c r="MK381" s="5">
        <f t="shared" si="796"/>
        <v>-85.954098287571242</v>
      </c>
      <c r="ML381" s="5" t="str">
        <f t="shared" si="797"/>
        <v>Calm</v>
      </c>
      <c r="MM381" s="2">
        <v>8.8496734791359694E-2</v>
      </c>
      <c r="MN381" s="2">
        <v>0.40719011890000201</v>
      </c>
      <c r="MO381" s="2">
        <v>-0.42082303075108501</v>
      </c>
      <c r="MP381" s="2">
        <v>-2.64500449299809E-2</v>
      </c>
      <c r="MQ381" s="2">
        <v>0.120924377120701</v>
      </c>
      <c r="MR381" s="2">
        <v>0.110755521397098</v>
      </c>
      <c r="MS381" s="2">
        <v>-2.0094584872980494</v>
      </c>
      <c r="MT381" s="2">
        <v>-5.1067221870636517E-2</v>
      </c>
      <c r="MU381" s="2">
        <v>-0.31869338410864234</v>
      </c>
      <c r="MV381" s="2">
        <v>-0.9023299132309841</v>
      </c>
      <c r="MW381" s="2">
        <f t="shared" si="730"/>
        <v>2.2368994802662634E-2</v>
      </c>
      <c r="MX381" s="2">
        <f t="shared" si="731"/>
        <v>-0.29841871171582757</v>
      </c>
      <c r="MY381" s="2">
        <f t="shared" si="798"/>
        <v>175.7132157734693</v>
      </c>
      <c r="MZ381" s="2" t="str">
        <f t="shared" si="799"/>
        <v>Upset</v>
      </c>
      <c r="NA381" s="7">
        <v>0.67161786698164505</v>
      </c>
      <c r="NB381" s="7">
        <v>0.14430007873148201</v>
      </c>
      <c r="NC381" s="7">
        <v>0.184938211995548</v>
      </c>
      <c r="ND381" s="7">
        <v>0.25265167607356698</v>
      </c>
      <c r="NE381" s="7">
        <v>0.81395519984975895</v>
      </c>
      <c r="NF381" s="7">
        <v>0.38200196790452801</v>
      </c>
      <c r="NG381" s="7">
        <v>0.12448947555976149</v>
      </c>
      <c r="NH381" s="7">
        <v>0.48005071933208848</v>
      </c>
      <c r="NI381" s="7">
        <v>0.52731778825016307</v>
      </c>
      <c r="NJ381" s="7">
        <v>0.53631604791662413</v>
      </c>
      <c r="NK381" s="7">
        <f t="shared" si="732"/>
        <v>0.79935799232604765</v>
      </c>
      <c r="NL381" s="7">
        <f t="shared" si="733"/>
        <v>0.15747690367697342</v>
      </c>
      <c r="NM381" s="7">
        <f t="shared" si="800"/>
        <v>78.855205598603433</v>
      </c>
      <c r="NN381" s="7" t="str">
        <f t="shared" si="801"/>
        <v>alert</v>
      </c>
      <c r="NO381" s="4">
        <v>0.62668115691280801</v>
      </c>
      <c r="NP381" s="4">
        <v>0.96113645150220195</v>
      </c>
      <c r="NQ381" s="4">
        <v>0.45539168785259498</v>
      </c>
      <c r="NR381" s="4">
        <v>0.71450933750726597</v>
      </c>
      <c r="NS381" s="4">
        <v>0.29280235660111298</v>
      </c>
      <c r="NT381" s="4">
        <v>0.82548205960736398</v>
      </c>
      <c r="NU381" s="4">
        <v>0.49526900826340953</v>
      </c>
      <c r="NV381" s="4">
        <v>0.39992272164667392</v>
      </c>
      <c r="NW381" s="4">
        <v>-0.33445529458939394</v>
      </c>
      <c r="NX381" s="4">
        <v>0.73679811784407567</v>
      </c>
      <c r="NY381" s="4">
        <f t="shared" si="734"/>
        <v>-0.44990029958320943</v>
      </c>
      <c r="NZ381" s="4">
        <f t="shared" si="735"/>
        <v>-3.5038869307572273E-2</v>
      </c>
      <c r="OA381" s="4">
        <f t="shared" si="802"/>
        <v>-94.453286739838418</v>
      </c>
      <c r="OB381" s="4" t="str">
        <f t="shared" si="803"/>
        <v>Bored</v>
      </c>
      <c r="OC381" s="1">
        <v>0.539891515985785</v>
      </c>
      <c r="OD381" s="1">
        <v>0.56586882120734405</v>
      </c>
      <c r="OE381" s="1">
        <v>0.64932928665773304</v>
      </c>
      <c r="OF381" s="1">
        <v>0.43108664449643602</v>
      </c>
      <c r="OG381" s="1">
        <v>-0.186402113296292</v>
      </c>
      <c r="OH381" s="1">
        <v>0.46198199634131298</v>
      </c>
      <c r="OI381" s="1">
        <v>1.8369130212033749</v>
      </c>
      <c r="OJ381" s="1">
        <v>0.41940584872476294</v>
      </c>
      <c r="OK381" s="1">
        <v>-2.5977305221559055E-2</v>
      </c>
      <c r="OL381" s="1">
        <v>0.97707965714949185</v>
      </c>
      <c r="OM381" s="1">
        <f t="shared" si="736"/>
        <v>-2.2241905034451226E-2</v>
      </c>
      <c r="ON381" s="1">
        <f t="shared" si="737"/>
        <v>-0.89352060252363907</v>
      </c>
      <c r="OO381" s="1">
        <f t="shared" si="804"/>
        <v>-178.57406290632028</v>
      </c>
      <c r="OP381" s="1" t="str">
        <f t="shared" si="805"/>
        <v>Sad</v>
      </c>
      <c r="OQ381" s="2">
        <v>1.00586201490059E-2</v>
      </c>
      <c r="OR381" s="2">
        <v>0.32797840011907498</v>
      </c>
      <c r="OS381" s="2">
        <v>-0.138403897226267</v>
      </c>
      <c r="OT381" s="2">
        <v>0.348741940149353</v>
      </c>
      <c r="OU381" s="2">
        <v>2.2011836896432099E-2</v>
      </c>
      <c r="OV381" s="2">
        <v>-0.233546909043336</v>
      </c>
      <c r="OW381" s="2">
        <v>-4.315619731585798</v>
      </c>
      <c r="OX381" s="2">
        <v>3.6930682357821056</v>
      </c>
      <c r="OY381" s="2">
        <v>-0.31791977997006909</v>
      </c>
      <c r="OZ381" s="2">
        <v>0.622233750481758</v>
      </c>
      <c r="PA381" s="2">
        <f t="shared" si="738"/>
        <v>-0.37667375037203399</v>
      </c>
      <c r="PB381" s="2">
        <f t="shared" si="739"/>
        <v>0.13269406326228905</v>
      </c>
      <c r="PC381" s="2">
        <f t="shared" si="806"/>
        <v>-70.593735076288112</v>
      </c>
      <c r="PD381" s="2" t="str">
        <f t="shared" si="807"/>
        <v>Calm</v>
      </c>
      <c r="PE381" s="1">
        <v>0.16731659368016499</v>
      </c>
      <c r="PF381" s="1">
        <v>0.56612877015667995</v>
      </c>
      <c r="PG381" s="1">
        <v>0.37835437877776901</v>
      </c>
      <c r="PH381" s="1">
        <v>0.81432240179493798</v>
      </c>
      <c r="PI381" s="1">
        <v>0.13717572473209</v>
      </c>
      <c r="PJ381" s="1">
        <v>0.10373182645045199</v>
      </c>
      <c r="PK381" s="1">
        <v>1.2425744621429546</v>
      </c>
      <c r="PL381" s="1">
        <v>1.2156595057531527</v>
      </c>
      <c r="PM381" s="1">
        <v>-0.39881217647651496</v>
      </c>
      <c r="PN381" s="1">
        <v>1.6261290061655063</v>
      </c>
      <c r="PO381" s="1">
        <f t="shared" si="740"/>
        <v>-0.3942474719019784</v>
      </c>
      <c r="PP381" s="1">
        <f t="shared" si="741"/>
        <v>-8.5666384764710113E-2</v>
      </c>
      <c r="PQ381" s="1">
        <f t="shared" si="808"/>
        <v>-102.25928002055001</v>
      </c>
      <c r="PR381" s="1" t="str">
        <f t="shared" si="809"/>
        <v>Bored</v>
      </c>
      <c r="PS381" s="4">
        <v>0.23366216454574801</v>
      </c>
      <c r="PT381" s="4">
        <v>0.23892602625026699</v>
      </c>
      <c r="PU381" s="4">
        <v>0.37812255565459901</v>
      </c>
      <c r="PV381" s="4">
        <v>-0.17968375274002399</v>
      </c>
      <c r="PW381" s="4">
        <v>-0.44715201544777899</v>
      </c>
      <c r="PX381" s="4">
        <v>-0.236094278437258</v>
      </c>
      <c r="PY381" s="4">
        <v>-1.7711500291792177</v>
      </c>
      <c r="PZ381" s="4">
        <v>-63.453303261879697</v>
      </c>
      <c r="QA381" s="4">
        <v>-5.2638617045189795E-3</v>
      </c>
      <c r="QB381" s="4">
        <v>0.419897929697164</v>
      </c>
      <c r="QC381" s="4">
        <f t="shared" si="742"/>
        <v>0.19715414837063361</v>
      </c>
      <c r="QD381" s="4">
        <f t="shared" si="743"/>
        <v>-0.1330006345818463</v>
      </c>
      <c r="QE381" s="4">
        <f t="shared" si="810"/>
        <v>124.00369150995445</v>
      </c>
      <c r="QF381" s="4" t="str">
        <f t="shared" si="811"/>
        <v>stressed</v>
      </c>
      <c r="QG381" s="2">
        <v>0.50067769224714098</v>
      </c>
      <c r="QH381" s="2">
        <v>0.48585238359141902</v>
      </c>
      <c r="QI381" s="2">
        <v>0.23370744576305599</v>
      </c>
      <c r="QJ381" s="2">
        <v>0.13280585842642301</v>
      </c>
      <c r="QK381" s="2">
        <v>0.29902266136056999</v>
      </c>
      <c r="QL381" s="2">
        <v>0.157333958531717</v>
      </c>
      <c r="QM381" s="2">
        <v>0.29224376944279812</v>
      </c>
      <c r="QN381" s="2">
        <v>0.20648115441636311</v>
      </c>
      <c r="QO381" s="2">
        <v>1.4825308655721958E-2</v>
      </c>
      <c r="QP381" s="2">
        <v>0.37151761833306424</v>
      </c>
      <c r="QQ381" s="2">
        <f t="shared" si="744"/>
        <v>6.8553202908256061E-2</v>
      </c>
      <c r="QR381" s="2">
        <f t="shared" si="745"/>
        <v>0.1156441652065745</v>
      </c>
      <c r="QS381" s="2">
        <f t="shared" si="812"/>
        <v>30.659220887862546</v>
      </c>
      <c r="QT381" s="2" t="str">
        <f t="shared" si="813"/>
        <v>excited</v>
      </c>
      <c r="QU381" s="4">
        <v>0.67625123719500901</v>
      </c>
      <c r="QV381" s="4">
        <v>1.32689001144408</v>
      </c>
      <c r="QW381" s="4">
        <v>0.21124039400178199</v>
      </c>
      <c r="QX381" s="4">
        <v>0.44525259075565998</v>
      </c>
      <c r="QY381" s="4">
        <v>0.590662217592682</v>
      </c>
      <c r="QZ381" s="4">
        <v>1.16997255182352</v>
      </c>
      <c r="RA381" s="4">
        <v>0.1667362464290677</v>
      </c>
      <c r="RB381" s="4">
        <v>0.17832482945035061</v>
      </c>
      <c r="RC381" s="4">
        <v>-0.65063877424907102</v>
      </c>
      <c r="RD381" s="4">
        <v>0.32773174892357476</v>
      </c>
      <c r="RE381" s="4">
        <f t="shared" si="746"/>
        <v>-0.6964851987848133</v>
      </c>
      <c r="RF381" s="4">
        <f t="shared" si="747"/>
        <v>0.13089055343225908</v>
      </c>
      <c r="RG381" s="4">
        <f t="shared" si="814"/>
        <v>-79.356538975042412</v>
      </c>
      <c r="RH381" s="4" t="str">
        <f t="shared" si="815"/>
        <v>Calm</v>
      </c>
    </row>
    <row r="382" spans="1:476" x14ac:dyDescent="0.3">
      <c r="A382" s="1">
        <v>0.398823739403184</v>
      </c>
      <c r="B382" s="1">
        <v>-0.74150405531947206</v>
      </c>
      <c r="C382" s="1">
        <v>0.34674756481165703</v>
      </c>
      <c r="D382" s="1">
        <v>0.15221340793965299</v>
      </c>
      <c r="E382" s="1">
        <v>0.46422124985235402</v>
      </c>
      <c r="F382" s="1">
        <v>-0.19899779620796501</v>
      </c>
      <c r="G382" s="1">
        <v>0.40177229359822969</v>
      </c>
      <c r="H382" s="1">
        <v>-0.16184275202908785</v>
      </c>
      <c r="I382" s="1">
        <v>1.140327794722656</v>
      </c>
      <c r="J382" s="1">
        <v>-1.4560537900087589</v>
      </c>
      <c r="K382" s="17">
        <f t="shared" si="680"/>
        <v>0.68350887328942966</v>
      </c>
      <c r="L382" s="18">
        <f t="shared" si="681"/>
        <v>-0.51519447018141551</v>
      </c>
      <c r="M382" s="18">
        <f t="shared" si="748"/>
        <v>127.00714184250377</v>
      </c>
      <c r="N382" s="18" t="str">
        <f t="shared" si="749"/>
        <v>stressed</v>
      </c>
      <c r="O382" s="9">
        <v>4.8256417153321601E-2</v>
      </c>
      <c r="P382" s="9">
        <v>0.38661528257934502</v>
      </c>
      <c r="Q382" s="9">
        <v>0.15513060632550199</v>
      </c>
      <c r="R382" s="9">
        <v>0.115693400265973</v>
      </c>
      <c r="S382" s="9">
        <v>0.147865604353527</v>
      </c>
      <c r="T382" s="9">
        <v>-3.4970909863221697E-2</v>
      </c>
      <c r="U382" s="9">
        <v>0.79099024746736468</v>
      </c>
      <c r="V382" s="9">
        <v>0.32900682974776441</v>
      </c>
      <c r="W382" s="9">
        <v>-0.33835886542602345</v>
      </c>
      <c r="X382" s="9">
        <v>0.62276760423352817</v>
      </c>
      <c r="Y382" s="9">
        <f t="shared" si="682"/>
        <v>-0.11418589788633682</v>
      </c>
      <c r="Z382" s="9">
        <f t="shared" si="683"/>
        <v>0.21207038761148467</v>
      </c>
      <c r="AA382" s="9">
        <f t="shared" si="750"/>
        <v>-28.299530639605905</v>
      </c>
      <c r="AB382" s="9" t="str">
        <f t="shared" si="751"/>
        <v>Contented</v>
      </c>
      <c r="AC382" s="2">
        <v>0.31848411538319499</v>
      </c>
      <c r="AD382" s="2">
        <v>0.66204420312576995</v>
      </c>
      <c r="AE382" s="2">
        <v>0.155683897528756</v>
      </c>
      <c r="AF382" s="2">
        <v>1.1163801490103899E-2</v>
      </c>
      <c r="AG382" s="2">
        <v>-0.121859366514541</v>
      </c>
      <c r="AH382" s="2">
        <v>0.52026800360096104</v>
      </c>
      <c r="AI382" s="2">
        <v>0.7917817997202039</v>
      </c>
      <c r="AJ382" s="2">
        <v>9.4423464687142505E-3</v>
      </c>
      <c r="AK382" s="2">
        <v>-0.34356008774257496</v>
      </c>
      <c r="AL382" s="2">
        <v>0.17016102020651067</v>
      </c>
      <c r="AM382" s="2">
        <f t="shared" si="684"/>
        <v>-0.18727496105062191</v>
      </c>
      <c r="AN382" s="2">
        <f t="shared" si="685"/>
        <v>-1.9418794146450979E-2</v>
      </c>
      <c r="AO382" s="2">
        <f t="shared" si="752"/>
        <v>-95.919920615075583</v>
      </c>
      <c r="AP382" s="2" t="str">
        <f t="shared" si="753"/>
        <v>Bored</v>
      </c>
      <c r="AQ382" s="9">
        <v>0.27020688122639802</v>
      </c>
      <c r="AR382" s="9">
        <v>0.54297139556979601</v>
      </c>
      <c r="AS382" s="9">
        <v>-1.8850092222527801E-2</v>
      </c>
      <c r="AT382" s="9">
        <v>-8.1578693035315605E-2</v>
      </c>
      <c r="AU382" s="9">
        <v>-0.24417872128641199</v>
      </c>
      <c r="AV382" s="9">
        <v>0.144682332496192</v>
      </c>
      <c r="AW382" s="9">
        <v>-0.72421916362858796</v>
      </c>
      <c r="AX382" s="9">
        <v>-0.11863339018717169</v>
      </c>
      <c r="AY382" s="9">
        <v>-0.27276451434339799</v>
      </c>
      <c r="AZ382" s="9">
        <v>-0.12350155940406873</v>
      </c>
      <c r="BA382" s="9">
        <f t="shared" si="686"/>
        <v>-0.10986326767215049</v>
      </c>
      <c r="BB382" s="9">
        <f t="shared" si="687"/>
        <v>5.8199929464965994E-3</v>
      </c>
      <c r="BC382" s="9">
        <f t="shared" si="754"/>
        <v>-86.96759773173774</v>
      </c>
      <c r="BD382" s="9" t="str">
        <f t="shared" si="755"/>
        <v>Calm</v>
      </c>
      <c r="BE382" s="4">
        <v>0.46694659785606302</v>
      </c>
      <c r="BF382" s="4">
        <v>1.00702591643827</v>
      </c>
      <c r="BG382" s="4">
        <v>5.1661152596510898E-2</v>
      </c>
      <c r="BH382" s="4">
        <v>0.16449311082261001</v>
      </c>
      <c r="BI382" s="4">
        <v>0.55223858915591195</v>
      </c>
      <c r="BJ382" s="4">
        <v>0.94880678170260502</v>
      </c>
      <c r="BK382" s="4">
        <v>5.0688680776424883E-2</v>
      </c>
      <c r="BL382" s="4">
        <v>8.4103876051857415E-2</v>
      </c>
      <c r="BM382" s="4">
        <v>-0.54007931858220704</v>
      </c>
      <c r="BN382" s="4">
        <v>0.14664741799653244</v>
      </c>
      <c r="BO382" s="4">
        <f t="shared" si="688"/>
        <v>-0.54463568832006026</v>
      </c>
      <c r="BP382" s="4">
        <f t="shared" si="689"/>
        <v>5.9747359653543164E-2</v>
      </c>
      <c r="BQ382" s="4">
        <f t="shared" si="756"/>
        <v>-83.739599579154941</v>
      </c>
      <c r="BR382" s="4" t="str">
        <f t="shared" si="757"/>
        <v>Calm</v>
      </c>
      <c r="BS382" s="5">
        <v>0.29531035502189401</v>
      </c>
      <c r="BT382" s="5">
        <v>-1.6396619616757799E-2</v>
      </c>
      <c r="BU382" s="5">
        <v>0.407334211612497</v>
      </c>
      <c r="BV382" s="5">
        <v>0.13597166880855499</v>
      </c>
      <c r="BW382" s="5">
        <v>-0.21330187096409101</v>
      </c>
      <c r="BX382" s="5">
        <v>8.8925728580921098E-2</v>
      </c>
      <c r="BY382" s="5">
        <v>4.9669764816697599</v>
      </c>
      <c r="BZ382" s="5">
        <v>1.8747185888598015</v>
      </c>
      <c r="CA382" s="5">
        <v>0.31170697463865182</v>
      </c>
      <c r="CB382" s="5">
        <v>1.9479351909000571</v>
      </c>
      <c r="CC382" s="5">
        <f t="shared" si="690"/>
        <v>0.43422648981947765</v>
      </c>
      <c r="CD382" s="5">
        <f t="shared" si="691"/>
        <v>0.82683736834960198</v>
      </c>
      <c r="CE382" s="5">
        <f t="shared" si="758"/>
        <v>27.706907496066588</v>
      </c>
      <c r="CF382" s="5" t="str">
        <f t="shared" si="759"/>
        <v>happy</v>
      </c>
      <c r="CG382" s="4">
        <v>0.17658798225974001</v>
      </c>
      <c r="CH382" s="4">
        <v>0.46780289888690602</v>
      </c>
      <c r="CI382" s="4">
        <v>0.24221667475769901</v>
      </c>
      <c r="CJ382" s="4">
        <v>0.55307116571927994</v>
      </c>
      <c r="CK382" s="4">
        <v>0.30575261860887099</v>
      </c>
      <c r="CL382" s="4">
        <v>0.82655468703930701</v>
      </c>
      <c r="CM382" s="4">
        <v>0.50216936812183999</v>
      </c>
      <c r="CN382" s="4">
        <v>0.42729395008993182</v>
      </c>
      <c r="CO382" s="4">
        <v>-0.29121491662716603</v>
      </c>
      <c r="CP382" s="4">
        <v>1.2341699172741598</v>
      </c>
      <c r="CQ382" s="4">
        <f t="shared" si="692"/>
        <v>9.0086592351654726E-3</v>
      </c>
      <c r="CR382" s="4">
        <f t="shared" si="693"/>
        <v>-0.19091783461811174</v>
      </c>
      <c r="CS382" s="4">
        <f t="shared" si="760"/>
        <v>177.29844209800379</v>
      </c>
      <c r="CT382" s="4" t="str">
        <f t="shared" si="761"/>
        <v>Upset</v>
      </c>
      <c r="CU382" s="2">
        <v>9.8971020396713197E-2</v>
      </c>
      <c r="CV382" s="2">
        <v>0.153123716738713</v>
      </c>
      <c r="CW382" s="2">
        <v>-0.26497374137081198</v>
      </c>
      <c r="CX382" s="2">
        <v>3.9571128770684E-2</v>
      </c>
      <c r="CY382" s="2">
        <v>0.14854091626419699</v>
      </c>
      <c r="CZ382" s="2">
        <v>-2.7102587321954801E-2</v>
      </c>
      <c r="DA382" s="2">
        <v>-1.0705493437830611</v>
      </c>
      <c r="DB382" s="2">
        <v>0.31400392103946551</v>
      </c>
      <c r="DC382" s="2">
        <v>-5.4152696341999804E-2</v>
      </c>
      <c r="DD382" s="2">
        <v>-0.89411867602393025</v>
      </c>
      <c r="DE382" s="2">
        <f t="shared" si="694"/>
        <v>-6.9002299372497244E-2</v>
      </c>
      <c r="DF382" s="2">
        <f t="shared" si="695"/>
        <v>-0.27878795952124735</v>
      </c>
      <c r="DG382" s="2">
        <f t="shared" si="762"/>
        <v>-166.09820781623284</v>
      </c>
      <c r="DH382" s="2" t="str">
        <f t="shared" si="763"/>
        <v>Sad</v>
      </c>
      <c r="DI382" s="7">
        <v>0.56455344253871298</v>
      </c>
      <c r="DJ382" s="7">
        <v>0.67420623960597503</v>
      </c>
      <c r="DK382" s="7">
        <v>0.34685231268188499</v>
      </c>
      <c r="DL382" s="7">
        <v>0.50793414139488002</v>
      </c>
      <c r="DM382" s="7">
        <v>0.26217713717368202</v>
      </c>
      <c r="DN382" s="7">
        <v>1.41085353311593</v>
      </c>
      <c r="DO382" s="7">
        <v>0.41954697357698906</v>
      </c>
      <c r="DP382" s="7">
        <v>0.24360651336714739</v>
      </c>
      <c r="DQ382" s="7">
        <v>-0.10965279706726205</v>
      </c>
      <c r="DR382" s="7">
        <v>0.69003412558346833</v>
      </c>
      <c r="DS382" s="7">
        <f t="shared" si="696"/>
        <v>-0.23373901182122281</v>
      </c>
      <c r="DT382" s="7">
        <f t="shared" si="697"/>
        <v>0.26882743791714225</v>
      </c>
      <c r="DU382" s="7">
        <f t="shared" si="764"/>
        <v>-41.00617675279446</v>
      </c>
      <c r="DV382" s="7" t="str">
        <f t="shared" si="765"/>
        <v>Relased</v>
      </c>
      <c r="DW382" s="9">
        <v>0.34298287537765998</v>
      </c>
      <c r="DX382" s="9">
        <v>-0.13035846739380899</v>
      </c>
      <c r="DY382" s="9">
        <v>-0.26687129836534801</v>
      </c>
      <c r="DZ382" s="9">
        <v>-0.151769159224558</v>
      </c>
      <c r="EA382" s="9">
        <v>0.54455142827682201</v>
      </c>
      <c r="EB382" s="9">
        <v>0.23496119850987601</v>
      </c>
      <c r="EC382" s="9">
        <v>-0.30068843228536352</v>
      </c>
      <c r="ED382" s="9">
        <v>-1.450910101536022</v>
      </c>
      <c r="EE382" s="9">
        <v>0.473341342771469</v>
      </c>
      <c r="EF382" s="9">
        <v>-1.9689200386707348</v>
      </c>
      <c r="EG382" s="9">
        <f t="shared" si="698"/>
        <v>0.79467542407270142</v>
      </c>
      <c r="EH382" s="9">
        <f t="shared" si="699"/>
        <v>-0.74146590294706338</v>
      </c>
      <c r="EI382" s="9">
        <f t="shared" si="766"/>
        <v>133.01615741753926</v>
      </c>
      <c r="EJ382" s="9" t="str">
        <f t="shared" si="767"/>
        <v>stressed</v>
      </c>
      <c r="EK382" s="1">
        <v>0.38551462004557402</v>
      </c>
      <c r="EL382" s="1">
        <v>0.51898115474737805</v>
      </c>
      <c r="EM382" s="1">
        <v>0.16369496129375599</v>
      </c>
      <c r="EN382" s="1">
        <v>0.28896947647892302</v>
      </c>
      <c r="EO382" s="1">
        <v>0.31751957050021601</v>
      </c>
      <c r="EP382" s="1">
        <v>0.47145895469209598</v>
      </c>
      <c r="EQ382" s="1">
        <v>0.23284068327697388</v>
      </c>
      <c r="ER382" s="1">
        <v>0.29175865731292056</v>
      </c>
      <c r="ES382" s="1">
        <v>-0.13346653470180403</v>
      </c>
      <c r="ET382" s="1">
        <v>0.50046053324715456</v>
      </c>
      <c r="EU382" s="1">
        <f t="shared" si="700"/>
        <v>-0.48087214650449994</v>
      </c>
      <c r="EV382" s="1">
        <f t="shared" si="701"/>
        <v>8.2932449408136044E-2</v>
      </c>
      <c r="EW382" s="1">
        <f t="shared" si="768"/>
        <v>-80.214878590738081</v>
      </c>
      <c r="EX382" s="1" t="str">
        <f t="shared" si="769"/>
        <v>Calm</v>
      </c>
      <c r="EY382" s="2">
        <v>0.72798159009102803</v>
      </c>
      <c r="EZ382" s="2">
        <v>0.23351022162729501</v>
      </c>
      <c r="FA382" s="2">
        <v>0.17958550648444299</v>
      </c>
      <c r="FB382" s="2">
        <v>0.29389484894519402</v>
      </c>
      <c r="FC382" s="2">
        <v>0.98539213215982002</v>
      </c>
      <c r="FD382" s="2">
        <v>5.9678164219200198E-2</v>
      </c>
      <c r="FE382" s="2">
        <v>0.10481397266238136</v>
      </c>
      <c r="FF382" s="2">
        <v>1.0024095875989736</v>
      </c>
      <c r="FG382" s="2">
        <v>0.49447136846373302</v>
      </c>
      <c r="FH382" s="2">
        <v>0.49244346094165903</v>
      </c>
      <c r="FI382" s="2">
        <f t="shared" si="702"/>
        <v>0.3791617327540926</v>
      </c>
      <c r="FJ382" s="2">
        <f t="shared" si="703"/>
        <v>-0.20638834864789546</v>
      </c>
      <c r="FK382" s="2">
        <f t="shared" si="770"/>
        <v>118.56069034858061</v>
      </c>
      <c r="FL382" s="2" t="str">
        <f t="shared" si="771"/>
        <v>nervous</v>
      </c>
      <c r="FM382" s="7">
        <v>7.6777963870666599E-2</v>
      </c>
      <c r="FN382" s="7">
        <v>0.138526647014235</v>
      </c>
      <c r="FO382" s="7">
        <v>4.7949884624410598E-2</v>
      </c>
      <c r="FP382" s="7">
        <v>-0.174979609131026</v>
      </c>
      <c r="FQ382" s="7">
        <v>-0.23823406158794699</v>
      </c>
      <c r="FR382" s="7">
        <v>-3.3057823382279901E-3</v>
      </c>
      <c r="FS382" s="7">
        <v>-0.2969840427357151</v>
      </c>
      <c r="FT382" s="7">
        <v>-1.294028177901998</v>
      </c>
      <c r="FU382" s="7">
        <v>-6.1748683143568406E-2</v>
      </c>
      <c r="FV382" s="7">
        <v>-0.59000001897090559</v>
      </c>
      <c r="FW382" s="7">
        <f t="shared" si="704"/>
        <v>-0.16648123384072877</v>
      </c>
      <c r="FX382" s="7">
        <f t="shared" si="705"/>
        <v>-6.4133612219119729E-2</v>
      </c>
      <c r="FY382" s="7">
        <f t="shared" si="772"/>
        <v>-111.06819551302937</v>
      </c>
      <c r="FZ382" s="7" t="str">
        <f t="shared" si="773"/>
        <v>Bored</v>
      </c>
      <c r="GA382" s="4">
        <v>0.39314687796764902</v>
      </c>
      <c r="GB382" s="4">
        <v>0.69902447433936399</v>
      </c>
      <c r="GC382" s="4">
        <v>0.23743712865629801</v>
      </c>
      <c r="GD382" s="4">
        <v>0.35749404233047299</v>
      </c>
      <c r="GE382" s="4">
        <v>0.10621474267389901</v>
      </c>
      <c r="GF382" s="4">
        <v>8.15778180180107E-2</v>
      </c>
      <c r="GG382" s="4">
        <v>0.47548133224826911</v>
      </c>
      <c r="GH382" s="4">
        <v>0.45797206314993166</v>
      </c>
      <c r="GI382" s="4">
        <v>-0.30587759637171497</v>
      </c>
      <c r="GJ382" s="4">
        <v>0.54472328882284582</v>
      </c>
      <c r="GK382" s="4">
        <f t="shared" si="706"/>
        <v>-0.11827995335543084</v>
      </c>
      <c r="GL382" s="4">
        <f t="shared" si="707"/>
        <v>-0.68689946680091873</v>
      </c>
      <c r="GM382" s="4">
        <f t="shared" si="774"/>
        <v>-170.22982417779338</v>
      </c>
      <c r="GN382" s="4" t="str">
        <f t="shared" si="775"/>
        <v>Sad</v>
      </c>
      <c r="GO382" s="5">
        <v>0.45334766001828702</v>
      </c>
      <c r="GP382" s="5">
        <v>1.1648600388717301</v>
      </c>
      <c r="GQ382" s="5">
        <v>0.412450671271403</v>
      </c>
      <c r="GR382" s="5">
        <v>0.68900901496604905</v>
      </c>
      <c r="GS382" s="5">
        <v>0.73547911821727496</v>
      </c>
      <c r="GT382" s="5">
        <v>1.04066352885127</v>
      </c>
      <c r="GU382" s="5">
        <v>0.34693925037889523</v>
      </c>
      <c r="GV382" s="5">
        <v>0.31240156534685659</v>
      </c>
      <c r="GW382" s="5">
        <v>-0.71151237885344298</v>
      </c>
      <c r="GX382" s="5">
        <v>0.6806664478193869</v>
      </c>
      <c r="GY382" s="5">
        <f t="shared" si="708"/>
        <v>-0.2213223080099096</v>
      </c>
      <c r="GZ382" s="5">
        <f t="shared" si="709"/>
        <v>0.21134671495279767</v>
      </c>
      <c r="HA382" s="5">
        <f t="shared" si="776"/>
        <v>-46.320774324973748</v>
      </c>
      <c r="HB382" s="5" t="str">
        <f t="shared" si="777"/>
        <v>Relased</v>
      </c>
      <c r="HC382" s="2">
        <v>0.24673668757095399</v>
      </c>
      <c r="HD382" s="2">
        <v>0.34118109877899599</v>
      </c>
      <c r="HE382" s="2">
        <v>0.174326813615238</v>
      </c>
      <c r="HF382" s="2">
        <v>0.39699811135538099</v>
      </c>
      <c r="HG382" s="2">
        <v>8.8988994842643707E-2</v>
      </c>
      <c r="HH382" s="2">
        <v>-3.8146493398524398E-2</v>
      </c>
      <c r="HI382" s="2">
        <v>0.51925373227918814</v>
      </c>
      <c r="HJ382" s="2">
        <v>1.3100751673457709</v>
      </c>
      <c r="HK382" s="2">
        <v>-9.4444411208042006E-2</v>
      </c>
      <c r="HL382" s="2">
        <v>0.97177690186523058</v>
      </c>
      <c r="HM382" s="2">
        <f t="shared" si="710"/>
        <v>-0.12428395999198683</v>
      </c>
      <c r="HN382" s="2">
        <f t="shared" si="711"/>
        <v>0.32378370658252531</v>
      </c>
      <c r="HO382" s="2">
        <f t="shared" si="778"/>
        <v>-20.999234996570799</v>
      </c>
      <c r="HP382" s="2" t="str">
        <f t="shared" si="779"/>
        <v>Contented</v>
      </c>
      <c r="HQ382" s="4">
        <v>0.51878933502533497</v>
      </c>
      <c r="HR382" s="4">
        <v>0.53097885212717</v>
      </c>
      <c r="HS382" s="4">
        <v>0.40417726520393998</v>
      </c>
      <c r="HT382" s="4">
        <v>0.384368629244219</v>
      </c>
      <c r="HU382" s="4">
        <v>0.64276605175049795</v>
      </c>
      <c r="HV382" s="4">
        <v>0.624728949732827</v>
      </c>
      <c r="HW382" s="4">
        <v>0.34796211166979124</v>
      </c>
      <c r="HX382" s="4">
        <v>0.33258288005464337</v>
      </c>
      <c r="HY382" s="4">
        <v>-1.2189517101835023E-2</v>
      </c>
      <c r="HZ382" s="4">
        <v>0.75116192707943352</v>
      </c>
      <c r="IA382" s="4">
        <f t="shared" si="712"/>
        <v>0.20339601500225024</v>
      </c>
      <c r="IB382" s="4">
        <f t="shared" si="713"/>
        <v>-0.16523796444682559</v>
      </c>
      <c r="IC382" s="4">
        <f t="shared" si="780"/>
        <v>129.09024489531913</v>
      </c>
      <c r="ID382" s="4" t="str">
        <f t="shared" si="781"/>
        <v>stressed</v>
      </c>
      <c r="IE382" s="5">
        <v>0.31870456382884998</v>
      </c>
      <c r="IF382" s="5">
        <v>0.63142936732029697</v>
      </c>
      <c r="IG382" s="5">
        <v>0.32245179196168</v>
      </c>
      <c r="IH382" s="5">
        <v>0.49113117879203899</v>
      </c>
      <c r="II382" s="5">
        <v>8.9627358521461906E-2</v>
      </c>
      <c r="IJ382" s="5">
        <v>0.67384088356351601</v>
      </c>
      <c r="IK382" s="5">
        <v>0.7896805865818286</v>
      </c>
      <c r="IL382" s="5">
        <v>0.37626781002592269</v>
      </c>
      <c r="IM382" s="5">
        <v>-0.31272480349144699</v>
      </c>
      <c r="IN382" s="5">
        <v>0.8562824082808248</v>
      </c>
      <c r="IO382" s="5">
        <f t="shared" si="714"/>
        <v>-0.46625312138318742</v>
      </c>
      <c r="IP382" s="5">
        <f t="shared" si="715"/>
        <v>-7.4762096060838723E-2</v>
      </c>
      <c r="IQ382" s="5">
        <f t="shared" si="782"/>
        <v>-99.109638095141975</v>
      </c>
      <c r="IR382" s="5" t="str">
        <f t="shared" si="783"/>
        <v>Bored</v>
      </c>
      <c r="IS382" s="4">
        <v>0.34999267211890001</v>
      </c>
      <c r="IT382" s="4">
        <v>0.26380298486161002</v>
      </c>
      <c r="IU382" s="4">
        <v>1.0334081541915301</v>
      </c>
      <c r="IV382" s="4">
        <v>0.65568333154787495</v>
      </c>
      <c r="IW382" s="4">
        <v>0.33295199899087402</v>
      </c>
      <c r="IX382" s="4">
        <v>1.24525702458639E-2</v>
      </c>
      <c r="IY382" s="4">
        <v>1.5131652649287952</v>
      </c>
      <c r="IZ382" s="4">
        <v>2.3734665943379465</v>
      </c>
      <c r="JA382" s="4">
        <v>8.6189687257289982E-2</v>
      </c>
      <c r="JB382" s="4">
        <v>2.7518791743308784</v>
      </c>
      <c r="JC382" s="4">
        <f t="shared" si="716"/>
        <v>0.15122548549937243</v>
      </c>
      <c r="JD382" s="4">
        <f t="shared" si="717"/>
        <v>0.87449956536003182</v>
      </c>
      <c r="JE382" s="4">
        <f t="shared" si="784"/>
        <v>9.81101750376863</v>
      </c>
      <c r="JF382" s="4" t="str">
        <f t="shared" si="785"/>
        <v>happy</v>
      </c>
      <c r="JG382" s="5">
        <v>0.31006108513651498</v>
      </c>
      <c r="JH382" s="5">
        <v>0.22291526010842999</v>
      </c>
      <c r="JI382" s="5">
        <v>-0.138056263603163</v>
      </c>
      <c r="JJ382" s="5">
        <v>7.9668555311847106E-2</v>
      </c>
      <c r="JK382" s="5">
        <v>-0.14270756852967201</v>
      </c>
      <c r="JL382" s="5">
        <v>-5.1414921205088802E-2</v>
      </c>
      <c r="JM382" s="5">
        <v>-0.8249379302108909</v>
      </c>
      <c r="JN382" s="5">
        <v>0.46453876313765696</v>
      </c>
      <c r="JO382" s="5">
        <v>8.7145825028084989E-2</v>
      </c>
      <c r="JP382" s="5">
        <v>-0.10955028081871458</v>
      </c>
      <c r="JQ382" s="5">
        <f t="shared" si="718"/>
        <v>3.3518905339136262E-2</v>
      </c>
      <c r="JR382" s="5">
        <f t="shared" si="719"/>
        <v>4.6402405225481225E-2</v>
      </c>
      <c r="JS382" s="5">
        <f t="shared" si="786"/>
        <v>35.842567909360469</v>
      </c>
      <c r="JT382" s="5" t="str">
        <f t="shared" si="787"/>
        <v>excited</v>
      </c>
      <c r="JU382" s="2">
        <v>0.38745276075186103</v>
      </c>
      <c r="JV382" s="2">
        <v>0.86302758847246297</v>
      </c>
      <c r="JW382" s="2">
        <v>-3.4588687732073901E-2</v>
      </c>
      <c r="JX382" s="2">
        <v>4.2796966632435297E-2</v>
      </c>
      <c r="JY382" s="2">
        <v>0.33748152578757901</v>
      </c>
      <c r="JZ382" s="2">
        <v>1.0192813150173801</v>
      </c>
      <c r="KA382" s="2">
        <v>-4.7712859460941094E-2</v>
      </c>
      <c r="KB382" s="2">
        <v>2.2736420442515445E-2</v>
      </c>
      <c r="KC382" s="2">
        <v>-0.47557482772060194</v>
      </c>
      <c r="KD382" s="2">
        <v>6.5641006717562667E-3</v>
      </c>
      <c r="KE382" s="2">
        <f t="shared" si="720"/>
        <v>-0.26304349098625412</v>
      </c>
      <c r="KF382" s="2">
        <f t="shared" si="721"/>
        <v>0.19672384665205822</v>
      </c>
      <c r="KG382" s="2">
        <f t="shared" si="788"/>
        <v>-53.208076772674389</v>
      </c>
      <c r="KH382" s="2" t="str">
        <f t="shared" si="789"/>
        <v>Relased</v>
      </c>
      <c r="KI382" s="7">
        <v>0.326224924402921</v>
      </c>
      <c r="KJ382" s="7">
        <v>-3.5930873098427601E-2</v>
      </c>
      <c r="KK382" s="7">
        <v>-0.15877034566796899</v>
      </c>
      <c r="KL382" s="7">
        <v>-0.124044030622091</v>
      </c>
      <c r="KM382" s="7">
        <v>0.12701324328080699</v>
      </c>
      <c r="KN382" s="7">
        <v>-0.213625258433739</v>
      </c>
      <c r="KO382" s="7">
        <v>-0.35030224060644377</v>
      </c>
      <c r="KP382" s="7">
        <v>0.4970586371110754</v>
      </c>
      <c r="KQ382" s="7">
        <v>0.36215579750134863</v>
      </c>
      <c r="KR382" s="7">
        <v>-0.97423414299803257</v>
      </c>
      <c r="KS382" s="7">
        <f t="shared" si="722"/>
        <v>0.34818482356485791</v>
      </c>
      <c r="KT382" s="7">
        <f t="shared" si="723"/>
        <v>-0.32928582915222548</v>
      </c>
      <c r="KU382" s="7">
        <f t="shared" si="790"/>
        <v>133.40206826157598</v>
      </c>
      <c r="KV382" s="7" t="str">
        <f t="shared" si="791"/>
        <v>stressed</v>
      </c>
      <c r="KW382" s="2">
        <v>-0.34086183804741199</v>
      </c>
      <c r="KX382" s="2">
        <v>2.74936993648154E-2</v>
      </c>
      <c r="KY382" s="2">
        <v>0.71308996453626705</v>
      </c>
      <c r="KZ382" s="2">
        <v>0.31304017758574798</v>
      </c>
      <c r="LA382" s="2">
        <v>5.2863304721976999E-2</v>
      </c>
      <c r="LB382" s="2">
        <v>0.12828607850919499</v>
      </c>
      <c r="LC382" s="2">
        <v>-2.4760194307325989</v>
      </c>
      <c r="LD382" s="2">
        <v>2.009504583059071</v>
      </c>
      <c r="LE382" s="2">
        <v>0.51655191064199801</v>
      </c>
      <c r="LF382" s="2">
        <v>0.85930849619617367</v>
      </c>
      <c r="LG382" s="2">
        <f t="shared" si="724"/>
        <v>0.5345919504939749</v>
      </c>
      <c r="LH382" s="2">
        <f t="shared" si="725"/>
        <v>0.28131889070956917</v>
      </c>
      <c r="LI382" s="2">
        <f t="shared" si="792"/>
        <v>62.245260943122609</v>
      </c>
      <c r="LJ382" s="2" t="str">
        <f t="shared" si="793"/>
        <v>alert</v>
      </c>
      <c r="LK382" s="4">
        <v>-1.97098795560741E-2</v>
      </c>
      <c r="LL382" s="4">
        <v>0.10907380850645899</v>
      </c>
      <c r="LM382" s="4">
        <v>-0.13114222271682399</v>
      </c>
      <c r="LN382" s="4">
        <v>5.17875072059698E-2</v>
      </c>
      <c r="LO382" s="4">
        <v>-0.306277394024149</v>
      </c>
      <c r="LP382" s="4">
        <v>4.4738769190282898E-2</v>
      </c>
      <c r="LQ382" s="4">
        <v>0.40229246153240039</v>
      </c>
      <c r="LR382" s="4">
        <v>0.33669227823536291</v>
      </c>
      <c r="LS382" s="4">
        <v>-0.1287836880625331</v>
      </c>
      <c r="LT382" s="4">
        <v>-0.88799492639711652</v>
      </c>
      <c r="LU382" s="4">
        <f t="shared" si="726"/>
        <v>-6.7721093411675426E-2</v>
      </c>
      <c r="LV382" s="4">
        <f t="shared" si="727"/>
        <v>-0.10183892985879761</v>
      </c>
      <c r="LW382" s="4">
        <f t="shared" si="794"/>
        <v>-146.37679406607279</v>
      </c>
      <c r="LX382" s="4" t="str">
        <f t="shared" si="795"/>
        <v>Depressed</v>
      </c>
      <c r="LY382" s="5">
        <v>0.48392136470018998</v>
      </c>
      <c r="LZ382" s="5">
        <v>0.898840482984538</v>
      </c>
      <c r="MA382" s="5">
        <v>0.12713633482860001</v>
      </c>
      <c r="MB382" s="5">
        <v>0.13872404231809399</v>
      </c>
      <c r="MC382" s="5">
        <v>0.23598957934515299</v>
      </c>
      <c r="MD382" s="5">
        <v>0.96162321902161696</v>
      </c>
      <c r="ME382" s="5">
        <v>0.1766000862748274</v>
      </c>
      <c r="MF382" s="5">
        <v>7.4564229427591944E-2</v>
      </c>
      <c r="MG382" s="5">
        <v>-0.41491911828434802</v>
      </c>
      <c r="MH382" s="5">
        <v>0.19226765447126407</v>
      </c>
      <c r="MI382" s="5">
        <f t="shared" si="728"/>
        <v>-0.66663391207986322</v>
      </c>
      <c r="MJ382" s="5">
        <f t="shared" si="729"/>
        <v>2.3344009751252726E-2</v>
      </c>
      <c r="MK382" s="5">
        <f t="shared" si="796"/>
        <v>-87.994451064596717</v>
      </c>
      <c r="ML382" s="5" t="str">
        <f t="shared" si="797"/>
        <v>Calm</v>
      </c>
      <c r="MM382" s="2">
        <v>0.17069494903482099</v>
      </c>
      <c r="MN382" s="2">
        <v>0.19118234858150501</v>
      </c>
      <c r="MO382" s="2">
        <v>-0.27360173790694498</v>
      </c>
      <c r="MP382" s="2">
        <v>-0.102157417191651</v>
      </c>
      <c r="MQ382" s="2">
        <v>0.255350496220278</v>
      </c>
      <c r="MR382" s="2">
        <v>4.9886057855173298E-2</v>
      </c>
      <c r="MS382" s="2">
        <v>-0.64218909262865886</v>
      </c>
      <c r="MT382" s="2">
        <v>-0.42376941342782215</v>
      </c>
      <c r="MU382" s="2">
        <v>-2.0487399546684021E-2</v>
      </c>
      <c r="MV382" s="2">
        <v>-1.0383606752170123</v>
      </c>
      <c r="MW382" s="2">
        <f t="shared" si="730"/>
        <v>0.28421901559350604</v>
      </c>
      <c r="MX382" s="2">
        <f t="shared" si="731"/>
        <v>-0.34515415672497085</v>
      </c>
      <c r="MY382" s="2">
        <f t="shared" si="798"/>
        <v>140.53007091147475</v>
      </c>
      <c r="MZ382" s="2" t="str">
        <f t="shared" si="799"/>
        <v>stressed</v>
      </c>
      <c r="NA382" s="7">
        <v>0.67161786698164505</v>
      </c>
      <c r="NB382" s="7">
        <v>0.14430007873148201</v>
      </c>
      <c r="NC382" s="7">
        <v>0.184938211995548</v>
      </c>
      <c r="ND382" s="7">
        <v>0.25265167607356698</v>
      </c>
      <c r="NE382" s="7">
        <v>0.81395519984975895</v>
      </c>
      <c r="NF382" s="7">
        <v>0.38200196790452801</v>
      </c>
      <c r="NG382" s="7">
        <v>0.12448947555976149</v>
      </c>
      <c r="NH382" s="7">
        <v>0.48005071933208848</v>
      </c>
      <c r="NI382" s="7">
        <v>0.52731778825016307</v>
      </c>
      <c r="NJ382" s="7">
        <v>0.53631604791662413</v>
      </c>
      <c r="NK382" s="7">
        <f t="shared" si="732"/>
        <v>0.79935799232604765</v>
      </c>
      <c r="NL382" s="7">
        <f t="shared" si="733"/>
        <v>0.15747690367697342</v>
      </c>
      <c r="NM382" s="7">
        <f t="shared" si="800"/>
        <v>78.855205598603433</v>
      </c>
      <c r="NN382" s="7" t="str">
        <f t="shared" si="801"/>
        <v>alert</v>
      </c>
      <c r="NO382" s="4">
        <v>0.51218527330834196</v>
      </c>
      <c r="NP382" s="4">
        <v>0.78503991291352004</v>
      </c>
      <c r="NQ382" s="4">
        <v>0.48163465609230199</v>
      </c>
      <c r="NR382" s="4">
        <v>0.77422227021706003</v>
      </c>
      <c r="NS382" s="4">
        <v>0.30019759857698702</v>
      </c>
      <c r="NT382" s="4">
        <v>9.2884535758710904E-2</v>
      </c>
      <c r="NU382" s="4">
        <v>0.59286658146121851</v>
      </c>
      <c r="NV382" s="4">
        <v>0.88187801511621</v>
      </c>
      <c r="NW382" s="4">
        <v>-0.27285463960517808</v>
      </c>
      <c r="NX382" s="4">
        <v>0.96811019370277251</v>
      </c>
      <c r="NY382" s="4">
        <f t="shared" si="734"/>
        <v>-0.3915235573724527</v>
      </c>
      <c r="NZ382" s="4">
        <f t="shared" si="735"/>
        <v>0.39878245452598149</v>
      </c>
      <c r="OA382" s="4">
        <f t="shared" si="802"/>
        <v>-44.473757671660024</v>
      </c>
      <c r="OB382" s="4" t="str">
        <f t="shared" si="803"/>
        <v>Relased</v>
      </c>
      <c r="OC382" s="1">
        <v>0.60006177765672797</v>
      </c>
      <c r="OD382" s="1">
        <v>0.61946295675912699</v>
      </c>
      <c r="OE382" s="1">
        <v>0.73363393721607195</v>
      </c>
      <c r="OF382" s="1">
        <v>0.45937658361985401</v>
      </c>
      <c r="OG382" s="1">
        <v>0.114430025808634</v>
      </c>
      <c r="OH382" s="1">
        <v>0.92678467898491301</v>
      </c>
      <c r="OI382" s="1">
        <v>1.0267912573074576</v>
      </c>
      <c r="OJ382" s="1">
        <v>0.29709121165369234</v>
      </c>
      <c r="OK382" s="1">
        <v>-1.9401179102399024E-2</v>
      </c>
      <c r="OL382" s="1">
        <v>0.97825856841466263</v>
      </c>
      <c r="OM382" s="1">
        <f t="shared" si="736"/>
        <v>-1.2162606719198554E-2</v>
      </c>
      <c r="ON382" s="1">
        <f t="shared" si="737"/>
        <v>-0.89243290003465436</v>
      </c>
      <c r="OO382" s="1">
        <f t="shared" si="804"/>
        <v>-179.21918735549446</v>
      </c>
      <c r="OP382" s="1" t="str">
        <f t="shared" si="805"/>
        <v>Sad</v>
      </c>
      <c r="OQ382" s="2">
        <v>0.41395015042525901</v>
      </c>
      <c r="OR382" s="2">
        <v>0.35858466299930702</v>
      </c>
      <c r="OS382" s="2">
        <v>-8.8948644596564597E-2</v>
      </c>
      <c r="OT382" s="2">
        <v>0.29160451622269301</v>
      </c>
      <c r="OU382" s="2">
        <v>0.21500106920018</v>
      </c>
      <c r="OV382" s="2">
        <v>-4.11136660256552E-2</v>
      </c>
      <c r="OW382" s="2">
        <v>-0.14142375723436298</v>
      </c>
      <c r="OX382" s="2">
        <v>0.91852332654782454</v>
      </c>
      <c r="OY382" s="2">
        <v>5.5365487425951987E-2</v>
      </c>
      <c r="OZ382" s="2">
        <v>0.26232587594049794</v>
      </c>
      <c r="PA382" s="2">
        <f t="shared" si="738"/>
        <v>-3.3207678737675161E-2</v>
      </c>
      <c r="PB382" s="2">
        <f t="shared" si="739"/>
        <v>-8.2582053862164884E-2</v>
      </c>
      <c r="PC382" s="2">
        <f t="shared" si="806"/>
        <v>-158.0940836033642</v>
      </c>
      <c r="PD382" s="2" t="str">
        <f t="shared" si="807"/>
        <v>Sad</v>
      </c>
      <c r="PE382" s="1">
        <v>0.16731659368016499</v>
      </c>
      <c r="PF382" s="1">
        <v>0.56612877015667995</v>
      </c>
      <c r="PG382" s="1">
        <v>0.37835437877776901</v>
      </c>
      <c r="PH382" s="1">
        <v>0.81432240179493798</v>
      </c>
      <c r="PI382" s="1">
        <v>0.13717572473209</v>
      </c>
      <c r="PJ382" s="1">
        <v>0.10373182645045199</v>
      </c>
      <c r="PK382" s="1">
        <v>1.2425744621429546</v>
      </c>
      <c r="PL382" s="1">
        <v>1.2156595057531527</v>
      </c>
      <c r="PM382" s="1">
        <v>-0.39881217647651496</v>
      </c>
      <c r="PN382" s="1">
        <v>1.6261290061655063</v>
      </c>
      <c r="PO382" s="1">
        <f t="shared" si="740"/>
        <v>-0.3942474719019784</v>
      </c>
      <c r="PP382" s="1">
        <f t="shared" si="741"/>
        <v>-8.5666384764710113E-2</v>
      </c>
      <c r="PQ382" s="1">
        <f t="shared" si="808"/>
        <v>-102.25928002055001</v>
      </c>
      <c r="PR382" s="1" t="str">
        <f t="shared" si="809"/>
        <v>Bored</v>
      </c>
      <c r="PS382" s="4">
        <v>0.24607249687833099</v>
      </c>
      <c r="PT382" s="4">
        <v>0.21629449547125801</v>
      </c>
      <c r="PU382" s="4">
        <v>0.33636888570212298</v>
      </c>
      <c r="PV382" s="4">
        <v>-0.16692214785724799</v>
      </c>
      <c r="PW382" s="4">
        <v>-0.28723680148212299</v>
      </c>
      <c r="PX382" s="4">
        <v>-0.176415020447663</v>
      </c>
      <c r="PY382" s="4">
        <v>-8.1713729635344574</v>
      </c>
      <c r="PZ382" s="4">
        <v>-4.1856656277066628</v>
      </c>
      <c r="QA382" s="4">
        <v>2.9778001407072985E-2</v>
      </c>
      <c r="QB382" s="4">
        <v>0.36647671795039982</v>
      </c>
      <c r="QC382" s="4">
        <f t="shared" si="742"/>
        <v>0.23507700958004829</v>
      </c>
      <c r="QD382" s="4">
        <f t="shared" si="743"/>
        <v>-0.15745698698693977</v>
      </c>
      <c r="QE382" s="4">
        <f t="shared" si="810"/>
        <v>123.81458042200086</v>
      </c>
      <c r="QF382" s="4" t="str">
        <f t="shared" si="811"/>
        <v>stressed</v>
      </c>
      <c r="QG382" s="2">
        <v>0.71040590635091805</v>
      </c>
      <c r="QH382" s="2">
        <v>0.64345408406198701</v>
      </c>
      <c r="QI382" s="2">
        <v>0.189342523856526</v>
      </c>
      <c r="QJ382" s="2">
        <v>0.13400102495801999</v>
      </c>
      <c r="QK382" s="2">
        <v>0.384482938201264</v>
      </c>
      <c r="QL382" s="2">
        <v>0.277733775432848</v>
      </c>
      <c r="QM382" s="2">
        <v>0.172933101655601</v>
      </c>
      <c r="QN382" s="2">
        <v>0.14546547001987634</v>
      </c>
      <c r="QO382" s="2">
        <v>6.695182228893104E-2</v>
      </c>
      <c r="QP382" s="2">
        <v>0.23883086220454119</v>
      </c>
      <c r="QQ382" s="2">
        <f t="shared" si="744"/>
        <v>0.12431506746160981</v>
      </c>
      <c r="QR382" s="2">
        <f t="shared" si="745"/>
        <v>5.8364419976913551E-2</v>
      </c>
      <c r="QS382" s="2">
        <f t="shared" si="812"/>
        <v>64.850512616117697</v>
      </c>
      <c r="QT382" s="2" t="str">
        <f t="shared" si="813"/>
        <v>alert</v>
      </c>
      <c r="QU382" s="4">
        <v>0.67625123719500901</v>
      </c>
      <c r="QV382" s="4">
        <v>1.32689001144408</v>
      </c>
      <c r="QW382" s="4">
        <v>0.21124039400178199</v>
      </c>
      <c r="QX382" s="4">
        <v>0.44525259075565998</v>
      </c>
      <c r="QY382" s="4">
        <v>0.590662217592682</v>
      </c>
      <c r="QZ382" s="4">
        <v>1.16997255182352</v>
      </c>
      <c r="RA382" s="4">
        <v>0.1667362464290677</v>
      </c>
      <c r="RB382" s="4">
        <v>0.17832482945035061</v>
      </c>
      <c r="RC382" s="4">
        <v>-0.65063877424907102</v>
      </c>
      <c r="RD382" s="4">
        <v>0.32773174892357476</v>
      </c>
      <c r="RE382" s="4">
        <f t="shared" si="746"/>
        <v>-0.6964851987848133</v>
      </c>
      <c r="RF382" s="4">
        <f t="shared" si="747"/>
        <v>0.13089055343225908</v>
      </c>
      <c r="RG382" s="4">
        <f t="shared" si="814"/>
        <v>-79.356538975042412</v>
      </c>
      <c r="RH382" s="4" t="str">
        <f t="shared" si="815"/>
        <v>Calm</v>
      </c>
    </row>
    <row r="383" spans="1:476" x14ac:dyDescent="0.3">
      <c r="A383" s="1">
        <v>-1.7444853626175601E-2</v>
      </c>
      <c r="B383" s="1">
        <v>-0.17276896751698201</v>
      </c>
      <c r="C383" s="1">
        <v>0.25103795944122598</v>
      </c>
      <c r="D383" s="1">
        <v>0.175152830581112</v>
      </c>
      <c r="E383" s="1">
        <v>-6.5048234800327204E-2</v>
      </c>
      <c r="F383" s="1">
        <v>-0.26078436361877799</v>
      </c>
      <c r="G383" s="1">
        <v>-3.0431393008747416</v>
      </c>
      <c r="H383" s="1">
        <v>-0.40399373733854627</v>
      </c>
      <c r="I383" s="1">
        <v>0.15532411389080641</v>
      </c>
      <c r="J383" s="1">
        <v>-2.2405879207987769</v>
      </c>
      <c r="K383" s="17">
        <f t="shared" si="680"/>
        <v>2.1816574303627601E-2</v>
      </c>
      <c r="L383" s="18">
        <f t="shared" si="681"/>
        <v>-0.78562013278214926</v>
      </c>
      <c r="M383" s="18">
        <f t="shared" si="748"/>
        <v>178.40931207221453</v>
      </c>
      <c r="N383" s="18" t="str">
        <f t="shared" si="749"/>
        <v>Upset</v>
      </c>
      <c r="O383" s="9">
        <v>4.8256417153321601E-2</v>
      </c>
      <c r="P383" s="9">
        <v>0.38661528257934502</v>
      </c>
      <c r="Q383" s="9">
        <v>0.15513060632550199</v>
      </c>
      <c r="R383" s="9">
        <v>0.115693400265973</v>
      </c>
      <c r="S383" s="9">
        <v>0.147865604353527</v>
      </c>
      <c r="T383" s="9">
        <v>-3.4970909863221697E-2</v>
      </c>
      <c r="U383" s="9">
        <v>0.79099024746736468</v>
      </c>
      <c r="V383" s="9">
        <v>0.32900682974776441</v>
      </c>
      <c r="W383" s="9">
        <v>-0.33835886542602345</v>
      </c>
      <c r="X383" s="9">
        <v>0.62276760423352817</v>
      </c>
      <c r="Y383" s="9">
        <f t="shared" si="682"/>
        <v>-0.11418589788633682</v>
      </c>
      <c r="Z383" s="9">
        <f t="shared" si="683"/>
        <v>0.21207038761148467</v>
      </c>
      <c r="AA383" s="9">
        <f t="shared" si="750"/>
        <v>-28.299530639605905</v>
      </c>
      <c r="AB383" s="9" t="str">
        <f t="shared" si="751"/>
        <v>Contented</v>
      </c>
      <c r="AC383" s="2">
        <v>0.10532948346649799</v>
      </c>
      <c r="AD383" s="2">
        <v>0.66039746183372505</v>
      </c>
      <c r="AE383" s="2">
        <v>0.15146840504204001</v>
      </c>
      <c r="AF383" s="2">
        <v>6.9184061226658197E-2</v>
      </c>
      <c r="AG383" s="2">
        <v>-0.209066760368534</v>
      </c>
      <c r="AH383" s="2">
        <v>0.491425531360075</v>
      </c>
      <c r="AI383" s="2">
        <v>-1.4601154914166365</v>
      </c>
      <c r="AJ383" s="2">
        <v>6.0064837770622305E-2</v>
      </c>
      <c r="AK383" s="2">
        <v>-0.5550679783672271</v>
      </c>
      <c r="AL383" s="2">
        <v>0.2881607701322117</v>
      </c>
      <c r="AM383" s="2">
        <f t="shared" si="684"/>
        <v>-0.42505767255707261</v>
      </c>
      <c r="AN383" s="2">
        <f t="shared" si="685"/>
        <v>2.4744588833012005E-2</v>
      </c>
      <c r="AO383" s="2">
        <f t="shared" si="752"/>
        <v>-86.668305798524273</v>
      </c>
      <c r="AP383" s="2" t="str">
        <f t="shared" si="753"/>
        <v>Calm</v>
      </c>
      <c r="AQ383" s="9">
        <v>0.47703054967201802</v>
      </c>
      <c r="AR383" s="9">
        <v>0.51377628243530105</v>
      </c>
      <c r="AS383" s="9">
        <v>-2.6000616778853201E-2</v>
      </c>
      <c r="AT383" s="9">
        <v>-3.25128128782134E-2</v>
      </c>
      <c r="AU383" s="9">
        <v>0.48553038899304002</v>
      </c>
      <c r="AV383" s="9">
        <v>0.106595191459383</v>
      </c>
      <c r="AW383" s="9">
        <v>-2.7011917619379554E-2</v>
      </c>
      <c r="AX383" s="9">
        <v>-5.2408620070968741E-2</v>
      </c>
      <c r="AY383" s="9">
        <v>-3.6745732763283023E-2</v>
      </c>
      <c r="AZ383" s="9">
        <v>-5.905634454762089E-2</v>
      </c>
      <c r="BA383" s="9">
        <f t="shared" si="686"/>
        <v>0.10353739893336988</v>
      </c>
      <c r="BB383" s="9">
        <f t="shared" si="687"/>
        <v>2.8806515139079059E-2</v>
      </c>
      <c r="BC383" s="9">
        <f t="shared" si="754"/>
        <v>74.452194588367902</v>
      </c>
      <c r="BD383" s="9" t="str">
        <f t="shared" si="755"/>
        <v>alert</v>
      </c>
      <c r="BE383" s="4">
        <v>0.53344302188941795</v>
      </c>
      <c r="BF383" s="4">
        <v>1.00702591643827</v>
      </c>
      <c r="BG383" s="4">
        <v>5.1305518040049E-2</v>
      </c>
      <c r="BH383" s="4">
        <v>0.205717226146379</v>
      </c>
      <c r="BI383" s="4">
        <v>0.70351584251499899</v>
      </c>
      <c r="BJ383" s="4">
        <v>1.23619191570316</v>
      </c>
      <c r="BK383" s="4">
        <v>4.1477141654789051E-2</v>
      </c>
      <c r="BL383" s="4">
        <v>9.1706308321379715E-2</v>
      </c>
      <c r="BM383" s="4">
        <v>-0.47358289454885205</v>
      </c>
      <c r="BN383" s="4">
        <v>0.16684707999724319</v>
      </c>
      <c r="BO383" s="4">
        <f t="shared" si="688"/>
        <v>-0.47403987284217541</v>
      </c>
      <c r="BP383" s="4">
        <f t="shared" si="689"/>
        <v>6.7167532057090584E-2</v>
      </c>
      <c r="BQ383" s="4">
        <f t="shared" si="756"/>
        <v>-81.935345786539131</v>
      </c>
      <c r="BR383" s="4" t="str">
        <f t="shared" si="757"/>
        <v>Calm</v>
      </c>
      <c r="BS383" s="5">
        <v>0.61699805734086799</v>
      </c>
      <c r="BT383" s="5">
        <v>0.40256387747316202</v>
      </c>
      <c r="BU383" s="5">
        <v>0.41013105895246099</v>
      </c>
      <c r="BV383" s="5">
        <v>0.214051760757346</v>
      </c>
      <c r="BW383" s="5">
        <v>9.9498184586716901E-2</v>
      </c>
      <c r="BX383" s="5">
        <v>-0.15389866154642301</v>
      </c>
      <c r="BY383" s="5">
        <v>0.5724120169131498</v>
      </c>
      <c r="BZ383" s="5">
        <v>0.86080298750111184</v>
      </c>
      <c r="CA383" s="5">
        <v>0.21443417986770597</v>
      </c>
      <c r="CB383" s="5">
        <v>0.61220686884868747</v>
      </c>
      <c r="CC383" s="5">
        <f t="shared" si="690"/>
        <v>0.34007395334002921</v>
      </c>
      <c r="CD383" s="5">
        <f t="shared" si="691"/>
        <v>0.16442879163000956</v>
      </c>
      <c r="CE383" s="5">
        <f t="shared" si="758"/>
        <v>64.195818606257774</v>
      </c>
      <c r="CF383" s="5" t="str">
        <f t="shared" si="759"/>
        <v>alert</v>
      </c>
      <c r="CG383" s="4">
        <v>9.7720457402116295E-2</v>
      </c>
      <c r="CH383" s="4">
        <v>0.46780289888690602</v>
      </c>
      <c r="CI383" s="4">
        <v>0.26420750797444698</v>
      </c>
      <c r="CJ383" s="4">
        <v>0.55307116571927994</v>
      </c>
      <c r="CK383" s="4">
        <v>0.27621843908226401</v>
      </c>
      <c r="CL383" s="4">
        <v>0.82655468703930701</v>
      </c>
      <c r="CM383" s="4">
        <v>0.70655262252313766</v>
      </c>
      <c r="CN383" s="4">
        <v>0.42729395008993182</v>
      </c>
      <c r="CO383" s="4">
        <v>-0.37008244148478975</v>
      </c>
      <c r="CP383" s="4">
        <v>1.4451722720290971</v>
      </c>
      <c r="CQ383" s="4">
        <f t="shared" si="692"/>
        <v>-7.4078284506470471E-2</v>
      </c>
      <c r="CR383" s="4">
        <f t="shared" si="693"/>
        <v>-2.7033353746415467E-2</v>
      </c>
      <c r="CS383" s="4">
        <f t="shared" si="760"/>
        <v>-110.04851924211147</v>
      </c>
      <c r="CT383" s="4" t="str">
        <f t="shared" si="761"/>
        <v>Bored</v>
      </c>
      <c r="CU383" s="2">
        <v>0.34137655753975399</v>
      </c>
      <c r="CV383" s="2">
        <v>0.14031644921757899</v>
      </c>
      <c r="CW383" s="2">
        <v>-0.104627478005794</v>
      </c>
      <c r="CX383" s="2">
        <v>8.5242287429373897E-2</v>
      </c>
      <c r="CY383" s="2">
        <v>0.51552518975906902</v>
      </c>
      <c r="CZ383" s="2">
        <v>4.8838856533365699E-2</v>
      </c>
      <c r="DA383" s="2">
        <v>-0.12209973703007025</v>
      </c>
      <c r="DB383" s="2">
        <v>0.45064708648252216</v>
      </c>
      <c r="DC383" s="2">
        <v>0.201060108322175</v>
      </c>
      <c r="DD383" s="2">
        <v>-4.0243869652411134E-2</v>
      </c>
      <c r="DE383" s="2">
        <f t="shared" si="694"/>
        <v>0.23050806275602165</v>
      </c>
      <c r="DF383" s="2">
        <f t="shared" si="695"/>
        <v>0.11453110403126332</v>
      </c>
      <c r="DG383" s="2">
        <f t="shared" si="762"/>
        <v>63.57888348754814</v>
      </c>
      <c r="DH383" s="2" t="str">
        <f t="shared" si="763"/>
        <v>alert</v>
      </c>
      <c r="DI383" s="7">
        <v>1.3302893155083699</v>
      </c>
      <c r="DJ383" s="7">
        <v>0.67420623960597503</v>
      </c>
      <c r="DK383" s="7">
        <v>0.49635928964183401</v>
      </c>
      <c r="DL383" s="7">
        <v>0.50793414139488002</v>
      </c>
      <c r="DM383" s="7">
        <v>1.48890789505095</v>
      </c>
      <c r="DN383" s="7">
        <v>1.41085353311593</v>
      </c>
      <c r="DO383" s="7">
        <v>0.17606405390254973</v>
      </c>
      <c r="DP383" s="7">
        <v>0.24360651336714739</v>
      </c>
      <c r="DQ383" s="7">
        <v>0.6560830759023949</v>
      </c>
      <c r="DR383" s="7">
        <v>0.50102053280902625</v>
      </c>
      <c r="DS383" s="7">
        <f t="shared" si="696"/>
        <v>0.26729727027538064</v>
      </c>
      <c r="DT383" s="7">
        <f t="shared" si="697"/>
        <v>0.1834503889046939</v>
      </c>
      <c r="DU383" s="7">
        <f t="shared" si="764"/>
        <v>55.537568324704715</v>
      </c>
      <c r="DV383" s="7" t="str">
        <f t="shared" si="765"/>
        <v>excited</v>
      </c>
      <c r="DW383" s="9">
        <v>0.34061367267356601</v>
      </c>
      <c r="DX383" s="9">
        <v>0.22942174413880301</v>
      </c>
      <c r="DY383" s="9">
        <v>-0.33664553397397601</v>
      </c>
      <c r="DZ383" s="9">
        <v>-0.195887136769482</v>
      </c>
      <c r="EA383" s="9">
        <v>0.701200961292896</v>
      </c>
      <c r="EB383" s="9">
        <v>0.47027439216170402</v>
      </c>
      <c r="EC383" s="9">
        <v>-0.32313381190690132</v>
      </c>
      <c r="ED383" s="9">
        <v>-0.27996029505778486</v>
      </c>
      <c r="EE383" s="9">
        <v>0.11119192853476301</v>
      </c>
      <c r="EF383" s="9">
        <v>-0.93420979650944158</v>
      </c>
      <c r="EG383" s="9">
        <f t="shared" si="698"/>
        <v>0.36390393414231603</v>
      </c>
      <c r="EH383" s="9">
        <f t="shared" si="699"/>
        <v>-0.37122128150128741</v>
      </c>
      <c r="EI383" s="9">
        <f t="shared" si="766"/>
        <v>135.57029641523656</v>
      </c>
      <c r="EJ383" s="9" t="str">
        <f t="shared" si="767"/>
        <v>stressed</v>
      </c>
      <c r="EK383" s="1">
        <v>0.36295548996242899</v>
      </c>
      <c r="EL383" s="1">
        <v>0.52653586969949895</v>
      </c>
      <c r="EM383" s="1">
        <v>9.3227263005225297E-2</v>
      </c>
      <c r="EN383" s="1">
        <v>0.318637559072041</v>
      </c>
      <c r="EO383" s="1">
        <v>0.37824521375222298</v>
      </c>
      <c r="EP383" s="1">
        <v>0.50732538905773905</v>
      </c>
      <c r="EQ383" s="1">
        <v>0.12577870276971026</v>
      </c>
      <c r="ER383" s="1">
        <v>0.30820146936839676</v>
      </c>
      <c r="ES383" s="1">
        <v>-0.16358037973706996</v>
      </c>
      <c r="ET383" s="1">
        <v>0.46303408976766808</v>
      </c>
      <c r="EU383" s="1">
        <f t="shared" si="700"/>
        <v>-0.52520280486741133</v>
      </c>
      <c r="EV383" s="1">
        <f t="shared" si="701"/>
        <v>6.849325067446288E-2</v>
      </c>
      <c r="EW383" s="1">
        <f t="shared" si="768"/>
        <v>-82.569821642398068</v>
      </c>
      <c r="EX383" s="1" t="str">
        <f t="shared" si="769"/>
        <v>Calm</v>
      </c>
      <c r="EY383" s="2">
        <v>0.622627755640075</v>
      </c>
      <c r="EZ383" s="2">
        <v>0.23254941980819999</v>
      </c>
      <c r="FA383" s="2">
        <v>0.17215278004953</v>
      </c>
      <c r="FB383" s="2">
        <v>0.260761399812039</v>
      </c>
      <c r="FC383" s="2">
        <v>0.57629928883925796</v>
      </c>
      <c r="FD383" s="2">
        <v>7.5474513870206802E-2</v>
      </c>
      <c r="FE383" s="2">
        <v>0.14358903724979535</v>
      </c>
      <c r="FF383" s="2">
        <v>0.84656213787688206</v>
      </c>
      <c r="FG383" s="2">
        <v>0.39007833583187501</v>
      </c>
      <c r="FH383" s="2">
        <v>0.50622747225993248</v>
      </c>
      <c r="FI383" s="2">
        <f t="shared" si="702"/>
        <v>0.27918148893913508</v>
      </c>
      <c r="FJ383" s="2">
        <f t="shared" si="703"/>
        <v>-0.19959881311319039</v>
      </c>
      <c r="FK383" s="2">
        <f t="shared" si="770"/>
        <v>125.56260168823934</v>
      </c>
      <c r="FL383" s="2" t="str">
        <f t="shared" si="771"/>
        <v>stressed</v>
      </c>
      <c r="FM383" s="7">
        <v>-1.9535738344320401E-3</v>
      </c>
      <c r="FN383" s="7">
        <v>0.108191901992416</v>
      </c>
      <c r="FO383" s="7">
        <v>-2.1949251455906399E-2</v>
      </c>
      <c r="FP383" s="7">
        <v>-0.179073883709613</v>
      </c>
      <c r="FQ383" s="7">
        <v>-0.38623170149820701</v>
      </c>
      <c r="FR383" s="7">
        <v>-0.19502144484341</v>
      </c>
      <c r="FS383" s="7">
        <v>5.6543235539003658E-2</v>
      </c>
      <c r="FT383" s="7">
        <v>2.0623612405390319</v>
      </c>
      <c r="FU383" s="7">
        <v>-0.11014547582684804</v>
      </c>
      <c r="FV383" s="7">
        <v>-1.8921903107001428</v>
      </c>
      <c r="FW383" s="7">
        <f t="shared" si="704"/>
        <v>-0.22951132990620782</v>
      </c>
      <c r="FX383" s="7">
        <f t="shared" si="705"/>
        <v>-0.57969820192090449</v>
      </c>
      <c r="FY383" s="7">
        <f t="shared" si="772"/>
        <v>-158.40063440905146</v>
      </c>
      <c r="FZ383" s="7" t="str">
        <f t="shared" si="773"/>
        <v>Sad</v>
      </c>
      <c r="GA383" s="4">
        <v>0.356850137906359</v>
      </c>
      <c r="GB383" s="4">
        <v>0.678455779843818</v>
      </c>
      <c r="GC383" s="4">
        <v>0.18335891270659799</v>
      </c>
      <c r="GD383" s="4">
        <v>0.33794518442954102</v>
      </c>
      <c r="GE383" s="4">
        <v>0.13696035043209001</v>
      </c>
      <c r="GF383" s="4">
        <v>0.22613085104727301</v>
      </c>
      <c r="GG383" s="4">
        <v>0.37131433421666621</v>
      </c>
      <c r="GH383" s="4">
        <v>0.37359073513681895</v>
      </c>
      <c r="GI383" s="4">
        <v>-0.321605641937459</v>
      </c>
      <c r="GJ383" s="4">
        <v>0.50352662744262566</v>
      </c>
      <c r="GK383" s="4">
        <f t="shared" si="706"/>
        <v>-0.1352044315420794</v>
      </c>
      <c r="GL383" s="4">
        <f t="shared" si="707"/>
        <v>-0.72403611606564811</v>
      </c>
      <c r="GM383" s="4">
        <f t="shared" si="774"/>
        <v>-169.42257491996892</v>
      </c>
      <c r="GN383" s="4" t="str">
        <f t="shared" si="775"/>
        <v>Sad</v>
      </c>
      <c r="GO383" s="5">
        <v>0.45334766001828702</v>
      </c>
      <c r="GP383" s="5">
        <v>1.1648600388717301</v>
      </c>
      <c r="GQ383" s="5">
        <v>0.412450671271403</v>
      </c>
      <c r="GR383" s="5">
        <v>0.69237593254295604</v>
      </c>
      <c r="GS383" s="5">
        <v>0.73547911821727496</v>
      </c>
      <c r="GT383" s="5">
        <v>1.05000516194183</v>
      </c>
      <c r="GU383" s="5">
        <v>0.34693925037889523</v>
      </c>
      <c r="GV383" s="5">
        <v>0.31260409540437667</v>
      </c>
      <c r="GW383" s="5">
        <v>-0.71151237885344298</v>
      </c>
      <c r="GX383" s="5">
        <v>0.68274709394362454</v>
      </c>
      <c r="GY383" s="5">
        <f t="shared" si="708"/>
        <v>-0.2213223080099096</v>
      </c>
      <c r="GZ383" s="5">
        <f t="shared" si="709"/>
        <v>0.21207032038282092</v>
      </c>
      <c r="HA383" s="5">
        <f t="shared" si="776"/>
        <v>-46.222954206110984</v>
      </c>
      <c r="HB383" s="5" t="str">
        <f t="shared" si="777"/>
        <v>Relased</v>
      </c>
      <c r="HC383" s="2">
        <v>0.24673668757095399</v>
      </c>
      <c r="HD383" s="2">
        <v>0.34118109877899599</v>
      </c>
      <c r="HE383" s="2">
        <v>0.174326813615238</v>
      </c>
      <c r="HF383" s="2">
        <v>0.39699811135538099</v>
      </c>
      <c r="HG383" s="2">
        <v>8.8988994842643707E-2</v>
      </c>
      <c r="HH383" s="2">
        <v>-3.8146493398524398E-2</v>
      </c>
      <c r="HI383" s="2">
        <v>0.51925373227918814</v>
      </c>
      <c r="HJ383" s="2">
        <v>1.3100751673457709</v>
      </c>
      <c r="HK383" s="2">
        <v>-9.4444411208042006E-2</v>
      </c>
      <c r="HL383" s="2">
        <v>0.97177690186523058</v>
      </c>
      <c r="HM383" s="2">
        <f t="shared" si="710"/>
        <v>-0.12428395999198683</v>
      </c>
      <c r="HN383" s="2">
        <f t="shared" si="711"/>
        <v>0.32378370658252531</v>
      </c>
      <c r="HO383" s="2">
        <f t="shared" si="778"/>
        <v>-20.999234996570799</v>
      </c>
      <c r="HP383" s="2" t="str">
        <f t="shared" si="779"/>
        <v>Contented</v>
      </c>
      <c r="HQ383" s="4">
        <v>0.51878933502533497</v>
      </c>
      <c r="HR383" s="4">
        <v>0.53097885212717</v>
      </c>
      <c r="HS383" s="4">
        <v>0.40417726520393998</v>
      </c>
      <c r="HT383" s="4">
        <v>0.384368629244219</v>
      </c>
      <c r="HU383" s="4">
        <v>0.64276605175049795</v>
      </c>
      <c r="HV383" s="4">
        <v>0.624728949732827</v>
      </c>
      <c r="HW383" s="4">
        <v>0.34796211166979124</v>
      </c>
      <c r="HX383" s="4">
        <v>0.33258288005464337</v>
      </c>
      <c r="HY383" s="4">
        <v>-1.2189517101835023E-2</v>
      </c>
      <c r="HZ383" s="4">
        <v>0.75116192707943352</v>
      </c>
      <c r="IA383" s="4">
        <f t="shared" si="712"/>
        <v>0.20339601500225024</v>
      </c>
      <c r="IB383" s="4">
        <f t="shared" si="713"/>
        <v>-0.16523796444682559</v>
      </c>
      <c r="IC383" s="4">
        <f t="shared" si="780"/>
        <v>129.09024489531913</v>
      </c>
      <c r="ID383" s="4" t="str">
        <f t="shared" si="781"/>
        <v>stressed</v>
      </c>
      <c r="IE383" s="5">
        <v>0.31870456382884998</v>
      </c>
      <c r="IF383" s="5">
        <v>0.63142936732029697</v>
      </c>
      <c r="IG383" s="5">
        <v>0.32245179196168</v>
      </c>
      <c r="IH383" s="5">
        <v>0.49113117879203899</v>
      </c>
      <c r="II383" s="5">
        <v>8.9627358521461906E-2</v>
      </c>
      <c r="IJ383" s="5">
        <v>0.67384088356351601</v>
      </c>
      <c r="IK383" s="5">
        <v>0.7896805865818286</v>
      </c>
      <c r="IL383" s="5">
        <v>0.37626781002592269</v>
      </c>
      <c r="IM383" s="5">
        <v>-0.31272480349144699</v>
      </c>
      <c r="IN383" s="5">
        <v>0.8562824082808248</v>
      </c>
      <c r="IO383" s="5">
        <f t="shared" si="714"/>
        <v>-0.46625312138318742</v>
      </c>
      <c r="IP383" s="5">
        <f t="shared" si="715"/>
        <v>-7.4762096060838723E-2</v>
      </c>
      <c r="IQ383" s="5">
        <f t="shared" si="782"/>
        <v>-99.109638095141975</v>
      </c>
      <c r="IR383" s="5" t="str">
        <f t="shared" si="783"/>
        <v>Bored</v>
      </c>
      <c r="IS383" s="4">
        <v>0.34999267211890001</v>
      </c>
      <c r="IT383" s="4">
        <v>0.26380298486161002</v>
      </c>
      <c r="IU383" s="4">
        <v>1.0334081541915301</v>
      </c>
      <c r="IV383" s="4">
        <v>0.65568333154787495</v>
      </c>
      <c r="IW383" s="4">
        <v>0.33295199899087402</v>
      </c>
      <c r="IX383" s="4">
        <v>1.24525702458639E-2</v>
      </c>
      <c r="IY383" s="4">
        <v>1.5131652649287952</v>
      </c>
      <c r="IZ383" s="4">
        <v>2.3734665943379465</v>
      </c>
      <c r="JA383" s="4">
        <v>8.6189687257289982E-2</v>
      </c>
      <c r="JB383" s="4">
        <v>2.7518791743308784</v>
      </c>
      <c r="JC383" s="4">
        <f t="shared" si="716"/>
        <v>0.15122548549937243</v>
      </c>
      <c r="JD383" s="4">
        <f t="shared" si="717"/>
        <v>0.87449956536003182</v>
      </c>
      <c r="JE383" s="4">
        <f t="shared" si="784"/>
        <v>9.81101750376863</v>
      </c>
      <c r="JF383" s="4" t="str">
        <f t="shared" si="785"/>
        <v>happy</v>
      </c>
      <c r="JG383" s="5">
        <v>0.31006108513651498</v>
      </c>
      <c r="JH383" s="5">
        <v>0.28881614793322902</v>
      </c>
      <c r="JI383" s="5">
        <v>-0.121163063962526</v>
      </c>
      <c r="JJ383" s="5">
        <v>9.9073880055165903E-2</v>
      </c>
      <c r="JK383" s="5">
        <v>-0.154154561584187</v>
      </c>
      <c r="JL383" s="5">
        <v>-7.5856349972994397E-2</v>
      </c>
      <c r="JM383" s="5">
        <v>-0.77715198313596678</v>
      </c>
      <c r="JN383" s="5">
        <v>0.46522339429372339</v>
      </c>
      <c r="JO383" s="5">
        <v>2.1244937203285963E-2</v>
      </c>
      <c r="JP383" s="5">
        <v>-3.6884327350590135E-2</v>
      </c>
      <c r="JQ383" s="5">
        <f t="shared" si="718"/>
        <v>-1.2241552279483536E-2</v>
      </c>
      <c r="JR383" s="5">
        <f t="shared" si="719"/>
        <v>7.4575106863778329E-2</v>
      </c>
      <c r="JS383" s="5">
        <f t="shared" si="786"/>
        <v>-9.3220042514145138</v>
      </c>
      <c r="JT383" s="5" t="str">
        <f t="shared" si="787"/>
        <v>Contented</v>
      </c>
      <c r="JU383" s="2">
        <v>0.45691614174837902</v>
      </c>
      <c r="JV383" s="2">
        <v>1.02680070096695</v>
      </c>
      <c r="JW383" s="2">
        <v>2.7749792455501798E-2</v>
      </c>
      <c r="JX383" s="2">
        <v>0.20318093925240099</v>
      </c>
      <c r="JY383" s="2">
        <v>0.43913299068007799</v>
      </c>
      <c r="JZ383" s="2">
        <v>1.2355093458281099</v>
      </c>
      <c r="KA383" s="2">
        <v>3.0969052311110204E-2</v>
      </c>
      <c r="KB383" s="2">
        <v>8.9811270360683218E-2</v>
      </c>
      <c r="KC383" s="2">
        <v>-0.56988455921857095</v>
      </c>
      <c r="KD383" s="2">
        <v>0.1556433984299051</v>
      </c>
      <c r="KE383" s="2">
        <f t="shared" si="720"/>
        <v>-0.36190979263934875</v>
      </c>
      <c r="KF383" s="2">
        <f t="shared" si="721"/>
        <v>0.26502077606838625</v>
      </c>
      <c r="KG383" s="2">
        <f t="shared" si="788"/>
        <v>-53.785276122986566</v>
      </c>
      <c r="KH383" s="2" t="str">
        <f t="shared" si="789"/>
        <v>Relased</v>
      </c>
      <c r="KI383" s="7">
        <v>0.30812051578127397</v>
      </c>
      <c r="KJ383" s="7">
        <v>4.6719052407119599E-2</v>
      </c>
      <c r="KK383" s="7">
        <v>-6.9354545946995805E-2</v>
      </c>
      <c r="KL383" s="7">
        <v>-6.9619085874995601E-2</v>
      </c>
      <c r="KM383" s="7">
        <v>0.137887782581948</v>
      </c>
      <c r="KN383" s="7">
        <v>-0.186223025773081</v>
      </c>
      <c r="KO383" s="7">
        <v>-0.15550057297479827</v>
      </c>
      <c r="KP383" s="7">
        <v>0.49904733317067279</v>
      </c>
      <c r="KQ383" s="7">
        <v>0.26140146337415437</v>
      </c>
      <c r="KR383" s="7">
        <v>-0.39165201482887241</v>
      </c>
      <c r="KS383" s="7">
        <f t="shared" si="722"/>
        <v>0.2504580491935704</v>
      </c>
      <c r="KT383" s="7">
        <f t="shared" si="723"/>
        <v>-0.13296524446334246</v>
      </c>
      <c r="KU383" s="7">
        <f t="shared" si="790"/>
        <v>117.96330892345885</v>
      </c>
      <c r="KV383" s="7" t="str">
        <f t="shared" si="791"/>
        <v>nervous</v>
      </c>
      <c r="KW383" s="2">
        <v>-0.34086183804741199</v>
      </c>
      <c r="KX383" s="2">
        <v>2.74936993648154E-2</v>
      </c>
      <c r="KY383" s="2">
        <v>0.71308996453626705</v>
      </c>
      <c r="KZ383" s="2">
        <v>0.31304017758574798</v>
      </c>
      <c r="LA383" s="2">
        <v>5.2863304721976999E-2</v>
      </c>
      <c r="LB383" s="2">
        <v>0.12828607850919499</v>
      </c>
      <c r="LC383" s="2">
        <v>-2.4760194307325989</v>
      </c>
      <c r="LD383" s="2">
        <v>2.009504583059071</v>
      </c>
      <c r="LE383" s="2">
        <v>0.51655191064199801</v>
      </c>
      <c r="LF383" s="2">
        <v>0.85930849619617367</v>
      </c>
      <c r="LG383" s="2">
        <f t="shared" si="724"/>
        <v>0.5345919504939749</v>
      </c>
      <c r="LH383" s="2">
        <f t="shared" si="725"/>
        <v>0.28131889070956917</v>
      </c>
      <c r="LI383" s="2">
        <f t="shared" si="792"/>
        <v>62.245260943122609</v>
      </c>
      <c r="LJ383" s="2" t="str">
        <f t="shared" si="793"/>
        <v>alert</v>
      </c>
      <c r="LK383" s="4">
        <v>8.2637604982375795E-2</v>
      </c>
      <c r="LL383" s="4">
        <v>0.93832285323545905</v>
      </c>
      <c r="LM383" s="4">
        <v>-2.86352250236716E-2</v>
      </c>
      <c r="LN383" s="4">
        <v>0.46420854230617398</v>
      </c>
      <c r="LO383" s="4">
        <v>-0.13978783368586301</v>
      </c>
      <c r="LP383" s="4">
        <v>0.161741795869</v>
      </c>
      <c r="LQ383" s="4">
        <v>0.50105180107397063</v>
      </c>
      <c r="LR383" s="4">
        <v>0.42198296498671878</v>
      </c>
      <c r="LS383" s="4">
        <v>-0.85568524825308323</v>
      </c>
      <c r="LT383" s="4">
        <v>0.42663093734582941</v>
      </c>
      <c r="LU383" s="4">
        <f t="shared" si="726"/>
        <v>-0.61109629700347468</v>
      </c>
      <c r="LV383" s="4">
        <f t="shared" si="727"/>
        <v>0.46337325565648202</v>
      </c>
      <c r="LW383" s="4">
        <f t="shared" si="794"/>
        <v>-52.828211817762018</v>
      </c>
      <c r="LX383" s="4" t="str">
        <f t="shared" si="795"/>
        <v>Relased</v>
      </c>
      <c r="LY383" s="5">
        <v>0.40801019316120501</v>
      </c>
      <c r="LZ383" s="5">
        <v>0.95607274919116503</v>
      </c>
      <c r="MA383" s="5">
        <v>3.2927461931864202E-2</v>
      </c>
      <c r="MB383" s="5">
        <v>0.152495756196219</v>
      </c>
      <c r="MC383" s="5">
        <v>0.34300164441232101</v>
      </c>
      <c r="MD383" s="5">
        <v>0.99151967065505897</v>
      </c>
      <c r="ME383" s="5">
        <v>4.3844131722678099E-2</v>
      </c>
      <c r="MF383" s="5">
        <v>7.8299625035642514E-2</v>
      </c>
      <c r="MG383" s="5">
        <v>-0.54806255602996001</v>
      </c>
      <c r="MH383" s="5">
        <v>0.1359325099457073</v>
      </c>
      <c r="MI383" s="5">
        <f t="shared" si="728"/>
        <v>-0.79392939017614861</v>
      </c>
      <c r="MJ383" s="5">
        <f t="shared" si="729"/>
        <v>3.4916816740697687E-3</v>
      </c>
      <c r="MK383" s="5">
        <f t="shared" si="796"/>
        <v>-89.748016214085496</v>
      </c>
      <c r="ML383" s="5" t="str">
        <f t="shared" si="797"/>
        <v>Calm</v>
      </c>
      <c r="MM383" s="2">
        <v>0.18894950075471401</v>
      </c>
      <c r="MN383" s="2">
        <v>7.5144667056700795E-2</v>
      </c>
      <c r="MO383" s="2">
        <v>-0.20594282220455201</v>
      </c>
      <c r="MP383" s="2">
        <v>-8.4211609670643894E-2</v>
      </c>
      <c r="MQ383" s="2">
        <v>0.18828815149349401</v>
      </c>
      <c r="MR383" s="2">
        <v>2.2298790976159898E-2</v>
      </c>
      <c r="MS383" s="2">
        <v>-0.54592329524161454</v>
      </c>
      <c r="MT383" s="2">
        <v>-0.86420998772688618</v>
      </c>
      <c r="MU383" s="2">
        <v>0.11380483369801321</v>
      </c>
      <c r="MV383" s="2">
        <v>-1.09867792340795</v>
      </c>
      <c r="MW383" s="2">
        <f t="shared" si="730"/>
        <v>0.40213892963824494</v>
      </c>
      <c r="MX383" s="2">
        <f t="shared" si="731"/>
        <v>-0.36587706818098364</v>
      </c>
      <c r="MY383" s="2">
        <f t="shared" si="798"/>
        <v>132.29678832863956</v>
      </c>
      <c r="MZ383" s="2" t="str">
        <f t="shared" si="799"/>
        <v>stressed</v>
      </c>
      <c r="NA383" s="7">
        <v>0.67161786698164505</v>
      </c>
      <c r="NB383" s="7">
        <v>0.14430007873148201</v>
      </c>
      <c r="NC383" s="7">
        <v>0.184938211995548</v>
      </c>
      <c r="ND383" s="7">
        <v>0.25265167607356698</v>
      </c>
      <c r="NE383" s="7">
        <v>0.81395519984975895</v>
      </c>
      <c r="NF383" s="7">
        <v>0.38200196790452801</v>
      </c>
      <c r="NG383" s="7">
        <v>0.12448947555976149</v>
      </c>
      <c r="NH383" s="7">
        <v>0.48005071933208848</v>
      </c>
      <c r="NI383" s="7">
        <v>0.52731778825016307</v>
      </c>
      <c r="NJ383" s="7">
        <v>0.53631604791662413</v>
      </c>
      <c r="NK383" s="7">
        <f t="shared" si="732"/>
        <v>0.79935799232604765</v>
      </c>
      <c r="NL383" s="7">
        <f t="shared" si="733"/>
        <v>0.15747690367697342</v>
      </c>
      <c r="NM383" s="7">
        <f t="shared" si="800"/>
        <v>78.855205598603433</v>
      </c>
      <c r="NN383" s="7" t="str">
        <f t="shared" si="801"/>
        <v>alert</v>
      </c>
      <c r="NO383" s="4">
        <v>0.58396750928599095</v>
      </c>
      <c r="NP383" s="4">
        <v>0.78503991291352004</v>
      </c>
      <c r="NQ383" s="4">
        <v>0.43272682465926698</v>
      </c>
      <c r="NR383" s="4">
        <v>0.77422227021706003</v>
      </c>
      <c r="NS383" s="4">
        <v>0.186494056816361</v>
      </c>
      <c r="NT383" s="4">
        <v>9.2884535758710904E-2</v>
      </c>
      <c r="NU383" s="4">
        <v>0.56164621792669855</v>
      </c>
      <c r="NV383" s="4">
        <v>0.88187801511621</v>
      </c>
      <c r="NW383" s="4">
        <v>-0.20107240362752909</v>
      </c>
      <c r="NX383" s="4">
        <v>0.88162348523807599</v>
      </c>
      <c r="NY383" s="4">
        <f t="shared" si="734"/>
        <v>-0.3234980942332597</v>
      </c>
      <c r="NZ383" s="4">
        <f t="shared" si="735"/>
        <v>0.23657830577638816</v>
      </c>
      <c r="OA383" s="4">
        <f t="shared" si="802"/>
        <v>-53.821516505068544</v>
      </c>
      <c r="OB383" s="4" t="str">
        <f t="shared" si="803"/>
        <v>Relased</v>
      </c>
      <c r="OC383" s="1">
        <v>0.57889042179215899</v>
      </c>
      <c r="OD383" s="1">
        <v>0.64059058245828904</v>
      </c>
      <c r="OE383" s="1">
        <v>0.83931440778160304</v>
      </c>
      <c r="OF383" s="1">
        <v>0.45991591526583198</v>
      </c>
      <c r="OG383" s="1">
        <v>0.13976685424819801</v>
      </c>
      <c r="OH383" s="1">
        <v>0.99224435901722396</v>
      </c>
      <c r="OI383" s="1">
        <v>1.1678924513309601</v>
      </c>
      <c r="OJ383" s="1">
        <v>0.28166711991735582</v>
      </c>
      <c r="OK383" s="1">
        <v>-6.1700160666130044E-2</v>
      </c>
      <c r="OL383" s="1">
        <v>1.0653961140181964</v>
      </c>
      <c r="OM383" s="1">
        <f t="shared" si="736"/>
        <v>-7.6994704809597692E-2</v>
      </c>
      <c r="ON383" s="1">
        <f t="shared" si="737"/>
        <v>-0.81203692110298353</v>
      </c>
      <c r="OO383" s="1">
        <f t="shared" si="804"/>
        <v>-174.58359300770039</v>
      </c>
      <c r="OP383" s="1" t="str">
        <f t="shared" si="805"/>
        <v>Sad</v>
      </c>
      <c r="OQ383" s="2">
        <v>0.78171496885785896</v>
      </c>
      <c r="OR383" s="2">
        <v>0.49766319895085698</v>
      </c>
      <c r="OS383" s="2">
        <v>-1.93375416367822E-2</v>
      </c>
      <c r="OT383" s="2">
        <v>0.227633808083194</v>
      </c>
      <c r="OU383" s="2">
        <v>0.69211830017897102</v>
      </c>
      <c r="OV383" s="2">
        <v>0.56302092921430502</v>
      </c>
      <c r="OW383" s="2">
        <v>-1.3120576148630126E-2</v>
      </c>
      <c r="OX383" s="2">
        <v>0.21461036517720808</v>
      </c>
      <c r="OY383" s="2">
        <v>0.28405176990700198</v>
      </c>
      <c r="OZ383" s="2">
        <v>0.16281055256959401</v>
      </c>
      <c r="PA383" s="2">
        <f t="shared" si="738"/>
        <v>0.17721042757644723</v>
      </c>
      <c r="PB383" s="2">
        <f t="shared" si="739"/>
        <v>-0.14210637640436774</v>
      </c>
      <c r="PC383" s="2">
        <f t="shared" si="806"/>
        <v>128.72638862596833</v>
      </c>
      <c r="PD383" s="2" t="str">
        <f t="shared" si="807"/>
        <v>stressed</v>
      </c>
      <c r="PE383" s="1">
        <v>-0.11499765284945999</v>
      </c>
      <c r="PF383" s="1">
        <v>0.56432490705915395</v>
      </c>
      <c r="PG383" s="1">
        <v>0.38741869277336999</v>
      </c>
      <c r="PH383" s="1">
        <v>0.81481376326362998</v>
      </c>
      <c r="PI383" s="1">
        <v>0.131741604568927</v>
      </c>
      <c r="PJ383" s="1">
        <v>0.58549384770914403</v>
      </c>
      <c r="PK383" s="1">
        <v>23.137829065939417</v>
      </c>
      <c r="PL383" s="1">
        <v>0.70864539292353479</v>
      </c>
      <c r="PM383" s="1">
        <v>-0.6793225599086139</v>
      </c>
      <c r="PN383" s="1">
        <v>2.6756277184912025</v>
      </c>
      <c r="PO383" s="1">
        <f t="shared" si="740"/>
        <v>-0.76719069115777105</v>
      </c>
      <c r="PP383" s="1">
        <f t="shared" si="741"/>
        <v>0.74509342239286025</v>
      </c>
      <c r="PQ383" s="1">
        <f t="shared" si="808"/>
        <v>-45.837137766562265</v>
      </c>
      <c r="PR383" s="1" t="str">
        <f t="shared" si="809"/>
        <v>Relased</v>
      </c>
      <c r="PS383" s="4">
        <v>0.11534546223725201</v>
      </c>
      <c r="PT383" s="4">
        <v>0.13527124484403699</v>
      </c>
      <c r="PU383" s="4">
        <v>0.26862273668099501</v>
      </c>
      <c r="PV383" s="4">
        <v>-0.17654224061409299</v>
      </c>
      <c r="PW383" s="4">
        <v>-0.20791355468070899</v>
      </c>
      <c r="PX383" s="4">
        <v>-0.28216311410087602</v>
      </c>
      <c r="PY383" s="4">
        <v>-2.9018934018228455</v>
      </c>
      <c r="PZ383" s="4">
        <v>1.201851685238007</v>
      </c>
      <c r="QA383" s="4">
        <v>-1.9925782606784986E-2</v>
      </c>
      <c r="QB383" s="4">
        <v>0.36741563297707508</v>
      </c>
      <c r="QC383" s="4">
        <f t="shared" si="742"/>
        <v>0.18128678453585767</v>
      </c>
      <c r="QD383" s="4">
        <f t="shared" si="743"/>
        <v>-0.15702714954933805</v>
      </c>
      <c r="QE383" s="4">
        <f t="shared" si="810"/>
        <v>130.89848515753974</v>
      </c>
      <c r="QF383" s="4" t="str">
        <f t="shared" si="811"/>
        <v>stressed</v>
      </c>
      <c r="QG383" s="2">
        <v>0.726259977715488</v>
      </c>
      <c r="QH383" s="2">
        <v>0.61701461284104897</v>
      </c>
      <c r="QI383" s="2">
        <v>0.100940280407912</v>
      </c>
      <c r="QJ383" s="2">
        <v>0.15975548163827799</v>
      </c>
      <c r="QK383" s="2">
        <v>0.38493483520194199</v>
      </c>
      <c r="QL383" s="2">
        <v>0.27724053830023199</v>
      </c>
      <c r="QM383" s="2">
        <v>9.0839409286742778E-2</v>
      </c>
      <c r="QN383" s="2">
        <v>0.17864642035820788</v>
      </c>
      <c r="QO383" s="2">
        <v>0.10924536487443903</v>
      </c>
      <c r="QP383" s="2">
        <v>0.19407481082343719</v>
      </c>
      <c r="QQ383" s="2">
        <f t="shared" si="744"/>
        <v>0.16955820053836534</v>
      </c>
      <c r="QR383" s="2">
        <f t="shared" si="745"/>
        <v>3.904361287155278E-2</v>
      </c>
      <c r="QS383" s="2">
        <f t="shared" si="812"/>
        <v>77.032721498842832</v>
      </c>
      <c r="QT383" s="2" t="str">
        <f t="shared" si="813"/>
        <v>alert</v>
      </c>
      <c r="QU383" s="4">
        <v>0.67625123719500901</v>
      </c>
      <c r="QV383" s="4">
        <v>1.32689001144408</v>
      </c>
      <c r="QW383" s="4">
        <v>7.6114565143068705E-2</v>
      </c>
      <c r="QX383" s="4">
        <v>0.33269911590159801</v>
      </c>
      <c r="QY383" s="4">
        <v>0.69181022973295603</v>
      </c>
      <c r="QZ383" s="4">
        <v>1.3153674766050201</v>
      </c>
      <c r="RA383" s="4">
        <v>5.5636802134327271E-2</v>
      </c>
      <c r="RB383" s="4">
        <v>0.12591472156154054</v>
      </c>
      <c r="RC383" s="4">
        <v>-0.65063877424907102</v>
      </c>
      <c r="RD383" s="4">
        <v>0.20408629762000555</v>
      </c>
      <c r="RE383" s="4">
        <f t="shared" si="746"/>
        <v>-0.6964851987848133</v>
      </c>
      <c r="RF383" s="4">
        <f t="shared" si="747"/>
        <v>8.7043725495130841E-2</v>
      </c>
      <c r="RG383" s="4">
        <f t="shared" si="814"/>
        <v>-82.876354503607359</v>
      </c>
      <c r="RH383" s="4" t="str">
        <f t="shared" si="815"/>
        <v>Calm</v>
      </c>
    </row>
    <row r="384" spans="1:476" x14ac:dyDescent="0.3">
      <c r="A384" s="1">
        <v>-1.7444853626175601E-2</v>
      </c>
      <c r="B384" s="1">
        <v>-0.17276896751698201</v>
      </c>
      <c r="C384" s="1">
        <v>0.25103795944122598</v>
      </c>
      <c r="D384" s="1">
        <v>0.175152830581112</v>
      </c>
      <c r="E384" s="1">
        <v>-6.5048234800327204E-2</v>
      </c>
      <c r="F384" s="1">
        <v>-0.26078436361877799</v>
      </c>
      <c r="G384" s="1">
        <v>-3.0431393008747416</v>
      </c>
      <c r="H384" s="1">
        <v>-0.40399373733854627</v>
      </c>
      <c r="I384" s="1">
        <v>0.15532411389080641</v>
      </c>
      <c r="J384" s="1">
        <v>-2.2405879207987769</v>
      </c>
      <c r="K384" s="17">
        <f t="shared" si="680"/>
        <v>2.1816574303627601E-2</v>
      </c>
      <c r="L384" s="18">
        <f t="shared" si="681"/>
        <v>-0.78562013278214926</v>
      </c>
      <c r="M384" s="18">
        <f t="shared" si="748"/>
        <v>178.40931207221453</v>
      </c>
      <c r="N384" s="18" t="str">
        <f t="shared" si="749"/>
        <v>Upset</v>
      </c>
      <c r="O384" s="9">
        <v>-1.88415660811968E-2</v>
      </c>
      <c r="P384" s="9">
        <v>0.294489506996093</v>
      </c>
      <c r="Q384" s="9">
        <v>0.24528438287649501</v>
      </c>
      <c r="R384" s="9">
        <v>6.7031049131152501E-2</v>
      </c>
      <c r="S384" s="9">
        <v>0.184098082810735</v>
      </c>
      <c r="T384" s="9">
        <v>-1.3461014976701199E-3</v>
      </c>
      <c r="U384" s="9">
        <v>1.4842645102942105</v>
      </c>
      <c r="V384" s="9">
        <v>0.22866299522304326</v>
      </c>
      <c r="W384" s="9">
        <v>-0.3133310730772898</v>
      </c>
      <c r="X384" s="9">
        <v>1.1330229094802926</v>
      </c>
      <c r="Y384" s="9">
        <f t="shared" si="682"/>
        <v>-8.4685916631764613E-2</v>
      </c>
      <c r="Z384" s="9">
        <f t="shared" si="683"/>
        <v>0.38459358047528158</v>
      </c>
      <c r="AA384" s="9">
        <f t="shared" si="750"/>
        <v>-12.418122315848574</v>
      </c>
      <c r="AB384" s="9" t="str">
        <f t="shared" si="751"/>
        <v>Contented</v>
      </c>
      <c r="AC384" s="2">
        <v>7.3546415773936794E-2</v>
      </c>
      <c r="AD384" s="2">
        <v>0.28585349375754399</v>
      </c>
      <c r="AE384" s="2">
        <v>4.0965863848323701E-2</v>
      </c>
      <c r="AF384" s="2">
        <v>0.17460593023028501</v>
      </c>
      <c r="AG384" s="2">
        <v>-0.64147286713806495</v>
      </c>
      <c r="AH384" s="2">
        <v>-5.0941301584691401E-2</v>
      </c>
      <c r="AI384" s="2">
        <v>-7.213233993578913E-2</v>
      </c>
      <c r="AJ384" s="2">
        <v>0.74328168587268062</v>
      </c>
      <c r="AK384" s="2">
        <v>-0.21230707798360721</v>
      </c>
      <c r="AL384" s="2">
        <v>0.59981037379678648</v>
      </c>
      <c r="AM384" s="2">
        <f t="shared" si="684"/>
        <v>-3.9716889048213244E-2</v>
      </c>
      <c r="AN384" s="2">
        <f t="shared" si="685"/>
        <v>0.14138467333067117</v>
      </c>
      <c r="AO384" s="2">
        <f t="shared" si="752"/>
        <v>-15.69077914169446</v>
      </c>
      <c r="AP384" s="2" t="str">
        <f t="shared" si="753"/>
        <v>Contented</v>
      </c>
      <c r="AQ384" s="9">
        <v>0.44532634419036898</v>
      </c>
      <c r="AR384" s="9">
        <v>0.130778630253824</v>
      </c>
      <c r="AS384" s="9">
        <v>-3.6838659416588898E-2</v>
      </c>
      <c r="AT384" s="9">
        <v>5.0284276719993103E-2</v>
      </c>
      <c r="AU384" s="9">
        <v>0.51898245715460201</v>
      </c>
      <c r="AV384" s="9">
        <v>0.134661445058261</v>
      </c>
      <c r="AW384" s="9">
        <v>-3.8202139568992974E-2</v>
      </c>
      <c r="AX384" s="9">
        <v>0.18943739622162376</v>
      </c>
      <c r="AY384" s="9">
        <v>0.31454771393654501</v>
      </c>
      <c r="AZ384" s="9">
        <v>2.3338832157066672E-2</v>
      </c>
      <c r="BA384" s="9">
        <f t="shared" si="686"/>
        <v>0.42116574697416898</v>
      </c>
      <c r="BB384" s="9">
        <f t="shared" si="687"/>
        <v>5.8195486253581619E-2</v>
      </c>
      <c r="BC384" s="9">
        <f t="shared" si="754"/>
        <v>82.132848560045161</v>
      </c>
      <c r="BD384" s="9" t="str">
        <f t="shared" si="755"/>
        <v>alert</v>
      </c>
      <c r="BE384" s="4">
        <v>0.50669898653489198</v>
      </c>
      <c r="BF384" s="4">
        <v>1.00702591643827</v>
      </c>
      <c r="BG384" s="4">
        <v>0.102802124201108</v>
      </c>
      <c r="BH384" s="4">
        <v>0.205717226146379</v>
      </c>
      <c r="BI384" s="4">
        <v>0.48290723502516603</v>
      </c>
      <c r="BJ384" s="4">
        <v>1.23619191570316</v>
      </c>
      <c r="BK384" s="4">
        <v>0.10388184912484309</v>
      </c>
      <c r="BL384" s="4">
        <v>9.1706308321379715E-2</v>
      </c>
      <c r="BM384" s="4">
        <v>-0.50032692990337801</v>
      </c>
      <c r="BN384" s="4">
        <v>0.20381467579843141</v>
      </c>
      <c r="BO384" s="4">
        <f t="shared" si="688"/>
        <v>-0.50243263249004921</v>
      </c>
      <c r="BP384" s="4">
        <f t="shared" si="689"/>
        <v>8.074726097432805E-2</v>
      </c>
      <c r="BQ384" s="4">
        <f t="shared" si="756"/>
        <v>-80.869916971846564</v>
      </c>
      <c r="BR384" s="4" t="str">
        <f t="shared" si="757"/>
        <v>Calm</v>
      </c>
      <c r="BS384" s="5">
        <v>0.61699805734086799</v>
      </c>
      <c r="BT384" s="5">
        <v>0.40632801500298399</v>
      </c>
      <c r="BU384" s="5">
        <v>0.39277746186968898</v>
      </c>
      <c r="BV384" s="5">
        <v>0.19726549002852201</v>
      </c>
      <c r="BW384" s="5">
        <v>7.27771275107673E-2</v>
      </c>
      <c r="BX384" s="5">
        <v>-4.4360862841824403E-2</v>
      </c>
      <c r="BY384" s="5">
        <v>0.5694282289296505</v>
      </c>
      <c r="BZ384" s="5">
        <v>0.54498174447799885</v>
      </c>
      <c r="CA384" s="5">
        <v>0.210670042337884</v>
      </c>
      <c r="CB384" s="5">
        <v>0.57659329498637868</v>
      </c>
      <c r="CC384" s="5">
        <f t="shared" si="690"/>
        <v>0.33643055955325885</v>
      </c>
      <c r="CD384" s="5">
        <f t="shared" si="691"/>
        <v>0.14676746306148725</v>
      </c>
      <c r="CE384" s="5">
        <f t="shared" si="758"/>
        <v>66.430816187419722</v>
      </c>
      <c r="CF384" s="5" t="str">
        <f t="shared" si="759"/>
        <v>alert</v>
      </c>
      <c r="CG384" s="4">
        <v>0.137391467982141</v>
      </c>
      <c r="CH384" s="4">
        <v>0.46780289888690602</v>
      </c>
      <c r="CI384" s="4">
        <v>0.31041977489299399</v>
      </c>
      <c r="CJ384" s="4">
        <v>0.55307116571927994</v>
      </c>
      <c r="CK384" s="4">
        <v>0.23733306509461499</v>
      </c>
      <c r="CL384" s="4">
        <v>0.82655468703930701</v>
      </c>
      <c r="CM384" s="4">
        <v>0.82839458720310077</v>
      </c>
      <c r="CN384" s="4">
        <v>0.42729395008993182</v>
      </c>
      <c r="CO384" s="4">
        <v>-0.33041143090476499</v>
      </c>
      <c r="CP384" s="4">
        <v>1.426799368737544</v>
      </c>
      <c r="CQ384" s="4">
        <f t="shared" si="692"/>
        <v>-3.2284871689385763E-2</v>
      </c>
      <c r="CR384" s="4">
        <f t="shared" si="693"/>
        <v>-4.130349647320708E-2</v>
      </c>
      <c r="CS384" s="4">
        <f t="shared" si="760"/>
        <v>-141.98704390019063</v>
      </c>
      <c r="CT384" s="4" t="str">
        <f t="shared" si="761"/>
        <v>Depressed</v>
      </c>
      <c r="CU384" s="2">
        <v>0.33034364715011999</v>
      </c>
      <c r="CV384" s="2">
        <v>0.14031644921757899</v>
      </c>
      <c r="CW384" s="2">
        <v>-0.142971140123896</v>
      </c>
      <c r="CX384" s="2">
        <v>8.5242287429373897E-2</v>
      </c>
      <c r="CY384" s="2">
        <v>0.29629917713415099</v>
      </c>
      <c r="CZ384" s="2">
        <v>4.8838856533365699E-2</v>
      </c>
      <c r="DA384" s="2">
        <v>-0.22815411680041581</v>
      </c>
      <c r="DB384" s="2">
        <v>0.45064708648252216</v>
      </c>
      <c r="DC384" s="2">
        <v>0.190027197932541</v>
      </c>
      <c r="DD384" s="2">
        <v>-0.12265508195838627</v>
      </c>
      <c r="DE384" s="2">
        <f t="shared" si="694"/>
        <v>0.21756015839644594</v>
      </c>
      <c r="DF384" s="2">
        <f t="shared" si="695"/>
        <v>7.6570151666180974E-2</v>
      </c>
      <c r="DG384" s="2">
        <f t="shared" si="762"/>
        <v>70.610514722732347</v>
      </c>
      <c r="DH384" s="2" t="str">
        <f t="shared" si="763"/>
        <v>alert</v>
      </c>
      <c r="DI384" s="7">
        <v>1.3302893155083699</v>
      </c>
      <c r="DJ384" s="7">
        <v>0.67420623960597503</v>
      </c>
      <c r="DK384" s="7">
        <v>0.49635928964183401</v>
      </c>
      <c r="DL384" s="7">
        <v>0.50793414139488002</v>
      </c>
      <c r="DM384" s="7">
        <v>1.48890789505095</v>
      </c>
      <c r="DN384" s="7">
        <v>1.41085353311593</v>
      </c>
      <c r="DO384" s="7">
        <v>0.17606405390254973</v>
      </c>
      <c r="DP384" s="7">
        <v>0.24360651336714739</v>
      </c>
      <c r="DQ384" s="7">
        <v>0.6560830759023949</v>
      </c>
      <c r="DR384" s="7">
        <v>0.50102053280902625</v>
      </c>
      <c r="DS384" s="7">
        <f t="shared" si="696"/>
        <v>0.26729727027538064</v>
      </c>
      <c r="DT384" s="7">
        <f t="shared" si="697"/>
        <v>0.1834503889046939</v>
      </c>
      <c r="DU384" s="7">
        <f t="shared" si="764"/>
        <v>55.537568324704715</v>
      </c>
      <c r="DV384" s="7" t="str">
        <f t="shared" si="765"/>
        <v>excited</v>
      </c>
      <c r="DW384" s="9">
        <v>0.263523931616991</v>
      </c>
      <c r="DX384" s="9">
        <v>0.89724198470042005</v>
      </c>
      <c r="DY384" s="9">
        <v>-0.29841173476673899</v>
      </c>
      <c r="DZ384" s="9">
        <v>5.3692873875587202E-2</v>
      </c>
      <c r="EA384" s="9">
        <v>0.62934883948399001</v>
      </c>
      <c r="EB384" s="9">
        <v>0.77349320776883801</v>
      </c>
      <c r="EC384" s="9">
        <v>-0.33421529295688379</v>
      </c>
      <c r="ED384" s="9">
        <v>3.2137273529404729E-2</v>
      </c>
      <c r="EE384" s="9">
        <v>-0.63371805308342899</v>
      </c>
      <c r="EF384" s="9">
        <v>-0.21082533304176851</v>
      </c>
      <c r="EG384" s="9">
        <f t="shared" si="698"/>
        <v>-0.52215571425448837</v>
      </c>
      <c r="EH384" s="9">
        <f t="shared" si="699"/>
        <v>-0.11237663502624617</v>
      </c>
      <c r="EI384" s="9">
        <f t="shared" si="766"/>
        <v>-102.14574762349908</v>
      </c>
      <c r="EJ384" s="9" t="str">
        <f t="shared" si="767"/>
        <v>Bored</v>
      </c>
      <c r="EK384" s="1">
        <v>0.36295548996242899</v>
      </c>
      <c r="EL384" s="1">
        <v>0.52653586969949895</v>
      </c>
      <c r="EM384" s="1">
        <v>9.3227263005225297E-2</v>
      </c>
      <c r="EN384" s="1">
        <v>0.318637559072041</v>
      </c>
      <c r="EO384" s="1">
        <v>0.37824521375222298</v>
      </c>
      <c r="EP384" s="1">
        <v>0.50732538905773905</v>
      </c>
      <c r="EQ384" s="1">
        <v>0.12577870276971026</v>
      </c>
      <c r="ER384" s="1">
        <v>0.30820146936839676</v>
      </c>
      <c r="ES384" s="1">
        <v>-0.16358037973706996</v>
      </c>
      <c r="ET384" s="1">
        <v>0.46303408976766808</v>
      </c>
      <c r="EU384" s="1">
        <f t="shared" si="700"/>
        <v>-0.52520280486741133</v>
      </c>
      <c r="EV384" s="1">
        <f t="shared" si="701"/>
        <v>6.849325067446288E-2</v>
      </c>
      <c r="EW384" s="1">
        <f t="shared" si="768"/>
        <v>-82.569821642398068</v>
      </c>
      <c r="EX384" s="1" t="str">
        <f t="shared" si="769"/>
        <v>Calm</v>
      </c>
      <c r="EY384" s="2">
        <v>0.468914885607496</v>
      </c>
      <c r="EZ384" s="2">
        <v>0.30998011337181403</v>
      </c>
      <c r="FA384" s="2">
        <v>0.212559655190839</v>
      </c>
      <c r="FB384" s="2">
        <v>0.34195246803050799</v>
      </c>
      <c r="FC384" s="2">
        <v>0.386137812093514</v>
      </c>
      <c r="FD384" s="2">
        <v>0.26054905773432002</v>
      </c>
      <c r="FE384" s="2">
        <v>0.24859246191766962</v>
      </c>
      <c r="FF384" s="2">
        <v>0.59936018235059796</v>
      </c>
      <c r="FG384" s="2">
        <v>0.15893477223568198</v>
      </c>
      <c r="FH384" s="2">
        <v>0.71192153492832566</v>
      </c>
      <c r="FI384" s="2">
        <f t="shared" si="702"/>
        <v>5.7808574847232119E-2</v>
      </c>
      <c r="FJ384" s="2">
        <f t="shared" si="703"/>
        <v>-9.8280908221927366E-2</v>
      </c>
      <c r="FK384" s="2">
        <f t="shared" si="770"/>
        <v>149.5360680681693</v>
      </c>
      <c r="FL384" s="2" t="str">
        <f t="shared" si="771"/>
        <v>stressed</v>
      </c>
      <c r="FM384" s="7">
        <v>-0.14536371853798999</v>
      </c>
      <c r="FN384" s="7">
        <v>0.11423965030623</v>
      </c>
      <c r="FO384" s="7">
        <v>-5.3781722911835798E-2</v>
      </c>
      <c r="FP384" s="7">
        <v>-0.18458181001311899</v>
      </c>
      <c r="FQ384" s="7">
        <v>-0.61993285925506703</v>
      </c>
      <c r="FR384" s="7">
        <v>-0.32134543403883598</v>
      </c>
      <c r="FS384" s="7">
        <v>7.0275661060618055E-2</v>
      </c>
      <c r="FT384" s="7">
        <v>0.89124411055285813</v>
      </c>
      <c r="FU384" s="7">
        <v>-0.11014547582684804</v>
      </c>
      <c r="FV384" s="7">
        <v>-1.8921903107001428</v>
      </c>
      <c r="FW384" s="7">
        <f t="shared" si="704"/>
        <v>-0.22951132990620782</v>
      </c>
      <c r="FX384" s="7">
        <f t="shared" si="705"/>
        <v>-0.57969820192090449</v>
      </c>
      <c r="FY384" s="7">
        <f t="shared" si="772"/>
        <v>-158.40063440905146</v>
      </c>
      <c r="FZ384" s="7" t="str">
        <f t="shared" si="773"/>
        <v>Sad</v>
      </c>
      <c r="GA384" s="4">
        <v>0.356850137906359</v>
      </c>
      <c r="GB384" s="4">
        <v>0.678455779843818</v>
      </c>
      <c r="GC384" s="4">
        <v>0.18335891270659799</v>
      </c>
      <c r="GD384" s="4">
        <v>0.33794518442954102</v>
      </c>
      <c r="GE384" s="4">
        <v>0.13696035043209001</v>
      </c>
      <c r="GF384" s="4">
        <v>0.22613085104727301</v>
      </c>
      <c r="GG384" s="4">
        <v>0.37131433421666621</v>
      </c>
      <c r="GH384" s="4">
        <v>0.37359073513681895</v>
      </c>
      <c r="GI384" s="4">
        <v>-0.321605641937459</v>
      </c>
      <c r="GJ384" s="4">
        <v>0.50352662744262566</v>
      </c>
      <c r="GK384" s="4">
        <f t="shared" si="706"/>
        <v>-0.1352044315420794</v>
      </c>
      <c r="GL384" s="4">
        <f t="shared" si="707"/>
        <v>-0.72403611606564811</v>
      </c>
      <c r="GM384" s="4">
        <f t="shared" si="774"/>
        <v>-169.42257491996892</v>
      </c>
      <c r="GN384" s="4" t="str">
        <f t="shared" si="775"/>
        <v>Sad</v>
      </c>
      <c r="GO384" s="5">
        <v>0.45334766001828702</v>
      </c>
      <c r="GP384" s="5">
        <v>1.1648600388717301</v>
      </c>
      <c r="GQ384" s="5">
        <v>0.412450671271403</v>
      </c>
      <c r="GR384" s="5">
        <v>0.69237593254295604</v>
      </c>
      <c r="GS384" s="5">
        <v>0.73547911821727496</v>
      </c>
      <c r="GT384" s="5">
        <v>1.05000516194183</v>
      </c>
      <c r="GU384" s="5">
        <v>0.34693925037889523</v>
      </c>
      <c r="GV384" s="5">
        <v>0.31260409540437667</v>
      </c>
      <c r="GW384" s="5">
        <v>-0.71151237885344298</v>
      </c>
      <c r="GX384" s="5">
        <v>0.68274709394362454</v>
      </c>
      <c r="GY384" s="5">
        <f t="shared" si="708"/>
        <v>-0.2213223080099096</v>
      </c>
      <c r="GZ384" s="5">
        <f t="shared" si="709"/>
        <v>0.21207032038282092</v>
      </c>
      <c r="HA384" s="5">
        <f t="shared" si="776"/>
        <v>-46.222954206110984</v>
      </c>
      <c r="HB384" s="5" t="str">
        <f t="shared" si="777"/>
        <v>Relased</v>
      </c>
      <c r="HC384" s="2">
        <v>0.51949751557137802</v>
      </c>
      <c r="HD384" s="2">
        <v>0.61114567517983198</v>
      </c>
      <c r="HE384" s="2">
        <v>0.11024143068437101</v>
      </c>
      <c r="HF384" s="2">
        <v>0.45651844885851101</v>
      </c>
      <c r="HG384" s="2">
        <v>0.45355911870700399</v>
      </c>
      <c r="HH384" s="2">
        <v>0.29794568446683301</v>
      </c>
      <c r="HI384" s="2">
        <v>0.1132939510413245</v>
      </c>
      <c r="HJ384" s="2">
        <v>0.5021700448631975</v>
      </c>
      <c r="HK384" s="2">
        <v>-9.1648159608453961E-2</v>
      </c>
      <c r="HL384" s="2">
        <v>0.50127209377727855</v>
      </c>
      <c r="HM384" s="2">
        <f t="shared" si="710"/>
        <v>-0.12138875057280507</v>
      </c>
      <c r="HN384" s="2">
        <f t="shared" si="711"/>
        <v>0.1660320042450345</v>
      </c>
      <c r="HO384" s="2">
        <f t="shared" si="778"/>
        <v>-36.171156664244847</v>
      </c>
      <c r="HP384" s="2" t="str">
        <f t="shared" si="779"/>
        <v>Relased</v>
      </c>
      <c r="HQ384" s="4">
        <v>1.1465368252839001</v>
      </c>
      <c r="HR384" s="4">
        <v>0.55984279059646702</v>
      </c>
      <c r="HS384" s="4">
        <v>0.42984936416370501</v>
      </c>
      <c r="HT384" s="4">
        <v>0.31280637730225302</v>
      </c>
      <c r="HU384" s="4">
        <v>0.74225187640071</v>
      </c>
      <c r="HV384" s="4">
        <v>0.56765615615883203</v>
      </c>
      <c r="HW384" s="4">
        <v>0.22757938131476671</v>
      </c>
      <c r="HX384" s="4">
        <v>0.27743385322216296</v>
      </c>
      <c r="HY384" s="4">
        <v>0.58669403468743309</v>
      </c>
      <c r="HZ384" s="4">
        <v>0.4352230503426413</v>
      </c>
      <c r="IA384" s="4">
        <f t="shared" si="712"/>
        <v>0.89526326967290548</v>
      </c>
      <c r="IB384" s="4">
        <f t="shared" si="713"/>
        <v>-0.37944200417388885</v>
      </c>
      <c r="IC384" s="4">
        <f t="shared" si="780"/>
        <v>112.96882752585553</v>
      </c>
      <c r="ID384" s="4" t="str">
        <f t="shared" si="781"/>
        <v>nervous</v>
      </c>
      <c r="IE384" s="5">
        <v>0.31870456382884998</v>
      </c>
      <c r="IF384" s="5">
        <v>6.9035341022457605E-2</v>
      </c>
      <c r="IG384" s="5">
        <v>0.25921824692995399</v>
      </c>
      <c r="IH384" s="5">
        <v>0.26600558700819399</v>
      </c>
      <c r="II384" s="5">
        <v>6.0028757048545503E-2</v>
      </c>
      <c r="IJ384" s="5">
        <v>0.27132981920520199</v>
      </c>
      <c r="IK384" s="5">
        <v>0.68443475300624201</v>
      </c>
      <c r="IL384" s="5">
        <v>0.78153000979968446</v>
      </c>
      <c r="IM384" s="5">
        <v>0.24966922280639237</v>
      </c>
      <c r="IN384" s="5">
        <v>1.3545777139950643</v>
      </c>
      <c r="IO384" s="5">
        <f t="shared" si="714"/>
        <v>6.4780899303816364E-2</v>
      </c>
      <c r="IP384" s="5">
        <f t="shared" si="715"/>
        <v>0.18364789326750453</v>
      </c>
      <c r="IQ384" s="5">
        <f t="shared" si="782"/>
        <v>19.430045619725604</v>
      </c>
      <c r="IR384" s="5" t="str">
        <f t="shared" si="783"/>
        <v>happy</v>
      </c>
      <c r="IS384" s="4">
        <v>0.34999267211890001</v>
      </c>
      <c r="IT384" s="4">
        <v>0.26380298486161002</v>
      </c>
      <c r="IU384" s="4">
        <v>1.0334081541915301</v>
      </c>
      <c r="IV384" s="4">
        <v>0.65568333154787495</v>
      </c>
      <c r="IW384" s="4">
        <v>0.33295199899087402</v>
      </c>
      <c r="IX384" s="4">
        <v>1.24525702458639E-2</v>
      </c>
      <c r="IY384" s="4">
        <v>1.5131652649287952</v>
      </c>
      <c r="IZ384" s="4">
        <v>2.3734665943379465</v>
      </c>
      <c r="JA384" s="4">
        <v>8.6189687257289982E-2</v>
      </c>
      <c r="JB384" s="4">
        <v>2.7518791743308784</v>
      </c>
      <c r="JC384" s="4">
        <f t="shared" si="716"/>
        <v>0.15122548549937243</v>
      </c>
      <c r="JD384" s="4">
        <f t="shared" si="717"/>
        <v>0.87449956536003182</v>
      </c>
      <c r="JE384" s="4">
        <f t="shared" si="784"/>
        <v>9.81101750376863</v>
      </c>
      <c r="JF384" s="4" t="str">
        <f t="shared" si="785"/>
        <v>happy</v>
      </c>
      <c r="JG384" s="5">
        <v>0.28129764804523</v>
      </c>
      <c r="JH384" s="5">
        <v>0.18170285087389099</v>
      </c>
      <c r="JI384" s="5">
        <v>-9.2491618867380193E-2</v>
      </c>
      <c r="JJ384" s="5">
        <v>6.1877482439546402E-3</v>
      </c>
      <c r="JK384" s="5">
        <v>-0.22937489237946199</v>
      </c>
      <c r="JL384" s="5">
        <v>-0.145452880956598</v>
      </c>
      <c r="JM384" s="5">
        <v>-1.7813310884876379</v>
      </c>
      <c r="JN384" s="5">
        <v>0.17069664493715306</v>
      </c>
      <c r="JO384" s="5">
        <v>9.9594797171339011E-2</v>
      </c>
      <c r="JP384" s="5">
        <v>-0.18640124756863707</v>
      </c>
      <c r="JQ384" s="5">
        <f t="shared" si="718"/>
        <v>4.2163260232673361E-2</v>
      </c>
      <c r="JR384" s="5">
        <f t="shared" si="719"/>
        <v>1.6607167517494581E-2</v>
      </c>
      <c r="JS384" s="5">
        <f t="shared" si="786"/>
        <v>68.501626202923731</v>
      </c>
      <c r="JT384" s="5" t="str">
        <f t="shared" si="787"/>
        <v>alert</v>
      </c>
      <c r="JU384" s="2">
        <v>0.45691614174837902</v>
      </c>
      <c r="JV384" s="2">
        <v>1.02680070096695</v>
      </c>
      <c r="JW384" s="2">
        <v>3.5674793212533903E-2</v>
      </c>
      <c r="JX384" s="2">
        <v>0.16957597363306701</v>
      </c>
      <c r="JY384" s="2">
        <v>0.44643891511338202</v>
      </c>
      <c r="JZ384" s="2">
        <v>1.1301556448842001</v>
      </c>
      <c r="KA384" s="2">
        <v>3.9491441312641214E-2</v>
      </c>
      <c r="KB384" s="2">
        <v>7.8618176004925655E-2</v>
      </c>
      <c r="KC384" s="2">
        <v>-0.56988455921857095</v>
      </c>
      <c r="KD384" s="2">
        <v>0.13833553743986246</v>
      </c>
      <c r="KE384" s="2">
        <f t="shared" si="720"/>
        <v>-0.36190979263934875</v>
      </c>
      <c r="KF384" s="2">
        <f t="shared" si="721"/>
        <v>0.25709161502348898</v>
      </c>
      <c r="KG384" s="2">
        <f t="shared" si="788"/>
        <v>-54.610971458804904</v>
      </c>
      <c r="KH384" s="2" t="str">
        <f t="shared" si="789"/>
        <v>Relased</v>
      </c>
      <c r="KI384" s="7">
        <v>0.13221882612133901</v>
      </c>
      <c r="KJ384" s="7">
        <v>1.91234219720476E-2</v>
      </c>
      <c r="KK384" s="7">
        <v>-3.6995513796285302E-2</v>
      </c>
      <c r="KL384" s="7">
        <v>-9.4897879329281801E-2</v>
      </c>
      <c r="KM384" s="7">
        <v>9.1263404799507893E-3</v>
      </c>
      <c r="KN384" s="7">
        <v>-0.199504054116621</v>
      </c>
      <c r="KO384" s="7">
        <v>-0.26173879649272502</v>
      </c>
      <c r="KP384" s="7">
        <v>0.52609794189667791</v>
      </c>
      <c r="KQ384" s="7">
        <v>0.11309540414929141</v>
      </c>
      <c r="KR384" s="7">
        <v>-0.87149090744430813</v>
      </c>
      <c r="KS384" s="7">
        <f t="shared" si="722"/>
        <v>0.10660842809969107</v>
      </c>
      <c r="KT384" s="7">
        <f t="shared" si="723"/>
        <v>-0.29466305048902897</v>
      </c>
      <c r="KU384" s="7">
        <f t="shared" si="790"/>
        <v>160.10999022806701</v>
      </c>
      <c r="KV384" s="7" t="str">
        <f t="shared" si="791"/>
        <v>Upset</v>
      </c>
      <c r="KW384" s="2">
        <v>-0.34086183804741199</v>
      </c>
      <c r="KX384" s="2">
        <v>2.74936993648154E-2</v>
      </c>
      <c r="KY384" s="2">
        <v>0.71308996453626705</v>
      </c>
      <c r="KZ384" s="2">
        <v>0.31304017758574798</v>
      </c>
      <c r="LA384" s="2">
        <v>5.2863304721976999E-2</v>
      </c>
      <c r="LB384" s="2">
        <v>0.12828607850919499</v>
      </c>
      <c r="LC384" s="2">
        <v>-2.4760194307325989</v>
      </c>
      <c r="LD384" s="2">
        <v>2.009504583059071</v>
      </c>
      <c r="LE384" s="2">
        <v>0.51655191064199801</v>
      </c>
      <c r="LF384" s="2">
        <v>0.85930849619617367</v>
      </c>
      <c r="LG384" s="2">
        <f t="shared" si="724"/>
        <v>0.5345919504939749</v>
      </c>
      <c r="LH384" s="2">
        <f t="shared" si="725"/>
        <v>0.28131889070956917</v>
      </c>
      <c r="LI384" s="2">
        <f t="shared" si="792"/>
        <v>62.245260943122609</v>
      </c>
      <c r="LJ384" s="2" t="str">
        <f t="shared" si="793"/>
        <v>alert</v>
      </c>
      <c r="LK384" s="4">
        <v>0.12863550260741499</v>
      </c>
      <c r="LL384" s="4">
        <v>0.98694776633093495</v>
      </c>
      <c r="LM384" s="4">
        <v>-3.1313609117649202E-2</v>
      </c>
      <c r="LN384" s="4">
        <v>0.65070716285136398</v>
      </c>
      <c r="LO384" s="4">
        <v>-0.124922940549898</v>
      </c>
      <c r="LP384" s="4">
        <v>6.7068896117520496E-2</v>
      </c>
      <c r="LQ384" s="4">
        <v>-8.4345011968883075</v>
      </c>
      <c r="LR384" s="4">
        <v>0.61735946502001859</v>
      </c>
      <c r="LS384" s="4">
        <v>-0.85831226372351999</v>
      </c>
      <c r="LT384" s="4">
        <v>0.55521947216290135</v>
      </c>
      <c r="LU384" s="4">
        <f t="shared" si="726"/>
        <v>-0.613060049929955</v>
      </c>
      <c r="LV384" s="4">
        <f t="shared" si="727"/>
        <v>0.51865880023662148</v>
      </c>
      <c r="LW384" s="4">
        <f t="shared" si="794"/>
        <v>-49.768234335853087</v>
      </c>
      <c r="LX384" s="4" t="str">
        <f t="shared" si="795"/>
        <v>Relased</v>
      </c>
      <c r="LY384" s="5">
        <v>0.34671633272321301</v>
      </c>
      <c r="LZ384" s="5">
        <v>0.89542977788461098</v>
      </c>
      <c r="MA384" s="5">
        <v>7.0354947771075593E-2</v>
      </c>
      <c r="MB384" s="5">
        <v>0.12747182067017701</v>
      </c>
      <c r="MC384" s="5">
        <v>0.34116285376956301</v>
      </c>
      <c r="MD384" s="5">
        <v>0.96693214962085705</v>
      </c>
      <c r="ME384" s="5">
        <v>0.10227805863670283</v>
      </c>
      <c r="MF384" s="5">
        <v>6.8446320120449711E-2</v>
      </c>
      <c r="MG384" s="5">
        <v>-0.54871344516139797</v>
      </c>
      <c r="MH384" s="5">
        <v>0.15926207613728252</v>
      </c>
      <c r="MI384" s="5">
        <f t="shared" si="728"/>
        <v>-0.79455169079101162</v>
      </c>
      <c r="MJ384" s="5">
        <f t="shared" si="729"/>
        <v>1.171294756118213E-2</v>
      </c>
      <c r="MK384" s="5">
        <f t="shared" si="796"/>
        <v>-89.155430840225407</v>
      </c>
      <c r="ML384" s="5" t="str">
        <f t="shared" si="797"/>
        <v>Calm</v>
      </c>
      <c r="MM384" s="2">
        <v>0.15855475032710201</v>
      </c>
      <c r="MN384" s="2">
        <v>0.37878864422123798</v>
      </c>
      <c r="MO384" s="2">
        <v>-0.16510411750810899</v>
      </c>
      <c r="MP384" s="2">
        <v>-4.0171286815213703E-2</v>
      </c>
      <c r="MQ384" s="2">
        <v>3.6928939345364203E-2</v>
      </c>
      <c r="MR384" s="2">
        <v>0.21938017573141799</v>
      </c>
      <c r="MS384" s="2">
        <v>-0.84459280354663691</v>
      </c>
      <c r="MT384" s="2">
        <v>-6.7157105946099277E-2</v>
      </c>
      <c r="MU384" s="2">
        <v>-0.22023389389413597</v>
      </c>
      <c r="MV384" s="2">
        <v>-0.38201903364954437</v>
      </c>
      <c r="MW384" s="2">
        <f t="shared" si="730"/>
        <v>0.10882473645250101</v>
      </c>
      <c r="MX384" s="2">
        <f t="shared" si="731"/>
        <v>-0.11965796565138254</v>
      </c>
      <c r="MY384" s="2">
        <f t="shared" si="798"/>
        <v>137.71457667692133</v>
      </c>
      <c r="MZ384" s="2" t="str">
        <f t="shared" si="799"/>
        <v>stressed</v>
      </c>
      <c r="NA384" s="7">
        <v>0.67161786698164505</v>
      </c>
      <c r="NB384" s="7">
        <v>0.14430007873148201</v>
      </c>
      <c r="NC384" s="7">
        <v>0.184938211995548</v>
      </c>
      <c r="ND384" s="7">
        <v>0.25265167607356698</v>
      </c>
      <c r="NE384" s="7">
        <v>0.81395519984975895</v>
      </c>
      <c r="NF384" s="7">
        <v>0.38200196790452801</v>
      </c>
      <c r="NG384" s="7">
        <v>0.12448947555976149</v>
      </c>
      <c r="NH384" s="7">
        <v>0.48005071933208848</v>
      </c>
      <c r="NI384" s="7">
        <v>0.52731778825016307</v>
      </c>
      <c r="NJ384" s="7">
        <v>0.53631604791662413</v>
      </c>
      <c r="NK384" s="7">
        <f t="shared" si="732"/>
        <v>0.79935799232604765</v>
      </c>
      <c r="NL384" s="7">
        <f t="shared" si="733"/>
        <v>0.15747690367697342</v>
      </c>
      <c r="NM384" s="7">
        <f t="shared" si="800"/>
        <v>78.855205598603433</v>
      </c>
      <c r="NN384" s="7" t="str">
        <f t="shared" si="801"/>
        <v>alert</v>
      </c>
      <c r="NO384" s="4">
        <v>0.577858698161412</v>
      </c>
      <c r="NP384" s="4">
        <v>0.73692891678853001</v>
      </c>
      <c r="NQ384" s="4">
        <v>0.36267218969681297</v>
      </c>
      <c r="NR384" s="4">
        <v>0.85782237411128204</v>
      </c>
      <c r="NS384" s="4">
        <v>0.25320036796828699</v>
      </c>
      <c r="NT384" s="4">
        <v>4.9764473170489697E-4</v>
      </c>
      <c r="NU384" s="4">
        <v>0.43639760936103261</v>
      </c>
      <c r="NV384" s="4">
        <v>1.1632648169640734</v>
      </c>
      <c r="NW384" s="4">
        <v>-0.15907021862711801</v>
      </c>
      <c r="NX384" s="4">
        <v>0.92828267465431136</v>
      </c>
      <c r="NY384" s="4">
        <f t="shared" si="734"/>
        <v>-0.28369412255981274</v>
      </c>
      <c r="NZ384" s="4">
        <f t="shared" si="735"/>
        <v>0.3240867129635554</v>
      </c>
      <c r="OA384" s="4">
        <f t="shared" si="802"/>
        <v>-41.197763234116202</v>
      </c>
      <c r="OB384" s="4" t="str">
        <f t="shared" si="803"/>
        <v>Relased</v>
      </c>
      <c r="OC384" s="1">
        <v>0.57988949251105804</v>
      </c>
      <c r="OD384" s="1">
        <v>0.63146230564155303</v>
      </c>
      <c r="OE384" s="1">
        <v>0.867147276773786</v>
      </c>
      <c r="OF384" s="1">
        <v>0.50303102852765902</v>
      </c>
      <c r="OG384" s="1">
        <v>1.28366986434544E-2</v>
      </c>
      <c r="OH384" s="1">
        <v>0.80774625131850297</v>
      </c>
      <c r="OI384" s="1">
        <v>1.4629812039936283</v>
      </c>
      <c r="OJ384" s="1">
        <v>0.34951920351986915</v>
      </c>
      <c r="OK384" s="1">
        <v>-5.1572813130494999E-2</v>
      </c>
      <c r="OL384" s="1">
        <v>1.1311150958714509</v>
      </c>
      <c r="OM384" s="1">
        <f t="shared" si="736"/>
        <v>-6.1472411729406096E-2</v>
      </c>
      <c r="ON384" s="1">
        <f t="shared" si="737"/>
        <v>-0.75140241683860332</v>
      </c>
      <c r="OO384" s="1">
        <f t="shared" si="804"/>
        <v>-175.32303417314299</v>
      </c>
      <c r="OP384" s="1" t="str">
        <f t="shared" si="805"/>
        <v>Sad</v>
      </c>
      <c r="OQ384" s="2">
        <v>0.83284717268917097</v>
      </c>
      <c r="OR384" s="2">
        <v>0.76894348182274597</v>
      </c>
      <c r="OS384" s="2">
        <v>0.140817979213675</v>
      </c>
      <c r="OT384" s="2">
        <v>0.19488662250915401</v>
      </c>
      <c r="OU384" s="2">
        <v>0.78723581268871001</v>
      </c>
      <c r="OV384" s="2">
        <v>0.72464960024000302</v>
      </c>
      <c r="OW384" s="2">
        <v>8.6920225991281241E-2</v>
      </c>
      <c r="OX384" s="2">
        <v>0.13048173886826184</v>
      </c>
      <c r="OY384" s="2">
        <v>6.3903690866425E-2</v>
      </c>
      <c r="OZ384" s="2">
        <v>0.20958082179916443</v>
      </c>
      <c r="PA384" s="2">
        <f t="shared" si="738"/>
        <v>-2.5351533717617225E-2</v>
      </c>
      <c r="PB384" s="2">
        <f t="shared" si="739"/>
        <v>-0.11413110087187028</v>
      </c>
      <c r="PC384" s="2">
        <f t="shared" si="806"/>
        <v>-167.47642273475205</v>
      </c>
      <c r="PD384" s="2" t="str">
        <f t="shared" si="807"/>
        <v>Sad</v>
      </c>
      <c r="PE384" s="1">
        <v>-0.18665192918085599</v>
      </c>
      <c r="PF384" s="1">
        <v>0.66777886468415604</v>
      </c>
      <c r="PG384" s="1">
        <v>0.440661483130941</v>
      </c>
      <c r="PH384" s="1">
        <v>0.83824062023297097</v>
      </c>
      <c r="PI384" s="1">
        <v>0.15605261732588499</v>
      </c>
      <c r="PJ384" s="1">
        <v>0.679726627494878</v>
      </c>
      <c r="PK384" s="1">
        <v>-14.401025919128749</v>
      </c>
      <c r="PL384" s="1">
        <v>0.62206842576757349</v>
      </c>
      <c r="PM384" s="1">
        <v>-0.85443079386501197</v>
      </c>
      <c r="PN384" s="1">
        <v>2.6581386511359435</v>
      </c>
      <c r="PO384" s="1">
        <f t="shared" si="740"/>
        <v>-1</v>
      </c>
      <c r="PP384" s="1">
        <f t="shared" si="741"/>
        <v>0.7312494661756832</v>
      </c>
      <c r="PQ384" s="1">
        <f t="shared" si="808"/>
        <v>-53.823881872250595</v>
      </c>
      <c r="PR384" s="1" t="str">
        <f t="shared" si="809"/>
        <v>Relased</v>
      </c>
      <c r="PS384" s="4">
        <v>8.6745765103308906E-2</v>
      </c>
      <c r="PT384" s="4">
        <v>-2.0544922506684E-2</v>
      </c>
      <c r="PU384" s="4">
        <v>0.281859960961647</v>
      </c>
      <c r="PV384" s="4">
        <v>-0.13652393865684501</v>
      </c>
      <c r="PW384" s="4">
        <v>-6.6667619808999601E-2</v>
      </c>
      <c r="PX384" s="4">
        <v>-0.28591412645380598</v>
      </c>
      <c r="PY384" s="4">
        <v>14.038147290503661</v>
      </c>
      <c r="PZ384" s="4">
        <v>0.44548835846072948</v>
      </c>
      <c r="QA384" s="4">
        <v>0.10729068760999291</v>
      </c>
      <c r="QB384" s="4">
        <v>2.1953802490153143</v>
      </c>
      <c r="QC384" s="4">
        <f t="shared" si="742"/>
        <v>0.31896247056370952</v>
      </c>
      <c r="QD384" s="4">
        <f t="shared" si="743"/>
        <v>0.67981921488343122</v>
      </c>
      <c r="QE384" s="4">
        <f t="shared" si="810"/>
        <v>25.135368358265374</v>
      </c>
      <c r="QF384" s="4" t="str">
        <f t="shared" si="811"/>
        <v>happy</v>
      </c>
      <c r="QG384" s="2">
        <v>0.76411516613693897</v>
      </c>
      <c r="QH384" s="2">
        <v>0.60156748806150495</v>
      </c>
      <c r="QI384" s="2">
        <v>0.124951296124891</v>
      </c>
      <c r="QJ384" s="2">
        <v>0.205875651953212</v>
      </c>
      <c r="QK384" s="2">
        <v>0.69160332534029501</v>
      </c>
      <c r="QL384" s="2">
        <v>0.54339269502629495</v>
      </c>
      <c r="QM384" s="2">
        <v>8.5834793510174423E-2</v>
      </c>
      <c r="QN384" s="2">
        <v>0.17981031567228281</v>
      </c>
      <c r="QO384" s="2">
        <v>0.16254767807543402</v>
      </c>
      <c r="QP384" s="2">
        <v>0.24224291570304396</v>
      </c>
      <c r="QQ384" s="2">
        <f t="shared" si="744"/>
        <v>0.22657786600090923</v>
      </c>
      <c r="QR384" s="2">
        <f t="shared" si="745"/>
        <v>5.9837374481241934E-2</v>
      </c>
      <c r="QS384" s="2">
        <f t="shared" si="812"/>
        <v>75.206401186568527</v>
      </c>
      <c r="QT384" s="2" t="str">
        <f t="shared" si="813"/>
        <v>alert</v>
      </c>
      <c r="QU384" s="4">
        <v>0.67530971543963103</v>
      </c>
      <c r="QV384" s="4">
        <v>1.30101801915695</v>
      </c>
      <c r="QW384" s="4">
        <v>-3.4472993370938197E-2</v>
      </c>
      <c r="QX384" s="4">
        <v>0.21233944546320699</v>
      </c>
      <c r="QY384" s="4">
        <v>0.76035592747035396</v>
      </c>
      <c r="QZ384" s="4">
        <v>1.3667124315996999</v>
      </c>
      <c r="RA384" s="4">
        <v>-2.4011853693917243E-2</v>
      </c>
      <c r="RB384" s="4">
        <v>7.9595539872846233E-2</v>
      </c>
      <c r="RC384" s="4">
        <v>-0.625708303717319</v>
      </c>
      <c r="RD384" s="4">
        <v>8.9998459758788882E-2</v>
      </c>
      <c r="RE384" s="4">
        <f t="shared" si="746"/>
        <v>-0.67774231470400859</v>
      </c>
      <c r="RF384" s="4">
        <f t="shared" si="747"/>
        <v>4.6586193546477972E-2</v>
      </c>
      <c r="RG384" s="4">
        <f t="shared" si="814"/>
        <v>-86.067826553304471</v>
      </c>
      <c r="RH384" s="4" t="str">
        <f t="shared" si="815"/>
        <v>Calm</v>
      </c>
    </row>
    <row r="385" spans="1:476" x14ac:dyDescent="0.3">
      <c r="A385" s="1">
        <v>-5.64810179371978E-2</v>
      </c>
      <c r="B385" s="1">
        <v>7.0634706391756799E-2</v>
      </c>
      <c r="C385" s="1">
        <v>0.13364056179724501</v>
      </c>
      <c r="D385" s="1">
        <v>0.178223335040577</v>
      </c>
      <c r="E385" s="1">
        <v>5.9736323600996698E-2</v>
      </c>
      <c r="F385" s="1">
        <v>5.8647162453031199E-2</v>
      </c>
      <c r="G385" s="1">
        <v>41.053153098160458</v>
      </c>
      <c r="H385" s="1">
        <v>1.3785640371160375</v>
      </c>
      <c r="I385" s="1">
        <v>0.15532411389080641</v>
      </c>
      <c r="J385" s="1">
        <v>-2.2405879207987769</v>
      </c>
      <c r="K385" s="17">
        <f t="shared" si="680"/>
        <v>2.1816574303627601E-2</v>
      </c>
      <c r="L385" s="18">
        <f t="shared" si="681"/>
        <v>-0.78562013278214926</v>
      </c>
      <c r="M385" s="18">
        <f t="shared" si="748"/>
        <v>178.40931207221453</v>
      </c>
      <c r="N385" s="18" t="str">
        <f t="shared" si="749"/>
        <v>Upset</v>
      </c>
      <c r="O385" s="9">
        <v>-0.101718683461844</v>
      </c>
      <c r="P385" s="9">
        <v>0.20171490458890701</v>
      </c>
      <c r="Q385" s="9">
        <v>0.24687981390828401</v>
      </c>
      <c r="R385" s="9">
        <v>1.9127501604100199E-2</v>
      </c>
      <c r="S385" s="9">
        <v>0.35173700842914202</v>
      </c>
      <c r="T385" s="9">
        <v>-0.16413597160397</v>
      </c>
      <c r="U385" s="9">
        <v>0.98744687590629787</v>
      </c>
      <c r="V385" s="9">
        <v>0.50899533554524268</v>
      </c>
      <c r="W385" s="9">
        <v>-0.30343358805075099</v>
      </c>
      <c r="X385" s="9">
        <v>2.6601736797071016</v>
      </c>
      <c r="Y385" s="9">
        <f t="shared" si="682"/>
        <v>-7.3019860805427328E-2</v>
      </c>
      <c r="Z385" s="9">
        <f t="shared" si="683"/>
        <v>0.90094083675029446</v>
      </c>
      <c r="AA385" s="9">
        <f t="shared" si="750"/>
        <v>-4.6336061641695014</v>
      </c>
      <c r="AB385" s="9" t="str">
        <f t="shared" si="751"/>
        <v>Contented</v>
      </c>
      <c r="AC385" s="2">
        <v>0.24250456975877899</v>
      </c>
      <c r="AD385" s="2">
        <v>0.29125951251156201</v>
      </c>
      <c r="AE385" s="2">
        <v>-6.0180255008028198E-2</v>
      </c>
      <c r="AF385" s="2">
        <v>0.198775329507308</v>
      </c>
      <c r="AG385" s="2">
        <v>-0.34651919085755301</v>
      </c>
      <c r="AH385" s="2">
        <v>-4.70983370371112E-2</v>
      </c>
      <c r="AI385" s="2">
        <v>0.57857495775406442</v>
      </c>
      <c r="AJ385" s="2">
        <v>0.81411522172208739</v>
      </c>
      <c r="AK385" s="2">
        <v>-4.8754942752783026E-2</v>
      </c>
      <c r="AL385" s="2">
        <v>0.25965605237012579</v>
      </c>
      <c r="AM385" s="2">
        <f t="shared" si="684"/>
        <v>0.14415270594893115</v>
      </c>
      <c r="AN385" s="2">
        <f t="shared" si="685"/>
        <v>1.4076220738663103E-2</v>
      </c>
      <c r="AO385" s="2">
        <f t="shared" si="752"/>
        <v>84.422864178365401</v>
      </c>
      <c r="AP385" s="2" t="str">
        <f t="shared" si="753"/>
        <v>alert</v>
      </c>
      <c r="AQ385" s="9">
        <v>0.44532634419036898</v>
      </c>
      <c r="AR385" s="9">
        <v>0.130778630253824</v>
      </c>
      <c r="AS385" s="9">
        <v>-3.6838659416588898E-2</v>
      </c>
      <c r="AT385" s="9">
        <v>5.0284276719993103E-2</v>
      </c>
      <c r="AU385" s="9">
        <v>0.51898245715460201</v>
      </c>
      <c r="AV385" s="9">
        <v>0.134661445058261</v>
      </c>
      <c r="AW385" s="9">
        <v>-3.8202139568992974E-2</v>
      </c>
      <c r="AX385" s="9">
        <v>0.18943739622162376</v>
      </c>
      <c r="AY385" s="9">
        <v>0.31454771393654501</v>
      </c>
      <c r="AZ385" s="9">
        <v>2.3338832157066672E-2</v>
      </c>
      <c r="BA385" s="9">
        <f t="shared" si="686"/>
        <v>0.42116574697416898</v>
      </c>
      <c r="BB385" s="9">
        <f t="shared" si="687"/>
        <v>5.8195486253581619E-2</v>
      </c>
      <c r="BC385" s="9">
        <f t="shared" si="754"/>
        <v>82.132848560045161</v>
      </c>
      <c r="BD385" s="9" t="str">
        <f t="shared" si="755"/>
        <v>alert</v>
      </c>
      <c r="BE385" s="4">
        <v>0.50669898653489198</v>
      </c>
      <c r="BF385" s="4">
        <v>1.00702591643827</v>
      </c>
      <c r="BG385" s="4">
        <v>0.102802124201108</v>
      </c>
      <c r="BH385" s="4">
        <v>0.205717226146379</v>
      </c>
      <c r="BI385" s="4">
        <v>0.48290723502516603</v>
      </c>
      <c r="BJ385" s="4">
        <v>1.23619191570316</v>
      </c>
      <c r="BK385" s="4">
        <v>0.10388184912484309</v>
      </c>
      <c r="BL385" s="4">
        <v>9.1706308321379715E-2</v>
      </c>
      <c r="BM385" s="4">
        <v>-0.50032692990337801</v>
      </c>
      <c r="BN385" s="4">
        <v>0.20381467579843141</v>
      </c>
      <c r="BO385" s="4">
        <f t="shared" si="688"/>
        <v>-0.50243263249004921</v>
      </c>
      <c r="BP385" s="4">
        <f t="shared" si="689"/>
        <v>8.074726097432805E-2</v>
      </c>
      <c r="BQ385" s="4">
        <f t="shared" si="756"/>
        <v>-80.869916971846564</v>
      </c>
      <c r="BR385" s="4" t="str">
        <f t="shared" si="757"/>
        <v>Calm</v>
      </c>
      <c r="BS385" s="5">
        <v>0.595208970316913</v>
      </c>
      <c r="BT385" s="5">
        <v>0.43173127787620602</v>
      </c>
      <c r="BU385" s="5">
        <v>0.39368896503254602</v>
      </c>
      <c r="BV385" s="5">
        <v>0.26365681041213901</v>
      </c>
      <c r="BW385" s="5">
        <v>4.6748906096655198E-2</v>
      </c>
      <c r="BX385" s="5">
        <v>0.20167320362569199</v>
      </c>
      <c r="BY385" s="5">
        <v>0.61326292502550428</v>
      </c>
      <c r="BZ385" s="5">
        <v>0.41625346537960828</v>
      </c>
      <c r="CA385" s="5">
        <v>0.16347769244070698</v>
      </c>
      <c r="CB385" s="5">
        <v>0.6401012878804504</v>
      </c>
      <c r="CC385" s="5">
        <f t="shared" si="690"/>
        <v>0.29075201751375324</v>
      </c>
      <c r="CD385" s="5">
        <f t="shared" si="691"/>
        <v>0.17826207052677856</v>
      </c>
      <c r="CE385" s="5">
        <f t="shared" si="758"/>
        <v>58.48725068526322</v>
      </c>
      <c r="CF385" s="5" t="str">
        <f t="shared" si="759"/>
        <v>excited</v>
      </c>
      <c r="CG385" s="4">
        <v>0.15578030722410099</v>
      </c>
      <c r="CH385" s="4">
        <v>0.91091237926350099</v>
      </c>
      <c r="CI385" s="4">
        <v>0.34623258389488798</v>
      </c>
      <c r="CJ385" s="4">
        <v>0.62375402328566198</v>
      </c>
      <c r="CK385" s="4">
        <v>-0.45862048798523503</v>
      </c>
      <c r="CL385" s="4">
        <v>1.0240094474379</v>
      </c>
      <c r="CM385" s="4">
        <v>-1.1432848277421277</v>
      </c>
      <c r="CN385" s="4">
        <v>0.32236652389674053</v>
      </c>
      <c r="CO385" s="4">
        <v>-0.75513207203940003</v>
      </c>
      <c r="CP385" s="4">
        <v>0.90934026216539909</v>
      </c>
      <c r="CQ385" s="4">
        <f t="shared" si="692"/>
        <v>-0.47972810107398012</v>
      </c>
      <c r="CR385" s="4">
        <f t="shared" si="693"/>
        <v>-0.44321141428483679</v>
      </c>
      <c r="CS385" s="4">
        <f t="shared" si="760"/>
        <v>-132.73423798660676</v>
      </c>
      <c r="CT385" s="4" t="str">
        <f t="shared" si="761"/>
        <v>Depressed</v>
      </c>
      <c r="CU385" s="2">
        <v>0.34650667449024902</v>
      </c>
      <c r="CV385" s="2">
        <v>5.8494588549611697E-2</v>
      </c>
      <c r="CW385" s="2">
        <v>-0.123973242753874</v>
      </c>
      <c r="CX385" s="2">
        <v>0.26240033468125301</v>
      </c>
      <c r="CY385" s="2">
        <v>0.17928332984098599</v>
      </c>
      <c r="CZ385" s="2">
        <v>0.19410492860050399</v>
      </c>
      <c r="DA385" s="2">
        <v>-0.23578470821551384</v>
      </c>
      <c r="DB385" s="2">
        <v>1.0387998268631402</v>
      </c>
      <c r="DC385" s="2">
        <v>0.28801208594063732</v>
      </c>
      <c r="DD385" s="2">
        <v>0.34179422278432459</v>
      </c>
      <c r="DE385" s="2">
        <f t="shared" si="694"/>
        <v>0.33255238744641313</v>
      </c>
      <c r="DF385" s="2">
        <f t="shared" si="695"/>
        <v>0.29050873405074573</v>
      </c>
      <c r="DG385" s="2">
        <f t="shared" si="762"/>
        <v>48.860419904552892</v>
      </c>
      <c r="DH385" s="2" t="str">
        <f t="shared" si="763"/>
        <v>excited</v>
      </c>
      <c r="DI385" s="7">
        <v>1.3302893155083699</v>
      </c>
      <c r="DJ385" s="7">
        <v>0.67420623960597503</v>
      </c>
      <c r="DK385" s="7">
        <v>0.47988061459567299</v>
      </c>
      <c r="DL385" s="7">
        <v>0.50793414139488002</v>
      </c>
      <c r="DM385" s="7">
        <v>1.43079455447367</v>
      </c>
      <c r="DN385" s="7">
        <v>1.41085353311593</v>
      </c>
      <c r="DO385" s="7">
        <v>0.1738015349018697</v>
      </c>
      <c r="DP385" s="7">
        <v>0.24360651336714739</v>
      </c>
      <c r="DQ385" s="7">
        <v>0.6560830759023949</v>
      </c>
      <c r="DR385" s="7">
        <v>0.49279967394799429</v>
      </c>
      <c r="DS385" s="7">
        <f t="shared" si="696"/>
        <v>0.26729727027538064</v>
      </c>
      <c r="DT385" s="7">
        <f t="shared" si="697"/>
        <v>0.17973704395632129</v>
      </c>
      <c r="DU385" s="7">
        <f t="shared" si="764"/>
        <v>56.082174964242213</v>
      </c>
      <c r="DV385" s="7" t="str">
        <f t="shared" si="765"/>
        <v>excited</v>
      </c>
      <c r="DW385" s="9">
        <v>0.40116704826681898</v>
      </c>
      <c r="DX385" s="9">
        <v>0.944908275631409</v>
      </c>
      <c r="DY385" s="9">
        <v>-0.240667491072173</v>
      </c>
      <c r="DZ385" s="9">
        <v>0.18167313271254901</v>
      </c>
      <c r="EA385" s="9">
        <v>0.67328705146336398</v>
      </c>
      <c r="EB385" s="9">
        <v>0.91589304721199405</v>
      </c>
      <c r="EC385" s="9">
        <v>-0.22399048142922945</v>
      </c>
      <c r="ED385" s="9">
        <v>9.7631665714286373E-2</v>
      </c>
      <c r="EE385" s="9">
        <v>-0.54374122736459007</v>
      </c>
      <c r="EF385" s="9">
        <v>-4.3826936956823936E-2</v>
      </c>
      <c r="EG385" s="9">
        <f t="shared" si="698"/>
        <v>-0.41512958153022794</v>
      </c>
      <c r="EH385" s="9">
        <f t="shared" si="699"/>
        <v>-5.2620526097265641E-2</v>
      </c>
      <c r="EI385" s="9">
        <f t="shared" si="766"/>
        <v>-97.224107384345714</v>
      </c>
      <c r="EJ385" s="9" t="str">
        <f t="shared" si="767"/>
        <v>Bored</v>
      </c>
      <c r="EK385" s="1">
        <v>0.308269340976911</v>
      </c>
      <c r="EL385" s="1">
        <v>0.52653586969949895</v>
      </c>
      <c r="EM385" s="1">
        <v>8.5698355138007595E-2</v>
      </c>
      <c r="EN385" s="1">
        <v>0.24406178568604101</v>
      </c>
      <c r="EO385" s="1">
        <v>0.46249400017563702</v>
      </c>
      <c r="EP385" s="1">
        <v>0.634057825052047</v>
      </c>
      <c r="EQ385" s="1">
        <v>0.11118634029721755</v>
      </c>
      <c r="ER385" s="1">
        <v>0.21029046322562395</v>
      </c>
      <c r="ES385" s="1">
        <v>-0.21826652872258795</v>
      </c>
      <c r="ET385" s="1">
        <v>0.39501447356426644</v>
      </c>
      <c r="EU385" s="1">
        <f t="shared" si="700"/>
        <v>-0.60570640661674746</v>
      </c>
      <c r="EV385" s="1">
        <f t="shared" si="701"/>
        <v>4.2251143093831933E-2</v>
      </c>
      <c r="EW385" s="1">
        <f t="shared" si="768"/>
        <v>-86.009787588845143</v>
      </c>
      <c r="EX385" s="1" t="str">
        <f t="shared" si="769"/>
        <v>Calm</v>
      </c>
      <c r="EY385" s="2">
        <v>0.66205281774914704</v>
      </c>
      <c r="EZ385" s="2">
        <v>0.46392459013311399</v>
      </c>
      <c r="FA385" s="2">
        <v>0.26957778619871497</v>
      </c>
      <c r="FB385" s="2">
        <v>0.37802380152128701</v>
      </c>
      <c r="FC385" s="2">
        <v>0.53420967961549204</v>
      </c>
      <c r="FD385" s="2">
        <v>0.499155457722261</v>
      </c>
      <c r="FE385" s="2">
        <v>0.22535002709906363</v>
      </c>
      <c r="FF385" s="2">
        <v>0.39251545327211945</v>
      </c>
      <c r="FG385" s="2">
        <v>0.19812822761603305</v>
      </c>
      <c r="FH385" s="2">
        <v>0.57514616473345714</v>
      </c>
      <c r="FI385" s="2">
        <f t="shared" si="702"/>
        <v>9.5345287078756114E-2</v>
      </c>
      <c r="FJ385" s="2">
        <f t="shared" si="703"/>
        <v>-0.16565180735775531</v>
      </c>
      <c r="FK385" s="2">
        <f t="shared" si="770"/>
        <v>150.07628076856892</v>
      </c>
      <c r="FL385" s="2" t="str">
        <f t="shared" si="771"/>
        <v>Upset</v>
      </c>
      <c r="FM385" s="7">
        <v>1.8228119868615101E-2</v>
      </c>
      <c r="FN385" s="7">
        <v>-9.3198122551960805E-2</v>
      </c>
      <c r="FO385" s="7">
        <v>1.4528257681556101E-2</v>
      </c>
      <c r="FP385" s="7">
        <v>-9.2759027096308497E-2</v>
      </c>
      <c r="FQ385" s="7">
        <v>-0.64790335550846301</v>
      </c>
      <c r="FR385" s="7">
        <v>-0.382317107664294</v>
      </c>
      <c r="FS385" s="7">
        <v>-2.3072620391038773E-2</v>
      </c>
      <c r="FT385" s="7">
        <v>0.19507057019840049</v>
      </c>
      <c r="FU385" s="7">
        <v>0.1114262424205759</v>
      </c>
      <c r="FV385" s="7">
        <v>1.0434942859103171</v>
      </c>
      <c r="FW385" s="7">
        <f t="shared" si="704"/>
        <v>5.9055038074481203E-2</v>
      </c>
      <c r="FX385" s="7">
        <f t="shared" si="705"/>
        <v>0.58260122095025646</v>
      </c>
      <c r="FY385" s="7">
        <f t="shared" si="772"/>
        <v>5.7879844417540065</v>
      </c>
      <c r="FZ385" s="7" t="str">
        <f t="shared" si="773"/>
        <v>happy</v>
      </c>
      <c r="GA385" s="4">
        <v>0.35029905606653899</v>
      </c>
      <c r="GB385" s="4">
        <v>0.535525918975573</v>
      </c>
      <c r="GC385" s="4">
        <v>0.20287202244029601</v>
      </c>
      <c r="GD385" s="4">
        <v>0.12415990043361699</v>
      </c>
      <c r="GE385" s="4">
        <v>5.0284938119718299E-2</v>
      </c>
      <c r="GF385" s="4">
        <v>0.41882109828616398</v>
      </c>
      <c r="GG385" s="4">
        <v>0.50644066009778654</v>
      </c>
      <c r="GH385" s="4">
        <v>0.13009932256074228</v>
      </c>
      <c r="GI385" s="4">
        <v>-0.18522686290903401</v>
      </c>
      <c r="GJ385" s="4">
        <v>0.36918345281286064</v>
      </c>
      <c r="GK385" s="4">
        <f t="shared" si="706"/>
        <v>1.1548682895451856E-2</v>
      </c>
      <c r="GL385" s="4">
        <f t="shared" si="707"/>
        <v>-0.84513950624792322</v>
      </c>
      <c r="GM385" s="4">
        <f t="shared" si="774"/>
        <v>179.21711196400793</v>
      </c>
      <c r="GN385" s="4" t="str">
        <f t="shared" si="775"/>
        <v>Upset</v>
      </c>
      <c r="GO385" s="5">
        <v>0.57866982315204296</v>
      </c>
      <c r="GP385" s="5">
        <v>1.1497567189798601</v>
      </c>
      <c r="GQ385" s="5">
        <v>0.56157023808059403</v>
      </c>
      <c r="GR385" s="5">
        <v>0.72046487370610102</v>
      </c>
      <c r="GS385" s="5">
        <v>0.46187355686853498</v>
      </c>
      <c r="GT385" s="5">
        <v>0.79857789998099205</v>
      </c>
      <c r="GU385" s="5">
        <v>0.53968940542343213</v>
      </c>
      <c r="GV385" s="5">
        <v>0.3697849777418431</v>
      </c>
      <c r="GW385" s="5">
        <v>-0.57108689582781713</v>
      </c>
      <c r="GX385" s="5">
        <v>0.74173537638769826</v>
      </c>
      <c r="GY385" s="5">
        <f t="shared" si="708"/>
        <v>-0.10596687307727881</v>
      </c>
      <c r="GZ385" s="5">
        <f t="shared" si="709"/>
        <v>0.23258521764817108</v>
      </c>
      <c r="HA385" s="5">
        <f t="shared" si="776"/>
        <v>-24.494223597796701</v>
      </c>
      <c r="HB385" s="5" t="str">
        <f t="shared" si="777"/>
        <v>Contented</v>
      </c>
      <c r="HC385" s="2">
        <v>0.51019570753652599</v>
      </c>
      <c r="HD385" s="2">
        <v>0.62456870052149904</v>
      </c>
      <c r="HE385" s="2">
        <v>0.112364522453421</v>
      </c>
      <c r="HF385" s="2">
        <v>0.398362424486843</v>
      </c>
      <c r="HG385" s="2">
        <v>0.43432898038155698</v>
      </c>
      <c r="HH385" s="2">
        <v>0.26474142781953802</v>
      </c>
      <c r="HI385" s="2">
        <v>0.1189640926179435</v>
      </c>
      <c r="HJ385" s="2">
        <v>0.44794544871536313</v>
      </c>
      <c r="HK385" s="2">
        <v>-0.11437299298497305</v>
      </c>
      <c r="HL385" s="2">
        <v>0.45007311060653965</v>
      </c>
      <c r="HM385" s="2">
        <f t="shared" si="710"/>
        <v>-0.1449178034129448</v>
      </c>
      <c r="HN385" s="2">
        <f t="shared" si="711"/>
        <v>0.14886591664232762</v>
      </c>
      <c r="HO385" s="2">
        <f t="shared" si="778"/>
        <v>-44.230057375294329</v>
      </c>
      <c r="HP385" s="2" t="str">
        <f t="shared" si="779"/>
        <v>Relased</v>
      </c>
      <c r="HQ385" s="4">
        <v>1.14358053565382</v>
      </c>
      <c r="HR385" s="4">
        <v>0.466225894271041</v>
      </c>
      <c r="HS385" s="4">
        <v>0.35863542582317998</v>
      </c>
      <c r="HT385" s="4">
        <v>0.29347359940719803</v>
      </c>
      <c r="HU385" s="4">
        <v>0.73873020592258098</v>
      </c>
      <c r="HV385" s="4">
        <v>0.55310437095860399</v>
      </c>
      <c r="HW385" s="4">
        <v>0.19052934135775548</v>
      </c>
      <c r="HX385" s="4">
        <v>0.28790825644824874</v>
      </c>
      <c r="HY385" s="4">
        <v>0.67735464138277901</v>
      </c>
      <c r="HZ385" s="4">
        <v>0.40508536499063169</v>
      </c>
      <c r="IA385" s="4">
        <f t="shared" si="712"/>
        <v>1</v>
      </c>
      <c r="IB385" s="4">
        <f t="shared" si="713"/>
        <v>-0.39987511458151281</v>
      </c>
      <c r="IC385" s="4">
        <f t="shared" si="780"/>
        <v>111.79524076606933</v>
      </c>
      <c r="ID385" s="4" t="str">
        <f t="shared" si="781"/>
        <v>nervous</v>
      </c>
      <c r="IE385" s="5">
        <v>0.35364345421159299</v>
      </c>
      <c r="IF385" s="5">
        <v>-2.10795327363274E-2</v>
      </c>
      <c r="IG385" s="5">
        <v>0.25779983910298598</v>
      </c>
      <c r="IH385" s="5">
        <v>0.247738206448679</v>
      </c>
      <c r="II385" s="5">
        <v>-0.112238944610525</v>
      </c>
      <c r="IJ385" s="5">
        <v>0.26092008426177699</v>
      </c>
      <c r="IK385" s="5">
        <v>1.0679164176717826</v>
      </c>
      <c r="IL385" s="5">
        <v>1.0329287723572942</v>
      </c>
      <c r="IM385" s="5">
        <v>0.37472298694792039</v>
      </c>
      <c r="IN385" s="5">
        <v>1.5201229384988</v>
      </c>
      <c r="IO385" s="5">
        <f t="shared" si="714"/>
        <v>0.18286146216340637</v>
      </c>
      <c r="IP385" s="5">
        <f t="shared" si="715"/>
        <v>0.26949766790275076</v>
      </c>
      <c r="IQ385" s="5">
        <f t="shared" si="782"/>
        <v>34.15795414535156</v>
      </c>
      <c r="IR385" s="5" t="str">
        <f t="shared" si="783"/>
        <v>excited</v>
      </c>
      <c r="IS385" s="4">
        <v>0.34999267211890001</v>
      </c>
      <c r="IT385" s="4">
        <v>0.26380298486161002</v>
      </c>
      <c r="IU385" s="4">
        <v>1.0334081541915301</v>
      </c>
      <c r="IV385" s="4">
        <v>0.65568333154787495</v>
      </c>
      <c r="IW385" s="4">
        <v>0.33295199899087402</v>
      </c>
      <c r="IX385" s="4">
        <v>1.24525702458639E-2</v>
      </c>
      <c r="IY385" s="4">
        <v>1.5131652649287952</v>
      </c>
      <c r="IZ385" s="4">
        <v>2.3734665943379465</v>
      </c>
      <c r="JA385" s="4">
        <v>8.6189687257289982E-2</v>
      </c>
      <c r="JB385" s="4">
        <v>2.7518791743308784</v>
      </c>
      <c r="JC385" s="4">
        <f t="shared" si="716"/>
        <v>0.15122548549937243</v>
      </c>
      <c r="JD385" s="4">
        <f t="shared" si="717"/>
        <v>0.87449956536003182</v>
      </c>
      <c r="JE385" s="4">
        <f t="shared" si="784"/>
        <v>9.81101750376863</v>
      </c>
      <c r="JF385" s="4" t="str">
        <f t="shared" si="785"/>
        <v>happy</v>
      </c>
      <c r="JG385" s="5">
        <v>6.8492915008068103E-2</v>
      </c>
      <c r="JH385" s="5">
        <v>9.6005229088283794E-2</v>
      </c>
      <c r="JI385" s="5">
        <v>-5.5091450886083602E-2</v>
      </c>
      <c r="JJ385" s="5">
        <v>-6.0620719350090099E-2</v>
      </c>
      <c r="JK385" s="5">
        <v>-0.53074620632352498</v>
      </c>
      <c r="JL385" s="5">
        <v>-0.11453793224278699</v>
      </c>
      <c r="JM385" s="5">
        <v>0.11918022417819277</v>
      </c>
      <c r="JN385" s="5">
        <v>3.2710133456899446</v>
      </c>
      <c r="JO385" s="5">
        <v>-2.7512314080215691E-2</v>
      </c>
      <c r="JP385" s="5">
        <v>-0.70342538435204072</v>
      </c>
      <c r="JQ385" s="5">
        <f t="shared" si="718"/>
        <v>-4.6097759754118783E-2</v>
      </c>
      <c r="JR385" s="5">
        <f t="shared" si="719"/>
        <v>-0.1838438834934365</v>
      </c>
      <c r="JS385" s="5">
        <f t="shared" si="786"/>
        <v>-165.92364038564057</v>
      </c>
      <c r="JT385" s="5" t="str">
        <f t="shared" si="787"/>
        <v>Sad</v>
      </c>
      <c r="JU385" s="2">
        <v>0.45691614174837902</v>
      </c>
      <c r="JV385" s="2">
        <v>1.02680070096695</v>
      </c>
      <c r="JW385" s="2">
        <v>3.5674793212533903E-2</v>
      </c>
      <c r="JX385" s="2">
        <v>0.16957597363306701</v>
      </c>
      <c r="JY385" s="2">
        <v>0.44643891511338202</v>
      </c>
      <c r="JZ385" s="2">
        <v>1.1301556448842001</v>
      </c>
      <c r="KA385" s="2">
        <v>3.9491441312641214E-2</v>
      </c>
      <c r="KB385" s="2">
        <v>7.8618176004925655E-2</v>
      </c>
      <c r="KC385" s="2">
        <v>-0.56988455921857095</v>
      </c>
      <c r="KD385" s="2">
        <v>0.13833553743986246</v>
      </c>
      <c r="KE385" s="2">
        <f t="shared" si="720"/>
        <v>-0.36190979263934875</v>
      </c>
      <c r="KF385" s="2">
        <f t="shared" si="721"/>
        <v>0.25709161502348898</v>
      </c>
      <c r="KG385" s="2">
        <f t="shared" si="788"/>
        <v>-54.610971458804904</v>
      </c>
      <c r="KH385" s="2" t="str">
        <f t="shared" si="789"/>
        <v>Relased</v>
      </c>
      <c r="KI385" s="7">
        <v>5.8981675522230201E-2</v>
      </c>
      <c r="KJ385" s="7">
        <v>5.8597532710046099E-2</v>
      </c>
      <c r="KK385" s="7">
        <v>-6.5777873919610694E-2</v>
      </c>
      <c r="KL385" s="7">
        <v>1.5279531722449599E-3</v>
      </c>
      <c r="KM385" s="7">
        <v>-4.4039924228608897E-2</v>
      </c>
      <c r="KN385" s="7">
        <v>-0.34885498465841502</v>
      </c>
      <c r="KO385" s="7">
        <v>-4.4022867619066544</v>
      </c>
      <c r="KP385" s="7">
        <v>-5.2641307294213849E-3</v>
      </c>
      <c r="KQ385" s="7">
        <v>3.8414281218410173E-4</v>
      </c>
      <c r="KR385" s="7">
        <v>-0.5464394744046992</v>
      </c>
      <c r="KS385" s="7">
        <f t="shared" si="722"/>
        <v>-2.7159806338256098E-3</v>
      </c>
      <c r="KT385" s="7">
        <f t="shared" si="723"/>
        <v>-0.18512606968798728</v>
      </c>
      <c r="KU385" s="7">
        <f t="shared" si="790"/>
        <v>-179.15947513722503</v>
      </c>
      <c r="KV385" s="7" t="str">
        <f t="shared" si="791"/>
        <v>Sad</v>
      </c>
      <c r="KW385" s="2">
        <v>-0.34086183804741199</v>
      </c>
      <c r="KX385" s="2">
        <v>-1.3145415818788E-2</v>
      </c>
      <c r="KY385" s="2">
        <v>0.71308996453626705</v>
      </c>
      <c r="KZ385" s="2">
        <v>0.33239973539184098</v>
      </c>
      <c r="LA385" s="2">
        <v>5.2863304721976999E-2</v>
      </c>
      <c r="LB385" s="2">
        <v>0.163084326782794</v>
      </c>
      <c r="LC385" s="2">
        <v>-2.4760194307325989</v>
      </c>
      <c r="LD385" s="2">
        <v>2.2169010916161458</v>
      </c>
      <c r="LE385" s="2">
        <v>-0.32771642222862402</v>
      </c>
      <c r="LF385" s="2">
        <v>-2.9533002177499439</v>
      </c>
      <c r="LG385" s="2">
        <f t="shared" si="724"/>
        <v>-0.24238150449469587</v>
      </c>
      <c r="LH385" s="2">
        <f t="shared" si="725"/>
        <v>-1</v>
      </c>
      <c r="LI385" s="2">
        <f t="shared" si="792"/>
        <v>-166.37531794465971</v>
      </c>
      <c r="LJ385" s="2" t="str">
        <f t="shared" si="793"/>
        <v>Sad</v>
      </c>
      <c r="LK385" s="4">
        <v>0.16664641533900099</v>
      </c>
      <c r="LL385" s="4">
        <v>0.98694776633093495</v>
      </c>
      <c r="LM385" s="4">
        <v>2.46567098100672E-2</v>
      </c>
      <c r="LN385" s="4">
        <v>0.65118945700068498</v>
      </c>
      <c r="LO385" s="4">
        <v>-0.18671797011161101</v>
      </c>
      <c r="LP385" s="4">
        <v>0.14709674664768399</v>
      </c>
      <c r="LQ385" s="4">
        <v>-1.2284404516442422</v>
      </c>
      <c r="LR385" s="4">
        <v>0.57421860389792512</v>
      </c>
      <c r="LS385" s="4">
        <v>-0.82030135099193391</v>
      </c>
      <c r="LT385" s="4">
        <v>0.58586128254600012</v>
      </c>
      <c r="LU385" s="4">
        <f t="shared" si="726"/>
        <v>-0.58464604097003292</v>
      </c>
      <c r="LV385" s="4">
        <f t="shared" si="727"/>
        <v>0.53183298544964175</v>
      </c>
      <c r="LW385" s="4">
        <f t="shared" si="794"/>
        <v>-47.708256202638779</v>
      </c>
      <c r="LX385" s="4" t="str">
        <f t="shared" si="795"/>
        <v>Relased</v>
      </c>
      <c r="LY385" s="5">
        <v>0.38957828267434902</v>
      </c>
      <c r="LZ385" s="5">
        <v>1.0350575201990899</v>
      </c>
      <c r="MA385" s="5">
        <v>0.101898172367132</v>
      </c>
      <c r="MB385" s="5">
        <v>0.270077903057232</v>
      </c>
      <c r="MC385" s="5">
        <v>0.44780566576400399</v>
      </c>
      <c r="MD385" s="5">
        <v>1.1114016953829999</v>
      </c>
      <c r="ME385" s="5">
        <v>0.12168632149823637</v>
      </c>
      <c r="MF385" s="5">
        <v>0.12582484730975455</v>
      </c>
      <c r="MG385" s="5">
        <v>-0.6454792375247409</v>
      </c>
      <c r="MH385" s="5">
        <v>0.26110257419763122</v>
      </c>
      <c r="MI385" s="5">
        <f t="shared" si="728"/>
        <v>-0.88706731161937324</v>
      </c>
      <c r="MJ385" s="5">
        <f t="shared" si="729"/>
        <v>4.7601219368500702E-2</v>
      </c>
      <c r="MK385" s="5">
        <f t="shared" si="796"/>
        <v>-86.928377800340812</v>
      </c>
      <c r="ML385" s="5" t="str">
        <f t="shared" si="797"/>
        <v>Calm</v>
      </c>
      <c r="MM385" s="2">
        <v>0.15855475032710201</v>
      </c>
      <c r="MN385" s="2">
        <v>0.37878864422123798</v>
      </c>
      <c r="MO385" s="2">
        <v>-0.16510411750810899</v>
      </c>
      <c r="MP385" s="2">
        <v>-4.0171286815213703E-2</v>
      </c>
      <c r="MQ385" s="2">
        <v>3.6928939345364203E-2</v>
      </c>
      <c r="MR385" s="2">
        <v>0.21938017573141799</v>
      </c>
      <c r="MS385" s="2">
        <v>-0.84459280354663691</v>
      </c>
      <c r="MT385" s="2">
        <v>-6.7157105946099277E-2</v>
      </c>
      <c r="MU385" s="2">
        <v>-0.22023389389413597</v>
      </c>
      <c r="MV385" s="2">
        <v>-0.38201903364954437</v>
      </c>
      <c r="MW385" s="2">
        <f t="shared" si="730"/>
        <v>0.10882473645250101</v>
      </c>
      <c r="MX385" s="2">
        <f t="shared" si="731"/>
        <v>-0.11965796565138254</v>
      </c>
      <c r="MY385" s="2">
        <f t="shared" si="798"/>
        <v>137.71457667692133</v>
      </c>
      <c r="MZ385" s="2" t="str">
        <f t="shared" si="799"/>
        <v>stressed</v>
      </c>
      <c r="NA385" s="7">
        <v>0.67161786698164505</v>
      </c>
      <c r="NB385" s="7">
        <v>0.14430007873148201</v>
      </c>
      <c r="NC385" s="7">
        <v>0.184938211995548</v>
      </c>
      <c r="ND385" s="7">
        <v>0.25265167607356698</v>
      </c>
      <c r="NE385" s="7">
        <v>0.81395519984975895</v>
      </c>
      <c r="NF385" s="7">
        <v>0.38200196790452801</v>
      </c>
      <c r="NG385" s="7">
        <v>0.12448947555976149</v>
      </c>
      <c r="NH385" s="7">
        <v>0.48005071933208848</v>
      </c>
      <c r="NI385" s="7">
        <v>0.52731778825016307</v>
      </c>
      <c r="NJ385" s="7">
        <v>0.53631604791662413</v>
      </c>
      <c r="NK385" s="7">
        <f t="shared" si="732"/>
        <v>0.79935799232604765</v>
      </c>
      <c r="NL385" s="7">
        <f t="shared" si="733"/>
        <v>0.15747690367697342</v>
      </c>
      <c r="NM385" s="7">
        <f t="shared" si="800"/>
        <v>78.855205598603433</v>
      </c>
      <c r="NN385" s="7" t="str">
        <f t="shared" si="801"/>
        <v>alert</v>
      </c>
      <c r="NO385" s="4">
        <v>0.52090222214154502</v>
      </c>
      <c r="NP385" s="4">
        <v>0.72143160018781405</v>
      </c>
      <c r="NQ385" s="4">
        <v>0.27832232711293498</v>
      </c>
      <c r="NR385" s="4">
        <v>0.88101533913956898</v>
      </c>
      <c r="NS385" s="4">
        <v>0.236710086144679</v>
      </c>
      <c r="NT385" s="4">
        <v>-7.6879281323077406E-2</v>
      </c>
      <c r="NU385" s="4">
        <v>0.36736774742020889</v>
      </c>
      <c r="NV385" s="4">
        <v>1.3668639664369211</v>
      </c>
      <c r="NW385" s="4">
        <v>-0.20052937804626902</v>
      </c>
      <c r="NX385" s="4">
        <v>0.93319335384330226</v>
      </c>
      <c r="NY385" s="4">
        <f t="shared" si="734"/>
        <v>-0.32298348827039802</v>
      </c>
      <c r="NZ385" s="4">
        <f t="shared" si="735"/>
        <v>0.33329659679163215</v>
      </c>
      <c r="OA385" s="4">
        <f t="shared" si="802"/>
        <v>-44.099700001887108</v>
      </c>
      <c r="OB385" s="4" t="str">
        <f t="shared" si="803"/>
        <v>Relased</v>
      </c>
      <c r="OC385" s="1">
        <v>0.43508901952166701</v>
      </c>
      <c r="OD385" s="1">
        <v>0.31586995309551302</v>
      </c>
      <c r="OE385" s="1">
        <v>0.86352720239629399</v>
      </c>
      <c r="OF385" s="1">
        <v>0.57155443793576999</v>
      </c>
      <c r="OG385" s="1">
        <v>-0.44013808590778802</v>
      </c>
      <c r="OH385" s="1">
        <v>-0.41793150262857198</v>
      </c>
      <c r="OI385" s="1">
        <v>-171.02710409393242</v>
      </c>
      <c r="OJ385" s="1">
        <v>-5.6000956339648429</v>
      </c>
      <c r="OK385" s="1">
        <v>0.11921906642615399</v>
      </c>
      <c r="OL385" s="1">
        <v>1.9109987265091679</v>
      </c>
      <c r="OM385" s="1">
        <f t="shared" si="736"/>
        <v>0.20030211520044761</v>
      </c>
      <c r="ON385" s="1">
        <f t="shared" si="737"/>
        <v>-3.1856008873652253E-2</v>
      </c>
      <c r="OO385" s="1">
        <f t="shared" si="804"/>
        <v>99.036626880453454</v>
      </c>
      <c r="OP385" s="1" t="str">
        <f t="shared" si="805"/>
        <v>nervous</v>
      </c>
      <c r="OQ385" s="2">
        <v>0.83349192320323495</v>
      </c>
      <c r="OR385" s="2">
        <v>0.76840697817088399</v>
      </c>
      <c r="OS385" s="2">
        <v>0.190989425562367</v>
      </c>
      <c r="OT385" s="2">
        <v>0.191284544459145</v>
      </c>
      <c r="OU385" s="2">
        <v>0.74139859941364294</v>
      </c>
      <c r="OV385" s="2">
        <v>0.70743083755131297</v>
      </c>
      <c r="OW385" s="2">
        <v>0.12127155686035505</v>
      </c>
      <c r="OX385" s="2">
        <v>0.12961081659609086</v>
      </c>
      <c r="OY385" s="2">
        <v>6.508494503235096E-2</v>
      </c>
      <c r="OZ385" s="2">
        <v>0.2386380124823077</v>
      </c>
      <c r="PA385" s="2">
        <f t="shared" si="738"/>
        <v>-2.4264641832484557E-2</v>
      </c>
      <c r="PB385" s="2">
        <f t="shared" si="739"/>
        <v>-9.6750766549413392E-2</v>
      </c>
      <c r="PC385" s="2">
        <f t="shared" si="806"/>
        <v>-165.92087526029411</v>
      </c>
      <c r="PD385" s="2" t="str">
        <f t="shared" si="807"/>
        <v>Sad</v>
      </c>
      <c r="PE385" s="1">
        <v>0.29753553305921498</v>
      </c>
      <c r="PF385" s="1">
        <v>0.78309868542023098</v>
      </c>
      <c r="PG385" s="1">
        <v>0.71632743377814101</v>
      </c>
      <c r="PH385" s="1">
        <v>0.82938767490343701</v>
      </c>
      <c r="PI385" s="1">
        <v>0.62911748818462998</v>
      </c>
      <c r="PJ385" s="1">
        <v>0.74975150795668</v>
      </c>
      <c r="PK385" s="1">
        <v>0.77302659933770657</v>
      </c>
      <c r="PL385" s="1">
        <v>0.54107549353943929</v>
      </c>
      <c r="PM385" s="1">
        <v>-0.48556315236101599</v>
      </c>
      <c r="PN385" s="1">
        <v>1.430377719166199</v>
      </c>
      <c r="PO385" s="1">
        <f t="shared" si="740"/>
        <v>-0.50958433688394411</v>
      </c>
      <c r="PP385" s="1">
        <f t="shared" si="741"/>
        <v>-0.24061874395152472</v>
      </c>
      <c r="PQ385" s="1">
        <f t="shared" si="808"/>
        <v>-115.27603942651416</v>
      </c>
      <c r="PR385" s="1" t="str">
        <f t="shared" si="809"/>
        <v>Bored</v>
      </c>
      <c r="PS385" s="4">
        <v>0.10112221911942799</v>
      </c>
      <c r="PT385" s="4">
        <v>0.11483985931219901</v>
      </c>
      <c r="PU385" s="4">
        <v>0.305311749514251</v>
      </c>
      <c r="PV385" s="4">
        <v>-0.122547522967191</v>
      </c>
      <c r="PW385" s="4">
        <v>-0.114163245210883</v>
      </c>
      <c r="PX385" s="4">
        <v>-0.38529482605818199</v>
      </c>
      <c r="PY385" s="4">
        <v>-23.411635508827274</v>
      </c>
      <c r="PZ385" s="4">
        <v>0.45311618581695418</v>
      </c>
      <c r="QA385" s="4">
        <v>-1.3717640192771011E-2</v>
      </c>
      <c r="QB385" s="4">
        <v>0.84627925362795864</v>
      </c>
      <c r="QC385" s="4">
        <f t="shared" si="742"/>
        <v>0.1880053349275761</v>
      </c>
      <c r="QD385" s="4">
        <f t="shared" si="743"/>
        <v>6.2197706602046932E-2</v>
      </c>
      <c r="QE385" s="4">
        <f t="shared" si="810"/>
        <v>71.694262383383901</v>
      </c>
      <c r="QF385" s="4" t="str">
        <f t="shared" si="811"/>
        <v>alert</v>
      </c>
      <c r="QG385" s="2">
        <v>0.76411516613693897</v>
      </c>
      <c r="QH385" s="2">
        <v>0.60156748806150495</v>
      </c>
      <c r="QI385" s="2">
        <v>0.124951296124891</v>
      </c>
      <c r="QJ385" s="2">
        <v>0.205875651953212</v>
      </c>
      <c r="QK385" s="2">
        <v>0.69160332534029501</v>
      </c>
      <c r="QL385" s="2">
        <v>0.54339269502629495</v>
      </c>
      <c r="QM385" s="2">
        <v>8.5834793510174423E-2</v>
      </c>
      <c r="QN385" s="2">
        <v>0.17981031567228281</v>
      </c>
      <c r="QO385" s="2">
        <v>0.16254767807543402</v>
      </c>
      <c r="QP385" s="2">
        <v>0.24224291570304396</v>
      </c>
      <c r="QQ385" s="2">
        <f t="shared" si="744"/>
        <v>0.22657786600090923</v>
      </c>
      <c r="QR385" s="2">
        <f t="shared" si="745"/>
        <v>5.9837374481241934E-2</v>
      </c>
      <c r="QS385" s="2">
        <f t="shared" si="812"/>
        <v>75.206401186568527</v>
      </c>
      <c r="QT385" s="2" t="str">
        <f t="shared" si="813"/>
        <v>alert</v>
      </c>
      <c r="QU385" s="4">
        <v>0.67530971543963103</v>
      </c>
      <c r="QV385" s="4">
        <v>1.30101801915695</v>
      </c>
      <c r="QW385" s="4">
        <v>-3.4472993370938197E-2</v>
      </c>
      <c r="QX385" s="4">
        <v>0.21233944546320699</v>
      </c>
      <c r="QY385" s="4">
        <v>0.76035592747035396</v>
      </c>
      <c r="QZ385" s="4">
        <v>1.3667124315996999</v>
      </c>
      <c r="RA385" s="4">
        <v>-2.4011853693917243E-2</v>
      </c>
      <c r="RB385" s="4">
        <v>7.9595539872846233E-2</v>
      </c>
      <c r="RC385" s="4">
        <v>-0.625708303717319</v>
      </c>
      <c r="RD385" s="4">
        <v>8.9998459758788882E-2</v>
      </c>
      <c r="RE385" s="4">
        <f t="shared" si="746"/>
        <v>-0.67774231470400859</v>
      </c>
      <c r="RF385" s="4">
        <f t="shared" si="747"/>
        <v>4.6586193546477972E-2</v>
      </c>
      <c r="RG385" s="4">
        <f t="shared" si="814"/>
        <v>-86.067826553304471</v>
      </c>
      <c r="RH385" s="4" t="str">
        <f t="shared" si="815"/>
        <v>Calm</v>
      </c>
    </row>
    <row r="386" spans="1:476" x14ac:dyDescent="0.3">
      <c r="A386" s="1">
        <v>0.65467215133345003</v>
      </c>
      <c r="B386" s="1">
        <v>0.54097657351567796</v>
      </c>
      <c r="C386" s="1">
        <v>0.33789741137041601</v>
      </c>
      <c r="D386" s="1">
        <v>7.7436456630986403E-2</v>
      </c>
      <c r="E386" s="1">
        <v>1.0845973028942499</v>
      </c>
      <c r="F386" s="1">
        <v>0.32859949197793098</v>
      </c>
      <c r="G386" s="1">
        <v>0.19427548189791843</v>
      </c>
      <c r="H386" s="1">
        <v>8.9050814188440353E-2</v>
      </c>
      <c r="I386" s="1">
        <v>0.11369557781777206</v>
      </c>
      <c r="J386" s="1">
        <v>0.34737114619832088</v>
      </c>
      <c r="K386" s="17">
        <f t="shared" ref="K386:K449" si="816">2*((I386-$A$514)/($A$515-$A$514))-1</f>
        <v>-6.1480742287687296E-3</v>
      </c>
      <c r="L386" s="18">
        <f t="shared" ref="L386:L449" si="817">2*((J386-$B$514)/($B$515-$B$514))-1</f>
        <v>0.10643862923949055</v>
      </c>
      <c r="M386" s="18">
        <f t="shared" si="748"/>
        <v>-3.3058273137501089</v>
      </c>
      <c r="N386" s="18" t="str">
        <f t="shared" si="749"/>
        <v>Contented</v>
      </c>
      <c r="O386" s="9">
        <v>-0.101718683461844</v>
      </c>
      <c r="P386" s="9">
        <v>0.20171490458890701</v>
      </c>
      <c r="Q386" s="9">
        <v>0.24687981390828401</v>
      </c>
      <c r="R386" s="9">
        <v>1.9127501604100199E-2</v>
      </c>
      <c r="S386" s="9">
        <v>0.35173700842914202</v>
      </c>
      <c r="T386" s="9">
        <v>-0.16413597160397</v>
      </c>
      <c r="U386" s="9">
        <v>0.98744687590629787</v>
      </c>
      <c r="V386" s="9">
        <v>0.50899533554524268</v>
      </c>
      <c r="W386" s="9">
        <v>-0.30343358805075099</v>
      </c>
      <c r="X386" s="9">
        <v>2.6601736797071016</v>
      </c>
      <c r="Y386" s="9">
        <f t="shared" ref="Y386:Y449" si="818">2*((W386-$O$514)/($O$515-$O$514))-1</f>
        <v>-7.3019860805427328E-2</v>
      </c>
      <c r="Z386" s="9">
        <f t="shared" ref="Z386:Z449" si="819">2*((X386-$P$514)/($P$515-$P$514))-1</f>
        <v>0.90094083675029446</v>
      </c>
      <c r="AA386" s="9">
        <f t="shared" si="750"/>
        <v>-4.6336061641695014</v>
      </c>
      <c r="AB386" s="9" t="str">
        <f t="shared" si="751"/>
        <v>Contented</v>
      </c>
      <c r="AC386" s="2">
        <v>0.24250456975877899</v>
      </c>
      <c r="AD386" s="2">
        <v>0.29125951251156201</v>
      </c>
      <c r="AE386" s="2">
        <v>-6.0180255008028198E-2</v>
      </c>
      <c r="AF386" s="2">
        <v>0.198775329507308</v>
      </c>
      <c r="AG386" s="2">
        <v>-0.34651919085755301</v>
      </c>
      <c r="AH386" s="2">
        <v>-4.70983370371112E-2</v>
      </c>
      <c r="AI386" s="2">
        <v>0.57857495775406442</v>
      </c>
      <c r="AJ386" s="2">
        <v>0.81411522172208739</v>
      </c>
      <c r="AK386" s="2">
        <v>-4.8754942752783026E-2</v>
      </c>
      <c r="AL386" s="2">
        <v>0.25965605237012579</v>
      </c>
      <c r="AM386" s="2">
        <f t="shared" ref="AM386:AM449" si="820">2*((AK386-$AC$514)/($AC$515-$AC$514))-1</f>
        <v>0.14415270594893115</v>
      </c>
      <c r="AN386" s="2">
        <f t="shared" ref="AN386:AN449" si="821">2*((AL386-$AD$514)/($AD$515-$AD$514))-1</f>
        <v>1.4076220738663103E-2</v>
      </c>
      <c r="AO386" s="2">
        <f t="shared" si="752"/>
        <v>84.422864178365401</v>
      </c>
      <c r="AP386" s="2" t="str">
        <f t="shared" si="753"/>
        <v>alert</v>
      </c>
      <c r="AQ386" s="9">
        <v>0.462568892152876</v>
      </c>
      <c r="AR386" s="9">
        <v>0.19156102942181799</v>
      </c>
      <c r="AS386" s="9">
        <v>2.3679756440884901E-2</v>
      </c>
      <c r="AT386" s="9">
        <v>5.0217929108218998E-2</v>
      </c>
      <c r="AU386" s="9">
        <v>0.49553529687915399</v>
      </c>
      <c r="AV386" s="9">
        <v>0.18619646428274</v>
      </c>
      <c r="AW386" s="9">
        <v>2.4715220653411914E-2</v>
      </c>
      <c r="AX386" s="9">
        <v>0.13293695014689544</v>
      </c>
      <c r="AY386" s="9">
        <v>0.27100786273105804</v>
      </c>
      <c r="AZ386" s="9">
        <v>0.11297096052602089</v>
      </c>
      <c r="BA386" s="9">
        <f t="shared" ref="BA386:BA449" si="822">2*((AY386-$AQ$514)/($AQ$515-$AQ$514))-1</f>
        <v>0.38179839998190346</v>
      </c>
      <c r="BB386" s="9">
        <f t="shared" ref="BB386:BB449" si="823">2*((AZ386-$AR$514)/($AR$515-$AR$514))-1</f>
        <v>9.0165756079056969E-2</v>
      </c>
      <c r="BC386" s="9">
        <f t="shared" si="754"/>
        <v>76.712445371724485</v>
      </c>
      <c r="BD386" s="9" t="str">
        <f t="shared" si="755"/>
        <v>alert</v>
      </c>
      <c r="BE386" s="4">
        <v>0.49808785694928698</v>
      </c>
      <c r="BF386" s="4">
        <v>1.00702591643827</v>
      </c>
      <c r="BG386" s="4">
        <v>0.178138271681684</v>
      </c>
      <c r="BH386" s="4">
        <v>0.205717226146379</v>
      </c>
      <c r="BI386" s="4">
        <v>0.37370399270377602</v>
      </c>
      <c r="BJ386" s="4">
        <v>1.23619191570316</v>
      </c>
      <c r="BK386" s="4">
        <v>0.20433578468596103</v>
      </c>
      <c r="BL386" s="4">
        <v>9.1706308321379715E-2</v>
      </c>
      <c r="BM386" s="4">
        <v>-0.50893805948898296</v>
      </c>
      <c r="BN386" s="4">
        <v>0.25503420712450203</v>
      </c>
      <c r="BO386" s="4">
        <f t="shared" ref="BO386:BO449" si="824">2*((BM386-$BE$514)/($BE$515-$BE$514))-1</f>
        <v>-0.51157462356879635</v>
      </c>
      <c r="BP386" s="4">
        <f t="shared" ref="BP386:BP449" si="825">2*((BN386-$BF$514)/($BF$515-$BF$514))-1</f>
        <v>9.9562316040842092E-2</v>
      </c>
      <c r="BQ386" s="4">
        <f t="shared" si="756"/>
        <v>-78.986803709148646</v>
      </c>
      <c r="BR386" s="4" t="str">
        <f t="shared" si="757"/>
        <v>Calm</v>
      </c>
      <c r="BS386" s="5">
        <v>0.29742477108027598</v>
      </c>
      <c r="BT386" s="5">
        <v>0.49996718530148399</v>
      </c>
      <c r="BU386" s="5">
        <v>0.32854227257114799</v>
      </c>
      <c r="BV386" s="5">
        <v>0.229764656357274</v>
      </c>
      <c r="BW386" s="5">
        <v>-0.269608507209816</v>
      </c>
      <c r="BX386" s="5">
        <v>0.58079632140571402</v>
      </c>
      <c r="BY386" s="5">
        <v>11.811157461734094</v>
      </c>
      <c r="BZ386" s="5">
        <v>0.21259475817915652</v>
      </c>
      <c r="CA386" s="5">
        <v>-0.202542414221208</v>
      </c>
      <c r="CB386" s="5">
        <v>0.70016624128213112</v>
      </c>
      <c r="CC386" s="5">
        <f t="shared" ref="CC386:CC449" si="826">2*((CA386-$BS$514)/($BS$515-$BS$514))-1</f>
        <v>-6.3527115987517813E-2</v>
      </c>
      <c r="CD386" s="5">
        <f t="shared" ref="CD386:CD449" si="827">2*((CB386-$BT$514)/($BT$515-$BT$514))-1</f>
        <v>0.20804922083024113</v>
      </c>
      <c r="CE386" s="5">
        <f t="shared" si="758"/>
        <v>-16.979871145206907</v>
      </c>
      <c r="CF386" s="5" t="str">
        <f t="shared" si="759"/>
        <v>Contented</v>
      </c>
      <c r="CG386" s="4">
        <v>0.15578030722410099</v>
      </c>
      <c r="CH386" s="4">
        <v>0.91091237926350099</v>
      </c>
      <c r="CI386" s="4">
        <v>0.34623258389488798</v>
      </c>
      <c r="CJ386" s="4">
        <v>0.62375402328566198</v>
      </c>
      <c r="CK386" s="4">
        <v>-0.45862048798523503</v>
      </c>
      <c r="CL386" s="4">
        <v>1.0240094474379</v>
      </c>
      <c r="CM386" s="4">
        <v>-1.1432848277421277</v>
      </c>
      <c r="CN386" s="4">
        <v>0.32236652389674053</v>
      </c>
      <c r="CO386" s="4">
        <v>-0.75513207203940003</v>
      </c>
      <c r="CP386" s="4">
        <v>0.90934026216539909</v>
      </c>
      <c r="CQ386" s="4">
        <f t="shared" ref="CQ386:CQ449" si="828">2*((CO386-$CG$514)/($CG$515-$CG$514))-1</f>
        <v>-0.47972810107398012</v>
      </c>
      <c r="CR386" s="4">
        <f t="shared" ref="CR386:CR449" si="829">2*((CP386-$CH$514)/($CH$515-$CH$514))-1</f>
        <v>-0.44321141428483679</v>
      </c>
      <c r="CS386" s="4">
        <f t="shared" si="760"/>
        <v>-132.73423798660676</v>
      </c>
      <c r="CT386" s="4" t="str">
        <f t="shared" si="761"/>
        <v>Depressed</v>
      </c>
      <c r="CU386" s="2">
        <v>-1.3755490389447299E-2</v>
      </c>
      <c r="CV386" s="2">
        <v>0.19585649450711201</v>
      </c>
      <c r="CW386" s="2">
        <v>-0.178549419097006</v>
      </c>
      <c r="CX386" s="2">
        <v>0.31145641811810498</v>
      </c>
      <c r="CY386" s="2">
        <v>-0.30867027323337298</v>
      </c>
      <c r="CZ386" s="2">
        <v>7.3572633384021702E-2</v>
      </c>
      <c r="DA386" s="2">
        <v>0.55376908188353235</v>
      </c>
      <c r="DB386" s="2">
        <v>1.155986439016174</v>
      </c>
      <c r="DC386" s="2">
        <v>-0.2096119848965593</v>
      </c>
      <c r="DD386" s="2">
        <v>0.72985319144764849</v>
      </c>
      <c r="DE386" s="2">
        <f t="shared" ref="DE386:DE449" si="830">2*((DC386-$CU$514)/($CU$515-$CU$514))-1</f>
        <v>-0.25144482169220128</v>
      </c>
      <c r="DF386" s="2">
        <f t="shared" ref="DF386:DF449" si="831">2*((DD386-$CV$514)/($CV$515-$CV$514))-1</f>
        <v>0.46925975120091357</v>
      </c>
      <c r="DG386" s="2">
        <f t="shared" si="762"/>
        <v>-28.183871256872877</v>
      </c>
      <c r="DH386" s="2" t="str">
        <f t="shared" si="763"/>
        <v>Contented</v>
      </c>
      <c r="DI386" s="7">
        <v>1.3302893155083699</v>
      </c>
      <c r="DJ386" s="7">
        <v>0.67420623960597503</v>
      </c>
      <c r="DK386" s="7">
        <v>0.48136536894204901</v>
      </c>
      <c r="DL386" s="7">
        <v>0.50793414139488002</v>
      </c>
      <c r="DM386" s="7">
        <v>1.5448791865224301</v>
      </c>
      <c r="DN386" s="7">
        <v>1.41085353311593</v>
      </c>
      <c r="DO386" s="7">
        <v>0.16742162019445092</v>
      </c>
      <c r="DP386" s="7">
        <v>0.24360651336714739</v>
      </c>
      <c r="DQ386" s="7">
        <v>0.6560830759023949</v>
      </c>
      <c r="DR386" s="7">
        <v>0.49354038616488483</v>
      </c>
      <c r="DS386" s="7">
        <f t="shared" ref="DS386:DS449" si="832">2*((DQ386-$DI$514)/($DI$515-$DI$514))-1</f>
        <v>0.26729727027538064</v>
      </c>
      <c r="DT386" s="7">
        <f t="shared" ref="DT386:DT449" si="833">2*((DR386-$DJ$514)/($DJ$515-$DJ$514))-1</f>
        <v>0.18007162213304007</v>
      </c>
      <c r="DU386" s="7">
        <f t="shared" si="764"/>
        <v>56.032816531416458</v>
      </c>
      <c r="DV386" s="7" t="str">
        <f t="shared" si="765"/>
        <v>excited</v>
      </c>
      <c r="DW386" s="9">
        <v>0.49641074166804999</v>
      </c>
      <c r="DX386" s="9">
        <v>0.95273111013574696</v>
      </c>
      <c r="DY386" s="9">
        <v>-5.0607136696435601E-2</v>
      </c>
      <c r="DZ386" s="9">
        <v>0.268201253874223</v>
      </c>
      <c r="EA386" s="9">
        <v>0.37893979559563101</v>
      </c>
      <c r="EB386" s="9">
        <v>0.84732742163520802</v>
      </c>
      <c r="EC386" s="9">
        <v>-5.7813566727944174E-2</v>
      </c>
      <c r="ED386" s="9">
        <v>0.14899585160175766</v>
      </c>
      <c r="EE386" s="9">
        <v>-0.45632036846769697</v>
      </c>
      <c r="EF386" s="9">
        <v>0.15015377335692878</v>
      </c>
      <c r="EG386" s="9">
        <f t="shared" ref="EG386:EG449" si="834">2*((EE386-$DW$514)/($DW$515-$DW$514))-1</f>
        <v>-0.31114373436993259</v>
      </c>
      <c r="EH386" s="9">
        <f t="shared" ref="EH386:EH449" si="835">2*((EF386-$DX$514)/($DX$515-$DX$514))-1</f>
        <v>1.6790514531732637E-2</v>
      </c>
      <c r="EI386" s="9">
        <f t="shared" si="766"/>
        <v>-86.911095088203638</v>
      </c>
      <c r="EJ386" s="9" t="str">
        <f t="shared" si="767"/>
        <v>Calm</v>
      </c>
      <c r="EK386" s="1">
        <v>0.20307792700188601</v>
      </c>
      <c r="EL386" s="1">
        <v>0.48101816582333001</v>
      </c>
      <c r="EM386" s="1">
        <v>5.0264933088962002E-2</v>
      </c>
      <c r="EN386" s="1">
        <v>0.17537855443304901</v>
      </c>
      <c r="EO386" s="1">
        <v>0.19614845161185801</v>
      </c>
      <c r="EP386" s="1">
        <v>0.70763304537542704</v>
      </c>
      <c r="EQ386" s="1">
        <v>0.12590584135121463</v>
      </c>
      <c r="ER386" s="1">
        <v>0.14754416836557074</v>
      </c>
      <c r="ES386" s="1">
        <v>-0.27794023882144403</v>
      </c>
      <c r="ET386" s="1">
        <v>0.32984180130328866</v>
      </c>
      <c r="EU386" s="1">
        <f t="shared" ref="EU386:EU449" si="836">2*((ES386-$EK$514)/($EK$515-$EK$514))-1</f>
        <v>-0.69355220819213037</v>
      </c>
      <c r="EV386" s="1">
        <f t="shared" ref="EV386:EV449" si="837">2*((ET386-$EL$514)/($EL$515-$EL$514))-1</f>
        <v>1.7107392331177085E-2</v>
      </c>
      <c r="EW386" s="1">
        <f t="shared" si="768"/>
        <v>-88.587009528588808</v>
      </c>
      <c r="EX386" s="1" t="str">
        <f t="shared" si="769"/>
        <v>Calm</v>
      </c>
      <c r="EY386" s="2">
        <v>0.66205281774914704</v>
      </c>
      <c r="EZ386" s="2">
        <v>0.46392459013311399</v>
      </c>
      <c r="FA386" s="2">
        <v>0.26957778619871497</v>
      </c>
      <c r="FB386" s="2">
        <v>0.37802380152128701</v>
      </c>
      <c r="FC386" s="2">
        <v>0.53420967961549204</v>
      </c>
      <c r="FD386" s="2">
        <v>0.499155457722261</v>
      </c>
      <c r="FE386" s="2">
        <v>0.22535002709906363</v>
      </c>
      <c r="FF386" s="2">
        <v>0.39251545327211945</v>
      </c>
      <c r="FG386" s="2">
        <v>0.19812822761603305</v>
      </c>
      <c r="FH386" s="2">
        <v>0.57514616473345714</v>
      </c>
      <c r="FI386" s="2">
        <f t="shared" ref="FI386:FI449" si="838">2*((FG386-$EY$514)/($EY$515-$EY$514))-1</f>
        <v>9.5345287078756114E-2</v>
      </c>
      <c r="FJ386" s="2">
        <f t="shared" ref="FJ386:FJ449" si="839">2*((FH386-$EZ$514)/($EZ$515-$EZ$514))-1</f>
        <v>-0.16565180735775531</v>
      </c>
      <c r="FK386" s="2">
        <f t="shared" si="770"/>
        <v>150.07628076856892</v>
      </c>
      <c r="FL386" s="2" t="str">
        <f t="shared" si="771"/>
        <v>Upset</v>
      </c>
      <c r="FM386" s="7">
        <v>5.71384817571652E-3</v>
      </c>
      <c r="FN386" s="7">
        <v>-0.11206133268984</v>
      </c>
      <c r="FO386" s="7">
        <v>3.8920395244803299E-2</v>
      </c>
      <c r="FP386" s="7">
        <v>-0.10466153571787699</v>
      </c>
      <c r="FQ386" s="7">
        <v>-0.78795825020938604</v>
      </c>
      <c r="FR386" s="7">
        <v>-0.261260399984244</v>
      </c>
      <c r="FS386" s="7">
        <v>-4.9754776312388463E-2</v>
      </c>
      <c r="FT386" s="7">
        <v>0.28035211067995403</v>
      </c>
      <c r="FU386" s="7">
        <v>0.11777518086555652</v>
      </c>
      <c r="FV386" s="7">
        <v>0.61817297111849356</v>
      </c>
      <c r="FW386" s="7">
        <f t="shared" ref="FW386:FW449" si="840">2*((FU386-$FM$514)/($FM$515-$FM$514))-1</f>
        <v>6.7323647994973035E-2</v>
      </c>
      <c r="FX386" s="7">
        <f t="shared" ref="FX386:FX449" si="841">2*((FV386-$FN$514)/($FN$515-$FN$514))-1</f>
        <v>0.4142075456596217</v>
      </c>
      <c r="FY386" s="7">
        <f t="shared" si="772"/>
        <v>9.2318972101162</v>
      </c>
      <c r="FZ386" s="7" t="str">
        <f t="shared" si="773"/>
        <v>happy</v>
      </c>
      <c r="GA386" s="4">
        <v>0.56248150502226202</v>
      </c>
      <c r="GB386" s="4">
        <v>0.73996911472734905</v>
      </c>
      <c r="GC386" s="4">
        <v>0.22280598356210499</v>
      </c>
      <c r="GD386" s="4">
        <v>0.146738158904482</v>
      </c>
      <c r="GE386" s="4">
        <v>0.31505078942482401</v>
      </c>
      <c r="GF386" s="4">
        <v>0.82970023458549003</v>
      </c>
      <c r="GG386" s="4">
        <v>0.25390060852688068</v>
      </c>
      <c r="GH386" s="4">
        <v>9.3483483619477059E-2</v>
      </c>
      <c r="GI386" s="4">
        <v>-0.17748760970508703</v>
      </c>
      <c r="GJ386" s="4">
        <v>0.28372986803724642</v>
      </c>
      <c r="GK386" s="4">
        <f t="shared" ref="GK386:GK449" si="842">2*((GI386-$GA$514)/($GA$515-$GA$514))-1</f>
        <v>1.9876661186437605E-2</v>
      </c>
      <c r="GL386" s="4">
        <f t="shared" ref="GL386:GL449" si="843">2*((GJ386-$GB$514)/($GB$515-$GB$514))-1</f>
        <v>-0.92217147194380078</v>
      </c>
      <c r="GM386" s="4">
        <f t="shared" si="774"/>
        <v>178.76522694830439</v>
      </c>
      <c r="GN386" s="4" t="str">
        <f t="shared" si="775"/>
        <v>Upset</v>
      </c>
      <c r="GO386" s="5">
        <v>0.58104128187172899</v>
      </c>
      <c r="GP386" s="5">
        <v>0.111677634790422</v>
      </c>
      <c r="GQ386" s="5">
        <v>0.58530294362548296</v>
      </c>
      <c r="GR386" s="5">
        <v>0.73015862389085295</v>
      </c>
      <c r="GS386" s="5">
        <v>0.51452300364831804</v>
      </c>
      <c r="GT386" s="5">
        <v>-0.23121648450919899</v>
      </c>
      <c r="GU386" s="5">
        <v>0.53424792261062881</v>
      </c>
      <c r="GV386" s="5">
        <v>-6.1081282412253355</v>
      </c>
      <c r="GW386" s="5">
        <v>0.46936364708130696</v>
      </c>
      <c r="GX386" s="5">
        <v>1.8989831746689623</v>
      </c>
      <c r="GY386" s="5">
        <f t="shared" ref="GY386:GY449" si="844">2*((GW386-$GO$514)/($GO$515-$GO$514))-1</f>
        <v>0.74873287455521731</v>
      </c>
      <c r="GZ386" s="5">
        <f t="shared" ref="GZ386:GZ449" si="845">2*((GX386-$GP$514)/($GP$515-$GP$514))-1</f>
        <v>0.63505192304514702</v>
      </c>
      <c r="HA386" s="5">
        <f t="shared" si="776"/>
        <v>49.696427340076013</v>
      </c>
      <c r="HB386" s="5" t="str">
        <f t="shared" si="777"/>
        <v>excited</v>
      </c>
      <c r="HC386" s="2">
        <v>0.49705786499230198</v>
      </c>
      <c r="HD386" s="2">
        <v>0.61603465289443204</v>
      </c>
      <c r="HE386" s="2">
        <v>0.16761137992285299</v>
      </c>
      <c r="HF386" s="2">
        <v>0.36119752799649002</v>
      </c>
      <c r="HG386" s="2">
        <v>0.33185032171499501</v>
      </c>
      <c r="HH386" s="2">
        <v>0.19980345715364001</v>
      </c>
      <c r="HI386" s="2">
        <v>0.2022074128482938</v>
      </c>
      <c r="HJ386" s="2">
        <v>0.44273186499611666</v>
      </c>
      <c r="HK386" s="2">
        <v>-0.11897678790213007</v>
      </c>
      <c r="HL386" s="2">
        <v>0.47508082160440279</v>
      </c>
      <c r="HM386" s="2">
        <f t="shared" ref="HM386:HM449" si="846">2*((HK386-$HC$514)/($HC$515-$HC$514))-1</f>
        <v>-0.14968452412223188</v>
      </c>
      <c r="HN386" s="2">
        <f t="shared" ref="HN386:HN449" si="847">2*((HL386-$HD$514)/($HD$515-$HD$514))-1</f>
        <v>0.15725054717885434</v>
      </c>
      <c r="HO386" s="2">
        <f t="shared" si="778"/>
        <v>-43.587931266360847</v>
      </c>
      <c r="HP386" s="2" t="str">
        <f t="shared" si="779"/>
        <v>Relased</v>
      </c>
      <c r="HQ386" s="4">
        <v>1.14358053565382</v>
      </c>
      <c r="HR386" s="4">
        <v>0.47152842700104602</v>
      </c>
      <c r="HS386" s="4">
        <v>0.27295064278007197</v>
      </c>
      <c r="HT386" s="4">
        <v>0.32790111667340599</v>
      </c>
      <c r="HU386" s="4">
        <v>0.730278158131625</v>
      </c>
      <c r="HV386" s="4">
        <v>0.53670805998860305</v>
      </c>
      <c r="HW386" s="4">
        <v>0.14566234032763442</v>
      </c>
      <c r="HX386" s="4">
        <v>0.32522242638970505</v>
      </c>
      <c r="HY386" s="4">
        <v>0.67205210865277398</v>
      </c>
      <c r="HZ386" s="4">
        <v>0.3720193332750853</v>
      </c>
      <c r="IA386" s="4">
        <f t="shared" ref="IA386:IA449" si="848">2*((HY386-$HQ$514)/($HQ$515-$HQ$514))-1</f>
        <v>0.99387418680685213</v>
      </c>
      <c r="IB386" s="4">
        <f t="shared" ref="IB386:IB449" si="849">2*((HZ386-$HR$514)/($HR$515-$HR$514))-1</f>
        <v>-0.42229362047850616</v>
      </c>
      <c r="IC386" s="4">
        <f t="shared" si="780"/>
        <v>113.02046686547368</v>
      </c>
      <c r="ID386" s="4" t="str">
        <f t="shared" si="781"/>
        <v>nervous</v>
      </c>
      <c r="IE386" s="5">
        <v>0.69764816369724902</v>
      </c>
      <c r="IF386" s="5">
        <v>0.22368547490802199</v>
      </c>
      <c r="IG386" s="5">
        <v>0.16420972955785301</v>
      </c>
      <c r="IH386" s="5">
        <v>0.36030630806365599</v>
      </c>
      <c r="II386" s="5">
        <v>3.8565326943908802E-2</v>
      </c>
      <c r="IJ386" s="5">
        <v>0.13200148191979999</v>
      </c>
      <c r="IK386" s="5">
        <v>0.22304634680742552</v>
      </c>
      <c r="IL386" s="5">
        <v>1.0129871257496521</v>
      </c>
      <c r="IM386" s="5">
        <v>0.47396268878922704</v>
      </c>
      <c r="IN386" s="5">
        <v>0.56930086522785539</v>
      </c>
      <c r="IO386" s="5">
        <f t="shared" ref="IO386:IO449" si="850">2*((IM386-$IE$514)/($IE$515-$IE$514))-1</f>
        <v>0.27656739682185738</v>
      </c>
      <c r="IP386" s="5">
        <f t="shared" ref="IP386:IP449" si="851">2*((IN386-$IF$514)/($IF$515-$IF$514))-1</f>
        <v>-0.22358729394515842</v>
      </c>
      <c r="IQ386" s="5">
        <f t="shared" si="782"/>
        <v>128.95335354556988</v>
      </c>
      <c r="IR386" s="5" t="str">
        <f t="shared" si="783"/>
        <v>stressed</v>
      </c>
      <c r="IS386" s="4">
        <v>0.34999267211890001</v>
      </c>
      <c r="IT386" s="4">
        <v>0.26380298486161002</v>
      </c>
      <c r="IU386" s="4">
        <v>1.0334081541915301</v>
      </c>
      <c r="IV386" s="4">
        <v>0.65568333154787495</v>
      </c>
      <c r="IW386" s="4">
        <v>0.33295199899087402</v>
      </c>
      <c r="IX386" s="4">
        <v>1.24525702458639E-2</v>
      </c>
      <c r="IY386" s="4">
        <v>1.5131652649287952</v>
      </c>
      <c r="IZ386" s="4">
        <v>2.3734665943379465</v>
      </c>
      <c r="JA386" s="4">
        <v>8.6189687257289982E-2</v>
      </c>
      <c r="JB386" s="4">
        <v>2.7518791743308784</v>
      </c>
      <c r="JC386" s="4">
        <f t="shared" ref="JC386:JC449" si="852">2*((JA386-$IS$514)/($IS$515-$IS$514))-1</f>
        <v>0.15122548549937243</v>
      </c>
      <c r="JD386" s="4">
        <f t="shared" ref="JD386:JD449" si="853">2*((JB386-$IT$514)/($IT$515-$IT$514))-1</f>
        <v>0.87449956536003182</v>
      </c>
      <c r="JE386" s="4">
        <f t="shared" si="784"/>
        <v>9.81101750376863</v>
      </c>
      <c r="JF386" s="4" t="str">
        <f t="shared" si="785"/>
        <v>happy</v>
      </c>
      <c r="JG386" s="5">
        <v>1.91785198743777E-2</v>
      </c>
      <c r="JH386" s="5">
        <v>-0.14671961992136001</v>
      </c>
      <c r="JI386" s="5">
        <v>-1.3302809561097501E-2</v>
      </c>
      <c r="JJ386" s="5">
        <v>-0.13900248495777001</v>
      </c>
      <c r="JK386" s="5">
        <v>-0.53681667828653301</v>
      </c>
      <c r="JL386" s="5">
        <v>-4.4919440346872001E-2</v>
      </c>
      <c r="JM386" s="5">
        <v>2.5699051248276601E-2</v>
      </c>
      <c r="JN386" s="5">
        <v>0.7253348287306981</v>
      </c>
      <c r="JO386" s="5">
        <v>0.1658981397957377</v>
      </c>
      <c r="JP386" s="5">
        <v>1.1941663860729035</v>
      </c>
      <c r="JQ386" s="5">
        <f t="shared" ref="JQ386:JQ449" si="854">2*((JO386-$JG$514)/($JG$515-$JG$514))-1</f>
        <v>8.8203175631125452E-2</v>
      </c>
      <c r="JR386" s="5">
        <f t="shared" ref="JR386:JR449" si="855">2*((JP386-$JH$514)/($JH$515-$JH$514))-1</f>
        <v>0.55185535704457966</v>
      </c>
      <c r="JS386" s="5">
        <f t="shared" si="786"/>
        <v>9.0807930709057043</v>
      </c>
      <c r="JT386" s="5" t="str">
        <f t="shared" si="787"/>
        <v>happy</v>
      </c>
      <c r="JU386" s="2">
        <v>0.46951676972804002</v>
      </c>
      <c r="JV386" s="2">
        <v>1.0413863973368001</v>
      </c>
      <c r="JW386" s="2">
        <v>8.5049647492066796E-2</v>
      </c>
      <c r="JX386" s="2">
        <v>0.24111894022260999</v>
      </c>
      <c r="JY386" s="2">
        <v>0.31613699228623598</v>
      </c>
      <c r="JZ386" s="2">
        <v>1.0704987938293899</v>
      </c>
      <c r="KA386" s="2">
        <v>0.10825334467184969</v>
      </c>
      <c r="KB386" s="2">
        <v>0.11417237131601046</v>
      </c>
      <c r="KC386" s="2">
        <v>-0.57186962760876003</v>
      </c>
      <c r="KD386" s="2">
        <v>0.21587656629796403</v>
      </c>
      <c r="KE386" s="2">
        <f t="shared" ref="KE386:KE449" si="856">2*((KC386-$JU$514)/($JU$515-$JU$514))-1</f>
        <v>-0.36399076951362475</v>
      </c>
      <c r="KF386" s="2">
        <f t="shared" ref="KF386:KF449" si="857">2*((KD386-$JV$514)/($JV$515-$JV$514))-1</f>
        <v>0.29261508645399292</v>
      </c>
      <c r="KG386" s="2">
        <f t="shared" si="788"/>
        <v>-51.203920619499556</v>
      </c>
      <c r="KH386" s="2" t="str">
        <f t="shared" si="789"/>
        <v>Relased</v>
      </c>
      <c r="KI386" s="7">
        <v>5.8981675522230201E-2</v>
      </c>
      <c r="KJ386" s="7">
        <v>5.8597532710046099E-2</v>
      </c>
      <c r="KK386" s="7">
        <v>-6.5777873919610694E-2</v>
      </c>
      <c r="KL386" s="7">
        <v>1.5279531722449599E-3</v>
      </c>
      <c r="KM386" s="7">
        <v>-4.4039924228608897E-2</v>
      </c>
      <c r="KN386" s="7">
        <v>-0.34885498465841502</v>
      </c>
      <c r="KO386" s="7">
        <v>-4.4022867619066544</v>
      </c>
      <c r="KP386" s="7">
        <v>-5.2641307294213849E-3</v>
      </c>
      <c r="KQ386" s="7">
        <v>3.8414281218410173E-4</v>
      </c>
      <c r="KR386" s="7">
        <v>-0.5464394744046992</v>
      </c>
      <c r="KS386" s="7">
        <f t="shared" ref="KS386:KS449" si="858">2*((KQ386-$KI$514)/($KI$515-$KI$514))-1</f>
        <v>-2.7159806338256098E-3</v>
      </c>
      <c r="KT386" s="7">
        <f t="shared" ref="KT386:KT449" si="859">2*((KR386-$KJ$514)/($KJ$515-$KJ$514))-1</f>
        <v>-0.18512606968798728</v>
      </c>
      <c r="KU386" s="7">
        <f t="shared" si="790"/>
        <v>-179.15947513722503</v>
      </c>
      <c r="KV386" s="7" t="str">
        <f t="shared" si="791"/>
        <v>Sad</v>
      </c>
      <c r="KW386" s="2">
        <v>-0.34086183804741199</v>
      </c>
      <c r="KX386" s="2">
        <v>-1.3145415818788E-2</v>
      </c>
      <c r="KY386" s="2">
        <v>0.71308996453626705</v>
      </c>
      <c r="KZ386" s="2">
        <v>0.33239973539184098</v>
      </c>
      <c r="LA386" s="2">
        <v>5.2863304721976999E-2</v>
      </c>
      <c r="LB386" s="2">
        <v>0.163084326782794</v>
      </c>
      <c r="LC386" s="2">
        <v>-2.4760194307325989</v>
      </c>
      <c r="LD386" s="2">
        <v>2.2169010916161458</v>
      </c>
      <c r="LE386" s="2">
        <v>-0.32771642222862402</v>
      </c>
      <c r="LF386" s="2">
        <v>-2.9533002177499439</v>
      </c>
      <c r="LG386" s="2">
        <f t="shared" ref="LG386:LG449" si="860">2*((LE386-$KW$514)/($KW$515-$KW$514))-1</f>
        <v>-0.24238150449469587</v>
      </c>
      <c r="LH386" s="2">
        <f t="shared" ref="LH386:LH449" si="861">2*((LF386-$KX$514)/($KX$515-$KX$514))-1</f>
        <v>-1</v>
      </c>
      <c r="LI386" s="2">
        <f t="shared" si="792"/>
        <v>-166.37531794465971</v>
      </c>
      <c r="LJ386" s="2" t="str">
        <f t="shared" si="793"/>
        <v>Sad</v>
      </c>
      <c r="LK386" s="4">
        <v>0.15352854186835699</v>
      </c>
      <c r="LL386" s="4">
        <v>0.98164995046803305</v>
      </c>
      <c r="LM386" s="4">
        <v>1.1475184973142099E-2</v>
      </c>
      <c r="LN386" s="4">
        <v>0.44645874267337898</v>
      </c>
      <c r="LO386" s="4">
        <v>-1.8988630576621601E-2</v>
      </c>
      <c r="LP386" s="4">
        <v>0.244267123653368</v>
      </c>
      <c r="LQ386" s="4">
        <v>8.5292050982993362E-2</v>
      </c>
      <c r="LR386" s="4">
        <v>0.36418347708661308</v>
      </c>
      <c r="LS386" s="4">
        <v>-0.82812140859967609</v>
      </c>
      <c r="LT386" s="4">
        <v>0.40340257566368731</v>
      </c>
      <c r="LU386" s="4">
        <f t="shared" ref="LU386:LU449" si="862">2*((LS386-$LK$514)/($LK$515-$LK$514))-1</f>
        <v>-0.59049170925225891</v>
      </c>
      <c r="LV386" s="4">
        <f t="shared" ref="LV386:LV449" si="863">2*((LT386-$LL$514)/($LL$515-$LL$514))-1</f>
        <v>0.45338641952736269</v>
      </c>
      <c r="LW386" s="4">
        <f t="shared" si="794"/>
        <v>-52.482525599853382</v>
      </c>
      <c r="LX386" s="4" t="str">
        <f t="shared" si="795"/>
        <v>Relased</v>
      </c>
      <c r="LY386" s="5">
        <v>0.366533204057096</v>
      </c>
      <c r="LZ386" s="5">
        <v>1.04215325920082</v>
      </c>
      <c r="MA386" s="5">
        <v>0.251839247786523</v>
      </c>
      <c r="MB386" s="5">
        <v>0.206688224537492</v>
      </c>
      <c r="MC386" s="5">
        <v>0.41700548002680499</v>
      </c>
      <c r="MD386" s="5">
        <v>1.2145440663378699</v>
      </c>
      <c r="ME386" s="5">
        <v>0.32141265377467459</v>
      </c>
      <c r="MF386" s="5">
        <v>9.1588810869066811E-2</v>
      </c>
      <c r="MG386" s="5">
        <v>-0.67562005514372403</v>
      </c>
      <c r="MH386" s="5">
        <v>0.3255000202554395</v>
      </c>
      <c r="MI386" s="5">
        <f t="shared" ref="MI386:MI449" si="864">2*((MG386-$LY$514)/($LY$515-$LY$514))-1</f>
        <v>-0.91588427664585914</v>
      </c>
      <c r="MJ386" s="5">
        <f t="shared" ref="MJ386:MJ449" si="865">2*((MH386-$LZ$514)/($LZ$515-$LZ$514))-1</f>
        <v>7.0294677195565036E-2</v>
      </c>
      <c r="MK386" s="5">
        <f t="shared" si="796"/>
        <v>-85.611118257035272</v>
      </c>
      <c r="ML386" s="5" t="str">
        <f t="shared" si="797"/>
        <v>Calm</v>
      </c>
      <c r="MM386" s="2">
        <v>0.14070148051387299</v>
      </c>
      <c r="MN386" s="2">
        <v>0.53756562631135696</v>
      </c>
      <c r="MO386" s="2">
        <v>-0.15441931977735701</v>
      </c>
      <c r="MP386" s="2">
        <v>9.0886642535866605E-2</v>
      </c>
      <c r="MQ386" s="2">
        <v>-0.123084892727574</v>
      </c>
      <c r="MR386" s="2">
        <v>0.48760622094469902</v>
      </c>
      <c r="MS386" s="2">
        <v>-8.7655635501362017</v>
      </c>
      <c r="MT386" s="2">
        <v>8.8655031621411612E-2</v>
      </c>
      <c r="MU386" s="2">
        <v>-0.39686414579748397</v>
      </c>
      <c r="MV386" s="2">
        <v>-9.3669111478615411E-2</v>
      </c>
      <c r="MW386" s="2">
        <f t="shared" ref="MW386:MW449" si="866">2*((MU386-$MM$514)/($MM$515-$MM$514))-1</f>
        <v>-4.6271530985331322E-2</v>
      </c>
      <c r="MX386" s="2">
        <f t="shared" ref="MX386:MX449" si="867">2*((MV386-$MN$514)/($MN$515-$MN$514))-1</f>
        <v>-2.0590947763220124E-2</v>
      </c>
      <c r="MY386" s="2">
        <f t="shared" si="798"/>
        <v>-113.98918439507281</v>
      </c>
      <c r="MZ386" s="2" t="str">
        <f t="shared" si="799"/>
        <v>Bored</v>
      </c>
      <c r="NA386" s="7">
        <v>0.67161786698164505</v>
      </c>
      <c r="NB386" s="7">
        <v>0.14430007873148201</v>
      </c>
      <c r="NC386" s="7">
        <v>0.184938211995548</v>
      </c>
      <c r="ND386" s="7">
        <v>0.25265167607356698</v>
      </c>
      <c r="NE386" s="7">
        <v>0.81395519984975895</v>
      </c>
      <c r="NF386" s="7">
        <v>0.38200196790452801</v>
      </c>
      <c r="NG386" s="7">
        <v>0.12448947555976149</v>
      </c>
      <c r="NH386" s="7">
        <v>0.48005071933208848</v>
      </c>
      <c r="NI386" s="7">
        <v>0.52731778825016307</v>
      </c>
      <c r="NJ386" s="7">
        <v>0.53631604791662413</v>
      </c>
      <c r="NK386" s="7">
        <f t="shared" ref="NK386:NK449" si="868">2*((NI386-$NA$514)/($NA$515-$NA$514))-1</f>
        <v>0.79935799232604765</v>
      </c>
      <c r="NL386" s="7">
        <f t="shared" ref="NL386:NL449" si="869">2*((NJ386-$NB$514)/($NB$515-$NB$514))-1</f>
        <v>0.15747690367697342</v>
      </c>
      <c r="NM386" s="7">
        <f t="shared" si="800"/>
        <v>78.855205598603433</v>
      </c>
      <c r="NN386" s="7" t="str">
        <f t="shared" si="801"/>
        <v>alert</v>
      </c>
      <c r="NO386" s="4">
        <v>0.52090222214154502</v>
      </c>
      <c r="NP386" s="4">
        <v>0.72143160018781405</v>
      </c>
      <c r="NQ386" s="4">
        <v>0.27832232711293498</v>
      </c>
      <c r="NR386" s="4">
        <v>0.88101533913956898</v>
      </c>
      <c r="NS386" s="4">
        <v>0.236710086144679</v>
      </c>
      <c r="NT386" s="4">
        <v>-7.6879281323077406E-2</v>
      </c>
      <c r="NU386" s="4">
        <v>0.36736774742020889</v>
      </c>
      <c r="NV386" s="4">
        <v>1.3668639664369211</v>
      </c>
      <c r="NW386" s="4">
        <v>-0.20052937804626902</v>
      </c>
      <c r="NX386" s="4">
        <v>0.93319335384330226</v>
      </c>
      <c r="NY386" s="4">
        <f t="shared" ref="NY386:NY449" si="870">2*((NW386-$NO$514)/($NO$515-$NO$514))-1</f>
        <v>-0.32298348827039802</v>
      </c>
      <c r="NZ386" s="4">
        <f t="shared" ref="NZ386:NZ449" si="871">2*((NX386-$NP$514)/($NP$515-$NP$514))-1</f>
        <v>0.33329659679163215</v>
      </c>
      <c r="OA386" s="4">
        <f t="shared" si="802"/>
        <v>-44.099700001887108</v>
      </c>
      <c r="OB386" s="4" t="str">
        <f t="shared" si="803"/>
        <v>Relased</v>
      </c>
      <c r="OC386" s="1">
        <v>0.189616629384637</v>
      </c>
      <c r="OD386" s="1">
        <v>0.227972543593254</v>
      </c>
      <c r="OE386" s="1">
        <v>0.82676077270333903</v>
      </c>
      <c r="OF386" s="1">
        <v>0.59273951329535401</v>
      </c>
      <c r="OG386" s="1">
        <v>-0.37954227421422199</v>
      </c>
      <c r="OH386" s="1">
        <v>-0.24656469698831199</v>
      </c>
      <c r="OI386" s="1">
        <v>-4.3530760337560972</v>
      </c>
      <c r="OJ386" s="1">
        <v>-31.881165172233956</v>
      </c>
      <c r="OK386" s="1">
        <v>-6.1700160666130044E-2</v>
      </c>
      <c r="OL386" s="1">
        <v>1.0653961140181964</v>
      </c>
      <c r="OM386" s="1">
        <f t="shared" ref="OM386:OM449" si="872">2*((OK386-$OC$514)/($OC$515-$OC$514))-1</f>
        <v>-7.6994704809597692E-2</v>
      </c>
      <c r="ON386" s="1">
        <f t="shared" ref="ON386:ON449" si="873">2*((OL386-$OD$514)/($OD$515-$OD$514))-1</f>
        <v>-0.81203692110298353</v>
      </c>
      <c r="OO386" s="1">
        <f t="shared" si="804"/>
        <v>-174.58359300770039</v>
      </c>
      <c r="OP386" s="1" t="str">
        <f t="shared" si="805"/>
        <v>Sad</v>
      </c>
      <c r="OQ386" s="2">
        <v>0.83349192320323495</v>
      </c>
      <c r="OR386" s="2">
        <v>0.76840697817088399</v>
      </c>
      <c r="OS386" s="2">
        <v>0.190989425562367</v>
      </c>
      <c r="OT386" s="2">
        <v>0.191284544459145</v>
      </c>
      <c r="OU386" s="2">
        <v>0.74139859941364294</v>
      </c>
      <c r="OV386" s="2">
        <v>0.70743083755131297</v>
      </c>
      <c r="OW386" s="2">
        <v>0.12127155686035505</v>
      </c>
      <c r="OX386" s="2">
        <v>0.12961081659609086</v>
      </c>
      <c r="OY386" s="2">
        <v>6.508494503235096E-2</v>
      </c>
      <c r="OZ386" s="2">
        <v>0.2386380124823077</v>
      </c>
      <c r="PA386" s="2">
        <f t="shared" ref="PA386:PA449" si="874">2*((OY386-$OQ$514)/($OQ$515-$OQ$514))-1</f>
        <v>-2.4264641832484557E-2</v>
      </c>
      <c r="PB386" s="2">
        <f t="shared" ref="PB386:PB449" si="875">2*((OZ386-$OR$514)/($OR$515-$OR$514))-1</f>
        <v>-9.6750766549413392E-2</v>
      </c>
      <c r="PC386" s="2">
        <f t="shared" si="806"/>
        <v>-165.92087526029411</v>
      </c>
      <c r="PD386" s="2" t="str">
        <f t="shared" si="807"/>
        <v>Sad</v>
      </c>
      <c r="PE386" s="1">
        <v>0.47367419293739599</v>
      </c>
      <c r="PF386" s="1">
        <v>0.74891125563564098</v>
      </c>
      <c r="PG386" s="1">
        <v>0.74982571394794295</v>
      </c>
      <c r="PH386" s="1">
        <v>0.93445848300812295</v>
      </c>
      <c r="PI386" s="1">
        <v>0.65699708981958505</v>
      </c>
      <c r="PJ386" s="1">
        <v>0.57617515265921404</v>
      </c>
      <c r="PK386" s="1">
        <v>0.66316861972438157</v>
      </c>
      <c r="PL386" s="1">
        <v>0.7052056961406773</v>
      </c>
      <c r="PM386" s="1">
        <v>-0.27523706269824499</v>
      </c>
      <c r="PN386" s="1">
        <v>1.3776412920028691</v>
      </c>
      <c r="PO386" s="1">
        <f t="shared" ref="PO386:PO449" si="876">2*((PM386-$PE$514)/($PE$515-$PE$514))-1</f>
        <v>-0.22995230325798177</v>
      </c>
      <c r="PP386" s="1">
        <f t="shared" ref="PP386:PP449" si="877">2*((PN386-$PF$514)/($PF$515-$PF$514))-1</f>
        <v>-0.28236372519433262</v>
      </c>
      <c r="PQ386" s="1">
        <f t="shared" si="808"/>
        <v>-140.84120390139472</v>
      </c>
      <c r="PR386" s="1" t="str">
        <f t="shared" si="809"/>
        <v>Depressed</v>
      </c>
      <c r="PS386" s="4">
        <v>0.10069560791532001</v>
      </c>
      <c r="PT386" s="4">
        <v>0.27547476737723198</v>
      </c>
      <c r="PU386" s="4">
        <v>0.24872871270053501</v>
      </c>
      <c r="PV386" s="4">
        <v>-6.5985278714459694E-2</v>
      </c>
      <c r="PW386" s="4">
        <v>-0.141141279407382</v>
      </c>
      <c r="PX386" s="4">
        <v>-0.32205578471660301</v>
      </c>
      <c r="PY386" s="4">
        <v>-6.1496991773112573</v>
      </c>
      <c r="PZ386" s="4">
        <v>1.416570149889961</v>
      </c>
      <c r="QA386" s="4">
        <v>-0.17477915946191197</v>
      </c>
      <c r="QB386" s="4">
        <v>0.48579964289839056</v>
      </c>
      <c r="QC386" s="4">
        <f t="shared" ref="QC386:QC449" si="878">2*((QA386-$PS$514)/($PS$515-$PS$514))-1</f>
        <v>1.3701998887187594E-2</v>
      </c>
      <c r="QD386" s="4">
        <f t="shared" ref="QD386:QD449" si="879">2*((QB386-$PT$514)/($PT$515-$PT$514))-1</f>
        <v>-0.10283068018641395</v>
      </c>
      <c r="QE386" s="4">
        <f t="shared" si="810"/>
        <v>172.41015153744553</v>
      </c>
      <c r="QF386" s="4" t="str">
        <f t="shared" si="811"/>
        <v>Upset</v>
      </c>
      <c r="QG386" s="2">
        <v>0.65018581613952098</v>
      </c>
      <c r="QH386" s="2">
        <v>0.35354172476406198</v>
      </c>
      <c r="QI386" s="2">
        <v>0.119912456383438</v>
      </c>
      <c r="QJ386" s="2">
        <v>0.25023817669113302</v>
      </c>
      <c r="QK386" s="2">
        <v>0.72906345301337305</v>
      </c>
      <c r="QL386" s="2">
        <v>0.58092267028779798</v>
      </c>
      <c r="QM386" s="2">
        <v>8.6940380586234225E-2</v>
      </c>
      <c r="QN386" s="2">
        <v>0.26778781301479715</v>
      </c>
      <c r="QO386" s="2">
        <v>0.296644091375459</v>
      </c>
      <c r="QP386" s="2">
        <v>0.36877600543007055</v>
      </c>
      <c r="QQ386" s="2">
        <f t="shared" ref="QQ386:QQ449" si="880">2*((QO386-$QG$514)/($QG$515-$QG$514))-1</f>
        <v>0.37002628628357193</v>
      </c>
      <c r="QR386" s="2">
        <f t="shared" ref="QR386:QR449" si="881">2*((QP386-$QH$514)/($QH$515-$QH$514))-1</f>
        <v>0.11446063421083807</v>
      </c>
      <c r="QS386" s="2">
        <f t="shared" si="812"/>
        <v>72.811535988726988</v>
      </c>
      <c r="QT386" s="2" t="str">
        <f t="shared" si="813"/>
        <v>alert</v>
      </c>
      <c r="QU386" s="4">
        <v>0.57581932682857595</v>
      </c>
      <c r="QV386" s="4">
        <v>1.04883796048615</v>
      </c>
      <c r="QW386" s="4">
        <v>0.18517061064192999</v>
      </c>
      <c r="QX386" s="4">
        <v>0.15657801665444401</v>
      </c>
      <c r="QY386" s="4">
        <v>0.84486960126284605</v>
      </c>
      <c r="QZ386" s="4">
        <v>1.38259891580445</v>
      </c>
      <c r="RA386" s="4">
        <v>0.13033860332162325</v>
      </c>
      <c r="RB386" s="4">
        <v>6.439731920711815E-2</v>
      </c>
      <c r="RC386" s="4">
        <v>-0.47301863365757402</v>
      </c>
      <c r="RD386" s="4">
        <v>0.21035121066131102</v>
      </c>
      <c r="RE386" s="4">
        <f t="shared" ref="RE386:RE449" si="882">2*((RC386-$QU$514)/($QU$515-$QU$514))-1</f>
        <v>-0.56294926326034589</v>
      </c>
      <c r="RF386" s="4">
        <f t="shared" ref="RF386:RF449" si="883">2*((RD386-$QV$514)/($QV$515-$QV$514))-1</f>
        <v>8.9265372642414631E-2</v>
      </c>
      <c r="RG386" s="4">
        <f t="shared" si="814"/>
        <v>-80.989776820848874</v>
      </c>
      <c r="RH386" s="4" t="str">
        <f t="shared" si="815"/>
        <v>Calm</v>
      </c>
    </row>
    <row r="387" spans="1:476" x14ac:dyDescent="0.3">
      <c r="A387" s="1">
        <v>0.66294236416917496</v>
      </c>
      <c r="B387" s="1">
        <v>0.84388109416736801</v>
      </c>
      <c r="C387" s="1">
        <v>0.35460619153124201</v>
      </c>
      <c r="D387" s="1">
        <v>0.13219850723968499</v>
      </c>
      <c r="E387" s="1">
        <v>0.97538734567865804</v>
      </c>
      <c r="F387" s="1">
        <v>0.59011572171709803</v>
      </c>
      <c r="G387" s="1">
        <v>0.21644372887810084</v>
      </c>
      <c r="H387" s="1">
        <v>9.2188842942546617E-2</v>
      </c>
      <c r="I387" s="1">
        <v>-0.18093872999819305</v>
      </c>
      <c r="J387" s="1">
        <v>0.32306684374846062</v>
      </c>
      <c r="K387" s="17">
        <f t="shared" si="816"/>
        <v>-0.20407347927313613</v>
      </c>
      <c r="L387" s="18">
        <f t="shared" si="817"/>
        <v>9.8061036938396517E-2</v>
      </c>
      <c r="M387" s="18">
        <f t="shared" ref="M387:M450" si="884">DEGREES(ATAN2(L387,K387))</f>
        <v>-64.334864491504504</v>
      </c>
      <c r="N387" s="18" t="str">
        <f t="shared" ref="N387:N450" si="885">IF(AND(M387&gt;=0,M387&lt;=30),"happy",IF(AND(M387&gt;30,M387&lt;=60),"excited",IF(AND(M387&gt;60,M387&lt;=90),"alert",IF(AND(M387&gt;90,M387&lt;=120),"nervous",IF(AND(M387&gt;120,M387&lt;=150),"stressed",IF(AND(M387&gt;150,M387&lt;=180),"Upset",IF(AND(M387&gt;=-180,M387&lt;-150),"Sad",IF(AND(M387&gt;=-150,M387&lt;-120),"Depressed",IF(AND(M387&gt;=-120,M387&lt;-90),"Bored",IF(AND(M387&gt;=-30,M387&lt;0),"Contented",IF(AND(M387&gt;=-60,M387&lt;-30),"Relased",IF(AND(M387&gt;=-90,M387&lt;-60),"Calm",""))))))))))))</f>
        <v>Calm</v>
      </c>
      <c r="O387" s="9">
        <v>-0.101718683461844</v>
      </c>
      <c r="P387" s="9">
        <v>5.5485365996610896E-3</v>
      </c>
      <c r="Q387" s="9">
        <v>0.24687981390828401</v>
      </c>
      <c r="R387" s="9">
        <v>3.7981619959061103E-2</v>
      </c>
      <c r="S387" s="9">
        <v>0.35173700842914202</v>
      </c>
      <c r="T387" s="9">
        <v>2.6102974765094E-2</v>
      </c>
      <c r="U387" s="9">
        <v>0.98744687590629787</v>
      </c>
      <c r="V387" s="9">
        <v>1.199993880903734</v>
      </c>
      <c r="W387" s="9">
        <v>-0.10726722006150509</v>
      </c>
      <c r="X387" s="9">
        <v>-2.9620567625374132</v>
      </c>
      <c r="Y387" s="9">
        <f t="shared" si="818"/>
        <v>0.15819926143381724</v>
      </c>
      <c r="Z387" s="9">
        <f t="shared" si="819"/>
        <v>-1</v>
      </c>
      <c r="AA387" s="9">
        <f t="shared" ref="AA387:AA450" si="886">DEGREES(ATAN2(Z387,Y387))</f>
        <v>171.01035062050968</v>
      </c>
      <c r="AB387" s="9" t="str">
        <f t="shared" ref="AB387:AB450" si="887">IF(AND(AA387&gt;=0,AA387&lt;=30),"happy",IF(AND(AA387&gt;30,AA387&lt;=60),"excited",IF(AND(AA387&gt;60,AA387&lt;=90),"alert",IF(AND(AA387&gt;90,AA387&lt;=120),"nervous",IF(AND(AA387&gt;120,AA387&lt;=150),"stressed",IF(AND(AA387&gt;150,AA387&lt;=180),"Upset",IF(AND(AA387&gt;=-180,AA387&lt;-150),"Sad",IF(AND(AA387&gt;=-150,AA387&lt;-120),"Depressed",IF(AND(AA387&gt;=-120,AA387&lt;-90),"Bored",IF(AND(AA387&gt;=-30,AA387&lt;0),"Contented",IF(AND(AA387&gt;=-60,AA387&lt;-30),"Relased",IF(AND(AA387&gt;=-90,AA387&lt;-60),"Calm",""))))))))))))</f>
        <v>Upset</v>
      </c>
      <c r="AC387" s="2">
        <v>0.24250456975877899</v>
      </c>
      <c r="AD387" s="2">
        <v>0.24837658540648</v>
      </c>
      <c r="AE387" s="2">
        <v>-0.160379234433873</v>
      </c>
      <c r="AF387" s="2">
        <v>0.164675544267705</v>
      </c>
      <c r="AG387" s="2">
        <v>-0.12871030806824699</v>
      </c>
      <c r="AH387" s="2">
        <v>-4.2565592606342698E-2</v>
      </c>
      <c r="AI387" s="2">
        <v>-1.4093789269447583</v>
      </c>
      <c r="AJ387" s="2">
        <v>0.80012997375519745</v>
      </c>
      <c r="AK387" s="2">
        <v>-5.8720156477010121E-3</v>
      </c>
      <c r="AL387" s="2">
        <v>8.7522403103570262E-3</v>
      </c>
      <c r="AM387" s="2">
        <f t="shared" si="820"/>
        <v>0.19236281600329019</v>
      </c>
      <c r="AN387" s="2">
        <f t="shared" si="821"/>
        <v>-7.9828733720814893E-2</v>
      </c>
      <c r="AO387" s="2">
        <f t="shared" ref="AO387:AO450" si="888">DEGREES(ATAN2(AN387,AM387))</f>
        <v>112.53798380111991</v>
      </c>
      <c r="AP387" s="2" t="str">
        <f t="shared" ref="AP387:AP450" si="889">IF(AND(AO387&gt;=0,AO387&lt;=30),"happy",IF(AND(AO387&gt;30,AO387&lt;=60),"excited",IF(AND(AO387&gt;60,AO387&lt;=90),"alert",IF(AND(AO387&gt;90,AO387&lt;=120),"nervous",IF(AND(AO387&gt;120,AO387&lt;=150),"stressed",IF(AND(AO387&gt;150,AO387&lt;=180),"Upset",IF(AND(AO387&gt;=-180,AO387&lt;-150),"Sad",IF(AND(AO387&gt;=-150,AO387&lt;-120),"Depressed",IF(AND(AO387&gt;=-120,AO387&lt;-90),"Bored",IF(AND(AO387&gt;=-30,AO387&lt;0),"Contented",IF(AND(AO387&gt;=-60,AO387&lt;-30),"Relased",IF(AND(AO387&gt;=-90,AO387&lt;-60),"Calm",""))))))))))))</f>
        <v>nervous</v>
      </c>
      <c r="AQ387" s="9">
        <v>0.17609809681730601</v>
      </c>
      <c r="AR387" s="9">
        <v>0.24689884388022501</v>
      </c>
      <c r="AS387" s="9">
        <v>3.3602888279070202E-2</v>
      </c>
      <c r="AT387" s="9">
        <v>4.5707584804955598E-2</v>
      </c>
      <c r="AU387" s="9">
        <v>3.2950850152429503E-2</v>
      </c>
      <c r="AV387" s="9">
        <v>0.187465423121806</v>
      </c>
      <c r="AW387" s="9">
        <v>0.16074172468295173</v>
      </c>
      <c r="AX387" s="9">
        <v>0.10522869461714233</v>
      </c>
      <c r="AY387" s="9">
        <v>-7.0800747062919001E-2</v>
      </c>
      <c r="AZ387" s="9">
        <v>0.18749656428540862</v>
      </c>
      <c r="BA387" s="9">
        <f t="shared" si="822"/>
        <v>7.2745939439558205E-2</v>
      </c>
      <c r="BB387" s="9">
        <f t="shared" si="823"/>
        <v>0.11674778313175116</v>
      </c>
      <c r="BC387" s="9">
        <f t="shared" ref="BC387:BC450" si="890">DEGREES(ATAN2(BB387,BA387))</f>
        <v>31.927173488286225</v>
      </c>
      <c r="BD387" s="9" t="str">
        <f t="shared" ref="BD387:BD450" si="891">IF(AND(BC387&gt;=0,BC387&lt;=30),"happy",IF(AND(BC387&gt;30,BC387&lt;=60),"excited",IF(AND(BC387&gt;60,BC387&lt;=90),"alert",IF(AND(BC387&gt;90,BC387&lt;=120),"nervous",IF(AND(BC387&gt;120,BC387&lt;=150),"stressed",IF(AND(BC387&gt;150,BC387&lt;=180),"Upset",IF(AND(BC387&gt;=-180,BC387&lt;-150),"Sad",IF(AND(BC387&gt;=-150,BC387&lt;-120),"Depressed",IF(AND(BC387&gt;=-120,BC387&lt;-90),"Bored",IF(AND(BC387&gt;=-30,BC387&lt;0),"Contented",IF(AND(BC387&gt;=-60,BC387&lt;-30),"Relased",IF(AND(BC387&gt;=-90,BC387&lt;-60),"Calm",""))))))))))))</f>
        <v>excited</v>
      </c>
      <c r="BE387" s="4">
        <v>0.40183639524681503</v>
      </c>
      <c r="BF387" s="4">
        <v>0.75781090647371796</v>
      </c>
      <c r="BG387" s="4">
        <v>0.13025544066424</v>
      </c>
      <c r="BH387" s="4">
        <v>-2.6786205725221401E-2</v>
      </c>
      <c r="BI387" s="4">
        <v>0.16793797379188799</v>
      </c>
      <c r="BJ387" s="4">
        <v>0.75809658732187402</v>
      </c>
      <c r="BK387" s="4">
        <v>0.2286088103331165</v>
      </c>
      <c r="BL387" s="4">
        <v>-1.7670079364904379E-2</v>
      </c>
      <c r="BM387" s="4">
        <v>-0.35597451122690293</v>
      </c>
      <c r="BN387" s="4">
        <v>8.9224745131993549E-2</v>
      </c>
      <c r="BO387" s="4">
        <f t="shared" si="824"/>
        <v>-0.34918113271678142</v>
      </c>
      <c r="BP387" s="4">
        <f t="shared" si="825"/>
        <v>3.8653633802467446E-2</v>
      </c>
      <c r="BQ387" s="4">
        <f t="shared" ref="BQ387:BQ450" si="892">DEGREES(ATAN2(BP387,BO387))</f>
        <v>-83.683193300072787</v>
      </c>
      <c r="BR387" s="4" t="str">
        <f t="shared" ref="BR387:BR450" si="893">IF(AND(BQ387&gt;=0,BQ387&lt;=30),"happy",IF(AND(BQ387&gt;30,BQ387&lt;=60),"excited",IF(AND(BQ387&gt;60,BQ387&lt;=90),"alert",IF(AND(BQ387&gt;90,BQ387&lt;=120),"nervous",IF(AND(BQ387&gt;120,BQ387&lt;=150),"stressed",IF(AND(BQ387&gt;150,BQ387&lt;=180),"Upset",IF(AND(BQ387&gt;=-180,BQ387&lt;-150),"Sad",IF(AND(BQ387&gt;=-150,BQ387&lt;-120),"Depressed",IF(AND(BQ387&gt;=-120,BQ387&lt;-90),"Bored",IF(AND(BQ387&gt;=-30,BQ387&lt;0),"Contented",IF(AND(BQ387&gt;=-60,BQ387&lt;-30),"Relased",IF(AND(BQ387&gt;=-90,BQ387&lt;-60),"Calm",""))))))))))))</f>
        <v>Calm</v>
      </c>
      <c r="BS387" s="5">
        <v>0.115681604294587</v>
      </c>
      <c r="BT387" s="5">
        <v>0.64663366792189503</v>
      </c>
      <c r="BU387" s="5">
        <v>0.38287604131059599</v>
      </c>
      <c r="BV387" s="5">
        <v>0.295084892949869</v>
      </c>
      <c r="BW387" s="5">
        <v>-0.24949492517591401</v>
      </c>
      <c r="BX387" s="5">
        <v>0.77774991659177295</v>
      </c>
      <c r="BY387" s="5">
        <v>-2.8612700050255193</v>
      </c>
      <c r="BZ387" s="5">
        <v>0.20716673244350878</v>
      </c>
      <c r="CA387" s="5">
        <v>-0.53095206362730807</v>
      </c>
      <c r="CB387" s="5">
        <v>0.88934455201094009</v>
      </c>
      <c r="CC387" s="5">
        <f t="shared" si="826"/>
        <v>-0.38140223789309702</v>
      </c>
      <c r="CD387" s="5">
        <f t="shared" si="827"/>
        <v>0.3018657054306686</v>
      </c>
      <c r="CE387" s="5">
        <f t="shared" ref="CE387:CE450" si="894">DEGREES(ATAN2(CD387,CC387))</f>
        <v>-51.639693719082729</v>
      </c>
      <c r="CF387" s="5" t="str">
        <f t="shared" ref="CF387:CF450" si="895">IF(AND(CE387&gt;=0,CE387&lt;=30),"happy",IF(AND(CE387&gt;30,CE387&lt;=60),"excited",IF(AND(CE387&gt;60,CE387&lt;=90),"alert",IF(AND(CE387&gt;90,CE387&lt;=120),"nervous",IF(AND(CE387&gt;120,CE387&lt;=150),"stressed",IF(AND(CE387&gt;150,CE387&lt;=180),"Upset",IF(AND(CE387&gt;=-180,CE387&lt;-150),"Sad",IF(AND(CE387&gt;=-150,CE387&lt;-120),"Depressed",IF(AND(CE387&gt;=-120,CE387&lt;-90),"Bored",IF(AND(CE387&gt;=-30,CE387&lt;0),"Contented",IF(AND(CE387&gt;=-60,CE387&lt;-30),"Relased",IF(AND(CE387&gt;=-90,CE387&lt;-60),"Calm",""))))))))))))</f>
        <v>Relased</v>
      </c>
      <c r="CG387" s="4">
        <v>0.42713492516174401</v>
      </c>
      <c r="CH387" s="4">
        <v>0.91091237926350099</v>
      </c>
      <c r="CI387" s="4">
        <v>0.35524746663051499</v>
      </c>
      <c r="CJ387" s="4">
        <v>0.62375402328566198</v>
      </c>
      <c r="CK387" s="4">
        <v>0.177279795247513</v>
      </c>
      <c r="CL387" s="4">
        <v>1.0240094474379</v>
      </c>
      <c r="CM387" s="4">
        <v>0.58775449146899061</v>
      </c>
      <c r="CN387" s="4">
        <v>0.32236652389674053</v>
      </c>
      <c r="CO387" s="4">
        <v>-0.48377745410175699</v>
      </c>
      <c r="CP387" s="4">
        <v>0.73166433404737119</v>
      </c>
      <c r="CQ387" s="4">
        <f t="shared" si="828"/>
        <v>-0.19385598938644533</v>
      </c>
      <c r="CR387" s="4">
        <f t="shared" si="829"/>
        <v>-0.58121142512281287</v>
      </c>
      <c r="CS387" s="4">
        <f t="shared" ref="CS387:CS450" si="896">DEGREES(ATAN2(CR387,CQ387))</f>
        <v>-161.55450742811132</v>
      </c>
      <c r="CT387" s="4" t="str">
        <f t="shared" ref="CT387:CT450" si="897">IF(AND(CS387&gt;=0,CS387&lt;=30),"happy",IF(AND(CS387&gt;30,CS387&lt;=60),"excited",IF(AND(CS387&gt;60,CS387&lt;=90),"alert",IF(AND(CS387&gt;90,CS387&lt;=120),"nervous",IF(AND(CS387&gt;120,CS387&lt;=150),"stressed",IF(AND(CS387&gt;150,CS387&lt;=180),"Upset",IF(AND(CS387&gt;=-180,CS387&lt;-150),"Sad",IF(AND(CS387&gt;=-150,CS387&lt;-120),"Depressed",IF(AND(CS387&gt;=-120,CS387&lt;-90),"Bored",IF(AND(CS387&gt;=-30,CS387&lt;0),"Contented",IF(AND(CS387&gt;=-60,CS387&lt;-30),"Relased",IF(AND(CS387&gt;=-90,CS387&lt;-60),"Calm",""))))))))))))</f>
        <v>Sad</v>
      </c>
      <c r="CU387" s="2">
        <v>7.17111251211867E-2</v>
      </c>
      <c r="CV387" s="2">
        <v>0.28251824535887998</v>
      </c>
      <c r="CW387" s="2">
        <v>-0.217773174241739</v>
      </c>
      <c r="CX387" s="2">
        <v>0.25880530925066803</v>
      </c>
      <c r="CY387" s="2">
        <v>-0.27477333097838902</v>
      </c>
      <c r="CZ387" s="2">
        <v>1.17438392520625E-2</v>
      </c>
      <c r="DA387" s="2">
        <v>1.0724456248391283</v>
      </c>
      <c r="DB387" s="2">
        <v>0.87950613682645007</v>
      </c>
      <c r="DC387" s="2">
        <v>-0.21080712023769327</v>
      </c>
      <c r="DD387" s="2">
        <v>0.1158349319067488</v>
      </c>
      <c r="DE387" s="2">
        <f t="shared" si="830"/>
        <v>-0.25284739794336808</v>
      </c>
      <c r="DF387" s="2">
        <f t="shared" si="831"/>
        <v>0.18642544686884421</v>
      </c>
      <c r="DG387" s="2">
        <f t="shared" ref="DG387:DG450" si="898">DEGREES(ATAN2(DF387,DE387))</f>
        <v>-53.598492663760453</v>
      </c>
      <c r="DH387" s="2" t="str">
        <f t="shared" ref="DH387:DH450" si="899">IF(AND(DG387&gt;=0,DG387&lt;=30),"happy",IF(AND(DG387&gt;30,DG387&lt;=60),"excited",IF(AND(DG387&gt;60,DG387&lt;=90),"alert",IF(AND(DG387&gt;90,DG387&lt;=120),"nervous",IF(AND(DG387&gt;120,DG387&lt;=150),"stressed",IF(AND(DG387&gt;150,DG387&lt;=180),"Upset",IF(AND(DG387&gt;=-180,DG387&lt;-150),"Sad",IF(AND(DG387&gt;=-150,DG387&lt;-120),"Depressed",IF(AND(DG387&gt;=-120,DG387&lt;-90),"Bored",IF(AND(DG387&gt;=-30,DG387&lt;0),"Contented",IF(AND(DG387&gt;=-60,DG387&lt;-30),"Relased",IF(AND(DG387&gt;=-90,DG387&lt;-60),"Calm",""))))))))))))</f>
        <v>Relased</v>
      </c>
      <c r="DI387" s="7">
        <v>1.3302893155083699</v>
      </c>
      <c r="DJ387" s="7">
        <v>0.67420623960597503</v>
      </c>
      <c r="DK387" s="7">
        <v>0.48136536894204901</v>
      </c>
      <c r="DL387" s="7">
        <v>0.50793414139488002</v>
      </c>
      <c r="DM387" s="7">
        <v>1.5448791865224301</v>
      </c>
      <c r="DN387" s="7">
        <v>1.41085353311593</v>
      </c>
      <c r="DO387" s="7">
        <v>0.16742162019445092</v>
      </c>
      <c r="DP387" s="7">
        <v>0.24360651336714739</v>
      </c>
      <c r="DQ387" s="7">
        <v>0.6560830759023949</v>
      </c>
      <c r="DR387" s="7">
        <v>0.49354038616488483</v>
      </c>
      <c r="DS387" s="7">
        <f t="shared" si="832"/>
        <v>0.26729727027538064</v>
      </c>
      <c r="DT387" s="7">
        <f t="shared" si="833"/>
        <v>0.18007162213304007</v>
      </c>
      <c r="DU387" s="7">
        <f t="shared" ref="DU387:DU450" si="900">DEGREES(ATAN2(DT387,DS387))</f>
        <v>56.032816531416458</v>
      </c>
      <c r="DV387" s="7" t="str">
        <f t="shared" ref="DV387:DV450" si="901">IF(AND(DU387&gt;=0,DU387&lt;=30),"happy",IF(AND(DU387&gt;30,DU387&lt;=60),"excited",IF(AND(DU387&gt;60,DU387&lt;=90),"alert",IF(AND(DU387&gt;90,DU387&lt;=120),"nervous",IF(AND(DU387&gt;120,DU387&lt;=150),"stressed",IF(AND(DU387&gt;150,DU387&lt;=180),"Upset",IF(AND(DU387&gt;=-180,DU387&lt;-150),"Sad",IF(AND(DU387&gt;=-150,DU387&lt;-120),"Depressed",IF(AND(DU387&gt;=-120,DU387&lt;-90),"Bored",IF(AND(DU387&gt;=-30,DU387&lt;0),"Contented",IF(AND(DU387&gt;=-60,DU387&lt;-30),"Relased",IF(AND(DU387&gt;=-90,DU387&lt;-60),"Calm",""))))))))))))</f>
        <v>excited</v>
      </c>
      <c r="DW387" s="9">
        <v>0.576552172088723</v>
      </c>
      <c r="DX387" s="9">
        <v>0.97613537161914998</v>
      </c>
      <c r="DY387" s="9">
        <v>9.0658368186799995E-2</v>
      </c>
      <c r="DZ387" s="9">
        <v>0.31682721962610699</v>
      </c>
      <c r="EA387" s="9">
        <v>0.45746296852797702</v>
      </c>
      <c r="EB387" s="9">
        <v>0.60068829754793496</v>
      </c>
      <c r="EC387" s="9">
        <v>8.7676054852282123E-2</v>
      </c>
      <c r="ED387" s="9">
        <v>0.20092748848288314</v>
      </c>
      <c r="EE387" s="9">
        <v>-0.39958319953042698</v>
      </c>
      <c r="EF387" s="9">
        <v>0.26243888505720664</v>
      </c>
      <c r="EG387" s="9">
        <f t="shared" si="834"/>
        <v>-0.243655692592886</v>
      </c>
      <c r="EH387" s="9">
        <f t="shared" si="835"/>
        <v>5.6968872666691039E-2</v>
      </c>
      <c r="EI387" s="9">
        <f t="shared" ref="EI387:EI450" si="902">DEGREES(ATAN2(EH387,EG387))</f>
        <v>-76.840138639690636</v>
      </c>
      <c r="EJ387" s="9" t="str">
        <f t="shared" ref="EJ387:EJ450" si="903">IF(AND(EI387&gt;=0,EI387&lt;=30),"happy",IF(AND(EI387&gt;30,EI387&lt;=60),"excited",IF(AND(EI387&gt;60,EI387&lt;=90),"alert",IF(AND(EI387&gt;90,EI387&lt;=120),"nervous",IF(AND(EI387&gt;120,EI387&lt;=150),"stressed",IF(AND(EI387&gt;150,EI387&lt;=180),"Upset",IF(AND(EI387&gt;=-180,EI387&lt;-150),"Sad",IF(AND(EI387&gt;=-150,EI387&lt;-120),"Depressed",IF(AND(EI387&gt;=-120,EI387&lt;-90),"Bored",IF(AND(EI387&gt;=-30,EI387&lt;0),"Contented",IF(AND(EI387&gt;=-60,EI387&lt;-30),"Relased",IF(AND(EI387&gt;=-90,EI387&lt;-60),"Calm",""))))))))))))</f>
        <v>Calm</v>
      </c>
      <c r="EK387" s="1">
        <v>5.4310406514205503E-2</v>
      </c>
      <c r="EL387" s="1">
        <v>0.11397796606511899</v>
      </c>
      <c r="EM387" s="1">
        <v>3.8657706290076303E-2</v>
      </c>
      <c r="EN387" s="1">
        <v>0.14553609505455001</v>
      </c>
      <c r="EO387" s="1">
        <v>-0.271228719400462</v>
      </c>
      <c r="EP387" s="1">
        <v>0.683215608824845</v>
      </c>
      <c r="EQ387" s="1">
        <v>-0.17821319821137874</v>
      </c>
      <c r="ER387" s="1">
        <v>0.18256054694700499</v>
      </c>
      <c r="ES387" s="1">
        <v>-5.966755955091349E-2</v>
      </c>
      <c r="ET387" s="1">
        <v>1.0945129394355788</v>
      </c>
      <c r="EU387" s="1">
        <f t="shared" si="836"/>
        <v>-0.37223251077828046</v>
      </c>
      <c r="EV387" s="1">
        <f t="shared" si="837"/>
        <v>0.31211908734964267</v>
      </c>
      <c r="EW387" s="1">
        <f t="shared" ref="EW387:EW450" si="904">DEGREES(ATAN2(EV387,EU387))</f>
        <v>-50.019974835627821</v>
      </c>
      <c r="EX387" s="1" t="str">
        <f t="shared" ref="EX387:EX450" si="905">IF(AND(EW387&gt;=0,EW387&lt;=30),"happy",IF(AND(EW387&gt;30,EW387&lt;=60),"excited",IF(AND(EW387&gt;60,EW387&lt;=90),"alert",IF(AND(EW387&gt;90,EW387&lt;=120),"nervous",IF(AND(EW387&gt;120,EW387&lt;=150),"stressed",IF(AND(EW387&gt;150,EW387&lt;=180),"Upset",IF(AND(EW387&gt;=-180,EW387&lt;-150),"Sad",IF(AND(EW387&gt;=-150,EW387&lt;-120),"Depressed",IF(AND(EW387&gt;=-120,EW387&lt;-90),"Bored",IF(AND(EW387&gt;=-30,EW387&lt;0),"Contented",IF(AND(EW387&gt;=-60,EW387&lt;-30),"Relased",IF(AND(EW387&gt;=-90,EW387&lt;-60),"Calm",""))))))))))))</f>
        <v>Relased</v>
      </c>
      <c r="EY387" s="2">
        <v>1.22651562147654</v>
      </c>
      <c r="EZ387" s="2">
        <v>0.90977890814749995</v>
      </c>
      <c r="FA387" s="2">
        <v>0.3462661238641</v>
      </c>
      <c r="FB387" s="2">
        <v>0.439780721346542</v>
      </c>
      <c r="FC387" s="2">
        <v>0.87279546665969598</v>
      </c>
      <c r="FD387" s="2">
        <v>0.75364484410549204</v>
      </c>
      <c r="FE387" s="2">
        <v>0.16494274041657842</v>
      </c>
      <c r="FF387" s="2">
        <v>0.26438285539141154</v>
      </c>
      <c r="FG387" s="2">
        <v>0.31673671332904008</v>
      </c>
      <c r="FH387" s="2">
        <v>0.36794872350722907</v>
      </c>
      <c r="FI387" s="2">
        <f t="shared" si="838"/>
        <v>0.20894008379213824</v>
      </c>
      <c r="FJ387" s="2">
        <f t="shared" si="839"/>
        <v>-0.26771022543526324</v>
      </c>
      <c r="FK387" s="2">
        <f t="shared" ref="FK387:FK450" si="906">DEGREES(ATAN2(FJ387,FI387))</f>
        <v>142.02899241204503</v>
      </c>
      <c r="FL387" s="2" t="str">
        <f t="shared" ref="FL387:FL450" si="907">IF(AND(FK387&gt;=0,FK387&lt;=30),"happy",IF(AND(FK387&gt;30,FK387&lt;=60),"excited",IF(AND(FK387&gt;60,FK387&lt;=90),"alert",IF(AND(FK387&gt;90,FK387&lt;=120),"nervous",IF(AND(FK387&gt;120,FK387&lt;=150),"stressed",IF(AND(FK387&gt;150,FK387&lt;=180),"Upset",IF(AND(FK387&gt;=-180,FK387&lt;-150),"Sad",IF(AND(FK387&gt;=-150,FK387&lt;-120),"Depressed",IF(AND(FK387&gt;=-120,FK387&lt;-90),"Bored",IF(AND(FK387&gt;=-30,FK387&lt;0),"Contented",IF(AND(FK387&gt;=-60,FK387&lt;-30),"Relased",IF(AND(FK387&gt;=-90,FK387&lt;-60),"Calm",""))))))))))))</f>
        <v>stressed</v>
      </c>
      <c r="FM387" s="7">
        <v>0.117408579350743</v>
      </c>
      <c r="FN387" s="7">
        <v>-0.14865662536287699</v>
      </c>
      <c r="FO387" s="7">
        <v>-4.66035777004358E-2</v>
      </c>
      <c r="FP387" s="7">
        <v>-9.6555323738188703E-2</v>
      </c>
      <c r="FQ387" s="7">
        <v>-0.56602080388378395</v>
      </c>
      <c r="FR387" s="7">
        <v>-0.21130936244985499</v>
      </c>
      <c r="FS387" s="7">
        <v>0.1038838782178647</v>
      </c>
      <c r="FT387" s="7">
        <v>0.26823457495217706</v>
      </c>
      <c r="FU387" s="7">
        <v>0.11777518086555652</v>
      </c>
      <c r="FV387" s="7">
        <v>0.61817297111849356</v>
      </c>
      <c r="FW387" s="7">
        <f t="shared" si="840"/>
        <v>6.7323647994973035E-2</v>
      </c>
      <c r="FX387" s="7">
        <f t="shared" si="841"/>
        <v>0.4142075456596217</v>
      </c>
      <c r="FY387" s="7">
        <f t="shared" ref="FY387:FY450" si="908">DEGREES(ATAN2(FX387,FW387))</f>
        <v>9.2318972101162</v>
      </c>
      <c r="FZ387" s="7" t="str">
        <f t="shared" ref="FZ387:FZ450" si="909">IF(AND(FY387&gt;=0,FY387&lt;=30),"happy",IF(AND(FY387&gt;30,FY387&lt;=60),"excited",IF(AND(FY387&gt;60,FY387&lt;=90),"alert",IF(AND(FY387&gt;90,FY387&lt;=120),"nervous",IF(AND(FY387&gt;120,FY387&lt;=150),"stressed",IF(AND(FY387&gt;150,FY387&lt;=180),"Upset",IF(AND(FY387&gt;=-180,FY387&lt;-150),"Sad",IF(AND(FY387&gt;=-150,FY387&lt;-120),"Depressed",IF(AND(FY387&gt;=-120,FY387&lt;-90),"Bored",IF(AND(FY387&gt;=-30,FY387&lt;0),"Contented",IF(AND(FY387&gt;=-60,FY387&lt;-30),"Relased",IF(AND(FY387&gt;=-90,FY387&lt;-60),"Calm",""))))))))))))</f>
        <v>happy</v>
      </c>
      <c r="GA387" s="4">
        <v>0.54733442877642202</v>
      </c>
      <c r="GB387" s="4">
        <v>0.75142909479408404</v>
      </c>
      <c r="GC387" s="4">
        <v>0.229903634275299</v>
      </c>
      <c r="GD387" s="4">
        <v>0.23241826029271001</v>
      </c>
      <c r="GE387" s="4">
        <v>0.34813164688741299</v>
      </c>
      <c r="GF387" s="4">
        <v>0.90734190503008505</v>
      </c>
      <c r="GG387" s="4">
        <v>0.25674186942801236</v>
      </c>
      <c r="GH387" s="4">
        <v>0.14011473573950023</v>
      </c>
      <c r="GI387" s="4">
        <v>-0.20409466601766202</v>
      </c>
      <c r="GJ387" s="4">
        <v>0.35597080313513352</v>
      </c>
      <c r="GK387" s="4">
        <f t="shared" si="842"/>
        <v>-8.7543942292389598E-3</v>
      </c>
      <c r="GL387" s="4">
        <f t="shared" si="843"/>
        <v>-0.85705002327771052</v>
      </c>
      <c r="GM387" s="4">
        <f t="shared" ref="GM387:GM450" si="910">DEGREES(ATAN2(GL387,GK387))</f>
        <v>-179.41476881845355</v>
      </c>
      <c r="GN387" s="4" t="str">
        <f t="shared" ref="GN387:GN450" si="911">IF(AND(GM387&gt;=0,GM387&lt;=30),"happy",IF(AND(GM387&gt;30,GM387&lt;=60),"excited",IF(AND(GM387&gt;60,GM387&lt;=90),"alert",IF(AND(GM387&gt;90,GM387&lt;=120),"nervous",IF(AND(GM387&gt;120,GM387&lt;=150),"stressed",IF(AND(GM387&gt;150,GM387&lt;=180),"Upset",IF(AND(GM387&gt;=-180,GM387&lt;-150),"Sad",IF(AND(GM387&gt;=-150,GM387&lt;-120),"Depressed",IF(AND(GM387&gt;=-120,GM387&lt;-90),"Bored",IF(AND(GM387&gt;=-30,GM387&lt;0),"Contented",IF(AND(GM387&gt;=-60,GM387&lt;-30),"Relased",IF(AND(GM387&gt;=-90,GM387&lt;-60),"Calm",""))))))))))))</f>
        <v>Sad</v>
      </c>
      <c r="GO387" s="5">
        <v>0.53715296910416999</v>
      </c>
      <c r="GP387" s="5">
        <v>0.15935000136586899</v>
      </c>
      <c r="GQ387" s="5">
        <v>0.58833402909117205</v>
      </c>
      <c r="GR387" s="5">
        <v>0.71036227664283502</v>
      </c>
      <c r="GS387" s="5">
        <v>0.549381337752188</v>
      </c>
      <c r="GT387" s="5">
        <v>-0.13456109944407699</v>
      </c>
      <c r="GU387" s="5">
        <v>0.54147763708757979</v>
      </c>
      <c r="GV387" s="5">
        <v>28.656464045240874</v>
      </c>
      <c r="GW387" s="5">
        <v>0.37780296773830102</v>
      </c>
      <c r="GX387" s="5">
        <v>1.8645955018075151</v>
      </c>
      <c r="GY387" s="5">
        <f t="shared" si="844"/>
        <v>0.67351844936137839</v>
      </c>
      <c r="GZ387" s="5">
        <f t="shared" si="845"/>
        <v>0.6230926059279569</v>
      </c>
      <c r="HA387" s="5">
        <f t="shared" ref="HA387:HA450" si="912">DEGREES(ATAN2(GZ387,GY387))</f>
        <v>47.2271387490633</v>
      </c>
      <c r="HB387" s="5" t="str">
        <f t="shared" ref="HB387:HB450" si="913">IF(AND(HA387&gt;=0,HA387&lt;=30),"happy",IF(AND(HA387&gt;30,HA387&lt;=60),"excited",IF(AND(HA387&gt;60,HA387&lt;=90),"alert",IF(AND(HA387&gt;90,HA387&lt;=120),"nervous",IF(AND(HA387&gt;120,HA387&lt;=150),"stressed",IF(AND(HA387&gt;150,HA387&lt;=180),"Upset",IF(AND(HA387&gt;=-180,HA387&lt;-150),"Sad",IF(AND(HA387&gt;=-150,HA387&lt;-120),"Depressed",IF(AND(HA387&gt;=-120,HA387&lt;-90),"Bored",IF(AND(HA387&gt;=-30,HA387&lt;0),"Contented",IF(AND(HA387&gt;=-60,HA387&lt;-30),"Relased",IF(AND(HA387&gt;=-90,HA387&lt;-60),"Calm",""))))))))))))</f>
        <v>excited</v>
      </c>
      <c r="HC387" s="2">
        <v>0.16043287382143401</v>
      </c>
      <c r="HD387" s="2">
        <v>0.36020626430532798</v>
      </c>
      <c r="HE387" s="2">
        <v>0.104214788076004</v>
      </c>
      <c r="HF387" s="2">
        <v>0.367890201732964</v>
      </c>
      <c r="HG387" s="2">
        <v>-0.25962775905524899</v>
      </c>
      <c r="HH387" s="2">
        <v>-0.391495754401184</v>
      </c>
      <c r="HI387" s="2">
        <v>-1.0506064685730163</v>
      </c>
      <c r="HJ387" s="2">
        <v>-11.75762853935697</v>
      </c>
      <c r="HK387" s="2">
        <v>-0.19977339048389398</v>
      </c>
      <c r="HL387" s="2">
        <v>0.90677967758548106</v>
      </c>
      <c r="HM387" s="2">
        <f t="shared" si="846"/>
        <v>-0.23334047441907346</v>
      </c>
      <c r="HN387" s="2">
        <f t="shared" si="847"/>
        <v>0.30199131976503413</v>
      </c>
      <c r="HO387" s="2">
        <f t="shared" ref="HO387:HO450" si="914">DEGREES(ATAN2(HN387,HM387))</f>
        <v>-37.692285722538479</v>
      </c>
      <c r="HP387" s="2" t="str">
        <f t="shared" ref="HP387:HP450" si="915">IF(AND(HO387&gt;=0,HO387&lt;=30),"happy",IF(AND(HO387&gt;30,HO387&lt;=60),"excited",IF(AND(HO387&gt;60,HO387&lt;=90),"alert",IF(AND(HO387&gt;90,HO387&lt;=120),"nervous",IF(AND(HO387&gt;120,HO387&lt;=150),"stressed",IF(AND(HO387&gt;150,HO387&lt;=180),"Upset",IF(AND(HO387&gt;=-180,HO387&lt;-150),"Sad",IF(AND(HO387&gt;=-150,HO387&lt;-120),"Depressed",IF(AND(HO387&gt;=-120,HO387&lt;-90),"Bored",IF(AND(HO387&gt;=-30,HO387&lt;0),"Contented",IF(AND(HO387&gt;=-60,HO387&lt;-30),"Relased",IF(AND(HO387&gt;=-90,HO387&lt;-60),"Calm",""))))))))))))</f>
        <v>Relased</v>
      </c>
      <c r="HQ387" s="4">
        <v>0.62031901013068302</v>
      </c>
      <c r="HR387" s="4">
        <v>0.27556466896069298</v>
      </c>
      <c r="HS387" s="4">
        <v>0.14297024573042499</v>
      </c>
      <c r="HT387" s="4">
        <v>0.457501054440757</v>
      </c>
      <c r="HU387" s="4">
        <v>0.32352101936902899</v>
      </c>
      <c r="HV387" s="4">
        <v>0.382600732684788</v>
      </c>
      <c r="HW387" s="4">
        <v>0.15147720086231903</v>
      </c>
      <c r="HX387" s="4">
        <v>0.69511562488237377</v>
      </c>
      <c r="HY387" s="4">
        <v>0.34475434116999004</v>
      </c>
      <c r="HZ387" s="4">
        <v>0.67025587605323111</v>
      </c>
      <c r="IA387" s="4">
        <f t="shared" si="848"/>
        <v>0.61575959813331149</v>
      </c>
      <c r="IB387" s="4">
        <f t="shared" si="849"/>
        <v>-0.22009162205039545</v>
      </c>
      <c r="IC387" s="4">
        <f t="shared" ref="IC387:IC450" si="916">DEGREES(ATAN2(IB387,IA387))</f>
        <v>109.6684688990571</v>
      </c>
      <c r="ID387" s="4" t="str">
        <f t="shared" ref="ID387:ID450" si="917">IF(AND(IC387&gt;=0,IC387&lt;=30),"happy",IF(AND(IC387&gt;30,IC387&lt;=60),"excited",IF(AND(IC387&gt;60,IC387&lt;=90),"alert",IF(AND(IC387&gt;90,IC387&lt;=120),"nervous",IF(AND(IC387&gt;120,IC387&lt;=150),"stressed",IF(AND(IC387&gt;150,IC387&lt;=180),"Upset",IF(AND(IC387&gt;=-180,IC387&lt;-150),"Sad",IF(AND(IC387&gt;=-150,IC387&lt;-120),"Depressed",IF(AND(IC387&gt;=-120,IC387&lt;-90),"Bored",IF(AND(IC387&gt;=-30,IC387&lt;0),"Contented",IF(AND(IC387&gt;=-60,IC387&lt;-30),"Relased",IF(AND(IC387&gt;=-90,IC387&lt;-60),"Calm",""))))))))))))</f>
        <v>nervous</v>
      </c>
      <c r="IE387" s="5">
        <v>0.73903958835361305</v>
      </c>
      <c r="IF387" s="5">
        <v>0.20082301936165201</v>
      </c>
      <c r="IG387" s="5">
        <v>0.24779827114420799</v>
      </c>
      <c r="IH387" s="5">
        <v>0.37305939130981902</v>
      </c>
      <c r="II387" s="5">
        <v>0.58421996774692697</v>
      </c>
      <c r="IJ387" s="5">
        <v>0.103442750468434</v>
      </c>
      <c r="IK387" s="5">
        <v>0.18726354176079762</v>
      </c>
      <c r="IL387" s="5">
        <v>1.2260971436851082</v>
      </c>
      <c r="IM387" s="5">
        <v>0.53821656899196102</v>
      </c>
      <c r="IN387" s="5">
        <v>0.66058342714929896</v>
      </c>
      <c r="IO387" s="5">
        <f t="shared" si="850"/>
        <v>0.33723837615891128</v>
      </c>
      <c r="IP387" s="5">
        <f t="shared" si="851"/>
        <v>-0.17624924844988055</v>
      </c>
      <c r="IQ387" s="5">
        <f t="shared" ref="IQ387:IQ450" si="918">DEGREES(ATAN2(IP387,IO387))</f>
        <v>117.59269903751897</v>
      </c>
      <c r="IR387" s="5" t="str">
        <f t="shared" ref="IR387:IR450" si="919">IF(AND(IQ387&gt;=0,IQ387&lt;=30),"happy",IF(AND(IQ387&gt;30,IQ387&lt;=60),"excited",IF(AND(IQ387&gt;60,IQ387&lt;=90),"alert",IF(AND(IQ387&gt;90,IQ387&lt;=120),"nervous",IF(AND(IQ387&gt;120,IQ387&lt;=150),"stressed",IF(AND(IQ387&gt;150,IQ387&lt;=180),"Upset",IF(AND(IQ387&gt;=-180,IQ387&lt;-150),"Sad",IF(AND(IQ387&gt;=-150,IQ387&lt;-120),"Depressed",IF(AND(IQ387&gt;=-120,IQ387&lt;-90),"Bored",IF(AND(IQ387&gt;=-30,IQ387&lt;0),"Contented",IF(AND(IQ387&gt;=-60,IQ387&lt;-30),"Relased",IF(AND(IQ387&gt;=-90,IQ387&lt;-60),"Calm",""))))))))))))</f>
        <v>nervous</v>
      </c>
      <c r="IS387" s="4">
        <v>0.34999267211890001</v>
      </c>
      <c r="IT387" s="4">
        <v>0.26380298486161002</v>
      </c>
      <c r="IU387" s="4">
        <v>1.0334081541915301</v>
      </c>
      <c r="IV387" s="4">
        <v>0.65568333154787495</v>
      </c>
      <c r="IW387" s="4">
        <v>0.33295199899087402</v>
      </c>
      <c r="IX387" s="4">
        <v>1.24525702458639E-2</v>
      </c>
      <c r="IY387" s="4">
        <v>1.5131652649287952</v>
      </c>
      <c r="IZ387" s="4">
        <v>2.3734665943379465</v>
      </c>
      <c r="JA387" s="4">
        <v>8.6189687257289982E-2</v>
      </c>
      <c r="JB387" s="4">
        <v>2.7518791743308784</v>
      </c>
      <c r="JC387" s="4">
        <f t="shared" si="852"/>
        <v>0.15122548549937243</v>
      </c>
      <c r="JD387" s="4">
        <f t="shared" si="853"/>
        <v>0.87449956536003182</v>
      </c>
      <c r="JE387" s="4">
        <f t="shared" ref="JE387:JE450" si="920">DEGREES(ATAN2(JD387,JC387))</f>
        <v>9.81101750376863</v>
      </c>
      <c r="JF387" s="4" t="str">
        <f t="shared" ref="JF387:JF450" si="921">IF(AND(JE387&gt;=0,JE387&lt;=30),"happy",IF(AND(JE387&gt;30,JE387&lt;=60),"excited",IF(AND(JE387&gt;60,JE387&lt;=90),"alert",IF(AND(JE387&gt;90,JE387&lt;=120),"nervous",IF(AND(JE387&gt;120,JE387&lt;=150),"stressed",IF(AND(JE387&gt;150,JE387&lt;=180),"Upset",IF(AND(JE387&gt;=-180,JE387&lt;-150),"Sad",IF(AND(JE387&gt;=-150,JE387&lt;-120),"Depressed",IF(AND(JE387&gt;=-120,JE387&lt;-90),"Bored",IF(AND(JE387&gt;=-30,JE387&lt;0),"Contented",IF(AND(JE387&gt;=-60,JE387&lt;-30),"Relased",IF(AND(JE387&gt;=-90,JE387&lt;-60),"Calm",""))))))))))))</f>
        <v>happy</v>
      </c>
      <c r="JG387" s="5">
        <v>0.11350654437771</v>
      </c>
      <c r="JH387" s="5">
        <v>-0.16495323145250801</v>
      </c>
      <c r="JI387" s="5">
        <v>3.1456945590056201E-3</v>
      </c>
      <c r="JJ387" s="5">
        <v>-6.3469153124890099E-2</v>
      </c>
      <c r="JK387" s="5">
        <v>-0.40226719914732101</v>
      </c>
      <c r="JL387" s="5">
        <v>-7.0735218779398298E-2</v>
      </c>
      <c r="JM387" s="5">
        <v>-1.0893778314484801E-2</v>
      </c>
      <c r="JN387" s="5">
        <v>0.26929258969813519</v>
      </c>
      <c r="JO387" s="5">
        <v>0.27845977583021803</v>
      </c>
      <c r="JP387" s="5">
        <v>1.1725431120215883</v>
      </c>
      <c r="JQ387" s="5">
        <f t="shared" si="854"/>
        <v>0.1663640645850375</v>
      </c>
      <c r="JR387" s="5">
        <f t="shared" si="855"/>
        <v>0.54347198052206491</v>
      </c>
      <c r="JS387" s="5">
        <f t="shared" ref="JS387:JS450" si="922">DEGREES(ATAN2(JR387,JQ387))</f>
        <v>17.020052415645196</v>
      </c>
      <c r="JT387" s="5" t="str">
        <f t="shared" ref="JT387:JT450" si="923">IF(AND(JS387&gt;=0,JS387&lt;=30),"happy",IF(AND(JS387&gt;30,JS387&lt;=60),"excited",IF(AND(JS387&gt;60,JS387&lt;=90),"alert",IF(AND(JS387&gt;90,JS387&lt;=120),"nervous",IF(AND(JS387&gt;120,JS387&lt;=150),"stressed",IF(AND(JS387&gt;150,JS387&lt;=180),"Upset",IF(AND(JS387&gt;=-180,JS387&lt;-150),"Sad",IF(AND(JS387&gt;=-150,JS387&lt;-120),"Depressed",IF(AND(JS387&gt;=-120,JS387&lt;-90),"Bored",IF(AND(JS387&gt;=-30,JS387&lt;0),"Contented",IF(AND(JS387&gt;=-60,JS387&lt;-30),"Relased",IF(AND(JS387&gt;=-90,JS387&lt;-60),"Calm",""))))))))))))</f>
        <v>happy</v>
      </c>
      <c r="JU387" s="2">
        <v>0.46951676972804002</v>
      </c>
      <c r="JV387" s="2">
        <v>1.0413863973368001</v>
      </c>
      <c r="JW387" s="2">
        <v>8.5049647492066796E-2</v>
      </c>
      <c r="JX387" s="2">
        <v>0.24111894022260999</v>
      </c>
      <c r="JY387" s="2">
        <v>0.31613699228623598</v>
      </c>
      <c r="JZ387" s="2">
        <v>1.0704987938293899</v>
      </c>
      <c r="KA387" s="2">
        <v>0.10825334467184969</v>
      </c>
      <c r="KB387" s="2">
        <v>0.11417237131601046</v>
      </c>
      <c r="KC387" s="2">
        <v>-0.57186962760876003</v>
      </c>
      <c r="KD387" s="2">
        <v>0.21587656629796403</v>
      </c>
      <c r="KE387" s="2">
        <f t="shared" si="856"/>
        <v>-0.36399076951362475</v>
      </c>
      <c r="KF387" s="2">
        <f t="shared" si="857"/>
        <v>0.29261508645399292</v>
      </c>
      <c r="KG387" s="2">
        <f t="shared" ref="KG387:KG450" si="924">DEGREES(ATAN2(KF387,KE387))</f>
        <v>-51.203920619499556</v>
      </c>
      <c r="KH387" s="2" t="str">
        <f t="shared" ref="KH387:KH450" si="925">IF(AND(KG387&gt;=0,KG387&lt;=30),"happy",IF(AND(KG387&gt;30,KG387&lt;=60),"excited",IF(AND(KG387&gt;60,KG387&lt;=90),"alert",IF(AND(KG387&gt;90,KG387&lt;=120),"nervous",IF(AND(KG387&gt;120,KG387&lt;=150),"stressed",IF(AND(KG387&gt;150,KG387&lt;=180),"Upset",IF(AND(KG387&gt;=-180,KG387&lt;-150),"Sad",IF(AND(KG387&gt;=-150,KG387&lt;-120),"Depressed",IF(AND(KG387&gt;=-120,KG387&lt;-90),"Bored",IF(AND(KG387&gt;=-30,KG387&lt;0),"Contented",IF(AND(KG387&gt;=-60,KG387&lt;-30),"Relased",IF(AND(KG387&gt;=-90,KG387&lt;-60),"Calm",""))))))))))))</f>
        <v>Relased</v>
      </c>
      <c r="KI387" s="7">
        <v>5.8981675522230201E-2</v>
      </c>
      <c r="KJ387" s="7">
        <v>5.8597532710046099E-2</v>
      </c>
      <c r="KK387" s="7">
        <v>-6.5777873919610694E-2</v>
      </c>
      <c r="KL387" s="7">
        <v>1.5279531722449599E-3</v>
      </c>
      <c r="KM387" s="7">
        <v>-4.4039924228608897E-2</v>
      </c>
      <c r="KN387" s="7">
        <v>-0.34885498465841502</v>
      </c>
      <c r="KO387" s="7">
        <v>-4.4022867619066544</v>
      </c>
      <c r="KP387" s="7">
        <v>-5.2641307294213849E-3</v>
      </c>
      <c r="KQ387" s="7">
        <v>3.8414281218410173E-4</v>
      </c>
      <c r="KR387" s="7">
        <v>-0.5464394744046992</v>
      </c>
      <c r="KS387" s="7">
        <f t="shared" si="858"/>
        <v>-2.7159806338256098E-3</v>
      </c>
      <c r="KT387" s="7">
        <f t="shared" si="859"/>
        <v>-0.18512606968798728</v>
      </c>
      <c r="KU387" s="7">
        <f t="shared" ref="KU387:KU450" si="926">DEGREES(ATAN2(KT387,KS387))</f>
        <v>-179.15947513722503</v>
      </c>
      <c r="KV387" s="7" t="str">
        <f t="shared" ref="KV387:KV450" si="927">IF(AND(KU387&gt;=0,KU387&lt;=30),"happy",IF(AND(KU387&gt;30,KU387&lt;=60),"excited",IF(AND(KU387&gt;60,KU387&lt;=90),"alert",IF(AND(KU387&gt;90,KU387&lt;=120),"nervous",IF(AND(KU387&gt;120,KU387&lt;=150),"stressed",IF(AND(KU387&gt;150,KU387&lt;=180),"Upset",IF(AND(KU387&gt;=-180,KU387&lt;-150),"Sad",IF(AND(KU387&gt;=-150,KU387&lt;-120),"Depressed",IF(AND(KU387&gt;=-120,KU387&lt;-90),"Bored",IF(AND(KU387&gt;=-30,KU387&lt;0),"Contented",IF(AND(KU387&gt;=-60,KU387&lt;-30),"Relased",IF(AND(KU387&gt;=-90,KU387&lt;-60),"Calm",""))))))))))))</f>
        <v>Sad</v>
      </c>
      <c r="KW387" s="2">
        <v>-0.34086183804741199</v>
      </c>
      <c r="KX387" s="2">
        <v>-1.3145415818788E-2</v>
      </c>
      <c r="KY387" s="2">
        <v>0.71308996453626705</v>
      </c>
      <c r="KZ387" s="2">
        <v>0.33239973539184098</v>
      </c>
      <c r="LA387" s="2">
        <v>5.2863304721976999E-2</v>
      </c>
      <c r="LB387" s="2">
        <v>0.163084326782794</v>
      </c>
      <c r="LC387" s="2">
        <v>-2.4760194307325989</v>
      </c>
      <c r="LD387" s="2">
        <v>2.2169010916161458</v>
      </c>
      <c r="LE387" s="2">
        <v>-0.32771642222862402</v>
      </c>
      <c r="LF387" s="2">
        <v>-2.9533002177499439</v>
      </c>
      <c r="LG387" s="2">
        <f t="shared" si="860"/>
        <v>-0.24238150449469587</v>
      </c>
      <c r="LH387" s="2">
        <f t="shared" si="861"/>
        <v>-1</v>
      </c>
      <c r="LI387" s="2">
        <f t="shared" ref="LI387:LI450" si="928">DEGREES(ATAN2(LH387,LG387))</f>
        <v>-166.37531794465971</v>
      </c>
      <c r="LJ387" s="2" t="str">
        <f t="shared" ref="LJ387:LJ450" si="929">IF(AND(LI387&gt;=0,LI387&lt;=30),"happy",IF(AND(LI387&gt;30,LI387&lt;=60),"excited",IF(AND(LI387&gt;60,LI387&lt;=90),"alert",IF(AND(LI387&gt;90,LI387&lt;=120),"nervous",IF(AND(LI387&gt;120,LI387&lt;=150),"stressed",IF(AND(LI387&gt;150,LI387&lt;=180),"Upset",IF(AND(LI387&gt;=-180,LI387&lt;-150),"Sad",IF(AND(LI387&gt;=-150,LI387&lt;-120),"Depressed",IF(AND(LI387&gt;=-120,LI387&lt;-90),"Bored",IF(AND(LI387&gt;=-30,LI387&lt;0),"Contented",IF(AND(LI387&gt;=-60,LI387&lt;-30),"Relased",IF(AND(LI387&gt;=-90,LI387&lt;-60),"Calm",""))))))))))))</f>
        <v>Sad</v>
      </c>
      <c r="LK387" s="4">
        <v>0.10468703901132601</v>
      </c>
      <c r="LL387" s="4">
        <v>0.35439398617632301</v>
      </c>
      <c r="LM387" s="4">
        <v>3.2086169457407202E-3</v>
      </c>
      <c r="LN387" s="4">
        <v>8.3486938205821704E-2</v>
      </c>
      <c r="LO387" s="4">
        <v>2.4059430118523299E-2</v>
      </c>
      <c r="LP387" s="4">
        <v>0.15976520437581601</v>
      </c>
      <c r="LQ387" s="4">
        <v>2.4921980132166718E-2</v>
      </c>
      <c r="LR387" s="4">
        <v>0.16237566057346514</v>
      </c>
      <c r="LS387" s="4">
        <v>-0.249706947164997</v>
      </c>
      <c r="LT387" s="4">
        <v>0.1888458690187112</v>
      </c>
      <c r="LU387" s="4">
        <f t="shared" si="862"/>
        <v>-0.15811393906268889</v>
      </c>
      <c r="LV387" s="4">
        <f t="shared" si="863"/>
        <v>0.36113959217947156</v>
      </c>
      <c r="LW387" s="4">
        <f t="shared" ref="LW387:LW450" si="930">DEGREES(ATAN2(LV387,LU387))</f>
        <v>-23.644738753098075</v>
      </c>
      <c r="LX387" s="4" t="str">
        <f t="shared" ref="LX387:LX450" si="931">IF(AND(LW387&gt;=0,LW387&lt;=30),"happy",IF(AND(LW387&gt;30,LW387&lt;=60),"excited",IF(AND(LW387&gt;60,LW387&lt;=90),"alert",IF(AND(LW387&gt;90,LW387&lt;=120),"nervous",IF(AND(LW387&gt;120,LW387&lt;=150),"stressed",IF(AND(LW387&gt;150,LW387&lt;=180),"Upset",IF(AND(LW387&gt;=-180,LW387&lt;-150),"Sad",IF(AND(LW387&gt;=-150,LW387&lt;-120),"Depressed",IF(AND(LW387&gt;=-120,LW387&lt;-90),"Bored",IF(AND(LW387&gt;=-30,LW387&lt;0),"Contented",IF(AND(LW387&gt;=-60,LW387&lt;-30),"Relased",IF(AND(LW387&gt;=-90,LW387&lt;-60),"Calm",""))))))))))))</f>
        <v>Contented</v>
      </c>
      <c r="LY387" s="5">
        <v>0.366533204057096</v>
      </c>
      <c r="LZ387" s="5">
        <v>1.04215325920082</v>
      </c>
      <c r="MA387" s="5">
        <v>0.251839247786523</v>
      </c>
      <c r="MB387" s="5">
        <v>0.206688224537492</v>
      </c>
      <c r="MC387" s="5">
        <v>0.41700548002680499</v>
      </c>
      <c r="MD387" s="5">
        <v>1.2145440663378699</v>
      </c>
      <c r="ME387" s="5">
        <v>0.32141265377467459</v>
      </c>
      <c r="MF387" s="5">
        <v>9.1588810869066811E-2</v>
      </c>
      <c r="MG387" s="5">
        <v>-0.67562005514372403</v>
      </c>
      <c r="MH387" s="5">
        <v>0.3255000202554395</v>
      </c>
      <c r="MI387" s="5">
        <f t="shared" si="864"/>
        <v>-0.91588427664585914</v>
      </c>
      <c r="MJ387" s="5">
        <f t="shared" si="865"/>
        <v>7.0294677195565036E-2</v>
      </c>
      <c r="MK387" s="5">
        <f t="shared" ref="MK387:MK450" si="932">DEGREES(ATAN2(MJ387,MI387))</f>
        <v>-85.611118257035272</v>
      </c>
      <c r="ML387" s="5" t="str">
        <f t="shared" ref="ML387:ML450" si="933">IF(AND(MK387&gt;=0,MK387&lt;=30),"happy",IF(AND(MK387&gt;30,MK387&lt;=60),"excited",IF(AND(MK387&gt;60,MK387&lt;=90),"alert",IF(AND(MK387&gt;90,MK387&lt;=120),"nervous",IF(AND(MK387&gt;120,MK387&lt;=150),"stressed",IF(AND(MK387&gt;150,MK387&lt;=180),"Upset",IF(AND(MK387&gt;=-180,MK387&lt;-150),"Sad",IF(AND(MK387&gt;=-150,MK387&lt;-120),"Depressed",IF(AND(MK387&gt;=-120,MK387&lt;-90),"Bored",IF(AND(MK387&gt;=-30,MK387&lt;0),"Contented",IF(AND(MK387&gt;=-60,MK387&lt;-30),"Relased",IF(AND(MK387&gt;=-90,MK387&lt;-60),"Calm",""))))))))))))</f>
        <v>Calm</v>
      </c>
      <c r="MM387" s="2">
        <v>0.18278241336864201</v>
      </c>
      <c r="MN387" s="2">
        <v>0.53742117356156804</v>
      </c>
      <c r="MO387" s="2">
        <v>-0.17640383997248099</v>
      </c>
      <c r="MP387" s="2">
        <v>0.173685930371444</v>
      </c>
      <c r="MQ387" s="2">
        <v>-0.17372059180247901</v>
      </c>
      <c r="MR387" s="2">
        <v>0.61030732677152899</v>
      </c>
      <c r="MS387" s="2">
        <v>-19.46670861752299</v>
      </c>
      <c r="MT387" s="2">
        <v>0.15133015370885744</v>
      </c>
      <c r="MU387" s="2">
        <v>-0.35463876019292606</v>
      </c>
      <c r="MV387" s="2">
        <v>-3.7738073655281066E-3</v>
      </c>
      <c r="MW387" s="2">
        <f t="shared" si="866"/>
        <v>-9.1940789191148342E-3</v>
      </c>
      <c r="MX387" s="2">
        <f t="shared" si="867"/>
        <v>1.0293956361546286E-2</v>
      </c>
      <c r="MY387" s="2">
        <f t="shared" ref="MY387:MY450" si="934">DEGREES(ATAN2(MX387,MW387))</f>
        <v>-41.769733273820364</v>
      </c>
      <c r="MZ387" s="2" t="str">
        <f t="shared" ref="MZ387:MZ450" si="935">IF(AND(MY387&gt;=0,MY387&lt;=30),"happy",IF(AND(MY387&gt;30,MY387&lt;=60),"excited",IF(AND(MY387&gt;60,MY387&lt;=90),"alert",IF(AND(MY387&gt;90,MY387&lt;=120),"nervous",IF(AND(MY387&gt;120,MY387&lt;=150),"stressed",IF(AND(MY387&gt;150,MY387&lt;=180),"Upset",IF(AND(MY387&gt;=-180,MY387&lt;-150),"Sad",IF(AND(MY387&gt;=-150,MY387&lt;-120),"Depressed",IF(AND(MY387&gt;=-120,MY387&lt;-90),"Bored",IF(AND(MY387&gt;=-30,MY387&lt;0),"Contented",IF(AND(MY387&gt;=-60,MY387&lt;-30),"Relased",IF(AND(MY387&gt;=-90,MY387&lt;-60),"Calm",""))))))))))))</f>
        <v>Relased</v>
      </c>
      <c r="NA387" s="7">
        <v>0.67161786698164505</v>
      </c>
      <c r="NB387" s="7">
        <v>0.14430007873148201</v>
      </c>
      <c r="NC387" s="7">
        <v>0.184938211995548</v>
      </c>
      <c r="ND387" s="7">
        <v>0.25265167607356698</v>
      </c>
      <c r="NE387" s="7">
        <v>0.81395519984975895</v>
      </c>
      <c r="NF387" s="7">
        <v>0.38200196790452801</v>
      </c>
      <c r="NG387" s="7">
        <v>0.12448947555976149</v>
      </c>
      <c r="NH387" s="7">
        <v>0.48005071933208848</v>
      </c>
      <c r="NI387" s="7">
        <v>0.52731778825016307</v>
      </c>
      <c r="NJ387" s="7">
        <v>0.53631604791662413</v>
      </c>
      <c r="NK387" s="7">
        <f t="shared" si="868"/>
        <v>0.79935799232604765</v>
      </c>
      <c r="NL387" s="7">
        <f t="shared" si="869"/>
        <v>0.15747690367697342</v>
      </c>
      <c r="NM387" s="7">
        <f t="shared" ref="NM387:NM450" si="936">DEGREES(ATAN2(NL387,NK387))</f>
        <v>78.855205598603433</v>
      </c>
      <c r="NN387" s="7" t="str">
        <f t="shared" ref="NN387:NN450" si="937">IF(AND(NM387&gt;=0,NM387&lt;=30),"happy",IF(AND(NM387&gt;30,NM387&lt;=60),"excited",IF(AND(NM387&gt;60,NM387&lt;=90),"alert",IF(AND(NM387&gt;90,NM387&lt;=120),"nervous",IF(AND(NM387&gt;120,NM387&lt;=150),"stressed",IF(AND(NM387&gt;150,NM387&lt;=180),"Upset",IF(AND(NM387&gt;=-180,NM387&lt;-150),"Sad",IF(AND(NM387&gt;=-150,NM387&lt;-120),"Depressed",IF(AND(NM387&gt;=-120,NM387&lt;-90),"Bored",IF(AND(NM387&gt;=-30,NM387&lt;0),"Contented",IF(AND(NM387&gt;=-60,NM387&lt;-30),"Relased",IF(AND(NM387&gt;=-90,NM387&lt;-60),"Calm",""))))))))))))</f>
        <v>alert</v>
      </c>
      <c r="NO387" s="4">
        <v>0.47192073056345901</v>
      </c>
      <c r="NP387" s="4">
        <v>0.72143160018781405</v>
      </c>
      <c r="NQ387" s="4">
        <v>0.32689202554792801</v>
      </c>
      <c r="NR387" s="4">
        <v>0.88101533913956898</v>
      </c>
      <c r="NS387" s="4">
        <v>0.37358519938713702</v>
      </c>
      <c r="NT387" s="4">
        <v>-7.6879281323077406E-2</v>
      </c>
      <c r="NU387" s="4">
        <v>0.38662298390624972</v>
      </c>
      <c r="NV387" s="4">
        <v>1.3668639664369211</v>
      </c>
      <c r="NW387" s="4">
        <v>-0.24951086962435504</v>
      </c>
      <c r="NX387" s="4">
        <v>1.012196761644619</v>
      </c>
      <c r="NY387" s="4">
        <f t="shared" si="870"/>
        <v>-0.36940149969714253</v>
      </c>
      <c r="NZ387" s="4">
        <f t="shared" si="871"/>
        <v>0.48146595990203966</v>
      </c>
      <c r="OA387" s="4">
        <f t="shared" ref="OA387:OA450" si="938">DEGREES(ATAN2(NZ387,NY387))</f>
        <v>-37.496979466298889</v>
      </c>
      <c r="OB387" s="4" t="str">
        <f t="shared" ref="OB387:OB450" si="939">IF(AND(OA387&gt;=0,OA387&lt;=30),"happy",IF(AND(OA387&gt;30,OA387&lt;=60),"excited",IF(AND(OA387&gt;60,OA387&lt;=90),"alert",IF(AND(OA387&gt;90,OA387&lt;=120),"nervous",IF(AND(OA387&gt;120,OA387&lt;=150),"stressed",IF(AND(OA387&gt;150,OA387&lt;=180),"Upset",IF(AND(OA387&gt;=-180,OA387&lt;-150),"Sad",IF(AND(OA387&gt;=-150,OA387&lt;-120),"Depressed",IF(AND(OA387&gt;=-120,OA387&lt;-90),"Bored",IF(AND(OA387&gt;=-30,OA387&lt;0),"Contented",IF(AND(OA387&gt;=-60,OA387&lt;-30),"Relased",IF(AND(OA387&gt;=-90,OA387&lt;-60),"Calm",""))))))))))))</f>
        <v>Relased</v>
      </c>
      <c r="OC387" s="1">
        <v>0.181582290521003</v>
      </c>
      <c r="OD387" s="1">
        <v>0.112960855233223</v>
      </c>
      <c r="OE387" s="1">
        <v>0.77836559089908697</v>
      </c>
      <c r="OF387" s="1">
        <v>0.60794330457169699</v>
      </c>
      <c r="OG387" s="1">
        <v>-0.39390431804438503</v>
      </c>
      <c r="OH387" s="1">
        <v>-0.28812012599347397</v>
      </c>
      <c r="OI387" s="1">
        <v>-3.6659672101773295</v>
      </c>
      <c r="OJ387" s="1">
        <v>-3.4708028980311214</v>
      </c>
      <c r="OK387" s="1">
        <v>-5.1572813130494999E-2</v>
      </c>
      <c r="OL387" s="1">
        <v>1.1311150958714509</v>
      </c>
      <c r="OM387" s="1">
        <f t="shared" si="872"/>
        <v>-6.1472411729406096E-2</v>
      </c>
      <c r="ON387" s="1">
        <f t="shared" si="873"/>
        <v>-0.75140241683860332</v>
      </c>
      <c r="OO387" s="1">
        <f t="shared" ref="OO387:OO450" si="940">DEGREES(ATAN2(ON387,OM387))</f>
        <v>-175.32303417314299</v>
      </c>
      <c r="OP387" s="1" t="str">
        <f t="shared" ref="OP387:OP450" si="941">IF(AND(OO387&gt;=0,OO387&lt;=30),"happy",IF(AND(OO387&gt;30,OO387&lt;=60),"excited",IF(AND(OO387&gt;60,OO387&lt;=90),"alert",IF(AND(OO387&gt;90,OO387&lt;=120),"nervous",IF(AND(OO387&gt;120,OO387&lt;=150),"stressed",IF(AND(OO387&gt;150,OO387&lt;=180),"Upset",IF(AND(OO387&gt;=-180,OO387&lt;-150),"Sad",IF(AND(OO387&gt;=-150,OO387&lt;-120),"Depressed",IF(AND(OO387&gt;=-120,OO387&lt;-90),"Bored",IF(AND(OO387&gt;=-30,OO387&lt;0),"Contented",IF(AND(OO387&gt;=-60,OO387&lt;-30),"Relased",IF(AND(OO387&gt;=-90,OO387&lt;-60),"Calm",""))))))))))))</f>
        <v>Sad</v>
      </c>
      <c r="OQ387" s="2">
        <v>0.64768893834041297</v>
      </c>
      <c r="OR387" s="2">
        <v>0.74106629345370301</v>
      </c>
      <c r="OS387" s="2">
        <v>0.22575879972441501</v>
      </c>
      <c r="OT387" s="2">
        <v>0.226643081232794</v>
      </c>
      <c r="OU387" s="2">
        <v>0.43729426332229598</v>
      </c>
      <c r="OV387" s="2">
        <v>0.40207366134441103</v>
      </c>
      <c r="OW387" s="2">
        <v>0.20807584797483078</v>
      </c>
      <c r="OX387" s="2">
        <v>0.19826363367101507</v>
      </c>
      <c r="OY387" s="2">
        <v>-9.3377355113290039E-2</v>
      </c>
      <c r="OZ387" s="2">
        <v>0.32576070325420592</v>
      </c>
      <c r="PA387" s="2">
        <f t="shared" si="874"/>
        <v>-0.17006847736244834</v>
      </c>
      <c r="PB387" s="2">
        <f t="shared" si="875"/>
        <v>-4.4639001540897061E-2</v>
      </c>
      <c r="PC387" s="2">
        <f t="shared" ref="PC387:PC450" si="942">DEGREES(ATAN2(PB387,PA387))</f>
        <v>-104.70705143913219</v>
      </c>
      <c r="PD387" s="2" t="str">
        <f t="shared" ref="PD387:PD450" si="943">IF(AND(PC387&gt;=0,PC387&lt;=30),"happy",IF(AND(PC387&gt;30,PC387&lt;=60),"excited",IF(AND(PC387&gt;60,PC387&lt;=90),"alert",IF(AND(PC387&gt;90,PC387&lt;=120),"nervous",IF(AND(PC387&gt;120,PC387&lt;=150),"stressed",IF(AND(PC387&gt;150,PC387&lt;=180),"Upset",IF(AND(PC387&gt;=-180,PC387&lt;-150),"Sad",IF(AND(PC387&gt;=-150,PC387&lt;-120),"Depressed",IF(AND(PC387&gt;=-120,PC387&lt;-90),"Bored",IF(AND(PC387&gt;=-30,PC387&lt;0),"Contented",IF(AND(PC387&gt;=-60,PC387&lt;-30),"Relased",IF(AND(PC387&gt;=-90,PC387&lt;-60),"Calm",""))))))))))))</f>
        <v>Bored</v>
      </c>
      <c r="PE387" s="1">
        <v>0.47911095056348602</v>
      </c>
      <c r="PF387" s="1">
        <v>0.69676502582185396</v>
      </c>
      <c r="PG387" s="1">
        <v>0.74697115501357203</v>
      </c>
      <c r="PH387" s="1">
        <v>0.89748842760536096</v>
      </c>
      <c r="PI387" s="1">
        <v>0.62999141102607703</v>
      </c>
      <c r="PJ387" s="1">
        <v>0.38423804308971699</v>
      </c>
      <c r="PK387" s="1">
        <v>0.67349162789899275</v>
      </c>
      <c r="PL387" s="1">
        <v>0.83023670645913583</v>
      </c>
      <c r="PM387" s="1">
        <v>-0.21765407525836794</v>
      </c>
      <c r="PN387" s="1">
        <v>1.3984974739206986</v>
      </c>
      <c r="PO387" s="1">
        <f t="shared" si="876"/>
        <v>-0.15339476393469342</v>
      </c>
      <c r="PP387" s="1">
        <f t="shared" si="877"/>
        <v>-0.26585443607886183</v>
      </c>
      <c r="PQ387" s="1">
        <f t="shared" ref="PQ387:PQ450" si="944">DEGREES(ATAN2(PP387,PO387))</f>
        <v>-150.01557877598495</v>
      </c>
      <c r="PR387" s="1" t="str">
        <f t="shared" ref="PR387:PR450" si="945">IF(AND(PQ387&gt;=0,PQ387&lt;=30),"happy",IF(AND(PQ387&gt;30,PQ387&lt;=60),"excited",IF(AND(PQ387&gt;60,PQ387&lt;=90),"alert",IF(AND(PQ387&gt;90,PQ387&lt;=120),"nervous",IF(AND(PQ387&gt;120,PQ387&lt;=150),"stressed",IF(AND(PQ387&gt;150,PQ387&lt;=180),"Upset",IF(AND(PQ387&gt;=-180,PQ387&lt;-150),"Sad",IF(AND(PQ387&gt;=-150,PQ387&lt;-120),"Depressed",IF(AND(PQ387&gt;=-120,PQ387&lt;-90),"Bored",IF(AND(PQ387&gt;=-30,PQ387&lt;0),"Contented",IF(AND(PQ387&gt;=-60,PQ387&lt;-30),"Relased",IF(AND(PQ387&gt;=-90,PQ387&lt;-60),"Calm",""))))))))))))</f>
        <v>Sad</v>
      </c>
      <c r="PS387" s="4">
        <v>0.29105353291100899</v>
      </c>
      <c r="PT387" s="4">
        <v>0.278042722538547</v>
      </c>
      <c r="PU387" s="4">
        <v>0.17569905246724299</v>
      </c>
      <c r="PV387" s="4">
        <v>-0.10886323250718399</v>
      </c>
      <c r="PW387" s="4">
        <v>-0.188253748567903</v>
      </c>
      <c r="PX387" s="4">
        <v>-0.25075027842023501</v>
      </c>
      <c r="PY387" s="4">
        <v>1.7091383371080564</v>
      </c>
      <c r="PZ387" s="4">
        <v>-3.9887681746370851</v>
      </c>
      <c r="QA387" s="4">
        <v>1.3010810372461989E-2</v>
      </c>
      <c r="QB387" s="4">
        <v>0.11744203079892386</v>
      </c>
      <c r="QC387" s="4">
        <f t="shared" si="878"/>
        <v>0.21693128894720481</v>
      </c>
      <c r="QD387" s="4">
        <f t="shared" si="879"/>
        <v>-0.27146563394425327</v>
      </c>
      <c r="QE387" s="4">
        <f t="shared" ref="QE387:QE450" si="946">DEGREES(ATAN2(QD387,QC387))</f>
        <v>141.37124894296534</v>
      </c>
      <c r="QF387" s="4" t="str">
        <f t="shared" ref="QF387:QF450" si="947">IF(AND(QE387&gt;=0,QE387&lt;=30),"happy",IF(AND(QE387&gt;30,QE387&lt;=60),"excited",IF(AND(QE387&gt;60,QE387&lt;=90),"alert",IF(AND(QE387&gt;90,QE387&lt;=120),"nervous",IF(AND(QE387&gt;120,QE387&lt;=150),"stressed",IF(AND(QE387&gt;150,QE387&lt;=180),"Upset",IF(AND(QE387&gt;=-180,QE387&lt;-150),"Sad",IF(AND(QE387&gt;=-150,QE387&lt;-120),"Depressed",IF(AND(QE387&gt;=-120,QE387&lt;-90),"Bored",IF(AND(QE387&gt;=-30,QE387&lt;0),"Contented",IF(AND(QE387&gt;=-60,QE387&lt;-30),"Relased",IF(AND(QE387&gt;=-90,QE387&lt;-60),"Calm",""))))))))))))</f>
        <v>stressed</v>
      </c>
      <c r="QG387" s="2">
        <v>0.59079674913077196</v>
      </c>
      <c r="QH387" s="2">
        <v>0.25129857236550701</v>
      </c>
      <c r="QI387" s="2">
        <v>0.184477352882044</v>
      </c>
      <c r="QJ387" s="2">
        <v>0.213831784319962</v>
      </c>
      <c r="QK387" s="2">
        <v>0.91927966635557801</v>
      </c>
      <c r="QL387" s="2">
        <v>0.72171309787925697</v>
      </c>
      <c r="QM387" s="2">
        <v>0.12216425009368113</v>
      </c>
      <c r="QN387" s="2">
        <v>0.21976281565684816</v>
      </c>
      <c r="QO387" s="2">
        <v>0.33949817676526495</v>
      </c>
      <c r="QP387" s="2">
        <v>0.47299768450710489</v>
      </c>
      <c r="QQ387" s="2">
        <f t="shared" si="880"/>
        <v>0.41586905493445303</v>
      </c>
      <c r="QR387" s="2">
        <f t="shared" si="881"/>
        <v>0.15945224753475973</v>
      </c>
      <c r="QS387" s="2">
        <f t="shared" ref="QS387:QS450" si="948">DEGREES(ATAN2(QR387,QQ387))</f>
        <v>69.022209149542775</v>
      </c>
      <c r="QT387" s="2" t="str">
        <f t="shared" ref="QT387:QT450" si="949">IF(AND(QS387&gt;=0,QS387&lt;=30),"happy",IF(AND(QS387&gt;30,QS387&lt;=60),"excited",IF(AND(QS387&gt;60,QS387&lt;=90),"alert",IF(AND(QS387&gt;90,QS387&lt;=120),"nervous",IF(AND(QS387&gt;120,QS387&lt;=150),"stressed",IF(AND(QS387&gt;150,QS387&lt;=180),"Upset",IF(AND(QS387&gt;=-180,QS387&lt;-150),"Sad",IF(AND(QS387&gt;=-150,QS387&lt;-120),"Depressed",IF(AND(QS387&gt;=-120,QS387&lt;-90),"Bored",IF(AND(QS387&gt;=-30,QS387&lt;0),"Contented",IF(AND(QS387&gt;=-60,QS387&lt;-30),"Relased",IF(AND(QS387&gt;=-90,QS387&lt;-60),"Calm",""))))))))))))</f>
        <v>alert</v>
      </c>
      <c r="QU387" s="4">
        <v>0.57699196434329603</v>
      </c>
      <c r="QV387" s="4">
        <v>1.04020232971673</v>
      </c>
      <c r="QW387" s="4">
        <v>0.19301331136680999</v>
      </c>
      <c r="QX387" s="4">
        <v>0.13987026122475499</v>
      </c>
      <c r="QY387" s="4">
        <v>0.93125369765751198</v>
      </c>
      <c r="QZ387" s="4">
        <v>1.2804035219234899</v>
      </c>
      <c r="RA387" s="4">
        <v>0.12797206465076946</v>
      </c>
      <c r="RB387" s="4">
        <v>6.0273165788103884E-2</v>
      </c>
      <c r="RC387" s="4">
        <v>-0.46321036537343396</v>
      </c>
      <c r="RD387" s="4">
        <v>0.20584018495133843</v>
      </c>
      <c r="RE387" s="4">
        <f t="shared" si="882"/>
        <v>-0.55557534565823197</v>
      </c>
      <c r="RF387" s="4">
        <f t="shared" si="883"/>
        <v>8.7665684453000381E-2</v>
      </c>
      <c r="RG387" s="4">
        <f t="shared" ref="RG387:RG450" si="950">DEGREES(ATAN2(RF387,RE387))</f>
        <v>-81.033082518309598</v>
      </c>
      <c r="RH387" s="4" t="str">
        <f t="shared" ref="RH387:RH450" si="951">IF(AND(RG387&gt;=0,RG387&lt;=30),"happy",IF(AND(RG387&gt;30,RG387&lt;=60),"excited",IF(AND(RG387&gt;60,RG387&lt;=90),"alert",IF(AND(RG387&gt;90,RG387&lt;=120),"nervous",IF(AND(RG387&gt;120,RG387&lt;=150),"stressed",IF(AND(RG387&gt;150,RG387&lt;=180),"Upset",IF(AND(RG387&gt;=-180,RG387&lt;-150),"Sad",IF(AND(RG387&gt;=-150,RG387&lt;-120),"Depressed",IF(AND(RG387&gt;=-120,RG387&lt;-90),"Bored",IF(AND(RG387&gt;=-30,RG387&lt;0),"Contented",IF(AND(RG387&gt;=-60,RG387&lt;-30),"Relased",IF(AND(RG387&gt;=-90,RG387&lt;-60),"Calm",""))))))))))))</f>
        <v>Calm</v>
      </c>
    </row>
    <row r="388" spans="1:476" x14ac:dyDescent="0.3">
      <c r="A388" s="1">
        <v>0.66294236416917496</v>
      </c>
      <c r="B388" s="1">
        <v>0.84388109416736801</v>
      </c>
      <c r="C388" s="1">
        <v>0.25816802424330099</v>
      </c>
      <c r="D388" s="1">
        <v>5.4207227842639101E-2</v>
      </c>
      <c r="E388" s="1">
        <v>0.82378111824358702</v>
      </c>
      <c r="F388" s="1">
        <v>0.51390036625053603</v>
      </c>
      <c r="G388" s="1">
        <v>0.17364898536769413</v>
      </c>
      <c r="H388" s="1">
        <v>3.9923381945394187E-2</v>
      </c>
      <c r="I388" s="1">
        <v>-0.18093872999819305</v>
      </c>
      <c r="J388" s="1">
        <v>0.2073071336643422</v>
      </c>
      <c r="K388" s="17">
        <f t="shared" si="816"/>
        <v>-0.20407347927313613</v>
      </c>
      <c r="L388" s="18">
        <f t="shared" si="817"/>
        <v>5.8159144753739955E-2</v>
      </c>
      <c r="M388" s="18">
        <f t="shared" si="884"/>
        <v>-74.092914653840509</v>
      </c>
      <c r="N388" s="18" t="str">
        <f t="shared" si="885"/>
        <v>Calm</v>
      </c>
      <c r="O388" s="9">
        <v>-4.1725400484960103E-2</v>
      </c>
      <c r="P388" s="9">
        <v>9.68053269079929E-2</v>
      </c>
      <c r="Q388" s="9">
        <v>8.5751186956277897E-2</v>
      </c>
      <c r="R388" s="9">
        <v>2.2985978015731101E-2</v>
      </c>
      <c r="S388" s="9">
        <v>0.364329770820492</v>
      </c>
      <c r="T388" s="9">
        <v>5.4663940711665797E-2</v>
      </c>
      <c r="U388" s="9">
        <v>0.26580912982390925</v>
      </c>
      <c r="V388" s="9">
        <v>0.15175341095230743</v>
      </c>
      <c r="W388" s="9">
        <v>-0.138530727392953</v>
      </c>
      <c r="X388" s="9">
        <v>1.9741704833966214</v>
      </c>
      <c r="Y388" s="9">
        <f t="shared" si="818"/>
        <v>0.12134931209034039</v>
      </c>
      <c r="Z388" s="9">
        <f t="shared" si="819"/>
        <v>0.66899525867341736</v>
      </c>
      <c r="AA388" s="9">
        <f t="shared" si="886"/>
        <v>10.281118459657311</v>
      </c>
      <c r="AB388" s="9" t="str">
        <f t="shared" si="887"/>
        <v>happy</v>
      </c>
      <c r="AC388" s="2">
        <v>0.24250456975877899</v>
      </c>
      <c r="AD388" s="2">
        <v>0.24837658540648</v>
      </c>
      <c r="AE388" s="2">
        <v>-0.160379234433873</v>
      </c>
      <c r="AF388" s="2">
        <v>0.164675544267705</v>
      </c>
      <c r="AG388" s="2">
        <v>-0.12871030806824699</v>
      </c>
      <c r="AH388" s="2">
        <v>-4.2565592606342698E-2</v>
      </c>
      <c r="AI388" s="2">
        <v>-1.4093789269447583</v>
      </c>
      <c r="AJ388" s="2">
        <v>0.80012997375519745</v>
      </c>
      <c r="AK388" s="2">
        <v>-5.8720156477010121E-3</v>
      </c>
      <c r="AL388" s="2">
        <v>8.7522403103570262E-3</v>
      </c>
      <c r="AM388" s="2">
        <f t="shared" si="820"/>
        <v>0.19236281600329019</v>
      </c>
      <c r="AN388" s="2">
        <f t="shared" si="821"/>
        <v>-7.9828733720814893E-2</v>
      </c>
      <c r="AO388" s="2">
        <f t="shared" si="888"/>
        <v>112.53798380111991</v>
      </c>
      <c r="AP388" s="2" t="str">
        <f t="shared" si="889"/>
        <v>nervous</v>
      </c>
      <c r="AQ388" s="9">
        <v>0.23677180628672601</v>
      </c>
      <c r="AR388" s="9">
        <v>0.24387437928788</v>
      </c>
      <c r="AS388" s="9">
        <v>3.8408795953723499E-2</v>
      </c>
      <c r="AT388" s="9">
        <v>1.8273882647907101E-2</v>
      </c>
      <c r="AU388" s="9">
        <v>-6.1851215827838098E-2</v>
      </c>
      <c r="AV388" s="9">
        <v>0.13802218745369699</v>
      </c>
      <c r="AW388" s="9">
        <v>0.2195784718823644</v>
      </c>
      <c r="AX388" s="9">
        <v>4.7850345458257892E-2</v>
      </c>
      <c r="AY388" s="9">
        <v>-7.1025730011539945E-3</v>
      </c>
      <c r="AZ388" s="9">
        <v>0.1179301538279498</v>
      </c>
      <c r="BA388" s="9">
        <f t="shared" si="822"/>
        <v>0.13033980004391443</v>
      </c>
      <c r="BB388" s="9">
        <f t="shared" si="823"/>
        <v>9.193461676399739E-2</v>
      </c>
      <c r="BC388" s="9">
        <f t="shared" si="890"/>
        <v>54.802934739853789</v>
      </c>
      <c r="BD388" s="9" t="str">
        <f t="shared" si="891"/>
        <v>excited</v>
      </c>
      <c r="BE388" s="4">
        <v>0.249480564148196</v>
      </c>
      <c r="BF388" s="4">
        <v>0.75781090647371796</v>
      </c>
      <c r="BG388" s="4">
        <v>2.43540202749753E-2</v>
      </c>
      <c r="BH388" s="4">
        <v>-9.0139372786927699E-2</v>
      </c>
      <c r="BI388" s="4">
        <v>6.3818633610815204E-2</v>
      </c>
      <c r="BJ388" s="4">
        <v>0.53980352519763997</v>
      </c>
      <c r="BK388" s="4">
        <v>7.7734065229583954E-2</v>
      </c>
      <c r="BL388" s="4">
        <v>-6.9465451822099469E-2</v>
      </c>
      <c r="BM388" s="4">
        <v>-0.50833034232552199</v>
      </c>
      <c r="BN388" s="4">
        <v>-6.5309152743381935E-2</v>
      </c>
      <c r="BO388" s="4">
        <f t="shared" si="824"/>
        <v>-0.51092944167581344</v>
      </c>
      <c r="BP388" s="4">
        <f t="shared" si="825"/>
        <v>-1.8113066768420172E-2</v>
      </c>
      <c r="BQ388" s="4">
        <f t="shared" si="892"/>
        <v>-92.030354402964093</v>
      </c>
      <c r="BR388" s="4" t="str">
        <f t="shared" si="893"/>
        <v>Bored</v>
      </c>
      <c r="BS388" s="5">
        <v>0.153954959146375</v>
      </c>
      <c r="BT388" s="5">
        <v>0.64663366792189503</v>
      </c>
      <c r="BU388" s="5">
        <v>0.36094454163529699</v>
      </c>
      <c r="BV388" s="5">
        <v>0.28204068612715999</v>
      </c>
      <c r="BW388" s="5">
        <v>-0.12811992311499501</v>
      </c>
      <c r="BX388" s="5">
        <v>0.76472225175425301</v>
      </c>
      <c r="BY388" s="5">
        <v>13.971125923605573</v>
      </c>
      <c r="BZ388" s="5">
        <v>0.1998366834298449</v>
      </c>
      <c r="CA388" s="5">
        <v>-0.49267870877552</v>
      </c>
      <c r="CB388" s="5">
        <v>0.80314059683441719</v>
      </c>
      <c r="CC388" s="5">
        <f t="shared" si="826"/>
        <v>-0.34435659273239905</v>
      </c>
      <c r="CD388" s="5">
        <f t="shared" si="827"/>
        <v>0.25911581511735671</v>
      </c>
      <c r="CE388" s="5">
        <f t="shared" si="894"/>
        <v>-53.039869193794402</v>
      </c>
      <c r="CF388" s="5" t="str">
        <f t="shared" si="895"/>
        <v>Relased</v>
      </c>
      <c r="CG388" s="4">
        <v>0.47570788497500699</v>
      </c>
      <c r="CH388" s="4">
        <v>0.91091237926350099</v>
      </c>
      <c r="CI388" s="4">
        <v>0.28981188627243398</v>
      </c>
      <c r="CJ388" s="4">
        <v>0.62375402328566198</v>
      </c>
      <c r="CK388" s="4">
        <v>0.44756166610917097</v>
      </c>
      <c r="CL388" s="4">
        <v>1.0240094474379</v>
      </c>
      <c r="CM388" s="4">
        <v>0.31389737258432637</v>
      </c>
      <c r="CN388" s="4">
        <v>0.32236652389674053</v>
      </c>
      <c r="CO388" s="4">
        <v>-0.435204494288494</v>
      </c>
      <c r="CP388" s="4">
        <v>0.6588436164675554</v>
      </c>
      <c r="CQ388" s="4">
        <f t="shared" si="828"/>
        <v>-0.1426843723405834</v>
      </c>
      <c r="CR388" s="4">
        <f t="shared" si="829"/>
        <v>-0.63777091476041958</v>
      </c>
      <c r="CS388" s="4">
        <f t="shared" si="896"/>
        <v>-167.38924671039243</v>
      </c>
      <c r="CT388" s="4" t="str">
        <f t="shared" si="897"/>
        <v>Sad</v>
      </c>
      <c r="CU388" s="2">
        <v>0.24635361049135701</v>
      </c>
      <c r="CV388" s="2">
        <v>0.28862129138652798</v>
      </c>
      <c r="CW388" s="2">
        <v>-0.284969943842242</v>
      </c>
      <c r="CX388" s="2">
        <v>0.22561908485159399</v>
      </c>
      <c r="CY388" s="2">
        <v>-0.31579207903464701</v>
      </c>
      <c r="CZ388" s="2">
        <v>-0.34039176097705698</v>
      </c>
      <c r="DA388" s="2">
        <v>4.1039203458898763</v>
      </c>
      <c r="DB388" s="2">
        <v>-4.3580652568171647</v>
      </c>
      <c r="DC388" s="2">
        <v>-4.2267680895170967E-2</v>
      </c>
      <c r="DD388" s="2">
        <v>-0.11094138955362737</v>
      </c>
      <c r="DE388" s="2">
        <f t="shared" si="830"/>
        <v>-5.5054389176271701E-2</v>
      </c>
      <c r="DF388" s="2">
        <f t="shared" si="831"/>
        <v>8.1965812122495096E-2</v>
      </c>
      <c r="DG388" s="2">
        <f t="shared" si="898"/>
        <v>-33.888271793386537</v>
      </c>
      <c r="DH388" s="2" t="str">
        <f t="shared" si="899"/>
        <v>Relased</v>
      </c>
      <c r="DI388" s="7">
        <v>1.3302893155083699</v>
      </c>
      <c r="DJ388" s="7">
        <v>0.67420623960597503</v>
      </c>
      <c r="DK388" s="7">
        <v>0.48136536894204901</v>
      </c>
      <c r="DL388" s="7">
        <v>0.50793414139488002</v>
      </c>
      <c r="DM388" s="7">
        <v>1.5448791865224301</v>
      </c>
      <c r="DN388" s="7">
        <v>1.41085353311593</v>
      </c>
      <c r="DO388" s="7">
        <v>0.16742162019445092</v>
      </c>
      <c r="DP388" s="7">
        <v>0.24360651336714739</v>
      </c>
      <c r="DQ388" s="7">
        <v>0.6560830759023949</v>
      </c>
      <c r="DR388" s="7">
        <v>0.49354038616488483</v>
      </c>
      <c r="DS388" s="7">
        <f t="shared" si="832"/>
        <v>0.26729727027538064</v>
      </c>
      <c r="DT388" s="7">
        <f t="shared" si="833"/>
        <v>0.18007162213304007</v>
      </c>
      <c r="DU388" s="7">
        <f t="shared" si="900"/>
        <v>56.032816531416458</v>
      </c>
      <c r="DV388" s="7" t="str">
        <f t="shared" si="901"/>
        <v>excited</v>
      </c>
      <c r="DW388" s="9">
        <v>0.55141964748949002</v>
      </c>
      <c r="DX388" s="9">
        <v>0.75581207911672299</v>
      </c>
      <c r="DY388" s="9">
        <v>5.7053847276637697E-2</v>
      </c>
      <c r="DZ388" s="9">
        <v>0.32106412051528599</v>
      </c>
      <c r="EA388" s="9">
        <v>0.40932685885826298</v>
      </c>
      <c r="EB388" s="9">
        <v>0.40910550022960201</v>
      </c>
      <c r="EC388" s="9">
        <v>5.9384912565049096E-2</v>
      </c>
      <c r="ED388" s="9">
        <v>0.27561101850265318</v>
      </c>
      <c r="EE388" s="9">
        <v>-0.20439243162723297</v>
      </c>
      <c r="EF388" s="9">
        <v>0.28925091098697525</v>
      </c>
      <c r="EG388" s="9">
        <f t="shared" si="834"/>
        <v>-1.1479097505651348E-2</v>
      </c>
      <c r="EH388" s="9">
        <f t="shared" si="835"/>
        <v>6.6562871050070305E-2</v>
      </c>
      <c r="EI388" s="9">
        <f t="shared" si="902"/>
        <v>-9.7846978155942885</v>
      </c>
      <c r="EJ388" s="9" t="str">
        <f t="shared" si="903"/>
        <v>Contented</v>
      </c>
      <c r="EK388" s="1">
        <v>0.16591085637309499</v>
      </c>
      <c r="EL388" s="1">
        <v>0.104111140385952</v>
      </c>
      <c r="EM388" s="1">
        <v>-4.4341544835868898E-2</v>
      </c>
      <c r="EN388" s="1">
        <v>0.227419102918583</v>
      </c>
      <c r="EO388" s="1">
        <v>-0.14984243932646199</v>
      </c>
      <c r="EP388" s="1">
        <v>0.51652572387278695</v>
      </c>
      <c r="EQ388" s="1">
        <v>-2.7595465506765819</v>
      </c>
      <c r="ER388" s="1">
        <v>0.36642860908721919</v>
      </c>
      <c r="ES388" s="1">
        <v>6.1799715987142997E-2</v>
      </c>
      <c r="ET388" s="1">
        <v>0.67800979283210983</v>
      </c>
      <c r="EU388" s="1">
        <f t="shared" si="836"/>
        <v>-0.19342026385845923</v>
      </c>
      <c r="EV388" s="1">
        <f t="shared" si="837"/>
        <v>0.15143131827791878</v>
      </c>
      <c r="EW388" s="1">
        <f t="shared" si="904"/>
        <v>-51.942131730805215</v>
      </c>
      <c r="EX388" s="1" t="str">
        <f t="shared" si="905"/>
        <v>Relased</v>
      </c>
      <c r="EY388" s="2">
        <v>1.26740054851775</v>
      </c>
      <c r="EZ388" s="2">
        <v>0.90977890814749995</v>
      </c>
      <c r="FA388" s="2">
        <v>0.40228737337682402</v>
      </c>
      <c r="FB388" s="2">
        <v>0.384416105366159</v>
      </c>
      <c r="FC388" s="2">
        <v>1.11434588174699</v>
      </c>
      <c r="FD388" s="2">
        <v>0.71786757955267899</v>
      </c>
      <c r="FE388" s="2">
        <v>0.16890436709171777</v>
      </c>
      <c r="FF388" s="2">
        <v>0.23617911399749261</v>
      </c>
      <c r="FG388" s="2">
        <v>0.35762164037025002</v>
      </c>
      <c r="FH388" s="2">
        <v>0.36134066777754914</v>
      </c>
      <c r="FI388" s="2">
        <f t="shared" si="838"/>
        <v>0.24809676763283206</v>
      </c>
      <c r="FJ388" s="2">
        <f t="shared" si="839"/>
        <v>-0.27096512911721948</v>
      </c>
      <c r="FK388" s="2">
        <f t="shared" si="906"/>
        <v>137.52265450563726</v>
      </c>
      <c r="FL388" s="2" t="str">
        <f t="shared" si="907"/>
        <v>stressed</v>
      </c>
      <c r="FM388" s="7">
        <v>0.14130319647300801</v>
      </c>
      <c r="FN388" s="7">
        <v>-0.14822994490442301</v>
      </c>
      <c r="FO388" s="7">
        <v>-8.8160908020832707E-2</v>
      </c>
      <c r="FP388" s="7">
        <v>-0.24255571557894401</v>
      </c>
      <c r="FQ388" s="7">
        <v>-0.34443260435686901</v>
      </c>
      <c r="FR388" s="7">
        <v>-0.190012841371719</v>
      </c>
      <c r="FS388" s="7">
        <v>0.43401351354914897</v>
      </c>
      <c r="FT388" s="7">
        <v>0.71710536165262395</v>
      </c>
      <c r="FU388" s="7">
        <v>0.11777518086555652</v>
      </c>
      <c r="FV388" s="7">
        <v>0.61817297111849356</v>
      </c>
      <c r="FW388" s="7">
        <f t="shared" si="840"/>
        <v>6.7323647994973035E-2</v>
      </c>
      <c r="FX388" s="7">
        <f t="shared" si="841"/>
        <v>0.4142075456596217</v>
      </c>
      <c r="FY388" s="7">
        <f t="shared" si="908"/>
        <v>9.2318972101162</v>
      </c>
      <c r="FZ388" s="7" t="str">
        <f t="shared" si="909"/>
        <v>happy</v>
      </c>
      <c r="GA388" s="4">
        <v>0.54274026426512001</v>
      </c>
      <c r="GB388" s="4">
        <v>0.69539617716704705</v>
      </c>
      <c r="GC388" s="4">
        <v>0.233891852995329</v>
      </c>
      <c r="GD388" s="4">
        <v>0.37786833479931597</v>
      </c>
      <c r="GE388" s="4">
        <v>0.42629953644774599</v>
      </c>
      <c r="GF388" s="4">
        <v>0.86428749005517302</v>
      </c>
      <c r="GG388" s="4">
        <v>0.24136454748635547</v>
      </c>
      <c r="GH388" s="4">
        <v>0.24227241891446838</v>
      </c>
      <c r="GI388" s="4">
        <v>-0.15265591290192704</v>
      </c>
      <c r="GJ388" s="4">
        <v>0.49409755445612663</v>
      </c>
      <c r="GK388" s="4">
        <f t="shared" si="842"/>
        <v>4.6597305472838579E-2</v>
      </c>
      <c r="GL388" s="4">
        <f t="shared" si="843"/>
        <v>-0.73253593533884964</v>
      </c>
      <c r="GM388" s="4">
        <f t="shared" si="910"/>
        <v>176.36026506570511</v>
      </c>
      <c r="GN388" s="4" t="str">
        <f t="shared" si="911"/>
        <v>Upset</v>
      </c>
      <c r="GO388" s="5">
        <v>0.53715296910416999</v>
      </c>
      <c r="GP388" s="5">
        <v>0.15935000136586899</v>
      </c>
      <c r="GQ388" s="5">
        <v>0.58833402909117205</v>
      </c>
      <c r="GR388" s="5">
        <v>0.71036227664283502</v>
      </c>
      <c r="GS388" s="5">
        <v>0.549381337752188</v>
      </c>
      <c r="GT388" s="5">
        <v>-0.13456109944407699</v>
      </c>
      <c r="GU388" s="5">
        <v>0.54147763708757979</v>
      </c>
      <c r="GV388" s="5">
        <v>28.656464045240874</v>
      </c>
      <c r="GW388" s="5">
        <v>0.37780296773830102</v>
      </c>
      <c r="GX388" s="5">
        <v>1.8645955018075151</v>
      </c>
      <c r="GY388" s="5">
        <f t="shared" si="844"/>
        <v>0.67351844936137839</v>
      </c>
      <c r="GZ388" s="5">
        <f t="shared" si="845"/>
        <v>0.6230926059279569</v>
      </c>
      <c r="HA388" s="5">
        <f t="shared" si="912"/>
        <v>47.2271387490633</v>
      </c>
      <c r="HB388" s="5" t="str">
        <f t="shared" si="913"/>
        <v>excited</v>
      </c>
      <c r="HC388" s="2">
        <v>-0.16530451440435301</v>
      </c>
      <c r="HD388" s="2">
        <v>0.17871730039553799</v>
      </c>
      <c r="HE388" s="2">
        <v>5.14656968742793E-2</v>
      </c>
      <c r="HF388" s="2">
        <v>0.35293749689964599</v>
      </c>
      <c r="HG388" s="2">
        <v>-0.46817774035486298</v>
      </c>
      <c r="HH388" s="2">
        <v>-0.477431312154661</v>
      </c>
      <c r="HI388" s="2">
        <v>-8.1242523350304727E-2</v>
      </c>
      <c r="HJ388" s="2">
        <v>-1.1815230722563081</v>
      </c>
      <c r="HK388" s="2">
        <v>-0.19977339048389398</v>
      </c>
      <c r="HL388" s="2">
        <v>0.90677967758548106</v>
      </c>
      <c r="HM388" s="2">
        <f t="shared" si="846"/>
        <v>-0.23334047441907346</v>
      </c>
      <c r="HN388" s="2">
        <f t="shared" si="847"/>
        <v>0.30199131976503413</v>
      </c>
      <c r="HO388" s="2">
        <f t="shared" si="914"/>
        <v>-37.692285722538479</v>
      </c>
      <c r="HP388" s="2" t="str">
        <f t="shared" si="915"/>
        <v>Relased</v>
      </c>
      <c r="HQ388" s="4">
        <v>0.62031901013068302</v>
      </c>
      <c r="HR388" s="4">
        <v>0.27556466896069298</v>
      </c>
      <c r="HS388" s="4">
        <v>0.14297024573042499</v>
      </c>
      <c r="HT388" s="4">
        <v>0.457501054440757</v>
      </c>
      <c r="HU388" s="4">
        <v>0.32352101936902899</v>
      </c>
      <c r="HV388" s="4">
        <v>0.382600732684788</v>
      </c>
      <c r="HW388" s="4">
        <v>0.15147720086231903</v>
      </c>
      <c r="HX388" s="4">
        <v>0.69511562488237377</v>
      </c>
      <c r="HY388" s="4">
        <v>0.34475434116999004</v>
      </c>
      <c r="HZ388" s="4">
        <v>0.67025587605323111</v>
      </c>
      <c r="IA388" s="4">
        <f t="shared" si="848"/>
        <v>0.61575959813331149</v>
      </c>
      <c r="IB388" s="4">
        <f t="shared" si="849"/>
        <v>-0.22009162205039545</v>
      </c>
      <c r="IC388" s="4">
        <f t="shared" si="916"/>
        <v>109.6684688990571</v>
      </c>
      <c r="ID388" s="4" t="str">
        <f t="shared" si="917"/>
        <v>nervous</v>
      </c>
      <c r="IE388" s="5">
        <v>0.731190189074305</v>
      </c>
      <c r="IF388" s="5">
        <v>0.13437433537735799</v>
      </c>
      <c r="IG388" s="5">
        <v>0.13361689144795399</v>
      </c>
      <c r="IH388" s="5">
        <v>0.45275715417530299</v>
      </c>
      <c r="II388" s="5">
        <v>0.61955697405596399</v>
      </c>
      <c r="IJ388" s="5">
        <v>-0.15658756784349301</v>
      </c>
      <c r="IK388" s="5">
        <v>9.892072705768673E-2</v>
      </c>
      <c r="IL388" s="5">
        <v>-20.382317380667121</v>
      </c>
      <c r="IM388" s="5">
        <v>0.59681585369694701</v>
      </c>
      <c r="IN388" s="5">
        <v>0.67744694827312413</v>
      </c>
      <c r="IO388" s="5">
        <f t="shared" si="850"/>
        <v>0.392570069440076</v>
      </c>
      <c r="IP388" s="5">
        <f t="shared" si="851"/>
        <v>-0.16750402796782171</v>
      </c>
      <c r="IQ388" s="5">
        <f t="shared" si="918"/>
        <v>113.10724857795853</v>
      </c>
      <c r="IR388" s="5" t="str">
        <f t="shared" si="919"/>
        <v>nervous</v>
      </c>
      <c r="IS388" s="4">
        <v>0.34999267211890001</v>
      </c>
      <c r="IT388" s="4">
        <v>0.26380298486161002</v>
      </c>
      <c r="IU388" s="4">
        <v>1.0334081541915301</v>
      </c>
      <c r="IV388" s="4">
        <v>0.65568333154787495</v>
      </c>
      <c r="IW388" s="4">
        <v>0.33295199899087402</v>
      </c>
      <c r="IX388" s="4">
        <v>1.24525702458639E-2</v>
      </c>
      <c r="IY388" s="4">
        <v>1.5131652649287952</v>
      </c>
      <c r="IZ388" s="4">
        <v>2.3734665943379465</v>
      </c>
      <c r="JA388" s="4">
        <v>8.6189687257289982E-2</v>
      </c>
      <c r="JB388" s="4">
        <v>2.7518791743308784</v>
      </c>
      <c r="JC388" s="4">
        <f t="shared" si="852"/>
        <v>0.15122548549937243</v>
      </c>
      <c r="JD388" s="4">
        <f t="shared" si="853"/>
        <v>0.87449956536003182</v>
      </c>
      <c r="JE388" s="4">
        <f t="shared" si="920"/>
        <v>9.81101750376863</v>
      </c>
      <c r="JF388" s="4" t="str">
        <f t="shared" si="921"/>
        <v>happy</v>
      </c>
      <c r="JG388" s="5">
        <v>0.20713418481583001</v>
      </c>
      <c r="JH388" s="5">
        <v>1.3683538374019E-2</v>
      </c>
      <c r="JI388" s="5">
        <v>-3.27266318368939E-2</v>
      </c>
      <c r="JJ388" s="5">
        <v>-1.8027201422265E-2</v>
      </c>
      <c r="JK388" s="5">
        <v>-0.114850184560358</v>
      </c>
      <c r="JL388" s="5">
        <v>-0.24343966028761199</v>
      </c>
      <c r="JM388" s="5">
        <v>-0.35462953216479542</v>
      </c>
      <c r="JN388" s="5">
        <v>7.846233333031577E-2</v>
      </c>
      <c r="JO388" s="5">
        <v>0.19345064644181101</v>
      </c>
      <c r="JP388" s="5">
        <v>-0.229844926059323</v>
      </c>
      <c r="JQ388" s="5">
        <f t="shared" si="854"/>
        <v>0.1073351684506505</v>
      </c>
      <c r="JR388" s="5">
        <f t="shared" si="855"/>
        <v>-2.3601328140709921E-4</v>
      </c>
      <c r="JS388" s="5">
        <f t="shared" si="922"/>
        <v>90.125984272773181</v>
      </c>
      <c r="JT388" s="5" t="str">
        <f t="shared" si="923"/>
        <v>nervous</v>
      </c>
      <c r="JU388" s="2">
        <v>0.256595571014748</v>
      </c>
      <c r="JV388" s="2">
        <v>0.86763696506202004</v>
      </c>
      <c r="JW388" s="2">
        <v>4.1153120498034997E-2</v>
      </c>
      <c r="JX388" s="2">
        <v>0.19888459446659601</v>
      </c>
      <c r="JY388" s="2">
        <v>8.5804211900951693E-2</v>
      </c>
      <c r="JZ388" s="2">
        <v>0.73433574984648997</v>
      </c>
      <c r="KA388" s="2">
        <v>0.12019026457200491</v>
      </c>
      <c r="KB388" s="2">
        <v>0.12414980143900545</v>
      </c>
      <c r="KC388" s="2">
        <v>-0.61104139404727209</v>
      </c>
      <c r="KD388" s="2">
        <v>0.21351251388106071</v>
      </c>
      <c r="KE388" s="2">
        <f t="shared" si="856"/>
        <v>-0.40505511796930782</v>
      </c>
      <c r="KF388" s="2">
        <f t="shared" si="857"/>
        <v>0.29153205531900817</v>
      </c>
      <c r="KG388" s="2">
        <f t="shared" si="924"/>
        <v>-54.256140618794802</v>
      </c>
      <c r="KH388" s="2" t="str">
        <f t="shared" si="925"/>
        <v>Relased</v>
      </c>
      <c r="KI388" s="7">
        <v>0.15178483083217301</v>
      </c>
      <c r="KJ388" s="7">
        <v>0.121207264883422</v>
      </c>
      <c r="KK388" s="7">
        <v>-0.11892423903357301</v>
      </c>
      <c r="KL388" s="7">
        <v>3.0955016532292601E-2</v>
      </c>
      <c r="KM388" s="7">
        <v>0.12785667362974701</v>
      </c>
      <c r="KN388" s="7">
        <v>-6.0211947474612303E-2</v>
      </c>
      <c r="KO388" s="7">
        <v>-0.42527392084520638</v>
      </c>
      <c r="KP388" s="7">
        <v>0.50749824490333251</v>
      </c>
      <c r="KQ388" s="7">
        <v>3.0577565948751009E-2</v>
      </c>
      <c r="KR388" s="7">
        <v>-0.32224091423118467</v>
      </c>
      <c r="KS388" s="7">
        <f t="shared" si="858"/>
        <v>2.6570162497635774E-2</v>
      </c>
      <c r="KT388" s="7">
        <f t="shared" si="859"/>
        <v>-0.10957484645017135</v>
      </c>
      <c r="KU388" s="7">
        <f t="shared" si="926"/>
        <v>166.36976375610652</v>
      </c>
      <c r="KV388" s="7" t="str">
        <f t="shared" si="927"/>
        <v>Upset</v>
      </c>
      <c r="KW388" s="2">
        <v>-0.34086183804741199</v>
      </c>
      <c r="KX388" s="2">
        <v>-1.3145415818788E-2</v>
      </c>
      <c r="KY388" s="2">
        <v>0.71308996453626705</v>
      </c>
      <c r="KZ388" s="2">
        <v>0.33239973539184098</v>
      </c>
      <c r="LA388" s="2">
        <v>5.2863304721976999E-2</v>
      </c>
      <c r="LB388" s="2">
        <v>0.163084326782794</v>
      </c>
      <c r="LC388" s="2">
        <v>-2.4760194307325989</v>
      </c>
      <c r="LD388" s="2">
        <v>2.2169010916161458</v>
      </c>
      <c r="LE388" s="2">
        <v>-0.32771642222862402</v>
      </c>
      <c r="LF388" s="2">
        <v>-2.9533002177499439</v>
      </c>
      <c r="LG388" s="2">
        <f t="shared" si="860"/>
        <v>-0.24238150449469587</v>
      </c>
      <c r="LH388" s="2">
        <f t="shared" si="861"/>
        <v>-1</v>
      </c>
      <c r="LI388" s="2">
        <f t="shared" si="928"/>
        <v>-166.37531794465971</v>
      </c>
      <c r="LJ388" s="2" t="str">
        <f t="shared" si="929"/>
        <v>Sad</v>
      </c>
      <c r="LK388" s="4">
        <v>0.19379085735905799</v>
      </c>
      <c r="LL388" s="4">
        <v>0.42827204963096799</v>
      </c>
      <c r="LM388" s="4">
        <v>4.4025734456971097E-2</v>
      </c>
      <c r="LN388" s="4">
        <v>0.15472314882021401</v>
      </c>
      <c r="LO388" s="4">
        <v>0.161357321207</v>
      </c>
      <c r="LP388" s="4">
        <v>0.23834249265004001</v>
      </c>
      <c r="LQ388" s="4">
        <v>0.12396441010827897</v>
      </c>
      <c r="LR388" s="4">
        <v>0.23210287055962731</v>
      </c>
      <c r="LS388" s="4">
        <v>-0.23448119227191</v>
      </c>
      <c r="LT388" s="4">
        <v>0.31949965356216264</v>
      </c>
      <c r="LU388" s="4">
        <f t="shared" si="862"/>
        <v>-0.1467323461236103</v>
      </c>
      <c r="LV388" s="4">
        <f t="shared" si="863"/>
        <v>0.41731307327727407</v>
      </c>
      <c r="LW388" s="4">
        <f t="shared" si="930"/>
        <v>-19.372293711493676</v>
      </c>
      <c r="LX388" s="4" t="str">
        <f t="shared" si="931"/>
        <v>Contented</v>
      </c>
      <c r="LY388" s="5">
        <v>0.420706076382313</v>
      </c>
      <c r="LZ388" s="5">
        <v>1.0884220861486</v>
      </c>
      <c r="MA388" s="5">
        <v>0.29054292332303699</v>
      </c>
      <c r="MB388" s="5">
        <v>0.174496522682132</v>
      </c>
      <c r="MC388" s="5">
        <v>0.44061511852407997</v>
      </c>
      <c r="MD388" s="5">
        <v>1.0818624085509001</v>
      </c>
      <c r="ME388" s="5">
        <v>0.33732238918678031</v>
      </c>
      <c r="MF388" s="5">
        <v>8.0402603026610564E-2</v>
      </c>
      <c r="MG388" s="5">
        <v>-0.66771600976628709</v>
      </c>
      <c r="MH388" s="5">
        <v>0.30815106201799686</v>
      </c>
      <c r="MI388" s="5">
        <f t="shared" si="864"/>
        <v>-0.9083273947427648</v>
      </c>
      <c r="MJ388" s="5">
        <f t="shared" si="865"/>
        <v>6.4180958776491659E-2</v>
      </c>
      <c r="MK388" s="5">
        <f t="shared" si="932"/>
        <v>-85.958289290255792</v>
      </c>
      <c r="ML388" s="5" t="str">
        <f t="shared" si="933"/>
        <v>Calm</v>
      </c>
      <c r="MM388" s="2">
        <v>0.117731768415702</v>
      </c>
      <c r="MN388" s="2">
        <v>0.544531800124884</v>
      </c>
      <c r="MO388" s="2">
        <v>-0.138666566475529</v>
      </c>
      <c r="MP388" s="2">
        <v>0.26411377375774803</v>
      </c>
      <c r="MQ388" s="2">
        <v>-0.188927409606266</v>
      </c>
      <c r="MR388" s="2">
        <v>0.40872032469859998</v>
      </c>
      <c r="MS388" s="2">
        <v>1.9476833715756652</v>
      </c>
      <c r="MT388" s="2">
        <v>0.27706602154876353</v>
      </c>
      <c r="MU388" s="2">
        <v>-0.42680003170918202</v>
      </c>
      <c r="MV388" s="2">
        <v>0.18942187558144558</v>
      </c>
      <c r="MW388" s="2">
        <f t="shared" si="866"/>
        <v>-7.2557765179741995E-2</v>
      </c>
      <c r="MX388" s="2">
        <f t="shared" si="867"/>
        <v>7.666928268148232E-2</v>
      </c>
      <c r="MY388" s="2">
        <f t="shared" si="934"/>
        <v>-43.421780624661871</v>
      </c>
      <c r="MZ388" s="2" t="str">
        <f t="shared" si="935"/>
        <v>Relased</v>
      </c>
      <c r="NA388" s="7">
        <v>0.67161786698164505</v>
      </c>
      <c r="NB388" s="7">
        <v>0.14430007873148201</v>
      </c>
      <c r="NC388" s="7">
        <v>0.184938211995548</v>
      </c>
      <c r="ND388" s="7">
        <v>0.25265167607356698</v>
      </c>
      <c r="NE388" s="7">
        <v>0.81395519984975895</v>
      </c>
      <c r="NF388" s="7">
        <v>0.38200196790452801</v>
      </c>
      <c r="NG388" s="7">
        <v>0.12448947555976149</v>
      </c>
      <c r="NH388" s="7">
        <v>0.48005071933208848</v>
      </c>
      <c r="NI388" s="7">
        <v>0.52731778825016307</v>
      </c>
      <c r="NJ388" s="7">
        <v>0.53631604791662413</v>
      </c>
      <c r="NK388" s="7">
        <f t="shared" si="868"/>
        <v>0.79935799232604765</v>
      </c>
      <c r="NL388" s="7">
        <f t="shared" si="869"/>
        <v>0.15747690367697342</v>
      </c>
      <c r="NM388" s="7">
        <f t="shared" si="936"/>
        <v>78.855205598603433</v>
      </c>
      <c r="NN388" s="7" t="str">
        <f t="shared" si="937"/>
        <v>alert</v>
      </c>
      <c r="NO388" s="4">
        <v>0.47310642791957802</v>
      </c>
      <c r="NP388" s="4">
        <v>0.62343767476671896</v>
      </c>
      <c r="NQ388" s="4">
        <v>0.342244532173335</v>
      </c>
      <c r="NR388" s="4">
        <v>0.42802817799683202</v>
      </c>
      <c r="NS388" s="4">
        <v>0.33118654554275501</v>
      </c>
      <c r="NT388" s="4">
        <v>0.56821097704350199</v>
      </c>
      <c r="NU388" s="4">
        <v>0.42552222071521451</v>
      </c>
      <c r="NV388" s="4">
        <v>0.35918991503629777</v>
      </c>
      <c r="NW388" s="4">
        <v>-0.15033124684714094</v>
      </c>
      <c r="NX388" s="4">
        <v>0.70245483814391474</v>
      </c>
      <c r="NY388" s="4">
        <f t="shared" si="870"/>
        <v>-0.27541251089647056</v>
      </c>
      <c r="NZ388" s="4">
        <f t="shared" si="871"/>
        <v>-9.9449026057932377E-2</v>
      </c>
      <c r="OA388" s="4">
        <f t="shared" si="938"/>
        <v>-109.85420367199049</v>
      </c>
      <c r="OB388" s="4" t="str">
        <f t="shared" si="939"/>
        <v>Bored</v>
      </c>
      <c r="OC388" s="1">
        <v>0.10610390460144201</v>
      </c>
      <c r="OD388" s="1">
        <v>9.4285522143119097E-2</v>
      </c>
      <c r="OE388" s="1">
        <v>0.78227434012503605</v>
      </c>
      <c r="OF388" s="1">
        <v>0.62135872349334498</v>
      </c>
      <c r="OG388" s="1">
        <v>-0.31831198672645999</v>
      </c>
      <c r="OH388" s="1">
        <v>-0.294607387661456</v>
      </c>
      <c r="OI388" s="1">
        <v>-3.6863550732444552</v>
      </c>
      <c r="OJ388" s="1">
        <v>-3.1018018022424392</v>
      </c>
      <c r="OK388" s="1">
        <v>0.11921906642615399</v>
      </c>
      <c r="OL388" s="1">
        <v>1.9109987265091679</v>
      </c>
      <c r="OM388" s="1">
        <f t="shared" si="872"/>
        <v>0.20030211520044761</v>
      </c>
      <c r="ON388" s="1">
        <f t="shared" si="873"/>
        <v>-3.1856008873652253E-2</v>
      </c>
      <c r="OO388" s="1">
        <f t="shared" si="940"/>
        <v>99.036626880453454</v>
      </c>
      <c r="OP388" s="1" t="str">
        <f t="shared" si="941"/>
        <v>nervous</v>
      </c>
      <c r="OQ388" s="2">
        <v>0.555543486159225</v>
      </c>
      <c r="OR388" s="2">
        <v>0.25177834924203601</v>
      </c>
      <c r="OS388" s="2">
        <v>0.212162693899834</v>
      </c>
      <c r="OT388" s="2">
        <v>0.15249633849750399</v>
      </c>
      <c r="OU388" s="2">
        <v>0.61524736622393394</v>
      </c>
      <c r="OV388" s="2">
        <v>0.152853600415572</v>
      </c>
      <c r="OW388" s="2">
        <v>0.18121314619769557</v>
      </c>
      <c r="OX388" s="2">
        <v>0.37687666193078312</v>
      </c>
      <c r="OY388" s="2">
        <v>0.30376513691718898</v>
      </c>
      <c r="OZ388" s="2">
        <v>0.45168979260432424</v>
      </c>
      <c r="PA388" s="2">
        <f t="shared" si="874"/>
        <v>0.19534902911544672</v>
      </c>
      <c r="PB388" s="2">
        <f t="shared" si="875"/>
        <v>3.0684511240994139E-2</v>
      </c>
      <c r="PC388" s="2">
        <f t="shared" si="942"/>
        <v>81.073186284877991</v>
      </c>
      <c r="PD388" s="2" t="str">
        <f t="shared" si="943"/>
        <v>alert</v>
      </c>
      <c r="PE388" s="1">
        <v>0.66433474308607998</v>
      </c>
      <c r="PF388" s="1">
        <v>0.69301576823347799</v>
      </c>
      <c r="PG388" s="1">
        <v>0.74713161618237101</v>
      </c>
      <c r="PH388" s="1">
        <v>0.93679296424437597</v>
      </c>
      <c r="PI388" s="1">
        <v>0.54832285949159898</v>
      </c>
      <c r="PJ388" s="1">
        <v>0.60418794894849703</v>
      </c>
      <c r="PK388" s="1">
        <v>0.6161109406267975</v>
      </c>
      <c r="PL388" s="1">
        <v>0.72216333628726437</v>
      </c>
      <c r="PM388" s="1">
        <v>-2.8681025147398009E-2</v>
      </c>
      <c r="PN388" s="1">
        <v>1.2405967113017164</v>
      </c>
      <c r="PO388" s="1">
        <f t="shared" si="876"/>
        <v>9.784804853692064E-2</v>
      </c>
      <c r="PP388" s="1">
        <f t="shared" si="877"/>
        <v>-0.39084516314005879</v>
      </c>
      <c r="PQ388" s="1">
        <f t="shared" si="944"/>
        <v>165.94488943277162</v>
      </c>
      <c r="PR388" s="1" t="str">
        <f t="shared" si="945"/>
        <v>Upset</v>
      </c>
      <c r="PS388" s="4">
        <v>0.41069308150195499</v>
      </c>
      <c r="PT388" s="4">
        <v>0.25907901373946401</v>
      </c>
      <c r="PU388" s="4">
        <v>0.29355550979217898</v>
      </c>
      <c r="PV388" s="4">
        <v>-6.5651405864768794E-2</v>
      </c>
      <c r="PW388" s="4">
        <v>-0.17735305370448101</v>
      </c>
      <c r="PX388" s="4">
        <v>-0.198360302468576</v>
      </c>
      <c r="PY388" s="4">
        <v>1.2580589475500048</v>
      </c>
      <c r="PZ388" s="4">
        <v>-1.081238459951402</v>
      </c>
      <c r="QA388" s="4">
        <v>0.15161406776249098</v>
      </c>
      <c r="QB388" s="4">
        <v>0.34027112438188734</v>
      </c>
      <c r="QC388" s="4">
        <f t="shared" si="878"/>
        <v>0.36692993703381527</v>
      </c>
      <c r="QD388" s="4">
        <f t="shared" si="879"/>
        <v>-0.16945396740614593</v>
      </c>
      <c r="QE388" s="4">
        <f t="shared" si="946"/>
        <v>114.78822936022536</v>
      </c>
      <c r="QF388" s="4" t="str">
        <f t="shared" si="947"/>
        <v>nervous</v>
      </c>
      <c r="QG388" s="2">
        <v>0.57858576127463701</v>
      </c>
      <c r="QH388" s="2">
        <v>0.14155079100798501</v>
      </c>
      <c r="QI388" s="2">
        <v>0.205359856365666</v>
      </c>
      <c r="QJ388" s="2">
        <v>6.4778169037244093E-2</v>
      </c>
      <c r="QK388" s="2">
        <v>0.98727381600654895</v>
      </c>
      <c r="QL388" s="2">
        <v>0.14526453340502499</v>
      </c>
      <c r="QM388" s="2">
        <v>0.13114832220283373</v>
      </c>
      <c r="QN388" s="2">
        <v>0.22585323559617215</v>
      </c>
      <c r="QO388" s="2">
        <v>0.437034970266652</v>
      </c>
      <c r="QP388" s="2">
        <v>0.37512055810339257</v>
      </c>
      <c r="QQ388" s="2">
        <f t="shared" si="880"/>
        <v>0.52020815396692255</v>
      </c>
      <c r="QR388" s="2">
        <f t="shared" si="881"/>
        <v>0.1171995236925587</v>
      </c>
      <c r="QS388" s="2">
        <f t="shared" si="948"/>
        <v>77.303610673392996</v>
      </c>
      <c r="QT388" s="2" t="str">
        <f t="shared" si="949"/>
        <v>alert</v>
      </c>
      <c r="QU388" s="4">
        <v>0.57699196434329603</v>
      </c>
      <c r="QV388" s="4">
        <v>1.04020232971673</v>
      </c>
      <c r="QW388" s="4">
        <v>0.19301331136680999</v>
      </c>
      <c r="QX388" s="4">
        <v>0.13987026122475499</v>
      </c>
      <c r="QY388" s="4">
        <v>0.93125369765751198</v>
      </c>
      <c r="QZ388" s="4">
        <v>1.2804035219234899</v>
      </c>
      <c r="RA388" s="4">
        <v>0.12797206465076946</v>
      </c>
      <c r="RB388" s="4">
        <v>6.0273165788103884E-2</v>
      </c>
      <c r="RC388" s="4">
        <v>-0.46321036537343396</v>
      </c>
      <c r="RD388" s="4">
        <v>0.20584018495133843</v>
      </c>
      <c r="RE388" s="4">
        <f t="shared" si="882"/>
        <v>-0.55557534565823197</v>
      </c>
      <c r="RF388" s="4">
        <f t="shared" si="883"/>
        <v>8.7665684453000381E-2</v>
      </c>
      <c r="RG388" s="4">
        <f t="shared" si="950"/>
        <v>-81.033082518309598</v>
      </c>
      <c r="RH388" s="4" t="str">
        <f t="shared" si="951"/>
        <v>Calm</v>
      </c>
    </row>
    <row r="389" spans="1:476" x14ac:dyDescent="0.3">
      <c r="A389" s="1">
        <v>0.46972578071410198</v>
      </c>
      <c r="B389" s="1">
        <v>0.84388109416736801</v>
      </c>
      <c r="C389" s="1">
        <v>0.165300726269548</v>
      </c>
      <c r="D389" s="1">
        <v>-1.4120125866590401E-2</v>
      </c>
      <c r="E389" s="1">
        <v>0.45925106489450701</v>
      </c>
      <c r="F389" s="1">
        <v>0.50292817475081497</v>
      </c>
      <c r="G389" s="1">
        <v>0.17793847828494913</v>
      </c>
      <c r="H389" s="1">
        <v>-1.0484131786479545E-2</v>
      </c>
      <c r="I389" s="1">
        <v>-0.37415531345326603</v>
      </c>
      <c r="J389" s="1">
        <v>0.11508816168200932</v>
      </c>
      <c r="K389" s="17">
        <f t="shared" si="816"/>
        <v>-0.33386987272478119</v>
      </c>
      <c r="L389" s="18">
        <f t="shared" si="817"/>
        <v>2.63716474047484E-2</v>
      </c>
      <c r="M389" s="18">
        <f t="shared" si="884"/>
        <v>-85.483709224826796</v>
      </c>
      <c r="N389" s="18" t="str">
        <f t="shared" si="885"/>
        <v>Calm</v>
      </c>
      <c r="O389" s="9">
        <v>-4.1725400484960103E-2</v>
      </c>
      <c r="P389" s="9">
        <v>9.68053269079929E-2</v>
      </c>
      <c r="Q389" s="9">
        <v>8.5751186956277897E-2</v>
      </c>
      <c r="R389" s="9">
        <v>2.2985978015731101E-2</v>
      </c>
      <c r="S389" s="9">
        <v>0.364329770820492</v>
      </c>
      <c r="T389" s="9">
        <v>5.4663940711665797E-2</v>
      </c>
      <c r="U389" s="9">
        <v>0.26580912982390925</v>
      </c>
      <c r="V389" s="9">
        <v>0.15175341095230743</v>
      </c>
      <c r="W389" s="9">
        <v>-0.138530727392953</v>
      </c>
      <c r="X389" s="9">
        <v>1.9741704833966214</v>
      </c>
      <c r="Y389" s="9">
        <f t="shared" si="818"/>
        <v>0.12134931209034039</v>
      </c>
      <c r="Z389" s="9">
        <f t="shared" si="819"/>
        <v>0.66899525867341736</v>
      </c>
      <c r="AA389" s="9">
        <f t="shared" si="886"/>
        <v>10.281118459657311</v>
      </c>
      <c r="AB389" s="9" t="str">
        <f t="shared" si="887"/>
        <v>happy</v>
      </c>
      <c r="AC389" s="2">
        <v>0.199803582401195</v>
      </c>
      <c r="AD389" s="2">
        <v>0.46762132494111602</v>
      </c>
      <c r="AE389" s="2">
        <v>-5.7295866948163E-2</v>
      </c>
      <c r="AF389" s="2">
        <v>0.104740736352472</v>
      </c>
      <c r="AG389" s="2">
        <v>8.9949452141203895E-2</v>
      </c>
      <c r="AH389" s="2">
        <v>0.39123667880419</v>
      </c>
      <c r="AI389" s="2">
        <v>-0.19774035167103327</v>
      </c>
      <c r="AJ389" s="2">
        <v>0.12195349626564443</v>
      </c>
      <c r="AK389" s="2">
        <v>-0.26781774253992102</v>
      </c>
      <c r="AL389" s="2">
        <v>7.1086453146069539E-2</v>
      </c>
      <c r="AM389" s="2">
        <f t="shared" si="820"/>
        <v>-0.10212343235372767</v>
      </c>
      <c r="AN389" s="2">
        <f t="shared" si="821"/>
        <v>-5.6499110429915733E-2</v>
      </c>
      <c r="AO389" s="2">
        <f t="shared" si="888"/>
        <v>-118.95327056752782</v>
      </c>
      <c r="AP389" s="2" t="str">
        <f t="shared" si="889"/>
        <v>Bored</v>
      </c>
      <c r="AQ389" s="9">
        <v>0.23677180628672601</v>
      </c>
      <c r="AR389" s="9">
        <v>0.24865627580715899</v>
      </c>
      <c r="AS389" s="9">
        <v>-3.6684025459639898E-2</v>
      </c>
      <c r="AT389" s="9">
        <v>-3.1670977175602397E-2</v>
      </c>
      <c r="AU389" s="9">
        <v>-1.46914681386138E-2</v>
      </c>
      <c r="AV389" s="9">
        <v>0.123537583369858</v>
      </c>
      <c r="AW389" s="9">
        <v>-0.16518358070570927</v>
      </c>
      <c r="AX389" s="9">
        <v>-8.5092691334650805E-2</v>
      </c>
      <c r="AY389" s="9">
        <v>-1.1884469520432983E-2</v>
      </c>
      <c r="AZ389" s="9">
        <v>-0.14081386132502732</v>
      </c>
      <c r="BA389" s="9">
        <f t="shared" si="822"/>
        <v>0.12601616148421635</v>
      </c>
      <c r="BB389" s="9">
        <f t="shared" si="823"/>
        <v>-3.5501342437582739E-4</v>
      </c>
      <c r="BC389" s="9">
        <f t="shared" si="890"/>
        <v>90.161413558668983</v>
      </c>
      <c r="BD389" s="9" t="str">
        <f t="shared" si="891"/>
        <v>nervous</v>
      </c>
      <c r="BE389" s="4">
        <v>0.26348845826377099</v>
      </c>
      <c r="BF389" s="4">
        <v>0.75781090647371796</v>
      </c>
      <c r="BG389" s="4">
        <v>-6.3812862754154404E-2</v>
      </c>
      <c r="BH389" s="4">
        <v>-5.5676024511253301E-2</v>
      </c>
      <c r="BI389" s="4">
        <v>-3.1903535277901601E-2</v>
      </c>
      <c r="BJ389" s="4">
        <v>0.44777244619942702</v>
      </c>
      <c r="BK389" s="4">
        <v>-0.27554843351373126</v>
      </c>
      <c r="BL389" s="4">
        <v>-4.618181263684723E-2</v>
      </c>
      <c r="BM389" s="4">
        <v>-0.49432244820994697</v>
      </c>
      <c r="BN389" s="4">
        <v>-0.11699692704315026</v>
      </c>
      <c r="BO389" s="4">
        <f t="shared" si="824"/>
        <v>-0.4960579847126414</v>
      </c>
      <c r="BP389" s="4">
        <f t="shared" si="825"/>
        <v>-3.710012687103148E-2</v>
      </c>
      <c r="BQ389" s="4">
        <f t="shared" si="892"/>
        <v>-94.277182609306124</v>
      </c>
      <c r="BR389" s="4" t="str">
        <f t="shared" si="893"/>
        <v>Bored</v>
      </c>
      <c r="BS389" s="5">
        <v>0.233776611361279</v>
      </c>
      <c r="BT389" s="5">
        <v>0.70072946023709004</v>
      </c>
      <c r="BU389" s="5">
        <v>0.44111673736586099</v>
      </c>
      <c r="BV389" s="5">
        <v>0.28564381468333699</v>
      </c>
      <c r="BW389" s="5">
        <v>-7.0220673986990502E-3</v>
      </c>
      <c r="BX389" s="5">
        <v>0.64713139557529598</v>
      </c>
      <c r="BY389" s="5">
        <v>1.9453490530212088</v>
      </c>
      <c r="BZ389" s="5">
        <v>0.21192381502256258</v>
      </c>
      <c r="CA389" s="5">
        <v>-0.46695284887581101</v>
      </c>
      <c r="CB389" s="5">
        <v>0.77769484237395547</v>
      </c>
      <c r="CC389" s="5">
        <f t="shared" si="826"/>
        <v>-0.31945595151636186</v>
      </c>
      <c r="CD389" s="5">
        <f t="shared" si="827"/>
        <v>0.24649686729881792</v>
      </c>
      <c r="CE389" s="5">
        <f t="shared" si="894"/>
        <v>-52.345698854036819</v>
      </c>
      <c r="CF389" s="5" t="str">
        <f t="shared" si="895"/>
        <v>Relased</v>
      </c>
      <c r="CG389" s="4">
        <v>0.41024815854172503</v>
      </c>
      <c r="CH389" s="4">
        <v>0.91091237926350099</v>
      </c>
      <c r="CI389" s="4">
        <v>0.225323172791386</v>
      </c>
      <c r="CJ389" s="4">
        <v>0.62375402328566198</v>
      </c>
      <c r="CK389" s="4">
        <v>0.44486857388252898</v>
      </c>
      <c r="CL389" s="4">
        <v>1.0240094474379</v>
      </c>
      <c r="CM389" s="4">
        <v>0.26349989919223699</v>
      </c>
      <c r="CN389" s="4">
        <v>0.32236652389674053</v>
      </c>
      <c r="CO389" s="4">
        <v>-0.50066422072177597</v>
      </c>
      <c r="CP389" s="4">
        <v>0.64267526298323663</v>
      </c>
      <c r="CQ389" s="4">
        <f t="shared" si="828"/>
        <v>-0.2116461993704476</v>
      </c>
      <c r="CR389" s="4">
        <f t="shared" si="829"/>
        <v>-0.65032879460211679</v>
      </c>
      <c r="CS389" s="4">
        <f t="shared" si="896"/>
        <v>-161.97278498560379</v>
      </c>
      <c r="CT389" s="4" t="str">
        <f t="shared" si="897"/>
        <v>Sad</v>
      </c>
      <c r="CU389" s="2">
        <v>0.485813538922933</v>
      </c>
      <c r="CV389" s="2">
        <v>0.22657325137956599</v>
      </c>
      <c r="CW389" s="2">
        <v>2.4249716657353999E-2</v>
      </c>
      <c r="CX389" s="2">
        <v>0.11624344392031601</v>
      </c>
      <c r="CY389" s="2">
        <v>0.28662642319075299</v>
      </c>
      <c r="CZ389" s="2">
        <v>-0.45968267811748698</v>
      </c>
      <c r="DA389" s="2">
        <v>3.1393658856019906E-2</v>
      </c>
      <c r="DB389" s="2">
        <v>-0.49866470673022401</v>
      </c>
      <c r="DC389" s="2">
        <v>0.25924028754336703</v>
      </c>
      <c r="DD389" s="2">
        <v>0.19721471887205089</v>
      </c>
      <c r="DE389" s="2">
        <f t="shared" si="830"/>
        <v>0.29878663745438372</v>
      </c>
      <c r="DF389" s="2">
        <f t="shared" si="831"/>
        <v>0.22391129533568455</v>
      </c>
      <c r="DG389" s="2">
        <f t="shared" si="898"/>
        <v>53.1520379147683</v>
      </c>
      <c r="DH389" s="2" t="str">
        <f t="shared" si="899"/>
        <v>excited</v>
      </c>
      <c r="DI389" s="7">
        <v>1.3302893155083699</v>
      </c>
      <c r="DJ389" s="7">
        <v>0.67420623960597503</v>
      </c>
      <c r="DK389" s="7">
        <v>0.48136536894204901</v>
      </c>
      <c r="DL389" s="7">
        <v>0.50793414139488002</v>
      </c>
      <c r="DM389" s="7">
        <v>1.5448791865224301</v>
      </c>
      <c r="DN389" s="7">
        <v>1.41085353311593</v>
      </c>
      <c r="DO389" s="7">
        <v>0.16742162019445092</v>
      </c>
      <c r="DP389" s="7">
        <v>0.24360651336714739</v>
      </c>
      <c r="DQ389" s="7">
        <v>0.6560830759023949</v>
      </c>
      <c r="DR389" s="7">
        <v>0.49354038616488483</v>
      </c>
      <c r="DS389" s="7">
        <f t="shared" si="832"/>
        <v>0.26729727027538064</v>
      </c>
      <c r="DT389" s="7">
        <f t="shared" si="833"/>
        <v>0.18007162213304007</v>
      </c>
      <c r="DU389" s="7">
        <f t="shared" si="900"/>
        <v>56.032816531416458</v>
      </c>
      <c r="DV389" s="7" t="str">
        <f t="shared" si="901"/>
        <v>excited</v>
      </c>
      <c r="DW389" s="9">
        <v>0.49505953600941799</v>
      </c>
      <c r="DX389" s="9">
        <v>0.77012753844783</v>
      </c>
      <c r="DY389" s="9">
        <v>2.4638364402906499E-2</v>
      </c>
      <c r="DZ389" s="9">
        <v>0.29234904199406098</v>
      </c>
      <c r="EA389" s="9">
        <v>0.34956720922649098</v>
      </c>
      <c r="EB389" s="9">
        <v>0.47063748760553398</v>
      </c>
      <c r="EC389" s="9">
        <v>2.9170713030197578E-2</v>
      </c>
      <c r="ED389" s="9">
        <v>0.23561998916423951</v>
      </c>
      <c r="EE389" s="9">
        <v>-0.27506800243841201</v>
      </c>
      <c r="EF389" s="9">
        <v>0.25054587799432881</v>
      </c>
      <c r="EG389" s="9">
        <f t="shared" si="834"/>
        <v>-9.5546666699930727E-2</v>
      </c>
      <c r="EH389" s="9">
        <f t="shared" si="835"/>
        <v>5.2713263977006486E-2</v>
      </c>
      <c r="EI389" s="9">
        <f t="shared" si="902"/>
        <v>-61.114401287081101</v>
      </c>
      <c r="EJ389" s="9" t="str">
        <f t="shared" si="903"/>
        <v>Calm</v>
      </c>
      <c r="EK389" s="1">
        <v>0.18594400808543199</v>
      </c>
      <c r="EL389" s="1">
        <v>0.25652420237686402</v>
      </c>
      <c r="EM389" s="1">
        <v>-5.7968375275787203E-3</v>
      </c>
      <c r="EN389" s="1">
        <v>0.201011175579623</v>
      </c>
      <c r="EO389" s="1">
        <v>-0.18472121458827701</v>
      </c>
      <c r="EP389" s="1">
        <v>-0.14656508224463799</v>
      </c>
      <c r="EQ389" s="1">
        <v>-4.7406512555602811</v>
      </c>
      <c r="ER389" s="1">
        <v>1.8280536924805029</v>
      </c>
      <c r="ES389" s="1">
        <v>-7.058019429143203E-2</v>
      </c>
      <c r="ET389" s="1">
        <v>0.44119404159698167</v>
      </c>
      <c r="EU389" s="1">
        <f t="shared" si="836"/>
        <v>-0.38829702469055682</v>
      </c>
      <c r="EV389" s="1">
        <f t="shared" si="837"/>
        <v>6.0067315250959874E-2</v>
      </c>
      <c r="EW389" s="1">
        <f t="shared" si="904"/>
        <v>-81.206375243474497</v>
      </c>
      <c r="EX389" s="1" t="str">
        <f t="shared" si="905"/>
        <v>Calm</v>
      </c>
      <c r="EY389" s="2">
        <v>1.26740054851775</v>
      </c>
      <c r="EZ389" s="2">
        <v>0.90977890814749995</v>
      </c>
      <c r="FA389" s="2">
        <v>0.40228737337682402</v>
      </c>
      <c r="FB389" s="2">
        <v>0.384416105366159</v>
      </c>
      <c r="FC389" s="2">
        <v>1.11434588174699</v>
      </c>
      <c r="FD389" s="2">
        <v>0.71786757955267899</v>
      </c>
      <c r="FE389" s="2">
        <v>0.16890436709171777</v>
      </c>
      <c r="FF389" s="2">
        <v>0.23617911399749261</v>
      </c>
      <c r="FG389" s="2">
        <v>0.35762164037025002</v>
      </c>
      <c r="FH389" s="2">
        <v>0.36134066777754914</v>
      </c>
      <c r="FI389" s="2">
        <f t="shared" si="838"/>
        <v>0.24809676763283206</v>
      </c>
      <c r="FJ389" s="2">
        <f t="shared" si="839"/>
        <v>-0.27096512911721948</v>
      </c>
      <c r="FK389" s="2">
        <f t="shared" si="906"/>
        <v>137.52265450563726</v>
      </c>
      <c r="FL389" s="2" t="str">
        <f t="shared" si="907"/>
        <v>stressed</v>
      </c>
      <c r="FM389" s="7">
        <v>0.14130319647300801</v>
      </c>
      <c r="FN389" s="7">
        <v>-0.14822994490442301</v>
      </c>
      <c r="FO389" s="7">
        <v>-8.8160908020832707E-2</v>
      </c>
      <c r="FP389" s="7">
        <v>-0.24255571557894401</v>
      </c>
      <c r="FQ389" s="7">
        <v>-0.34443260435686901</v>
      </c>
      <c r="FR389" s="7">
        <v>-0.190012841371719</v>
      </c>
      <c r="FS389" s="7">
        <v>0.43401351354914897</v>
      </c>
      <c r="FT389" s="7">
        <v>0.71710536165262395</v>
      </c>
      <c r="FU389" s="7">
        <v>0.11777518086555652</v>
      </c>
      <c r="FV389" s="7">
        <v>0.61817297111849356</v>
      </c>
      <c r="FW389" s="7">
        <f t="shared" si="840"/>
        <v>6.7323647994973035E-2</v>
      </c>
      <c r="FX389" s="7">
        <f t="shared" si="841"/>
        <v>0.4142075456596217</v>
      </c>
      <c r="FY389" s="7">
        <f t="shared" si="908"/>
        <v>9.2318972101162</v>
      </c>
      <c r="FZ389" s="7" t="str">
        <f t="shared" si="909"/>
        <v>happy</v>
      </c>
      <c r="GA389" s="4">
        <v>0.42816368790572501</v>
      </c>
      <c r="GB389" s="4">
        <v>0.60873850481338199</v>
      </c>
      <c r="GC389" s="4">
        <v>0.163035165296083</v>
      </c>
      <c r="GD389" s="4">
        <v>0.379325732699068</v>
      </c>
      <c r="GE389" s="4">
        <v>0.22650137571138201</v>
      </c>
      <c r="GF389" s="4">
        <v>0.41963747507105598</v>
      </c>
      <c r="GG389" s="4">
        <v>0.2490359946738156</v>
      </c>
      <c r="GH389" s="4">
        <v>0.36885899721393145</v>
      </c>
      <c r="GI389" s="4">
        <v>-0.18057481690765698</v>
      </c>
      <c r="GJ389" s="4">
        <v>0.5230588784588236</v>
      </c>
      <c r="GK389" s="4">
        <f t="shared" si="842"/>
        <v>1.6554610093747479E-2</v>
      </c>
      <c r="GL389" s="4">
        <f t="shared" si="843"/>
        <v>-0.70642880685569676</v>
      </c>
      <c r="GM389" s="4">
        <f t="shared" si="910"/>
        <v>178.65756363674856</v>
      </c>
      <c r="GN389" s="4" t="str">
        <f t="shared" si="911"/>
        <v>Upset</v>
      </c>
      <c r="GO389" s="5">
        <v>0.59914882742720899</v>
      </c>
      <c r="GP389" s="5">
        <v>0.28217363927916</v>
      </c>
      <c r="GQ389" s="5">
        <v>0.61243062904978196</v>
      </c>
      <c r="GR389" s="5">
        <v>0.69913269635257502</v>
      </c>
      <c r="GS389" s="5">
        <v>0.72273972456748103</v>
      </c>
      <c r="GT389" s="5">
        <v>-2.1510779229043701E-2</v>
      </c>
      <c r="GU389" s="5">
        <v>0.46329974499411664</v>
      </c>
      <c r="GV389" s="5">
        <v>2.6821339112835498</v>
      </c>
      <c r="GW389" s="5">
        <v>0.31697518814804898</v>
      </c>
      <c r="GX389" s="5">
        <v>1.4881764336541436</v>
      </c>
      <c r="GY389" s="5">
        <f t="shared" si="844"/>
        <v>0.62355020414381168</v>
      </c>
      <c r="GZ389" s="5">
        <f t="shared" si="845"/>
        <v>0.49218188617261305</v>
      </c>
      <c r="HA389" s="5">
        <f t="shared" si="912"/>
        <v>51.715191588023764</v>
      </c>
      <c r="HB389" s="5" t="str">
        <f t="shared" si="913"/>
        <v>excited</v>
      </c>
      <c r="HC389" s="2">
        <v>1.51555217183343E-2</v>
      </c>
      <c r="HD389" s="2">
        <v>0.153839131303946</v>
      </c>
      <c r="HE389" s="2">
        <v>0.107603831483604</v>
      </c>
      <c r="HF389" s="2">
        <v>0.33601516842456602</v>
      </c>
      <c r="HG389" s="2">
        <v>-0.233886189885191</v>
      </c>
      <c r="HH389" s="2">
        <v>-0.34025711408586101</v>
      </c>
      <c r="HI389" s="2">
        <v>-0.4919467049838635</v>
      </c>
      <c r="HJ389" s="2">
        <v>-1.8024825899852184</v>
      </c>
      <c r="HK389" s="2">
        <v>-0.13868360958561171</v>
      </c>
      <c r="HL389" s="2">
        <v>2.6250475501712067</v>
      </c>
      <c r="HM389" s="2">
        <f t="shared" si="846"/>
        <v>-0.17008875948093682</v>
      </c>
      <c r="HN389" s="2">
        <f t="shared" si="847"/>
        <v>0.87809527728622316</v>
      </c>
      <c r="HO389" s="2">
        <f t="shared" si="914"/>
        <v>-10.962542703222764</v>
      </c>
      <c r="HP389" s="2" t="str">
        <f t="shared" si="915"/>
        <v>Contented</v>
      </c>
      <c r="HQ389" s="4">
        <v>0.17445743141097</v>
      </c>
      <c r="HR389" s="4">
        <v>0.31177895608084899</v>
      </c>
      <c r="HS389" s="4">
        <v>0.109594019081098</v>
      </c>
      <c r="HT389" s="4">
        <v>0.56193084044136798</v>
      </c>
      <c r="HU389" s="4">
        <v>6.0564421099753803E-2</v>
      </c>
      <c r="HV389" s="4">
        <v>9.7445017739071299E-2</v>
      </c>
      <c r="HW389" s="4">
        <v>0.46631416572676937</v>
      </c>
      <c r="HX389" s="4">
        <v>1.3731620735608385</v>
      </c>
      <c r="HY389" s="4">
        <v>-0.13732152466987899</v>
      </c>
      <c r="HZ389" s="4">
        <v>1.3810666515240275</v>
      </c>
      <c r="IA389" s="4">
        <f t="shared" si="848"/>
        <v>5.8835794089731719E-2</v>
      </c>
      <c r="IB389" s="4">
        <f t="shared" si="849"/>
        <v>0.26183241705485605</v>
      </c>
      <c r="IC389" s="4">
        <f t="shared" si="916"/>
        <v>12.664448984028551</v>
      </c>
      <c r="ID389" s="4" t="str">
        <f t="shared" si="917"/>
        <v>happy</v>
      </c>
      <c r="IE389" s="5">
        <v>0.70107426807943096</v>
      </c>
      <c r="IF389" s="5">
        <v>0.112841479881352</v>
      </c>
      <c r="IG389" s="5">
        <v>0.14559989536061099</v>
      </c>
      <c r="IH389" s="5">
        <v>0.45096003035675902</v>
      </c>
      <c r="II389" s="5">
        <v>0.54469157118962697</v>
      </c>
      <c r="IJ389" s="5">
        <v>-0.174120438230249</v>
      </c>
      <c r="IK389" s="5">
        <v>0.11687581307097043</v>
      </c>
      <c r="IL389" s="5">
        <v>-7.359133420466768</v>
      </c>
      <c r="IM389" s="5">
        <v>0.588232788198079</v>
      </c>
      <c r="IN389" s="5">
        <v>0.732950464728094</v>
      </c>
      <c r="IO389" s="5">
        <f t="shared" si="850"/>
        <v>0.38446560963333187</v>
      </c>
      <c r="IP389" s="5">
        <f t="shared" si="851"/>
        <v>-0.13872056777797293</v>
      </c>
      <c r="IQ389" s="5">
        <f t="shared" si="918"/>
        <v>109.84015261443461</v>
      </c>
      <c r="IR389" s="5" t="str">
        <f t="shared" si="919"/>
        <v>nervous</v>
      </c>
      <c r="IS389" s="4">
        <v>0.34999267211890001</v>
      </c>
      <c r="IT389" s="4">
        <v>0.26380298486161002</v>
      </c>
      <c r="IU389" s="4">
        <v>1.0334081541915301</v>
      </c>
      <c r="IV389" s="4">
        <v>0.65568333154787495</v>
      </c>
      <c r="IW389" s="4">
        <v>0.33295199899087402</v>
      </c>
      <c r="IX389" s="4">
        <v>1.24525702458639E-2</v>
      </c>
      <c r="IY389" s="4">
        <v>1.5131652649287952</v>
      </c>
      <c r="IZ389" s="4">
        <v>2.3734665943379465</v>
      </c>
      <c r="JA389" s="4">
        <v>8.6189687257289982E-2</v>
      </c>
      <c r="JB389" s="4">
        <v>2.7518791743308784</v>
      </c>
      <c r="JC389" s="4">
        <f t="shared" si="852"/>
        <v>0.15122548549937243</v>
      </c>
      <c r="JD389" s="4">
        <f t="shared" si="853"/>
        <v>0.87449956536003182</v>
      </c>
      <c r="JE389" s="4">
        <f t="shared" si="920"/>
        <v>9.81101750376863</v>
      </c>
      <c r="JF389" s="4" t="str">
        <f t="shared" si="921"/>
        <v>happy</v>
      </c>
      <c r="JG389" s="5">
        <v>0.164788182341876</v>
      </c>
      <c r="JH389" s="5">
        <v>0.16029862968387401</v>
      </c>
      <c r="JI389" s="5">
        <v>-3.1262664187816598E-2</v>
      </c>
      <c r="JJ389" s="5">
        <v>4.1281272635770798E-2</v>
      </c>
      <c r="JK389" s="5">
        <v>-0.13767074813913099</v>
      </c>
      <c r="JL389" s="5">
        <v>-0.32400154251622099</v>
      </c>
      <c r="JM389" s="5">
        <v>-1.1528621754580299</v>
      </c>
      <c r="JN389" s="5">
        <v>-0.25217188821831277</v>
      </c>
      <c r="JO389" s="5">
        <v>4.489552658001994E-3</v>
      </c>
      <c r="JP389" s="5">
        <v>3.0818255546954113E-2</v>
      </c>
      <c r="JQ389" s="5">
        <f t="shared" si="854"/>
        <v>-2.3876206829306024E-2</v>
      </c>
      <c r="JR389" s="5">
        <f t="shared" si="855"/>
        <v>0.1008235021174273</v>
      </c>
      <c r="JS389" s="5">
        <f t="shared" si="922"/>
        <v>-13.322893468856902</v>
      </c>
      <c r="JT389" s="5" t="str">
        <f t="shared" si="923"/>
        <v>Contented</v>
      </c>
      <c r="JU389" s="2">
        <v>0.256595571014748</v>
      </c>
      <c r="JV389" s="2">
        <v>0.86763696506202004</v>
      </c>
      <c r="JW389" s="2">
        <v>4.1153120498034997E-2</v>
      </c>
      <c r="JX389" s="2">
        <v>0.19888459446659601</v>
      </c>
      <c r="JY389" s="2">
        <v>8.5804211900951693E-2</v>
      </c>
      <c r="JZ389" s="2">
        <v>0.73433574984648997</v>
      </c>
      <c r="KA389" s="2">
        <v>0.12019026457200491</v>
      </c>
      <c r="KB389" s="2">
        <v>0.12414980143900545</v>
      </c>
      <c r="KC389" s="2">
        <v>-0.61104139404727209</v>
      </c>
      <c r="KD389" s="2">
        <v>0.21351251388106071</v>
      </c>
      <c r="KE389" s="2">
        <f t="shared" si="856"/>
        <v>-0.40505511796930782</v>
      </c>
      <c r="KF389" s="2">
        <f t="shared" si="857"/>
        <v>0.29153205531900817</v>
      </c>
      <c r="KG389" s="2">
        <f t="shared" si="924"/>
        <v>-54.256140618794802</v>
      </c>
      <c r="KH389" s="2" t="str">
        <f t="shared" si="925"/>
        <v>Relased</v>
      </c>
      <c r="KI389" s="7">
        <v>0.15178483083217301</v>
      </c>
      <c r="KJ389" s="7">
        <v>8.3938131519022602E-2</v>
      </c>
      <c r="KK389" s="7">
        <v>-0.104689106361452</v>
      </c>
      <c r="KL389" s="7">
        <v>7.5124219334630704E-2</v>
      </c>
      <c r="KM389" s="7">
        <v>0.28342237765241401</v>
      </c>
      <c r="KN389" s="7">
        <v>9.3241867534485504E-2</v>
      </c>
      <c r="KO389" s="7">
        <v>-0.24055002840137835</v>
      </c>
      <c r="KP389" s="7">
        <v>0.42399943411187901</v>
      </c>
      <c r="KQ389" s="7">
        <v>6.7846699313150405E-2</v>
      </c>
      <c r="KR389" s="7">
        <v>-0.12542217665996228</v>
      </c>
      <c r="KS389" s="7">
        <f t="shared" si="858"/>
        <v>6.2719398348056732E-2</v>
      </c>
      <c r="KT389" s="7">
        <f t="shared" si="859"/>
        <v>-4.3250172606948412E-2</v>
      </c>
      <c r="KU389" s="7">
        <f t="shared" si="926"/>
        <v>124.58945019828323</v>
      </c>
      <c r="KV389" s="7" t="str">
        <f t="shared" si="927"/>
        <v>stressed</v>
      </c>
      <c r="KW389" s="2">
        <v>9.4600781476031501E-2</v>
      </c>
      <c r="KX389" s="2">
        <v>-9.8565495552369903E-2</v>
      </c>
      <c r="KY389" s="2">
        <v>0.274273401718653</v>
      </c>
      <c r="KZ389" s="2">
        <v>2.2416858600958398E-3</v>
      </c>
      <c r="LA389" s="2">
        <v>2.5421349489578599E-2</v>
      </c>
      <c r="LB389" s="2">
        <v>-0.18538958222266999</v>
      </c>
      <c r="LC389" s="2">
        <v>2.2851902354345004</v>
      </c>
      <c r="LD389" s="2">
        <v>-7.894508799281939E-3</v>
      </c>
      <c r="LE389" s="2">
        <v>-0.32771642222862402</v>
      </c>
      <c r="LF389" s="2">
        <v>-2.9533002177499439</v>
      </c>
      <c r="LG389" s="2">
        <f t="shared" si="860"/>
        <v>-0.24238150449469587</v>
      </c>
      <c r="LH389" s="2">
        <f t="shared" si="861"/>
        <v>-1</v>
      </c>
      <c r="LI389" s="2">
        <f t="shared" si="928"/>
        <v>-166.37531794465971</v>
      </c>
      <c r="LJ389" s="2" t="str">
        <f t="shared" si="929"/>
        <v>Sad</v>
      </c>
      <c r="LK389" s="4">
        <v>0.22253488278474801</v>
      </c>
      <c r="LL389" s="4">
        <v>0.35868381582562903</v>
      </c>
      <c r="LM389" s="4">
        <v>6.4499838497383097E-2</v>
      </c>
      <c r="LN389" s="4">
        <v>0.14141859693544301</v>
      </c>
      <c r="LO389" s="4">
        <v>3.7209290822021103E-2</v>
      </c>
      <c r="LP389" s="4">
        <v>0.226061060931912</v>
      </c>
      <c r="LQ389" s="4">
        <v>0.24832063642370836</v>
      </c>
      <c r="LR389" s="4">
        <v>0.24184666263280644</v>
      </c>
      <c r="LS389" s="4">
        <v>-0.13614893304088102</v>
      </c>
      <c r="LT389" s="4">
        <v>0.35428735504406855</v>
      </c>
      <c r="LU389" s="4">
        <f t="shared" si="862"/>
        <v>-7.3226779062651515E-2</v>
      </c>
      <c r="LV389" s="4">
        <f t="shared" si="863"/>
        <v>0.43226974903265525</v>
      </c>
      <c r="LW389" s="4">
        <f t="shared" si="930"/>
        <v>-9.6146666809661188</v>
      </c>
      <c r="LX389" s="4" t="str">
        <f t="shared" si="931"/>
        <v>Contented</v>
      </c>
      <c r="LY389" s="5">
        <v>0.420706076382313</v>
      </c>
      <c r="LZ389" s="5">
        <v>1.0884220861486</v>
      </c>
      <c r="MA389" s="5">
        <v>0.29054292332303699</v>
      </c>
      <c r="MB389" s="5">
        <v>0.174496522682132</v>
      </c>
      <c r="MC389" s="5">
        <v>0.44061511852407997</v>
      </c>
      <c r="MD389" s="5">
        <v>1.0818624085509001</v>
      </c>
      <c r="ME389" s="5">
        <v>0.33732238918678031</v>
      </c>
      <c r="MF389" s="5">
        <v>8.0402603026610564E-2</v>
      </c>
      <c r="MG389" s="5">
        <v>-0.66771600976628709</v>
      </c>
      <c r="MH389" s="5">
        <v>0.30815106201799686</v>
      </c>
      <c r="MI389" s="5">
        <f t="shared" si="864"/>
        <v>-0.9083273947427648</v>
      </c>
      <c r="MJ389" s="5">
        <f t="shared" si="865"/>
        <v>6.4180958776491659E-2</v>
      </c>
      <c r="MK389" s="5">
        <f t="shared" si="932"/>
        <v>-85.958289290255792</v>
      </c>
      <c r="ML389" s="5" t="str">
        <f t="shared" si="933"/>
        <v>Calm</v>
      </c>
      <c r="MM389" s="2">
        <v>0.117731768415702</v>
      </c>
      <c r="MN389" s="2">
        <v>0.544531800124884</v>
      </c>
      <c r="MO389" s="2">
        <v>-0.138666566475529</v>
      </c>
      <c r="MP389" s="2">
        <v>0.26411377375774803</v>
      </c>
      <c r="MQ389" s="2">
        <v>-0.188927409606266</v>
      </c>
      <c r="MR389" s="2">
        <v>0.40872032469859998</v>
      </c>
      <c r="MS389" s="2">
        <v>1.9476833715756652</v>
      </c>
      <c r="MT389" s="2">
        <v>0.27706602154876353</v>
      </c>
      <c r="MU389" s="2">
        <v>-0.42680003170918202</v>
      </c>
      <c r="MV389" s="2">
        <v>0.18942187558144558</v>
      </c>
      <c r="MW389" s="2">
        <f t="shared" si="866"/>
        <v>-7.2557765179741995E-2</v>
      </c>
      <c r="MX389" s="2">
        <f t="shared" si="867"/>
        <v>7.666928268148232E-2</v>
      </c>
      <c r="MY389" s="2">
        <f t="shared" si="934"/>
        <v>-43.421780624661871</v>
      </c>
      <c r="MZ389" s="2" t="str">
        <f t="shared" si="935"/>
        <v>Relased</v>
      </c>
      <c r="NA389" s="7">
        <v>0.67161786698164505</v>
      </c>
      <c r="NB389" s="7">
        <v>0.14430007873148201</v>
      </c>
      <c r="NC389" s="7">
        <v>0.184938211995548</v>
      </c>
      <c r="ND389" s="7">
        <v>0.25265167607356698</v>
      </c>
      <c r="NE389" s="7">
        <v>0.81395519984975895</v>
      </c>
      <c r="NF389" s="7">
        <v>0.38200196790452801</v>
      </c>
      <c r="NG389" s="7">
        <v>0.12448947555976149</v>
      </c>
      <c r="NH389" s="7">
        <v>0.48005071933208848</v>
      </c>
      <c r="NI389" s="7">
        <v>0.52731778825016307</v>
      </c>
      <c r="NJ389" s="7">
        <v>0.53631604791662413</v>
      </c>
      <c r="NK389" s="7">
        <f t="shared" si="868"/>
        <v>0.79935799232604765</v>
      </c>
      <c r="NL389" s="7">
        <f t="shared" si="869"/>
        <v>0.15747690367697342</v>
      </c>
      <c r="NM389" s="7">
        <f t="shared" si="936"/>
        <v>78.855205598603433</v>
      </c>
      <c r="NN389" s="7" t="str">
        <f t="shared" si="937"/>
        <v>alert</v>
      </c>
      <c r="NO389" s="4">
        <v>0.47310642791957802</v>
      </c>
      <c r="NP389" s="4">
        <v>0.62343767476671896</v>
      </c>
      <c r="NQ389" s="4">
        <v>0.342244532173335</v>
      </c>
      <c r="NR389" s="4">
        <v>0.42802817799683202</v>
      </c>
      <c r="NS389" s="4">
        <v>0.33118654554275501</v>
      </c>
      <c r="NT389" s="4">
        <v>0.56821097704350199</v>
      </c>
      <c r="NU389" s="4">
        <v>0.42552222071521451</v>
      </c>
      <c r="NV389" s="4">
        <v>0.35918991503629777</v>
      </c>
      <c r="NW389" s="4">
        <v>-0.15033124684714094</v>
      </c>
      <c r="NX389" s="4">
        <v>0.70245483814391474</v>
      </c>
      <c r="NY389" s="4">
        <f t="shared" si="870"/>
        <v>-0.27541251089647056</v>
      </c>
      <c r="NZ389" s="4">
        <f t="shared" si="871"/>
        <v>-9.9449026057932377E-2</v>
      </c>
      <c r="OA389" s="4">
        <f t="shared" si="938"/>
        <v>-109.85420367199049</v>
      </c>
      <c r="OB389" s="4" t="str">
        <f t="shared" si="939"/>
        <v>Bored</v>
      </c>
      <c r="OC389" s="1">
        <v>0.19418243991812001</v>
      </c>
      <c r="OD389" s="1">
        <v>0.27834180443005901</v>
      </c>
      <c r="OE389" s="1">
        <v>0.80991825688046504</v>
      </c>
      <c r="OF389" s="1">
        <v>0.57819706873896004</v>
      </c>
      <c r="OG389" s="1">
        <v>-0.173930734071572</v>
      </c>
      <c r="OH389" s="1">
        <v>-0.16031356904475999</v>
      </c>
      <c r="OI389" s="1">
        <v>39.992594353157621</v>
      </c>
      <c r="OJ389" s="1">
        <v>4.8988029588975559</v>
      </c>
      <c r="OK389" s="1">
        <v>-8.4159364511939005E-2</v>
      </c>
      <c r="OL389" s="1">
        <v>2.9376594793231261</v>
      </c>
      <c r="OM389" s="1">
        <f t="shared" si="872"/>
        <v>-0.11141816497186918</v>
      </c>
      <c r="ON389" s="1">
        <f t="shared" si="873"/>
        <v>0.91537512647125885</v>
      </c>
      <c r="OO389" s="1">
        <f t="shared" si="940"/>
        <v>-6.939823440236192</v>
      </c>
      <c r="OP389" s="1" t="str">
        <f t="shared" si="941"/>
        <v>Contented</v>
      </c>
      <c r="OQ389" s="2">
        <v>0.555543486159225</v>
      </c>
      <c r="OR389" s="2">
        <v>0.25177834924203601</v>
      </c>
      <c r="OS389" s="2">
        <v>0.212162693899834</v>
      </c>
      <c r="OT389" s="2">
        <v>0.15249633849750399</v>
      </c>
      <c r="OU389" s="2">
        <v>0.61524736622393394</v>
      </c>
      <c r="OV389" s="2">
        <v>0.152853600415572</v>
      </c>
      <c r="OW389" s="2">
        <v>0.18121314619769557</v>
      </c>
      <c r="OX389" s="2">
        <v>0.37687666193078312</v>
      </c>
      <c r="OY389" s="2">
        <v>0.30376513691718898</v>
      </c>
      <c r="OZ389" s="2">
        <v>0.45168979260432424</v>
      </c>
      <c r="PA389" s="2">
        <f t="shared" si="874"/>
        <v>0.19534902911544672</v>
      </c>
      <c r="PB389" s="2">
        <f t="shared" si="875"/>
        <v>3.0684511240994139E-2</v>
      </c>
      <c r="PC389" s="2">
        <f t="shared" si="942"/>
        <v>81.073186284877991</v>
      </c>
      <c r="PD389" s="2" t="str">
        <f t="shared" si="943"/>
        <v>alert</v>
      </c>
      <c r="PE389" s="1">
        <v>0.65475188772975101</v>
      </c>
      <c r="PF389" s="1">
        <v>0.38513783892388098</v>
      </c>
      <c r="PG389" s="1">
        <v>0.67657742619147898</v>
      </c>
      <c r="PH389" s="1">
        <v>0.87570833078352095</v>
      </c>
      <c r="PI389" s="1">
        <v>0.36646003567628999</v>
      </c>
      <c r="PJ389" s="1">
        <v>0.51758290851301902</v>
      </c>
      <c r="PK389" s="1">
        <v>0.66252401747807155</v>
      </c>
      <c r="PL389" s="1">
        <v>0.97007666354177013</v>
      </c>
      <c r="PM389" s="1">
        <v>0.26961404880587003</v>
      </c>
      <c r="PN389" s="1">
        <v>1.4927407370108943</v>
      </c>
      <c r="PO389" s="1">
        <f t="shared" si="876"/>
        <v>0.49443630957434226</v>
      </c>
      <c r="PP389" s="1">
        <f t="shared" si="877"/>
        <v>-0.19125356792037485</v>
      </c>
      <c r="PQ389" s="1">
        <f t="shared" si="944"/>
        <v>111.14703514252113</v>
      </c>
      <c r="PR389" s="1" t="str">
        <f t="shared" si="945"/>
        <v>nervous</v>
      </c>
      <c r="PS389" s="4">
        <v>0.43201981262797201</v>
      </c>
      <c r="PT389" s="4">
        <v>0.160084159243676</v>
      </c>
      <c r="PU389" s="4">
        <v>0.35612101073846703</v>
      </c>
      <c r="PV389" s="4">
        <v>1.4884767432304999E-2</v>
      </c>
      <c r="PW389" s="4">
        <v>-0.17262428310119801</v>
      </c>
      <c r="PX389" s="4">
        <v>-0.23329647081305999</v>
      </c>
      <c r="PY389" s="4">
        <v>1.37288800384553</v>
      </c>
      <c r="PZ389" s="4">
        <v>-0.20330962256530538</v>
      </c>
      <c r="QA389" s="4">
        <v>0.27193565338429604</v>
      </c>
      <c r="QB389" s="4">
        <v>0.6265889029557058</v>
      </c>
      <c r="QC389" s="4">
        <f t="shared" si="878"/>
        <v>0.49714386936673916</v>
      </c>
      <c r="QD389" s="4">
        <f t="shared" si="879"/>
        <v>-3.8377036283014032E-2</v>
      </c>
      <c r="QE389" s="4">
        <f t="shared" si="946"/>
        <v>94.414195181312806</v>
      </c>
      <c r="QF389" s="4" t="str">
        <f t="shared" si="947"/>
        <v>nervous</v>
      </c>
      <c r="QG389" s="2">
        <v>0.19990787025908999</v>
      </c>
      <c r="QH389" s="2">
        <v>0.14454412028820701</v>
      </c>
      <c r="QI389" s="2">
        <v>1.38658388885704E-2</v>
      </c>
      <c r="QJ389" s="2">
        <v>0.133341637014913</v>
      </c>
      <c r="QK389" s="2">
        <v>-0.12724715731522701</v>
      </c>
      <c r="QL389" s="2">
        <v>0.1371293636916</v>
      </c>
      <c r="QM389" s="2">
        <v>0.19082993170302395</v>
      </c>
      <c r="QN389" s="2">
        <v>0.4733908038872135</v>
      </c>
      <c r="QO389" s="2">
        <v>5.5363749970882975E-2</v>
      </c>
      <c r="QP389" s="2">
        <v>0.4273671801680885</v>
      </c>
      <c r="QQ389" s="2">
        <f t="shared" si="880"/>
        <v>0.11191883234064437</v>
      </c>
      <c r="QR389" s="2">
        <f t="shared" si="881"/>
        <v>0.13975394651737627</v>
      </c>
      <c r="QS389" s="2">
        <f t="shared" si="948"/>
        <v>38.688713677536562</v>
      </c>
      <c r="QT389" s="2" t="str">
        <f t="shared" si="949"/>
        <v>excited</v>
      </c>
      <c r="QU389" s="4">
        <v>0.58037095080233303</v>
      </c>
      <c r="QV389" s="4">
        <v>0.94497280812436701</v>
      </c>
      <c r="QW389" s="4">
        <v>0.13591594958216299</v>
      </c>
      <c r="QX389" s="4">
        <v>4.1546108381288499E-2</v>
      </c>
      <c r="QY389" s="4">
        <v>0.87673363469389298</v>
      </c>
      <c r="QZ389" s="4">
        <v>1.0932710106822501</v>
      </c>
      <c r="RA389" s="4">
        <v>9.3278101609896441E-2</v>
      </c>
      <c r="RB389" s="4">
        <v>2.0383286826604268E-2</v>
      </c>
      <c r="RC389" s="4">
        <v>-0.36460185732203398</v>
      </c>
      <c r="RD389" s="4">
        <v>0.11634233721080796</v>
      </c>
      <c r="RE389" s="4">
        <f t="shared" si="882"/>
        <v>-0.48144085094684752</v>
      </c>
      <c r="RF389" s="4">
        <f t="shared" si="883"/>
        <v>5.5928190762368546E-2</v>
      </c>
      <c r="RG389" s="4">
        <f t="shared" si="950"/>
        <v>-83.373744436513618</v>
      </c>
      <c r="RH389" s="4" t="str">
        <f t="shared" si="951"/>
        <v>Calm</v>
      </c>
    </row>
    <row r="390" spans="1:476" x14ac:dyDescent="0.3">
      <c r="A390" s="1">
        <v>0.46972578071410198</v>
      </c>
      <c r="B390" s="1">
        <v>0.84388109416736801</v>
      </c>
      <c r="C390" s="1">
        <v>0.165300726269548</v>
      </c>
      <c r="D390" s="1">
        <v>-1.4120125866590401E-2</v>
      </c>
      <c r="E390" s="1">
        <v>0.45925106489450701</v>
      </c>
      <c r="F390" s="1">
        <v>0.50292817475081497</v>
      </c>
      <c r="G390" s="1">
        <v>0.17793847828494913</v>
      </c>
      <c r="H390" s="1">
        <v>-1.0484131786479545E-2</v>
      </c>
      <c r="I390" s="1">
        <v>-0.37415531345326603</v>
      </c>
      <c r="J390" s="1">
        <v>0.11508816168200932</v>
      </c>
      <c r="K390" s="17">
        <f t="shared" si="816"/>
        <v>-0.33386987272478119</v>
      </c>
      <c r="L390" s="18">
        <f t="shared" si="817"/>
        <v>2.63716474047484E-2</v>
      </c>
      <c r="M390" s="18">
        <f t="shared" si="884"/>
        <v>-85.483709224826796</v>
      </c>
      <c r="N390" s="18" t="str">
        <f t="shared" si="885"/>
        <v>Calm</v>
      </c>
      <c r="O390" s="9">
        <v>-4.1725400484960103E-2</v>
      </c>
      <c r="P390" s="9">
        <v>0.186534862151569</v>
      </c>
      <c r="Q390" s="9">
        <v>8.5751186956277897E-2</v>
      </c>
      <c r="R390" s="9">
        <v>2.1995333144915599E-2</v>
      </c>
      <c r="S390" s="9">
        <v>0.364329770820492</v>
      </c>
      <c r="T390" s="9">
        <v>-2.5359876682848701E-2</v>
      </c>
      <c r="U390" s="9">
        <v>0.26580912982390925</v>
      </c>
      <c r="V390" s="9">
        <v>0.13646865288028392</v>
      </c>
      <c r="W390" s="9">
        <v>-0.2282602626365291</v>
      </c>
      <c r="X390" s="9">
        <v>0.74405718287424849</v>
      </c>
      <c r="Y390" s="9">
        <f t="shared" si="818"/>
        <v>1.5586104102045306E-2</v>
      </c>
      <c r="Z390" s="9">
        <f t="shared" si="819"/>
        <v>0.25307979045950013</v>
      </c>
      <c r="AA390" s="9">
        <f t="shared" si="886"/>
        <v>3.5241515383001758</v>
      </c>
      <c r="AB390" s="9" t="str">
        <f t="shared" si="887"/>
        <v>happy</v>
      </c>
      <c r="AC390" s="2">
        <v>0.16900644443572699</v>
      </c>
      <c r="AD390" s="2">
        <v>0.45420149783486702</v>
      </c>
      <c r="AE390" s="2">
        <v>-1.1114184190574E-2</v>
      </c>
      <c r="AF390" s="2">
        <v>0.12829089681927799</v>
      </c>
      <c r="AG390" s="2">
        <v>0.154807812101561</v>
      </c>
      <c r="AH390" s="2">
        <v>0.51265102764966497</v>
      </c>
      <c r="AI390" s="2">
        <v>-3.4322714229520573E-2</v>
      </c>
      <c r="AJ390" s="2">
        <v>0.13268920899284598</v>
      </c>
      <c r="AK390" s="2">
        <v>-0.28519505339914003</v>
      </c>
      <c r="AL390" s="2">
        <v>0.18802185383225811</v>
      </c>
      <c r="AM390" s="2">
        <f t="shared" si="820"/>
        <v>-0.12165946045458176</v>
      </c>
      <c r="AN390" s="2">
        <f t="shared" si="821"/>
        <v>-1.2734077981857106E-2</v>
      </c>
      <c r="AO390" s="2">
        <f t="shared" si="888"/>
        <v>-95.975382618795351</v>
      </c>
      <c r="AP390" s="2" t="str">
        <f t="shared" si="889"/>
        <v>Bored</v>
      </c>
      <c r="AQ390" s="9">
        <v>-2.6574709577582002E-2</v>
      </c>
      <c r="AR390" s="9">
        <v>0.19507221223482801</v>
      </c>
      <c r="AS390" s="9">
        <v>-4.5402711156004097E-2</v>
      </c>
      <c r="AT390" s="9">
        <v>-8.0467860598389798E-2</v>
      </c>
      <c r="AU390" s="9">
        <v>-0.37062668223494699</v>
      </c>
      <c r="AV390" s="9">
        <v>-0.219246361500637</v>
      </c>
      <c r="AW390" s="9">
        <v>0.11430652583773739</v>
      </c>
      <c r="AX390" s="9">
        <v>3.3286739365095475</v>
      </c>
      <c r="AY390" s="9">
        <v>-0.22164692181241002</v>
      </c>
      <c r="AZ390" s="9">
        <v>-0.74701743212442206</v>
      </c>
      <c r="BA390" s="9">
        <f t="shared" si="822"/>
        <v>-6.3644368276301377E-2</v>
      </c>
      <c r="BB390" s="9">
        <f t="shared" si="823"/>
        <v>-0.21657761217654503</v>
      </c>
      <c r="BC390" s="9">
        <f t="shared" si="890"/>
        <v>-163.623835230178</v>
      </c>
      <c r="BD390" s="9" t="str">
        <f t="shared" si="891"/>
        <v>Sad</v>
      </c>
      <c r="BE390" s="4">
        <v>0.29830929889019903</v>
      </c>
      <c r="BF390" s="4">
        <v>0.35222582658845902</v>
      </c>
      <c r="BG390" s="4">
        <v>-2.96915922064672E-2</v>
      </c>
      <c r="BH390" s="4">
        <v>-3.5811679941266899E-3</v>
      </c>
      <c r="BI390" s="4">
        <v>-0.14247631080498399</v>
      </c>
      <c r="BJ390" s="4">
        <v>-0.114155479419731</v>
      </c>
      <c r="BK390" s="4">
        <v>-0.19053470366769057</v>
      </c>
      <c r="BL390" s="4">
        <v>-1.5042478144447794E-2</v>
      </c>
      <c r="BM390" s="4">
        <v>-5.3916527698259997E-2</v>
      </c>
      <c r="BN390" s="4">
        <v>-5.1146754260366932E-2</v>
      </c>
      <c r="BO390" s="4">
        <f t="shared" si="824"/>
        <v>-2.8501788243854298E-2</v>
      </c>
      <c r="BP390" s="4">
        <f t="shared" si="825"/>
        <v>-1.2910631282716745E-2</v>
      </c>
      <c r="BQ390" s="4">
        <f t="shared" si="892"/>
        <v>-114.36939416677873</v>
      </c>
      <c r="BR390" s="4" t="str">
        <f t="shared" si="893"/>
        <v>Bored</v>
      </c>
      <c r="BS390" s="5">
        <v>0.40336804899767698</v>
      </c>
      <c r="BT390" s="5">
        <v>0.64796875154525602</v>
      </c>
      <c r="BU390" s="5">
        <v>0.47961767028206997</v>
      </c>
      <c r="BV390" s="5">
        <v>0.175037808342832</v>
      </c>
      <c r="BW390" s="5">
        <v>0.15612821743385699</v>
      </c>
      <c r="BX390" s="5">
        <v>0.34659849647353203</v>
      </c>
      <c r="BY390" s="5">
        <v>0.85723122576147026</v>
      </c>
      <c r="BZ390" s="5">
        <v>0.17599393976778674</v>
      </c>
      <c r="CA390" s="5">
        <v>-0.24460070254757904</v>
      </c>
      <c r="CB390" s="5">
        <v>0.62268863630268034</v>
      </c>
      <c r="CC390" s="5">
        <f t="shared" si="826"/>
        <v>-0.10423628379992034</v>
      </c>
      <c r="CD390" s="5">
        <f t="shared" si="827"/>
        <v>0.1696268641317904</v>
      </c>
      <c r="CE390" s="5">
        <f t="shared" si="894"/>
        <v>-31.570866164757533</v>
      </c>
      <c r="CF390" s="5" t="str">
        <f t="shared" si="895"/>
        <v>Relased</v>
      </c>
      <c r="CG390" s="4">
        <v>0.44331760291891298</v>
      </c>
      <c r="CH390" s="4">
        <v>0.613989802457098</v>
      </c>
      <c r="CI390" s="4">
        <v>0.16489447724321399</v>
      </c>
      <c r="CJ390" s="4">
        <v>0.53579092852709398</v>
      </c>
      <c r="CK390" s="4">
        <v>0.16739024562856999</v>
      </c>
      <c r="CL390" s="4">
        <v>-2.5625730737666001E-2</v>
      </c>
      <c r="CM390" s="4">
        <v>0.27000549875918833</v>
      </c>
      <c r="CN390" s="4">
        <v>0.91064521829366896</v>
      </c>
      <c r="CO390" s="4">
        <v>-0.17067219953818502</v>
      </c>
      <c r="CP390" s="4">
        <v>0.66270736609578818</v>
      </c>
      <c r="CQ390" s="4">
        <f t="shared" si="828"/>
        <v>0.13600042132376533</v>
      </c>
      <c r="CR390" s="4">
        <f t="shared" si="829"/>
        <v>-0.63476995961574101</v>
      </c>
      <c r="CS390" s="4">
        <f t="shared" si="896"/>
        <v>167.90711674762508</v>
      </c>
      <c r="CT390" s="4" t="str">
        <f t="shared" si="897"/>
        <v>Upset</v>
      </c>
      <c r="CU390" s="2">
        <v>0.49366299629057497</v>
      </c>
      <c r="CV390" s="2">
        <v>-3.4374331343770999E-2</v>
      </c>
      <c r="CW390" s="2">
        <v>0.114196107659434</v>
      </c>
      <c r="CX390" s="2">
        <v>0.181371525636458</v>
      </c>
      <c r="CY390" s="2">
        <v>0.361150596384959</v>
      </c>
      <c r="CZ390" s="2">
        <v>-0.57350095905527698</v>
      </c>
      <c r="DA390" s="2">
        <v>0.13359182474158432</v>
      </c>
      <c r="DB390" s="2">
        <v>-0.29836963025326169</v>
      </c>
      <c r="DC390" s="2">
        <v>0.52803732763434597</v>
      </c>
      <c r="DD390" s="2">
        <v>0.64353348091036688</v>
      </c>
      <c r="DE390" s="2">
        <f t="shared" si="830"/>
        <v>0.61423906517508486</v>
      </c>
      <c r="DF390" s="2">
        <f t="shared" si="831"/>
        <v>0.42949843319351078</v>
      </c>
      <c r="DG390" s="2">
        <f t="shared" si="898"/>
        <v>55.037345911523467</v>
      </c>
      <c r="DH390" s="2" t="str">
        <f t="shared" si="899"/>
        <v>excited</v>
      </c>
      <c r="DI390" s="7">
        <v>0.71302158133169002</v>
      </c>
      <c r="DJ390" s="7">
        <v>0.67420623960597503</v>
      </c>
      <c r="DK390" s="7">
        <v>0.175031924585374</v>
      </c>
      <c r="DL390" s="7">
        <v>0.50793414139488002</v>
      </c>
      <c r="DM390" s="7">
        <v>0.84698940981001702</v>
      </c>
      <c r="DN390" s="7">
        <v>1.41085353311593</v>
      </c>
      <c r="DO390" s="7">
        <v>0.11219916114647079</v>
      </c>
      <c r="DP390" s="7">
        <v>0.24360651336714739</v>
      </c>
      <c r="DQ390" s="7">
        <v>3.8815341725714991E-2</v>
      </c>
      <c r="DR390" s="7">
        <v>0.49232437215584285</v>
      </c>
      <c r="DS390" s="7">
        <f t="shared" si="832"/>
        <v>-0.13659334201977236</v>
      </c>
      <c r="DT390" s="7">
        <f t="shared" si="833"/>
        <v>0.1795223511196391</v>
      </c>
      <c r="DU390" s="7">
        <f t="shared" si="900"/>
        <v>-37.266452187600677</v>
      </c>
      <c r="DV390" s="7" t="str">
        <f t="shared" si="901"/>
        <v>Relased</v>
      </c>
      <c r="DW390" s="9">
        <v>0.113733031296451</v>
      </c>
      <c r="DX390" s="9">
        <v>0.74867441222908104</v>
      </c>
      <c r="DY390" s="9">
        <v>-0.119875218711228</v>
      </c>
      <c r="DZ390" s="9">
        <v>8.7943576252960301E-2</v>
      </c>
      <c r="EA390" s="9">
        <v>8.1547765165280298E-2</v>
      </c>
      <c r="EB390" s="9">
        <v>0.390190621255876</v>
      </c>
      <c r="EC390" s="9">
        <v>-0.61386076297942416</v>
      </c>
      <c r="ED390" s="9">
        <v>7.7220367354550026E-2</v>
      </c>
      <c r="EE390" s="9">
        <v>-0.63494138093263008</v>
      </c>
      <c r="EF390" s="9">
        <v>-3.702616750121121E-2</v>
      </c>
      <c r="EG390" s="9">
        <f t="shared" si="834"/>
        <v>-0.52361084503630773</v>
      </c>
      <c r="EH390" s="9">
        <f t="shared" si="835"/>
        <v>-5.0187044519491852E-2</v>
      </c>
      <c r="EI390" s="9">
        <f t="shared" si="902"/>
        <v>-95.474960049174456</v>
      </c>
      <c r="EJ390" s="9" t="str">
        <f t="shared" si="903"/>
        <v>Bored</v>
      </c>
      <c r="EK390" s="1">
        <v>0.18276429725613699</v>
      </c>
      <c r="EL390" s="1">
        <v>0.371276946577072</v>
      </c>
      <c r="EM390" s="1">
        <v>2.4778152429558699E-2</v>
      </c>
      <c r="EN390" s="1">
        <v>0.12351630905932599</v>
      </c>
      <c r="EO390" s="1">
        <v>-4.0702523176403299E-2</v>
      </c>
      <c r="EP390" s="1">
        <v>-0.234903037817452</v>
      </c>
      <c r="EQ390" s="1">
        <v>0.1744181542858369</v>
      </c>
      <c r="ER390" s="1">
        <v>0.90571803787660365</v>
      </c>
      <c r="ES390" s="1">
        <v>-0.18851264932093501</v>
      </c>
      <c r="ET390" s="1">
        <v>0.26765960682437556</v>
      </c>
      <c r="EU390" s="1">
        <f t="shared" si="836"/>
        <v>-0.56190565446499563</v>
      </c>
      <c r="EV390" s="1">
        <f t="shared" si="837"/>
        <v>-6.8826259634827691E-3</v>
      </c>
      <c r="EW390" s="1">
        <f t="shared" si="904"/>
        <v>-90.701764961691666</v>
      </c>
      <c r="EX390" s="1" t="str">
        <f t="shared" si="905"/>
        <v>Bored</v>
      </c>
      <c r="EY390" s="2">
        <v>1.26740054851775</v>
      </c>
      <c r="EZ390" s="2">
        <v>0.90977890814749995</v>
      </c>
      <c r="FA390" s="2">
        <v>0.46134854471965298</v>
      </c>
      <c r="FB390" s="2">
        <v>0.41880189491461201</v>
      </c>
      <c r="FC390" s="2">
        <v>1.2487548641513899</v>
      </c>
      <c r="FD390" s="2">
        <v>0.67875816842135905</v>
      </c>
      <c r="FE390" s="2">
        <v>0.18335455051651758</v>
      </c>
      <c r="FF390" s="2">
        <v>0.26363998744001493</v>
      </c>
      <c r="FG390" s="2">
        <v>0.35762164037025002</v>
      </c>
      <c r="FH390" s="2">
        <v>0.40426177866953467</v>
      </c>
      <c r="FI390" s="2">
        <f t="shared" si="838"/>
        <v>0.24809676763283206</v>
      </c>
      <c r="FJ390" s="2">
        <f t="shared" si="839"/>
        <v>-0.24982364853791761</v>
      </c>
      <c r="FK390" s="2">
        <f t="shared" si="906"/>
        <v>135.19871165685674</v>
      </c>
      <c r="FL390" s="2" t="str">
        <f t="shared" si="907"/>
        <v>stressed</v>
      </c>
      <c r="FM390" s="7">
        <v>0.334171923099715</v>
      </c>
      <c r="FN390" s="7">
        <v>1.50850752797279E-2</v>
      </c>
      <c r="FO390" s="7">
        <v>-0.15962651548447301</v>
      </c>
      <c r="FP390" s="7">
        <v>-0.27281507242938002</v>
      </c>
      <c r="FQ390" s="7">
        <v>0.35005724854127501</v>
      </c>
      <c r="FR390" s="7">
        <v>0.40230805374433198</v>
      </c>
      <c r="FS390" s="7">
        <v>-0.23329393440159821</v>
      </c>
      <c r="FT390" s="7">
        <v>-0.65361658699861847</v>
      </c>
      <c r="FU390" s="7">
        <v>0.31908684781998709</v>
      </c>
      <c r="FV390" s="7">
        <v>-1.2381758702628372</v>
      </c>
      <c r="FW390" s="7">
        <f t="shared" si="840"/>
        <v>0.3295041149998299</v>
      </c>
      <c r="FX390" s="7">
        <f t="shared" si="841"/>
        <v>-0.32076009680315209</v>
      </c>
      <c r="FY390" s="7">
        <f t="shared" si="908"/>
        <v>134.22959754441138</v>
      </c>
      <c r="FZ390" s="7" t="str">
        <f t="shared" si="909"/>
        <v>stressed</v>
      </c>
      <c r="GA390" s="4">
        <v>0.453973771761497</v>
      </c>
      <c r="GB390" s="4">
        <v>0.32465657510858298</v>
      </c>
      <c r="GC390" s="4">
        <v>0.128613867640471</v>
      </c>
      <c r="GD390" s="4">
        <v>0.38609897385432701</v>
      </c>
      <c r="GE390" s="4">
        <v>0.32565791334719901</v>
      </c>
      <c r="GF390" s="4">
        <v>-6.0984248322913603E-2</v>
      </c>
      <c r="GG390" s="4">
        <v>0.16496747130350367</v>
      </c>
      <c r="GH390" s="4">
        <v>1.4643135992355172</v>
      </c>
      <c r="GI390" s="4">
        <v>0.12931719665291402</v>
      </c>
      <c r="GJ390" s="4">
        <v>0.66104903766444334</v>
      </c>
      <c r="GK390" s="4">
        <f t="shared" si="842"/>
        <v>0.35002011296243629</v>
      </c>
      <c r="GL390" s="4">
        <f t="shared" si="843"/>
        <v>-0.5820378496102222</v>
      </c>
      <c r="GM390" s="4">
        <f t="shared" si="910"/>
        <v>148.97856045921753</v>
      </c>
      <c r="GN390" s="4" t="str">
        <f t="shared" si="911"/>
        <v>stressed</v>
      </c>
      <c r="GO390" s="5">
        <v>0.59914882742720899</v>
      </c>
      <c r="GP390" s="5">
        <v>0.28217363927916</v>
      </c>
      <c r="GQ390" s="5">
        <v>0.61243062904978196</v>
      </c>
      <c r="GR390" s="5">
        <v>0.69913269635257502</v>
      </c>
      <c r="GS390" s="5">
        <v>0.72273972456748103</v>
      </c>
      <c r="GT390" s="5">
        <v>-2.1510779229043701E-2</v>
      </c>
      <c r="GU390" s="5">
        <v>0.46329974499411664</v>
      </c>
      <c r="GV390" s="5">
        <v>2.6821339112835498</v>
      </c>
      <c r="GW390" s="5">
        <v>0.31697518814804898</v>
      </c>
      <c r="GX390" s="5">
        <v>1.4881764336541436</v>
      </c>
      <c r="GY390" s="5">
        <f t="shared" si="844"/>
        <v>0.62355020414381168</v>
      </c>
      <c r="GZ390" s="5">
        <f t="shared" si="845"/>
        <v>0.49218188617261305</v>
      </c>
      <c r="HA390" s="5">
        <f t="shared" si="912"/>
        <v>51.715191588023764</v>
      </c>
      <c r="HB390" s="5" t="str">
        <f t="shared" si="913"/>
        <v>excited</v>
      </c>
      <c r="HC390" s="2">
        <v>0.128974197852322</v>
      </c>
      <c r="HD390" s="2">
        <v>0.10119117381216</v>
      </c>
      <c r="HE390" s="2">
        <v>0.24032711162374801</v>
      </c>
      <c r="HF390" s="2">
        <v>0.337417227127077</v>
      </c>
      <c r="HG390" s="2">
        <v>-0.182693462532458</v>
      </c>
      <c r="HH390" s="2">
        <v>-0.327818943428487</v>
      </c>
      <c r="HI390" s="2">
        <v>-4.4737602618863619</v>
      </c>
      <c r="HJ390" s="2">
        <v>-1.4888609092271117</v>
      </c>
      <c r="HK390" s="2">
        <v>2.7783024040162002E-2</v>
      </c>
      <c r="HL390" s="2">
        <v>2.5101271080561056</v>
      </c>
      <c r="HM390" s="2">
        <f t="shared" si="846"/>
        <v>2.2690375512788297E-3</v>
      </c>
      <c r="HN390" s="2">
        <f t="shared" si="847"/>
        <v>0.83956454377319711</v>
      </c>
      <c r="HO390" s="2">
        <f t="shared" si="914"/>
        <v>0.15484927237354429</v>
      </c>
      <c r="HP390" s="2" t="str">
        <f t="shared" si="915"/>
        <v>happy</v>
      </c>
      <c r="HQ390" s="4">
        <v>0.51971140729397602</v>
      </c>
      <c r="HR390" s="4">
        <v>0.41013865180362302</v>
      </c>
      <c r="HS390" s="4">
        <v>0.19268979058773</v>
      </c>
      <c r="HT390" s="4">
        <v>0.62922608643736599</v>
      </c>
      <c r="HU390" s="4">
        <v>0.55741796168890001</v>
      </c>
      <c r="HV390" s="4">
        <v>8.5998271296304205E-2</v>
      </c>
      <c r="HW390" s="4">
        <v>0.1788919661244455</v>
      </c>
      <c r="HX390" s="4">
        <v>1.2682508741858609</v>
      </c>
      <c r="HY390" s="4">
        <v>0.109572755490353</v>
      </c>
      <c r="HZ390" s="4">
        <v>0.88392302499044739</v>
      </c>
      <c r="IA390" s="4">
        <f t="shared" si="848"/>
        <v>0.34406331001999702</v>
      </c>
      <c r="IB390" s="4">
        <f t="shared" si="849"/>
        <v>-7.522699844965608E-2</v>
      </c>
      <c r="IC390" s="4">
        <f t="shared" si="916"/>
        <v>102.33323076711012</v>
      </c>
      <c r="ID390" s="4" t="str">
        <f t="shared" si="917"/>
        <v>nervous</v>
      </c>
      <c r="IE390" s="5">
        <v>4.0378330614675703E-2</v>
      </c>
      <c r="IF390" s="5">
        <v>0.112841479881352</v>
      </c>
      <c r="IG390" s="5">
        <v>5.0313767616286101E-2</v>
      </c>
      <c r="IH390" s="5">
        <v>0.45096003035675902</v>
      </c>
      <c r="II390" s="5">
        <v>-5.7601362435938101E-2</v>
      </c>
      <c r="IJ390" s="5">
        <v>-0.174120438230249</v>
      </c>
      <c r="IK390" s="5">
        <v>-2.9213072436045842</v>
      </c>
      <c r="IL390" s="5">
        <v>-7.359133420466768</v>
      </c>
      <c r="IM390" s="5">
        <v>0.588232788198079</v>
      </c>
      <c r="IN390" s="5">
        <v>0.732950464728094</v>
      </c>
      <c r="IO390" s="5">
        <f t="shared" si="850"/>
        <v>0.38446560963333187</v>
      </c>
      <c r="IP390" s="5">
        <f t="shared" si="851"/>
        <v>-0.13872056777797293</v>
      </c>
      <c r="IQ390" s="5">
        <f t="shared" si="918"/>
        <v>109.84015261443461</v>
      </c>
      <c r="IR390" s="5" t="str">
        <f t="shared" si="919"/>
        <v>nervous</v>
      </c>
      <c r="IS390" s="4">
        <v>0.34999267211890001</v>
      </c>
      <c r="IT390" s="4">
        <v>0.26380298486161002</v>
      </c>
      <c r="IU390" s="4">
        <v>1.0334081541915301</v>
      </c>
      <c r="IV390" s="4">
        <v>0.65568333154787495</v>
      </c>
      <c r="IW390" s="4">
        <v>0.33295199899087402</v>
      </c>
      <c r="IX390" s="4">
        <v>1.24525702458639E-2</v>
      </c>
      <c r="IY390" s="4">
        <v>1.5131652649287952</v>
      </c>
      <c r="IZ390" s="4">
        <v>2.3734665943379465</v>
      </c>
      <c r="JA390" s="4">
        <v>8.6189687257289982E-2</v>
      </c>
      <c r="JB390" s="4">
        <v>2.7518791743308784</v>
      </c>
      <c r="JC390" s="4">
        <f t="shared" si="852"/>
        <v>0.15122548549937243</v>
      </c>
      <c r="JD390" s="4">
        <f t="shared" si="853"/>
        <v>0.87449956536003182</v>
      </c>
      <c r="JE390" s="4">
        <f t="shared" si="920"/>
        <v>9.81101750376863</v>
      </c>
      <c r="JF390" s="4" t="str">
        <f t="shared" si="921"/>
        <v>happy</v>
      </c>
      <c r="JG390" s="5">
        <v>0.32106699422990997</v>
      </c>
      <c r="JH390" s="5">
        <v>0.85891700324755205</v>
      </c>
      <c r="JI390" s="5">
        <v>-4.5443605600863399E-2</v>
      </c>
      <c r="JJ390" s="5">
        <v>3.5072866110657797E-2</v>
      </c>
      <c r="JK390" s="5">
        <v>-4.2808153856202201E-2</v>
      </c>
      <c r="JL390" s="5">
        <v>0.60167676269346204</v>
      </c>
      <c r="JM390" s="5">
        <v>-0.16331414858134113</v>
      </c>
      <c r="JN390" s="5">
        <v>2.4012745315300909E-2</v>
      </c>
      <c r="JO390" s="5">
        <v>-0.53785000901764213</v>
      </c>
      <c r="JP390" s="5">
        <v>-8.7888814698978031E-3</v>
      </c>
      <c r="JQ390" s="5">
        <f t="shared" si="854"/>
        <v>-0.40046759043764624</v>
      </c>
      <c r="JR390" s="5">
        <f t="shared" si="855"/>
        <v>8.5467754333667711E-2</v>
      </c>
      <c r="JS390" s="5">
        <f t="shared" si="922"/>
        <v>-77.952680772776233</v>
      </c>
      <c r="JT390" s="5" t="str">
        <f t="shared" si="923"/>
        <v>Calm</v>
      </c>
      <c r="JU390" s="2">
        <v>0.25265338903693502</v>
      </c>
      <c r="JV390" s="2">
        <v>0.808471854042492</v>
      </c>
      <c r="JW390" s="2">
        <v>0.11105218032073701</v>
      </c>
      <c r="JX390" s="2">
        <v>0.286951007662122</v>
      </c>
      <c r="JY390" s="2">
        <v>3.8560201814764702E-2</v>
      </c>
      <c r="JZ390" s="2">
        <v>0.56013315517964801</v>
      </c>
      <c r="KA390" s="2">
        <v>0.38134271136160752</v>
      </c>
      <c r="KB390" s="2">
        <v>0.20966678167078565</v>
      </c>
      <c r="KC390" s="2">
        <v>-0.55581846500555698</v>
      </c>
      <c r="KD390" s="2">
        <v>0.37507654311176142</v>
      </c>
      <c r="KE390" s="2">
        <f t="shared" si="856"/>
        <v>-0.34716409575890927</v>
      </c>
      <c r="KF390" s="2">
        <f t="shared" si="857"/>
        <v>0.36554855034226552</v>
      </c>
      <c r="KG390" s="2">
        <f t="shared" si="924"/>
        <v>-43.522380474980878</v>
      </c>
      <c r="KH390" s="2" t="str">
        <f t="shared" si="925"/>
        <v>Relased</v>
      </c>
      <c r="KI390" s="7">
        <v>0.15178483083217301</v>
      </c>
      <c r="KJ390" s="7">
        <v>1.8984343277590899E-2</v>
      </c>
      <c r="KK390" s="7">
        <v>-9.4527981091709706E-2</v>
      </c>
      <c r="KL390" s="7">
        <v>-2.95303510467738E-2</v>
      </c>
      <c r="KM390" s="7">
        <v>0.45377544364292499</v>
      </c>
      <c r="KN390" s="7">
        <v>0.30508734503906598</v>
      </c>
      <c r="KO390" s="7">
        <v>-0.1561000367364701</v>
      </c>
      <c r="KP390" s="7">
        <v>-9.1122896912608747E-2</v>
      </c>
      <c r="KQ390" s="7">
        <v>0.1328004875545821</v>
      </c>
      <c r="KR390" s="7">
        <v>-0.7264679517554119</v>
      </c>
      <c r="KS390" s="7">
        <f t="shared" si="858"/>
        <v>0.12572139486780243</v>
      </c>
      <c r="KT390" s="7">
        <f t="shared" si="859"/>
        <v>-0.245792702296873</v>
      </c>
      <c r="KU390" s="7">
        <f t="shared" si="926"/>
        <v>152.91054649180842</v>
      </c>
      <c r="KV390" s="7" t="str">
        <f t="shared" si="927"/>
        <v>Upset</v>
      </c>
      <c r="KW390" s="2">
        <v>9.4600781476031501E-2</v>
      </c>
      <c r="KX390" s="2">
        <v>-9.8565495552369903E-2</v>
      </c>
      <c r="KY390" s="2">
        <v>0.27570851115537498</v>
      </c>
      <c r="KZ390" s="2">
        <v>1.5075883326810801E-2</v>
      </c>
      <c r="LA390" s="2">
        <v>-4.91030719499322E-2</v>
      </c>
      <c r="LB390" s="2">
        <v>-0.25225491658070998</v>
      </c>
      <c r="LC390" s="2">
        <v>6.0598327702017087</v>
      </c>
      <c r="LD390" s="2">
        <v>-4.2973221641082644E-2</v>
      </c>
      <c r="LE390" s="2">
        <v>-0.32771642222862402</v>
      </c>
      <c r="LF390" s="2">
        <v>-2.9533002177499439</v>
      </c>
      <c r="LG390" s="2">
        <f t="shared" si="860"/>
        <v>-0.24238150449469587</v>
      </c>
      <c r="LH390" s="2">
        <f t="shared" si="861"/>
        <v>-1</v>
      </c>
      <c r="LI390" s="2">
        <f t="shared" si="928"/>
        <v>-166.37531794465971</v>
      </c>
      <c r="LJ390" s="2" t="str">
        <f t="shared" si="929"/>
        <v>Sad</v>
      </c>
      <c r="LK390" s="4">
        <v>0.32011443960255398</v>
      </c>
      <c r="LL390" s="4">
        <v>0.52483692839530305</v>
      </c>
      <c r="LM390" s="4">
        <v>0.13825536646089601</v>
      </c>
      <c r="LN390" s="4">
        <v>0.219938748998767</v>
      </c>
      <c r="LO390" s="4">
        <v>0.217692970451944</v>
      </c>
      <c r="LP390" s="4">
        <v>0.40448843652905397</v>
      </c>
      <c r="LQ390" s="4">
        <v>0.2570722602109296</v>
      </c>
      <c r="LR390" s="4">
        <v>0.2366649585817224</v>
      </c>
      <c r="LS390" s="4">
        <v>-0.20472248879274907</v>
      </c>
      <c r="LT390" s="4">
        <v>0.42392275937539098</v>
      </c>
      <c r="LU390" s="4">
        <f t="shared" si="862"/>
        <v>-0.12448704848333791</v>
      </c>
      <c r="LV390" s="4">
        <f t="shared" si="863"/>
        <v>0.46220889761998518</v>
      </c>
      <c r="LW390" s="4">
        <f t="shared" si="930"/>
        <v>-15.073826958218541</v>
      </c>
      <c r="LX390" s="4" t="str">
        <f t="shared" si="931"/>
        <v>Contented</v>
      </c>
      <c r="LY390" s="5">
        <v>1.0255090900698201</v>
      </c>
      <c r="LZ390" s="5">
        <v>1.0732662496840399</v>
      </c>
      <c r="MA390" s="5">
        <v>0.33705385925633502</v>
      </c>
      <c r="MB390" s="5">
        <v>0.16141739768036201</v>
      </c>
      <c r="MC390" s="5">
        <v>0.62922601366075204</v>
      </c>
      <c r="MD390" s="5">
        <v>1.05896543955124</v>
      </c>
      <c r="ME390" s="5">
        <v>0.2036905233329811</v>
      </c>
      <c r="MF390" s="5">
        <v>7.5703498121376292E-2</v>
      </c>
      <c r="MG390" s="5">
        <v>-4.7757159614219891E-2</v>
      </c>
      <c r="MH390" s="5">
        <v>0.23750577181603283</v>
      </c>
      <c r="MI390" s="5">
        <f t="shared" si="864"/>
        <v>-0.31559853355086898</v>
      </c>
      <c r="MJ390" s="5">
        <f t="shared" si="865"/>
        <v>3.9285780286961947E-2</v>
      </c>
      <c r="MK390" s="5">
        <f t="shared" si="932"/>
        <v>-82.904307587310868</v>
      </c>
      <c r="ML390" s="5" t="str">
        <f t="shared" si="933"/>
        <v>Calm</v>
      </c>
      <c r="MM390" s="2">
        <v>0.118284806296475</v>
      </c>
      <c r="MN390" s="2">
        <v>-7.6928414003105794E-2</v>
      </c>
      <c r="MO390" s="2">
        <v>-0.152978733228778</v>
      </c>
      <c r="MP390" s="2">
        <v>0.12799733761575399</v>
      </c>
      <c r="MQ390" s="2">
        <v>-0.435133599263266</v>
      </c>
      <c r="MR390" s="2">
        <v>-0.33719990266262601</v>
      </c>
      <c r="MS390" s="2">
        <v>0.48281305349587278</v>
      </c>
      <c r="MT390" s="2">
        <v>-0.30907651678179843</v>
      </c>
      <c r="MU390" s="2">
        <v>0.1952132202995808</v>
      </c>
      <c r="MV390" s="2">
        <v>-0.6040516163937576</v>
      </c>
      <c r="MW390" s="2">
        <f t="shared" si="866"/>
        <v>0.47362236333083896</v>
      </c>
      <c r="MX390" s="2">
        <f t="shared" si="867"/>
        <v>-0.19594064913841636</v>
      </c>
      <c r="MY390" s="2">
        <f t="shared" si="934"/>
        <v>112.4751975509341</v>
      </c>
      <c r="MZ390" s="2" t="str">
        <f t="shared" si="935"/>
        <v>nervous</v>
      </c>
      <c r="NA390" s="7">
        <v>0.80807568258057905</v>
      </c>
      <c r="NB390" s="7">
        <v>0.73152943463602305</v>
      </c>
      <c r="NC390" s="7">
        <v>9.2873021353611196E-2</v>
      </c>
      <c r="ND390" s="7">
        <v>0.276831908110729</v>
      </c>
      <c r="NE390" s="7">
        <v>0.84847214202548604</v>
      </c>
      <c r="NF390" s="7">
        <v>0.93260962609627696</v>
      </c>
      <c r="NG390" s="7">
        <v>5.60641956568304E-2</v>
      </c>
      <c r="NH390" s="7">
        <v>0.16635142737945821</v>
      </c>
      <c r="NI390" s="7">
        <v>7.6546247944556001E-2</v>
      </c>
      <c r="NJ390" s="7">
        <v>0.24012970944960013</v>
      </c>
      <c r="NK390" s="7">
        <f t="shared" si="868"/>
        <v>0.25533090934175418</v>
      </c>
      <c r="NL390" s="7">
        <f t="shared" si="869"/>
        <v>5.6934731039816722E-2</v>
      </c>
      <c r="NM390" s="7">
        <f t="shared" si="936"/>
        <v>77.429601280675527</v>
      </c>
      <c r="NN390" s="7" t="str">
        <f t="shared" si="937"/>
        <v>alert</v>
      </c>
      <c r="NO390" s="4">
        <v>0.62785348792437501</v>
      </c>
      <c r="NP390" s="4">
        <v>0.76118016921832599</v>
      </c>
      <c r="NQ390" s="4">
        <v>0.34278483402107601</v>
      </c>
      <c r="NR390" s="4">
        <v>0.41735402789154002</v>
      </c>
      <c r="NS390" s="4">
        <v>0.31248304868911098</v>
      </c>
      <c r="NT390" s="4">
        <v>0.67494750799566305</v>
      </c>
      <c r="NU390" s="4">
        <v>0.36453420735471603</v>
      </c>
      <c r="NV390" s="4">
        <v>0.29061067098239102</v>
      </c>
      <c r="NW390" s="4">
        <v>-0.13332668129395098</v>
      </c>
      <c r="NX390" s="4">
        <v>0.54724293972563109</v>
      </c>
      <c r="NY390" s="4">
        <f t="shared" si="870"/>
        <v>-0.25929789101200929</v>
      </c>
      <c r="NZ390" s="4">
        <f t="shared" si="871"/>
        <v>-0.39054593916363534</v>
      </c>
      <c r="OA390" s="4">
        <f t="shared" si="938"/>
        <v>-146.41834556352967</v>
      </c>
      <c r="OB390" s="4" t="str">
        <f t="shared" si="939"/>
        <v>Depressed</v>
      </c>
      <c r="OC390" s="1">
        <v>0.21341648469853999</v>
      </c>
      <c r="OD390" s="1">
        <v>0.260535493166758</v>
      </c>
      <c r="OE390" s="1">
        <v>0.78655795123300598</v>
      </c>
      <c r="OF390" s="1">
        <v>0.58530931996522495</v>
      </c>
      <c r="OG390" s="1">
        <v>-4.4630277324512198E-2</v>
      </c>
      <c r="OH390" s="1">
        <v>-0.157927556502132</v>
      </c>
      <c r="OI390" s="1">
        <v>4.6600842774433868</v>
      </c>
      <c r="OJ390" s="1">
        <v>5.7043279398386915</v>
      </c>
      <c r="OK390" s="1">
        <v>-4.711900846821801E-2</v>
      </c>
      <c r="OL390" s="1">
        <v>2.8945280012907335</v>
      </c>
      <c r="OM390" s="1">
        <f t="shared" si="872"/>
        <v>-5.4646018041766942E-2</v>
      </c>
      <c r="ON390" s="1">
        <f t="shared" si="873"/>
        <v>0.87558059960954027</v>
      </c>
      <c r="OO390" s="1">
        <f t="shared" si="940"/>
        <v>-3.5712651136526916</v>
      </c>
      <c r="OP390" s="1" t="str">
        <f t="shared" si="941"/>
        <v>Contented</v>
      </c>
      <c r="OQ390" s="2">
        <v>0.49984858098275597</v>
      </c>
      <c r="OR390" s="2">
        <v>0.18632448599304999</v>
      </c>
      <c r="OS390" s="2">
        <v>0.210937377992718</v>
      </c>
      <c r="OT390" s="2">
        <v>0.19575671100931499</v>
      </c>
      <c r="OU390" s="2">
        <v>0.73075628600665099</v>
      </c>
      <c r="OV390" s="2">
        <v>0.18990881666141399</v>
      </c>
      <c r="OW390" s="2">
        <v>0.17140951060006959</v>
      </c>
      <c r="OX390" s="2">
        <v>0.52030670764172016</v>
      </c>
      <c r="OY390" s="2">
        <v>0.31352409498970601</v>
      </c>
      <c r="OZ390" s="2">
        <v>0.59269899763695155</v>
      </c>
      <c r="PA390" s="2">
        <f t="shared" si="874"/>
        <v>0.2043284110658623</v>
      </c>
      <c r="PB390" s="2">
        <f t="shared" si="875"/>
        <v>0.11502807881900767</v>
      </c>
      <c r="PC390" s="2">
        <f t="shared" si="942"/>
        <v>60.622366187083522</v>
      </c>
      <c r="PD390" s="2" t="str">
        <f t="shared" si="943"/>
        <v>alert</v>
      </c>
      <c r="PE390" s="1">
        <v>0.66744677743814695</v>
      </c>
      <c r="PF390" s="1">
        <v>0.71548924970400496</v>
      </c>
      <c r="PG390" s="1">
        <v>0.59085683297534497</v>
      </c>
      <c r="PH390" s="1">
        <v>0.85876401566582805</v>
      </c>
      <c r="PI390" s="1">
        <v>0.23059443593776799</v>
      </c>
      <c r="PJ390" s="1">
        <v>0.49603913816791301</v>
      </c>
      <c r="PK390" s="1">
        <v>0.65793955129764814</v>
      </c>
      <c r="PL390" s="1">
        <v>0.70882698603065331</v>
      </c>
      <c r="PM390" s="1">
        <v>-4.8042472265858005E-2</v>
      </c>
      <c r="PN390" s="1">
        <v>1.048219744218267</v>
      </c>
      <c r="PO390" s="1">
        <f t="shared" si="876"/>
        <v>7.2106682640006747E-2</v>
      </c>
      <c r="PP390" s="1">
        <f t="shared" si="877"/>
        <v>-0.54312648583138889</v>
      </c>
      <c r="PQ390" s="1">
        <f t="shared" si="944"/>
        <v>172.43750936625653</v>
      </c>
      <c r="PR390" s="1" t="str">
        <f t="shared" si="945"/>
        <v>Upset</v>
      </c>
      <c r="PS390" s="4">
        <v>0.40439096301881899</v>
      </c>
      <c r="PT390" s="4">
        <v>7.5730956335344393E-2</v>
      </c>
      <c r="PU390" s="4">
        <v>0.33868123460359201</v>
      </c>
      <c r="PV390" s="4">
        <v>4.3542174439088199E-2</v>
      </c>
      <c r="PW390" s="4">
        <v>-0.26260123031581101</v>
      </c>
      <c r="PX390" s="4">
        <v>-0.37055060920739402</v>
      </c>
      <c r="PY390" s="4">
        <v>2.3886160735840578</v>
      </c>
      <c r="PZ390" s="4">
        <v>-0.14769088157764468</v>
      </c>
      <c r="QA390" s="4">
        <v>0.32866000668347461</v>
      </c>
      <c r="QB390" s="4">
        <v>0.79609656138346807</v>
      </c>
      <c r="QC390" s="4">
        <f t="shared" si="878"/>
        <v>0.55853186607536576</v>
      </c>
      <c r="QD390" s="4">
        <f t="shared" si="879"/>
        <v>3.9223955800859578E-2</v>
      </c>
      <c r="QE390" s="4">
        <f t="shared" si="946"/>
        <v>85.982890825360656</v>
      </c>
      <c r="QF390" s="4" t="str">
        <f t="shared" si="947"/>
        <v>alert</v>
      </c>
      <c r="QG390" s="2">
        <v>0.30591925763579803</v>
      </c>
      <c r="QH390" s="2">
        <v>0.166145704760393</v>
      </c>
      <c r="QI390" s="2">
        <v>0.294029367093459</v>
      </c>
      <c r="QJ390" s="2">
        <v>0.10432209583439001</v>
      </c>
      <c r="QK390" s="2">
        <v>-1.8282050609906399E-3</v>
      </c>
      <c r="QL390" s="2">
        <v>0.13036985768266199</v>
      </c>
      <c r="QM390" s="2">
        <v>0.96691226066615954</v>
      </c>
      <c r="QN390" s="2">
        <v>0.35182671349475891</v>
      </c>
      <c r="QO390" s="2">
        <v>0.13977355287540502</v>
      </c>
      <c r="QP390" s="2">
        <v>0.8438488230641521</v>
      </c>
      <c r="QQ390" s="2">
        <f t="shared" si="880"/>
        <v>0.20221545239962668</v>
      </c>
      <c r="QR390" s="2">
        <f t="shared" si="881"/>
        <v>0.31954553306283184</v>
      </c>
      <c r="QS390" s="2">
        <f t="shared" si="948"/>
        <v>32.326529822091999</v>
      </c>
      <c r="QT390" s="2" t="str">
        <f t="shared" si="949"/>
        <v>excited</v>
      </c>
      <c r="QU390" s="4">
        <v>0.58037095080233303</v>
      </c>
      <c r="QV390" s="4">
        <v>0.94497280812436701</v>
      </c>
      <c r="QW390" s="4">
        <v>0.13591594958216299</v>
      </c>
      <c r="QX390" s="4">
        <v>4.1546108381288499E-2</v>
      </c>
      <c r="QY390" s="4">
        <v>0.87673363469389298</v>
      </c>
      <c r="QZ390" s="4">
        <v>1.0932710106822501</v>
      </c>
      <c r="RA390" s="4">
        <v>9.3278101609896441E-2</v>
      </c>
      <c r="RB390" s="4">
        <v>2.0383286826604268E-2</v>
      </c>
      <c r="RC390" s="4">
        <v>-0.36460185732203398</v>
      </c>
      <c r="RD390" s="4">
        <v>0.11634233721080796</v>
      </c>
      <c r="RE390" s="4">
        <f t="shared" si="882"/>
        <v>-0.48144085094684752</v>
      </c>
      <c r="RF390" s="4">
        <f t="shared" si="883"/>
        <v>5.5928190762368546E-2</v>
      </c>
      <c r="RG390" s="4">
        <f t="shared" si="950"/>
        <v>-83.373744436513618</v>
      </c>
      <c r="RH390" s="4" t="str">
        <f t="shared" si="951"/>
        <v>Calm</v>
      </c>
    </row>
    <row r="391" spans="1:476" x14ac:dyDescent="0.3">
      <c r="A391" s="1">
        <v>0.71559750534196997</v>
      </c>
      <c r="B391" s="1">
        <v>0.72312903999860401</v>
      </c>
      <c r="C391" s="1">
        <v>4.9502456827816697E-2</v>
      </c>
      <c r="D391" s="1">
        <v>-4.3322685615005303E-2</v>
      </c>
      <c r="E391" s="1">
        <v>0.59511916580763502</v>
      </c>
      <c r="F391" s="1">
        <v>0.50141517029805605</v>
      </c>
      <c r="G391" s="1">
        <v>3.7767473259036996E-2</v>
      </c>
      <c r="H391" s="1">
        <v>-3.5378621082622963E-2</v>
      </c>
      <c r="I391" s="1">
        <v>-7.5315346566340313E-3</v>
      </c>
      <c r="J391" s="1">
        <v>4.2953063129508914E-3</v>
      </c>
      <c r="K391" s="17">
        <f t="shared" si="816"/>
        <v>-8.7584365598621816E-2</v>
      </c>
      <c r="L391" s="18">
        <f t="shared" si="817"/>
        <v>-1.1818190549699903E-2</v>
      </c>
      <c r="M391" s="18">
        <f t="shared" si="884"/>
        <v>-97.684786431123428</v>
      </c>
      <c r="N391" s="18" t="str">
        <f t="shared" si="885"/>
        <v>Bored</v>
      </c>
      <c r="O391" s="9">
        <v>-4.1725400484960103E-2</v>
      </c>
      <c r="P391" s="9">
        <v>0.160447248285251</v>
      </c>
      <c r="Q391" s="9">
        <v>8.5751186956277897E-2</v>
      </c>
      <c r="R391" s="9">
        <v>5.9739106907839998E-2</v>
      </c>
      <c r="S391" s="9">
        <v>0.364329770820492</v>
      </c>
      <c r="T391" s="9">
        <v>2.7870076923356701E-2</v>
      </c>
      <c r="U391" s="9">
        <v>0.26580912982390925</v>
      </c>
      <c r="V391" s="9">
        <v>0.31722576157910198</v>
      </c>
      <c r="W391" s="9">
        <v>-0.2021726487702111</v>
      </c>
      <c r="X391" s="9">
        <v>1.225471946063843</v>
      </c>
      <c r="Y391" s="9">
        <f t="shared" si="818"/>
        <v>4.6335285224759826E-2</v>
      </c>
      <c r="Z391" s="9">
        <f t="shared" si="819"/>
        <v>0.41585166403575102</v>
      </c>
      <c r="AA391" s="9">
        <f t="shared" si="886"/>
        <v>6.3578220741659983</v>
      </c>
      <c r="AB391" s="9" t="str">
        <f t="shared" si="887"/>
        <v>happy</v>
      </c>
      <c r="AC391" s="2">
        <v>0.141434448689678</v>
      </c>
      <c r="AD391" s="2">
        <v>0.46526429440821698</v>
      </c>
      <c r="AE391" s="2">
        <v>8.5685108301439702E-2</v>
      </c>
      <c r="AF391" s="2">
        <v>8.2434388993289004E-2</v>
      </c>
      <c r="AG391" s="2">
        <v>0.19192325301441501</v>
      </c>
      <c r="AH391" s="2">
        <v>0.55404452384664604</v>
      </c>
      <c r="AI391" s="2">
        <v>0.25703653421962519</v>
      </c>
      <c r="AJ391" s="2">
        <v>8.0872830212950733E-2</v>
      </c>
      <c r="AK391" s="2">
        <v>-0.32382984571853901</v>
      </c>
      <c r="AL391" s="2">
        <v>0.27710539902602283</v>
      </c>
      <c r="AM391" s="2">
        <f t="shared" si="820"/>
        <v>-0.1650937060946096</v>
      </c>
      <c r="AN391" s="2">
        <f t="shared" si="821"/>
        <v>2.0606931012125518E-2</v>
      </c>
      <c r="AO391" s="2">
        <f t="shared" si="888"/>
        <v>-82.885160793970101</v>
      </c>
      <c r="AP391" s="2" t="str">
        <f t="shared" si="889"/>
        <v>Calm</v>
      </c>
      <c r="AQ391" s="9">
        <v>-5.8282558766285603E-2</v>
      </c>
      <c r="AR391" s="9">
        <v>0.124702032313828</v>
      </c>
      <c r="AS391" s="9">
        <v>-7.7582698406457304E-2</v>
      </c>
      <c r="AT391" s="9">
        <v>-0.15793973037574599</v>
      </c>
      <c r="AU391" s="9">
        <v>-0.54121064337648706</v>
      </c>
      <c r="AV391" s="9">
        <v>-0.189718196274201</v>
      </c>
      <c r="AW391" s="9">
        <v>0.12941380841209363</v>
      </c>
      <c r="AX391" s="9">
        <v>2.4292379118523417</v>
      </c>
      <c r="AY391" s="9">
        <v>-0.22164692181241002</v>
      </c>
      <c r="AZ391" s="9">
        <v>-0.74701743212442206</v>
      </c>
      <c r="BA391" s="9">
        <f t="shared" si="822"/>
        <v>-6.3644368276301377E-2</v>
      </c>
      <c r="BB391" s="9">
        <f t="shared" si="823"/>
        <v>-0.21657761217654503</v>
      </c>
      <c r="BC391" s="9">
        <f t="shared" si="890"/>
        <v>-163.623835230178</v>
      </c>
      <c r="BD391" s="9" t="str">
        <f t="shared" si="891"/>
        <v>Sad</v>
      </c>
      <c r="BE391" s="4">
        <v>0.29830929889019903</v>
      </c>
      <c r="BF391" s="4">
        <v>0.35222582658845902</v>
      </c>
      <c r="BG391" s="4">
        <v>-2.96915922064672E-2</v>
      </c>
      <c r="BH391" s="4">
        <v>-3.5811679941266899E-3</v>
      </c>
      <c r="BI391" s="4">
        <v>-0.14247631080498399</v>
      </c>
      <c r="BJ391" s="4">
        <v>-0.114155479419731</v>
      </c>
      <c r="BK391" s="4">
        <v>-0.19053470366769057</v>
      </c>
      <c r="BL391" s="4">
        <v>-1.5042478144447794E-2</v>
      </c>
      <c r="BM391" s="4">
        <v>-5.3916527698259997E-2</v>
      </c>
      <c r="BN391" s="4">
        <v>-5.1146754260366932E-2</v>
      </c>
      <c r="BO391" s="4">
        <f t="shared" si="824"/>
        <v>-2.8501788243854298E-2</v>
      </c>
      <c r="BP391" s="4">
        <f t="shared" si="825"/>
        <v>-1.2910631282716745E-2</v>
      </c>
      <c r="BQ391" s="4">
        <f t="shared" si="892"/>
        <v>-114.36939416677873</v>
      </c>
      <c r="BR391" s="4" t="str">
        <f t="shared" si="893"/>
        <v>Bored</v>
      </c>
      <c r="BS391" s="5">
        <v>0.40235072572997699</v>
      </c>
      <c r="BT391" s="5">
        <v>0.679111794510875</v>
      </c>
      <c r="BU391" s="5">
        <v>0.51105448906364104</v>
      </c>
      <c r="BV391" s="5">
        <v>1.16366276225484E-2</v>
      </c>
      <c r="BW391" s="5">
        <v>7.0461578546813397E-2</v>
      </c>
      <c r="BX391" s="5">
        <v>0.34899953767706698</v>
      </c>
      <c r="BY391" s="5">
        <v>1.0808823806845416</v>
      </c>
      <c r="BZ391" s="5">
        <v>1.1318450889734174E-2</v>
      </c>
      <c r="CA391" s="5">
        <v>-0.27676106878089801</v>
      </c>
      <c r="CB391" s="5">
        <v>0.48331875298811205</v>
      </c>
      <c r="CC391" s="5">
        <f t="shared" si="826"/>
        <v>-0.13536502911977222</v>
      </c>
      <c r="CD391" s="5">
        <f t="shared" si="827"/>
        <v>0.10051115810094347</v>
      </c>
      <c r="CE391" s="5">
        <f t="shared" si="894"/>
        <v>-53.405397671574313</v>
      </c>
      <c r="CF391" s="5" t="str">
        <f t="shared" si="895"/>
        <v>Relased</v>
      </c>
      <c r="CG391" s="4">
        <v>0.28257264957033701</v>
      </c>
      <c r="CH391" s="4">
        <v>0.613989802457098</v>
      </c>
      <c r="CI391" s="4">
        <v>0.24780609427171801</v>
      </c>
      <c r="CJ391" s="4">
        <v>0.53579092852709398</v>
      </c>
      <c r="CK391" s="4">
        <v>-0.51920592605657701</v>
      </c>
      <c r="CL391" s="4">
        <v>-2.5625730737666001E-2</v>
      </c>
      <c r="CM391" s="4">
        <v>-1.0472157506813193</v>
      </c>
      <c r="CN391" s="4">
        <v>0.91064521829366896</v>
      </c>
      <c r="CO391" s="4">
        <v>-0.33141715288676099</v>
      </c>
      <c r="CP391" s="4">
        <v>0.8740016058299459</v>
      </c>
      <c r="CQ391" s="4">
        <f t="shared" si="828"/>
        <v>-3.3344399877809017E-2</v>
      </c>
      <c r="CR391" s="4">
        <f t="shared" si="829"/>
        <v>-0.47065877313050153</v>
      </c>
      <c r="CS391" s="4">
        <f t="shared" si="896"/>
        <v>-175.94758090479357</v>
      </c>
      <c r="CT391" s="4" t="str">
        <f t="shared" si="897"/>
        <v>Sad</v>
      </c>
      <c r="CU391" s="2">
        <v>0.49366299629057497</v>
      </c>
      <c r="CV391" s="2">
        <v>-3.4374331343770999E-2</v>
      </c>
      <c r="CW391" s="2">
        <v>0.114196107659434</v>
      </c>
      <c r="CX391" s="2">
        <v>0.181371525636458</v>
      </c>
      <c r="CY391" s="2">
        <v>0.361150596384959</v>
      </c>
      <c r="CZ391" s="2">
        <v>-0.57350095905527698</v>
      </c>
      <c r="DA391" s="2">
        <v>0.13359182474158432</v>
      </c>
      <c r="DB391" s="2">
        <v>-0.29836963025326169</v>
      </c>
      <c r="DC391" s="2">
        <v>0.52803732763434597</v>
      </c>
      <c r="DD391" s="2">
        <v>0.64353348091036688</v>
      </c>
      <c r="DE391" s="2">
        <f t="shared" si="830"/>
        <v>0.61423906517508486</v>
      </c>
      <c r="DF391" s="2">
        <f t="shared" si="831"/>
        <v>0.42949843319351078</v>
      </c>
      <c r="DG391" s="2">
        <f t="shared" si="898"/>
        <v>55.037345911523467</v>
      </c>
      <c r="DH391" s="2" t="str">
        <f t="shared" si="899"/>
        <v>excited</v>
      </c>
      <c r="DI391" s="7">
        <v>0.75962956316879504</v>
      </c>
      <c r="DJ391" s="7">
        <v>0.67420623960597503</v>
      </c>
      <c r="DK391" s="7">
        <v>0.23631504057358799</v>
      </c>
      <c r="DL391" s="7">
        <v>0.50793414139488002</v>
      </c>
      <c r="DM391" s="7">
        <v>0.81221327809645505</v>
      </c>
      <c r="DN391" s="7">
        <v>1.41085353311593</v>
      </c>
      <c r="DO391" s="7">
        <v>0.15034266427257251</v>
      </c>
      <c r="DP391" s="7">
        <v>0.24360651336714739</v>
      </c>
      <c r="DQ391" s="7">
        <v>8.5423323562820008E-2</v>
      </c>
      <c r="DR391" s="7">
        <v>0.51906165303460228</v>
      </c>
      <c r="DS391" s="7">
        <f t="shared" si="832"/>
        <v>-0.10609680821481293</v>
      </c>
      <c r="DT391" s="7">
        <f t="shared" si="833"/>
        <v>0.19159952560501869</v>
      </c>
      <c r="DU391" s="7">
        <f t="shared" si="900"/>
        <v>-28.975164484511371</v>
      </c>
      <c r="DV391" s="7" t="str">
        <f t="shared" si="901"/>
        <v>Contented</v>
      </c>
      <c r="DW391" s="9">
        <v>0.113733031296451</v>
      </c>
      <c r="DX391" s="9">
        <v>0.74867441222908104</v>
      </c>
      <c r="DY391" s="9">
        <v>-0.119875218711228</v>
      </c>
      <c r="DZ391" s="9">
        <v>8.7943576252960301E-2</v>
      </c>
      <c r="EA391" s="9">
        <v>8.1547765165280298E-2</v>
      </c>
      <c r="EB391" s="9">
        <v>0.390190621255876</v>
      </c>
      <c r="EC391" s="9">
        <v>-0.61386076297942416</v>
      </c>
      <c r="ED391" s="9">
        <v>7.7220367354550026E-2</v>
      </c>
      <c r="EE391" s="9">
        <v>-0.63494138093263008</v>
      </c>
      <c r="EF391" s="9">
        <v>-3.702616750121121E-2</v>
      </c>
      <c r="EG391" s="9">
        <f t="shared" si="834"/>
        <v>-0.52361084503630773</v>
      </c>
      <c r="EH391" s="9">
        <f t="shared" si="835"/>
        <v>-5.0187044519491852E-2</v>
      </c>
      <c r="EI391" s="9">
        <f t="shared" si="902"/>
        <v>-95.474960049174456</v>
      </c>
      <c r="EJ391" s="9" t="str">
        <f t="shared" si="903"/>
        <v>Bored</v>
      </c>
      <c r="EK391" s="1">
        <v>0.10847347363149901</v>
      </c>
      <c r="EL391" s="1">
        <v>0.33372306116709299</v>
      </c>
      <c r="EM391" s="1">
        <v>8.5751574048032797E-2</v>
      </c>
      <c r="EN391" s="1">
        <v>5.5195819410144002E-2</v>
      </c>
      <c r="EO391" s="1">
        <v>-0.10880517784060301</v>
      </c>
      <c r="EP391" s="1">
        <v>-0.30666720031332001</v>
      </c>
      <c r="EQ391" s="1">
        <v>-258.51819691907156</v>
      </c>
      <c r="ER391" s="1">
        <v>2.0400688674611827</v>
      </c>
      <c r="ES391" s="1">
        <v>-0.22524958753559399</v>
      </c>
      <c r="ET391" s="1">
        <v>0.31874377650284924</v>
      </c>
      <c r="EU391" s="1">
        <f t="shared" si="836"/>
        <v>-0.61598618305197061</v>
      </c>
      <c r="EV391" s="1">
        <f t="shared" si="837"/>
        <v>1.2825751578092737E-2</v>
      </c>
      <c r="EW391" s="1">
        <f t="shared" si="904"/>
        <v>-88.807188722084334</v>
      </c>
      <c r="EX391" s="1" t="str">
        <f t="shared" si="905"/>
        <v>Calm</v>
      </c>
      <c r="EY391" s="2">
        <v>1.26740054851775</v>
      </c>
      <c r="EZ391" s="2">
        <v>0.90977890814749995</v>
      </c>
      <c r="FA391" s="2">
        <v>0.46134854471965298</v>
      </c>
      <c r="FB391" s="2">
        <v>0.41880189491461201</v>
      </c>
      <c r="FC391" s="2">
        <v>1.2487548641513899</v>
      </c>
      <c r="FD391" s="2">
        <v>0.67875816842135905</v>
      </c>
      <c r="FE391" s="2">
        <v>0.18335455051651758</v>
      </c>
      <c r="FF391" s="2">
        <v>0.26363998744001493</v>
      </c>
      <c r="FG391" s="2">
        <v>0.35762164037025002</v>
      </c>
      <c r="FH391" s="2">
        <v>0.40426177866953467</v>
      </c>
      <c r="FI391" s="2">
        <f t="shared" si="838"/>
        <v>0.24809676763283206</v>
      </c>
      <c r="FJ391" s="2">
        <f t="shared" si="839"/>
        <v>-0.24982364853791761</v>
      </c>
      <c r="FK391" s="2">
        <f t="shared" si="906"/>
        <v>135.19871165685674</v>
      </c>
      <c r="FL391" s="2" t="str">
        <f t="shared" si="907"/>
        <v>stressed</v>
      </c>
      <c r="FM391" s="7">
        <v>0.689957746492043</v>
      </c>
      <c r="FN391" s="7">
        <v>1.50850752797279E-2</v>
      </c>
      <c r="FO391" s="7">
        <v>-5.9660491991970203E-2</v>
      </c>
      <c r="FP391" s="7">
        <v>-0.32148304640022402</v>
      </c>
      <c r="FQ391" s="7">
        <v>0.78375130522993797</v>
      </c>
      <c r="FR391" s="7">
        <v>0.59977964918809201</v>
      </c>
      <c r="FS391" s="7">
        <v>-4.0483222873781546E-2</v>
      </c>
      <c r="FT391" s="7">
        <v>-0.52285166737850386</v>
      </c>
      <c r="FU391" s="7">
        <v>0.67487267121231509</v>
      </c>
      <c r="FV391" s="7">
        <v>-0.54059629659710806</v>
      </c>
      <c r="FW391" s="7">
        <f t="shared" si="840"/>
        <v>0.7928657012501843</v>
      </c>
      <c r="FX391" s="7">
        <f t="shared" si="841"/>
        <v>-4.4573636985727472E-2</v>
      </c>
      <c r="FY391" s="7">
        <f t="shared" si="908"/>
        <v>93.217689758437828</v>
      </c>
      <c r="FZ391" s="7" t="str">
        <f t="shared" si="909"/>
        <v>nervous</v>
      </c>
      <c r="GA391" s="4">
        <v>0.41916319693979998</v>
      </c>
      <c r="GB391" s="4">
        <v>0.35771236648552102</v>
      </c>
      <c r="GC391" s="4">
        <v>0.185480169841339</v>
      </c>
      <c r="GD391" s="4">
        <v>0.17367828613507899</v>
      </c>
      <c r="GE391" s="4">
        <v>0.31087654417166699</v>
      </c>
      <c r="GF391" s="4">
        <v>0.15269926108887699</v>
      </c>
      <c r="GG391" s="4">
        <v>0.25406859297680173</v>
      </c>
      <c r="GH391" s="4">
        <v>0.34027102196014042</v>
      </c>
      <c r="GI391" s="4">
        <v>6.145083045427896E-2</v>
      </c>
      <c r="GJ391" s="4">
        <v>0.46231143426992721</v>
      </c>
      <c r="GK391" s="4">
        <f t="shared" si="842"/>
        <v>0.27699115144686304</v>
      </c>
      <c r="GL391" s="4">
        <f t="shared" si="843"/>
        <v>-0.76118947077820875</v>
      </c>
      <c r="GM391" s="4">
        <f t="shared" si="910"/>
        <v>160.00393214826579</v>
      </c>
      <c r="GN391" s="4" t="str">
        <f t="shared" si="911"/>
        <v>Upset</v>
      </c>
      <c r="GO391" s="5">
        <v>0.61062868561029704</v>
      </c>
      <c r="GP391" s="5">
        <v>0.86220505507665901</v>
      </c>
      <c r="GQ391" s="5">
        <v>0.62622273118865701</v>
      </c>
      <c r="GR391" s="5">
        <v>0.67346910095185797</v>
      </c>
      <c r="GS391" s="5">
        <v>0.81573134367214695</v>
      </c>
      <c r="GT391" s="5">
        <v>0.59300468256268202</v>
      </c>
      <c r="GU391" s="5">
        <v>0.43903552983301813</v>
      </c>
      <c r="GV391" s="5">
        <v>0.46279864924788622</v>
      </c>
      <c r="GW391" s="5">
        <v>-0.25157636946636197</v>
      </c>
      <c r="GX391" s="5">
        <v>0.88244300509731355</v>
      </c>
      <c r="GY391" s="5">
        <f t="shared" si="844"/>
        <v>0.1565016970130475</v>
      </c>
      <c r="GZ391" s="5">
        <f t="shared" si="845"/>
        <v>0.28152040321092309</v>
      </c>
      <c r="HA391" s="5">
        <f t="shared" si="912"/>
        <v>29.070382972009895</v>
      </c>
      <c r="HB391" s="5" t="str">
        <f t="shared" si="913"/>
        <v>happy</v>
      </c>
      <c r="HC391" s="2">
        <v>0.128974197852322</v>
      </c>
      <c r="HD391" s="2">
        <v>4.6630486172096697E-2</v>
      </c>
      <c r="HE391" s="2">
        <v>0.28904297907023402</v>
      </c>
      <c r="HF391" s="2">
        <v>0.42994042267270299</v>
      </c>
      <c r="HG391" s="2">
        <v>-0.18864750537369401</v>
      </c>
      <c r="HH391" s="2">
        <v>-0.36721547618091399</v>
      </c>
      <c r="HI391" s="2">
        <v>-4.8437566321711465</v>
      </c>
      <c r="HJ391" s="2">
        <v>-1.3411121420902394</v>
      </c>
      <c r="HK391" s="2">
        <v>2.7783024040162002E-2</v>
      </c>
      <c r="HL391" s="2">
        <v>2.5101271080561056</v>
      </c>
      <c r="HM391" s="2">
        <f t="shared" si="846"/>
        <v>2.2690375512788297E-3</v>
      </c>
      <c r="HN391" s="2">
        <f t="shared" si="847"/>
        <v>0.83956454377319711</v>
      </c>
      <c r="HO391" s="2">
        <f t="shared" si="914"/>
        <v>0.15484927237354429</v>
      </c>
      <c r="HP391" s="2" t="str">
        <f t="shared" si="915"/>
        <v>happy</v>
      </c>
      <c r="HQ391" s="4">
        <v>0.51971140729397602</v>
      </c>
      <c r="HR391" s="4">
        <v>0.41013865180362302</v>
      </c>
      <c r="HS391" s="4">
        <v>0.19268979058773</v>
      </c>
      <c r="HT391" s="4">
        <v>0.62922608643736599</v>
      </c>
      <c r="HU391" s="4">
        <v>0.55741796168890001</v>
      </c>
      <c r="HV391" s="4">
        <v>8.5998271296304205E-2</v>
      </c>
      <c r="HW391" s="4">
        <v>0.1788919661244455</v>
      </c>
      <c r="HX391" s="4">
        <v>1.2682508741858609</v>
      </c>
      <c r="HY391" s="4">
        <v>0.109572755490353</v>
      </c>
      <c r="HZ391" s="4">
        <v>0.88392302499044739</v>
      </c>
      <c r="IA391" s="4">
        <f t="shared" si="848"/>
        <v>0.34406331001999702</v>
      </c>
      <c r="IB391" s="4">
        <f t="shared" si="849"/>
        <v>-7.522699844965608E-2</v>
      </c>
      <c r="IC391" s="4">
        <f t="shared" si="916"/>
        <v>102.33323076711012</v>
      </c>
      <c r="ID391" s="4" t="str">
        <f t="shared" si="917"/>
        <v>nervous</v>
      </c>
      <c r="IE391" s="5">
        <v>4.0378330614675703E-2</v>
      </c>
      <c r="IF391" s="5">
        <v>0.112841479881352</v>
      </c>
      <c r="IG391" s="5">
        <v>5.0313767616286101E-2</v>
      </c>
      <c r="IH391" s="5">
        <v>0.45096003035675902</v>
      </c>
      <c r="II391" s="5">
        <v>-5.7601362435938101E-2</v>
      </c>
      <c r="IJ391" s="5">
        <v>-0.174120438230249</v>
      </c>
      <c r="IK391" s="5">
        <v>-2.9213072436045842</v>
      </c>
      <c r="IL391" s="5">
        <v>-7.359133420466768</v>
      </c>
      <c r="IM391" s="5">
        <v>0.588232788198079</v>
      </c>
      <c r="IN391" s="5">
        <v>0.732950464728094</v>
      </c>
      <c r="IO391" s="5">
        <f t="shared" si="850"/>
        <v>0.38446560963333187</v>
      </c>
      <c r="IP391" s="5">
        <f t="shared" si="851"/>
        <v>-0.13872056777797293</v>
      </c>
      <c r="IQ391" s="5">
        <f t="shared" si="918"/>
        <v>109.84015261443461</v>
      </c>
      <c r="IR391" s="5" t="str">
        <f t="shared" si="919"/>
        <v>nervous</v>
      </c>
      <c r="IS391" s="4">
        <v>0.34999267211890001</v>
      </c>
      <c r="IT391" s="4">
        <v>0.26380298486161002</v>
      </c>
      <c r="IU391" s="4">
        <v>1.0334081541915301</v>
      </c>
      <c r="IV391" s="4">
        <v>0.65568333154787495</v>
      </c>
      <c r="IW391" s="4">
        <v>0.33295199899087402</v>
      </c>
      <c r="IX391" s="4">
        <v>1.24525702458639E-2</v>
      </c>
      <c r="IY391" s="4">
        <v>1.5131652649287952</v>
      </c>
      <c r="IZ391" s="4">
        <v>2.3734665943379465</v>
      </c>
      <c r="JA391" s="4">
        <v>8.6189687257289982E-2</v>
      </c>
      <c r="JB391" s="4">
        <v>2.7518791743308784</v>
      </c>
      <c r="JC391" s="4">
        <f t="shared" si="852"/>
        <v>0.15122548549937243</v>
      </c>
      <c r="JD391" s="4">
        <f t="shared" si="853"/>
        <v>0.87449956536003182</v>
      </c>
      <c r="JE391" s="4">
        <f t="shared" si="920"/>
        <v>9.81101750376863</v>
      </c>
      <c r="JF391" s="4" t="str">
        <f t="shared" si="921"/>
        <v>happy</v>
      </c>
      <c r="JG391" s="5">
        <v>0.32106699422990997</v>
      </c>
      <c r="JH391" s="5">
        <v>0.85891700324755205</v>
      </c>
      <c r="JI391" s="5">
        <v>-4.5443605600863399E-2</v>
      </c>
      <c r="JJ391" s="5">
        <v>3.5072866110657797E-2</v>
      </c>
      <c r="JK391" s="5">
        <v>-4.2808153856202201E-2</v>
      </c>
      <c r="JL391" s="5">
        <v>0.60167676269346204</v>
      </c>
      <c r="JM391" s="5">
        <v>-0.16331414858134113</v>
      </c>
      <c r="JN391" s="5">
        <v>2.4012745315300909E-2</v>
      </c>
      <c r="JO391" s="5">
        <v>-0.53785000901764213</v>
      </c>
      <c r="JP391" s="5">
        <v>-8.7888814698978031E-3</v>
      </c>
      <c r="JQ391" s="5">
        <f t="shared" si="854"/>
        <v>-0.40046759043764624</v>
      </c>
      <c r="JR391" s="5">
        <f t="shared" si="855"/>
        <v>8.5467754333667711E-2</v>
      </c>
      <c r="JS391" s="5">
        <f t="shared" si="922"/>
        <v>-77.952680772776233</v>
      </c>
      <c r="JT391" s="5" t="str">
        <f t="shared" si="923"/>
        <v>Calm</v>
      </c>
      <c r="JU391" s="2">
        <v>0.25265338903693502</v>
      </c>
      <c r="JV391" s="2">
        <v>0.808471854042492</v>
      </c>
      <c r="JW391" s="2">
        <v>0.11105218032073701</v>
      </c>
      <c r="JX391" s="2">
        <v>0.286951007662122</v>
      </c>
      <c r="JY391" s="2">
        <v>3.8560201814764702E-2</v>
      </c>
      <c r="JZ391" s="2">
        <v>0.56013315517964801</v>
      </c>
      <c r="KA391" s="2">
        <v>0.38134271136160752</v>
      </c>
      <c r="KB391" s="2">
        <v>0.20966678167078565</v>
      </c>
      <c r="KC391" s="2">
        <v>-0.55581846500555698</v>
      </c>
      <c r="KD391" s="2">
        <v>0.37507654311176142</v>
      </c>
      <c r="KE391" s="2">
        <f t="shared" si="856"/>
        <v>-0.34716409575890927</v>
      </c>
      <c r="KF391" s="2">
        <f t="shared" si="857"/>
        <v>0.36554855034226552</v>
      </c>
      <c r="KG391" s="2">
        <f t="shared" si="924"/>
        <v>-43.522380474980878</v>
      </c>
      <c r="KH391" s="2" t="str">
        <f t="shared" si="925"/>
        <v>Relased</v>
      </c>
      <c r="KI391" s="7">
        <v>0.102970121741042</v>
      </c>
      <c r="KJ391" s="7">
        <v>1.8984343277590899E-2</v>
      </c>
      <c r="KK391" s="7">
        <v>-0.12653814654560799</v>
      </c>
      <c r="KL391" s="7">
        <v>-2.95303510467738E-2</v>
      </c>
      <c r="KM391" s="7">
        <v>0.57889210397506996</v>
      </c>
      <c r="KN391" s="7">
        <v>0.30508734503906598</v>
      </c>
      <c r="KO391" s="7">
        <v>-0.18557729373072965</v>
      </c>
      <c r="KP391" s="7">
        <v>-9.1122896912608747E-2</v>
      </c>
      <c r="KQ391" s="7">
        <v>8.3985778463451108E-2</v>
      </c>
      <c r="KR391" s="7">
        <v>-1.2797276226707792</v>
      </c>
      <c r="KS391" s="7">
        <f t="shared" si="858"/>
        <v>7.8373515467134558E-2</v>
      </c>
      <c r="KT391" s="7">
        <f t="shared" si="859"/>
        <v>-0.43223210170005166</v>
      </c>
      <c r="KU391" s="7">
        <f t="shared" si="926"/>
        <v>169.72263344488888</v>
      </c>
      <c r="KV391" s="7" t="str">
        <f t="shared" si="927"/>
        <v>Upset</v>
      </c>
      <c r="KW391" s="2">
        <v>6.3883243772787299E-2</v>
      </c>
      <c r="KX391" s="2">
        <v>-9.8565495552369903E-2</v>
      </c>
      <c r="KY391" s="2">
        <v>0.29023120591489299</v>
      </c>
      <c r="KZ391" s="2">
        <v>1.5075883326810801E-2</v>
      </c>
      <c r="LA391" s="2">
        <v>-4.3949583953031703E-2</v>
      </c>
      <c r="LB391" s="2">
        <v>-0.25225491658070998</v>
      </c>
      <c r="LC391" s="2">
        <v>14.559855467547127</v>
      </c>
      <c r="LD391" s="2">
        <v>-4.2973221641082644E-2</v>
      </c>
      <c r="LE391" s="2">
        <v>-0.32771642222862402</v>
      </c>
      <c r="LF391" s="2">
        <v>-2.9533002177499439</v>
      </c>
      <c r="LG391" s="2">
        <f t="shared" si="860"/>
        <v>-0.24238150449469587</v>
      </c>
      <c r="LH391" s="2">
        <f t="shared" si="861"/>
        <v>-1</v>
      </c>
      <c r="LI391" s="2">
        <f t="shared" si="928"/>
        <v>-166.37531794465971</v>
      </c>
      <c r="LJ391" s="2" t="str">
        <f t="shared" si="929"/>
        <v>Sad</v>
      </c>
      <c r="LK391" s="4">
        <v>0.29931760730573997</v>
      </c>
      <c r="LL391" s="4">
        <v>0.44654138445977098</v>
      </c>
      <c r="LM391" s="4">
        <v>0.11615075780713099</v>
      </c>
      <c r="LN391" s="4">
        <v>0.13330975426872299</v>
      </c>
      <c r="LO391" s="4">
        <v>0.13880471180550599</v>
      </c>
      <c r="LP391" s="4">
        <v>0.30568177766181598</v>
      </c>
      <c r="LQ391" s="4">
        <v>0.26511034188522709</v>
      </c>
      <c r="LR391" s="4">
        <v>0.17722101762026737</v>
      </c>
      <c r="LS391" s="4">
        <v>-0.14722377715403101</v>
      </c>
      <c r="LT391" s="4">
        <v>0.33446068872262297</v>
      </c>
      <c r="LU391" s="4">
        <f t="shared" si="862"/>
        <v>-8.1505473186176181E-2</v>
      </c>
      <c r="LV391" s="4">
        <f t="shared" si="863"/>
        <v>0.42374544283110183</v>
      </c>
      <c r="LW391" s="4">
        <f t="shared" si="930"/>
        <v>-10.887608719380841</v>
      </c>
      <c r="LX391" s="4" t="str">
        <f t="shared" si="931"/>
        <v>Contented</v>
      </c>
      <c r="LY391" s="5">
        <v>1.12249611880744</v>
      </c>
      <c r="LZ391" s="5">
        <v>0.90465546314501699</v>
      </c>
      <c r="MA391" s="5">
        <v>0.31797614171942901</v>
      </c>
      <c r="MB391" s="5">
        <v>0.13100843207302401</v>
      </c>
      <c r="MC391" s="5">
        <v>1.00379643893839</v>
      </c>
      <c r="MD391" s="5">
        <v>0.89288195212928201</v>
      </c>
      <c r="ME391" s="5">
        <v>0.14954486886627141</v>
      </c>
      <c r="MF391" s="5">
        <v>7.288217255440689E-2</v>
      </c>
      <c r="MG391" s="5">
        <v>0.21784065566242306</v>
      </c>
      <c r="MH391" s="5">
        <v>0.22148544676664597</v>
      </c>
      <c r="MI391" s="5">
        <f t="shared" si="864"/>
        <v>-6.166637249636453E-2</v>
      </c>
      <c r="MJ391" s="5">
        <f t="shared" si="865"/>
        <v>3.364026803236464E-2</v>
      </c>
      <c r="MK391" s="5">
        <f t="shared" si="932"/>
        <v>-61.386629665788554</v>
      </c>
      <c r="ML391" s="5" t="str">
        <f t="shared" si="933"/>
        <v>Calm</v>
      </c>
      <c r="MM391" s="2">
        <v>0.498902306947828</v>
      </c>
      <c r="MN391" s="2">
        <v>6.4043620327325995E-2</v>
      </c>
      <c r="MO391" s="2">
        <v>-7.8631158181021302E-2</v>
      </c>
      <c r="MP391" s="2">
        <v>0.121581557659379</v>
      </c>
      <c r="MQ391" s="2">
        <v>-0.159434376537443</v>
      </c>
      <c r="MR391" s="2">
        <v>0.14754513158803301</v>
      </c>
      <c r="MS391" s="2">
        <v>-0.23163059345830864</v>
      </c>
      <c r="MT391" s="2">
        <v>0.5746125753793131</v>
      </c>
      <c r="MU391" s="2">
        <v>0.43485868662050198</v>
      </c>
      <c r="MV391" s="2">
        <v>7.6295781526037415E-2</v>
      </c>
      <c r="MW391" s="2">
        <f t="shared" si="866"/>
        <v>0.68405130703812644</v>
      </c>
      <c r="MX391" s="2">
        <f t="shared" si="867"/>
        <v>3.7803086016578336E-2</v>
      </c>
      <c r="MY391" s="2">
        <f t="shared" si="934"/>
        <v>86.8368508253605</v>
      </c>
      <c r="MZ391" s="2" t="str">
        <f t="shared" si="935"/>
        <v>alert</v>
      </c>
      <c r="NA391" s="7">
        <v>0.80807568258057905</v>
      </c>
      <c r="NB391" s="7">
        <v>0.73152943463602305</v>
      </c>
      <c r="NC391" s="7">
        <v>9.2873021353611196E-2</v>
      </c>
      <c r="ND391" s="7">
        <v>0.276831908110729</v>
      </c>
      <c r="NE391" s="7">
        <v>0.84847214202548604</v>
      </c>
      <c r="NF391" s="7">
        <v>0.93260962609627696</v>
      </c>
      <c r="NG391" s="7">
        <v>5.60641956568304E-2</v>
      </c>
      <c r="NH391" s="7">
        <v>0.16635142737945821</v>
      </c>
      <c r="NI391" s="7">
        <v>7.6546247944556001E-2</v>
      </c>
      <c r="NJ391" s="7">
        <v>0.24012970944960013</v>
      </c>
      <c r="NK391" s="7">
        <f t="shared" si="868"/>
        <v>0.25533090934175418</v>
      </c>
      <c r="NL391" s="7">
        <f t="shared" si="869"/>
        <v>5.6934731039816722E-2</v>
      </c>
      <c r="NM391" s="7">
        <f t="shared" si="936"/>
        <v>77.429601280675527</v>
      </c>
      <c r="NN391" s="7" t="str">
        <f t="shared" si="937"/>
        <v>alert</v>
      </c>
      <c r="NO391" s="4">
        <v>0.82808159431156303</v>
      </c>
      <c r="NP391" s="4">
        <v>0.93673725959175402</v>
      </c>
      <c r="NQ391" s="4">
        <v>0.34494350918500399</v>
      </c>
      <c r="NR391" s="4">
        <v>0.44752411434501499</v>
      </c>
      <c r="NS391" s="4">
        <v>0.27160304642085498</v>
      </c>
      <c r="NT391" s="4">
        <v>0.74442513728732795</v>
      </c>
      <c r="NU391" s="4">
        <v>0.3136749358936784</v>
      </c>
      <c r="NV391" s="4">
        <v>0.26619921738423419</v>
      </c>
      <c r="NW391" s="4">
        <v>-0.10865566528019099</v>
      </c>
      <c r="NX391" s="4">
        <v>0.44903624061885344</v>
      </c>
      <c r="NY391" s="4">
        <f t="shared" si="870"/>
        <v>-0.23591804964048901</v>
      </c>
      <c r="NZ391" s="4">
        <f t="shared" si="871"/>
        <v>-0.57473070365406187</v>
      </c>
      <c r="OA391" s="4">
        <f t="shared" si="938"/>
        <v>-157.68260960938935</v>
      </c>
      <c r="OB391" s="4" t="str">
        <f t="shared" si="939"/>
        <v>Sad</v>
      </c>
      <c r="OC391" s="1">
        <v>0.22395252140585201</v>
      </c>
      <c r="OD391" s="1">
        <v>0.28833464254505098</v>
      </c>
      <c r="OE391" s="1">
        <v>0.820389766553835</v>
      </c>
      <c r="OF391" s="1">
        <v>0.52924884342109701</v>
      </c>
      <c r="OG391" s="1">
        <v>-9.4990075545771005E-2</v>
      </c>
      <c r="OH391" s="1">
        <v>-0.15283617757066401</v>
      </c>
      <c r="OI391" s="1">
        <v>6.3614625256404063</v>
      </c>
      <c r="OJ391" s="1">
        <v>3.9059397722412572</v>
      </c>
      <c r="OK391" s="1">
        <v>-6.4382121139198972E-2</v>
      </c>
      <c r="OL391" s="1">
        <v>2.6345352859637132</v>
      </c>
      <c r="OM391" s="1">
        <f t="shared" si="872"/>
        <v>-8.1105374098469296E-2</v>
      </c>
      <c r="ON391" s="1">
        <f t="shared" si="873"/>
        <v>0.63570272929491733</v>
      </c>
      <c r="OO391" s="1">
        <f t="shared" si="940"/>
        <v>-7.2707333543136583</v>
      </c>
      <c r="OP391" s="1" t="str">
        <f t="shared" si="941"/>
        <v>Contented</v>
      </c>
      <c r="OQ391" s="2">
        <v>0.49984858098275597</v>
      </c>
      <c r="OR391" s="2">
        <v>0.18632448599304999</v>
      </c>
      <c r="OS391" s="2">
        <v>0.210937377992718</v>
      </c>
      <c r="OT391" s="2">
        <v>0.19575671100931499</v>
      </c>
      <c r="OU391" s="2">
        <v>0.73075628600665099</v>
      </c>
      <c r="OV391" s="2">
        <v>0.18990881666141399</v>
      </c>
      <c r="OW391" s="2">
        <v>0.17140951060006959</v>
      </c>
      <c r="OX391" s="2">
        <v>0.52030670764172016</v>
      </c>
      <c r="OY391" s="2">
        <v>0.31352409498970601</v>
      </c>
      <c r="OZ391" s="2">
        <v>0.59269899763695155</v>
      </c>
      <c r="PA391" s="2">
        <f t="shared" si="874"/>
        <v>0.2043284110658623</v>
      </c>
      <c r="PB391" s="2">
        <f t="shared" si="875"/>
        <v>0.11502807881900767</v>
      </c>
      <c r="PC391" s="2">
        <f t="shared" si="942"/>
        <v>60.622366187083522</v>
      </c>
      <c r="PD391" s="2" t="str">
        <f t="shared" si="943"/>
        <v>alert</v>
      </c>
      <c r="PE391" s="1">
        <v>0.62412679771247304</v>
      </c>
      <c r="PF391" s="1">
        <v>0.71269061318455496</v>
      </c>
      <c r="PG391" s="1">
        <v>0.50852759890059296</v>
      </c>
      <c r="PH391" s="1">
        <v>0.83131061169581999</v>
      </c>
      <c r="PI391" s="1">
        <v>0.166007963206739</v>
      </c>
      <c r="PJ391" s="1">
        <v>-2.9771677267539001E-2</v>
      </c>
      <c r="PK391" s="1">
        <v>0.64359603456629577</v>
      </c>
      <c r="PL391" s="1">
        <v>1.2172903224297704</v>
      </c>
      <c r="PM391" s="1">
        <v>-8.8563815472081919E-2</v>
      </c>
      <c r="PN391" s="1">
        <v>1.0022596950598948</v>
      </c>
      <c r="PO391" s="1">
        <f t="shared" si="876"/>
        <v>1.8232883035878666E-2</v>
      </c>
      <c r="PP391" s="1">
        <f t="shared" si="877"/>
        <v>-0.57950743716304953</v>
      </c>
      <c r="PQ391" s="1">
        <f t="shared" si="944"/>
        <v>178.19791312846249</v>
      </c>
      <c r="PR391" s="1" t="str">
        <f t="shared" si="945"/>
        <v>Upset</v>
      </c>
      <c r="PS391" s="4">
        <v>0.40139526582403201</v>
      </c>
      <c r="PT391" s="4">
        <v>8.0065717293873198E-2</v>
      </c>
      <c r="PU391" s="4">
        <v>0.28189113511979502</v>
      </c>
      <c r="PV391" s="4">
        <v>2.2992958949399199E-2</v>
      </c>
      <c r="PW391" s="4">
        <v>-0.31277394211895998</v>
      </c>
      <c r="PX391" s="4">
        <v>-0.43893784418513798</v>
      </c>
      <c r="PY391" s="4">
        <v>3.1808499730597193</v>
      </c>
      <c r="PZ391" s="4">
        <v>-6.4070060688680541E-2</v>
      </c>
      <c r="QA391" s="4">
        <v>0.32132954853015883</v>
      </c>
      <c r="QB391" s="4">
        <v>0.63324777034846669</v>
      </c>
      <c r="QC391" s="4">
        <f t="shared" si="878"/>
        <v>0.55059872775265895</v>
      </c>
      <c r="QD391" s="4">
        <f t="shared" si="879"/>
        <v>-3.5328591624960826E-2</v>
      </c>
      <c r="QE391" s="4">
        <f t="shared" si="946"/>
        <v>93.671291048733863</v>
      </c>
      <c r="QF391" s="4" t="str">
        <f t="shared" si="947"/>
        <v>nervous</v>
      </c>
      <c r="QG391" s="2">
        <v>0.30765136409938598</v>
      </c>
      <c r="QH391" s="2">
        <v>0.12874686724140699</v>
      </c>
      <c r="QI391" s="2">
        <v>0.27529506549403898</v>
      </c>
      <c r="QJ391" s="2">
        <v>9.1649415389105898E-2</v>
      </c>
      <c r="QK391" s="2">
        <v>0.12319700037603799</v>
      </c>
      <c r="QL391" s="2">
        <v>5.9125389677167101E-2</v>
      </c>
      <c r="QM391" s="2">
        <v>0.63896045150182323</v>
      </c>
      <c r="QN391" s="2">
        <v>0.48782836216646808</v>
      </c>
      <c r="QO391" s="2">
        <v>0.17890449685797899</v>
      </c>
      <c r="QP391" s="2">
        <v>0.84084777281461964</v>
      </c>
      <c r="QQ391" s="2">
        <f t="shared" si="880"/>
        <v>0.24407542434317575</v>
      </c>
      <c r="QR391" s="2">
        <f t="shared" si="881"/>
        <v>0.31825000516893942</v>
      </c>
      <c r="QS391" s="2">
        <f t="shared" si="948"/>
        <v>37.485674963867815</v>
      </c>
      <c r="QT391" s="2" t="str">
        <f t="shared" si="949"/>
        <v>excited</v>
      </c>
      <c r="QU391" s="4">
        <v>0.43898703371222703</v>
      </c>
      <c r="QV391" s="4">
        <v>0.92483190460967002</v>
      </c>
      <c r="QW391" s="4">
        <v>3.1449557368141E-2</v>
      </c>
      <c r="QX391" s="4">
        <v>-6.8441174596913207E-2</v>
      </c>
      <c r="QY391" s="4">
        <v>0.96841580108332304</v>
      </c>
      <c r="QZ391" s="4">
        <v>1.0057065442928399</v>
      </c>
      <c r="RA391" s="4">
        <v>2.2345810730663763E-2</v>
      </c>
      <c r="RB391" s="4">
        <v>-3.5451857815015947E-2</v>
      </c>
      <c r="RC391" s="4">
        <v>-0.48584487089744299</v>
      </c>
      <c r="RD391" s="4">
        <v>-2.7123554446522296E-2</v>
      </c>
      <c r="RE391" s="4">
        <f t="shared" si="882"/>
        <v>-0.57259210884858236</v>
      </c>
      <c r="RF391" s="4">
        <f t="shared" si="883"/>
        <v>5.0526898844476253E-3</v>
      </c>
      <c r="RG391" s="4">
        <f t="shared" si="950"/>
        <v>-89.49442144361295</v>
      </c>
      <c r="RH391" s="4" t="str">
        <f t="shared" si="951"/>
        <v>Calm</v>
      </c>
    </row>
    <row r="392" spans="1:476" x14ac:dyDescent="0.3">
      <c r="A392" s="1">
        <v>0.83414621115897603</v>
      </c>
      <c r="B392" s="1">
        <v>0.65452379039061104</v>
      </c>
      <c r="C392" s="1">
        <v>0.12822902071095199</v>
      </c>
      <c r="D392" s="1">
        <v>5.4904177088060897E-2</v>
      </c>
      <c r="E392" s="1">
        <v>0.94066129616554595</v>
      </c>
      <c r="F392" s="1">
        <v>0.65833496889785803</v>
      </c>
      <c r="G392" s="1">
        <v>7.2249537024020163E-2</v>
      </c>
      <c r="H392" s="1">
        <v>4.1820322787667848E-2</v>
      </c>
      <c r="I392" s="1">
        <v>0.17962242076836499</v>
      </c>
      <c r="J392" s="1">
        <v>0.12301799432270805</v>
      </c>
      <c r="K392" s="17">
        <f t="shared" si="816"/>
        <v>3.813935852479533E-2</v>
      </c>
      <c r="L392" s="18">
        <f t="shared" si="817"/>
        <v>2.9105027842913245E-2</v>
      </c>
      <c r="M392" s="18">
        <f t="shared" si="884"/>
        <v>52.651908606312425</v>
      </c>
      <c r="N392" s="18" t="str">
        <f t="shared" si="885"/>
        <v>excited</v>
      </c>
      <c r="O392" s="9">
        <v>-4.1725400484960103E-2</v>
      </c>
      <c r="P392" s="9">
        <v>0.160447248285251</v>
      </c>
      <c r="Q392" s="9">
        <v>8.5751186956277897E-2</v>
      </c>
      <c r="R392" s="9">
        <v>5.9739106907839998E-2</v>
      </c>
      <c r="S392" s="9">
        <v>0.364329770820492</v>
      </c>
      <c r="T392" s="9">
        <v>2.7870076923356701E-2</v>
      </c>
      <c r="U392" s="9">
        <v>0.26580912982390925</v>
      </c>
      <c r="V392" s="9">
        <v>0.31722576157910198</v>
      </c>
      <c r="W392" s="9">
        <v>-0.2021726487702111</v>
      </c>
      <c r="X392" s="9">
        <v>1.225471946063843</v>
      </c>
      <c r="Y392" s="9">
        <f t="shared" si="818"/>
        <v>4.6335285224759826E-2</v>
      </c>
      <c r="Z392" s="9">
        <f t="shared" si="819"/>
        <v>0.41585166403575102</v>
      </c>
      <c r="AA392" s="9">
        <f t="shared" si="886"/>
        <v>6.3578220741659983</v>
      </c>
      <c r="AB392" s="9" t="str">
        <f t="shared" si="887"/>
        <v>happy</v>
      </c>
      <c r="AC392" s="2">
        <v>0.158758993350432</v>
      </c>
      <c r="AD392" s="2">
        <v>0.65833916400441495</v>
      </c>
      <c r="AE392" s="2">
        <v>0.21637888161910199</v>
      </c>
      <c r="AF392" s="2">
        <v>6.5057786553850402E-2</v>
      </c>
      <c r="AG392" s="2">
        <v>6.4613788840520395E-2</v>
      </c>
      <c r="AH392" s="2">
        <v>0.41673505271825001</v>
      </c>
      <c r="AI392" s="2">
        <v>0.96868955786264233</v>
      </c>
      <c r="AJ392" s="2">
        <v>6.0514693350359867E-2</v>
      </c>
      <c r="AK392" s="2">
        <v>-0.49958017065398297</v>
      </c>
      <c r="AL392" s="2">
        <v>0.34443434444159554</v>
      </c>
      <c r="AM392" s="2">
        <f t="shared" si="820"/>
        <v>-0.36267682551331737</v>
      </c>
      <c r="AN392" s="2">
        <f t="shared" si="821"/>
        <v>4.5805916635938582E-2</v>
      </c>
      <c r="AO392" s="2">
        <f t="shared" si="888"/>
        <v>-82.801682704921816</v>
      </c>
      <c r="AP392" s="2" t="str">
        <f t="shared" si="889"/>
        <v>Calm</v>
      </c>
      <c r="AQ392" s="9">
        <v>1.27916475858554E-2</v>
      </c>
      <c r="AR392" s="9">
        <v>0.166142380310491</v>
      </c>
      <c r="AS392" s="9">
        <v>1.17176587002547E-2</v>
      </c>
      <c r="AT392" s="9">
        <v>-0.17387744113408299</v>
      </c>
      <c r="AU392" s="9">
        <v>-0.64335468772802695</v>
      </c>
      <c r="AV392" s="9">
        <v>-0.27366563786229903</v>
      </c>
      <c r="AW392" s="9">
        <v>-1.8582850491225662E-2</v>
      </c>
      <c r="AX392" s="9">
        <v>1.6171147070233012</v>
      </c>
      <c r="AY392" s="9">
        <v>-0.15335073272463559</v>
      </c>
      <c r="AZ392" s="9">
        <v>-0.90625458075400178</v>
      </c>
      <c r="BA392" s="9">
        <f t="shared" si="822"/>
        <v>-1.893128903003749E-3</v>
      </c>
      <c r="BB392" s="9">
        <f t="shared" si="823"/>
        <v>-0.27337481983596179</v>
      </c>
      <c r="BC392" s="9">
        <f t="shared" si="890"/>
        <v>-179.6032313348104</v>
      </c>
      <c r="BD392" s="9" t="str">
        <f t="shared" si="891"/>
        <v>Sad</v>
      </c>
      <c r="BE392" s="4">
        <v>0.25834127340174301</v>
      </c>
      <c r="BF392" s="4">
        <v>0.16234626569301999</v>
      </c>
      <c r="BG392" s="4">
        <v>1.2317694685989901E-2</v>
      </c>
      <c r="BH392" s="4">
        <v>-1.7417456837229402E-2</v>
      </c>
      <c r="BI392" s="4">
        <v>-0.284516966786585</v>
      </c>
      <c r="BJ392" s="4">
        <v>-0.141053627843096</v>
      </c>
      <c r="BK392" s="4">
        <v>-0.47057758909733105</v>
      </c>
      <c r="BL392" s="4">
        <v>-0.81800371377149839</v>
      </c>
      <c r="BM392" s="4">
        <v>9.5995007708723018E-2</v>
      </c>
      <c r="BN392" s="4">
        <v>-1.2122446417626697E-2</v>
      </c>
      <c r="BO392" s="4">
        <f t="shared" si="824"/>
        <v>0.13065153835141063</v>
      </c>
      <c r="BP392" s="4">
        <f t="shared" si="825"/>
        <v>1.4246131442470222E-3</v>
      </c>
      <c r="BQ392" s="4">
        <f t="shared" si="892"/>
        <v>89.37527650307284</v>
      </c>
      <c r="BR392" s="4" t="str">
        <f t="shared" si="893"/>
        <v>alert</v>
      </c>
      <c r="BS392" s="5">
        <v>0.40235072572997699</v>
      </c>
      <c r="BT392" s="5">
        <v>0.679111794510875</v>
      </c>
      <c r="BU392" s="5">
        <v>0.51105448906364104</v>
      </c>
      <c r="BV392" s="5">
        <v>1.16366276225484E-2</v>
      </c>
      <c r="BW392" s="5">
        <v>7.0461578546813397E-2</v>
      </c>
      <c r="BX392" s="5">
        <v>0.34899953767706698</v>
      </c>
      <c r="BY392" s="5">
        <v>1.0808823806845416</v>
      </c>
      <c r="BZ392" s="5">
        <v>1.1318450889734174E-2</v>
      </c>
      <c r="CA392" s="5">
        <v>-0.27676106878089801</v>
      </c>
      <c r="CB392" s="5">
        <v>0.48331875298811205</v>
      </c>
      <c r="CC392" s="5">
        <f t="shared" si="826"/>
        <v>-0.13536502911977222</v>
      </c>
      <c r="CD392" s="5">
        <f t="shared" si="827"/>
        <v>0.10051115810094347</v>
      </c>
      <c r="CE392" s="5">
        <f t="shared" si="894"/>
        <v>-53.405397671574313</v>
      </c>
      <c r="CF392" s="5" t="str">
        <f t="shared" si="895"/>
        <v>Relased</v>
      </c>
      <c r="CG392" s="4">
        <v>0.28257264957033701</v>
      </c>
      <c r="CH392" s="4">
        <v>0.613989802457098</v>
      </c>
      <c r="CI392" s="4">
        <v>0.24780609427171801</v>
      </c>
      <c r="CJ392" s="4">
        <v>0.53579092852709398</v>
      </c>
      <c r="CK392" s="4">
        <v>-0.51920592605657701</v>
      </c>
      <c r="CL392" s="4">
        <v>-2.5625730737666001E-2</v>
      </c>
      <c r="CM392" s="4">
        <v>-1.0472157506813193</v>
      </c>
      <c r="CN392" s="4">
        <v>0.91064521829366896</v>
      </c>
      <c r="CO392" s="4">
        <v>-0.33141715288676099</v>
      </c>
      <c r="CP392" s="4">
        <v>0.8740016058299459</v>
      </c>
      <c r="CQ392" s="4">
        <f t="shared" si="828"/>
        <v>-3.3344399877809017E-2</v>
      </c>
      <c r="CR392" s="4">
        <f t="shared" si="829"/>
        <v>-0.47065877313050153</v>
      </c>
      <c r="CS392" s="4">
        <f t="shared" si="896"/>
        <v>-175.94758090479357</v>
      </c>
      <c r="CT392" s="4" t="str">
        <f t="shared" si="897"/>
        <v>Sad</v>
      </c>
      <c r="CU392" s="2">
        <v>0.57366340200740096</v>
      </c>
      <c r="CV392" s="2">
        <v>0.78117987409963496</v>
      </c>
      <c r="CW392" s="2">
        <v>0.30488781632195</v>
      </c>
      <c r="CX392" s="2">
        <v>0.397344913127196</v>
      </c>
      <c r="CY392" s="2">
        <v>0.55084470241634098</v>
      </c>
      <c r="CZ392" s="2">
        <v>1.1290542208334999</v>
      </c>
      <c r="DA392" s="2">
        <v>0.27112994128058404</v>
      </c>
      <c r="DB392" s="2">
        <v>0.20800849182890566</v>
      </c>
      <c r="DC392" s="2">
        <v>-0.20751647209223401</v>
      </c>
      <c r="DD392" s="2">
        <v>0.51831288668820752</v>
      </c>
      <c r="DE392" s="2">
        <f t="shared" si="830"/>
        <v>-0.24898558850562869</v>
      </c>
      <c r="DF392" s="2">
        <f t="shared" si="831"/>
        <v>0.37181825983620098</v>
      </c>
      <c r="DG392" s="2">
        <f t="shared" si="898"/>
        <v>-33.807975512103113</v>
      </c>
      <c r="DH392" s="2" t="str">
        <f t="shared" si="899"/>
        <v>Relased</v>
      </c>
      <c r="DI392" s="7">
        <v>0.767619656059775</v>
      </c>
      <c r="DJ392" s="7">
        <v>0.67420623960597503</v>
      </c>
      <c r="DK392" s="7">
        <v>0.25078922946832</v>
      </c>
      <c r="DL392" s="7">
        <v>0.50793414139488002</v>
      </c>
      <c r="DM392" s="7">
        <v>0.81367113701824001</v>
      </c>
      <c r="DN392" s="7">
        <v>1.41085353311593</v>
      </c>
      <c r="DO392" s="7">
        <v>0.15859779274383407</v>
      </c>
      <c r="DP392" s="7">
        <v>0.24360651336714739</v>
      </c>
      <c r="DQ392" s="7">
        <v>9.3413416453799969E-2</v>
      </c>
      <c r="DR392" s="7">
        <v>0.52622398664359282</v>
      </c>
      <c r="DS392" s="7">
        <f t="shared" si="832"/>
        <v>-0.10086873078365199</v>
      </c>
      <c r="DT392" s="7">
        <f t="shared" si="833"/>
        <v>0.19483473688587094</v>
      </c>
      <c r="DU392" s="7">
        <f t="shared" si="900"/>
        <v>-27.371249116802954</v>
      </c>
      <c r="DV392" s="7" t="str">
        <f t="shared" si="901"/>
        <v>Contented</v>
      </c>
      <c r="DW392" s="9">
        <v>9.7136183999893003E-2</v>
      </c>
      <c r="DX392" s="9">
        <v>0.74062634833377605</v>
      </c>
      <c r="DY392" s="9">
        <v>-8.8801611457441407E-2</v>
      </c>
      <c r="DZ392" s="9">
        <v>-1.4637088498632E-2</v>
      </c>
      <c r="EA392" s="9">
        <v>-6.1698931446770203E-2</v>
      </c>
      <c r="EB392" s="9">
        <v>0.28479220752322199</v>
      </c>
      <c r="EC392" s="9">
        <v>-2.5058830766951212</v>
      </c>
      <c r="ED392" s="9">
        <v>-1.4274257487372061E-2</v>
      </c>
      <c r="EE392" s="9">
        <v>-0.64349016433388306</v>
      </c>
      <c r="EF392" s="9">
        <v>-0.12347019109094656</v>
      </c>
      <c r="EG392" s="9">
        <f t="shared" si="834"/>
        <v>-0.53377949923836288</v>
      </c>
      <c r="EH392" s="9">
        <f t="shared" si="835"/>
        <v>-8.1118829560469674E-2</v>
      </c>
      <c r="EI392" s="9">
        <f t="shared" si="902"/>
        <v>-98.641160186708518</v>
      </c>
      <c r="EJ392" s="9" t="str">
        <f t="shared" si="903"/>
        <v>Bored</v>
      </c>
      <c r="EK392" s="1">
        <v>1.14839878020745E-2</v>
      </c>
      <c r="EL392" s="1">
        <v>0.29309210246363399</v>
      </c>
      <c r="EM392" s="1">
        <v>0.167473384728203</v>
      </c>
      <c r="EN392" s="1">
        <v>8.3464914290363207E-2</v>
      </c>
      <c r="EO392" s="1">
        <v>-6.7356310172418193E-2</v>
      </c>
      <c r="EP392" s="1">
        <v>-0.27869975819822401</v>
      </c>
      <c r="EQ392" s="1">
        <v>-2.9974301697739292</v>
      </c>
      <c r="ER392" s="1">
        <v>5.7992577686568882</v>
      </c>
      <c r="ES392" s="1">
        <v>-0.28160811466155949</v>
      </c>
      <c r="ET392" s="1">
        <v>0.82389362474136008</v>
      </c>
      <c r="EU392" s="1">
        <f t="shared" si="836"/>
        <v>-0.69895169638752086</v>
      </c>
      <c r="EV392" s="1">
        <f t="shared" si="837"/>
        <v>0.20771360013892326</v>
      </c>
      <c r="EW392" s="1">
        <f t="shared" si="904"/>
        <v>-73.449168845031508</v>
      </c>
      <c r="EX392" s="1" t="str">
        <f t="shared" si="905"/>
        <v>Calm</v>
      </c>
      <c r="EY392" s="2">
        <v>1.25813795662718</v>
      </c>
      <c r="EZ392" s="2">
        <v>0.77098498817278305</v>
      </c>
      <c r="FA392" s="2">
        <v>0.41087974501202601</v>
      </c>
      <c r="FB392" s="2">
        <v>0.37605667485294197</v>
      </c>
      <c r="FC392" s="2">
        <v>1.2347548500738099</v>
      </c>
      <c r="FD392" s="2">
        <v>0.40595337943159698</v>
      </c>
      <c r="FE392" s="2">
        <v>0.16482046235905762</v>
      </c>
      <c r="FF392" s="2">
        <v>0.31952112804206828</v>
      </c>
      <c r="FG392" s="2">
        <v>0.48715296845439693</v>
      </c>
      <c r="FH392" s="2">
        <v>0.3878209656451086</v>
      </c>
      <c r="FI392" s="2">
        <f t="shared" si="838"/>
        <v>0.37215268819602221</v>
      </c>
      <c r="FJ392" s="2">
        <f t="shared" si="839"/>
        <v>-0.25792183430339233</v>
      </c>
      <c r="FK392" s="2">
        <f t="shared" si="906"/>
        <v>124.72404160040479</v>
      </c>
      <c r="FL392" s="2" t="str">
        <f t="shared" si="907"/>
        <v>stressed</v>
      </c>
      <c r="FM392" s="7">
        <v>0.69064378756036304</v>
      </c>
      <c r="FN392" s="7">
        <v>1.11807193975621E-2</v>
      </c>
      <c r="FO392" s="7">
        <v>-2.81997665667762E-2</v>
      </c>
      <c r="FP392" s="7">
        <v>-0.119071638785575</v>
      </c>
      <c r="FQ392" s="7">
        <v>0.78790626976723899</v>
      </c>
      <c r="FR392" s="7">
        <v>0.60410527159304095</v>
      </c>
      <c r="FS392" s="7">
        <v>-1.9072581565311171E-2</v>
      </c>
      <c r="FT392" s="7">
        <v>-0.19352242782883958</v>
      </c>
      <c r="FU392" s="7">
        <v>0.67946306816280089</v>
      </c>
      <c r="FV392" s="7">
        <v>-0.20984078482910573</v>
      </c>
      <c r="FW392" s="7">
        <f t="shared" si="840"/>
        <v>0.79884405528412361</v>
      </c>
      <c r="FX392" s="7">
        <f t="shared" si="841"/>
        <v>8.6379443220257812E-2</v>
      </c>
      <c r="FY392" s="7">
        <f t="shared" si="908"/>
        <v>83.828554208998298</v>
      </c>
      <c r="FZ392" s="7" t="str">
        <f t="shared" si="909"/>
        <v>alert</v>
      </c>
      <c r="GA392" s="4">
        <v>0.41800863859885801</v>
      </c>
      <c r="GB392" s="4">
        <v>0.23446911766133199</v>
      </c>
      <c r="GC392" s="4">
        <v>0.28043567658909002</v>
      </c>
      <c r="GD392" s="4">
        <v>1.6042315215344199E-2</v>
      </c>
      <c r="GE392" s="4">
        <v>0.238889691017069</v>
      </c>
      <c r="GF392" s="4">
        <v>5.4310381657874503E-2</v>
      </c>
      <c r="GG392" s="4">
        <v>0.42690879843316726</v>
      </c>
      <c r="GH392" s="4">
        <v>5.5552126287232044E-2</v>
      </c>
      <c r="GI392" s="4">
        <v>0.18353952093752601</v>
      </c>
      <c r="GJ392" s="4">
        <v>0.45438789132637813</v>
      </c>
      <c r="GK392" s="4">
        <f t="shared" si="842"/>
        <v>0.40836713012666892</v>
      </c>
      <c r="GL392" s="4">
        <f t="shared" si="843"/>
        <v>-0.76833213295932146</v>
      </c>
      <c r="GM392" s="4">
        <f t="shared" si="910"/>
        <v>152.00943693840449</v>
      </c>
      <c r="GN392" s="4" t="str">
        <f t="shared" si="911"/>
        <v>Upset</v>
      </c>
      <c r="GO392" s="5">
        <v>0.61062868561029704</v>
      </c>
      <c r="GP392" s="5">
        <v>0.86220505507665901</v>
      </c>
      <c r="GQ392" s="5">
        <v>0.62622273118865701</v>
      </c>
      <c r="GR392" s="5">
        <v>0.67346910095185797</v>
      </c>
      <c r="GS392" s="5">
        <v>0.81573134367214695</v>
      </c>
      <c r="GT392" s="5">
        <v>0.59300468256268202</v>
      </c>
      <c r="GU392" s="5">
        <v>0.43903552983301813</v>
      </c>
      <c r="GV392" s="5">
        <v>0.46279864924788622</v>
      </c>
      <c r="GW392" s="5">
        <v>-0.25157636946636197</v>
      </c>
      <c r="GX392" s="5">
        <v>0.88244300509731355</v>
      </c>
      <c r="GY392" s="5">
        <f t="shared" si="844"/>
        <v>0.1565016970130475</v>
      </c>
      <c r="GZ392" s="5">
        <f t="shared" si="845"/>
        <v>0.28152040321092309</v>
      </c>
      <c r="HA392" s="5">
        <f t="shared" si="912"/>
        <v>29.070382972009895</v>
      </c>
      <c r="HB392" s="5" t="str">
        <f t="shared" si="913"/>
        <v>happy</v>
      </c>
      <c r="HC392" s="2">
        <v>0.128974197852322</v>
      </c>
      <c r="HD392" s="2">
        <v>4.6630486172096697E-2</v>
      </c>
      <c r="HE392" s="2">
        <v>0.28904297907023402</v>
      </c>
      <c r="HF392" s="2">
        <v>0.42994042267270299</v>
      </c>
      <c r="HG392" s="2">
        <v>-0.18864750537369401</v>
      </c>
      <c r="HH392" s="2">
        <v>-0.36721547618091399</v>
      </c>
      <c r="HI392" s="2">
        <v>-4.8437566321711465</v>
      </c>
      <c r="HJ392" s="2">
        <v>-1.3411121420902394</v>
      </c>
      <c r="HK392" s="2">
        <v>2.7783024040162002E-2</v>
      </c>
      <c r="HL392" s="2">
        <v>2.5101271080561056</v>
      </c>
      <c r="HM392" s="2">
        <f t="shared" si="846"/>
        <v>2.2690375512788297E-3</v>
      </c>
      <c r="HN392" s="2">
        <f t="shared" si="847"/>
        <v>0.83956454377319711</v>
      </c>
      <c r="HO392" s="2">
        <f t="shared" si="914"/>
        <v>0.15484927237354429</v>
      </c>
      <c r="HP392" s="2" t="str">
        <f t="shared" si="915"/>
        <v>happy</v>
      </c>
      <c r="HQ392" s="4">
        <v>0.51762804623816605</v>
      </c>
      <c r="HR392" s="4">
        <v>0.42230335751911902</v>
      </c>
      <c r="HS392" s="4">
        <v>0.24738555794151401</v>
      </c>
      <c r="HT392" s="4">
        <v>0.569266849234078</v>
      </c>
      <c r="HU392" s="4">
        <v>0.70685455967845101</v>
      </c>
      <c r="HV392" s="4">
        <v>-3.7248298915942599E-2</v>
      </c>
      <c r="HW392" s="4">
        <v>0.20203272528834934</v>
      </c>
      <c r="HX392" s="4">
        <v>1.478403767240839</v>
      </c>
      <c r="HY392" s="4">
        <v>9.5324688719047035E-2</v>
      </c>
      <c r="HZ392" s="4">
        <v>0.8688425601177947</v>
      </c>
      <c r="IA392" s="4">
        <f t="shared" si="848"/>
        <v>0.32760306359650482</v>
      </c>
      <c r="IB392" s="4">
        <f t="shared" si="849"/>
        <v>-8.5451433410141941E-2</v>
      </c>
      <c r="IC392" s="4">
        <f t="shared" si="916"/>
        <v>104.61919793430718</v>
      </c>
      <c r="ID392" s="4" t="str">
        <f t="shared" si="917"/>
        <v>nervous</v>
      </c>
      <c r="IE392" s="5">
        <v>4.8617391789245297E-2</v>
      </c>
      <c r="IF392" s="5">
        <v>0.112841479881352</v>
      </c>
      <c r="IG392" s="5">
        <v>7.6505116714458005E-2</v>
      </c>
      <c r="IH392" s="5">
        <v>0.45096003035675902</v>
      </c>
      <c r="II392" s="5">
        <v>-0.327806271259593</v>
      </c>
      <c r="IJ392" s="5">
        <v>-0.174120438230249</v>
      </c>
      <c r="IK392" s="5">
        <v>-0.27402637547597419</v>
      </c>
      <c r="IL392" s="5">
        <v>-7.359133420466768</v>
      </c>
      <c r="IM392" s="5">
        <v>0.588232788198079</v>
      </c>
      <c r="IN392" s="5">
        <v>0.732950464728094</v>
      </c>
      <c r="IO392" s="5">
        <f t="shared" si="850"/>
        <v>0.38446560963333187</v>
      </c>
      <c r="IP392" s="5">
        <f t="shared" si="851"/>
        <v>-0.13872056777797293</v>
      </c>
      <c r="IQ392" s="5">
        <f t="shared" si="918"/>
        <v>109.84015261443461</v>
      </c>
      <c r="IR392" s="5" t="str">
        <f t="shared" si="919"/>
        <v>nervous</v>
      </c>
      <c r="IS392" s="4">
        <v>0.34999267211890001</v>
      </c>
      <c r="IT392" s="4">
        <v>0.26380298486161002</v>
      </c>
      <c r="IU392" s="4">
        <v>1.0334081541915301</v>
      </c>
      <c r="IV392" s="4">
        <v>0.65568333154787495</v>
      </c>
      <c r="IW392" s="4">
        <v>0.33295199899087402</v>
      </c>
      <c r="IX392" s="4">
        <v>1.24525702458639E-2</v>
      </c>
      <c r="IY392" s="4">
        <v>1.5131652649287952</v>
      </c>
      <c r="IZ392" s="4">
        <v>2.3734665943379465</v>
      </c>
      <c r="JA392" s="4">
        <v>8.6189687257289982E-2</v>
      </c>
      <c r="JB392" s="4">
        <v>2.7518791743308784</v>
      </c>
      <c r="JC392" s="4">
        <f t="shared" si="852"/>
        <v>0.15122548549937243</v>
      </c>
      <c r="JD392" s="4">
        <f t="shared" si="853"/>
        <v>0.87449956536003182</v>
      </c>
      <c r="JE392" s="4">
        <f t="shared" si="920"/>
        <v>9.81101750376863</v>
      </c>
      <c r="JF392" s="4" t="str">
        <f t="shared" si="921"/>
        <v>happy</v>
      </c>
      <c r="JG392" s="5">
        <v>0.21643808780114601</v>
      </c>
      <c r="JH392" s="5">
        <v>0.86297548672407998</v>
      </c>
      <c r="JI392" s="5">
        <v>7.2474408223259599E-3</v>
      </c>
      <c r="JJ392" s="5">
        <v>7.2627258477307596E-2</v>
      </c>
      <c r="JK392" s="5">
        <v>-7.6759755312719405E-2</v>
      </c>
      <c r="JL392" s="5">
        <v>0.91291473969375903</v>
      </c>
      <c r="JM392" s="5">
        <v>5.1886650514863963E-2</v>
      </c>
      <c r="JN392" s="5">
        <v>4.0896254395072919E-2</v>
      </c>
      <c r="JO392" s="5">
        <v>-0.64653739892293394</v>
      </c>
      <c r="JP392" s="5">
        <v>7.3998234953424599E-2</v>
      </c>
      <c r="JQ392" s="5">
        <f t="shared" si="854"/>
        <v>-0.47593826865767319</v>
      </c>
      <c r="JR392" s="5">
        <f t="shared" si="855"/>
        <v>0.11756444637683128</v>
      </c>
      <c r="JS392" s="5">
        <f t="shared" si="922"/>
        <v>-76.124773715130871</v>
      </c>
      <c r="JT392" s="5" t="str">
        <f t="shared" si="923"/>
        <v>Calm</v>
      </c>
      <c r="JU392" s="2">
        <v>0.25265338903693502</v>
      </c>
      <c r="JV392" s="2">
        <v>0.808471854042492</v>
      </c>
      <c r="JW392" s="2">
        <v>0.11105218032073701</v>
      </c>
      <c r="JX392" s="2">
        <v>0.286951007662122</v>
      </c>
      <c r="JY392" s="2">
        <v>3.8560201814764702E-2</v>
      </c>
      <c r="JZ392" s="2">
        <v>0.56013315517964801</v>
      </c>
      <c r="KA392" s="2">
        <v>0.38134271136160752</v>
      </c>
      <c r="KB392" s="2">
        <v>0.20966678167078565</v>
      </c>
      <c r="KC392" s="2">
        <v>-0.55581846500555698</v>
      </c>
      <c r="KD392" s="2">
        <v>0.37507654311176142</v>
      </c>
      <c r="KE392" s="2">
        <f t="shared" si="856"/>
        <v>-0.34716409575890927</v>
      </c>
      <c r="KF392" s="2">
        <f t="shared" si="857"/>
        <v>0.36554855034226552</v>
      </c>
      <c r="KG392" s="2">
        <f t="shared" si="924"/>
        <v>-43.522380474980878</v>
      </c>
      <c r="KH392" s="2" t="str">
        <f t="shared" si="925"/>
        <v>Relased</v>
      </c>
      <c r="KI392" s="7">
        <v>0.166525477607912</v>
      </c>
      <c r="KJ392" s="7">
        <v>1.29841795055933E-2</v>
      </c>
      <c r="KK392" s="7">
        <v>-0.14594028365950701</v>
      </c>
      <c r="KL392" s="7">
        <v>-3.0808726370594199E-2</v>
      </c>
      <c r="KM392" s="7">
        <v>-0.327475131953119</v>
      </c>
      <c r="KN392" s="7">
        <v>0.20677960164033601</v>
      </c>
      <c r="KO392" s="7">
        <v>0.90674493370760711</v>
      </c>
      <c r="KP392" s="7">
        <v>-0.14019019062170368</v>
      </c>
      <c r="KQ392" s="7">
        <v>0.1535412981023187</v>
      </c>
      <c r="KR392" s="7">
        <v>-0.98462117789207004</v>
      </c>
      <c r="KS392" s="7">
        <f t="shared" si="858"/>
        <v>0.1458389662877817</v>
      </c>
      <c r="KT392" s="7">
        <f t="shared" si="859"/>
        <v>-0.3327860888838271</v>
      </c>
      <c r="KU392" s="7">
        <f t="shared" si="926"/>
        <v>156.33521934940723</v>
      </c>
      <c r="KV392" s="7" t="str">
        <f t="shared" si="927"/>
        <v>Upset</v>
      </c>
      <c r="KW392" s="2">
        <v>0.30259801438335399</v>
      </c>
      <c r="KX392" s="2">
        <v>-0.124490691856795</v>
      </c>
      <c r="KY392" s="2">
        <v>0.239743425921294</v>
      </c>
      <c r="KZ392" s="2">
        <v>4.4914070660586801E-2</v>
      </c>
      <c r="LA392" s="2">
        <v>0.63209447423995102</v>
      </c>
      <c r="LB392" s="2">
        <v>-0.31274987317918401</v>
      </c>
      <c r="LC392" s="2">
        <v>0.25649443944329609</v>
      </c>
      <c r="LD392" s="2">
        <v>-0.10272164627929931</v>
      </c>
      <c r="LE392" s="2">
        <v>0.427088706240149</v>
      </c>
      <c r="LF392" s="2">
        <v>1.5982357858388068</v>
      </c>
      <c r="LG392" s="2">
        <f t="shared" si="860"/>
        <v>0.45225967257693234</v>
      </c>
      <c r="LH392" s="2">
        <f t="shared" si="861"/>
        <v>0.52965318518270221</v>
      </c>
      <c r="LI392" s="2">
        <f t="shared" si="928"/>
        <v>40.493313890109121</v>
      </c>
      <c r="LJ392" s="2" t="str">
        <f t="shared" si="929"/>
        <v>excited</v>
      </c>
      <c r="LK392" s="4">
        <v>0.30688687487460498</v>
      </c>
      <c r="LL392" s="4">
        <v>0.44654138445977098</v>
      </c>
      <c r="LM392" s="4">
        <v>3.6610260163556403E-2</v>
      </c>
      <c r="LN392" s="4">
        <v>7.1766401670058294E-2</v>
      </c>
      <c r="LO392" s="4">
        <v>0.10610872595247201</v>
      </c>
      <c r="LP392" s="4">
        <v>0.146805924388028</v>
      </c>
      <c r="LQ392" s="4">
        <v>8.8645641963836008E-2</v>
      </c>
      <c r="LR392" s="4">
        <v>0.12095176062973816</v>
      </c>
      <c r="LS392" s="4">
        <v>-0.13965450958516601</v>
      </c>
      <c r="LT392" s="4">
        <v>0.14384469986480355</v>
      </c>
      <c r="LU392" s="4">
        <f t="shared" si="862"/>
        <v>-7.584727607734798E-2</v>
      </c>
      <c r="LV392" s="4">
        <f t="shared" si="863"/>
        <v>0.3417917230482459</v>
      </c>
      <c r="LW392" s="4">
        <f t="shared" si="930"/>
        <v>-12.511803309106803</v>
      </c>
      <c r="LX392" s="4" t="str">
        <f t="shared" si="931"/>
        <v>Contented</v>
      </c>
      <c r="LY392" s="5">
        <v>1.12249611880744</v>
      </c>
      <c r="LZ392" s="5">
        <v>0.893590061968765</v>
      </c>
      <c r="MA392" s="5">
        <v>0.25719936133061999</v>
      </c>
      <c r="MB392" s="5">
        <v>0.130580583711569</v>
      </c>
      <c r="MC392" s="5">
        <v>0.98901344944630498</v>
      </c>
      <c r="MD392" s="5">
        <v>0.82486413383653401</v>
      </c>
      <c r="ME392" s="5">
        <v>0.12180828597586148</v>
      </c>
      <c r="MF392" s="5">
        <v>7.5987235522664925E-2</v>
      </c>
      <c r="MG392" s="5">
        <v>0.22890605683867504</v>
      </c>
      <c r="MH392" s="5">
        <v>0.19234294086222614</v>
      </c>
      <c r="MI392" s="5">
        <f t="shared" si="864"/>
        <v>-5.1086988661094623E-2</v>
      </c>
      <c r="MJ392" s="5">
        <f t="shared" si="865"/>
        <v>2.3370540439080045E-2</v>
      </c>
      <c r="MK392" s="5">
        <f t="shared" si="932"/>
        <v>-65.417534683662993</v>
      </c>
      <c r="ML392" s="5" t="str">
        <f t="shared" si="933"/>
        <v>Calm</v>
      </c>
      <c r="MM392" s="2">
        <v>0.76189212166262799</v>
      </c>
      <c r="MN392" s="2">
        <v>0.26818978711571001</v>
      </c>
      <c r="MO392" s="2">
        <v>0.118471855207054</v>
      </c>
      <c r="MP392" s="2">
        <v>9.2510581362048899E-2</v>
      </c>
      <c r="MQ392" s="2">
        <v>0.67500629453066296</v>
      </c>
      <c r="MR392" s="2">
        <v>0.29391197732309199</v>
      </c>
      <c r="MS392" s="2">
        <v>8.2449708254892548E-2</v>
      </c>
      <c r="MT392" s="2">
        <v>0.16457977401015764</v>
      </c>
      <c r="MU392" s="2">
        <v>0.49370233454691798</v>
      </c>
      <c r="MV392" s="2">
        <v>0.20482102905712127</v>
      </c>
      <c r="MW392" s="2">
        <f t="shared" si="866"/>
        <v>0.73572099587946393</v>
      </c>
      <c r="MX392" s="2">
        <f t="shared" si="867"/>
        <v>8.1959896950949629E-2</v>
      </c>
      <c r="MY392" s="2">
        <f t="shared" si="934"/>
        <v>83.643414051972329</v>
      </c>
      <c r="MZ392" s="2" t="str">
        <f t="shared" si="935"/>
        <v>alert</v>
      </c>
      <c r="NA392" s="7">
        <v>0.80879706499575799</v>
      </c>
      <c r="NB392" s="7">
        <v>0.73193639720792802</v>
      </c>
      <c r="NC392" s="7">
        <v>8.5928707411326397E-2</v>
      </c>
      <c r="ND392" s="7">
        <v>0.26224515617116401</v>
      </c>
      <c r="NE392" s="7">
        <v>0.79287779569459604</v>
      </c>
      <c r="NF392" s="7">
        <v>0.84008481340081098</v>
      </c>
      <c r="NG392" s="7">
        <v>5.364928271040565E-2</v>
      </c>
      <c r="NH392" s="7">
        <v>0.16682036756337018</v>
      </c>
      <c r="NI392" s="7">
        <v>7.6860667787829962E-2</v>
      </c>
      <c r="NJ392" s="7">
        <v>0.22597929630508773</v>
      </c>
      <c r="NK392" s="7">
        <f t="shared" si="868"/>
        <v>0.25571037631088189</v>
      </c>
      <c r="NL392" s="7">
        <f t="shared" si="869"/>
        <v>5.213129112214121E-2</v>
      </c>
      <c r="NM392" s="7">
        <f t="shared" si="936"/>
        <v>78.47710311057854</v>
      </c>
      <c r="NN392" s="7" t="str">
        <f t="shared" si="937"/>
        <v>alert</v>
      </c>
      <c r="NO392" s="4">
        <v>0.827325919601687</v>
      </c>
      <c r="NP392" s="4">
        <v>0.93624625026677399</v>
      </c>
      <c r="NQ392" s="4">
        <v>0.26866026740983301</v>
      </c>
      <c r="NR392" s="4">
        <v>0.37764707918455498</v>
      </c>
      <c r="NS392" s="4">
        <v>0.22210056117485999</v>
      </c>
      <c r="NT392" s="4">
        <v>0.70759009649353899</v>
      </c>
      <c r="NU392" s="4">
        <v>0.25600675448082055</v>
      </c>
      <c r="NV392" s="4">
        <v>0.22973520443736697</v>
      </c>
      <c r="NW392" s="4">
        <v>-0.108920330665087</v>
      </c>
      <c r="NX392" s="4">
        <v>0.36647626767811492</v>
      </c>
      <c r="NY392" s="4">
        <f t="shared" si="870"/>
        <v>-0.23616886357988864</v>
      </c>
      <c r="NZ392" s="4">
        <f t="shared" si="871"/>
        <v>-0.72957033588620224</v>
      </c>
      <c r="OA392" s="4">
        <f t="shared" si="938"/>
        <v>-162.06273906607478</v>
      </c>
      <c r="OB392" s="4" t="str">
        <f t="shared" si="939"/>
        <v>Sad</v>
      </c>
      <c r="OC392" s="1">
        <v>0.25759029454652199</v>
      </c>
      <c r="OD392" s="1">
        <v>0.39744039923819402</v>
      </c>
      <c r="OE392" s="1">
        <v>0.90463190373896896</v>
      </c>
      <c r="OF392" s="1">
        <v>0.547690382264996</v>
      </c>
      <c r="OG392" s="1">
        <v>-0.16425417096168601</v>
      </c>
      <c r="OH392" s="1">
        <v>-0.36459087253545402</v>
      </c>
      <c r="OI392" s="1">
        <v>9.6921949294018201</v>
      </c>
      <c r="OJ392" s="1">
        <v>16.672702386890489</v>
      </c>
      <c r="OK392" s="1">
        <v>-0.13985010469167203</v>
      </c>
      <c r="OL392" s="1">
        <v>2.2171820340395971</v>
      </c>
      <c r="OM392" s="1">
        <f t="shared" si="872"/>
        <v>-0.19677595366045608</v>
      </c>
      <c r="ON392" s="1">
        <f t="shared" si="873"/>
        <v>0.25063882812170357</v>
      </c>
      <c r="OO392" s="1">
        <f t="shared" si="940"/>
        <v>-38.135375056988217</v>
      </c>
      <c r="OP392" s="1" t="str">
        <f t="shared" si="941"/>
        <v>Relased</v>
      </c>
      <c r="OQ392" s="2">
        <v>0.52420677745708499</v>
      </c>
      <c r="OR392" s="2">
        <v>0.163423267086719</v>
      </c>
      <c r="OS392" s="2">
        <v>0.31407263783811901</v>
      </c>
      <c r="OT392" s="2">
        <v>0.185740623183103</v>
      </c>
      <c r="OU392" s="2">
        <v>0.83200414383792998</v>
      </c>
      <c r="OV392" s="2">
        <v>0.163227414604289</v>
      </c>
      <c r="OW392" s="2">
        <v>0.23158096790594948</v>
      </c>
      <c r="OX392" s="2">
        <v>0.56862156913789186</v>
      </c>
      <c r="OY392" s="2">
        <v>0.36078351037036599</v>
      </c>
      <c r="OZ392" s="2">
        <v>0.72686361654371046</v>
      </c>
      <c r="PA392" s="2">
        <f t="shared" si="874"/>
        <v>0.24781259639619568</v>
      </c>
      <c r="PB392" s="2">
        <f t="shared" si="875"/>
        <v>0.19527761003735855</v>
      </c>
      <c r="PC392" s="2">
        <f t="shared" si="942"/>
        <v>51.761706908844616</v>
      </c>
      <c r="PD392" s="2" t="str">
        <f t="shared" si="943"/>
        <v>excited</v>
      </c>
      <c r="PE392" s="1">
        <v>0.40154650409665299</v>
      </c>
      <c r="PF392" s="1">
        <v>0.70489919499133902</v>
      </c>
      <c r="PG392" s="1">
        <v>0.42216738232546902</v>
      </c>
      <c r="PH392" s="1">
        <v>0.74263598888327198</v>
      </c>
      <c r="PI392" s="1">
        <v>5.8750763540379398E-2</v>
      </c>
      <c r="PJ392" s="1">
        <v>-0.40194258594475402</v>
      </c>
      <c r="PK392" s="1">
        <v>0.91716247739790913</v>
      </c>
      <c r="PL392" s="1">
        <v>2.4512948940786381</v>
      </c>
      <c r="PM392" s="1">
        <v>-0.30335269089468603</v>
      </c>
      <c r="PN392" s="1">
        <v>1.0527433674954418</v>
      </c>
      <c r="PO392" s="1">
        <f t="shared" si="876"/>
        <v>-0.26733249846746776</v>
      </c>
      <c r="PP392" s="1">
        <f t="shared" si="877"/>
        <v>-0.53954568639136724</v>
      </c>
      <c r="PQ392" s="1">
        <f t="shared" si="944"/>
        <v>-153.6426409829489</v>
      </c>
      <c r="PR392" s="1" t="str">
        <f t="shared" si="945"/>
        <v>Sad</v>
      </c>
      <c r="PS392" s="4">
        <v>0.28675903334749903</v>
      </c>
      <c r="PT392" s="4">
        <v>7.1400867791392694E-2</v>
      </c>
      <c r="PU392" s="4">
        <v>0.22452713852332401</v>
      </c>
      <c r="PV392" s="4">
        <v>-2.0244421156283401E-2</v>
      </c>
      <c r="PW392" s="4">
        <v>-0.42884454838779801</v>
      </c>
      <c r="PX392" s="4">
        <v>-0.44558507959668398</v>
      </c>
      <c r="PY392" s="4">
        <v>-1.5802253907419241</v>
      </c>
      <c r="PZ392" s="4">
        <v>5.4102820262276842E-2</v>
      </c>
      <c r="QA392" s="4">
        <v>0.21535816555610632</v>
      </c>
      <c r="QB392" s="4">
        <v>0.57036736026968393</v>
      </c>
      <c r="QC392" s="4">
        <f t="shared" si="878"/>
        <v>0.43591481280507405</v>
      </c>
      <c r="QD392" s="4">
        <f t="shared" si="879"/>
        <v>-6.4115386569885691E-2</v>
      </c>
      <c r="QE392" s="4">
        <f t="shared" si="946"/>
        <v>98.367207032462744</v>
      </c>
      <c r="QF392" s="4" t="str">
        <f t="shared" si="947"/>
        <v>nervous</v>
      </c>
      <c r="QG392" s="2">
        <v>0.20434347560685701</v>
      </c>
      <c r="QH392" s="2">
        <v>0.162961453559133</v>
      </c>
      <c r="QI392" s="2">
        <v>0.36486186438067097</v>
      </c>
      <c r="QJ392" s="2">
        <v>6.0898002360318802E-2</v>
      </c>
      <c r="QK392" s="2">
        <v>0.103027557467324</v>
      </c>
      <c r="QL392" s="2">
        <v>9.23077224743485E-2</v>
      </c>
      <c r="QM392" s="2">
        <v>1.1870404986816538</v>
      </c>
      <c r="QN392" s="2">
        <v>0.23856386934994192</v>
      </c>
      <c r="QO392" s="2">
        <v>4.138202204772401E-2</v>
      </c>
      <c r="QP392" s="2">
        <v>1.1591455298673194</v>
      </c>
      <c r="QQ392" s="2">
        <f t="shared" si="880"/>
        <v>9.6962005874960289E-2</v>
      </c>
      <c r="QR392" s="2">
        <f t="shared" si="881"/>
        <v>0.45565644242851988</v>
      </c>
      <c r="QS392" s="2">
        <f t="shared" si="948"/>
        <v>12.013141686839669</v>
      </c>
      <c r="QT392" s="2" t="str">
        <f t="shared" si="949"/>
        <v>happy</v>
      </c>
      <c r="QU392" s="4">
        <v>0.35479791616769502</v>
      </c>
      <c r="QV392" s="4">
        <v>0.54598356329069597</v>
      </c>
      <c r="QW392" s="4">
        <v>3.83114349429075E-2</v>
      </c>
      <c r="QX392" s="4">
        <v>-0.152239357066179</v>
      </c>
      <c r="QY392" s="4">
        <v>0.95549567257884005</v>
      </c>
      <c r="QZ392" s="4">
        <v>0.89147705853342596</v>
      </c>
      <c r="RA392" s="4">
        <v>2.9238817370355399E-2</v>
      </c>
      <c r="RB392" s="4">
        <v>-0.10590854090527288</v>
      </c>
      <c r="RC392" s="4">
        <v>-0.19118564712300096</v>
      </c>
      <c r="RD392" s="4">
        <v>-0.12647675903791056</v>
      </c>
      <c r="RE392" s="4">
        <f t="shared" si="882"/>
        <v>-0.35106545665361644</v>
      </c>
      <c r="RF392" s="4">
        <f t="shared" si="883"/>
        <v>-3.0179684786784233E-2</v>
      </c>
      <c r="RG392" s="4">
        <f t="shared" si="950"/>
        <v>-94.913407788919315</v>
      </c>
      <c r="RH392" s="4" t="str">
        <f t="shared" si="951"/>
        <v>Bored</v>
      </c>
    </row>
    <row r="393" spans="1:476" x14ac:dyDescent="0.3">
      <c r="A393" s="1">
        <v>0.83567095350460596</v>
      </c>
      <c r="B393" s="1">
        <v>0.64650565383714198</v>
      </c>
      <c r="C393" s="1">
        <v>0.123933924836516</v>
      </c>
      <c r="D393" s="1">
        <v>9.6011938955038498E-2</v>
      </c>
      <c r="E393" s="1">
        <v>0.92057363207204801</v>
      </c>
      <c r="F393" s="1">
        <v>0.62159440881872896</v>
      </c>
      <c r="G393" s="1">
        <v>7.056757689352415E-2</v>
      </c>
      <c r="H393" s="1">
        <v>7.5713219944137503E-2</v>
      </c>
      <c r="I393" s="1">
        <v>0.18916529966746398</v>
      </c>
      <c r="J393" s="1">
        <v>0.14839383019680949</v>
      </c>
      <c r="K393" s="17">
        <f t="shared" si="816"/>
        <v>4.4549943175966611E-2</v>
      </c>
      <c r="L393" s="18">
        <f t="shared" si="817"/>
        <v>3.7851973273306472E-2</v>
      </c>
      <c r="M393" s="18">
        <f t="shared" si="884"/>
        <v>49.64702235362828</v>
      </c>
      <c r="N393" s="18" t="str">
        <f t="shared" si="885"/>
        <v>excited</v>
      </c>
      <c r="O393" s="9">
        <v>-4.1725400484960103E-2</v>
      </c>
      <c r="P393" s="9">
        <v>0.160447248285251</v>
      </c>
      <c r="Q393" s="9">
        <v>8.5751186956277897E-2</v>
      </c>
      <c r="R393" s="9">
        <v>0.104655841916818</v>
      </c>
      <c r="S393" s="9">
        <v>0.364329770820492</v>
      </c>
      <c r="T393" s="9">
        <v>6.4534045585097899E-2</v>
      </c>
      <c r="U393" s="9">
        <v>0.26580912982390925</v>
      </c>
      <c r="V393" s="9">
        <v>0.46517574913196358</v>
      </c>
      <c r="W393" s="9">
        <v>-0.2021726487702111</v>
      </c>
      <c r="X393" s="9">
        <v>1.6038078281378412</v>
      </c>
      <c r="Y393" s="9">
        <f t="shared" si="818"/>
        <v>4.6335285224759826E-2</v>
      </c>
      <c r="Z393" s="9">
        <f t="shared" si="819"/>
        <v>0.54377138124237767</v>
      </c>
      <c r="AA393" s="9">
        <f t="shared" si="886"/>
        <v>4.8704635182762237</v>
      </c>
      <c r="AB393" s="9" t="str">
        <f t="shared" si="887"/>
        <v>happy</v>
      </c>
      <c r="AC393" s="2">
        <v>2.153965118103E-2</v>
      </c>
      <c r="AD393" s="2">
        <v>0.60849697910581302</v>
      </c>
      <c r="AE393" s="2">
        <v>0.26653388269974498</v>
      </c>
      <c r="AF393" s="2">
        <v>8.4062856996227606E-2</v>
      </c>
      <c r="AG393" s="2">
        <v>6.4296646732737897E-2</v>
      </c>
      <c r="AH393" s="2">
        <v>0.30435203178960302</v>
      </c>
      <c r="AI393" s="2">
        <v>3.1051418709542657</v>
      </c>
      <c r="AJ393" s="2">
        <v>9.2088457119288675E-2</v>
      </c>
      <c r="AK393" s="2">
        <v>-0.58695732792478306</v>
      </c>
      <c r="AL393" s="2">
        <v>0.55647040638947132</v>
      </c>
      <c r="AM393" s="2">
        <f t="shared" si="820"/>
        <v>-0.46090851473406369</v>
      </c>
      <c r="AN393" s="2">
        <f t="shared" si="821"/>
        <v>0.1251639645568654</v>
      </c>
      <c r="AO393" s="2">
        <f t="shared" si="888"/>
        <v>-74.807190101532186</v>
      </c>
      <c r="AP393" s="2" t="str">
        <f t="shared" si="889"/>
        <v>Calm</v>
      </c>
      <c r="AQ393" s="9">
        <v>1.27916475858554E-2</v>
      </c>
      <c r="AR393" s="9">
        <v>0.166142380310491</v>
      </c>
      <c r="AS393" s="9">
        <v>1.17176587002547E-2</v>
      </c>
      <c r="AT393" s="9">
        <v>-0.17387744113408299</v>
      </c>
      <c r="AU393" s="9">
        <v>-0.64335468772802695</v>
      </c>
      <c r="AV393" s="9">
        <v>-0.27366563786229903</v>
      </c>
      <c r="AW393" s="9">
        <v>-1.8582850491225662E-2</v>
      </c>
      <c r="AX393" s="9">
        <v>1.6171147070233012</v>
      </c>
      <c r="AY393" s="9">
        <v>-0.15335073272463559</v>
      </c>
      <c r="AZ393" s="9">
        <v>-0.90625458075400178</v>
      </c>
      <c r="BA393" s="9">
        <f t="shared" si="822"/>
        <v>-1.893128903003749E-3</v>
      </c>
      <c r="BB393" s="9">
        <f t="shared" si="823"/>
        <v>-0.27337481983596179</v>
      </c>
      <c r="BC393" s="9">
        <f t="shared" si="890"/>
        <v>-179.6032313348104</v>
      </c>
      <c r="BD393" s="9" t="str">
        <f t="shared" si="891"/>
        <v>Sad</v>
      </c>
      <c r="BE393" s="4">
        <v>0.219957496882658</v>
      </c>
      <c r="BF393" s="4">
        <v>0.316708987514564</v>
      </c>
      <c r="BG393" s="4">
        <v>7.0237311062650701E-2</v>
      </c>
      <c r="BH393" s="4">
        <v>-4.8835990513981999E-2</v>
      </c>
      <c r="BI393" s="4">
        <v>-0.36211140949003201</v>
      </c>
      <c r="BJ393" s="4">
        <v>3.8083674496205103E-2</v>
      </c>
      <c r="BK393" s="4">
        <v>-0.49409340745087066</v>
      </c>
      <c r="BL393" s="4">
        <v>-0.13764656302981731</v>
      </c>
      <c r="BM393" s="4">
        <v>-9.6751490631905995E-2</v>
      </c>
      <c r="BN393" s="4">
        <v>3.9878250591158931E-2</v>
      </c>
      <c r="BO393" s="4">
        <f t="shared" si="824"/>
        <v>-7.3977453788649283E-2</v>
      </c>
      <c r="BP393" s="4">
        <f t="shared" si="825"/>
        <v>2.0526622717290666E-2</v>
      </c>
      <c r="BQ393" s="4">
        <f t="shared" si="892"/>
        <v>-74.492190545747775</v>
      </c>
      <c r="BR393" s="4" t="str">
        <f t="shared" si="893"/>
        <v>Calm</v>
      </c>
      <c r="BS393" s="5">
        <v>0.40940435351051302</v>
      </c>
      <c r="BT393" s="5">
        <v>0.67922457511339895</v>
      </c>
      <c r="BU393" s="5">
        <v>0.43643226213824698</v>
      </c>
      <c r="BV393" s="5">
        <v>-3.0257801647067199E-2</v>
      </c>
      <c r="BW393" s="5">
        <v>0.136359674840732</v>
      </c>
      <c r="BX393" s="5">
        <v>0.37587524255302301</v>
      </c>
      <c r="BY393" s="5">
        <v>0.79967209172196696</v>
      </c>
      <c r="BZ393" s="5">
        <v>-2.8677667402112507E-2</v>
      </c>
      <c r="CA393" s="5">
        <v>-0.26982022160288593</v>
      </c>
      <c r="CB393" s="5">
        <v>0.37310643674020966</v>
      </c>
      <c r="CC393" s="5">
        <f t="shared" si="826"/>
        <v>-0.12864682626906876</v>
      </c>
      <c r="CD393" s="5">
        <f t="shared" si="827"/>
        <v>4.5855145843433531E-2</v>
      </c>
      <c r="CE393" s="5">
        <f t="shared" si="894"/>
        <v>-70.381791998620216</v>
      </c>
      <c r="CF393" s="5" t="str">
        <f t="shared" si="895"/>
        <v>Calm</v>
      </c>
      <c r="CG393" s="4">
        <v>0.29726488807347101</v>
      </c>
      <c r="CH393" s="4">
        <v>0.45096414512688199</v>
      </c>
      <c r="CI393" s="4">
        <v>0.26536765543290403</v>
      </c>
      <c r="CJ393" s="4">
        <v>0.53199480239395902</v>
      </c>
      <c r="CK393" s="4">
        <v>-0.26771285206386403</v>
      </c>
      <c r="CL393" s="4">
        <v>-0.115945232683123</v>
      </c>
      <c r="CM393" s="4">
        <v>8.9796742040594566</v>
      </c>
      <c r="CN393" s="4">
        <v>1.5879545381882498</v>
      </c>
      <c r="CO393" s="4">
        <v>-0.15369925705341098</v>
      </c>
      <c r="CP393" s="4">
        <v>1.0656662899277709</v>
      </c>
      <c r="CQ393" s="4">
        <f t="shared" si="828"/>
        <v>0.15388141758817553</v>
      </c>
      <c r="CR393" s="4">
        <f t="shared" si="829"/>
        <v>-0.32179376500634593</v>
      </c>
      <c r="CS393" s="4">
        <f t="shared" si="896"/>
        <v>154.44292553037826</v>
      </c>
      <c r="CT393" s="4" t="str">
        <f t="shared" si="897"/>
        <v>Upset</v>
      </c>
      <c r="CU393" s="2">
        <v>0.49782110758776099</v>
      </c>
      <c r="CV393" s="2">
        <v>0.78117987409963496</v>
      </c>
      <c r="CW393" s="2">
        <v>0.23460079321024899</v>
      </c>
      <c r="CX393" s="2">
        <v>0.348044160340862</v>
      </c>
      <c r="CY393" s="2">
        <v>0.44169555835639301</v>
      </c>
      <c r="CZ393" s="2">
        <v>0.99660267631033905</v>
      </c>
      <c r="DA393" s="2">
        <v>0.2497037058671974</v>
      </c>
      <c r="DB393" s="2">
        <v>0.19577431461491149</v>
      </c>
      <c r="DC393" s="2">
        <v>-0.28335876651187397</v>
      </c>
      <c r="DD393" s="2">
        <v>0.45554691661176289</v>
      </c>
      <c r="DE393" s="2">
        <f t="shared" si="830"/>
        <v>-0.33799191048925592</v>
      </c>
      <c r="DF393" s="2">
        <f t="shared" si="831"/>
        <v>0.3429064657544223</v>
      </c>
      <c r="DG393" s="2">
        <f t="shared" si="898"/>
        <v>-44.586460483570853</v>
      </c>
      <c r="DH393" s="2" t="str">
        <f t="shared" si="899"/>
        <v>Relased</v>
      </c>
      <c r="DI393" s="7">
        <v>0.71346036413797798</v>
      </c>
      <c r="DJ393" s="7">
        <v>0.67420623960597503</v>
      </c>
      <c r="DK393" s="7">
        <v>0.27323469419559498</v>
      </c>
      <c r="DL393" s="7">
        <v>0.50793414139488002</v>
      </c>
      <c r="DM393" s="7">
        <v>0.77931815183078601</v>
      </c>
      <c r="DN393" s="7">
        <v>1.41085353311593</v>
      </c>
      <c r="DO393" s="7">
        <v>0.18303766518121053</v>
      </c>
      <c r="DP393" s="7">
        <v>0.24360651336714739</v>
      </c>
      <c r="DQ393" s="7">
        <v>3.9254124532002943E-2</v>
      </c>
      <c r="DR393" s="7">
        <v>0.56293697166370182</v>
      </c>
      <c r="DS393" s="7">
        <f t="shared" si="832"/>
        <v>-0.13630623766215888</v>
      </c>
      <c r="DT393" s="7">
        <f t="shared" si="833"/>
        <v>0.21141791630406015</v>
      </c>
      <c r="DU393" s="7">
        <f t="shared" si="900"/>
        <v>-32.810853363552162</v>
      </c>
      <c r="DV393" s="7" t="str">
        <f t="shared" si="901"/>
        <v>Relased</v>
      </c>
      <c r="DW393" s="9">
        <v>0.12942186244935699</v>
      </c>
      <c r="DX393" s="9">
        <v>0.39190336238275802</v>
      </c>
      <c r="DY393" s="9">
        <v>-9.7129246179935499E-2</v>
      </c>
      <c r="DZ393" s="9">
        <v>2.09170675702639E-3</v>
      </c>
      <c r="EA393" s="9">
        <v>0.29984262395236899</v>
      </c>
      <c r="EB393" s="9">
        <v>0.37816820756770297</v>
      </c>
      <c r="EC393" s="9">
        <v>-0.22626900024764071</v>
      </c>
      <c r="ED393" s="9">
        <v>2.7162498118985879E-3</v>
      </c>
      <c r="EE393" s="9">
        <v>-0.26248149993340103</v>
      </c>
      <c r="EF393" s="9">
        <v>-0.18229990588603215</v>
      </c>
      <c r="EG393" s="9">
        <f t="shared" si="834"/>
        <v>-8.057520402747631E-2</v>
      </c>
      <c r="EH393" s="9">
        <f t="shared" si="835"/>
        <v>-0.10216953979464372</v>
      </c>
      <c r="EI393" s="9">
        <f t="shared" si="902"/>
        <v>-141.73919948469683</v>
      </c>
      <c r="EJ393" s="9" t="str">
        <f t="shared" si="903"/>
        <v>Depressed</v>
      </c>
      <c r="EK393" s="1">
        <v>0.19683171995948301</v>
      </c>
      <c r="EL393" s="1">
        <v>-9.1979851187253797E-2</v>
      </c>
      <c r="EM393" s="1">
        <v>0.16948108385736901</v>
      </c>
      <c r="EN393" s="1">
        <v>0.17301130716487401</v>
      </c>
      <c r="EO393" s="1">
        <v>0.13184441824618601</v>
      </c>
      <c r="EP393" s="1">
        <v>-0.22733690148872601</v>
      </c>
      <c r="EQ393" s="1">
        <v>0.51564766697884312</v>
      </c>
      <c r="ER393" s="1">
        <v>-0.54181719472900225</v>
      </c>
      <c r="ES393" s="1">
        <v>-0.28160811466155949</v>
      </c>
      <c r="ET393" s="1">
        <v>0.82389362474136008</v>
      </c>
      <c r="EU393" s="1">
        <f t="shared" si="836"/>
        <v>-0.69895169638752086</v>
      </c>
      <c r="EV393" s="1">
        <f t="shared" si="837"/>
        <v>0.20771360013892326</v>
      </c>
      <c r="EW393" s="1">
        <f t="shared" si="904"/>
        <v>-73.449168845031508</v>
      </c>
      <c r="EX393" s="1" t="str">
        <f t="shared" si="905"/>
        <v>Calm</v>
      </c>
      <c r="EY393" s="2">
        <v>0.82036249419072504</v>
      </c>
      <c r="EZ393" s="2">
        <v>0.64227358772842302</v>
      </c>
      <c r="FA393" s="2">
        <v>0.22182212911772201</v>
      </c>
      <c r="FB393" s="2">
        <v>0.43430923064210702</v>
      </c>
      <c r="FC393" s="2">
        <v>0.53335166810046897</v>
      </c>
      <c r="FD393" s="2">
        <v>0.45283948762656101</v>
      </c>
      <c r="FE393" s="2">
        <v>0.16386186633541802</v>
      </c>
      <c r="FF393" s="2">
        <v>0.39658848060171725</v>
      </c>
      <c r="FG393" s="2">
        <v>0.17808890646230202</v>
      </c>
      <c r="FH393" s="2">
        <v>0.4485950865501066</v>
      </c>
      <c r="FI393" s="2">
        <f t="shared" si="838"/>
        <v>7.6153046329301866E-2</v>
      </c>
      <c r="FJ393" s="2">
        <f t="shared" si="839"/>
        <v>-0.22798656771463599</v>
      </c>
      <c r="FK393" s="2">
        <f t="shared" si="906"/>
        <v>161.52942970380622</v>
      </c>
      <c r="FL393" s="2" t="str">
        <f t="shared" si="907"/>
        <v>Upset</v>
      </c>
      <c r="FM393" s="7">
        <v>0.68846919022034803</v>
      </c>
      <c r="FN393" s="7">
        <v>-0.14544870446389699</v>
      </c>
      <c r="FO393" s="7">
        <v>-5.92437550624864E-2</v>
      </c>
      <c r="FP393" s="7">
        <v>-4.7537977078671197E-2</v>
      </c>
      <c r="FQ393" s="7">
        <v>0.655727608589179</v>
      </c>
      <c r="FR393" s="7">
        <v>-0.25125502497699198</v>
      </c>
      <c r="FS393" s="7">
        <v>-4.4073721284677188E-2</v>
      </c>
      <c r="FT393" s="7">
        <v>0.11983244308207246</v>
      </c>
      <c r="FU393" s="7">
        <v>0.83391789468424504</v>
      </c>
      <c r="FV393" s="7">
        <v>-0.19664402161993214</v>
      </c>
      <c r="FW393" s="7">
        <f t="shared" si="840"/>
        <v>1</v>
      </c>
      <c r="FX393" s="7">
        <f t="shared" si="841"/>
        <v>9.1604319993293881E-2</v>
      </c>
      <c r="FY393" s="7">
        <f t="shared" si="908"/>
        <v>84.766066388216998</v>
      </c>
      <c r="FZ393" s="7" t="str">
        <f t="shared" si="909"/>
        <v>alert</v>
      </c>
      <c r="GA393" s="4">
        <v>-3.9561161641279201E-2</v>
      </c>
      <c r="GB393" s="4">
        <v>0.24526369030126399</v>
      </c>
      <c r="GC393" s="4">
        <v>0.34793654278594</v>
      </c>
      <c r="GD393" s="4">
        <v>6.5106683053234096E-2</v>
      </c>
      <c r="GE393" s="4">
        <v>-7.1958799820915603E-2</v>
      </c>
      <c r="GF393" s="4">
        <v>-6.5814665257217901E-3</v>
      </c>
      <c r="GG393" s="4">
        <v>-3.1199485565092329</v>
      </c>
      <c r="GH393" s="4">
        <v>0.27277558430350768</v>
      </c>
      <c r="GI393" s="4">
        <v>-0.2848248519425432</v>
      </c>
      <c r="GJ393" s="4">
        <v>2.0079637743389744</v>
      </c>
      <c r="GK393" s="4">
        <f t="shared" si="842"/>
        <v>-9.5625726396892041E-2</v>
      </c>
      <c r="GL393" s="4">
        <f t="shared" si="843"/>
        <v>0.63213578702804885</v>
      </c>
      <c r="GM393" s="4">
        <f t="shared" si="910"/>
        <v>-8.6021423508053747</v>
      </c>
      <c r="GN393" s="4" t="str">
        <f t="shared" si="911"/>
        <v>Contented</v>
      </c>
      <c r="GO393" s="5">
        <v>0.51983408206568804</v>
      </c>
      <c r="GP393" s="5">
        <v>0.87177389548406004</v>
      </c>
      <c r="GQ393" s="5">
        <v>0.615356545223672</v>
      </c>
      <c r="GR393" s="5">
        <v>0.73551374796181301</v>
      </c>
      <c r="GS393" s="5">
        <v>0.92709039123938597</v>
      </c>
      <c r="GT393" s="5">
        <v>0.86756579218071095</v>
      </c>
      <c r="GU393" s="5">
        <v>0.4252858781343789</v>
      </c>
      <c r="GV393" s="5">
        <v>0.42286952524455423</v>
      </c>
      <c r="GW393" s="5">
        <v>-0.35193981341837199</v>
      </c>
      <c r="GX393" s="5">
        <v>0.97072617790249283</v>
      </c>
      <c r="GY393" s="5">
        <f t="shared" si="844"/>
        <v>7.4056057667743813E-2</v>
      </c>
      <c r="GZ393" s="5">
        <f t="shared" si="845"/>
        <v>0.31222345380532701</v>
      </c>
      <c r="HA393" s="5">
        <f t="shared" si="912"/>
        <v>13.343365155832831</v>
      </c>
      <c r="HB393" s="5" t="str">
        <f t="shared" si="913"/>
        <v>happy</v>
      </c>
      <c r="HC393" s="2">
        <v>0.40597616609028703</v>
      </c>
      <c r="HD393" s="2">
        <v>0.53074203484765003</v>
      </c>
      <c r="HE393" s="2">
        <v>0.27579803121058899</v>
      </c>
      <c r="HF393" s="2">
        <v>0.45100724884148602</v>
      </c>
      <c r="HG393" s="2">
        <v>0.63920529873742304</v>
      </c>
      <c r="HH393" s="2">
        <v>0.492658992100932</v>
      </c>
      <c r="HI393" s="2">
        <v>0.26387573879914922</v>
      </c>
      <c r="HJ393" s="2">
        <v>0.44069454394259233</v>
      </c>
      <c r="HK393" s="2">
        <v>-0.12476586875736301</v>
      </c>
      <c r="HL393" s="2">
        <v>0.77590600815092947</v>
      </c>
      <c r="HM393" s="2">
        <f t="shared" si="846"/>
        <v>-0.15567847739272578</v>
      </c>
      <c r="HN393" s="2">
        <f t="shared" si="847"/>
        <v>0.25811175936616304</v>
      </c>
      <c r="HO393" s="2">
        <f t="shared" si="914"/>
        <v>-31.096013908828365</v>
      </c>
      <c r="HP393" s="2" t="str">
        <f t="shared" si="915"/>
        <v>Relased</v>
      </c>
      <c r="HQ393" s="4">
        <v>0.67311967767981895</v>
      </c>
      <c r="HR393" s="4">
        <v>0.53645094534770699</v>
      </c>
      <c r="HS393" s="4">
        <v>0.24820826193604101</v>
      </c>
      <c r="HT393" s="4">
        <v>0.51887593785885699</v>
      </c>
      <c r="HU393" s="4">
        <v>0.80625099646063703</v>
      </c>
      <c r="HV393" s="4">
        <v>-5.0140116598052703E-2</v>
      </c>
      <c r="HW393" s="4">
        <v>0.1677796283749203</v>
      </c>
      <c r="HX393" s="4">
        <v>1.0669635697665429</v>
      </c>
      <c r="HY393" s="4">
        <v>0.13666873233211196</v>
      </c>
      <c r="HZ393" s="4">
        <v>0.63417892696079625</v>
      </c>
      <c r="IA393" s="4">
        <f t="shared" si="848"/>
        <v>0.37536625539914148</v>
      </c>
      <c r="IB393" s="4">
        <f t="shared" si="849"/>
        <v>-0.24455150592554509</v>
      </c>
      <c r="IC393" s="4">
        <f t="shared" si="916"/>
        <v>123.08428534139965</v>
      </c>
      <c r="ID393" s="4" t="str">
        <f t="shared" si="917"/>
        <v>stressed</v>
      </c>
      <c r="IE393" s="5">
        <v>0.106134439564424</v>
      </c>
      <c r="IF393" s="5">
        <v>0.112841479881352</v>
      </c>
      <c r="IG393" s="5">
        <v>5.0118812863435801E-2</v>
      </c>
      <c r="IH393" s="5">
        <v>0.45096003035675902</v>
      </c>
      <c r="II393" s="5">
        <v>-0.21531030596395601</v>
      </c>
      <c r="IJ393" s="5">
        <v>-0.174120438230249</v>
      </c>
      <c r="IK393" s="5">
        <v>-0.45906494279628307</v>
      </c>
      <c r="IL393" s="5">
        <v>-7.359133420466768</v>
      </c>
      <c r="IM393" s="5">
        <v>-6.7070403169279952E-3</v>
      </c>
      <c r="IN393" s="5">
        <v>2.288282859998561</v>
      </c>
      <c r="IO393" s="5">
        <f t="shared" si="850"/>
        <v>-0.17729940640516539</v>
      </c>
      <c r="IP393" s="5">
        <f t="shared" si="851"/>
        <v>0.66785622123628241</v>
      </c>
      <c r="IQ393" s="5">
        <f t="shared" si="918"/>
        <v>-14.867675885716567</v>
      </c>
      <c r="IR393" s="5" t="str">
        <f t="shared" si="919"/>
        <v>Contented</v>
      </c>
      <c r="IS393" s="4">
        <v>0.34999267211890001</v>
      </c>
      <c r="IT393" s="4">
        <v>0.26380298486161002</v>
      </c>
      <c r="IU393" s="4">
        <v>1.0334081541915301</v>
      </c>
      <c r="IV393" s="4">
        <v>0.65568333154787495</v>
      </c>
      <c r="IW393" s="4">
        <v>0.33295199899087402</v>
      </c>
      <c r="IX393" s="4">
        <v>1.24525702458639E-2</v>
      </c>
      <c r="IY393" s="4">
        <v>1.5131652649287952</v>
      </c>
      <c r="IZ393" s="4">
        <v>2.3734665943379465</v>
      </c>
      <c r="JA393" s="4">
        <v>8.6189687257289982E-2</v>
      </c>
      <c r="JB393" s="4">
        <v>2.7518791743308784</v>
      </c>
      <c r="JC393" s="4">
        <f t="shared" si="852"/>
        <v>0.15122548549937243</v>
      </c>
      <c r="JD393" s="4">
        <f t="shared" si="853"/>
        <v>0.87449956536003182</v>
      </c>
      <c r="JE393" s="4">
        <f t="shared" si="920"/>
        <v>9.81101750376863</v>
      </c>
      <c r="JF393" s="4" t="str">
        <f t="shared" si="921"/>
        <v>happy</v>
      </c>
      <c r="JG393" s="5">
        <v>0.21643808780114601</v>
      </c>
      <c r="JH393" s="5">
        <v>0.865236483206267</v>
      </c>
      <c r="JI393" s="5">
        <v>-1.5757692944343701E-2</v>
      </c>
      <c r="JJ393" s="5">
        <v>5.9870359849669E-2</v>
      </c>
      <c r="JK393" s="5">
        <v>0.10553219413246399</v>
      </c>
      <c r="JL393" s="5">
        <v>0.92909412920509904</v>
      </c>
      <c r="JM393" s="5">
        <v>-4.8941451520649736E-2</v>
      </c>
      <c r="JN393" s="5">
        <v>3.3366403847510794E-2</v>
      </c>
      <c r="JO393" s="5">
        <v>-0.64879839540512096</v>
      </c>
      <c r="JP393" s="5">
        <v>4.0781828553333885E-2</v>
      </c>
      <c r="JQ393" s="5">
        <f t="shared" si="854"/>
        <v>-0.47750826622696285</v>
      </c>
      <c r="JR393" s="5">
        <f t="shared" si="855"/>
        <v>0.10468639465737395</v>
      </c>
      <c r="JS393" s="5">
        <f t="shared" si="922"/>
        <v>-77.634410846097396</v>
      </c>
      <c r="JT393" s="5" t="str">
        <f t="shared" si="923"/>
        <v>Calm</v>
      </c>
      <c r="JU393" s="2">
        <v>-0.34206525765251999</v>
      </c>
      <c r="JV393" s="2">
        <v>9.8044173526578099E-2</v>
      </c>
      <c r="JW393" s="2">
        <v>-0.11739491284692</v>
      </c>
      <c r="JX393" s="2">
        <v>-0.23080268288148401</v>
      </c>
      <c r="JY393" s="2">
        <v>-6.5450491068576006E-2</v>
      </c>
      <c r="JZ393" s="2">
        <v>-0.19503266348361101</v>
      </c>
      <c r="KA393" s="2">
        <v>0.28807454243262914</v>
      </c>
      <c r="KB393" s="2">
        <v>2.3796914766250348</v>
      </c>
      <c r="KC393" s="2">
        <v>-0.44010943117909807</v>
      </c>
      <c r="KD393" s="2">
        <v>1.4269160264393199</v>
      </c>
      <c r="KE393" s="2">
        <f t="shared" si="856"/>
        <v>-0.22586458551143096</v>
      </c>
      <c r="KF393" s="2">
        <f t="shared" si="857"/>
        <v>0.84742234523141824</v>
      </c>
      <c r="KG393" s="2">
        <f t="shared" si="924"/>
        <v>-14.924176303163554</v>
      </c>
      <c r="KH393" s="2" t="str">
        <f t="shared" si="925"/>
        <v>Contented</v>
      </c>
      <c r="KI393" s="7">
        <v>0.35454811969488098</v>
      </c>
      <c r="KJ393" s="7">
        <v>0.105258901562298</v>
      </c>
      <c r="KK393" s="7">
        <v>-2.2264246855349199E-2</v>
      </c>
      <c r="KL393" s="7">
        <v>2.28812632572245E-3</v>
      </c>
      <c r="KM393" s="7">
        <v>-2.75009284443356E-2</v>
      </c>
      <c r="KN393" s="7">
        <v>0.12418815520811299</v>
      </c>
      <c r="KO393" s="7">
        <v>-6.8076557301153931E-2</v>
      </c>
      <c r="KP393" s="7">
        <v>9.9723498654942077E-3</v>
      </c>
      <c r="KQ393" s="7">
        <v>0.24928921813258298</v>
      </c>
      <c r="KR393" s="7">
        <v>-4.3444574802292364E-2</v>
      </c>
      <c r="KS393" s="7">
        <f t="shared" si="858"/>
        <v>0.23870976394007015</v>
      </c>
      <c r="KT393" s="7">
        <f t="shared" si="859"/>
        <v>-1.5625070582848677E-2</v>
      </c>
      <c r="KU393" s="7">
        <f t="shared" si="926"/>
        <v>93.745030298798412</v>
      </c>
      <c r="KV393" s="7" t="str">
        <f t="shared" si="927"/>
        <v>nervous</v>
      </c>
      <c r="KW393" s="2">
        <v>0.29180095475738199</v>
      </c>
      <c r="KX393" s="2">
        <v>-0.124490691856795</v>
      </c>
      <c r="KY393" s="2">
        <v>0.20432378799200501</v>
      </c>
      <c r="KZ393" s="2">
        <v>4.4914070660586801E-2</v>
      </c>
      <c r="LA393" s="2">
        <v>0.59048621343748098</v>
      </c>
      <c r="LB393" s="2">
        <v>-0.31274987317918401</v>
      </c>
      <c r="LC393" s="2">
        <v>0.23158422264039755</v>
      </c>
      <c r="LD393" s="2">
        <v>-0.10272164627929931</v>
      </c>
      <c r="LE393" s="2">
        <v>0.416291646614177</v>
      </c>
      <c r="LF393" s="2">
        <v>1.4896746579179359</v>
      </c>
      <c r="LG393" s="2">
        <f t="shared" si="860"/>
        <v>0.44232322418168524</v>
      </c>
      <c r="LH393" s="2">
        <f t="shared" si="861"/>
        <v>0.49316860613504598</v>
      </c>
      <c r="LI393" s="2">
        <f t="shared" si="928"/>
        <v>41.888949604896382</v>
      </c>
      <c r="LJ393" s="2" t="str">
        <f t="shared" si="929"/>
        <v>excited</v>
      </c>
      <c r="LK393" s="4">
        <v>0.26555916956368703</v>
      </c>
      <c r="LL393" s="4">
        <v>0.118764235940946</v>
      </c>
      <c r="LM393" s="4">
        <v>-3.2110601076746598E-2</v>
      </c>
      <c r="LN393" s="4">
        <v>-3.1253393689101697E-2</v>
      </c>
      <c r="LO393" s="4">
        <v>-0.23327134552527701</v>
      </c>
      <c r="LP393" s="4">
        <v>-0.16016487729744699</v>
      </c>
      <c r="LQ393" s="4">
        <v>-0.9945111518988522</v>
      </c>
      <c r="LR393" s="4">
        <v>0.75490119633603425</v>
      </c>
      <c r="LS393" s="4">
        <v>0.14679493362274104</v>
      </c>
      <c r="LT393" s="4">
        <v>-0.16487154791587222</v>
      </c>
      <c r="LU393" s="4">
        <f t="shared" si="862"/>
        <v>0.13828010106165833</v>
      </c>
      <c r="LV393" s="4">
        <f t="shared" si="863"/>
        <v>0.20906180351403592</v>
      </c>
      <c r="LW393" s="4">
        <f t="shared" si="930"/>
        <v>33.481913126337524</v>
      </c>
      <c r="LX393" s="4" t="str">
        <f t="shared" si="931"/>
        <v>excited</v>
      </c>
      <c r="LY393" s="5">
        <v>1.1193296805908799</v>
      </c>
      <c r="LZ393" s="5">
        <v>1.01891532777315</v>
      </c>
      <c r="MA393" s="5">
        <v>0.18121829406333401</v>
      </c>
      <c r="MB393" s="5">
        <v>0.35854678158152198</v>
      </c>
      <c r="MC393" s="5">
        <v>0.90467210431337197</v>
      </c>
      <c r="MD393" s="5">
        <v>0.81511035941241905</v>
      </c>
      <c r="ME393" s="5">
        <v>8.9534651310550481E-2</v>
      </c>
      <c r="MF393" s="5">
        <v>0.19549714275361935</v>
      </c>
      <c r="MG393" s="5">
        <v>0.10041435281772992</v>
      </c>
      <c r="MH393" s="5">
        <v>0.25243368909245345</v>
      </c>
      <c r="MI393" s="5">
        <f t="shared" si="864"/>
        <v>-0.17393504765446133</v>
      </c>
      <c r="MJ393" s="5">
        <f t="shared" si="865"/>
        <v>4.4546331471775558E-2</v>
      </c>
      <c r="MK393" s="5">
        <f t="shared" si="932"/>
        <v>-75.634802375173024</v>
      </c>
      <c r="ML393" s="5" t="str">
        <f t="shared" si="933"/>
        <v>Calm</v>
      </c>
      <c r="MM393" s="2">
        <v>0.79670842161006905</v>
      </c>
      <c r="MN393" s="2">
        <v>0.24170362788639499</v>
      </c>
      <c r="MO393" s="2">
        <v>0.24068616383854499</v>
      </c>
      <c r="MP393" s="2">
        <v>6.4373258747475195E-2</v>
      </c>
      <c r="MQ393" s="2">
        <v>0.91922589621381001</v>
      </c>
      <c r="MR393" s="2">
        <v>0.481200342890448</v>
      </c>
      <c r="MS393" s="2">
        <v>0.14026537108004192</v>
      </c>
      <c r="MT393" s="2">
        <v>8.9048146572357004E-2</v>
      </c>
      <c r="MU393" s="2">
        <v>0.55500479372367406</v>
      </c>
      <c r="MV393" s="2">
        <v>0.29377492560294005</v>
      </c>
      <c r="MW393" s="2">
        <f t="shared" si="866"/>
        <v>0.78954972850380312</v>
      </c>
      <c r="MX393" s="2">
        <f t="shared" si="867"/>
        <v>0.11252136613387709</v>
      </c>
      <c r="MY393" s="2">
        <f t="shared" si="934"/>
        <v>81.889203255077234</v>
      </c>
      <c r="MZ393" s="2" t="str">
        <f t="shared" si="935"/>
        <v>alert</v>
      </c>
      <c r="NA393" s="7">
        <v>0.80879706499575799</v>
      </c>
      <c r="NB393" s="7">
        <v>0.73193639720792802</v>
      </c>
      <c r="NC393" s="7">
        <v>8.5928707411326397E-2</v>
      </c>
      <c r="ND393" s="7">
        <v>0.26224515617116401</v>
      </c>
      <c r="NE393" s="7">
        <v>0.79287779569459604</v>
      </c>
      <c r="NF393" s="7">
        <v>0.84008481340081098</v>
      </c>
      <c r="NG393" s="7">
        <v>5.364928271040565E-2</v>
      </c>
      <c r="NH393" s="7">
        <v>0.16682036756337018</v>
      </c>
      <c r="NI393" s="7">
        <v>7.6860667787829962E-2</v>
      </c>
      <c r="NJ393" s="7">
        <v>0.22597929630508773</v>
      </c>
      <c r="NK393" s="7">
        <f t="shared" si="868"/>
        <v>0.25571037631088189</v>
      </c>
      <c r="NL393" s="7">
        <f t="shared" si="869"/>
        <v>5.213129112214121E-2</v>
      </c>
      <c r="NM393" s="7">
        <f t="shared" si="936"/>
        <v>78.47710311057854</v>
      </c>
      <c r="NN393" s="7" t="str">
        <f t="shared" si="937"/>
        <v>alert</v>
      </c>
      <c r="NO393" s="4">
        <v>0.770672263530223</v>
      </c>
      <c r="NP393" s="4">
        <v>0.92064739801788997</v>
      </c>
      <c r="NQ393" s="4">
        <v>0.23161221826370701</v>
      </c>
      <c r="NR393" s="4">
        <v>0.34279788269794098</v>
      </c>
      <c r="NS393" s="4">
        <v>0.25995002953623803</v>
      </c>
      <c r="NT393" s="4">
        <v>0.60418978906619103</v>
      </c>
      <c r="NU393" s="4">
        <v>0.22473045636785113</v>
      </c>
      <c r="NV393" s="4">
        <v>0.22480949809039436</v>
      </c>
      <c r="NW393" s="4">
        <v>-0.14997513448766697</v>
      </c>
      <c r="NX393" s="4">
        <v>0.33962243449347362</v>
      </c>
      <c r="NY393" s="4">
        <f t="shared" si="870"/>
        <v>-0.27507503592299176</v>
      </c>
      <c r="NZ393" s="4">
        <f t="shared" si="871"/>
        <v>-0.77993418057057162</v>
      </c>
      <c r="OA393" s="4">
        <f t="shared" si="938"/>
        <v>-160.57276016099934</v>
      </c>
      <c r="OB393" s="4" t="str">
        <f t="shared" si="939"/>
        <v>Sad</v>
      </c>
      <c r="OC393" s="1">
        <v>0.25759029454652199</v>
      </c>
      <c r="OD393" s="1">
        <v>0.39744039923819402</v>
      </c>
      <c r="OE393" s="1">
        <v>0.90463190373896896</v>
      </c>
      <c r="OF393" s="1">
        <v>0.547690382264996</v>
      </c>
      <c r="OG393" s="1">
        <v>-0.16425417096168601</v>
      </c>
      <c r="OH393" s="1">
        <v>-0.36459087253545402</v>
      </c>
      <c r="OI393" s="1">
        <v>9.6921949294018201</v>
      </c>
      <c r="OJ393" s="1">
        <v>16.672702386890489</v>
      </c>
      <c r="OK393" s="1">
        <v>-0.13985010469167203</v>
      </c>
      <c r="OL393" s="1">
        <v>2.2171820340395971</v>
      </c>
      <c r="OM393" s="1">
        <f t="shared" si="872"/>
        <v>-0.19677595366045608</v>
      </c>
      <c r="ON393" s="1">
        <f t="shared" si="873"/>
        <v>0.25063882812170357</v>
      </c>
      <c r="OO393" s="1">
        <f t="shared" si="940"/>
        <v>-38.135375056988217</v>
      </c>
      <c r="OP393" s="1" t="str">
        <f t="shared" si="941"/>
        <v>Relased</v>
      </c>
      <c r="OQ393" s="2">
        <v>0.40859776387348901</v>
      </c>
      <c r="OR393" s="2">
        <v>0.163423267086719</v>
      </c>
      <c r="OS393" s="2">
        <v>0.32962230678739302</v>
      </c>
      <c r="OT393" s="2">
        <v>0.185740623183103</v>
      </c>
      <c r="OU393" s="2">
        <v>-3.7564321137667899E-3</v>
      </c>
      <c r="OV393" s="2">
        <v>0.163227414604289</v>
      </c>
      <c r="OW393" s="2">
        <v>0.81420122138869822</v>
      </c>
      <c r="OX393" s="2">
        <v>0.56862156913789186</v>
      </c>
      <c r="OY393" s="2">
        <v>0.24517449678677</v>
      </c>
      <c r="OZ393" s="2">
        <v>0.90095101766694763</v>
      </c>
      <c r="PA393" s="2">
        <f t="shared" si="874"/>
        <v>0.14143879274175175</v>
      </c>
      <c r="PB393" s="2">
        <f t="shared" si="875"/>
        <v>0.29940664528524263</v>
      </c>
      <c r="PC393" s="2">
        <f t="shared" si="942"/>
        <v>25.285908516139799</v>
      </c>
      <c r="PD393" s="2" t="str">
        <f t="shared" si="943"/>
        <v>happy</v>
      </c>
      <c r="PE393" s="1">
        <v>0.40154650409665299</v>
      </c>
      <c r="PF393" s="1">
        <v>0.70489919499133902</v>
      </c>
      <c r="PG393" s="1">
        <v>0.42216738232546902</v>
      </c>
      <c r="PH393" s="1">
        <v>0.74263598888327198</v>
      </c>
      <c r="PI393" s="1">
        <v>5.8750763540379398E-2</v>
      </c>
      <c r="PJ393" s="1">
        <v>-0.40194258594475402</v>
      </c>
      <c r="PK393" s="1">
        <v>0.91716247739790913</v>
      </c>
      <c r="PL393" s="1">
        <v>2.4512948940786381</v>
      </c>
      <c r="PM393" s="1">
        <v>-0.30335269089468603</v>
      </c>
      <c r="PN393" s="1">
        <v>1.0527433674954418</v>
      </c>
      <c r="PO393" s="1">
        <f t="shared" si="876"/>
        <v>-0.26733249846746776</v>
      </c>
      <c r="PP393" s="1">
        <f t="shared" si="877"/>
        <v>-0.53954568639136724</v>
      </c>
      <c r="PQ393" s="1">
        <f t="shared" si="944"/>
        <v>-153.6426409829489</v>
      </c>
      <c r="PR393" s="1" t="str">
        <f t="shared" si="945"/>
        <v>Sad</v>
      </c>
      <c r="PS393" s="4">
        <v>1.20292846836594E-3</v>
      </c>
      <c r="PT393" s="4">
        <v>-4.9527598562037298E-2</v>
      </c>
      <c r="PU393" s="4">
        <v>0.31915314407862899</v>
      </c>
      <c r="PV393" s="4">
        <v>-4.7293155725110003E-2</v>
      </c>
      <c r="PW393" s="4">
        <v>-0.55690684055365702</v>
      </c>
      <c r="PX393" s="4">
        <v>-0.25078150635882401</v>
      </c>
      <c r="PY393" s="4">
        <v>-0.57432229130977286</v>
      </c>
      <c r="PZ393" s="4">
        <v>0.15748159130097933</v>
      </c>
      <c r="QA393" s="4">
        <v>0.21535816555610632</v>
      </c>
      <c r="QB393" s="4">
        <v>0.57036736026968393</v>
      </c>
      <c r="QC393" s="4">
        <f t="shared" si="878"/>
        <v>0.43591481280507405</v>
      </c>
      <c r="QD393" s="4">
        <f t="shared" si="879"/>
        <v>-6.4115386569885691E-2</v>
      </c>
      <c r="QE393" s="4">
        <f t="shared" si="946"/>
        <v>98.367207032462744</v>
      </c>
      <c r="QF393" s="4" t="str">
        <f t="shared" si="947"/>
        <v>nervous</v>
      </c>
      <c r="QG393" s="2">
        <v>0.20434347560685701</v>
      </c>
      <c r="QH393" s="2">
        <v>0.162961453559133</v>
      </c>
      <c r="QI393" s="2">
        <v>0.36486186438067097</v>
      </c>
      <c r="QJ393" s="2">
        <v>6.0898002360318802E-2</v>
      </c>
      <c r="QK393" s="2">
        <v>0.103027557467324</v>
      </c>
      <c r="QL393" s="2">
        <v>9.23077224743485E-2</v>
      </c>
      <c r="QM393" s="2">
        <v>1.1870404986816538</v>
      </c>
      <c r="QN393" s="2">
        <v>0.23856386934994192</v>
      </c>
      <c r="QO393" s="2">
        <v>4.138202204772401E-2</v>
      </c>
      <c r="QP393" s="2">
        <v>1.1591455298673194</v>
      </c>
      <c r="QQ393" s="2">
        <f t="shared" si="880"/>
        <v>9.6962005874960289E-2</v>
      </c>
      <c r="QR393" s="2">
        <f t="shared" si="881"/>
        <v>0.45565644242851988</v>
      </c>
      <c r="QS393" s="2">
        <f t="shared" si="948"/>
        <v>12.013141686839669</v>
      </c>
      <c r="QT393" s="2" t="str">
        <f t="shared" si="949"/>
        <v>happy</v>
      </c>
      <c r="QU393" s="4">
        <v>0.35479791616769502</v>
      </c>
      <c r="QV393" s="4">
        <v>0.54598356329069597</v>
      </c>
      <c r="QW393" s="4">
        <v>6.5494341609963994E-2</v>
      </c>
      <c r="QX393" s="4">
        <v>-0.101658022092733</v>
      </c>
      <c r="QY393" s="4">
        <v>1.2277020017506299</v>
      </c>
      <c r="QZ393" s="4">
        <v>1.04650085219842</v>
      </c>
      <c r="RA393" s="4">
        <v>4.1386631915986141E-2</v>
      </c>
      <c r="RB393" s="4">
        <v>-6.3836117392401442E-2</v>
      </c>
      <c r="RC393" s="4">
        <v>-0.19118564712300096</v>
      </c>
      <c r="RD393" s="4">
        <v>-4.0147007134863591E-2</v>
      </c>
      <c r="RE393" s="4">
        <f t="shared" si="882"/>
        <v>-0.35106545665361644</v>
      </c>
      <c r="RF393" s="4">
        <f t="shared" si="883"/>
        <v>4.343470084851031E-4</v>
      </c>
      <c r="RG393" s="4">
        <f t="shared" si="950"/>
        <v>-89.929112257384858</v>
      </c>
      <c r="RH393" s="4" t="str">
        <f t="shared" si="951"/>
        <v>Calm</v>
      </c>
    </row>
    <row r="394" spans="1:476" x14ac:dyDescent="0.3">
      <c r="A394" s="1">
        <v>0.81428079273896203</v>
      </c>
      <c r="B394" s="1">
        <v>0.74403477435116105</v>
      </c>
      <c r="C394" s="1">
        <v>9.9900410279884597E-2</v>
      </c>
      <c r="D394" s="1">
        <v>0.107222744858689</v>
      </c>
      <c r="E394" s="1">
        <v>0.83414168653167498</v>
      </c>
      <c r="F394" s="1">
        <v>0.73850666745256199</v>
      </c>
      <c r="G394" s="1">
        <v>6.060364471860797E-2</v>
      </c>
      <c r="H394" s="1">
        <v>7.2323607175686935E-2</v>
      </c>
      <c r="I394" s="1">
        <v>7.0246018387800979E-2</v>
      </c>
      <c r="J394" s="1">
        <v>0.13291476996879342</v>
      </c>
      <c r="K394" s="17">
        <f t="shared" si="816"/>
        <v>-3.5336024922372089E-2</v>
      </c>
      <c r="L394" s="18">
        <f t="shared" si="817"/>
        <v>3.2516405381081359E-2</v>
      </c>
      <c r="M394" s="18">
        <f t="shared" si="884"/>
        <v>-47.379567007451044</v>
      </c>
      <c r="N394" s="18" t="str">
        <f t="shared" si="885"/>
        <v>Relased</v>
      </c>
      <c r="O394" s="9">
        <v>-4.1725400484960103E-2</v>
      </c>
      <c r="P394" s="9">
        <v>8.0525225419086993E-2</v>
      </c>
      <c r="Q394" s="9">
        <v>8.5751186956277897E-2</v>
      </c>
      <c r="R394" s="9">
        <v>0.193724476640108</v>
      </c>
      <c r="S394" s="9">
        <v>0.364329770820492</v>
      </c>
      <c r="T394" s="9">
        <v>0.22596020077732001</v>
      </c>
      <c r="U394" s="9">
        <v>0.26580912982390925</v>
      </c>
      <c r="V394" s="9">
        <v>0.63208381241580569</v>
      </c>
      <c r="W394" s="9">
        <v>-0.2021726487702111</v>
      </c>
      <c r="X394" s="9">
        <v>1.6038078281378412</v>
      </c>
      <c r="Y394" s="9">
        <f t="shared" si="818"/>
        <v>4.6335285224759826E-2</v>
      </c>
      <c r="Z394" s="9">
        <f t="shared" si="819"/>
        <v>0.54377138124237767</v>
      </c>
      <c r="AA394" s="9">
        <f t="shared" si="886"/>
        <v>4.8704635182762237</v>
      </c>
      <c r="AB394" s="9" t="str">
        <f t="shared" si="887"/>
        <v>happy</v>
      </c>
      <c r="AC394" s="2">
        <v>3.9644348384227202E-2</v>
      </c>
      <c r="AD394" s="2">
        <v>0.60849697910581302</v>
      </c>
      <c r="AE394" s="2">
        <v>0.30700697328846099</v>
      </c>
      <c r="AF394" s="2">
        <v>0.135250728094477</v>
      </c>
      <c r="AG394" s="2">
        <v>0.145125056210233</v>
      </c>
      <c r="AH394" s="2">
        <v>0.20846904658885801</v>
      </c>
      <c r="AI394" s="2">
        <v>1.6615682339957367</v>
      </c>
      <c r="AJ394" s="2">
        <v>0.1655524511921686</v>
      </c>
      <c r="AK394" s="2">
        <v>-0.56885263072158576</v>
      </c>
      <c r="AL394" s="2">
        <v>0.68234763411184263</v>
      </c>
      <c r="AM394" s="2">
        <f t="shared" si="820"/>
        <v>-0.44055473984998972</v>
      </c>
      <c r="AN394" s="2">
        <f t="shared" si="821"/>
        <v>0.17227562555442244</v>
      </c>
      <c r="AO394" s="2">
        <f t="shared" si="888"/>
        <v>-68.642389637144831</v>
      </c>
      <c r="AP394" s="2" t="str">
        <f t="shared" si="889"/>
        <v>Calm</v>
      </c>
      <c r="AQ394" s="9">
        <v>0.54722865662619502</v>
      </c>
      <c r="AR394" s="9">
        <v>0.257232468945157</v>
      </c>
      <c r="AS394" s="9">
        <v>1.5732837226373E-2</v>
      </c>
      <c r="AT394" s="9">
        <v>-0.14668038949531501</v>
      </c>
      <c r="AU394" s="9">
        <v>0.35235857241749102</v>
      </c>
      <c r="AV394" s="9">
        <v>0.20020787221966099</v>
      </c>
      <c r="AW394" s="9">
        <v>1.7488951286133671E-2</v>
      </c>
      <c r="AX394" s="9">
        <v>-0.32065468717037648</v>
      </c>
      <c r="AY394" s="9">
        <v>0.28999618768103802</v>
      </c>
      <c r="AZ394" s="9">
        <v>-0.16277673103960019</v>
      </c>
      <c r="BA394" s="9">
        <f t="shared" si="822"/>
        <v>0.3989670387441222</v>
      </c>
      <c r="BB394" s="9">
        <f t="shared" si="823"/>
        <v>-8.1887989619270352E-3</v>
      </c>
      <c r="BC394" s="9">
        <f t="shared" si="890"/>
        <v>91.175830847353325</v>
      </c>
      <c r="BD394" s="9" t="str">
        <f t="shared" si="891"/>
        <v>nervous</v>
      </c>
      <c r="BE394" s="4">
        <v>0.31392453732831299</v>
      </c>
      <c r="BF394" s="4">
        <v>0.50069160524582601</v>
      </c>
      <c r="BG394" s="4">
        <v>6.6833265156556798E-2</v>
      </c>
      <c r="BH394" s="4">
        <v>-0.12668521888297099</v>
      </c>
      <c r="BI394" s="4">
        <v>0.103405550219192</v>
      </c>
      <c r="BJ394" s="4">
        <v>0.32449148217778101</v>
      </c>
      <c r="BK394" s="4">
        <v>0.16014485212247995</v>
      </c>
      <c r="BL394" s="4">
        <v>-0.15352377043803522</v>
      </c>
      <c r="BM394" s="4">
        <v>-0.18676706791751302</v>
      </c>
      <c r="BN394" s="4">
        <v>-7.3472584937103694E-2</v>
      </c>
      <c r="BO394" s="4">
        <f t="shared" si="824"/>
        <v>-0.16954233831540866</v>
      </c>
      <c r="BP394" s="4">
        <f t="shared" si="825"/>
        <v>-2.1111833494316556E-2</v>
      </c>
      <c r="BQ394" s="4">
        <f t="shared" si="892"/>
        <v>-97.098076161663755</v>
      </c>
      <c r="BR394" s="4" t="str">
        <f t="shared" si="893"/>
        <v>Bored</v>
      </c>
      <c r="BS394" s="5">
        <v>0.26868380987578799</v>
      </c>
      <c r="BT394" s="5">
        <v>0.480823917132293</v>
      </c>
      <c r="BU394" s="5">
        <v>0.243002473818589</v>
      </c>
      <c r="BV394" s="5">
        <v>-6.3214679597971196E-2</v>
      </c>
      <c r="BW394" s="5">
        <v>0.54136009948220198</v>
      </c>
      <c r="BX394" s="5">
        <v>0.55971539227400802</v>
      </c>
      <c r="BY394" s="5">
        <v>0.2999867920878308</v>
      </c>
      <c r="BZ394" s="5">
        <v>-6.0751841882878514E-2</v>
      </c>
      <c r="CA394" s="5">
        <v>-0.21214010725650501</v>
      </c>
      <c r="CB394" s="5">
        <v>0.23987450394714793</v>
      </c>
      <c r="CC394" s="5">
        <f t="shared" si="826"/>
        <v>-7.2816939989719276E-2</v>
      </c>
      <c r="CD394" s="5">
        <f t="shared" si="827"/>
        <v>-2.0216654475597284E-2</v>
      </c>
      <c r="CE394" s="5">
        <f t="shared" si="894"/>
        <v>-105.51660625881149</v>
      </c>
      <c r="CF394" s="5" t="str">
        <f t="shared" si="895"/>
        <v>Bored</v>
      </c>
      <c r="CG394" s="4">
        <v>0.24786660311221501</v>
      </c>
      <c r="CH394" s="4">
        <v>0.35166359599824498</v>
      </c>
      <c r="CI394" s="4">
        <v>0.295916494992773</v>
      </c>
      <c r="CJ394" s="4">
        <v>0.52232059117220198</v>
      </c>
      <c r="CK394" s="4">
        <v>-4.9463510705710097E-2</v>
      </c>
      <c r="CL394" s="4">
        <v>-6.6967522742559293E-2</v>
      </c>
      <c r="CM394" s="4">
        <v>1.4914913442300306</v>
      </c>
      <c r="CN394" s="4">
        <v>1.8346603281145559</v>
      </c>
      <c r="CO394" s="4">
        <v>-0.10379699288602998</v>
      </c>
      <c r="CP394" s="4">
        <v>1.3647971151061558</v>
      </c>
      <c r="CQ394" s="4">
        <f t="shared" si="828"/>
        <v>0.20645345687735617</v>
      </c>
      <c r="CR394" s="4">
        <f t="shared" si="829"/>
        <v>-8.9460338898291636E-2</v>
      </c>
      <c r="CS394" s="4">
        <f t="shared" si="896"/>
        <v>113.42803257006898</v>
      </c>
      <c r="CT394" s="4" t="str">
        <f t="shared" si="897"/>
        <v>nervous</v>
      </c>
      <c r="CU394" s="2">
        <v>0.49782110758776099</v>
      </c>
      <c r="CV394" s="2">
        <v>0.78117987409963496</v>
      </c>
      <c r="CW394" s="2">
        <v>0.23460079321024899</v>
      </c>
      <c r="CX394" s="2">
        <v>0.348044160340862</v>
      </c>
      <c r="CY394" s="2">
        <v>0.44169555835639301</v>
      </c>
      <c r="CZ394" s="2">
        <v>0.99660267631033905</v>
      </c>
      <c r="DA394" s="2">
        <v>0.2497037058671974</v>
      </c>
      <c r="DB394" s="2">
        <v>0.19577431461491149</v>
      </c>
      <c r="DC394" s="2">
        <v>-0.28335876651187397</v>
      </c>
      <c r="DD394" s="2">
        <v>0.45554691661176289</v>
      </c>
      <c r="DE394" s="2">
        <f t="shared" si="830"/>
        <v>-0.33799191048925592</v>
      </c>
      <c r="DF394" s="2">
        <f t="shared" si="831"/>
        <v>0.3429064657544223</v>
      </c>
      <c r="DG394" s="2">
        <f t="shared" si="898"/>
        <v>-44.586460483570853</v>
      </c>
      <c r="DH394" s="2" t="str">
        <f t="shared" si="899"/>
        <v>Relased</v>
      </c>
      <c r="DI394" s="7">
        <v>0.58692407244548495</v>
      </c>
      <c r="DJ394" s="7">
        <v>0.67420623960597503</v>
      </c>
      <c r="DK394" s="7">
        <v>0.20290010520419999</v>
      </c>
      <c r="DL394" s="7">
        <v>0.50793414139488002</v>
      </c>
      <c r="DM394" s="7">
        <v>0.97457578120166399</v>
      </c>
      <c r="DN394" s="7">
        <v>1.41085353311593</v>
      </c>
      <c r="DO394" s="7">
        <v>0.12993924061554807</v>
      </c>
      <c r="DP394" s="7">
        <v>0.24360651336714739</v>
      </c>
      <c r="DQ394" s="7">
        <v>-8.7282167160490087E-2</v>
      </c>
      <c r="DR394" s="7">
        <v>0.56364853005775251</v>
      </c>
      <c r="DS394" s="7">
        <f t="shared" si="832"/>
        <v>-0.21910146167853495</v>
      </c>
      <c r="DT394" s="7">
        <f t="shared" si="833"/>
        <v>0.211739325759287</v>
      </c>
      <c r="DU394" s="7">
        <f t="shared" si="900"/>
        <v>-45.978965500984991</v>
      </c>
      <c r="DV394" s="7" t="str">
        <f t="shared" si="901"/>
        <v>Relased</v>
      </c>
      <c r="DW394" s="9">
        <v>0.27346822881773097</v>
      </c>
      <c r="DX394" s="9">
        <v>0.39190336238275802</v>
      </c>
      <c r="DY394" s="9">
        <v>-5.8582827690001803E-2</v>
      </c>
      <c r="DZ394" s="9">
        <v>-5.7929882340827504E-3</v>
      </c>
      <c r="EA394" s="9">
        <v>0.34411083796446001</v>
      </c>
      <c r="EB394" s="9">
        <v>0.39900304590101099</v>
      </c>
      <c r="EC394" s="9">
        <v>-9.4858829971746619E-2</v>
      </c>
      <c r="ED394" s="9">
        <v>-7.324492725572008E-3</v>
      </c>
      <c r="EE394" s="9">
        <v>-0.11843513356502705</v>
      </c>
      <c r="EF394" s="9">
        <v>-9.6751674966968806E-2</v>
      </c>
      <c r="EG394" s="9">
        <f t="shared" si="834"/>
        <v>9.0765865211434926E-2</v>
      </c>
      <c r="EH394" s="9">
        <f t="shared" si="835"/>
        <v>-7.155829127174862E-2</v>
      </c>
      <c r="EI394" s="9">
        <f t="shared" si="902"/>
        <v>128.25165556321573</v>
      </c>
      <c r="EJ394" s="9" t="str">
        <f t="shared" si="903"/>
        <v>stressed</v>
      </c>
      <c r="EK394" s="1">
        <v>0.31352812387240597</v>
      </c>
      <c r="EL394" s="1">
        <v>-0.12225773661561599</v>
      </c>
      <c r="EM394" s="1">
        <v>0.111209516502591</v>
      </c>
      <c r="EN394" s="1">
        <v>0.13937434847605401</v>
      </c>
      <c r="EO394" s="1">
        <v>0.22276879150800299</v>
      </c>
      <c r="EP394" s="1">
        <v>-9.3509687187374596E-2</v>
      </c>
      <c r="EQ394" s="1">
        <v>0.20736557178164505</v>
      </c>
      <c r="ER394" s="1">
        <v>-0.64594713149706828</v>
      </c>
      <c r="ES394" s="1">
        <v>0.43578586048802198</v>
      </c>
      <c r="ET394" s="1">
        <v>1.3101027742586404</v>
      </c>
      <c r="EU394" s="1">
        <f t="shared" si="836"/>
        <v>0.357125572613614</v>
      </c>
      <c r="EV394" s="1">
        <f t="shared" si="837"/>
        <v>0.39529408824643242</v>
      </c>
      <c r="EW394" s="1">
        <f t="shared" si="904"/>
        <v>42.096006370130787</v>
      </c>
      <c r="EX394" s="1" t="str">
        <f t="shared" si="905"/>
        <v>excited</v>
      </c>
      <c r="EY394" s="2">
        <v>0.208142463028678</v>
      </c>
      <c r="EZ394" s="2">
        <v>0.64925652434462999</v>
      </c>
      <c r="FA394" s="2">
        <v>0.14293186901491001</v>
      </c>
      <c r="FB394" s="2">
        <v>0.43037481541131101</v>
      </c>
      <c r="FC394" s="2">
        <v>2.6332766874583999E-2</v>
      </c>
      <c r="FD394" s="2">
        <v>0.40122457339169998</v>
      </c>
      <c r="FE394" s="2">
        <v>0.60958195487804723</v>
      </c>
      <c r="FF394" s="2">
        <v>0.40969306000719186</v>
      </c>
      <c r="FG394" s="2">
        <v>-0.44111406131595199</v>
      </c>
      <c r="FH394" s="2">
        <v>0.66865799105102708</v>
      </c>
      <c r="FI394" s="2">
        <f t="shared" si="838"/>
        <v>-0.51687564656952345</v>
      </c>
      <c r="FJ394" s="2">
        <f t="shared" si="839"/>
        <v>-0.11959105965243177</v>
      </c>
      <c r="FK394" s="2">
        <f t="shared" si="906"/>
        <v>-103.02745578604592</v>
      </c>
      <c r="FL394" s="2" t="str">
        <f t="shared" si="907"/>
        <v>Bored</v>
      </c>
      <c r="FM394" s="7">
        <v>-4.9456585695617297E-2</v>
      </c>
      <c r="FN394" s="7">
        <v>-0.11387188651218599</v>
      </c>
      <c r="FO394" s="7">
        <v>-9.2739340077966706E-2</v>
      </c>
      <c r="FP394" s="7">
        <v>-1.0942433692485501E-3</v>
      </c>
      <c r="FQ394" s="7">
        <v>-0.11449920643912</v>
      </c>
      <c r="FR394" s="7">
        <v>-0.318954946600919</v>
      </c>
      <c r="FS394" s="7">
        <v>0.56563625395895989</v>
      </c>
      <c r="FT394" s="7">
        <v>2.5281320046130454E-3</v>
      </c>
      <c r="FU394" s="7">
        <v>6.4415300816568696E-2</v>
      </c>
      <c r="FV394" s="7">
        <v>0.5745084257436176</v>
      </c>
      <c r="FW394" s="7">
        <f t="shared" si="840"/>
        <v>-2.1701795720779904E-3</v>
      </c>
      <c r="FX394" s="7">
        <f t="shared" si="841"/>
        <v>0.39691983159532906</v>
      </c>
      <c r="FY394" s="7">
        <f t="shared" si="908"/>
        <v>-0.31326449664977685</v>
      </c>
      <c r="FZ394" s="7" t="str">
        <f t="shared" si="909"/>
        <v>Contented</v>
      </c>
      <c r="GA394" s="4">
        <v>-3.9561161641279201E-2</v>
      </c>
      <c r="GB394" s="4">
        <v>0.24526369030126399</v>
      </c>
      <c r="GC394" s="4">
        <v>0.34793654278594</v>
      </c>
      <c r="GD394" s="4">
        <v>6.5106683053234096E-2</v>
      </c>
      <c r="GE394" s="4">
        <v>-7.1958799820915603E-2</v>
      </c>
      <c r="GF394" s="4">
        <v>-6.5814665257217901E-3</v>
      </c>
      <c r="GG394" s="4">
        <v>-3.1199485565092329</v>
      </c>
      <c r="GH394" s="4">
        <v>0.27277558430350768</v>
      </c>
      <c r="GI394" s="4">
        <v>-0.2848248519425432</v>
      </c>
      <c r="GJ394" s="4">
        <v>2.0079637743389744</v>
      </c>
      <c r="GK394" s="4">
        <f t="shared" si="842"/>
        <v>-9.5625726396892041E-2</v>
      </c>
      <c r="GL394" s="4">
        <f t="shared" si="843"/>
        <v>0.63213578702804885</v>
      </c>
      <c r="GM394" s="4">
        <f t="shared" si="910"/>
        <v>-8.6021423508053747</v>
      </c>
      <c r="GN394" s="4" t="str">
        <f t="shared" si="911"/>
        <v>Contented</v>
      </c>
      <c r="GO394" s="5">
        <v>0.51983408206568804</v>
      </c>
      <c r="GP394" s="5">
        <v>0.87177389548406004</v>
      </c>
      <c r="GQ394" s="5">
        <v>0.624013572530006</v>
      </c>
      <c r="GR394" s="5">
        <v>0.73612553139138104</v>
      </c>
      <c r="GS394" s="5">
        <v>0.97381490527306502</v>
      </c>
      <c r="GT394" s="5">
        <v>1.12189955721156</v>
      </c>
      <c r="GU394" s="5">
        <v>0.4177779236082878</v>
      </c>
      <c r="GV394" s="5">
        <v>0.36923074357843072</v>
      </c>
      <c r="GW394" s="5">
        <v>-0.35193981341837199</v>
      </c>
      <c r="GX394" s="5">
        <v>0.97738668207136226</v>
      </c>
      <c r="GY394" s="5">
        <f t="shared" si="844"/>
        <v>7.4056057667743813E-2</v>
      </c>
      <c r="GZ394" s="5">
        <f t="shared" si="845"/>
        <v>0.3145398385702054</v>
      </c>
      <c r="HA394" s="5">
        <f t="shared" si="912"/>
        <v>13.248577364968128</v>
      </c>
      <c r="HB394" s="5" t="str">
        <f t="shared" si="913"/>
        <v>happy</v>
      </c>
      <c r="HC394" s="2">
        <v>0.58701683471534605</v>
      </c>
      <c r="HD394" s="2">
        <v>0.83688341739760297</v>
      </c>
      <c r="HE394" s="2">
        <v>0.23956321769655201</v>
      </c>
      <c r="HF394" s="2">
        <v>0.45058059346660101</v>
      </c>
      <c r="HG394" s="2">
        <v>1.20205566610714</v>
      </c>
      <c r="HH394" s="2">
        <v>1.15527897225627</v>
      </c>
      <c r="HI394" s="2">
        <v>0.13390358277063572</v>
      </c>
      <c r="HJ394" s="2">
        <v>0.22617663891591031</v>
      </c>
      <c r="HK394" s="2">
        <v>-0.24986658268225692</v>
      </c>
      <c r="HL394" s="2">
        <v>0.48468550387503434</v>
      </c>
      <c r="HM394" s="2">
        <f t="shared" si="846"/>
        <v>-0.28520643737853846</v>
      </c>
      <c r="HN394" s="2">
        <f t="shared" si="847"/>
        <v>0.16047082240783705</v>
      </c>
      <c r="HO394" s="2">
        <f t="shared" si="914"/>
        <v>-60.635806654079737</v>
      </c>
      <c r="HP394" s="2" t="str">
        <f t="shared" si="915"/>
        <v>Calm</v>
      </c>
      <c r="HQ394" s="4">
        <v>0.52552902535811497</v>
      </c>
      <c r="HR394" s="4">
        <v>0.37518459431857598</v>
      </c>
      <c r="HS394" s="4">
        <v>0.264351502989431</v>
      </c>
      <c r="HT394" s="4">
        <v>0.41290175651077299</v>
      </c>
      <c r="HU394" s="4">
        <v>0.33998913342141901</v>
      </c>
      <c r="HV394" s="4">
        <v>-4.9065360825621102E-2</v>
      </c>
      <c r="HW394" s="4">
        <v>0.30542571557619624</v>
      </c>
      <c r="HX394" s="4">
        <v>1.2661067306221694</v>
      </c>
      <c r="HY394" s="4">
        <v>0.15034443103953898</v>
      </c>
      <c r="HZ394" s="4">
        <v>0.75190742618425432</v>
      </c>
      <c r="IA394" s="4">
        <f t="shared" si="848"/>
        <v>0.39116526689668873</v>
      </c>
      <c r="IB394" s="4">
        <f t="shared" si="849"/>
        <v>-0.16473252199696031</v>
      </c>
      <c r="IC394" s="4">
        <f t="shared" si="916"/>
        <v>112.83755541644769</v>
      </c>
      <c r="ID394" s="4" t="str">
        <f t="shared" si="917"/>
        <v>nervous</v>
      </c>
      <c r="IE394" s="5">
        <v>0.10376188004136</v>
      </c>
      <c r="IF394" s="5">
        <v>0.112841479881352</v>
      </c>
      <c r="IG394" s="5">
        <v>3.7315291637919301E-2</v>
      </c>
      <c r="IH394" s="5">
        <v>0.45096003035675902</v>
      </c>
      <c r="II394" s="5">
        <v>-0.251511757039308</v>
      </c>
      <c r="IJ394" s="5">
        <v>-0.174120438230249</v>
      </c>
      <c r="IK394" s="5">
        <v>-0.25255717565462033</v>
      </c>
      <c r="IL394" s="5">
        <v>-7.359133420466768</v>
      </c>
      <c r="IM394" s="5">
        <v>-9.0795998399920003E-3</v>
      </c>
      <c r="IN394" s="5">
        <v>2.2542370633996804</v>
      </c>
      <c r="IO394" s="5">
        <f t="shared" si="850"/>
        <v>-0.17953966815037925</v>
      </c>
      <c r="IP394" s="5">
        <f t="shared" si="851"/>
        <v>0.65020047807574577</v>
      </c>
      <c r="IQ394" s="5">
        <f t="shared" si="918"/>
        <v>-15.436410492850191</v>
      </c>
      <c r="IR394" s="5" t="str">
        <f t="shared" si="919"/>
        <v>Contented</v>
      </c>
      <c r="IS394" s="4">
        <v>0.34999267211890001</v>
      </c>
      <c r="IT394" s="4">
        <v>0.26380298486161002</v>
      </c>
      <c r="IU394" s="4">
        <v>1.0334081541915301</v>
      </c>
      <c r="IV394" s="4">
        <v>0.65568333154787495</v>
      </c>
      <c r="IW394" s="4">
        <v>0.33295199899087402</v>
      </c>
      <c r="IX394" s="4">
        <v>1.24525702458639E-2</v>
      </c>
      <c r="IY394" s="4">
        <v>1.5131652649287952</v>
      </c>
      <c r="IZ394" s="4">
        <v>2.3734665943379465</v>
      </c>
      <c r="JA394" s="4">
        <v>8.6189687257289982E-2</v>
      </c>
      <c r="JB394" s="4">
        <v>2.7518791743308784</v>
      </c>
      <c r="JC394" s="4">
        <f t="shared" si="852"/>
        <v>0.15122548549937243</v>
      </c>
      <c r="JD394" s="4">
        <f t="shared" si="853"/>
        <v>0.87449956536003182</v>
      </c>
      <c r="JE394" s="4">
        <f t="shared" si="920"/>
        <v>9.81101750376863</v>
      </c>
      <c r="JF394" s="4" t="str">
        <f t="shared" si="921"/>
        <v>happy</v>
      </c>
      <c r="JG394" s="5">
        <v>0.21643808780114601</v>
      </c>
      <c r="JH394" s="5">
        <v>0.86446005071236098</v>
      </c>
      <c r="JI394" s="5">
        <v>-4.26429074923372E-2</v>
      </c>
      <c r="JJ394" s="5">
        <v>6.3030542123151095E-2</v>
      </c>
      <c r="JK394" s="5">
        <v>0.15401931029469801</v>
      </c>
      <c r="JL394" s="5">
        <v>0.834509419118872</v>
      </c>
      <c r="JM394" s="5">
        <v>-0.11510880255468596</v>
      </c>
      <c r="JN394" s="5">
        <v>3.7099278852498876E-2</v>
      </c>
      <c r="JO394" s="5">
        <v>-0.64802196291121494</v>
      </c>
      <c r="JP394" s="5">
        <v>1.8861753854856073E-2</v>
      </c>
      <c r="JQ394" s="5">
        <f t="shared" si="854"/>
        <v>-0.4769691246857205</v>
      </c>
      <c r="JR394" s="5">
        <f t="shared" si="855"/>
        <v>9.6187948068624518E-2</v>
      </c>
      <c r="JS394" s="5">
        <f t="shared" si="922"/>
        <v>-78.59837214240072</v>
      </c>
      <c r="JT394" s="5" t="str">
        <f t="shared" si="923"/>
        <v>Calm</v>
      </c>
      <c r="JU394" s="2">
        <v>-0.22777497060566501</v>
      </c>
      <c r="JV394" s="2">
        <v>9.8044173526578099E-2</v>
      </c>
      <c r="JW394" s="2">
        <v>-0.114500420570408</v>
      </c>
      <c r="JX394" s="2">
        <v>3.9560289090862399E-2</v>
      </c>
      <c r="JY394" s="2">
        <v>-0.19523944997224801</v>
      </c>
      <c r="JZ394" s="2">
        <v>-0.25770094928048498</v>
      </c>
      <c r="KA394" s="2">
        <v>0.27067734573677188</v>
      </c>
      <c r="KB394" s="2">
        <v>-0.2477833396300084</v>
      </c>
      <c r="KC394" s="2">
        <v>-0.32581914413224311</v>
      </c>
      <c r="KD394" s="2">
        <v>0.57765876080958911</v>
      </c>
      <c r="KE394" s="2">
        <f t="shared" si="856"/>
        <v>-0.10605236872618362</v>
      </c>
      <c r="KF394" s="2">
        <f t="shared" si="857"/>
        <v>0.45835649638959275</v>
      </c>
      <c r="KG394" s="2">
        <f t="shared" si="924"/>
        <v>-13.027581479132445</v>
      </c>
      <c r="KH394" s="2" t="str">
        <f t="shared" si="925"/>
        <v>Contented</v>
      </c>
      <c r="KI394" s="7">
        <v>0.36255896785064301</v>
      </c>
      <c r="KJ394" s="7">
        <v>0.118940573530545</v>
      </c>
      <c r="KK394" s="7">
        <v>-5.2111064484979201E-2</v>
      </c>
      <c r="KL394" s="7">
        <v>-9.7705952056592396E-2</v>
      </c>
      <c r="KM394" s="7">
        <v>-5.3209893240524199E-2</v>
      </c>
      <c r="KN394" s="7">
        <v>-0.13213462909534601</v>
      </c>
      <c r="KO394" s="7">
        <v>-0.16845392070642598</v>
      </c>
      <c r="KP394" s="7">
        <v>7.4053009384962367</v>
      </c>
      <c r="KQ394" s="7">
        <v>0.24361839432009802</v>
      </c>
      <c r="KR394" s="7">
        <v>-0.31114674816058896</v>
      </c>
      <c r="KS394" s="7">
        <f t="shared" si="858"/>
        <v>0.23320934230537982</v>
      </c>
      <c r="KT394" s="7">
        <f t="shared" si="859"/>
        <v>-0.10583629515533566</v>
      </c>
      <c r="KU394" s="7">
        <f t="shared" si="926"/>
        <v>114.40974813528365</v>
      </c>
      <c r="KV394" s="7" t="str">
        <f t="shared" si="927"/>
        <v>nervous</v>
      </c>
      <c r="KW394" s="2">
        <v>0.47056671885090101</v>
      </c>
      <c r="KX394" s="2">
        <v>0.22524791785698001</v>
      </c>
      <c r="KY394" s="2">
        <v>0.20911256809113399</v>
      </c>
      <c r="KZ394" s="2">
        <v>0.20410793938685101</v>
      </c>
      <c r="LA394" s="2">
        <v>0.464690609386119</v>
      </c>
      <c r="LB394" s="2">
        <v>5.1762961024043701E-2</v>
      </c>
      <c r="LC394" s="2">
        <v>0.22358827007035126</v>
      </c>
      <c r="LD394" s="2">
        <v>0.7368228288049129</v>
      </c>
      <c r="LE394" s="2">
        <v>0.245318800993921</v>
      </c>
      <c r="LF394" s="2">
        <v>0.59386578792458555</v>
      </c>
      <c r="LG394" s="2">
        <f t="shared" si="860"/>
        <v>0.28497826950461369</v>
      </c>
      <c r="LH394" s="2">
        <f t="shared" si="861"/>
        <v>0.19211048197216485</v>
      </c>
      <c r="LI394" s="2">
        <f t="shared" si="928"/>
        <v>56.01517369840343</v>
      </c>
      <c r="LJ394" s="2" t="str">
        <f t="shared" si="929"/>
        <v>excited</v>
      </c>
      <c r="LK394" s="4">
        <v>0.33374485780996399</v>
      </c>
      <c r="LL394" s="4">
        <v>0.47001479663271001</v>
      </c>
      <c r="LM394" s="4">
        <v>4.0674289548779698E-2</v>
      </c>
      <c r="LN394" s="4">
        <v>1.6318190874468098E-2</v>
      </c>
      <c r="LO394" s="4">
        <v>-0.15175722067712299</v>
      </c>
      <c r="LP394" s="4">
        <v>0.12799365709062799</v>
      </c>
      <c r="LQ394" s="4">
        <v>0.22350028930311183</v>
      </c>
      <c r="LR394" s="4">
        <v>2.728755885116221E-2</v>
      </c>
      <c r="LS394" s="4">
        <v>-0.13626993882274602</v>
      </c>
      <c r="LT394" s="4">
        <v>7.090736653454735E-2</v>
      </c>
      <c r="LU394" s="4">
        <f t="shared" si="862"/>
        <v>-7.3317233595916576E-2</v>
      </c>
      <c r="LV394" s="4">
        <f t="shared" si="863"/>
        <v>0.31043293823027773</v>
      </c>
      <c r="LW394" s="4">
        <f t="shared" si="930"/>
        <v>-13.288462090839195</v>
      </c>
      <c r="LX394" s="4" t="str">
        <f t="shared" si="931"/>
        <v>Contented</v>
      </c>
      <c r="LY394" s="5">
        <v>0.59405798141547905</v>
      </c>
      <c r="LZ394" s="5">
        <v>1.0386161035206001</v>
      </c>
      <c r="MA394" s="5">
        <v>0.16979280616204501</v>
      </c>
      <c r="MB394" s="5">
        <v>0.34156661488135698</v>
      </c>
      <c r="MC394" s="5">
        <v>0.42758082586759899</v>
      </c>
      <c r="MD394" s="5">
        <v>0.84658369201592099</v>
      </c>
      <c r="ME394" s="5">
        <v>0.16619651187055823</v>
      </c>
      <c r="MF394" s="5">
        <v>0.18118324417924539</v>
      </c>
      <c r="MG394" s="5">
        <v>-0.44455812210512102</v>
      </c>
      <c r="MH394" s="5">
        <v>0.31320361225885585</v>
      </c>
      <c r="MI394" s="5">
        <f t="shared" si="864"/>
        <v>-0.69497110410033347</v>
      </c>
      <c r="MJ394" s="5">
        <f t="shared" si="865"/>
        <v>6.5961461619836292E-2</v>
      </c>
      <c r="MK394" s="5">
        <f t="shared" si="932"/>
        <v>-84.578154717314789</v>
      </c>
      <c r="ML394" s="5" t="str">
        <f t="shared" si="933"/>
        <v>Calm</v>
      </c>
      <c r="MM394" s="2">
        <v>0.79621011786264095</v>
      </c>
      <c r="MN394" s="2">
        <v>0.20600958549081899</v>
      </c>
      <c r="MO394" s="2">
        <v>0.306352481942959</v>
      </c>
      <c r="MP394" s="2">
        <v>-2.1597575477876902E-3</v>
      </c>
      <c r="MQ394" s="2">
        <v>0.97337975384979303</v>
      </c>
      <c r="MR394" s="2">
        <v>0.50091078285894997</v>
      </c>
      <c r="MS394" s="2">
        <v>0.17312061220518932</v>
      </c>
      <c r="MT394" s="2">
        <v>-3.0551638409138169E-3</v>
      </c>
      <c r="MU394" s="2">
        <v>0.59020053237182202</v>
      </c>
      <c r="MV394" s="2">
        <v>0.30351900224804251</v>
      </c>
      <c r="MW394" s="2">
        <f t="shared" si="866"/>
        <v>0.82045455729288386</v>
      </c>
      <c r="MX394" s="2">
        <f t="shared" si="867"/>
        <v>0.11586909242433818</v>
      </c>
      <c r="MY394" s="2">
        <f t="shared" si="934"/>
        <v>81.961535891433144</v>
      </c>
      <c r="MZ394" s="2" t="str">
        <f t="shared" si="935"/>
        <v>alert</v>
      </c>
      <c r="NA394" s="7">
        <v>0.69641388576084395</v>
      </c>
      <c r="NB394" s="7">
        <v>0.65570565997772101</v>
      </c>
      <c r="NC394" s="7">
        <v>7.1342237064287495E-2</v>
      </c>
      <c r="ND394" s="7">
        <v>0.25515831441834402</v>
      </c>
      <c r="NE394" s="7">
        <v>0.63154658732121305</v>
      </c>
      <c r="NF394" s="7">
        <v>0.72380739713005804</v>
      </c>
      <c r="NG394" s="7">
        <v>5.3723163083845137E-2</v>
      </c>
      <c r="NH394" s="7">
        <v>0.18496259466604592</v>
      </c>
      <c r="NI394" s="7">
        <v>4.0708225783122942E-2</v>
      </c>
      <c r="NJ394" s="7">
        <v>0.24147313934751818</v>
      </c>
      <c r="NK394" s="7">
        <f t="shared" si="868"/>
        <v>0.21207872300542818</v>
      </c>
      <c r="NL394" s="7">
        <f t="shared" si="869"/>
        <v>5.7390766120372749E-2</v>
      </c>
      <c r="NM394" s="7">
        <f t="shared" si="936"/>
        <v>74.857818252186874</v>
      </c>
      <c r="NN394" s="7" t="str">
        <f t="shared" si="937"/>
        <v>alert</v>
      </c>
      <c r="NO394" s="4">
        <v>0.60155118563885202</v>
      </c>
      <c r="NP394" s="4">
        <v>0.90691909592598696</v>
      </c>
      <c r="NQ394" s="4">
        <v>0.17766459707551299</v>
      </c>
      <c r="NR394" s="4">
        <v>0.321676536694041</v>
      </c>
      <c r="NS394" s="4">
        <v>0.190889447151982</v>
      </c>
      <c r="NT394" s="4">
        <v>0.53106076179426798</v>
      </c>
      <c r="NU394" s="4">
        <v>0.22419925193614831</v>
      </c>
      <c r="NV394" s="4">
        <v>0.22370030773867769</v>
      </c>
      <c r="NW394" s="4">
        <v>-0.30536791028713495</v>
      </c>
      <c r="NX394" s="4">
        <v>0.33102484011256322</v>
      </c>
      <c r="NY394" s="4">
        <f t="shared" si="870"/>
        <v>-0.42233522360417519</v>
      </c>
      <c r="NZ394" s="4">
        <f t="shared" si="871"/>
        <v>-0.79605880252238426</v>
      </c>
      <c r="OA394" s="4">
        <f t="shared" si="938"/>
        <v>-152.05258752610663</v>
      </c>
      <c r="OB394" s="4" t="str">
        <f t="shared" si="939"/>
        <v>Sad</v>
      </c>
      <c r="OC394" s="1">
        <v>0.25759029454652199</v>
      </c>
      <c r="OD394" s="1">
        <v>0.39744039923819402</v>
      </c>
      <c r="OE394" s="1">
        <v>0.90463190373896896</v>
      </c>
      <c r="OF394" s="1">
        <v>0.547690382264996</v>
      </c>
      <c r="OG394" s="1">
        <v>-0.16425417096168601</v>
      </c>
      <c r="OH394" s="1">
        <v>-0.36459087253545402</v>
      </c>
      <c r="OI394" s="1">
        <v>9.6921949294018201</v>
      </c>
      <c r="OJ394" s="1">
        <v>16.672702386890489</v>
      </c>
      <c r="OK394" s="1">
        <v>-0.13985010469167203</v>
      </c>
      <c r="OL394" s="1">
        <v>2.2171820340395971</v>
      </c>
      <c r="OM394" s="1">
        <f t="shared" si="872"/>
        <v>-0.19677595366045608</v>
      </c>
      <c r="ON394" s="1">
        <f t="shared" si="873"/>
        <v>0.25063882812170357</v>
      </c>
      <c r="OO394" s="1">
        <f t="shared" si="940"/>
        <v>-38.135375056988217</v>
      </c>
      <c r="OP394" s="1" t="str">
        <f t="shared" si="941"/>
        <v>Relased</v>
      </c>
      <c r="OQ394" s="2">
        <v>0.41882401615430598</v>
      </c>
      <c r="OR394" s="2">
        <v>-0.122720623188806</v>
      </c>
      <c r="OS394" s="2">
        <v>0.22422130207029201</v>
      </c>
      <c r="OT394" s="2">
        <v>9.1533327217415403E-2</v>
      </c>
      <c r="OU394" s="2">
        <v>-0.16230241161782299</v>
      </c>
      <c r="OV394" s="2">
        <v>-0.61744043608650401</v>
      </c>
      <c r="OW394" s="2">
        <v>0.87408350059030926</v>
      </c>
      <c r="OX394" s="2">
        <v>-0.123666769644752</v>
      </c>
      <c r="OY394" s="2">
        <v>0.54154463934311203</v>
      </c>
      <c r="OZ394" s="2">
        <v>1.0663661301729732</v>
      </c>
      <c r="PA394" s="2">
        <f t="shared" si="874"/>
        <v>0.41413396049812801</v>
      </c>
      <c r="PB394" s="2">
        <f t="shared" si="875"/>
        <v>0.39834841803581211</v>
      </c>
      <c r="PC394" s="2">
        <f t="shared" si="942"/>
        <v>46.11304713495548</v>
      </c>
      <c r="PD394" s="2" t="str">
        <f t="shared" si="943"/>
        <v>excited</v>
      </c>
      <c r="PE394" s="1">
        <v>0.46203077076459598</v>
      </c>
      <c r="PF394" s="1">
        <v>0.76290167406035403</v>
      </c>
      <c r="PG394" s="1">
        <v>0.50615646583611595</v>
      </c>
      <c r="PH394" s="1">
        <v>0.76289159406843998</v>
      </c>
      <c r="PI394" s="1">
        <v>7.2947345219897097E-2</v>
      </c>
      <c r="PJ394" s="1">
        <v>-2.3535852265843302E-2</v>
      </c>
      <c r="PK394" s="1">
        <v>0.9461255530138124</v>
      </c>
      <c r="PL394" s="1">
        <v>1.0318188528336758</v>
      </c>
      <c r="PM394" s="1">
        <v>-0.30087090329575805</v>
      </c>
      <c r="PN394" s="1">
        <v>1.0360147331111882</v>
      </c>
      <c r="PO394" s="1">
        <f t="shared" si="876"/>
        <v>-0.26403292058614725</v>
      </c>
      <c r="PP394" s="1">
        <f t="shared" si="877"/>
        <v>-0.5527877008043961</v>
      </c>
      <c r="PQ394" s="1">
        <f t="shared" si="944"/>
        <v>-154.46904330954368</v>
      </c>
      <c r="PR394" s="1" t="str">
        <f t="shared" si="945"/>
        <v>Sad</v>
      </c>
      <c r="PS394" s="4">
        <v>3.8738487762587398E-2</v>
      </c>
      <c r="PT394" s="4">
        <v>5.2927093801327797E-2</v>
      </c>
      <c r="PU394" s="4">
        <v>0.33290106830566901</v>
      </c>
      <c r="PV394" s="4">
        <v>-6.7550580242075497E-2</v>
      </c>
      <c r="PW394" s="4">
        <v>-0.47828765622001401</v>
      </c>
      <c r="PX394" s="4">
        <v>-0.207942457879572</v>
      </c>
      <c r="PY394" s="4">
        <v>-0.75736935067802946</v>
      </c>
      <c r="PZ394" s="4">
        <v>0.43576700054053519</v>
      </c>
      <c r="QA394" s="4">
        <v>-1.4188606038740399E-2</v>
      </c>
      <c r="QB394" s="4">
        <v>2.8947668638154438</v>
      </c>
      <c r="QC394" s="4">
        <f t="shared" si="878"/>
        <v>0.18749564820360831</v>
      </c>
      <c r="QD394" s="4">
        <f t="shared" si="879"/>
        <v>1</v>
      </c>
      <c r="QE394" s="4">
        <f t="shared" si="946"/>
        <v>10.619414404534949</v>
      </c>
      <c r="QF394" s="4" t="str">
        <f t="shared" si="947"/>
        <v>happy</v>
      </c>
      <c r="QG394" s="2">
        <v>0.32357032089704701</v>
      </c>
      <c r="QH394" s="2">
        <v>0.13744620247338801</v>
      </c>
      <c r="QI394" s="2">
        <v>0.30199044335136399</v>
      </c>
      <c r="QJ394" s="2">
        <v>2.1448639087002199E-2</v>
      </c>
      <c r="QK394" s="2">
        <v>0.35166077436912002</v>
      </c>
      <c r="QL394" s="2">
        <v>9.8595065810103494E-2</v>
      </c>
      <c r="QM394" s="2">
        <v>0.44724013077674302</v>
      </c>
      <c r="QN394" s="2">
        <v>9.0868174209443084E-2</v>
      </c>
      <c r="QO394" s="2">
        <v>0.186124118423659</v>
      </c>
      <c r="QP394" s="2">
        <v>0.70157806942307155</v>
      </c>
      <c r="QQ394" s="2">
        <f t="shared" si="880"/>
        <v>0.2517985489454595</v>
      </c>
      <c r="QR394" s="2">
        <f t="shared" si="881"/>
        <v>0.25812845753873503</v>
      </c>
      <c r="QS394" s="2">
        <f t="shared" si="948"/>
        <v>44.288803268471256</v>
      </c>
      <c r="QT394" s="2" t="str">
        <f t="shared" si="949"/>
        <v>excited</v>
      </c>
      <c r="QU394" s="4">
        <v>-2.0406614844356E-4</v>
      </c>
      <c r="QV394" s="4">
        <v>-0.122061228695337</v>
      </c>
      <c r="QW394" s="4">
        <v>-0.15202724303656501</v>
      </c>
      <c r="QX394" s="4">
        <v>-7.3989309511613699E-2</v>
      </c>
      <c r="QY394" s="4">
        <v>-7.0604615720890704E-2</v>
      </c>
      <c r="QZ394" s="4">
        <v>-3.6040128517362102E-2</v>
      </c>
      <c r="RA394" s="4">
        <v>2.1470141658208832</v>
      </c>
      <c r="RB394" s="4">
        <v>0.46798655505577585</v>
      </c>
      <c r="RC394" s="4">
        <v>0.12185716254689344</v>
      </c>
      <c r="RD394" s="4">
        <v>1.8485748783983389</v>
      </c>
      <c r="RE394" s="4">
        <f t="shared" si="882"/>
        <v>-0.11571790930189285</v>
      </c>
      <c r="RF394" s="4">
        <f t="shared" si="883"/>
        <v>0.67020798334501475</v>
      </c>
      <c r="RG394" s="4">
        <f t="shared" si="950"/>
        <v>-9.7960891535379648</v>
      </c>
      <c r="RH394" s="4" t="str">
        <f t="shared" si="951"/>
        <v>Contented</v>
      </c>
    </row>
    <row r="395" spans="1:476" x14ac:dyDescent="0.3">
      <c r="A395" s="1">
        <v>0.53339253433006495</v>
      </c>
      <c r="B395" s="1">
        <v>0.72806614562751804</v>
      </c>
      <c r="C395" s="1">
        <v>-1.8401155390528001E-2</v>
      </c>
      <c r="D395" s="1">
        <v>0.11842333734746199</v>
      </c>
      <c r="E395" s="1">
        <v>0.47285500825584398</v>
      </c>
      <c r="F395" s="1">
        <v>0.62321509303237099</v>
      </c>
      <c r="G395" s="1">
        <v>-1.8286907159285798E-2</v>
      </c>
      <c r="H395" s="1">
        <v>8.7637816584285891E-2</v>
      </c>
      <c r="I395" s="1">
        <v>-0.19467361129745309</v>
      </c>
      <c r="J395" s="1">
        <v>7.9290890416083448E-2</v>
      </c>
      <c r="K395" s="17">
        <f t="shared" si="816"/>
        <v>-0.21330010995489079</v>
      </c>
      <c r="L395" s="18">
        <f t="shared" si="817"/>
        <v>1.403247639680516E-2</v>
      </c>
      <c r="M395" s="18">
        <f t="shared" si="884"/>
        <v>-86.236078958329585</v>
      </c>
      <c r="N395" s="18" t="str">
        <f t="shared" si="885"/>
        <v>Calm</v>
      </c>
      <c r="O395" s="9">
        <v>-4.1725400484960103E-2</v>
      </c>
      <c r="P395" s="9">
        <v>8.0525225419086993E-2</v>
      </c>
      <c r="Q395" s="9">
        <v>8.5751186956277897E-2</v>
      </c>
      <c r="R395" s="9">
        <v>0.193724476640108</v>
      </c>
      <c r="S395" s="9">
        <v>0.364329770820492</v>
      </c>
      <c r="T395" s="9">
        <v>0.22596020077732001</v>
      </c>
      <c r="U395" s="9">
        <v>0.26580912982390925</v>
      </c>
      <c r="V395" s="9">
        <v>0.63208381241580569</v>
      </c>
      <c r="W395" s="9">
        <v>-0.2021726487702111</v>
      </c>
      <c r="X395" s="9">
        <v>1.6038078281378412</v>
      </c>
      <c r="Y395" s="9">
        <f t="shared" si="818"/>
        <v>4.6335285224759826E-2</v>
      </c>
      <c r="Z395" s="9">
        <f t="shared" si="819"/>
        <v>0.54377138124237767</v>
      </c>
      <c r="AA395" s="9">
        <f t="shared" si="886"/>
        <v>4.8704635182762237</v>
      </c>
      <c r="AB395" s="9" t="str">
        <f t="shared" si="887"/>
        <v>happy</v>
      </c>
      <c r="AC395" s="2">
        <v>7.4588685295039994E-2</v>
      </c>
      <c r="AD395" s="2">
        <v>0.27606104977649598</v>
      </c>
      <c r="AE395" s="2">
        <v>0.25920299309578498</v>
      </c>
      <c r="AF395" s="2">
        <v>7.4835828352028094E-2</v>
      </c>
      <c r="AG395" s="2">
        <v>8.9639986521481294E-2</v>
      </c>
      <c r="AH395" s="2">
        <v>5.53142241231823E-2</v>
      </c>
      <c r="AI395" s="2">
        <v>1.5783053606216242</v>
      </c>
      <c r="AJ395" s="2">
        <v>0.22583407467717145</v>
      </c>
      <c r="AK395" s="2">
        <v>-0.201472364481456</v>
      </c>
      <c r="AL395" s="2">
        <v>0.95262818715566944</v>
      </c>
      <c r="AM395" s="2">
        <f t="shared" si="820"/>
        <v>-2.7536220292412428E-2</v>
      </c>
      <c r="AN395" s="2">
        <f t="shared" si="821"/>
        <v>0.27343264989974014</v>
      </c>
      <c r="AO395" s="2">
        <f t="shared" si="888"/>
        <v>-5.7506223633856388</v>
      </c>
      <c r="AP395" s="2" t="str">
        <f t="shared" si="889"/>
        <v>Contented</v>
      </c>
      <c r="AQ395" s="9">
        <v>0.54722865662619502</v>
      </c>
      <c r="AR395" s="9">
        <v>8.9717094632259894E-2</v>
      </c>
      <c r="AS395" s="9">
        <v>1.0366029225097301E-2</v>
      </c>
      <c r="AT395" s="9">
        <v>-0.13984686713632299</v>
      </c>
      <c r="AU395" s="9">
        <v>0.45903725764937597</v>
      </c>
      <c r="AV395" s="9">
        <v>0.31093330199776598</v>
      </c>
      <c r="AW395" s="9">
        <v>1.030148102806403E-2</v>
      </c>
      <c r="AX395" s="9">
        <v>-0.34904961610573998</v>
      </c>
      <c r="AY395" s="9">
        <v>0.45751156199393511</v>
      </c>
      <c r="AZ395" s="9">
        <v>-0.20328393376579093</v>
      </c>
      <c r="BA395" s="9">
        <f t="shared" si="822"/>
        <v>0.55042910589707517</v>
      </c>
      <c r="BB395" s="9">
        <f t="shared" si="823"/>
        <v>-2.2637035599807787E-2</v>
      </c>
      <c r="BC395" s="9">
        <f t="shared" si="890"/>
        <v>92.355028272232147</v>
      </c>
      <c r="BD395" s="9" t="str">
        <f t="shared" si="891"/>
        <v>nervous</v>
      </c>
      <c r="BE395" s="4">
        <v>0.61139187110632298</v>
      </c>
      <c r="BF395" s="4">
        <v>0.49506652222682401</v>
      </c>
      <c r="BG395" s="4">
        <v>9.6719828706142402E-2</v>
      </c>
      <c r="BH395" s="4">
        <v>-3.1251633022917502E-2</v>
      </c>
      <c r="BI395" s="4">
        <v>0.49189357462077199</v>
      </c>
      <c r="BJ395" s="4">
        <v>0.49202362277183798</v>
      </c>
      <c r="BK395" s="4">
        <v>8.7665281075471294E-2</v>
      </c>
      <c r="BL395" s="4">
        <v>-3.1660363727934758E-2</v>
      </c>
      <c r="BM395" s="4">
        <v>0.11632534887949897</v>
      </c>
      <c r="BN395" s="4">
        <v>5.9169143709060269E-2</v>
      </c>
      <c r="BO395" s="4">
        <f t="shared" si="824"/>
        <v>0.1522352104775182</v>
      </c>
      <c r="BP395" s="4">
        <f t="shared" si="825"/>
        <v>2.7612966674342987E-2</v>
      </c>
      <c r="BQ395" s="4">
        <f t="shared" si="892"/>
        <v>79.719259689422245</v>
      </c>
      <c r="BR395" s="4" t="str">
        <f t="shared" si="893"/>
        <v>alert</v>
      </c>
      <c r="BS395" s="5">
        <v>0.19236778436264901</v>
      </c>
      <c r="BT395" s="5">
        <v>0.39713220520834402</v>
      </c>
      <c r="BU395" s="5">
        <v>0.14892761580536901</v>
      </c>
      <c r="BV395" s="5">
        <v>5.1335763477371198E-2</v>
      </c>
      <c r="BW395" s="5">
        <v>0.57065220882968803</v>
      </c>
      <c r="BX395" s="5">
        <v>0.53121667454765997</v>
      </c>
      <c r="BY395" s="5">
        <v>0.19518180012856925</v>
      </c>
      <c r="BZ395" s="5">
        <v>5.5297921500011581E-2</v>
      </c>
      <c r="CA395" s="5">
        <v>-0.20476442084569502</v>
      </c>
      <c r="CB395" s="5">
        <v>0.33971735848287515</v>
      </c>
      <c r="CC395" s="5">
        <f t="shared" si="826"/>
        <v>-6.5677846417976027E-2</v>
      </c>
      <c r="CD395" s="5">
        <f t="shared" si="827"/>
        <v>2.9296979454887628E-2</v>
      </c>
      <c r="CE395" s="5">
        <f t="shared" si="894"/>
        <v>-65.959737898249088</v>
      </c>
      <c r="CF395" s="5" t="str">
        <f t="shared" si="895"/>
        <v>Calm</v>
      </c>
      <c r="CG395" s="4">
        <v>0.35814128976614801</v>
      </c>
      <c r="CH395" s="4">
        <v>0.35166359599824498</v>
      </c>
      <c r="CI395" s="4">
        <v>0.27293666494651603</v>
      </c>
      <c r="CJ395" s="4">
        <v>0.52232059117220198</v>
      </c>
      <c r="CK395" s="4">
        <v>4.6995130637780901E-2</v>
      </c>
      <c r="CL395" s="4">
        <v>-6.6967522742559293E-2</v>
      </c>
      <c r="CM395" s="4">
        <v>0.67369076488949786</v>
      </c>
      <c r="CN395" s="4">
        <v>1.8346603281145559</v>
      </c>
      <c r="CO395" s="4">
        <v>6.4776937679030255E-3</v>
      </c>
      <c r="CP395" s="4">
        <v>1.1203885350300187</v>
      </c>
      <c r="CQ395" s="4">
        <f t="shared" si="828"/>
        <v>0.32262784808187717</v>
      </c>
      <c r="CR395" s="4">
        <f t="shared" si="829"/>
        <v>-0.27929126904542945</v>
      </c>
      <c r="CS395" s="4">
        <f t="shared" si="896"/>
        <v>130.88196156566011</v>
      </c>
      <c r="CT395" s="4" t="str">
        <f t="shared" si="897"/>
        <v>stressed</v>
      </c>
      <c r="CU395" s="2">
        <v>0.36303641332210601</v>
      </c>
      <c r="CV395" s="2">
        <v>0.78117987409963496</v>
      </c>
      <c r="CW395" s="2">
        <v>0.16952293890939199</v>
      </c>
      <c r="CX395" s="2">
        <v>0.323455675970169</v>
      </c>
      <c r="CY395" s="2">
        <v>0.35800497409423498</v>
      </c>
      <c r="CZ395" s="2">
        <v>0.91545936401931005</v>
      </c>
      <c r="DA395" s="2">
        <v>0.23510847209039151</v>
      </c>
      <c r="DB395" s="2">
        <v>0.19064493423409362</v>
      </c>
      <c r="DC395" s="2">
        <v>-0.41814346077752895</v>
      </c>
      <c r="DD395" s="2">
        <v>0.43084390626040481</v>
      </c>
      <c r="DE395" s="2">
        <f t="shared" si="830"/>
        <v>-0.49617132723916635</v>
      </c>
      <c r="DF395" s="2">
        <f t="shared" si="831"/>
        <v>0.33152755537338829</v>
      </c>
      <c r="DG395" s="2">
        <f t="shared" si="898"/>
        <v>-56.250281511745193</v>
      </c>
      <c r="DH395" s="2" t="str">
        <f t="shared" si="899"/>
        <v>Relased</v>
      </c>
      <c r="DI395" s="7">
        <v>0.58294160328241595</v>
      </c>
      <c r="DJ395" s="7">
        <v>0.67420623960597503</v>
      </c>
      <c r="DK395" s="7">
        <v>0.16331827102096</v>
      </c>
      <c r="DL395" s="7">
        <v>0.50793414139488002</v>
      </c>
      <c r="DM395" s="7">
        <v>0.98699594302764004</v>
      </c>
      <c r="DN395" s="7">
        <v>1.41085353311593</v>
      </c>
      <c r="DO395" s="7">
        <v>0.10402851464048324</v>
      </c>
      <c r="DP395" s="7">
        <v>0.24360651336714739</v>
      </c>
      <c r="DQ395" s="7">
        <v>-9.1264636323559079E-2</v>
      </c>
      <c r="DR395" s="7">
        <v>0.53394866499837246</v>
      </c>
      <c r="DS395" s="7">
        <f t="shared" si="832"/>
        <v>-0.22170727082691677</v>
      </c>
      <c r="DT395" s="7">
        <f t="shared" si="833"/>
        <v>0.19832395812557535</v>
      </c>
      <c r="DU395" s="7">
        <f t="shared" si="900"/>
        <v>-48.186390773066819</v>
      </c>
      <c r="DV395" s="7" t="str">
        <f t="shared" si="901"/>
        <v>Relased</v>
      </c>
      <c r="DW395" s="9">
        <v>0.27346822881773097</v>
      </c>
      <c r="DX395" s="9">
        <v>0.33812581407056302</v>
      </c>
      <c r="DY395" s="9">
        <v>-1.7115478751689901E-2</v>
      </c>
      <c r="DZ395" s="9">
        <v>-8.4453369730956199E-2</v>
      </c>
      <c r="EA395" s="9">
        <v>0.32447756459744198</v>
      </c>
      <c r="EB395" s="9">
        <v>0.234746437793379</v>
      </c>
      <c r="EC395" s="9">
        <v>-2.8623796571817465E-2</v>
      </c>
      <c r="ED395" s="9">
        <v>-0.14742094674017131</v>
      </c>
      <c r="EE395" s="9">
        <v>-6.465758525283205E-2</v>
      </c>
      <c r="EF395" s="9">
        <v>-0.16607233125257465</v>
      </c>
      <c r="EG395" s="9">
        <f t="shared" si="834"/>
        <v>0.15473348106433815</v>
      </c>
      <c r="EH395" s="9">
        <f t="shared" si="835"/>
        <v>-9.6362916855841307E-2</v>
      </c>
      <c r="EI395" s="9">
        <f t="shared" si="902"/>
        <v>121.91329095134375</v>
      </c>
      <c r="EJ395" s="9" t="str">
        <f t="shared" si="903"/>
        <v>stressed</v>
      </c>
      <c r="EK395" s="1">
        <v>0.37998296586086799</v>
      </c>
      <c r="EL395" s="1">
        <v>-4.9075613043176203E-2</v>
      </c>
      <c r="EM395" s="1">
        <v>6.8221235681974898E-2</v>
      </c>
      <c r="EN395" s="1">
        <v>0.138919114044502</v>
      </c>
      <c r="EO395" s="1">
        <v>0.38861495670477703</v>
      </c>
      <c r="EP395" s="1">
        <v>6.2370206448138399E-2</v>
      </c>
      <c r="EQ395" s="1">
        <v>8.8760629815712533E-2</v>
      </c>
      <c r="ER395" s="1">
        <v>10.449293920688882</v>
      </c>
      <c r="ES395" s="1">
        <v>0.4290585789040442</v>
      </c>
      <c r="ET395" s="1">
        <v>0.62597687226550569</v>
      </c>
      <c r="EU395" s="1">
        <f t="shared" si="836"/>
        <v>0.34722232640705419</v>
      </c>
      <c r="EV395" s="1">
        <f t="shared" si="837"/>
        <v>0.13135691069584587</v>
      </c>
      <c r="EW395" s="1">
        <f t="shared" si="904"/>
        <v>69.277979147621821</v>
      </c>
      <c r="EX395" s="1" t="str">
        <f t="shared" si="905"/>
        <v>alert</v>
      </c>
      <c r="EY395" s="2">
        <v>8.9620825320218298E-2</v>
      </c>
      <c r="EZ395" s="2">
        <v>0.50899618788195</v>
      </c>
      <c r="FA395" s="2">
        <v>0.104065713479084</v>
      </c>
      <c r="FB395" s="2">
        <v>0.40936379326268002</v>
      </c>
      <c r="FC395" s="2">
        <v>2.4599121373231302E-2</v>
      </c>
      <c r="FD395" s="2">
        <v>0.14500662623980701</v>
      </c>
      <c r="FE395" s="2">
        <v>0.91109930000564487</v>
      </c>
      <c r="FF395" s="2">
        <v>0.6259358284450256</v>
      </c>
      <c r="FG395" s="2">
        <v>-0.41937536256173169</v>
      </c>
      <c r="FH395" s="2">
        <v>0.85769280761882671</v>
      </c>
      <c r="FI395" s="2">
        <f t="shared" si="838"/>
        <v>-0.4960558624625564</v>
      </c>
      <c r="FJ395" s="2">
        <f t="shared" si="839"/>
        <v>-2.6478933236657176E-2</v>
      </c>
      <c r="FK395" s="2">
        <f t="shared" si="906"/>
        <v>-93.055487834362665</v>
      </c>
      <c r="FL395" s="2" t="str">
        <f t="shared" si="907"/>
        <v>Bored</v>
      </c>
      <c r="FM395" s="7">
        <v>-3.5574029800770901E-2</v>
      </c>
      <c r="FN395" s="7">
        <v>-0.117793126247433</v>
      </c>
      <c r="FO395" s="7">
        <v>-0.11891205518897099</v>
      </c>
      <c r="FP395" s="7">
        <v>9.3171332651154501E-2</v>
      </c>
      <c r="FQ395" s="7">
        <v>-0.15605816330286701</v>
      </c>
      <c r="FR395" s="7">
        <v>-0.22742522053248199</v>
      </c>
      <c r="FS395" s="7">
        <v>0.62052233115477295</v>
      </c>
      <c r="FT395" s="7">
        <v>-0.2698910226534208</v>
      </c>
      <c r="FU395" s="7">
        <v>8.2219096446662102E-2</v>
      </c>
      <c r="FV395" s="7">
        <v>0.16783725538814898</v>
      </c>
      <c r="FW395" s="7">
        <f t="shared" si="840"/>
        <v>2.101678978431587E-2</v>
      </c>
      <c r="FX395" s="7">
        <f t="shared" si="841"/>
        <v>0.23591014167555713</v>
      </c>
      <c r="FY395" s="7">
        <f t="shared" si="908"/>
        <v>5.0909329808082875</v>
      </c>
      <c r="FZ395" s="7" t="str">
        <f t="shared" si="909"/>
        <v>happy</v>
      </c>
      <c r="GA395" s="4">
        <v>-9.3218995729506995E-2</v>
      </c>
      <c r="GB395" s="4">
        <v>0.21555370913701899</v>
      </c>
      <c r="GC395" s="4">
        <v>0.34708518794654197</v>
      </c>
      <c r="GD395" s="4">
        <v>9.0764793685521095E-2</v>
      </c>
      <c r="GE395" s="4">
        <v>-0.22145715861099999</v>
      </c>
      <c r="GF395" s="4">
        <v>0.18321696359849701</v>
      </c>
      <c r="GG395" s="4">
        <v>-1.1029917048336799</v>
      </c>
      <c r="GH395" s="4">
        <v>0.22761150679132486</v>
      </c>
      <c r="GI395" s="4">
        <v>-0.2848248519425432</v>
      </c>
      <c r="GJ395" s="4">
        <v>2.0079637743389744</v>
      </c>
      <c r="GK395" s="4">
        <f t="shared" si="842"/>
        <v>-9.5625726396892041E-2</v>
      </c>
      <c r="GL395" s="4">
        <f t="shared" si="843"/>
        <v>0.63213578702804885</v>
      </c>
      <c r="GM395" s="4">
        <f t="shared" si="910"/>
        <v>-8.6021423508053747</v>
      </c>
      <c r="GN395" s="4" t="str">
        <f t="shared" si="911"/>
        <v>Contented</v>
      </c>
      <c r="GO395" s="5">
        <v>0.51983408206568804</v>
      </c>
      <c r="GP395" s="5">
        <v>0.87177389548406004</v>
      </c>
      <c r="GQ395" s="5">
        <v>0.624013572530006</v>
      </c>
      <c r="GR395" s="5">
        <v>0.71692955886732501</v>
      </c>
      <c r="GS395" s="5">
        <v>0.97381490527306502</v>
      </c>
      <c r="GT395" s="5">
        <v>1.2094966247935599</v>
      </c>
      <c r="GU395" s="5">
        <v>0.4177779236082878</v>
      </c>
      <c r="GV395" s="5">
        <v>0.3444672626082716</v>
      </c>
      <c r="GW395" s="5">
        <v>-0.35193981341837199</v>
      </c>
      <c r="GX395" s="5">
        <v>0.96359258715832863</v>
      </c>
      <c r="GY395" s="5">
        <f t="shared" si="844"/>
        <v>7.4056057667743813E-2</v>
      </c>
      <c r="GZ395" s="5">
        <f t="shared" si="845"/>
        <v>0.30974253937306973</v>
      </c>
      <c r="HA395" s="5">
        <f t="shared" si="912"/>
        <v>13.4463735468759</v>
      </c>
      <c r="HB395" s="5" t="str">
        <f t="shared" si="913"/>
        <v>happy</v>
      </c>
      <c r="HC395" s="2">
        <v>0.59644932979755405</v>
      </c>
      <c r="HD395" s="2">
        <v>0.83994226762516799</v>
      </c>
      <c r="HE395" s="2">
        <v>0.22200391273358799</v>
      </c>
      <c r="HF395" s="2">
        <v>0.38566394614719302</v>
      </c>
      <c r="HG395" s="2">
        <v>1.3113400134333</v>
      </c>
      <c r="HH395" s="2">
        <v>1.3100982159163499</v>
      </c>
      <c r="HI395" s="2">
        <v>0.1163670997121846</v>
      </c>
      <c r="HJ395" s="2">
        <v>0.17937520204825752</v>
      </c>
      <c r="HK395" s="2">
        <v>-0.24349293782761394</v>
      </c>
      <c r="HL395" s="2">
        <v>0.42305166639174357</v>
      </c>
      <c r="HM395" s="2">
        <f t="shared" si="846"/>
        <v>-0.27860723270739951</v>
      </c>
      <c r="HN395" s="2">
        <f t="shared" si="847"/>
        <v>0.13980611799367115</v>
      </c>
      <c r="HO395" s="2">
        <f t="shared" si="914"/>
        <v>-63.352336619201509</v>
      </c>
      <c r="HP395" s="2" t="str">
        <f t="shared" si="915"/>
        <v>Calm</v>
      </c>
      <c r="HQ395" s="4">
        <v>0.52552902535811497</v>
      </c>
      <c r="HR395" s="4">
        <v>0.40943076786052901</v>
      </c>
      <c r="HS395" s="4">
        <v>0.17871973629961099</v>
      </c>
      <c r="HT395" s="4">
        <v>0.40024611804205001</v>
      </c>
      <c r="HU395" s="4">
        <v>0.23439513029963799</v>
      </c>
      <c r="HV395" s="4">
        <v>4.5288358064597703E-2</v>
      </c>
      <c r="HW395" s="4">
        <v>0.23518101769632521</v>
      </c>
      <c r="HX395" s="4">
        <v>0.88020515351701722</v>
      </c>
      <c r="HY395" s="4">
        <v>0.11609825749758595</v>
      </c>
      <c r="HZ395" s="4">
        <v>0.61924144603966691</v>
      </c>
      <c r="IA395" s="4">
        <f t="shared" si="848"/>
        <v>0.35160197282949235</v>
      </c>
      <c r="IB395" s="4">
        <f t="shared" si="849"/>
        <v>-0.25467899890678236</v>
      </c>
      <c r="IC395" s="4">
        <f t="shared" si="916"/>
        <v>125.91727740989116</v>
      </c>
      <c r="ID395" s="4" t="str">
        <f t="shared" si="917"/>
        <v>stressed</v>
      </c>
      <c r="IE395" s="5">
        <v>4.31082331568877E-2</v>
      </c>
      <c r="IF395" s="5">
        <v>-0.11787890967904199</v>
      </c>
      <c r="IG395" s="5">
        <v>6.7111611230825E-2</v>
      </c>
      <c r="IH395" s="5">
        <v>0.29342248992736403</v>
      </c>
      <c r="II395" s="5">
        <v>-0.238837662705669</v>
      </c>
      <c r="IJ395" s="5">
        <v>0.18976633952612099</v>
      </c>
      <c r="IK395" s="5">
        <v>-0.34287951170929504</v>
      </c>
      <c r="IL395" s="5">
        <v>4.0816939839348931</v>
      </c>
      <c r="IM395" s="5">
        <v>-9.0795998399920003E-3</v>
      </c>
      <c r="IN395" s="5">
        <v>2.2542370633996804</v>
      </c>
      <c r="IO395" s="5">
        <f t="shared" si="850"/>
        <v>-0.17953966815037925</v>
      </c>
      <c r="IP395" s="5">
        <f t="shared" si="851"/>
        <v>0.65020047807574577</v>
      </c>
      <c r="IQ395" s="5">
        <f t="shared" si="918"/>
        <v>-15.436410492850191</v>
      </c>
      <c r="IR395" s="5" t="str">
        <f t="shared" si="919"/>
        <v>Contented</v>
      </c>
      <c r="IS395" s="4">
        <v>0.34999267211890001</v>
      </c>
      <c r="IT395" s="4">
        <v>0.26380298486161002</v>
      </c>
      <c r="IU395" s="4">
        <v>1.0334081541915301</v>
      </c>
      <c r="IV395" s="4">
        <v>0.65568333154787495</v>
      </c>
      <c r="IW395" s="4">
        <v>0.33295199899087402</v>
      </c>
      <c r="IX395" s="4">
        <v>1.24525702458639E-2</v>
      </c>
      <c r="IY395" s="4">
        <v>1.5131652649287952</v>
      </c>
      <c r="IZ395" s="4">
        <v>2.3734665943379465</v>
      </c>
      <c r="JA395" s="4">
        <v>8.6189687257289982E-2</v>
      </c>
      <c r="JB395" s="4">
        <v>2.7518791743308784</v>
      </c>
      <c r="JC395" s="4">
        <f t="shared" si="852"/>
        <v>0.15122548549937243</v>
      </c>
      <c r="JD395" s="4">
        <f t="shared" si="853"/>
        <v>0.87449956536003182</v>
      </c>
      <c r="JE395" s="4">
        <f t="shared" si="920"/>
        <v>9.81101750376863</v>
      </c>
      <c r="JF395" s="4" t="str">
        <f t="shared" si="921"/>
        <v>happy</v>
      </c>
      <c r="JG395" s="5">
        <v>0.21643808780114601</v>
      </c>
      <c r="JH395" s="5">
        <v>0.86446005071236098</v>
      </c>
      <c r="JI395" s="5">
        <v>-4.26429074923372E-2</v>
      </c>
      <c r="JJ395" s="5">
        <v>6.3030542123151095E-2</v>
      </c>
      <c r="JK395" s="5">
        <v>0.15401931029469801</v>
      </c>
      <c r="JL395" s="5">
        <v>0.834509419118872</v>
      </c>
      <c r="JM395" s="5">
        <v>-0.11510880255468596</v>
      </c>
      <c r="JN395" s="5">
        <v>3.7099278852498876E-2</v>
      </c>
      <c r="JO395" s="5">
        <v>-0.64802196291121494</v>
      </c>
      <c r="JP395" s="5">
        <v>1.8861753854856073E-2</v>
      </c>
      <c r="JQ395" s="5">
        <f t="shared" si="854"/>
        <v>-0.4769691246857205</v>
      </c>
      <c r="JR395" s="5">
        <f t="shared" si="855"/>
        <v>9.6187948068624518E-2</v>
      </c>
      <c r="JS395" s="5">
        <f t="shared" si="922"/>
        <v>-78.59837214240072</v>
      </c>
      <c r="JT395" s="5" t="str">
        <f t="shared" si="923"/>
        <v>Calm</v>
      </c>
      <c r="JU395" s="2">
        <v>-0.22777497060566501</v>
      </c>
      <c r="JV395" s="2">
        <v>9.8044173526578099E-2</v>
      </c>
      <c r="JW395" s="2">
        <v>-0.114500420570408</v>
      </c>
      <c r="JX395" s="2">
        <v>3.9560289090862399E-2</v>
      </c>
      <c r="JY395" s="2">
        <v>-0.19523944997224801</v>
      </c>
      <c r="JZ395" s="2">
        <v>-0.25770094928048498</v>
      </c>
      <c r="KA395" s="2">
        <v>0.27067734573677188</v>
      </c>
      <c r="KB395" s="2">
        <v>-0.2477833396300084</v>
      </c>
      <c r="KC395" s="2">
        <v>-0.32581914413224311</v>
      </c>
      <c r="KD395" s="2">
        <v>0.57765876080958911</v>
      </c>
      <c r="KE395" s="2">
        <f t="shared" si="856"/>
        <v>-0.10605236872618362</v>
      </c>
      <c r="KF395" s="2">
        <f t="shared" si="857"/>
        <v>0.45835649638959275</v>
      </c>
      <c r="KG395" s="2">
        <f t="shared" si="924"/>
        <v>-13.027581479132445</v>
      </c>
      <c r="KH395" s="2" t="str">
        <f t="shared" si="925"/>
        <v>Contented</v>
      </c>
      <c r="KI395" s="7">
        <v>0.35748703038444002</v>
      </c>
      <c r="KJ395" s="7">
        <v>0.15607305622074599</v>
      </c>
      <c r="KK395" s="7">
        <v>-8.40862020715131E-2</v>
      </c>
      <c r="KL395" s="7">
        <v>-0.113382295317764</v>
      </c>
      <c r="KM395" s="7">
        <v>-8.7114773412610896E-2</v>
      </c>
      <c r="KN395" s="7">
        <v>-0.19537797231134699</v>
      </c>
      <c r="KO395" s="7">
        <v>-0.31100159096676216</v>
      </c>
      <c r="KP395" s="7">
        <v>2.8846848332256627</v>
      </c>
      <c r="KQ395" s="7">
        <v>0.20141397416369403</v>
      </c>
      <c r="KR395" s="7">
        <v>-0.38450904293325006</v>
      </c>
      <c r="KS395" s="7">
        <f t="shared" si="858"/>
        <v>0.19227311974160344</v>
      </c>
      <c r="KT395" s="7">
        <f t="shared" si="859"/>
        <v>-0.130558180547098</v>
      </c>
      <c r="KU395" s="7">
        <f t="shared" si="926"/>
        <v>124.17746980155061</v>
      </c>
      <c r="KV395" s="7" t="str">
        <f t="shared" si="927"/>
        <v>stressed</v>
      </c>
      <c r="KW395" s="2">
        <v>0.40299217110622698</v>
      </c>
      <c r="KX395" s="2">
        <v>0.23689436489958099</v>
      </c>
      <c r="KY395" s="2">
        <v>0.24068968516091599</v>
      </c>
      <c r="KZ395" s="2">
        <v>0.20101330935388201</v>
      </c>
      <c r="LA395" s="2">
        <v>0.23020323470520099</v>
      </c>
      <c r="LB395" s="2">
        <v>-1.27797753883094E-2</v>
      </c>
      <c r="LC395" s="2">
        <v>0.38011912744767423</v>
      </c>
      <c r="LD395" s="2">
        <v>0.89692201561814111</v>
      </c>
      <c r="LE395" s="2">
        <v>0.16609780620664599</v>
      </c>
      <c r="LF395" s="2">
        <v>0.69028330752499045</v>
      </c>
      <c r="LG395" s="2">
        <f t="shared" si="860"/>
        <v>0.21207181591512314</v>
      </c>
      <c r="LH395" s="2">
        <f t="shared" si="861"/>
        <v>0.22451390926525594</v>
      </c>
      <c r="LI395" s="2">
        <f t="shared" si="928"/>
        <v>43.367590838045651</v>
      </c>
      <c r="LJ395" s="2" t="str">
        <f t="shared" si="929"/>
        <v>excited</v>
      </c>
      <c r="LK395" s="4">
        <v>0.33374485780996399</v>
      </c>
      <c r="LL395" s="4">
        <v>0.47001479663271001</v>
      </c>
      <c r="LM395" s="4">
        <v>4.0674289548779698E-2</v>
      </c>
      <c r="LN395" s="4">
        <v>1.6318190874468098E-2</v>
      </c>
      <c r="LO395" s="4">
        <v>-0.15175722067712299</v>
      </c>
      <c r="LP395" s="4">
        <v>0.12799365709062799</v>
      </c>
      <c r="LQ395" s="4">
        <v>0.22350028930311183</v>
      </c>
      <c r="LR395" s="4">
        <v>2.728755885116221E-2</v>
      </c>
      <c r="LS395" s="4">
        <v>-0.13626993882274602</v>
      </c>
      <c r="LT395" s="4">
        <v>7.090736653454735E-2</v>
      </c>
      <c r="LU395" s="4">
        <f t="shared" si="862"/>
        <v>-7.3317233595916576E-2</v>
      </c>
      <c r="LV395" s="4">
        <f t="shared" si="863"/>
        <v>0.31043293823027773</v>
      </c>
      <c r="LW395" s="4">
        <f t="shared" si="930"/>
        <v>-13.288462090839195</v>
      </c>
      <c r="LX395" s="4" t="str">
        <f t="shared" si="931"/>
        <v>Contented</v>
      </c>
      <c r="LY395" s="5">
        <v>0.59324290263551405</v>
      </c>
      <c r="LZ395" s="5">
        <v>1.04143846054889</v>
      </c>
      <c r="MA395" s="5">
        <v>0.21171971239617801</v>
      </c>
      <c r="MB395" s="5">
        <v>0.27204880287260003</v>
      </c>
      <c r="MC395" s="5">
        <v>0.50227152467529801</v>
      </c>
      <c r="MD395" s="5">
        <v>0.92331804196999701</v>
      </c>
      <c r="ME395" s="5">
        <v>0.19326054236993656</v>
      </c>
      <c r="MF395" s="5">
        <v>0.1384643860569103</v>
      </c>
      <c r="MG395" s="5">
        <v>-0.44819555791337595</v>
      </c>
      <c r="MH395" s="5">
        <v>0.29594055830329147</v>
      </c>
      <c r="MI395" s="5">
        <f t="shared" si="864"/>
        <v>-0.69844877553571461</v>
      </c>
      <c r="MJ395" s="5">
        <f t="shared" si="865"/>
        <v>5.9878015600016488E-2</v>
      </c>
      <c r="MK395" s="5">
        <f t="shared" si="932"/>
        <v>-85.100013582978249</v>
      </c>
      <c r="ML395" s="5" t="str">
        <f t="shared" si="933"/>
        <v>Calm</v>
      </c>
      <c r="MM395" s="2">
        <v>0.77277050932936298</v>
      </c>
      <c r="MN395" s="2">
        <v>0.20600958549081899</v>
      </c>
      <c r="MO395" s="2">
        <v>0.28381032660947603</v>
      </c>
      <c r="MP395" s="2">
        <v>-2.1597575477876902E-3</v>
      </c>
      <c r="MQ395" s="2">
        <v>0.602307994689391</v>
      </c>
      <c r="MR395" s="2">
        <v>0.50091078285894997</v>
      </c>
      <c r="MS395" s="2">
        <v>0.20639572633854894</v>
      </c>
      <c r="MT395" s="2">
        <v>-3.0551638409138169E-3</v>
      </c>
      <c r="MU395" s="2">
        <v>0.56676092383854404</v>
      </c>
      <c r="MV395" s="2">
        <v>0.28775673979499167</v>
      </c>
      <c r="MW395" s="2">
        <f t="shared" si="866"/>
        <v>0.79987260287374728</v>
      </c>
      <c r="MX395" s="2">
        <f t="shared" si="867"/>
        <v>0.11045372652224983</v>
      </c>
      <c r="MY395" s="2">
        <f t="shared" si="934"/>
        <v>82.13779676519674</v>
      </c>
      <c r="MZ395" s="2" t="str">
        <f t="shared" si="935"/>
        <v>alert</v>
      </c>
      <c r="NA395" s="7">
        <v>-0.117231810966218</v>
      </c>
      <c r="NB395" s="7">
        <v>0.22862156895084701</v>
      </c>
      <c r="NC395" s="7">
        <v>3.3590087896961503E-2</v>
      </c>
      <c r="ND395" s="7">
        <v>0.232970437165122</v>
      </c>
      <c r="NE395" s="7">
        <v>-0.28584708202228098</v>
      </c>
      <c r="NF395" s="7">
        <v>0.24399941121993499</v>
      </c>
      <c r="NG395" s="7">
        <v>-8.3333780263011512E-2</v>
      </c>
      <c r="NH395" s="7">
        <v>0.49293291440624987</v>
      </c>
      <c r="NI395" s="7">
        <v>-0.345853379917065</v>
      </c>
      <c r="NJ395" s="7">
        <v>2.3930433990068183</v>
      </c>
      <c r="NK395" s="7">
        <f t="shared" si="868"/>
        <v>-0.25445468458330722</v>
      </c>
      <c r="NL395" s="7">
        <f t="shared" si="869"/>
        <v>0.78775378558732756</v>
      </c>
      <c r="NM395" s="7">
        <f t="shared" si="936"/>
        <v>-17.901129172158512</v>
      </c>
      <c r="NN395" s="7" t="str">
        <f t="shared" si="937"/>
        <v>Contented</v>
      </c>
      <c r="NO395" s="4">
        <v>0.60155118563885202</v>
      </c>
      <c r="NP395" s="4">
        <v>0.90691909592598696</v>
      </c>
      <c r="NQ395" s="4">
        <v>0.17766459707551299</v>
      </c>
      <c r="NR395" s="4">
        <v>0.321676536694041</v>
      </c>
      <c r="NS395" s="4">
        <v>0.190889447151982</v>
      </c>
      <c r="NT395" s="4">
        <v>0.53106076179426798</v>
      </c>
      <c r="NU395" s="4">
        <v>0.22419925193614831</v>
      </c>
      <c r="NV395" s="4">
        <v>0.22370030773867769</v>
      </c>
      <c r="NW395" s="4">
        <v>-0.30536791028713495</v>
      </c>
      <c r="NX395" s="4">
        <v>0.33102484011256322</v>
      </c>
      <c r="NY395" s="4">
        <f t="shared" si="870"/>
        <v>-0.42233522360417519</v>
      </c>
      <c r="NZ395" s="4">
        <f t="shared" si="871"/>
        <v>-0.79605880252238426</v>
      </c>
      <c r="OA395" s="4">
        <f t="shared" si="938"/>
        <v>-152.05258752610663</v>
      </c>
      <c r="OB395" s="4" t="str">
        <f t="shared" si="939"/>
        <v>Sad</v>
      </c>
      <c r="OC395" s="1">
        <v>0.30915685173103402</v>
      </c>
      <c r="OD395" s="1">
        <v>0.40741049217186798</v>
      </c>
      <c r="OE395" s="1">
        <v>0.92937654716717799</v>
      </c>
      <c r="OF395" s="1">
        <v>0.51453022843694096</v>
      </c>
      <c r="OG395" s="1">
        <v>-0.21750107345228301</v>
      </c>
      <c r="OH395" s="1">
        <v>-0.36680308373019499</v>
      </c>
      <c r="OI395" s="1">
        <v>10.139857678592641</v>
      </c>
      <c r="OJ395" s="1">
        <v>12.670846236740115</v>
      </c>
      <c r="OK395" s="1">
        <v>-9.8253640440833956E-2</v>
      </c>
      <c r="OL395" s="1">
        <v>2.0150329035923447</v>
      </c>
      <c r="OM395" s="1">
        <f t="shared" si="872"/>
        <v>-0.13302061131347964</v>
      </c>
      <c r="ON395" s="1">
        <f t="shared" si="873"/>
        <v>6.4129360590479134E-2</v>
      </c>
      <c r="OO395" s="1">
        <f t="shared" si="940"/>
        <v>-64.261240763725397</v>
      </c>
      <c r="OP395" s="1" t="str">
        <f t="shared" si="941"/>
        <v>Calm</v>
      </c>
      <c r="OQ395" s="2">
        <v>0.41882401615430598</v>
      </c>
      <c r="OR395" s="2">
        <v>-0.122720623188806</v>
      </c>
      <c r="OS395" s="2">
        <v>0.22422130207029201</v>
      </c>
      <c r="OT395" s="2">
        <v>9.1533327217415403E-2</v>
      </c>
      <c r="OU395" s="2">
        <v>-0.16230241161782299</v>
      </c>
      <c r="OV395" s="2">
        <v>-0.61744043608650401</v>
      </c>
      <c r="OW395" s="2">
        <v>0.87408350059030926</v>
      </c>
      <c r="OX395" s="2">
        <v>-0.123666769644752</v>
      </c>
      <c r="OY395" s="2">
        <v>0.54154463934311203</v>
      </c>
      <c r="OZ395" s="2">
        <v>1.0663661301729732</v>
      </c>
      <c r="PA395" s="2">
        <f t="shared" si="874"/>
        <v>0.41413396049812801</v>
      </c>
      <c r="PB395" s="2">
        <f t="shared" si="875"/>
        <v>0.39834841803581211</v>
      </c>
      <c r="PC395" s="2">
        <f t="shared" si="942"/>
        <v>46.11304713495548</v>
      </c>
      <c r="PD395" s="2" t="str">
        <f t="shared" si="943"/>
        <v>excited</v>
      </c>
      <c r="PE395" s="1">
        <v>0.78464398470544305</v>
      </c>
      <c r="PF395" s="1">
        <v>0.79560607322047205</v>
      </c>
      <c r="PG395" s="1">
        <v>0.55605334800780404</v>
      </c>
      <c r="PH395" s="1">
        <v>0.78465046885100798</v>
      </c>
      <c r="PI395" s="1">
        <v>0.59354683160280197</v>
      </c>
      <c r="PJ395" s="1">
        <v>0.41267209093161</v>
      </c>
      <c r="PK395" s="1">
        <v>0.40346615390842772</v>
      </c>
      <c r="PL395" s="1">
        <v>0.64939555487344425</v>
      </c>
      <c r="PM395" s="1">
        <v>-1.0962088515029E-2</v>
      </c>
      <c r="PN395" s="1">
        <v>0.84841244595079568</v>
      </c>
      <c r="PO395" s="1">
        <f t="shared" si="876"/>
        <v>0.12140566942999764</v>
      </c>
      <c r="PP395" s="1">
        <f t="shared" si="877"/>
        <v>-0.70128949320613865</v>
      </c>
      <c r="PQ395" s="1">
        <f t="shared" si="944"/>
        <v>170.17842738647434</v>
      </c>
      <c r="PR395" s="1" t="str">
        <f t="shared" si="945"/>
        <v>Upset</v>
      </c>
      <c r="PS395" s="4">
        <v>3.8738487762587398E-2</v>
      </c>
      <c r="PT395" s="4">
        <v>5.2927093801327797E-2</v>
      </c>
      <c r="PU395" s="4">
        <v>0.33290106830566901</v>
      </c>
      <c r="PV395" s="4">
        <v>-6.7550580242075497E-2</v>
      </c>
      <c r="PW395" s="4">
        <v>-0.47828765622001401</v>
      </c>
      <c r="PX395" s="4">
        <v>-0.207942457879572</v>
      </c>
      <c r="PY395" s="4">
        <v>-0.75736935067802946</v>
      </c>
      <c r="PZ395" s="4">
        <v>0.43576700054053519</v>
      </c>
      <c r="QA395" s="4">
        <v>-1.4188606038740399E-2</v>
      </c>
      <c r="QB395" s="4">
        <v>2.8947668638154438</v>
      </c>
      <c r="QC395" s="4">
        <f t="shared" si="878"/>
        <v>0.18749564820360831</v>
      </c>
      <c r="QD395" s="4">
        <f t="shared" si="879"/>
        <v>1</v>
      </c>
      <c r="QE395" s="4">
        <f t="shared" si="946"/>
        <v>10.619414404534949</v>
      </c>
      <c r="QF395" s="4" t="str">
        <f t="shared" si="947"/>
        <v>happy</v>
      </c>
      <c r="QG395" s="2">
        <v>0.32357032089704701</v>
      </c>
      <c r="QH395" s="2">
        <v>0.13744620247338801</v>
      </c>
      <c r="QI395" s="2">
        <v>0.30199044335136399</v>
      </c>
      <c r="QJ395" s="2">
        <v>2.1448639087002199E-2</v>
      </c>
      <c r="QK395" s="2">
        <v>0.35166077436912002</v>
      </c>
      <c r="QL395" s="2">
        <v>9.8595065810103494E-2</v>
      </c>
      <c r="QM395" s="2">
        <v>0.44724013077674302</v>
      </c>
      <c r="QN395" s="2">
        <v>9.0868174209443084E-2</v>
      </c>
      <c r="QO395" s="2">
        <v>0.186124118423659</v>
      </c>
      <c r="QP395" s="2">
        <v>0.70157806942307155</v>
      </c>
      <c r="QQ395" s="2">
        <f t="shared" si="880"/>
        <v>0.2517985489454595</v>
      </c>
      <c r="QR395" s="2">
        <f t="shared" si="881"/>
        <v>0.25812845753873503</v>
      </c>
      <c r="QS395" s="2">
        <f t="shared" si="948"/>
        <v>44.288803268471256</v>
      </c>
      <c r="QT395" s="2" t="str">
        <f t="shared" si="949"/>
        <v>excited</v>
      </c>
      <c r="QU395" s="4">
        <v>5.0189537401616101E-2</v>
      </c>
      <c r="QV395" s="4">
        <v>2.9560795928163099E-2</v>
      </c>
      <c r="QW395" s="4">
        <v>-0.171128926452945</v>
      </c>
      <c r="QX395" s="4">
        <v>-5.7061696250084698E-2</v>
      </c>
      <c r="QY395" s="4">
        <v>-1.54215103757494E-2</v>
      </c>
      <c r="QZ395" s="4">
        <v>-0.146035854312805</v>
      </c>
      <c r="RA395" s="4">
        <v>-4.9220200595687684</v>
      </c>
      <c r="RB395" s="4">
        <v>0.48990485208985057</v>
      </c>
      <c r="RC395" s="4">
        <v>2.0628741473453002E-2</v>
      </c>
      <c r="RD395" s="4">
        <v>-2.8613124632273119</v>
      </c>
      <c r="RE395" s="4">
        <f t="shared" si="882"/>
        <v>-0.19182207105230697</v>
      </c>
      <c r="RF395" s="4">
        <f t="shared" si="883"/>
        <v>-1</v>
      </c>
      <c r="RG395" s="4">
        <f t="shared" si="950"/>
        <v>-169.1413071099459</v>
      </c>
      <c r="RH395" s="4" t="str">
        <f t="shared" si="951"/>
        <v>Sad</v>
      </c>
    </row>
    <row r="396" spans="1:476" x14ac:dyDescent="0.3">
      <c r="A396" s="1">
        <v>0.54583716672972005</v>
      </c>
      <c r="B396" s="1">
        <v>0.72806614562751804</v>
      </c>
      <c r="C396" s="1">
        <v>7.7583425035721507E-2</v>
      </c>
      <c r="D396" s="1">
        <v>0.104662693911705</v>
      </c>
      <c r="E396" s="1">
        <v>0.51953922939464403</v>
      </c>
      <c r="F396" s="1">
        <v>0.66414101570123496</v>
      </c>
      <c r="G396" s="1">
        <v>7.2822549211673165E-2</v>
      </c>
      <c r="H396" s="1">
        <v>7.5177528760743226E-2</v>
      </c>
      <c r="I396" s="1">
        <v>-0.18222897889779799</v>
      </c>
      <c r="J396" s="1">
        <v>0.1430611861823306</v>
      </c>
      <c r="K396" s="17">
        <f t="shared" si="816"/>
        <v>-0.20494022502978393</v>
      </c>
      <c r="L396" s="18">
        <f t="shared" si="817"/>
        <v>3.6013832987966454E-2</v>
      </c>
      <c r="M396" s="18">
        <f t="shared" si="884"/>
        <v>-80.033261286231294</v>
      </c>
      <c r="N396" s="18" t="str">
        <f t="shared" si="885"/>
        <v>Calm</v>
      </c>
      <c r="O396" s="9">
        <v>-4.1725400484960103E-2</v>
      </c>
      <c r="P396" s="9">
        <v>8.0525225419086993E-2</v>
      </c>
      <c r="Q396" s="9">
        <v>8.5751186956277897E-2</v>
      </c>
      <c r="R396" s="9">
        <v>0.193724476640108</v>
      </c>
      <c r="S396" s="9">
        <v>0.364329770820492</v>
      </c>
      <c r="T396" s="9">
        <v>0.22596020077732001</v>
      </c>
      <c r="U396" s="9">
        <v>0.26580912982390925</v>
      </c>
      <c r="V396" s="9">
        <v>0.63208381241580569</v>
      </c>
      <c r="W396" s="9">
        <v>-0.2021726487702111</v>
      </c>
      <c r="X396" s="9">
        <v>1.6038078281378412</v>
      </c>
      <c r="Y396" s="9">
        <f t="shared" si="818"/>
        <v>4.6335285224759826E-2</v>
      </c>
      <c r="Z396" s="9">
        <f t="shared" si="819"/>
        <v>0.54377138124237767</v>
      </c>
      <c r="AA396" s="9">
        <f t="shared" si="886"/>
        <v>4.8704635182762237</v>
      </c>
      <c r="AB396" s="9" t="str">
        <f t="shared" si="887"/>
        <v>happy</v>
      </c>
      <c r="AC396" s="2">
        <v>-2.9438327608717202E-3</v>
      </c>
      <c r="AD396" s="2">
        <v>-3.03255644357639E-2</v>
      </c>
      <c r="AE396" s="2">
        <v>0.20449300208850399</v>
      </c>
      <c r="AF396" s="2">
        <v>4.1589415876813599E-2</v>
      </c>
      <c r="AG396" s="2">
        <v>-3.48447902429561E-2</v>
      </c>
      <c r="AH396" s="2">
        <v>9.4824707879164992E-3</v>
      </c>
      <c r="AI396" s="2">
        <v>-5.4114965254963048</v>
      </c>
      <c r="AJ396" s="2">
        <v>-1.9953571470475451</v>
      </c>
      <c r="AK396" s="2">
        <v>-0.201472364481456</v>
      </c>
      <c r="AL396" s="2">
        <v>0.95262818715566944</v>
      </c>
      <c r="AM396" s="2">
        <f t="shared" si="820"/>
        <v>-2.7536220292412428E-2</v>
      </c>
      <c r="AN396" s="2">
        <f t="shared" si="821"/>
        <v>0.27343264989974014</v>
      </c>
      <c r="AO396" s="2">
        <f t="shared" si="888"/>
        <v>-5.7506223633856388</v>
      </c>
      <c r="AP396" s="2" t="str">
        <f t="shared" si="889"/>
        <v>Contented</v>
      </c>
      <c r="AQ396" s="9">
        <v>0.54722865662619502</v>
      </c>
      <c r="AR396" s="9">
        <v>8.9717094632259894E-2</v>
      </c>
      <c r="AS396" s="9">
        <v>1.0366029225097301E-2</v>
      </c>
      <c r="AT396" s="9">
        <v>-0.13984686713632299</v>
      </c>
      <c r="AU396" s="9">
        <v>0.45903725764937597</v>
      </c>
      <c r="AV396" s="9">
        <v>0.31093330199776598</v>
      </c>
      <c r="AW396" s="9">
        <v>1.030148102806403E-2</v>
      </c>
      <c r="AX396" s="9">
        <v>-0.34904961610573998</v>
      </c>
      <c r="AY396" s="9">
        <v>0.45751156199393511</v>
      </c>
      <c r="AZ396" s="9">
        <v>-0.20328393376579093</v>
      </c>
      <c r="BA396" s="9">
        <f t="shared" si="822"/>
        <v>0.55042910589707517</v>
      </c>
      <c r="BB396" s="9">
        <f t="shared" si="823"/>
        <v>-2.2637035599807787E-2</v>
      </c>
      <c r="BC396" s="9">
        <f t="shared" si="890"/>
        <v>92.355028272232147</v>
      </c>
      <c r="BD396" s="9" t="str">
        <f t="shared" si="891"/>
        <v>nervous</v>
      </c>
      <c r="BE396" s="4">
        <v>0.61345372740887905</v>
      </c>
      <c r="BF396" s="4">
        <v>0.47785421304437498</v>
      </c>
      <c r="BG396" s="4">
        <v>2.8567498825648099E-2</v>
      </c>
      <c r="BH396" s="4">
        <v>6.4183256469565506E-2</v>
      </c>
      <c r="BI396" s="4">
        <v>0.56022631578341997</v>
      </c>
      <c r="BJ396" s="4">
        <v>0.56212605142677396</v>
      </c>
      <c r="BK396" s="4">
        <v>2.434010784399741E-2</v>
      </c>
      <c r="BL396" s="4">
        <v>6.1715840831079616E-2</v>
      </c>
      <c r="BM396" s="4">
        <v>0.13559951436450407</v>
      </c>
      <c r="BN396" s="4">
        <v>8.4990452151105345E-2</v>
      </c>
      <c r="BO396" s="4">
        <f t="shared" si="824"/>
        <v>0.17269759548317065</v>
      </c>
      <c r="BP396" s="4">
        <f t="shared" si="825"/>
        <v>3.7098202631182575E-2</v>
      </c>
      <c r="BQ396" s="4">
        <f t="shared" si="892"/>
        <v>77.876198122717767</v>
      </c>
      <c r="BR396" s="4" t="str">
        <f t="shared" si="893"/>
        <v>alert</v>
      </c>
      <c r="BS396" s="5">
        <v>0.19236778436264901</v>
      </c>
      <c r="BT396" s="5">
        <v>0.39713220520834402</v>
      </c>
      <c r="BU396" s="5">
        <v>0.14892761580536901</v>
      </c>
      <c r="BV396" s="5">
        <v>5.1335763477371198E-2</v>
      </c>
      <c r="BW396" s="5">
        <v>0.57065220882968803</v>
      </c>
      <c r="BX396" s="5">
        <v>0.53121667454765997</v>
      </c>
      <c r="BY396" s="5">
        <v>0.19518180012856925</v>
      </c>
      <c r="BZ396" s="5">
        <v>5.5297921500011581E-2</v>
      </c>
      <c r="CA396" s="5">
        <v>-0.20476442084569502</v>
      </c>
      <c r="CB396" s="5">
        <v>0.33971735848287515</v>
      </c>
      <c r="CC396" s="5">
        <f t="shared" si="826"/>
        <v>-6.5677846417976027E-2</v>
      </c>
      <c r="CD396" s="5">
        <f t="shared" si="827"/>
        <v>2.9296979454887628E-2</v>
      </c>
      <c r="CE396" s="5">
        <f t="shared" si="894"/>
        <v>-65.959737898249088</v>
      </c>
      <c r="CF396" s="5" t="str">
        <f t="shared" si="895"/>
        <v>Calm</v>
      </c>
      <c r="CG396" s="4">
        <v>0.4114731401433</v>
      </c>
      <c r="CH396" s="4">
        <v>0.35166359599824498</v>
      </c>
      <c r="CI396" s="4">
        <v>0.33469211322194897</v>
      </c>
      <c r="CJ396" s="4">
        <v>0.52232059117220198</v>
      </c>
      <c r="CK396" s="4">
        <v>7.0369852779958897E-4</v>
      </c>
      <c r="CL396" s="4">
        <v>-6.6967522742559293E-2</v>
      </c>
      <c r="CM396" s="4">
        <v>0.81201096670310413</v>
      </c>
      <c r="CN396" s="4">
        <v>1.8346603281145559</v>
      </c>
      <c r="CO396" s="4">
        <v>5.9809544145055016E-2</v>
      </c>
      <c r="CP396" s="4">
        <v>1.1230132999850684</v>
      </c>
      <c r="CQ396" s="4">
        <f t="shared" si="828"/>
        <v>0.37881295671718918</v>
      </c>
      <c r="CR396" s="4">
        <f t="shared" si="829"/>
        <v>-0.27725262714227095</v>
      </c>
      <c r="CS396" s="4">
        <f t="shared" si="896"/>
        <v>126.2003402024834</v>
      </c>
      <c r="CT396" s="4" t="str">
        <f t="shared" si="897"/>
        <v>stressed</v>
      </c>
      <c r="CU396" s="2">
        <v>0.596130287494269</v>
      </c>
      <c r="CV396" s="2">
        <v>0.54939885384203602</v>
      </c>
      <c r="CW396" s="2">
        <v>-5.7116881551806198E-4</v>
      </c>
      <c r="CX396" s="2">
        <v>0.25054087881041598</v>
      </c>
      <c r="CY396" s="2">
        <v>0.44837955714142202</v>
      </c>
      <c r="CZ396" s="2">
        <v>0.58810337678326197</v>
      </c>
      <c r="DA396" s="2">
        <v>-5.468295186028398E-4</v>
      </c>
      <c r="DB396" s="2">
        <v>0.22025528571727793</v>
      </c>
      <c r="DC396" s="2">
        <v>4.6731433652232979E-2</v>
      </c>
      <c r="DD396" s="2">
        <v>0.21821331380823569</v>
      </c>
      <c r="DE396" s="2">
        <f t="shared" si="830"/>
        <v>4.9392396173257858E-2</v>
      </c>
      <c r="DF396" s="2">
        <f t="shared" si="831"/>
        <v>0.23358384643403052</v>
      </c>
      <c r="DG396" s="2">
        <f t="shared" si="898"/>
        <v>11.939582077234434</v>
      </c>
      <c r="DH396" s="2" t="str">
        <f t="shared" si="899"/>
        <v>happy</v>
      </c>
      <c r="DI396" s="7">
        <v>0.575947867651598</v>
      </c>
      <c r="DJ396" s="7">
        <v>0.67420623960597503</v>
      </c>
      <c r="DK396" s="7">
        <v>8.2198505754997306E-2</v>
      </c>
      <c r="DL396" s="7">
        <v>0.50793414139488002</v>
      </c>
      <c r="DM396" s="7">
        <v>1.1071566521088201</v>
      </c>
      <c r="DN396" s="7">
        <v>1.41085353311593</v>
      </c>
      <c r="DO396" s="7">
        <v>4.8837433914500968E-2</v>
      </c>
      <c r="DP396" s="7">
        <v>0.24360651336714739</v>
      </c>
      <c r="DQ396" s="7">
        <v>-9.8258371954377033E-2</v>
      </c>
      <c r="DR396" s="7">
        <v>0.47204792091147407</v>
      </c>
      <c r="DS396" s="7">
        <f t="shared" si="832"/>
        <v>-0.22628341179422196</v>
      </c>
      <c r="DT396" s="7">
        <f t="shared" si="833"/>
        <v>0.17036352002036015</v>
      </c>
      <c r="DU396" s="7">
        <f t="shared" si="900"/>
        <v>-53.02475946926571</v>
      </c>
      <c r="DV396" s="7" t="str">
        <f t="shared" si="901"/>
        <v>Relased</v>
      </c>
      <c r="DW396" s="9">
        <v>0.134534688193793</v>
      </c>
      <c r="DX396" s="9">
        <v>0.65932693939262998</v>
      </c>
      <c r="DY396" s="9">
        <v>-6.4225213829625497E-2</v>
      </c>
      <c r="DZ396" s="9">
        <v>-0.12647482980796801</v>
      </c>
      <c r="EA396" s="9">
        <v>2.55578901695796E-2</v>
      </c>
      <c r="EB396" s="9">
        <v>-0.10865082280930501</v>
      </c>
      <c r="EC396" s="9">
        <v>-0.40117546038798457</v>
      </c>
      <c r="ED396" s="9">
        <v>-0.22967189968702886</v>
      </c>
      <c r="EE396" s="9">
        <v>-0.52479225119883699</v>
      </c>
      <c r="EF396" s="9">
        <v>-0.24021824082539264</v>
      </c>
      <c r="EG396" s="9">
        <f t="shared" si="834"/>
        <v>-0.3925900484682151</v>
      </c>
      <c r="EH396" s="9">
        <f t="shared" si="835"/>
        <v>-0.12289413603484456</v>
      </c>
      <c r="EI396" s="9">
        <f t="shared" si="902"/>
        <v>-107.3819079484213</v>
      </c>
      <c r="EJ396" s="9" t="str">
        <f t="shared" si="903"/>
        <v>Bored</v>
      </c>
      <c r="EK396" s="1">
        <v>0.37998296586086799</v>
      </c>
      <c r="EL396" s="1">
        <v>-4.9075613043176203E-2</v>
      </c>
      <c r="EM396" s="1">
        <v>6.8221235681974898E-2</v>
      </c>
      <c r="EN396" s="1">
        <v>0.138919114044502</v>
      </c>
      <c r="EO396" s="1">
        <v>0.38861495670477703</v>
      </c>
      <c r="EP396" s="1">
        <v>6.2370206448138399E-2</v>
      </c>
      <c r="EQ396" s="1">
        <v>8.8760629815712533E-2</v>
      </c>
      <c r="ER396" s="1">
        <v>10.449293920688882</v>
      </c>
      <c r="ES396" s="1">
        <v>0.4290585789040442</v>
      </c>
      <c r="ET396" s="1">
        <v>0.62597687226550569</v>
      </c>
      <c r="EU396" s="1">
        <f t="shared" si="836"/>
        <v>0.34722232640705419</v>
      </c>
      <c r="EV396" s="1">
        <f t="shared" si="837"/>
        <v>0.13135691069584587</v>
      </c>
      <c r="EW396" s="1">
        <f t="shared" si="904"/>
        <v>69.277979147621821</v>
      </c>
      <c r="EX396" s="1" t="str">
        <f t="shared" si="905"/>
        <v>alert</v>
      </c>
      <c r="EY396" s="2">
        <v>0.103159268658591</v>
      </c>
      <c r="EZ396" s="2">
        <v>0.29454106087105397</v>
      </c>
      <c r="FA396" s="2">
        <v>5.90091221366413E-2</v>
      </c>
      <c r="FB396" s="2">
        <v>0.37372738763177998</v>
      </c>
      <c r="FC396" s="2">
        <v>3.3822358283948299E-2</v>
      </c>
      <c r="FD396" s="2">
        <v>-0.19622940652160301</v>
      </c>
      <c r="FE396" s="2">
        <v>0.43078129128510279</v>
      </c>
      <c r="FF396" s="2">
        <v>3.8014555863677937</v>
      </c>
      <c r="FG396" s="2">
        <v>-0.19138179221246299</v>
      </c>
      <c r="FH396" s="2">
        <v>1.0880969353991059</v>
      </c>
      <c r="FI396" s="2">
        <f t="shared" si="838"/>
        <v>-0.27769978852658195</v>
      </c>
      <c r="FJ396" s="2">
        <f t="shared" si="839"/>
        <v>8.7010309973199362E-2</v>
      </c>
      <c r="FK396" s="2">
        <f t="shared" si="906"/>
        <v>-72.602917435670065</v>
      </c>
      <c r="FL396" s="2" t="str">
        <f t="shared" si="907"/>
        <v>Calm</v>
      </c>
      <c r="FM396" s="7">
        <v>-0.23831335129122699</v>
      </c>
      <c r="FN396" s="7">
        <v>-0.120931150761093</v>
      </c>
      <c r="FO396" s="7">
        <v>-5.4639876235053397E-2</v>
      </c>
      <c r="FP396" s="7">
        <v>0.13619503980005901</v>
      </c>
      <c r="FQ396" s="7">
        <v>-0.216897457379259</v>
      </c>
      <c r="FR396" s="7">
        <v>-0.109177042873723</v>
      </c>
      <c r="FS396" s="7">
        <v>0.12003202734714857</v>
      </c>
      <c r="FT396" s="7">
        <v>-0.59187392525536009</v>
      </c>
      <c r="FU396" s="7">
        <v>-0.117382200530134</v>
      </c>
      <c r="FV396" s="7">
        <v>-0.22701854335721469</v>
      </c>
      <c r="FW396" s="7">
        <f t="shared" si="840"/>
        <v>-0.23893615803960455</v>
      </c>
      <c r="FX396" s="7">
        <f t="shared" si="841"/>
        <v>7.9578406471795926E-2</v>
      </c>
      <c r="FY396" s="7">
        <f t="shared" si="908"/>
        <v>-71.579507636802617</v>
      </c>
      <c r="FZ396" s="7" t="str">
        <f t="shared" si="909"/>
        <v>Calm</v>
      </c>
      <c r="GA396" s="4">
        <v>-0.12690403982606999</v>
      </c>
      <c r="GB396" s="4">
        <v>0.57709509109759005</v>
      </c>
      <c r="GC396" s="4">
        <v>0.33812319195253199</v>
      </c>
      <c r="GD396" s="4">
        <v>0.17135275707324901</v>
      </c>
      <c r="GE396" s="4">
        <v>-0.15368062859054199</v>
      </c>
      <c r="GF396" s="4">
        <v>0.56501420587659101</v>
      </c>
      <c r="GG396" s="4">
        <v>-1.2050665271934489</v>
      </c>
      <c r="GH396" s="4">
        <v>0.15003183804493861</v>
      </c>
      <c r="GI396" s="4">
        <v>-0.70399913092366007</v>
      </c>
      <c r="GJ396" s="4">
        <v>1.1316883078568902</v>
      </c>
      <c r="GK396" s="4">
        <f t="shared" si="842"/>
        <v>-0.54668659796961783</v>
      </c>
      <c r="GL396" s="4">
        <f t="shared" si="843"/>
        <v>-0.15778100641523418</v>
      </c>
      <c r="GM396" s="4">
        <f t="shared" si="910"/>
        <v>-106.09884174982913</v>
      </c>
      <c r="GN396" s="4" t="str">
        <f t="shared" si="911"/>
        <v>Bored</v>
      </c>
      <c r="GO396" s="5">
        <v>-0.273219240360489</v>
      </c>
      <c r="GP396" s="5">
        <v>0.372750266810499</v>
      </c>
      <c r="GQ396" s="5">
        <v>0.73933715695237801</v>
      </c>
      <c r="GR396" s="5">
        <v>0.79770433148662501</v>
      </c>
      <c r="GS396" s="5">
        <v>-0.131617575610426</v>
      </c>
      <c r="GT396" s="5">
        <v>2.20889025256218E-2</v>
      </c>
      <c r="GU396" s="5">
        <v>-1.8262596873242247</v>
      </c>
      <c r="GV396" s="5">
        <v>2.0203272457184993</v>
      </c>
      <c r="GW396" s="5">
        <v>-0.35193981341837199</v>
      </c>
      <c r="GX396" s="5">
        <v>0.96359258715832863</v>
      </c>
      <c r="GY396" s="5">
        <f t="shared" si="844"/>
        <v>7.4056057667743813E-2</v>
      </c>
      <c r="GZ396" s="5">
        <f t="shared" si="845"/>
        <v>0.30974253937306973</v>
      </c>
      <c r="HA396" s="5">
        <f t="shared" si="912"/>
        <v>13.4463735468759</v>
      </c>
      <c r="HB396" s="5" t="str">
        <f t="shared" si="913"/>
        <v>happy</v>
      </c>
      <c r="HC396" s="2">
        <v>0.59644932979755405</v>
      </c>
      <c r="HD396" s="2">
        <v>0.83994226762516799</v>
      </c>
      <c r="HE396" s="2">
        <v>0.22200391273358799</v>
      </c>
      <c r="HF396" s="2">
        <v>0.38566394614719302</v>
      </c>
      <c r="HG396" s="2">
        <v>1.3113400134333</v>
      </c>
      <c r="HH396" s="2">
        <v>1.3100982159163499</v>
      </c>
      <c r="HI396" s="2">
        <v>0.1163670997121846</v>
      </c>
      <c r="HJ396" s="2">
        <v>0.17937520204825752</v>
      </c>
      <c r="HK396" s="2">
        <v>-0.24349293782761394</v>
      </c>
      <c r="HL396" s="2">
        <v>0.42305166639174357</v>
      </c>
      <c r="HM396" s="2">
        <f t="shared" si="846"/>
        <v>-0.27860723270739951</v>
      </c>
      <c r="HN396" s="2">
        <f t="shared" si="847"/>
        <v>0.13980611799367115</v>
      </c>
      <c r="HO396" s="2">
        <f t="shared" si="914"/>
        <v>-63.352336619201509</v>
      </c>
      <c r="HP396" s="2" t="str">
        <f t="shared" si="915"/>
        <v>Calm</v>
      </c>
      <c r="HQ396" s="4">
        <v>0.52175194944360104</v>
      </c>
      <c r="HR396" s="4">
        <v>0.38329235772484599</v>
      </c>
      <c r="HS396" s="4">
        <v>0.21196227413472299</v>
      </c>
      <c r="HT396" s="4">
        <v>0.33408104412404599</v>
      </c>
      <c r="HU396" s="4">
        <v>0.11862274726761</v>
      </c>
      <c r="HV396" s="4">
        <v>0.25201585284137801</v>
      </c>
      <c r="HW396" s="4">
        <v>0.33099726648055139</v>
      </c>
      <c r="HX396" s="4">
        <v>0.52585664496023643</v>
      </c>
      <c r="HY396" s="4">
        <v>0.13845959171875505</v>
      </c>
      <c r="HZ396" s="4">
        <v>0.60333324449842562</v>
      </c>
      <c r="IA396" s="4">
        <f t="shared" si="848"/>
        <v>0.37743516673196398</v>
      </c>
      <c r="IB396" s="4">
        <f t="shared" si="849"/>
        <v>-0.26546463272976084</v>
      </c>
      <c r="IC396" s="4">
        <f t="shared" si="916"/>
        <v>125.12019089590589</v>
      </c>
      <c r="ID396" s="4" t="str">
        <f t="shared" si="917"/>
        <v>stressed</v>
      </c>
      <c r="IE396" s="5">
        <v>4.8769782650921599E-2</v>
      </c>
      <c r="IF396" s="5">
        <v>0.23847133615746</v>
      </c>
      <c r="IG396" s="5">
        <v>4.3252547542997698E-2</v>
      </c>
      <c r="IH396" s="5">
        <v>0.238143881670761</v>
      </c>
      <c r="II396" s="5">
        <v>-0.42013746701773202</v>
      </c>
      <c r="IJ396" s="5">
        <v>-0.139022141082008</v>
      </c>
      <c r="IK396" s="5">
        <v>-0.11646825871977574</v>
      </c>
      <c r="IL396" s="5">
        <v>2.3946285486783627</v>
      </c>
      <c r="IM396" s="5">
        <v>-0.18970155350653839</v>
      </c>
      <c r="IN396" s="5">
        <v>0.97965232269366731</v>
      </c>
      <c r="IO396" s="5">
        <f t="shared" si="850"/>
        <v>-0.35008984790831876</v>
      </c>
      <c r="IP396" s="5">
        <f t="shared" si="851"/>
        <v>-1.078393310952297E-2</v>
      </c>
      <c r="IQ396" s="5">
        <f t="shared" si="918"/>
        <v>-91.764342914816552</v>
      </c>
      <c r="IR396" s="5" t="str">
        <f t="shared" si="919"/>
        <v>Bored</v>
      </c>
      <c r="IS396" s="4">
        <v>0.34999267211890001</v>
      </c>
      <c r="IT396" s="4">
        <v>0.26380298486161002</v>
      </c>
      <c r="IU396" s="4">
        <v>1.0334081541915301</v>
      </c>
      <c r="IV396" s="4">
        <v>0.65568333154787495</v>
      </c>
      <c r="IW396" s="4">
        <v>0.33295199899087402</v>
      </c>
      <c r="IX396" s="4">
        <v>1.24525702458639E-2</v>
      </c>
      <c r="IY396" s="4">
        <v>1.5131652649287952</v>
      </c>
      <c r="IZ396" s="4">
        <v>2.3734665943379465</v>
      </c>
      <c r="JA396" s="4">
        <v>8.6189687257289982E-2</v>
      </c>
      <c r="JB396" s="4">
        <v>2.7518791743308784</v>
      </c>
      <c r="JC396" s="4">
        <f t="shared" si="852"/>
        <v>0.15122548549937243</v>
      </c>
      <c r="JD396" s="4">
        <f t="shared" si="853"/>
        <v>0.87449956536003182</v>
      </c>
      <c r="JE396" s="4">
        <f t="shared" si="920"/>
        <v>9.81101750376863</v>
      </c>
      <c r="JF396" s="4" t="str">
        <f t="shared" si="921"/>
        <v>happy</v>
      </c>
      <c r="JG396" s="5">
        <v>0.21643808780114601</v>
      </c>
      <c r="JH396" s="5">
        <v>0.59342493299461996</v>
      </c>
      <c r="JI396" s="5">
        <v>-4.26429074923372E-2</v>
      </c>
      <c r="JJ396" s="5">
        <v>3.2070351715993803E-2</v>
      </c>
      <c r="JK396" s="5">
        <v>0.15401931029469801</v>
      </c>
      <c r="JL396" s="5">
        <v>0.55094577431704295</v>
      </c>
      <c r="JM396" s="5">
        <v>-0.11510880255468596</v>
      </c>
      <c r="JN396" s="5">
        <v>2.8024443050742667E-2</v>
      </c>
      <c r="JO396" s="5">
        <v>-0.37698684519347392</v>
      </c>
      <c r="JP396" s="5">
        <v>-1.3054745685208436E-2</v>
      </c>
      <c r="JQ396" s="5">
        <f t="shared" si="854"/>
        <v>-0.2887669406657799</v>
      </c>
      <c r="JR396" s="5">
        <f t="shared" si="855"/>
        <v>8.3813872233019948E-2</v>
      </c>
      <c r="JS396" s="5">
        <f t="shared" si="922"/>
        <v>-73.814763124677015</v>
      </c>
      <c r="JT396" s="5" t="str">
        <f t="shared" si="923"/>
        <v>Calm</v>
      </c>
      <c r="JU396" s="2">
        <v>-0.14818677607358199</v>
      </c>
      <c r="JV396" s="2">
        <v>0.62496303214075499</v>
      </c>
      <c r="JW396" s="2">
        <v>-4.2941090459854801E-2</v>
      </c>
      <c r="JX396" s="2">
        <v>0.10965383551628501</v>
      </c>
      <c r="JY396" s="2">
        <v>-0.28127548833890298</v>
      </c>
      <c r="JZ396" s="2">
        <v>0.35344670017540297</v>
      </c>
      <c r="KA396" s="2">
        <v>9.998804090179908E-2</v>
      </c>
      <c r="KB396" s="2">
        <v>0.11207353309610381</v>
      </c>
      <c r="KC396" s="2">
        <v>-0.77314980821433699</v>
      </c>
      <c r="KD396" s="2">
        <v>0.13992463804034538</v>
      </c>
      <c r="KE396" s="2">
        <f t="shared" si="856"/>
        <v>-0.57499579239367504</v>
      </c>
      <c r="KF396" s="2">
        <f t="shared" si="857"/>
        <v>0.25781962148165394</v>
      </c>
      <c r="KG396" s="2">
        <f t="shared" si="924"/>
        <v>-65.849240383360637</v>
      </c>
      <c r="KH396" s="2" t="str">
        <f t="shared" si="925"/>
        <v>Calm</v>
      </c>
      <c r="KI396" s="7">
        <v>0.204209244282438</v>
      </c>
      <c r="KJ396" s="7">
        <v>1.2924275491586999E-2</v>
      </c>
      <c r="KK396" s="7">
        <v>-0.190935071221212</v>
      </c>
      <c r="KL396" s="7">
        <v>-0.15308418240001601</v>
      </c>
      <c r="KM396" s="7">
        <v>-0.25234286150593799</v>
      </c>
      <c r="KN396" s="7">
        <v>-0.28260589760616001</v>
      </c>
      <c r="KO396" s="7">
        <v>3.9667717124736042</v>
      </c>
      <c r="KP396" s="7">
        <v>0.56764781077658633</v>
      </c>
      <c r="KQ396" s="7">
        <v>0.191284968790851</v>
      </c>
      <c r="KR396" s="7">
        <v>-1.5843673237520184</v>
      </c>
      <c r="KS396" s="7">
        <f t="shared" si="858"/>
        <v>0.18244848012433623</v>
      </c>
      <c r="KT396" s="7">
        <f t="shared" si="859"/>
        <v>-0.53489066492042858</v>
      </c>
      <c r="KU396" s="7">
        <f t="shared" si="926"/>
        <v>161.16575268243037</v>
      </c>
      <c r="KV396" s="7" t="str">
        <f t="shared" si="927"/>
        <v>Upset</v>
      </c>
      <c r="KW396" s="2">
        <v>0.397816458148467</v>
      </c>
      <c r="KX396" s="2">
        <v>0.30956728718035498</v>
      </c>
      <c r="KY396" s="2">
        <v>0.27241579380563102</v>
      </c>
      <c r="KZ396" s="2">
        <v>0.172516342081665</v>
      </c>
      <c r="LA396" s="2">
        <v>0.23524867313985101</v>
      </c>
      <c r="LB396" s="2">
        <v>4.9515891375043398E-2</v>
      </c>
      <c r="LC396" s="2">
        <v>0.43031242812449927</v>
      </c>
      <c r="LD396" s="2">
        <v>0.48043559928288215</v>
      </c>
      <c r="LE396" s="2">
        <v>8.8249170968112023E-2</v>
      </c>
      <c r="LF396" s="2">
        <v>0.62898269691010877</v>
      </c>
      <c r="LG396" s="2">
        <f t="shared" si="860"/>
        <v>0.14042833394088472</v>
      </c>
      <c r="LH396" s="2">
        <f t="shared" si="861"/>
        <v>0.20391236415899638</v>
      </c>
      <c r="LI396" s="2">
        <f t="shared" si="928"/>
        <v>34.554019802591583</v>
      </c>
      <c r="LJ396" s="2" t="str">
        <f t="shared" si="929"/>
        <v>excited</v>
      </c>
      <c r="LK396" s="4">
        <v>0.37371878279618698</v>
      </c>
      <c r="LL396" s="4">
        <v>0.47001479663271001</v>
      </c>
      <c r="LM396" s="4">
        <v>0.123032403981821</v>
      </c>
      <c r="LN396" s="4">
        <v>6.6440347197496502E-2</v>
      </c>
      <c r="LO396" s="4">
        <v>0.37864142295778802</v>
      </c>
      <c r="LP396" s="4">
        <v>0.25791276707754401</v>
      </c>
      <c r="LQ396" s="4">
        <v>0.16352859048216742</v>
      </c>
      <c r="LR396" s="4">
        <v>9.1273294912545128E-2</v>
      </c>
      <c r="LS396" s="4">
        <v>-9.6296013836523031E-2</v>
      </c>
      <c r="LT396" s="4">
        <v>0.2245646680407897</v>
      </c>
      <c r="LU396" s="4">
        <f t="shared" si="862"/>
        <v>-4.3435828991339465E-2</v>
      </c>
      <c r="LV396" s="4">
        <f t="shared" si="863"/>
        <v>0.3764965853864739</v>
      </c>
      <c r="LW396" s="4">
        <f t="shared" si="930"/>
        <v>-6.5810308403692854</v>
      </c>
      <c r="LX396" s="4" t="str">
        <f t="shared" si="931"/>
        <v>Contented</v>
      </c>
      <c r="LY396" s="5">
        <v>0.59324290263551405</v>
      </c>
      <c r="LZ396" s="5">
        <v>1.04143846054889</v>
      </c>
      <c r="MA396" s="5">
        <v>0.21171971239617801</v>
      </c>
      <c r="MB396" s="5">
        <v>0.27204880287260003</v>
      </c>
      <c r="MC396" s="5">
        <v>0.50227152467529801</v>
      </c>
      <c r="MD396" s="5">
        <v>0.92331804196999701</v>
      </c>
      <c r="ME396" s="5">
        <v>0.19326054236993656</v>
      </c>
      <c r="MF396" s="5">
        <v>0.1384643860569103</v>
      </c>
      <c r="MG396" s="5">
        <v>-0.44819555791337595</v>
      </c>
      <c r="MH396" s="5">
        <v>0.29594055830329147</v>
      </c>
      <c r="MI396" s="5">
        <f t="shared" si="864"/>
        <v>-0.69844877553571461</v>
      </c>
      <c r="MJ396" s="5">
        <f t="shared" si="865"/>
        <v>5.9878015600016488E-2</v>
      </c>
      <c r="MK396" s="5">
        <f t="shared" si="932"/>
        <v>-85.100013582978249</v>
      </c>
      <c r="ML396" s="5" t="str">
        <f t="shared" si="933"/>
        <v>Calm</v>
      </c>
      <c r="MM396" s="2">
        <v>0.364725207651664</v>
      </c>
      <c r="MN396" s="2">
        <v>0.20600958549081899</v>
      </c>
      <c r="MO396" s="2">
        <v>0.239445721698886</v>
      </c>
      <c r="MP396" s="2">
        <v>-2.1597575477876902E-3</v>
      </c>
      <c r="MQ396" s="2">
        <v>-0.111533356512933</v>
      </c>
      <c r="MR396" s="2">
        <v>0.50091078285894997</v>
      </c>
      <c r="MS396" s="2">
        <v>0.94570864197239468</v>
      </c>
      <c r="MT396" s="2">
        <v>-3.0551638409138169E-3</v>
      </c>
      <c r="MU396" s="2">
        <v>0.158715622160845</v>
      </c>
      <c r="MV396" s="2">
        <v>0.41575521065501303</v>
      </c>
      <c r="MW396" s="2">
        <f t="shared" si="866"/>
        <v>0.44157439204185822</v>
      </c>
      <c r="MX396" s="2">
        <f t="shared" si="867"/>
        <v>0.15442955528918234</v>
      </c>
      <c r="MY396" s="2">
        <f t="shared" si="934"/>
        <v>70.723997473480253</v>
      </c>
      <c r="MZ396" s="2" t="str">
        <f t="shared" si="935"/>
        <v>alert</v>
      </c>
      <c r="NA396" s="7">
        <v>-0.117231810966218</v>
      </c>
      <c r="NB396" s="7">
        <v>0.22862156895084701</v>
      </c>
      <c r="NC396" s="7">
        <v>3.3590087896961503E-2</v>
      </c>
      <c r="ND396" s="7">
        <v>0.232970437165122</v>
      </c>
      <c r="NE396" s="7">
        <v>-0.28584708202228098</v>
      </c>
      <c r="NF396" s="7">
        <v>0.24399941121993499</v>
      </c>
      <c r="NG396" s="7">
        <v>-8.3333780263011512E-2</v>
      </c>
      <c r="NH396" s="7">
        <v>0.49293291440624987</v>
      </c>
      <c r="NI396" s="7">
        <v>-0.345853379917065</v>
      </c>
      <c r="NJ396" s="7">
        <v>2.3930433990068183</v>
      </c>
      <c r="NK396" s="7">
        <f t="shared" si="868"/>
        <v>-0.25445468458330722</v>
      </c>
      <c r="NL396" s="7">
        <f t="shared" si="869"/>
        <v>0.78775378558732756</v>
      </c>
      <c r="NM396" s="7">
        <f t="shared" si="936"/>
        <v>-17.901129172158512</v>
      </c>
      <c r="NN396" s="7" t="str">
        <f t="shared" si="937"/>
        <v>Contented</v>
      </c>
      <c r="NO396" s="4">
        <v>0.624337702391632</v>
      </c>
      <c r="NP396" s="4">
        <v>0.87978496420615204</v>
      </c>
      <c r="NQ396" s="4">
        <v>0.31012225494013301</v>
      </c>
      <c r="NR396" s="4">
        <v>0.34709951455559901</v>
      </c>
      <c r="NS396" s="4">
        <v>0.323185897078968</v>
      </c>
      <c r="NT396" s="4">
        <v>0.60650675701416201</v>
      </c>
      <c r="NU396" s="4">
        <v>0.32729765793000237</v>
      </c>
      <c r="NV396" s="4">
        <v>0.23353390831687756</v>
      </c>
      <c r="NW396" s="4">
        <v>-0.25544726181452004</v>
      </c>
      <c r="NX396" s="4">
        <v>0.43694692201023727</v>
      </c>
      <c r="NY396" s="4">
        <f t="shared" si="870"/>
        <v>-0.37502720670684897</v>
      </c>
      <c r="NZ396" s="4">
        <f t="shared" si="871"/>
        <v>-0.5974039868519494</v>
      </c>
      <c r="OA396" s="4">
        <f t="shared" si="938"/>
        <v>-147.88098126151041</v>
      </c>
      <c r="OB396" s="4" t="str">
        <f t="shared" si="939"/>
        <v>Depressed</v>
      </c>
      <c r="OC396" s="1">
        <v>0.34352089488100701</v>
      </c>
      <c r="OD396" s="1">
        <v>0.430820849928507</v>
      </c>
      <c r="OE396" s="1">
        <v>0.90348714163882105</v>
      </c>
      <c r="OF396" s="1">
        <v>0.55221442717732705</v>
      </c>
      <c r="OG396" s="1">
        <v>-0.18604181475018899</v>
      </c>
      <c r="OH396" s="1">
        <v>-4.4596593155180997E-2</v>
      </c>
      <c r="OI396" s="1">
        <v>5.7371883356715916</v>
      </c>
      <c r="OJ396" s="1">
        <v>1.4297766582315421</v>
      </c>
      <c r="OK396" s="1">
        <v>-8.7299955047499989E-2</v>
      </c>
      <c r="OL396" s="1">
        <v>1.8799213377993029</v>
      </c>
      <c r="OM396" s="1">
        <f t="shared" si="872"/>
        <v>-0.11623178142635748</v>
      </c>
      <c r="ON396" s="1">
        <f t="shared" si="873"/>
        <v>-6.052903461318293E-2</v>
      </c>
      <c r="OO396" s="1">
        <f t="shared" si="940"/>
        <v>-117.50876414904397</v>
      </c>
      <c r="OP396" s="1" t="str">
        <f t="shared" si="941"/>
        <v>Bored</v>
      </c>
      <c r="OQ396" s="2">
        <v>0.79484280484009795</v>
      </c>
      <c r="OR396" s="2">
        <v>0.645692596060502</v>
      </c>
      <c r="OS396" s="2">
        <v>-3.46524256373981E-2</v>
      </c>
      <c r="OT396" s="2">
        <v>0.15954818018015099</v>
      </c>
      <c r="OU396" s="2">
        <v>0.818978701862355</v>
      </c>
      <c r="OV396" s="2">
        <v>0.83438767530124103</v>
      </c>
      <c r="OW396" s="2">
        <v>-2.1472278993359028E-2</v>
      </c>
      <c r="OX396" s="2">
        <v>0.10779697781753365</v>
      </c>
      <c r="OY396" s="2">
        <v>0.14915020877959595</v>
      </c>
      <c r="OZ396" s="2">
        <v>8.6700926936380762E-2</v>
      </c>
      <c r="PA396" s="2">
        <f t="shared" si="874"/>
        <v>5.3085225472994546E-2</v>
      </c>
      <c r="PB396" s="2">
        <f t="shared" si="875"/>
        <v>-0.18763076150707714</v>
      </c>
      <c r="PC396" s="2">
        <f t="shared" si="942"/>
        <v>164.20252428808575</v>
      </c>
      <c r="PD396" s="2" t="str">
        <f t="shared" si="943"/>
        <v>Upset</v>
      </c>
      <c r="PE396" s="1">
        <v>0.78464398470544305</v>
      </c>
      <c r="PF396" s="1">
        <v>0.79560607322047205</v>
      </c>
      <c r="PG396" s="1">
        <v>0.55605334800780404</v>
      </c>
      <c r="PH396" s="1">
        <v>0.78465046885100798</v>
      </c>
      <c r="PI396" s="1">
        <v>0.59354683160280197</v>
      </c>
      <c r="PJ396" s="1">
        <v>0.41267209093161</v>
      </c>
      <c r="PK396" s="1">
        <v>0.40346615390842772</v>
      </c>
      <c r="PL396" s="1">
        <v>0.64939555487344425</v>
      </c>
      <c r="PM396" s="1">
        <v>-1.0962088515029E-2</v>
      </c>
      <c r="PN396" s="1">
        <v>0.84841244595079568</v>
      </c>
      <c r="PO396" s="1">
        <f t="shared" si="876"/>
        <v>0.12140566942999764</v>
      </c>
      <c r="PP396" s="1">
        <f t="shared" si="877"/>
        <v>-0.70128949320613865</v>
      </c>
      <c r="PQ396" s="1">
        <f t="shared" si="944"/>
        <v>170.17842738647434</v>
      </c>
      <c r="PR396" s="1" t="str">
        <f t="shared" si="945"/>
        <v>Upset</v>
      </c>
      <c r="PS396" s="4">
        <v>0.32663443408987203</v>
      </c>
      <c r="PT396" s="4">
        <v>0.264780710952017</v>
      </c>
      <c r="PU396" s="4">
        <v>0.3283816334845</v>
      </c>
      <c r="PV396" s="4">
        <v>1.24239808250546E-2</v>
      </c>
      <c r="PW396" s="4">
        <v>-5.0115752968502597E-2</v>
      </c>
      <c r="PX396" s="4">
        <v>4.1591906008766097E-2</v>
      </c>
      <c r="PY396" s="4">
        <v>1.1875567761021066</v>
      </c>
      <c r="PZ396" s="4">
        <v>4.0551864420196919E-2</v>
      </c>
      <c r="QA396" s="4">
        <v>6.1853723137855032E-2</v>
      </c>
      <c r="QB396" s="4">
        <v>0.57625445876164683</v>
      </c>
      <c r="QC396" s="4">
        <f t="shared" si="878"/>
        <v>0.26978986544375005</v>
      </c>
      <c r="QD396" s="4">
        <f t="shared" si="879"/>
        <v>-6.142025947233043E-2</v>
      </c>
      <c r="QE396" s="4">
        <f t="shared" si="946"/>
        <v>102.82534310172935</v>
      </c>
      <c r="QF396" s="4" t="str">
        <f t="shared" si="947"/>
        <v>nervous</v>
      </c>
      <c r="QG396" s="2">
        <v>0.28285753693872301</v>
      </c>
      <c r="QH396" s="2">
        <v>9.1810797010717399E-2</v>
      </c>
      <c r="QI396" s="2">
        <v>0.37183710858949398</v>
      </c>
      <c r="QJ396" s="2">
        <v>5.9166397821803697E-2</v>
      </c>
      <c r="QK396" s="2">
        <v>0.405939344180346</v>
      </c>
      <c r="QL396" s="2">
        <v>0.20443118058778401</v>
      </c>
      <c r="QM396" s="2">
        <v>0.53983564499505376</v>
      </c>
      <c r="QN396" s="2">
        <v>0.19972320702635965</v>
      </c>
      <c r="QO396" s="2">
        <v>0.19104673992800561</v>
      </c>
      <c r="QP396" s="2">
        <v>1.1503601114831856</v>
      </c>
      <c r="QQ396" s="2">
        <f t="shared" si="880"/>
        <v>0.25706447859316817</v>
      </c>
      <c r="QR396" s="2">
        <f t="shared" si="881"/>
        <v>0.45186385195858847</v>
      </c>
      <c r="QS396" s="2">
        <f t="shared" si="948"/>
        <v>29.635464735746236</v>
      </c>
      <c r="QT396" s="2" t="str">
        <f t="shared" si="949"/>
        <v>happy</v>
      </c>
      <c r="QU396" s="4">
        <v>5.0189537401616101E-2</v>
      </c>
      <c r="QV396" s="4">
        <v>2.9560795928163099E-2</v>
      </c>
      <c r="QW396" s="4">
        <v>-0.171128926452945</v>
      </c>
      <c r="QX396" s="4">
        <v>-5.7061696250084698E-2</v>
      </c>
      <c r="QY396" s="4">
        <v>-1.54215103757494E-2</v>
      </c>
      <c r="QZ396" s="4">
        <v>-0.146035854312805</v>
      </c>
      <c r="RA396" s="4">
        <v>-4.9220200595687684</v>
      </c>
      <c r="RB396" s="4">
        <v>0.48990485208985057</v>
      </c>
      <c r="RC396" s="4">
        <v>2.0628741473453002E-2</v>
      </c>
      <c r="RD396" s="4">
        <v>-2.8613124632273119</v>
      </c>
      <c r="RE396" s="4">
        <f t="shared" si="882"/>
        <v>-0.19182207105230697</v>
      </c>
      <c r="RF396" s="4">
        <f t="shared" si="883"/>
        <v>-1</v>
      </c>
      <c r="RG396" s="4">
        <f t="shared" si="950"/>
        <v>-169.1413071099459</v>
      </c>
      <c r="RH396" s="4" t="str">
        <f t="shared" si="951"/>
        <v>Sad</v>
      </c>
    </row>
    <row r="397" spans="1:476" x14ac:dyDescent="0.3">
      <c r="A397" s="1">
        <v>0.48040479013661302</v>
      </c>
      <c r="B397" s="1">
        <v>0.69588263240699</v>
      </c>
      <c r="C397" s="1">
        <v>0.19075140221727899</v>
      </c>
      <c r="D397" s="1">
        <v>6.1392610637733401E-2</v>
      </c>
      <c r="E397" s="1">
        <v>0.39666133965111999</v>
      </c>
      <c r="F397" s="1">
        <v>0.46956346746252597</v>
      </c>
      <c r="G397" s="1">
        <v>0.21748804991870399</v>
      </c>
      <c r="H397" s="1">
        <v>5.2677348737626695E-2</v>
      </c>
      <c r="I397" s="1">
        <v>-0.21547784227037697</v>
      </c>
      <c r="J397" s="1">
        <v>0.21435578415841286</v>
      </c>
      <c r="K397" s="17">
        <f t="shared" si="816"/>
        <v>-0.22727569165980388</v>
      </c>
      <c r="L397" s="18">
        <f t="shared" si="817"/>
        <v>6.0588785358898223E-2</v>
      </c>
      <c r="M397" s="18">
        <f t="shared" si="884"/>
        <v>-75.072834885139656</v>
      </c>
      <c r="N397" s="18" t="str">
        <f t="shared" si="885"/>
        <v>Calm</v>
      </c>
      <c r="O397" s="9">
        <v>-4.1725400484960103E-2</v>
      </c>
      <c r="P397" s="9">
        <v>8.0525225419086993E-2</v>
      </c>
      <c r="Q397" s="9">
        <v>8.5751186956277897E-2</v>
      </c>
      <c r="R397" s="9">
        <v>0.193724476640108</v>
      </c>
      <c r="S397" s="9">
        <v>0.364329770820492</v>
      </c>
      <c r="T397" s="9">
        <v>0.22596020077732001</v>
      </c>
      <c r="U397" s="9">
        <v>0.26580912982390925</v>
      </c>
      <c r="V397" s="9">
        <v>0.63208381241580569</v>
      </c>
      <c r="W397" s="9">
        <v>-0.2021726487702111</v>
      </c>
      <c r="X397" s="9">
        <v>1.6038078281378412</v>
      </c>
      <c r="Y397" s="9">
        <f t="shared" si="818"/>
        <v>4.6335285224759826E-2</v>
      </c>
      <c r="Z397" s="9">
        <f t="shared" si="819"/>
        <v>0.54377138124237767</v>
      </c>
      <c r="AA397" s="9">
        <f t="shared" si="886"/>
        <v>4.8704635182762237</v>
      </c>
      <c r="AB397" s="9" t="str">
        <f t="shared" si="887"/>
        <v>happy</v>
      </c>
      <c r="AC397" s="2">
        <v>-2.9438327608717202E-3</v>
      </c>
      <c r="AD397" s="2">
        <v>-3.03255644357639E-2</v>
      </c>
      <c r="AE397" s="2">
        <v>0.20449300208850399</v>
      </c>
      <c r="AF397" s="2">
        <v>4.1589415876813599E-2</v>
      </c>
      <c r="AG397" s="2">
        <v>-3.48447902429561E-2</v>
      </c>
      <c r="AH397" s="2">
        <v>9.4824707879164992E-3</v>
      </c>
      <c r="AI397" s="2">
        <v>-5.4114965254963048</v>
      </c>
      <c r="AJ397" s="2">
        <v>-1.9953571470475451</v>
      </c>
      <c r="AK397" s="2">
        <v>-0.201472364481456</v>
      </c>
      <c r="AL397" s="2">
        <v>0.95262818715566944</v>
      </c>
      <c r="AM397" s="2">
        <f t="shared" si="820"/>
        <v>-2.7536220292412428E-2</v>
      </c>
      <c r="AN397" s="2">
        <f t="shared" si="821"/>
        <v>0.27343264989974014</v>
      </c>
      <c r="AO397" s="2">
        <f t="shared" si="888"/>
        <v>-5.7506223633856388</v>
      </c>
      <c r="AP397" s="2" t="str">
        <f t="shared" si="889"/>
        <v>Contented</v>
      </c>
      <c r="AQ397" s="9">
        <v>0.54471066721544803</v>
      </c>
      <c r="AR397" s="9">
        <v>0.30738366046905302</v>
      </c>
      <c r="AS397" s="9">
        <v>-4.2979900595125103E-2</v>
      </c>
      <c r="AT397" s="9">
        <v>-7.3028411070457003E-2</v>
      </c>
      <c r="AU397" s="9">
        <v>0.44901422854717998</v>
      </c>
      <c r="AV397" s="9">
        <v>0.36745167372488102</v>
      </c>
      <c r="AW397" s="9">
        <v>-4.3251307055299691E-2</v>
      </c>
      <c r="AX397" s="9">
        <v>-0.10821663800056758</v>
      </c>
      <c r="AY397" s="9">
        <v>0.23732700674639501</v>
      </c>
      <c r="AZ397" s="9">
        <v>-0.13614491717228716</v>
      </c>
      <c r="BA397" s="9">
        <f t="shared" si="822"/>
        <v>0.35134524252192478</v>
      </c>
      <c r="BB397" s="9">
        <f t="shared" si="823"/>
        <v>1.3103202799489289E-3</v>
      </c>
      <c r="BC397" s="9">
        <f t="shared" si="890"/>
        <v>89.786319936350139</v>
      </c>
      <c r="BD397" s="9" t="str">
        <f t="shared" si="891"/>
        <v>alert</v>
      </c>
      <c r="BE397" s="4">
        <v>0.59628851287104401</v>
      </c>
      <c r="BF397" s="4">
        <v>-0.31857321586364101</v>
      </c>
      <c r="BG397" s="4">
        <v>1.4881518700069599E-2</v>
      </c>
      <c r="BH397" s="4">
        <v>7.8108611103825103E-4</v>
      </c>
      <c r="BI397" s="4">
        <v>0.48659835940788898</v>
      </c>
      <c r="BJ397" s="4">
        <v>-0.14117872863852099</v>
      </c>
      <c r="BK397" s="4">
        <v>1.374245000195771E-2</v>
      </c>
      <c r="BL397" s="4">
        <v>-1.6989294344019418E-3</v>
      </c>
      <c r="BM397" s="4">
        <v>0.91486172873468496</v>
      </c>
      <c r="BN397" s="4">
        <v>5.6398062979909735E-2</v>
      </c>
      <c r="BO397" s="4">
        <f t="shared" si="824"/>
        <v>1</v>
      </c>
      <c r="BP397" s="4">
        <f t="shared" si="825"/>
        <v>2.6595033960730152E-2</v>
      </c>
      <c r="BQ397" s="4">
        <f t="shared" si="892"/>
        <v>88.476575900829118</v>
      </c>
      <c r="BR397" s="4" t="str">
        <f t="shared" si="893"/>
        <v>alert</v>
      </c>
      <c r="BS397" s="5">
        <v>0.18492618392568499</v>
      </c>
      <c r="BT397" s="5">
        <v>0.30808860422908302</v>
      </c>
      <c r="BU397" s="5">
        <v>0.171379868644983</v>
      </c>
      <c r="BV397" s="5">
        <v>0.15968792515513899</v>
      </c>
      <c r="BW397" s="5">
        <v>0.54322297435232603</v>
      </c>
      <c r="BX397" s="5">
        <v>0.51624191919743301</v>
      </c>
      <c r="BY397" s="5">
        <v>0.23536368434494473</v>
      </c>
      <c r="BZ397" s="5">
        <v>0.19371832125220848</v>
      </c>
      <c r="CA397" s="5">
        <v>-0.12316242030339802</v>
      </c>
      <c r="CB397" s="5">
        <v>0.67151696410411243</v>
      </c>
      <c r="CC397" s="5">
        <f t="shared" si="826"/>
        <v>1.3306574158674644E-2</v>
      </c>
      <c r="CD397" s="5">
        <f t="shared" si="827"/>
        <v>0.19384159596653272</v>
      </c>
      <c r="CE397" s="5">
        <f t="shared" si="894"/>
        <v>3.9270019698122245</v>
      </c>
      <c r="CF397" s="5" t="str">
        <f t="shared" si="895"/>
        <v>happy</v>
      </c>
      <c r="CG397" s="4">
        <v>0.4114731401433</v>
      </c>
      <c r="CH397" s="4">
        <v>0.35166359599824498</v>
      </c>
      <c r="CI397" s="4">
        <v>0.33199286109306803</v>
      </c>
      <c r="CJ397" s="4">
        <v>0.52232059117220198</v>
      </c>
      <c r="CK397" s="4">
        <v>-9.7813636292199593E-2</v>
      </c>
      <c r="CL397" s="4">
        <v>-6.6967522742559293E-2</v>
      </c>
      <c r="CM397" s="4">
        <v>1.0584498700561318</v>
      </c>
      <c r="CN397" s="4">
        <v>1.8346603281145559</v>
      </c>
      <c r="CO397" s="4">
        <v>5.9809544145055016E-2</v>
      </c>
      <c r="CP397" s="4">
        <v>1.1194762508547536</v>
      </c>
      <c r="CQ397" s="4">
        <f t="shared" si="828"/>
        <v>0.37881295671718918</v>
      </c>
      <c r="CR397" s="4">
        <f t="shared" si="829"/>
        <v>-0.2799998356329656</v>
      </c>
      <c r="CS397" s="4">
        <f t="shared" si="896"/>
        <v>126.46998268129548</v>
      </c>
      <c r="CT397" s="4" t="str">
        <f t="shared" si="897"/>
        <v>stressed</v>
      </c>
      <c r="CU397" s="2">
        <v>0.596130287494269</v>
      </c>
      <c r="CV397" s="2">
        <v>0.25693354787671402</v>
      </c>
      <c r="CW397" s="2">
        <v>-1.26745062734368E-2</v>
      </c>
      <c r="CX397" s="2">
        <v>0.38684477844361898</v>
      </c>
      <c r="CY397" s="2">
        <v>0.38476039783480598</v>
      </c>
      <c r="CZ397" s="2">
        <v>-0.18882825525257799</v>
      </c>
      <c r="DA397" s="2">
        <v>-1.2921425866313209E-2</v>
      </c>
      <c r="DB397" s="2">
        <v>5.6800986169836074</v>
      </c>
      <c r="DC397" s="2">
        <v>0.33919673961755498</v>
      </c>
      <c r="DD397" s="2">
        <v>0.43861931154010519</v>
      </c>
      <c r="DE397" s="2">
        <f t="shared" si="830"/>
        <v>0.39262121580464937</v>
      </c>
      <c r="DF397" s="2">
        <f t="shared" si="831"/>
        <v>0.33510912857420538</v>
      </c>
      <c r="DG397" s="2">
        <f t="shared" si="898"/>
        <v>49.518658968024255</v>
      </c>
      <c r="DH397" s="2" t="str">
        <f t="shared" si="899"/>
        <v>excited</v>
      </c>
      <c r="DI397" s="7">
        <v>0.75807218089973605</v>
      </c>
      <c r="DJ397" s="7">
        <v>0.67420623960597503</v>
      </c>
      <c r="DK397" s="7">
        <v>-1.04780909660478E-2</v>
      </c>
      <c r="DL397" s="7">
        <v>0.50793414139488002</v>
      </c>
      <c r="DM397" s="7">
        <v>1.10106555127701</v>
      </c>
      <c r="DN397" s="7">
        <v>1.41085353311593</v>
      </c>
      <c r="DO397" s="7">
        <v>-5.6359950017149454E-3</v>
      </c>
      <c r="DP397" s="7">
        <v>0.24360651336714739</v>
      </c>
      <c r="DQ397" s="7">
        <v>8.3865941293761015E-2</v>
      </c>
      <c r="DR397" s="7">
        <v>0.34731798183008977</v>
      </c>
      <c r="DS397" s="7">
        <f t="shared" si="832"/>
        <v>-0.1071158345520099</v>
      </c>
      <c r="DT397" s="7">
        <f t="shared" si="833"/>
        <v>0.11402326445483046</v>
      </c>
      <c r="DU397" s="7">
        <f t="shared" si="900"/>
        <v>-43.210909126557169</v>
      </c>
      <c r="DV397" s="7" t="str">
        <f t="shared" si="901"/>
        <v>Relased</v>
      </c>
      <c r="DW397" s="9">
        <v>0.134534688193793</v>
      </c>
      <c r="DX397" s="9">
        <v>0.65932693939262998</v>
      </c>
      <c r="DY397" s="9">
        <v>-6.4225213829625497E-2</v>
      </c>
      <c r="DZ397" s="9">
        <v>-0.12647482980796801</v>
      </c>
      <c r="EA397" s="9">
        <v>2.55578901695796E-2</v>
      </c>
      <c r="EB397" s="9">
        <v>-0.10865082280930501</v>
      </c>
      <c r="EC397" s="9">
        <v>-0.40117546038798457</v>
      </c>
      <c r="ED397" s="9">
        <v>-0.22967189968702886</v>
      </c>
      <c r="EE397" s="9">
        <v>-0.52479225119883699</v>
      </c>
      <c r="EF397" s="9">
        <v>-0.24021824082539264</v>
      </c>
      <c r="EG397" s="9">
        <f t="shared" si="834"/>
        <v>-0.3925900484682151</v>
      </c>
      <c r="EH397" s="9">
        <f t="shared" si="835"/>
        <v>-0.12289413603484456</v>
      </c>
      <c r="EI397" s="9">
        <f t="shared" si="902"/>
        <v>-107.3819079484213</v>
      </c>
      <c r="EJ397" s="9" t="str">
        <f t="shared" si="903"/>
        <v>Bored</v>
      </c>
      <c r="EK397" s="1">
        <v>0.39469462124660898</v>
      </c>
      <c r="EL397" s="1">
        <v>-1.95083942208268E-2</v>
      </c>
      <c r="EM397" s="1">
        <v>3.1088531849980401E-2</v>
      </c>
      <c r="EN397" s="1">
        <v>0.100900904310001</v>
      </c>
      <c r="EO397" s="1">
        <v>0.36592864126723301</v>
      </c>
      <c r="EP397" s="1">
        <v>0.15751520482471801</v>
      </c>
      <c r="EQ397" s="1">
        <v>4.0872444194296045E-2</v>
      </c>
      <c r="ER397" s="1">
        <v>0.73112989039075749</v>
      </c>
      <c r="ES397" s="1">
        <v>0.41420301546743576</v>
      </c>
      <c r="ET397" s="1">
        <v>0.35179712540703501</v>
      </c>
      <c r="EU397" s="1">
        <f t="shared" si="836"/>
        <v>0.32535341837735499</v>
      </c>
      <c r="EV397" s="1">
        <f t="shared" si="837"/>
        <v>2.55778014463246E-2</v>
      </c>
      <c r="EW397" s="1">
        <f t="shared" si="904"/>
        <v>85.504912453148791</v>
      </c>
      <c r="EX397" s="1" t="str">
        <f t="shared" si="905"/>
        <v>alert</v>
      </c>
      <c r="EY397" s="2">
        <v>0.103159268658591</v>
      </c>
      <c r="EZ397" s="2">
        <v>0.29454106087105397</v>
      </c>
      <c r="FA397" s="2">
        <v>5.90091221366413E-2</v>
      </c>
      <c r="FB397" s="2">
        <v>0.37372738763177998</v>
      </c>
      <c r="FC397" s="2">
        <v>3.3822358283948299E-2</v>
      </c>
      <c r="FD397" s="2">
        <v>-0.19622940652160301</v>
      </c>
      <c r="FE397" s="2">
        <v>0.43078129128510279</v>
      </c>
      <c r="FF397" s="2">
        <v>3.8014555863677937</v>
      </c>
      <c r="FG397" s="2">
        <v>-0.19138179221246299</v>
      </c>
      <c r="FH397" s="2">
        <v>1.0880969353991059</v>
      </c>
      <c r="FI397" s="2">
        <f t="shared" si="838"/>
        <v>-0.27769978852658195</v>
      </c>
      <c r="FJ397" s="2">
        <f t="shared" si="839"/>
        <v>8.7010309973199362E-2</v>
      </c>
      <c r="FK397" s="2">
        <f t="shared" si="906"/>
        <v>-72.602917435670065</v>
      </c>
      <c r="FL397" s="2" t="str">
        <f t="shared" si="907"/>
        <v>Calm</v>
      </c>
      <c r="FM397" s="7">
        <v>-0.30675061834442302</v>
      </c>
      <c r="FN397" s="7">
        <v>0.10684878802530701</v>
      </c>
      <c r="FO397" s="7">
        <v>-5.2731659321678399E-2</v>
      </c>
      <c r="FP397" s="7">
        <v>7.0603108998258501E-2</v>
      </c>
      <c r="FQ397" s="7">
        <v>-0.334044788714977</v>
      </c>
      <c r="FR397" s="7">
        <v>-5.4986785724619403E-2</v>
      </c>
      <c r="FS397" s="7">
        <v>8.2290944567881899E-2</v>
      </c>
      <c r="FT397" s="7">
        <v>1.3613648888624268</v>
      </c>
      <c r="FU397" s="7">
        <v>-0.41359940636973003</v>
      </c>
      <c r="FV397" s="7">
        <v>-8.9401130785299807E-2</v>
      </c>
      <c r="FW397" s="7">
        <f t="shared" si="840"/>
        <v>-0.6247178990426181</v>
      </c>
      <c r="FX397" s="7">
        <f t="shared" si="841"/>
        <v>0.13406404140479911</v>
      </c>
      <c r="FY397" s="7">
        <f t="shared" si="908"/>
        <v>-77.888064149592552</v>
      </c>
      <c r="FZ397" s="7" t="str">
        <f t="shared" si="909"/>
        <v>Calm</v>
      </c>
      <c r="GA397" s="4">
        <v>0.105438344154096</v>
      </c>
      <c r="GB397" s="4">
        <v>0.64833264853541905</v>
      </c>
      <c r="GC397" s="4">
        <v>0.30116013425142701</v>
      </c>
      <c r="GD397" s="4">
        <v>0.24173922968966499</v>
      </c>
      <c r="GE397" s="4">
        <v>0.113931643549294</v>
      </c>
      <c r="GF397" s="4">
        <v>0.60091969982653504</v>
      </c>
      <c r="GG397" s="4">
        <v>1.3728410955587298</v>
      </c>
      <c r="GH397" s="4">
        <v>0.19350712448660876</v>
      </c>
      <c r="GI397" s="4">
        <v>-0.54289430438132302</v>
      </c>
      <c r="GJ397" s="4">
        <v>0.72024443658143922</v>
      </c>
      <c r="GK397" s="4">
        <f t="shared" si="842"/>
        <v>-0.37332652527767451</v>
      </c>
      <c r="GL397" s="4">
        <f t="shared" si="843"/>
        <v>-0.5286762738413251</v>
      </c>
      <c r="GM397" s="4">
        <f t="shared" si="910"/>
        <v>-144.77204482799959</v>
      </c>
      <c r="GN397" s="4" t="str">
        <f t="shared" si="911"/>
        <v>Depressed</v>
      </c>
      <c r="GO397" s="5">
        <v>-0.25299557204491702</v>
      </c>
      <c r="GP397" s="5">
        <v>0.39142421039787001</v>
      </c>
      <c r="GQ397" s="5">
        <v>0.72060548458362705</v>
      </c>
      <c r="GR397" s="5">
        <v>0.67570316234616601</v>
      </c>
      <c r="GS397" s="5">
        <v>-0.32636309209833803</v>
      </c>
      <c r="GT397" s="5">
        <v>-0.12935532952034901</v>
      </c>
      <c r="GU397" s="5">
        <v>-1.2437985814007722</v>
      </c>
      <c r="GV397" s="5">
        <v>2.5783418469358774</v>
      </c>
      <c r="GW397" s="5">
        <v>-0.35193981341837199</v>
      </c>
      <c r="GX397" s="5">
        <v>0.96359258715832863</v>
      </c>
      <c r="GY397" s="5">
        <f t="shared" si="844"/>
        <v>7.4056057667743813E-2</v>
      </c>
      <c r="GZ397" s="5">
        <f t="shared" si="845"/>
        <v>0.30974253937306973</v>
      </c>
      <c r="HA397" s="5">
        <f t="shared" si="912"/>
        <v>13.4463735468759</v>
      </c>
      <c r="HB397" s="5" t="str">
        <f t="shared" si="913"/>
        <v>happy</v>
      </c>
      <c r="HC397" s="2">
        <v>0.59644932979755405</v>
      </c>
      <c r="HD397" s="2">
        <v>0.83994226762516799</v>
      </c>
      <c r="HE397" s="2">
        <v>0.209043636078106</v>
      </c>
      <c r="HF397" s="2">
        <v>0.39117556363362499</v>
      </c>
      <c r="HG397" s="2">
        <v>1.2845171731015399</v>
      </c>
      <c r="HH397" s="2">
        <v>1.46882023040467</v>
      </c>
      <c r="HI397" s="2">
        <v>0.11113628858138168</v>
      </c>
      <c r="HJ397" s="2">
        <v>0.16943083750166213</v>
      </c>
      <c r="HK397" s="2">
        <v>-0.24349293782761394</v>
      </c>
      <c r="HL397" s="2">
        <v>0.4178659919681289</v>
      </c>
      <c r="HM397" s="2">
        <f t="shared" si="846"/>
        <v>-0.27860723270739951</v>
      </c>
      <c r="HN397" s="2">
        <f t="shared" si="847"/>
        <v>0.13806745570153089</v>
      </c>
      <c r="HO397" s="2">
        <f t="shared" si="914"/>
        <v>-63.638683416061674</v>
      </c>
      <c r="HP397" s="2" t="str">
        <f t="shared" si="915"/>
        <v>Calm</v>
      </c>
      <c r="HQ397" s="4">
        <v>0.62973626383357895</v>
      </c>
      <c r="HR397" s="4">
        <v>0.333089845290513</v>
      </c>
      <c r="HS397" s="4">
        <v>0.29249066436042098</v>
      </c>
      <c r="HT397" s="4">
        <v>0.29148857960835001</v>
      </c>
      <c r="HU397" s="4">
        <v>0.67373036646034001</v>
      </c>
      <c r="HV397" s="4">
        <v>0.30666111103695098</v>
      </c>
      <c r="HW397" s="4">
        <v>0.22439443984420773</v>
      </c>
      <c r="HX397" s="4">
        <v>0.45562820457770165</v>
      </c>
      <c r="HY397" s="4">
        <v>0.29664641854306595</v>
      </c>
      <c r="HZ397" s="4">
        <v>0.60652618207459308</v>
      </c>
      <c r="IA397" s="4">
        <f t="shared" si="848"/>
        <v>0.56018235568550057</v>
      </c>
      <c r="IB397" s="4">
        <f t="shared" si="849"/>
        <v>-0.26329984650757898</v>
      </c>
      <c r="IC397" s="4">
        <f t="shared" si="916"/>
        <v>115.17470903223371</v>
      </c>
      <c r="ID397" s="4" t="str">
        <f t="shared" si="917"/>
        <v>nervous</v>
      </c>
      <c r="IE397" s="5">
        <v>0.20388789457311299</v>
      </c>
      <c r="IF397" s="5">
        <v>0.25790493650013402</v>
      </c>
      <c r="IG397" s="5">
        <v>6.8083435657141894E-2</v>
      </c>
      <c r="IH397" s="5">
        <v>0.13621554385568599</v>
      </c>
      <c r="II397" s="5">
        <v>-0.43350753970788197</v>
      </c>
      <c r="IJ397" s="5">
        <v>-0.15463619966280701</v>
      </c>
      <c r="IK397" s="5">
        <v>-0.29650527339323329</v>
      </c>
      <c r="IL397" s="5">
        <v>1.3190395082517383</v>
      </c>
      <c r="IM397" s="5">
        <v>-5.4017041927021031E-2</v>
      </c>
      <c r="IN397" s="5">
        <v>0.44240396508109309</v>
      </c>
      <c r="IO397" s="5">
        <f t="shared" si="850"/>
        <v>-0.22197132537823649</v>
      </c>
      <c r="IP397" s="5">
        <f t="shared" si="851"/>
        <v>-0.28939450953937829</v>
      </c>
      <c r="IQ397" s="5">
        <f t="shared" si="918"/>
        <v>-142.51107879647142</v>
      </c>
      <c r="IR397" s="5" t="str">
        <f t="shared" si="919"/>
        <v>Depressed</v>
      </c>
      <c r="IS397" s="4">
        <v>0.34999267211890001</v>
      </c>
      <c r="IT397" s="4">
        <v>0.26380298486161002</v>
      </c>
      <c r="IU397" s="4">
        <v>1.0334081541915301</v>
      </c>
      <c r="IV397" s="4">
        <v>0.65568333154787495</v>
      </c>
      <c r="IW397" s="4">
        <v>0.33295199899087402</v>
      </c>
      <c r="IX397" s="4">
        <v>1.24525702458639E-2</v>
      </c>
      <c r="IY397" s="4">
        <v>1.5131652649287952</v>
      </c>
      <c r="IZ397" s="4">
        <v>2.3734665943379465</v>
      </c>
      <c r="JA397" s="4">
        <v>8.6189687257289982E-2</v>
      </c>
      <c r="JB397" s="4">
        <v>2.7518791743308784</v>
      </c>
      <c r="JC397" s="4">
        <f t="shared" si="852"/>
        <v>0.15122548549937243</v>
      </c>
      <c r="JD397" s="4">
        <f t="shared" si="853"/>
        <v>0.87449956536003182</v>
      </c>
      <c r="JE397" s="4">
        <f t="shared" si="920"/>
        <v>9.81101750376863</v>
      </c>
      <c r="JF397" s="4" t="str">
        <f t="shared" si="921"/>
        <v>happy</v>
      </c>
      <c r="JG397" s="5">
        <v>0.21643808780114601</v>
      </c>
      <c r="JH397" s="5">
        <v>0.59342493299461996</v>
      </c>
      <c r="JI397" s="5">
        <v>-4.26429074923372E-2</v>
      </c>
      <c r="JJ397" s="5">
        <v>3.2070351715993803E-2</v>
      </c>
      <c r="JK397" s="5">
        <v>0.15401931029469801</v>
      </c>
      <c r="JL397" s="5">
        <v>0.55094577431704295</v>
      </c>
      <c r="JM397" s="5">
        <v>-0.11510880255468596</v>
      </c>
      <c r="JN397" s="5">
        <v>2.8024443050742667E-2</v>
      </c>
      <c r="JO397" s="5">
        <v>-0.37698684519347392</v>
      </c>
      <c r="JP397" s="5">
        <v>-1.3054745685208436E-2</v>
      </c>
      <c r="JQ397" s="5">
        <f t="shared" si="854"/>
        <v>-0.2887669406657799</v>
      </c>
      <c r="JR397" s="5">
        <f t="shared" si="855"/>
        <v>8.3813872233019948E-2</v>
      </c>
      <c r="JS397" s="5">
        <f t="shared" si="922"/>
        <v>-73.814763124677015</v>
      </c>
      <c r="JT397" s="5" t="str">
        <f t="shared" si="923"/>
        <v>Calm</v>
      </c>
      <c r="JU397" s="2">
        <v>-0.14818677607358199</v>
      </c>
      <c r="JV397" s="2">
        <v>0.62496303214075499</v>
      </c>
      <c r="JW397" s="2">
        <v>-4.2941090459854801E-2</v>
      </c>
      <c r="JX397" s="2">
        <v>0.10965383551628501</v>
      </c>
      <c r="JY397" s="2">
        <v>-0.28127548833890298</v>
      </c>
      <c r="JZ397" s="2">
        <v>0.35344670017540297</v>
      </c>
      <c r="KA397" s="2">
        <v>9.998804090179908E-2</v>
      </c>
      <c r="KB397" s="2">
        <v>0.11207353309610381</v>
      </c>
      <c r="KC397" s="2">
        <v>-0.77314980821433699</v>
      </c>
      <c r="KD397" s="2">
        <v>0.13992463804034538</v>
      </c>
      <c r="KE397" s="2">
        <f t="shared" si="856"/>
        <v>-0.57499579239367504</v>
      </c>
      <c r="KF397" s="2">
        <f t="shared" si="857"/>
        <v>0.25781962148165394</v>
      </c>
      <c r="KG397" s="2">
        <f t="shared" si="924"/>
        <v>-65.849240383360637</v>
      </c>
      <c r="KH397" s="2" t="str">
        <f t="shared" si="925"/>
        <v>Calm</v>
      </c>
      <c r="KI397" s="7">
        <v>0.24472780304081199</v>
      </c>
      <c r="KJ397" s="7">
        <v>6.5442126145386997E-2</v>
      </c>
      <c r="KK397" s="7">
        <v>-0.187921562946325</v>
      </c>
      <c r="KL397" s="7">
        <v>-3.4311186029066999E-2</v>
      </c>
      <c r="KM397" s="7">
        <v>-5.9016731866546997E-2</v>
      </c>
      <c r="KN397" s="7">
        <v>-0.19374077804416501</v>
      </c>
      <c r="KO397" s="7">
        <v>-1.0119028540306343</v>
      </c>
      <c r="KP397" s="7">
        <v>0.26743216332574576</v>
      </c>
      <c r="KQ397" s="7">
        <v>0.17928567689542499</v>
      </c>
      <c r="KR397" s="7">
        <v>-0.71648708679938733</v>
      </c>
      <c r="KS397" s="7">
        <f t="shared" si="858"/>
        <v>0.17080975408998889</v>
      </c>
      <c r="KT397" s="7">
        <f t="shared" si="859"/>
        <v>-0.24242931514659205</v>
      </c>
      <c r="KU397" s="7">
        <f t="shared" si="926"/>
        <v>144.83241384683964</v>
      </c>
      <c r="KV397" s="7" t="str">
        <f t="shared" si="927"/>
        <v>stressed</v>
      </c>
      <c r="KW397" s="2">
        <v>0.33803551783270702</v>
      </c>
      <c r="KX397" s="2">
        <v>0.26353728004805899</v>
      </c>
      <c r="KY397" s="2">
        <v>0.36080831311288503</v>
      </c>
      <c r="KZ397" s="2">
        <v>0.16326161167981401</v>
      </c>
      <c r="LA397" s="2">
        <v>0.25728079230977602</v>
      </c>
      <c r="LB397" s="2">
        <v>2.0800556146583798E-2</v>
      </c>
      <c r="LC397" s="2">
        <v>0.606078326707577</v>
      </c>
      <c r="LD397" s="2">
        <v>0.57418180381753225</v>
      </c>
      <c r="LE397" s="2">
        <v>7.4498237784648036E-2</v>
      </c>
      <c r="LF397" s="2">
        <v>0.87116626057378943</v>
      </c>
      <c r="LG397" s="2">
        <f t="shared" si="860"/>
        <v>0.12777345912336457</v>
      </c>
      <c r="LH397" s="2">
        <f t="shared" si="861"/>
        <v>0.28530397772965754</v>
      </c>
      <c r="LI397" s="2">
        <f t="shared" si="928"/>
        <v>24.125233581095351</v>
      </c>
      <c r="LJ397" s="2" t="str">
        <f t="shared" si="929"/>
        <v>happy</v>
      </c>
      <c r="LK397" s="4">
        <v>0.31275984248649402</v>
      </c>
      <c r="LL397" s="4">
        <v>0.47001479663271001</v>
      </c>
      <c r="LM397" s="4">
        <v>0.117183185225238</v>
      </c>
      <c r="LN397" s="4">
        <v>0.120179047311049</v>
      </c>
      <c r="LO397" s="4">
        <v>0.54807630123857898</v>
      </c>
      <c r="LP397" s="4">
        <v>0.43302798434557699</v>
      </c>
      <c r="LQ397" s="4">
        <v>0.13612716668488659</v>
      </c>
      <c r="LR397" s="4">
        <v>0.13308234099480457</v>
      </c>
      <c r="LS397" s="4">
        <v>-0.15725495414621599</v>
      </c>
      <c r="LT397" s="4">
        <v>0.30323188907010634</v>
      </c>
      <c r="LU397" s="4">
        <f t="shared" si="862"/>
        <v>-8.900400275180953E-2</v>
      </c>
      <c r="LV397" s="4">
        <f t="shared" si="863"/>
        <v>0.41031888658462523</v>
      </c>
      <c r="LW397" s="4">
        <f t="shared" si="930"/>
        <v>-12.238669952489575</v>
      </c>
      <c r="LX397" s="4" t="str">
        <f t="shared" si="931"/>
        <v>Contented</v>
      </c>
      <c r="LY397" s="5">
        <v>0.56399814158760497</v>
      </c>
      <c r="LZ397" s="5">
        <v>0.68694369828968205</v>
      </c>
      <c r="MA397" s="5">
        <v>0.253550917768538</v>
      </c>
      <c r="MB397" s="5">
        <v>0.15304662813456801</v>
      </c>
      <c r="MC397" s="5">
        <v>0.45142560437208601</v>
      </c>
      <c r="MD397" s="5">
        <v>0.86118818970931998</v>
      </c>
      <c r="ME397" s="5">
        <v>0.24969961435056209</v>
      </c>
      <c r="MF397" s="5">
        <v>9.8858908159552533E-2</v>
      </c>
      <c r="MG397" s="5">
        <v>-0.12294555670207707</v>
      </c>
      <c r="MH397" s="5">
        <v>0.32503313338931239</v>
      </c>
      <c r="MI397" s="5">
        <f t="shared" si="864"/>
        <v>-0.38748448690051163</v>
      </c>
      <c r="MJ397" s="5">
        <f t="shared" si="865"/>
        <v>7.0130147729645653E-2</v>
      </c>
      <c r="MK397" s="5">
        <f t="shared" si="932"/>
        <v>-79.741188962174633</v>
      </c>
      <c r="ML397" s="5" t="str">
        <f t="shared" si="933"/>
        <v>Calm</v>
      </c>
      <c r="MM397" s="2">
        <v>0.364725207651664</v>
      </c>
      <c r="MN397" s="2">
        <v>0.20600958549081899</v>
      </c>
      <c r="MO397" s="2">
        <v>0.146399195080441</v>
      </c>
      <c r="MP397" s="2">
        <v>-2.1597575477876902E-3</v>
      </c>
      <c r="MQ397" s="2">
        <v>-0.13615143350758399</v>
      </c>
      <c r="MR397" s="2">
        <v>0.50091078285894997</v>
      </c>
      <c r="MS397" s="2">
        <v>0.64048990584615018</v>
      </c>
      <c r="MT397" s="2">
        <v>-3.0551638409138169E-3</v>
      </c>
      <c r="MU397" s="2">
        <v>0.158715622160845</v>
      </c>
      <c r="MV397" s="2">
        <v>0.25272585317335677</v>
      </c>
      <c r="MW397" s="2">
        <f t="shared" si="866"/>
        <v>0.44157439204185822</v>
      </c>
      <c r="MX397" s="2">
        <f t="shared" si="867"/>
        <v>9.8418330620438033E-2</v>
      </c>
      <c r="MY397" s="2">
        <f t="shared" si="934"/>
        <v>77.435254508718955</v>
      </c>
      <c r="MZ397" s="2" t="str">
        <f t="shared" si="935"/>
        <v>alert</v>
      </c>
      <c r="NA397" s="7">
        <v>-0.117231810966218</v>
      </c>
      <c r="NB397" s="7">
        <v>0.22862156895084701</v>
      </c>
      <c r="NC397" s="7">
        <v>3.3590087896961503E-2</v>
      </c>
      <c r="ND397" s="7">
        <v>0.232970437165122</v>
      </c>
      <c r="NE397" s="7">
        <v>-0.28584708202228098</v>
      </c>
      <c r="NF397" s="7">
        <v>0.24399941121993499</v>
      </c>
      <c r="NG397" s="7">
        <v>-8.3333780263011512E-2</v>
      </c>
      <c r="NH397" s="7">
        <v>0.49293291440624987</v>
      </c>
      <c r="NI397" s="7">
        <v>-0.345853379917065</v>
      </c>
      <c r="NJ397" s="7">
        <v>2.3930433990068183</v>
      </c>
      <c r="NK397" s="7">
        <f t="shared" si="868"/>
        <v>-0.25445468458330722</v>
      </c>
      <c r="NL397" s="7">
        <f t="shared" si="869"/>
        <v>0.78775378558732756</v>
      </c>
      <c r="NM397" s="7">
        <f t="shared" si="936"/>
        <v>-17.901129172158512</v>
      </c>
      <c r="NN397" s="7" t="str">
        <f t="shared" si="937"/>
        <v>Contented</v>
      </c>
      <c r="NO397" s="4">
        <v>0.68849892677861202</v>
      </c>
      <c r="NP397" s="4">
        <v>0.72214107274171502</v>
      </c>
      <c r="NQ397" s="4">
        <v>0.47858070786378498</v>
      </c>
      <c r="NR397" s="4">
        <v>0.43435019714714601</v>
      </c>
      <c r="NS397" s="4">
        <v>0.336799522259418</v>
      </c>
      <c r="NT397" s="4">
        <v>0.662997023847824</v>
      </c>
      <c r="NU397" s="4">
        <v>0.46677209773681572</v>
      </c>
      <c r="NV397" s="4">
        <v>0.31357898408584306</v>
      </c>
      <c r="NW397" s="4">
        <v>-3.3642145963102998E-2</v>
      </c>
      <c r="NX397" s="4">
        <v>0.64717497399858448</v>
      </c>
      <c r="NY397" s="4">
        <f t="shared" si="870"/>
        <v>-0.16483041460450898</v>
      </c>
      <c r="NZ397" s="4">
        <f t="shared" si="871"/>
        <v>-0.20312534194347198</v>
      </c>
      <c r="OA397" s="4">
        <f t="shared" si="938"/>
        <v>-140.94165679039079</v>
      </c>
      <c r="OB397" s="4" t="str">
        <f t="shared" si="939"/>
        <v>Depressed</v>
      </c>
      <c r="OC397" s="1">
        <v>0.22736789292566001</v>
      </c>
      <c r="OD397" s="1">
        <v>0.35752584604881299</v>
      </c>
      <c r="OE397" s="1">
        <v>0.81553403496505605</v>
      </c>
      <c r="OF397" s="1">
        <v>0.59967283747679301</v>
      </c>
      <c r="OG397" s="1">
        <v>-0.21958943494674599</v>
      </c>
      <c r="OH397" s="1">
        <v>0.11163591291052</v>
      </c>
      <c r="OI397" s="1">
        <v>104.84520674609541</v>
      </c>
      <c r="OJ397" s="1">
        <v>1.2781792761774788</v>
      </c>
      <c r="OK397" s="1">
        <v>-0.13015795312315298</v>
      </c>
      <c r="OL397" s="1">
        <v>2.4195965491496119</v>
      </c>
      <c r="OM397" s="1">
        <f t="shared" si="872"/>
        <v>-0.1819206900591207</v>
      </c>
      <c r="ON397" s="1">
        <f t="shared" si="873"/>
        <v>0.43739314831211717</v>
      </c>
      <c r="OO397" s="1">
        <f t="shared" si="940"/>
        <v>-22.583417686762868</v>
      </c>
      <c r="OP397" s="1" t="str">
        <f t="shared" si="941"/>
        <v>Contented</v>
      </c>
      <c r="OQ397" s="2">
        <v>0.81917595760511297</v>
      </c>
      <c r="OR397" s="2">
        <v>0.67341898013617096</v>
      </c>
      <c r="OS397" s="2">
        <v>-5.0185105032757103E-2</v>
      </c>
      <c r="OT397" s="2">
        <v>0.20104743089914501</v>
      </c>
      <c r="OU397" s="2">
        <v>1.0397661179565401</v>
      </c>
      <c r="OV397" s="2">
        <v>1.0319838457036901</v>
      </c>
      <c r="OW397" s="2">
        <v>-2.6996594295491637E-2</v>
      </c>
      <c r="OX397" s="2">
        <v>0.11788852923949802</v>
      </c>
      <c r="OY397" s="2">
        <v>0.14575697746894201</v>
      </c>
      <c r="OZ397" s="2">
        <v>0.10107385604207196</v>
      </c>
      <c r="PA397" s="2">
        <f t="shared" si="874"/>
        <v>4.9963056102242165E-2</v>
      </c>
      <c r="PB397" s="2">
        <f t="shared" si="875"/>
        <v>-0.17903370490329473</v>
      </c>
      <c r="PC397" s="2">
        <f t="shared" si="942"/>
        <v>164.407141048059</v>
      </c>
      <c r="PD397" s="2" t="str">
        <f t="shared" si="943"/>
        <v>Upset</v>
      </c>
      <c r="PE397" s="1">
        <v>0.78464398470544305</v>
      </c>
      <c r="PF397" s="1">
        <v>0.79583616365273402</v>
      </c>
      <c r="PG397" s="1">
        <v>0.62875762639670696</v>
      </c>
      <c r="PH397" s="1">
        <v>0.77094495444940303</v>
      </c>
      <c r="PI397" s="1">
        <v>0.72607159409862798</v>
      </c>
      <c r="PJ397" s="1">
        <v>0.58394952039065395</v>
      </c>
      <c r="PK397" s="1">
        <v>0.41619854539029166</v>
      </c>
      <c r="PL397" s="1">
        <v>0.55874253760206449</v>
      </c>
      <c r="PM397" s="1">
        <v>-1.1192178947290965E-2</v>
      </c>
      <c r="PN397" s="1">
        <v>0.8856185775570411</v>
      </c>
      <c r="PO397" s="1">
        <f t="shared" si="876"/>
        <v>0.12109976037423364</v>
      </c>
      <c r="PP397" s="1">
        <f t="shared" si="877"/>
        <v>-0.67183794804912922</v>
      </c>
      <c r="PQ397" s="1">
        <f t="shared" si="944"/>
        <v>169.7820723291731</v>
      </c>
      <c r="PR397" s="1" t="str">
        <f t="shared" si="945"/>
        <v>Upset</v>
      </c>
      <c r="PS397" s="4">
        <v>0.80764320147049895</v>
      </c>
      <c r="PT397" s="4">
        <v>0.35289354119963001</v>
      </c>
      <c r="PU397" s="4">
        <v>0.34618685996947002</v>
      </c>
      <c r="PV397" s="4">
        <v>0.15178018921248701</v>
      </c>
      <c r="PW397" s="4">
        <v>0.73342387251542296</v>
      </c>
      <c r="PX397" s="4">
        <v>0.58984150958437798</v>
      </c>
      <c r="PY397" s="4">
        <v>0.22464100739889831</v>
      </c>
      <c r="PZ397" s="4">
        <v>0.16099983668397802</v>
      </c>
      <c r="QA397" s="4">
        <v>0.45474966027086894</v>
      </c>
      <c r="QB397" s="4">
        <v>0.42908339811478008</v>
      </c>
      <c r="QC397" s="4">
        <f t="shared" si="878"/>
        <v>0.69498809323744659</v>
      </c>
      <c r="QD397" s="4">
        <f t="shared" si="879"/>
        <v>-0.12879550622025149</v>
      </c>
      <c r="QE397" s="4">
        <f t="shared" si="946"/>
        <v>100.49896997048299</v>
      </c>
      <c r="QF397" s="4" t="str">
        <f t="shared" si="947"/>
        <v>nervous</v>
      </c>
      <c r="QG397" s="2">
        <v>0.28285753693872301</v>
      </c>
      <c r="QH397" s="2">
        <v>9.1810797010717399E-2</v>
      </c>
      <c r="QI397" s="2">
        <v>0.37183710858949398</v>
      </c>
      <c r="QJ397" s="2">
        <v>5.9166397821803697E-2</v>
      </c>
      <c r="QK397" s="2">
        <v>0.405939344180346</v>
      </c>
      <c r="QL397" s="2">
        <v>0.20443118058778401</v>
      </c>
      <c r="QM397" s="2">
        <v>0.53983564499505376</v>
      </c>
      <c r="QN397" s="2">
        <v>0.19972320702635965</v>
      </c>
      <c r="QO397" s="2">
        <v>0.19104673992800561</v>
      </c>
      <c r="QP397" s="2">
        <v>1.1503601114831856</v>
      </c>
      <c r="QQ397" s="2">
        <f t="shared" si="880"/>
        <v>0.25706447859316817</v>
      </c>
      <c r="QR397" s="2">
        <f t="shared" si="881"/>
        <v>0.45186385195858847</v>
      </c>
      <c r="QS397" s="2">
        <f t="shared" si="948"/>
        <v>29.635464735746236</v>
      </c>
      <c r="QT397" s="2" t="str">
        <f t="shared" si="949"/>
        <v>happy</v>
      </c>
      <c r="QU397" s="4">
        <v>8.5551816300970196E-2</v>
      </c>
      <c r="QV397" s="4">
        <v>0.54849368904410001</v>
      </c>
      <c r="QW397" s="4">
        <v>-2.01108410038747E-2</v>
      </c>
      <c r="QX397" s="4">
        <v>-8.6155114886848402E-3</v>
      </c>
      <c r="QY397" s="4">
        <v>8.2696450108004804E-2</v>
      </c>
      <c r="QZ397" s="4">
        <v>0.30492635465408402</v>
      </c>
      <c r="RA397" s="4">
        <v>-0.11953074722915488</v>
      </c>
      <c r="RB397" s="4">
        <v>-1.0095276707294862E-2</v>
      </c>
      <c r="RC397" s="4">
        <v>-0.46294187274312981</v>
      </c>
      <c r="RD397" s="4">
        <v>-4.5306452376672288E-2</v>
      </c>
      <c r="RE397" s="4">
        <f t="shared" si="882"/>
        <v>-0.55537349121509449</v>
      </c>
      <c r="RF397" s="4">
        <f t="shared" si="883"/>
        <v>-1.3952820266600607E-3</v>
      </c>
      <c r="RG397" s="4">
        <f t="shared" si="950"/>
        <v>-90.143945658960533</v>
      </c>
      <c r="RH397" s="4" t="str">
        <f t="shared" si="951"/>
        <v>Bored</v>
      </c>
    </row>
    <row r="398" spans="1:476" x14ac:dyDescent="0.3">
      <c r="A398" s="1">
        <v>0.498658913867986</v>
      </c>
      <c r="B398" s="1">
        <v>0.65975238154832605</v>
      </c>
      <c r="C398" s="1">
        <v>0.24908681116912099</v>
      </c>
      <c r="D398" s="1">
        <v>5.2892853957920899E-2</v>
      </c>
      <c r="E398" s="1">
        <v>0.32092649716556598</v>
      </c>
      <c r="F398" s="1">
        <v>0.60694459350138097</v>
      </c>
      <c r="G398" s="1">
        <v>0.30391806371346441</v>
      </c>
      <c r="H398" s="1">
        <v>4.1756517146372206E-2</v>
      </c>
      <c r="I398" s="1">
        <v>-0.16109346768034005</v>
      </c>
      <c r="J398" s="1">
        <v>0.26068432371294853</v>
      </c>
      <c r="K398" s="17">
        <f t="shared" si="816"/>
        <v>-0.19074210041373241</v>
      </c>
      <c r="L398" s="18">
        <f t="shared" si="817"/>
        <v>7.655804088860152E-2</v>
      </c>
      <c r="M398" s="18">
        <f t="shared" si="884"/>
        <v>-68.130984204255256</v>
      </c>
      <c r="N398" s="18" t="str">
        <f t="shared" si="885"/>
        <v>Calm</v>
      </c>
      <c r="O398" s="9">
        <v>-4.1725400484960103E-2</v>
      </c>
      <c r="P398" s="9">
        <v>8.0525225419086993E-2</v>
      </c>
      <c r="Q398" s="9">
        <v>8.5751186956277897E-2</v>
      </c>
      <c r="R398" s="9">
        <v>0.193724476640108</v>
      </c>
      <c r="S398" s="9">
        <v>0.364329770820492</v>
      </c>
      <c r="T398" s="9">
        <v>0.22596020077732001</v>
      </c>
      <c r="U398" s="9">
        <v>0.26580912982390925</v>
      </c>
      <c r="V398" s="9">
        <v>0.63208381241580569</v>
      </c>
      <c r="W398" s="9">
        <v>-0.2021726487702111</v>
      </c>
      <c r="X398" s="9">
        <v>1.6038078281378412</v>
      </c>
      <c r="Y398" s="9">
        <f t="shared" si="818"/>
        <v>4.6335285224759826E-2</v>
      </c>
      <c r="Z398" s="9">
        <f t="shared" si="819"/>
        <v>0.54377138124237767</v>
      </c>
      <c r="AA398" s="9">
        <f t="shared" si="886"/>
        <v>4.8704635182762237</v>
      </c>
      <c r="AB398" s="9" t="str">
        <f t="shared" si="887"/>
        <v>happy</v>
      </c>
      <c r="AC398" s="2">
        <v>0.13269113738336999</v>
      </c>
      <c r="AD398" s="2">
        <v>0.54385257845993895</v>
      </c>
      <c r="AE398" s="2">
        <v>0.12264983933043599</v>
      </c>
      <c r="AF398" s="2">
        <v>0.146089526637557</v>
      </c>
      <c r="AG398" s="2">
        <v>-0.132811226952393</v>
      </c>
      <c r="AH398" s="2">
        <v>0.31236778568175899</v>
      </c>
      <c r="AI398" s="2">
        <v>-1021.3196727097281</v>
      </c>
      <c r="AJ398" s="2">
        <v>0.17062141097753697</v>
      </c>
      <c r="AK398" s="2">
        <v>-0.41116144107656893</v>
      </c>
      <c r="AL398" s="2">
        <v>0.39722394824554752</v>
      </c>
      <c r="AM398" s="2">
        <f t="shared" si="820"/>
        <v>-0.26327417341943549</v>
      </c>
      <c r="AN398" s="2">
        <f t="shared" si="821"/>
        <v>6.5563310118518014E-2</v>
      </c>
      <c r="AO398" s="2">
        <f t="shared" si="888"/>
        <v>-76.016046890624182</v>
      </c>
      <c r="AP398" s="2" t="str">
        <f t="shared" si="889"/>
        <v>Calm</v>
      </c>
      <c r="AQ398" s="9">
        <v>0.347786831701694</v>
      </c>
      <c r="AR398" s="9">
        <v>0.77264541128563702</v>
      </c>
      <c r="AS398" s="9">
        <v>-0.12638143160828799</v>
      </c>
      <c r="AT398" s="9">
        <v>-2.0326685732113901E-2</v>
      </c>
      <c r="AU398" s="9">
        <v>-7.2839599011080294E-2</v>
      </c>
      <c r="AV398" s="9">
        <v>0.54229325703071996</v>
      </c>
      <c r="AW398" s="9">
        <v>-0.45965704172225502</v>
      </c>
      <c r="AX398" s="9">
        <v>-1.5458276664827356E-2</v>
      </c>
      <c r="AY398" s="9">
        <v>-0.42485857958394302</v>
      </c>
      <c r="AZ398" s="9">
        <v>-0.13093885708719361</v>
      </c>
      <c r="BA398" s="9">
        <f t="shared" si="822"/>
        <v>-0.24738187823263469</v>
      </c>
      <c r="BB398" s="9">
        <f t="shared" si="823"/>
        <v>3.1672341865669473E-3</v>
      </c>
      <c r="BC398" s="9">
        <f t="shared" si="890"/>
        <v>-89.266481285594452</v>
      </c>
      <c r="BD398" s="9" t="str">
        <f t="shared" si="891"/>
        <v>Calm</v>
      </c>
      <c r="BE398" s="4">
        <v>0.45675501578042499</v>
      </c>
      <c r="BF398" s="4">
        <v>-0.21434147336378001</v>
      </c>
      <c r="BG398" s="4">
        <v>4.59160282680528E-2</v>
      </c>
      <c r="BH398" s="4">
        <v>-9.5197787409749102E-2</v>
      </c>
      <c r="BI398" s="4">
        <v>0.114612529478696</v>
      </c>
      <c r="BJ398" s="4">
        <v>-5.4220612773032403E-2</v>
      </c>
      <c r="BK398" s="4">
        <v>8.0361631753566629E-2</v>
      </c>
      <c r="BL398" s="4">
        <v>0.35447217728735136</v>
      </c>
      <c r="BM398" s="4">
        <v>0.67109648914420506</v>
      </c>
      <c r="BN398" s="4">
        <v>-0.20329622945319592</v>
      </c>
      <c r="BO398" s="4">
        <f t="shared" si="824"/>
        <v>0.7412070479847177</v>
      </c>
      <c r="BP398" s="4">
        <f t="shared" si="825"/>
        <v>-6.8801434653601667E-2</v>
      </c>
      <c r="BQ398" s="4">
        <f t="shared" si="892"/>
        <v>95.303198656350816</v>
      </c>
      <c r="BR398" s="4" t="str">
        <f t="shared" si="893"/>
        <v>nervous</v>
      </c>
      <c r="BS398" s="5">
        <v>0.107231084818333</v>
      </c>
      <c r="BT398" s="5">
        <v>0.64130076668260705</v>
      </c>
      <c r="BU398" s="5">
        <v>0.199559082752025</v>
      </c>
      <c r="BV398" s="5">
        <v>0.32970241198123701</v>
      </c>
      <c r="BW398" s="5">
        <v>7.2508857287319706E-2</v>
      </c>
      <c r="BX398" s="5">
        <v>0.38453102452466398</v>
      </c>
      <c r="BY398" s="5">
        <v>1.1102656449879262</v>
      </c>
      <c r="BZ398" s="5">
        <v>0.32140007241657037</v>
      </c>
      <c r="CA398" s="5">
        <v>-0.53406968186427406</v>
      </c>
      <c r="CB398" s="5">
        <v>0.70706609701644385</v>
      </c>
      <c r="CC398" s="5">
        <f t="shared" si="826"/>
        <v>-0.38441985104460696</v>
      </c>
      <c r="CD398" s="5">
        <f t="shared" si="827"/>
        <v>0.21147096725957293</v>
      </c>
      <c r="CE398" s="5">
        <f t="shared" si="894"/>
        <v>-61.184623638870647</v>
      </c>
      <c r="CF398" s="5" t="str">
        <f t="shared" si="895"/>
        <v>Calm</v>
      </c>
      <c r="CG398" s="4">
        <v>0.34967113590177701</v>
      </c>
      <c r="CH398" s="4">
        <v>0.35166359599824498</v>
      </c>
      <c r="CI398" s="4">
        <v>0.33249324897092902</v>
      </c>
      <c r="CJ398" s="4">
        <v>0.52232059117220198</v>
      </c>
      <c r="CK398" s="4">
        <v>-0.15631499922674</v>
      </c>
      <c r="CL398" s="4">
        <v>-6.6967522742559293E-2</v>
      </c>
      <c r="CM398" s="4">
        <v>1.7195898443592306</v>
      </c>
      <c r="CN398" s="4">
        <v>1.8346603281145559</v>
      </c>
      <c r="CO398" s="4">
        <v>-1.992460096467974E-3</v>
      </c>
      <c r="CP398" s="4">
        <v>1.2188385962681625</v>
      </c>
      <c r="CQ398" s="4">
        <f t="shared" si="828"/>
        <v>0.3137045403087162</v>
      </c>
      <c r="CR398" s="4">
        <f t="shared" si="829"/>
        <v>-0.20282559549150747</v>
      </c>
      <c r="CS398" s="4">
        <f t="shared" si="896"/>
        <v>122.88467886747208</v>
      </c>
      <c r="CT398" s="4" t="str">
        <f t="shared" si="897"/>
        <v>stressed</v>
      </c>
      <c r="CU398" s="2">
        <v>0.596130287494269</v>
      </c>
      <c r="CV398" s="2">
        <v>0.25693354787671402</v>
      </c>
      <c r="CW398" s="2">
        <v>-1.26745062734368E-2</v>
      </c>
      <c r="CX398" s="2">
        <v>0.38684477844361898</v>
      </c>
      <c r="CY398" s="2">
        <v>0.38476039783480598</v>
      </c>
      <c r="CZ398" s="2">
        <v>-0.18882825525257799</v>
      </c>
      <c r="DA398" s="2">
        <v>-1.2921425866313209E-2</v>
      </c>
      <c r="DB398" s="2">
        <v>5.6800986169836074</v>
      </c>
      <c r="DC398" s="2">
        <v>0.33919673961755498</v>
      </c>
      <c r="DD398" s="2">
        <v>0.43861931154010519</v>
      </c>
      <c r="DE398" s="2">
        <f t="shared" si="830"/>
        <v>0.39262121580464937</v>
      </c>
      <c r="DF398" s="2">
        <f t="shared" si="831"/>
        <v>0.33510912857420538</v>
      </c>
      <c r="DG398" s="2">
        <f t="shared" si="898"/>
        <v>49.518658968024255</v>
      </c>
      <c r="DH398" s="2" t="str">
        <f t="shared" si="899"/>
        <v>excited</v>
      </c>
      <c r="DI398" s="7">
        <v>0.74564188704559298</v>
      </c>
      <c r="DJ398" s="7">
        <v>0.67420623960597503</v>
      </c>
      <c r="DK398" s="7">
        <v>1.3059868178775501E-3</v>
      </c>
      <c r="DL398" s="7">
        <v>0.50793414139488002</v>
      </c>
      <c r="DM398" s="7">
        <v>1.1327891212469099</v>
      </c>
      <c r="DN398" s="7">
        <v>1.41085353311593</v>
      </c>
      <c r="DO398" s="7">
        <v>6.9525407753180907E-4</v>
      </c>
      <c r="DP398" s="7">
        <v>0.24360651336714739</v>
      </c>
      <c r="DQ398" s="7">
        <v>7.1435647439617944E-2</v>
      </c>
      <c r="DR398" s="7">
        <v>0.35865816818993174</v>
      </c>
      <c r="DS398" s="7">
        <f t="shared" si="832"/>
        <v>-0.11524922419443928</v>
      </c>
      <c r="DT398" s="7">
        <f t="shared" si="833"/>
        <v>0.11914560318424594</v>
      </c>
      <c r="DU398" s="7">
        <f t="shared" si="900"/>
        <v>-44.04765171531654</v>
      </c>
      <c r="DV398" s="7" t="str">
        <f t="shared" si="901"/>
        <v>Relased</v>
      </c>
      <c r="DW398" s="9">
        <v>0.13043830752871</v>
      </c>
      <c r="DX398" s="9">
        <v>0.74040085301962</v>
      </c>
      <c r="DY398" s="9">
        <v>6.3218545183641797E-2</v>
      </c>
      <c r="DZ398" s="9">
        <v>-3.1040125466593599E-2</v>
      </c>
      <c r="EA398" s="9">
        <v>4.8404807376892997E-2</v>
      </c>
      <c r="EB398" s="9">
        <v>0.26754097516543102</v>
      </c>
      <c r="EC398" s="9">
        <v>0.35348604399453576</v>
      </c>
      <c r="ED398" s="9">
        <v>-3.0795552479934242E-2</v>
      </c>
      <c r="EE398" s="9">
        <v>-0.60996254549091</v>
      </c>
      <c r="EF398" s="9">
        <v>3.6951048109488821E-2</v>
      </c>
      <c r="EG398" s="9">
        <f t="shared" si="834"/>
        <v>-0.49389888158433137</v>
      </c>
      <c r="EH398" s="9">
        <f t="shared" si="835"/>
        <v>-2.37161881643978E-2</v>
      </c>
      <c r="EI398" s="9">
        <f t="shared" si="902"/>
        <v>-92.749134686635571</v>
      </c>
      <c r="EJ398" s="9" t="str">
        <f t="shared" si="903"/>
        <v>Bored</v>
      </c>
      <c r="EK398" s="1">
        <v>0.39469462124660898</v>
      </c>
      <c r="EL398" s="1">
        <v>0.15441281041223701</v>
      </c>
      <c r="EM398" s="1">
        <v>0.14874664530905701</v>
      </c>
      <c r="EN398" s="1">
        <v>0.15214975423395899</v>
      </c>
      <c r="EO398" s="1">
        <v>0.52864746146637198</v>
      </c>
      <c r="EP398" s="1">
        <v>0.24340671126194099</v>
      </c>
      <c r="EQ398" s="1">
        <v>0.1610959232703949</v>
      </c>
      <c r="ER398" s="1">
        <v>0.38245924582497642</v>
      </c>
      <c r="ES398" s="1">
        <v>0.24028181083437197</v>
      </c>
      <c r="ET398" s="1">
        <v>0.54797364266954485</v>
      </c>
      <c r="EU398" s="1">
        <f t="shared" si="836"/>
        <v>6.9323625581874326E-2</v>
      </c>
      <c r="EV398" s="1">
        <f t="shared" si="837"/>
        <v>0.10126310457126086</v>
      </c>
      <c r="EW398" s="1">
        <f t="shared" si="904"/>
        <v>34.395119398126205</v>
      </c>
      <c r="EX398" s="1" t="str">
        <f t="shared" si="905"/>
        <v>excited</v>
      </c>
      <c r="EY398" s="2">
        <v>0.77519951079823302</v>
      </c>
      <c r="EZ398" s="2">
        <v>0.29525799660070301</v>
      </c>
      <c r="FA398" s="2">
        <v>0.16852653457866201</v>
      </c>
      <c r="FB398" s="2">
        <v>0.33773135892023998</v>
      </c>
      <c r="FC398" s="2">
        <v>0.50449306094038004</v>
      </c>
      <c r="FD398" s="2">
        <v>0.22224039240315499</v>
      </c>
      <c r="FE398" s="2">
        <v>0.13169298494067122</v>
      </c>
      <c r="FF398" s="2">
        <v>0.65262301505970899</v>
      </c>
      <c r="FG398" s="2">
        <v>0.47994151419753001</v>
      </c>
      <c r="FH398" s="2">
        <v>0.4729360016625403</v>
      </c>
      <c r="FI398" s="2">
        <f t="shared" si="838"/>
        <v>0.36524606869580523</v>
      </c>
      <c r="FJ398" s="2">
        <f t="shared" si="839"/>
        <v>-0.21599706014044961</v>
      </c>
      <c r="FK398" s="2">
        <f t="shared" si="906"/>
        <v>120.59896995595987</v>
      </c>
      <c r="FL398" s="2" t="str">
        <f t="shared" si="907"/>
        <v>stressed</v>
      </c>
      <c r="FM398" s="7">
        <v>-0.280546719349338</v>
      </c>
      <c r="FN398" s="7">
        <v>0.10684878802530701</v>
      </c>
      <c r="FO398" s="7">
        <v>-5.6473158026927499E-3</v>
      </c>
      <c r="FP398" s="7">
        <v>-1.9094181184798598E-2</v>
      </c>
      <c r="FQ398" s="7">
        <v>-0.38231306281459398</v>
      </c>
      <c r="FR398" s="7">
        <v>-0.161748681570345</v>
      </c>
      <c r="FS398" s="7">
        <v>8.5196235382645549E-3</v>
      </c>
      <c r="FT398" s="7">
        <v>0.34779996739218422</v>
      </c>
      <c r="FU398" s="7">
        <v>-0.38739550737464501</v>
      </c>
      <c r="FV398" s="7">
        <v>0.14243979072690532</v>
      </c>
      <c r="FW398" s="7">
        <f t="shared" si="840"/>
        <v>-0.59059096253756871</v>
      </c>
      <c r="FX398" s="7">
        <f t="shared" si="841"/>
        <v>0.22585474997842558</v>
      </c>
      <c r="FY398" s="7">
        <f t="shared" si="908"/>
        <v>-69.072065452171287</v>
      </c>
      <c r="FZ398" s="7" t="str">
        <f t="shared" si="909"/>
        <v>Calm</v>
      </c>
      <c r="GA398" s="4">
        <v>0.105438344154096</v>
      </c>
      <c r="GB398" s="4">
        <v>0.64833264853541905</v>
      </c>
      <c r="GC398" s="4">
        <v>0.30116013425142701</v>
      </c>
      <c r="GD398" s="4">
        <v>0.24173922968966499</v>
      </c>
      <c r="GE398" s="4">
        <v>0.113931643549294</v>
      </c>
      <c r="GF398" s="4">
        <v>0.60091969982653504</v>
      </c>
      <c r="GG398" s="4">
        <v>1.3728410955587298</v>
      </c>
      <c r="GH398" s="4">
        <v>0.19350712448660876</v>
      </c>
      <c r="GI398" s="4">
        <v>-0.54289430438132302</v>
      </c>
      <c r="GJ398" s="4">
        <v>0.72024443658143922</v>
      </c>
      <c r="GK398" s="4">
        <f t="shared" si="842"/>
        <v>-0.37332652527767451</v>
      </c>
      <c r="GL398" s="4">
        <f t="shared" si="843"/>
        <v>-0.5286762738413251</v>
      </c>
      <c r="GM398" s="4">
        <f t="shared" si="910"/>
        <v>-144.77204482799959</v>
      </c>
      <c r="GN398" s="4" t="str">
        <f t="shared" si="911"/>
        <v>Depressed</v>
      </c>
      <c r="GO398" s="5">
        <v>-0.119954401955137</v>
      </c>
      <c r="GP398" s="5">
        <v>0.39142421039787001</v>
      </c>
      <c r="GQ398" s="5">
        <v>0.69612238655106395</v>
      </c>
      <c r="GR398" s="5">
        <v>0.74245724904307697</v>
      </c>
      <c r="GS398" s="5">
        <v>-0.31821061855622901</v>
      </c>
      <c r="GT398" s="5">
        <v>-0.23481476577038199</v>
      </c>
      <c r="GU398" s="5">
        <v>-1.5887219516944677</v>
      </c>
      <c r="GV398" s="5">
        <v>4.7408203943835527</v>
      </c>
      <c r="GW398" s="5">
        <v>-0.35193981341837199</v>
      </c>
      <c r="GX398" s="5">
        <v>0.96359258715832863</v>
      </c>
      <c r="GY398" s="5">
        <f t="shared" si="844"/>
        <v>7.4056057667743813E-2</v>
      </c>
      <c r="GZ398" s="5">
        <f t="shared" si="845"/>
        <v>0.30974253937306973</v>
      </c>
      <c r="HA398" s="5">
        <f t="shared" si="912"/>
        <v>13.4463735468759</v>
      </c>
      <c r="HB398" s="5" t="str">
        <f t="shared" si="913"/>
        <v>happy</v>
      </c>
      <c r="HC398" s="2">
        <v>0.38907858493383501</v>
      </c>
      <c r="HD398" s="2">
        <v>0.66561047680364205</v>
      </c>
      <c r="HE398" s="2">
        <v>0.202222483773453</v>
      </c>
      <c r="HF398" s="2">
        <v>0.21110762585360399</v>
      </c>
      <c r="HG398" s="2">
        <v>0.68371237669853102</v>
      </c>
      <c r="HH398" s="2">
        <v>0.69376621146235895</v>
      </c>
      <c r="HI398" s="2">
        <v>0.18850129336077728</v>
      </c>
      <c r="HJ398" s="2">
        <v>0.15529737097587679</v>
      </c>
      <c r="HK398" s="2">
        <v>-0.27653189186980703</v>
      </c>
      <c r="HL398" s="2">
        <v>0.39189759771106741</v>
      </c>
      <c r="HM398" s="2">
        <f t="shared" si="846"/>
        <v>-0.31281541732031493</v>
      </c>
      <c r="HN398" s="2">
        <f t="shared" si="847"/>
        <v>0.12936072554574296</v>
      </c>
      <c r="HO398" s="2">
        <f t="shared" si="914"/>
        <v>-67.533098905126408</v>
      </c>
      <c r="HP398" s="2" t="str">
        <f t="shared" si="915"/>
        <v>Calm</v>
      </c>
      <c r="HQ398" s="4">
        <v>0.62973626383357895</v>
      </c>
      <c r="HR398" s="4">
        <v>0.333089845290513</v>
      </c>
      <c r="HS398" s="4">
        <v>0.29249066436042098</v>
      </c>
      <c r="HT398" s="4">
        <v>0.29148857960835001</v>
      </c>
      <c r="HU398" s="4">
        <v>0.67373036646034001</v>
      </c>
      <c r="HV398" s="4">
        <v>0.30666111103695098</v>
      </c>
      <c r="HW398" s="4">
        <v>0.22439443984420773</v>
      </c>
      <c r="HX398" s="4">
        <v>0.45562820457770165</v>
      </c>
      <c r="HY398" s="4">
        <v>0.29664641854306595</v>
      </c>
      <c r="HZ398" s="4">
        <v>0.60652618207459308</v>
      </c>
      <c r="IA398" s="4">
        <f t="shared" si="848"/>
        <v>0.56018235568550057</v>
      </c>
      <c r="IB398" s="4">
        <f t="shared" si="849"/>
        <v>-0.26329984650757898</v>
      </c>
      <c r="IC398" s="4">
        <f t="shared" si="916"/>
        <v>115.17470903223371</v>
      </c>
      <c r="ID398" s="4" t="str">
        <f t="shared" si="917"/>
        <v>nervous</v>
      </c>
      <c r="IE398" s="5">
        <v>0.42633709563594002</v>
      </c>
      <c r="IF398" s="5">
        <v>0.25790493650013402</v>
      </c>
      <c r="IG398" s="5">
        <v>6.9382201603227597E-2</v>
      </c>
      <c r="IH398" s="5">
        <v>0.178916841013945</v>
      </c>
      <c r="II398" s="5">
        <v>-0.36422385080365699</v>
      </c>
      <c r="IJ398" s="5">
        <v>-0.105823723976055</v>
      </c>
      <c r="IK398" s="5">
        <v>1.1170274840828565</v>
      </c>
      <c r="IL398" s="5">
        <v>1.1764559082905595</v>
      </c>
      <c r="IM398" s="5">
        <v>0.168432159135806</v>
      </c>
      <c r="IN398" s="5">
        <v>0.36288189113730712</v>
      </c>
      <c r="IO398" s="5">
        <f t="shared" si="850"/>
        <v>-1.1926253568663059E-2</v>
      </c>
      <c r="IP398" s="5">
        <f t="shared" si="851"/>
        <v>-0.33063370654471003</v>
      </c>
      <c r="IQ398" s="5">
        <f t="shared" si="918"/>
        <v>-177.93418561766515</v>
      </c>
      <c r="IR398" s="5" t="str">
        <f t="shared" si="919"/>
        <v>Sad</v>
      </c>
      <c r="IS398" s="4">
        <v>0.34999267211890001</v>
      </c>
      <c r="IT398" s="4">
        <v>0.26380298486161002</v>
      </c>
      <c r="IU398" s="4">
        <v>1.0334081541915301</v>
      </c>
      <c r="IV398" s="4">
        <v>0.65568333154787495</v>
      </c>
      <c r="IW398" s="4">
        <v>0.33295199899087402</v>
      </c>
      <c r="IX398" s="4">
        <v>1.24525702458639E-2</v>
      </c>
      <c r="IY398" s="4">
        <v>1.5131652649287952</v>
      </c>
      <c r="IZ398" s="4">
        <v>2.3734665943379465</v>
      </c>
      <c r="JA398" s="4">
        <v>8.6189687257289982E-2</v>
      </c>
      <c r="JB398" s="4">
        <v>2.7518791743308784</v>
      </c>
      <c r="JC398" s="4">
        <f t="shared" si="852"/>
        <v>0.15122548549937243</v>
      </c>
      <c r="JD398" s="4">
        <f t="shared" si="853"/>
        <v>0.87449956536003182</v>
      </c>
      <c r="JE398" s="4">
        <f t="shared" si="920"/>
        <v>9.81101750376863</v>
      </c>
      <c r="JF398" s="4" t="str">
        <f t="shared" si="921"/>
        <v>happy</v>
      </c>
      <c r="JG398" s="5">
        <v>0.21643808780114601</v>
      </c>
      <c r="JH398" s="5">
        <v>0.59342493299461996</v>
      </c>
      <c r="JI398" s="5">
        <v>-4.26429074923372E-2</v>
      </c>
      <c r="JJ398" s="5">
        <v>-1.75894952289421E-3</v>
      </c>
      <c r="JK398" s="5">
        <v>0.15401931029469801</v>
      </c>
      <c r="JL398" s="5">
        <v>0.51368686741827596</v>
      </c>
      <c r="JM398" s="5">
        <v>-0.11510880255468596</v>
      </c>
      <c r="JN398" s="5">
        <v>-1.5887731683811989E-3</v>
      </c>
      <c r="JO398" s="5">
        <v>-0.37698684519347392</v>
      </c>
      <c r="JP398" s="5">
        <v>-5.4826379122240254E-2</v>
      </c>
      <c r="JQ398" s="5">
        <f t="shared" si="854"/>
        <v>-0.2887669406657799</v>
      </c>
      <c r="JR398" s="5">
        <f t="shared" si="855"/>
        <v>6.7618945866547264E-2</v>
      </c>
      <c r="JS398" s="5">
        <f t="shared" si="922"/>
        <v>-76.820826403966976</v>
      </c>
      <c r="JT398" s="5" t="str">
        <f t="shared" si="923"/>
        <v>Calm</v>
      </c>
      <c r="JU398" s="2">
        <v>-3.0092018375256699E-2</v>
      </c>
      <c r="JV398" s="2">
        <v>0.703173013853166</v>
      </c>
      <c r="JW398" s="2">
        <v>0.25378582326845101</v>
      </c>
      <c r="JX398" s="2">
        <v>0.15558671503382199</v>
      </c>
      <c r="JY398" s="2">
        <v>-0.257786344382962</v>
      </c>
      <c r="JZ398" s="2">
        <v>0.77072425493819596</v>
      </c>
      <c r="KA398" s="2">
        <v>-0.88157310899256047</v>
      </c>
      <c r="KB398" s="2">
        <v>0.10556143791582404</v>
      </c>
      <c r="KC398" s="2">
        <v>-0.73326503222842265</v>
      </c>
      <c r="KD398" s="2">
        <v>0.60820694842469181</v>
      </c>
      <c r="KE398" s="2">
        <f t="shared" si="856"/>
        <v>-0.53318398536849609</v>
      </c>
      <c r="KF398" s="2">
        <f t="shared" si="857"/>
        <v>0.47235137994968368</v>
      </c>
      <c r="KG398" s="2">
        <f t="shared" si="924"/>
        <v>-48.46204495517609</v>
      </c>
      <c r="KH398" s="2" t="str">
        <f t="shared" si="925"/>
        <v>Relased</v>
      </c>
      <c r="KI398" s="7">
        <v>0.19743677614864599</v>
      </c>
      <c r="KJ398" s="7">
        <v>0.13092119195829699</v>
      </c>
      <c r="KK398" s="7">
        <v>-0.16354608093195999</v>
      </c>
      <c r="KL398" s="7">
        <v>-2.44582495111592E-2</v>
      </c>
      <c r="KM398" s="7">
        <v>0.13516799757049899</v>
      </c>
      <c r="KN398" s="7">
        <v>-0.36451461545116098</v>
      </c>
      <c r="KO398" s="7">
        <v>-0.49171296942977749</v>
      </c>
      <c r="KP398" s="7">
        <v>0.10470435830530293</v>
      </c>
      <c r="KQ398" s="7">
        <v>6.6515584190349003E-2</v>
      </c>
      <c r="KR398" s="7">
        <v>-0.57255906268090939</v>
      </c>
      <c r="KS398" s="7">
        <f t="shared" si="858"/>
        <v>6.1428281808057816E-2</v>
      </c>
      <c r="KT398" s="7">
        <f t="shared" si="859"/>
        <v>-0.19392794086507481</v>
      </c>
      <c r="KU398" s="7">
        <f t="shared" si="926"/>
        <v>162.42397046285029</v>
      </c>
      <c r="KV398" s="7" t="str">
        <f t="shared" si="927"/>
        <v>Upset</v>
      </c>
      <c r="KW398" s="2">
        <v>0.30946080863467401</v>
      </c>
      <c r="KX398" s="2">
        <v>0.30761082382857102</v>
      </c>
      <c r="KY398" s="2">
        <v>0.35444385883722601</v>
      </c>
      <c r="KZ398" s="2">
        <v>0.17973101986221701</v>
      </c>
      <c r="LA398" s="2">
        <v>0.17587321077460499</v>
      </c>
      <c r="LB398" s="2">
        <v>7.7645959410525101E-2</v>
      </c>
      <c r="LC398" s="2">
        <v>0.73030911632494866</v>
      </c>
      <c r="LD398" s="2">
        <v>0.4665226614599885</v>
      </c>
      <c r="LE398" s="2">
        <v>1.8499848061029889E-3</v>
      </c>
      <c r="LF398" s="2">
        <v>0.86566105229486523</v>
      </c>
      <c r="LG398" s="2">
        <f t="shared" si="860"/>
        <v>6.0915847724263061E-2</v>
      </c>
      <c r="LH398" s="2">
        <f t="shared" si="861"/>
        <v>0.28345382003073771</v>
      </c>
      <c r="LI398" s="2">
        <f t="shared" si="928"/>
        <v>12.128716978178181</v>
      </c>
      <c r="LJ398" s="2" t="str">
        <f t="shared" si="929"/>
        <v>happy</v>
      </c>
      <c r="LK398" s="4">
        <v>0.25764883892253199</v>
      </c>
      <c r="LL398" s="4">
        <v>0.47001479663271001</v>
      </c>
      <c r="LM398" s="4">
        <v>-2.3284007493913801E-2</v>
      </c>
      <c r="LN398" s="4">
        <v>0.152062058398334</v>
      </c>
      <c r="LO398" s="4">
        <v>0.50522558948578999</v>
      </c>
      <c r="LP398" s="4">
        <v>0.50978578468705804</v>
      </c>
      <c r="LQ398" s="4">
        <v>-3.0521415618156276E-2</v>
      </c>
      <c r="LR398" s="4">
        <v>0.15519694649855181</v>
      </c>
      <c r="LS398" s="4">
        <v>-0.21236595771017802</v>
      </c>
      <c r="LT398" s="4">
        <v>0.17697469629103624</v>
      </c>
      <c r="LU398" s="4">
        <f t="shared" si="862"/>
        <v>-0.1302007127628132</v>
      </c>
      <c r="LV398" s="4">
        <f t="shared" si="863"/>
        <v>0.35603568264361707</v>
      </c>
      <c r="LW398" s="4">
        <f t="shared" si="930"/>
        <v>-20.087248036395142</v>
      </c>
      <c r="LX398" s="4" t="str">
        <f t="shared" si="931"/>
        <v>Contented</v>
      </c>
      <c r="LY398" s="5">
        <v>0.56399814158760497</v>
      </c>
      <c r="LZ398" s="5">
        <v>0.68694369828968205</v>
      </c>
      <c r="MA398" s="5">
        <v>0.253550917768538</v>
      </c>
      <c r="MB398" s="5">
        <v>0.15304662813456801</v>
      </c>
      <c r="MC398" s="5">
        <v>0.45142560437208601</v>
      </c>
      <c r="MD398" s="5">
        <v>0.86118818970931998</v>
      </c>
      <c r="ME398" s="5">
        <v>0.24969961435056209</v>
      </c>
      <c r="MF398" s="5">
        <v>9.8858908159552533E-2</v>
      </c>
      <c r="MG398" s="5">
        <v>-0.12294555670207707</v>
      </c>
      <c r="MH398" s="5">
        <v>0.32503313338931239</v>
      </c>
      <c r="MI398" s="5">
        <f t="shared" si="864"/>
        <v>-0.38748448690051163</v>
      </c>
      <c r="MJ398" s="5">
        <f t="shared" si="865"/>
        <v>7.0130147729645653E-2</v>
      </c>
      <c r="MK398" s="5">
        <f t="shared" si="932"/>
        <v>-79.741188962174633</v>
      </c>
      <c r="ML398" s="5" t="str">
        <f t="shared" si="933"/>
        <v>Calm</v>
      </c>
      <c r="MM398" s="2">
        <v>0.155562043355472</v>
      </c>
      <c r="MN398" s="2">
        <v>3.2314303739545101E-2</v>
      </c>
      <c r="MO398" s="2">
        <v>5.5390171173080099E-3</v>
      </c>
      <c r="MP398" s="2">
        <v>-0.19278920246991799</v>
      </c>
      <c r="MQ398" s="2">
        <v>-6.0233835219569601E-4</v>
      </c>
      <c r="MR398" s="2">
        <v>-0.10461575940123501</v>
      </c>
      <c r="MS398" s="2">
        <v>3.5744886821970259E-2</v>
      </c>
      <c r="MT398" s="2">
        <v>2.6664636376342066</v>
      </c>
      <c r="MU398" s="2">
        <v>0.12324773961592689</v>
      </c>
      <c r="MV398" s="2">
        <v>-0.99666716033130853</v>
      </c>
      <c r="MW398" s="2">
        <f t="shared" si="866"/>
        <v>0.4104305979445122</v>
      </c>
      <c r="MX398" s="2">
        <f t="shared" si="867"/>
        <v>-0.33082971316727883</v>
      </c>
      <c r="MY398" s="2">
        <f t="shared" si="934"/>
        <v>128.87073109572387</v>
      </c>
      <c r="MZ398" s="2" t="str">
        <f t="shared" si="935"/>
        <v>stressed</v>
      </c>
      <c r="NA398" s="7">
        <v>-0.117231810966218</v>
      </c>
      <c r="NB398" s="7">
        <v>0.22862156895084701</v>
      </c>
      <c r="NC398" s="7">
        <v>3.3590087896961503E-2</v>
      </c>
      <c r="ND398" s="7">
        <v>0.232970437165122</v>
      </c>
      <c r="NE398" s="7">
        <v>-0.28584708202228098</v>
      </c>
      <c r="NF398" s="7">
        <v>0.24399941121993499</v>
      </c>
      <c r="NG398" s="7">
        <v>-8.3333780263011512E-2</v>
      </c>
      <c r="NH398" s="7">
        <v>0.49293291440624987</v>
      </c>
      <c r="NI398" s="7">
        <v>-0.345853379917065</v>
      </c>
      <c r="NJ398" s="7">
        <v>2.3930433990068183</v>
      </c>
      <c r="NK398" s="7">
        <f t="shared" si="868"/>
        <v>-0.25445468458330722</v>
      </c>
      <c r="NL398" s="7">
        <f t="shared" si="869"/>
        <v>0.78775378558732756</v>
      </c>
      <c r="NM398" s="7">
        <f t="shared" si="936"/>
        <v>-17.901129172158512</v>
      </c>
      <c r="NN398" s="7" t="str">
        <f t="shared" si="937"/>
        <v>Contented</v>
      </c>
      <c r="NO398" s="4">
        <v>0.73424402018563995</v>
      </c>
      <c r="NP398" s="4">
        <v>0.72214107274171502</v>
      </c>
      <c r="NQ398" s="4">
        <v>0.56856214221071599</v>
      </c>
      <c r="NR398" s="4">
        <v>0.43435019714714601</v>
      </c>
      <c r="NS398" s="4">
        <v>0.37044291825221098</v>
      </c>
      <c r="NT398" s="4">
        <v>0.662997023847824</v>
      </c>
      <c r="NU398" s="4">
        <v>0.51468169164263444</v>
      </c>
      <c r="NV398" s="4">
        <v>0.31357898408584306</v>
      </c>
      <c r="NW398" s="4">
        <v>1.2102947443924927E-2</v>
      </c>
      <c r="NX398" s="4">
        <v>0.68863128593413014</v>
      </c>
      <c r="NY398" s="4">
        <f t="shared" si="870"/>
        <v>-0.1214794222179294</v>
      </c>
      <c r="NZ398" s="4">
        <f t="shared" si="871"/>
        <v>-0.12537483082825651</v>
      </c>
      <c r="OA398" s="4">
        <f t="shared" si="938"/>
        <v>-135.9040636204104</v>
      </c>
      <c r="OB398" s="4" t="str">
        <f t="shared" si="939"/>
        <v>Depressed</v>
      </c>
      <c r="OC398" s="1">
        <v>0.37404288181468998</v>
      </c>
      <c r="OD398" s="1">
        <v>0.33907047814614999</v>
      </c>
      <c r="OE398" s="1">
        <v>0.90891066649163499</v>
      </c>
      <c r="OF398" s="1">
        <v>0.53300340818914904</v>
      </c>
      <c r="OG398" s="1">
        <v>-0.26993326805929801</v>
      </c>
      <c r="OH398" s="1">
        <v>0.15050035456479999</v>
      </c>
      <c r="OI398" s="1">
        <v>8.7303240662014403</v>
      </c>
      <c r="OJ398" s="1">
        <v>1.0887156108498039</v>
      </c>
      <c r="OK398" s="1">
        <v>3.4972403668539986E-2</v>
      </c>
      <c r="OL398" s="1">
        <v>2.02199840255407</v>
      </c>
      <c r="OM398" s="1">
        <f t="shared" si="872"/>
        <v>7.1176360825934148E-2</v>
      </c>
      <c r="ON398" s="1">
        <f t="shared" si="873"/>
        <v>7.0555960099299098E-2</v>
      </c>
      <c r="OO398" s="1">
        <f t="shared" si="940"/>
        <v>45.250797531466738</v>
      </c>
      <c r="OP398" s="1" t="str">
        <f t="shared" si="941"/>
        <v>excited</v>
      </c>
      <c r="OQ398" s="2">
        <v>0.81588624949500299</v>
      </c>
      <c r="OR398" s="2">
        <v>0.82927537142118701</v>
      </c>
      <c r="OS398" s="2">
        <v>-4.2498101773847897E-3</v>
      </c>
      <c r="OT398" s="2">
        <v>0.26801048042985798</v>
      </c>
      <c r="OU398" s="2">
        <v>0.99317764875202996</v>
      </c>
      <c r="OV398" s="2">
        <v>1.04453597924106</v>
      </c>
      <c r="OW398" s="2">
        <v>-2.3491763787353332E-3</v>
      </c>
      <c r="OX398" s="2">
        <v>0.14302959598101325</v>
      </c>
      <c r="OY398" s="2">
        <v>-1.3389121926184022E-2</v>
      </c>
      <c r="OZ398" s="2">
        <v>0.16032508107354521</v>
      </c>
      <c r="PA398" s="2">
        <f t="shared" si="874"/>
        <v>-9.6469954652464773E-2</v>
      </c>
      <c r="PB398" s="2">
        <f t="shared" si="875"/>
        <v>-0.14359304199504108</v>
      </c>
      <c r="PC398" s="2">
        <f t="shared" si="942"/>
        <v>-146.10565352852413</v>
      </c>
      <c r="PD398" s="2" t="str">
        <f t="shared" si="943"/>
        <v>Depressed</v>
      </c>
      <c r="PE398" s="1">
        <v>0.78464398470544305</v>
      </c>
      <c r="PF398" s="1">
        <v>0.76277618025888405</v>
      </c>
      <c r="PG398" s="1">
        <v>0.63858608837112096</v>
      </c>
      <c r="PH398" s="1">
        <v>0.78821287402377505</v>
      </c>
      <c r="PI398" s="1">
        <v>0.91775408085338195</v>
      </c>
      <c r="PJ398" s="1">
        <v>0.68884897504445697</v>
      </c>
      <c r="PK398" s="1">
        <v>0.3751097356666111</v>
      </c>
      <c r="PL398" s="1">
        <v>0.54298650801422976</v>
      </c>
      <c r="PM398" s="1">
        <v>2.1867804446559003E-2</v>
      </c>
      <c r="PN398" s="1">
        <v>0.92205012878825199</v>
      </c>
      <c r="PO398" s="1">
        <f t="shared" si="876"/>
        <v>0.16505355803616562</v>
      </c>
      <c r="PP398" s="1">
        <f t="shared" si="877"/>
        <v>-0.64299954346621879</v>
      </c>
      <c r="PQ398" s="1">
        <f t="shared" si="944"/>
        <v>165.60339944051958</v>
      </c>
      <c r="PR398" s="1" t="str">
        <f t="shared" si="945"/>
        <v>Upset</v>
      </c>
      <c r="PS398" s="4">
        <v>0.80764320147049895</v>
      </c>
      <c r="PT398" s="4">
        <v>0.38596409656123398</v>
      </c>
      <c r="PU398" s="4">
        <v>0.39596040527723603</v>
      </c>
      <c r="PV398" s="4">
        <v>0.22120561099316199</v>
      </c>
      <c r="PW398" s="4">
        <v>0.73205682952429496</v>
      </c>
      <c r="PX398" s="4">
        <v>0.58949933380055797</v>
      </c>
      <c r="PY398" s="4">
        <v>0.25716723862206303</v>
      </c>
      <c r="PZ398" s="4">
        <v>0.22676976307673422</v>
      </c>
      <c r="QA398" s="4">
        <v>0.42167910490926497</v>
      </c>
      <c r="QB398" s="4">
        <v>0.5170595197332567</v>
      </c>
      <c r="QC398" s="4">
        <f t="shared" si="878"/>
        <v>0.65919861260673485</v>
      </c>
      <c r="QD398" s="4">
        <f t="shared" si="879"/>
        <v>-8.8519837376682786E-2</v>
      </c>
      <c r="QE398" s="4">
        <f t="shared" si="946"/>
        <v>97.648155378575325</v>
      </c>
      <c r="QF398" s="4" t="str">
        <f t="shared" si="947"/>
        <v>nervous</v>
      </c>
      <c r="QG398" s="2">
        <v>0.214099345615823</v>
      </c>
      <c r="QH398" s="2">
        <v>8.2864610395324098E-2</v>
      </c>
      <c r="QI398" s="2">
        <v>0.30201221285667501</v>
      </c>
      <c r="QJ398" s="2">
        <v>4.6083996155383201E-2</v>
      </c>
      <c r="QK398" s="2">
        <v>0.66424450757419895</v>
      </c>
      <c r="QL398" s="2">
        <v>0.19313436097762601</v>
      </c>
      <c r="QM398" s="2">
        <v>0.3438428034303524</v>
      </c>
      <c r="QN398" s="2">
        <v>0.16697162285112693</v>
      </c>
      <c r="QO398" s="2">
        <v>0.13123473522049889</v>
      </c>
      <c r="QP398" s="2">
        <v>1.1721833642295356</v>
      </c>
      <c r="QQ398" s="2">
        <f t="shared" si="880"/>
        <v>0.19308112976164926</v>
      </c>
      <c r="QR398" s="2">
        <f t="shared" si="881"/>
        <v>0.46128476474496027</v>
      </c>
      <c r="QS398" s="2">
        <f t="shared" si="948"/>
        <v>22.712846203681949</v>
      </c>
      <c r="QT398" s="2" t="str">
        <f t="shared" si="949"/>
        <v>happy</v>
      </c>
      <c r="QU398" s="4">
        <v>0.223386620544933</v>
      </c>
      <c r="QV398" s="4">
        <v>0.67248446072675805</v>
      </c>
      <c r="QW398" s="4">
        <v>5.1498879202606603E-2</v>
      </c>
      <c r="QX398" s="4">
        <v>4.9165284347635903E-2</v>
      </c>
      <c r="QY398" s="4">
        <v>0.57167194004905397</v>
      </c>
      <c r="QZ398" s="4">
        <v>0.77804411701481102</v>
      </c>
      <c r="RA398" s="4">
        <v>6.4773693102721741E-2</v>
      </c>
      <c r="RB398" s="4">
        <v>3.3894736789112298E-2</v>
      </c>
      <c r="RC398" s="4">
        <v>-0.44909784018182508</v>
      </c>
      <c r="RD398" s="4">
        <v>0.11236456411490535</v>
      </c>
      <c r="RE398" s="4">
        <f t="shared" si="882"/>
        <v>-0.54496546072176921</v>
      </c>
      <c r="RF398" s="4">
        <f t="shared" si="883"/>
        <v>5.4517603226230449E-2</v>
      </c>
      <c r="RG398" s="4">
        <f t="shared" si="950"/>
        <v>-84.287214914267082</v>
      </c>
      <c r="RH398" s="4" t="str">
        <f t="shared" si="951"/>
        <v>Calm</v>
      </c>
    </row>
    <row r="399" spans="1:476" x14ac:dyDescent="0.3">
      <c r="A399" s="1">
        <v>0.62083303194925699</v>
      </c>
      <c r="B399" s="1">
        <v>0.52448816438600698</v>
      </c>
      <c r="C399" s="1">
        <v>0.25093811799580501</v>
      </c>
      <c r="D399" s="1">
        <v>9.3912249788879798E-2</v>
      </c>
      <c r="E399" s="1">
        <v>0.53949255281461495</v>
      </c>
      <c r="F399" s="1">
        <v>0.72044659582706205</v>
      </c>
      <c r="G399" s="1">
        <v>0.21626526320788775</v>
      </c>
      <c r="H399" s="1">
        <v>7.543547886220707E-2</v>
      </c>
      <c r="I399" s="1">
        <v>9.6344867563250003E-2</v>
      </c>
      <c r="J399" s="1">
        <v>0.30109489712415877</v>
      </c>
      <c r="K399" s="17">
        <f t="shared" si="816"/>
        <v>-1.7803697025686294E-2</v>
      </c>
      <c r="L399" s="18">
        <f t="shared" si="817"/>
        <v>9.0487398021602106E-2</v>
      </c>
      <c r="M399" s="18">
        <f t="shared" si="884"/>
        <v>-11.130955541975469</v>
      </c>
      <c r="N399" s="18" t="str">
        <f t="shared" si="885"/>
        <v>Contented</v>
      </c>
      <c r="O399" s="9">
        <v>-4.1725400484960103E-2</v>
      </c>
      <c r="P399" s="9">
        <v>8.0525225419086993E-2</v>
      </c>
      <c r="Q399" s="9">
        <v>8.5751186956277897E-2</v>
      </c>
      <c r="R399" s="9">
        <v>0.193724476640108</v>
      </c>
      <c r="S399" s="9">
        <v>0.364329770820492</v>
      </c>
      <c r="T399" s="9">
        <v>0.22596020077732001</v>
      </c>
      <c r="U399" s="9">
        <v>0.26580912982390925</v>
      </c>
      <c r="V399" s="9">
        <v>0.63208381241580569</v>
      </c>
      <c r="W399" s="9">
        <v>-0.2021726487702111</v>
      </c>
      <c r="X399" s="9">
        <v>1.6038078281378412</v>
      </c>
      <c r="Y399" s="9">
        <f t="shared" si="818"/>
        <v>4.6335285224759826E-2</v>
      </c>
      <c r="Z399" s="9">
        <f t="shared" si="819"/>
        <v>0.54377138124237767</v>
      </c>
      <c r="AA399" s="9">
        <f t="shared" si="886"/>
        <v>4.8704635182762237</v>
      </c>
      <c r="AB399" s="9" t="str">
        <f t="shared" si="887"/>
        <v>happy</v>
      </c>
      <c r="AC399" s="2">
        <v>0.23009072917694501</v>
      </c>
      <c r="AD399" s="2">
        <v>0.73339407045084903</v>
      </c>
      <c r="AE399" s="2">
        <v>0.14257782156795601</v>
      </c>
      <c r="AF399" s="2">
        <v>0.27308834317060998</v>
      </c>
      <c r="AG399" s="2">
        <v>-0.19035518843576499</v>
      </c>
      <c r="AH399" s="2">
        <v>0.52522347602532105</v>
      </c>
      <c r="AI399" s="2">
        <v>3.5881686497396812</v>
      </c>
      <c r="AJ399" s="2">
        <v>0.21697484190903932</v>
      </c>
      <c r="AK399" s="2">
        <v>-0.50330334127390408</v>
      </c>
      <c r="AL399" s="2">
        <v>0.43141953552265999</v>
      </c>
      <c r="AM399" s="2">
        <f t="shared" si="820"/>
        <v>-0.36686251146002791</v>
      </c>
      <c r="AN399" s="2">
        <f t="shared" si="821"/>
        <v>7.8361581454496898E-2</v>
      </c>
      <c r="AO399" s="2">
        <f t="shared" si="888"/>
        <v>-77.942849356770552</v>
      </c>
      <c r="AP399" s="2" t="str">
        <f t="shared" si="889"/>
        <v>Calm</v>
      </c>
      <c r="AQ399" s="9">
        <v>-3.3817529810352798E-2</v>
      </c>
      <c r="AR399" s="9">
        <v>0.77264541128563702</v>
      </c>
      <c r="AS399" s="9">
        <v>-0.15593447793396401</v>
      </c>
      <c r="AT399" s="9">
        <v>6.4826144786770595E-2</v>
      </c>
      <c r="AU399" s="9">
        <v>-0.45247805246539202</v>
      </c>
      <c r="AV399" s="9">
        <v>0.48925058774312002</v>
      </c>
      <c r="AW399" s="9">
        <v>0.32065781310253455</v>
      </c>
      <c r="AX399" s="9">
        <v>5.1372018642317045E-2</v>
      </c>
      <c r="AY399" s="9">
        <v>-0.80646294109598982</v>
      </c>
      <c r="AZ399" s="9">
        <v>-0.1233146926795307</v>
      </c>
      <c r="BA399" s="9">
        <f t="shared" si="822"/>
        <v>-0.59241639023651227</v>
      </c>
      <c r="BB399" s="9">
        <f t="shared" si="823"/>
        <v>5.8866451583048374E-3</v>
      </c>
      <c r="BC399" s="9">
        <f t="shared" si="890"/>
        <v>-89.430689581574001</v>
      </c>
      <c r="BD399" s="9" t="str">
        <f t="shared" si="891"/>
        <v>Calm</v>
      </c>
      <c r="BE399" s="4">
        <v>0.18958573259133499</v>
      </c>
      <c r="BF399" s="4">
        <v>-3.04508582178529E-2</v>
      </c>
      <c r="BG399" s="4">
        <v>0.14936672359245501</v>
      </c>
      <c r="BH399" s="4">
        <v>-3.2647582047546898E-2</v>
      </c>
      <c r="BI399" s="4">
        <v>-9.2827422295600398E-2</v>
      </c>
      <c r="BJ399" s="4">
        <v>-0.16482511663229599</v>
      </c>
      <c r="BK399" s="4">
        <v>1.5437095081128092</v>
      </c>
      <c r="BL399" s="4">
        <v>0.1671868854967952</v>
      </c>
      <c r="BM399" s="4">
        <v>0.22003659080918789</v>
      </c>
      <c r="BN399" s="4">
        <v>0.73346048127058416</v>
      </c>
      <c r="BO399" s="4">
        <f t="shared" si="824"/>
        <v>0.26234007408007876</v>
      </c>
      <c r="BP399" s="4">
        <f t="shared" si="825"/>
        <v>0.27530810012504503</v>
      </c>
      <c r="BQ399" s="4">
        <f t="shared" si="892"/>
        <v>43.618298807112339</v>
      </c>
      <c r="BR399" s="4" t="str">
        <f t="shared" si="893"/>
        <v>excited</v>
      </c>
      <c r="BS399" s="5">
        <v>0.18486107997807999</v>
      </c>
      <c r="BT399" s="5">
        <v>0.63424318694122594</v>
      </c>
      <c r="BU399" s="5">
        <v>0.118506952145084</v>
      </c>
      <c r="BV399" s="5">
        <v>0.29267209523313198</v>
      </c>
      <c r="BW399" s="5">
        <v>2.65344111748354E-2</v>
      </c>
      <c r="BX399" s="5">
        <v>0.31765249600510398</v>
      </c>
      <c r="BY399" s="5">
        <v>0.56059356563740814</v>
      </c>
      <c r="BZ399" s="5">
        <v>0.30746236218578743</v>
      </c>
      <c r="CA399" s="5">
        <v>-0.44938210696314596</v>
      </c>
      <c r="CB399" s="5">
        <v>0.5019862110164337</v>
      </c>
      <c r="CC399" s="5">
        <f t="shared" si="826"/>
        <v>-0.30244883331030303</v>
      </c>
      <c r="CD399" s="5">
        <f t="shared" si="827"/>
        <v>0.10976864265028863</v>
      </c>
      <c r="CE399" s="5">
        <f t="shared" si="894"/>
        <v>-70.05249805060123</v>
      </c>
      <c r="CF399" s="5" t="str">
        <f t="shared" si="895"/>
        <v>Calm</v>
      </c>
      <c r="CG399" s="4">
        <v>0.34967113590177701</v>
      </c>
      <c r="CH399" s="4">
        <v>0.35166359599824498</v>
      </c>
      <c r="CI399" s="4">
        <v>0.33249324897092902</v>
      </c>
      <c r="CJ399" s="4">
        <v>0.52232059117220198</v>
      </c>
      <c r="CK399" s="4">
        <v>-0.15631499922674</v>
      </c>
      <c r="CL399" s="4">
        <v>-6.6967522742559293E-2</v>
      </c>
      <c r="CM399" s="4">
        <v>1.7195898443592306</v>
      </c>
      <c r="CN399" s="4">
        <v>1.8346603281145559</v>
      </c>
      <c r="CO399" s="4">
        <v>-1.992460096467974E-3</v>
      </c>
      <c r="CP399" s="4">
        <v>1.2188385962681625</v>
      </c>
      <c r="CQ399" s="4">
        <f t="shared" si="828"/>
        <v>0.3137045403087162</v>
      </c>
      <c r="CR399" s="4">
        <f t="shared" si="829"/>
        <v>-0.20282559549150747</v>
      </c>
      <c r="CS399" s="4">
        <f t="shared" si="896"/>
        <v>122.88467886747208</v>
      </c>
      <c r="CT399" s="4" t="str">
        <f t="shared" si="897"/>
        <v>stressed</v>
      </c>
      <c r="CU399" s="2">
        <v>0.596130287494269</v>
      </c>
      <c r="CV399" s="2">
        <v>0.82897938376406399</v>
      </c>
      <c r="CW399" s="2">
        <v>7.5751352951150305E-2</v>
      </c>
      <c r="CX399" s="2">
        <v>0.60039099143382302</v>
      </c>
      <c r="CY399" s="2">
        <v>0.49470803608617098</v>
      </c>
      <c r="CZ399" s="2">
        <v>0.39041036566204301</v>
      </c>
      <c r="DA399" s="2">
        <v>6.9443244992083639E-2</v>
      </c>
      <c r="DB399" s="2">
        <v>0.49237004962227271</v>
      </c>
      <c r="DC399" s="2">
        <v>-0.232849096269795</v>
      </c>
      <c r="DD399" s="2">
        <v>0.47444934100261782</v>
      </c>
      <c r="DE399" s="2">
        <f t="shared" si="830"/>
        <v>-0.27871522315727137</v>
      </c>
      <c r="DF399" s="2">
        <f t="shared" si="831"/>
        <v>0.35161346097761714</v>
      </c>
      <c r="DG399" s="2">
        <f t="shared" si="898"/>
        <v>-38.402985083116668</v>
      </c>
      <c r="DH399" s="2" t="str">
        <f t="shared" si="899"/>
        <v>Relased</v>
      </c>
      <c r="DI399" s="7">
        <v>0.74564188704559298</v>
      </c>
      <c r="DJ399" s="7">
        <v>0.67420623960597503</v>
      </c>
      <c r="DK399" s="7">
        <v>1.3059868178775501E-3</v>
      </c>
      <c r="DL399" s="7">
        <v>0.50793414139488002</v>
      </c>
      <c r="DM399" s="7">
        <v>1.1327891212469099</v>
      </c>
      <c r="DN399" s="7">
        <v>1.41085353311593</v>
      </c>
      <c r="DO399" s="7">
        <v>6.9525407753180907E-4</v>
      </c>
      <c r="DP399" s="7">
        <v>0.24360651336714739</v>
      </c>
      <c r="DQ399" s="7">
        <v>7.1435647439617944E-2</v>
      </c>
      <c r="DR399" s="7">
        <v>0.35865816818993174</v>
      </c>
      <c r="DS399" s="7">
        <f t="shared" si="832"/>
        <v>-0.11524922419443928</v>
      </c>
      <c r="DT399" s="7">
        <f t="shared" si="833"/>
        <v>0.11914560318424594</v>
      </c>
      <c r="DU399" s="7">
        <f t="shared" si="900"/>
        <v>-44.04765171531654</v>
      </c>
      <c r="DV399" s="7" t="str">
        <f t="shared" si="901"/>
        <v>Relased</v>
      </c>
      <c r="DW399" s="9">
        <v>-1.54153446810415E-2</v>
      </c>
      <c r="DX399" s="9">
        <v>0.74268752463610599</v>
      </c>
      <c r="DY399" s="9">
        <v>5.7399452286644198E-2</v>
      </c>
      <c r="DZ399" s="9">
        <v>-2.4314704665328001E-2</v>
      </c>
      <c r="EA399" s="9">
        <v>6.8949404134075604E-2</v>
      </c>
      <c r="EB399" s="9">
        <v>0.31294132230402899</v>
      </c>
      <c r="EC399" s="9">
        <v>1.072204366212901</v>
      </c>
      <c r="ED399" s="9">
        <v>-2.3033384068469755E-2</v>
      </c>
      <c r="EE399" s="9">
        <v>-0.75810286931714754</v>
      </c>
      <c r="EF399" s="9">
        <v>4.5491562214521095E-2</v>
      </c>
      <c r="EG399" s="9">
        <f t="shared" si="834"/>
        <v>-0.67010965400239175</v>
      </c>
      <c r="EH399" s="9">
        <f t="shared" si="835"/>
        <v>-2.0660183417440803E-2</v>
      </c>
      <c r="EI399" s="9">
        <f t="shared" si="902"/>
        <v>-91.765929576814514</v>
      </c>
      <c r="EJ399" s="9" t="str">
        <f t="shared" si="903"/>
        <v>Bored</v>
      </c>
      <c r="EK399" s="1">
        <v>0.19397812574189699</v>
      </c>
      <c r="EL399" s="1">
        <v>0.21408030335449801</v>
      </c>
      <c r="EM399" s="1">
        <v>0.160963598135338</v>
      </c>
      <c r="EN399" s="1">
        <v>0.25503178970094098</v>
      </c>
      <c r="EO399" s="1">
        <v>9.3418084256945394E-2</v>
      </c>
      <c r="EP399" s="1">
        <v>-4.0596165543581801E-2</v>
      </c>
      <c r="EQ399" s="1">
        <v>0.56007557697433219</v>
      </c>
      <c r="ER399" s="1">
        <v>1.4700582596139433</v>
      </c>
      <c r="ES399" s="1">
        <v>-2.0102177612601024E-2</v>
      </c>
      <c r="ET399" s="1">
        <v>1.0194505447601208</v>
      </c>
      <c r="EU399" s="1">
        <f t="shared" si="836"/>
        <v>-0.31398822388461423</v>
      </c>
      <c r="EV399" s="1">
        <f t="shared" si="837"/>
        <v>0.28315986137514182</v>
      </c>
      <c r="EW399" s="1">
        <f t="shared" si="904"/>
        <v>-47.955327785330219</v>
      </c>
      <c r="EX399" s="1" t="str">
        <f t="shared" si="905"/>
        <v>Relased</v>
      </c>
      <c r="EY399" s="2">
        <v>0.77519951079823302</v>
      </c>
      <c r="EZ399" s="2">
        <v>0.29525799660070301</v>
      </c>
      <c r="FA399" s="2">
        <v>0.16852653457866201</v>
      </c>
      <c r="FB399" s="2">
        <v>0.33773135892023998</v>
      </c>
      <c r="FC399" s="2">
        <v>0.50449306094038004</v>
      </c>
      <c r="FD399" s="2">
        <v>0.22224039240315499</v>
      </c>
      <c r="FE399" s="2">
        <v>0.13169298494067122</v>
      </c>
      <c r="FF399" s="2">
        <v>0.65262301505970899</v>
      </c>
      <c r="FG399" s="2">
        <v>0.47994151419753001</v>
      </c>
      <c r="FH399" s="2">
        <v>0.4729360016625403</v>
      </c>
      <c r="FI399" s="2">
        <f t="shared" si="838"/>
        <v>0.36524606869580523</v>
      </c>
      <c r="FJ399" s="2">
        <f t="shared" si="839"/>
        <v>-0.21599706014044961</v>
      </c>
      <c r="FK399" s="2">
        <f t="shared" si="906"/>
        <v>120.59896995595987</v>
      </c>
      <c r="FL399" s="2" t="str">
        <f t="shared" si="907"/>
        <v>stressed</v>
      </c>
      <c r="FM399" s="7">
        <v>-0.23492795322805399</v>
      </c>
      <c r="FN399" s="7">
        <v>0.10684878802530701</v>
      </c>
      <c r="FO399" s="7">
        <v>-4.6491003883320003E-2</v>
      </c>
      <c r="FP399" s="7">
        <v>-0.19046264182459699</v>
      </c>
      <c r="FQ399" s="7">
        <v>-0.509784125275347</v>
      </c>
      <c r="FR399" s="7">
        <v>-0.47835637584909502</v>
      </c>
      <c r="FS399" s="7">
        <v>6.2428158781511811E-2</v>
      </c>
      <c r="FT399" s="7">
        <v>0.51267497102895365</v>
      </c>
      <c r="FU399" s="7">
        <v>-0.34177674125336099</v>
      </c>
      <c r="FV399" s="7">
        <v>1.8500561378021452</v>
      </c>
      <c r="FW399" s="7">
        <f t="shared" si="840"/>
        <v>-0.53117885996642988</v>
      </c>
      <c r="FX399" s="7">
        <f t="shared" si="841"/>
        <v>0.90193606231780832</v>
      </c>
      <c r="FY399" s="7">
        <f t="shared" si="908"/>
        <v>-30.495185389248601</v>
      </c>
      <c r="FZ399" s="7" t="str">
        <f t="shared" si="909"/>
        <v>Relased</v>
      </c>
      <c r="GA399" s="4">
        <v>0.26790536191401998</v>
      </c>
      <c r="GB399" s="4">
        <v>0.65036318737058996</v>
      </c>
      <c r="GC399" s="4">
        <v>0.24533849924158699</v>
      </c>
      <c r="GD399" s="4">
        <v>0.29511173366021498</v>
      </c>
      <c r="GE399" s="4">
        <v>0.21615700598211901</v>
      </c>
      <c r="GF399" s="4">
        <v>0.58962076680923603</v>
      </c>
      <c r="GG399" s="4">
        <v>0.5068324156407612</v>
      </c>
      <c r="GH399" s="4">
        <v>0.23799641331279442</v>
      </c>
      <c r="GI399" s="4">
        <v>-0.38245782545656998</v>
      </c>
      <c r="GJ399" s="4">
        <v>0.58855357000176833</v>
      </c>
      <c r="GK399" s="4">
        <f t="shared" si="842"/>
        <v>-0.20068564141485923</v>
      </c>
      <c r="GL399" s="4">
        <f t="shared" si="843"/>
        <v>-0.64738874615554076</v>
      </c>
      <c r="GM399" s="4">
        <f t="shared" si="910"/>
        <v>-162.77695702170237</v>
      </c>
      <c r="GN399" s="4" t="str">
        <f t="shared" si="911"/>
        <v>Sad</v>
      </c>
      <c r="GO399" s="5">
        <v>-0.119954401955137</v>
      </c>
      <c r="GP399" s="5">
        <v>0.39142421039787001</v>
      </c>
      <c r="GQ399" s="5">
        <v>0.69612238655106395</v>
      </c>
      <c r="GR399" s="5">
        <v>0.74245724904307697</v>
      </c>
      <c r="GS399" s="5">
        <v>-0.31821061855622901</v>
      </c>
      <c r="GT399" s="5">
        <v>-0.23481476577038199</v>
      </c>
      <c r="GU399" s="5">
        <v>-1.5887219516944677</v>
      </c>
      <c r="GV399" s="5">
        <v>4.7408203943835527</v>
      </c>
      <c r="GW399" s="5">
        <v>-0.35193981341837199</v>
      </c>
      <c r="GX399" s="5">
        <v>0.96359258715832863</v>
      </c>
      <c r="GY399" s="5">
        <f t="shared" si="844"/>
        <v>7.4056057667743813E-2</v>
      </c>
      <c r="GZ399" s="5">
        <f t="shared" si="845"/>
        <v>0.30974253937306973</v>
      </c>
      <c r="HA399" s="5">
        <f t="shared" si="912"/>
        <v>13.4463735468759</v>
      </c>
      <c r="HB399" s="5" t="str">
        <f t="shared" si="913"/>
        <v>happy</v>
      </c>
      <c r="HC399" s="2">
        <v>0.342494083639725</v>
      </c>
      <c r="HD399" s="2">
        <v>0.32789197102113798</v>
      </c>
      <c r="HE399" s="2">
        <v>0.171967133514001</v>
      </c>
      <c r="HF399" s="2">
        <v>0.22288794842025</v>
      </c>
      <c r="HG399" s="2">
        <v>0.24570800477207699</v>
      </c>
      <c r="HH399" s="2">
        <v>-3.6394777834312997E-2</v>
      </c>
      <c r="HI399" s="2">
        <v>0.29236063064367485</v>
      </c>
      <c r="HJ399" s="2">
        <v>0.76463154236067632</v>
      </c>
      <c r="HK399" s="2">
        <v>1.4602112618587015E-2</v>
      </c>
      <c r="HL399" s="2">
        <v>0.58899656278500834</v>
      </c>
      <c r="HM399" s="2">
        <f t="shared" si="846"/>
        <v>-1.1378339139275551E-2</v>
      </c>
      <c r="HN399" s="2">
        <f t="shared" si="847"/>
        <v>0.19544442274689811</v>
      </c>
      <c r="HO399" s="2">
        <f t="shared" si="914"/>
        <v>-3.3318718635834688</v>
      </c>
      <c r="HP399" s="2" t="str">
        <f t="shared" si="915"/>
        <v>Contented</v>
      </c>
      <c r="HQ399" s="4">
        <v>0.62973626383357895</v>
      </c>
      <c r="HR399" s="4">
        <v>0.42027661710929398</v>
      </c>
      <c r="HS399" s="4">
        <v>0.41202107445059399</v>
      </c>
      <c r="HT399" s="4">
        <v>0.32827088606740801</v>
      </c>
      <c r="HU399" s="4">
        <v>0.83480250292765401</v>
      </c>
      <c r="HV399" s="4">
        <v>0.57603880450770895</v>
      </c>
      <c r="HW399" s="4">
        <v>0.28133162726840044</v>
      </c>
      <c r="HX399" s="4">
        <v>0.3294848990038014</v>
      </c>
      <c r="HY399" s="4">
        <v>0.20945964672428496</v>
      </c>
      <c r="HZ399" s="4">
        <v>0.70503131338088643</v>
      </c>
      <c r="IA399" s="4">
        <f t="shared" si="848"/>
        <v>0.45945881388570431</v>
      </c>
      <c r="IB399" s="4">
        <f t="shared" si="849"/>
        <v>-0.19651415277596718</v>
      </c>
      <c r="IC399" s="4">
        <f t="shared" si="916"/>
        <v>113.15677707223931</v>
      </c>
      <c r="ID399" s="4" t="str">
        <f t="shared" si="917"/>
        <v>nervous</v>
      </c>
      <c r="IE399" s="5">
        <v>0.41270265090139802</v>
      </c>
      <c r="IF399" s="5">
        <v>0.17853813583846201</v>
      </c>
      <c r="IG399" s="5">
        <v>9.7438673589657104E-2</v>
      </c>
      <c r="IH399" s="5">
        <v>0.21271900101716101</v>
      </c>
      <c r="II399" s="5">
        <v>-0.38321922571524197</v>
      </c>
      <c r="IJ399" s="5">
        <v>-0.14640484424580599</v>
      </c>
      <c r="IK399" s="5">
        <v>3.3048627482877899</v>
      </c>
      <c r="IL399" s="5">
        <v>6.6198945229058763</v>
      </c>
      <c r="IM399" s="5">
        <v>0.23416451506293601</v>
      </c>
      <c r="IN399" s="5">
        <v>0.52458775098559685</v>
      </c>
      <c r="IO399" s="5">
        <f t="shared" si="850"/>
        <v>5.014075928173134E-2</v>
      </c>
      <c r="IP399" s="5">
        <f t="shared" si="851"/>
        <v>-0.24677498052714908</v>
      </c>
      <c r="IQ399" s="5">
        <f t="shared" si="918"/>
        <v>168.51475512701492</v>
      </c>
      <c r="IR399" s="5" t="str">
        <f t="shared" si="919"/>
        <v>Upset</v>
      </c>
      <c r="IS399" s="4">
        <v>0.34999267211890001</v>
      </c>
      <c r="IT399" s="4">
        <v>0.26380298486161002</v>
      </c>
      <c r="IU399" s="4">
        <v>1.0334081541915301</v>
      </c>
      <c r="IV399" s="4">
        <v>0.65568333154787495</v>
      </c>
      <c r="IW399" s="4">
        <v>0.33295199899087402</v>
      </c>
      <c r="IX399" s="4">
        <v>1.24525702458639E-2</v>
      </c>
      <c r="IY399" s="4">
        <v>1.5131652649287952</v>
      </c>
      <c r="IZ399" s="4">
        <v>2.3734665943379465</v>
      </c>
      <c r="JA399" s="4">
        <v>8.6189687257289982E-2</v>
      </c>
      <c r="JB399" s="4">
        <v>2.7518791743308784</v>
      </c>
      <c r="JC399" s="4">
        <f t="shared" si="852"/>
        <v>0.15122548549937243</v>
      </c>
      <c r="JD399" s="4">
        <f t="shared" si="853"/>
        <v>0.87449956536003182</v>
      </c>
      <c r="JE399" s="4">
        <f t="shared" si="920"/>
        <v>9.81101750376863</v>
      </c>
      <c r="JF399" s="4" t="str">
        <f t="shared" si="921"/>
        <v>happy</v>
      </c>
      <c r="JG399" s="5">
        <v>0.21643808780114601</v>
      </c>
      <c r="JH399" s="5">
        <v>0.59342493299461996</v>
      </c>
      <c r="JI399" s="5">
        <v>-4.26429074923372E-2</v>
      </c>
      <c r="JJ399" s="5">
        <v>-1.75894952289421E-3</v>
      </c>
      <c r="JK399" s="5">
        <v>0.15401931029469801</v>
      </c>
      <c r="JL399" s="5">
        <v>0.51368686741827596</v>
      </c>
      <c r="JM399" s="5">
        <v>-0.11510880255468596</v>
      </c>
      <c r="JN399" s="5">
        <v>-1.5887731683811989E-3</v>
      </c>
      <c r="JO399" s="5">
        <v>-0.37698684519347392</v>
      </c>
      <c r="JP399" s="5">
        <v>-5.4826379122240254E-2</v>
      </c>
      <c r="JQ399" s="5">
        <f t="shared" si="854"/>
        <v>-0.2887669406657799</v>
      </c>
      <c r="JR399" s="5">
        <f t="shared" si="855"/>
        <v>6.7618945866547264E-2</v>
      </c>
      <c r="JS399" s="5">
        <f t="shared" si="922"/>
        <v>-76.820826403966976</v>
      </c>
      <c r="JT399" s="5" t="str">
        <f t="shared" si="923"/>
        <v>Calm</v>
      </c>
      <c r="JU399" s="2">
        <v>-4.6248015581217099E-2</v>
      </c>
      <c r="JV399" s="2">
        <v>0.703173013853166</v>
      </c>
      <c r="JW399" s="2">
        <v>0.385903170606549</v>
      </c>
      <c r="JX399" s="2">
        <v>4.8869968298317502E-2</v>
      </c>
      <c r="JY399" s="2">
        <v>-0.19535572984035501</v>
      </c>
      <c r="JZ399" s="2">
        <v>0.79404351485943803</v>
      </c>
      <c r="KA399" s="2">
        <v>-1.5972565737058015</v>
      </c>
      <c r="KB399" s="2">
        <v>3.2640548218058223E-2</v>
      </c>
      <c r="KC399" s="2">
        <v>-0.74942102943438305</v>
      </c>
      <c r="KD399" s="2">
        <v>0.66183071134230509</v>
      </c>
      <c r="KE399" s="2">
        <f t="shared" si="856"/>
        <v>-0.5501205588047744</v>
      </c>
      <c r="KF399" s="2">
        <f t="shared" si="857"/>
        <v>0.49691775775060121</v>
      </c>
      <c r="KG399" s="2">
        <f t="shared" si="924"/>
        <v>-47.908849156116808</v>
      </c>
      <c r="KH399" s="2" t="str">
        <f t="shared" si="925"/>
        <v>Relased</v>
      </c>
      <c r="KI399" s="7">
        <v>0.19743677614864599</v>
      </c>
      <c r="KJ399" s="7">
        <v>0.12699794086299099</v>
      </c>
      <c r="KK399" s="7">
        <v>-0.16938964338540499</v>
      </c>
      <c r="KL399" s="7">
        <v>-9.9345743480855397E-2</v>
      </c>
      <c r="KM399" s="7">
        <v>0.114717266630029</v>
      </c>
      <c r="KN399" s="7">
        <v>-0.430059620746156</v>
      </c>
      <c r="KO399" s="7">
        <v>-0.54264760397643319</v>
      </c>
      <c r="KP399" s="7">
        <v>0.32780701116404665</v>
      </c>
      <c r="KQ399" s="7">
        <v>7.0438835285655005E-2</v>
      </c>
      <c r="KR399" s="7">
        <v>-0.82831883511597593</v>
      </c>
      <c r="KS399" s="7">
        <f t="shared" si="858"/>
        <v>6.5233643412739406E-2</v>
      </c>
      <c r="KT399" s="7">
        <f t="shared" si="859"/>
        <v>-0.28011477296399656</v>
      </c>
      <c r="KU399" s="7">
        <f t="shared" si="926"/>
        <v>166.89051318483624</v>
      </c>
      <c r="KV399" s="7" t="str">
        <f t="shared" si="927"/>
        <v>Upset</v>
      </c>
      <c r="KW399" s="2">
        <v>0.33407654106155699</v>
      </c>
      <c r="KX399" s="2">
        <v>0.28145300621802999</v>
      </c>
      <c r="KY399" s="2">
        <v>0.40854174319634201</v>
      </c>
      <c r="KZ399" s="2">
        <v>0.18884923594117201</v>
      </c>
      <c r="LA399" s="2">
        <v>0.17301209797807801</v>
      </c>
      <c r="LB399" s="2">
        <v>0.184219836597385</v>
      </c>
      <c r="LC399" s="2">
        <v>0.80566140067754433</v>
      </c>
      <c r="LD399" s="2">
        <v>0.40554058252443276</v>
      </c>
      <c r="LE399" s="2">
        <v>5.2623534843526998E-2</v>
      </c>
      <c r="LF399" s="2">
        <v>0.97053176696027232</v>
      </c>
      <c r="LG399" s="2">
        <f t="shared" si="860"/>
        <v>0.1076423433876541</v>
      </c>
      <c r="LH399" s="2">
        <f t="shared" si="861"/>
        <v>0.31869814691156284</v>
      </c>
      <c r="LI399" s="2">
        <f t="shared" si="928"/>
        <v>18.662726868693216</v>
      </c>
      <c r="LJ399" s="2" t="str">
        <f t="shared" si="929"/>
        <v>happy</v>
      </c>
      <c r="LK399" s="4">
        <v>0.23495700784649701</v>
      </c>
      <c r="LL399" s="4">
        <v>7.1583942066912404E-2</v>
      </c>
      <c r="LM399" s="4">
        <v>-6.3650999993482296E-2</v>
      </c>
      <c r="LN399" s="4">
        <v>-0.18080842285093099</v>
      </c>
      <c r="LO399" s="4">
        <v>8.9924393853639401E-2</v>
      </c>
      <c r="LP399" s="4">
        <v>-0.39958523839399501</v>
      </c>
      <c r="LQ399" s="4">
        <v>-0.1959207257183401</v>
      </c>
      <c r="LR399" s="4">
        <v>0.55124301298684186</v>
      </c>
      <c r="LS399" s="4">
        <v>0.1633730657795846</v>
      </c>
      <c r="LT399" s="4">
        <v>-0.79747721442589425</v>
      </c>
      <c r="LU399" s="4">
        <f t="shared" si="862"/>
        <v>0.15067262630749112</v>
      </c>
      <c r="LV399" s="4">
        <f t="shared" si="863"/>
        <v>-6.2921611082311979E-2</v>
      </c>
      <c r="LW399" s="4">
        <f t="shared" si="930"/>
        <v>112.66564913748812</v>
      </c>
      <c r="LX399" s="4" t="str">
        <f t="shared" si="931"/>
        <v>nervous</v>
      </c>
      <c r="LY399" s="5">
        <v>0.898006085899833</v>
      </c>
      <c r="LZ399" s="5">
        <v>0.62646235932029004</v>
      </c>
      <c r="MA399" s="5">
        <v>0.22858472089042201</v>
      </c>
      <c r="MB399" s="5">
        <v>0.15449204341554901</v>
      </c>
      <c r="MC399" s="5">
        <v>0.510661340088853</v>
      </c>
      <c r="MD399" s="5">
        <v>0.82413711706263204</v>
      </c>
      <c r="ME399" s="5">
        <v>0.16227018292127238</v>
      </c>
      <c r="MF399" s="5">
        <v>0.10650220541977293</v>
      </c>
      <c r="MG399" s="5">
        <v>0.27154372657954295</v>
      </c>
      <c r="MH399" s="5">
        <v>0.25128546642410649</v>
      </c>
      <c r="MI399" s="5">
        <f t="shared" si="864"/>
        <v>-1.0322061403129301E-2</v>
      </c>
      <c r="MJ399" s="5">
        <f t="shared" si="865"/>
        <v>4.4141701408079825E-2</v>
      </c>
      <c r="MK399" s="5">
        <f t="shared" si="932"/>
        <v>-13.161508261576282</v>
      </c>
      <c r="ML399" s="5" t="str">
        <f t="shared" si="933"/>
        <v>Contented</v>
      </c>
      <c r="MM399" s="2">
        <v>4.98360764650966E-2</v>
      </c>
      <c r="MN399" s="2">
        <v>0.168455538052177</v>
      </c>
      <c r="MO399" s="2">
        <v>-0.260548393918003</v>
      </c>
      <c r="MP399" s="2">
        <v>-0.14246335742174701</v>
      </c>
      <c r="MQ399" s="2">
        <v>0.13532596161081301</v>
      </c>
      <c r="MR399" s="2">
        <v>-7.3160999666390097E-3</v>
      </c>
      <c r="MS399" s="2">
        <v>-1.4071372114147271</v>
      </c>
      <c r="MT399" s="2">
        <v>-0.8840998771891142</v>
      </c>
      <c r="MU399" s="2">
        <v>-0.11861946158708039</v>
      </c>
      <c r="MV399" s="2">
        <v>-1.8462081204125196</v>
      </c>
      <c r="MW399" s="2">
        <f t="shared" si="866"/>
        <v>0.19805078351301519</v>
      </c>
      <c r="MX399" s="2">
        <f t="shared" si="867"/>
        <v>-0.6227024796152697</v>
      </c>
      <c r="MY399" s="2">
        <f t="shared" si="934"/>
        <v>162.35671262072066</v>
      </c>
      <c r="MZ399" s="2" t="str">
        <f t="shared" si="935"/>
        <v>Upset</v>
      </c>
      <c r="NA399" s="7">
        <v>3.5150494168797002E-2</v>
      </c>
      <c r="NB399" s="7">
        <v>0.22862156895084701</v>
      </c>
      <c r="NC399" s="7">
        <v>0.25746632859948698</v>
      </c>
      <c r="ND399" s="7">
        <v>0.232970437165122</v>
      </c>
      <c r="NE399" s="7">
        <v>0.19003107210926001</v>
      </c>
      <c r="NF399" s="7">
        <v>0.24399941121993499</v>
      </c>
      <c r="NG399" s="7">
        <v>1.1433721367830096</v>
      </c>
      <c r="NH399" s="7">
        <v>0.49293291440624987</v>
      </c>
      <c r="NI399" s="7">
        <v>-0.19347107478205</v>
      </c>
      <c r="NJ399" s="7">
        <v>1.8593203539608834</v>
      </c>
      <c r="NK399" s="7">
        <f t="shared" si="868"/>
        <v>-7.0547553035425259E-2</v>
      </c>
      <c r="NL399" s="7">
        <f t="shared" si="869"/>
        <v>0.60657839845375894</v>
      </c>
      <c r="NM399" s="7">
        <f t="shared" si="936"/>
        <v>-6.6339294496532961</v>
      </c>
      <c r="NN399" s="7" t="str">
        <f t="shared" si="937"/>
        <v>Contented</v>
      </c>
      <c r="NO399" s="4">
        <v>0.80057481217030202</v>
      </c>
      <c r="NP399" s="4">
        <v>0.72214107274171502</v>
      </c>
      <c r="NQ399" s="4">
        <v>0.55969109869914802</v>
      </c>
      <c r="NR399" s="4">
        <v>0.43435019714714601</v>
      </c>
      <c r="NS399" s="4">
        <v>0.37449560100252399</v>
      </c>
      <c r="NT399" s="4">
        <v>0.662997023847824</v>
      </c>
      <c r="NU399" s="4">
        <v>0.47630430689503733</v>
      </c>
      <c r="NV399" s="4">
        <v>0.31357898408584306</v>
      </c>
      <c r="NW399" s="4">
        <v>7.8433739428587002E-2</v>
      </c>
      <c r="NX399" s="4">
        <v>0.65280812113136266</v>
      </c>
      <c r="NY399" s="4">
        <f t="shared" si="870"/>
        <v>-5.8620097989702913E-2</v>
      </c>
      <c r="NZ399" s="4">
        <f t="shared" si="871"/>
        <v>-0.19256048346205035</v>
      </c>
      <c r="OA399" s="4">
        <f t="shared" si="938"/>
        <v>-163.06847477141136</v>
      </c>
      <c r="OB399" s="4" t="str">
        <f t="shared" si="939"/>
        <v>Sad</v>
      </c>
      <c r="OC399" s="1">
        <v>0.40558130451007401</v>
      </c>
      <c r="OD399" s="1">
        <v>0.34289664143438903</v>
      </c>
      <c r="OE399" s="1">
        <v>0.97195983481836401</v>
      </c>
      <c r="OF399" s="1">
        <v>0.51363094284109501</v>
      </c>
      <c r="OG399" s="1">
        <v>-0.21071720291849499</v>
      </c>
      <c r="OH399" s="1">
        <v>0.15158525055472799</v>
      </c>
      <c r="OI399" s="1">
        <v>4.9878855411527834</v>
      </c>
      <c r="OJ399" s="1">
        <v>1.0387254845166289</v>
      </c>
      <c r="OK399" s="1">
        <v>6.2684663075684988E-2</v>
      </c>
      <c r="OL399" s="1">
        <v>1.9848156992586787</v>
      </c>
      <c r="OM399" s="1">
        <f t="shared" si="872"/>
        <v>0.11365123501371222</v>
      </c>
      <c r="ON399" s="1">
        <f t="shared" si="873"/>
        <v>3.6249969380212077E-2</v>
      </c>
      <c r="OO399" s="1">
        <f t="shared" si="940"/>
        <v>72.309501880048416</v>
      </c>
      <c r="OP399" s="1" t="str">
        <f t="shared" si="941"/>
        <v>alert</v>
      </c>
      <c r="OQ399" s="2">
        <v>0.76184033463115997</v>
      </c>
      <c r="OR399" s="2">
        <v>0.822715624447661</v>
      </c>
      <c r="OS399" s="2">
        <v>2.1246357593132599E-2</v>
      </c>
      <c r="OT399" s="2">
        <v>0.229064014032167</v>
      </c>
      <c r="OU399" s="2">
        <v>0.78436475934587402</v>
      </c>
      <c r="OV399" s="2">
        <v>0.86699437323315798</v>
      </c>
      <c r="OW399" s="2">
        <v>1.3740969859622112E-2</v>
      </c>
      <c r="OX399" s="2">
        <v>0.13556409937004851</v>
      </c>
      <c r="OY399" s="2">
        <v>-6.0875289816501033E-2</v>
      </c>
      <c r="OZ399" s="2">
        <v>0.15796877995449093</v>
      </c>
      <c r="PA399" s="2">
        <f t="shared" si="874"/>
        <v>-0.14016277879211536</v>
      </c>
      <c r="PB399" s="2">
        <f t="shared" si="875"/>
        <v>-0.14500244532174678</v>
      </c>
      <c r="PC399" s="2">
        <f t="shared" si="942"/>
        <v>-135.97229895057774</v>
      </c>
      <c r="PD399" s="2" t="str">
        <f t="shared" si="943"/>
        <v>Depressed</v>
      </c>
      <c r="PE399" s="1">
        <v>0.32023765466097798</v>
      </c>
      <c r="PF399" s="1">
        <v>0.59772350725092305</v>
      </c>
      <c r="PG399" s="1">
        <v>0.453527951934031</v>
      </c>
      <c r="PH399" s="1">
        <v>0.69202146522797403</v>
      </c>
      <c r="PI399" s="1">
        <v>-3.02697254396927E-2</v>
      </c>
      <c r="PJ399" s="1">
        <v>0.45814590180398401</v>
      </c>
      <c r="PK399" s="1">
        <v>1.5640624573620587</v>
      </c>
      <c r="PL399" s="1">
        <v>0.65540440824722079</v>
      </c>
      <c r="PM399" s="1">
        <v>-0.27748585258994507</v>
      </c>
      <c r="PN399" s="1">
        <v>1.2479279785389725</v>
      </c>
      <c r="PO399" s="1">
        <f t="shared" si="876"/>
        <v>-0.23294210681312721</v>
      </c>
      <c r="PP399" s="1">
        <f t="shared" si="877"/>
        <v>-0.38504189527063304</v>
      </c>
      <c r="PQ399" s="1">
        <f t="shared" si="944"/>
        <v>-148.82695939089569</v>
      </c>
      <c r="PR399" s="1" t="str">
        <f t="shared" si="945"/>
        <v>Depressed</v>
      </c>
      <c r="PS399" s="4">
        <v>0.80764320147049895</v>
      </c>
      <c r="PT399" s="4">
        <v>0.48580733873190102</v>
      </c>
      <c r="PU399" s="4">
        <v>0.41188692349538503</v>
      </c>
      <c r="PV399" s="4">
        <v>0.23294290261568901</v>
      </c>
      <c r="PW399" s="4">
        <v>0.68524828833847995</v>
      </c>
      <c r="PX399" s="4">
        <v>0.54427574749879004</v>
      </c>
      <c r="PY399" s="4">
        <v>0.27589876846848899</v>
      </c>
      <c r="PZ399" s="4">
        <v>0.22613991602180383</v>
      </c>
      <c r="QA399" s="4">
        <v>0.32183586273859793</v>
      </c>
      <c r="QB399" s="4">
        <v>0.49853458332482564</v>
      </c>
      <c r="QC399" s="4">
        <f t="shared" si="878"/>
        <v>0.55114666903631293</v>
      </c>
      <c r="QD399" s="4">
        <f t="shared" si="879"/>
        <v>-9.7000595455218552E-2</v>
      </c>
      <c r="QE399" s="4">
        <f t="shared" si="946"/>
        <v>99.981706442141288</v>
      </c>
      <c r="QF399" s="4" t="str">
        <f t="shared" si="947"/>
        <v>nervous</v>
      </c>
      <c r="QG399" s="2">
        <v>0.214099345615823</v>
      </c>
      <c r="QH399" s="2">
        <v>8.2864610395324098E-2</v>
      </c>
      <c r="QI399" s="2">
        <v>0.30201221285667501</v>
      </c>
      <c r="QJ399" s="2">
        <v>4.6083996155383201E-2</v>
      </c>
      <c r="QK399" s="2">
        <v>0.66424450757419895</v>
      </c>
      <c r="QL399" s="2">
        <v>0.19313436097762601</v>
      </c>
      <c r="QM399" s="2">
        <v>0.3438428034303524</v>
      </c>
      <c r="QN399" s="2">
        <v>0.16697162285112693</v>
      </c>
      <c r="QO399" s="2">
        <v>0.13123473522049889</v>
      </c>
      <c r="QP399" s="2">
        <v>1.1721833642295356</v>
      </c>
      <c r="QQ399" s="2">
        <f t="shared" si="880"/>
        <v>0.19308112976164926</v>
      </c>
      <c r="QR399" s="2">
        <f t="shared" si="881"/>
        <v>0.46128476474496027</v>
      </c>
      <c r="QS399" s="2">
        <f t="shared" si="948"/>
        <v>22.712846203681949</v>
      </c>
      <c r="QT399" s="2" t="str">
        <f t="shared" si="949"/>
        <v>happy</v>
      </c>
      <c r="QU399" s="4">
        <v>0.25961629764329902</v>
      </c>
      <c r="QV399" s="4">
        <v>0.67248446072675805</v>
      </c>
      <c r="QW399" s="4">
        <v>0.106677205456746</v>
      </c>
      <c r="QX399" s="4">
        <v>7.62075397622691E-2</v>
      </c>
      <c r="QY399" s="4">
        <v>0.55309826967023001</v>
      </c>
      <c r="QZ399" s="4">
        <v>0.78352400022554702</v>
      </c>
      <c r="RA399" s="4">
        <v>0.13126035849138665</v>
      </c>
      <c r="RB399" s="4">
        <v>5.2340039090449667E-2</v>
      </c>
      <c r="RC399" s="4">
        <v>-0.41286816308345903</v>
      </c>
      <c r="RD399" s="4">
        <v>0.19620705548917414</v>
      </c>
      <c r="RE399" s="4">
        <f t="shared" si="882"/>
        <v>-0.51772776228864847</v>
      </c>
      <c r="RF399" s="4">
        <f t="shared" si="883"/>
        <v>8.4249609170242046E-2</v>
      </c>
      <c r="RG399" s="4">
        <f t="shared" si="950"/>
        <v>-80.757299976937091</v>
      </c>
      <c r="RH399" s="4" t="str">
        <f t="shared" si="951"/>
        <v>Calm</v>
      </c>
    </row>
    <row r="400" spans="1:476" x14ac:dyDescent="0.3">
      <c r="A400" s="1">
        <v>0.60381944790828002</v>
      </c>
      <c r="B400" s="1">
        <v>0.52448816438600698</v>
      </c>
      <c r="C400" s="1">
        <v>0.18301109582633701</v>
      </c>
      <c r="D400" s="1">
        <v>0.16435896995413801</v>
      </c>
      <c r="E400" s="1">
        <v>0.70162791910895095</v>
      </c>
      <c r="F400" s="1">
        <v>0.893946483208091</v>
      </c>
      <c r="G400" s="1">
        <v>0.14019032896323688</v>
      </c>
      <c r="H400" s="1">
        <v>0.11587348788533774</v>
      </c>
      <c r="I400" s="1">
        <v>7.9331283522273033E-2</v>
      </c>
      <c r="J400" s="1">
        <v>0.30786822848260054</v>
      </c>
      <c r="K400" s="17">
        <f t="shared" si="816"/>
        <v>-2.9232849786369197E-2</v>
      </c>
      <c r="L400" s="18">
        <f t="shared" si="817"/>
        <v>9.2822137262043247E-2</v>
      </c>
      <c r="M400" s="18">
        <f t="shared" si="884"/>
        <v>-17.480988665567377</v>
      </c>
      <c r="N400" s="18" t="str">
        <f t="shared" si="885"/>
        <v>Contented</v>
      </c>
      <c r="O400" s="9">
        <v>-4.1725400484960103E-2</v>
      </c>
      <c r="P400" s="9">
        <v>8.0525225419086993E-2</v>
      </c>
      <c r="Q400" s="9">
        <v>8.5751186956277897E-2</v>
      </c>
      <c r="R400" s="9">
        <v>0.193724476640108</v>
      </c>
      <c r="S400" s="9">
        <v>0.364329770820492</v>
      </c>
      <c r="T400" s="9">
        <v>0.22596020077732001</v>
      </c>
      <c r="U400" s="9">
        <v>0.26580912982390925</v>
      </c>
      <c r="V400" s="9">
        <v>0.63208381241580569</v>
      </c>
      <c r="W400" s="9">
        <v>-0.2021726487702111</v>
      </c>
      <c r="X400" s="9">
        <v>1.6038078281378412</v>
      </c>
      <c r="Y400" s="9">
        <f t="shared" si="818"/>
        <v>4.6335285224759826E-2</v>
      </c>
      <c r="Z400" s="9">
        <f t="shared" si="819"/>
        <v>0.54377138124237767</v>
      </c>
      <c r="AA400" s="9">
        <f t="shared" si="886"/>
        <v>4.8704635182762237</v>
      </c>
      <c r="AB400" s="9" t="str">
        <f t="shared" si="887"/>
        <v>happy</v>
      </c>
      <c r="AC400" s="2">
        <v>0.23020698171492401</v>
      </c>
      <c r="AD400" s="2">
        <v>0.73339407045084903</v>
      </c>
      <c r="AE400" s="2">
        <v>0.113777162358719</v>
      </c>
      <c r="AF400" s="2">
        <v>0.24799903314871399</v>
      </c>
      <c r="AG400" s="2">
        <v>-0.177731440704188</v>
      </c>
      <c r="AH400" s="2">
        <v>0.50551493782782897</v>
      </c>
      <c r="AI400" s="2">
        <v>2.1681941751766076</v>
      </c>
      <c r="AJ400" s="2">
        <v>0.20017534095847783</v>
      </c>
      <c r="AK400" s="2">
        <v>-0.50318708873592499</v>
      </c>
      <c r="AL400" s="2">
        <v>0.37544188509789511</v>
      </c>
      <c r="AM400" s="2">
        <f t="shared" si="820"/>
        <v>-0.36673181731136739</v>
      </c>
      <c r="AN400" s="2">
        <f t="shared" si="821"/>
        <v>5.7411008122299156E-2</v>
      </c>
      <c r="AO400" s="2">
        <f t="shared" si="888"/>
        <v>-81.10269335261475</v>
      </c>
      <c r="AP400" s="2" t="str">
        <f t="shared" si="889"/>
        <v>Calm</v>
      </c>
      <c r="AQ400" s="9">
        <v>-4.3617942244104202E-2</v>
      </c>
      <c r="AR400" s="9">
        <v>0.77264541128563702</v>
      </c>
      <c r="AS400" s="9">
        <v>-0.14969432203706701</v>
      </c>
      <c r="AT400" s="9">
        <v>4.8338139666004303E-2</v>
      </c>
      <c r="AU400" s="9">
        <v>-0.33067062167252598</v>
      </c>
      <c r="AV400" s="9">
        <v>0.48050105548029398</v>
      </c>
      <c r="AW400" s="9">
        <v>0.39994361695328268</v>
      </c>
      <c r="AX400" s="9">
        <v>3.8573415756223133E-2</v>
      </c>
      <c r="AY400" s="9">
        <v>-0.81626335352974122</v>
      </c>
      <c r="AZ400" s="9">
        <v>-0.13902930503334493</v>
      </c>
      <c r="BA400" s="9">
        <f t="shared" si="822"/>
        <v>-0.60127761107821742</v>
      </c>
      <c r="BB400" s="9">
        <f t="shared" si="823"/>
        <v>2.8150773385204886E-4</v>
      </c>
      <c r="BC400" s="9">
        <f t="shared" si="890"/>
        <v>-89.973175113168423</v>
      </c>
      <c r="BD400" s="9" t="str">
        <f t="shared" si="891"/>
        <v>Calm</v>
      </c>
      <c r="BE400" s="4">
        <v>0.36843591779753598</v>
      </c>
      <c r="BF400" s="4">
        <v>0.65741142546004405</v>
      </c>
      <c r="BG400" s="4">
        <v>0.17671314996958601</v>
      </c>
      <c r="BH400" s="4">
        <v>7.4387739313373599E-2</v>
      </c>
      <c r="BI400" s="4">
        <v>-0.16794610039389801</v>
      </c>
      <c r="BJ400" s="4">
        <v>0.161244827205755</v>
      </c>
      <c r="BK400" s="4">
        <v>0.88140710714408321</v>
      </c>
      <c r="BL400" s="4">
        <v>9.0865658292041407E-2</v>
      </c>
      <c r="BM400" s="4">
        <v>-0.28897550766250807</v>
      </c>
      <c r="BN400" s="4">
        <v>0.24477412836649581</v>
      </c>
      <c r="BO400" s="4">
        <f t="shared" si="824"/>
        <v>-0.27805175453455544</v>
      </c>
      <c r="BP400" s="4">
        <f t="shared" si="825"/>
        <v>9.5793364201167464E-2</v>
      </c>
      <c r="BQ400" s="4">
        <f t="shared" si="892"/>
        <v>-70.990335047829888</v>
      </c>
      <c r="BR400" s="4" t="str">
        <f t="shared" si="893"/>
        <v>Calm</v>
      </c>
      <c r="BS400" s="5">
        <v>0.18486107997807999</v>
      </c>
      <c r="BT400" s="5">
        <v>0.63424318694122594</v>
      </c>
      <c r="BU400" s="5">
        <v>0.118506952145084</v>
      </c>
      <c r="BV400" s="5">
        <v>0.29267209523313198</v>
      </c>
      <c r="BW400" s="5">
        <v>2.65344111748354E-2</v>
      </c>
      <c r="BX400" s="5">
        <v>0.31765249600510398</v>
      </c>
      <c r="BY400" s="5">
        <v>0.56059356563740814</v>
      </c>
      <c r="BZ400" s="5">
        <v>0.30746236218578743</v>
      </c>
      <c r="CA400" s="5">
        <v>-0.44938210696314596</v>
      </c>
      <c r="CB400" s="5">
        <v>0.5019862110164337</v>
      </c>
      <c r="CC400" s="5">
        <f t="shared" si="826"/>
        <v>-0.30244883331030303</v>
      </c>
      <c r="CD400" s="5">
        <f t="shared" si="827"/>
        <v>0.10976864265028863</v>
      </c>
      <c r="CE400" s="5">
        <f t="shared" si="894"/>
        <v>-70.05249805060123</v>
      </c>
      <c r="CF400" s="5" t="str">
        <f t="shared" si="895"/>
        <v>Calm</v>
      </c>
      <c r="CG400" s="4">
        <v>0.55969636413204804</v>
      </c>
      <c r="CH400" s="4">
        <v>0.35166359599824498</v>
      </c>
      <c r="CI400" s="4">
        <v>0.29721130095523302</v>
      </c>
      <c r="CJ400" s="4">
        <v>0.52232059117220198</v>
      </c>
      <c r="CK400" s="4">
        <v>0.54304799405231696</v>
      </c>
      <c r="CL400" s="4">
        <v>-6.6967522742559293E-2</v>
      </c>
      <c r="CM400" s="4">
        <v>0.26951967493588663</v>
      </c>
      <c r="CN400" s="4">
        <v>1.8346603281145559</v>
      </c>
      <c r="CO400" s="4">
        <v>0.20803276813380306</v>
      </c>
      <c r="CP400" s="4">
        <v>0.89924061619984952</v>
      </c>
      <c r="CQ400" s="4">
        <f t="shared" si="828"/>
        <v>0.53496613503728363</v>
      </c>
      <c r="CR400" s="4">
        <f t="shared" si="829"/>
        <v>-0.45105575914048712</v>
      </c>
      <c r="CS400" s="4">
        <f t="shared" si="896"/>
        <v>130.13585368652244</v>
      </c>
      <c r="CT400" s="4" t="str">
        <f t="shared" si="897"/>
        <v>stressed</v>
      </c>
      <c r="CU400" s="2">
        <v>0.49042005613689199</v>
      </c>
      <c r="CV400" s="2">
        <v>0.82897938376406399</v>
      </c>
      <c r="CW400" s="2">
        <v>0.13810374537640099</v>
      </c>
      <c r="CX400" s="2">
        <v>0.54618199349344498</v>
      </c>
      <c r="CY400" s="2">
        <v>0.26781164227547999</v>
      </c>
      <c r="CZ400" s="2">
        <v>0.70066523768840605</v>
      </c>
      <c r="DA400" s="2">
        <v>0.18213924011033875</v>
      </c>
      <c r="DB400" s="2">
        <v>0.35706463176709585</v>
      </c>
      <c r="DC400" s="2">
        <v>-0.338559327627172</v>
      </c>
      <c r="DD400" s="2">
        <v>0.51863424992905383</v>
      </c>
      <c r="DE400" s="2">
        <f t="shared" si="830"/>
        <v>-0.40277369160363097</v>
      </c>
      <c r="DF400" s="2">
        <f t="shared" si="831"/>
        <v>0.37196628890089145</v>
      </c>
      <c r="DG400" s="2">
        <f t="shared" si="898"/>
        <v>-47.277157124777716</v>
      </c>
      <c r="DH400" s="2" t="str">
        <f t="shared" si="899"/>
        <v>Relased</v>
      </c>
      <c r="DI400" s="7">
        <v>0.74564188704559298</v>
      </c>
      <c r="DJ400" s="7">
        <v>0.67420623960597503</v>
      </c>
      <c r="DK400" s="7">
        <v>1.3059868178775501E-3</v>
      </c>
      <c r="DL400" s="7">
        <v>0.50793414139488002</v>
      </c>
      <c r="DM400" s="7">
        <v>1.1327891212469099</v>
      </c>
      <c r="DN400" s="7">
        <v>1.41085353311593</v>
      </c>
      <c r="DO400" s="7">
        <v>6.9525407753180907E-4</v>
      </c>
      <c r="DP400" s="7">
        <v>0.24360651336714739</v>
      </c>
      <c r="DQ400" s="7">
        <v>7.1435647439617944E-2</v>
      </c>
      <c r="DR400" s="7">
        <v>0.35865816818993174</v>
      </c>
      <c r="DS400" s="7">
        <f t="shared" si="832"/>
        <v>-0.11524922419443928</v>
      </c>
      <c r="DT400" s="7">
        <f t="shared" si="833"/>
        <v>0.11914560318424594</v>
      </c>
      <c r="DU400" s="7">
        <f t="shared" si="900"/>
        <v>-44.04765171531654</v>
      </c>
      <c r="DV400" s="7" t="str">
        <f t="shared" si="901"/>
        <v>Relased</v>
      </c>
      <c r="DW400" s="9">
        <v>0.15444148970089699</v>
      </c>
      <c r="DX400" s="9">
        <v>0.74197023135240903</v>
      </c>
      <c r="DY400" s="9">
        <v>6.6366704854452493E-2</v>
      </c>
      <c r="DZ400" s="9">
        <v>-6.5674140303366907E-2</v>
      </c>
      <c r="EA400" s="9">
        <v>0.10998798721953</v>
      </c>
      <c r="EB400" s="9">
        <v>0.23341958819615699</v>
      </c>
      <c r="EC400" s="9">
        <v>0.2509807364419655</v>
      </c>
      <c r="ED400" s="9">
        <v>-6.7331172611338599E-2</v>
      </c>
      <c r="EE400" s="9">
        <v>-0.58752874165151203</v>
      </c>
      <c r="EF400" s="9">
        <v>7.7259649201352038E-4</v>
      </c>
      <c r="EG400" s="9">
        <f t="shared" si="834"/>
        <v>-0.46721419641074979</v>
      </c>
      <c r="EH400" s="9">
        <f t="shared" si="835"/>
        <v>-3.666172265106471E-2</v>
      </c>
      <c r="EI400" s="9">
        <f t="shared" si="902"/>
        <v>-94.486735537755521</v>
      </c>
      <c r="EJ400" s="9" t="str">
        <f t="shared" si="903"/>
        <v>Bored</v>
      </c>
      <c r="EK400" s="1">
        <v>0.15856551075862901</v>
      </c>
      <c r="EL400" s="1">
        <v>0.16441157729387501</v>
      </c>
      <c r="EM400" s="1">
        <v>0.21089555480924899</v>
      </c>
      <c r="EN400" s="1">
        <v>0.22876189750908399</v>
      </c>
      <c r="EO400" s="1">
        <v>8.9606933175952599E-2</v>
      </c>
      <c r="EP400" s="1">
        <v>-0.15817447818132099</v>
      </c>
      <c r="EQ400" s="1">
        <v>0.84979440692795516</v>
      </c>
      <c r="ER400" s="1">
        <v>36.677611399285382</v>
      </c>
      <c r="ES400" s="1">
        <v>-5.8460665352459973E-3</v>
      </c>
      <c r="ET400" s="1">
        <v>1.361265144129546</v>
      </c>
      <c r="EU400" s="1">
        <f t="shared" si="836"/>
        <v>-0.29300177100840952</v>
      </c>
      <c r="EV400" s="1">
        <f t="shared" si="837"/>
        <v>0.41503263558279913</v>
      </c>
      <c r="EW400" s="1">
        <f t="shared" si="904"/>
        <v>-35.221053399978871</v>
      </c>
      <c r="EX400" s="1" t="str">
        <f t="shared" si="905"/>
        <v>Relased</v>
      </c>
      <c r="EY400" s="2">
        <v>0.82206558714934896</v>
      </c>
      <c r="EZ400" s="2">
        <v>0.50694573958996902</v>
      </c>
      <c r="FA400" s="2">
        <v>0.23117491644798099</v>
      </c>
      <c r="FB400" s="2">
        <v>0.288788582634185</v>
      </c>
      <c r="FC400" s="2">
        <v>0.88650736037716404</v>
      </c>
      <c r="FD400" s="2">
        <v>0.63787023075415805</v>
      </c>
      <c r="FE400" s="2">
        <v>0.13530292445672337</v>
      </c>
      <c r="FF400" s="2">
        <v>0.25225764674419793</v>
      </c>
      <c r="FG400" s="2">
        <v>0.31511984755937994</v>
      </c>
      <c r="FH400" s="2">
        <v>0.39124083340800259</v>
      </c>
      <c r="FI400" s="2">
        <f t="shared" si="838"/>
        <v>0.20739156441501883</v>
      </c>
      <c r="FJ400" s="2">
        <f t="shared" si="839"/>
        <v>-0.25623732366537655</v>
      </c>
      <c r="FK400" s="2">
        <f t="shared" si="906"/>
        <v>141.01422724117941</v>
      </c>
      <c r="FL400" s="2" t="str">
        <f t="shared" si="907"/>
        <v>stressed</v>
      </c>
      <c r="FM400" s="7">
        <v>-0.26677084464248202</v>
      </c>
      <c r="FN400" s="7">
        <v>-1.16367104680475E-2</v>
      </c>
      <c r="FO400" s="7">
        <v>-3.3031528762515298E-2</v>
      </c>
      <c r="FP400" s="7">
        <v>-0.145758586915681</v>
      </c>
      <c r="FQ400" s="7">
        <v>-0.46331712788752299</v>
      </c>
      <c r="FR400" s="7">
        <v>-0.63622679333349097</v>
      </c>
      <c r="FS400" s="7">
        <v>4.524321726332476E-2</v>
      </c>
      <c r="FT400" s="7">
        <v>0.22498348195321644</v>
      </c>
      <c r="FU400" s="7">
        <v>-0.25513413417443453</v>
      </c>
      <c r="FV400" s="7">
        <v>0.64218844782145201</v>
      </c>
      <c r="FW400" s="7">
        <f t="shared" si="840"/>
        <v>-0.41833890622637515</v>
      </c>
      <c r="FX400" s="7">
        <f t="shared" si="841"/>
        <v>0.42371577918854131</v>
      </c>
      <c r="FY400" s="7">
        <f t="shared" si="908"/>
        <v>-44.63414734686522</v>
      </c>
      <c r="FZ400" s="7" t="str">
        <f t="shared" si="909"/>
        <v>Relased</v>
      </c>
      <c r="GA400" s="4">
        <v>0.42740604255457199</v>
      </c>
      <c r="GB400" s="4">
        <v>0.59886405432374901</v>
      </c>
      <c r="GC400" s="4">
        <v>0.30075120134261701</v>
      </c>
      <c r="GD400" s="4">
        <v>0.31740494058322699</v>
      </c>
      <c r="GE400" s="4">
        <v>0.35612169188269899</v>
      </c>
      <c r="GF400" s="4">
        <v>0.37854459392023398</v>
      </c>
      <c r="GG400" s="4">
        <v>0.38384244503944243</v>
      </c>
      <c r="GH400" s="4">
        <v>0.32474128518657802</v>
      </c>
      <c r="GI400" s="4">
        <v>-0.17145801176917702</v>
      </c>
      <c r="GJ400" s="4">
        <v>0.60233280089338437</v>
      </c>
      <c r="GK400" s="4">
        <f t="shared" si="842"/>
        <v>2.636493071198065E-2</v>
      </c>
      <c r="GL400" s="4">
        <f t="shared" si="843"/>
        <v>-0.63496748560637017</v>
      </c>
      <c r="GM400" s="4">
        <f t="shared" si="910"/>
        <v>177.62234748867201</v>
      </c>
      <c r="GN400" s="4" t="str">
        <f t="shared" si="911"/>
        <v>Upset</v>
      </c>
      <c r="GO400" s="5">
        <v>-0.119954401955137</v>
      </c>
      <c r="GP400" s="5">
        <v>0.39142421039787001</v>
      </c>
      <c r="GQ400" s="5">
        <v>0.69612238655106395</v>
      </c>
      <c r="GR400" s="5">
        <v>0.74245724904307697</v>
      </c>
      <c r="GS400" s="5">
        <v>-0.31821061855622901</v>
      </c>
      <c r="GT400" s="5">
        <v>-0.23481476577038199</v>
      </c>
      <c r="GU400" s="5">
        <v>-1.5887219516944677</v>
      </c>
      <c r="GV400" s="5">
        <v>4.7408203943835527</v>
      </c>
      <c r="GW400" s="5">
        <v>-0.35193981341837199</v>
      </c>
      <c r="GX400" s="5">
        <v>0.96359258715832863</v>
      </c>
      <c r="GY400" s="5">
        <f t="shared" si="844"/>
        <v>7.4056057667743813E-2</v>
      </c>
      <c r="GZ400" s="5">
        <f t="shared" si="845"/>
        <v>0.30974253937306973</v>
      </c>
      <c r="HA400" s="5">
        <f t="shared" si="912"/>
        <v>13.4463735468759</v>
      </c>
      <c r="HB400" s="5" t="str">
        <f t="shared" si="913"/>
        <v>happy</v>
      </c>
      <c r="HC400" s="2">
        <v>0.32513172923867001</v>
      </c>
      <c r="HD400" s="2">
        <v>0.332563666645877</v>
      </c>
      <c r="HE400" s="2">
        <v>0.13343282941665299</v>
      </c>
      <c r="HF400" s="2">
        <v>0.21714223291297</v>
      </c>
      <c r="HG400" s="2">
        <v>-0.23300672720409199</v>
      </c>
      <c r="HH400" s="2">
        <v>-0.116292211344142</v>
      </c>
      <c r="HI400" s="2">
        <v>1.448388889767086</v>
      </c>
      <c r="HJ400" s="2">
        <v>1.0040263178051867</v>
      </c>
      <c r="HK400" s="2">
        <v>-7.4319374072069899E-3</v>
      </c>
      <c r="HL400" s="2">
        <v>0.53303560359903068</v>
      </c>
      <c r="HM400" s="2">
        <f t="shared" si="846"/>
        <v>-3.4192162182522856E-2</v>
      </c>
      <c r="HN400" s="2">
        <f t="shared" si="847"/>
        <v>0.17668173122010589</v>
      </c>
      <c r="HO400" s="2">
        <f t="shared" si="914"/>
        <v>-10.952717947803798</v>
      </c>
      <c r="HP400" s="2" t="str">
        <f t="shared" si="915"/>
        <v>Contented</v>
      </c>
      <c r="HQ400" s="4">
        <v>0.62973626383357895</v>
      </c>
      <c r="HR400" s="4">
        <v>0.42027661710929398</v>
      </c>
      <c r="HS400" s="4">
        <v>0.41202107445059399</v>
      </c>
      <c r="HT400" s="4">
        <v>0.32827088606740801</v>
      </c>
      <c r="HU400" s="4">
        <v>0.83480250292765401</v>
      </c>
      <c r="HV400" s="4">
        <v>0.57603880450770895</v>
      </c>
      <c r="HW400" s="4">
        <v>0.28133162726840044</v>
      </c>
      <c r="HX400" s="4">
        <v>0.3294848990038014</v>
      </c>
      <c r="HY400" s="4">
        <v>0.20945964672428496</v>
      </c>
      <c r="HZ400" s="4">
        <v>0.70503131338088643</v>
      </c>
      <c r="IA400" s="4">
        <f t="shared" si="848"/>
        <v>0.45945881388570431</v>
      </c>
      <c r="IB400" s="4">
        <f t="shared" si="849"/>
        <v>-0.19651415277596718</v>
      </c>
      <c r="IC400" s="4">
        <f t="shared" si="916"/>
        <v>113.15677707223931</v>
      </c>
      <c r="ID400" s="4" t="str">
        <f t="shared" si="917"/>
        <v>nervous</v>
      </c>
      <c r="IE400" s="5">
        <v>0.50183019935113904</v>
      </c>
      <c r="IF400" s="5">
        <v>-0.113603088062929</v>
      </c>
      <c r="IG400" s="5">
        <v>3.96971478000979E-2</v>
      </c>
      <c r="IH400" s="5">
        <v>0.31892492014364499</v>
      </c>
      <c r="II400" s="5">
        <v>0.26507320639427401</v>
      </c>
      <c r="IJ400" s="5">
        <v>-0.14504508013623801</v>
      </c>
      <c r="IK400" s="5">
        <v>5.1762904562293807E-2</v>
      </c>
      <c r="IL400" s="5">
        <v>-1.2330453463643438</v>
      </c>
      <c r="IM400" s="5">
        <v>0.615433287414068</v>
      </c>
      <c r="IN400" s="5">
        <v>0.92374297805675631</v>
      </c>
      <c r="IO400" s="5">
        <f t="shared" si="850"/>
        <v>0.41014936477284802</v>
      </c>
      <c r="IP400" s="5">
        <f t="shared" si="851"/>
        <v>-3.9777850943587767E-2</v>
      </c>
      <c r="IQ400" s="5">
        <f t="shared" si="918"/>
        <v>95.539439014494121</v>
      </c>
      <c r="IR400" s="5" t="str">
        <f t="shared" si="919"/>
        <v>nervous</v>
      </c>
      <c r="IS400" s="4">
        <v>0.34999267211890001</v>
      </c>
      <c r="IT400" s="4">
        <v>0.26380298486161002</v>
      </c>
      <c r="IU400" s="4">
        <v>1.0334081541915301</v>
      </c>
      <c r="IV400" s="4">
        <v>0.65568333154787495</v>
      </c>
      <c r="IW400" s="4">
        <v>0.33295199899087402</v>
      </c>
      <c r="IX400" s="4">
        <v>1.24525702458639E-2</v>
      </c>
      <c r="IY400" s="4">
        <v>1.5131652649287952</v>
      </c>
      <c r="IZ400" s="4">
        <v>2.3734665943379465</v>
      </c>
      <c r="JA400" s="4">
        <v>8.6189687257289982E-2</v>
      </c>
      <c r="JB400" s="4">
        <v>2.7518791743308784</v>
      </c>
      <c r="JC400" s="4">
        <f t="shared" si="852"/>
        <v>0.15122548549937243</v>
      </c>
      <c r="JD400" s="4">
        <f t="shared" si="853"/>
        <v>0.87449956536003182</v>
      </c>
      <c r="JE400" s="4">
        <f t="shared" si="920"/>
        <v>9.81101750376863</v>
      </c>
      <c r="JF400" s="4" t="str">
        <f t="shared" si="921"/>
        <v>happy</v>
      </c>
      <c r="JG400" s="5">
        <v>1.2051847201203001</v>
      </c>
      <c r="JH400" s="5">
        <v>0.59342493299461996</v>
      </c>
      <c r="JI400" s="5">
        <v>0.144798943622403</v>
      </c>
      <c r="JJ400" s="5">
        <v>9.6831859851380098E-3</v>
      </c>
      <c r="JK400" s="5">
        <v>1.4634014164421201</v>
      </c>
      <c r="JL400" s="5">
        <v>0.51900024485471596</v>
      </c>
      <c r="JM400" s="5">
        <v>5.4260547050929357E-2</v>
      </c>
      <c r="JN400" s="5">
        <v>8.7045728359534461E-3</v>
      </c>
      <c r="JO400" s="5">
        <v>0.61175978712568013</v>
      </c>
      <c r="JP400" s="5">
        <v>8.5889747861633739E-2</v>
      </c>
      <c r="JQ400" s="5">
        <f t="shared" si="854"/>
        <v>0.39780193355153148</v>
      </c>
      <c r="JR400" s="5">
        <f t="shared" si="855"/>
        <v>0.12217480417441928</v>
      </c>
      <c r="JS400" s="5">
        <f t="shared" si="922"/>
        <v>72.926984006602282</v>
      </c>
      <c r="JT400" s="5" t="str">
        <f t="shared" si="923"/>
        <v>alert</v>
      </c>
      <c r="JU400" s="2">
        <v>-4.6248015581217099E-2</v>
      </c>
      <c r="JV400" s="2">
        <v>0.703173013853166</v>
      </c>
      <c r="JW400" s="2">
        <v>0.385903170606549</v>
      </c>
      <c r="JX400" s="2">
        <v>4.8869968298317502E-2</v>
      </c>
      <c r="JY400" s="2">
        <v>-0.19535572984035501</v>
      </c>
      <c r="JZ400" s="2">
        <v>0.79404351485943803</v>
      </c>
      <c r="KA400" s="2">
        <v>-1.5972565737058015</v>
      </c>
      <c r="KB400" s="2">
        <v>3.2640548218058223E-2</v>
      </c>
      <c r="KC400" s="2">
        <v>-0.74942102943438305</v>
      </c>
      <c r="KD400" s="2">
        <v>0.66183071134230509</v>
      </c>
      <c r="KE400" s="2">
        <f t="shared" si="856"/>
        <v>-0.5501205588047744</v>
      </c>
      <c r="KF400" s="2">
        <f t="shared" si="857"/>
        <v>0.49691775775060121</v>
      </c>
      <c r="KG400" s="2">
        <f t="shared" si="924"/>
        <v>-47.908849156116808</v>
      </c>
      <c r="KH400" s="2" t="str">
        <f t="shared" si="925"/>
        <v>Relased</v>
      </c>
      <c r="KI400" s="7">
        <v>9.1714311826654807E-2</v>
      </c>
      <c r="KJ400" s="7">
        <v>6.5253150567104401E-2</v>
      </c>
      <c r="KK400" s="7">
        <v>-0.132583459504932</v>
      </c>
      <c r="KL400" s="7">
        <v>-0.178445057104576</v>
      </c>
      <c r="KM400" s="7">
        <v>-7.9662184906643799E-2</v>
      </c>
      <c r="KN400" s="7">
        <v>-0.52560524853631996</v>
      </c>
      <c r="KO400" s="7">
        <v>-11.00083498828694</v>
      </c>
      <c r="KP400" s="7">
        <v>0.38762733544989492</v>
      </c>
      <c r="KQ400" s="7">
        <v>2.6461161259550406E-2</v>
      </c>
      <c r="KR400" s="7">
        <v>-1.9814840086366465</v>
      </c>
      <c r="KS400" s="7">
        <f t="shared" si="858"/>
        <v>2.2577451357541634E-2</v>
      </c>
      <c r="KT400" s="7">
        <f t="shared" si="859"/>
        <v>-0.66871244900307336</v>
      </c>
      <c r="KU400" s="7">
        <f t="shared" si="926"/>
        <v>178.06628172413559</v>
      </c>
      <c r="KV400" s="7" t="str">
        <f t="shared" si="927"/>
        <v>Upset</v>
      </c>
      <c r="KW400" s="2">
        <v>0.31436355255962201</v>
      </c>
      <c r="KX400" s="2">
        <v>0.33818869778497002</v>
      </c>
      <c r="KY400" s="2">
        <v>0.347733206508618</v>
      </c>
      <c r="KZ400" s="2">
        <v>0.14617918983940201</v>
      </c>
      <c r="LA400" s="2">
        <v>0.25459341231821803</v>
      </c>
      <c r="LB400" s="2">
        <v>0.18993890213627501</v>
      </c>
      <c r="LC400" s="2">
        <v>0.61117664072058475</v>
      </c>
      <c r="LD400" s="2">
        <v>0.27678763590692934</v>
      </c>
      <c r="LE400" s="2">
        <v>-2.382514522534801E-2</v>
      </c>
      <c r="LF400" s="2">
        <v>0.75689325427534826</v>
      </c>
      <c r="LG400" s="2">
        <f t="shared" si="860"/>
        <v>3.7287229059873583E-2</v>
      </c>
      <c r="LH400" s="2">
        <f t="shared" si="861"/>
        <v>0.24689978452389338</v>
      </c>
      <c r="LI400" s="2">
        <f t="shared" si="928"/>
        <v>8.5880088411608639</v>
      </c>
      <c r="LJ400" s="2" t="str">
        <f t="shared" si="929"/>
        <v>happy</v>
      </c>
      <c r="LK400" s="4">
        <v>0.25250632199143802</v>
      </c>
      <c r="LL400" s="4">
        <v>0.39092321293677601</v>
      </c>
      <c r="LM400" s="4">
        <v>-9.71622984106707E-3</v>
      </c>
      <c r="LN400" s="4">
        <v>-0.10885499783715299</v>
      </c>
      <c r="LO400" s="4">
        <v>-0.19942033020205699</v>
      </c>
      <c r="LP400" s="4">
        <v>-9.6633765215962897E-2</v>
      </c>
      <c r="LQ400" s="4">
        <v>-0.18302813065292753</v>
      </c>
      <c r="LR400" s="4">
        <v>-0.36989093112309518</v>
      </c>
      <c r="LS400" s="4">
        <v>-0.13841689094533799</v>
      </c>
      <c r="LT400" s="4">
        <v>-0.18428005125914651</v>
      </c>
      <c r="LU400" s="4">
        <f t="shared" si="862"/>
        <v>-7.492212841332424E-2</v>
      </c>
      <c r="LV400" s="4">
        <f t="shared" si="863"/>
        <v>0.20071728292093005</v>
      </c>
      <c r="LW400" s="4">
        <f t="shared" si="930"/>
        <v>-20.46919188288933</v>
      </c>
      <c r="LX400" s="4" t="str">
        <f t="shared" si="931"/>
        <v>Contented</v>
      </c>
      <c r="LY400" s="5">
        <v>1.1271710826663299</v>
      </c>
      <c r="LZ400" s="5">
        <v>0.50514687744646203</v>
      </c>
      <c r="MA400" s="5">
        <v>0.269214693749181</v>
      </c>
      <c r="MB400" s="5">
        <v>0.181356855474225</v>
      </c>
      <c r="MC400" s="5">
        <v>1.0055650814534001</v>
      </c>
      <c r="MD400" s="5">
        <v>0.59876885797524604</v>
      </c>
      <c r="ME400" s="5">
        <v>0.12622972230617999</v>
      </c>
      <c r="MF400" s="5">
        <v>0.16428505333782986</v>
      </c>
      <c r="MG400" s="5">
        <v>0.6220242052198679</v>
      </c>
      <c r="MH400" s="5">
        <v>0.27603172925468017</v>
      </c>
      <c r="MI400" s="5">
        <f t="shared" si="864"/>
        <v>0.32476452526873567</v>
      </c>
      <c r="MJ400" s="5">
        <f t="shared" si="865"/>
        <v>5.286220674332176E-2</v>
      </c>
      <c r="MK400" s="5">
        <f t="shared" si="932"/>
        <v>80.754993555223038</v>
      </c>
      <c r="ML400" s="5" t="str">
        <f t="shared" si="933"/>
        <v>alert</v>
      </c>
      <c r="MM400" s="2">
        <v>0.23409260799644499</v>
      </c>
      <c r="MN400" s="2">
        <v>0.195257954923893</v>
      </c>
      <c r="MO400" s="2">
        <v>-0.100518154566147</v>
      </c>
      <c r="MP400" s="2">
        <v>8.3033872756489796E-2</v>
      </c>
      <c r="MQ400" s="2">
        <v>0.23860500379881</v>
      </c>
      <c r="MR400" s="2">
        <v>0.15582284176016301</v>
      </c>
      <c r="MS400" s="2">
        <v>-0.21264790017531462</v>
      </c>
      <c r="MT400" s="2">
        <v>0.2365092979756836</v>
      </c>
      <c r="MU400" s="2">
        <v>3.8834653072551989E-2</v>
      </c>
      <c r="MV400" s="2">
        <v>-4.0722624632732234E-2</v>
      </c>
      <c r="MW400" s="2">
        <f t="shared" si="866"/>
        <v>0.33630878412890275</v>
      </c>
      <c r="MX400" s="2">
        <f t="shared" si="867"/>
        <v>-2.4003738938533914E-3</v>
      </c>
      <c r="MY400" s="2">
        <f t="shared" si="934"/>
        <v>90.408936562263236</v>
      </c>
      <c r="MZ400" s="2" t="str">
        <f t="shared" si="935"/>
        <v>nervous</v>
      </c>
      <c r="NA400" s="7">
        <v>0.241413602722655</v>
      </c>
      <c r="NB400" s="7">
        <v>5.93539845616236E-2</v>
      </c>
      <c r="NC400" s="7">
        <v>0.175825306969773</v>
      </c>
      <c r="ND400" s="7">
        <v>0.52226382329521803</v>
      </c>
      <c r="NE400" s="7">
        <v>0.116876037663511</v>
      </c>
      <c r="NF400" s="7">
        <v>-8.6732913917800299E-3</v>
      </c>
      <c r="NG400" s="7">
        <v>0.49073511246450713</v>
      </c>
      <c r="NH400" s="7">
        <v>10.304985796957876</v>
      </c>
      <c r="NI400" s="7">
        <v>0.18205961816103139</v>
      </c>
      <c r="NJ400" s="7">
        <v>2.3210251362796392</v>
      </c>
      <c r="NK400" s="7">
        <f t="shared" si="868"/>
        <v>0.38267286836559666</v>
      </c>
      <c r="NL400" s="7">
        <f t="shared" si="869"/>
        <v>0.76330676807253983</v>
      </c>
      <c r="NM400" s="7">
        <f t="shared" si="936"/>
        <v>26.626238568353234</v>
      </c>
      <c r="NN400" s="7" t="str">
        <f t="shared" si="937"/>
        <v>happy</v>
      </c>
      <c r="NO400" s="4">
        <v>0.80057481217030202</v>
      </c>
      <c r="NP400" s="4">
        <v>0.72214107274171502</v>
      </c>
      <c r="NQ400" s="4">
        <v>0.55969109869914802</v>
      </c>
      <c r="NR400" s="4">
        <v>0.43435019714714601</v>
      </c>
      <c r="NS400" s="4">
        <v>0.37449560100252399</v>
      </c>
      <c r="NT400" s="4">
        <v>0.662997023847824</v>
      </c>
      <c r="NU400" s="4">
        <v>0.47630430689503733</v>
      </c>
      <c r="NV400" s="4">
        <v>0.31357898408584306</v>
      </c>
      <c r="NW400" s="4">
        <v>7.8433739428587002E-2</v>
      </c>
      <c r="NX400" s="4">
        <v>0.65280812113136266</v>
      </c>
      <c r="NY400" s="4">
        <f t="shared" si="870"/>
        <v>-5.8620097989702913E-2</v>
      </c>
      <c r="NZ400" s="4">
        <f t="shared" si="871"/>
        <v>-0.19256048346205035</v>
      </c>
      <c r="OA400" s="4">
        <f t="shared" si="938"/>
        <v>-163.06847477141136</v>
      </c>
      <c r="OB400" s="4" t="str">
        <f t="shared" si="939"/>
        <v>Sad</v>
      </c>
      <c r="OC400" s="1">
        <v>0.405792903845972</v>
      </c>
      <c r="OD400" s="1">
        <v>0.31928813841842102</v>
      </c>
      <c r="OE400" s="1">
        <v>0.90134451826442796</v>
      </c>
      <c r="OF400" s="1">
        <v>0.46314672875774798</v>
      </c>
      <c r="OG400" s="1">
        <v>-0.20453709164556799</v>
      </c>
      <c r="OH400" s="1">
        <v>0.12681716084219199</v>
      </c>
      <c r="OI400" s="1">
        <v>4.4786011813010314</v>
      </c>
      <c r="OJ400" s="1">
        <v>1.038200464162564</v>
      </c>
      <c r="OK400" s="1">
        <v>8.6504765427550978E-2</v>
      </c>
      <c r="OL400" s="1">
        <v>1.8818465350589444</v>
      </c>
      <c r="OM400" s="1">
        <f t="shared" si="872"/>
        <v>0.15016055876356993</v>
      </c>
      <c r="ON400" s="1">
        <f t="shared" si="873"/>
        <v>-5.8752784005555392E-2</v>
      </c>
      <c r="OO400" s="1">
        <f t="shared" si="940"/>
        <v>111.36873761873132</v>
      </c>
      <c r="OP400" s="1" t="str">
        <f t="shared" si="941"/>
        <v>nervous</v>
      </c>
      <c r="OQ400" s="2">
        <v>0.76184033463115997</v>
      </c>
      <c r="OR400" s="2">
        <v>0.822715624447661</v>
      </c>
      <c r="OS400" s="2">
        <v>2.1246357593132599E-2</v>
      </c>
      <c r="OT400" s="2">
        <v>0.229064014032167</v>
      </c>
      <c r="OU400" s="2">
        <v>0.78436475934587402</v>
      </c>
      <c r="OV400" s="2">
        <v>0.86699437323315798</v>
      </c>
      <c r="OW400" s="2">
        <v>1.3740969859622112E-2</v>
      </c>
      <c r="OX400" s="2">
        <v>0.13556409937004851</v>
      </c>
      <c r="OY400" s="2">
        <v>-6.0875289816501033E-2</v>
      </c>
      <c r="OZ400" s="2">
        <v>0.15796877995449093</v>
      </c>
      <c r="PA400" s="2">
        <f t="shared" si="874"/>
        <v>-0.14016277879211536</v>
      </c>
      <c r="PB400" s="2">
        <f t="shared" si="875"/>
        <v>-0.14500244532174678</v>
      </c>
      <c r="PC400" s="2">
        <f t="shared" si="942"/>
        <v>-135.97229895057774</v>
      </c>
      <c r="PD400" s="2" t="str">
        <f t="shared" si="943"/>
        <v>Depressed</v>
      </c>
      <c r="PE400" s="1">
        <v>0.17929511634309001</v>
      </c>
      <c r="PF400" s="1">
        <v>0.53852123304738897</v>
      </c>
      <c r="PG400" s="1">
        <v>0.52751502016539298</v>
      </c>
      <c r="PH400" s="1">
        <v>0.65638513407669796</v>
      </c>
      <c r="PI400" s="1">
        <v>-0.21648750311276299</v>
      </c>
      <c r="PJ400" s="1">
        <v>0.50194489619364202</v>
      </c>
      <c r="PK400" s="1">
        <v>-14.183414025892352</v>
      </c>
      <c r="PL400" s="1">
        <v>0.63085680122571475</v>
      </c>
      <c r="PM400" s="1">
        <v>-0.35922611670429894</v>
      </c>
      <c r="PN400" s="1">
        <v>1.6493078699689396</v>
      </c>
      <c r="PO400" s="1">
        <f t="shared" si="876"/>
        <v>-0.34161714717577751</v>
      </c>
      <c r="PP400" s="1">
        <f t="shared" si="877"/>
        <v>-6.7318512397339325E-2</v>
      </c>
      <c r="PQ400" s="1">
        <f t="shared" si="944"/>
        <v>-101.14777968160188</v>
      </c>
      <c r="PR400" s="1" t="str">
        <f t="shared" si="945"/>
        <v>Bored</v>
      </c>
      <c r="PS400" s="4">
        <v>0.80764320147049895</v>
      </c>
      <c r="PT400" s="4">
        <v>0.48580733873190102</v>
      </c>
      <c r="PU400" s="4">
        <v>0.41188692349538503</v>
      </c>
      <c r="PV400" s="4">
        <v>0.23294290261568901</v>
      </c>
      <c r="PW400" s="4">
        <v>0.68524828833847995</v>
      </c>
      <c r="PX400" s="4">
        <v>0.54427574749879004</v>
      </c>
      <c r="PY400" s="4">
        <v>0.27589876846848899</v>
      </c>
      <c r="PZ400" s="4">
        <v>0.22613991602180383</v>
      </c>
      <c r="QA400" s="4">
        <v>0.32183586273859793</v>
      </c>
      <c r="QB400" s="4">
        <v>0.49853458332482564</v>
      </c>
      <c r="QC400" s="4">
        <f t="shared" si="878"/>
        <v>0.55114666903631293</v>
      </c>
      <c r="QD400" s="4">
        <f t="shared" si="879"/>
        <v>-9.7000595455218552E-2</v>
      </c>
      <c r="QE400" s="4">
        <f t="shared" si="946"/>
        <v>99.981706442141288</v>
      </c>
      <c r="QF400" s="4" t="str">
        <f t="shared" si="947"/>
        <v>nervous</v>
      </c>
      <c r="QG400" s="2">
        <v>0.214099345615823</v>
      </c>
      <c r="QH400" s="2">
        <v>1.10306185353737</v>
      </c>
      <c r="QI400" s="2">
        <v>0.30201221285667501</v>
      </c>
      <c r="QJ400" s="2">
        <v>0.41744230920346598</v>
      </c>
      <c r="QK400" s="2">
        <v>0.66424450757419895</v>
      </c>
      <c r="QL400" s="2">
        <v>1.3691813199055201</v>
      </c>
      <c r="QM400" s="2">
        <v>0.3438428034303524</v>
      </c>
      <c r="QN400" s="2">
        <v>0.16885163793257779</v>
      </c>
      <c r="QO400" s="2">
        <v>-0.88896250792154696</v>
      </c>
      <c r="QP400" s="2">
        <v>0.5462160003822466</v>
      </c>
      <c r="QQ400" s="2">
        <f t="shared" si="880"/>
        <v>-0.8982656057995978</v>
      </c>
      <c r="QR400" s="2">
        <f t="shared" si="881"/>
        <v>0.19105997238870542</v>
      </c>
      <c r="QS400" s="2">
        <f t="shared" si="948"/>
        <v>-77.992205544868213</v>
      </c>
      <c r="QT400" s="2" t="str">
        <f t="shared" si="949"/>
        <v>Calm</v>
      </c>
      <c r="QU400" s="4">
        <v>0.25961629764329902</v>
      </c>
      <c r="QV400" s="4">
        <v>0.67248446072675805</v>
      </c>
      <c r="QW400" s="4">
        <v>0.106677205456746</v>
      </c>
      <c r="QX400" s="4">
        <v>7.62075397622691E-2</v>
      </c>
      <c r="QY400" s="4">
        <v>0.55309826967023001</v>
      </c>
      <c r="QZ400" s="4">
        <v>0.78352400022554702</v>
      </c>
      <c r="RA400" s="4">
        <v>0.13126035849138665</v>
      </c>
      <c r="RB400" s="4">
        <v>5.2340039090449667E-2</v>
      </c>
      <c r="RC400" s="4">
        <v>-0.41286816308345903</v>
      </c>
      <c r="RD400" s="4">
        <v>0.19620705548917414</v>
      </c>
      <c r="RE400" s="4">
        <f t="shared" si="882"/>
        <v>-0.51772776228864847</v>
      </c>
      <c r="RF400" s="4">
        <f t="shared" si="883"/>
        <v>8.4249609170242046E-2</v>
      </c>
      <c r="RG400" s="4">
        <f t="shared" si="950"/>
        <v>-80.757299976937091</v>
      </c>
      <c r="RH400" s="4" t="str">
        <f t="shared" si="951"/>
        <v>Calm</v>
      </c>
    </row>
    <row r="401" spans="1:476" x14ac:dyDescent="0.3">
      <c r="A401" s="1">
        <v>0.60381944790828002</v>
      </c>
      <c r="B401" s="1">
        <v>0.52448816438600698</v>
      </c>
      <c r="C401" s="1">
        <v>0.18301109582633701</v>
      </c>
      <c r="D401" s="1">
        <v>0.16435896995413801</v>
      </c>
      <c r="E401" s="1">
        <v>0.70162791910895095</v>
      </c>
      <c r="F401" s="1">
        <v>0.893946483208091</v>
      </c>
      <c r="G401" s="1">
        <v>0.14019032896323688</v>
      </c>
      <c r="H401" s="1">
        <v>0.11587348788533774</v>
      </c>
      <c r="I401" s="1">
        <v>7.9331283522273033E-2</v>
      </c>
      <c r="J401" s="1">
        <v>0.30786822848260054</v>
      </c>
      <c r="K401" s="17">
        <f t="shared" si="816"/>
        <v>-2.9232849786369197E-2</v>
      </c>
      <c r="L401" s="18">
        <f t="shared" si="817"/>
        <v>9.2822137262043247E-2</v>
      </c>
      <c r="M401" s="18">
        <f t="shared" si="884"/>
        <v>-17.480988665567377</v>
      </c>
      <c r="N401" s="18" t="str">
        <f t="shared" si="885"/>
        <v>Contented</v>
      </c>
      <c r="O401" s="9">
        <v>-4.1725400484960103E-2</v>
      </c>
      <c r="P401" s="9">
        <v>8.0525225419086993E-2</v>
      </c>
      <c r="Q401" s="9">
        <v>8.5751186956277897E-2</v>
      </c>
      <c r="R401" s="9">
        <v>0.193724476640108</v>
      </c>
      <c r="S401" s="9">
        <v>0.364329770820492</v>
      </c>
      <c r="T401" s="9">
        <v>0.22596020077732001</v>
      </c>
      <c r="U401" s="9">
        <v>0.26580912982390925</v>
      </c>
      <c r="V401" s="9">
        <v>0.63208381241580569</v>
      </c>
      <c r="W401" s="9">
        <v>-0.2021726487702111</v>
      </c>
      <c r="X401" s="9">
        <v>1.6038078281378412</v>
      </c>
      <c r="Y401" s="9">
        <f t="shared" si="818"/>
        <v>4.6335285224759826E-2</v>
      </c>
      <c r="Z401" s="9">
        <f t="shared" si="819"/>
        <v>0.54377138124237767</v>
      </c>
      <c r="AA401" s="9">
        <f t="shared" si="886"/>
        <v>4.8704635182762237</v>
      </c>
      <c r="AB401" s="9" t="str">
        <f t="shared" si="887"/>
        <v>happy</v>
      </c>
      <c r="AC401" s="2">
        <v>0.20114762203837899</v>
      </c>
      <c r="AD401" s="2">
        <v>0.74313844822806696</v>
      </c>
      <c r="AE401" s="2">
        <v>0.15271763770218999</v>
      </c>
      <c r="AF401" s="2">
        <v>0.11882240675531699</v>
      </c>
      <c r="AG401" s="2">
        <v>-0.44007287475096402</v>
      </c>
      <c r="AH401" s="2">
        <v>0.27545317210216003</v>
      </c>
      <c r="AI401" s="2">
        <v>-0.63918583727899858</v>
      </c>
      <c r="AJ401" s="2">
        <v>0.11665362681542071</v>
      </c>
      <c r="AK401" s="2">
        <v>-0.54199082618968797</v>
      </c>
      <c r="AL401" s="2">
        <v>0.28756120947636926</v>
      </c>
      <c r="AM401" s="2">
        <f t="shared" si="820"/>
        <v>-0.41035599549729818</v>
      </c>
      <c r="AN401" s="2">
        <f t="shared" si="821"/>
        <v>2.4520193214546238E-2</v>
      </c>
      <c r="AO401" s="2">
        <f t="shared" si="888"/>
        <v>-86.580444507149807</v>
      </c>
      <c r="AP401" s="2" t="str">
        <f t="shared" si="889"/>
        <v>Calm</v>
      </c>
      <c r="AQ401" s="9">
        <v>-3.3959430888505802E-2</v>
      </c>
      <c r="AR401" s="9">
        <v>0.353757960520027</v>
      </c>
      <c r="AS401" s="9">
        <v>-0.14625802493325901</v>
      </c>
      <c r="AT401" s="9">
        <v>1.9124347413235598E-2</v>
      </c>
      <c r="AU401" s="9">
        <v>-0.24791822701024399</v>
      </c>
      <c r="AV401" s="9">
        <v>-0.140519712266099</v>
      </c>
      <c r="AW401" s="9">
        <v>0.5188705838679657</v>
      </c>
      <c r="AX401" s="9">
        <v>8.9685352275366545E-2</v>
      </c>
      <c r="AY401" s="9">
        <v>-0.38771739140853279</v>
      </c>
      <c r="AZ401" s="9">
        <v>-0.39754303331697488</v>
      </c>
      <c r="BA401" s="9">
        <f t="shared" si="822"/>
        <v>-0.21379999859538557</v>
      </c>
      <c r="BB401" s="9">
        <f t="shared" si="823"/>
        <v>-9.1925983008718792E-2</v>
      </c>
      <c r="BC401" s="9">
        <f t="shared" si="890"/>
        <v>-113.26589172643277</v>
      </c>
      <c r="BD401" s="9" t="str">
        <f t="shared" si="891"/>
        <v>Bored</v>
      </c>
      <c r="BE401" s="4">
        <v>0.53974869382420498</v>
      </c>
      <c r="BF401" s="4">
        <v>0.65741142546004405</v>
      </c>
      <c r="BG401" s="4">
        <v>0.17118156644677801</v>
      </c>
      <c r="BH401" s="4">
        <v>0.16966903436884501</v>
      </c>
      <c r="BI401" s="4">
        <v>0.32989747617618598</v>
      </c>
      <c r="BJ401" s="4">
        <v>0.21826969893592499</v>
      </c>
      <c r="BK401" s="4">
        <v>0.19684047645113073</v>
      </c>
      <c r="BL401" s="4">
        <v>0.19375664227760991</v>
      </c>
      <c r="BM401" s="4">
        <v>-0.11766273163583907</v>
      </c>
      <c r="BN401" s="4">
        <v>0.28471596683274814</v>
      </c>
      <c r="BO401" s="4">
        <f t="shared" si="824"/>
        <v>-9.6177837234633468E-2</v>
      </c>
      <c r="BP401" s="4">
        <f t="shared" si="825"/>
        <v>0.11046565562484623</v>
      </c>
      <c r="BQ401" s="4">
        <f t="shared" si="892"/>
        <v>-41.044729619690663</v>
      </c>
      <c r="BR401" s="4" t="str">
        <f t="shared" si="893"/>
        <v>Relased</v>
      </c>
      <c r="BS401" s="5">
        <v>0.17182971356221299</v>
      </c>
      <c r="BT401" s="5">
        <v>0.68419013706123</v>
      </c>
      <c r="BU401" s="5">
        <v>0.160594030668997</v>
      </c>
      <c r="BV401" s="5">
        <v>0.27092485119692</v>
      </c>
      <c r="BW401" s="5">
        <v>-7.2768769358532298E-3</v>
      </c>
      <c r="BX401" s="5">
        <v>0.26325228137793899</v>
      </c>
      <c r="BY401" s="5">
        <v>0.97594203759396869</v>
      </c>
      <c r="BZ401" s="5">
        <v>0.28595389643124247</v>
      </c>
      <c r="CA401" s="5">
        <v>-0.512360423499017</v>
      </c>
      <c r="CB401" s="5">
        <v>0.50409915325169141</v>
      </c>
      <c r="CC401" s="5">
        <f t="shared" si="826"/>
        <v>-0.36340696923125182</v>
      </c>
      <c r="CD401" s="5">
        <f t="shared" si="827"/>
        <v>0.11081648376860675</v>
      </c>
      <c r="CE401" s="5">
        <f t="shared" si="894"/>
        <v>-73.041560132304411</v>
      </c>
      <c r="CF401" s="5" t="str">
        <f t="shared" si="895"/>
        <v>Calm</v>
      </c>
      <c r="CG401" s="4">
        <v>0.65970303278148101</v>
      </c>
      <c r="CH401" s="4">
        <v>0.35166359599824498</v>
      </c>
      <c r="CI401" s="4">
        <v>0.268978656821585</v>
      </c>
      <c r="CJ401" s="4">
        <v>0.52232059117220198</v>
      </c>
      <c r="CK401" s="4">
        <v>0.64206674477401005</v>
      </c>
      <c r="CL401" s="4">
        <v>-6.6967522742559293E-2</v>
      </c>
      <c r="CM401" s="4">
        <v>0.20662536606640428</v>
      </c>
      <c r="CN401" s="4">
        <v>1.8346603281145559</v>
      </c>
      <c r="CO401" s="4">
        <v>0.30803943678323603</v>
      </c>
      <c r="CP401" s="4">
        <v>0.78240593022980853</v>
      </c>
      <c r="CQ401" s="4">
        <f t="shared" si="828"/>
        <v>0.64032316845330883</v>
      </c>
      <c r="CR401" s="4">
        <f t="shared" si="829"/>
        <v>-0.54180067940569465</v>
      </c>
      <c r="CS401" s="4">
        <f t="shared" si="896"/>
        <v>130.2357725934053</v>
      </c>
      <c r="CT401" s="4" t="str">
        <f t="shared" si="897"/>
        <v>stressed</v>
      </c>
      <c r="CU401" s="2">
        <v>0.49156570757874801</v>
      </c>
      <c r="CV401" s="2">
        <v>0.82897938376406399</v>
      </c>
      <c r="CW401" s="2">
        <v>0.124033627320128</v>
      </c>
      <c r="CX401" s="2">
        <v>0.48035461918891498</v>
      </c>
      <c r="CY401" s="2">
        <v>0.26607876079779502</v>
      </c>
      <c r="CZ401" s="2">
        <v>0.63820861547778596</v>
      </c>
      <c r="DA401" s="2">
        <v>0.16370953989264039</v>
      </c>
      <c r="DB401" s="2">
        <v>0.32739813809623025</v>
      </c>
      <c r="DC401" s="2">
        <v>-0.33741367618531598</v>
      </c>
      <c r="DD401" s="2">
        <v>0.45768088531870094</v>
      </c>
      <c r="DE401" s="2">
        <f t="shared" si="830"/>
        <v>-0.40142918822467677</v>
      </c>
      <c r="DF401" s="2">
        <f t="shared" si="831"/>
        <v>0.34388943253971704</v>
      </c>
      <c r="DG401" s="2">
        <f t="shared" si="898"/>
        <v>-49.414566716945409</v>
      </c>
      <c r="DH401" s="2" t="str">
        <f t="shared" si="899"/>
        <v>Relased</v>
      </c>
      <c r="DI401" s="7">
        <v>0.74564188704559298</v>
      </c>
      <c r="DJ401" s="7">
        <v>0.67420623960597503</v>
      </c>
      <c r="DK401" s="7">
        <v>1.3059868178775501E-3</v>
      </c>
      <c r="DL401" s="7">
        <v>0.50793414139488002</v>
      </c>
      <c r="DM401" s="7">
        <v>1.1327891212469099</v>
      </c>
      <c r="DN401" s="7">
        <v>1.41085353311593</v>
      </c>
      <c r="DO401" s="7">
        <v>6.9525407753180907E-4</v>
      </c>
      <c r="DP401" s="7">
        <v>0.24360651336714739</v>
      </c>
      <c r="DQ401" s="7">
        <v>7.1435647439617944E-2</v>
      </c>
      <c r="DR401" s="7">
        <v>0.35865816818993174</v>
      </c>
      <c r="DS401" s="7">
        <f t="shared" si="832"/>
        <v>-0.11524922419443928</v>
      </c>
      <c r="DT401" s="7">
        <f t="shared" si="833"/>
        <v>0.11914560318424594</v>
      </c>
      <c r="DU401" s="7">
        <f t="shared" si="900"/>
        <v>-44.04765171531654</v>
      </c>
      <c r="DV401" s="7" t="str">
        <f t="shared" si="901"/>
        <v>Relased</v>
      </c>
      <c r="DW401" s="9">
        <v>0.55258780498087701</v>
      </c>
      <c r="DX401" s="9">
        <v>0.421068238582129</v>
      </c>
      <c r="DY401" s="9">
        <v>-5.5804684396624303E-2</v>
      </c>
      <c r="DZ401" s="9">
        <v>-0.109089419740672</v>
      </c>
      <c r="EA401" s="9">
        <v>0.22621347601886099</v>
      </c>
      <c r="EB401" s="9">
        <v>0.30591612139257901</v>
      </c>
      <c r="EC401" s="9">
        <v>-7.1654587322954183E-2</v>
      </c>
      <c r="ED401" s="9">
        <v>-0.15005745067812359</v>
      </c>
      <c r="EE401" s="9">
        <v>0.13151956639874801</v>
      </c>
      <c r="EF401" s="9">
        <v>-0.16935560070461977</v>
      </c>
      <c r="EG401" s="9">
        <f t="shared" si="834"/>
        <v>0.38808336535274668</v>
      </c>
      <c r="EH401" s="9">
        <f t="shared" si="835"/>
        <v>-9.7537750935803524E-2</v>
      </c>
      <c r="EI401" s="9">
        <f t="shared" si="902"/>
        <v>104.108047188379</v>
      </c>
      <c r="EJ401" s="9" t="str">
        <f t="shared" si="903"/>
        <v>nervous</v>
      </c>
      <c r="EK401" s="1">
        <v>0.25000156731750101</v>
      </c>
      <c r="EL401" s="1">
        <v>0.11886642862701501</v>
      </c>
      <c r="EM401" s="1">
        <v>0.16659388194237501</v>
      </c>
      <c r="EN401" s="1">
        <v>0.21370583652752101</v>
      </c>
      <c r="EO401" s="1">
        <v>4.6768189462142201E-2</v>
      </c>
      <c r="EP401" s="1">
        <v>-0.24986313636991</v>
      </c>
      <c r="EQ401" s="1">
        <v>0.56135734230517931</v>
      </c>
      <c r="ER401" s="1">
        <v>-1.6313832630584715</v>
      </c>
      <c r="ES401" s="1">
        <v>0.13113513869048599</v>
      </c>
      <c r="ET401" s="1">
        <v>1.0309913645289506</v>
      </c>
      <c r="EU401" s="1">
        <f t="shared" si="836"/>
        <v>-9.1351433634009438E-2</v>
      </c>
      <c r="EV401" s="1">
        <f t="shared" si="837"/>
        <v>0.28761233333612224</v>
      </c>
      <c r="EW401" s="1">
        <f t="shared" si="904"/>
        <v>-17.620889736242894</v>
      </c>
      <c r="EX401" s="1" t="str">
        <f t="shared" si="905"/>
        <v>Contented</v>
      </c>
      <c r="EY401" s="2">
        <v>0.82206558714934896</v>
      </c>
      <c r="EZ401" s="2">
        <v>0.494658213165653</v>
      </c>
      <c r="FA401" s="2">
        <v>0.24403173384472601</v>
      </c>
      <c r="FB401" s="2">
        <v>0.27234584639630499</v>
      </c>
      <c r="FC401" s="2">
        <v>0.88305894179785105</v>
      </c>
      <c r="FD401" s="2">
        <v>0.65037283288056902</v>
      </c>
      <c r="FE401" s="2">
        <v>0.14311666374033061</v>
      </c>
      <c r="FF401" s="2">
        <v>0.23785018523009643</v>
      </c>
      <c r="FG401" s="2">
        <v>0.32740737398369596</v>
      </c>
      <c r="FH401" s="2">
        <v>0.39216848675287647</v>
      </c>
      <c r="FI401" s="2">
        <f t="shared" si="838"/>
        <v>0.21915968587690027</v>
      </c>
      <c r="FJ401" s="2">
        <f t="shared" si="839"/>
        <v>-0.2557803931533883</v>
      </c>
      <c r="FK401" s="2">
        <f t="shared" si="906"/>
        <v>139.40912158494535</v>
      </c>
      <c r="FL401" s="2" t="str">
        <f t="shared" si="907"/>
        <v>stressed</v>
      </c>
      <c r="FM401" s="7">
        <v>-0.22851965570521199</v>
      </c>
      <c r="FN401" s="7">
        <v>-0.258120401567415</v>
      </c>
      <c r="FO401" s="7">
        <v>-0.136793569348442</v>
      </c>
      <c r="FP401" s="7">
        <v>-0.136104523983404</v>
      </c>
      <c r="FQ401" s="7">
        <v>-0.54134629767924103</v>
      </c>
      <c r="FR401" s="7">
        <v>-0.60197444419722002</v>
      </c>
      <c r="FS401" s="7">
        <v>0.17768491871484349</v>
      </c>
      <c r="FT401" s="7">
        <v>0.15824362237911727</v>
      </c>
      <c r="FU401" s="7">
        <v>2.9600745862203015E-2</v>
      </c>
      <c r="FV401" s="7">
        <v>0.56078016853216461</v>
      </c>
      <c r="FW401" s="7">
        <f t="shared" si="840"/>
        <v>-4.7511298716295225E-2</v>
      </c>
      <c r="FX401" s="7">
        <f t="shared" si="841"/>
        <v>0.39148452514165832</v>
      </c>
      <c r="FY401" s="7">
        <f t="shared" si="908"/>
        <v>-6.9196833797466466</v>
      </c>
      <c r="FZ401" s="7" t="str">
        <f t="shared" si="909"/>
        <v>Contented</v>
      </c>
      <c r="GA401" s="4">
        <v>0.493076007031515</v>
      </c>
      <c r="GB401" s="4">
        <v>0.89998077689695499</v>
      </c>
      <c r="GC401" s="4">
        <v>0.32322480459325698</v>
      </c>
      <c r="GD401" s="4">
        <v>0.427913859520267</v>
      </c>
      <c r="GE401" s="4">
        <v>0.50258515435114803</v>
      </c>
      <c r="GF401" s="4">
        <v>0.53932879099955799</v>
      </c>
      <c r="GG401" s="4">
        <v>0.32463333624904928</v>
      </c>
      <c r="GH401" s="4">
        <v>0.29730495027948994</v>
      </c>
      <c r="GI401" s="4">
        <v>-0.40690476986544</v>
      </c>
      <c r="GJ401" s="4">
        <v>0.53920175600831299</v>
      </c>
      <c r="GK401" s="4">
        <f t="shared" si="842"/>
        <v>-0.22699226518757321</v>
      </c>
      <c r="GL401" s="4">
        <f t="shared" si="843"/>
        <v>-0.69187684168196806</v>
      </c>
      <c r="GM401" s="4">
        <f t="shared" si="910"/>
        <v>-161.83627318398209</v>
      </c>
      <c r="GN401" s="4" t="str">
        <f t="shared" si="911"/>
        <v>Sad</v>
      </c>
      <c r="GO401" s="5">
        <v>-0.159555312593577</v>
      </c>
      <c r="GP401" s="5">
        <v>1.37502748951462E-2</v>
      </c>
      <c r="GQ401" s="5">
        <v>0.67755593549464199</v>
      </c>
      <c r="GR401" s="5">
        <v>0.77184613012196401</v>
      </c>
      <c r="GS401" s="5">
        <v>-0.42316705369452001</v>
      </c>
      <c r="GT401" s="5">
        <v>-0.342798690210183</v>
      </c>
      <c r="GU401" s="5">
        <v>-1.1627422846502846</v>
      </c>
      <c r="GV401" s="5">
        <v>-2.3456916800009044</v>
      </c>
      <c r="GW401" s="5">
        <v>-0.35193981341837199</v>
      </c>
      <c r="GX401" s="5">
        <v>0.96359258715832863</v>
      </c>
      <c r="GY401" s="5">
        <f t="shared" si="844"/>
        <v>7.4056057667743813E-2</v>
      </c>
      <c r="GZ401" s="5">
        <f t="shared" si="845"/>
        <v>0.30974253937306973</v>
      </c>
      <c r="HA401" s="5">
        <f t="shared" si="912"/>
        <v>13.4463735468759</v>
      </c>
      <c r="HB401" s="5" t="str">
        <f t="shared" si="913"/>
        <v>happy</v>
      </c>
      <c r="HC401" s="2">
        <v>0.32234905430919197</v>
      </c>
      <c r="HD401" s="2">
        <v>0.33669228186951999</v>
      </c>
      <c r="HE401" s="2">
        <v>0.16925296119925901</v>
      </c>
      <c r="HF401" s="2">
        <v>0.246424069887378</v>
      </c>
      <c r="HG401" s="2">
        <v>-0.40771260343934401</v>
      </c>
      <c r="HH401" s="2">
        <v>-0.20917024441224899</v>
      </c>
      <c r="HI401" s="2">
        <v>-1.9827310710945549</v>
      </c>
      <c r="HJ401" s="2">
        <v>1.9324038009504645</v>
      </c>
      <c r="HK401" s="2">
        <v>-1.434322756032802E-2</v>
      </c>
      <c r="HL401" s="2">
        <v>0.6307298317535549</v>
      </c>
      <c r="HM401" s="2">
        <f t="shared" si="846"/>
        <v>-4.1348039126128944E-2</v>
      </c>
      <c r="HN401" s="2">
        <f t="shared" si="847"/>
        <v>0.20943682858574753</v>
      </c>
      <c r="HO401" s="2">
        <f t="shared" si="914"/>
        <v>-11.167993288665121</v>
      </c>
      <c r="HP401" s="2" t="str">
        <f t="shared" si="915"/>
        <v>Contented</v>
      </c>
      <c r="HQ401" s="4">
        <v>0.62973626383357895</v>
      </c>
      <c r="HR401" s="4">
        <v>0.42027661710929398</v>
      </c>
      <c r="HS401" s="4">
        <v>0.41202107445059399</v>
      </c>
      <c r="HT401" s="4">
        <v>0.32827088606740801</v>
      </c>
      <c r="HU401" s="4">
        <v>0.83480250292765401</v>
      </c>
      <c r="HV401" s="4">
        <v>0.57603880450770895</v>
      </c>
      <c r="HW401" s="4">
        <v>0.28133162726840044</v>
      </c>
      <c r="HX401" s="4">
        <v>0.3294848990038014</v>
      </c>
      <c r="HY401" s="4">
        <v>0.20945964672428496</v>
      </c>
      <c r="HZ401" s="4">
        <v>0.70503131338088643</v>
      </c>
      <c r="IA401" s="4">
        <f t="shared" si="848"/>
        <v>0.45945881388570431</v>
      </c>
      <c r="IB401" s="4">
        <f t="shared" si="849"/>
        <v>-0.19651415277596718</v>
      </c>
      <c r="IC401" s="4">
        <f t="shared" si="916"/>
        <v>113.15677707223931</v>
      </c>
      <c r="ID401" s="4" t="str">
        <f t="shared" si="917"/>
        <v>nervous</v>
      </c>
      <c r="IE401" s="5">
        <v>0.50183019935113904</v>
      </c>
      <c r="IF401" s="5">
        <v>-0.113603088062929</v>
      </c>
      <c r="IG401" s="5">
        <v>3.96971478000979E-2</v>
      </c>
      <c r="IH401" s="5">
        <v>0.31892492014364499</v>
      </c>
      <c r="II401" s="5">
        <v>0.26507320639427401</v>
      </c>
      <c r="IJ401" s="5">
        <v>-0.14504508013623801</v>
      </c>
      <c r="IK401" s="5">
        <v>5.1762904562293807E-2</v>
      </c>
      <c r="IL401" s="5">
        <v>-1.2330453463643438</v>
      </c>
      <c r="IM401" s="5">
        <v>0.615433287414068</v>
      </c>
      <c r="IN401" s="5">
        <v>0.92374297805675631</v>
      </c>
      <c r="IO401" s="5">
        <f t="shared" si="850"/>
        <v>0.41014936477284802</v>
      </c>
      <c r="IP401" s="5">
        <f t="shared" si="851"/>
        <v>-3.9777850943587767E-2</v>
      </c>
      <c r="IQ401" s="5">
        <f t="shared" si="918"/>
        <v>95.539439014494121</v>
      </c>
      <c r="IR401" s="5" t="str">
        <f t="shared" si="919"/>
        <v>nervous</v>
      </c>
      <c r="IS401" s="4">
        <v>0.34999267211890001</v>
      </c>
      <c r="IT401" s="4">
        <v>0.26380298486161002</v>
      </c>
      <c r="IU401" s="4">
        <v>1.0334081541915301</v>
      </c>
      <c r="IV401" s="4">
        <v>0.65568333154787495</v>
      </c>
      <c r="IW401" s="4">
        <v>0.33295199899087402</v>
      </c>
      <c r="IX401" s="4">
        <v>1.24525702458639E-2</v>
      </c>
      <c r="IY401" s="4">
        <v>1.5131652649287952</v>
      </c>
      <c r="IZ401" s="4">
        <v>2.3734665943379465</v>
      </c>
      <c r="JA401" s="4">
        <v>8.6189687257289982E-2</v>
      </c>
      <c r="JB401" s="4">
        <v>2.7518791743308784</v>
      </c>
      <c r="JC401" s="4">
        <f t="shared" si="852"/>
        <v>0.15122548549937243</v>
      </c>
      <c r="JD401" s="4">
        <f t="shared" si="853"/>
        <v>0.87449956536003182</v>
      </c>
      <c r="JE401" s="4">
        <f t="shared" si="920"/>
        <v>9.81101750376863</v>
      </c>
      <c r="JF401" s="4" t="str">
        <f t="shared" si="921"/>
        <v>happy</v>
      </c>
      <c r="JG401" s="5">
        <v>1.2077131458569701</v>
      </c>
      <c r="JH401" s="5">
        <v>0.36033777155861102</v>
      </c>
      <c r="JI401" s="5">
        <v>7.7909954419336305E-2</v>
      </c>
      <c r="JJ401" s="5">
        <v>-2.0606459933940301E-2</v>
      </c>
      <c r="JK401" s="5">
        <v>1.1796311312511401</v>
      </c>
      <c r="JL401" s="5">
        <v>0.11850407318953</v>
      </c>
      <c r="JM401" s="5">
        <v>3.2634570206904502E-2</v>
      </c>
      <c r="JN401" s="5">
        <v>-4.303395820550894E-2</v>
      </c>
      <c r="JO401" s="5">
        <v>0.84737537429835907</v>
      </c>
      <c r="JP401" s="5">
        <v>3.6544409272016534E-2</v>
      </c>
      <c r="JQ401" s="5">
        <f t="shared" si="854"/>
        <v>0.56140939692540504</v>
      </c>
      <c r="JR401" s="5">
        <f t="shared" si="855"/>
        <v>0.10304354070127331</v>
      </c>
      <c r="JS401" s="5">
        <f t="shared" si="922"/>
        <v>79.599443651036054</v>
      </c>
      <c r="JT401" s="5" t="str">
        <f t="shared" si="923"/>
        <v>alert</v>
      </c>
      <c r="JU401" s="2">
        <v>-0.22830179321364399</v>
      </c>
      <c r="JV401" s="2">
        <v>0.70560081209319303</v>
      </c>
      <c r="JW401" s="2">
        <v>0.58742542133199604</v>
      </c>
      <c r="JX401" s="2">
        <v>-2.4428749790303401E-3</v>
      </c>
      <c r="JY401" s="2">
        <v>1.62569162439942E-2</v>
      </c>
      <c r="JZ401" s="2">
        <v>0.75425166721848802</v>
      </c>
      <c r="KA401" s="2">
        <v>-2.7702882037375272</v>
      </c>
      <c r="KB401" s="2">
        <v>-1.6733711204724967E-3</v>
      </c>
      <c r="KC401" s="2">
        <v>-0.933902605306837</v>
      </c>
      <c r="KD401" s="2">
        <v>1.2256102007630392</v>
      </c>
      <c r="KE401" s="2">
        <f t="shared" si="856"/>
        <v>-0.74351535316952222</v>
      </c>
      <c r="KF401" s="2">
        <f t="shared" si="857"/>
        <v>0.75519914607459881</v>
      </c>
      <c r="KG401" s="2">
        <f t="shared" si="924"/>
        <v>-44.5533382366906</v>
      </c>
      <c r="KH401" s="2" t="str">
        <f t="shared" si="925"/>
        <v>Relased</v>
      </c>
      <c r="KI401" s="7">
        <v>0.23909546019023001</v>
      </c>
      <c r="KJ401" s="7">
        <v>0.124388895851196</v>
      </c>
      <c r="KK401" s="7">
        <v>-9.8364330538962597E-2</v>
      </c>
      <c r="KL401" s="7">
        <v>-0.30086897189367301</v>
      </c>
      <c r="KM401" s="7">
        <v>-0.15320906708968901</v>
      </c>
      <c r="KN401" s="7">
        <v>-0.20392060529757999</v>
      </c>
      <c r="KO401" s="7">
        <v>-1.1452842177667721</v>
      </c>
      <c r="KP401" s="7">
        <v>3.7830064761339339</v>
      </c>
      <c r="KQ401" s="7">
        <v>0.11470656433903401</v>
      </c>
      <c r="KR401" s="7">
        <v>-1.0983507152289527</v>
      </c>
      <c r="KS401" s="7">
        <f t="shared" si="858"/>
        <v>0.10817117465251136</v>
      </c>
      <c r="KT401" s="7">
        <f t="shared" si="859"/>
        <v>-0.37111107035303181</v>
      </c>
      <c r="KU401" s="7">
        <f t="shared" si="926"/>
        <v>163.74969235678896</v>
      </c>
      <c r="KV401" s="7" t="str">
        <f t="shared" si="927"/>
        <v>Upset</v>
      </c>
      <c r="KW401" s="2">
        <v>0.42357709616429801</v>
      </c>
      <c r="KX401" s="2">
        <v>0.33818869778497002</v>
      </c>
      <c r="KY401" s="2">
        <v>0.31128980514565002</v>
      </c>
      <c r="KZ401" s="2">
        <v>7.8291789610028098E-2</v>
      </c>
      <c r="LA401" s="2">
        <v>0.32751454462108998</v>
      </c>
      <c r="LB401" s="2">
        <v>0.16730578122402801</v>
      </c>
      <c r="LC401" s="2">
        <v>0.41444983307249444</v>
      </c>
      <c r="LD401" s="2">
        <v>0.1548815919088099</v>
      </c>
      <c r="LE401" s="2">
        <v>8.538839837932799E-2</v>
      </c>
      <c r="LF401" s="2">
        <v>0.51141912363371811</v>
      </c>
      <c r="LG401" s="2">
        <f t="shared" si="860"/>
        <v>0.13779558760218613</v>
      </c>
      <c r="LH401" s="2">
        <f t="shared" si="861"/>
        <v>0.16440229674836848</v>
      </c>
      <c r="LI401" s="2">
        <f t="shared" si="928"/>
        <v>39.968425046546145</v>
      </c>
      <c r="LJ401" s="2" t="str">
        <f t="shared" si="929"/>
        <v>excited</v>
      </c>
      <c r="LK401" s="4">
        <v>0.25250632199143802</v>
      </c>
      <c r="LL401" s="4">
        <v>0.39092321293677601</v>
      </c>
      <c r="LM401" s="4">
        <v>-9.71622984106707E-3</v>
      </c>
      <c r="LN401" s="4">
        <v>-0.10885499783715299</v>
      </c>
      <c r="LO401" s="4">
        <v>-0.19942033020205699</v>
      </c>
      <c r="LP401" s="4">
        <v>-9.6633765215962897E-2</v>
      </c>
      <c r="LQ401" s="4">
        <v>-0.18302813065292753</v>
      </c>
      <c r="LR401" s="4">
        <v>-0.36989093112309518</v>
      </c>
      <c r="LS401" s="4">
        <v>-0.13841689094533799</v>
      </c>
      <c r="LT401" s="4">
        <v>-0.18428005125914651</v>
      </c>
      <c r="LU401" s="4">
        <f t="shared" si="862"/>
        <v>-7.492212841332424E-2</v>
      </c>
      <c r="LV401" s="4">
        <f t="shared" si="863"/>
        <v>0.20071728292093005</v>
      </c>
      <c r="LW401" s="4">
        <f t="shared" si="930"/>
        <v>-20.46919188288933</v>
      </c>
      <c r="LX401" s="4" t="str">
        <f t="shared" si="931"/>
        <v>Contented</v>
      </c>
      <c r="LY401" s="5">
        <v>1.1271710826663299</v>
      </c>
      <c r="LZ401" s="5">
        <v>0.49933461728717798</v>
      </c>
      <c r="MA401" s="5">
        <v>0.26256798480284999</v>
      </c>
      <c r="MB401" s="5">
        <v>0.23572439284831301</v>
      </c>
      <c r="MC401" s="5">
        <v>0.98932774718822603</v>
      </c>
      <c r="MD401" s="5">
        <v>0.65871976924634001</v>
      </c>
      <c r="ME401" s="5">
        <v>0.1240577037412742</v>
      </c>
      <c r="MF401" s="5">
        <v>0.20355209184425496</v>
      </c>
      <c r="MG401" s="5">
        <v>0.62783646537915194</v>
      </c>
      <c r="MH401" s="5">
        <v>0.3063575969425783</v>
      </c>
      <c r="MI401" s="5">
        <f t="shared" si="864"/>
        <v>0.33032149787154386</v>
      </c>
      <c r="MJ401" s="5">
        <f t="shared" si="865"/>
        <v>6.3548947314161497E-2</v>
      </c>
      <c r="MK401" s="5">
        <f t="shared" si="932"/>
        <v>79.110193884315748</v>
      </c>
      <c r="ML401" s="5" t="str">
        <f t="shared" si="933"/>
        <v>alert</v>
      </c>
      <c r="MM401" s="2">
        <v>0.318624739386205</v>
      </c>
      <c r="MN401" s="2">
        <v>0.34404677574991399</v>
      </c>
      <c r="MO401" s="2">
        <v>1.53333977301063E-2</v>
      </c>
      <c r="MP401" s="2">
        <v>0.215637499786236</v>
      </c>
      <c r="MQ401" s="2">
        <v>0.17636281624401101</v>
      </c>
      <c r="MR401" s="2">
        <v>0.30321065231484801</v>
      </c>
      <c r="MS401" s="2">
        <v>3.0977339845612652E-2</v>
      </c>
      <c r="MT401" s="2">
        <v>0.33315569731037548</v>
      </c>
      <c r="MU401" s="2">
        <v>-2.5422036363708989E-2</v>
      </c>
      <c r="MV401" s="2">
        <v>0.34854508190064382</v>
      </c>
      <c r="MW401" s="2">
        <f t="shared" si="866"/>
        <v>0.27988598802187203</v>
      </c>
      <c r="MX401" s="2">
        <f t="shared" si="867"/>
        <v>0.13133848948467053</v>
      </c>
      <c r="MY401" s="2">
        <f t="shared" si="934"/>
        <v>64.861348693001702</v>
      </c>
      <c r="MZ401" s="2" t="str">
        <f t="shared" si="935"/>
        <v>alert</v>
      </c>
      <c r="NA401" s="7">
        <v>0.24166605779391301</v>
      </c>
      <c r="NB401" s="7">
        <v>9.7029305913098995E-2</v>
      </c>
      <c r="NC401" s="7">
        <v>0.14418590025007</v>
      </c>
      <c r="ND401" s="7">
        <v>0.43029258055738501</v>
      </c>
      <c r="NE401" s="7">
        <v>4.9269200498893002E-2</v>
      </c>
      <c r="NF401" s="7">
        <v>-3.5761164843819901E-2</v>
      </c>
      <c r="NG401" s="7">
        <v>0.49559445319947076</v>
      </c>
      <c r="NH401" s="7">
        <v>7.0231048804113492</v>
      </c>
      <c r="NI401" s="7">
        <v>0.14463675188081401</v>
      </c>
      <c r="NJ401" s="7">
        <v>1.696151002835713</v>
      </c>
      <c r="NK401" s="7">
        <f t="shared" si="868"/>
        <v>0.33750796561788721</v>
      </c>
      <c r="NL401" s="7">
        <f t="shared" si="869"/>
        <v>0.55118961464006433</v>
      </c>
      <c r="NM401" s="7">
        <f t="shared" si="936"/>
        <v>31.480236769803458</v>
      </c>
      <c r="NN401" s="7" t="str">
        <f t="shared" si="937"/>
        <v>excited</v>
      </c>
      <c r="NO401" s="4">
        <v>0.77353361120319197</v>
      </c>
      <c r="NP401" s="4">
        <v>1.1270178049245101</v>
      </c>
      <c r="NQ401" s="4">
        <v>0.50668180172556498</v>
      </c>
      <c r="NR401" s="4">
        <v>0.80380908082923097</v>
      </c>
      <c r="NS401" s="4">
        <v>0.526431067240691</v>
      </c>
      <c r="NT401" s="4">
        <v>0.99888555443748706</v>
      </c>
      <c r="NU401" s="4">
        <v>0.3897658222007126</v>
      </c>
      <c r="NV401" s="4">
        <v>0.3781023616569576</v>
      </c>
      <c r="NW401" s="4">
        <v>-0.35348419372131812</v>
      </c>
      <c r="NX401" s="4">
        <v>0.68953192817317677</v>
      </c>
      <c r="NY401" s="4">
        <f t="shared" si="870"/>
        <v>-0.46793330815208689</v>
      </c>
      <c r="NZ401" s="4">
        <f t="shared" si="871"/>
        <v>-0.12368569373070915</v>
      </c>
      <c r="OA401" s="4">
        <f t="shared" si="938"/>
        <v>-104.80599505238543</v>
      </c>
      <c r="OB401" s="4" t="str">
        <f t="shared" si="939"/>
        <v>Bored</v>
      </c>
      <c r="OC401" s="1">
        <v>0.405792903845972</v>
      </c>
      <c r="OD401" s="1">
        <v>0.31928813841842102</v>
      </c>
      <c r="OE401" s="1">
        <v>0.90134451826442796</v>
      </c>
      <c r="OF401" s="1">
        <v>0.46314672875774798</v>
      </c>
      <c r="OG401" s="1">
        <v>-0.20453709164556799</v>
      </c>
      <c r="OH401" s="1">
        <v>0.12681716084219199</v>
      </c>
      <c r="OI401" s="1">
        <v>4.4786011813010314</v>
      </c>
      <c r="OJ401" s="1">
        <v>1.038200464162564</v>
      </c>
      <c r="OK401" s="1">
        <v>8.6504765427550978E-2</v>
      </c>
      <c r="OL401" s="1">
        <v>1.8818465350589444</v>
      </c>
      <c r="OM401" s="1">
        <f t="shared" si="872"/>
        <v>0.15016055876356993</v>
      </c>
      <c r="ON401" s="1">
        <f t="shared" si="873"/>
        <v>-5.8752784005555392E-2</v>
      </c>
      <c r="OO401" s="1">
        <f t="shared" si="940"/>
        <v>111.36873761873132</v>
      </c>
      <c r="OP401" s="1" t="str">
        <f t="shared" si="941"/>
        <v>nervous</v>
      </c>
      <c r="OQ401" s="2">
        <v>0.85027787280707801</v>
      </c>
      <c r="OR401" s="2">
        <v>0.76839119204529505</v>
      </c>
      <c r="OS401" s="2">
        <v>3.5548667560400302E-2</v>
      </c>
      <c r="OT401" s="2">
        <v>0.144932607426242</v>
      </c>
      <c r="OU401" s="2">
        <v>0.41537118014352897</v>
      </c>
      <c r="OV401" s="2">
        <v>0.38992671699922499</v>
      </c>
      <c r="OW401" s="2">
        <v>2.8087302303530123E-2</v>
      </c>
      <c r="OX401" s="2">
        <v>0.12512334160989955</v>
      </c>
      <c r="OY401" s="2">
        <v>8.188668076178296E-2</v>
      </c>
      <c r="OZ401" s="2">
        <v>0.11149979875787809</v>
      </c>
      <c r="PA401" s="2">
        <f t="shared" si="874"/>
        <v>-8.805081352417754E-3</v>
      </c>
      <c r="PB401" s="2">
        <f t="shared" si="875"/>
        <v>-0.17279750774289204</v>
      </c>
      <c r="PC401" s="2">
        <f t="shared" si="942"/>
        <v>-177.08295540662678</v>
      </c>
      <c r="PD401" s="2" t="str">
        <f t="shared" si="943"/>
        <v>Sad</v>
      </c>
      <c r="PE401" s="1">
        <v>0.44602417245477799</v>
      </c>
      <c r="PF401" s="1">
        <v>0.53852123304738897</v>
      </c>
      <c r="PG401" s="1">
        <v>0.54370175632039897</v>
      </c>
      <c r="PH401" s="1">
        <v>0.74154769607313697</v>
      </c>
      <c r="PI401" s="1">
        <v>4.3005381782496202E-2</v>
      </c>
      <c r="PJ401" s="1">
        <v>0.423928574451167</v>
      </c>
      <c r="PK401" s="1">
        <v>1.111797337419403</v>
      </c>
      <c r="PL401" s="1">
        <v>0.77047934374930982</v>
      </c>
      <c r="PM401" s="1">
        <v>-9.249706059261098E-2</v>
      </c>
      <c r="PN401" s="1">
        <v>1.3054242549006614</v>
      </c>
      <c r="PO401" s="1">
        <f t="shared" si="876"/>
        <v>1.3003568243945773E-2</v>
      </c>
      <c r="PP401" s="1">
        <f t="shared" si="877"/>
        <v>-0.33952912340961172</v>
      </c>
      <c r="PQ401" s="1">
        <f t="shared" si="944"/>
        <v>177.80671062294184</v>
      </c>
      <c r="PR401" s="1" t="str">
        <f t="shared" si="945"/>
        <v>Upset</v>
      </c>
      <c r="PS401" s="4">
        <v>0.111845788168999</v>
      </c>
      <c r="PT401" s="4">
        <v>0.48367648230774202</v>
      </c>
      <c r="PU401" s="4">
        <v>0.43924239925388397</v>
      </c>
      <c r="PV401" s="4">
        <v>0.24770533426005001</v>
      </c>
      <c r="PW401" s="4">
        <v>-0.35699009765539302</v>
      </c>
      <c r="PX401" s="4">
        <v>0.151891115364921</v>
      </c>
      <c r="PY401" s="4">
        <v>-1.7917707336309299</v>
      </c>
      <c r="PZ401" s="4">
        <v>0.38973877077293345</v>
      </c>
      <c r="QA401" s="4">
        <v>-0.37183069413874303</v>
      </c>
      <c r="QB401" s="4">
        <v>1.153521484534916</v>
      </c>
      <c r="QC401" s="4">
        <f t="shared" si="878"/>
        <v>-0.19955030384724148</v>
      </c>
      <c r="QD401" s="4">
        <f t="shared" si="879"/>
        <v>0.20285389965897105</v>
      </c>
      <c r="QE401" s="4">
        <f t="shared" si="946"/>
        <v>-44.529632535339211</v>
      </c>
      <c r="QF401" s="4" t="str">
        <f t="shared" si="947"/>
        <v>Relased</v>
      </c>
      <c r="QG401" s="2">
        <v>0.214099345615823</v>
      </c>
      <c r="QH401" s="2">
        <v>1.10306185353737</v>
      </c>
      <c r="QI401" s="2">
        <v>0.30201221285667501</v>
      </c>
      <c r="QJ401" s="2">
        <v>0.26764138237291901</v>
      </c>
      <c r="QK401" s="2">
        <v>0.66424450757419895</v>
      </c>
      <c r="QL401" s="2">
        <v>1.2055681387314401</v>
      </c>
      <c r="QM401" s="2">
        <v>0.3438428034303524</v>
      </c>
      <c r="QN401" s="2">
        <v>0.11593082619094539</v>
      </c>
      <c r="QO401" s="2">
        <v>-0.88896250792154696</v>
      </c>
      <c r="QP401" s="2">
        <v>0.43248586095295399</v>
      </c>
      <c r="QQ401" s="2">
        <f t="shared" si="880"/>
        <v>-0.8982656057995978</v>
      </c>
      <c r="QR401" s="2">
        <f t="shared" si="881"/>
        <v>0.14196363752063701</v>
      </c>
      <c r="QS401" s="2">
        <f t="shared" si="948"/>
        <v>-81.019144696908597</v>
      </c>
      <c r="QT401" s="2" t="str">
        <f t="shared" si="949"/>
        <v>Calm</v>
      </c>
      <c r="QU401" s="4">
        <v>0.25969546939307397</v>
      </c>
      <c r="QV401" s="4">
        <v>0.65475325763873804</v>
      </c>
      <c r="QW401" s="4">
        <v>4.5613493927167202E-2</v>
      </c>
      <c r="QX401" s="4">
        <v>2.6503741495169299E-2</v>
      </c>
      <c r="QY401" s="4">
        <v>0.55212876307521896</v>
      </c>
      <c r="QZ401" s="4">
        <v>0.69918600357180005</v>
      </c>
      <c r="RA401" s="4">
        <v>5.6186415855662093E-2</v>
      </c>
      <c r="RB401" s="4">
        <v>1.9575281000029997E-2</v>
      </c>
      <c r="RC401" s="4">
        <v>-0.39505778824566407</v>
      </c>
      <c r="RD401" s="4">
        <v>7.8864165141790038E-2</v>
      </c>
      <c r="RE401" s="4">
        <f t="shared" si="882"/>
        <v>-0.50433781079955353</v>
      </c>
      <c r="RF401" s="4">
        <f t="shared" si="883"/>
        <v>4.2637778985927355E-2</v>
      </c>
      <c r="RG401" s="4">
        <f t="shared" si="950"/>
        <v>-85.167585477229039</v>
      </c>
      <c r="RH401" s="4" t="str">
        <f t="shared" si="951"/>
        <v>Calm</v>
      </c>
    </row>
    <row r="402" spans="1:476" x14ac:dyDescent="0.3">
      <c r="A402" s="1">
        <v>0.58387745884307596</v>
      </c>
      <c r="B402" s="1">
        <v>0.52448816438600698</v>
      </c>
      <c r="C402" s="1">
        <v>0.224318187986387</v>
      </c>
      <c r="D402" s="1">
        <v>0.16435896995413801</v>
      </c>
      <c r="E402" s="1">
        <v>0.813242693655303</v>
      </c>
      <c r="F402" s="1">
        <v>0.893946483208091</v>
      </c>
      <c r="G402" s="1">
        <v>0.16055754946004708</v>
      </c>
      <c r="H402" s="1">
        <v>0.11587348788533774</v>
      </c>
      <c r="I402" s="1">
        <v>5.9389294457068975E-2</v>
      </c>
      <c r="J402" s="1">
        <v>0.3506759410384484</v>
      </c>
      <c r="K402" s="17">
        <f t="shared" si="816"/>
        <v>-4.2629206416997079E-2</v>
      </c>
      <c r="L402" s="18">
        <f t="shared" si="817"/>
        <v>0.1075777783208709</v>
      </c>
      <c r="M402" s="18">
        <f t="shared" si="884"/>
        <v>-21.616642777107014</v>
      </c>
      <c r="N402" s="18" t="str">
        <f t="shared" si="885"/>
        <v>Contented</v>
      </c>
      <c r="O402" s="9">
        <v>-4.1725400484960103E-2</v>
      </c>
      <c r="P402" s="9">
        <v>8.0525225419086993E-2</v>
      </c>
      <c r="Q402" s="9">
        <v>8.5751186956277897E-2</v>
      </c>
      <c r="R402" s="9">
        <v>0.193724476640108</v>
      </c>
      <c r="S402" s="9">
        <v>0.364329770820492</v>
      </c>
      <c r="T402" s="9">
        <v>0.22596020077732001</v>
      </c>
      <c r="U402" s="9">
        <v>0.26580912982390925</v>
      </c>
      <c r="V402" s="9">
        <v>0.63208381241580569</v>
      </c>
      <c r="W402" s="9">
        <v>-0.2021726487702111</v>
      </c>
      <c r="X402" s="9">
        <v>1.6038078281378412</v>
      </c>
      <c r="Y402" s="9">
        <f t="shared" si="818"/>
        <v>4.6335285224759826E-2</v>
      </c>
      <c r="Z402" s="9">
        <f t="shared" si="819"/>
        <v>0.54377138124237767</v>
      </c>
      <c r="AA402" s="9">
        <f t="shared" si="886"/>
        <v>4.8704635182762237</v>
      </c>
      <c r="AB402" s="9" t="str">
        <f t="shared" si="887"/>
        <v>happy</v>
      </c>
      <c r="AC402" s="2">
        <v>-9.78270648958454E-3</v>
      </c>
      <c r="AD402" s="2">
        <v>0.31770607908736498</v>
      </c>
      <c r="AE402" s="2">
        <v>2.9262355145068E-2</v>
      </c>
      <c r="AF402" s="2">
        <v>-9.8287731345808094E-2</v>
      </c>
      <c r="AG402" s="2">
        <v>-0.474948138976792</v>
      </c>
      <c r="AH402" s="2">
        <v>-0.35539072954505901</v>
      </c>
      <c r="AI402" s="2">
        <v>-6.0368254710330353E-2</v>
      </c>
      <c r="AJ402" s="2">
        <v>2.608163540116923</v>
      </c>
      <c r="AK402" s="2">
        <v>-0.32748878557694949</v>
      </c>
      <c r="AL402" s="2">
        <v>-0.22416413414289044</v>
      </c>
      <c r="AM402" s="2">
        <f t="shared" si="820"/>
        <v>-0.16920718213657837</v>
      </c>
      <c r="AN402" s="2">
        <f t="shared" si="821"/>
        <v>-0.1670015883551984</v>
      </c>
      <c r="AO402" s="2">
        <f t="shared" si="888"/>
        <v>-134.62413412947669</v>
      </c>
      <c r="AP402" s="2" t="str">
        <f t="shared" si="889"/>
        <v>Depressed</v>
      </c>
      <c r="AQ402" s="9">
        <v>-0.102170499059308</v>
      </c>
      <c r="AR402" s="9">
        <v>-0.13263093811346699</v>
      </c>
      <c r="AS402" s="9">
        <v>-0.17332000676891099</v>
      </c>
      <c r="AT402" s="9">
        <v>-1.1691966836555E-2</v>
      </c>
      <c r="AU402" s="9">
        <v>-0.271382227449456</v>
      </c>
      <c r="AV402" s="9">
        <v>-0.44272638267742298</v>
      </c>
      <c r="AW402" s="9">
        <v>0.46397735706218884</v>
      </c>
      <c r="AX402" s="9">
        <v>2.0321227199270091E-2</v>
      </c>
      <c r="AY402" s="9">
        <v>3.0460439054158989E-2</v>
      </c>
      <c r="AZ402" s="9">
        <v>0.78795077165276373</v>
      </c>
      <c r="BA402" s="9">
        <f t="shared" si="822"/>
        <v>0.16430307940096012</v>
      </c>
      <c r="BB402" s="9">
        <f t="shared" si="823"/>
        <v>0.33091968082848622</v>
      </c>
      <c r="BC402" s="9">
        <f t="shared" si="890"/>
        <v>26.404600999433882</v>
      </c>
      <c r="BD402" s="9" t="str">
        <f t="shared" si="891"/>
        <v>happy</v>
      </c>
      <c r="BE402" s="4">
        <v>0.54309715093469002</v>
      </c>
      <c r="BF402" s="4">
        <v>0.76678655189266598</v>
      </c>
      <c r="BG402" s="4">
        <v>0.1932348302912</v>
      </c>
      <c r="BH402" s="4">
        <v>0.21861243784557699</v>
      </c>
      <c r="BI402" s="4">
        <v>0.43262862691374199</v>
      </c>
      <c r="BJ402" s="4">
        <v>0.62214152619789898</v>
      </c>
      <c r="BK402" s="4">
        <v>0.19804214942163478</v>
      </c>
      <c r="BL402" s="4">
        <v>0.15739651411332645</v>
      </c>
      <c r="BM402" s="4">
        <v>-0.22368940095797596</v>
      </c>
      <c r="BN402" s="4">
        <v>0.31441514025085848</v>
      </c>
      <c r="BO402" s="4">
        <f t="shared" si="824"/>
        <v>-0.20874087039030742</v>
      </c>
      <c r="BP402" s="4">
        <f t="shared" si="825"/>
        <v>0.12137539198565639</v>
      </c>
      <c r="BQ402" s="4">
        <f t="shared" si="892"/>
        <v>-59.823521756729619</v>
      </c>
      <c r="BR402" s="4" t="str">
        <f t="shared" si="893"/>
        <v>Relased</v>
      </c>
      <c r="BS402" s="5">
        <v>0.33378511749664203</v>
      </c>
      <c r="BT402" s="5">
        <v>0.54099248127507904</v>
      </c>
      <c r="BU402" s="5">
        <v>0.20029493968807099</v>
      </c>
      <c r="BV402" s="5">
        <v>4.4532047906868197E-2</v>
      </c>
      <c r="BW402" s="5">
        <v>0.32019886611459702</v>
      </c>
      <c r="BX402" s="5">
        <v>0.47638164570954</v>
      </c>
      <c r="BY402" s="5">
        <v>0.30626887616124915</v>
      </c>
      <c r="BZ402" s="5">
        <v>4.3771555345972983E-2</v>
      </c>
      <c r="CA402" s="5">
        <v>-0.20720736377843701</v>
      </c>
      <c r="CB402" s="5">
        <v>0.27987340775381286</v>
      </c>
      <c r="CC402" s="5">
        <f t="shared" si="826"/>
        <v>-6.8042426094480857E-2</v>
      </c>
      <c r="CD402" s="5">
        <f t="shared" si="827"/>
        <v>-3.8057216491771406E-4</v>
      </c>
      <c r="CE402" s="5">
        <f t="shared" si="894"/>
        <v>-90.320461111184059</v>
      </c>
      <c r="CF402" s="5" t="str">
        <f t="shared" si="895"/>
        <v>Bored</v>
      </c>
      <c r="CG402" s="4">
        <v>0.65970303278148101</v>
      </c>
      <c r="CH402" s="4">
        <v>0.35166359599824498</v>
      </c>
      <c r="CI402" s="4">
        <v>0.268978656821585</v>
      </c>
      <c r="CJ402" s="4">
        <v>0.52232059117220198</v>
      </c>
      <c r="CK402" s="4">
        <v>0.64206674477401005</v>
      </c>
      <c r="CL402" s="4">
        <v>-6.6967522742559293E-2</v>
      </c>
      <c r="CM402" s="4">
        <v>0.20662536606640428</v>
      </c>
      <c r="CN402" s="4">
        <v>1.8346603281145559</v>
      </c>
      <c r="CO402" s="4">
        <v>0.30803943678323603</v>
      </c>
      <c r="CP402" s="4">
        <v>0.78240593022980853</v>
      </c>
      <c r="CQ402" s="4">
        <f t="shared" si="828"/>
        <v>0.64032316845330883</v>
      </c>
      <c r="CR402" s="4">
        <f t="shared" si="829"/>
        <v>-0.54180067940569465</v>
      </c>
      <c r="CS402" s="4">
        <f t="shared" si="896"/>
        <v>130.2357725934053</v>
      </c>
      <c r="CT402" s="4" t="str">
        <f t="shared" si="897"/>
        <v>stressed</v>
      </c>
      <c r="CU402" s="2">
        <v>0.51461135933963997</v>
      </c>
      <c r="CV402" s="2">
        <v>0.58765334547918002</v>
      </c>
      <c r="CW402" s="2">
        <v>8.8273591676419502E-2</v>
      </c>
      <c r="CX402" s="2">
        <v>0.33496377223843399</v>
      </c>
      <c r="CY402" s="2">
        <v>3.2549022585246001E-2</v>
      </c>
      <c r="CZ402" s="2">
        <v>0.52555460883389604</v>
      </c>
      <c r="DA402" s="2">
        <v>0.16133037879291792</v>
      </c>
      <c r="DB402" s="2">
        <v>0.30089954975674699</v>
      </c>
      <c r="DC402" s="2">
        <v>-7.3041986139540049E-2</v>
      </c>
      <c r="DD402" s="2">
        <v>0.38397071235663061</v>
      </c>
      <c r="DE402" s="2">
        <f t="shared" si="830"/>
        <v>-9.1170223254907201E-2</v>
      </c>
      <c r="DF402" s="2">
        <f t="shared" si="831"/>
        <v>0.3099364267976541</v>
      </c>
      <c r="DG402" s="2">
        <f t="shared" si="898"/>
        <v>-16.391658724986748</v>
      </c>
      <c r="DH402" s="2" t="str">
        <f t="shared" si="899"/>
        <v>Contented</v>
      </c>
      <c r="DI402" s="7">
        <v>0.74323314503987703</v>
      </c>
      <c r="DJ402" s="7">
        <v>0.67420623960597503</v>
      </c>
      <c r="DK402" s="7">
        <v>-8.9815367365445806E-3</v>
      </c>
      <c r="DL402" s="7">
        <v>0.50793414139488002</v>
      </c>
      <c r="DM402" s="7">
        <v>1.16778784778873</v>
      </c>
      <c r="DN402" s="7">
        <v>1.41085353311593</v>
      </c>
      <c r="DO402" s="7">
        <v>-4.6998629372723508E-3</v>
      </c>
      <c r="DP402" s="7">
        <v>0.24360651336714739</v>
      </c>
      <c r="DQ402" s="7">
        <v>6.9026905433901997E-2</v>
      </c>
      <c r="DR402" s="7">
        <v>0.35200983552675802</v>
      </c>
      <c r="DS402" s="7">
        <f t="shared" si="832"/>
        <v>-0.11682531221862102</v>
      </c>
      <c r="DT402" s="7">
        <f t="shared" si="833"/>
        <v>0.1161425650677641</v>
      </c>
      <c r="DU402" s="7">
        <f t="shared" si="900"/>
        <v>-45.167913356478167</v>
      </c>
      <c r="DV402" s="7" t="str">
        <f t="shared" si="901"/>
        <v>Relased</v>
      </c>
      <c r="DW402" s="9">
        <v>0.55258780498087701</v>
      </c>
      <c r="DX402" s="9">
        <v>0.44993716078160401</v>
      </c>
      <c r="DY402" s="9">
        <v>-6.3155347070515899E-2</v>
      </c>
      <c r="DZ402" s="9">
        <v>-5.6305427377653497E-2</v>
      </c>
      <c r="EA402" s="9">
        <v>0.30206821873044098</v>
      </c>
      <c r="EB402" s="9">
        <v>0.66129207862622896</v>
      </c>
      <c r="EC402" s="9">
        <v>-7.3895632065243869E-2</v>
      </c>
      <c r="ED402" s="9">
        <v>-5.0669497688576218E-2</v>
      </c>
      <c r="EE402" s="9">
        <v>0.102650644199273</v>
      </c>
      <c r="EF402" s="9">
        <v>-0.11915989978096179</v>
      </c>
      <c r="EG402" s="9">
        <f t="shared" si="834"/>
        <v>0.35374419997051598</v>
      </c>
      <c r="EH402" s="9">
        <f t="shared" si="835"/>
        <v>-7.95765019509036E-2</v>
      </c>
      <c r="EI402" s="9">
        <f t="shared" si="902"/>
        <v>102.67792561016482</v>
      </c>
      <c r="EJ402" s="9" t="str">
        <f t="shared" si="903"/>
        <v>nervous</v>
      </c>
      <c r="EK402" s="1">
        <v>0.21422631262631001</v>
      </c>
      <c r="EL402" s="1">
        <v>-5.1087857514455597E-2</v>
      </c>
      <c r="EM402" s="1">
        <v>9.12202156646192E-2</v>
      </c>
      <c r="EN402" s="1">
        <v>0.153751703629185</v>
      </c>
      <c r="EO402" s="1">
        <v>3.8997894670929803E-2</v>
      </c>
      <c r="EP402" s="1">
        <v>-0.28986843184546401</v>
      </c>
      <c r="EQ402" s="1">
        <v>0.36023497373433583</v>
      </c>
      <c r="ER402" s="1">
        <v>-0.45094256486021855</v>
      </c>
      <c r="ES402" s="1">
        <v>0.26531417014076558</v>
      </c>
      <c r="ET402" s="1">
        <v>1.5016197077865021</v>
      </c>
      <c r="EU402" s="1">
        <f t="shared" si="836"/>
        <v>0.10617381748296917</v>
      </c>
      <c r="EV402" s="1">
        <f t="shared" si="837"/>
        <v>0.46918171440006762</v>
      </c>
      <c r="EW402" s="1">
        <f t="shared" si="904"/>
        <v>12.751026295662284</v>
      </c>
      <c r="EX402" s="1" t="str">
        <f t="shared" si="905"/>
        <v>happy</v>
      </c>
      <c r="EY402" s="2">
        <v>0.82206558714934896</v>
      </c>
      <c r="EZ402" s="2">
        <v>0.494658213165653</v>
      </c>
      <c r="FA402" s="2">
        <v>0.24403173384472601</v>
      </c>
      <c r="FB402" s="2">
        <v>0.27234584639630499</v>
      </c>
      <c r="FC402" s="2">
        <v>0.88305894179785105</v>
      </c>
      <c r="FD402" s="2">
        <v>0.65037283288056902</v>
      </c>
      <c r="FE402" s="2">
        <v>0.14311666374033061</v>
      </c>
      <c r="FF402" s="2">
        <v>0.23785018523009643</v>
      </c>
      <c r="FG402" s="2">
        <v>0.32740737398369596</v>
      </c>
      <c r="FH402" s="2">
        <v>0.39216848675287647</v>
      </c>
      <c r="FI402" s="2">
        <f t="shared" si="838"/>
        <v>0.21915968587690027</v>
      </c>
      <c r="FJ402" s="2">
        <f t="shared" si="839"/>
        <v>-0.2557803931533883</v>
      </c>
      <c r="FK402" s="2">
        <f t="shared" si="906"/>
        <v>139.40912158494535</v>
      </c>
      <c r="FL402" s="2" t="str">
        <f t="shared" si="907"/>
        <v>stressed</v>
      </c>
      <c r="FM402" s="7">
        <v>-0.18948366269794001</v>
      </c>
      <c r="FN402" s="7">
        <v>-0.174758868042311</v>
      </c>
      <c r="FO402" s="7">
        <v>-0.15929563395256899</v>
      </c>
      <c r="FP402" s="7">
        <v>-7.8377786509343295E-2</v>
      </c>
      <c r="FQ402" s="7">
        <v>-0.45851070127153898</v>
      </c>
      <c r="FR402" s="7">
        <v>-0.455591503127668</v>
      </c>
      <c r="FS402" s="7">
        <v>0.24582873372039379</v>
      </c>
      <c r="FT402" s="7">
        <v>0.12434003388285166</v>
      </c>
      <c r="FU402" s="7">
        <v>-1.4724794655629009E-2</v>
      </c>
      <c r="FV402" s="7">
        <v>0.652514191516537</v>
      </c>
      <c r="FW402" s="7">
        <f t="shared" si="840"/>
        <v>-0.10523915467726419</v>
      </c>
      <c r="FX402" s="7">
        <f t="shared" si="841"/>
        <v>0.42780395880816724</v>
      </c>
      <c r="FY402" s="7">
        <f t="shared" si="908"/>
        <v>-13.820261331040941</v>
      </c>
      <c r="FZ402" s="7" t="str">
        <f t="shared" si="909"/>
        <v>Contented</v>
      </c>
      <c r="GA402" s="4">
        <v>0.493076007031515</v>
      </c>
      <c r="GB402" s="4">
        <v>0.89998077689695499</v>
      </c>
      <c r="GC402" s="4">
        <v>0.32322480459325698</v>
      </c>
      <c r="GD402" s="4">
        <v>0.427913859520267</v>
      </c>
      <c r="GE402" s="4">
        <v>0.50258515435114803</v>
      </c>
      <c r="GF402" s="4">
        <v>0.53932879099955799</v>
      </c>
      <c r="GG402" s="4">
        <v>0.32463333624904928</v>
      </c>
      <c r="GH402" s="4">
        <v>0.29730495027948994</v>
      </c>
      <c r="GI402" s="4">
        <v>-0.40690476986544</v>
      </c>
      <c r="GJ402" s="4">
        <v>0.53920175600831299</v>
      </c>
      <c r="GK402" s="4">
        <f t="shared" si="842"/>
        <v>-0.22699226518757321</v>
      </c>
      <c r="GL402" s="4">
        <f t="shared" si="843"/>
        <v>-0.69187684168196806</v>
      </c>
      <c r="GM402" s="4">
        <f t="shared" si="910"/>
        <v>-161.83627318398209</v>
      </c>
      <c r="GN402" s="4" t="str">
        <f t="shared" si="911"/>
        <v>Sad</v>
      </c>
      <c r="GO402" s="5">
        <v>-0.17754878280565201</v>
      </c>
      <c r="GP402" s="5">
        <v>-0.17125905831976301</v>
      </c>
      <c r="GQ402" s="5">
        <v>0.64824193553556697</v>
      </c>
      <c r="GR402" s="5">
        <v>0.88256414196646304</v>
      </c>
      <c r="GS402" s="5">
        <v>-0.30391105949867497</v>
      </c>
      <c r="GT402" s="5">
        <v>-0.37134389689487601</v>
      </c>
      <c r="GU402" s="5">
        <v>-1.3464091468833621</v>
      </c>
      <c r="GV402" s="5">
        <v>-1.6265376616265288</v>
      </c>
      <c r="GW402" s="5">
        <v>-0.35193981341837199</v>
      </c>
      <c r="GX402" s="5">
        <v>0.96359258715832863</v>
      </c>
      <c r="GY402" s="5">
        <f t="shared" si="844"/>
        <v>7.4056057667743813E-2</v>
      </c>
      <c r="GZ402" s="5">
        <f t="shared" si="845"/>
        <v>0.30974253937306973</v>
      </c>
      <c r="HA402" s="5">
        <f t="shared" si="912"/>
        <v>13.4463735468759</v>
      </c>
      <c r="HB402" s="5" t="str">
        <f t="shared" si="913"/>
        <v>happy</v>
      </c>
      <c r="HC402" s="2">
        <v>0.313459438601073</v>
      </c>
      <c r="HD402" s="2">
        <v>3.14243059792867E-2</v>
      </c>
      <c r="HE402" s="2">
        <v>0.22409734534902201</v>
      </c>
      <c r="HF402" s="2">
        <v>0.21479838247720401</v>
      </c>
      <c r="HG402" s="2">
        <v>-0.46788307466116402</v>
      </c>
      <c r="HH402" s="2">
        <v>-0.21977948232838801</v>
      </c>
      <c r="HI402" s="2">
        <v>-1.4511855248753422</v>
      </c>
      <c r="HJ402" s="2">
        <v>-1.1403901216874035</v>
      </c>
      <c r="HK402" s="2">
        <v>0.28203513262178631</v>
      </c>
      <c r="HL402" s="2">
        <v>1.2725903575428184</v>
      </c>
      <c r="HM402" s="2">
        <f t="shared" si="846"/>
        <v>0.26551898963740994</v>
      </c>
      <c r="HN402" s="2">
        <f t="shared" si="847"/>
        <v>0.42464098562289632</v>
      </c>
      <c r="HO402" s="2">
        <f t="shared" si="914"/>
        <v>32.01686715608713</v>
      </c>
      <c r="HP402" s="2" t="str">
        <f t="shared" si="915"/>
        <v>excited</v>
      </c>
      <c r="HQ402" s="4">
        <v>0.74255214726552998</v>
      </c>
      <c r="HR402" s="4">
        <v>0.47001806368583199</v>
      </c>
      <c r="HS402" s="4">
        <v>0.453246575276395</v>
      </c>
      <c r="HT402" s="4">
        <v>0.60110108713713895</v>
      </c>
      <c r="HU402" s="4">
        <v>1.001516604194</v>
      </c>
      <c r="HV402" s="4">
        <v>0.60832312155150503</v>
      </c>
      <c r="HW402" s="4">
        <v>0.25987884646009168</v>
      </c>
      <c r="HX402" s="4">
        <v>0.55743126142848742</v>
      </c>
      <c r="HY402" s="4">
        <v>0.27253408357969799</v>
      </c>
      <c r="HZ402" s="4">
        <v>0.86951473233563159</v>
      </c>
      <c r="IA402" s="4">
        <f t="shared" si="848"/>
        <v>0.53232629761717898</v>
      </c>
      <c r="IB402" s="4">
        <f t="shared" si="849"/>
        <v>-8.499570600508155E-2</v>
      </c>
      <c r="IC402" s="4">
        <f t="shared" si="916"/>
        <v>99.071752790442517</v>
      </c>
      <c r="ID402" s="4" t="str">
        <f t="shared" si="917"/>
        <v>nervous</v>
      </c>
      <c r="IE402" s="5">
        <v>0.36411943811519398</v>
      </c>
      <c r="IF402" s="5">
        <v>-6.4139151313586301E-2</v>
      </c>
      <c r="IG402" s="5">
        <v>3.1460256743491698E-2</v>
      </c>
      <c r="IH402" s="5">
        <v>0.20866483108398101</v>
      </c>
      <c r="II402" s="5">
        <v>0.39671949616240598</v>
      </c>
      <c r="IJ402" s="5">
        <v>-0.30283365575259802</v>
      </c>
      <c r="IK402" s="5">
        <v>4.134943064311309E-2</v>
      </c>
      <c r="IL402" s="5">
        <v>-0.56861115337722523</v>
      </c>
      <c r="IM402" s="5">
        <v>0.42825858942878026</v>
      </c>
      <c r="IN402" s="5">
        <v>0.80046955880897497</v>
      </c>
      <c r="IO402" s="5">
        <f t="shared" si="850"/>
        <v>0.23341183237707619</v>
      </c>
      <c r="IP402" s="5">
        <f t="shared" si="851"/>
        <v>-0.10370597265572701</v>
      </c>
      <c r="IQ402" s="5">
        <f t="shared" si="918"/>
        <v>113.9558022562307</v>
      </c>
      <c r="IR402" s="5" t="str">
        <f t="shared" si="919"/>
        <v>nervous</v>
      </c>
      <c r="IS402" s="4">
        <v>0.34999267211890001</v>
      </c>
      <c r="IT402" s="4">
        <v>0.26380298486161002</v>
      </c>
      <c r="IU402" s="4">
        <v>1.0334081541915301</v>
      </c>
      <c r="IV402" s="4">
        <v>0.65568333154787495</v>
      </c>
      <c r="IW402" s="4">
        <v>0.33295199899087402</v>
      </c>
      <c r="IX402" s="4">
        <v>1.24525702458639E-2</v>
      </c>
      <c r="IY402" s="4">
        <v>1.5131652649287952</v>
      </c>
      <c r="IZ402" s="4">
        <v>2.3734665943379465</v>
      </c>
      <c r="JA402" s="4">
        <v>8.6189687257289982E-2</v>
      </c>
      <c r="JB402" s="4">
        <v>2.7518791743308784</v>
      </c>
      <c r="JC402" s="4">
        <f t="shared" si="852"/>
        <v>0.15122548549937243</v>
      </c>
      <c r="JD402" s="4">
        <f t="shared" si="853"/>
        <v>0.87449956536003182</v>
      </c>
      <c r="JE402" s="4">
        <f t="shared" si="920"/>
        <v>9.81101750376863</v>
      </c>
      <c r="JF402" s="4" t="str">
        <f t="shared" si="921"/>
        <v>happy</v>
      </c>
      <c r="JG402" s="5">
        <v>1.2077131458569701</v>
      </c>
      <c r="JH402" s="5">
        <v>0.36033777155861102</v>
      </c>
      <c r="JI402" s="5">
        <v>7.7909954419336305E-2</v>
      </c>
      <c r="JJ402" s="5">
        <v>-2.0606459933940301E-2</v>
      </c>
      <c r="JK402" s="5">
        <v>1.1796311312511401</v>
      </c>
      <c r="JL402" s="5">
        <v>0.11850407318953</v>
      </c>
      <c r="JM402" s="5">
        <v>3.2634570206904502E-2</v>
      </c>
      <c r="JN402" s="5">
        <v>-4.303395820550894E-2</v>
      </c>
      <c r="JO402" s="5">
        <v>0.84737537429835907</v>
      </c>
      <c r="JP402" s="5">
        <v>3.6544409272016534E-2</v>
      </c>
      <c r="JQ402" s="5">
        <f t="shared" si="854"/>
        <v>0.56140939692540504</v>
      </c>
      <c r="JR402" s="5">
        <f t="shared" si="855"/>
        <v>0.10304354070127331</v>
      </c>
      <c r="JS402" s="5">
        <f t="shared" si="922"/>
        <v>79.599443651036054</v>
      </c>
      <c r="JT402" s="5" t="str">
        <f t="shared" si="923"/>
        <v>alert</v>
      </c>
      <c r="JU402" s="2">
        <v>-0.22830179321364399</v>
      </c>
      <c r="JV402" s="2">
        <v>0.70560081209319303</v>
      </c>
      <c r="JW402" s="2">
        <v>0.58742542133199604</v>
      </c>
      <c r="JX402" s="2">
        <v>-2.4428749790303401E-3</v>
      </c>
      <c r="JY402" s="2">
        <v>1.62569162439942E-2</v>
      </c>
      <c r="JZ402" s="2">
        <v>0.75425166721848802</v>
      </c>
      <c r="KA402" s="2">
        <v>-2.7702882037375272</v>
      </c>
      <c r="KB402" s="2">
        <v>-1.6733711204724967E-3</v>
      </c>
      <c r="KC402" s="2">
        <v>-0.933902605306837</v>
      </c>
      <c r="KD402" s="2">
        <v>1.2256102007630392</v>
      </c>
      <c r="KE402" s="2">
        <f t="shared" si="856"/>
        <v>-0.74351535316952222</v>
      </c>
      <c r="KF402" s="2">
        <f t="shared" si="857"/>
        <v>0.75519914607459881</v>
      </c>
      <c r="KG402" s="2">
        <f t="shared" si="924"/>
        <v>-44.5533382366906</v>
      </c>
      <c r="KH402" s="2" t="str">
        <f t="shared" si="925"/>
        <v>Relased</v>
      </c>
      <c r="KI402" s="7">
        <v>0.23909546019023001</v>
      </c>
      <c r="KJ402" s="7">
        <v>0.124388895851196</v>
      </c>
      <c r="KK402" s="7">
        <v>-9.8364330538962597E-2</v>
      </c>
      <c r="KL402" s="7">
        <v>-0.30086897189367301</v>
      </c>
      <c r="KM402" s="7">
        <v>-0.15320906708968901</v>
      </c>
      <c r="KN402" s="7">
        <v>-0.20392060529757999</v>
      </c>
      <c r="KO402" s="7">
        <v>-1.1452842177667721</v>
      </c>
      <c r="KP402" s="7">
        <v>3.7830064761339339</v>
      </c>
      <c r="KQ402" s="7">
        <v>0.11470656433903401</v>
      </c>
      <c r="KR402" s="7">
        <v>-1.0983507152289527</v>
      </c>
      <c r="KS402" s="7">
        <f t="shared" si="858"/>
        <v>0.10817117465251136</v>
      </c>
      <c r="KT402" s="7">
        <f t="shared" si="859"/>
        <v>-0.37111107035303181</v>
      </c>
      <c r="KU402" s="7">
        <f t="shared" si="926"/>
        <v>163.74969235678896</v>
      </c>
      <c r="KV402" s="7" t="str">
        <f t="shared" si="927"/>
        <v>Upset</v>
      </c>
      <c r="KW402" s="2">
        <v>0.42357709616429801</v>
      </c>
      <c r="KX402" s="2">
        <v>0.33818869778497002</v>
      </c>
      <c r="KY402" s="2">
        <v>0.31128980514565002</v>
      </c>
      <c r="KZ402" s="2">
        <v>7.8291789610028098E-2</v>
      </c>
      <c r="LA402" s="2">
        <v>0.32751454462108998</v>
      </c>
      <c r="LB402" s="2">
        <v>0.16730578122402801</v>
      </c>
      <c r="LC402" s="2">
        <v>0.41444983307249444</v>
      </c>
      <c r="LD402" s="2">
        <v>0.1548815919088099</v>
      </c>
      <c r="LE402" s="2">
        <v>8.538839837932799E-2</v>
      </c>
      <c r="LF402" s="2">
        <v>0.51141912363371811</v>
      </c>
      <c r="LG402" s="2">
        <f t="shared" si="860"/>
        <v>0.13779558760218613</v>
      </c>
      <c r="LH402" s="2">
        <f t="shared" si="861"/>
        <v>0.16440229674836848</v>
      </c>
      <c r="LI402" s="2">
        <f t="shared" si="928"/>
        <v>39.968425046546145</v>
      </c>
      <c r="LJ402" s="2" t="str">
        <f t="shared" si="929"/>
        <v>excited</v>
      </c>
      <c r="LK402" s="4">
        <v>0.84002108400370301</v>
      </c>
      <c r="LL402" s="4">
        <v>0.39092321293677601</v>
      </c>
      <c r="LM402" s="4">
        <v>5.58419720693763E-2</v>
      </c>
      <c r="LN402" s="4">
        <v>-0.11172384578764499</v>
      </c>
      <c r="LO402" s="4">
        <v>0.71541758234230202</v>
      </c>
      <c r="LP402" s="4">
        <v>-5.5000407634390999E-2</v>
      </c>
      <c r="LQ402" s="4">
        <v>3.590110833528317E-2</v>
      </c>
      <c r="LR402" s="4">
        <v>-0.33258785656744982</v>
      </c>
      <c r="LS402" s="4">
        <v>0.449097871066927</v>
      </c>
      <c r="LT402" s="4">
        <v>-4.5397564989060432E-2</v>
      </c>
      <c r="LU402" s="4">
        <f t="shared" si="862"/>
        <v>0.36425832036424644</v>
      </c>
      <c r="LV402" s="4">
        <f t="shared" si="863"/>
        <v>0.26042862419259416</v>
      </c>
      <c r="LW402" s="4">
        <f t="shared" si="930"/>
        <v>54.436905178629281</v>
      </c>
      <c r="LX402" s="4" t="str">
        <f t="shared" si="931"/>
        <v>excited</v>
      </c>
      <c r="LY402" s="5">
        <v>1.1271710826663299</v>
      </c>
      <c r="LZ402" s="5">
        <v>0.491813005721707</v>
      </c>
      <c r="MA402" s="5">
        <v>0.29388644483320098</v>
      </c>
      <c r="MB402" s="5">
        <v>0.28141279328596203</v>
      </c>
      <c r="MC402" s="5">
        <v>0.986134315546218</v>
      </c>
      <c r="MD402" s="5">
        <v>0.58867358445931295</v>
      </c>
      <c r="ME402" s="5">
        <v>0.13906482474410595</v>
      </c>
      <c r="MF402" s="5">
        <v>0.2604500563387977</v>
      </c>
      <c r="MG402" s="5">
        <v>0.63535807694462298</v>
      </c>
      <c r="MH402" s="5">
        <v>0.35534582596915293</v>
      </c>
      <c r="MI402" s="5">
        <f t="shared" si="864"/>
        <v>0.33751274331700487</v>
      </c>
      <c r="MJ402" s="5">
        <f t="shared" si="865"/>
        <v>8.081224543376675E-2</v>
      </c>
      <c r="MK402" s="5">
        <f t="shared" si="932"/>
        <v>76.534898663877783</v>
      </c>
      <c r="ML402" s="5" t="str">
        <f t="shared" si="933"/>
        <v>alert</v>
      </c>
      <c r="MM402" s="2">
        <v>0.31855551052541697</v>
      </c>
      <c r="MN402" s="2">
        <v>0.31749957406479701</v>
      </c>
      <c r="MO402" s="2">
        <v>3.1633895674846903E-2</v>
      </c>
      <c r="MP402" s="2">
        <v>0.193891186240438</v>
      </c>
      <c r="MQ402" s="2">
        <v>3.8973258162745399E-4</v>
      </c>
      <c r="MR402" s="2">
        <v>0.32400219474184</v>
      </c>
      <c r="MS402" s="2">
        <v>9.9182842066184801E-2</v>
      </c>
      <c r="MT402" s="2">
        <v>0.30224575467831816</v>
      </c>
      <c r="MU402" s="2">
        <v>1.0559364606199662E-3</v>
      </c>
      <c r="MV402" s="2">
        <v>0.35456847587435308</v>
      </c>
      <c r="MW402" s="2">
        <f t="shared" si="866"/>
        <v>0.30313588270367853</v>
      </c>
      <c r="MX402" s="2">
        <f t="shared" si="867"/>
        <v>0.13340791844115629</v>
      </c>
      <c r="MY402" s="2">
        <f t="shared" si="934"/>
        <v>66.246051179626434</v>
      </c>
      <c r="MZ402" s="2" t="str">
        <f t="shared" si="935"/>
        <v>alert</v>
      </c>
      <c r="NA402" s="7">
        <v>0.24510664738864901</v>
      </c>
      <c r="NB402" s="7">
        <v>0.119626475637388</v>
      </c>
      <c r="NC402" s="7">
        <v>0.10374631207613</v>
      </c>
      <c r="ND402" s="7">
        <v>0.36529548613902502</v>
      </c>
      <c r="NE402" s="7">
        <v>-2.9786982797532599E-2</v>
      </c>
      <c r="NF402" s="7">
        <v>-5.8652960760571603E-2</v>
      </c>
      <c r="NG402" s="7">
        <v>0.48182460377290748</v>
      </c>
      <c r="NH402" s="7">
        <v>5.9910518013767842</v>
      </c>
      <c r="NI402" s="7">
        <v>0.12548017175126103</v>
      </c>
      <c r="NJ402" s="7">
        <v>1.2859862968400371</v>
      </c>
      <c r="NK402" s="7">
        <f t="shared" si="868"/>
        <v>0.31438827531807356</v>
      </c>
      <c r="NL402" s="7">
        <f t="shared" si="869"/>
        <v>0.411956823238117</v>
      </c>
      <c r="NM402" s="7">
        <f t="shared" si="936"/>
        <v>37.34936428284464</v>
      </c>
      <c r="NN402" s="7" t="str">
        <f t="shared" si="937"/>
        <v>excited</v>
      </c>
      <c r="NO402" s="4">
        <v>0.76399907092834096</v>
      </c>
      <c r="NP402" s="4">
        <v>1.1270178049245101</v>
      </c>
      <c r="NQ402" s="4">
        <v>0.47429511433573202</v>
      </c>
      <c r="NR402" s="4">
        <v>0.80380908082923097</v>
      </c>
      <c r="NS402" s="4">
        <v>0.58214708706259999</v>
      </c>
      <c r="NT402" s="4">
        <v>0.99888555443748706</v>
      </c>
      <c r="NU402" s="4">
        <v>0.35233552576756966</v>
      </c>
      <c r="NV402" s="4">
        <v>0.3781023616569576</v>
      </c>
      <c r="NW402" s="4">
        <v>-0.36301873399616913</v>
      </c>
      <c r="NX402" s="4">
        <v>0.67588196143862345</v>
      </c>
      <c r="NY402" s="4">
        <f t="shared" si="870"/>
        <v>-0.47696885168430536</v>
      </c>
      <c r="NZ402" s="4">
        <f t="shared" si="871"/>
        <v>-0.14928594230002845</v>
      </c>
      <c r="OA402" s="4">
        <f t="shared" si="938"/>
        <v>-107.37953930384178</v>
      </c>
      <c r="OB402" s="4" t="str">
        <f t="shared" si="939"/>
        <v>Bored</v>
      </c>
      <c r="OC402" s="1">
        <v>0.45596192190940199</v>
      </c>
      <c r="OD402" s="1">
        <v>0.34268535144046602</v>
      </c>
      <c r="OE402" s="1">
        <v>0.83213198207349603</v>
      </c>
      <c r="OF402" s="1">
        <v>0.431989049773286</v>
      </c>
      <c r="OG402" s="1">
        <v>-0.248305544170179</v>
      </c>
      <c r="OH402" s="1">
        <v>0.104484203616916</v>
      </c>
      <c r="OI402" s="1">
        <v>4.007254634473572</v>
      </c>
      <c r="OJ402" s="1">
        <v>0.96605201514188943</v>
      </c>
      <c r="OK402" s="1">
        <v>0.11327657046893597</v>
      </c>
      <c r="OL402" s="1">
        <v>1.5828277063346352</v>
      </c>
      <c r="OM402" s="1">
        <f t="shared" si="872"/>
        <v>0.19119398856104652</v>
      </c>
      <c r="ON402" s="1">
        <f t="shared" si="873"/>
        <v>-0.33463743611259766</v>
      </c>
      <c r="OO402" s="1">
        <f t="shared" si="940"/>
        <v>150.25865584296784</v>
      </c>
      <c r="OP402" s="1" t="str">
        <f t="shared" si="941"/>
        <v>Upset</v>
      </c>
      <c r="OQ402" s="2">
        <v>0.85027787280707801</v>
      </c>
      <c r="OR402" s="2">
        <v>0.76839119204529505</v>
      </c>
      <c r="OS402" s="2">
        <v>3.5548667560400302E-2</v>
      </c>
      <c r="OT402" s="2">
        <v>0.144932607426242</v>
      </c>
      <c r="OU402" s="2">
        <v>0.41537118014352897</v>
      </c>
      <c r="OV402" s="2">
        <v>0.38992671699922499</v>
      </c>
      <c r="OW402" s="2">
        <v>2.8087302303530123E-2</v>
      </c>
      <c r="OX402" s="2">
        <v>0.12512334160989955</v>
      </c>
      <c r="OY402" s="2">
        <v>8.188668076178296E-2</v>
      </c>
      <c r="OZ402" s="2">
        <v>0.11149979875787809</v>
      </c>
      <c r="PA402" s="2">
        <f t="shared" si="874"/>
        <v>-8.805081352417754E-3</v>
      </c>
      <c r="PB402" s="2">
        <f t="shared" si="875"/>
        <v>-0.17279750774289204</v>
      </c>
      <c r="PC402" s="2">
        <f t="shared" si="942"/>
        <v>-177.08295540662678</v>
      </c>
      <c r="PD402" s="2" t="str">
        <f t="shared" si="943"/>
        <v>Sad</v>
      </c>
      <c r="PE402" s="1">
        <v>0.497320744561349</v>
      </c>
      <c r="PF402" s="1">
        <v>0.45606787968352902</v>
      </c>
      <c r="PG402" s="1">
        <v>0.51651720731768003</v>
      </c>
      <c r="PH402" s="1">
        <v>0.82843322509966699</v>
      </c>
      <c r="PI402" s="1">
        <v>0.40260841450472201</v>
      </c>
      <c r="PJ402" s="1">
        <v>0.35269595753494898</v>
      </c>
      <c r="PK402" s="1">
        <v>0.57395318521928052</v>
      </c>
      <c r="PL402" s="1">
        <v>1.0243203107953447</v>
      </c>
      <c r="PM402" s="1">
        <v>4.1252864877819984E-2</v>
      </c>
      <c r="PN402" s="1">
        <v>1.4107053495447375</v>
      </c>
      <c r="PO402" s="1">
        <f t="shared" si="876"/>
        <v>0.19082631822510376</v>
      </c>
      <c r="PP402" s="1">
        <f t="shared" si="877"/>
        <v>-0.25619095361802502</v>
      </c>
      <c r="PQ402" s="1">
        <f t="shared" si="944"/>
        <v>143.31905889200996</v>
      </c>
      <c r="PR402" s="1" t="str">
        <f t="shared" si="945"/>
        <v>stressed</v>
      </c>
      <c r="PS402" s="4">
        <v>8.5745831096244104E-2</v>
      </c>
      <c r="PT402" s="4">
        <v>0.67412220239195098</v>
      </c>
      <c r="PU402" s="4">
        <v>0.42279064977000402</v>
      </c>
      <c r="PV402" s="4">
        <v>0.34663733245658401</v>
      </c>
      <c r="PW402" s="4">
        <v>-0.46192624549610001</v>
      </c>
      <c r="PX402" s="4">
        <v>0.74082878602576896</v>
      </c>
      <c r="PY402" s="4">
        <v>-1.1239039396681731</v>
      </c>
      <c r="PZ402" s="4">
        <v>0.24498186530419258</v>
      </c>
      <c r="QA402" s="4">
        <v>-0.58837637129570686</v>
      </c>
      <c r="QB402" s="4">
        <v>1.0125810644968281</v>
      </c>
      <c r="QC402" s="4">
        <f t="shared" si="878"/>
        <v>-0.43389947741060997</v>
      </c>
      <c r="QD402" s="4">
        <f t="shared" si="879"/>
        <v>0.13833105437210458</v>
      </c>
      <c r="QE402" s="4">
        <f t="shared" si="946"/>
        <v>-72.31725089961283</v>
      </c>
      <c r="QF402" s="4" t="str">
        <f t="shared" si="947"/>
        <v>Calm</v>
      </c>
      <c r="QG402" s="2">
        <v>1.1056338836234101</v>
      </c>
      <c r="QH402" s="2">
        <v>1.10306185353737</v>
      </c>
      <c r="QI402" s="2">
        <v>0.365024459091215</v>
      </c>
      <c r="QJ402" s="2">
        <v>0.34078897186503698</v>
      </c>
      <c r="QK402" s="2">
        <v>1.2540259950655499</v>
      </c>
      <c r="QL402" s="2">
        <v>1.0250607802684699</v>
      </c>
      <c r="QM402" s="2">
        <v>0.15469367529952011</v>
      </c>
      <c r="QN402" s="2">
        <v>0.16013596512320585</v>
      </c>
      <c r="QO402" s="2">
        <v>2.5720300860401224E-3</v>
      </c>
      <c r="QP402" s="2">
        <v>0.31956118675882289</v>
      </c>
      <c r="QQ402" s="2">
        <f t="shared" si="880"/>
        <v>5.5445369440916492E-2</v>
      </c>
      <c r="QR402" s="2">
        <f t="shared" si="881"/>
        <v>9.3215015150843294E-2</v>
      </c>
      <c r="QS402" s="2">
        <f t="shared" si="948"/>
        <v>30.744671414895183</v>
      </c>
      <c r="QT402" s="2" t="str">
        <f t="shared" si="949"/>
        <v>excited</v>
      </c>
      <c r="QU402" s="4">
        <v>0.118217878643575</v>
      </c>
      <c r="QV402" s="4">
        <v>1.1145700303925601</v>
      </c>
      <c r="QW402" s="4">
        <v>1.8553912245733099E-2</v>
      </c>
      <c r="QX402" s="4">
        <v>0.13327343798504701</v>
      </c>
      <c r="QY402" s="4">
        <v>-0.26925249889540498</v>
      </c>
      <c r="QZ402" s="4">
        <v>0.72033562482490698</v>
      </c>
      <c r="RA402" s="4">
        <v>-0.12284542586856535</v>
      </c>
      <c r="RB402" s="4">
        <v>7.263231087990292E-2</v>
      </c>
      <c r="RC402" s="4">
        <v>-0.99635215174898506</v>
      </c>
      <c r="RD402" s="4">
        <v>0.12315772171182918</v>
      </c>
      <c r="RE402" s="4">
        <f t="shared" si="882"/>
        <v>-0.956394683903104</v>
      </c>
      <c r="RF402" s="4">
        <f t="shared" si="883"/>
        <v>5.8345044665129242E-2</v>
      </c>
      <c r="RG402" s="4">
        <f t="shared" si="950"/>
        <v>-86.508986238292209</v>
      </c>
      <c r="RH402" s="4" t="str">
        <f t="shared" si="951"/>
        <v>Calm</v>
      </c>
    </row>
    <row r="403" spans="1:476" x14ac:dyDescent="0.3">
      <c r="A403" s="1">
        <v>0.58387745884307596</v>
      </c>
      <c r="B403" s="1">
        <v>0.52448816438600698</v>
      </c>
      <c r="C403" s="1">
        <v>0.224318187986387</v>
      </c>
      <c r="D403" s="1">
        <v>0.16435896995413801</v>
      </c>
      <c r="E403" s="1">
        <v>0.813242693655303</v>
      </c>
      <c r="F403" s="1">
        <v>0.893946483208091</v>
      </c>
      <c r="G403" s="1">
        <v>0.16055754946004708</v>
      </c>
      <c r="H403" s="1">
        <v>0.11587348788533774</v>
      </c>
      <c r="I403" s="1">
        <v>5.9389294457068975E-2</v>
      </c>
      <c r="J403" s="1">
        <v>0.3506759410384484</v>
      </c>
      <c r="K403" s="17">
        <f t="shared" si="816"/>
        <v>-4.2629206416997079E-2</v>
      </c>
      <c r="L403" s="18">
        <f t="shared" si="817"/>
        <v>0.1075777783208709</v>
      </c>
      <c r="M403" s="18">
        <f t="shared" si="884"/>
        <v>-21.616642777107014</v>
      </c>
      <c r="N403" s="18" t="str">
        <f t="shared" si="885"/>
        <v>Contented</v>
      </c>
      <c r="O403" s="9">
        <v>-4.1725400484960103E-2</v>
      </c>
      <c r="P403" s="9">
        <v>8.0525225419086993E-2</v>
      </c>
      <c r="Q403" s="9">
        <v>8.5751186956277897E-2</v>
      </c>
      <c r="R403" s="9">
        <v>0.193724476640108</v>
      </c>
      <c r="S403" s="9">
        <v>0.364329770820492</v>
      </c>
      <c r="T403" s="9">
        <v>0.22596020077732001</v>
      </c>
      <c r="U403" s="9">
        <v>0.26580912982390925</v>
      </c>
      <c r="V403" s="9">
        <v>0.63208381241580569</v>
      </c>
      <c r="W403" s="9">
        <v>-0.2021726487702111</v>
      </c>
      <c r="X403" s="9">
        <v>1.6038078281378412</v>
      </c>
      <c r="Y403" s="9">
        <f t="shared" si="818"/>
        <v>4.6335285224759826E-2</v>
      </c>
      <c r="Z403" s="9">
        <f t="shared" si="819"/>
        <v>0.54377138124237767</v>
      </c>
      <c r="AA403" s="9">
        <f t="shared" si="886"/>
        <v>4.8704635182762237</v>
      </c>
      <c r="AB403" s="9" t="str">
        <f t="shared" si="887"/>
        <v>happy</v>
      </c>
      <c r="AC403" s="2">
        <v>3.7978620131009298E-2</v>
      </c>
      <c r="AD403" s="2">
        <v>0.321862768516399</v>
      </c>
      <c r="AE403" s="2">
        <v>7.0327546095768301E-2</v>
      </c>
      <c r="AF403" s="2">
        <v>-7.2535159040459599E-3</v>
      </c>
      <c r="AG403" s="2">
        <v>-0.53725549599209699</v>
      </c>
      <c r="AH403" s="2">
        <v>-0.34086635896491402</v>
      </c>
      <c r="AI403" s="2">
        <v>-0.14085880900147141</v>
      </c>
      <c r="AJ403" s="2">
        <v>0.38169186626587009</v>
      </c>
      <c r="AK403" s="2">
        <v>-0.28388414838538972</v>
      </c>
      <c r="AL403" s="2">
        <v>0.17528286678975002</v>
      </c>
      <c r="AM403" s="2">
        <f t="shared" si="820"/>
        <v>-0.12018570669638218</v>
      </c>
      <c r="AN403" s="2">
        <f t="shared" si="821"/>
        <v>-1.750185726853315E-2</v>
      </c>
      <c r="AO403" s="2">
        <f t="shared" si="888"/>
        <v>-98.285369619938379</v>
      </c>
      <c r="AP403" s="2" t="str">
        <f t="shared" si="889"/>
        <v>Bored</v>
      </c>
      <c r="AQ403" s="9">
        <v>-9.7883785802920203E-2</v>
      </c>
      <c r="AR403" s="9">
        <v>7.2928298622039894E-2</v>
      </c>
      <c r="AS403" s="9">
        <v>-0.21722400048055199</v>
      </c>
      <c r="AT403" s="9">
        <v>3.5638681670317203E-2</v>
      </c>
      <c r="AU403" s="9">
        <v>-0.290584049617509</v>
      </c>
      <c r="AV403" s="9">
        <v>-8.3341089536242502E-2</v>
      </c>
      <c r="AW403" s="9">
        <v>0.55918143195936876</v>
      </c>
      <c r="AX403" s="9">
        <v>-3.4225868899093657</v>
      </c>
      <c r="AY403" s="9">
        <v>3.0460439054158989E-2</v>
      </c>
      <c r="AZ403" s="9">
        <v>0.78795077165276373</v>
      </c>
      <c r="BA403" s="9">
        <f t="shared" si="822"/>
        <v>0.16430307940096012</v>
      </c>
      <c r="BB403" s="9">
        <f t="shared" si="823"/>
        <v>0.33091968082848622</v>
      </c>
      <c r="BC403" s="9">
        <f t="shared" si="890"/>
        <v>26.404600999433882</v>
      </c>
      <c r="BD403" s="9" t="str">
        <f t="shared" si="891"/>
        <v>happy</v>
      </c>
      <c r="BE403" s="4">
        <v>0.54676114924033803</v>
      </c>
      <c r="BF403" s="4">
        <v>0.68505055125052305</v>
      </c>
      <c r="BG403" s="4">
        <v>0.15636997312959999</v>
      </c>
      <c r="BH403" s="4">
        <v>0.162708986942698</v>
      </c>
      <c r="BI403" s="4">
        <v>0.45661313144294402</v>
      </c>
      <c r="BJ403" s="4">
        <v>0.58288532699292706</v>
      </c>
      <c r="BK403" s="4">
        <v>0.15584411135505141</v>
      </c>
      <c r="BL403" s="4">
        <v>0.12832587967154052</v>
      </c>
      <c r="BM403" s="4">
        <v>-0.13828940201018503</v>
      </c>
      <c r="BN403" s="4">
        <v>0.25903225301817567</v>
      </c>
      <c r="BO403" s="4">
        <f t="shared" si="824"/>
        <v>-0.11807610675571423</v>
      </c>
      <c r="BP403" s="4">
        <f t="shared" si="825"/>
        <v>0.10103096387303401</v>
      </c>
      <c r="BQ403" s="4">
        <f t="shared" si="892"/>
        <v>-49.448289862306531</v>
      </c>
      <c r="BR403" s="4" t="str">
        <f t="shared" si="893"/>
        <v>Relased</v>
      </c>
      <c r="BS403" s="5">
        <v>0.39364909094463302</v>
      </c>
      <c r="BT403" s="5">
        <v>0.54132692484150402</v>
      </c>
      <c r="BU403" s="5">
        <v>0.31853845484778798</v>
      </c>
      <c r="BV403" s="5">
        <v>3.4004968490045598E-2</v>
      </c>
      <c r="BW403" s="5">
        <v>0.352098023990224</v>
      </c>
      <c r="BX403" s="5">
        <v>0.49820159706906803</v>
      </c>
      <c r="BY403" s="5">
        <v>0.4271400431439995</v>
      </c>
      <c r="BZ403" s="5">
        <v>3.2711914847268576E-2</v>
      </c>
      <c r="CA403" s="5">
        <v>-0.147677833896871</v>
      </c>
      <c r="CB403" s="5">
        <v>0.37706146188296774</v>
      </c>
      <c r="CC403" s="5">
        <f t="shared" si="826"/>
        <v>-1.0422448720779687E-2</v>
      </c>
      <c r="CD403" s="5">
        <f t="shared" si="827"/>
        <v>4.7816504700960216E-2</v>
      </c>
      <c r="CE403" s="5">
        <f t="shared" si="894"/>
        <v>-12.296299164624298</v>
      </c>
      <c r="CF403" s="5" t="str">
        <f t="shared" si="895"/>
        <v>Contented</v>
      </c>
      <c r="CG403" s="4">
        <v>0.63190779158009602</v>
      </c>
      <c r="CH403" s="4">
        <v>0.35166359599824498</v>
      </c>
      <c r="CI403" s="4">
        <v>0.31040499054789</v>
      </c>
      <c r="CJ403" s="4">
        <v>0.52232059117220198</v>
      </c>
      <c r="CK403" s="4">
        <v>0.66322247239343601</v>
      </c>
      <c r="CL403" s="4">
        <v>-6.6967522742559293E-2</v>
      </c>
      <c r="CM403" s="4">
        <v>0.23967086491790421</v>
      </c>
      <c r="CN403" s="4">
        <v>1.8346603281145559</v>
      </c>
      <c r="CO403" s="4">
        <v>0.28024419558185104</v>
      </c>
      <c r="CP403" s="4">
        <v>0.8466346136505174</v>
      </c>
      <c r="CQ403" s="4">
        <f t="shared" si="828"/>
        <v>0.61104087962588882</v>
      </c>
      <c r="CR403" s="4">
        <f t="shared" si="829"/>
        <v>-0.49191458002210908</v>
      </c>
      <c r="CS403" s="4">
        <f t="shared" si="896"/>
        <v>128.83558247104457</v>
      </c>
      <c r="CT403" s="4" t="str">
        <f t="shared" si="897"/>
        <v>stressed</v>
      </c>
      <c r="CU403" s="2">
        <v>0.51461135933963997</v>
      </c>
      <c r="CV403" s="2">
        <v>0.58765334547918002</v>
      </c>
      <c r="CW403" s="2">
        <v>8.8273591676419502E-2</v>
      </c>
      <c r="CX403" s="2">
        <v>0.33496377223843399</v>
      </c>
      <c r="CY403" s="2">
        <v>3.2549022585246001E-2</v>
      </c>
      <c r="CZ403" s="2">
        <v>0.52555460883389604</v>
      </c>
      <c r="DA403" s="2">
        <v>0.16133037879291792</v>
      </c>
      <c r="DB403" s="2">
        <v>0.30089954975674699</v>
      </c>
      <c r="DC403" s="2">
        <v>-7.3041986139540049E-2</v>
      </c>
      <c r="DD403" s="2">
        <v>0.38397071235663061</v>
      </c>
      <c r="DE403" s="2">
        <f t="shared" si="830"/>
        <v>-9.1170223254907201E-2</v>
      </c>
      <c r="DF403" s="2">
        <f t="shared" si="831"/>
        <v>0.3099364267976541</v>
      </c>
      <c r="DG403" s="2">
        <f t="shared" si="898"/>
        <v>-16.391658724986748</v>
      </c>
      <c r="DH403" s="2" t="str">
        <f t="shared" si="899"/>
        <v>Contented</v>
      </c>
      <c r="DI403" s="7">
        <v>0.74323314503987703</v>
      </c>
      <c r="DJ403" s="7">
        <v>0.67420623960597503</v>
      </c>
      <c r="DK403" s="7">
        <v>-8.9815367365445806E-3</v>
      </c>
      <c r="DL403" s="7">
        <v>0.50793414139488002</v>
      </c>
      <c r="DM403" s="7">
        <v>1.16778784778873</v>
      </c>
      <c r="DN403" s="7">
        <v>1.41085353311593</v>
      </c>
      <c r="DO403" s="7">
        <v>-4.6998629372723508E-3</v>
      </c>
      <c r="DP403" s="7">
        <v>0.24360651336714739</v>
      </c>
      <c r="DQ403" s="7">
        <v>6.9026905433901997E-2</v>
      </c>
      <c r="DR403" s="7">
        <v>0.35200983552675802</v>
      </c>
      <c r="DS403" s="7">
        <f t="shared" si="832"/>
        <v>-0.11682531221862102</v>
      </c>
      <c r="DT403" s="7">
        <f t="shared" si="833"/>
        <v>0.1161425650677641</v>
      </c>
      <c r="DU403" s="7">
        <f t="shared" si="900"/>
        <v>-45.167913356478167</v>
      </c>
      <c r="DV403" s="7" t="str">
        <f t="shared" si="901"/>
        <v>Relased</v>
      </c>
      <c r="DW403" s="9">
        <v>0.55094521135339702</v>
      </c>
      <c r="DX403" s="9">
        <v>0.41655398062844001</v>
      </c>
      <c r="DY403" s="9">
        <v>-0.122262462462362</v>
      </c>
      <c r="DZ403" s="9">
        <v>-7.2311226289335506E-2</v>
      </c>
      <c r="EA403" s="9">
        <v>0.36541790073691899</v>
      </c>
      <c r="EB403" s="9">
        <v>0.66719079776240198</v>
      </c>
      <c r="EC403" s="9">
        <v>-0.13342141433811003</v>
      </c>
      <c r="ED403" s="9">
        <v>-6.6723482992650837E-2</v>
      </c>
      <c r="EE403" s="9">
        <v>0.13439123072495701</v>
      </c>
      <c r="EF403" s="9">
        <v>-0.20110992377485135</v>
      </c>
      <c r="EG403" s="9">
        <f t="shared" si="834"/>
        <v>0.39149916853163158</v>
      </c>
      <c r="EH403" s="9">
        <f t="shared" si="835"/>
        <v>-0.10890022406629762</v>
      </c>
      <c r="EI403" s="9">
        <f t="shared" si="902"/>
        <v>105.54455072068394</v>
      </c>
      <c r="EJ403" s="9" t="str">
        <f t="shared" si="903"/>
        <v>nervous</v>
      </c>
      <c r="EK403" s="1">
        <v>0.28723021032362001</v>
      </c>
      <c r="EL403" s="1">
        <v>-2.3200218217077E-2</v>
      </c>
      <c r="EM403" s="1">
        <v>1.01913370860452E-2</v>
      </c>
      <c r="EN403" s="1">
        <v>8.4691078946739606E-2</v>
      </c>
      <c r="EO403" s="1">
        <v>-7.7355092962501398E-2</v>
      </c>
      <c r="EP403" s="1">
        <v>-0.24002517534471901</v>
      </c>
      <c r="EQ403" s="1">
        <v>4.8559053660990323E-2</v>
      </c>
      <c r="ER403" s="1">
        <v>-0.32174357420746769</v>
      </c>
      <c r="ES403" s="1">
        <v>0.31043042854069702</v>
      </c>
      <c r="ET403" s="1">
        <v>0.35936226515697228</v>
      </c>
      <c r="EU403" s="1">
        <f t="shared" si="836"/>
        <v>0.17258956198181918</v>
      </c>
      <c r="EV403" s="1">
        <f t="shared" si="837"/>
        <v>2.8496447893648025E-2</v>
      </c>
      <c r="EW403" s="1">
        <f t="shared" si="904"/>
        <v>80.624419627446784</v>
      </c>
      <c r="EX403" s="1" t="str">
        <f t="shared" si="905"/>
        <v>alert</v>
      </c>
      <c r="EY403" s="2">
        <v>0.79121664760528398</v>
      </c>
      <c r="EZ403" s="2">
        <v>0.82958619442015902</v>
      </c>
      <c r="FA403" s="2">
        <v>0.17117680129632401</v>
      </c>
      <c r="FB403" s="2">
        <v>0.31452992812520703</v>
      </c>
      <c r="FC403" s="2">
        <v>0.77157675652832403</v>
      </c>
      <c r="FD403" s="2">
        <v>0.72540540987944702</v>
      </c>
      <c r="FE403" s="2">
        <v>0.10953258494920649</v>
      </c>
      <c r="FF403" s="2">
        <v>0.20227114233640928</v>
      </c>
      <c r="FG403" s="2">
        <v>-3.8369546814875033E-2</v>
      </c>
      <c r="FH403" s="2">
        <v>0.2996704576446606</v>
      </c>
      <c r="FI403" s="2">
        <f t="shared" si="838"/>
        <v>-0.13115551046662688</v>
      </c>
      <c r="FJ403" s="2">
        <f t="shared" si="839"/>
        <v>-0.30134177880662405</v>
      </c>
      <c r="FK403" s="2">
        <f t="shared" si="906"/>
        <v>-156.47947539280571</v>
      </c>
      <c r="FL403" s="2" t="str">
        <f t="shared" si="907"/>
        <v>Sad</v>
      </c>
      <c r="FM403" s="7">
        <v>-0.185305647289016</v>
      </c>
      <c r="FN403" s="7">
        <v>-0.174758868042311</v>
      </c>
      <c r="FO403" s="7">
        <v>-0.26291740369305899</v>
      </c>
      <c r="FP403" s="7">
        <v>-6.9438608945919203E-2</v>
      </c>
      <c r="FQ403" s="7">
        <v>-0.422694811492276</v>
      </c>
      <c r="FR403" s="7">
        <v>-0.40143271210631198</v>
      </c>
      <c r="FS403" s="7">
        <v>0.43242961398427965</v>
      </c>
      <c r="FT403" s="7">
        <v>0.1205130573550002</v>
      </c>
      <c r="FU403" s="7">
        <v>-1.0546779246704996E-2</v>
      </c>
      <c r="FV403" s="7">
        <v>0.92304572788337169</v>
      </c>
      <c r="FW403" s="7">
        <f t="shared" si="840"/>
        <v>-9.979787028656284E-2</v>
      </c>
      <c r="FX403" s="7">
        <f t="shared" si="841"/>
        <v>0.53491309749107319</v>
      </c>
      <c r="FY403" s="7">
        <f t="shared" si="908"/>
        <v>-10.568081552787415</v>
      </c>
      <c r="FZ403" s="7" t="str">
        <f t="shared" si="909"/>
        <v>Contented</v>
      </c>
      <c r="GA403" s="4">
        <v>0.48303890704692298</v>
      </c>
      <c r="GB403" s="4">
        <v>0.95578042915094197</v>
      </c>
      <c r="GC403" s="4">
        <v>0.27928378962118799</v>
      </c>
      <c r="GD403" s="4">
        <v>0.51184603929216399</v>
      </c>
      <c r="GE403" s="4">
        <v>0.53311060444411695</v>
      </c>
      <c r="GF403" s="4">
        <v>0.60196655535158605</v>
      </c>
      <c r="GG403" s="4">
        <v>0.2748451743202463</v>
      </c>
      <c r="GH403" s="4">
        <v>0.3285809854773199</v>
      </c>
      <c r="GI403" s="4">
        <v>-0.47274152210401899</v>
      </c>
      <c r="GJ403" s="4">
        <v>0.54984653667773375</v>
      </c>
      <c r="GK403" s="4">
        <f t="shared" si="842"/>
        <v>-0.29783721998402146</v>
      </c>
      <c r="GL403" s="4">
        <f t="shared" si="843"/>
        <v>-0.68228112511232264</v>
      </c>
      <c r="GM403" s="4">
        <f t="shared" si="910"/>
        <v>-156.41721365017861</v>
      </c>
      <c r="GN403" s="4" t="str">
        <f t="shared" si="911"/>
        <v>Sad</v>
      </c>
      <c r="GO403" s="5">
        <v>-0.17754878280565201</v>
      </c>
      <c r="GP403" s="5">
        <v>-0.17125905831976301</v>
      </c>
      <c r="GQ403" s="5">
        <v>0.64824193553556697</v>
      </c>
      <c r="GR403" s="5">
        <v>0.88256414196646304</v>
      </c>
      <c r="GS403" s="5">
        <v>-0.30391105949867497</v>
      </c>
      <c r="GT403" s="5">
        <v>-0.37134389689487601</v>
      </c>
      <c r="GU403" s="5">
        <v>-1.3464091468833621</v>
      </c>
      <c r="GV403" s="5">
        <v>-1.6265376616265288</v>
      </c>
      <c r="GW403" s="5">
        <v>-0.35193981341837199</v>
      </c>
      <c r="GX403" s="5">
        <v>0.96359258715832863</v>
      </c>
      <c r="GY403" s="5">
        <f t="shared" si="844"/>
        <v>7.4056057667743813E-2</v>
      </c>
      <c r="GZ403" s="5">
        <f t="shared" si="845"/>
        <v>0.30974253937306973</v>
      </c>
      <c r="HA403" s="5">
        <f t="shared" si="912"/>
        <v>13.4463735468759</v>
      </c>
      <c r="HB403" s="5" t="str">
        <f t="shared" si="913"/>
        <v>happy</v>
      </c>
      <c r="HC403" s="2">
        <v>0.28031042452524102</v>
      </c>
      <c r="HD403" s="2">
        <v>-5.85679992633103E-2</v>
      </c>
      <c r="HE403" s="2">
        <v>0.31582397418601599</v>
      </c>
      <c r="HF403" s="2">
        <v>0.28425419382614903</v>
      </c>
      <c r="HG403" s="2">
        <v>1.3476558091652499E-2</v>
      </c>
      <c r="HH403" s="2">
        <v>0.10264916201699301</v>
      </c>
      <c r="HI403" s="2">
        <v>1.0750101021251146</v>
      </c>
      <c r="HJ403" s="2">
        <v>6.4484277652680877</v>
      </c>
      <c r="HK403" s="2">
        <v>0.33887842378855132</v>
      </c>
      <c r="HL403" s="2">
        <v>2.7061946639364542</v>
      </c>
      <c r="HM403" s="2">
        <f t="shared" si="846"/>
        <v>0.32437393388761615</v>
      </c>
      <c r="HN403" s="2">
        <f t="shared" si="847"/>
        <v>0.90530242823599405</v>
      </c>
      <c r="HO403" s="2">
        <f t="shared" si="914"/>
        <v>19.71283045998214</v>
      </c>
      <c r="HP403" s="2" t="str">
        <f t="shared" si="915"/>
        <v>happy</v>
      </c>
      <c r="HQ403" s="4">
        <v>0.682837321894877</v>
      </c>
      <c r="HR403" s="4">
        <v>0.68902878642408705</v>
      </c>
      <c r="HS403" s="4">
        <v>0.222684931196476</v>
      </c>
      <c r="HT403" s="4">
        <v>0.47252053391953402</v>
      </c>
      <c r="HU403" s="4">
        <v>0.94119517232641003</v>
      </c>
      <c r="HV403" s="4">
        <v>0.53943101805747196</v>
      </c>
      <c r="HW403" s="4">
        <v>0.13711851948088757</v>
      </c>
      <c r="HX403" s="4">
        <v>0.38464468450308764</v>
      </c>
      <c r="HY403" s="4">
        <v>-6.1914645292100445E-3</v>
      </c>
      <c r="HZ403" s="4">
        <v>0.50675897662337477</v>
      </c>
      <c r="IA403" s="4">
        <f t="shared" si="848"/>
        <v>0.21032533565965328</v>
      </c>
      <c r="IB403" s="4">
        <f t="shared" si="849"/>
        <v>-0.33094121644805186</v>
      </c>
      <c r="IC403" s="4">
        <f t="shared" si="916"/>
        <v>147.56253792306342</v>
      </c>
      <c r="ID403" s="4" t="str">
        <f t="shared" si="917"/>
        <v>stressed</v>
      </c>
      <c r="IE403" s="5">
        <v>0.35244089134888501</v>
      </c>
      <c r="IF403" s="5">
        <v>7.3857692877139997E-3</v>
      </c>
      <c r="IG403" s="5">
        <v>-5.7750703285401002E-2</v>
      </c>
      <c r="IH403" s="5">
        <v>0.19802526153302999</v>
      </c>
      <c r="II403" s="5">
        <v>0.67384565000464702</v>
      </c>
      <c r="IJ403" s="5">
        <v>3.7205987352489901E-2</v>
      </c>
      <c r="IK403" s="5">
        <v>-5.6271519656913453E-2</v>
      </c>
      <c r="IL403" s="5">
        <v>4.4408490818343438</v>
      </c>
      <c r="IM403" s="5">
        <v>0.345055122061171</v>
      </c>
      <c r="IN403" s="5">
        <v>0.3898392576010285</v>
      </c>
      <c r="IO403" s="5">
        <f t="shared" si="850"/>
        <v>0.1548479256759725</v>
      </c>
      <c r="IP403" s="5">
        <f t="shared" si="851"/>
        <v>-0.31665393852296309</v>
      </c>
      <c r="IQ403" s="5">
        <f t="shared" si="918"/>
        <v>153.94076083392889</v>
      </c>
      <c r="IR403" s="5" t="str">
        <f t="shared" si="919"/>
        <v>Upset</v>
      </c>
      <c r="IS403" s="4">
        <v>0.34999267211890001</v>
      </c>
      <c r="IT403" s="4">
        <v>0.26380298486161002</v>
      </c>
      <c r="IU403" s="4">
        <v>1.0334081541915301</v>
      </c>
      <c r="IV403" s="4">
        <v>0.65568333154787495</v>
      </c>
      <c r="IW403" s="4">
        <v>0.33295199899087402</v>
      </c>
      <c r="IX403" s="4">
        <v>1.24525702458639E-2</v>
      </c>
      <c r="IY403" s="4">
        <v>1.5131652649287952</v>
      </c>
      <c r="IZ403" s="4">
        <v>2.3734665943379465</v>
      </c>
      <c r="JA403" s="4">
        <v>8.6189687257289982E-2</v>
      </c>
      <c r="JB403" s="4">
        <v>2.7518791743308784</v>
      </c>
      <c r="JC403" s="4">
        <f t="shared" si="852"/>
        <v>0.15122548549937243</v>
      </c>
      <c r="JD403" s="4">
        <f t="shared" si="853"/>
        <v>0.87449956536003182</v>
      </c>
      <c r="JE403" s="4">
        <f t="shared" si="920"/>
        <v>9.81101750376863</v>
      </c>
      <c r="JF403" s="4" t="str">
        <f t="shared" si="921"/>
        <v>happy</v>
      </c>
      <c r="JG403" s="5">
        <v>1.2077131458569701</v>
      </c>
      <c r="JH403" s="5">
        <v>0.75787664458293502</v>
      </c>
      <c r="JI403" s="5">
        <v>7.7909954419336305E-2</v>
      </c>
      <c r="JJ403" s="5">
        <v>-1.19450996726343E-2</v>
      </c>
      <c r="JK403" s="5">
        <v>1.1796311312511401</v>
      </c>
      <c r="JL403" s="5">
        <v>0.69389560261140704</v>
      </c>
      <c r="JM403" s="5">
        <v>3.2634570206904502E-2</v>
      </c>
      <c r="JN403" s="5">
        <v>-8.2279432574352447E-3</v>
      </c>
      <c r="JO403" s="5">
        <v>0.44983650127403507</v>
      </c>
      <c r="JP403" s="5">
        <v>3.3559827725773275E-2</v>
      </c>
      <c r="JQ403" s="5">
        <f t="shared" si="854"/>
        <v>0.28536515304288512</v>
      </c>
      <c r="JR403" s="5">
        <f t="shared" si="855"/>
        <v>0.10188641385707164</v>
      </c>
      <c r="JS403" s="5">
        <f t="shared" si="922"/>
        <v>70.351466908991029</v>
      </c>
      <c r="JT403" s="5" t="str">
        <f t="shared" si="923"/>
        <v>alert</v>
      </c>
      <c r="JU403" s="2">
        <v>-0.22830179321364399</v>
      </c>
      <c r="JV403" s="2">
        <v>0.93274242621477299</v>
      </c>
      <c r="JW403" s="2">
        <v>0.58742542133199604</v>
      </c>
      <c r="JX403" s="2">
        <v>-5.2515435191748004E-3</v>
      </c>
      <c r="JY403" s="2">
        <v>1.62569162439942E-2</v>
      </c>
      <c r="JZ403" s="2">
        <v>0.70153947785485404</v>
      </c>
      <c r="KA403" s="2">
        <v>-2.7702882037375272</v>
      </c>
      <c r="KB403" s="2">
        <v>-3.2133645401675225E-3</v>
      </c>
      <c r="KC403" s="2">
        <v>-1.161044219428417</v>
      </c>
      <c r="KD403" s="2">
        <v>0.82643426647975349</v>
      </c>
      <c r="KE403" s="2">
        <f t="shared" si="856"/>
        <v>-0.98163130348583238</v>
      </c>
      <c r="KF403" s="2">
        <f t="shared" si="857"/>
        <v>0.57232673509322818</v>
      </c>
      <c r="KG403" s="2">
        <f t="shared" si="924"/>
        <v>-59.756260147535556</v>
      </c>
      <c r="KH403" s="2" t="str">
        <f t="shared" si="925"/>
        <v>Relased</v>
      </c>
      <c r="KI403" s="7">
        <v>0.344241471976722</v>
      </c>
      <c r="KJ403" s="7">
        <v>0.169349944893219</v>
      </c>
      <c r="KK403" s="7">
        <v>-5.2461489057518101E-2</v>
      </c>
      <c r="KL403" s="7">
        <v>-0.25040953631749202</v>
      </c>
      <c r="KM403" s="7">
        <v>0.14797118329230499</v>
      </c>
      <c r="KN403" s="7">
        <v>0.235043792042989</v>
      </c>
      <c r="KO403" s="7">
        <v>-0.10658297485025939</v>
      </c>
      <c r="KP403" s="7">
        <v>-0.61922209333571709</v>
      </c>
      <c r="KQ403" s="7">
        <v>0.174891527083503</v>
      </c>
      <c r="KR403" s="7">
        <v>-0.58971200730114115</v>
      </c>
      <c r="KS403" s="7">
        <f t="shared" si="858"/>
        <v>0.16654764377043452</v>
      </c>
      <c r="KT403" s="7">
        <f t="shared" si="859"/>
        <v>-0.19970820077033935</v>
      </c>
      <c r="KU403" s="7">
        <f t="shared" si="926"/>
        <v>140.17341584704334</v>
      </c>
      <c r="KV403" s="7" t="str">
        <f t="shared" si="927"/>
        <v>stressed</v>
      </c>
      <c r="KW403" s="2">
        <v>0.38114519313242401</v>
      </c>
      <c r="KX403" s="2">
        <v>1.1885840215469201</v>
      </c>
      <c r="KY403" s="2">
        <v>0.22651579299838701</v>
      </c>
      <c r="KZ403" s="2">
        <v>0.237745089070375</v>
      </c>
      <c r="LA403" s="2">
        <v>0.33353641037516302</v>
      </c>
      <c r="LB403" s="2">
        <v>0.536615382503425</v>
      </c>
      <c r="LC403" s="2">
        <v>0.31694644424407986</v>
      </c>
      <c r="LD403" s="2">
        <v>0.13780730999106994</v>
      </c>
      <c r="LE403" s="2">
        <v>-0.8074388284144961</v>
      </c>
      <c r="LF403" s="2">
        <v>0.29575857907670955</v>
      </c>
      <c r="LG403" s="2">
        <f t="shared" si="860"/>
        <v>-0.68386623258153501</v>
      </c>
      <c r="LH403" s="2">
        <f t="shared" si="861"/>
        <v>9.1924381899456176E-2</v>
      </c>
      <c r="LI403" s="2">
        <f t="shared" si="928"/>
        <v>-82.344266955487484</v>
      </c>
      <c r="LJ403" s="2" t="str">
        <f t="shared" si="929"/>
        <v>Calm</v>
      </c>
      <c r="LK403" s="4">
        <v>0.82430235001418495</v>
      </c>
      <c r="LL403" s="4">
        <v>0.39092321293677601</v>
      </c>
      <c r="LM403" s="4">
        <v>9.4677916822750105E-2</v>
      </c>
      <c r="LN403" s="4">
        <v>-1.8705592158374199E-2</v>
      </c>
      <c r="LO403" s="4">
        <v>0.88924065716495604</v>
      </c>
      <c r="LP403" s="4">
        <v>0.131798611914824</v>
      </c>
      <c r="LQ403" s="4">
        <v>5.5252722824045281E-2</v>
      </c>
      <c r="LR403" s="4">
        <v>-3.5784984037513054E-2</v>
      </c>
      <c r="LS403" s="4">
        <v>0.43337913707740894</v>
      </c>
      <c r="LT403" s="4">
        <v>6.2517056076314359E-2</v>
      </c>
      <c r="LU403" s="4">
        <f t="shared" si="862"/>
        <v>0.35250821450462921</v>
      </c>
      <c r="LV403" s="4">
        <f t="shared" si="863"/>
        <v>0.3068255957596624</v>
      </c>
      <c r="LW403" s="4">
        <f t="shared" si="930"/>
        <v>48.963462629200642</v>
      </c>
      <c r="LX403" s="4" t="str">
        <f t="shared" si="931"/>
        <v>excited</v>
      </c>
      <c r="LY403" s="5">
        <v>0.350986043325275</v>
      </c>
      <c r="LZ403" s="5">
        <v>0.763163148657103</v>
      </c>
      <c r="MA403" s="5">
        <v>0.19446616228094801</v>
      </c>
      <c r="MB403" s="5">
        <v>0.31209702015297802</v>
      </c>
      <c r="MC403" s="5">
        <v>0.240652717481874</v>
      </c>
      <c r="MD403" s="5">
        <v>0.90248063593917505</v>
      </c>
      <c r="ME403" s="5">
        <v>0.32869070649739995</v>
      </c>
      <c r="MF403" s="5">
        <v>0.18737320850905989</v>
      </c>
      <c r="MG403" s="5">
        <v>-0.412177105331828</v>
      </c>
      <c r="MH403" s="5">
        <v>0.45466368963801945</v>
      </c>
      <c r="MI403" s="5">
        <f t="shared" si="864"/>
        <v>-0.66401233451173614</v>
      </c>
      <c r="MJ403" s="5">
        <f t="shared" si="865"/>
        <v>0.11581154880086486</v>
      </c>
      <c r="MK403" s="5">
        <f t="shared" si="932"/>
        <v>-80.106460853479021</v>
      </c>
      <c r="ML403" s="5" t="str">
        <f t="shared" si="933"/>
        <v>Calm</v>
      </c>
      <c r="MM403" s="2">
        <v>0.26513737560650102</v>
      </c>
      <c r="MN403" s="2">
        <v>0.94208627075006401</v>
      </c>
      <c r="MO403" s="2">
        <v>-3.75617823363181E-2</v>
      </c>
      <c r="MP403" s="2">
        <v>0.34755648035575598</v>
      </c>
      <c r="MQ403" s="2">
        <v>-0.22023801115653899</v>
      </c>
      <c r="MR403" s="2">
        <v>0.240688390215795</v>
      </c>
      <c r="MS403" s="2">
        <v>-0.83657714973178998</v>
      </c>
      <c r="MT403" s="2">
        <v>0.2938484326946435</v>
      </c>
      <c r="MU403" s="2">
        <v>-0.67694889514356293</v>
      </c>
      <c r="MV403" s="2">
        <v>0.25678315609126001</v>
      </c>
      <c r="MW403" s="2">
        <f t="shared" si="866"/>
        <v>-0.29220957796047864</v>
      </c>
      <c r="MX403" s="2">
        <f t="shared" si="867"/>
        <v>9.9812278979152458E-2</v>
      </c>
      <c r="MY403" s="2">
        <f t="shared" si="934"/>
        <v>-71.140976532797126</v>
      </c>
      <c r="MZ403" s="2" t="str">
        <f t="shared" si="935"/>
        <v>Calm</v>
      </c>
      <c r="NA403" s="7">
        <v>0.30026626345975299</v>
      </c>
      <c r="NB403" s="7">
        <v>-6.0182696004155697E-2</v>
      </c>
      <c r="NC403" s="7">
        <v>7.5903047599003695E-2</v>
      </c>
      <c r="ND403" s="7">
        <v>0.194370951557085</v>
      </c>
      <c r="NE403" s="7">
        <v>-5.69418916656559E-2</v>
      </c>
      <c r="NF403" s="7">
        <v>-0.12680708714163499</v>
      </c>
      <c r="NG403" s="7">
        <v>0.31194182086796229</v>
      </c>
      <c r="NH403" s="7">
        <v>-1.0394736454961255</v>
      </c>
      <c r="NI403" s="7">
        <v>0.3604489594639087</v>
      </c>
      <c r="NJ403" s="7">
        <v>1.1257496796654982</v>
      </c>
      <c r="NK403" s="7">
        <f t="shared" si="868"/>
        <v>0.59796736747860235</v>
      </c>
      <c r="NL403" s="7">
        <f t="shared" si="869"/>
        <v>0.35756357299524621</v>
      </c>
      <c r="NM403" s="7">
        <f t="shared" si="936"/>
        <v>59.122052330148328</v>
      </c>
      <c r="NN403" s="7" t="str">
        <f t="shared" si="937"/>
        <v>excited</v>
      </c>
      <c r="NO403" s="4">
        <v>0.65678812141974297</v>
      </c>
      <c r="NP403" s="4">
        <v>1.1311903376064301</v>
      </c>
      <c r="NQ403" s="4">
        <v>0.47864477147029499</v>
      </c>
      <c r="NR403" s="4">
        <v>0.87070189519625196</v>
      </c>
      <c r="NS403" s="4">
        <v>0.73038452866455295</v>
      </c>
      <c r="NT403" s="4">
        <v>0.87572447718971502</v>
      </c>
      <c r="NU403" s="4">
        <v>0.34505061171816548</v>
      </c>
      <c r="NV403" s="4">
        <v>0.43385094812043357</v>
      </c>
      <c r="NW403" s="4">
        <v>-0.4744022161866871</v>
      </c>
      <c r="NX403" s="4">
        <v>0.75467725008357889</v>
      </c>
      <c r="NY403" s="4">
        <f t="shared" si="870"/>
        <v>-0.58252300249712308</v>
      </c>
      <c r="NZ403" s="4">
        <f t="shared" si="871"/>
        <v>-1.5069026415751585E-3</v>
      </c>
      <c r="OA403" s="4">
        <f t="shared" si="938"/>
        <v>-90.148215552933237</v>
      </c>
      <c r="OB403" s="4" t="str">
        <f t="shared" si="939"/>
        <v>Bored</v>
      </c>
      <c r="OC403" s="1">
        <v>0.49742460097285801</v>
      </c>
      <c r="OD403" s="1">
        <v>0.55564415886506202</v>
      </c>
      <c r="OE403" s="1">
        <v>0.75269936296651296</v>
      </c>
      <c r="OF403" s="1">
        <v>0.435914029933821</v>
      </c>
      <c r="OG403" s="1">
        <v>-0.114274571197299</v>
      </c>
      <c r="OH403" s="1">
        <v>0.50014524661402304</v>
      </c>
      <c r="OI403" s="1">
        <v>1.9645029478594271</v>
      </c>
      <c r="OJ403" s="1">
        <v>0.41287971604149265</v>
      </c>
      <c r="OK403" s="1">
        <v>-5.821955789220401E-2</v>
      </c>
      <c r="OL403" s="1">
        <v>1.1287139436965881</v>
      </c>
      <c r="OM403" s="1">
        <f t="shared" si="872"/>
        <v>-7.1659947987783856E-2</v>
      </c>
      <c r="ON403" s="1">
        <f t="shared" si="873"/>
        <v>-0.75361779917838512</v>
      </c>
      <c r="OO403" s="1">
        <f t="shared" si="940"/>
        <v>-174.56819523031768</v>
      </c>
      <c r="OP403" s="1" t="str">
        <f t="shared" si="941"/>
        <v>Sad</v>
      </c>
      <c r="OQ403" s="2">
        <v>0.85027787280707801</v>
      </c>
      <c r="OR403" s="2">
        <v>0.71634600331152398</v>
      </c>
      <c r="OS403" s="2">
        <v>-2.4756218813775901E-2</v>
      </c>
      <c r="OT403" s="2">
        <v>0.10250960828739999</v>
      </c>
      <c r="OU403" s="2">
        <v>0.47495323592650401</v>
      </c>
      <c r="OV403" s="2">
        <v>0.55382228999799299</v>
      </c>
      <c r="OW403" s="2">
        <v>-1.8680680411610206E-2</v>
      </c>
      <c r="OX403" s="2">
        <v>8.0705532351389164E-2</v>
      </c>
      <c r="OY403" s="2">
        <v>0.13393186949555402</v>
      </c>
      <c r="OZ403" s="2">
        <v>4.9631178650399767E-2</v>
      </c>
      <c r="PA403" s="2">
        <f t="shared" si="874"/>
        <v>3.9082574773299683E-2</v>
      </c>
      <c r="PB403" s="2">
        <f t="shared" si="875"/>
        <v>-0.20980374531288715</v>
      </c>
      <c r="PC403" s="2">
        <f t="shared" si="942"/>
        <v>169.44779856251446</v>
      </c>
      <c r="PD403" s="2" t="str">
        <f t="shared" si="943"/>
        <v>Upset</v>
      </c>
      <c r="PE403" s="1">
        <v>0.497320744561349</v>
      </c>
      <c r="PF403" s="1">
        <v>0.34400284231934602</v>
      </c>
      <c r="PG403" s="1">
        <v>0.49431369702861799</v>
      </c>
      <c r="PH403" s="1">
        <v>0.86366938336034604</v>
      </c>
      <c r="PI403" s="1">
        <v>0.43329108796506999</v>
      </c>
      <c r="PJ403" s="1">
        <v>0.13120063211688901</v>
      </c>
      <c r="PK403" s="1">
        <v>0.53117065542424746</v>
      </c>
      <c r="PL403" s="1">
        <v>1.8174727875989829</v>
      </c>
      <c r="PM403" s="1">
        <v>0.15331790224200298</v>
      </c>
      <c r="PN403" s="1">
        <v>1.6141031840362925</v>
      </c>
      <c r="PO403" s="1">
        <f t="shared" si="876"/>
        <v>0.33981864888061342</v>
      </c>
      <c r="PP403" s="1">
        <f t="shared" si="877"/>
        <v>-9.5185757733579957E-2</v>
      </c>
      <c r="PQ403" s="1">
        <f t="shared" si="944"/>
        <v>105.64795867788349</v>
      </c>
      <c r="PR403" s="1" t="str">
        <f t="shared" si="945"/>
        <v>nervous</v>
      </c>
      <c r="PS403" s="4">
        <v>4.1182237667226701E-2</v>
      </c>
      <c r="PT403" s="4">
        <v>0.67034431118333004</v>
      </c>
      <c r="PU403" s="4">
        <v>0.395616900052781</v>
      </c>
      <c r="PV403" s="4">
        <v>0.34791252285638802</v>
      </c>
      <c r="PW403" s="4">
        <v>-0.36563698901687902</v>
      </c>
      <c r="PX403" s="4">
        <v>0.73526628867275901</v>
      </c>
      <c r="PY403" s="4">
        <v>-1.2193284222441236</v>
      </c>
      <c r="PZ403" s="4">
        <v>0.24751700285413927</v>
      </c>
      <c r="QA403" s="4">
        <v>-0.62916207351610332</v>
      </c>
      <c r="QB403" s="4">
        <v>1.0449777652152428</v>
      </c>
      <c r="QC403" s="4">
        <f t="shared" si="878"/>
        <v>-0.47803841259527924</v>
      </c>
      <c r="QD403" s="4">
        <f t="shared" si="879"/>
        <v>0.1531623377448541</v>
      </c>
      <c r="QE403" s="4">
        <f t="shared" si="946"/>
        <v>-72.23466845762168</v>
      </c>
      <c r="QF403" s="4" t="str">
        <f t="shared" si="947"/>
        <v>Calm</v>
      </c>
      <c r="QG403" s="2">
        <v>1.1056338836234101</v>
      </c>
      <c r="QH403" s="2">
        <v>1.10306185353737</v>
      </c>
      <c r="QI403" s="2">
        <v>0.365024459091215</v>
      </c>
      <c r="QJ403" s="2">
        <v>0.34078897186503698</v>
      </c>
      <c r="QK403" s="2">
        <v>1.2540259950655499</v>
      </c>
      <c r="QL403" s="2">
        <v>1.0250607802684699</v>
      </c>
      <c r="QM403" s="2">
        <v>0.15469367529952011</v>
      </c>
      <c r="QN403" s="2">
        <v>0.16013596512320585</v>
      </c>
      <c r="QO403" s="2">
        <v>2.5720300860401224E-3</v>
      </c>
      <c r="QP403" s="2">
        <v>0.31956118675882289</v>
      </c>
      <c r="QQ403" s="2">
        <f t="shared" si="880"/>
        <v>5.5445369440916492E-2</v>
      </c>
      <c r="QR403" s="2">
        <f t="shared" si="881"/>
        <v>9.3215015150843294E-2</v>
      </c>
      <c r="QS403" s="2">
        <f t="shared" si="948"/>
        <v>30.744671414895183</v>
      </c>
      <c r="QT403" s="2" t="str">
        <f t="shared" si="949"/>
        <v>excited</v>
      </c>
      <c r="QU403" s="4">
        <v>0.210490437220888</v>
      </c>
      <c r="QV403" s="4">
        <v>1.1145700303925601</v>
      </c>
      <c r="QW403" s="4">
        <v>-2.71821660790862E-2</v>
      </c>
      <c r="QX403" s="4">
        <v>7.4555821386296503E-2</v>
      </c>
      <c r="QY403" s="4">
        <v>-0.30042855277639302</v>
      </c>
      <c r="QZ403" s="4">
        <v>0.73510826334986301</v>
      </c>
      <c r="RA403" s="4">
        <v>0.30223188368129433</v>
      </c>
      <c r="RB403" s="4">
        <v>4.0307453268237772E-2</v>
      </c>
      <c r="RC403" s="4">
        <v>-0.90407959317167208</v>
      </c>
      <c r="RD403" s="4">
        <v>3.5752070539493544E-2</v>
      </c>
      <c r="RE403" s="4">
        <f t="shared" si="882"/>
        <v>-0.88702359573807432</v>
      </c>
      <c r="RF403" s="4">
        <f t="shared" si="883"/>
        <v>2.734948027289974E-2</v>
      </c>
      <c r="RG403" s="4">
        <f t="shared" si="950"/>
        <v>-88.233966362766779</v>
      </c>
      <c r="RH403" s="4" t="str">
        <f t="shared" si="951"/>
        <v>Calm</v>
      </c>
    </row>
    <row r="404" spans="1:476" x14ac:dyDescent="0.3">
      <c r="A404" s="1">
        <v>0.58387745884307596</v>
      </c>
      <c r="B404" s="1">
        <v>0.14983646232151099</v>
      </c>
      <c r="C404" s="1">
        <v>0.224318187986387</v>
      </c>
      <c r="D404" s="1">
        <v>9.3062754601054107E-2</v>
      </c>
      <c r="E404" s="1">
        <v>0.813242693655303</v>
      </c>
      <c r="F404" s="1">
        <v>0.200301184145842</v>
      </c>
      <c r="G404" s="1">
        <v>0.16055754946004708</v>
      </c>
      <c r="H404" s="1">
        <v>0.26578905621829874</v>
      </c>
      <c r="I404" s="1">
        <v>0.43404099652156497</v>
      </c>
      <c r="J404" s="1">
        <v>0.43256769897956743</v>
      </c>
      <c r="K404" s="17">
        <f t="shared" si="816"/>
        <v>0.20904918918924231</v>
      </c>
      <c r="L404" s="18">
        <f t="shared" si="817"/>
        <v>0.13580552780127353</v>
      </c>
      <c r="M404" s="18">
        <f t="shared" si="884"/>
        <v>56.990863860257988</v>
      </c>
      <c r="N404" s="18" t="str">
        <f t="shared" si="885"/>
        <v>excited</v>
      </c>
      <c r="O404" s="9">
        <v>8.4403608971202304E-2</v>
      </c>
      <c r="P404" s="9">
        <v>0.12986223269875999</v>
      </c>
      <c r="Q404" s="9">
        <v>0.24501743674727799</v>
      </c>
      <c r="R404" s="9">
        <v>-1.1849698912986401E-2</v>
      </c>
      <c r="S404" s="9">
        <v>-0.115888746166046</v>
      </c>
      <c r="T404" s="9">
        <v>0.349068894917483</v>
      </c>
      <c r="U404" s="9">
        <v>-7.7820031474217108</v>
      </c>
      <c r="V404" s="9">
        <v>-2.4741968583176545E-2</v>
      </c>
      <c r="W404" s="9">
        <v>-4.5458623727557684E-2</v>
      </c>
      <c r="X404" s="9">
        <v>1.0882170299148488</v>
      </c>
      <c r="Y404" s="9">
        <f t="shared" si="818"/>
        <v>0.23105236840452203</v>
      </c>
      <c r="Z404" s="9">
        <f t="shared" si="819"/>
        <v>0.36944419678006901</v>
      </c>
      <c r="AA404" s="9">
        <f t="shared" si="886"/>
        <v>32.022080197430178</v>
      </c>
      <c r="AB404" s="9" t="str">
        <f t="shared" si="887"/>
        <v>excited</v>
      </c>
      <c r="AC404" s="2">
        <v>3.7978620131009298E-2</v>
      </c>
      <c r="AD404" s="2">
        <v>0.321862768516399</v>
      </c>
      <c r="AE404" s="2">
        <v>7.0327546095768301E-2</v>
      </c>
      <c r="AF404" s="2">
        <v>-7.2535159040459599E-3</v>
      </c>
      <c r="AG404" s="2">
        <v>-0.53725549599209699</v>
      </c>
      <c r="AH404" s="2">
        <v>-0.34086635896491402</v>
      </c>
      <c r="AI404" s="2">
        <v>-0.14085880900147141</v>
      </c>
      <c r="AJ404" s="2">
        <v>0.38169186626587009</v>
      </c>
      <c r="AK404" s="2">
        <v>-0.28388414838538972</v>
      </c>
      <c r="AL404" s="2">
        <v>0.17528286678975002</v>
      </c>
      <c r="AM404" s="2">
        <f t="shared" si="820"/>
        <v>-0.12018570669638218</v>
      </c>
      <c r="AN404" s="2">
        <f t="shared" si="821"/>
        <v>-1.750185726853315E-2</v>
      </c>
      <c r="AO404" s="2">
        <f t="shared" si="888"/>
        <v>-98.285369619938379</v>
      </c>
      <c r="AP404" s="2" t="str">
        <f t="shared" si="889"/>
        <v>Bored</v>
      </c>
      <c r="AQ404" s="9">
        <v>1.8911846687483101E-2</v>
      </c>
      <c r="AR404" s="9">
        <v>0.28605983220846198</v>
      </c>
      <c r="AS404" s="9">
        <v>-0.14500056992009899</v>
      </c>
      <c r="AT404" s="9">
        <v>4.8929392338070803E-2</v>
      </c>
      <c r="AU404" s="9">
        <v>-0.38230751744291203</v>
      </c>
      <c r="AV404" s="9">
        <v>-4.4659232964700001E-2</v>
      </c>
      <c r="AW404" s="9">
        <v>0.39901567792117887</v>
      </c>
      <c r="AX404" s="9">
        <v>0.20268960595521465</v>
      </c>
      <c r="AY404" s="9">
        <v>-0.2671479855209789</v>
      </c>
      <c r="AZ404" s="9">
        <v>-0.31501671869933612</v>
      </c>
      <c r="BA404" s="9">
        <f t="shared" si="822"/>
        <v>-0.1047849811616911</v>
      </c>
      <c r="BB404" s="9">
        <f t="shared" si="823"/>
        <v>-6.2490237210431565E-2</v>
      </c>
      <c r="BC404" s="9">
        <f t="shared" si="890"/>
        <v>-120.81042833737271</v>
      </c>
      <c r="BD404" s="9" t="str">
        <f t="shared" si="891"/>
        <v>Depressed</v>
      </c>
      <c r="BE404" s="4">
        <v>0.44403044612144399</v>
      </c>
      <c r="BF404" s="4">
        <v>0.68505055125052305</v>
      </c>
      <c r="BG404" s="4">
        <v>0.15538925115344099</v>
      </c>
      <c r="BH404" s="4">
        <v>8.5680916665637194E-2</v>
      </c>
      <c r="BI404" s="4">
        <v>0.235168399424696</v>
      </c>
      <c r="BJ404" s="4">
        <v>0.44630110422467401</v>
      </c>
      <c r="BK404" s="4">
        <v>0.22878314969527572</v>
      </c>
      <c r="BL404" s="4">
        <v>7.5733231352942146E-2</v>
      </c>
      <c r="BM404" s="4">
        <v>-0.24102010512907907</v>
      </c>
      <c r="BN404" s="4">
        <v>0.21351007445895351</v>
      </c>
      <c r="BO404" s="4">
        <f t="shared" si="824"/>
        <v>-0.22713998299749527</v>
      </c>
      <c r="BP404" s="4">
        <f t="shared" si="825"/>
        <v>8.4308782428482276E-2</v>
      </c>
      <c r="BQ404" s="4">
        <f t="shared" si="892"/>
        <v>-69.636311058649383</v>
      </c>
      <c r="BR404" s="4" t="str">
        <f t="shared" si="893"/>
        <v>Calm</v>
      </c>
      <c r="BS404" s="5">
        <v>0.42024448052902802</v>
      </c>
      <c r="BT404" s="5">
        <v>0.48474548963043301</v>
      </c>
      <c r="BU404" s="5">
        <v>0.29409919407597801</v>
      </c>
      <c r="BV404" s="5">
        <v>-3.2949514449707902E-2</v>
      </c>
      <c r="BW404" s="5">
        <v>0.343963974745021</v>
      </c>
      <c r="BX404" s="5">
        <v>0.525721645198166</v>
      </c>
      <c r="BY404" s="5">
        <v>0.38484158614878522</v>
      </c>
      <c r="BZ404" s="5">
        <v>-3.2608200023543546E-2</v>
      </c>
      <c r="CA404" s="5">
        <v>-6.4501009101404994E-2</v>
      </c>
      <c r="CB404" s="5">
        <v>0.28856638000115625</v>
      </c>
      <c r="CC404" s="5">
        <f t="shared" si="826"/>
        <v>7.0086279842439536E-2</v>
      </c>
      <c r="CD404" s="5">
        <f t="shared" si="827"/>
        <v>3.9304088023663919E-3</v>
      </c>
      <c r="CE404" s="5">
        <f t="shared" si="894"/>
        <v>86.790239018226359</v>
      </c>
      <c r="CF404" s="5" t="str">
        <f t="shared" si="895"/>
        <v>alert</v>
      </c>
      <c r="CG404" s="4">
        <v>0.56548478240315703</v>
      </c>
      <c r="CH404" s="4">
        <v>0.35166359599824498</v>
      </c>
      <c r="CI404" s="4">
        <v>0.35334263280031403</v>
      </c>
      <c r="CJ404" s="4">
        <v>0.52232059117220198</v>
      </c>
      <c r="CK404" s="4">
        <v>0.39198656551741901</v>
      </c>
      <c r="CL404" s="4">
        <v>-6.6967522742559293E-2</v>
      </c>
      <c r="CM404" s="4">
        <v>0.36903729136929164</v>
      </c>
      <c r="CN404" s="4">
        <v>1.8346603281145559</v>
      </c>
      <c r="CO404" s="4">
        <v>0.21382118640491204</v>
      </c>
      <c r="CP404" s="4">
        <v>0.95476723788009621</v>
      </c>
      <c r="CQ404" s="4">
        <f t="shared" si="828"/>
        <v>0.5410642341485834</v>
      </c>
      <c r="CR404" s="4">
        <f t="shared" si="829"/>
        <v>-0.40792850788684509</v>
      </c>
      <c r="CS404" s="4">
        <f t="shared" si="896"/>
        <v>127.01400303106227</v>
      </c>
      <c r="CT404" s="4" t="str">
        <f t="shared" si="897"/>
        <v>stressed</v>
      </c>
      <c r="CU404" s="2">
        <v>0.57061361871013605</v>
      </c>
      <c r="CV404" s="2">
        <v>0.34766503039829399</v>
      </c>
      <c r="CW404" s="2">
        <v>-2.5439471710648202E-2</v>
      </c>
      <c r="CX404" s="2">
        <v>0.30733143667943202</v>
      </c>
      <c r="CY404" s="2">
        <v>0.42253214989200499</v>
      </c>
      <c r="CZ404" s="2">
        <v>0.47026378635518501</v>
      </c>
      <c r="DA404" s="2">
        <v>-2.561504314362072E-2</v>
      </c>
      <c r="DB404" s="2">
        <v>0.37574350039321414</v>
      </c>
      <c r="DC404" s="2">
        <v>0.22294858831184206</v>
      </c>
      <c r="DD404" s="2">
        <v>0.3069786771613135</v>
      </c>
      <c r="DE404" s="2">
        <f t="shared" si="830"/>
        <v>0.25619574945643842</v>
      </c>
      <c r="DF404" s="2">
        <f t="shared" si="831"/>
        <v>0.27447170180745672</v>
      </c>
      <c r="DG404" s="2">
        <f t="shared" si="898"/>
        <v>43.027538278805025</v>
      </c>
      <c r="DH404" s="2" t="str">
        <f t="shared" si="899"/>
        <v>excited</v>
      </c>
      <c r="DI404" s="7">
        <v>0.74323314503987703</v>
      </c>
      <c r="DJ404" s="7">
        <v>0.67420623960597503</v>
      </c>
      <c r="DK404" s="7">
        <v>-8.9815367365445806E-3</v>
      </c>
      <c r="DL404" s="7">
        <v>0.50793414139488002</v>
      </c>
      <c r="DM404" s="7">
        <v>1.16778784778873</v>
      </c>
      <c r="DN404" s="7">
        <v>1.41085353311593</v>
      </c>
      <c r="DO404" s="7">
        <v>-4.6998629372723508E-3</v>
      </c>
      <c r="DP404" s="7">
        <v>0.24360651336714739</v>
      </c>
      <c r="DQ404" s="7">
        <v>6.9026905433901997E-2</v>
      </c>
      <c r="DR404" s="7">
        <v>0.35200983552675802</v>
      </c>
      <c r="DS404" s="7">
        <f t="shared" si="832"/>
        <v>-0.11682531221862102</v>
      </c>
      <c r="DT404" s="7">
        <f t="shared" si="833"/>
        <v>0.1161425650677641</v>
      </c>
      <c r="DU404" s="7">
        <f t="shared" si="900"/>
        <v>-45.167913356478167</v>
      </c>
      <c r="DV404" s="7" t="str">
        <f t="shared" si="901"/>
        <v>Relased</v>
      </c>
      <c r="DW404" s="9">
        <v>0.10521559420349</v>
      </c>
      <c r="DX404" s="9">
        <v>0.54407966024858201</v>
      </c>
      <c r="DY404" s="9">
        <v>-0.24739678278059599</v>
      </c>
      <c r="DZ404" s="9">
        <v>-6.0588119724255297E-2</v>
      </c>
      <c r="EA404" s="9">
        <v>-3.1165082001068001E-3</v>
      </c>
      <c r="EB404" s="9">
        <v>0.54637627345581297</v>
      </c>
      <c r="EC404" s="9">
        <v>-2.4231047746343011</v>
      </c>
      <c r="ED404" s="9">
        <v>-5.5562189953362894E-2</v>
      </c>
      <c r="EE404" s="9">
        <v>-0.43886406604509198</v>
      </c>
      <c r="EF404" s="9">
        <v>-0.47433721468479528</v>
      </c>
      <c r="EG404" s="9">
        <f t="shared" si="834"/>
        <v>-0.29037971513463989</v>
      </c>
      <c r="EH404" s="9">
        <f t="shared" si="835"/>
        <v>-0.20666762866867516</v>
      </c>
      <c r="EI404" s="9">
        <f t="shared" si="902"/>
        <v>-125.44003246893161</v>
      </c>
      <c r="EJ404" s="9" t="str">
        <f t="shared" si="903"/>
        <v>Depressed</v>
      </c>
      <c r="EK404" s="1">
        <v>0.21181911308688101</v>
      </c>
      <c r="EL404" s="1">
        <v>-2.7892397711814801E-2</v>
      </c>
      <c r="EM404" s="1">
        <v>1.44297575149897E-2</v>
      </c>
      <c r="EN404" s="1">
        <v>1.0060143496680799E-2</v>
      </c>
      <c r="EO404" s="1">
        <v>-0.14930244491505901</v>
      </c>
      <c r="EP404" s="1">
        <v>-0.213993393470857</v>
      </c>
      <c r="EQ404" s="1">
        <v>0.23081456413081197</v>
      </c>
      <c r="ER404" s="1">
        <v>-4.15904689874214E-2</v>
      </c>
      <c r="ES404" s="1">
        <v>0.23971151079869579</v>
      </c>
      <c r="ET404" s="1">
        <v>0.13315032001593849</v>
      </c>
      <c r="EU404" s="1">
        <f t="shared" si="836"/>
        <v>6.8484085628862434E-2</v>
      </c>
      <c r="EV404" s="1">
        <f t="shared" si="837"/>
        <v>-5.877658497180227E-2</v>
      </c>
      <c r="EW404" s="1">
        <f t="shared" si="904"/>
        <v>130.63789991454874</v>
      </c>
      <c r="EX404" s="1" t="str">
        <f t="shared" si="905"/>
        <v>stressed</v>
      </c>
      <c r="EY404" s="2">
        <v>0.92956182787799402</v>
      </c>
      <c r="EZ404" s="2">
        <v>0.944716049765155</v>
      </c>
      <c r="FA404" s="2">
        <v>0.22008193733733999</v>
      </c>
      <c r="FB404" s="2">
        <v>0.39401321589531302</v>
      </c>
      <c r="FC404" s="2">
        <v>0.63532143701138299</v>
      </c>
      <c r="FD404" s="2">
        <v>0.74150236439196904</v>
      </c>
      <c r="FE404" s="2">
        <v>0.14063792633944344</v>
      </c>
      <c r="FF404" s="2">
        <v>0.23366677328824281</v>
      </c>
      <c r="FG404" s="2">
        <v>-1.5154221887160979E-2</v>
      </c>
      <c r="FH404" s="2">
        <v>0.32764360106776708</v>
      </c>
      <c r="FI404" s="2">
        <f t="shared" si="838"/>
        <v>-0.10892151852291565</v>
      </c>
      <c r="FJ404" s="2">
        <f t="shared" si="839"/>
        <v>-0.28756315900552154</v>
      </c>
      <c r="FK404" s="2">
        <f t="shared" si="906"/>
        <v>-159.254602854551</v>
      </c>
      <c r="FL404" s="2" t="str">
        <f t="shared" si="907"/>
        <v>Sad</v>
      </c>
      <c r="FM404" s="7">
        <v>-0.185305647289016</v>
      </c>
      <c r="FN404" s="7">
        <v>-0.174758868042311</v>
      </c>
      <c r="FO404" s="7">
        <v>-0.26291740369305899</v>
      </c>
      <c r="FP404" s="7">
        <v>-6.9438608945919203E-2</v>
      </c>
      <c r="FQ404" s="7">
        <v>-0.422694811492276</v>
      </c>
      <c r="FR404" s="7">
        <v>-0.40143271210631198</v>
      </c>
      <c r="FS404" s="7">
        <v>0.43242961398427965</v>
      </c>
      <c r="FT404" s="7">
        <v>0.1205130573550002</v>
      </c>
      <c r="FU404" s="7">
        <v>-1.0546779246704996E-2</v>
      </c>
      <c r="FV404" s="7">
        <v>0.92304572788337169</v>
      </c>
      <c r="FW404" s="7">
        <f t="shared" si="840"/>
        <v>-9.979787028656284E-2</v>
      </c>
      <c r="FX404" s="7">
        <f t="shared" si="841"/>
        <v>0.53491309749107319</v>
      </c>
      <c r="FY404" s="7">
        <f t="shared" si="908"/>
        <v>-10.568081552787415</v>
      </c>
      <c r="FZ404" s="7" t="str">
        <f t="shared" si="909"/>
        <v>Contented</v>
      </c>
      <c r="GA404" s="4">
        <v>0.39976847864648002</v>
      </c>
      <c r="GB404" s="4">
        <v>1.03642184859732</v>
      </c>
      <c r="GC404" s="4">
        <v>0.196212194711886</v>
      </c>
      <c r="GD404" s="4">
        <v>0.79670971113552502</v>
      </c>
      <c r="GE404" s="4">
        <v>0.47924821788189098</v>
      </c>
      <c r="GF404" s="4">
        <v>0.93167141130509801</v>
      </c>
      <c r="GG404" s="4">
        <v>0.22321782451552452</v>
      </c>
      <c r="GH404" s="4">
        <v>0.40481298694911821</v>
      </c>
      <c r="GI404" s="4">
        <v>-0.63665336995083999</v>
      </c>
      <c r="GJ404" s="4">
        <v>0.6913581626419476</v>
      </c>
      <c r="GK404" s="4">
        <f t="shared" si="842"/>
        <v>-0.47421784412583268</v>
      </c>
      <c r="GL404" s="4">
        <f t="shared" si="843"/>
        <v>-0.55471574859281181</v>
      </c>
      <c r="GM404" s="4">
        <f t="shared" si="910"/>
        <v>-139.47338372822477</v>
      </c>
      <c r="GN404" s="4" t="str">
        <f t="shared" si="911"/>
        <v>Depressed</v>
      </c>
      <c r="GO404" s="5">
        <v>-0.195709961566506</v>
      </c>
      <c r="GP404" s="5">
        <v>-0.374914412498982</v>
      </c>
      <c r="GQ404" s="5">
        <v>0.66017634277008497</v>
      </c>
      <c r="GR404" s="5">
        <v>0.93895563927815295</v>
      </c>
      <c r="GS404" s="5">
        <v>-0.25252236000274397</v>
      </c>
      <c r="GT404" s="5">
        <v>-0.26087115515515402</v>
      </c>
      <c r="GU404" s="5">
        <v>-1.472844127926394</v>
      </c>
      <c r="GV404" s="5">
        <v>-1.4768432739714845</v>
      </c>
      <c r="GW404" s="5">
        <v>0.179204450932476</v>
      </c>
      <c r="GX404" s="5">
        <v>-2.8024249484034711</v>
      </c>
      <c r="GY404" s="5">
        <f t="shared" si="844"/>
        <v>0.51037556539543449</v>
      </c>
      <c r="GZ404" s="5">
        <f t="shared" si="845"/>
        <v>-1</v>
      </c>
      <c r="HA404" s="5">
        <f t="shared" si="912"/>
        <v>152.96134433445386</v>
      </c>
      <c r="HB404" s="5" t="str">
        <f t="shared" si="913"/>
        <v>Upset</v>
      </c>
      <c r="HC404" s="2">
        <v>0.33298750695898999</v>
      </c>
      <c r="HD404" s="2">
        <v>7.8954505526985602E-2</v>
      </c>
      <c r="HE404" s="2">
        <v>0.32649983872577598</v>
      </c>
      <c r="HF404" s="2">
        <v>0.36849472267181799</v>
      </c>
      <c r="HG404" s="2">
        <v>0.15468912297318199</v>
      </c>
      <c r="HH404" s="2">
        <v>0.18476253455372699</v>
      </c>
      <c r="HI404" s="2">
        <v>0.6695006869022756</v>
      </c>
      <c r="HJ404" s="2">
        <v>1.3973110063689376</v>
      </c>
      <c r="HK404" s="2">
        <v>0.25403300143200436</v>
      </c>
      <c r="HL404" s="2">
        <v>1.6871174590895963</v>
      </c>
      <c r="HM404" s="2">
        <f t="shared" si="846"/>
        <v>0.23652587829157756</v>
      </c>
      <c r="HN404" s="2">
        <f t="shared" si="847"/>
        <v>0.5636243813500792</v>
      </c>
      <c r="HO404" s="2">
        <f t="shared" si="914"/>
        <v>22.765435449780036</v>
      </c>
      <c r="HP404" s="2" t="str">
        <f t="shared" si="915"/>
        <v>happy</v>
      </c>
      <c r="HQ404" s="4">
        <v>0.62427478080483401</v>
      </c>
      <c r="HR404" s="4">
        <v>0.69185662735685405</v>
      </c>
      <c r="HS404" s="4">
        <v>0.216180270197981</v>
      </c>
      <c r="HT404" s="4">
        <v>0.43833676437424401</v>
      </c>
      <c r="HU404" s="4">
        <v>0.77111797724615005</v>
      </c>
      <c r="HV404" s="4">
        <v>0.50643330579295098</v>
      </c>
      <c r="HW404" s="4">
        <v>0.1549243171506286</v>
      </c>
      <c r="HX404" s="4">
        <v>0.36580192510007936</v>
      </c>
      <c r="HY404" s="4">
        <v>-6.7581846552020042E-2</v>
      </c>
      <c r="HZ404" s="4">
        <v>0.49730371185839595</v>
      </c>
      <c r="IA404" s="4">
        <f t="shared" si="848"/>
        <v>0.13940337604595876</v>
      </c>
      <c r="IB404" s="4">
        <f t="shared" si="849"/>
        <v>-0.33735181058026675</v>
      </c>
      <c r="IC404" s="4">
        <f t="shared" si="916"/>
        <v>157.54819221368578</v>
      </c>
      <c r="ID404" s="4" t="str">
        <f t="shared" si="917"/>
        <v>Upset</v>
      </c>
      <c r="IE404" s="5">
        <v>0.33939096439773098</v>
      </c>
      <c r="IF404" s="5">
        <v>7.2541523459409597E-3</v>
      </c>
      <c r="IG404" s="5">
        <v>-6.1848891936940098E-2</v>
      </c>
      <c r="IH404" s="5">
        <v>0.20491522100319901</v>
      </c>
      <c r="II404" s="5">
        <v>0.76451845017466002</v>
      </c>
      <c r="IJ404" s="5">
        <v>0.109041777202818</v>
      </c>
      <c r="IK404" s="5">
        <v>-5.6027144184559577E-2</v>
      </c>
      <c r="IL404" s="5">
        <v>1.7620154187536285</v>
      </c>
      <c r="IM404" s="5">
        <v>0.33213681205179002</v>
      </c>
      <c r="IN404" s="5">
        <v>0.41271698967001419</v>
      </c>
      <c r="IO404" s="5">
        <f t="shared" si="850"/>
        <v>0.14264996164367028</v>
      </c>
      <c r="IP404" s="5">
        <f t="shared" si="851"/>
        <v>-0.30478982013370903</v>
      </c>
      <c r="IQ404" s="5">
        <f t="shared" si="918"/>
        <v>154.91912207474454</v>
      </c>
      <c r="IR404" s="5" t="str">
        <f t="shared" si="919"/>
        <v>Upset</v>
      </c>
      <c r="IS404" s="4">
        <v>0.34999267211890001</v>
      </c>
      <c r="IT404" s="4">
        <v>0.26380298486161002</v>
      </c>
      <c r="IU404" s="4">
        <v>1.0334081541915301</v>
      </c>
      <c r="IV404" s="4">
        <v>0.65568333154787495</v>
      </c>
      <c r="IW404" s="4">
        <v>0.33295199899087402</v>
      </c>
      <c r="IX404" s="4">
        <v>1.24525702458639E-2</v>
      </c>
      <c r="IY404" s="4">
        <v>1.5131652649287952</v>
      </c>
      <c r="IZ404" s="4">
        <v>2.3734665943379465</v>
      </c>
      <c r="JA404" s="4">
        <v>8.6189687257289982E-2</v>
      </c>
      <c r="JB404" s="4">
        <v>2.7518791743308784</v>
      </c>
      <c r="JC404" s="4">
        <f t="shared" si="852"/>
        <v>0.15122548549937243</v>
      </c>
      <c r="JD404" s="4">
        <f t="shared" si="853"/>
        <v>0.87449956536003182</v>
      </c>
      <c r="JE404" s="4">
        <f t="shared" si="920"/>
        <v>9.81101750376863</v>
      </c>
      <c r="JF404" s="4" t="str">
        <f t="shared" si="921"/>
        <v>happy</v>
      </c>
      <c r="JG404" s="5">
        <v>1.2077131458569701</v>
      </c>
      <c r="JH404" s="5">
        <v>0.75787664458293502</v>
      </c>
      <c r="JI404" s="5">
        <v>7.7909954419336305E-2</v>
      </c>
      <c r="JJ404" s="5">
        <v>-1.19450996726343E-2</v>
      </c>
      <c r="JK404" s="5">
        <v>1.1796311312511401</v>
      </c>
      <c r="JL404" s="5">
        <v>0.69389560261140704</v>
      </c>
      <c r="JM404" s="5">
        <v>3.2634570206904502E-2</v>
      </c>
      <c r="JN404" s="5">
        <v>-8.2279432574352447E-3</v>
      </c>
      <c r="JO404" s="5">
        <v>0.44983650127403507</v>
      </c>
      <c r="JP404" s="5">
        <v>3.3559827725773275E-2</v>
      </c>
      <c r="JQ404" s="5">
        <f t="shared" si="854"/>
        <v>0.28536515304288512</v>
      </c>
      <c r="JR404" s="5">
        <f t="shared" si="855"/>
        <v>0.10188641385707164</v>
      </c>
      <c r="JS404" s="5">
        <f t="shared" si="922"/>
        <v>70.351466908991029</v>
      </c>
      <c r="JT404" s="5" t="str">
        <f t="shared" si="923"/>
        <v>alert</v>
      </c>
      <c r="JU404" s="2">
        <v>-0.22830179321364399</v>
      </c>
      <c r="JV404" s="2">
        <v>0.93274242621477299</v>
      </c>
      <c r="JW404" s="2">
        <v>0.58742542133199604</v>
      </c>
      <c r="JX404" s="2">
        <v>-4.4383141341686902E-2</v>
      </c>
      <c r="JY404" s="2">
        <v>1.62569162439942E-2</v>
      </c>
      <c r="JZ404" s="2">
        <v>0.85835786297857297</v>
      </c>
      <c r="KA404" s="2">
        <v>-2.7702882037375272</v>
      </c>
      <c r="KB404" s="2">
        <v>-2.4779819203577733E-2</v>
      </c>
      <c r="KC404" s="2">
        <v>-1.161044219428417</v>
      </c>
      <c r="KD404" s="2">
        <v>0.77088437910911767</v>
      </c>
      <c r="KE404" s="2">
        <f t="shared" si="856"/>
        <v>-0.98163130348583238</v>
      </c>
      <c r="KF404" s="2">
        <f t="shared" si="857"/>
        <v>0.5468779518356619</v>
      </c>
      <c r="KG404" s="2">
        <f t="shared" si="924"/>
        <v>-60.877323633216967</v>
      </c>
      <c r="KH404" s="2" t="str">
        <f t="shared" si="925"/>
        <v>Calm</v>
      </c>
      <c r="KI404" s="7">
        <v>0.76755037238325696</v>
      </c>
      <c r="KJ404" s="7">
        <v>0.16698595541751299</v>
      </c>
      <c r="KK404" s="7">
        <v>0.14390816292977399</v>
      </c>
      <c r="KL404" s="7">
        <v>-0.252958560374963</v>
      </c>
      <c r="KM404" s="7">
        <v>0.489144245234376</v>
      </c>
      <c r="KN404" s="7">
        <v>0.43698221250494501</v>
      </c>
      <c r="KO404" s="7">
        <v>0.11451323250081753</v>
      </c>
      <c r="KP404" s="7">
        <v>-0.41882763663703504</v>
      </c>
      <c r="KQ404" s="7">
        <v>0.60056441696574403</v>
      </c>
      <c r="KR404" s="7">
        <v>-0.11668930805698657</v>
      </c>
      <c r="KS404" s="7">
        <f t="shared" si="858"/>
        <v>0.57942951953152577</v>
      </c>
      <c r="KT404" s="7">
        <f t="shared" si="859"/>
        <v>-4.0307339678765097E-2</v>
      </c>
      <c r="KU404" s="7">
        <f t="shared" si="926"/>
        <v>93.979303647431578</v>
      </c>
      <c r="KV404" s="7" t="str">
        <f t="shared" si="927"/>
        <v>nervous</v>
      </c>
      <c r="KW404" s="2">
        <v>1.2082630244988699</v>
      </c>
      <c r="KX404" s="2">
        <v>1.1994963459955299</v>
      </c>
      <c r="KY404" s="2">
        <v>0.36523313322637402</v>
      </c>
      <c r="KZ404" s="2">
        <v>0.40949269917953601</v>
      </c>
      <c r="LA404" s="2">
        <v>0.87055256075706999</v>
      </c>
      <c r="LB404" s="2">
        <v>1.0010357990899399</v>
      </c>
      <c r="LC404" s="2">
        <v>0.17569289734827884</v>
      </c>
      <c r="LD404" s="2">
        <v>0.18608803333960436</v>
      </c>
      <c r="LE404" s="2">
        <v>8.7666785033400085E-3</v>
      </c>
      <c r="LF404" s="2">
        <v>0.32176215027950689</v>
      </c>
      <c r="LG404" s="2">
        <f t="shared" si="860"/>
        <v>6.728122611144971E-2</v>
      </c>
      <c r="LH404" s="2">
        <f t="shared" si="861"/>
        <v>0.10066350765505194</v>
      </c>
      <c r="LI404" s="2">
        <f t="shared" si="928"/>
        <v>33.757877387739754</v>
      </c>
      <c r="LJ404" s="2" t="str">
        <f t="shared" si="929"/>
        <v>excited</v>
      </c>
      <c r="LK404" s="4">
        <v>0.81402392575710703</v>
      </c>
      <c r="LL404" s="4">
        <v>-0.16140356978046699</v>
      </c>
      <c r="LM404" s="4">
        <v>2.9972022177994301E-2</v>
      </c>
      <c r="LN404" s="4">
        <v>-0.46663283322865801</v>
      </c>
      <c r="LO404" s="4">
        <v>0.86831308751688996</v>
      </c>
      <c r="LP404" s="4">
        <v>-0.19035544161013901</v>
      </c>
      <c r="LQ404" s="4">
        <v>1.7815706330841365E-2</v>
      </c>
      <c r="LR404" s="4">
        <v>1.3265696630881532</v>
      </c>
      <c r="LS404" s="4">
        <v>0.97542749553757402</v>
      </c>
      <c r="LT404" s="4">
        <v>-0.66908855516344568</v>
      </c>
      <c r="LU404" s="4">
        <f t="shared" si="862"/>
        <v>0.75770150788218515</v>
      </c>
      <c r="LV404" s="4">
        <f t="shared" si="863"/>
        <v>-7.7220012933367776E-3</v>
      </c>
      <c r="LW404" s="4">
        <f t="shared" si="930"/>
        <v>90.583901130082438</v>
      </c>
      <c r="LX404" s="4" t="str">
        <f t="shared" si="931"/>
        <v>nervous</v>
      </c>
      <c r="LY404" s="5">
        <v>0.37998062288289502</v>
      </c>
      <c r="LZ404" s="5">
        <v>0.77772868283965002</v>
      </c>
      <c r="MA404" s="5">
        <v>0.20204366982990399</v>
      </c>
      <c r="MB404" s="5">
        <v>0.30366643187121201</v>
      </c>
      <c r="MC404" s="5">
        <v>0.22744770321239999</v>
      </c>
      <c r="MD404" s="5">
        <v>0.88496739982999495</v>
      </c>
      <c r="ME404" s="5">
        <v>0.33262141581162746</v>
      </c>
      <c r="MF404" s="5">
        <v>0.1826349595914375</v>
      </c>
      <c r="MG404" s="5">
        <v>-0.397748059956755</v>
      </c>
      <c r="MH404" s="5">
        <v>0.43681958778546232</v>
      </c>
      <c r="MI404" s="5">
        <f t="shared" si="864"/>
        <v>-0.65021704530640345</v>
      </c>
      <c r="MJ404" s="5">
        <f t="shared" si="865"/>
        <v>0.10952334332623548</v>
      </c>
      <c r="MK404" s="5">
        <f t="shared" si="932"/>
        <v>-80.438780665761627</v>
      </c>
      <c r="ML404" s="5" t="str">
        <f t="shared" si="933"/>
        <v>Calm</v>
      </c>
      <c r="MM404" s="2">
        <v>7.1277386407372606E-2</v>
      </c>
      <c r="MN404" s="2">
        <v>0.94160264634183599</v>
      </c>
      <c r="MO404" s="2">
        <v>-0.20347254842061799</v>
      </c>
      <c r="MP404" s="2">
        <v>0.41681698853665899</v>
      </c>
      <c r="MQ404" s="2">
        <v>-0.26982601131374601</v>
      </c>
      <c r="MR404" s="2">
        <v>0.30979595009352001</v>
      </c>
      <c r="MS404" s="2">
        <v>1.02479958507175</v>
      </c>
      <c r="MT404" s="2">
        <v>0.33308091420589242</v>
      </c>
      <c r="MU404" s="2">
        <v>-0.87032525993446341</v>
      </c>
      <c r="MV404" s="2">
        <v>0.21063149950440929</v>
      </c>
      <c r="MW404" s="2">
        <f t="shared" si="866"/>
        <v>-0.46201034575973932</v>
      </c>
      <c r="MX404" s="2">
        <f t="shared" si="867"/>
        <v>8.3956172779312555E-2</v>
      </c>
      <c r="MY404" s="2">
        <f t="shared" si="934"/>
        <v>-79.700640703742749</v>
      </c>
      <c r="MZ404" s="2" t="str">
        <f t="shared" si="935"/>
        <v>Calm</v>
      </c>
      <c r="NA404" s="7">
        <v>0.304915547408034</v>
      </c>
      <c r="NB404" s="7">
        <v>-9.9543188562070395E-2</v>
      </c>
      <c r="NC404" s="7">
        <v>9.0974228772342805E-2</v>
      </c>
      <c r="ND404" s="7">
        <v>0.139544854506578</v>
      </c>
      <c r="NE404" s="7">
        <v>-0.128480062635629</v>
      </c>
      <c r="NF404" s="7">
        <v>-0.138646099235639</v>
      </c>
      <c r="NG404" s="7">
        <v>0.5156231972819757</v>
      </c>
      <c r="NH404" s="7">
        <v>-0.58585697029788908</v>
      </c>
      <c r="NI404" s="7">
        <v>0.4044587359701044</v>
      </c>
      <c r="NJ404" s="7">
        <v>1.1224445420711076</v>
      </c>
      <c r="NK404" s="7">
        <f t="shared" si="868"/>
        <v>0.65108187936465489</v>
      </c>
      <c r="NL404" s="7">
        <f t="shared" si="869"/>
        <v>0.35644162484488695</v>
      </c>
      <c r="NM404" s="7">
        <f t="shared" si="936"/>
        <v>61.301035386685619</v>
      </c>
      <c r="NN404" s="7" t="str">
        <f t="shared" si="937"/>
        <v>alert</v>
      </c>
      <c r="NO404" s="4">
        <v>0.60755922621070502</v>
      </c>
      <c r="NP404" s="4">
        <v>1.04611481903669</v>
      </c>
      <c r="NQ404" s="4">
        <v>0.50062604079038397</v>
      </c>
      <c r="NR404" s="4">
        <v>0.78258522798212704</v>
      </c>
      <c r="NS404" s="4">
        <v>0.64333759112956301</v>
      </c>
      <c r="NT404" s="4">
        <v>0.72407624449801999</v>
      </c>
      <c r="NU404" s="4">
        <v>0.40021369776513238</v>
      </c>
      <c r="NV404" s="4">
        <v>0.44209082516746195</v>
      </c>
      <c r="NW404" s="4">
        <v>-0.438555592825985</v>
      </c>
      <c r="NX404" s="4">
        <v>0.77597593822096811</v>
      </c>
      <c r="NY404" s="4">
        <f t="shared" si="870"/>
        <v>-0.5485524368985919</v>
      </c>
      <c r="NZ404" s="4">
        <f t="shared" si="871"/>
        <v>3.8438374963925437E-2</v>
      </c>
      <c r="OA404" s="4">
        <f t="shared" si="938"/>
        <v>-85.99170021695663</v>
      </c>
      <c r="OB404" s="4" t="str">
        <f t="shared" si="939"/>
        <v>Calm</v>
      </c>
      <c r="OC404" s="1">
        <v>0.49742460097285801</v>
      </c>
      <c r="OD404" s="1">
        <v>0.63646223584068795</v>
      </c>
      <c r="OE404" s="1">
        <v>0.904824851085687</v>
      </c>
      <c r="OF404" s="1">
        <v>0.58793440276089404</v>
      </c>
      <c r="OG404" s="1">
        <v>-0.12092314665728</v>
      </c>
      <c r="OH404" s="1">
        <v>0.53138724928420999</v>
      </c>
      <c r="OI404" s="1">
        <v>2.4032439734675659</v>
      </c>
      <c r="OJ404" s="1">
        <v>0.50343337069503968</v>
      </c>
      <c r="OK404" s="1">
        <v>-0.13903763486782994</v>
      </c>
      <c r="OL404" s="1">
        <v>1.3164975598813193</v>
      </c>
      <c r="OM404" s="1">
        <f t="shared" si="872"/>
        <v>-0.19553067253624135</v>
      </c>
      <c r="ON404" s="1">
        <f t="shared" si="873"/>
        <v>-0.58036242979730901</v>
      </c>
      <c r="OO404" s="1">
        <f t="shared" si="940"/>
        <v>-161.38074644293314</v>
      </c>
      <c r="OP404" s="1" t="str">
        <f t="shared" si="941"/>
        <v>Sad</v>
      </c>
      <c r="OQ404" s="2">
        <v>1.0316247990840599</v>
      </c>
      <c r="OR404" s="2">
        <v>0.71634600331152398</v>
      </c>
      <c r="OS404" s="2">
        <v>3.1970462189224898E-2</v>
      </c>
      <c r="OT404" s="2">
        <v>0.13865599482855201</v>
      </c>
      <c r="OU404" s="2">
        <v>1.1212510606795401</v>
      </c>
      <c r="OV404" s="2">
        <v>0.69157248306698005</v>
      </c>
      <c r="OW404" s="2">
        <v>1.4850118758234146E-2</v>
      </c>
      <c r="OX404" s="2">
        <v>9.8482970548392806E-2</v>
      </c>
      <c r="OY404" s="2">
        <v>0.31527879577253592</v>
      </c>
      <c r="OZ404" s="2">
        <v>9.7614020087712181E-2</v>
      </c>
      <c r="PA404" s="2">
        <f t="shared" si="874"/>
        <v>0.20594294085691578</v>
      </c>
      <c r="PB404" s="2">
        <f t="shared" si="875"/>
        <v>-0.18110317907384865</v>
      </c>
      <c r="PC404" s="2">
        <f t="shared" si="942"/>
        <v>131.32791989314754</v>
      </c>
      <c r="PD404" s="2" t="str">
        <f t="shared" si="943"/>
        <v>stressed</v>
      </c>
      <c r="PE404" s="1">
        <v>0.44536105725034297</v>
      </c>
      <c r="PF404" s="1">
        <v>0.38479533153832401</v>
      </c>
      <c r="PG404" s="1">
        <v>0.50560479065116803</v>
      </c>
      <c r="PH404" s="1">
        <v>0.79724778751886505</v>
      </c>
      <c r="PI404" s="1">
        <v>0.51882379561587499</v>
      </c>
      <c r="PJ404" s="1">
        <v>0.14430632652155101</v>
      </c>
      <c r="PK404" s="1">
        <v>0.52438574319868658</v>
      </c>
      <c r="PL404" s="1">
        <v>1.5067951033119718</v>
      </c>
      <c r="PM404" s="1">
        <v>6.0565725712018958E-2</v>
      </c>
      <c r="PN404" s="1">
        <v>1.5694061935379509</v>
      </c>
      <c r="PO404" s="1">
        <f t="shared" si="876"/>
        <v>0.21650308784917272</v>
      </c>
      <c r="PP404" s="1">
        <f t="shared" si="877"/>
        <v>-0.13056689995970061</v>
      </c>
      <c r="PQ404" s="1">
        <f t="shared" si="944"/>
        <v>121.09299245271147</v>
      </c>
      <c r="PR404" s="1" t="str">
        <f t="shared" si="945"/>
        <v>stressed</v>
      </c>
      <c r="PS404" s="4">
        <v>0.28760295130703101</v>
      </c>
      <c r="PT404" s="4">
        <v>0.64321069450872903</v>
      </c>
      <c r="PU404" s="4">
        <v>0.549326664212344</v>
      </c>
      <c r="PV404" s="4">
        <v>0.40871291171600999</v>
      </c>
      <c r="PW404" s="4">
        <v>-2.6711189535323601E-2</v>
      </c>
      <c r="PX404" s="4">
        <v>0.73956257563901495</v>
      </c>
      <c r="PY404" s="4">
        <v>2.105573056358256</v>
      </c>
      <c r="PZ404" s="4">
        <v>0.29557478477461502</v>
      </c>
      <c r="QA404" s="4">
        <v>-0.35560774320169802</v>
      </c>
      <c r="QB404" s="4">
        <v>1.0292496035430736</v>
      </c>
      <c r="QC404" s="4">
        <f t="shared" si="878"/>
        <v>-0.18199356849805315</v>
      </c>
      <c r="QD404" s="4">
        <f t="shared" si="879"/>
        <v>0.14596194951026575</v>
      </c>
      <c r="QE404" s="4">
        <f t="shared" si="946"/>
        <v>-51.269791602433067</v>
      </c>
      <c r="QF404" s="4" t="str">
        <f t="shared" si="947"/>
        <v>Relased</v>
      </c>
      <c r="QG404" s="2">
        <v>1.1056338836234101</v>
      </c>
      <c r="QH404" s="2">
        <v>0.68400628546445197</v>
      </c>
      <c r="QI404" s="2">
        <v>0.28191511657081098</v>
      </c>
      <c r="QJ404" s="2">
        <v>0.308780497139447</v>
      </c>
      <c r="QK404" s="2">
        <v>1.1133595296819601</v>
      </c>
      <c r="QL404" s="2">
        <v>0.65974514495778203</v>
      </c>
      <c r="QM404" s="2">
        <v>0.12704639629861525</v>
      </c>
      <c r="QN404" s="2">
        <v>0.22978989279469783</v>
      </c>
      <c r="QO404" s="2">
        <v>0.42162759815895812</v>
      </c>
      <c r="QP404" s="2">
        <v>0.33006389994661428</v>
      </c>
      <c r="QQ404" s="2">
        <f t="shared" si="880"/>
        <v>0.50372625758233514</v>
      </c>
      <c r="QR404" s="2">
        <f t="shared" si="881"/>
        <v>9.7748947196285352E-2</v>
      </c>
      <c r="QS404" s="2">
        <f t="shared" si="948"/>
        <v>79.018142385164012</v>
      </c>
      <c r="QT404" s="2" t="str">
        <f t="shared" si="949"/>
        <v>alert</v>
      </c>
      <c r="QU404" s="4">
        <v>0.20385969946701599</v>
      </c>
      <c r="QV404" s="4">
        <v>1.1145700303925601</v>
      </c>
      <c r="QW404" s="4">
        <v>-4.3667515328418199E-2</v>
      </c>
      <c r="QX404" s="4">
        <v>0.16213902354644799</v>
      </c>
      <c r="QY404" s="4">
        <v>-0.13343156034347101</v>
      </c>
      <c r="QZ404" s="4">
        <v>0.72170012224109703</v>
      </c>
      <c r="RA404" s="4">
        <v>-0.62002937848203943</v>
      </c>
      <c r="RB404" s="4">
        <v>8.8298022659629508E-2</v>
      </c>
      <c r="RC404" s="4">
        <v>-0.9107103309255441</v>
      </c>
      <c r="RD404" s="4">
        <v>8.9858037584337552E-2</v>
      </c>
      <c r="RE404" s="4">
        <f t="shared" si="882"/>
        <v>-0.89200862596174191</v>
      </c>
      <c r="RF404" s="4">
        <f t="shared" si="883"/>
        <v>4.653639740066895E-2</v>
      </c>
      <c r="RG404" s="4">
        <f t="shared" si="950"/>
        <v>-87.013566911392573</v>
      </c>
      <c r="RH404" s="4" t="str">
        <f t="shared" si="951"/>
        <v>Calm</v>
      </c>
    </row>
    <row r="405" spans="1:476" x14ac:dyDescent="0.3">
      <c r="A405" s="1">
        <v>0.58387745884307596</v>
      </c>
      <c r="B405" s="1">
        <v>0.14983646232151099</v>
      </c>
      <c r="C405" s="1">
        <v>0.224318187986387</v>
      </c>
      <c r="D405" s="1">
        <v>9.3062754601054107E-2</v>
      </c>
      <c r="E405" s="1">
        <v>0.813242693655303</v>
      </c>
      <c r="F405" s="1">
        <v>0.200301184145842</v>
      </c>
      <c r="G405" s="1">
        <v>0.16055754946004708</v>
      </c>
      <c r="H405" s="1">
        <v>0.26578905621829874</v>
      </c>
      <c r="I405" s="1">
        <v>0.43404099652156497</v>
      </c>
      <c r="J405" s="1">
        <v>0.43256769897956743</v>
      </c>
      <c r="K405" s="17">
        <f t="shared" si="816"/>
        <v>0.20904918918924231</v>
      </c>
      <c r="L405" s="18">
        <f t="shared" si="817"/>
        <v>0.13580552780127353</v>
      </c>
      <c r="M405" s="18">
        <f t="shared" si="884"/>
        <v>56.990863860257988</v>
      </c>
      <c r="N405" s="18" t="str">
        <f t="shared" si="885"/>
        <v>excited</v>
      </c>
      <c r="O405" s="9">
        <v>8.4403608971202304E-2</v>
      </c>
      <c r="P405" s="9">
        <v>0.12986223269875999</v>
      </c>
      <c r="Q405" s="9">
        <v>0.24501743674727799</v>
      </c>
      <c r="R405" s="9">
        <v>-1.1849698912986401E-2</v>
      </c>
      <c r="S405" s="9">
        <v>-0.115888746166046</v>
      </c>
      <c r="T405" s="9">
        <v>0.349068894917483</v>
      </c>
      <c r="U405" s="9">
        <v>-7.7820031474217108</v>
      </c>
      <c r="V405" s="9">
        <v>-2.4741968583176545E-2</v>
      </c>
      <c r="W405" s="9">
        <v>-4.5458623727557684E-2</v>
      </c>
      <c r="X405" s="9">
        <v>1.0882170299148488</v>
      </c>
      <c r="Y405" s="9">
        <f t="shared" si="818"/>
        <v>0.23105236840452203</v>
      </c>
      <c r="Z405" s="9">
        <f t="shared" si="819"/>
        <v>0.36944419678006901</v>
      </c>
      <c r="AA405" s="9">
        <f t="shared" si="886"/>
        <v>32.022080197430178</v>
      </c>
      <c r="AB405" s="9" t="str">
        <f t="shared" si="887"/>
        <v>excited</v>
      </c>
      <c r="AC405" s="2">
        <v>0.15855000431083199</v>
      </c>
      <c r="AD405" s="2">
        <v>0.680125665402456</v>
      </c>
      <c r="AE405" s="2">
        <v>6.8079000044004703E-2</v>
      </c>
      <c r="AF405" s="2">
        <v>3.5232409843801001E-2</v>
      </c>
      <c r="AG405" s="2">
        <v>-0.164332448806709</v>
      </c>
      <c r="AH405" s="2">
        <v>0.31026954459838002</v>
      </c>
      <c r="AI405" s="2">
        <v>-11.773394468817878</v>
      </c>
      <c r="AJ405" s="2">
        <v>3.5574091522283573E-2</v>
      </c>
      <c r="AK405" s="2">
        <v>-0.52157566109162401</v>
      </c>
      <c r="AL405" s="2">
        <v>0.12318398353337713</v>
      </c>
      <c r="AM405" s="2">
        <f t="shared" si="820"/>
        <v>-0.38740473207855308</v>
      </c>
      <c r="AN405" s="2">
        <f t="shared" si="821"/>
        <v>-3.7000737016179008E-2</v>
      </c>
      <c r="AO405" s="2">
        <f t="shared" si="888"/>
        <v>-95.455728246222378</v>
      </c>
      <c r="AP405" s="2" t="str">
        <f t="shared" si="889"/>
        <v>Bored</v>
      </c>
      <c r="AQ405" s="9">
        <v>8.3394849949795194E-2</v>
      </c>
      <c r="AR405" s="9">
        <v>0.28605983220846198</v>
      </c>
      <c r="AS405" s="9">
        <v>-3.8283120026669698E-2</v>
      </c>
      <c r="AT405" s="9">
        <v>4.0514778206782801E-2</v>
      </c>
      <c r="AU405" s="9">
        <v>-0.35123141254516799</v>
      </c>
      <c r="AV405" s="9">
        <v>-7.7267626211345197E-2</v>
      </c>
      <c r="AW405" s="9">
        <v>0.14293463019276026</v>
      </c>
      <c r="AX405" s="9">
        <v>0.19404353727333226</v>
      </c>
      <c r="AY405" s="9">
        <v>-0.2026649822586668</v>
      </c>
      <c r="AZ405" s="9">
        <v>6.0404111461691105E-3</v>
      </c>
      <c r="BA405" s="9">
        <f t="shared" si="822"/>
        <v>-4.6481502986025824E-2</v>
      </c>
      <c r="BB405" s="9">
        <f t="shared" si="823"/>
        <v>5.2025430969425246E-2</v>
      </c>
      <c r="BC405" s="9">
        <f t="shared" si="890"/>
        <v>-41.778816156474527</v>
      </c>
      <c r="BD405" s="9" t="str">
        <f t="shared" si="891"/>
        <v>Relased</v>
      </c>
      <c r="BE405" s="4">
        <v>0.58211636780539</v>
      </c>
      <c r="BF405" s="4">
        <v>0.96585378221495599</v>
      </c>
      <c r="BG405" s="4">
        <v>0.19722991226431399</v>
      </c>
      <c r="BH405" s="4">
        <v>5.5405603518097299E-2</v>
      </c>
      <c r="BI405" s="4">
        <v>0.53947502481183396</v>
      </c>
      <c r="BJ405" s="4">
        <v>0.54865117134584795</v>
      </c>
      <c r="BK405" s="4">
        <v>0.17584827555075977</v>
      </c>
      <c r="BL405" s="4">
        <v>3.6583309541399191E-2</v>
      </c>
      <c r="BM405" s="4">
        <v>-0.38373741440956599</v>
      </c>
      <c r="BN405" s="4">
        <v>0.16320438464468498</v>
      </c>
      <c r="BO405" s="4">
        <f t="shared" si="824"/>
        <v>-0.37865557166150643</v>
      </c>
      <c r="BP405" s="4">
        <f t="shared" si="825"/>
        <v>6.5829419195170713E-2</v>
      </c>
      <c r="BQ405" s="4">
        <f t="shared" si="892"/>
        <v>-80.137677428892161</v>
      </c>
      <c r="BR405" s="4" t="str">
        <f t="shared" si="893"/>
        <v>Calm</v>
      </c>
      <c r="BS405" s="5">
        <v>0.42024448052902802</v>
      </c>
      <c r="BT405" s="5">
        <v>0.48474548963043301</v>
      </c>
      <c r="BU405" s="5">
        <v>0.29409919407597801</v>
      </c>
      <c r="BV405" s="5">
        <v>-3.2949514449707902E-2</v>
      </c>
      <c r="BW405" s="5">
        <v>0.343963974745021</v>
      </c>
      <c r="BX405" s="5">
        <v>0.525721645198166</v>
      </c>
      <c r="BY405" s="5">
        <v>0.38484158614878522</v>
      </c>
      <c r="BZ405" s="5">
        <v>-3.2608200023543546E-2</v>
      </c>
      <c r="CA405" s="5">
        <v>-6.4501009101404994E-2</v>
      </c>
      <c r="CB405" s="5">
        <v>0.28856638000115625</v>
      </c>
      <c r="CC405" s="5">
        <f t="shared" si="826"/>
        <v>7.0086279842439536E-2</v>
      </c>
      <c r="CD405" s="5">
        <f t="shared" si="827"/>
        <v>3.9304088023663919E-3</v>
      </c>
      <c r="CE405" s="5">
        <f t="shared" si="894"/>
        <v>86.790239018226359</v>
      </c>
      <c r="CF405" s="5" t="str">
        <f t="shared" si="895"/>
        <v>alert</v>
      </c>
      <c r="CG405" s="4">
        <v>0.44766384782900898</v>
      </c>
      <c r="CH405" s="4">
        <v>0.35166359599824498</v>
      </c>
      <c r="CI405" s="4">
        <v>0.38010692895828102</v>
      </c>
      <c r="CJ405" s="4">
        <v>0.52232059117220198</v>
      </c>
      <c r="CK405" s="4">
        <v>6.4155011743582596E-2</v>
      </c>
      <c r="CL405" s="4">
        <v>-6.6967522742559293E-2</v>
      </c>
      <c r="CM405" s="4">
        <v>0.7426590909051296</v>
      </c>
      <c r="CN405" s="4">
        <v>1.8346603281145559</v>
      </c>
      <c r="CO405" s="4">
        <v>9.6000251830763994E-2</v>
      </c>
      <c r="CP405" s="4">
        <v>1.1289835312166643</v>
      </c>
      <c r="CQ405" s="4">
        <f t="shared" si="828"/>
        <v>0.41693987015692091</v>
      </c>
      <c r="CR405" s="4">
        <f t="shared" si="829"/>
        <v>-0.27261557819933158</v>
      </c>
      <c r="CS405" s="4">
        <f t="shared" si="896"/>
        <v>123.17861251732351</v>
      </c>
      <c r="CT405" s="4" t="str">
        <f t="shared" si="897"/>
        <v>stressed</v>
      </c>
      <c r="CU405" s="2">
        <v>0.57061361871013605</v>
      </c>
      <c r="CV405" s="2">
        <v>0.34766503039829399</v>
      </c>
      <c r="CW405" s="2">
        <v>-2.5439471710648202E-2</v>
      </c>
      <c r="CX405" s="2">
        <v>0.30733143667943202</v>
      </c>
      <c r="CY405" s="2">
        <v>0.42253214989200499</v>
      </c>
      <c r="CZ405" s="2">
        <v>0.47026378635518501</v>
      </c>
      <c r="DA405" s="2">
        <v>-2.561504314362072E-2</v>
      </c>
      <c r="DB405" s="2">
        <v>0.37574350039321414</v>
      </c>
      <c r="DC405" s="2">
        <v>0.22294858831184206</v>
      </c>
      <c r="DD405" s="2">
        <v>0.3069786771613135</v>
      </c>
      <c r="DE405" s="2">
        <f t="shared" si="830"/>
        <v>0.25619574945643842</v>
      </c>
      <c r="DF405" s="2">
        <f t="shared" si="831"/>
        <v>0.27447170180745672</v>
      </c>
      <c r="DG405" s="2">
        <f t="shared" si="898"/>
        <v>43.027538278805025</v>
      </c>
      <c r="DH405" s="2" t="str">
        <f t="shared" si="899"/>
        <v>excited</v>
      </c>
      <c r="DI405" s="7">
        <v>0.74323314503987703</v>
      </c>
      <c r="DJ405" s="7">
        <v>0.67420623960597503</v>
      </c>
      <c r="DK405" s="7">
        <v>-8.9815367365445806E-3</v>
      </c>
      <c r="DL405" s="7">
        <v>0.50793414139488002</v>
      </c>
      <c r="DM405" s="7">
        <v>1.16778784778873</v>
      </c>
      <c r="DN405" s="7">
        <v>1.41085353311593</v>
      </c>
      <c r="DO405" s="7">
        <v>-4.6998629372723508E-3</v>
      </c>
      <c r="DP405" s="7">
        <v>0.24360651336714739</v>
      </c>
      <c r="DQ405" s="7">
        <v>6.9026905433901997E-2</v>
      </c>
      <c r="DR405" s="7">
        <v>0.35200983552675802</v>
      </c>
      <c r="DS405" s="7">
        <f t="shared" si="832"/>
        <v>-0.11682531221862102</v>
      </c>
      <c r="DT405" s="7">
        <f t="shared" si="833"/>
        <v>0.1161425650677641</v>
      </c>
      <c r="DU405" s="7">
        <f t="shared" si="900"/>
        <v>-45.167913356478167</v>
      </c>
      <c r="DV405" s="7" t="str">
        <f t="shared" si="901"/>
        <v>Relased</v>
      </c>
      <c r="DW405" s="9">
        <v>0.106888431400206</v>
      </c>
      <c r="DX405" s="9">
        <v>0.51378586874887799</v>
      </c>
      <c r="DY405" s="9">
        <v>-0.24793292225882099</v>
      </c>
      <c r="DZ405" s="9">
        <v>-0.158306457726962</v>
      </c>
      <c r="EA405" s="9">
        <v>2.4236902593842299E-2</v>
      </c>
      <c r="EB405" s="9">
        <v>-7.2958153663465503E-2</v>
      </c>
      <c r="EC405" s="9">
        <v>-1.8908086996375126</v>
      </c>
      <c r="ED405" s="9">
        <v>-0.35911185324699774</v>
      </c>
      <c r="EE405" s="9">
        <v>-0.40689743734867201</v>
      </c>
      <c r="EF405" s="9">
        <v>-0.65451297063243241</v>
      </c>
      <c r="EG405" s="9">
        <f t="shared" si="834"/>
        <v>-0.25235587268101722</v>
      </c>
      <c r="EH405" s="9">
        <f t="shared" si="835"/>
        <v>-0.27113891911922483</v>
      </c>
      <c r="EI405" s="9">
        <f t="shared" si="902"/>
        <v>-137.05489689376137</v>
      </c>
      <c r="EJ405" s="9" t="str">
        <f t="shared" si="903"/>
        <v>Depressed</v>
      </c>
      <c r="EK405" s="1">
        <v>0.22169785679241399</v>
      </c>
      <c r="EL405" s="1">
        <v>-5.8553740945872498E-2</v>
      </c>
      <c r="EM405" s="1">
        <v>8.4954554478860494E-2</v>
      </c>
      <c r="EN405" s="1">
        <v>-3.6887892780144302E-2</v>
      </c>
      <c r="EO405" s="1">
        <v>-0.26173848121050503</v>
      </c>
      <c r="EP405" s="1">
        <v>-0.26912770084169901</v>
      </c>
      <c r="EQ405" s="1">
        <v>-2.1217090321018217</v>
      </c>
      <c r="ER405" s="1">
        <v>0.11257241966134258</v>
      </c>
      <c r="ES405" s="1">
        <v>0.28025159773828651</v>
      </c>
      <c r="ET405" s="1">
        <v>0.29462700171135325</v>
      </c>
      <c r="EU405" s="1">
        <f t="shared" si="836"/>
        <v>0.12816323792632156</v>
      </c>
      <c r="EV405" s="1">
        <f t="shared" si="837"/>
        <v>3.5214503499916283E-3</v>
      </c>
      <c r="EW405" s="1">
        <f t="shared" si="904"/>
        <v>88.426120505920423</v>
      </c>
      <c r="EX405" s="1" t="str">
        <f t="shared" si="905"/>
        <v>alert</v>
      </c>
      <c r="EY405" s="2">
        <v>0.92956182787799402</v>
      </c>
      <c r="EZ405" s="2">
        <v>0.944716049765155</v>
      </c>
      <c r="FA405" s="2">
        <v>0.198964312069278</v>
      </c>
      <c r="FB405" s="2">
        <v>0.41782164531524202</v>
      </c>
      <c r="FC405" s="2">
        <v>0.58758756784047705</v>
      </c>
      <c r="FD405" s="2">
        <v>0.75043832478162398</v>
      </c>
      <c r="FE405" s="2">
        <v>0.13114351996630838</v>
      </c>
      <c r="FF405" s="2">
        <v>0.24647999709581137</v>
      </c>
      <c r="FG405" s="2">
        <v>-1.5154221887160979E-2</v>
      </c>
      <c r="FH405" s="2">
        <v>0.3290792495294832</v>
      </c>
      <c r="FI405" s="2">
        <f t="shared" si="838"/>
        <v>-0.10892151852291565</v>
      </c>
      <c r="FJ405" s="2">
        <f t="shared" si="839"/>
        <v>-0.2868560073628611</v>
      </c>
      <c r="FK405" s="2">
        <f t="shared" si="906"/>
        <v>-159.2078301452907</v>
      </c>
      <c r="FL405" s="2" t="str">
        <f t="shared" si="907"/>
        <v>Sad</v>
      </c>
      <c r="FM405" s="7">
        <v>0.31580100667452399</v>
      </c>
      <c r="FN405" s="7">
        <v>0.25647729948068798</v>
      </c>
      <c r="FO405" s="7">
        <v>-0.22516934509043901</v>
      </c>
      <c r="FP405" s="7">
        <v>-3.0535043695513499E-2</v>
      </c>
      <c r="FQ405" s="7">
        <v>9.5666370799832104E-2</v>
      </c>
      <c r="FR405" s="7">
        <v>-0.38126836944064502</v>
      </c>
      <c r="FS405" s="7">
        <v>-0.54723498730946718</v>
      </c>
      <c r="FT405" s="7">
        <v>0.24468933318154565</v>
      </c>
      <c r="FU405" s="7">
        <v>5.9323707193836006E-2</v>
      </c>
      <c r="FV405" s="7">
        <v>-0.4468182456607066</v>
      </c>
      <c r="FW405" s="7">
        <f t="shared" si="840"/>
        <v>-8.8012726130448637E-3</v>
      </c>
      <c r="FX405" s="7">
        <f t="shared" si="841"/>
        <v>-7.4449295601370924E-3</v>
      </c>
      <c r="FY405" s="7">
        <f t="shared" si="908"/>
        <v>-130.22762739554562</v>
      </c>
      <c r="FZ405" s="7" t="str">
        <f t="shared" si="909"/>
        <v>Depressed</v>
      </c>
      <c r="GA405" s="4">
        <v>0.589784995227711</v>
      </c>
      <c r="GB405" s="4">
        <v>1.28472596913133</v>
      </c>
      <c r="GC405" s="4">
        <v>0.11351695002536701</v>
      </c>
      <c r="GD405" s="4">
        <v>0.814728007225623</v>
      </c>
      <c r="GE405" s="4">
        <v>0.394970922155711</v>
      </c>
      <c r="GF405" s="4">
        <v>1.0523831260575001</v>
      </c>
      <c r="GG405" s="4">
        <v>0.11527419944527061</v>
      </c>
      <c r="GH405" s="4">
        <v>0.34860503897863437</v>
      </c>
      <c r="GI405" s="4">
        <v>-0.69494097390361897</v>
      </c>
      <c r="GJ405" s="4">
        <v>0.49519313298249418</v>
      </c>
      <c r="GK405" s="4">
        <f t="shared" si="842"/>
        <v>-0.53693938683291931</v>
      </c>
      <c r="GL405" s="4">
        <f t="shared" si="843"/>
        <v>-0.73154832823398808</v>
      </c>
      <c r="GM405" s="4">
        <f t="shared" si="910"/>
        <v>-143.72220062351684</v>
      </c>
      <c r="GN405" s="4" t="str">
        <f t="shared" si="911"/>
        <v>Depressed</v>
      </c>
      <c r="GO405" s="5">
        <v>-0.195709961566506</v>
      </c>
      <c r="GP405" s="5">
        <v>-0.374914412498982</v>
      </c>
      <c r="GQ405" s="5">
        <v>0.66017634277008497</v>
      </c>
      <c r="GR405" s="5">
        <v>0.93895563927815295</v>
      </c>
      <c r="GS405" s="5">
        <v>-0.25252236000274397</v>
      </c>
      <c r="GT405" s="5">
        <v>-0.26087115515515402</v>
      </c>
      <c r="GU405" s="5">
        <v>-1.472844127926394</v>
      </c>
      <c r="GV405" s="5">
        <v>-1.4768432739714845</v>
      </c>
      <c r="GW405" s="5">
        <v>0.179204450932476</v>
      </c>
      <c r="GX405" s="5">
        <v>-2.8024249484034711</v>
      </c>
      <c r="GY405" s="5">
        <f t="shared" si="844"/>
        <v>0.51037556539543449</v>
      </c>
      <c r="GZ405" s="5">
        <f t="shared" si="845"/>
        <v>-1</v>
      </c>
      <c r="HA405" s="5">
        <f t="shared" si="912"/>
        <v>152.96134433445386</v>
      </c>
      <c r="HB405" s="5" t="str">
        <f t="shared" si="913"/>
        <v>Upset</v>
      </c>
      <c r="HC405" s="2">
        <v>0.35760911635057402</v>
      </c>
      <c r="HD405" s="2">
        <v>9.8891488513648595E-2</v>
      </c>
      <c r="HE405" s="2">
        <v>0.29971062597466802</v>
      </c>
      <c r="HF405" s="2">
        <v>0.37142185642421699</v>
      </c>
      <c r="HG405" s="2">
        <v>0.247861594889278</v>
      </c>
      <c r="HH405" s="2">
        <v>0.22638299271818199</v>
      </c>
      <c r="HI405" s="2">
        <v>0.49500433367112978</v>
      </c>
      <c r="HJ405" s="2">
        <v>1.1418721044996338</v>
      </c>
      <c r="HK405" s="2">
        <v>0.25871762783692542</v>
      </c>
      <c r="HL405" s="2">
        <v>1.470167783454527</v>
      </c>
      <c r="HM405" s="2">
        <f t="shared" si="846"/>
        <v>0.24137629107091163</v>
      </c>
      <c r="HN405" s="2">
        <f t="shared" si="847"/>
        <v>0.49088510203839775</v>
      </c>
      <c r="HO405" s="2">
        <f t="shared" si="914"/>
        <v>26.184105638128237</v>
      </c>
      <c r="HP405" s="2" t="str">
        <f t="shared" si="915"/>
        <v>happy</v>
      </c>
      <c r="HQ405" s="4">
        <v>0.62427478080483401</v>
      </c>
      <c r="HR405" s="4">
        <v>0.69185662735685405</v>
      </c>
      <c r="HS405" s="4">
        <v>0.216180270197981</v>
      </c>
      <c r="HT405" s="4">
        <v>0.43833676437424401</v>
      </c>
      <c r="HU405" s="4">
        <v>0.77111797724615005</v>
      </c>
      <c r="HV405" s="4">
        <v>0.50643330579295098</v>
      </c>
      <c r="HW405" s="4">
        <v>0.1549243171506286</v>
      </c>
      <c r="HX405" s="4">
        <v>0.36580192510007936</v>
      </c>
      <c r="HY405" s="4">
        <v>-6.7581846552020042E-2</v>
      </c>
      <c r="HZ405" s="4">
        <v>0.49730371185839595</v>
      </c>
      <c r="IA405" s="4">
        <f t="shared" si="848"/>
        <v>0.13940337604595876</v>
      </c>
      <c r="IB405" s="4">
        <f t="shared" si="849"/>
        <v>-0.33735181058026675</v>
      </c>
      <c r="IC405" s="4">
        <f t="shared" si="916"/>
        <v>157.54819221368578</v>
      </c>
      <c r="ID405" s="4" t="str">
        <f t="shared" si="917"/>
        <v>Upset</v>
      </c>
      <c r="IE405" s="5">
        <v>0.72126711220681805</v>
      </c>
      <c r="IF405" s="5">
        <v>-8.1136141098652106E-3</v>
      </c>
      <c r="IG405" s="5">
        <v>-3.3842511623077103E-2</v>
      </c>
      <c r="IH405" s="5">
        <v>0.23197340057325599</v>
      </c>
      <c r="II405" s="5">
        <v>0.90651196690585301</v>
      </c>
      <c r="IJ405" s="5">
        <v>0.174851048984072</v>
      </c>
      <c r="IK405" s="5">
        <v>-2.0790604853777338E-2</v>
      </c>
      <c r="IL405" s="5">
        <v>1.3912496659689275</v>
      </c>
      <c r="IM405" s="5">
        <v>0.72938072631668327</v>
      </c>
      <c r="IN405" s="5">
        <v>0.27782362349605005</v>
      </c>
      <c r="IO405" s="5">
        <f t="shared" si="850"/>
        <v>0.51774290915270393</v>
      </c>
      <c r="IP405" s="5">
        <f t="shared" si="851"/>
        <v>-0.37474390742641273</v>
      </c>
      <c r="IQ405" s="5">
        <f t="shared" si="918"/>
        <v>125.89713488245805</v>
      </c>
      <c r="IR405" s="5" t="str">
        <f t="shared" si="919"/>
        <v>stressed</v>
      </c>
      <c r="IS405" s="4">
        <v>0.34999267211890001</v>
      </c>
      <c r="IT405" s="4">
        <v>0.26380298486161002</v>
      </c>
      <c r="IU405" s="4">
        <v>1.0334081541915301</v>
      </c>
      <c r="IV405" s="4">
        <v>0.65568333154787495</v>
      </c>
      <c r="IW405" s="4">
        <v>0.33295199899087402</v>
      </c>
      <c r="IX405" s="4">
        <v>1.24525702458639E-2</v>
      </c>
      <c r="IY405" s="4">
        <v>1.5131652649287952</v>
      </c>
      <c r="IZ405" s="4">
        <v>2.3734665943379465</v>
      </c>
      <c r="JA405" s="4">
        <v>8.6189687257289982E-2</v>
      </c>
      <c r="JB405" s="4">
        <v>2.7518791743308784</v>
      </c>
      <c r="JC405" s="4">
        <f t="shared" si="852"/>
        <v>0.15122548549937243</v>
      </c>
      <c r="JD405" s="4">
        <f t="shared" si="853"/>
        <v>0.87449956536003182</v>
      </c>
      <c r="JE405" s="4">
        <f t="shared" si="920"/>
        <v>9.81101750376863</v>
      </c>
      <c r="JF405" s="4" t="str">
        <f t="shared" si="921"/>
        <v>happy</v>
      </c>
      <c r="JG405" s="5">
        <v>1.2077131458569701</v>
      </c>
      <c r="JH405" s="5">
        <v>0.75787664458293502</v>
      </c>
      <c r="JI405" s="5">
        <v>7.7909954419336305E-2</v>
      </c>
      <c r="JJ405" s="5">
        <v>-1.19450996726343E-2</v>
      </c>
      <c r="JK405" s="5">
        <v>1.1796311312511401</v>
      </c>
      <c r="JL405" s="5">
        <v>0.69389560261140704</v>
      </c>
      <c r="JM405" s="5">
        <v>3.2634570206904502E-2</v>
      </c>
      <c r="JN405" s="5">
        <v>-8.2279432574352447E-3</v>
      </c>
      <c r="JO405" s="5">
        <v>0.44983650127403507</v>
      </c>
      <c r="JP405" s="5">
        <v>3.3559827725773275E-2</v>
      </c>
      <c r="JQ405" s="5">
        <f t="shared" si="854"/>
        <v>0.28536515304288512</v>
      </c>
      <c r="JR405" s="5">
        <f t="shared" si="855"/>
        <v>0.10188641385707164</v>
      </c>
      <c r="JS405" s="5">
        <f t="shared" si="922"/>
        <v>70.351466908991029</v>
      </c>
      <c r="JT405" s="5" t="str">
        <f t="shared" si="923"/>
        <v>alert</v>
      </c>
      <c r="JU405" s="2">
        <v>0.70523773385068</v>
      </c>
      <c r="JV405" s="2">
        <v>0.93274242621477299</v>
      </c>
      <c r="JW405" s="2">
        <v>0.49952083136984698</v>
      </c>
      <c r="JX405" s="2">
        <v>8.8261592826721792E-3</v>
      </c>
      <c r="JY405" s="2">
        <v>1.09131876198032</v>
      </c>
      <c r="JZ405" s="2">
        <v>1.03783243308742</v>
      </c>
      <c r="KA405" s="2">
        <v>0.27804348626330999</v>
      </c>
      <c r="KB405" s="2">
        <v>4.4789769041292046E-3</v>
      </c>
      <c r="KC405" s="2">
        <v>-0.22750469236409299</v>
      </c>
      <c r="KD405" s="2">
        <v>0.31034990718825667</v>
      </c>
      <c r="KE405" s="2">
        <f t="shared" si="856"/>
        <v>-2.9878589350823548E-3</v>
      </c>
      <c r="KF405" s="2">
        <f t="shared" si="857"/>
        <v>0.33589567062320791</v>
      </c>
      <c r="KG405" s="2">
        <f t="shared" si="924"/>
        <v>-0.50964393646585782</v>
      </c>
      <c r="KH405" s="2" t="str">
        <f t="shared" si="925"/>
        <v>Contented</v>
      </c>
      <c r="KI405" s="7">
        <v>0.76755037238325696</v>
      </c>
      <c r="KJ405" s="7">
        <v>0.40440151972779098</v>
      </c>
      <c r="KK405" s="7">
        <v>0.21574095570253099</v>
      </c>
      <c r="KL405" s="7">
        <v>-0.17403460434551299</v>
      </c>
      <c r="KM405" s="7">
        <v>0.45769107784802898</v>
      </c>
      <c r="KN405" s="7">
        <v>0.42790841068215502</v>
      </c>
      <c r="KO405" s="7">
        <v>0.17608036004805916</v>
      </c>
      <c r="KP405" s="7">
        <v>-0.20909831540733148</v>
      </c>
      <c r="KQ405" s="7">
        <v>0.36314885265546598</v>
      </c>
      <c r="KR405" s="7">
        <v>3.5587084792270747E-2</v>
      </c>
      <c r="KS405" s="7">
        <f t="shared" si="858"/>
        <v>0.34914803847591225</v>
      </c>
      <c r="KT405" s="7">
        <f t="shared" si="859"/>
        <v>1.1007297404986627E-2</v>
      </c>
      <c r="KU405" s="7">
        <f t="shared" si="926"/>
        <v>88.194282084107186</v>
      </c>
      <c r="KV405" s="7" t="str">
        <f t="shared" si="927"/>
        <v>alert</v>
      </c>
      <c r="KW405" s="2">
        <v>1.2082630244988699</v>
      </c>
      <c r="KX405" s="2">
        <v>1.1994963459955299</v>
      </c>
      <c r="KY405" s="2">
        <v>0.319700405462649</v>
      </c>
      <c r="KZ405" s="2">
        <v>0.39803864735987798</v>
      </c>
      <c r="LA405" s="2">
        <v>0.84331765121615498</v>
      </c>
      <c r="LB405" s="2">
        <v>1.0513555361792299</v>
      </c>
      <c r="LC405" s="2">
        <v>0.15583126183971574</v>
      </c>
      <c r="LD405" s="2">
        <v>0.17683911167681785</v>
      </c>
      <c r="LE405" s="2">
        <v>8.7666785033400085E-3</v>
      </c>
      <c r="LF405" s="2">
        <v>0.29809417901887314</v>
      </c>
      <c r="LG405" s="2">
        <f t="shared" si="860"/>
        <v>6.728122611144971E-2</v>
      </c>
      <c r="LH405" s="2">
        <f t="shared" si="861"/>
        <v>9.2709316455181323E-2</v>
      </c>
      <c r="LI405" s="2">
        <f t="shared" si="928"/>
        <v>35.969232113642484</v>
      </c>
      <c r="LJ405" s="2" t="str">
        <f t="shared" si="929"/>
        <v>excited</v>
      </c>
      <c r="LK405" s="4">
        <v>5.1548332252605703E-2</v>
      </c>
      <c r="LL405" s="4">
        <v>5.5307201124996701E-2</v>
      </c>
      <c r="LM405" s="4">
        <v>-0.10522295134318201</v>
      </c>
      <c r="LN405" s="4">
        <v>-0.212888741049339</v>
      </c>
      <c r="LO405" s="4">
        <v>-0.28562323028056602</v>
      </c>
      <c r="LP405" s="4">
        <v>-0.13479739034663199</v>
      </c>
      <c r="LQ405" s="4">
        <v>0.44952684901143514</v>
      </c>
      <c r="LR405" s="4">
        <v>2.6781763024335072</v>
      </c>
      <c r="LS405" s="4">
        <v>-3.7588688723909983E-3</v>
      </c>
      <c r="LT405" s="4">
        <v>-2.9770259184275361</v>
      </c>
      <c r="LU405" s="4">
        <f t="shared" si="862"/>
        <v>2.5737760306650204E-2</v>
      </c>
      <c r="LV405" s="4">
        <f t="shared" si="863"/>
        <v>-1</v>
      </c>
      <c r="LW405" s="4">
        <f t="shared" si="930"/>
        <v>178.52566045287008</v>
      </c>
      <c r="LX405" s="4" t="str">
        <f t="shared" si="931"/>
        <v>Upset</v>
      </c>
      <c r="LY405" s="5">
        <v>0.37998062288289502</v>
      </c>
      <c r="LZ405" s="5">
        <v>0.77772868283965002</v>
      </c>
      <c r="MA405" s="5">
        <v>0.20204366982990399</v>
      </c>
      <c r="MB405" s="5">
        <v>0.30366643187121201</v>
      </c>
      <c r="MC405" s="5">
        <v>0.22744770321239999</v>
      </c>
      <c r="MD405" s="5">
        <v>0.88496739982999495</v>
      </c>
      <c r="ME405" s="5">
        <v>0.33262141581162746</v>
      </c>
      <c r="MF405" s="5">
        <v>0.1826349595914375</v>
      </c>
      <c r="MG405" s="5">
        <v>-0.397748059956755</v>
      </c>
      <c r="MH405" s="5">
        <v>0.43681958778546232</v>
      </c>
      <c r="MI405" s="5">
        <f t="shared" si="864"/>
        <v>-0.65021704530640345</v>
      </c>
      <c r="MJ405" s="5">
        <f t="shared" si="865"/>
        <v>0.10952334332623548</v>
      </c>
      <c r="MK405" s="5">
        <f t="shared" si="932"/>
        <v>-80.438780665761627</v>
      </c>
      <c r="ML405" s="5" t="str">
        <f t="shared" si="933"/>
        <v>Calm</v>
      </c>
      <c r="MM405" s="2">
        <v>9.7448836222156707E-2</v>
      </c>
      <c r="MN405" s="2">
        <v>0.96430026424206505</v>
      </c>
      <c r="MO405" s="2">
        <v>-0.102382920876862</v>
      </c>
      <c r="MP405" s="2">
        <v>0.53551782865012199</v>
      </c>
      <c r="MQ405" s="2">
        <v>-0.246846525504229</v>
      </c>
      <c r="MR405" s="2">
        <v>0.38174023185038097</v>
      </c>
      <c r="MS405" s="2">
        <v>0.68530458114085391</v>
      </c>
      <c r="MT405" s="2">
        <v>0.39784674399078601</v>
      </c>
      <c r="MU405" s="2">
        <v>-0.86685142801990833</v>
      </c>
      <c r="MV405" s="2">
        <v>0.40794469011924117</v>
      </c>
      <c r="MW405" s="2">
        <f t="shared" si="866"/>
        <v>-0.45896002817343629</v>
      </c>
      <c r="MX405" s="2">
        <f t="shared" si="867"/>
        <v>0.15174613171893259</v>
      </c>
      <c r="MY405" s="2">
        <f t="shared" si="934"/>
        <v>-71.704544691698146</v>
      </c>
      <c r="MZ405" s="2" t="str">
        <f t="shared" si="935"/>
        <v>Calm</v>
      </c>
      <c r="NA405" s="7">
        <v>0.297916694503296</v>
      </c>
      <c r="NB405" s="7">
        <v>-0.102251503431448</v>
      </c>
      <c r="NC405" s="7">
        <v>-1.4407332873234001E-2</v>
      </c>
      <c r="ND405" s="7">
        <v>0.175334806992542</v>
      </c>
      <c r="NE405" s="7">
        <v>-0.165569924508917</v>
      </c>
      <c r="NF405" s="7">
        <v>-2.8322805535850499E-2</v>
      </c>
      <c r="NG405" s="7">
        <v>-0.10886047973702649</v>
      </c>
      <c r="NH405" s="7">
        <v>-1.3427971273924451</v>
      </c>
      <c r="NI405" s="7">
        <v>0.40016819793474401</v>
      </c>
      <c r="NJ405" s="7">
        <v>0.82246348079467879</v>
      </c>
      <c r="NK405" s="7">
        <f t="shared" si="868"/>
        <v>0.64590371552088643</v>
      </c>
      <c r="NL405" s="7">
        <f t="shared" si="869"/>
        <v>0.25461131151296357</v>
      </c>
      <c r="NM405" s="7">
        <f t="shared" si="936"/>
        <v>68.485943086927122</v>
      </c>
      <c r="NN405" s="7" t="str">
        <f t="shared" si="937"/>
        <v>alert</v>
      </c>
      <c r="NO405" s="4">
        <v>0.63096346908099199</v>
      </c>
      <c r="NP405" s="4">
        <v>1.06693324783724</v>
      </c>
      <c r="NQ405" s="4">
        <v>0.50609906472236799</v>
      </c>
      <c r="NR405" s="4">
        <v>0.82864854557679701</v>
      </c>
      <c r="NS405" s="4">
        <v>0.57033480945353399</v>
      </c>
      <c r="NT405" s="4">
        <v>0.79649143290106095</v>
      </c>
      <c r="NU405" s="4">
        <v>0.42129342376130141</v>
      </c>
      <c r="NV405" s="4">
        <v>0.4446911936620272</v>
      </c>
      <c r="NW405" s="4">
        <v>-0.43596977875624798</v>
      </c>
      <c r="NX405" s="4">
        <v>0.78611825854861139</v>
      </c>
      <c r="NY405" s="4">
        <f t="shared" si="870"/>
        <v>-0.54610195319200372</v>
      </c>
      <c r="NZ405" s="4">
        <f t="shared" si="871"/>
        <v>5.7460100548066384E-2</v>
      </c>
      <c r="OA405" s="4">
        <f t="shared" si="938"/>
        <v>-83.993517231838069</v>
      </c>
      <c r="OB405" s="4" t="str">
        <f t="shared" si="939"/>
        <v>Calm</v>
      </c>
      <c r="OC405" s="1">
        <v>0.459005571281277</v>
      </c>
      <c r="OD405" s="1">
        <v>0.64660069466056702</v>
      </c>
      <c r="OE405" s="1">
        <v>0.96929342116112904</v>
      </c>
      <c r="OF405" s="1">
        <v>0.61170107192004097</v>
      </c>
      <c r="OG405" s="1">
        <v>-0.19572451940362201</v>
      </c>
      <c r="OH405" s="1">
        <v>0.50332886689817502</v>
      </c>
      <c r="OI405" s="1">
        <v>3.6815920258916068</v>
      </c>
      <c r="OJ405" s="1">
        <v>0.53194655774469657</v>
      </c>
      <c r="OK405" s="1">
        <v>-0.18759512337929002</v>
      </c>
      <c r="OL405" s="1">
        <v>1.4299796788274823</v>
      </c>
      <c r="OM405" s="1">
        <f t="shared" si="872"/>
        <v>-0.26995525066598314</v>
      </c>
      <c r="ON405" s="1">
        <f t="shared" si="873"/>
        <v>-0.47566007697424428</v>
      </c>
      <c r="OO405" s="1">
        <f t="shared" si="940"/>
        <v>-150.42343520937328</v>
      </c>
      <c r="OP405" s="1" t="str">
        <f t="shared" si="941"/>
        <v>Sad</v>
      </c>
      <c r="OQ405" s="2">
        <v>0.997470852470553</v>
      </c>
      <c r="OR405" s="2">
        <v>0.71634600331152398</v>
      </c>
      <c r="OS405" s="2">
        <v>-8.4396148322958997E-2</v>
      </c>
      <c r="OT405" s="2">
        <v>0.14465172291588699</v>
      </c>
      <c r="OU405" s="2">
        <v>0.95311065619980395</v>
      </c>
      <c r="OV405" s="2">
        <v>0.66462868681165399</v>
      </c>
      <c r="OW405" s="2">
        <v>-4.3267173377691294E-2</v>
      </c>
      <c r="OX405" s="2">
        <v>0.10474610718823861</v>
      </c>
      <c r="OY405" s="2">
        <v>0.28112484915902902</v>
      </c>
      <c r="OZ405" s="2">
        <v>3.5158701111870659E-2</v>
      </c>
      <c r="PA405" s="2">
        <f t="shared" si="874"/>
        <v>0.17451731842080287</v>
      </c>
      <c r="PB405" s="2">
        <f t="shared" si="875"/>
        <v>-0.21846034604338405</v>
      </c>
      <c r="PC405" s="2">
        <f t="shared" si="942"/>
        <v>141.38034782407584</v>
      </c>
      <c r="PD405" s="2" t="str">
        <f t="shared" si="943"/>
        <v>stressed</v>
      </c>
      <c r="PE405" s="1">
        <v>0.13981244826453601</v>
      </c>
      <c r="PF405" s="1">
        <v>0.505979937928695</v>
      </c>
      <c r="PG405" s="1">
        <v>0.553921617391118</v>
      </c>
      <c r="PH405" s="1">
        <v>0.75767938501262999</v>
      </c>
      <c r="PI405" s="1">
        <v>0.36610221726304198</v>
      </c>
      <c r="PJ405" s="1">
        <v>0.28897547462418899</v>
      </c>
      <c r="PK405" s="1">
        <v>1.0948914019194864</v>
      </c>
      <c r="PL405" s="1">
        <v>0.95310928518550819</v>
      </c>
      <c r="PM405" s="1">
        <v>-0.36616748966415902</v>
      </c>
      <c r="PN405" s="1">
        <v>2.0309948374202369</v>
      </c>
      <c r="PO405" s="1">
        <f t="shared" si="876"/>
        <v>-0.3508458179509254</v>
      </c>
      <c r="PP405" s="1">
        <f t="shared" si="877"/>
        <v>0.23481639043805669</v>
      </c>
      <c r="PQ405" s="1">
        <f t="shared" si="944"/>
        <v>-56.206136614305059</v>
      </c>
      <c r="PR405" s="1" t="str">
        <f t="shared" si="945"/>
        <v>Relased</v>
      </c>
      <c r="PS405" s="4">
        <v>0.51255404777787505</v>
      </c>
      <c r="PT405" s="4">
        <v>0.812344271655418</v>
      </c>
      <c r="PU405" s="4">
        <v>0.51710913695463001</v>
      </c>
      <c r="PV405" s="4">
        <v>0.38171683610291002</v>
      </c>
      <c r="PW405" s="4">
        <v>0.19626916277981399</v>
      </c>
      <c r="PX405" s="4">
        <v>0.53210898365538895</v>
      </c>
      <c r="PY405" s="4">
        <v>0.72953189067804092</v>
      </c>
      <c r="PZ405" s="4">
        <v>0.28391975295166794</v>
      </c>
      <c r="QA405" s="4">
        <v>-0.29979022387754295</v>
      </c>
      <c r="QB405" s="4">
        <v>0.67841128626534941</v>
      </c>
      <c r="QC405" s="4">
        <f t="shared" si="878"/>
        <v>-0.12158696193027851</v>
      </c>
      <c r="QD405" s="4">
        <f t="shared" si="879"/>
        <v>-1.465263117778437E-2</v>
      </c>
      <c r="QE405" s="4">
        <f t="shared" si="946"/>
        <v>-96.87166429133633</v>
      </c>
      <c r="QF405" s="4" t="str">
        <f t="shared" si="947"/>
        <v>Bored</v>
      </c>
      <c r="QG405" s="2">
        <v>1.1056338836234101</v>
      </c>
      <c r="QH405" s="2">
        <v>0.68400628546445197</v>
      </c>
      <c r="QI405" s="2">
        <v>0.28191511657081098</v>
      </c>
      <c r="QJ405" s="2">
        <v>0.308780497139447</v>
      </c>
      <c r="QK405" s="2">
        <v>1.1133595296819601</v>
      </c>
      <c r="QL405" s="2">
        <v>0.65974514495778203</v>
      </c>
      <c r="QM405" s="2">
        <v>0.12704639629861525</v>
      </c>
      <c r="QN405" s="2">
        <v>0.22978989279469783</v>
      </c>
      <c r="QO405" s="2">
        <v>0.42162759815895812</v>
      </c>
      <c r="QP405" s="2">
        <v>0.33006389994661428</v>
      </c>
      <c r="QQ405" s="2">
        <f t="shared" si="880"/>
        <v>0.50372625758233514</v>
      </c>
      <c r="QR405" s="2">
        <f t="shared" si="881"/>
        <v>9.7748947196285352E-2</v>
      </c>
      <c r="QS405" s="2">
        <f t="shared" si="948"/>
        <v>79.018142385164012</v>
      </c>
      <c r="QT405" s="2" t="str">
        <f t="shared" si="949"/>
        <v>alert</v>
      </c>
      <c r="QU405" s="4">
        <v>0.20385969946701599</v>
      </c>
      <c r="QV405" s="4">
        <v>1.1145700303925601</v>
      </c>
      <c r="QW405" s="4">
        <v>-4.3667515328418199E-2</v>
      </c>
      <c r="QX405" s="4">
        <v>0.16213902354644799</v>
      </c>
      <c r="QY405" s="4">
        <v>-0.13343156034347101</v>
      </c>
      <c r="QZ405" s="4">
        <v>0.72170012224109703</v>
      </c>
      <c r="RA405" s="4">
        <v>-0.62002937848203943</v>
      </c>
      <c r="RB405" s="4">
        <v>8.8298022659629508E-2</v>
      </c>
      <c r="RC405" s="4">
        <v>-0.9107103309255441</v>
      </c>
      <c r="RD405" s="4">
        <v>8.9858037584337552E-2</v>
      </c>
      <c r="RE405" s="4">
        <f t="shared" si="882"/>
        <v>-0.89200862596174191</v>
      </c>
      <c r="RF405" s="4">
        <f t="shared" si="883"/>
        <v>4.653639740066895E-2</v>
      </c>
      <c r="RG405" s="4">
        <f t="shared" si="950"/>
        <v>-87.013566911392573</v>
      </c>
      <c r="RH405" s="4" t="str">
        <f t="shared" si="951"/>
        <v>Calm</v>
      </c>
    </row>
    <row r="406" spans="1:476" x14ac:dyDescent="0.3">
      <c r="A406" s="1">
        <v>0.58387745884307596</v>
      </c>
      <c r="B406" s="1">
        <v>0.14983646232151099</v>
      </c>
      <c r="C406" s="1">
        <v>0.224318187986387</v>
      </c>
      <c r="D406" s="1">
        <v>9.3062754601054107E-2</v>
      </c>
      <c r="E406" s="1">
        <v>0.813242693655303</v>
      </c>
      <c r="F406" s="1">
        <v>0.200301184145842</v>
      </c>
      <c r="G406" s="1">
        <v>0.16055754946004708</v>
      </c>
      <c r="H406" s="1">
        <v>0.26578905621829874</v>
      </c>
      <c r="I406" s="1">
        <v>0.43404099652156497</v>
      </c>
      <c r="J406" s="1">
        <v>0.43256769897956743</v>
      </c>
      <c r="K406" s="17">
        <f t="shared" si="816"/>
        <v>0.20904918918924231</v>
      </c>
      <c r="L406" s="18">
        <f t="shared" si="817"/>
        <v>0.13580552780127353</v>
      </c>
      <c r="M406" s="18">
        <f t="shared" si="884"/>
        <v>56.990863860257988</v>
      </c>
      <c r="N406" s="18" t="str">
        <f t="shared" si="885"/>
        <v>excited</v>
      </c>
      <c r="O406" s="9">
        <v>0.33739016575278302</v>
      </c>
      <c r="P406" s="9">
        <v>0.36951352336571203</v>
      </c>
      <c r="Q406" s="9">
        <v>0.38133618973987299</v>
      </c>
      <c r="R406" s="9">
        <v>-2.7960957752515801E-2</v>
      </c>
      <c r="S406" s="9">
        <v>0.50985301244496195</v>
      </c>
      <c r="T406" s="9">
        <v>0.33765650777154499</v>
      </c>
      <c r="U406" s="9">
        <v>0.45009059919614935</v>
      </c>
      <c r="V406" s="9">
        <v>-3.9539228928507524E-2</v>
      </c>
      <c r="W406" s="9">
        <v>-3.2123357612929004E-2</v>
      </c>
      <c r="X406" s="9">
        <v>0.49989162233403278</v>
      </c>
      <c r="Y406" s="9">
        <f t="shared" si="818"/>
        <v>0.2467704986704613</v>
      </c>
      <c r="Z406" s="9">
        <f t="shared" si="819"/>
        <v>0.17052460355868959</v>
      </c>
      <c r="AA406" s="9">
        <f t="shared" si="886"/>
        <v>55.354554370148584</v>
      </c>
      <c r="AB406" s="9" t="str">
        <f t="shared" si="887"/>
        <v>excited</v>
      </c>
      <c r="AC406" s="2">
        <v>0.14786964591734</v>
      </c>
      <c r="AD406" s="2">
        <v>0.65000449807518401</v>
      </c>
      <c r="AE406" s="2">
        <v>9.1949863893782194E-2</v>
      </c>
      <c r="AF406" s="2">
        <v>6.60388274649822E-2</v>
      </c>
      <c r="AG406" s="2">
        <v>-0.15960111227103599</v>
      </c>
      <c r="AH406" s="2">
        <v>0.38465508313646402</v>
      </c>
      <c r="AI406" s="2">
        <v>-7.8378832723509877</v>
      </c>
      <c r="AJ406" s="2">
        <v>6.3826623426853871E-2</v>
      </c>
      <c r="AK406" s="2">
        <v>-0.50213485215784404</v>
      </c>
      <c r="AL406" s="2">
        <v>0.19801204556923796</v>
      </c>
      <c r="AM406" s="2">
        <f t="shared" si="820"/>
        <v>-0.36554886538487696</v>
      </c>
      <c r="AN406" s="2">
        <f t="shared" si="821"/>
        <v>-8.9950813823193032E-3</v>
      </c>
      <c r="AO406" s="2">
        <f t="shared" si="888"/>
        <v>-91.409595991155612</v>
      </c>
      <c r="AP406" s="2" t="str">
        <f t="shared" si="889"/>
        <v>Bored</v>
      </c>
      <c r="AQ406" s="9">
        <v>5.2298967444875402E-2</v>
      </c>
      <c r="AR406" s="9">
        <v>0.23438675224361599</v>
      </c>
      <c r="AS406" s="9">
        <v>-1.4675342310729899E-3</v>
      </c>
      <c r="AT406" s="9">
        <v>5.6331642324786997E-2</v>
      </c>
      <c r="AU406" s="9">
        <v>-0.31673952643667502</v>
      </c>
      <c r="AV406" s="9">
        <v>-0.383885309090293</v>
      </c>
      <c r="AW406" s="9">
        <v>5.549580732502152E-3</v>
      </c>
      <c r="AX406" s="9">
        <v>-0.37680392047235411</v>
      </c>
      <c r="AY406" s="9">
        <v>-0.1820877847987406</v>
      </c>
      <c r="AZ406" s="9">
        <v>0.19137370411518428</v>
      </c>
      <c r="BA406" s="9">
        <f t="shared" si="822"/>
        <v>-2.7876256295812252E-2</v>
      </c>
      <c r="BB406" s="9">
        <f t="shared" si="823"/>
        <v>0.11813069357652828</v>
      </c>
      <c r="BC406" s="9">
        <f t="shared" si="890"/>
        <v>-13.277647568247742</v>
      </c>
      <c r="BD406" s="9" t="str">
        <f t="shared" si="891"/>
        <v>Contented</v>
      </c>
      <c r="BE406" s="4">
        <v>0.61449173984878602</v>
      </c>
      <c r="BF406" s="4">
        <v>0.94221186217012798</v>
      </c>
      <c r="BG406" s="4">
        <v>0.22831804069853501</v>
      </c>
      <c r="BH406" s="4">
        <v>7.8630246537387705E-2</v>
      </c>
      <c r="BI406" s="4">
        <v>0.66298868027365898</v>
      </c>
      <c r="BJ406" s="4">
        <v>0.70504955605322395</v>
      </c>
      <c r="BK406" s="4">
        <v>0.17872527602156985</v>
      </c>
      <c r="BL406" s="4">
        <v>4.7733921081083833E-2</v>
      </c>
      <c r="BM406" s="4">
        <v>-0.32772012232134196</v>
      </c>
      <c r="BN406" s="4">
        <v>0.19717837540674829</v>
      </c>
      <c r="BO406" s="4">
        <f t="shared" si="824"/>
        <v>-0.31918490879026085</v>
      </c>
      <c r="BP406" s="4">
        <f t="shared" si="825"/>
        <v>7.8309473004099406E-2</v>
      </c>
      <c r="BQ406" s="4">
        <f t="shared" si="892"/>
        <v>-76.215213672706113</v>
      </c>
      <c r="BR406" s="4" t="str">
        <f t="shared" si="893"/>
        <v>Calm</v>
      </c>
      <c r="BS406" s="5">
        <v>0.37189110354030502</v>
      </c>
      <c r="BT406" s="5">
        <v>0.61976449253076504</v>
      </c>
      <c r="BU406" s="5">
        <v>0.25077837919942098</v>
      </c>
      <c r="BV406" s="5">
        <v>2.0127011397241799E-2</v>
      </c>
      <c r="BW406" s="5">
        <v>0.26935901284338098</v>
      </c>
      <c r="BX406" s="5">
        <v>0.29619228287896998</v>
      </c>
      <c r="BY406" s="5">
        <v>0.39107732348444529</v>
      </c>
      <c r="BZ406" s="5">
        <v>2.1973756772789173E-2</v>
      </c>
      <c r="CA406" s="5">
        <v>-0.24787338899046002</v>
      </c>
      <c r="CB406" s="5">
        <v>0.27318495621865835</v>
      </c>
      <c r="CC406" s="5">
        <f t="shared" si="826"/>
        <v>-0.10740399097256537</v>
      </c>
      <c r="CD406" s="5">
        <f t="shared" si="827"/>
        <v>-3.6974799437806682E-3</v>
      </c>
      <c r="CE406" s="5">
        <f t="shared" si="894"/>
        <v>-91.971680589319647</v>
      </c>
      <c r="CF406" s="5" t="str">
        <f t="shared" si="895"/>
        <v>Bored</v>
      </c>
      <c r="CG406" s="4">
        <v>0.22113470745102201</v>
      </c>
      <c r="CH406" s="4">
        <v>0.35166359599824498</v>
      </c>
      <c r="CI406" s="4">
        <v>0.40981150429505597</v>
      </c>
      <c r="CJ406" s="4">
        <v>0.52232059117220198</v>
      </c>
      <c r="CK406" s="4">
        <v>-3.5275154707663701E-2</v>
      </c>
      <c r="CL406" s="4">
        <v>-6.6967522742559293E-2</v>
      </c>
      <c r="CM406" s="4">
        <v>2.2049526012845773</v>
      </c>
      <c r="CN406" s="4">
        <v>1.8346603281145559</v>
      </c>
      <c r="CO406" s="4">
        <v>-0.13052888854722297</v>
      </c>
      <c r="CP406" s="4">
        <v>1.6273304055793478</v>
      </c>
      <c r="CQ406" s="4">
        <f t="shared" si="828"/>
        <v>0.17829140266152499</v>
      </c>
      <c r="CR406" s="4">
        <f t="shared" si="829"/>
        <v>0.11444796378727617</v>
      </c>
      <c r="CS406" s="4">
        <f t="shared" si="896"/>
        <v>57.302977246618838</v>
      </c>
      <c r="CT406" s="4" t="str">
        <f t="shared" si="897"/>
        <v>excited</v>
      </c>
      <c r="CU406" s="2">
        <v>0.57961597730638703</v>
      </c>
      <c r="CV406" s="2">
        <v>0.34563792749988398</v>
      </c>
      <c r="CW406" s="2">
        <v>-4.6588329300638998E-2</v>
      </c>
      <c r="CX406" s="2">
        <v>0.30665576641693898</v>
      </c>
      <c r="CY406" s="2">
        <v>0.56856399668650004</v>
      </c>
      <c r="CZ406" s="2">
        <v>0.63255138677422695</v>
      </c>
      <c r="DA406" s="2">
        <v>-4.0575807239194725E-2</v>
      </c>
      <c r="DB406" s="2">
        <v>0.31349326959730728</v>
      </c>
      <c r="DC406" s="2">
        <v>0.23397804980650305</v>
      </c>
      <c r="DD406" s="2">
        <v>0.28107683281893603</v>
      </c>
      <c r="DE406" s="2">
        <f t="shared" si="830"/>
        <v>0.26913960629267875</v>
      </c>
      <c r="DF406" s="2">
        <f t="shared" si="831"/>
        <v>0.26254057433419309</v>
      </c>
      <c r="DG406" s="2">
        <f t="shared" si="898"/>
        <v>45.711099041297324</v>
      </c>
      <c r="DH406" s="2" t="str">
        <f t="shared" si="899"/>
        <v>excited</v>
      </c>
      <c r="DI406" s="7">
        <v>0.74323314503987703</v>
      </c>
      <c r="DJ406" s="7">
        <v>0.67420623960597503</v>
      </c>
      <c r="DK406" s="7">
        <v>-8.9815367365445806E-3</v>
      </c>
      <c r="DL406" s="7">
        <v>0.50793414139488002</v>
      </c>
      <c r="DM406" s="7">
        <v>1.16778784778873</v>
      </c>
      <c r="DN406" s="7">
        <v>1.41085353311593</v>
      </c>
      <c r="DO406" s="7">
        <v>-4.6998629372723508E-3</v>
      </c>
      <c r="DP406" s="7">
        <v>0.24360651336714739</v>
      </c>
      <c r="DQ406" s="7">
        <v>6.9026905433901997E-2</v>
      </c>
      <c r="DR406" s="7">
        <v>0.35200983552675802</v>
      </c>
      <c r="DS406" s="7">
        <f t="shared" si="832"/>
        <v>-0.11682531221862102</v>
      </c>
      <c r="DT406" s="7">
        <f t="shared" si="833"/>
        <v>0.1161425650677641</v>
      </c>
      <c r="DU406" s="7">
        <f t="shared" si="900"/>
        <v>-45.167913356478167</v>
      </c>
      <c r="DV406" s="7" t="str">
        <f t="shared" si="901"/>
        <v>Relased</v>
      </c>
      <c r="DW406" s="9">
        <v>9.1544212054635601E-2</v>
      </c>
      <c r="DX406" s="9">
        <v>0.51331319197620295</v>
      </c>
      <c r="DY406" s="9">
        <v>-0.20628645555023001</v>
      </c>
      <c r="DZ406" s="9">
        <v>-0.228768955497091</v>
      </c>
      <c r="EA406" s="9">
        <v>-5.7533970492528704E-3</v>
      </c>
      <c r="EB406" s="9">
        <v>-0.107772236487106</v>
      </c>
      <c r="EC406" s="9">
        <v>-2.404528451411577</v>
      </c>
      <c r="ED406" s="9">
        <v>-0.5641081434578844</v>
      </c>
      <c r="EE406" s="9">
        <v>-0.42176897992156737</v>
      </c>
      <c r="EF406" s="9">
        <v>-0.7192693817552076</v>
      </c>
      <c r="EG406" s="9">
        <f t="shared" si="834"/>
        <v>-0.27004535746229619</v>
      </c>
      <c r="EH406" s="9">
        <f t="shared" si="835"/>
        <v>-0.2943103461964891</v>
      </c>
      <c r="EI406" s="9">
        <f t="shared" si="902"/>
        <v>-137.46196799373246</v>
      </c>
      <c r="EJ406" s="9" t="str">
        <f t="shared" si="903"/>
        <v>Depressed</v>
      </c>
      <c r="EK406" s="1">
        <v>9.0263869579995895E-2</v>
      </c>
      <c r="EL406" s="1">
        <v>-5.7482686523852002E-2</v>
      </c>
      <c r="EM406" s="1">
        <v>6.7200506263918894E-2</v>
      </c>
      <c r="EN406" s="1">
        <v>2.7127419700600799E-2</v>
      </c>
      <c r="EO406" s="1">
        <v>-0.34457688049680302</v>
      </c>
      <c r="EP406" s="1">
        <v>-0.26798027379172101</v>
      </c>
      <c r="EQ406" s="1">
        <v>-0.26424328830703064</v>
      </c>
      <c r="ER406" s="1">
        <v>-8.335025182066097E-2</v>
      </c>
      <c r="ES406" s="1">
        <v>0.1477465561038479</v>
      </c>
      <c r="ET406" s="1">
        <v>2.8775021878547067</v>
      </c>
      <c r="EU406" s="1">
        <f t="shared" si="836"/>
        <v>-6.6897729053505772E-2</v>
      </c>
      <c r="EV406" s="1">
        <f t="shared" si="837"/>
        <v>1</v>
      </c>
      <c r="EW406" s="1">
        <f t="shared" si="904"/>
        <v>-3.8272549522960517</v>
      </c>
      <c r="EX406" s="1" t="str">
        <f t="shared" si="905"/>
        <v>Contented</v>
      </c>
      <c r="EY406" s="2">
        <v>0.92956182787799402</v>
      </c>
      <c r="EZ406" s="2">
        <v>0.944716049765155</v>
      </c>
      <c r="FA406" s="2">
        <v>0.198964312069278</v>
      </c>
      <c r="FB406" s="2">
        <v>0.41782164531524202</v>
      </c>
      <c r="FC406" s="2">
        <v>0.58758756784047705</v>
      </c>
      <c r="FD406" s="2">
        <v>0.75043832478162398</v>
      </c>
      <c r="FE406" s="2">
        <v>0.13114351996630838</v>
      </c>
      <c r="FF406" s="2">
        <v>0.24647999709581137</v>
      </c>
      <c r="FG406" s="2">
        <v>-1.5154221887160979E-2</v>
      </c>
      <c r="FH406" s="2">
        <v>0.3290792495294832</v>
      </c>
      <c r="FI406" s="2">
        <f t="shared" si="838"/>
        <v>-0.10892151852291565</v>
      </c>
      <c r="FJ406" s="2">
        <f t="shared" si="839"/>
        <v>-0.2868560073628611</v>
      </c>
      <c r="FK406" s="2">
        <f t="shared" si="906"/>
        <v>-159.2078301452907</v>
      </c>
      <c r="FL406" s="2" t="str">
        <f t="shared" si="907"/>
        <v>Sad</v>
      </c>
      <c r="FM406" s="7">
        <v>0.41996909770754098</v>
      </c>
      <c r="FN406" s="7">
        <v>0.29257386432973997</v>
      </c>
      <c r="FO406" s="7">
        <v>-0.179571872097466</v>
      </c>
      <c r="FP406" s="7">
        <v>-2.90070602835946E-2</v>
      </c>
      <c r="FQ406" s="7">
        <v>0.42875382106943699</v>
      </c>
      <c r="FR406" s="7">
        <v>-0.33880961616878102</v>
      </c>
      <c r="FS406" s="7">
        <v>-0.21157891241611768</v>
      </c>
      <c r="FT406" s="7">
        <v>0.62737295555560324</v>
      </c>
      <c r="FU406" s="7">
        <v>0.12739523337780101</v>
      </c>
      <c r="FV406" s="7">
        <v>-0.29272471064018107</v>
      </c>
      <c r="FW406" s="7">
        <f t="shared" si="840"/>
        <v>7.9852429353891585E-2</v>
      </c>
      <c r="FX406" s="7">
        <f t="shared" si="841"/>
        <v>5.3563949605331063E-2</v>
      </c>
      <c r="FY406" s="7">
        <f t="shared" si="908"/>
        <v>56.146815568777406</v>
      </c>
      <c r="FZ406" s="7" t="str">
        <f t="shared" si="909"/>
        <v>excited</v>
      </c>
      <c r="GA406" s="4">
        <v>0.594921094068114</v>
      </c>
      <c r="GB406" s="4">
        <v>1.3450401167257899</v>
      </c>
      <c r="GC406" s="4">
        <v>0.13912099223352101</v>
      </c>
      <c r="GD406" s="4">
        <v>0.84547005258929397</v>
      </c>
      <c r="GE406" s="4">
        <v>0.378604694174556</v>
      </c>
      <c r="GF406" s="4">
        <v>1.1382285137300601</v>
      </c>
      <c r="GG406" s="4">
        <v>0.14290427014229481</v>
      </c>
      <c r="GH406" s="4">
        <v>0.34046661010415624</v>
      </c>
      <c r="GI406" s="4">
        <v>-0.75011902265767594</v>
      </c>
      <c r="GJ406" s="4">
        <v>0.50753130492742371</v>
      </c>
      <c r="GK406" s="4">
        <f t="shared" si="842"/>
        <v>-0.59631483043881972</v>
      </c>
      <c r="GL406" s="4">
        <f t="shared" si="843"/>
        <v>-0.72042610743415481</v>
      </c>
      <c r="GM406" s="4">
        <f t="shared" si="910"/>
        <v>-140.38458619034881</v>
      </c>
      <c r="GN406" s="4" t="str">
        <f t="shared" si="911"/>
        <v>Depressed</v>
      </c>
      <c r="GO406" s="5">
        <v>-0.195709961566506</v>
      </c>
      <c r="GP406" s="5">
        <v>-0.374914412498982</v>
      </c>
      <c r="GQ406" s="5">
        <v>0.66017634277008497</v>
      </c>
      <c r="GR406" s="5">
        <v>0.93895563927815295</v>
      </c>
      <c r="GS406" s="5">
        <v>-0.25252236000274397</v>
      </c>
      <c r="GT406" s="5">
        <v>-0.26087115515515402</v>
      </c>
      <c r="GU406" s="5">
        <v>-1.472844127926394</v>
      </c>
      <c r="GV406" s="5">
        <v>-1.4768432739714845</v>
      </c>
      <c r="GW406" s="5">
        <v>0.179204450932476</v>
      </c>
      <c r="GX406" s="5">
        <v>-2.8024249484034711</v>
      </c>
      <c r="GY406" s="5">
        <f t="shared" si="844"/>
        <v>0.51037556539543449</v>
      </c>
      <c r="GZ406" s="5">
        <f t="shared" si="845"/>
        <v>-1</v>
      </c>
      <c r="HA406" s="5">
        <f t="shared" si="912"/>
        <v>152.96134433445386</v>
      </c>
      <c r="HB406" s="5" t="str">
        <f t="shared" si="913"/>
        <v>Upset</v>
      </c>
      <c r="HC406" s="2">
        <v>0.27838823903806897</v>
      </c>
      <c r="HD406" s="2">
        <v>0.17166898490274399</v>
      </c>
      <c r="HE406" s="2">
        <v>0.25497313431490398</v>
      </c>
      <c r="HF406" s="2">
        <v>0.37653014106195298</v>
      </c>
      <c r="HG406" s="2">
        <v>0.112030249716318</v>
      </c>
      <c r="HH406" s="2">
        <v>7.2797813552973906E-2</v>
      </c>
      <c r="HI406" s="2">
        <v>0.65307648500045312</v>
      </c>
      <c r="HJ406" s="2">
        <v>1.5402097276213838</v>
      </c>
      <c r="HK406" s="2">
        <v>0.10671925413532499</v>
      </c>
      <c r="HL406" s="2">
        <v>1.4031621797940657</v>
      </c>
      <c r="HM406" s="2">
        <f t="shared" si="846"/>
        <v>8.3998777793493407E-2</v>
      </c>
      <c r="HN406" s="2">
        <f t="shared" si="847"/>
        <v>0.46841934215266035</v>
      </c>
      <c r="HO406" s="2">
        <f t="shared" si="914"/>
        <v>10.166446689636548</v>
      </c>
      <c r="HP406" s="2" t="str">
        <f t="shared" si="915"/>
        <v>happy</v>
      </c>
      <c r="HQ406" s="4">
        <v>0.62427478080483401</v>
      </c>
      <c r="HR406" s="4">
        <v>0.61889699279816601</v>
      </c>
      <c r="HS406" s="4">
        <v>0.19205097754546799</v>
      </c>
      <c r="HT406" s="4">
        <v>0.25741150657439399</v>
      </c>
      <c r="HU406" s="4">
        <v>0.642947247482752</v>
      </c>
      <c r="HV406" s="4">
        <v>0.372069325683548</v>
      </c>
      <c r="HW406" s="4">
        <v>0.15155274550032014</v>
      </c>
      <c r="HX406" s="4">
        <v>0.25975807832579118</v>
      </c>
      <c r="HY406" s="4">
        <v>5.3777880066679939E-3</v>
      </c>
      <c r="HZ406" s="4">
        <v>0.36154495594540043</v>
      </c>
      <c r="IA406" s="4">
        <f t="shared" si="848"/>
        <v>0.22369085048582438</v>
      </c>
      <c r="IB406" s="4">
        <f t="shared" si="849"/>
        <v>-0.42939516480511097</v>
      </c>
      <c r="IC406" s="4">
        <f t="shared" si="916"/>
        <v>152.483008223403</v>
      </c>
      <c r="ID406" s="4" t="str">
        <f t="shared" si="917"/>
        <v>Upset</v>
      </c>
      <c r="IE406" s="5">
        <v>0.72126711220681805</v>
      </c>
      <c r="IF406" s="5">
        <v>-8.1136141098652106E-3</v>
      </c>
      <c r="IG406" s="5">
        <v>2.2255180254060598E-2</v>
      </c>
      <c r="IH406" s="5">
        <v>0.23197340057325599</v>
      </c>
      <c r="II406" s="5">
        <v>0.66947622313493205</v>
      </c>
      <c r="IJ406" s="5">
        <v>0.174851048984072</v>
      </c>
      <c r="IK406" s="5">
        <v>1.6002363404166012E-2</v>
      </c>
      <c r="IL406" s="5">
        <v>1.3912496659689275</v>
      </c>
      <c r="IM406" s="5">
        <v>0.72938072631668327</v>
      </c>
      <c r="IN406" s="5">
        <v>0.35648507860611284</v>
      </c>
      <c r="IO406" s="5">
        <f t="shared" si="850"/>
        <v>0.51774290915270393</v>
      </c>
      <c r="IP406" s="5">
        <f t="shared" si="851"/>
        <v>-0.33395101706111541</v>
      </c>
      <c r="IQ406" s="5">
        <f t="shared" si="918"/>
        <v>122.82255068095871</v>
      </c>
      <c r="IR406" s="5" t="str">
        <f t="shared" si="919"/>
        <v>stressed</v>
      </c>
      <c r="IS406" s="4">
        <v>0.34999267211890001</v>
      </c>
      <c r="IT406" s="4">
        <v>0.26380298486161002</v>
      </c>
      <c r="IU406" s="4">
        <v>1.0334081541915301</v>
      </c>
      <c r="IV406" s="4">
        <v>0.65568333154787495</v>
      </c>
      <c r="IW406" s="4">
        <v>0.33295199899087402</v>
      </c>
      <c r="IX406" s="4">
        <v>1.24525702458639E-2</v>
      </c>
      <c r="IY406" s="4">
        <v>1.5131652649287952</v>
      </c>
      <c r="IZ406" s="4">
        <v>2.3734665943379465</v>
      </c>
      <c r="JA406" s="4">
        <v>8.6189687257289982E-2</v>
      </c>
      <c r="JB406" s="4">
        <v>2.7518791743308784</v>
      </c>
      <c r="JC406" s="4">
        <f t="shared" si="852"/>
        <v>0.15122548549937243</v>
      </c>
      <c r="JD406" s="4">
        <f t="shared" si="853"/>
        <v>0.87449956536003182</v>
      </c>
      <c r="JE406" s="4">
        <f t="shared" si="920"/>
        <v>9.81101750376863</v>
      </c>
      <c r="JF406" s="4" t="str">
        <f t="shared" si="921"/>
        <v>happy</v>
      </c>
      <c r="JG406" s="5">
        <v>0.87442588555016598</v>
      </c>
      <c r="JH406" s="5">
        <v>0.72718034806793397</v>
      </c>
      <c r="JI406" s="5">
        <v>1.5824285682916401E-2</v>
      </c>
      <c r="JJ406" s="5">
        <v>-8.0960017547566099E-2</v>
      </c>
      <c r="JK406" s="5">
        <v>0.598495907964117</v>
      </c>
      <c r="JL406" s="5">
        <v>0.84291265125210102</v>
      </c>
      <c r="JM406" s="5">
        <v>1.0743466321562681E-2</v>
      </c>
      <c r="JN406" s="5">
        <v>-5.1563835761720932E-2</v>
      </c>
      <c r="JO406" s="5">
        <v>0.14724553748223201</v>
      </c>
      <c r="JP406" s="5">
        <v>-4.0669004963539125E-2</v>
      </c>
      <c r="JQ406" s="5">
        <f t="shared" si="854"/>
        <v>7.5251125274636177E-2</v>
      </c>
      <c r="JR406" s="5">
        <f t="shared" si="855"/>
        <v>7.3107781547066875E-2</v>
      </c>
      <c r="JS406" s="5">
        <f t="shared" si="922"/>
        <v>45.827695549697381</v>
      </c>
      <c r="JT406" s="5" t="str">
        <f t="shared" si="923"/>
        <v>excited</v>
      </c>
      <c r="JU406" s="2">
        <v>0.63136421305783796</v>
      </c>
      <c r="JV406" s="2">
        <v>0.31323623914662801</v>
      </c>
      <c r="JW406" s="2">
        <v>0.21132438641825299</v>
      </c>
      <c r="JX406" s="2">
        <v>1.6645404858669201E-2</v>
      </c>
      <c r="JY406" s="2">
        <v>0.71550291162073898</v>
      </c>
      <c r="JZ406" s="2">
        <v>5.8576747962180598E-2</v>
      </c>
      <c r="KA406" s="2">
        <v>0.15690069387407798</v>
      </c>
      <c r="KB406" s="2">
        <v>4.4768217990723475E-2</v>
      </c>
      <c r="KC406" s="2">
        <v>0.31812797391120995</v>
      </c>
      <c r="KD406" s="2">
        <v>0.24133991334102853</v>
      </c>
      <c r="KE406" s="2">
        <f t="shared" si="856"/>
        <v>0.56900702344795295</v>
      </c>
      <c r="KF406" s="2">
        <f t="shared" si="857"/>
        <v>0.30428047824115412</v>
      </c>
      <c r="KG406" s="2">
        <f t="shared" si="924"/>
        <v>61.864045312266676</v>
      </c>
      <c r="KH406" s="2" t="str">
        <f t="shared" si="925"/>
        <v>alert</v>
      </c>
      <c r="KI406" s="7">
        <v>0.76755037238325696</v>
      </c>
      <c r="KJ406" s="7">
        <v>0.40359514516445999</v>
      </c>
      <c r="KK406" s="7">
        <v>0.249437782206305</v>
      </c>
      <c r="KL406" s="7">
        <v>-0.141142387277915</v>
      </c>
      <c r="KM406" s="7">
        <v>0.26919084465161902</v>
      </c>
      <c r="KN406" s="7">
        <v>0.31189774371874501</v>
      </c>
      <c r="KO406" s="7">
        <v>0.24059792174532008</v>
      </c>
      <c r="KP406" s="7">
        <v>-0.19726595396108076</v>
      </c>
      <c r="KQ406" s="7">
        <v>0.36395522721879697</v>
      </c>
      <c r="KR406" s="7">
        <v>9.2469631916580017E-2</v>
      </c>
      <c r="KS406" s="7">
        <f t="shared" si="858"/>
        <v>0.34993018234785622</v>
      </c>
      <c r="KT406" s="7">
        <f t="shared" si="859"/>
        <v>3.0175779186485618E-2</v>
      </c>
      <c r="KU406" s="7">
        <f t="shared" si="926"/>
        <v>85.071364876596505</v>
      </c>
      <c r="KV406" s="7" t="str">
        <f t="shared" si="927"/>
        <v>alert</v>
      </c>
      <c r="KW406" s="2">
        <v>1.2082630244988699</v>
      </c>
      <c r="KX406" s="2">
        <v>1.1809148450403999</v>
      </c>
      <c r="KY406" s="2">
        <v>0.276442121218057</v>
      </c>
      <c r="KZ406" s="2">
        <v>0.16971579694734301</v>
      </c>
      <c r="LA406" s="2">
        <v>0.71680682452971101</v>
      </c>
      <c r="LB406" s="2">
        <v>0.812200072421425</v>
      </c>
      <c r="LC406" s="2">
        <v>0.14360108614113604</v>
      </c>
      <c r="LD406" s="2">
        <v>8.5151034423780858E-2</v>
      </c>
      <c r="LE406" s="2">
        <v>2.7348179458470012E-2</v>
      </c>
      <c r="LF406" s="2">
        <v>0.18674118986856231</v>
      </c>
      <c r="LG406" s="2">
        <f t="shared" si="860"/>
        <v>8.4381634161688535E-2</v>
      </c>
      <c r="LH406" s="2">
        <f t="shared" si="861"/>
        <v>5.5286465268441942E-2</v>
      </c>
      <c r="LI406" s="2">
        <f t="shared" si="928"/>
        <v>56.767364278107998</v>
      </c>
      <c r="LJ406" s="2" t="str">
        <f t="shared" si="929"/>
        <v>excited</v>
      </c>
      <c r="LK406" s="4">
        <v>0.41296019631150299</v>
      </c>
      <c r="LL406" s="4">
        <v>0.57884921971675396</v>
      </c>
      <c r="LM406" s="4">
        <v>-3.5858612917804997E-2</v>
      </c>
      <c r="LN406" s="4">
        <v>8.9602632234150499E-3</v>
      </c>
      <c r="LO406" s="4">
        <v>0.221293955388941</v>
      </c>
      <c r="LP406" s="4">
        <v>0.55080778546775999</v>
      </c>
      <c r="LQ406" s="4">
        <v>-5.6536662506138223E-2</v>
      </c>
      <c r="LR406" s="4">
        <v>7.931844075053129E-3</v>
      </c>
      <c r="LS406" s="4">
        <v>-0.16588902340525097</v>
      </c>
      <c r="LT406" s="4">
        <v>-2.7120482281873807E-2</v>
      </c>
      <c r="LU406" s="4">
        <f t="shared" si="862"/>
        <v>-9.5458162982562156E-2</v>
      </c>
      <c r="LV406" s="4">
        <f t="shared" si="863"/>
        <v>0.2682867001263507</v>
      </c>
      <c r="LW406" s="4">
        <f t="shared" si="930"/>
        <v>-19.585891331891677</v>
      </c>
      <c r="LX406" s="4" t="str">
        <f t="shared" si="931"/>
        <v>Contented</v>
      </c>
      <c r="LY406" s="5">
        <v>0.49141328247385502</v>
      </c>
      <c r="LZ406" s="5">
        <v>0.86080586665546999</v>
      </c>
      <c r="MA406" s="5">
        <v>0.20796811197982301</v>
      </c>
      <c r="MB406" s="5">
        <v>0.24595314126877399</v>
      </c>
      <c r="MC406" s="5">
        <v>0.14025038185612099</v>
      </c>
      <c r="MD406" s="5">
        <v>0.85711839853970695</v>
      </c>
      <c r="ME406" s="5">
        <v>0.32923868147524493</v>
      </c>
      <c r="MF406" s="5">
        <v>0.14316879169340491</v>
      </c>
      <c r="MG406" s="5">
        <v>-0.36939258418161497</v>
      </c>
      <c r="MH406" s="5">
        <v>0.33568615970338134</v>
      </c>
      <c r="MI406" s="5">
        <f t="shared" si="864"/>
        <v>-0.62310700588906054</v>
      </c>
      <c r="MJ406" s="5">
        <f t="shared" si="865"/>
        <v>7.3884240759545028E-2</v>
      </c>
      <c r="MK406" s="5">
        <f t="shared" si="932"/>
        <v>-83.237788547844531</v>
      </c>
      <c r="ML406" s="5" t="str">
        <f t="shared" si="933"/>
        <v>Calm</v>
      </c>
      <c r="MM406" s="2">
        <v>0.113318419587502</v>
      </c>
      <c r="MN406" s="2">
        <v>0.87878243407182</v>
      </c>
      <c r="MO406" s="2">
        <v>-2.5770854185621399E-2</v>
      </c>
      <c r="MP406" s="2">
        <v>0.52969023747502897</v>
      </c>
      <c r="MQ406" s="2">
        <v>-0.221345740965632</v>
      </c>
      <c r="MR406" s="2">
        <v>0.53171475232380305</v>
      </c>
      <c r="MS406" s="2">
        <v>0.23855867068493911</v>
      </c>
      <c r="MT406" s="2">
        <v>0.3755344162214152</v>
      </c>
      <c r="MU406" s="2">
        <v>-0.765464014484318</v>
      </c>
      <c r="MV406" s="2">
        <v>0.50793160940313908</v>
      </c>
      <c r="MW406" s="2">
        <f t="shared" si="866"/>
        <v>-0.36993332275294799</v>
      </c>
      <c r="MX406" s="2">
        <f t="shared" si="867"/>
        <v>0.18609816430040294</v>
      </c>
      <c r="MY406" s="2">
        <f t="shared" si="934"/>
        <v>-63.294921443290455</v>
      </c>
      <c r="MZ406" s="2" t="str">
        <f t="shared" si="935"/>
        <v>Calm</v>
      </c>
      <c r="NA406" s="7">
        <v>0.28555728562161098</v>
      </c>
      <c r="NB406" s="7">
        <v>-4.0359799361365398E-2</v>
      </c>
      <c r="NC406" s="7">
        <v>-2.59845547819955E-2</v>
      </c>
      <c r="ND406" s="7">
        <v>0.28807096223300099</v>
      </c>
      <c r="NE406" s="7">
        <v>0.25643232705374502</v>
      </c>
      <c r="NF406" s="7">
        <v>2.9268596400805001E-2</v>
      </c>
      <c r="NG406" s="7">
        <v>-4.7942901809005463E-2</v>
      </c>
      <c r="NH406" s="7">
        <v>-25.97292315877392</v>
      </c>
      <c r="NI406" s="7">
        <v>0.32591708498297639</v>
      </c>
      <c r="NJ406" s="7">
        <v>1.0688788512816747</v>
      </c>
      <c r="NK406" s="7">
        <f t="shared" si="868"/>
        <v>0.5562915444417158</v>
      </c>
      <c r="NL406" s="7">
        <f t="shared" si="869"/>
        <v>0.338258440034088</v>
      </c>
      <c r="NM406" s="7">
        <f t="shared" si="936"/>
        <v>58.697903586485786</v>
      </c>
      <c r="NN406" s="7" t="str">
        <f t="shared" si="937"/>
        <v>excited</v>
      </c>
      <c r="NO406" s="4">
        <v>0.43822510277482102</v>
      </c>
      <c r="NP406" s="4">
        <v>1.0356777004964399</v>
      </c>
      <c r="NQ406" s="4">
        <v>0.50727106169380298</v>
      </c>
      <c r="NR406" s="4">
        <v>0.88430461077498601</v>
      </c>
      <c r="NS406" s="4">
        <v>0.25334694908307098</v>
      </c>
      <c r="NT406" s="4">
        <v>0.97431829166072903</v>
      </c>
      <c r="NU406" s="4">
        <v>0.73350428249815935</v>
      </c>
      <c r="NV406" s="4">
        <v>0.43995341991997317</v>
      </c>
      <c r="NW406" s="4">
        <v>-0.59745259772161896</v>
      </c>
      <c r="NX406" s="4">
        <v>0.94414344648795667</v>
      </c>
      <c r="NY406" s="4">
        <f t="shared" si="870"/>
        <v>-0.69913345742882105</v>
      </c>
      <c r="NZ406" s="4">
        <f t="shared" si="871"/>
        <v>0.35383328373099432</v>
      </c>
      <c r="OA406" s="4">
        <f t="shared" si="938"/>
        <v>-63.155908088852506</v>
      </c>
      <c r="OB406" s="4" t="str">
        <f t="shared" si="939"/>
        <v>Calm</v>
      </c>
      <c r="OC406" s="1">
        <v>9.6661624974170607E-2</v>
      </c>
      <c r="OD406" s="1">
        <v>0.43853233347999898</v>
      </c>
      <c r="OE406" s="1">
        <v>1.0080323068153401</v>
      </c>
      <c r="OF406" s="1">
        <v>0.59998704132434</v>
      </c>
      <c r="OG406" s="1">
        <v>-0.37176973417777798</v>
      </c>
      <c r="OH406" s="1">
        <v>-0.12745345538456099</v>
      </c>
      <c r="OI406" s="1">
        <v>-3.664131565345083</v>
      </c>
      <c r="OJ406" s="1">
        <v>1.9287296038796498</v>
      </c>
      <c r="OK406" s="1">
        <v>-0.34187070850582835</v>
      </c>
      <c r="OL406" s="1">
        <v>3.0045543727440638</v>
      </c>
      <c r="OM406" s="1">
        <f t="shared" si="872"/>
        <v>-0.50641507778516859</v>
      </c>
      <c r="ON406" s="1">
        <f t="shared" si="873"/>
        <v>0.9770945656046004</v>
      </c>
      <c r="OO406" s="1">
        <f t="shared" si="940"/>
        <v>-27.397104760168389</v>
      </c>
      <c r="OP406" s="1" t="str">
        <f t="shared" si="941"/>
        <v>Contented</v>
      </c>
      <c r="OQ406" s="2">
        <v>0.997470852470553</v>
      </c>
      <c r="OR406" s="2">
        <v>0.71634600331152398</v>
      </c>
      <c r="OS406" s="2">
        <v>-8.4396148322958997E-2</v>
      </c>
      <c r="OT406" s="2">
        <v>0.14465172291588699</v>
      </c>
      <c r="OU406" s="2">
        <v>0.95311065619980395</v>
      </c>
      <c r="OV406" s="2">
        <v>0.66462868681165399</v>
      </c>
      <c r="OW406" s="2">
        <v>-4.3267173377691294E-2</v>
      </c>
      <c r="OX406" s="2">
        <v>0.10474610718823861</v>
      </c>
      <c r="OY406" s="2">
        <v>0.28112484915902902</v>
      </c>
      <c r="OZ406" s="2">
        <v>3.5158701111870659E-2</v>
      </c>
      <c r="PA406" s="2">
        <f t="shared" si="874"/>
        <v>0.17451731842080287</v>
      </c>
      <c r="PB406" s="2">
        <f t="shared" si="875"/>
        <v>-0.21846034604338405</v>
      </c>
      <c r="PC406" s="2">
        <f t="shared" si="942"/>
        <v>141.38034782407584</v>
      </c>
      <c r="PD406" s="2" t="str">
        <f t="shared" si="943"/>
        <v>stressed</v>
      </c>
      <c r="PE406" s="1">
        <v>0.13981244826453601</v>
      </c>
      <c r="PF406" s="1">
        <v>0.505979937928695</v>
      </c>
      <c r="PG406" s="1">
        <v>0.553921617391118</v>
      </c>
      <c r="PH406" s="1">
        <v>0.75767938501262999</v>
      </c>
      <c r="PI406" s="1">
        <v>0.36610221726304198</v>
      </c>
      <c r="PJ406" s="1">
        <v>0.28897547462418899</v>
      </c>
      <c r="PK406" s="1">
        <v>1.0948914019194864</v>
      </c>
      <c r="PL406" s="1">
        <v>0.95310928518550819</v>
      </c>
      <c r="PM406" s="1">
        <v>-0.36616748966415902</v>
      </c>
      <c r="PN406" s="1">
        <v>2.0309948374202369</v>
      </c>
      <c r="PO406" s="1">
        <f t="shared" si="876"/>
        <v>-0.3508458179509254</v>
      </c>
      <c r="PP406" s="1">
        <f t="shared" si="877"/>
        <v>0.23481639043805669</v>
      </c>
      <c r="PQ406" s="1">
        <f t="shared" si="944"/>
        <v>-56.206136614305059</v>
      </c>
      <c r="PR406" s="1" t="str">
        <f t="shared" si="945"/>
        <v>Relased</v>
      </c>
      <c r="PS406" s="4">
        <v>0.51255404777787505</v>
      </c>
      <c r="PT406" s="4">
        <v>0.812344271655418</v>
      </c>
      <c r="PU406" s="4">
        <v>0.51710913695463001</v>
      </c>
      <c r="PV406" s="4">
        <v>0.38171683610291002</v>
      </c>
      <c r="PW406" s="4">
        <v>0.19626916277981399</v>
      </c>
      <c r="PX406" s="4">
        <v>0.53210898365538895</v>
      </c>
      <c r="PY406" s="4">
        <v>0.72953189067804092</v>
      </c>
      <c r="PZ406" s="4">
        <v>0.28391975295166794</v>
      </c>
      <c r="QA406" s="4">
        <v>-0.29979022387754295</v>
      </c>
      <c r="QB406" s="4">
        <v>0.67841128626534941</v>
      </c>
      <c r="QC406" s="4">
        <f t="shared" si="878"/>
        <v>-0.12158696193027851</v>
      </c>
      <c r="QD406" s="4">
        <f t="shared" si="879"/>
        <v>-1.465263117778437E-2</v>
      </c>
      <c r="QE406" s="4">
        <f t="shared" si="946"/>
        <v>-96.87166429133633</v>
      </c>
      <c r="QF406" s="4" t="str">
        <f t="shared" si="947"/>
        <v>Bored</v>
      </c>
      <c r="QG406" s="2">
        <v>1.1056338836234101</v>
      </c>
      <c r="QH406" s="2">
        <v>0.65880674271315998</v>
      </c>
      <c r="QI406" s="2">
        <v>0.28191511657081098</v>
      </c>
      <c r="QJ406" s="2">
        <v>0.426061182119228</v>
      </c>
      <c r="QK406" s="2">
        <v>1.1133595296819601</v>
      </c>
      <c r="QL406" s="2">
        <v>0.25715965917963601</v>
      </c>
      <c r="QM406" s="2">
        <v>0.12704639629861525</v>
      </c>
      <c r="QN406" s="2">
        <v>0.46514935617594177</v>
      </c>
      <c r="QO406" s="2">
        <v>0.44682714091025011</v>
      </c>
      <c r="QP406" s="2">
        <v>0.40124688137564524</v>
      </c>
      <c r="QQ406" s="2">
        <f t="shared" si="880"/>
        <v>0.5306832395817751</v>
      </c>
      <c r="QR406" s="2">
        <f t="shared" si="881"/>
        <v>0.12847803546334058</v>
      </c>
      <c r="QS406" s="2">
        <f t="shared" si="948"/>
        <v>76.390591397436069</v>
      </c>
      <c r="QT406" s="2" t="str">
        <f t="shared" si="949"/>
        <v>alert</v>
      </c>
      <c r="QU406" s="4">
        <v>0.23244285112823701</v>
      </c>
      <c r="QV406" s="4">
        <v>0.81152533951642503</v>
      </c>
      <c r="QW406" s="4">
        <v>2.41251147562466E-2</v>
      </c>
      <c r="QX406" s="4">
        <v>7.0488813744362305E-2</v>
      </c>
      <c r="QY406" s="4">
        <v>3.70931562662924E-2</v>
      </c>
      <c r="QZ406" s="4">
        <v>0.19487105764798399</v>
      </c>
      <c r="RA406" s="4">
        <v>8.950609230081015E-2</v>
      </c>
      <c r="RB406" s="4">
        <v>7.0040804938262285E-2</v>
      </c>
      <c r="RC406" s="4">
        <v>-0.57908248838818799</v>
      </c>
      <c r="RD406" s="4">
        <v>9.0629129650189572E-2</v>
      </c>
      <c r="RE406" s="4">
        <f t="shared" si="882"/>
        <v>-0.64268873435646201</v>
      </c>
      <c r="RF406" s="4">
        <f t="shared" si="883"/>
        <v>4.6809840060942021E-2</v>
      </c>
      <c r="RG406" s="4">
        <f t="shared" si="950"/>
        <v>-85.834252842750161</v>
      </c>
      <c r="RH406" s="4" t="str">
        <f t="shared" si="951"/>
        <v>Calm</v>
      </c>
    </row>
    <row r="407" spans="1:476" x14ac:dyDescent="0.3">
      <c r="A407" s="1">
        <v>0.54110297759458104</v>
      </c>
      <c r="B407" s="1">
        <v>0.14983646232151099</v>
      </c>
      <c r="C407" s="1">
        <v>0.188658694059084</v>
      </c>
      <c r="D407" s="1">
        <v>8.57241770635956E-2</v>
      </c>
      <c r="E407" s="1">
        <v>0.99589845710200497</v>
      </c>
      <c r="F407" s="1">
        <v>0.25728456115877701</v>
      </c>
      <c r="G407" s="1">
        <v>0.12274464408442563</v>
      </c>
      <c r="H407" s="1">
        <v>0.21056190203782535</v>
      </c>
      <c r="I407" s="1">
        <v>0.39126651527307005</v>
      </c>
      <c r="J407" s="1">
        <v>0.39711565916109931</v>
      </c>
      <c r="K407" s="17">
        <f t="shared" si="816"/>
        <v>0.18031473328209402</v>
      </c>
      <c r="L407" s="18">
        <f t="shared" si="817"/>
        <v>0.12358535664211345</v>
      </c>
      <c r="M407" s="18">
        <f t="shared" si="884"/>
        <v>55.573771165732417</v>
      </c>
      <c r="N407" s="18" t="str">
        <f t="shared" si="885"/>
        <v>excited</v>
      </c>
      <c r="O407" s="9">
        <v>0.33994266675847101</v>
      </c>
      <c r="P407" s="9">
        <v>0.35929757844181998</v>
      </c>
      <c r="Q407" s="9">
        <v>0.35545706321394099</v>
      </c>
      <c r="R407" s="9">
        <v>-5.8122824822939102E-2</v>
      </c>
      <c r="S407" s="9">
        <v>0.49727367765199998</v>
      </c>
      <c r="T407" s="9">
        <v>0.29328861628965602</v>
      </c>
      <c r="U407" s="9">
        <v>0.42457014317396946</v>
      </c>
      <c r="V407" s="9">
        <v>-8.9065360702052995E-2</v>
      </c>
      <c r="W407" s="9">
        <v>-1.9354911683348963E-2</v>
      </c>
      <c r="X407" s="9">
        <v>0.42522472130566963</v>
      </c>
      <c r="Y407" s="9">
        <f t="shared" si="818"/>
        <v>0.26182052427096902</v>
      </c>
      <c r="Z407" s="9">
        <f t="shared" si="819"/>
        <v>0.14527886474088625</v>
      </c>
      <c r="AA407" s="9">
        <f t="shared" si="886"/>
        <v>60.975000009694099</v>
      </c>
      <c r="AB407" s="9" t="str">
        <f t="shared" si="887"/>
        <v>alert</v>
      </c>
      <c r="AC407" s="2">
        <v>0.14450788879213999</v>
      </c>
      <c r="AD407" s="2">
        <v>0.66959061402987496</v>
      </c>
      <c r="AE407" s="2">
        <v>9.2299542396603595E-2</v>
      </c>
      <c r="AF407" s="2">
        <v>6.1679190303621803E-2</v>
      </c>
      <c r="AG407" s="2">
        <v>-0.100984666251568</v>
      </c>
      <c r="AH407" s="2">
        <v>0.414027046873569</v>
      </c>
      <c r="AI407" s="2">
        <v>2.1206964238588428</v>
      </c>
      <c r="AJ407" s="2">
        <v>5.6919698274572272E-2</v>
      </c>
      <c r="AK407" s="2">
        <v>-0.52508272523773503</v>
      </c>
      <c r="AL407" s="2">
        <v>0.18914017427432797</v>
      </c>
      <c r="AM407" s="2">
        <f t="shared" si="820"/>
        <v>-0.39134746546607113</v>
      </c>
      <c r="AN407" s="2">
        <f t="shared" si="821"/>
        <v>-1.2315527823844152E-2</v>
      </c>
      <c r="AO407" s="2">
        <f t="shared" si="888"/>
        <v>-91.802477419642017</v>
      </c>
      <c r="AP407" s="2" t="str">
        <f t="shared" si="889"/>
        <v>Bored</v>
      </c>
      <c r="AQ407" s="9">
        <v>-2.2527822909913099E-2</v>
      </c>
      <c r="AR407" s="9">
        <v>0.32488861738091501</v>
      </c>
      <c r="AS407" s="9">
        <v>2.1758124624825001E-2</v>
      </c>
      <c r="AT407" s="9">
        <v>7.6349383045509797E-2</v>
      </c>
      <c r="AU407" s="9">
        <v>-0.31807149949017799</v>
      </c>
      <c r="AV407" s="9">
        <v>-3.32284381007633E-3</v>
      </c>
      <c r="AW407" s="9">
        <v>-6.3881878776219148E-2</v>
      </c>
      <c r="AX407" s="9">
        <v>0.23743006663204647</v>
      </c>
      <c r="AY407" s="9">
        <v>-0.34741644029082813</v>
      </c>
      <c r="AZ407" s="9">
        <v>0.32447165593006094</v>
      </c>
      <c r="BA407" s="9">
        <f t="shared" si="822"/>
        <v>-0.17736116192409568</v>
      </c>
      <c r="BB407" s="9">
        <f t="shared" si="823"/>
        <v>0.16560449019579471</v>
      </c>
      <c r="BC407" s="9">
        <f t="shared" si="890"/>
        <v>-46.96329867194801</v>
      </c>
      <c r="BD407" s="9" t="str">
        <f t="shared" si="891"/>
        <v>Relased</v>
      </c>
      <c r="BE407" s="4">
        <v>0.61449173984878602</v>
      </c>
      <c r="BF407" s="4">
        <v>0.94221186217012798</v>
      </c>
      <c r="BG407" s="4">
        <v>0.23158387732212199</v>
      </c>
      <c r="BH407" s="4">
        <v>0.151228631629205</v>
      </c>
      <c r="BI407" s="4">
        <v>0.66950477043955503</v>
      </c>
      <c r="BJ407" s="4">
        <v>0.71820120020450795</v>
      </c>
      <c r="BK407" s="4">
        <v>0.18036176536812884</v>
      </c>
      <c r="BL407" s="4">
        <v>9.1078921899666168E-2</v>
      </c>
      <c r="BM407" s="4">
        <v>-0.32772012232134196</v>
      </c>
      <c r="BN407" s="4">
        <v>0.24591226515751058</v>
      </c>
      <c r="BO407" s="4">
        <f t="shared" si="824"/>
        <v>-0.31918490879026085</v>
      </c>
      <c r="BP407" s="4">
        <f t="shared" si="825"/>
        <v>9.6211448979410585E-2</v>
      </c>
      <c r="BQ407" s="4">
        <f t="shared" si="892"/>
        <v>-73.22569290328704</v>
      </c>
      <c r="BR407" s="4" t="str">
        <f t="shared" si="893"/>
        <v>Calm</v>
      </c>
      <c r="BS407" s="5">
        <v>0.37189110354030502</v>
      </c>
      <c r="BT407" s="5">
        <v>0.61976449253076504</v>
      </c>
      <c r="BU407" s="5">
        <v>0.25077837919942098</v>
      </c>
      <c r="BV407" s="5">
        <v>2.0127011397241799E-2</v>
      </c>
      <c r="BW407" s="5">
        <v>0.26935901284338098</v>
      </c>
      <c r="BX407" s="5">
        <v>0.29619228287896998</v>
      </c>
      <c r="BY407" s="5">
        <v>0.39107732348444529</v>
      </c>
      <c r="BZ407" s="5">
        <v>2.1973756772789173E-2</v>
      </c>
      <c r="CA407" s="5">
        <v>-0.24787338899046002</v>
      </c>
      <c r="CB407" s="5">
        <v>0.27318495621865835</v>
      </c>
      <c r="CC407" s="5">
        <f t="shared" si="826"/>
        <v>-0.10740399097256537</v>
      </c>
      <c r="CD407" s="5">
        <f t="shared" si="827"/>
        <v>-3.6974799437806682E-3</v>
      </c>
      <c r="CE407" s="5">
        <f t="shared" si="894"/>
        <v>-91.971680589319647</v>
      </c>
      <c r="CF407" s="5" t="str">
        <f t="shared" si="895"/>
        <v>Bored</v>
      </c>
      <c r="CG407" s="4">
        <v>0.41789996071392999</v>
      </c>
      <c r="CH407" s="4">
        <v>0.35166359599824498</v>
      </c>
      <c r="CI407" s="4">
        <v>0.377063963424141</v>
      </c>
      <c r="CJ407" s="4">
        <v>0.52232059117220198</v>
      </c>
      <c r="CK407" s="4">
        <v>0.188292877026385</v>
      </c>
      <c r="CL407" s="4">
        <v>-6.6967522742559293E-2</v>
      </c>
      <c r="CM407" s="4">
        <v>0.62201982595127636</v>
      </c>
      <c r="CN407" s="4">
        <v>1.8346603281145559</v>
      </c>
      <c r="CO407" s="4">
        <v>6.6236364715685003E-2</v>
      </c>
      <c r="CP407" s="4">
        <v>1.1686943160858674</v>
      </c>
      <c r="CQ407" s="4">
        <f t="shared" si="828"/>
        <v>0.38558361270206398</v>
      </c>
      <c r="CR407" s="4">
        <f t="shared" si="829"/>
        <v>-0.24177240883823392</v>
      </c>
      <c r="CS407" s="4">
        <f t="shared" si="896"/>
        <v>122.08893693046033</v>
      </c>
      <c r="CT407" s="4" t="str">
        <f t="shared" si="897"/>
        <v>stressed</v>
      </c>
      <c r="CU407" s="2">
        <v>0.54165622441815098</v>
      </c>
      <c r="CV407" s="2">
        <v>0.36672810752933699</v>
      </c>
      <c r="CW407" s="2">
        <v>-0.10004802031304599</v>
      </c>
      <c r="CX407" s="2">
        <v>0.31408978337165</v>
      </c>
      <c r="CY407" s="2">
        <v>0.73652402980439902</v>
      </c>
      <c r="CZ407" s="2">
        <v>0.74267517577966502</v>
      </c>
      <c r="DA407" s="2">
        <v>-7.8273795877014204E-2</v>
      </c>
      <c r="DB407" s="2">
        <v>0.28311596702221642</v>
      </c>
      <c r="DC407" s="2">
        <v>0.17492811688881399</v>
      </c>
      <c r="DD407" s="2">
        <v>0.23562907849777551</v>
      </c>
      <c r="DE407" s="2">
        <f t="shared" si="830"/>
        <v>0.19984031382530332</v>
      </c>
      <c r="DF407" s="2">
        <f t="shared" si="831"/>
        <v>0.24160604384239415</v>
      </c>
      <c r="DG407" s="2">
        <f t="shared" si="898"/>
        <v>39.595270755876115</v>
      </c>
      <c r="DH407" s="2" t="str">
        <f t="shared" si="899"/>
        <v>excited</v>
      </c>
      <c r="DI407" s="7">
        <v>0.74323314503987703</v>
      </c>
      <c r="DJ407" s="7">
        <v>0.67420623960597503</v>
      </c>
      <c r="DK407" s="7">
        <v>-8.9815367365445806E-3</v>
      </c>
      <c r="DL407" s="7">
        <v>0.50793414139488002</v>
      </c>
      <c r="DM407" s="7">
        <v>1.16778784778873</v>
      </c>
      <c r="DN407" s="7">
        <v>1.41085353311593</v>
      </c>
      <c r="DO407" s="7">
        <v>-4.6998629372723508E-3</v>
      </c>
      <c r="DP407" s="7">
        <v>0.24360651336714739</v>
      </c>
      <c r="DQ407" s="7">
        <v>6.9026905433901997E-2</v>
      </c>
      <c r="DR407" s="7">
        <v>0.35200983552675802</v>
      </c>
      <c r="DS407" s="7">
        <f t="shared" si="832"/>
        <v>-0.11682531221862102</v>
      </c>
      <c r="DT407" s="7">
        <f t="shared" si="833"/>
        <v>0.1161425650677641</v>
      </c>
      <c r="DU407" s="7">
        <f t="shared" si="900"/>
        <v>-45.167913356478167</v>
      </c>
      <c r="DV407" s="7" t="str">
        <f t="shared" si="901"/>
        <v>Relased</v>
      </c>
      <c r="DW407" s="9">
        <v>-1.20325972107088E-2</v>
      </c>
      <c r="DX407" s="9">
        <v>3.6233201665533399E-2</v>
      </c>
      <c r="DY407" s="9">
        <v>-0.16038245154252301</v>
      </c>
      <c r="DZ407" s="9">
        <v>-0.291376068045897</v>
      </c>
      <c r="EA407" s="9">
        <v>-4.7700823595600302E-2</v>
      </c>
      <c r="EB407" s="9">
        <v>-0.110593259315322</v>
      </c>
      <c r="EC407" s="9">
        <v>2.6849701453157571</v>
      </c>
      <c r="ED407" s="9">
        <v>3.9184486571834354</v>
      </c>
      <c r="EE407" s="9">
        <v>-0.42176897992156737</v>
      </c>
      <c r="EF407" s="9">
        <v>-0.7192693817552076</v>
      </c>
      <c r="EG407" s="9">
        <f t="shared" si="834"/>
        <v>-0.27004535746229619</v>
      </c>
      <c r="EH407" s="9">
        <f t="shared" si="835"/>
        <v>-0.2943103461964891</v>
      </c>
      <c r="EI407" s="9">
        <f t="shared" si="902"/>
        <v>-137.46196799373246</v>
      </c>
      <c r="EJ407" s="9" t="str">
        <f t="shared" si="903"/>
        <v>Depressed</v>
      </c>
      <c r="EK407" s="1">
        <v>9.0263869579995895E-2</v>
      </c>
      <c r="EL407" s="1">
        <v>-5.7482686523852002E-2</v>
      </c>
      <c r="EM407" s="1">
        <v>6.7200506263918894E-2</v>
      </c>
      <c r="EN407" s="1">
        <v>2.7127419700600799E-2</v>
      </c>
      <c r="EO407" s="1">
        <v>-0.34457688049680302</v>
      </c>
      <c r="EP407" s="1">
        <v>-0.26798027379172101</v>
      </c>
      <c r="EQ407" s="1">
        <v>-0.26424328830703064</v>
      </c>
      <c r="ER407" s="1">
        <v>-8.335025182066097E-2</v>
      </c>
      <c r="ES407" s="1">
        <v>0.1477465561038479</v>
      </c>
      <c r="ET407" s="1">
        <v>2.8775021878547067</v>
      </c>
      <c r="EU407" s="1">
        <f t="shared" si="836"/>
        <v>-6.6897729053505772E-2</v>
      </c>
      <c r="EV407" s="1">
        <f t="shared" si="837"/>
        <v>1</v>
      </c>
      <c r="EW407" s="1">
        <f t="shared" si="904"/>
        <v>-3.8272549522960517</v>
      </c>
      <c r="EX407" s="1" t="str">
        <f t="shared" si="905"/>
        <v>Contented</v>
      </c>
      <c r="EY407" s="2">
        <v>0.92956182787799402</v>
      </c>
      <c r="EZ407" s="2">
        <v>0.944716049765155</v>
      </c>
      <c r="FA407" s="2">
        <v>0.198964312069278</v>
      </c>
      <c r="FB407" s="2">
        <v>0.41782164531524202</v>
      </c>
      <c r="FC407" s="2">
        <v>0.58758756784047705</v>
      </c>
      <c r="FD407" s="2">
        <v>0.75043832478162398</v>
      </c>
      <c r="FE407" s="2">
        <v>0.13114351996630838</v>
      </c>
      <c r="FF407" s="2">
        <v>0.24647999709581137</v>
      </c>
      <c r="FG407" s="2">
        <v>-1.5154221887160979E-2</v>
      </c>
      <c r="FH407" s="2">
        <v>0.3290792495294832</v>
      </c>
      <c r="FI407" s="2">
        <f t="shared" si="838"/>
        <v>-0.10892151852291565</v>
      </c>
      <c r="FJ407" s="2">
        <f t="shared" si="839"/>
        <v>-0.2868560073628611</v>
      </c>
      <c r="FK407" s="2">
        <f t="shared" si="906"/>
        <v>-159.2078301452907</v>
      </c>
      <c r="FL407" s="2" t="str">
        <f t="shared" si="907"/>
        <v>Sad</v>
      </c>
      <c r="FM407" s="7">
        <v>0.44098235842497902</v>
      </c>
      <c r="FN407" s="7">
        <v>0.46665937131137702</v>
      </c>
      <c r="FO407" s="7">
        <v>-0.12906862428836399</v>
      </c>
      <c r="FP407" s="7">
        <v>-3.3328791766038202E-2</v>
      </c>
      <c r="FQ407" s="7">
        <v>0.55748219668818899</v>
      </c>
      <c r="FR407" s="7">
        <v>0.24934054905494701</v>
      </c>
      <c r="FS407" s="7">
        <v>-0.12926710680654566</v>
      </c>
      <c r="FT407" s="7">
        <v>-4.654859702915376E-2</v>
      </c>
      <c r="FU407" s="7">
        <v>-2.567701288639801E-2</v>
      </c>
      <c r="FV407" s="7">
        <v>-0.17892237733667665</v>
      </c>
      <c r="FW407" s="7">
        <f t="shared" si="840"/>
        <v>-0.11950289673416192</v>
      </c>
      <c r="FX407" s="7">
        <f t="shared" si="841"/>
        <v>9.8620692578597513E-2</v>
      </c>
      <c r="FY407" s="7">
        <f t="shared" si="908"/>
        <v>-50.46858238401213</v>
      </c>
      <c r="FZ407" s="7" t="str">
        <f t="shared" si="909"/>
        <v>Relased</v>
      </c>
      <c r="GA407" s="4">
        <v>0.60056417916784999</v>
      </c>
      <c r="GB407" s="4">
        <v>1.36920726289678</v>
      </c>
      <c r="GC407" s="4">
        <v>0.204600679146444</v>
      </c>
      <c r="GD407" s="4">
        <v>0.82816117316968696</v>
      </c>
      <c r="GE407" s="4">
        <v>0.40472032579536399</v>
      </c>
      <c r="GF407" s="4">
        <v>1.0447227277782301</v>
      </c>
      <c r="GG407" s="4">
        <v>0.20352514948385769</v>
      </c>
      <c r="GH407" s="4">
        <v>0.34307588719178528</v>
      </c>
      <c r="GI407" s="4">
        <v>-0.76864308372892998</v>
      </c>
      <c r="GJ407" s="4">
        <v>0.52430542460988994</v>
      </c>
      <c r="GK407" s="4">
        <f t="shared" si="842"/>
        <v>-0.61624801706509802</v>
      </c>
      <c r="GL407" s="4">
        <f t="shared" si="843"/>
        <v>-0.70530511028288001</v>
      </c>
      <c r="GM407" s="4">
        <f t="shared" si="910"/>
        <v>-138.85523103891518</v>
      </c>
      <c r="GN407" s="4" t="str">
        <f t="shared" si="911"/>
        <v>Depressed</v>
      </c>
      <c r="GO407" s="5">
        <v>-0.195709961566506</v>
      </c>
      <c r="GP407" s="5">
        <v>-0.374914412498982</v>
      </c>
      <c r="GQ407" s="5">
        <v>0.66017634277008497</v>
      </c>
      <c r="GR407" s="5">
        <v>0.93895563927815295</v>
      </c>
      <c r="GS407" s="5">
        <v>-0.25252236000274397</v>
      </c>
      <c r="GT407" s="5">
        <v>-0.26087115515515402</v>
      </c>
      <c r="GU407" s="5">
        <v>-1.472844127926394</v>
      </c>
      <c r="GV407" s="5">
        <v>-1.4768432739714845</v>
      </c>
      <c r="GW407" s="5">
        <v>0.179204450932476</v>
      </c>
      <c r="GX407" s="5">
        <v>-2.8024249484034711</v>
      </c>
      <c r="GY407" s="5">
        <f t="shared" si="844"/>
        <v>0.51037556539543449</v>
      </c>
      <c r="GZ407" s="5">
        <f t="shared" si="845"/>
        <v>-1</v>
      </c>
      <c r="HA407" s="5">
        <f t="shared" si="912"/>
        <v>152.96134433445386</v>
      </c>
      <c r="HB407" s="5" t="str">
        <f t="shared" si="913"/>
        <v>Upset</v>
      </c>
      <c r="HC407" s="2">
        <v>0.26807639450898002</v>
      </c>
      <c r="HD407" s="2">
        <v>0.14715479053348501</v>
      </c>
      <c r="HE407" s="2">
        <v>0.36510197912494602</v>
      </c>
      <c r="HF407" s="2">
        <v>0.32410345813061098</v>
      </c>
      <c r="HG407" s="2">
        <v>4.70540795226543E-2</v>
      </c>
      <c r="HH407" s="2">
        <v>1.02874535225081E-2</v>
      </c>
      <c r="HI407" s="2">
        <v>1.1585740168318197</v>
      </c>
      <c r="HJ407" s="2">
        <v>2.0585546152108076</v>
      </c>
      <c r="HK407" s="2">
        <v>0.12092160397549501</v>
      </c>
      <c r="HL407" s="2">
        <v>1.6598113583041048</v>
      </c>
      <c r="HM407" s="2">
        <f t="shared" si="846"/>
        <v>9.8703741051388683E-2</v>
      </c>
      <c r="HN407" s="2">
        <f t="shared" si="847"/>
        <v>0.55446914253197743</v>
      </c>
      <c r="HO407" s="2">
        <f t="shared" si="914"/>
        <v>10.093764523378253</v>
      </c>
      <c r="HP407" s="2" t="str">
        <f t="shared" si="915"/>
        <v>happy</v>
      </c>
      <c r="HQ407" s="4">
        <v>0.62427478080483401</v>
      </c>
      <c r="HR407" s="4">
        <v>0.61889699279816601</v>
      </c>
      <c r="HS407" s="4">
        <v>0.19205097754546799</v>
      </c>
      <c r="HT407" s="4">
        <v>0.25741150657439399</v>
      </c>
      <c r="HU407" s="4">
        <v>0.642947247482752</v>
      </c>
      <c r="HV407" s="4">
        <v>0.372069325683548</v>
      </c>
      <c r="HW407" s="4">
        <v>0.15155274550032014</v>
      </c>
      <c r="HX407" s="4">
        <v>0.25975807832579118</v>
      </c>
      <c r="HY407" s="4">
        <v>5.3777880066679939E-3</v>
      </c>
      <c r="HZ407" s="4">
        <v>0.36154495594540043</v>
      </c>
      <c r="IA407" s="4">
        <f t="shared" si="848"/>
        <v>0.22369085048582438</v>
      </c>
      <c r="IB407" s="4">
        <f t="shared" si="849"/>
        <v>-0.42939516480511097</v>
      </c>
      <c r="IC407" s="4">
        <f t="shared" si="916"/>
        <v>152.483008223403</v>
      </c>
      <c r="ID407" s="4" t="str">
        <f t="shared" si="917"/>
        <v>Upset</v>
      </c>
      <c r="IE407" s="5">
        <v>0.72482266299769704</v>
      </c>
      <c r="IF407" s="5">
        <v>-8.1136141098652106E-3</v>
      </c>
      <c r="IG407" s="5">
        <v>8.4571687318914096E-2</v>
      </c>
      <c r="IH407" s="5">
        <v>0.23197340057325599</v>
      </c>
      <c r="II407" s="5">
        <v>0.52569923077843494</v>
      </c>
      <c r="IJ407" s="5">
        <v>0.174851048984072</v>
      </c>
      <c r="IK407" s="5">
        <v>6.7629113684317538E-2</v>
      </c>
      <c r="IL407" s="5">
        <v>1.3912496659689275</v>
      </c>
      <c r="IM407" s="5">
        <v>0.73293627710756226</v>
      </c>
      <c r="IN407" s="5">
        <v>0.44166470115505796</v>
      </c>
      <c r="IO407" s="5">
        <f t="shared" si="850"/>
        <v>0.52110019664856622</v>
      </c>
      <c r="IP407" s="5">
        <f t="shared" si="851"/>
        <v>-0.28977788297486295</v>
      </c>
      <c r="IQ407" s="5">
        <f t="shared" si="918"/>
        <v>119.07793725165244</v>
      </c>
      <c r="IR407" s="5" t="str">
        <f t="shared" si="919"/>
        <v>nervous</v>
      </c>
      <c r="IS407" s="4">
        <v>0.34999267211890001</v>
      </c>
      <c r="IT407" s="4">
        <v>0.26380298486161002</v>
      </c>
      <c r="IU407" s="4">
        <v>1.0334081541915301</v>
      </c>
      <c r="IV407" s="4">
        <v>0.65568333154787495</v>
      </c>
      <c r="IW407" s="4">
        <v>0.33295199899087402</v>
      </c>
      <c r="IX407" s="4">
        <v>1.24525702458639E-2</v>
      </c>
      <c r="IY407" s="4">
        <v>1.5131652649287952</v>
      </c>
      <c r="IZ407" s="4">
        <v>2.3734665943379465</v>
      </c>
      <c r="JA407" s="4">
        <v>8.6189687257289982E-2</v>
      </c>
      <c r="JB407" s="4">
        <v>2.7518791743308784</v>
      </c>
      <c r="JC407" s="4">
        <f t="shared" si="852"/>
        <v>0.15122548549937243</v>
      </c>
      <c r="JD407" s="4">
        <f t="shared" si="853"/>
        <v>0.87449956536003182</v>
      </c>
      <c r="JE407" s="4">
        <f t="shared" si="920"/>
        <v>9.81101750376863</v>
      </c>
      <c r="JF407" s="4" t="str">
        <f t="shared" si="921"/>
        <v>happy</v>
      </c>
      <c r="JG407" s="5">
        <v>0.57771123819546899</v>
      </c>
      <c r="JH407" s="5">
        <v>0.71437248600680703</v>
      </c>
      <c r="JI407" s="5">
        <v>-9.5705849347850706E-3</v>
      </c>
      <c r="JJ407" s="5">
        <v>-8.0426387564113105E-2</v>
      </c>
      <c r="JK407" s="5">
        <v>0.37173849557129701</v>
      </c>
      <c r="JL407" s="5">
        <v>1.1626535288808999</v>
      </c>
      <c r="JM407" s="5">
        <v>-1.0080138625997132E-2</v>
      </c>
      <c r="JN407" s="5">
        <v>-4.2847774578619581E-2</v>
      </c>
      <c r="JO407" s="5">
        <v>-0.13666124781133804</v>
      </c>
      <c r="JP407" s="5">
        <v>-6.9652585829499333E-2</v>
      </c>
      <c r="JQ407" s="5">
        <f t="shared" si="854"/>
        <v>-0.1218889261705598</v>
      </c>
      <c r="JR407" s="5">
        <f t="shared" si="855"/>
        <v>6.1870802780878531E-2</v>
      </c>
      <c r="JS407" s="5">
        <f t="shared" si="922"/>
        <v>-63.087656570478515</v>
      </c>
      <c r="JT407" s="5" t="str">
        <f t="shared" si="923"/>
        <v>Calm</v>
      </c>
      <c r="JU407" s="2">
        <v>0.64752248064100204</v>
      </c>
      <c r="JV407" s="2">
        <v>0.37448897415022703</v>
      </c>
      <c r="JW407" s="2">
        <v>0.19349186771965299</v>
      </c>
      <c r="JX407" s="2">
        <v>6.9748280679997193E-2</v>
      </c>
      <c r="JY407" s="2">
        <v>0.59357836327686697</v>
      </c>
      <c r="JZ407" s="2">
        <v>7.1214138196434698E-2</v>
      </c>
      <c r="KA407" s="2">
        <v>0.15590342127948589</v>
      </c>
      <c r="KB407" s="2">
        <v>0.15649045014015506</v>
      </c>
      <c r="KC407" s="2">
        <v>0.27303350649077501</v>
      </c>
      <c r="KD407" s="2">
        <v>0.25757064381770889</v>
      </c>
      <c r="KE407" s="2">
        <f t="shared" si="856"/>
        <v>0.52173381899640181</v>
      </c>
      <c r="KF407" s="2">
        <f t="shared" si="857"/>
        <v>0.31171617904207682</v>
      </c>
      <c r="KG407" s="2">
        <f t="shared" si="924"/>
        <v>59.143283345821651</v>
      </c>
      <c r="KH407" s="2" t="str">
        <f t="shared" si="925"/>
        <v>excited</v>
      </c>
      <c r="KI407" s="7">
        <v>0.310160241167308</v>
      </c>
      <c r="KJ407" s="7">
        <v>0.36600168871213401</v>
      </c>
      <c r="KK407" s="7">
        <v>7.7965985833658102E-2</v>
      </c>
      <c r="KL407" s="7">
        <v>-0.13078094526012399</v>
      </c>
      <c r="KM407" s="7">
        <v>-9.9336501909540006E-2</v>
      </c>
      <c r="KN407" s="7">
        <v>3.8647740177321199E-2</v>
      </c>
      <c r="KO407" s="7">
        <v>0.36981597095349583</v>
      </c>
      <c r="KP407" s="7">
        <v>-0.32319567488096368</v>
      </c>
      <c r="KQ407" s="7">
        <v>-5.5841447544826006E-2</v>
      </c>
      <c r="KR407" s="7">
        <v>-7.8109927655765327E-2</v>
      </c>
      <c r="KS407" s="7">
        <f t="shared" si="858"/>
        <v>-5.7252052261030029E-2</v>
      </c>
      <c r="KT407" s="7">
        <f t="shared" si="859"/>
        <v>-2.7306723712215208E-2</v>
      </c>
      <c r="KU407" s="7">
        <f t="shared" si="926"/>
        <v>-115.49909958471967</v>
      </c>
      <c r="KV407" s="7" t="str">
        <f t="shared" si="927"/>
        <v>Bored</v>
      </c>
      <c r="KW407" s="2">
        <v>0.37702343397595101</v>
      </c>
      <c r="KX407" s="2">
        <v>0.56964899054055196</v>
      </c>
      <c r="KY407" s="2">
        <v>0.12491991984486001</v>
      </c>
      <c r="KZ407" s="2">
        <v>-9.3095742494909803E-2</v>
      </c>
      <c r="LA407" s="2">
        <v>0.24801544349489399</v>
      </c>
      <c r="LB407" s="2">
        <v>0.24206063648936299</v>
      </c>
      <c r="LC407" s="2">
        <v>0.19985943970451167</v>
      </c>
      <c r="LD407" s="2">
        <v>-0.11469094291212445</v>
      </c>
      <c r="LE407" s="2">
        <v>-0.19262555656460095</v>
      </c>
      <c r="LF407" s="2">
        <v>3.3616884284132252E-2</v>
      </c>
      <c r="LG407" s="2">
        <f t="shared" si="860"/>
        <v>-0.11805845156731454</v>
      </c>
      <c r="LH407" s="2">
        <f t="shared" si="861"/>
        <v>3.8253581649430046E-3</v>
      </c>
      <c r="LI407" s="2">
        <f t="shared" si="928"/>
        <v>-88.144137769227854</v>
      </c>
      <c r="LJ407" s="2" t="str">
        <f t="shared" si="929"/>
        <v>Calm</v>
      </c>
      <c r="LK407" s="4">
        <v>0.41296019631150299</v>
      </c>
      <c r="LL407" s="4">
        <v>0.57884921971675396</v>
      </c>
      <c r="LM407" s="4">
        <v>-3.5858612917804997E-2</v>
      </c>
      <c r="LN407" s="4">
        <v>8.9602632234150499E-3</v>
      </c>
      <c r="LO407" s="4">
        <v>0.221293955388941</v>
      </c>
      <c r="LP407" s="4">
        <v>0.55080778546775999</v>
      </c>
      <c r="LQ407" s="4">
        <v>-5.6536662506138223E-2</v>
      </c>
      <c r="LR407" s="4">
        <v>7.931844075053129E-3</v>
      </c>
      <c r="LS407" s="4">
        <v>-0.16588902340525097</v>
      </c>
      <c r="LT407" s="4">
        <v>-2.7120482281873807E-2</v>
      </c>
      <c r="LU407" s="4">
        <f t="shared" si="862"/>
        <v>-9.5458162982562156E-2</v>
      </c>
      <c r="LV407" s="4">
        <f t="shared" si="863"/>
        <v>0.2682867001263507</v>
      </c>
      <c r="LW407" s="4">
        <f t="shared" si="930"/>
        <v>-19.585891331891677</v>
      </c>
      <c r="LX407" s="4" t="str">
        <f t="shared" si="931"/>
        <v>Contented</v>
      </c>
      <c r="LY407" s="5">
        <v>0.44038878687996502</v>
      </c>
      <c r="LZ407" s="5">
        <v>1.1135932083315201</v>
      </c>
      <c r="MA407" s="5">
        <v>0.26326900145766702</v>
      </c>
      <c r="MB407" s="5">
        <v>0.215394878483948</v>
      </c>
      <c r="MC407" s="5">
        <v>-7.7091783404378098E-2</v>
      </c>
      <c r="MD407" s="5">
        <v>0.79434758949766904</v>
      </c>
      <c r="ME407" s="5">
        <v>0.72466604166570936</v>
      </c>
      <c r="MF407" s="5">
        <v>0.11289390044440546</v>
      </c>
      <c r="MG407" s="5">
        <v>-0.67320442145155512</v>
      </c>
      <c r="MH407" s="5">
        <v>0.30802408355862099</v>
      </c>
      <c r="MI407" s="5">
        <f t="shared" si="864"/>
        <v>-0.91357474302590214</v>
      </c>
      <c r="MJ407" s="5">
        <f t="shared" si="865"/>
        <v>6.4136211966032697E-2</v>
      </c>
      <c r="MK407" s="5">
        <f t="shared" si="932"/>
        <v>-85.984220174498361</v>
      </c>
      <c r="ML407" s="5" t="str">
        <f t="shared" si="933"/>
        <v>Calm</v>
      </c>
      <c r="MM407" s="2">
        <v>0.15497558873414499</v>
      </c>
      <c r="MN407" s="2">
        <v>0.67308229686602195</v>
      </c>
      <c r="MO407" s="2">
        <v>3.0391128203187999E-3</v>
      </c>
      <c r="MP407" s="2">
        <v>0.41776192716853999</v>
      </c>
      <c r="MQ407" s="2">
        <v>-0.202320238452106</v>
      </c>
      <c r="MR407" s="2">
        <v>0.38529809472668097</v>
      </c>
      <c r="MS407" s="2">
        <v>-6.4191262126200924E-2</v>
      </c>
      <c r="MT407" s="2">
        <v>0.39471812827132152</v>
      </c>
      <c r="MU407" s="2">
        <v>-0.51810670813187698</v>
      </c>
      <c r="MV407" s="2">
        <v>0.50817828959368827</v>
      </c>
      <c r="MW407" s="2">
        <f t="shared" si="866"/>
        <v>-0.15273273267660648</v>
      </c>
      <c r="MX407" s="2">
        <f t="shared" si="867"/>
        <v>0.18618291504583673</v>
      </c>
      <c r="MY407" s="2">
        <f t="shared" si="934"/>
        <v>-39.363295969078465</v>
      </c>
      <c r="MZ407" s="2" t="str">
        <f t="shared" si="935"/>
        <v>Relased</v>
      </c>
      <c r="NA407" s="7">
        <v>0.38860273164280901</v>
      </c>
      <c r="NB407" s="7">
        <v>0.42791421965958598</v>
      </c>
      <c r="NC407" s="7">
        <v>-9.4766251358347806E-2</v>
      </c>
      <c r="ND407" s="7">
        <v>0.33123535839356899</v>
      </c>
      <c r="NE407" s="7">
        <v>0.80175337876890196</v>
      </c>
      <c r="NF407" s="7">
        <v>0.57930554361144704</v>
      </c>
      <c r="NG407" s="7">
        <v>-7.961168135270949E-2</v>
      </c>
      <c r="NH407" s="7">
        <v>0.32886105939567106</v>
      </c>
      <c r="NI407" s="7">
        <v>-3.9311488016776974E-2</v>
      </c>
      <c r="NJ407" s="7">
        <v>0.28960710081773361</v>
      </c>
      <c r="NK407" s="7">
        <f t="shared" si="868"/>
        <v>0.11550454387627584</v>
      </c>
      <c r="NL407" s="7">
        <f t="shared" si="869"/>
        <v>7.3730118870052097E-2</v>
      </c>
      <c r="NM407" s="7">
        <f t="shared" si="936"/>
        <v>57.44865218589706</v>
      </c>
      <c r="NN407" s="7" t="str">
        <f t="shared" si="937"/>
        <v>excited</v>
      </c>
      <c r="NO407" s="4">
        <v>0.48651025082559302</v>
      </c>
      <c r="NP407" s="4">
        <v>1.00958880389977</v>
      </c>
      <c r="NQ407" s="4">
        <v>0.444052181654081</v>
      </c>
      <c r="NR407" s="4">
        <v>0.95058998698945696</v>
      </c>
      <c r="NS407" s="4">
        <v>0.25371933990231599</v>
      </c>
      <c r="NT407" s="4">
        <v>1.0591764261801699</v>
      </c>
      <c r="NU407" s="4">
        <v>0.59988439697124196</v>
      </c>
      <c r="NV407" s="4">
        <v>0.4594963087970716</v>
      </c>
      <c r="NW407" s="4">
        <v>-0.52307855307417706</v>
      </c>
      <c r="NX407" s="4">
        <v>0.93218571607182166</v>
      </c>
      <c r="NY407" s="4">
        <f t="shared" si="870"/>
        <v>-0.62865182971451317</v>
      </c>
      <c r="NZ407" s="4">
        <f t="shared" si="871"/>
        <v>0.33140679164269815</v>
      </c>
      <c r="OA407" s="4">
        <f t="shared" si="938"/>
        <v>-62.203117866834411</v>
      </c>
      <c r="OB407" s="4" t="str">
        <f t="shared" si="939"/>
        <v>Calm</v>
      </c>
      <c r="OC407" s="1">
        <v>9.08527268053132E-2</v>
      </c>
      <c r="OD407" s="1">
        <v>0.19128402742994499</v>
      </c>
      <c r="OE407" s="1">
        <v>0.94667357463072099</v>
      </c>
      <c r="OF407" s="1">
        <v>0.50076203919983597</v>
      </c>
      <c r="OG407" s="1">
        <v>-0.346028942542286</v>
      </c>
      <c r="OH407" s="1">
        <v>-0.31642933954630797</v>
      </c>
      <c r="OI407" s="1">
        <v>-3.7098817062422493</v>
      </c>
      <c r="OJ407" s="1">
        <v>-4.0014446464779754</v>
      </c>
      <c r="OK407" s="1">
        <v>-0.34187070850582835</v>
      </c>
      <c r="OL407" s="1">
        <v>3.0045543727440638</v>
      </c>
      <c r="OM407" s="1">
        <f t="shared" si="872"/>
        <v>-0.50641507778516859</v>
      </c>
      <c r="ON407" s="1">
        <f t="shared" si="873"/>
        <v>0.9770945656046004</v>
      </c>
      <c r="OO407" s="1">
        <f t="shared" si="940"/>
        <v>-27.397104760168389</v>
      </c>
      <c r="OP407" s="1" t="str">
        <f t="shared" si="941"/>
        <v>Contented</v>
      </c>
      <c r="OQ407" s="2">
        <v>0.997603899714534</v>
      </c>
      <c r="OR407" s="2">
        <v>0.37747854588784602</v>
      </c>
      <c r="OS407" s="2">
        <v>-8.70823617953961E-3</v>
      </c>
      <c r="OT407" s="2">
        <v>4.9404914551672799E-2</v>
      </c>
      <c r="OU407" s="2">
        <v>0.85541602929948901</v>
      </c>
      <c r="OV407" s="2">
        <v>0.38760306936920502</v>
      </c>
      <c r="OW407" s="2">
        <v>-4.6994832830390514E-3</v>
      </c>
      <c r="OX407" s="2">
        <v>6.4574698393548263E-2</v>
      </c>
      <c r="OY407" s="2">
        <v>0.62012535382668799</v>
      </c>
      <c r="OZ407" s="2">
        <v>2.9595809692927365E-2</v>
      </c>
      <c r="PA407" s="2">
        <f t="shared" si="874"/>
        <v>0.48643740150497949</v>
      </c>
      <c r="PB407" s="2">
        <f t="shared" si="875"/>
        <v>-0.22178774660715728</v>
      </c>
      <c r="PC407" s="2">
        <f t="shared" si="942"/>
        <v>114.51028387865047</v>
      </c>
      <c r="PD407" s="2" t="str">
        <f t="shared" si="943"/>
        <v>nervous</v>
      </c>
      <c r="PE407" s="1">
        <v>0.32195439815022298</v>
      </c>
      <c r="PF407" s="1">
        <v>0.485025944109792</v>
      </c>
      <c r="PG407" s="1">
        <v>0.549983686939161</v>
      </c>
      <c r="PH407" s="1">
        <v>0.72109619247313905</v>
      </c>
      <c r="PI407" s="1">
        <v>0.38927822142560398</v>
      </c>
      <c r="PJ407" s="1">
        <v>0.48726606356663799</v>
      </c>
      <c r="PK407" s="1">
        <v>0.77328242800107583</v>
      </c>
      <c r="PL407" s="1">
        <v>0.74164570600184687</v>
      </c>
      <c r="PM407" s="1">
        <v>-0.16307154595956902</v>
      </c>
      <c r="PN407" s="1">
        <v>1.575106372297169</v>
      </c>
      <c r="PO407" s="1">
        <f t="shared" si="876"/>
        <v>-8.082638360325678E-2</v>
      </c>
      <c r="PP407" s="1">
        <f t="shared" si="877"/>
        <v>-0.12605476540331051</v>
      </c>
      <c r="PQ407" s="1">
        <f t="shared" si="944"/>
        <v>-147.33198538679116</v>
      </c>
      <c r="PR407" s="1" t="str">
        <f t="shared" si="945"/>
        <v>Depressed</v>
      </c>
      <c r="PS407" s="4">
        <v>0.96318236519462896</v>
      </c>
      <c r="PT407" s="4">
        <v>1.1513578250931999</v>
      </c>
      <c r="PU407" s="4">
        <v>0.48438951276967701</v>
      </c>
      <c r="PV407" s="4">
        <v>0.47159646294945101</v>
      </c>
      <c r="PW407" s="4">
        <v>0.47626273150994902</v>
      </c>
      <c r="PX407" s="4">
        <v>0.82761578480286802</v>
      </c>
      <c r="PY407" s="4">
        <v>0.33651128054736074</v>
      </c>
      <c r="PZ407" s="4">
        <v>0.2383035633174605</v>
      </c>
      <c r="QA407" s="4">
        <v>-0.18817545989857098</v>
      </c>
      <c r="QB407" s="4">
        <v>0.45210111404361636</v>
      </c>
      <c r="QC407" s="4">
        <f t="shared" si="878"/>
        <v>-7.9569036412918681E-4</v>
      </c>
      <c r="QD407" s="4">
        <f t="shared" si="879"/>
        <v>-0.11825794344491714</v>
      </c>
      <c r="QE407" s="4">
        <f t="shared" si="946"/>
        <v>-179.61449514190002</v>
      </c>
      <c r="QF407" s="4" t="str">
        <f t="shared" si="947"/>
        <v>Sad</v>
      </c>
      <c r="QG407" s="2">
        <v>0.71644905600946895</v>
      </c>
      <c r="QH407" s="2">
        <v>0.63409353810954106</v>
      </c>
      <c r="QI407" s="2">
        <v>0.149011966631837</v>
      </c>
      <c r="QJ407" s="2">
        <v>0.464495386995741</v>
      </c>
      <c r="QK407" s="2">
        <v>0.83092163355868198</v>
      </c>
      <c r="QL407" s="2">
        <v>0.27437549803081701</v>
      </c>
      <c r="QM407" s="2">
        <v>9.6300109363855219E-2</v>
      </c>
      <c r="QN407" s="2">
        <v>0.51129468206110296</v>
      </c>
      <c r="QO407" s="2">
        <v>8.2355517899927899E-2</v>
      </c>
      <c r="QP407" s="2">
        <v>0.45426731174501239</v>
      </c>
      <c r="QQ407" s="2">
        <f t="shared" si="880"/>
        <v>0.14079303094724516</v>
      </c>
      <c r="QR407" s="2">
        <f t="shared" si="881"/>
        <v>0.15136650475851732</v>
      </c>
      <c r="QS407" s="2">
        <f t="shared" si="948"/>
        <v>42.927327145809429</v>
      </c>
      <c r="QT407" s="2" t="str">
        <f t="shared" si="949"/>
        <v>excited</v>
      </c>
      <c r="QU407" s="4">
        <v>0.217000577556927</v>
      </c>
      <c r="QV407" s="4">
        <v>1.09840331813161</v>
      </c>
      <c r="QW407" s="4">
        <v>3.2319907816799297E-2</v>
      </c>
      <c r="QX407" s="4">
        <v>0.20416716851859401</v>
      </c>
      <c r="QY407" s="4">
        <v>5.55432254723041E-2</v>
      </c>
      <c r="QZ407" s="4">
        <v>0.62946983102610299</v>
      </c>
      <c r="RA407" s="4">
        <v>0.11858610416958516</v>
      </c>
      <c r="RB407" s="4">
        <v>0.11816097068127915</v>
      </c>
      <c r="RC407" s="4">
        <v>-0.88140274057468293</v>
      </c>
      <c r="RD407" s="4">
        <v>0.17978286145458477</v>
      </c>
      <c r="RE407" s="4">
        <f t="shared" si="882"/>
        <v>-0.86997499575270554</v>
      </c>
      <c r="RF407" s="4">
        <f t="shared" si="883"/>
        <v>7.8425304254466699E-2</v>
      </c>
      <c r="RG407" s="4">
        <f t="shared" si="950"/>
        <v>-84.848902414722275</v>
      </c>
      <c r="RH407" s="4" t="str">
        <f t="shared" si="951"/>
        <v>Calm</v>
      </c>
    </row>
    <row r="408" spans="1:476" x14ac:dyDescent="0.3">
      <c r="A408" s="1">
        <v>0.56354242158670398</v>
      </c>
      <c r="B408" s="1">
        <v>0.14983646232151099</v>
      </c>
      <c r="C408" s="1">
        <v>0.18125378480396001</v>
      </c>
      <c r="D408" s="1">
        <v>8.57241770635956E-2</v>
      </c>
      <c r="E408" s="1">
        <v>1.07724033970709</v>
      </c>
      <c r="F408" s="1">
        <v>0.25728456115877701</v>
      </c>
      <c r="G408" s="1">
        <v>0.11046787489468583</v>
      </c>
      <c r="H408" s="1">
        <v>0.21056190203782535</v>
      </c>
      <c r="I408" s="1">
        <v>0.41370595926519299</v>
      </c>
      <c r="J408" s="1">
        <v>0.37424427312023673</v>
      </c>
      <c r="K408" s="17">
        <f t="shared" si="816"/>
        <v>0.19538879602120129</v>
      </c>
      <c r="L408" s="18">
        <f t="shared" si="817"/>
        <v>0.11570168468705244</v>
      </c>
      <c r="M408" s="18">
        <f t="shared" si="884"/>
        <v>59.36762406570832</v>
      </c>
      <c r="N408" s="18" t="str">
        <f t="shared" si="885"/>
        <v>excited</v>
      </c>
      <c r="O408" s="9">
        <v>0.33786048342332903</v>
      </c>
      <c r="P408" s="9">
        <v>0.16936788093565999</v>
      </c>
      <c r="Q408" s="9">
        <v>0.32293298462376502</v>
      </c>
      <c r="R408" s="9">
        <v>-0.114347840901538</v>
      </c>
      <c r="S408" s="9">
        <v>0.49634077550155298</v>
      </c>
      <c r="T408" s="9">
        <v>0.18512538041357099</v>
      </c>
      <c r="U408" s="9">
        <v>0.38711639567645922</v>
      </c>
      <c r="V408" s="9">
        <v>-0.32256703686360799</v>
      </c>
      <c r="W408" s="9">
        <v>0.16849260248766904</v>
      </c>
      <c r="X408" s="9">
        <v>0.41122531462889894</v>
      </c>
      <c r="Y408" s="9">
        <f t="shared" si="818"/>
        <v>0.48323430578028415</v>
      </c>
      <c r="Z408" s="9">
        <f t="shared" si="819"/>
        <v>0.14054550417953515</v>
      </c>
      <c r="AA408" s="9">
        <f t="shared" si="886"/>
        <v>73.78327697718278</v>
      </c>
      <c r="AB408" s="9" t="str">
        <f t="shared" si="887"/>
        <v>alert</v>
      </c>
      <c r="AC408" s="2">
        <v>0.14450788879213999</v>
      </c>
      <c r="AD408" s="2">
        <v>0.66959061402987496</v>
      </c>
      <c r="AE408" s="2">
        <v>9.2299542396603595E-2</v>
      </c>
      <c r="AF408" s="2">
        <v>6.1679190303621803E-2</v>
      </c>
      <c r="AG408" s="2">
        <v>-0.100984666251568</v>
      </c>
      <c r="AH408" s="2">
        <v>0.414027046873569</v>
      </c>
      <c r="AI408" s="2">
        <v>2.1206964238588428</v>
      </c>
      <c r="AJ408" s="2">
        <v>5.6919698274572272E-2</v>
      </c>
      <c r="AK408" s="2">
        <v>-0.52508272523773503</v>
      </c>
      <c r="AL408" s="2">
        <v>0.18914017427432797</v>
      </c>
      <c r="AM408" s="2">
        <f t="shared" si="820"/>
        <v>-0.39134746546607113</v>
      </c>
      <c r="AN408" s="2">
        <f t="shared" si="821"/>
        <v>-1.2315527823844152E-2</v>
      </c>
      <c r="AO408" s="2">
        <f t="shared" si="888"/>
        <v>-91.802477419642017</v>
      </c>
      <c r="AP408" s="2" t="str">
        <f t="shared" si="889"/>
        <v>Bored</v>
      </c>
      <c r="AQ408" s="9">
        <v>-0.227278181401326</v>
      </c>
      <c r="AR408" s="9">
        <v>0.33494250588334301</v>
      </c>
      <c r="AS408" s="9">
        <v>1.74520620250577E-2</v>
      </c>
      <c r="AT408" s="9">
        <v>0.118525113707122</v>
      </c>
      <c r="AU408" s="9">
        <v>-0.26742837444316198</v>
      </c>
      <c r="AV408" s="9">
        <v>0.479321291928826</v>
      </c>
      <c r="AW408" s="9">
        <v>-3.5277604104651875E-2</v>
      </c>
      <c r="AX408" s="9">
        <v>0.14556107495578832</v>
      </c>
      <c r="AY408" s="9">
        <v>-0.56222068728466901</v>
      </c>
      <c r="AZ408" s="9">
        <v>1.2629733794028657</v>
      </c>
      <c r="BA408" s="9">
        <f t="shared" si="822"/>
        <v>-0.37158032190489831</v>
      </c>
      <c r="BB408" s="9">
        <f t="shared" si="823"/>
        <v>0.50035224055147842</v>
      </c>
      <c r="BC408" s="9">
        <f t="shared" si="890"/>
        <v>-36.598963349945357</v>
      </c>
      <c r="BD408" s="9" t="str">
        <f t="shared" si="891"/>
        <v>Relased</v>
      </c>
      <c r="BE408" s="4">
        <v>0.57016950909302999</v>
      </c>
      <c r="BF408" s="4">
        <v>0.93263787271119902</v>
      </c>
      <c r="BG408" s="4">
        <v>0.13590197402337201</v>
      </c>
      <c r="BH408" s="4">
        <v>0.11866399744596</v>
      </c>
      <c r="BI408" s="4">
        <v>0.30224647081706502</v>
      </c>
      <c r="BJ408" s="4">
        <v>0.42696368538247198</v>
      </c>
      <c r="BK408" s="4">
        <v>0.15577657579974302</v>
      </c>
      <c r="BL408" s="4">
        <v>8.7278509457095324E-2</v>
      </c>
      <c r="BM408" s="4">
        <v>-0.36246836361816903</v>
      </c>
      <c r="BN408" s="4">
        <v>0.16939361261568145</v>
      </c>
      <c r="BO408" s="4">
        <f t="shared" si="824"/>
        <v>-0.35607532006322407</v>
      </c>
      <c r="BP408" s="4">
        <f t="shared" si="825"/>
        <v>6.8102978950182358E-2</v>
      </c>
      <c r="BQ408" s="4">
        <f t="shared" si="892"/>
        <v>-79.172369656758974</v>
      </c>
      <c r="BR408" s="4" t="str">
        <f t="shared" si="893"/>
        <v>Calm</v>
      </c>
      <c r="BS408" s="5">
        <v>0.66121971233642096</v>
      </c>
      <c r="BT408" s="5">
        <v>0.67622338263302595</v>
      </c>
      <c r="BU408" s="5">
        <v>0.18258399427300401</v>
      </c>
      <c r="BV408" s="5">
        <v>-1.63789810398812E-2</v>
      </c>
      <c r="BW408" s="5">
        <v>0.53428579035199697</v>
      </c>
      <c r="BX408" s="5">
        <v>0.45507393947782399</v>
      </c>
      <c r="BY408" s="5">
        <v>0.15272534828356243</v>
      </c>
      <c r="BZ408" s="5">
        <v>-1.4478051631307855E-2</v>
      </c>
      <c r="CA408" s="5">
        <v>-1.5003670296604987E-2</v>
      </c>
      <c r="CB408" s="5">
        <v>0.12427071765391234</v>
      </c>
      <c r="CC408" s="5">
        <f t="shared" si="826"/>
        <v>0.11799587273969792</v>
      </c>
      <c r="CD408" s="5">
        <f t="shared" si="827"/>
        <v>-7.7546381095673467E-2</v>
      </c>
      <c r="CE408" s="5">
        <f t="shared" si="894"/>
        <v>123.31274562067645</v>
      </c>
      <c r="CF408" s="5" t="str">
        <f t="shared" si="895"/>
        <v>stressed</v>
      </c>
      <c r="CG408" s="4">
        <v>0.52521020411115904</v>
      </c>
      <c r="CH408" s="4">
        <v>0.35166359599824498</v>
      </c>
      <c r="CI408" s="4">
        <v>0.33127607576517198</v>
      </c>
      <c r="CJ408" s="4">
        <v>0.52232059117220198</v>
      </c>
      <c r="CK408" s="4">
        <v>0.29204855445640299</v>
      </c>
      <c r="CL408" s="4">
        <v>-6.6967522742559293E-2</v>
      </c>
      <c r="CM408" s="4">
        <v>0.40535029119273208</v>
      </c>
      <c r="CN408" s="4">
        <v>1.8346603281145559</v>
      </c>
      <c r="CO408" s="4">
        <v>0.17354660811291406</v>
      </c>
      <c r="CP408" s="4">
        <v>0.97345440909612546</v>
      </c>
      <c r="CQ408" s="4">
        <f t="shared" si="828"/>
        <v>0.4986349626986899</v>
      </c>
      <c r="CR408" s="4">
        <f t="shared" si="829"/>
        <v>-0.39341427482410818</v>
      </c>
      <c r="CS408" s="4">
        <f t="shared" si="896"/>
        <v>128.2728230319965</v>
      </c>
      <c r="CT408" s="4" t="str">
        <f t="shared" si="897"/>
        <v>stressed</v>
      </c>
      <c r="CU408" s="2">
        <v>0.47603729741233503</v>
      </c>
      <c r="CV408" s="2">
        <v>0.22243807914184199</v>
      </c>
      <c r="CW408" s="2">
        <v>-0.104086624585344</v>
      </c>
      <c r="CX408" s="2">
        <v>0.26691309469440799</v>
      </c>
      <c r="CY408" s="2">
        <v>0.52145886937294605</v>
      </c>
      <c r="CZ408" s="2">
        <v>0.50424640012203403</v>
      </c>
      <c r="DA408" s="2">
        <v>-0.10434789430900085</v>
      </c>
      <c r="DB408" s="2">
        <v>0.36730259460720593</v>
      </c>
      <c r="DC408" s="2">
        <v>0.25359921827049303</v>
      </c>
      <c r="DD408" s="2">
        <v>0.23311697960255068</v>
      </c>
      <c r="DE408" s="2">
        <f t="shared" si="830"/>
        <v>0.29216644179870821</v>
      </c>
      <c r="DF408" s="2">
        <f t="shared" si="831"/>
        <v>0.24044889951907122</v>
      </c>
      <c r="DG408" s="2">
        <f t="shared" si="898"/>
        <v>50.546096863039033</v>
      </c>
      <c r="DH408" s="2" t="str">
        <f t="shared" si="899"/>
        <v>excited</v>
      </c>
      <c r="DI408" s="7">
        <v>0.74323314503987703</v>
      </c>
      <c r="DJ408" s="7">
        <v>0.67420623960597503</v>
      </c>
      <c r="DK408" s="7">
        <v>-8.9815367365445806E-3</v>
      </c>
      <c r="DL408" s="7">
        <v>0.50793414139488002</v>
      </c>
      <c r="DM408" s="7">
        <v>1.16778784778873</v>
      </c>
      <c r="DN408" s="7">
        <v>1.41085353311593</v>
      </c>
      <c r="DO408" s="7">
        <v>-4.6998629372723508E-3</v>
      </c>
      <c r="DP408" s="7">
        <v>0.24360651336714739</v>
      </c>
      <c r="DQ408" s="7">
        <v>6.9026905433901997E-2</v>
      </c>
      <c r="DR408" s="7">
        <v>0.35200983552675802</v>
      </c>
      <c r="DS408" s="7">
        <f t="shared" si="832"/>
        <v>-0.11682531221862102</v>
      </c>
      <c r="DT408" s="7">
        <f t="shared" si="833"/>
        <v>0.1161425650677641</v>
      </c>
      <c r="DU408" s="7">
        <f t="shared" si="900"/>
        <v>-45.167913356478167</v>
      </c>
      <c r="DV408" s="7" t="str">
        <f t="shared" si="901"/>
        <v>Relased</v>
      </c>
      <c r="DW408" s="9">
        <v>0.24916897149619399</v>
      </c>
      <c r="DX408" s="9">
        <v>0.11690653272335801</v>
      </c>
      <c r="DY408" s="9">
        <v>-0.113602913322676</v>
      </c>
      <c r="DZ408" s="9">
        <v>-0.147945639026245</v>
      </c>
      <c r="EA408" s="9">
        <v>-4.0945900343301901E-2</v>
      </c>
      <c r="EB408" s="9">
        <v>5.4040013760671003E-2</v>
      </c>
      <c r="EC408" s="9">
        <v>-0.54558273823202186</v>
      </c>
      <c r="ED408" s="9">
        <v>-0.86544970968493407</v>
      </c>
      <c r="EE408" s="9">
        <v>0.132262438772836</v>
      </c>
      <c r="EF408" s="9">
        <v>-0.71446613972853679</v>
      </c>
      <c r="EG408" s="9">
        <f t="shared" si="834"/>
        <v>0.38896700129645922</v>
      </c>
      <c r="EH408" s="9">
        <f t="shared" si="835"/>
        <v>-0.29259162876873612</v>
      </c>
      <c r="EI408" s="9">
        <f t="shared" si="902"/>
        <v>126.95148686802251</v>
      </c>
      <c r="EJ408" s="9" t="str">
        <f t="shared" si="903"/>
        <v>stressed</v>
      </c>
      <c r="EK408" s="1">
        <v>0.316821212217683</v>
      </c>
      <c r="EL408" s="1">
        <v>0.24917563232963</v>
      </c>
      <c r="EM408" s="1">
        <v>6.8719764179558399E-2</v>
      </c>
      <c r="EN408" s="1">
        <v>6.0044472358481003E-2</v>
      </c>
      <c r="EO408" s="1">
        <v>0.154621649681107</v>
      </c>
      <c r="EP408" s="1">
        <v>-8.4720985162783802E-3</v>
      </c>
      <c r="EQ408" s="1">
        <v>0.14576477815950312</v>
      </c>
      <c r="ER408" s="1">
        <v>0.24945405415211394</v>
      </c>
      <c r="ES408" s="1">
        <v>6.7645579888053003E-2</v>
      </c>
      <c r="ET408" s="1">
        <v>0.22749991944040898</v>
      </c>
      <c r="EU408" s="1">
        <f t="shared" si="836"/>
        <v>-0.1848145545867329</v>
      </c>
      <c r="EV408" s="1">
        <f t="shared" si="837"/>
        <v>-2.2376315807058456E-2</v>
      </c>
      <c r="EW408" s="1">
        <f t="shared" si="904"/>
        <v>-96.90345177817629</v>
      </c>
      <c r="EX408" s="1" t="str">
        <f t="shared" si="905"/>
        <v>Bored</v>
      </c>
      <c r="EY408" s="2">
        <v>0.92956182787799402</v>
      </c>
      <c r="EZ408" s="2">
        <v>0.92652514859817803</v>
      </c>
      <c r="FA408" s="2">
        <v>0.21651251656965201</v>
      </c>
      <c r="FB408" s="2">
        <v>0.38562413349151697</v>
      </c>
      <c r="FC408" s="2">
        <v>0.68298889989829703</v>
      </c>
      <c r="FD408" s="2">
        <v>0.56023405020649497</v>
      </c>
      <c r="FE408" s="2">
        <v>0.13426710418482338</v>
      </c>
      <c r="FF408" s="2">
        <v>0.25937228691879066</v>
      </c>
      <c r="FG408" s="2">
        <v>3.0366792798159903E-3</v>
      </c>
      <c r="FH408" s="2">
        <v>0.32441187169167074</v>
      </c>
      <c r="FI408" s="2">
        <f t="shared" si="838"/>
        <v>-9.1499563359471847E-2</v>
      </c>
      <c r="FJ408" s="2">
        <f t="shared" si="839"/>
        <v>-0.28915499906796172</v>
      </c>
      <c r="FK408" s="2">
        <f t="shared" si="906"/>
        <v>-162.44066150538686</v>
      </c>
      <c r="FL408" s="2" t="str">
        <f t="shared" si="907"/>
        <v>Sad</v>
      </c>
      <c r="FM408" s="7">
        <v>0.48810524792360899</v>
      </c>
      <c r="FN408" s="7">
        <v>0.52120547632174197</v>
      </c>
      <c r="FO408" s="7">
        <v>-0.14319588540157299</v>
      </c>
      <c r="FP408" s="7">
        <v>-2.58786644875467E-2</v>
      </c>
      <c r="FQ408" s="7">
        <v>0.51580048116525201</v>
      </c>
      <c r="FR408" s="7">
        <v>0.42997394661425098</v>
      </c>
      <c r="FS408" s="7">
        <v>-0.14263877698111829</v>
      </c>
      <c r="FT408" s="7">
        <v>-2.720692212586703E-2</v>
      </c>
      <c r="FU408" s="7">
        <v>-3.310022839813298E-2</v>
      </c>
      <c r="FV408" s="7">
        <v>-0.16751486517250139</v>
      </c>
      <c r="FW408" s="7">
        <f t="shared" si="840"/>
        <v>-0.12917060322622986</v>
      </c>
      <c r="FX408" s="7">
        <f t="shared" si="841"/>
        <v>0.10313716714133681</v>
      </c>
      <c r="FY408" s="7">
        <f t="shared" si="908"/>
        <v>-51.394140687383548</v>
      </c>
      <c r="FZ408" s="7" t="str">
        <f t="shared" si="909"/>
        <v>Relased</v>
      </c>
      <c r="GA408" s="4">
        <v>0.56146679584749504</v>
      </c>
      <c r="GB408" s="4">
        <v>1.36920726289678</v>
      </c>
      <c r="GC408" s="4">
        <v>0.203697441147761</v>
      </c>
      <c r="GD408" s="4">
        <v>0.883801926374159</v>
      </c>
      <c r="GE408" s="4">
        <v>0.30893926440264002</v>
      </c>
      <c r="GF408" s="4">
        <v>0.958164917474156</v>
      </c>
      <c r="GG408" s="4">
        <v>0.23402576159594171</v>
      </c>
      <c r="GH408" s="4">
        <v>0.37974241242038859</v>
      </c>
      <c r="GI408" s="4">
        <v>-0.80774046704928493</v>
      </c>
      <c r="GJ408" s="4">
        <v>0.56327444945794625</v>
      </c>
      <c r="GK408" s="4">
        <f t="shared" si="842"/>
        <v>-0.65831953881867089</v>
      </c>
      <c r="GL408" s="4">
        <f t="shared" si="843"/>
        <v>-0.67017655958275879</v>
      </c>
      <c r="GM408" s="4">
        <f t="shared" si="910"/>
        <v>-135.51135958190963</v>
      </c>
      <c r="GN408" s="4" t="str">
        <f t="shared" si="911"/>
        <v>Depressed</v>
      </c>
      <c r="GO408" s="5">
        <v>-0.195709961566506</v>
      </c>
      <c r="GP408" s="5">
        <v>-0.374914412498982</v>
      </c>
      <c r="GQ408" s="5">
        <v>0.66017634277008497</v>
      </c>
      <c r="GR408" s="5">
        <v>0.93895563927815295</v>
      </c>
      <c r="GS408" s="5">
        <v>-0.25252236000274397</v>
      </c>
      <c r="GT408" s="5">
        <v>-0.26087115515515402</v>
      </c>
      <c r="GU408" s="5">
        <v>-1.472844127926394</v>
      </c>
      <c r="GV408" s="5">
        <v>-1.4768432739714845</v>
      </c>
      <c r="GW408" s="5">
        <v>0.179204450932476</v>
      </c>
      <c r="GX408" s="5">
        <v>-2.8024249484034711</v>
      </c>
      <c r="GY408" s="5">
        <f t="shared" si="844"/>
        <v>0.51037556539543449</v>
      </c>
      <c r="GZ408" s="5">
        <f t="shared" si="845"/>
        <v>-1</v>
      </c>
      <c r="HA408" s="5">
        <f t="shared" si="912"/>
        <v>152.96134433445386</v>
      </c>
      <c r="HB408" s="5" t="str">
        <f t="shared" si="913"/>
        <v>Upset</v>
      </c>
      <c r="HC408" s="2">
        <v>0.16445737167097599</v>
      </c>
      <c r="HD408" s="2">
        <v>0.43271430273959999</v>
      </c>
      <c r="HE408" s="2">
        <v>0.44783539886873602</v>
      </c>
      <c r="HF408" s="2">
        <v>0.60397441227305604</v>
      </c>
      <c r="HG408" s="2">
        <v>9.0042542075749701E-2</v>
      </c>
      <c r="HH408" s="2">
        <v>-3.2831514169848197E-2</v>
      </c>
      <c r="HI408" s="2">
        <v>1.7596681754258461</v>
      </c>
      <c r="HJ408" s="2">
        <v>1.5103786147767759</v>
      </c>
      <c r="HK408" s="2">
        <v>-0.26825693106862403</v>
      </c>
      <c r="HL408" s="2">
        <v>1.7613189911928688</v>
      </c>
      <c r="HM408" s="2">
        <f t="shared" si="846"/>
        <v>-0.30424761016788493</v>
      </c>
      <c r="HN408" s="2">
        <f t="shared" si="847"/>
        <v>0.58850280512838249</v>
      </c>
      <c r="HO408" s="2">
        <f t="shared" si="914"/>
        <v>-27.338323058503331</v>
      </c>
      <c r="HP408" s="2" t="str">
        <f t="shared" si="915"/>
        <v>Contented</v>
      </c>
      <c r="HQ408" s="4">
        <v>0.52767543003039696</v>
      </c>
      <c r="HR408" s="4">
        <v>0.68030599782955903</v>
      </c>
      <c r="HS408" s="4">
        <v>0.22954100948080799</v>
      </c>
      <c r="HT408" s="4">
        <v>0.2513996438901</v>
      </c>
      <c r="HU408" s="4">
        <v>0.33886865019429602</v>
      </c>
      <c r="HV408" s="4">
        <v>0.454082809313268</v>
      </c>
      <c r="HW408" s="4">
        <v>0.26489247889303968</v>
      </c>
      <c r="HX408" s="4">
        <v>0.22161682335644478</v>
      </c>
      <c r="HY408" s="4">
        <v>-0.15263056779916206</v>
      </c>
      <c r="HZ408" s="4">
        <v>0.39813580099731838</v>
      </c>
      <c r="IA408" s="4">
        <f t="shared" si="848"/>
        <v>4.1149842271808401E-2</v>
      </c>
      <c r="IB408" s="4">
        <f t="shared" si="849"/>
        <v>-0.40458686356626861</v>
      </c>
      <c r="IC408" s="4">
        <f t="shared" si="916"/>
        <v>174.19251403123639</v>
      </c>
      <c r="ID408" s="4" t="str">
        <f t="shared" si="917"/>
        <v>Upset</v>
      </c>
      <c r="IE408" s="5">
        <v>0.25775376113639897</v>
      </c>
      <c r="IF408" s="5">
        <v>-8.1136141098652106E-3</v>
      </c>
      <c r="IG408" s="5">
        <v>0.122288947324865</v>
      </c>
      <c r="IH408" s="5">
        <v>0.23197340057325599</v>
      </c>
      <c r="II408" s="5">
        <v>-0.182648272968471</v>
      </c>
      <c r="IJ408" s="5">
        <v>0.174851048984072</v>
      </c>
      <c r="IK408" s="5">
        <v>1.6282291788243195</v>
      </c>
      <c r="IL408" s="5">
        <v>1.3912496659689275</v>
      </c>
      <c r="IM408" s="5">
        <v>0.26586737524626419</v>
      </c>
      <c r="IN408" s="5">
        <v>1.4190920495671202</v>
      </c>
      <c r="IO408" s="5">
        <f t="shared" si="850"/>
        <v>8.0075816418193169E-2</v>
      </c>
      <c r="IP408" s="5">
        <f t="shared" si="851"/>
        <v>0.21710425654350285</v>
      </c>
      <c r="IQ408" s="5">
        <f t="shared" si="918"/>
        <v>20.245778557844087</v>
      </c>
      <c r="IR408" s="5" t="str">
        <f t="shared" si="919"/>
        <v>happy</v>
      </c>
      <c r="IS408" s="4">
        <v>0.34999267211890001</v>
      </c>
      <c r="IT408" s="4">
        <v>0.26380298486161002</v>
      </c>
      <c r="IU408" s="4">
        <v>1.0334081541915301</v>
      </c>
      <c r="IV408" s="4">
        <v>0.65568333154787495</v>
      </c>
      <c r="IW408" s="4">
        <v>0.33295199899087402</v>
      </c>
      <c r="IX408" s="4">
        <v>1.24525702458639E-2</v>
      </c>
      <c r="IY408" s="4">
        <v>1.5131652649287952</v>
      </c>
      <c r="IZ408" s="4">
        <v>2.3734665943379465</v>
      </c>
      <c r="JA408" s="4">
        <v>8.6189687257289982E-2</v>
      </c>
      <c r="JB408" s="4">
        <v>2.7518791743308784</v>
      </c>
      <c r="JC408" s="4">
        <f t="shared" si="852"/>
        <v>0.15122548549937243</v>
      </c>
      <c r="JD408" s="4">
        <f t="shared" si="853"/>
        <v>0.87449956536003182</v>
      </c>
      <c r="JE408" s="4">
        <f t="shared" si="920"/>
        <v>9.81101750376863</v>
      </c>
      <c r="JF408" s="4" t="str">
        <f t="shared" si="921"/>
        <v>happy</v>
      </c>
      <c r="JG408" s="5">
        <v>0.57771123819546899</v>
      </c>
      <c r="JH408" s="5">
        <v>0.120230905855765</v>
      </c>
      <c r="JI408" s="5">
        <v>-9.5705849347850706E-3</v>
      </c>
      <c r="JJ408" s="5">
        <v>-8.65210760491236E-4</v>
      </c>
      <c r="JK408" s="5">
        <v>0.37173849557129701</v>
      </c>
      <c r="JL408" s="5">
        <v>0.26178664984188099</v>
      </c>
      <c r="JM408" s="5">
        <v>-1.0080138625997132E-2</v>
      </c>
      <c r="JN408" s="5">
        <v>-2.2648455485538501E-3</v>
      </c>
      <c r="JO408" s="5">
        <v>0.45748033233970398</v>
      </c>
      <c r="JP408" s="5">
        <v>-1.4952236061718955E-2</v>
      </c>
      <c r="JQ408" s="5">
        <f t="shared" si="854"/>
        <v>0.29067289955541109</v>
      </c>
      <c r="JR408" s="5">
        <f t="shared" si="855"/>
        <v>8.3078212303058008E-2</v>
      </c>
      <c r="JS408" s="5">
        <f t="shared" si="922"/>
        <v>74.049353524681223</v>
      </c>
      <c r="JT408" s="5" t="str">
        <f t="shared" si="923"/>
        <v>alert</v>
      </c>
      <c r="JU408" s="2">
        <v>0.64752248064100204</v>
      </c>
      <c r="JV408" s="2">
        <v>0.37448897415022703</v>
      </c>
      <c r="JW408" s="2">
        <v>0.19349186771965299</v>
      </c>
      <c r="JX408" s="2">
        <v>6.9748280679997193E-2</v>
      </c>
      <c r="JY408" s="2">
        <v>0.59357836327686697</v>
      </c>
      <c r="JZ408" s="2">
        <v>7.1214138196434698E-2</v>
      </c>
      <c r="KA408" s="2">
        <v>0.15590342127948589</v>
      </c>
      <c r="KB408" s="2">
        <v>0.15649045014015506</v>
      </c>
      <c r="KC408" s="2">
        <v>0.27303350649077501</v>
      </c>
      <c r="KD408" s="2">
        <v>0.25757064381770889</v>
      </c>
      <c r="KE408" s="2">
        <f t="shared" si="856"/>
        <v>0.52173381899640181</v>
      </c>
      <c r="KF408" s="2">
        <f t="shared" si="857"/>
        <v>0.31171617904207682</v>
      </c>
      <c r="KG408" s="2">
        <f t="shared" si="924"/>
        <v>59.143283345821651</v>
      </c>
      <c r="KH408" s="2" t="str">
        <f t="shared" si="925"/>
        <v>excited</v>
      </c>
      <c r="KI408" s="7">
        <v>0.310160241167308</v>
      </c>
      <c r="KJ408" s="7">
        <v>0.36600168871213401</v>
      </c>
      <c r="KK408" s="7">
        <v>7.7965985833658102E-2</v>
      </c>
      <c r="KL408" s="7">
        <v>-0.13078094526012399</v>
      </c>
      <c r="KM408" s="7">
        <v>-9.9336501909540006E-2</v>
      </c>
      <c r="KN408" s="7">
        <v>3.8647740177321199E-2</v>
      </c>
      <c r="KO408" s="7">
        <v>0.36981597095349583</v>
      </c>
      <c r="KP408" s="7">
        <v>-0.32319567488096368</v>
      </c>
      <c r="KQ408" s="7">
        <v>-5.5841447544826006E-2</v>
      </c>
      <c r="KR408" s="7">
        <v>-7.8109927655765327E-2</v>
      </c>
      <c r="KS408" s="7">
        <f t="shared" si="858"/>
        <v>-5.7252052261030029E-2</v>
      </c>
      <c r="KT408" s="7">
        <f t="shared" si="859"/>
        <v>-2.7306723712215208E-2</v>
      </c>
      <c r="KU408" s="7">
        <f t="shared" si="926"/>
        <v>-115.49909958471967</v>
      </c>
      <c r="KV408" s="7" t="str">
        <f t="shared" si="927"/>
        <v>Bored</v>
      </c>
      <c r="KW408" s="2">
        <v>0.37872420482609997</v>
      </c>
      <c r="KX408" s="2">
        <v>0.54764649208701899</v>
      </c>
      <c r="KY408" s="2">
        <v>0.13075593473168601</v>
      </c>
      <c r="KZ408" s="2">
        <v>-7.1125175788859197E-3</v>
      </c>
      <c r="LA408" s="2">
        <v>0.29953876366225002</v>
      </c>
      <c r="LB408" s="2">
        <v>0.199872084028241</v>
      </c>
      <c r="LC408" s="2">
        <v>0.19278058925007036</v>
      </c>
      <c r="LD408" s="2">
        <v>-9.5148372310004514E-3</v>
      </c>
      <c r="LE408" s="2">
        <v>-0.16892228726091901</v>
      </c>
      <c r="LF408" s="2">
        <v>0.13347077748120542</v>
      </c>
      <c r="LG408" s="2">
        <f t="shared" si="860"/>
        <v>-9.6244520701532665E-2</v>
      </c>
      <c r="LH408" s="2">
        <f t="shared" si="861"/>
        <v>3.738366148526473E-2</v>
      </c>
      <c r="LI408" s="2">
        <f t="shared" si="928"/>
        <v>-68.772645636368935</v>
      </c>
      <c r="LJ408" s="2" t="str">
        <f t="shared" si="929"/>
        <v>Calm</v>
      </c>
      <c r="LK408" s="4">
        <v>0.63784358763478599</v>
      </c>
      <c r="LL408" s="4">
        <v>0.64626174233341804</v>
      </c>
      <c r="LM408" s="4">
        <v>2.0847983668140599E-2</v>
      </c>
      <c r="LN408" s="4">
        <v>0.13301595973747801</v>
      </c>
      <c r="LO408" s="4">
        <v>0.45926862398296497</v>
      </c>
      <c r="LP408" s="4">
        <v>0.68110402247722501</v>
      </c>
      <c r="LQ408" s="4">
        <v>1.9002599230391506E-2</v>
      </c>
      <c r="LR408" s="4">
        <v>0.10021047948035149</v>
      </c>
      <c r="LS408" s="4">
        <v>-8.4181546986320521E-3</v>
      </c>
      <c r="LT408" s="4">
        <v>0.11982190231188312</v>
      </c>
      <c r="LU408" s="4">
        <f t="shared" si="862"/>
        <v>2.2254839753057754E-2</v>
      </c>
      <c r="LV408" s="4">
        <f t="shared" si="863"/>
        <v>0.33146332598748929</v>
      </c>
      <c r="LW408" s="4">
        <f t="shared" si="930"/>
        <v>3.8411414502311949</v>
      </c>
      <c r="LX408" s="4" t="str">
        <f t="shared" si="931"/>
        <v>happy</v>
      </c>
      <c r="LY408" s="5">
        <v>0.44038878687996502</v>
      </c>
      <c r="LZ408" s="5">
        <v>1.1135932083315201</v>
      </c>
      <c r="MA408" s="5">
        <v>0.26326900145766702</v>
      </c>
      <c r="MB408" s="5">
        <v>0.215394878483948</v>
      </c>
      <c r="MC408" s="5">
        <v>-7.7091783404378098E-2</v>
      </c>
      <c r="MD408" s="5">
        <v>0.79434758949766904</v>
      </c>
      <c r="ME408" s="5">
        <v>0.72466604166570936</v>
      </c>
      <c r="MF408" s="5">
        <v>0.11289390044440546</v>
      </c>
      <c r="MG408" s="5">
        <v>-0.67320442145155512</v>
      </c>
      <c r="MH408" s="5">
        <v>0.30802408355862099</v>
      </c>
      <c r="MI408" s="5">
        <f t="shared" si="864"/>
        <v>-0.91357474302590214</v>
      </c>
      <c r="MJ408" s="5">
        <f t="shared" si="865"/>
        <v>6.4136211966032697E-2</v>
      </c>
      <c r="MK408" s="5">
        <f t="shared" si="932"/>
        <v>-85.984220174498361</v>
      </c>
      <c r="ML408" s="5" t="str">
        <f t="shared" si="933"/>
        <v>Calm</v>
      </c>
      <c r="MM408" s="2">
        <v>5.3516804234263401E-2</v>
      </c>
      <c r="MN408" s="2">
        <v>0.81544713074071895</v>
      </c>
      <c r="MO408" s="2">
        <v>-0.122974931026629</v>
      </c>
      <c r="MP408" s="2">
        <v>0.48629202712442299</v>
      </c>
      <c r="MQ408" s="2">
        <v>-0.23972401053845299</v>
      </c>
      <c r="MR408" s="2">
        <v>0.28678139803817698</v>
      </c>
      <c r="MS408" s="2">
        <v>0.66041982728496651</v>
      </c>
      <c r="MT408" s="2">
        <v>0.441189838973921</v>
      </c>
      <c r="MU408" s="2">
        <v>-0.76193032650645554</v>
      </c>
      <c r="MV408" s="2">
        <v>0.41810376872344418</v>
      </c>
      <c r="MW408" s="2">
        <f t="shared" si="866"/>
        <v>-0.36683044649165886</v>
      </c>
      <c r="MX408" s="2">
        <f t="shared" si="867"/>
        <v>0.15523643826811639</v>
      </c>
      <c r="MY408" s="2">
        <f t="shared" si="934"/>
        <v>-67.062740821447861</v>
      </c>
      <c r="MZ408" s="2" t="str">
        <f t="shared" si="935"/>
        <v>Calm</v>
      </c>
      <c r="NA408" s="7">
        <v>0.38943914107392302</v>
      </c>
      <c r="NB408" s="7">
        <v>0.50223106914584903</v>
      </c>
      <c r="NC408" s="7">
        <v>-1.8387052991542301E-2</v>
      </c>
      <c r="ND408" s="7">
        <v>0.35705659756290198</v>
      </c>
      <c r="NE408" s="7">
        <v>0.87756577570254202</v>
      </c>
      <c r="NF408" s="7">
        <v>0.742808008122543</v>
      </c>
      <c r="NG408" s="7">
        <v>-1.4512219130390549E-2</v>
      </c>
      <c r="NH408" s="7">
        <v>0.28678344646521614</v>
      </c>
      <c r="NI408" s="7">
        <v>-0.11279192807192601</v>
      </c>
      <c r="NJ408" s="7">
        <v>0.37981480225507031</v>
      </c>
      <c r="NK408" s="7">
        <f t="shared" si="868"/>
        <v>2.6822482376778423E-2</v>
      </c>
      <c r="NL408" s="7">
        <f t="shared" si="869"/>
        <v>0.10435164698662858</v>
      </c>
      <c r="NM408" s="7">
        <f t="shared" si="936"/>
        <v>14.415211760769244</v>
      </c>
      <c r="NN408" s="7" t="str">
        <f t="shared" si="937"/>
        <v>happy</v>
      </c>
      <c r="NO408" s="4">
        <v>0.41467283854042802</v>
      </c>
      <c r="NP408" s="4">
        <v>0.90221794572685698</v>
      </c>
      <c r="NQ408" s="4">
        <v>0.36102087251744802</v>
      </c>
      <c r="NR408" s="4">
        <v>0.87355174553748305</v>
      </c>
      <c r="NS408" s="4">
        <v>0.236679316627985</v>
      </c>
      <c r="NT408" s="4">
        <v>0.99891875320198498</v>
      </c>
      <c r="NU408" s="4">
        <v>0.55426372608547336</v>
      </c>
      <c r="NV408" s="4">
        <v>0.45948918140903205</v>
      </c>
      <c r="NW408" s="4">
        <v>-0.48754510718642896</v>
      </c>
      <c r="NX408" s="4">
        <v>0.93749051387115934</v>
      </c>
      <c r="NY408" s="4">
        <f t="shared" si="870"/>
        <v>-0.59497805122984526</v>
      </c>
      <c r="NZ408" s="4">
        <f t="shared" si="871"/>
        <v>0.34135583730075458</v>
      </c>
      <c r="OA408" s="4">
        <f t="shared" si="938"/>
        <v>-60.155880139109605</v>
      </c>
      <c r="OB408" s="4" t="str">
        <f t="shared" si="939"/>
        <v>Calm</v>
      </c>
      <c r="OC408" s="1">
        <v>9.08527268053132E-2</v>
      </c>
      <c r="OD408" s="1">
        <v>0.19128402742994499</v>
      </c>
      <c r="OE408" s="1">
        <v>0.94667357463072099</v>
      </c>
      <c r="OF408" s="1">
        <v>0.50076203919983597</v>
      </c>
      <c r="OG408" s="1">
        <v>-0.346028942542286</v>
      </c>
      <c r="OH408" s="1">
        <v>-0.31642933954630797</v>
      </c>
      <c r="OI408" s="1">
        <v>-3.7098817062422493</v>
      </c>
      <c r="OJ408" s="1">
        <v>-4.0014446464779754</v>
      </c>
      <c r="OK408" s="1">
        <v>-0.34187070850582835</v>
      </c>
      <c r="OL408" s="1">
        <v>3.0045543727440638</v>
      </c>
      <c r="OM408" s="1">
        <f t="shared" si="872"/>
        <v>-0.50641507778516859</v>
      </c>
      <c r="ON408" s="1">
        <f t="shared" si="873"/>
        <v>0.9770945656046004</v>
      </c>
      <c r="OO408" s="1">
        <f t="shared" si="940"/>
        <v>-27.397104760168389</v>
      </c>
      <c r="OP408" s="1" t="str">
        <f t="shared" si="941"/>
        <v>Contented</v>
      </c>
      <c r="OQ408" s="2">
        <v>0.595239445460783</v>
      </c>
      <c r="OR408" s="2">
        <v>0.45270938187158999</v>
      </c>
      <c r="OS408" s="2">
        <v>-2.7915570268956202E-2</v>
      </c>
      <c r="OT408" s="2">
        <v>2.86731169659813E-2</v>
      </c>
      <c r="OU408" s="2">
        <v>0.49418011989210497</v>
      </c>
      <c r="OV408" s="2">
        <v>0.38165733776069399</v>
      </c>
      <c r="OW408" s="2">
        <v>-2.5624260070924748E-2</v>
      </c>
      <c r="OX408" s="2">
        <v>3.4365125419453343E-2</v>
      </c>
      <c r="OY408" s="2">
        <v>0.14253006358919301</v>
      </c>
      <c r="OZ408" s="2">
        <v>7.2288519941711925E-4</v>
      </c>
      <c r="PA408" s="2">
        <f t="shared" si="874"/>
        <v>4.6993918205342711E-2</v>
      </c>
      <c r="PB408" s="2">
        <f t="shared" si="875"/>
        <v>-0.23905786353058645</v>
      </c>
      <c r="PC408" s="2">
        <f t="shared" si="942"/>
        <v>168.87862349098594</v>
      </c>
      <c r="PD408" s="2" t="str">
        <f t="shared" si="943"/>
        <v>Upset</v>
      </c>
      <c r="PE408" s="1">
        <v>0.67887533609615103</v>
      </c>
      <c r="PF408" s="1">
        <v>0.72231931789053905</v>
      </c>
      <c r="PG408" s="1">
        <v>0.61095411699937596</v>
      </c>
      <c r="PH408" s="1">
        <v>0.89328442496538896</v>
      </c>
      <c r="PI408" s="1">
        <v>0.57935868295000204</v>
      </c>
      <c r="PJ408" s="1">
        <v>0.76887340514733604</v>
      </c>
      <c r="PK408" s="1">
        <v>0.48556477392220765</v>
      </c>
      <c r="PL408" s="1">
        <v>0.59904022542812541</v>
      </c>
      <c r="PM408" s="1">
        <v>-4.344398179438802E-2</v>
      </c>
      <c r="PN408" s="1">
        <v>1.0735400236397519</v>
      </c>
      <c r="PO408" s="1">
        <f t="shared" si="876"/>
        <v>7.8220452188085599E-2</v>
      </c>
      <c r="PP408" s="1">
        <f t="shared" si="877"/>
        <v>-0.5230835165525084</v>
      </c>
      <c r="PQ408" s="1">
        <f t="shared" si="944"/>
        <v>171.49516831239788</v>
      </c>
      <c r="PR408" s="1" t="str">
        <f t="shared" si="945"/>
        <v>Upset</v>
      </c>
      <c r="PS408" s="4">
        <v>0.99581875817242205</v>
      </c>
      <c r="PT408" s="4">
        <v>1.1513578250931999</v>
      </c>
      <c r="PU408" s="4">
        <v>0.45124099389933298</v>
      </c>
      <c r="PV408" s="4">
        <v>0.36098671715924702</v>
      </c>
      <c r="PW408" s="4">
        <v>0.54370089809326005</v>
      </c>
      <c r="PX408" s="4">
        <v>0.83098828344893205</v>
      </c>
      <c r="PY408" s="4">
        <v>0.29310505524423147</v>
      </c>
      <c r="PZ408" s="4">
        <v>0.18210075203503484</v>
      </c>
      <c r="QA408" s="4">
        <v>-0.1555390669207779</v>
      </c>
      <c r="QB408" s="4">
        <v>0.37827709066353082</v>
      </c>
      <c r="QC408" s="4">
        <f t="shared" si="878"/>
        <v>3.4523932834311433E-2</v>
      </c>
      <c r="QD408" s="4">
        <f t="shared" si="879"/>
        <v>-0.1520547494833836</v>
      </c>
      <c r="QE408" s="4">
        <f t="shared" si="946"/>
        <v>167.20790419675572</v>
      </c>
      <c r="QF408" s="4" t="str">
        <f t="shared" si="947"/>
        <v>Upset</v>
      </c>
      <c r="QG408" s="2">
        <v>0.71644905600946895</v>
      </c>
      <c r="QH408" s="2">
        <v>0.63409353810954106</v>
      </c>
      <c r="QI408" s="2">
        <v>0.149011966631837</v>
      </c>
      <c r="QJ408" s="2">
        <v>0.464495386995741</v>
      </c>
      <c r="QK408" s="2">
        <v>0.83092163355868198</v>
      </c>
      <c r="QL408" s="2">
        <v>0.27437549803081701</v>
      </c>
      <c r="QM408" s="2">
        <v>9.6300109363855219E-2</v>
      </c>
      <c r="QN408" s="2">
        <v>0.51129468206110296</v>
      </c>
      <c r="QO408" s="2">
        <v>8.2355517899927899E-2</v>
      </c>
      <c r="QP408" s="2">
        <v>0.45426731174501239</v>
      </c>
      <c r="QQ408" s="2">
        <f t="shared" si="880"/>
        <v>0.14079303094724516</v>
      </c>
      <c r="QR408" s="2">
        <f t="shared" si="881"/>
        <v>0.15136650475851732</v>
      </c>
      <c r="QS408" s="2">
        <f t="shared" si="948"/>
        <v>42.927327145809429</v>
      </c>
      <c r="QT408" s="2" t="str">
        <f t="shared" si="949"/>
        <v>excited</v>
      </c>
      <c r="QU408" s="4">
        <v>4.4050431634724697E-2</v>
      </c>
      <c r="QV408" s="4">
        <v>1.09840331813161</v>
      </c>
      <c r="QW408" s="4">
        <v>5.7685065176036499E-2</v>
      </c>
      <c r="QX408" s="4">
        <v>0.15373768610645799</v>
      </c>
      <c r="QY408" s="4">
        <v>0.10595508507132</v>
      </c>
      <c r="QZ408" s="4">
        <v>0.62539788694398601</v>
      </c>
      <c r="RA408" s="4">
        <v>0.38455295806938805</v>
      </c>
      <c r="RB408" s="4">
        <v>8.9185275920326296E-2</v>
      </c>
      <c r="RC408" s="4">
        <v>-1.0543528864968852</v>
      </c>
      <c r="RD408" s="4">
        <v>0.18506022788733167</v>
      </c>
      <c r="RE408" s="4">
        <f t="shared" si="882"/>
        <v>-1</v>
      </c>
      <c r="RF408" s="4">
        <f t="shared" si="883"/>
        <v>8.0296750195245625E-2</v>
      </c>
      <c r="RG408" s="4">
        <f t="shared" si="950"/>
        <v>-85.409184729566107</v>
      </c>
      <c r="RH408" s="4" t="str">
        <f t="shared" si="951"/>
        <v>Calm</v>
      </c>
    </row>
    <row r="409" spans="1:476" x14ac:dyDescent="0.3">
      <c r="A409" s="1">
        <v>0.575373161252133</v>
      </c>
      <c r="B409" s="1">
        <v>3.3498237769638201E-2</v>
      </c>
      <c r="C409" s="1">
        <v>0.13659405822805201</v>
      </c>
      <c r="D409" s="1">
        <v>3.1771074824822297E-2</v>
      </c>
      <c r="E409" s="1">
        <v>0.90265873239208305</v>
      </c>
      <c r="F409" s="1">
        <v>0.29092898647834597</v>
      </c>
      <c r="G409" s="1">
        <v>9.2416177766819013E-2</v>
      </c>
      <c r="H409" s="1">
        <v>9.7929743406913558E-2</v>
      </c>
      <c r="I409" s="1">
        <v>0.54187492348249477</v>
      </c>
      <c r="J409" s="1">
        <v>0.27652002265728715</v>
      </c>
      <c r="K409" s="17">
        <f t="shared" si="816"/>
        <v>0.28148838959830713</v>
      </c>
      <c r="L409" s="18">
        <f t="shared" si="817"/>
        <v>8.2016540667898985E-2</v>
      </c>
      <c r="M409" s="18">
        <f t="shared" si="884"/>
        <v>73.755598890532113</v>
      </c>
      <c r="N409" s="18" t="str">
        <f t="shared" si="885"/>
        <v>alert</v>
      </c>
      <c r="O409" s="9">
        <v>0.33786048342332903</v>
      </c>
      <c r="P409" s="9">
        <v>0.16936788093565999</v>
      </c>
      <c r="Q409" s="9">
        <v>0.32293298462376502</v>
      </c>
      <c r="R409" s="9">
        <v>-0.114347840901538</v>
      </c>
      <c r="S409" s="9">
        <v>0.49634077550155298</v>
      </c>
      <c r="T409" s="9">
        <v>0.18512538041357099</v>
      </c>
      <c r="U409" s="9">
        <v>0.38711639567645922</v>
      </c>
      <c r="V409" s="9">
        <v>-0.32256703686360799</v>
      </c>
      <c r="W409" s="9">
        <v>0.16849260248766904</v>
      </c>
      <c r="X409" s="9">
        <v>0.41122531462889894</v>
      </c>
      <c r="Y409" s="9">
        <f t="shared" si="818"/>
        <v>0.48323430578028415</v>
      </c>
      <c r="Z409" s="9">
        <f t="shared" si="819"/>
        <v>0.14054550417953515</v>
      </c>
      <c r="AA409" s="9">
        <f t="shared" si="886"/>
        <v>73.78327697718278</v>
      </c>
      <c r="AB409" s="9" t="str">
        <f t="shared" si="887"/>
        <v>alert</v>
      </c>
      <c r="AC409" s="2">
        <v>0.11853034143300301</v>
      </c>
      <c r="AD409" s="2">
        <v>0.47107941428722</v>
      </c>
      <c r="AE409" s="2">
        <v>4.0453143287648402E-2</v>
      </c>
      <c r="AF409" s="2">
        <v>6.4613362509947897E-2</v>
      </c>
      <c r="AG409" s="2">
        <v>-0.22625034184002901</v>
      </c>
      <c r="AH409" s="2">
        <v>0.33425467195788</v>
      </c>
      <c r="AI409" s="2">
        <v>-0.37553976174149606</v>
      </c>
      <c r="AJ409" s="2">
        <v>8.0231749299486496E-2</v>
      </c>
      <c r="AK409" s="2">
        <v>-0.35254907285421699</v>
      </c>
      <c r="AL409" s="2">
        <v>0.17819668819633919</v>
      </c>
      <c r="AM409" s="2">
        <f t="shared" si="820"/>
        <v>-0.19738061359731818</v>
      </c>
      <c r="AN409" s="2">
        <f t="shared" si="821"/>
        <v>-1.6411310798782219E-2</v>
      </c>
      <c r="AO409" s="2">
        <f t="shared" si="888"/>
        <v>-94.752953974211508</v>
      </c>
      <c r="AP409" s="2" t="str">
        <f t="shared" si="889"/>
        <v>Bored</v>
      </c>
      <c r="AQ409" s="9">
        <v>-0.227278181401326</v>
      </c>
      <c r="AR409" s="9">
        <v>0.33494250588334301</v>
      </c>
      <c r="AS409" s="9">
        <v>1.74520620250577E-2</v>
      </c>
      <c r="AT409" s="9">
        <v>0.118525113707122</v>
      </c>
      <c r="AU409" s="9">
        <v>-0.26742837444316198</v>
      </c>
      <c r="AV409" s="9">
        <v>0.479321291928826</v>
      </c>
      <c r="AW409" s="9">
        <v>-3.5277604104651875E-2</v>
      </c>
      <c r="AX409" s="9">
        <v>0.14556107495578832</v>
      </c>
      <c r="AY409" s="9">
        <v>-0.56222068728466901</v>
      </c>
      <c r="AZ409" s="9">
        <v>1.2629733794028657</v>
      </c>
      <c r="BA409" s="9">
        <f t="shared" si="822"/>
        <v>-0.37158032190489831</v>
      </c>
      <c r="BB409" s="9">
        <f t="shared" si="823"/>
        <v>0.50035224055147842</v>
      </c>
      <c r="BC409" s="9">
        <f t="shared" si="890"/>
        <v>-36.598963349945357</v>
      </c>
      <c r="BD409" s="9" t="str">
        <f t="shared" si="891"/>
        <v>Relased</v>
      </c>
      <c r="BE409" s="4">
        <v>3.6523037060654101E-2</v>
      </c>
      <c r="BF409" s="4">
        <v>0.56864361439589795</v>
      </c>
      <c r="BG409" s="4">
        <v>0.192593128076363</v>
      </c>
      <c r="BH409" s="4">
        <v>9.9513869475476593E-2</v>
      </c>
      <c r="BI409" s="4">
        <v>-1.9727254837489602E-2</v>
      </c>
      <c r="BJ409" s="4">
        <v>0.19132990290974</v>
      </c>
      <c r="BK409" s="4">
        <v>11.466755493575128</v>
      </c>
      <c r="BL409" s="4">
        <v>0.13094386476556022</v>
      </c>
      <c r="BM409" s="4">
        <v>-0.53212057733524387</v>
      </c>
      <c r="BN409" s="4">
        <v>0.48268852364679821</v>
      </c>
      <c r="BO409" s="4">
        <f t="shared" si="824"/>
        <v>-0.53618630421144997</v>
      </c>
      <c r="BP409" s="4">
        <f t="shared" si="825"/>
        <v>0.18318917459658235</v>
      </c>
      <c r="BQ409" s="4">
        <f t="shared" si="892"/>
        <v>-71.137160025086985</v>
      </c>
      <c r="BR409" s="4" t="str">
        <f t="shared" si="893"/>
        <v>Calm</v>
      </c>
      <c r="BS409" s="5">
        <v>0.66121971233642096</v>
      </c>
      <c r="BT409" s="5">
        <v>0.67622338263302595</v>
      </c>
      <c r="BU409" s="5">
        <v>0.18258399427300401</v>
      </c>
      <c r="BV409" s="5">
        <v>-1.63789810398812E-2</v>
      </c>
      <c r="BW409" s="5">
        <v>0.53428579035199697</v>
      </c>
      <c r="BX409" s="5">
        <v>0.45507393947782399</v>
      </c>
      <c r="BY409" s="5">
        <v>0.15272534828356243</v>
      </c>
      <c r="BZ409" s="5">
        <v>-1.4478051631307855E-2</v>
      </c>
      <c r="CA409" s="5">
        <v>-1.5003670296604987E-2</v>
      </c>
      <c r="CB409" s="5">
        <v>0.12427071765391234</v>
      </c>
      <c r="CC409" s="5">
        <f t="shared" si="826"/>
        <v>0.11799587273969792</v>
      </c>
      <c r="CD409" s="5">
        <f t="shared" si="827"/>
        <v>-7.7546381095673467E-2</v>
      </c>
      <c r="CE409" s="5">
        <f t="shared" si="894"/>
        <v>123.31274562067645</v>
      </c>
      <c r="CF409" s="5" t="str">
        <f t="shared" si="895"/>
        <v>stressed</v>
      </c>
      <c r="CG409" s="4">
        <v>0.52521020411115904</v>
      </c>
      <c r="CH409" s="4">
        <v>0.35166359599824498</v>
      </c>
      <c r="CI409" s="4">
        <v>0.23593047120916999</v>
      </c>
      <c r="CJ409" s="4">
        <v>0.52232059117220198</v>
      </c>
      <c r="CK409" s="4">
        <v>0.29824965239235801</v>
      </c>
      <c r="CL409" s="4">
        <v>-6.6967522742559293E-2</v>
      </c>
      <c r="CM409" s="4">
        <v>0.28651119947844395</v>
      </c>
      <c r="CN409" s="4">
        <v>1.8346603281145559</v>
      </c>
      <c r="CO409" s="4">
        <v>0.17354660811291406</v>
      </c>
      <c r="CP409" s="4">
        <v>0.86472085525507547</v>
      </c>
      <c r="CQ409" s="4">
        <f t="shared" si="828"/>
        <v>0.4986349626986899</v>
      </c>
      <c r="CR409" s="4">
        <f t="shared" si="829"/>
        <v>-0.47786708600373384</v>
      </c>
      <c r="CS409" s="4">
        <f t="shared" si="896"/>
        <v>133.78163867588296</v>
      </c>
      <c r="CT409" s="4" t="str">
        <f t="shared" si="897"/>
        <v>stressed</v>
      </c>
      <c r="CU409" s="2">
        <v>0.480640718557511</v>
      </c>
      <c r="CV409" s="2">
        <v>0.140858431401713</v>
      </c>
      <c r="CW409" s="2">
        <v>-0.113654498912269</v>
      </c>
      <c r="CX409" s="2">
        <v>0.26240852552468202</v>
      </c>
      <c r="CY409" s="2">
        <v>0.41865837510292297</v>
      </c>
      <c r="CZ409" s="2">
        <v>0.37143700735028901</v>
      </c>
      <c r="DA409" s="2">
        <v>-0.12638120032975789</v>
      </c>
      <c r="DB409" s="2">
        <v>0.51222108509092512</v>
      </c>
      <c r="DC409" s="2">
        <v>0.339782287155798</v>
      </c>
      <c r="DD409" s="2">
        <v>0.23934711193438102</v>
      </c>
      <c r="DE409" s="2">
        <f t="shared" si="830"/>
        <v>0.39330839745077961</v>
      </c>
      <c r="DF409" s="2">
        <f t="shared" si="831"/>
        <v>0.24331867597374468</v>
      </c>
      <c r="DG409" s="2">
        <f t="shared" si="898"/>
        <v>58.257157820650988</v>
      </c>
      <c r="DH409" s="2" t="str">
        <f t="shared" si="899"/>
        <v>excited</v>
      </c>
      <c r="DI409" s="7">
        <v>-3.06953225563E-2</v>
      </c>
      <c r="DJ409" s="7">
        <v>0.67420623960597503</v>
      </c>
      <c r="DK409" s="7">
        <v>6.16088498250024E-2</v>
      </c>
      <c r="DL409" s="7">
        <v>0.50793414139488002</v>
      </c>
      <c r="DM409" s="7">
        <v>0.143617365178343</v>
      </c>
      <c r="DN409" s="7">
        <v>1.41085353311593</v>
      </c>
      <c r="DO409" s="7">
        <v>0.54558745480021997</v>
      </c>
      <c r="DP409" s="7">
        <v>0.24360651336714739</v>
      </c>
      <c r="DQ409" s="7">
        <v>-0.70490156216227506</v>
      </c>
      <c r="DR409" s="7">
        <v>0.8850556783575394</v>
      </c>
      <c r="DS409" s="7">
        <f t="shared" si="832"/>
        <v>-0.62322217267820146</v>
      </c>
      <c r="DT409" s="7">
        <f t="shared" si="833"/>
        <v>0.35691827003811682</v>
      </c>
      <c r="DU409" s="7">
        <f t="shared" si="900"/>
        <v>-60.200306933353083</v>
      </c>
      <c r="DV409" s="7" t="str">
        <f t="shared" si="901"/>
        <v>Calm</v>
      </c>
      <c r="DW409" s="9">
        <v>0.28959062155229398</v>
      </c>
      <c r="DX409" s="9">
        <v>0.32265025880007298</v>
      </c>
      <c r="DY409" s="9">
        <v>-9.0943351296953995E-2</v>
      </c>
      <c r="DZ409" s="9">
        <v>-6.5306641569209095E-2</v>
      </c>
      <c r="EA409" s="9">
        <v>-1.2915453644704899E-2</v>
      </c>
      <c r="EB409" s="9">
        <v>0.24460356208165901</v>
      </c>
      <c r="EC409" s="9">
        <v>-0.3287008081886465</v>
      </c>
      <c r="ED409" s="9">
        <v>-0.11512772442448656</v>
      </c>
      <c r="EE409" s="9">
        <v>-3.3059637247778995E-2</v>
      </c>
      <c r="EF409" s="9">
        <v>-0.25520999639265435</v>
      </c>
      <c r="EG409" s="9">
        <f t="shared" si="834"/>
        <v>0.19231878316835571</v>
      </c>
      <c r="EH409" s="9">
        <f t="shared" si="835"/>
        <v>-0.1282585526982134</v>
      </c>
      <c r="EI409" s="9">
        <f t="shared" si="902"/>
        <v>123.69956041959978</v>
      </c>
      <c r="EJ409" s="9" t="str">
        <f t="shared" si="903"/>
        <v>stressed</v>
      </c>
      <c r="EK409" s="1">
        <v>0.316821212217683</v>
      </c>
      <c r="EL409" s="1">
        <v>0.25385869127788002</v>
      </c>
      <c r="EM409" s="1">
        <v>3.1275827662899103E-2</v>
      </c>
      <c r="EN409" s="1">
        <v>4.71462915959448E-2</v>
      </c>
      <c r="EO409" s="1">
        <v>0.237677431341875</v>
      </c>
      <c r="EP409" s="1">
        <v>0.24651269271065601</v>
      </c>
      <c r="EQ409" s="1">
        <v>5.6403794718281948E-2</v>
      </c>
      <c r="ER409" s="1">
        <v>9.4222597663628518E-2</v>
      </c>
      <c r="ES409" s="1">
        <v>6.2962520939802979E-2</v>
      </c>
      <c r="ET409" s="1">
        <v>0.13741875047375596</v>
      </c>
      <c r="EU409" s="1">
        <f t="shared" si="836"/>
        <v>-0.1917084960971952</v>
      </c>
      <c r="EV409" s="1">
        <f t="shared" si="837"/>
        <v>-5.7129815737769318E-2</v>
      </c>
      <c r="EW409" s="1">
        <f t="shared" si="904"/>
        <v>-106.59424430590326</v>
      </c>
      <c r="EX409" s="1" t="str">
        <f t="shared" si="905"/>
        <v>Bored</v>
      </c>
      <c r="EY409" s="2">
        <v>0.56586008995709403</v>
      </c>
      <c r="EZ409" s="2">
        <v>0.54094950580318202</v>
      </c>
      <c r="FA409" s="2">
        <v>0.192216027651753</v>
      </c>
      <c r="FB409" s="2">
        <v>0.43171093911128899</v>
      </c>
      <c r="FC409" s="2">
        <v>0.669675343665322</v>
      </c>
      <c r="FD409" s="2">
        <v>0.80414818167208502</v>
      </c>
      <c r="FE409" s="2">
        <v>0.15557305959911052</v>
      </c>
      <c r="FF409" s="2">
        <v>0.3209513651916282</v>
      </c>
      <c r="FG409" s="2">
        <v>2.4910584153912008E-2</v>
      </c>
      <c r="FH409" s="2">
        <v>0.56371662222033936</v>
      </c>
      <c r="FI409" s="2">
        <f t="shared" si="838"/>
        <v>-7.0550288418780971E-2</v>
      </c>
      <c r="FJ409" s="2">
        <f t="shared" si="839"/>
        <v>-0.17128161157413457</v>
      </c>
      <c r="FK409" s="2">
        <f t="shared" si="906"/>
        <v>-157.61341096847852</v>
      </c>
      <c r="FL409" s="2" t="str">
        <f t="shared" si="907"/>
        <v>Sad</v>
      </c>
      <c r="FM409" s="7">
        <v>0.32648683267478701</v>
      </c>
      <c r="FN409" s="7">
        <v>0.78152947686769503</v>
      </c>
      <c r="FO409" s="7">
        <v>-0.21205107718059901</v>
      </c>
      <c r="FP409" s="7">
        <v>-1.4927965460758001E-2</v>
      </c>
      <c r="FQ409" s="7">
        <v>0.36010558939468601</v>
      </c>
      <c r="FR409" s="7">
        <v>0.74228599774108905</v>
      </c>
      <c r="FS409" s="7">
        <v>-0.30884564170028456</v>
      </c>
      <c r="FT409" s="7">
        <v>-9.7964390764508566E-3</v>
      </c>
      <c r="FU409" s="7">
        <v>-0.45504264419290802</v>
      </c>
      <c r="FV409" s="7">
        <v>-0.20485171624872595</v>
      </c>
      <c r="FW409" s="7">
        <f t="shared" si="840"/>
        <v>-0.67869195633922641</v>
      </c>
      <c r="FX409" s="7">
        <f t="shared" si="841"/>
        <v>8.8354720652423113E-2</v>
      </c>
      <c r="FY409" s="7">
        <f t="shared" si="908"/>
        <v>-82.582730277905526</v>
      </c>
      <c r="FZ409" s="7" t="str">
        <f t="shared" si="909"/>
        <v>Calm</v>
      </c>
      <c r="GA409" s="4">
        <v>0.39409217417689801</v>
      </c>
      <c r="GB409" s="4">
        <v>1.1822333363756901</v>
      </c>
      <c r="GC409" s="4">
        <v>0.22490645423264399</v>
      </c>
      <c r="GD409" s="4">
        <v>0.82042343612087298</v>
      </c>
      <c r="GE409" s="4">
        <v>0.23490832231150199</v>
      </c>
      <c r="GF409" s="4">
        <v>0.82887852227860903</v>
      </c>
      <c r="GG409" s="4">
        <v>0.35756164818351893</v>
      </c>
      <c r="GH409" s="4">
        <v>0.40794520334132239</v>
      </c>
      <c r="GI409" s="4">
        <v>-0.78814116219879204</v>
      </c>
      <c r="GJ409" s="4">
        <v>0.66314342016013672</v>
      </c>
      <c r="GK409" s="4">
        <f t="shared" si="842"/>
        <v>-0.6372293146055551</v>
      </c>
      <c r="GL409" s="4">
        <f t="shared" si="843"/>
        <v>-0.5801498726343477</v>
      </c>
      <c r="GM409" s="4">
        <f t="shared" si="910"/>
        <v>-132.31553015714402</v>
      </c>
      <c r="GN409" s="4" t="str">
        <f t="shared" si="911"/>
        <v>Depressed</v>
      </c>
      <c r="GO409" s="5">
        <v>-0.195709961566506</v>
      </c>
      <c r="GP409" s="5">
        <v>0.93261527278656198</v>
      </c>
      <c r="GQ409" s="5">
        <v>0.66017634277008497</v>
      </c>
      <c r="GR409" s="5">
        <v>0.977532239987567</v>
      </c>
      <c r="GS409" s="5">
        <v>-0.25252236000274397</v>
      </c>
      <c r="GT409" s="5">
        <v>0.87026695196062698</v>
      </c>
      <c r="GU409" s="5">
        <v>-1.472844127926394</v>
      </c>
      <c r="GV409" s="5">
        <v>0.54220526808102643</v>
      </c>
      <c r="GW409" s="5">
        <v>-1.1283252343530679</v>
      </c>
      <c r="GX409" s="5">
        <v>2.2224138675920009</v>
      </c>
      <c r="GY409" s="5">
        <f t="shared" si="844"/>
        <v>-0.56372190098760799</v>
      </c>
      <c r="GZ409" s="5">
        <f t="shared" si="845"/>
        <v>0.74753438842406084</v>
      </c>
      <c r="HA409" s="5">
        <f t="shared" si="912"/>
        <v>-37.020249980603936</v>
      </c>
      <c r="HB409" s="5" t="str">
        <f t="shared" si="913"/>
        <v>Relased</v>
      </c>
      <c r="HC409" s="2">
        <v>0.248733270746921</v>
      </c>
      <c r="HD409" s="2">
        <v>0.39679846307625999</v>
      </c>
      <c r="HE409" s="2">
        <v>0.47866400546110499</v>
      </c>
      <c r="HF409" s="2">
        <v>0.57298437604399899</v>
      </c>
      <c r="HG409" s="2">
        <v>8.9259506290340698E-2</v>
      </c>
      <c r="HH409" s="2">
        <v>-7.0218616559193106E-2</v>
      </c>
      <c r="HI409" s="2">
        <v>1.4161959603306407</v>
      </c>
      <c r="HJ409" s="2">
        <v>1.7545001081812166</v>
      </c>
      <c r="HK409" s="2">
        <v>-0.14806519232933898</v>
      </c>
      <c r="HL409" s="2">
        <v>1.6291195713596993</v>
      </c>
      <c r="HM409" s="2">
        <f t="shared" si="846"/>
        <v>-0.17980235132312772</v>
      </c>
      <c r="HN409" s="2">
        <f t="shared" si="847"/>
        <v>0.54417874474000727</v>
      </c>
      <c r="HO409" s="2">
        <f t="shared" si="914"/>
        <v>-18.284095603363575</v>
      </c>
      <c r="HP409" s="2" t="str">
        <f t="shared" si="915"/>
        <v>Contented</v>
      </c>
      <c r="HQ409" s="4">
        <v>0.729518078594664</v>
      </c>
      <c r="HR409" s="4">
        <v>0.64769855465909798</v>
      </c>
      <c r="HS409" s="4">
        <v>0.30015881367888803</v>
      </c>
      <c r="HT409" s="4">
        <v>0.25689737361822002</v>
      </c>
      <c r="HU409" s="4">
        <v>0.345342683380225</v>
      </c>
      <c r="HV409" s="4">
        <v>0.42197947343025599</v>
      </c>
      <c r="HW409" s="4">
        <v>0.27925367107772453</v>
      </c>
      <c r="HX409" s="4">
        <v>0.24016327050961961</v>
      </c>
      <c r="HY409" s="4">
        <v>8.1819523935566019E-2</v>
      </c>
      <c r="HZ409" s="4">
        <v>0.40447971208496608</v>
      </c>
      <c r="IA409" s="4">
        <f t="shared" si="848"/>
        <v>0.31200106341682754</v>
      </c>
      <c r="IB409" s="4">
        <f t="shared" si="849"/>
        <v>-0.40028574242322057</v>
      </c>
      <c r="IC409" s="4">
        <f t="shared" si="916"/>
        <v>142.0655145907194</v>
      </c>
      <c r="ID409" s="4" t="str">
        <f t="shared" si="917"/>
        <v>stressed</v>
      </c>
      <c r="IE409" s="5">
        <v>0.25775376113639897</v>
      </c>
      <c r="IF409" s="5">
        <v>-8.1136141098652106E-3</v>
      </c>
      <c r="IG409" s="5">
        <v>0.122288947324865</v>
      </c>
      <c r="IH409" s="5">
        <v>0.23197340057325599</v>
      </c>
      <c r="II409" s="5">
        <v>-0.182648272968471</v>
      </c>
      <c r="IJ409" s="5">
        <v>0.174851048984072</v>
      </c>
      <c r="IK409" s="5">
        <v>1.6282291788243195</v>
      </c>
      <c r="IL409" s="5">
        <v>1.3912496659689275</v>
      </c>
      <c r="IM409" s="5">
        <v>0.26586737524626419</v>
      </c>
      <c r="IN409" s="5">
        <v>1.4190920495671202</v>
      </c>
      <c r="IO409" s="5">
        <f t="shared" si="850"/>
        <v>8.0075816418193169E-2</v>
      </c>
      <c r="IP409" s="5">
        <f t="shared" si="851"/>
        <v>0.21710425654350285</v>
      </c>
      <c r="IQ409" s="5">
        <f t="shared" si="918"/>
        <v>20.245778557844087</v>
      </c>
      <c r="IR409" s="5" t="str">
        <f t="shared" si="919"/>
        <v>happy</v>
      </c>
      <c r="IS409" s="4">
        <v>0.34999267211890001</v>
      </c>
      <c r="IT409" s="4">
        <v>0.26380298486161002</v>
      </c>
      <c r="IU409" s="4">
        <v>1.0334081541915301</v>
      </c>
      <c r="IV409" s="4">
        <v>0.65568333154787495</v>
      </c>
      <c r="IW409" s="4">
        <v>0.33295199899087402</v>
      </c>
      <c r="IX409" s="4">
        <v>1.24525702458639E-2</v>
      </c>
      <c r="IY409" s="4">
        <v>1.5131652649287952</v>
      </c>
      <c r="IZ409" s="4">
        <v>2.3734665943379465</v>
      </c>
      <c r="JA409" s="4">
        <v>8.6189687257289982E-2</v>
      </c>
      <c r="JB409" s="4">
        <v>2.7518791743308784</v>
      </c>
      <c r="JC409" s="4">
        <f t="shared" si="852"/>
        <v>0.15122548549937243</v>
      </c>
      <c r="JD409" s="4">
        <f t="shared" si="853"/>
        <v>0.87449956536003182</v>
      </c>
      <c r="JE409" s="4">
        <f t="shared" si="920"/>
        <v>9.81101750376863</v>
      </c>
      <c r="JF409" s="4" t="str">
        <f t="shared" si="921"/>
        <v>happy</v>
      </c>
      <c r="JG409" s="5">
        <v>0.57771123819546899</v>
      </c>
      <c r="JH409" s="5">
        <v>0.120230905855765</v>
      </c>
      <c r="JI409" s="5">
        <v>-9.5705849347850706E-3</v>
      </c>
      <c r="JJ409" s="5">
        <v>-8.65210760491236E-4</v>
      </c>
      <c r="JK409" s="5">
        <v>0.37173849557129701</v>
      </c>
      <c r="JL409" s="5">
        <v>0.26178664984188099</v>
      </c>
      <c r="JM409" s="5">
        <v>-1.0080138625997132E-2</v>
      </c>
      <c r="JN409" s="5">
        <v>-2.2648455485538501E-3</v>
      </c>
      <c r="JO409" s="5">
        <v>0.45748033233970398</v>
      </c>
      <c r="JP409" s="5">
        <v>-1.4952236061718955E-2</v>
      </c>
      <c r="JQ409" s="5">
        <f t="shared" si="854"/>
        <v>0.29067289955541109</v>
      </c>
      <c r="JR409" s="5">
        <f t="shared" si="855"/>
        <v>8.3078212303058008E-2</v>
      </c>
      <c r="JS409" s="5">
        <f t="shared" si="922"/>
        <v>74.049353524681223</v>
      </c>
      <c r="JT409" s="5" t="str">
        <f t="shared" si="923"/>
        <v>alert</v>
      </c>
      <c r="JU409" s="2">
        <v>1.02301942674873</v>
      </c>
      <c r="JV409" s="2">
        <v>0.93404320092566595</v>
      </c>
      <c r="JW409" s="2">
        <v>0.150307625897867</v>
      </c>
      <c r="JX409" s="2">
        <v>0.16624542174331899</v>
      </c>
      <c r="JY409" s="2">
        <v>0.51686618653204597</v>
      </c>
      <c r="JZ409" s="2">
        <v>0.38127583090940698</v>
      </c>
      <c r="KA409" s="2">
        <v>9.760960463656243E-2</v>
      </c>
      <c r="KB409" s="2">
        <v>0.12639171008677719</v>
      </c>
      <c r="KC409" s="2">
        <v>8.8976225823064081E-2</v>
      </c>
      <c r="KD409" s="2">
        <v>0.16174906370643347</v>
      </c>
      <c r="KE409" s="2">
        <f t="shared" si="856"/>
        <v>0.32878381963886882</v>
      </c>
      <c r="KF409" s="2">
        <f t="shared" si="857"/>
        <v>0.26781793299561607</v>
      </c>
      <c r="KG409" s="2">
        <f t="shared" si="924"/>
        <v>50.834720962576732</v>
      </c>
      <c r="KH409" s="2" t="str">
        <f t="shared" si="925"/>
        <v>excited</v>
      </c>
      <c r="KI409" s="7">
        <v>0.23023925796403699</v>
      </c>
      <c r="KJ409" s="7">
        <v>0.34159442180390098</v>
      </c>
      <c r="KK409" s="7">
        <v>3.4857860385127802E-2</v>
      </c>
      <c r="KL409" s="7">
        <v>-8.7295284574201507E-2</v>
      </c>
      <c r="KM409" s="7">
        <v>6.6936758438331896E-3</v>
      </c>
      <c r="KN409" s="7">
        <v>0.29170524645804502</v>
      </c>
      <c r="KO409" s="7">
        <v>0.14712121200252462</v>
      </c>
      <c r="KP409" s="7">
        <v>-0.13784198689662719</v>
      </c>
      <c r="KQ409" s="7">
        <v>-0.11135516383986399</v>
      </c>
      <c r="KR409" s="7">
        <v>-9.1700482228248434E-2</v>
      </c>
      <c r="KS409" s="7">
        <f t="shared" si="858"/>
        <v>-0.11109764087886553</v>
      </c>
      <c r="KT409" s="7">
        <f t="shared" si="859"/>
        <v>-3.1886516827910105E-2</v>
      </c>
      <c r="KU409" s="7">
        <f t="shared" si="926"/>
        <v>-106.01419085546351</v>
      </c>
      <c r="KV409" s="7" t="str">
        <f t="shared" si="927"/>
        <v>Bored</v>
      </c>
      <c r="KW409" s="2">
        <v>0.37872420482609997</v>
      </c>
      <c r="KX409" s="2">
        <v>0.54764649208701899</v>
      </c>
      <c r="KY409" s="2">
        <v>0.13075593473168601</v>
      </c>
      <c r="KZ409" s="2">
        <v>-7.1125175788859197E-3</v>
      </c>
      <c r="LA409" s="2">
        <v>0.29953876366225002</v>
      </c>
      <c r="LB409" s="2">
        <v>0.199872084028241</v>
      </c>
      <c r="LC409" s="2">
        <v>0.19278058925007036</v>
      </c>
      <c r="LD409" s="2">
        <v>-9.5148372310004514E-3</v>
      </c>
      <c r="LE409" s="2">
        <v>-0.16892228726091901</v>
      </c>
      <c r="LF409" s="2">
        <v>0.13347077748120542</v>
      </c>
      <c r="LG409" s="2">
        <f t="shared" si="860"/>
        <v>-9.6244520701532665E-2</v>
      </c>
      <c r="LH409" s="2">
        <f t="shared" si="861"/>
        <v>3.738366148526473E-2</v>
      </c>
      <c r="LI409" s="2">
        <f t="shared" si="928"/>
        <v>-68.772645636368935</v>
      </c>
      <c r="LJ409" s="2" t="str">
        <f t="shared" si="929"/>
        <v>Calm</v>
      </c>
      <c r="LK409" s="4">
        <v>0.63784358763478599</v>
      </c>
      <c r="LL409" s="4">
        <v>0.64626174233341804</v>
      </c>
      <c r="LM409" s="4">
        <v>7.70644944176513E-2</v>
      </c>
      <c r="LN409" s="4">
        <v>0.256863898540519</v>
      </c>
      <c r="LO409" s="4">
        <v>0.62895883870804803</v>
      </c>
      <c r="LP409" s="4">
        <v>0.88856226767240798</v>
      </c>
      <c r="LQ409" s="4">
        <v>6.0833870235101187E-2</v>
      </c>
      <c r="LR409" s="4">
        <v>0.16735723240317565</v>
      </c>
      <c r="LS409" s="4">
        <v>-8.4181546986320521E-3</v>
      </c>
      <c r="LT409" s="4">
        <v>0.26004750947216981</v>
      </c>
      <c r="LU409" s="4">
        <f t="shared" si="862"/>
        <v>2.2254839753057754E-2</v>
      </c>
      <c r="LV409" s="4">
        <f t="shared" si="863"/>
        <v>0.39175213063843017</v>
      </c>
      <c r="LW409" s="4">
        <f t="shared" si="930"/>
        <v>3.2513910308042289</v>
      </c>
      <c r="LX409" s="4" t="str">
        <f t="shared" si="931"/>
        <v>happy</v>
      </c>
      <c r="LY409" s="5">
        <v>0.43813976993449899</v>
      </c>
      <c r="LZ409" s="5">
        <v>1.04531691374978</v>
      </c>
      <c r="MA409" s="5">
        <v>0.22027613908643801</v>
      </c>
      <c r="MB409" s="5">
        <v>0.241454751920611</v>
      </c>
      <c r="MC409" s="5">
        <v>0.133667568147017</v>
      </c>
      <c r="MD409" s="5">
        <v>0.71399541080680196</v>
      </c>
      <c r="ME409" s="5">
        <v>0.38522789830835608</v>
      </c>
      <c r="MF409" s="5">
        <v>0.13724382450482031</v>
      </c>
      <c r="MG409" s="5">
        <v>-0.60717714381528098</v>
      </c>
      <c r="MH409" s="5">
        <v>0.31125336929980646</v>
      </c>
      <c r="MI409" s="5">
        <f t="shared" si="864"/>
        <v>-0.85044753212900093</v>
      </c>
      <c r="MJ409" s="5">
        <f t="shared" si="865"/>
        <v>6.5274202123489333E-2</v>
      </c>
      <c r="MK409" s="5">
        <f t="shared" si="932"/>
        <v>-85.610995354272731</v>
      </c>
      <c r="ML409" s="5" t="str">
        <f t="shared" si="933"/>
        <v>Calm</v>
      </c>
      <c r="MM409" s="2">
        <v>7.1640392231914304E-2</v>
      </c>
      <c r="MN409" s="2">
        <v>0.93342785008515505</v>
      </c>
      <c r="MO409" s="2">
        <v>-0.24217122199976901</v>
      </c>
      <c r="MP409" s="2">
        <v>0.66655690082388197</v>
      </c>
      <c r="MQ409" s="2">
        <v>-0.27801276349934401</v>
      </c>
      <c r="MR409" s="2">
        <v>0.70140938954889098</v>
      </c>
      <c r="MS409" s="2">
        <v>1.1734672645978808</v>
      </c>
      <c r="MT409" s="2">
        <v>0.40772064928805324</v>
      </c>
      <c r="MU409" s="2">
        <v>-0.86178745785324073</v>
      </c>
      <c r="MV409" s="2">
        <v>0.42224563562543821</v>
      </c>
      <c r="MW409" s="2">
        <f t="shared" si="866"/>
        <v>-0.45451343500605268</v>
      </c>
      <c r="MX409" s="2">
        <f t="shared" si="867"/>
        <v>0.15665943987457087</v>
      </c>
      <c r="MY409" s="2">
        <f t="shared" si="934"/>
        <v>-70.98220536486356</v>
      </c>
      <c r="MZ409" s="2" t="str">
        <f t="shared" si="935"/>
        <v>Calm</v>
      </c>
      <c r="NA409" s="7">
        <v>0.389730902657006</v>
      </c>
      <c r="NB409" s="7">
        <v>0.60999207803285804</v>
      </c>
      <c r="NC409" s="7">
        <v>2.9574170034591899E-2</v>
      </c>
      <c r="ND409" s="7">
        <v>0.36536629175721902</v>
      </c>
      <c r="NE409" s="7">
        <v>0.87169749821444897</v>
      </c>
      <c r="NF409" s="7">
        <v>0.78424408703959503</v>
      </c>
      <c r="NG409" s="7">
        <v>2.3444985077362021E-2</v>
      </c>
      <c r="NH409" s="7">
        <v>0.26205480886965254</v>
      </c>
      <c r="NI409" s="7">
        <v>-0.22026117537585205</v>
      </c>
      <c r="NJ409" s="7">
        <v>0.39504989824209125</v>
      </c>
      <c r="NK409" s="7">
        <f t="shared" si="868"/>
        <v>-0.10287998526710718</v>
      </c>
      <c r="NL409" s="7">
        <f t="shared" si="869"/>
        <v>0.10952328879427808</v>
      </c>
      <c r="NM409" s="7">
        <f t="shared" si="936"/>
        <v>-43.208552991392359</v>
      </c>
      <c r="NN409" s="7" t="str">
        <f t="shared" si="937"/>
        <v>Relased</v>
      </c>
      <c r="NO409" s="4">
        <v>0.65235913551423097</v>
      </c>
      <c r="NP409" s="4">
        <v>0.71350691231735297</v>
      </c>
      <c r="NQ409" s="4">
        <v>0.23960839253504701</v>
      </c>
      <c r="NR409" s="4">
        <v>0.67427147912303897</v>
      </c>
      <c r="NS409" s="4">
        <v>0.476239260148757</v>
      </c>
      <c r="NT409" s="4">
        <v>0.64655856991063299</v>
      </c>
      <c r="NU409" s="4">
        <v>0.2123061608591873</v>
      </c>
      <c r="NV409" s="4">
        <v>0.49576398190657978</v>
      </c>
      <c r="NW409" s="4">
        <v>-6.1147776803122E-2</v>
      </c>
      <c r="NX409" s="4">
        <v>0.66908455123321908</v>
      </c>
      <c r="NY409" s="4">
        <f t="shared" si="870"/>
        <v>-0.19089651927991313</v>
      </c>
      <c r="NZ409" s="4">
        <f t="shared" si="871"/>
        <v>-0.16203435365296459</v>
      </c>
      <c r="OA409" s="4">
        <f t="shared" si="938"/>
        <v>-130.32483930236242</v>
      </c>
      <c r="OB409" s="4" t="str">
        <f t="shared" si="939"/>
        <v>Depressed</v>
      </c>
      <c r="OC409" s="1">
        <v>0.128572059354852</v>
      </c>
      <c r="OD409" s="1">
        <v>0.73476792277218295</v>
      </c>
      <c r="OE409" s="1">
        <v>0.90905541357031105</v>
      </c>
      <c r="OF409" s="1">
        <v>0.56722953294468603</v>
      </c>
      <c r="OG409" s="1">
        <v>-0.22548031449807199</v>
      </c>
      <c r="OH409" s="1">
        <v>0.84957766442663796</v>
      </c>
      <c r="OI409" s="1">
        <v>-9.3805776631394799</v>
      </c>
      <c r="OJ409" s="1">
        <v>0.35802134176266925</v>
      </c>
      <c r="OK409" s="1">
        <v>-0.606195863417331</v>
      </c>
      <c r="OL409" s="1">
        <v>1.7099693945342744</v>
      </c>
      <c r="OM409" s="1">
        <f t="shared" si="872"/>
        <v>-0.91154904880437315</v>
      </c>
      <c r="ON409" s="1">
        <f t="shared" si="873"/>
        <v>-0.2173323133318531</v>
      </c>
      <c r="OO409" s="1">
        <f t="shared" si="940"/>
        <v>-103.41015262785386</v>
      </c>
      <c r="OP409" s="1" t="str">
        <f t="shared" si="941"/>
        <v>Bored</v>
      </c>
      <c r="OQ409" s="2">
        <v>0.595239445460783</v>
      </c>
      <c r="OR409" s="2">
        <v>0.45270938187158999</v>
      </c>
      <c r="OS409" s="2">
        <v>-2.7915570268956202E-2</v>
      </c>
      <c r="OT409" s="2">
        <v>2.86731169659813E-2</v>
      </c>
      <c r="OU409" s="2">
        <v>0.49418011989210497</v>
      </c>
      <c r="OV409" s="2">
        <v>0.38165733776069399</v>
      </c>
      <c r="OW409" s="2">
        <v>-2.5624260070924748E-2</v>
      </c>
      <c r="OX409" s="2">
        <v>3.4365125419453343E-2</v>
      </c>
      <c r="OY409" s="2">
        <v>0.14253006358919301</v>
      </c>
      <c r="OZ409" s="2">
        <v>7.2288519941711925E-4</v>
      </c>
      <c r="PA409" s="2">
        <f t="shared" si="874"/>
        <v>4.6993918205342711E-2</v>
      </c>
      <c r="PB409" s="2">
        <f t="shared" si="875"/>
        <v>-0.23905786353058645</v>
      </c>
      <c r="PC409" s="2">
        <f t="shared" si="942"/>
        <v>168.87862349098594</v>
      </c>
      <c r="PD409" s="2" t="str">
        <f t="shared" si="943"/>
        <v>Upset</v>
      </c>
      <c r="PE409" s="1">
        <v>0.75044996020124499</v>
      </c>
      <c r="PF409" s="1">
        <v>0.78599876418936498</v>
      </c>
      <c r="PG409" s="1">
        <v>0.69390967501235301</v>
      </c>
      <c r="PH409" s="1">
        <v>0.89667030803776204</v>
      </c>
      <c r="PI409" s="1">
        <v>0.54173639106945104</v>
      </c>
      <c r="PJ409" s="1">
        <v>0.85870302697900103</v>
      </c>
      <c r="PK409" s="1">
        <v>0.53700433712984486</v>
      </c>
      <c r="PL409" s="1">
        <v>0.54518716575409332</v>
      </c>
      <c r="PM409" s="1">
        <v>-3.5548803988119992E-2</v>
      </c>
      <c r="PN409" s="1">
        <v>1.0352314124123958</v>
      </c>
      <c r="PO409" s="1">
        <f t="shared" si="876"/>
        <v>8.8717222366930804E-2</v>
      </c>
      <c r="PP409" s="1">
        <f t="shared" si="877"/>
        <v>-0.55340776002412517</v>
      </c>
      <c r="PQ409" s="1">
        <f t="shared" si="944"/>
        <v>170.89236274107313</v>
      </c>
      <c r="PR409" s="1" t="str">
        <f t="shared" si="945"/>
        <v>Upset</v>
      </c>
      <c r="PS409" s="4">
        <v>0.99581875817242205</v>
      </c>
      <c r="PT409" s="4">
        <v>1.1513578250931999</v>
      </c>
      <c r="PU409" s="4">
        <v>0.42455639093370801</v>
      </c>
      <c r="PV409" s="4">
        <v>0.30692697192152701</v>
      </c>
      <c r="PW409" s="4">
        <v>0.46625622105719999</v>
      </c>
      <c r="PX409" s="4">
        <v>0.69133037422004595</v>
      </c>
      <c r="PY409" s="4">
        <v>0.29037935602824544</v>
      </c>
      <c r="PZ409" s="4">
        <v>0.1665647894396437</v>
      </c>
      <c r="QA409" s="4">
        <v>-0.1555390669207779</v>
      </c>
      <c r="QB409" s="4">
        <v>0.34067219648172969</v>
      </c>
      <c r="QC409" s="4">
        <f t="shared" si="878"/>
        <v>3.4523932834311433E-2</v>
      </c>
      <c r="QD409" s="4">
        <f t="shared" si="879"/>
        <v>-0.16927035568539184</v>
      </c>
      <c r="QE409" s="4">
        <f t="shared" si="946"/>
        <v>168.47221577536251</v>
      </c>
      <c r="QF409" s="4" t="str">
        <f t="shared" si="947"/>
        <v>Upset</v>
      </c>
      <c r="QG409" s="2">
        <v>0.71644905600946895</v>
      </c>
      <c r="QH409" s="2">
        <v>0.63409353810954106</v>
      </c>
      <c r="QI409" s="2">
        <v>0.149011966631837</v>
      </c>
      <c r="QJ409" s="2">
        <v>0.464495386995741</v>
      </c>
      <c r="QK409" s="2">
        <v>0.83092163355868198</v>
      </c>
      <c r="QL409" s="2">
        <v>0.27437549803081701</v>
      </c>
      <c r="QM409" s="2">
        <v>9.6300109363855219E-2</v>
      </c>
      <c r="QN409" s="2">
        <v>0.51129468206110296</v>
      </c>
      <c r="QO409" s="2">
        <v>8.2355517899927899E-2</v>
      </c>
      <c r="QP409" s="2">
        <v>0.45426731174501239</v>
      </c>
      <c r="QQ409" s="2">
        <f t="shared" si="880"/>
        <v>0.14079303094724516</v>
      </c>
      <c r="QR409" s="2">
        <f t="shared" si="881"/>
        <v>0.15136650475851732</v>
      </c>
      <c r="QS409" s="2">
        <f t="shared" si="948"/>
        <v>42.927327145809429</v>
      </c>
      <c r="QT409" s="2" t="str">
        <f t="shared" si="949"/>
        <v>excited</v>
      </c>
      <c r="QU409" s="4">
        <v>0.19978380926681799</v>
      </c>
      <c r="QV409" s="4">
        <v>1.09840331813161</v>
      </c>
      <c r="QW409" s="4">
        <v>1.15754757505966E-2</v>
      </c>
      <c r="QX409" s="4">
        <v>0.15654223707860901</v>
      </c>
      <c r="QY409" s="4">
        <v>-0.11458015656586799</v>
      </c>
      <c r="QZ409" s="4">
        <v>0.59776193812796097</v>
      </c>
      <c r="RA409" s="4">
        <v>0.13585656698574305</v>
      </c>
      <c r="RB409" s="4">
        <v>9.2291854523550459E-2</v>
      </c>
      <c r="RC409" s="4">
        <v>-0.89861950886479192</v>
      </c>
      <c r="RD409" s="4">
        <v>0.12950191022623539</v>
      </c>
      <c r="RE409" s="4">
        <f t="shared" si="882"/>
        <v>-0.88291867011683756</v>
      </c>
      <c r="RF409" s="4">
        <f t="shared" si="883"/>
        <v>6.0594804274230585E-2</v>
      </c>
      <c r="RG409" s="4">
        <f t="shared" si="950"/>
        <v>-86.073940735926541</v>
      </c>
      <c r="RH409" s="4" t="str">
        <f t="shared" si="951"/>
        <v>Calm</v>
      </c>
    </row>
    <row r="410" spans="1:476" x14ac:dyDescent="0.3">
      <c r="A410" s="1">
        <v>0.56844758040693899</v>
      </c>
      <c r="B410" s="1">
        <v>0.47725780671571399</v>
      </c>
      <c r="C410" s="1">
        <v>5.51018488981228E-2</v>
      </c>
      <c r="D410" s="1">
        <v>-4.9773281841896902E-2</v>
      </c>
      <c r="E410" s="1">
        <v>0.73647778957974597</v>
      </c>
      <c r="F410" s="1">
        <v>0.87360119558512705</v>
      </c>
      <c r="G410" s="1">
        <v>4.2226053815387958E-2</v>
      </c>
      <c r="H410" s="1">
        <v>-3.6845652845427179E-2</v>
      </c>
      <c r="I410" s="1">
        <v>9.1189773691224996E-2</v>
      </c>
      <c r="J410" s="1">
        <v>5.0956675960978862E-3</v>
      </c>
      <c r="K410" s="17">
        <f t="shared" si="816"/>
        <v>-2.126671547124892E-2</v>
      </c>
      <c r="L410" s="18">
        <f t="shared" si="817"/>
        <v>-1.1542309333293144E-2</v>
      </c>
      <c r="M410" s="18">
        <f t="shared" si="884"/>
        <v>-118.49047963253101</v>
      </c>
      <c r="N410" s="18" t="str">
        <f t="shared" si="885"/>
        <v>Bored</v>
      </c>
      <c r="O410" s="9">
        <v>0.28604188863769198</v>
      </c>
      <c r="P410" s="9">
        <v>0.23702038884409901</v>
      </c>
      <c r="Q410" s="9">
        <v>0.112288665938072</v>
      </c>
      <c r="R410" s="9">
        <v>-0.14577040757093801</v>
      </c>
      <c r="S410" s="9">
        <v>0.45228176018504901</v>
      </c>
      <c r="T410" s="9">
        <v>0.11234006464716199</v>
      </c>
      <c r="U410" s="9">
        <v>0.15208596679398878</v>
      </c>
      <c r="V410" s="9">
        <v>-0.41724930831240853</v>
      </c>
      <c r="W410" s="9">
        <v>4.9021499793592965E-2</v>
      </c>
      <c r="X410" s="9">
        <v>-6.4011004184930123E-2</v>
      </c>
      <c r="Y410" s="9">
        <f t="shared" si="818"/>
        <v>0.34241504210612939</v>
      </c>
      <c r="Z410" s="9">
        <f t="shared" si="819"/>
        <v>-2.0137366225797204E-2</v>
      </c>
      <c r="AA410" s="9">
        <f t="shared" si="886"/>
        <v>93.365677752266933</v>
      </c>
      <c r="AB410" s="9" t="str">
        <f t="shared" si="887"/>
        <v>nervous</v>
      </c>
      <c r="AC410" s="2">
        <v>0.140282377248585</v>
      </c>
      <c r="AD410" s="2">
        <v>0.49333987702819398</v>
      </c>
      <c r="AE410" s="2">
        <v>3.4126527024796002E-2</v>
      </c>
      <c r="AF410" s="2">
        <v>5.7555908176229603E-2</v>
      </c>
      <c r="AG410" s="2">
        <v>-0.184524916995677</v>
      </c>
      <c r="AH410" s="2">
        <v>0.61233026944094904</v>
      </c>
      <c r="AI410" s="2">
        <v>-0.77135099431173804</v>
      </c>
      <c r="AJ410" s="2">
        <v>5.2055224933068113E-2</v>
      </c>
      <c r="AK410" s="2">
        <v>-0.35305749977960899</v>
      </c>
      <c r="AL410" s="2">
        <v>0.14469573090622045</v>
      </c>
      <c r="AM410" s="2">
        <f t="shared" si="820"/>
        <v>-0.19795220046608963</v>
      </c>
      <c r="AN410" s="2">
        <f t="shared" si="821"/>
        <v>-2.8949605226641029E-2</v>
      </c>
      <c r="AO410" s="2">
        <f t="shared" si="888"/>
        <v>-98.320263468674526</v>
      </c>
      <c r="AP410" s="2" t="str">
        <f t="shared" si="889"/>
        <v>Bored</v>
      </c>
      <c r="AQ410" s="9">
        <v>-0.15518208255452801</v>
      </c>
      <c r="AR410" s="9">
        <v>0.627394322367271</v>
      </c>
      <c r="AS410" s="9">
        <v>1.8048766528137201E-2</v>
      </c>
      <c r="AT410" s="9">
        <v>8.6578314621904004E-2</v>
      </c>
      <c r="AU410" s="9">
        <v>-0.118334525677395</v>
      </c>
      <c r="AV410" s="9">
        <v>0.65008852424199903</v>
      </c>
      <c r="AW410" s="9">
        <v>-6.5987826643540068E-2</v>
      </c>
      <c r="AX410" s="9">
        <v>6.7772584854428802E-2</v>
      </c>
      <c r="AY410" s="9">
        <v>-0.78257640492179903</v>
      </c>
      <c r="AZ410" s="9">
        <v>0.22156791444358021</v>
      </c>
      <c r="BA410" s="9">
        <f t="shared" si="822"/>
        <v>-0.57081894486228091</v>
      </c>
      <c r="BB410" s="9">
        <f t="shared" si="823"/>
        <v>0.12890045960721341</v>
      </c>
      <c r="BC410" s="9">
        <f t="shared" si="890"/>
        <v>-77.275084737062116</v>
      </c>
      <c r="BD410" s="9" t="str">
        <f t="shared" si="891"/>
        <v>Calm</v>
      </c>
      <c r="BE410" s="4">
        <v>3.6523037060654101E-2</v>
      </c>
      <c r="BF410" s="4">
        <v>0.56864361439589795</v>
      </c>
      <c r="BG410" s="4">
        <v>0.192593128076363</v>
      </c>
      <c r="BH410" s="4">
        <v>9.9513869475476593E-2</v>
      </c>
      <c r="BI410" s="4">
        <v>-1.9727254837489602E-2</v>
      </c>
      <c r="BJ410" s="4">
        <v>0.19132990290974</v>
      </c>
      <c r="BK410" s="4">
        <v>11.466755493575128</v>
      </c>
      <c r="BL410" s="4">
        <v>0.13094386476556022</v>
      </c>
      <c r="BM410" s="4">
        <v>-0.53212057733524387</v>
      </c>
      <c r="BN410" s="4">
        <v>0.48268852364679821</v>
      </c>
      <c r="BO410" s="4">
        <f t="shared" si="824"/>
        <v>-0.53618630421144997</v>
      </c>
      <c r="BP410" s="4">
        <f t="shared" si="825"/>
        <v>0.18318917459658235</v>
      </c>
      <c r="BQ410" s="4">
        <f t="shared" si="892"/>
        <v>-71.137160025086985</v>
      </c>
      <c r="BR410" s="4" t="str">
        <f t="shared" si="893"/>
        <v>Calm</v>
      </c>
      <c r="BS410" s="5">
        <v>0.65956168746934096</v>
      </c>
      <c r="BT410" s="5">
        <v>0.68684028667237096</v>
      </c>
      <c r="BU410" s="5">
        <v>0.25475224601771501</v>
      </c>
      <c r="BV410" s="5">
        <v>-2.45484499876019E-2</v>
      </c>
      <c r="BW410" s="5">
        <v>0.59872769708671003</v>
      </c>
      <c r="BX410" s="5">
        <v>0.39037380415321499</v>
      </c>
      <c r="BY410" s="5">
        <v>0.20245918716670774</v>
      </c>
      <c r="BZ410" s="5">
        <v>-2.2788831112288702E-2</v>
      </c>
      <c r="CA410" s="5">
        <v>-2.7278599203029996E-2</v>
      </c>
      <c r="CB410" s="5">
        <v>0.17097701908589422</v>
      </c>
      <c r="CC410" s="5">
        <f t="shared" si="826"/>
        <v>0.10611469163077381</v>
      </c>
      <c r="CD410" s="5">
        <f t="shared" si="827"/>
        <v>-5.4383995343546321E-2</v>
      </c>
      <c r="CE410" s="5">
        <f t="shared" si="894"/>
        <v>117.13523193863755</v>
      </c>
      <c r="CF410" s="5" t="str">
        <f t="shared" si="895"/>
        <v>nervous</v>
      </c>
      <c r="CG410" s="4">
        <v>0.502500279182028</v>
      </c>
      <c r="CH410" s="4">
        <v>0.35166359599824498</v>
      </c>
      <c r="CI410" s="4">
        <v>0.209155878090382</v>
      </c>
      <c r="CJ410" s="4">
        <v>0.52232059117220198</v>
      </c>
      <c r="CK410" s="4">
        <v>0.20189775379519401</v>
      </c>
      <c r="CL410" s="4">
        <v>-6.6967522742559293E-2</v>
      </c>
      <c r="CM410" s="4">
        <v>0.29692853798350316</v>
      </c>
      <c r="CN410" s="4">
        <v>1.8346603281145559</v>
      </c>
      <c r="CO410" s="4">
        <v>0.15083668318378302</v>
      </c>
      <c r="CP410" s="4">
        <v>0.85636549439439169</v>
      </c>
      <c r="CQ410" s="4">
        <f t="shared" si="828"/>
        <v>0.47471005497057472</v>
      </c>
      <c r="CR410" s="4">
        <f t="shared" si="829"/>
        <v>-0.48435665328244593</v>
      </c>
      <c r="CS410" s="4">
        <f t="shared" si="896"/>
        <v>135.57627975942006</v>
      </c>
      <c r="CT410" s="4" t="str">
        <f t="shared" si="897"/>
        <v>stressed</v>
      </c>
      <c r="CU410" s="2">
        <v>0.17251399136777801</v>
      </c>
      <c r="CV410" s="2">
        <v>8.7319387225613596E-2</v>
      </c>
      <c r="CW410" s="2">
        <v>-5.2408050210033301E-2</v>
      </c>
      <c r="CX410" s="2">
        <v>0.20487586743854599</v>
      </c>
      <c r="CY410" s="2">
        <v>-0.22234978387766599</v>
      </c>
      <c r="CZ410" s="2">
        <v>1.6877191376914302E-2</v>
      </c>
      <c r="DA410" s="2">
        <v>1.0516146642924351</v>
      </c>
      <c r="DB410" s="2">
        <v>1.9662437115144924</v>
      </c>
      <c r="DC410" s="2">
        <v>8.5194604142164412E-2</v>
      </c>
      <c r="DD410" s="2">
        <v>0.58679072740345151</v>
      </c>
      <c r="DE410" s="2">
        <f t="shared" si="830"/>
        <v>9.4531660001376583E-2</v>
      </c>
      <c r="DF410" s="2">
        <f t="shared" si="831"/>
        <v>0.40336110427105476</v>
      </c>
      <c r="DG410" s="2">
        <f t="shared" si="898"/>
        <v>13.189789508289126</v>
      </c>
      <c r="DH410" s="2" t="str">
        <f t="shared" si="899"/>
        <v>happy</v>
      </c>
      <c r="DI410" s="7">
        <v>-3.06953225563E-2</v>
      </c>
      <c r="DJ410" s="7">
        <v>0.67420623960597503</v>
      </c>
      <c r="DK410" s="7">
        <v>6.16088498250024E-2</v>
      </c>
      <c r="DL410" s="7">
        <v>0.50793414139488002</v>
      </c>
      <c r="DM410" s="7">
        <v>0.143617365178343</v>
      </c>
      <c r="DN410" s="7">
        <v>1.41085353311593</v>
      </c>
      <c r="DO410" s="7">
        <v>0.54558745480021997</v>
      </c>
      <c r="DP410" s="7">
        <v>0.24360651336714739</v>
      </c>
      <c r="DQ410" s="7">
        <v>-0.70490156216227506</v>
      </c>
      <c r="DR410" s="7">
        <v>0.8850556783575394</v>
      </c>
      <c r="DS410" s="7">
        <f t="shared" si="832"/>
        <v>-0.62322217267820146</v>
      </c>
      <c r="DT410" s="7">
        <f t="shared" si="833"/>
        <v>0.35691827003811682</v>
      </c>
      <c r="DU410" s="7">
        <f t="shared" si="900"/>
        <v>-60.200306933353083</v>
      </c>
      <c r="DV410" s="7" t="str">
        <f t="shared" si="901"/>
        <v>Calm</v>
      </c>
      <c r="DW410" s="9">
        <v>0.28959062155229398</v>
      </c>
      <c r="DX410" s="9">
        <v>0.32265025880007298</v>
      </c>
      <c r="DY410" s="9">
        <v>-9.0943351296953995E-2</v>
      </c>
      <c r="DZ410" s="9">
        <v>-6.5306641569209095E-2</v>
      </c>
      <c r="EA410" s="9">
        <v>-1.2915453644704899E-2</v>
      </c>
      <c r="EB410" s="9">
        <v>0.24460356208165901</v>
      </c>
      <c r="EC410" s="9">
        <v>-0.3287008081886465</v>
      </c>
      <c r="ED410" s="9">
        <v>-0.11512772442448656</v>
      </c>
      <c r="EE410" s="9">
        <v>-3.3059637247778995E-2</v>
      </c>
      <c r="EF410" s="9">
        <v>-0.25520999639265435</v>
      </c>
      <c r="EG410" s="9">
        <f t="shared" si="834"/>
        <v>0.19231878316835571</v>
      </c>
      <c r="EH410" s="9">
        <f t="shared" si="835"/>
        <v>-0.1282585526982134</v>
      </c>
      <c r="EI410" s="9">
        <f t="shared" si="902"/>
        <v>123.69956041959978</v>
      </c>
      <c r="EJ410" s="9" t="str">
        <f t="shared" si="903"/>
        <v>stressed</v>
      </c>
      <c r="EK410" s="1">
        <v>0.26688818036332901</v>
      </c>
      <c r="EL410" s="1">
        <v>0.3578336290884</v>
      </c>
      <c r="EM410" s="1">
        <v>7.4675063344923298E-2</v>
      </c>
      <c r="EN410" s="1">
        <v>1.9785539781216398E-2</v>
      </c>
      <c r="EO410" s="1">
        <v>0.46577033189644901</v>
      </c>
      <c r="EP410" s="1">
        <v>0.38348001900825401</v>
      </c>
      <c r="EQ410" s="1">
        <v>0.10192342284347314</v>
      </c>
      <c r="ER410" s="1">
        <v>2.6689836119996431E-2</v>
      </c>
      <c r="ES410" s="1">
        <v>-9.0945448725070988E-2</v>
      </c>
      <c r="ET410" s="1">
        <v>0.15120426675841619</v>
      </c>
      <c r="EU410" s="1">
        <f t="shared" si="836"/>
        <v>-0.4182767611112681</v>
      </c>
      <c r="EV410" s="1">
        <f t="shared" si="837"/>
        <v>-5.1811335252451629E-2</v>
      </c>
      <c r="EW410" s="1">
        <f t="shared" si="904"/>
        <v>-97.061177431880665</v>
      </c>
      <c r="EX410" s="1" t="str">
        <f t="shared" si="905"/>
        <v>Bored</v>
      </c>
      <c r="EY410" s="2">
        <v>0.55353655274351399</v>
      </c>
      <c r="EZ410" s="2">
        <v>0.54094950580318202</v>
      </c>
      <c r="FA410" s="2">
        <v>0.31493396228450699</v>
      </c>
      <c r="FB410" s="2">
        <v>0.43564268707001902</v>
      </c>
      <c r="FC410" s="2">
        <v>0.67152146117318001</v>
      </c>
      <c r="FD410" s="2">
        <v>0.76276010572626396</v>
      </c>
      <c r="FE410" s="2">
        <v>0.25707677408485818</v>
      </c>
      <c r="FF410" s="2">
        <v>0.33415622867039013</v>
      </c>
      <c r="FG410" s="2">
        <v>1.258704694033197E-2</v>
      </c>
      <c r="FH410" s="2">
        <v>0.68578000011363582</v>
      </c>
      <c r="FI410" s="2">
        <f t="shared" si="838"/>
        <v>-8.2352898460980595E-2</v>
      </c>
      <c r="FJ410" s="2">
        <f t="shared" si="839"/>
        <v>-0.11115733986855347</v>
      </c>
      <c r="FK410" s="2">
        <f t="shared" si="906"/>
        <v>-143.46644268160816</v>
      </c>
      <c r="FL410" s="2" t="str">
        <f t="shared" si="907"/>
        <v>Depressed</v>
      </c>
      <c r="FM410" s="7">
        <v>0.32548586371077798</v>
      </c>
      <c r="FN410" s="7">
        <v>0.78152947686769503</v>
      </c>
      <c r="FO410" s="7">
        <v>-0.268768494147959</v>
      </c>
      <c r="FP410" s="7">
        <v>-3.54039824277761E-2</v>
      </c>
      <c r="FQ410" s="7">
        <v>0.219366764684501</v>
      </c>
      <c r="FR410" s="7">
        <v>0.68507231668189505</v>
      </c>
      <c r="FS410" s="7">
        <v>-0.493286588227621</v>
      </c>
      <c r="FT410" s="7">
        <v>-2.4140146687048891E-2</v>
      </c>
      <c r="FU410" s="7">
        <v>-0.45604361315691705</v>
      </c>
      <c r="FV410" s="7">
        <v>-0.27476807721272334</v>
      </c>
      <c r="FW410" s="7">
        <f t="shared" si="840"/>
        <v>-0.67999557929566756</v>
      </c>
      <c r="FX410" s="7">
        <f t="shared" si="841"/>
        <v>6.067335934694329E-2</v>
      </c>
      <c r="FY410" s="7">
        <f t="shared" si="908"/>
        <v>-84.901222914591827</v>
      </c>
      <c r="FZ410" s="7" t="str">
        <f t="shared" si="909"/>
        <v>Calm</v>
      </c>
      <c r="GA410" s="4">
        <v>0.28493216527604698</v>
      </c>
      <c r="GB410" s="4">
        <v>1.0651590814495799</v>
      </c>
      <c r="GC410" s="4">
        <v>0.18617139060841401</v>
      </c>
      <c r="GD410" s="4">
        <v>0.57128385258153702</v>
      </c>
      <c r="GE410" s="4">
        <v>-1.21877145734639E-2</v>
      </c>
      <c r="GF410" s="4">
        <v>0.66104787486319705</v>
      </c>
      <c r="GG410" s="4">
        <v>0.68258543896618618</v>
      </c>
      <c r="GH410" s="4">
        <v>0.33094748604293328</v>
      </c>
      <c r="GI410" s="4">
        <v>-0.7802269161735329</v>
      </c>
      <c r="GJ410" s="4">
        <v>0.56104003712860551</v>
      </c>
      <c r="GK410" s="4">
        <f t="shared" si="842"/>
        <v>-0.62871303178717353</v>
      </c>
      <c r="GL410" s="4">
        <f t="shared" si="843"/>
        <v>-0.67219076617638707</v>
      </c>
      <c r="GM410" s="4">
        <f t="shared" si="910"/>
        <v>-136.91417982864138</v>
      </c>
      <c r="GN410" s="4" t="str">
        <f t="shared" si="911"/>
        <v>Depressed</v>
      </c>
      <c r="GO410" s="5">
        <v>-0.195709961566506</v>
      </c>
      <c r="GP410" s="5">
        <v>0.93261527278656198</v>
      </c>
      <c r="GQ410" s="5">
        <v>0.66017634277008497</v>
      </c>
      <c r="GR410" s="5">
        <v>0.96870484427821402</v>
      </c>
      <c r="GS410" s="5">
        <v>-0.25252236000274397</v>
      </c>
      <c r="GT410" s="5">
        <v>0.74792184021399599</v>
      </c>
      <c r="GU410" s="5">
        <v>-1.472844127926394</v>
      </c>
      <c r="GV410" s="5">
        <v>0.57642573721482127</v>
      </c>
      <c r="GW410" s="5">
        <v>-1.1283252343530679</v>
      </c>
      <c r="GX410" s="5">
        <v>2.2104348581114777</v>
      </c>
      <c r="GY410" s="5">
        <f t="shared" si="844"/>
        <v>-0.56372190098760799</v>
      </c>
      <c r="GZ410" s="5">
        <f t="shared" si="845"/>
        <v>0.7433683381738847</v>
      </c>
      <c r="HA410" s="5">
        <f t="shared" si="912"/>
        <v>-37.174299423343378</v>
      </c>
      <c r="HB410" s="5" t="str">
        <f t="shared" si="913"/>
        <v>Relased</v>
      </c>
      <c r="HC410" s="2">
        <v>0.29537434885901798</v>
      </c>
      <c r="HD410" s="2">
        <v>0.37633022731815402</v>
      </c>
      <c r="HE410" s="2">
        <v>0.41209947976597699</v>
      </c>
      <c r="HF410" s="2">
        <v>0.54434596690203496</v>
      </c>
      <c r="HG410" s="2">
        <v>5.14177655168854E-2</v>
      </c>
      <c r="HH410" s="2">
        <v>-0.114876975345576</v>
      </c>
      <c r="HI410" s="2">
        <v>1.1883184844257562</v>
      </c>
      <c r="HJ410" s="2">
        <v>2.0820011332623531</v>
      </c>
      <c r="HK410" s="2">
        <v>-8.0955878459136044E-2</v>
      </c>
      <c r="HL410" s="2">
        <v>1.4239078913402181</v>
      </c>
      <c r="HM410" s="2">
        <f t="shared" si="846"/>
        <v>-0.11031807542304217</v>
      </c>
      <c r="HN410" s="2">
        <f t="shared" si="847"/>
        <v>0.47537500181086356</v>
      </c>
      <c r="HO410" s="2">
        <f t="shared" si="914"/>
        <v>-13.065105130067481</v>
      </c>
      <c r="HP410" s="2" t="str">
        <f t="shared" si="915"/>
        <v>Contented</v>
      </c>
      <c r="HQ410" s="4">
        <v>0.729518078594664</v>
      </c>
      <c r="HR410" s="4">
        <v>0.66293371048721805</v>
      </c>
      <c r="HS410" s="4">
        <v>0.25896107529617501</v>
      </c>
      <c r="HT410" s="4">
        <v>0.32067314643725597</v>
      </c>
      <c r="HU410" s="4">
        <v>0.361471172776754</v>
      </c>
      <c r="HV410" s="4">
        <v>0.477046082926951</v>
      </c>
      <c r="HW410" s="4">
        <v>0.23736354411434429</v>
      </c>
      <c r="HX410" s="4">
        <v>0.2812972197312899</v>
      </c>
      <c r="HY410" s="4">
        <v>6.6584368107445946E-2</v>
      </c>
      <c r="HZ410" s="4">
        <v>0.41626879025780478</v>
      </c>
      <c r="IA410" s="4">
        <f t="shared" si="848"/>
        <v>0.29440047077108078</v>
      </c>
      <c r="IB410" s="4">
        <f t="shared" si="849"/>
        <v>-0.39229284140590137</v>
      </c>
      <c r="IC410" s="4">
        <f t="shared" si="916"/>
        <v>143.11320222816309</v>
      </c>
      <c r="ID410" s="4" t="str">
        <f t="shared" si="917"/>
        <v>stressed</v>
      </c>
      <c r="IE410" s="5">
        <v>0.23027804534386001</v>
      </c>
      <c r="IF410" s="5">
        <v>-8.1136141098652106E-3</v>
      </c>
      <c r="IG410" s="5">
        <v>0.15077472571498099</v>
      </c>
      <c r="IH410" s="5">
        <v>0.23197340057325599</v>
      </c>
      <c r="II410" s="5">
        <v>8.1408317211850406E-2</v>
      </c>
      <c r="IJ410" s="5">
        <v>0.174851048984072</v>
      </c>
      <c r="IK410" s="5">
        <v>0.48373860337900321</v>
      </c>
      <c r="IL410" s="5">
        <v>1.3912496659689275</v>
      </c>
      <c r="IM410" s="5">
        <v>0.23839165945372523</v>
      </c>
      <c r="IN410" s="5">
        <v>1.7228146025099189</v>
      </c>
      <c r="IO410" s="5">
        <f t="shared" si="850"/>
        <v>5.4132191226060833E-2</v>
      </c>
      <c r="IP410" s="5">
        <f t="shared" si="851"/>
        <v>0.37461114204833046</v>
      </c>
      <c r="IQ410" s="5">
        <f t="shared" si="918"/>
        <v>8.22245928832006</v>
      </c>
      <c r="IR410" s="5" t="str">
        <f t="shared" si="919"/>
        <v>happy</v>
      </c>
      <c r="IS410" s="4">
        <v>0.34999267211890001</v>
      </c>
      <c r="IT410" s="4">
        <v>0.26380298486161002</v>
      </c>
      <c r="IU410" s="4">
        <v>1.0334081541915301</v>
      </c>
      <c r="IV410" s="4">
        <v>0.65568333154787495</v>
      </c>
      <c r="IW410" s="4">
        <v>0.33295199899087402</v>
      </c>
      <c r="IX410" s="4">
        <v>1.24525702458639E-2</v>
      </c>
      <c r="IY410" s="4">
        <v>1.5131652649287952</v>
      </c>
      <c r="IZ410" s="4">
        <v>2.3734665943379465</v>
      </c>
      <c r="JA410" s="4">
        <v>8.6189687257289982E-2</v>
      </c>
      <c r="JB410" s="4">
        <v>2.7518791743308784</v>
      </c>
      <c r="JC410" s="4">
        <f t="shared" si="852"/>
        <v>0.15122548549937243</v>
      </c>
      <c r="JD410" s="4">
        <f t="shared" si="853"/>
        <v>0.87449956536003182</v>
      </c>
      <c r="JE410" s="4">
        <f t="shared" si="920"/>
        <v>9.81101750376863</v>
      </c>
      <c r="JF410" s="4" t="str">
        <f t="shared" si="921"/>
        <v>happy</v>
      </c>
      <c r="JG410" s="5">
        <v>0.57771123819546899</v>
      </c>
      <c r="JH410" s="5">
        <v>0.12975821957688499</v>
      </c>
      <c r="JI410" s="5">
        <v>-9.5705849347850706E-3</v>
      </c>
      <c r="JJ410" s="5">
        <v>-3.79895427164312E-2</v>
      </c>
      <c r="JK410" s="5">
        <v>0.37173849557129701</v>
      </c>
      <c r="JL410" s="5">
        <v>0.207000770430566</v>
      </c>
      <c r="JM410" s="5">
        <v>-1.0080138625997132E-2</v>
      </c>
      <c r="JN410" s="5">
        <v>-0.11280929045306454</v>
      </c>
      <c r="JO410" s="5">
        <v>0.447953018618584</v>
      </c>
      <c r="JP410" s="5">
        <v>-6.7225697348082467E-2</v>
      </c>
      <c r="JQ410" s="5">
        <f t="shared" si="854"/>
        <v>0.28405729466532725</v>
      </c>
      <c r="JR410" s="5">
        <f t="shared" si="855"/>
        <v>6.2811711168275552E-2</v>
      </c>
      <c r="JS410" s="5">
        <f t="shared" si="922"/>
        <v>77.531202081432511</v>
      </c>
      <c r="JT410" s="5" t="str">
        <f t="shared" si="923"/>
        <v>alert</v>
      </c>
      <c r="JU410" s="2">
        <v>1.1166091085901699</v>
      </c>
      <c r="JV410" s="2">
        <v>1.0115419701411299</v>
      </c>
      <c r="JW410" s="2">
        <v>0.30253864690298399</v>
      </c>
      <c r="JX410" s="2">
        <v>0.24857228701020201</v>
      </c>
      <c r="JY410" s="2">
        <v>0.772051020130887</v>
      </c>
      <c r="JZ410" s="2">
        <v>0.67226822771077599</v>
      </c>
      <c r="KA410" s="2">
        <v>0.1601869189179389</v>
      </c>
      <c r="KB410" s="2">
        <v>0.14762488511312866</v>
      </c>
      <c r="KC410" s="2">
        <v>0.10506713844904003</v>
      </c>
      <c r="KD410" s="2">
        <v>0.25896231683031246</v>
      </c>
      <c r="KE410" s="2">
        <f t="shared" si="856"/>
        <v>0.34565216393680176</v>
      </c>
      <c r="KF410" s="2">
        <f t="shared" si="857"/>
        <v>0.31235373901815477</v>
      </c>
      <c r="KG410" s="2">
        <f t="shared" si="924"/>
        <v>47.896984825458198</v>
      </c>
      <c r="KH410" s="2" t="str">
        <f t="shared" si="925"/>
        <v>excited</v>
      </c>
      <c r="KI410" s="7">
        <v>0.17430334996866101</v>
      </c>
      <c r="KJ410" s="7">
        <v>3.9206527685011303E-2</v>
      </c>
      <c r="KK410" s="7">
        <v>8.9575251924308796E-4</v>
      </c>
      <c r="KL410" s="7">
        <v>-9.7026831882825806E-2</v>
      </c>
      <c r="KM410" s="7">
        <v>6.4092884177571002E-2</v>
      </c>
      <c r="KN410" s="7">
        <v>0.33135549231082501</v>
      </c>
      <c r="KO410" s="7">
        <v>3.7574105247553291E-3</v>
      </c>
      <c r="KP410" s="7">
        <v>-0.26183695750556413</v>
      </c>
      <c r="KQ410" s="7">
        <v>0.13509682228364972</v>
      </c>
      <c r="KR410" s="7">
        <v>-0.45024183620916092</v>
      </c>
      <c r="KS410" s="7">
        <f t="shared" si="858"/>
        <v>0.12794872719938488</v>
      </c>
      <c r="KT410" s="7">
        <f t="shared" si="859"/>
        <v>-0.15270904955798759</v>
      </c>
      <c r="KU410" s="7">
        <f t="shared" si="926"/>
        <v>140.04172199070061</v>
      </c>
      <c r="KV410" s="7" t="str">
        <f t="shared" si="927"/>
        <v>stressed</v>
      </c>
      <c r="KW410" s="2">
        <v>0.421532285459228</v>
      </c>
      <c r="KX410" s="2">
        <v>0.203030988406183</v>
      </c>
      <c r="KY410" s="2">
        <v>0.130051359271356</v>
      </c>
      <c r="KZ410" s="2">
        <v>2.0826016491804201E-2</v>
      </c>
      <c r="LA410" s="2">
        <v>0.28171457033255498</v>
      </c>
      <c r="LB410" s="2">
        <v>7.6505125569066801E-2</v>
      </c>
      <c r="LC410" s="2">
        <v>0.18492988372472943</v>
      </c>
      <c r="LD410" s="2">
        <v>7.4502060558973571E-2</v>
      </c>
      <c r="LE410" s="2">
        <v>0.218501297053045</v>
      </c>
      <c r="LF410" s="2">
        <v>0.24157260293161784</v>
      </c>
      <c r="LG410" s="2">
        <f t="shared" si="860"/>
        <v>0.26029833318594586</v>
      </c>
      <c r="LH410" s="2">
        <f t="shared" si="861"/>
        <v>7.3713880886782546E-2</v>
      </c>
      <c r="LI410" s="2">
        <f t="shared" si="928"/>
        <v>74.188409285538015</v>
      </c>
      <c r="LJ410" s="2" t="str">
        <f t="shared" si="929"/>
        <v>alert</v>
      </c>
      <c r="LK410" s="4">
        <v>0.63191552973785603</v>
      </c>
      <c r="LL410" s="4">
        <v>0.63297690541249696</v>
      </c>
      <c r="LM410" s="4">
        <v>-7.8074061103612105E-2</v>
      </c>
      <c r="LN410" s="4">
        <v>0.36939532970578798</v>
      </c>
      <c r="LO410" s="4">
        <v>0.38054030279237999</v>
      </c>
      <c r="LP410" s="4">
        <v>1.0273383691882101</v>
      </c>
      <c r="LQ410" s="4">
        <v>-7.7113547668046553E-2</v>
      </c>
      <c r="LR410" s="4">
        <v>0.22248505169876528</v>
      </c>
      <c r="LS410" s="4">
        <v>-1.0613756746409297E-3</v>
      </c>
      <c r="LT410" s="4">
        <v>0.23031307683293056</v>
      </c>
      <c r="LU410" s="4">
        <f t="shared" si="862"/>
        <v>2.7754196913459372E-2</v>
      </c>
      <c r="LV410" s="4">
        <f t="shared" si="863"/>
        <v>0.37896806475277089</v>
      </c>
      <c r="LW410" s="4">
        <f t="shared" si="930"/>
        <v>4.1886495836880355</v>
      </c>
      <c r="LX410" s="4" t="str">
        <f t="shared" si="931"/>
        <v>happy</v>
      </c>
      <c r="LY410" s="5">
        <v>0.27308033591710001</v>
      </c>
      <c r="LZ410" s="5">
        <v>1.0366803943045999</v>
      </c>
      <c r="MA410" s="5">
        <v>0.30228248055000201</v>
      </c>
      <c r="MB410" s="5">
        <v>0.28348804690865798</v>
      </c>
      <c r="MC410" s="5">
        <v>0.15889444958756299</v>
      </c>
      <c r="MD410" s="5">
        <v>0.73017724245389803</v>
      </c>
      <c r="ME410" s="5">
        <v>0.69976880756328075</v>
      </c>
      <c r="MF410" s="5">
        <v>0.16044758842526169</v>
      </c>
      <c r="MG410" s="5">
        <v>-0.76360005838749989</v>
      </c>
      <c r="MH410" s="5">
        <v>0.44723476123727435</v>
      </c>
      <c r="MI410" s="5">
        <f t="shared" si="864"/>
        <v>-1</v>
      </c>
      <c r="MJ410" s="5">
        <f t="shared" si="865"/>
        <v>0.11319361775416992</v>
      </c>
      <c r="MK410" s="5">
        <f t="shared" si="932"/>
        <v>-83.541971620296266</v>
      </c>
      <c r="ML410" s="5" t="str">
        <f t="shared" si="933"/>
        <v>Calm</v>
      </c>
      <c r="MM410" s="2">
        <v>-9.5296488713203006E-3</v>
      </c>
      <c r="MN410" s="2">
        <v>0.93342785008515505</v>
      </c>
      <c r="MO410" s="2">
        <v>-0.30874431711631101</v>
      </c>
      <c r="MP410" s="2">
        <v>0.71108842023647401</v>
      </c>
      <c r="MQ410" s="2">
        <v>-0.36978940086205803</v>
      </c>
      <c r="MR410" s="2">
        <v>0.77340189265285797</v>
      </c>
      <c r="MS410" s="2">
        <v>0.81394361114562008</v>
      </c>
      <c r="MT410" s="2">
        <v>0.41661356281252787</v>
      </c>
      <c r="MU410" s="2">
        <v>-0.9429574989564754</v>
      </c>
      <c r="MV410" s="2">
        <v>0.43548531926088374</v>
      </c>
      <c r="MW410" s="2">
        <f t="shared" si="866"/>
        <v>-0.52578758123654046</v>
      </c>
      <c r="MX410" s="2">
        <f t="shared" si="867"/>
        <v>0.16120813531263933</v>
      </c>
      <c r="MY410" s="2">
        <f t="shared" si="934"/>
        <v>-72.954294829111205</v>
      </c>
      <c r="MZ410" s="2" t="str">
        <f t="shared" si="935"/>
        <v>Calm</v>
      </c>
      <c r="NA410" s="7">
        <v>0.44118648553808998</v>
      </c>
      <c r="NB410" s="7">
        <v>0.62706267891290701</v>
      </c>
      <c r="NC410" s="7">
        <v>6.9812351385955596E-2</v>
      </c>
      <c r="ND410" s="7">
        <v>0.38821127474327</v>
      </c>
      <c r="NE410" s="7">
        <v>0.84226831933236701</v>
      </c>
      <c r="NF410" s="7">
        <v>0.87211818804755203</v>
      </c>
      <c r="NG410" s="7">
        <v>5.4394086274819758E-2</v>
      </c>
      <c r="NH410" s="7">
        <v>0.25894892557584187</v>
      </c>
      <c r="NI410" s="7">
        <v>-0.18587619337481703</v>
      </c>
      <c r="NJ410" s="7">
        <v>0.42876104318285768</v>
      </c>
      <c r="NK410" s="7">
        <f t="shared" si="868"/>
        <v>-6.1381443802381308E-2</v>
      </c>
      <c r="NL410" s="7">
        <f t="shared" si="869"/>
        <v>0.12096673271533565</v>
      </c>
      <c r="NM410" s="7">
        <f t="shared" si="936"/>
        <v>-26.904338460574923</v>
      </c>
      <c r="NN410" s="7" t="str">
        <f t="shared" si="937"/>
        <v>Contented</v>
      </c>
      <c r="NO410" s="4">
        <v>0.85984145670555701</v>
      </c>
      <c r="NP410" s="4">
        <v>0.65427009330154196</v>
      </c>
      <c r="NQ410" s="4">
        <v>0.18061739925428999</v>
      </c>
      <c r="NR410" s="4">
        <v>0.62967799206289699</v>
      </c>
      <c r="NS410" s="4">
        <v>0.60447334718821599</v>
      </c>
      <c r="NT410" s="4">
        <v>0.56229746641143796</v>
      </c>
      <c r="NU410" s="4">
        <v>0.12334601738233376</v>
      </c>
      <c r="NV410" s="4">
        <v>0.51758571649851859</v>
      </c>
      <c r="NW410" s="4">
        <v>0.20557136340401505</v>
      </c>
      <c r="NX410" s="4">
        <v>0.5351622813480208</v>
      </c>
      <c r="NY410" s="4">
        <f t="shared" si="870"/>
        <v>6.1863690729806908E-2</v>
      </c>
      <c r="NZ410" s="4">
        <f t="shared" si="871"/>
        <v>-0.41320298026579261</v>
      </c>
      <c r="OA410" s="4">
        <f t="shared" si="938"/>
        <v>171.48506852067595</v>
      </c>
      <c r="OB410" s="4" t="str">
        <f t="shared" si="939"/>
        <v>Upset</v>
      </c>
      <c r="OC410" s="1">
        <v>0.50476701638491595</v>
      </c>
      <c r="OD410" s="1">
        <v>0.74566445642595502</v>
      </c>
      <c r="OE410" s="1">
        <v>0.86007080660244695</v>
      </c>
      <c r="OF410" s="1">
        <v>0.596714706200418</v>
      </c>
      <c r="OG410" s="1">
        <v>-7.3953762623384503E-2</v>
      </c>
      <c r="OH410" s="1">
        <v>1.0257279216402599</v>
      </c>
      <c r="OI410" s="1">
        <v>1.9963889204730059</v>
      </c>
      <c r="OJ410" s="1">
        <v>0.33686195875576513</v>
      </c>
      <c r="OK410" s="1">
        <v>-0.24089744004103908</v>
      </c>
      <c r="OL410" s="1">
        <v>1.1650262685152402</v>
      </c>
      <c r="OM410" s="1">
        <f t="shared" si="872"/>
        <v>-0.351652277272957</v>
      </c>
      <c r="ON410" s="1">
        <f t="shared" si="873"/>
        <v>-0.72011484840257234</v>
      </c>
      <c r="OO410" s="1">
        <f t="shared" si="940"/>
        <v>-153.97244551630283</v>
      </c>
      <c r="OP410" s="1" t="str">
        <f t="shared" si="941"/>
        <v>Sad</v>
      </c>
      <c r="OQ410" s="2">
        <v>0.595239445460783</v>
      </c>
      <c r="OR410" s="2">
        <v>0.47947393835429297</v>
      </c>
      <c r="OS410" s="2">
        <v>1.6660722235706599E-2</v>
      </c>
      <c r="OT410" s="2">
        <v>6.5377195254157902E-2</v>
      </c>
      <c r="OU410" s="2">
        <v>0.66002663714346199</v>
      </c>
      <c r="OV410" s="2">
        <v>0.48949852571757901</v>
      </c>
      <c r="OW410" s="2">
        <v>1.3272661841656182E-2</v>
      </c>
      <c r="OX410" s="2">
        <v>6.7470643055661333E-2</v>
      </c>
      <c r="OY410" s="2">
        <v>0.11576550710649003</v>
      </c>
      <c r="OZ410" s="2">
        <v>7.6334694184827065E-2</v>
      </c>
      <c r="PA410" s="2">
        <f t="shared" si="874"/>
        <v>2.2367398283255069E-2</v>
      </c>
      <c r="PB410" s="2">
        <f t="shared" si="875"/>
        <v>-0.19383124361324733</v>
      </c>
      <c r="PC410" s="2">
        <f t="shared" si="942"/>
        <v>173.41739759553266</v>
      </c>
      <c r="PD410" s="2" t="str">
        <f t="shared" si="943"/>
        <v>Upset</v>
      </c>
      <c r="PE410" s="1">
        <v>0.78057742854897905</v>
      </c>
      <c r="PF410" s="1">
        <v>0.93465872688648999</v>
      </c>
      <c r="PG410" s="1">
        <v>0.71599686948291297</v>
      </c>
      <c r="PH410" s="1">
        <v>0.919502726016862</v>
      </c>
      <c r="PI410" s="1">
        <v>0.72576455181047395</v>
      </c>
      <c r="PJ410" s="1">
        <v>0.80984734920361701</v>
      </c>
      <c r="PK410" s="1">
        <v>0.47532159285108494</v>
      </c>
      <c r="PL410" s="1">
        <v>0.52708485147710538</v>
      </c>
      <c r="PM410" s="1">
        <v>-0.15408129833751094</v>
      </c>
      <c r="PN410" s="1">
        <v>0.95351278033464137</v>
      </c>
      <c r="PO410" s="1">
        <f t="shared" si="876"/>
        <v>-6.8873699894888119E-2</v>
      </c>
      <c r="PP410" s="1">
        <f t="shared" si="877"/>
        <v>-0.6180944092108156</v>
      </c>
      <c r="PQ410" s="1">
        <f t="shared" si="944"/>
        <v>-173.64181200104002</v>
      </c>
      <c r="PR410" s="1" t="str">
        <f t="shared" si="945"/>
        <v>Sad</v>
      </c>
      <c r="PS410" s="4">
        <v>0.92792361976590199</v>
      </c>
      <c r="PT410" s="4">
        <v>0.79822739074211002</v>
      </c>
      <c r="PU410" s="4">
        <v>0.32595024789529597</v>
      </c>
      <c r="PV410" s="4">
        <v>0.14664803032072099</v>
      </c>
      <c r="PW410" s="4">
        <v>0.14026708660670101</v>
      </c>
      <c r="PX410" s="4">
        <v>0.217257536255926</v>
      </c>
      <c r="PY410" s="4">
        <v>0.30514237387644805</v>
      </c>
      <c r="PZ410" s="4">
        <v>0.14441182377195896</v>
      </c>
      <c r="QA410" s="4">
        <v>0.12969622902379196</v>
      </c>
      <c r="QB410" s="4">
        <v>0.27378733108462494</v>
      </c>
      <c r="QC410" s="4">
        <f t="shared" si="878"/>
        <v>0.343210103591995</v>
      </c>
      <c r="QD410" s="4">
        <f t="shared" si="879"/>
        <v>-0.19989039939523745</v>
      </c>
      <c r="QE410" s="4">
        <f t="shared" si="946"/>
        <v>120.21712444452488</v>
      </c>
      <c r="QF410" s="4" t="str">
        <f t="shared" si="947"/>
        <v>stressed</v>
      </c>
      <c r="QG410" s="2">
        <v>0.73867157093223701</v>
      </c>
      <c r="QH410" s="2">
        <v>0.89113604567487703</v>
      </c>
      <c r="QI410" s="2">
        <v>0.26344595644229102</v>
      </c>
      <c r="QJ410" s="2">
        <v>0.20584534786337999</v>
      </c>
      <c r="QK410" s="2">
        <v>0.72608013127750004</v>
      </c>
      <c r="QL410" s="2">
        <v>0.81628425544508498</v>
      </c>
      <c r="QM410" s="2">
        <v>0.17985707478260934</v>
      </c>
      <c r="QN410" s="2">
        <v>0.12055927162653401</v>
      </c>
      <c r="QO410" s="2">
        <v>-0.15246447474264002</v>
      </c>
      <c r="QP410" s="2">
        <v>0.287942760558837</v>
      </c>
      <c r="QQ410" s="2">
        <f t="shared" si="880"/>
        <v>-0.11040352357951622</v>
      </c>
      <c r="QR410" s="2">
        <f t="shared" si="881"/>
        <v>7.9565609210556554E-2</v>
      </c>
      <c r="QS410" s="2">
        <f t="shared" si="948"/>
        <v>-54.220462424800687</v>
      </c>
      <c r="QT410" s="2" t="str">
        <f t="shared" si="949"/>
        <v>Relased</v>
      </c>
      <c r="QU410" s="4">
        <v>0.19978380926681799</v>
      </c>
      <c r="QV410" s="4">
        <v>1.09840331813161</v>
      </c>
      <c r="QW410" s="4">
        <v>1.15754757505966E-2</v>
      </c>
      <c r="QX410" s="4">
        <v>0.15654223707860901</v>
      </c>
      <c r="QY410" s="4">
        <v>-0.11458015656586799</v>
      </c>
      <c r="QZ410" s="4">
        <v>0.59776193812796097</v>
      </c>
      <c r="RA410" s="4">
        <v>0.13585656698574305</v>
      </c>
      <c r="RB410" s="4">
        <v>9.2291854523550459E-2</v>
      </c>
      <c r="RC410" s="4">
        <v>-0.89861950886479192</v>
      </c>
      <c r="RD410" s="4">
        <v>0.12950191022623539</v>
      </c>
      <c r="RE410" s="4">
        <f t="shared" si="882"/>
        <v>-0.88291867011683756</v>
      </c>
      <c r="RF410" s="4">
        <f t="shared" si="883"/>
        <v>6.0594804274230585E-2</v>
      </c>
      <c r="RG410" s="4">
        <f t="shared" si="950"/>
        <v>-86.073940735926541</v>
      </c>
      <c r="RH410" s="4" t="str">
        <f t="shared" si="951"/>
        <v>Calm</v>
      </c>
    </row>
    <row r="411" spans="1:476" x14ac:dyDescent="0.3">
      <c r="A411" s="1">
        <v>0.49932097151923199</v>
      </c>
      <c r="B411" s="1">
        <v>0.48005722360062802</v>
      </c>
      <c r="C411" s="1">
        <v>3.2980539491078403E-2</v>
      </c>
      <c r="D411" s="1">
        <v>-3.9175361451688401E-2</v>
      </c>
      <c r="E411" s="1">
        <v>5.4653975947594802E-2</v>
      </c>
      <c r="F411" s="1">
        <v>0.67068332518819296</v>
      </c>
      <c r="G411" s="1">
        <v>5.9534351944775181E-2</v>
      </c>
      <c r="H411" s="1">
        <v>-3.4043609128852986E-2</v>
      </c>
      <c r="I411" s="1">
        <v>1.9263747918603968E-2</v>
      </c>
      <c r="J411" s="1">
        <v>-6.3252602431605612E-3</v>
      </c>
      <c r="K411" s="17">
        <f t="shared" si="816"/>
        <v>-6.9584197199037745E-2</v>
      </c>
      <c r="L411" s="18">
        <f t="shared" si="817"/>
        <v>-1.5479055814082376E-2</v>
      </c>
      <c r="M411" s="18">
        <f t="shared" si="884"/>
        <v>-102.5412837925318</v>
      </c>
      <c r="N411" s="18" t="str">
        <f t="shared" si="885"/>
        <v>Bored</v>
      </c>
      <c r="O411" s="9">
        <v>0.120987696259445</v>
      </c>
      <c r="P411" s="9">
        <v>0.22459658064757801</v>
      </c>
      <c r="Q411" s="9">
        <v>-8.5547867461271396E-2</v>
      </c>
      <c r="R411" s="9">
        <v>-0.13266236281025001</v>
      </c>
      <c r="S411" s="9">
        <v>0.61396019725415496</v>
      </c>
      <c r="T411" s="9">
        <v>0.200436205584863</v>
      </c>
      <c r="U411" s="9">
        <v>-0.11639990836940654</v>
      </c>
      <c r="V411" s="9">
        <v>-0.31212265760999414</v>
      </c>
      <c r="W411" s="9">
        <v>-0.10360888438813301</v>
      </c>
      <c r="X411" s="9">
        <v>-0.63142406889717773</v>
      </c>
      <c r="Y411" s="9">
        <f t="shared" si="818"/>
        <v>0.16251130111688883</v>
      </c>
      <c r="Z411" s="9">
        <f t="shared" si="819"/>
        <v>-0.21198625557629158</v>
      </c>
      <c r="AA411" s="9">
        <f t="shared" si="886"/>
        <v>142.52577720485476</v>
      </c>
      <c r="AB411" s="9" t="str">
        <f t="shared" si="887"/>
        <v>stressed</v>
      </c>
      <c r="AC411" s="2">
        <v>0.140282377248585</v>
      </c>
      <c r="AD411" s="2">
        <v>0.49568080309802198</v>
      </c>
      <c r="AE411" s="2">
        <v>1.5176322038389201E-2</v>
      </c>
      <c r="AF411" s="2">
        <v>3.5923430665643498E-2</v>
      </c>
      <c r="AG411" s="2">
        <v>-0.23961988699139899</v>
      </c>
      <c r="AH411" s="2">
        <v>0.59819020292726699</v>
      </c>
      <c r="AI411" s="2">
        <v>-0.15277534214095845</v>
      </c>
      <c r="AJ411" s="2">
        <v>3.2840646171046782E-2</v>
      </c>
      <c r="AK411" s="2">
        <v>-0.35539842584943698</v>
      </c>
      <c r="AL411" s="2">
        <v>8.0350174794997981E-2</v>
      </c>
      <c r="AM411" s="2">
        <f t="shared" si="820"/>
        <v>-0.20058393087896409</v>
      </c>
      <c r="AN411" s="2">
        <f t="shared" si="821"/>
        <v>-5.3032007429660299E-2</v>
      </c>
      <c r="AO411" s="2">
        <f t="shared" si="888"/>
        <v>-104.80946411200141</v>
      </c>
      <c r="AP411" s="2" t="str">
        <f t="shared" si="889"/>
        <v>Bored</v>
      </c>
      <c r="AQ411" s="9">
        <v>-0.143772263384325</v>
      </c>
      <c r="AR411" s="9">
        <v>0.66379171226101197</v>
      </c>
      <c r="AS411" s="9">
        <v>1.87857267030027E-2</v>
      </c>
      <c r="AT411" s="9">
        <v>4.8389481094057302E-2</v>
      </c>
      <c r="AU411" s="9">
        <v>-0.111482228109429</v>
      </c>
      <c r="AV411" s="9">
        <v>0.74722004577818502</v>
      </c>
      <c r="AW411" s="9">
        <v>-7.3596067176206301E-2</v>
      </c>
      <c r="AX411" s="9">
        <v>3.4294172829077922E-2</v>
      </c>
      <c r="AY411" s="9">
        <v>-0.807563975645337</v>
      </c>
      <c r="AZ411" s="9">
        <v>0.12917826043269656</v>
      </c>
      <c r="BA411" s="9">
        <f t="shared" si="822"/>
        <v>-0.59341191061507437</v>
      </c>
      <c r="BB411" s="9">
        <f t="shared" si="823"/>
        <v>9.5946626851487693E-2</v>
      </c>
      <c r="BC411" s="9">
        <f t="shared" si="890"/>
        <v>-80.815536980549339</v>
      </c>
      <c r="BD411" s="9" t="str">
        <f t="shared" si="891"/>
        <v>Calm</v>
      </c>
      <c r="BE411" s="4">
        <v>0.150806712750362</v>
      </c>
      <c r="BF411" s="4">
        <v>0.63900893734301001</v>
      </c>
      <c r="BG411" s="4">
        <v>0.26509041191992599</v>
      </c>
      <c r="BH411" s="4">
        <v>0.13800397544955501</v>
      </c>
      <c r="BI411" s="4">
        <v>0.29378029123504601</v>
      </c>
      <c r="BJ411" s="4">
        <v>0.50150264485671003</v>
      </c>
      <c r="BK411" s="4">
        <v>0.59626217038190044</v>
      </c>
      <c r="BL411" s="4">
        <v>0.12100181848516162</v>
      </c>
      <c r="BM411" s="4">
        <v>-0.488202224592648</v>
      </c>
      <c r="BN411" s="4">
        <v>0.51036515587128106</v>
      </c>
      <c r="BO411" s="4">
        <f t="shared" si="824"/>
        <v>-0.48956045971861295</v>
      </c>
      <c r="BP411" s="4">
        <f t="shared" si="825"/>
        <v>0.19335594781526355</v>
      </c>
      <c r="BQ411" s="4">
        <f t="shared" si="892"/>
        <v>-68.448048809666204</v>
      </c>
      <c r="BR411" s="4" t="str">
        <f t="shared" si="893"/>
        <v>Calm</v>
      </c>
      <c r="BS411" s="5">
        <v>0.65956168746934096</v>
      </c>
      <c r="BT411" s="5">
        <v>0.68684028667237096</v>
      </c>
      <c r="BU411" s="5">
        <v>0.25475224601771501</v>
      </c>
      <c r="BV411" s="5">
        <v>-2.45484499876019E-2</v>
      </c>
      <c r="BW411" s="5">
        <v>0.59872769708671003</v>
      </c>
      <c r="BX411" s="5">
        <v>0.39037380415321499</v>
      </c>
      <c r="BY411" s="5">
        <v>0.20245918716670774</v>
      </c>
      <c r="BZ411" s="5">
        <v>-2.2788831112288702E-2</v>
      </c>
      <c r="CA411" s="5">
        <v>-2.7278599203029996E-2</v>
      </c>
      <c r="CB411" s="5">
        <v>0.17097701908589422</v>
      </c>
      <c r="CC411" s="5">
        <f t="shared" si="826"/>
        <v>0.10611469163077381</v>
      </c>
      <c r="CD411" s="5">
        <f t="shared" si="827"/>
        <v>-5.4383995343546321E-2</v>
      </c>
      <c r="CE411" s="5">
        <f t="shared" si="894"/>
        <v>117.13523193863755</v>
      </c>
      <c r="CF411" s="5" t="str">
        <f t="shared" si="895"/>
        <v>nervous</v>
      </c>
      <c r="CG411" s="4">
        <v>0.203162027490708</v>
      </c>
      <c r="CH411" s="4">
        <v>0.35166359599824498</v>
      </c>
      <c r="CI411" s="4">
        <v>0.21486973858841699</v>
      </c>
      <c r="CJ411" s="4">
        <v>0.52232059117220198</v>
      </c>
      <c r="CK411" s="4">
        <v>2.1354687580756201E-2</v>
      </c>
      <c r="CL411" s="4">
        <v>-6.6967522742559293E-2</v>
      </c>
      <c r="CM411" s="4">
        <v>0.95703225713071494</v>
      </c>
      <c r="CN411" s="4">
        <v>1.8346603281145559</v>
      </c>
      <c r="CO411" s="4">
        <v>-0.14850156850753699</v>
      </c>
      <c r="CP411" s="4">
        <v>1.3286883275593651</v>
      </c>
      <c r="CQ411" s="4">
        <f t="shared" si="828"/>
        <v>0.15935718288672129</v>
      </c>
      <c r="CR411" s="4">
        <f t="shared" si="829"/>
        <v>-0.11750585483049569</v>
      </c>
      <c r="CS411" s="4">
        <f t="shared" si="896"/>
        <v>126.40410097887235</v>
      </c>
      <c r="CT411" s="4" t="str">
        <f t="shared" si="897"/>
        <v>stressed</v>
      </c>
      <c r="CU411" s="2">
        <v>0.17251399136777801</v>
      </c>
      <c r="CV411" s="2">
        <v>8.7319387225613596E-2</v>
      </c>
      <c r="CW411" s="2">
        <v>-5.2408050210033301E-2</v>
      </c>
      <c r="CX411" s="2">
        <v>0.20487586743854599</v>
      </c>
      <c r="CY411" s="2">
        <v>-0.22234978387766599</v>
      </c>
      <c r="CZ411" s="2">
        <v>1.6877191376914302E-2</v>
      </c>
      <c r="DA411" s="2">
        <v>1.0516146642924351</v>
      </c>
      <c r="DB411" s="2">
        <v>1.9662437115144924</v>
      </c>
      <c r="DC411" s="2">
        <v>8.5194604142164412E-2</v>
      </c>
      <c r="DD411" s="2">
        <v>0.58679072740345151</v>
      </c>
      <c r="DE411" s="2">
        <f t="shared" si="830"/>
        <v>9.4531660001376583E-2</v>
      </c>
      <c r="DF411" s="2">
        <f t="shared" si="831"/>
        <v>0.40336110427105476</v>
      </c>
      <c r="DG411" s="2">
        <f t="shared" si="898"/>
        <v>13.189789508289126</v>
      </c>
      <c r="DH411" s="2" t="str">
        <f t="shared" si="899"/>
        <v>happy</v>
      </c>
      <c r="DI411" s="7">
        <v>-3.06953225563E-2</v>
      </c>
      <c r="DJ411" s="7">
        <v>0.67420623960597503</v>
      </c>
      <c r="DK411" s="7">
        <v>6.16088498250024E-2</v>
      </c>
      <c r="DL411" s="7">
        <v>0.50793414139488002</v>
      </c>
      <c r="DM411" s="7">
        <v>0.143617365178343</v>
      </c>
      <c r="DN411" s="7">
        <v>1.41085353311593</v>
      </c>
      <c r="DO411" s="7">
        <v>0.54558745480021997</v>
      </c>
      <c r="DP411" s="7">
        <v>0.24360651336714739</v>
      </c>
      <c r="DQ411" s="7">
        <v>-0.70490156216227506</v>
      </c>
      <c r="DR411" s="7">
        <v>0.8850556783575394</v>
      </c>
      <c r="DS411" s="7">
        <f t="shared" si="832"/>
        <v>-0.62322217267820146</v>
      </c>
      <c r="DT411" s="7">
        <f t="shared" si="833"/>
        <v>0.35691827003811682</v>
      </c>
      <c r="DU411" s="7">
        <f t="shared" si="900"/>
        <v>-60.200306933353083</v>
      </c>
      <c r="DV411" s="7" t="str">
        <f t="shared" si="901"/>
        <v>Calm</v>
      </c>
      <c r="DW411" s="9">
        <v>0.32347725717408399</v>
      </c>
      <c r="DX411" s="9">
        <v>0.54517276663041303</v>
      </c>
      <c r="DY411" s="9">
        <v>-0.15760158077641101</v>
      </c>
      <c r="DZ411" s="9">
        <v>-4.7921536627799299E-2</v>
      </c>
      <c r="EA411" s="9">
        <v>0.147237688347574</v>
      </c>
      <c r="EB411" s="9">
        <v>0.40180115175251901</v>
      </c>
      <c r="EC411" s="9">
        <v>-0.33481320760222094</v>
      </c>
      <c r="ED411" s="9">
        <v>-5.0604917091730352E-2</v>
      </c>
      <c r="EE411" s="9">
        <v>-0.22169550945632904</v>
      </c>
      <c r="EF411" s="9">
        <v>-0.23660060067006508</v>
      </c>
      <c r="EG411" s="9">
        <f t="shared" si="834"/>
        <v>-3.2060858303279871E-2</v>
      </c>
      <c r="EH411" s="9">
        <f t="shared" si="835"/>
        <v>-0.1215996559424869</v>
      </c>
      <c r="EI411" s="9">
        <f t="shared" si="902"/>
        <v>-165.22958235506937</v>
      </c>
      <c r="EJ411" s="9" t="str">
        <f t="shared" si="903"/>
        <v>Sad</v>
      </c>
      <c r="EK411" s="1">
        <v>0.26688818036332901</v>
      </c>
      <c r="EL411" s="1">
        <v>0.3578336290884</v>
      </c>
      <c r="EM411" s="1">
        <v>7.4675063344923298E-2</v>
      </c>
      <c r="EN411" s="1">
        <v>1.9785539781216398E-2</v>
      </c>
      <c r="EO411" s="1">
        <v>0.46577033189644901</v>
      </c>
      <c r="EP411" s="1">
        <v>0.38348001900825401</v>
      </c>
      <c r="EQ411" s="1">
        <v>0.10192342284347314</v>
      </c>
      <c r="ER411" s="1">
        <v>2.6689836119996431E-2</v>
      </c>
      <c r="ES411" s="1">
        <v>-9.0945448725070988E-2</v>
      </c>
      <c r="ET411" s="1">
        <v>0.15120426675841619</v>
      </c>
      <c r="EU411" s="1">
        <f t="shared" si="836"/>
        <v>-0.4182767611112681</v>
      </c>
      <c r="EV411" s="1">
        <f t="shared" si="837"/>
        <v>-5.1811335252451629E-2</v>
      </c>
      <c r="EW411" s="1">
        <f t="shared" si="904"/>
        <v>-97.061177431880665</v>
      </c>
      <c r="EX411" s="1" t="str">
        <f t="shared" si="905"/>
        <v>Bored</v>
      </c>
      <c r="EY411" s="2">
        <v>0.55353655274351399</v>
      </c>
      <c r="EZ411" s="2">
        <v>0.54094950580318202</v>
      </c>
      <c r="FA411" s="2">
        <v>0.31493396228450699</v>
      </c>
      <c r="FB411" s="2">
        <v>0.43564268707001902</v>
      </c>
      <c r="FC411" s="2">
        <v>0.67152146117318001</v>
      </c>
      <c r="FD411" s="2">
        <v>0.76276010572626396</v>
      </c>
      <c r="FE411" s="2">
        <v>0.25707677408485818</v>
      </c>
      <c r="FF411" s="2">
        <v>0.33415622867039013</v>
      </c>
      <c r="FG411" s="2">
        <v>1.258704694033197E-2</v>
      </c>
      <c r="FH411" s="2">
        <v>0.68578000011363582</v>
      </c>
      <c r="FI411" s="2">
        <f t="shared" si="838"/>
        <v>-8.2352898460980595E-2</v>
      </c>
      <c r="FJ411" s="2">
        <f t="shared" si="839"/>
        <v>-0.11115733986855347</v>
      </c>
      <c r="FK411" s="2">
        <f t="shared" si="906"/>
        <v>-143.46644268160816</v>
      </c>
      <c r="FL411" s="2" t="str">
        <f t="shared" si="907"/>
        <v>Depressed</v>
      </c>
      <c r="FM411" s="7">
        <v>0.37202583861031702</v>
      </c>
      <c r="FN411" s="7">
        <v>0.87606627512580604</v>
      </c>
      <c r="FO411" s="7">
        <v>-0.21391492668366199</v>
      </c>
      <c r="FP411" s="7">
        <v>-1.0930754064686001E-3</v>
      </c>
      <c r="FQ411" s="7">
        <v>0.17699630317548401</v>
      </c>
      <c r="FR411" s="7">
        <v>0.80510424912600398</v>
      </c>
      <c r="FS411" s="7">
        <v>-0.38962896102489092</v>
      </c>
      <c r="FT411" s="7">
        <v>-6.5018711112310485E-4</v>
      </c>
      <c r="FU411" s="7">
        <v>-0.50404043651548902</v>
      </c>
      <c r="FV411" s="7">
        <v>-0.17226933791490051</v>
      </c>
      <c r="FW411" s="7">
        <f t="shared" si="840"/>
        <v>-0.74250477090525535</v>
      </c>
      <c r="FX411" s="7">
        <f t="shared" si="841"/>
        <v>0.1012547711472549</v>
      </c>
      <c r="FY411" s="7">
        <f t="shared" si="908"/>
        <v>-82.234521820517756</v>
      </c>
      <c r="FZ411" s="7" t="str">
        <f t="shared" si="909"/>
        <v>Calm</v>
      </c>
      <c r="GA411" s="4">
        <v>0.29059390312592798</v>
      </c>
      <c r="GB411" s="4">
        <v>1.2895679259291299</v>
      </c>
      <c r="GC411" s="4">
        <v>0.20104869647877399</v>
      </c>
      <c r="GD411" s="4">
        <v>0.51423360723996303</v>
      </c>
      <c r="GE411" s="4">
        <v>-9.9921369286306294E-3</v>
      </c>
      <c r="GF411" s="4">
        <v>0.78551548072805699</v>
      </c>
      <c r="GG411" s="4">
        <v>0.71649120104758057</v>
      </c>
      <c r="GH411" s="4">
        <v>0.24781346407099711</v>
      </c>
      <c r="GI411" s="4">
        <v>-0.99897402280320202</v>
      </c>
      <c r="GJ411" s="4">
        <v>0.45266395540416154</v>
      </c>
      <c r="GK411" s="4">
        <f t="shared" si="842"/>
        <v>-0.86410023352632259</v>
      </c>
      <c r="GL411" s="4">
        <f t="shared" si="843"/>
        <v>-0.76988617160112671</v>
      </c>
      <c r="GM411" s="4">
        <f t="shared" si="910"/>
        <v>-131.70003499790027</v>
      </c>
      <c r="GN411" s="4" t="str">
        <f t="shared" si="911"/>
        <v>Depressed</v>
      </c>
      <c r="GO411" s="5">
        <v>-0.195709961566506</v>
      </c>
      <c r="GP411" s="5">
        <v>0.93261527278656198</v>
      </c>
      <c r="GQ411" s="5">
        <v>0.66017634277008497</v>
      </c>
      <c r="GR411" s="5">
        <v>0.92158680220295497</v>
      </c>
      <c r="GS411" s="5">
        <v>-0.25252236000274397</v>
      </c>
      <c r="GT411" s="5">
        <v>0.65323674774867602</v>
      </c>
      <c r="GU411" s="5">
        <v>-1.472844127926394</v>
      </c>
      <c r="GV411" s="5">
        <v>0.58113038938646489</v>
      </c>
      <c r="GW411" s="5">
        <v>-1.1283252343530679</v>
      </c>
      <c r="GX411" s="5">
        <v>2.1464944286453798</v>
      </c>
      <c r="GY411" s="5">
        <f t="shared" si="844"/>
        <v>-0.56372190098760799</v>
      </c>
      <c r="GZ411" s="5">
        <f t="shared" si="845"/>
        <v>0.7211311872135564</v>
      </c>
      <c r="HA411" s="5">
        <f t="shared" si="912"/>
        <v>-38.01541306840425</v>
      </c>
      <c r="HB411" s="5" t="str">
        <f t="shared" si="913"/>
        <v>Relased</v>
      </c>
      <c r="HC411" s="2">
        <v>0.29537434885901798</v>
      </c>
      <c r="HD411" s="2">
        <v>0.25865738604761002</v>
      </c>
      <c r="HE411" s="2">
        <v>0.28583063816392101</v>
      </c>
      <c r="HF411" s="2">
        <v>0.23269741717303899</v>
      </c>
      <c r="HG411" s="2">
        <v>-0.20448008477802501</v>
      </c>
      <c r="HH411" s="2">
        <v>-0.25993249070566199</v>
      </c>
      <c r="HI411" s="2">
        <v>3.1446498968210634</v>
      </c>
      <c r="HJ411" s="2">
        <v>-182.49279829981944</v>
      </c>
      <c r="HK411" s="2">
        <v>3.671696281140796E-2</v>
      </c>
      <c r="HL411" s="2">
        <v>0.93591760664097801</v>
      </c>
      <c r="HM411" s="2">
        <f t="shared" si="846"/>
        <v>1.1519143544857613E-2</v>
      </c>
      <c r="HN411" s="2">
        <f t="shared" si="847"/>
        <v>0.31176073727592679</v>
      </c>
      <c r="HO411" s="2">
        <f t="shared" si="914"/>
        <v>2.1160400638205092</v>
      </c>
      <c r="HP411" s="2" t="str">
        <f t="shared" si="915"/>
        <v>happy</v>
      </c>
      <c r="HQ411" s="4">
        <v>0.729518078594664</v>
      </c>
      <c r="HR411" s="4">
        <v>0.65165727699128095</v>
      </c>
      <c r="HS411" s="4">
        <v>0.19969064417698201</v>
      </c>
      <c r="HT411" s="4">
        <v>0.32827551379554498</v>
      </c>
      <c r="HU411" s="4">
        <v>0.253295130840963</v>
      </c>
      <c r="HV411" s="4">
        <v>0.36365469825726998</v>
      </c>
      <c r="HW411" s="4">
        <v>0.20318270273519506</v>
      </c>
      <c r="HX411" s="4">
        <v>0.32332477287602396</v>
      </c>
      <c r="HY411" s="4">
        <v>7.7860801603383045E-2</v>
      </c>
      <c r="HZ411" s="4">
        <v>0.3822586001388249</v>
      </c>
      <c r="IA411" s="4">
        <f t="shared" si="848"/>
        <v>0.30742770296338406</v>
      </c>
      <c r="IB411" s="4">
        <f t="shared" si="849"/>
        <v>-0.41535147917348503</v>
      </c>
      <c r="IC411" s="4">
        <f t="shared" si="916"/>
        <v>143.49253307765937</v>
      </c>
      <c r="ID411" s="4" t="str">
        <f t="shared" si="917"/>
        <v>stressed</v>
      </c>
      <c r="IE411" s="5">
        <v>0.20042077398281299</v>
      </c>
      <c r="IF411" s="5">
        <v>-8.1136141098652106E-3</v>
      </c>
      <c r="IG411" s="5">
        <v>0.12550512683548601</v>
      </c>
      <c r="IH411" s="5">
        <v>0.23197340057325599</v>
      </c>
      <c r="II411" s="5">
        <v>0.10443657655185599</v>
      </c>
      <c r="IJ411" s="5">
        <v>0.174851048984072</v>
      </c>
      <c r="IK411" s="5">
        <v>0.41168476540050919</v>
      </c>
      <c r="IL411" s="5">
        <v>1.3912496659689275</v>
      </c>
      <c r="IM411" s="5">
        <v>0.20853438809267821</v>
      </c>
      <c r="IN411" s="5">
        <v>1.8588934891707545</v>
      </c>
      <c r="IO411" s="5">
        <f t="shared" si="850"/>
        <v>2.593980987739597E-2</v>
      </c>
      <c r="IP411" s="5">
        <f t="shared" si="851"/>
        <v>0.44518002609478202</v>
      </c>
      <c r="IQ411" s="5">
        <f t="shared" si="918"/>
        <v>3.3347476108578817</v>
      </c>
      <c r="IR411" s="5" t="str">
        <f t="shared" si="919"/>
        <v>happy</v>
      </c>
      <c r="IS411" s="4">
        <v>0.34999267211890001</v>
      </c>
      <c r="IT411" s="4">
        <v>0.26380298486161002</v>
      </c>
      <c r="IU411" s="4">
        <v>1.0334081541915301</v>
      </c>
      <c r="IV411" s="4">
        <v>0.65568333154787495</v>
      </c>
      <c r="IW411" s="4">
        <v>0.33295199899087402</v>
      </c>
      <c r="IX411" s="4">
        <v>1.24525702458639E-2</v>
      </c>
      <c r="IY411" s="4">
        <v>1.5131652649287952</v>
      </c>
      <c r="IZ411" s="4">
        <v>2.3734665943379465</v>
      </c>
      <c r="JA411" s="4">
        <v>8.6189687257289982E-2</v>
      </c>
      <c r="JB411" s="4">
        <v>2.7518791743308784</v>
      </c>
      <c r="JC411" s="4">
        <f t="shared" si="852"/>
        <v>0.15122548549937243</v>
      </c>
      <c r="JD411" s="4">
        <f t="shared" si="853"/>
        <v>0.87449956536003182</v>
      </c>
      <c r="JE411" s="4">
        <f t="shared" si="920"/>
        <v>9.81101750376863</v>
      </c>
      <c r="JF411" s="4" t="str">
        <f t="shared" si="921"/>
        <v>happy</v>
      </c>
      <c r="JG411" s="5">
        <v>0.53188802588291695</v>
      </c>
      <c r="JH411" s="5">
        <v>0.12975821957688499</v>
      </c>
      <c r="JI411" s="5">
        <v>3.6468759075121399E-2</v>
      </c>
      <c r="JJ411" s="5">
        <v>-3.79895427164312E-2</v>
      </c>
      <c r="JK411" s="5">
        <v>0.73808774551591205</v>
      </c>
      <c r="JL411" s="5">
        <v>0.207000770430566</v>
      </c>
      <c r="JM411" s="5">
        <v>2.871610616236598E-2</v>
      </c>
      <c r="JN411" s="5">
        <v>-0.11280929045306454</v>
      </c>
      <c r="JO411" s="5">
        <v>0.40212980630603196</v>
      </c>
      <c r="JP411" s="5">
        <v>-2.2984845024745116E-3</v>
      </c>
      <c r="JQ411" s="5">
        <f t="shared" si="854"/>
        <v>0.25223843403704183</v>
      </c>
      <c r="JR411" s="5">
        <f t="shared" si="855"/>
        <v>8.7984091195022263E-2</v>
      </c>
      <c r="JS411" s="5">
        <f t="shared" si="922"/>
        <v>70.770554867671493</v>
      </c>
      <c r="JT411" s="5" t="str">
        <f t="shared" si="923"/>
        <v>alert</v>
      </c>
      <c r="JU411" s="2">
        <v>1.1166091085901699</v>
      </c>
      <c r="JV411" s="2">
        <v>1.0115419701411299</v>
      </c>
      <c r="JW411" s="2">
        <v>0.32744084791329597</v>
      </c>
      <c r="JX411" s="2">
        <v>0.198120122097414</v>
      </c>
      <c r="JY411" s="2">
        <v>0.89056926641997802</v>
      </c>
      <c r="JZ411" s="2">
        <v>0.73604197952039097</v>
      </c>
      <c r="KA411" s="2">
        <v>0.16313490220401586</v>
      </c>
      <c r="KB411" s="2">
        <v>0.11336801424377164</v>
      </c>
      <c r="KC411" s="2">
        <v>0.10506713844904003</v>
      </c>
      <c r="KD411" s="2">
        <v>0.24695660719915805</v>
      </c>
      <c r="KE411" s="2">
        <f t="shared" si="856"/>
        <v>0.34565216393680176</v>
      </c>
      <c r="KF411" s="2">
        <f t="shared" si="857"/>
        <v>0.30685362521561932</v>
      </c>
      <c r="KG411" s="2">
        <f t="shared" si="924"/>
        <v>48.402848275954717</v>
      </c>
      <c r="KH411" s="2" t="str">
        <f t="shared" si="925"/>
        <v>excited</v>
      </c>
      <c r="KI411" s="7">
        <v>0.176214409846709</v>
      </c>
      <c r="KJ411" s="7">
        <v>0.22096796617513301</v>
      </c>
      <c r="KK411" s="7">
        <v>5.2084726957064096E-3</v>
      </c>
      <c r="KL411" s="7">
        <v>-0.120426555659228</v>
      </c>
      <c r="KM411" s="7">
        <v>4.8975425810011401E-2</v>
      </c>
      <c r="KN411" s="7">
        <v>0.28132024485391299</v>
      </c>
      <c r="KO411" s="7">
        <v>2.312925306116485E-2</v>
      </c>
      <c r="KP411" s="7">
        <v>-0.23975588718777247</v>
      </c>
      <c r="KQ411" s="7">
        <v>-4.475355632842401E-2</v>
      </c>
      <c r="KR411" s="7">
        <v>-0.29008860895979294</v>
      </c>
      <c r="KS411" s="7">
        <f t="shared" si="858"/>
        <v>-4.6497340292106171E-2</v>
      </c>
      <c r="KT411" s="7">
        <f t="shared" si="859"/>
        <v>-9.8740048977389527E-2</v>
      </c>
      <c r="KU411" s="7">
        <f t="shared" si="926"/>
        <v>-154.78394459058819</v>
      </c>
      <c r="KV411" s="7" t="str">
        <f t="shared" si="927"/>
        <v>Sad</v>
      </c>
      <c r="KW411" s="2">
        <v>0.35020802130779599</v>
      </c>
      <c r="KX411" s="2">
        <v>0.19713075662039301</v>
      </c>
      <c r="KY411" s="2">
        <v>0.21593253605308399</v>
      </c>
      <c r="KZ411" s="2">
        <v>-1.85277108868824E-2</v>
      </c>
      <c r="LA411" s="2">
        <v>0.15432144110346799</v>
      </c>
      <c r="LB411" s="2">
        <v>-5.0890014066432003E-2</v>
      </c>
      <c r="LC411" s="2">
        <v>0.42798796133944694</v>
      </c>
      <c r="LD411" s="2">
        <v>-0.12669322217128315</v>
      </c>
      <c r="LE411" s="2">
        <v>0.15307726468740299</v>
      </c>
      <c r="LF411" s="2">
        <v>0.36066296255022728</v>
      </c>
      <c r="LG411" s="2">
        <f t="shared" si="860"/>
        <v>0.20008911475703051</v>
      </c>
      <c r="LH411" s="2">
        <f t="shared" si="861"/>
        <v>0.11373706158260188</v>
      </c>
      <c r="LI411" s="2">
        <f t="shared" si="928"/>
        <v>60.384713012260107</v>
      </c>
      <c r="LJ411" s="2" t="str">
        <f t="shared" si="929"/>
        <v>alert</v>
      </c>
      <c r="LK411" s="4">
        <v>8.7203323083587095E-2</v>
      </c>
      <c r="LL411" s="4">
        <v>3.9351142862890202E-2</v>
      </c>
      <c r="LM411" s="4">
        <v>-0.18469320126609401</v>
      </c>
      <c r="LN411" s="4">
        <v>4.8957027871824099E-2</v>
      </c>
      <c r="LO411" s="4">
        <v>-0.17392559639164501</v>
      </c>
      <c r="LP411" s="4">
        <v>-0.63246903065745597</v>
      </c>
      <c r="LQ411" s="4">
        <v>2.1297089458208771</v>
      </c>
      <c r="LR411" s="4">
        <v>-8.2541816524645123E-2</v>
      </c>
      <c r="LS411" s="4">
        <v>4.7852180220696892E-2</v>
      </c>
      <c r="LT411" s="4">
        <v>-1.0725514297668148</v>
      </c>
      <c r="LU411" s="4">
        <f t="shared" si="862"/>
        <v>6.4318175928803178E-2</v>
      </c>
      <c r="LV411" s="4">
        <f t="shared" si="863"/>
        <v>-0.18118742550123712</v>
      </c>
      <c r="LW411" s="4">
        <f t="shared" si="930"/>
        <v>160.45608130916654</v>
      </c>
      <c r="LX411" s="4" t="str">
        <f t="shared" si="931"/>
        <v>Upset</v>
      </c>
      <c r="LY411" s="5">
        <v>0.24868109522897899</v>
      </c>
      <c r="LZ411" s="5">
        <v>0.55422830430383396</v>
      </c>
      <c r="MA411" s="5">
        <v>0.29288378777261198</v>
      </c>
      <c r="MB411" s="5">
        <v>0.25589223939248601</v>
      </c>
      <c r="MC411" s="5">
        <v>0.16330903543080499</v>
      </c>
      <c r="MD411" s="5">
        <v>0.65609744694961503</v>
      </c>
      <c r="ME411" s="5">
        <v>0.71090000943365206</v>
      </c>
      <c r="MF411" s="5">
        <v>0.2114242708026963</v>
      </c>
      <c r="MG411" s="5">
        <v>-0.305547209074855</v>
      </c>
      <c r="MH411" s="5">
        <v>0.68348437256359562</v>
      </c>
      <c r="MI411" s="5">
        <f t="shared" si="864"/>
        <v>-0.56206586344853093</v>
      </c>
      <c r="MJ411" s="5">
        <f t="shared" si="865"/>
        <v>0.19644723912420803</v>
      </c>
      <c r="MK411" s="5">
        <f t="shared" si="932"/>
        <v>-70.735005086285284</v>
      </c>
      <c r="ML411" s="5" t="str">
        <f t="shared" si="933"/>
        <v>Calm</v>
      </c>
      <c r="MM411" s="2">
        <v>-0.112818301902627</v>
      </c>
      <c r="MN411" s="2">
        <v>0.78691389474496598</v>
      </c>
      <c r="MO411" s="2">
        <v>-0.32740891253448301</v>
      </c>
      <c r="MP411" s="2">
        <v>0.86917908717503101</v>
      </c>
      <c r="MQ411" s="2">
        <v>-0.18044212465583001</v>
      </c>
      <c r="MR411" s="2">
        <v>1018717821378260</v>
      </c>
      <c r="MS411" s="12">
        <v>1.116444234828319</v>
      </c>
      <c r="MT411" s="12">
        <v>8.5320887583873488E-16</v>
      </c>
      <c r="MU411" s="12">
        <v>-0.89973219664759296</v>
      </c>
      <c r="MV411" s="12">
        <v>0.80369932750362905</v>
      </c>
      <c r="MW411" s="2">
        <f t="shared" si="866"/>
        <v>-0.48783211791846715</v>
      </c>
      <c r="MX411" s="2">
        <f t="shared" si="867"/>
        <v>0.28771367922477697</v>
      </c>
      <c r="MY411" s="2">
        <f t="shared" si="934"/>
        <v>-59.468741706325815</v>
      </c>
      <c r="MZ411" s="2" t="str">
        <f t="shared" si="935"/>
        <v>Relased</v>
      </c>
      <c r="NA411" s="7">
        <v>0.40612406981931898</v>
      </c>
      <c r="NB411" s="7">
        <v>0.60279837796714697</v>
      </c>
      <c r="NC411" s="7">
        <v>5.4534259761780501E-2</v>
      </c>
      <c r="ND411" s="7">
        <v>0.41421284813228698</v>
      </c>
      <c r="NE411" s="7">
        <v>0.74737454807529602</v>
      </c>
      <c r="NF411" s="7">
        <v>0.72065160220711</v>
      </c>
      <c r="NG411" s="7">
        <v>4.7277264936231432E-2</v>
      </c>
      <c r="NH411" s="7">
        <v>0.31297960205322461</v>
      </c>
      <c r="NI411" s="7">
        <v>-0.19667430814782799</v>
      </c>
      <c r="NJ411" s="7">
        <v>0.46460172327662963</v>
      </c>
      <c r="NK411" s="7">
        <f t="shared" si="868"/>
        <v>-7.4413470797049297E-2</v>
      </c>
      <c r="NL411" s="7">
        <f t="shared" si="869"/>
        <v>0.13313305971094191</v>
      </c>
      <c r="NM411" s="7">
        <f t="shared" si="936"/>
        <v>-29.202596739864244</v>
      </c>
      <c r="NN411" s="7" t="str">
        <f t="shared" si="937"/>
        <v>Contented</v>
      </c>
      <c r="NO411" s="4">
        <v>0.86422076651578394</v>
      </c>
      <c r="NP411" s="4">
        <v>0.65427009330154196</v>
      </c>
      <c r="NQ411" s="4">
        <v>0.27514334807603702</v>
      </c>
      <c r="NR411" s="4">
        <v>0.62967799206289699</v>
      </c>
      <c r="NS411" s="4">
        <v>0.65361508152349801</v>
      </c>
      <c r="NT411" s="4">
        <v>0.56229746641143796</v>
      </c>
      <c r="NU411" s="4">
        <v>0.18127345485446478</v>
      </c>
      <c r="NV411" s="4">
        <v>0.51758571649851859</v>
      </c>
      <c r="NW411" s="4">
        <v>0.20995067321424199</v>
      </c>
      <c r="NX411" s="4">
        <v>0.59586880901461847</v>
      </c>
      <c r="NY411" s="4">
        <f t="shared" si="870"/>
        <v>6.60138063400737E-2</v>
      </c>
      <c r="NZ411" s="4">
        <f t="shared" si="871"/>
        <v>-0.29934906191805544</v>
      </c>
      <c r="OA411" s="4">
        <f t="shared" si="938"/>
        <v>167.56391958979293</v>
      </c>
      <c r="OB411" s="4" t="str">
        <f t="shared" si="939"/>
        <v>Upset</v>
      </c>
      <c r="OC411" s="1">
        <v>0.52947732088109001</v>
      </c>
      <c r="OD411" s="1">
        <v>0.84002181361481498</v>
      </c>
      <c r="OE411" s="1">
        <v>0.87092252869970799</v>
      </c>
      <c r="OF411" s="1">
        <v>0.63864023681557502</v>
      </c>
      <c r="OG411" s="1">
        <v>3.0719569853343499E-2</v>
      </c>
      <c r="OH411" s="1">
        <v>1.0390388223724101</v>
      </c>
      <c r="OI411" s="1">
        <v>1.5546721931246437</v>
      </c>
      <c r="OJ411" s="1">
        <v>0.33987207468695912</v>
      </c>
      <c r="OK411" s="1">
        <v>-0.31054449273372497</v>
      </c>
      <c r="OL411" s="1">
        <v>1.1022736177711669</v>
      </c>
      <c r="OM411" s="1">
        <f t="shared" si="872"/>
        <v>-0.45840105431091471</v>
      </c>
      <c r="ON411" s="1">
        <f t="shared" si="873"/>
        <v>-0.77801251756669443</v>
      </c>
      <c r="OO411" s="1">
        <f t="shared" si="940"/>
        <v>-149.49362231096185</v>
      </c>
      <c r="OP411" s="1" t="str">
        <f t="shared" si="941"/>
        <v>Depressed</v>
      </c>
      <c r="OQ411" s="2">
        <v>0.64575141251818202</v>
      </c>
      <c r="OR411" s="2">
        <v>0.54149232806676695</v>
      </c>
      <c r="OS411" s="2">
        <v>-5.2211779886897E-2</v>
      </c>
      <c r="OT411" s="2">
        <v>0.26121048999696</v>
      </c>
      <c r="OU411" s="2">
        <v>0.80771026925066702</v>
      </c>
      <c r="OV411" s="2">
        <v>0.61688682627441305</v>
      </c>
      <c r="OW411" s="2">
        <v>-3.5922364202512554E-2</v>
      </c>
      <c r="OX411" s="2">
        <v>0.22549653886470503</v>
      </c>
      <c r="OY411" s="2">
        <v>0.10425908445141507</v>
      </c>
      <c r="OZ411" s="2">
        <v>0.1760369020830469</v>
      </c>
      <c r="PA411" s="2">
        <f t="shared" si="874"/>
        <v>1.1780144691726502E-2</v>
      </c>
      <c r="PB411" s="2">
        <f t="shared" si="875"/>
        <v>-0.13419513753354195</v>
      </c>
      <c r="PC411" s="2">
        <f t="shared" si="942"/>
        <v>174.98322491788372</v>
      </c>
      <c r="PD411" s="2" t="str">
        <f t="shared" si="943"/>
        <v>Upset</v>
      </c>
      <c r="PE411" s="1">
        <v>0.713263295173997</v>
      </c>
      <c r="PF411" s="1">
        <v>0.91561526660716497</v>
      </c>
      <c r="PG411" s="1">
        <v>0.66474313276596297</v>
      </c>
      <c r="PH411" s="1">
        <v>0.81881082957826501</v>
      </c>
      <c r="PI411" s="1">
        <v>0.60000008218136203</v>
      </c>
      <c r="PJ411" s="1">
        <v>0.49758827562223301</v>
      </c>
      <c r="PK411" s="1">
        <v>0.50617655546339702</v>
      </c>
      <c r="PL411" s="1">
        <v>0.57940049335465904</v>
      </c>
      <c r="PM411" s="1">
        <v>-0.20235197143316797</v>
      </c>
      <c r="PN411" s="1">
        <v>0.91078242243054452</v>
      </c>
      <c r="PO411" s="1">
        <f t="shared" si="876"/>
        <v>-0.13305036244718882</v>
      </c>
      <c r="PP411" s="1">
        <f t="shared" si="877"/>
        <v>-0.65191880887445697</v>
      </c>
      <c r="PQ411" s="1">
        <f t="shared" si="944"/>
        <v>-168.46489777742426</v>
      </c>
      <c r="PR411" s="1" t="str">
        <f t="shared" si="945"/>
        <v>Sad</v>
      </c>
      <c r="PS411" s="4">
        <v>0.29664111991369901</v>
      </c>
      <c r="PT411" s="4">
        <v>6.1092984363957298E-2</v>
      </c>
      <c r="PU411" s="4">
        <v>0.34494709532277001</v>
      </c>
      <c r="PV411" s="4">
        <v>0.132037656827456</v>
      </c>
      <c r="PW411" s="4">
        <v>-0.32572245831619701</v>
      </c>
      <c r="PX411" s="4">
        <v>-0.26771266289438</v>
      </c>
      <c r="PY411" s="4">
        <v>-11.86145873166347</v>
      </c>
      <c r="PZ411" s="4">
        <v>-0.6390371806140176</v>
      </c>
      <c r="QA411" s="4">
        <v>0.23554813554974172</v>
      </c>
      <c r="QB411" s="4">
        <v>1.3333499558655806</v>
      </c>
      <c r="QC411" s="4">
        <f t="shared" si="878"/>
        <v>0.45776471922850281</v>
      </c>
      <c r="QD411" s="4">
        <f t="shared" si="879"/>
        <v>0.2851797833955636</v>
      </c>
      <c r="QE411" s="4">
        <f t="shared" si="946"/>
        <v>58.077782377046688</v>
      </c>
      <c r="QF411" s="4" t="str">
        <f t="shared" si="947"/>
        <v>excited</v>
      </c>
      <c r="QG411" s="2">
        <v>0.73867157093223701</v>
      </c>
      <c r="QH411" s="2">
        <v>0.89113604567487703</v>
      </c>
      <c r="QI411" s="2">
        <v>0.26344595644229102</v>
      </c>
      <c r="QJ411" s="2">
        <v>0.20584534786337999</v>
      </c>
      <c r="QK411" s="2">
        <v>0.72608013127750004</v>
      </c>
      <c r="QL411" s="2">
        <v>0.81628425544508498</v>
      </c>
      <c r="QM411" s="2">
        <v>0.17985707478260934</v>
      </c>
      <c r="QN411" s="2">
        <v>0.12055927162653401</v>
      </c>
      <c r="QO411" s="2">
        <v>-0.15246447474264002</v>
      </c>
      <c r="QP411" s="2">
        <v>0.287942760558837</v>
      </c>
      <c r="QQ411" s="2">
        <f t="shared" si="880"/>
        <v>-0.11040352357951622</v>
      </c>
      <c r="QR411" s="2">
        <f t="shared" si="881"/>
        <v>7.9565609210556554E-2</v>
      </c>
      <c r="QS411" s="2">
        <f t="shared" si="948"/>
        <v>-54.220462424800687</v>
      </c>
      <c r="QT411" s="2" t="str">
        <f t="shared" si="949"/>
        <v>Relased</v>
      </c>
      <c r="QU411" s="4">
        <v>0.30667674911009102</v>
      </c>
      <c r="QV411" s="4">
        <v>0.26519251722814402</v>
      </c>
      <c r="QW411" s="4">
        <v>6.9717205593261403E-2</v>
      </c>
      <c r="QX411" s="4">
        <v>9.9045338946611203E-2</v>
      </c>
      <c r="QY411" s="4">
        <v>0.26222441912677902</v>
      </c>
      <c r="QZ411" s="4">
        <v>0.29364028655178998</v>
      </c>
      <c r="RA411" s="4">
        <v>0.12254713030266384</v>
      </c>
      <c r="RB411" s="4">
        <v>0.17723608613644456</v>
      </c>
      <c r="RC411" s="4">
        <v>4.1484231881946998E-2</v>
      </c>
      <c r="RD411" s="4">
        <v>0.2951068617841357</v>
      </c>
      <c r="RE411" s="4">
        <f t="shared" si="882"/>
        <v>-0.17614278258172267</v>
      </c>
      <c r="RF411" s="4">
        <f t="shared" si="883"/>
        <v>0.11932120091835952</v>
      </c>
      <c r="RG411" s="4">
        <f t="shared" si="950"/>
        <v>-55.885823422293136</v>
      </c>
      <c r="RH411" s="4" t="str">
        <f t="shared" si="951"/>
        <v>Relased</v>
      </c>
    </row>
    <row r="412" spans="1:476" x14ac:dyDescent="0.3">
      <c r="A412" s="1">
        <v>0.49932097151923199</v>
      </c>
      <c r="B412" s="1">
        <v>0.48005722360062802</v>
      </c>
      <c r="C412" s="1">
        <v>3.2980539491078403E-2</v>
      </c>
      <c r="D412" s="1">
        <v>-3.9175361451688401E-2</v>
      </c>
      <c r="E412" s="1">
        <v>5.4653975947594802E-2</v>
      </c>
      <c r="F412" s="1">
        <v>0.67068332518819296</v>
      </c>
      <c r="G412" s="1">
        <v>5.9534351944775181E-2</v>
      </c>
      <c r="H412" s="1">
        <v>-3.4043609128852986E-2</v>
      </c>
      <c r="I412" s="1">
        <v>1.9263747918603968E-2</v>
      </c>
      <c r="J412" s="1">
        <v>-6.3252602431605612E-3</v>
      </c>
      <c r="K412" s="17">
        <f t="shared" si="816"/>
        <v>-6.9584197199037745E-2</v>
      </c>
      <c r="L412" s="18">
        <f t="shared" si="817"/>
        <v>-1.5479055814082376E-2</v>
      </c>
      <c r="M412" s="18">
        <f t="shared" si="884"/>
        <v>-102.5412837925318</v>
      </c>
      <c r="N412" s="18" t="str">
        <f t="shared" si="885"/>
        <v>Bored</v>
      </c>
      <c r="O412" s="9">
        <v>0.19839875355795999</v>
      </c>
      <c r="P412" s="9">
        <v>0.23070131237725799</v>
      </c>
      <c r="Q412" s="9">
        <v>-0.18346323968283901</v>
      </c>
      <c r="R412" s="9">
        <v>-0.13054639642656399</v>
      </c>
      <c r="S412" s="9">
        <v>0.61896293181226802</v>
      </c>
      <c r="T412" s="9">
        <v>0.23883465238878701</v>
      </c>
      <c r="U412" s="9">
        <v>-0.22445784157320567</v>
      </c>
      <c r="V412" s="9">
        <v>-0.27803279455198104</v>
      </c>
      <c r="W412" s="9">
        <v>-3.2302558819298E-2</v>
      </c>
      <c r="X412" s="9">
        <v>-0.7317865016520636</v>
      </c>
      <c r="Y412" s="9">
        <f t="shared" si="818"/>
        <v>0.24655927619606088</v>
      </c>
      <c r="Z412" s="9">
        <f t="shared" si="819"/>
        <v>-0.24591994948286922</v>
      </c>
      <c r="AA412" s="9">
        <f t="shared" si="886"/>
        <v>134.92561980301238</v>
      </c>
      <c r="AB412" s="9" t="str">
        <f t="shared" si="887"/>
        <v>stressed</v>
      </c>
      <c r="AC412" s="2">
        <v>3.4118090784456101E-2</v>
      </c>
      <c r="AD412" s="2">
        <v>0.46550281886360401</v>
      </c>
      <c r="AE412" s="2">
        <v>4.5250722706654402E-2</v>
      </c>
      <c r="AF412" s="2">
        <v>4.8500901731837603E-2</v>
      </c>
      <c r="AG412" s="2">
        <v>-0.48105262039625701</v>
      </c>
      <c r="AH412" s="2">
        <v>0.47279619560650299</v>
      </c>
      <c r="AI412" s="2">
        <v>-0.10124687109308458</v>
      </c>
      <c r="AJ412" s="2">
        <v>5.1690240513817334E-2</v>
      </c>
      <c r="AK412" s="2">
        <v>-0.43138472807914791</v>
      </c>
      <c r="AL412" s="2">
        <v>0.18764551808796781</v>
      </c>
      <c r="AM412" s="2">
        <f t="shared" si="820"/>
        <v>-0.28600972245661127</v>
      </c>
      <c r="AN412" s="2">
        <f t="shared" si="821"/>
        <v>-1.2874927938017366E-2</v>
      </c>
      <c r="AO412" s="2">
        <f t="shared" si="888"/>
        <v>-92.577469570439007</v>
      </c>
      <c r="AP412" s="2" t="str">
        <f t="shared" si="889"/>
        <v>Bored</v>
      </c>
      <c r="AQ412" s="9">
        <v>-0.14748046685654101</v>
      </c>
      <c r="AR412" s="9">
        <v>0.64576809272910796</v>
      </c>
      <c r="AS412" s="9">
        <v>-5.0798022056332401E-4</v>
      </c>
      <c r="AT412" s="9">
        <v>7.8734009176238996E-3</v>
      </c>
      <c r="AU412" s="9">
        <v>-0.166645536686192</v>
      </c>
      <c r="AV412" s="9">
        <v>0.58893792404274103</v>
      </c>
      <c r="AW412" s="9">
        <v>1.6171224758036293E-3</v>
      </c>
      <c r="AX412" s="9">
        <v>6.3767413543581687E-3</v>
      </c>
      <c r="AY412" s="9">
        <v>-0.79324855958564899</v>
      </c>
      <c r="AZ412" s="9">
        <v>1.4781464187802695E-2</v>
      </c>
      <c r="BA412" s="9">
        <f t="shared" si="822"/>
        <v>-0.58046836726898765</v>
      </c>
      <c r="BB412" s="9">
        <f t="shared" si="823"/>
        <v>5.5143217296549807E-2</v>
      </c>
      <c r="BC412" s="9">
        <f t="shared" si="890"/>
        <v>-84.573312479868193</v>
      </c>
      <c r="BD412" s="9" t="str">
        <f t="shared" si="891"/>
        <v>Calm</v>
      </c>
      <c r="BE412" s="4">
        <v>0.150806712750362</v>
      </c>
      <c r="BF412" s="4">
        <v>0.63900893734301001</v>
      </c>
      <c r="BG412" s="4">
        <v>0.26509041191992599</v>
      </c>
      <c r="BH412" s="4">
        <v>0.13800397544955501</v>
      </c>
      <c r="BI412" s="4">
        <v>0.29378029123504601</v>
      </c>
      <c r="BJ412" s="4">
        <v>0.50150264485671003</v>
      </c>
      <c r="BK412" s="4">
        <v>0.59626217038190044</v>
      </c>
      <c r="BL412" s="4">
        <v>0.12100181848516162</v>
      </c>
      <c r="BM412" s="4">
        <v>-0.488202224592648</v>
      </c>
      <c r="BN412" s="4">
        <v>0.51036515587128106</v>
      </c>
      <c r="BO412" s="4">
        <f t="shared" si="824"/>
        <v>-0.48956045971861295</v>
      </c>
      <c r="BP412" s="4">
        <f t="shared" si="825"/>
        <v>0.19335594781526355</v>
      </c>
      <c r="BQ412" s="4">
        <f t="shared" si="892"/>
        <v>-68.448048809666204</v>
      </c>
      <c r="BR412" s="4" t="str">
        <f t="shared" si="893"/>
        <v>Calm</v>
      </c>
      <c r="BS412" s="5">
        <v>0.70026828311953404</v>
      </c>
      <c r="BT412" s="5">
        <v>0.77413500222296405</v>
      </c>
      <c r="BU412" s="5">
        <v>0.28488530153820002</v>
      </c>
      <c r="BV412" s="5">
        <v>-5.9179681872425297E-2</v>
      </c>
      <c r="BW412" s="5">
        <v>0.58074881155926905</v>
      </c>
      <c r="BX412" s="5">
        <v>0.25550628437582601</v>
      </c>
      <c r="BY412" s="5">
        <v>0.22238992962824666</v>
      </c>
      <c r="BZ412" s="5">
        <v>-5.7476018728729594E-2</v>
      </c>
      <c r="CA412" s="5">
        <v>-7.3866719103430012E-2</v>
      </c>
      <c r="CB412" s="5">
        <v>0.15308268905094322</v>
      </c>
      <c r="CC412" s="5">
        <f t="shared" si="826"/>
        <v>6.1020997461090909E-2</v>
      </c>
      <c r="CD412" s="5">
        <f t="shared" si="827"/>
        <v>-6.3258073622876831E-2</v>
      </c>
      <c r="CE412" s="5">
        <f t="shared" si="894"/>
        <v>136.03123704205061</v>
      </c>
      <c r="CF412" s="5" t="str">
        <f t="shared" si="895"/>
        <v>stressed</v>
      </c>
      <c r="CG412" s="4">
        <v>1.7011308919326201E-2</v>
      </c>
      <c r="CH412" s="4">
        <v>1.26599422049453</v>
      </c>
      <c r="CI412" s="4">
        <v>0.23961168421727999</v>
      </c>
      <c r="CJ412" s="4">
        <v>1.00252494740547</v>
      </c>
      <c r="CK412" s="4">
        <v>-2.0465074619701901E-2</v>
      </c>
      <c r="CL412" s="4">
        <v>1.3342774553679999</v>
      </c>
      <c r="CM412" s="4">
        <v>-69.376936655319469</v>
      </c>
      <c r="CN412" s="4">
        <v>0.38554623223087831</v>
      </c>
      <c r="CO412" s="4">
        <v>-1.2489829115752038</v>
      </c>
      <c r="CP412" s="4">
        <v>0.96814596909042372</v>
      </c>
      <c r="CQ412" s="4">
        <f t="shared" si="828"/>
        <v>-1</v>
      </c>
      <c r="CR412" s="4">
        <f t="shared" si="829"/>
        <v>-0.3975373138090682</v>
      </c>
      <c r="CS412" s="4">
        <f t="shared" si="896"/>
        <v>-111.67966703977098</v>
      </c>
      <c r="CT412" s="4" t="str">
        <f t="shared" si="897"/>
        <v>Bored</v>
      </c>
      <c r="CU412" s="2">
        <v>0.525507475727512</v>
      </c>
      <c r="CV412" s="2">
        <v>0.29163460845050299</v>
      </c>
      <c r="CW412" s="2">
        <v>-7.0471639396657307E-2</v>
      </c>
      <c r="CX412" s="2">
        <v>0.13747394693713</v>
      </c>
      <c r="CY412" s="2">
        <v>0.37670405248959399</v>
      </c>
      <c r="CZ412" s="2">
        <v>0.33204900939746401</v>
      </c>
      <c r="DA412" s="2">
        <v>-7.8109885755859226E-2</v>
      </c>
      <c r="DB412" s="2">
        <v>0.2204225716421519</v>
      </c>
      <c r="DC412" s="2">
        <v>0.23387286727700901</v>
      </c>
      <c r="DD412" s="2">
        <v>8.1995908469054191E-2</v>
      </c>
      <c r="DE412" s="2">
        <f t="shared" si="830"/>
        <v>0.26901616711986853</v>
      </c>
      <c r="DF412" s="2">
        <f t="shared" si="831"/>
        <v>0.17083822856619468</v>
      </c>
      <c r="DG412" s="2">
        <f t="shared" si="898"/>
        <v>57.582485262301411</v>
      </c>
      <c r="DH412" s="2" t="str">
        <f t="shared" si="899"/>
        <v>excited</v>
      </c>
      <c r="DI412" s="7">
        <v>-3.06953225563E-2</v>
      </c>
      <c r="DJ412" s="7">
        <v>0.67420623960597503</v>
      </c>
      <c r="DK412" s="7">
        <v>6.16088498250024E-2</v>
      </c>
      <c r="DL412" s="7">
        <v>0.50793414139488002</v>
      </c>
      <c r="DM412" s="7">
        <v>0.143617365178343</v>
      </c>
      <c r="DN412" s="7">
        <v>1.41085353311593</v>
      </c>
      <c r="DO412" s="7">
        <v>0.54558745480021997</v>
      </c>
      <c r="DP412" s="7">
        <v>0.24360651336714739</v>
      </c>
      <c r="DQ412" s="7">
        <v>-0.70490156216227506</v>
      </c>
      <c r="DR412" s="7">
        <v>0.8850556783575394</v>
      </c>
      <c r="DS412" s="7">
        <f t="shared" si="832"/>
        <v>-0.62322217267820146</v>
      </c>
      <c r="DT412" s="7">
        <f t="shared" si="833"/>
        <v>0.35691827003811682</v>
      </c>
      <c r="DU412" s="7">
        <f t="shared" si="900"/>
        <v>-60.200306933353083</v>
      </c>
      <c r="DV412" s="7" t="str">
        <f t="shared" si="901"/>
        <v>Calm</v>
      </c>
      <c r="DW412" s="9">
        <v>0.28289961936561397</v>
      </c>
      <c r="DX412" s="9">
        <v>0.54254554544150002</v>
      </c>
      <c r="DY412" s="9">
        <v>-0.18112741995687801</v>
      </c>
      <c r="DZ412" s="9">
        <v>-0.11442357881998499</v>
      </c>
      <c r="EA412" s="9">
        <v>7.7112218417082906E-2</v>
      </c>
      <c r="EB412" s="9">
        <v>0.37588141724200902</v>
      </c>
      <c r="EC412" s="9">
        <v>-0.50311517830201602</v>
      </c>
      <c r="ED412" s="9">
        <v>-0.12458647608260112</v>
      </c>
      <c r="EE412" s="9">
        <v>-0.25964592607588605</v>
      </c>
      <c r="EF412" s="9">
        <v>-0.35805043312104917</v>
      </c>
      <c r="EG412" s="9">
        <f t="shared" si="834"/>
        <v>-7.7202329939073167E-2</v>
      </c>
      <c r="EH412" s="9">
        <f t="shared" si="835"/>
        <v>-0.16505737522295205</v>
      </c>
      <c r="EI412" s="9">
        <f t="shared" si="902"/>
        <v>-154.93308517718373</v>
      </c>
      <c r="EJ412" s="9" t="str">
        <f t="shared" si="903"/>
        <v>Sad</v>
      </c>
      <c r="EK412" s="1">
        <v>0.44629792512588901</v>
      </c>
      <c r="EL412" s="1">
        <v>0.49751434650392401</v>
      </c>
      <c r="EM412" s="1">
        <v>0.16442620813353001</v>
      </c>
      <c r="EN412" s="1">
        <v>2.27030472510628E-2</v>
      </c>
      <c r="EO412" s="1">
        <v>0.49321004182398598</v>
      </c>
      <c r="EP412" s="1">
        <v>0.38819532084787101</v>
      </c>
      <c r="EQ412" s="1">
        <v>0.17501310677262469</v>
      </c>
      <c r="ER412" s="1">
        <v>2.5632606358405453E-2</v>
      </c>
      <c r="ES412" s="1">
        <v>-5.1216421378035004E-2</v>
      </c>
      <c r="ET412" s="1">
        <v>0.19826957225450192</v>
      </c>
      <c r="EU412" s="1">
        <f t="shared" si="836"/>
        <v>-0.35979157144685681</v>
      </c>
      <c r="EV412" s="1">
        <f t="shared" si="837"/>
        <v>-3.3653443763470126E-2</v>
      </c>
      <c r="EW412" s="1">
        <f t="shared" si="904"/>
        <v>-95.343667068847381</v>
      </c>
      <c r="EX412" s="1" t="str">
        <f t="shared" si="905"/>
        <v>Bored</v>
      </c>
      <c r="EY412" s="2">
        <v>0.79892306375716404</v>
      </c>
      <c r="EZ412" s="2">
        <v>0.68279790344929003</v>
      </c>
      <c r="FA412" s="2">
        <v>0.42218890398438202</v>
      </c>
      <c r="FB412" s="2">
        <v>0.44535458989832799</v>
      </c>
      <c r="FC412" s="2">
        <v>0.84216218213068805</v>
      </c>
      <c r="FD412" s="2">
        <v>0.820320196190642</v>
      </c>
      <c r="FE412" s="2">
        <v>0.25726201916827995</v>
      </c>
      <c r="FF412" s="2">
        <v>0.29628715801174338</v>
      </c>
      <c r="FG412" s="2">
        <v>0.11612516030787401</v>
      </c>
      <c r="FH412" s="2">
        <v>0.58549721106958708</v>
      </c>
      <c r="FI412" s="2">
        <f t="shared" si="838"/>
        <v>1.6808564307641882E-2</v>
      </c>
      <c r="FJ412" s="2">
        <f t="shared" si="839"/>
        <v>-0.1605532337061677</v>
      </c>
      <c r="FK412" s="2">
        <f t="shared" si="906"/>
        <v>174.02338868775436</v>
      </c>
      <c r="FL412" s="2" t="str">
        <f t="shared" si="907"/>
        <v>Upset</v>
      </c>
      <c r="FM412" s="7">
        <v>0.39402241572222202</v>
      </c>
      <c r="FN412" s="7">
        <v>0.83589271613884397</v>
      </c>
      <c r="FO412" s="7">
        <v>-0.134535354893146</v>
      </c>
      <c r="FP412" s="7">
        <v>-9.9724769350190891E-3</v>
      </c>
      <c r="FQ412" s="7">
        <v>0.15324462250989601</v>
      </c>
      <c r="FR412" s="7">
        <v>0.72851587765921599</v>
      </c>
      <c r="FS412" s="7">
        <v>-0.24583127704483476</v>
      </c>
      <c r="FT412" s="7">
        <v>-6.3745986659456922E-3</v>
      </c>
      <c r="FU412" s="7">
        <v>-0.44187030041662195</v>
      </c>
      <c r="FV412" s="7">
        <v>-0.11749414905522849</v>
      </c>
      <c r="FW412" s="7">
        <f t="shared" si="840"/>
        <v>-0.66153680932235248</v>
      </c>
      <c r="FX412" s="7">
        <f t="shared" si="841"/>
        <v>0.12294142320543711</v>
      </c>
      <c r="FY412" s="7">
        <f t="shared" si="908"/>
        <v>-79.472133994267779</v>
      </c>
      <c r="FZ412" s="7" t="str">
        <f t="shared" si="909"/>
        <v>Calm</v>
      </c>
      <c r="GA412" s="4">
        <v>0.34502909316925701</v>
      </c>
      <c r="GB412" s="4">
        <v>1.2880762609902201</v>
      </c>
      <c r="GC412" s="4">
        <v>0.22583331182590899</v>
      </c>
      <c r="GD412" s="4">
        <v>0.50585639942623695</v>
      </c>
      <c r="GE412" s="4">
        <v>0.21879958426963</v>
      </c>
      <c r="GF412" s="4">
        <v>0.75733285911276005</v>
      </c>
      <c r="GG412" s="4">
        <v>0.40053534142982095</v>
      </c>
      <c r="GH412" s="4">
        <v>0.24731306536893147</v>
      </c>
      <c r="GI412" s="4">
        <v>-0.94304716782096309</v>
      </c>
      <c r="GJ412" s="4">
        <v>0.44803582903488198</v>
      </c>
      <c r="GK412" s="4">
        <f t="shared" si="842"/>
        <v>-0.80391902199319198</v>
      </c>
      <c r="GL412" s="4">
        <f t="shared" si="843"/>
        <v>-0.77405818700165863</v>
      </c>
      <c r="GM412" s="4">
        <f t="shared" si="910"/>
        <v>-133.91589331687229</v>
      </c>
      <c r="GN412" s="4" t="str">
        <f t="shared" si="911"/>
        <v>Depressed</v>
      </c>
      <c r="GO412" s="5">
        <v>-0.195709961566506</v>
      </c>
      <c r="GP412" s="5">
        <v>0.93261527278656198</v>
      </c>
      <c r="GQ412" s="5">
        <v>0.66017634277008497</v>
      </c>
      <c r="GR412" s="5">
        <v>0.92158680220295497</v>
      </c>
      <c r="GS412" s="5">
        <v>-0.25252236000274397</v>
      </c>
      <c r="GT412" s="5">
        <v>0.65323674774867602</v>
      </c>
      <c r="GU412" s="5">
        <v>-1.472844127926394</v>
      </c>
      <c r="GV412" s="5">
        <v>0.58113038938646489</v>
      </c>
      <c r="GW412" s="5">
        <v>-1.1283252343530679</v>
      </c>
      <c r="GX412" s="5">
        <v>2.1464944286453798</v>
      </c>
      <c r="GY412" s="5">
        <f t="shared" si="844"/>
        <v>-0.56372190098760799</v>
      </c>
      <c r="GZ412" s="5">
        <f t="shared" si="845"/>
        <v>0.7211311872135564</v>
      </c>
      <c r="HA412" s="5">
        <f t="shared" si="912"/>
        <v>-38.01541306840425</v>
      </c>
      <c r="HB412" s="5" t="str">
        <f t="shared" si="913"/>
        <v>Relased</v>
      </c>
      <c r="HC412" s="2">
        <v>-5.8700423214940801E-4</v>
      </c>
      <c r="HD412" s="2">
        <v>0.122265492118279</v>
      </c>
      <c r="HE412" s="2">
        <v>0.268168387497145</v>
      </c>
      <c r="HF412" s="2">
        <v>0.235639992756464</v>
      </c>
      <c r="HG412" s="2">
        <v>-0.53234478445389499</v>
      </c>
      <c r="HH412" s="2">
        <v>-0.35459955109725799</v>
      </c>
      <c r="HI412" s="2">
        <v>-0.50319457985105431</v>
      </c>
      <c r="HJ412" s="2">
        <v>-1.0142292257623069</v>
      </c>
      <c r="HK412" s="2">
        <v>3.671696281140796E-2</v>
      </c>
      <c r="HL412" s="2">
        <v>0.93591760664097801</v>
      </c>
      <c r="HM412" s="2">
        <f t="shared" si="846"/>
        <v>1.1519143544857613E-2</v>
      </c>
      <c r="HN412" s="2">
        <f t="shared" si="847"/>
        <v>0.31176073727592679</v>
      </c>
      <c r="HO412" s="2">
        <f t="shared" si="914"/>
        <v>2.1160400638205092</v>
      </c>
      <c r="HP412" s="2" t="str">
        <f t="shared" si="915"/>
        <v>happy</v>
      </c>
      <c r="HQ412" s="4">
        <v>0.729518078594664</v>
      </c>
      <c r="HR412" s="4">
        <v>0.65165727699128095</v>
      </c>
      <c r="HS412" s="4">
        <v>0.19969064417698201</v>
      </c>
      <c r="HT412" s="4">
        <v>0.32827551379554498</v>
      </c>
      <c r="HU412" s="4">
        <v>0.253295130840963</v>
      </c>
      <c r="HV412" s="4">
        <v>0.36365469825726998</v>
      </c>
      <c r="HW412" s="4">
        <v>0.20318270273519506</v>
      </c>
      <c r="HX412" s="4">
        <v>0.32332477287602396</v>
      </c>
      <c r="HY412" s="4">
        <v>7.7860801603383045E-2</v>
      </c>
      <c r="HZ412" s="4">
        <v>0.3822586001388249</v>
      </c>
      <c r="IA412" s="4">
        <f t="shared" si="848"/>
        <v>0.30742770296338406</v>
      </c>
      <c r="IB412" s="4">
        <f t="shared" si="849"/>
        <v>-0.41535147917348503</v>
      </c>
      <c r="IC412" s="4">
        <f t="shared" si="916"/>
        <v>143.49253307765937</v>
      </c>
      <c r="ID412" s="4" t="str">
        <f t="shared" si="917"/>
        <v>stressed</v>
      </c>
      <c r="IE412" s="5">
        <v>0.239582180471587</v>
      </c>
      <c r="IF412" s="5">
        <v>-8.1136141098652106E-3</v>
      </c>
      <c r="IG412" s="5">
        <v>8.9284211938469804E-2</v>
      </c>
      <c r="IH412" s="5">
        <v>0.23197340057325599</v>
      </c>
      <c r="II412" s="5">
        <v>5.9523119138871899E-2</v>
      </c>
      <c r="IJ412" s="5">
        <v>0.174851048984072</v>
      </c>
      <c r="IK412" s="5">
        <v>0.29850427944523045</v>
      </c>
      <c r="IL412" s="5">
        <v>1.3912496659689275</v>
      </c>
      <c r="IM412" s="5">
        <v>0.24769579458145222</v>
      </c>
      <c r="IN412" s="5">
        <v>1.3879103221717302</v>
      </c>
      <c r="IO412" s="5">
        <f t="shared" si="850"/>
        <v>6.2917512646376572E-2</v>
      </c>
      <c r="IP412" s="5">
        <f t="shared" si="851"/>
        <v>0.20093378543715268</v>
      </c>
      <c r="IQ412" s="5">
        <f t="shared" si="918"/>
        <v>17.386674203333225</v>
      </c>
      <c r="IR412" s="5" t="str">
        <f t="shared" si="919"/>
        <v>happy</v>
      </c>
      <c r="IS412" s="4">
        <v>0.34999267211890001</v>
      </c>
      <c r="IT412" s="4">
        <v>0.26380298486161002</v>
      </c>
      <c r="IU412" s="4">
        <v>1.0334081541915301</v>
      </c>
      <c r="IV412" s="4">
        <v>0.65568333154787495</v>
      </c>
      <c r="IW412" s="4">
        <v>0.33295199899087402</v>
      </c>
      <c r="IX412" s="4">
        <v>1.24525702458639E-2</v>
      </c>
      <c r="IY412" s="4">
        <v>1.5131652649287952</v>
      </c>
      <c r="IZ412" s="4">
        <v>2.3734665943379465</v>
      </c>
      <c r="JA412" s="4">
        <v>8.6189687257289982E-2</v>
      </c>
      <c r="JB412" s="4">
        <v>2.7518791743308784</v>
      </c>
      <c r="JC412" s="4">
        <f t="shared" si="852"/>
        <v>0.15122548549937243</v>
      </c>
      <c r="JD412" s="4">
        <f t="shared" si="853"/>
        <v>0.87449956536003182</v>
      </c>
      <c r="JE412" s="4">
        <f t="shared" si="920"/>
        <v>9.81101750376863</v>
      </c>
      <c r="JF412" s="4" t="str">
        <f t="shared" si="921"/>
        <v>happy</v>
      </c>
      <c r="JG412" s="5">
        <v>0.53451356304571496</v>
      </c>
      <c r="JH412" s="5">
        <v>6.8491998599057502E-3</v>
      </c>
      <c r="JI412" s="5">
        <v>-6.7305865039150897E-2</v>
      </c>
      <c r="JJ412" s="5">
        <v>-0.10735508408514501</v>
      </c>
      <c r="JK412" s="5">
        <v>0.634751554438305</v>
      </c>
      <c r="JL412" s="5">
        <v>-0.28909699517498899</v>
      </c>
      <c r="JM412" s="5">
        <v>-5.756253567537966E-2</v>
      </c>
      <c r="JN412" s="5">
        <v>0.38035756476078297</v>
      </c>
      <c r="JO412" s="5">
        <v>0.52766436318580923</v>
      </c>
      <c r="JP412" s="5">
        <v>-0.32263199667973047</v>
      </c>
      <c r="JQ412" s="5">
        <f t="shared" si="854"/>
        <v>0.33940749896741651</v>
      </c>
      <c r="JR412" s="5">
        <f t="shared" si="855"/>
        <v>-3.620970290796699E-2</v>
      </c>
      <c r="JS412" s="5">
        <f t="shared" si="922"/>
        <v>96.089569074623213</v>
      </c>
      <c r="JT412" s="5" t="str">
        <f t="shared" si="923"/>
        <v>nervous</v>
      </c>
      <c r="JU412" s="2">
        <v>1.1111167794796599</v>
      </c>
      <c r="JV412" s="2">
        <v>1.00642200978093</v>
      </c>
      <c r="JW412" s="2">
        <v>0.27263838048543998</v>
      </c>
      <c r="JX412" s="2">
        <v>4.9784955869450503E-2</v>
      </c>
      <c r="JY412" s="2">
        <v>0.82572187669279795</v>
      </c>
      <c r="JZ412" s="2">
        <v>0.63409534062169504</v>
      </c>
      <c r="KA412" s="2">
        <v>0.14076463189981064</v>
      </c>
      <c r="KB412" s="2">
        <v>3.0347107183738103E-2</v>
      </c>
      <c r="KC412" s="2">
        <v>0.10469476969872993</v>
      </c>
      <c r="KD412" s="2">
        <v>0.15226324919765719</v>
      </c>
      <c r="KE412" s="2">
        <f t="shared" si="856"/>
        <v>0.34526180420817565</v>
      </c>
      <c r="KF412" s="2">
        <f t="shared" si="857"/>
        <v>0.26347224574255912</v>
      </c>
      <c r="KG412" s="2">
        <f t="shared" si="924"/>
        <v>52.65243651860294</v>
      </c>
      <c r="KH412" s="2" t="str">
        <f t="shared" si="925"/>
        <v>excited</v>
      </c>
      <c r="KI412" s="7">
        <v>0.16561523558427599</v>
      </c>
      <c r="KJ412" s="7">
        <v>0.22958616928985501</v>
      </c>
      <c r="KK412" s="7">
        <v>-2.3921572781515701E-2</v>
      </c>
      <c r="KL412" s="7">
        <v>-0.122547550469323</v>
      </c>
      <c r="KM412" s="7">
        <v>-8.4145232241970305E-2</v>
      </c>
      <c r="KN412" s="7">
        <v>-5.9637830484240498E-2</v>
      </c>
      <c r="KO412" s="7">
        <v>-0.29362430097132114</v>
      </c>
      <c r="KP412" s="7">
        <v>-0.72108707464032273</v>
      </c>
      <c r="KQ412" s="7">
        <v>-6.3970933705579019E-2</v>
      </c>
      <c r="KR412" s="7">
        <v>-0.37061893364849791</v>
      </c>
      <c r="KS412" s="7">
        <f t="shared" si="858"/>
        <v>-6.5137256075522676E-2</v>
      </c>
      <c r="KT412" s="7">
        <f t="shared" si="859"/>
        <v>-0.12587744242568555</v>
      </c>
      <c r="KU412" s="7">
        <f t="shared" si="926"/>
        <v>-152.63998631560185</v>
      </c>
      <c r="KV412" s="7" t="str">
        <f t="shared" si="927"/>
        <v>Sad</v>
      </c>
      <c r="KW412" s="2">
        <v>0.66564170255851096</v>
      </c>
      <c r="KX412" s="2">
        <v>0.239998946543754</v>
      </c>
      <c r="KY412" s="2">
        <v>0.40506962445823602</v>
      </c>
      <c r="KZ412" s="2">
        <v>6.3037512940909396E-2</v>
      </c>
      <c r="LA412" s="2">
        <v>0.280571366327383</v>
      </c>
      <c r="LB412" s="2">
        <v>8.9285886468706499E-2</v>
      </c>
      <c r="LC412" s="2">
        <v>0.42809557147121197</v>
      </c>
      <c r="LD412" s="2">
        <v>0.1914376449234271</v>
      </c>
      <c r="LE412" s="2">
        <v>0.42564275601475698</v>
      </c>
      <c r="LF412" s="2">
        <v>0.51687955687851062</v>
      </c>
      <c r="LG412" s="2">
        <f t="shared" si="860"/>
        <v>0.45092897604524462</v>
      </c>
      <c r="LH412" s="2">
        <f t="shared" si="861"/>
        <v>0.16623740671976917</v>
      </c>
      <c r="LI412" s="2">
        <f t="shared" si="928"/>
        <v>69.763318532553228</v>
      </c>
      <c r="LJ412" s="2" t="str">
        <f t="shared" si="929"/>
        <v>alert</v>
      </c>
      <c r="LK412" s="4">
        <v>0.264714367160787</v>
      </c>
      <c r="LL412" s="4">
        <v>9.8375335565185296E-2</v>
      </c>
      <c r="LM412" s="4">
        <v>-0.18502057853013401</v>
      </c>
      <c r="LN412" s="4">
        <v>1.8414010422572399E-2</v>
      </c>
      <c r="LO412" s="4">
        <v>-0.17848208222531001</v>
      </c>
      <c r="LP412" s="4">
        <v>-0.38419799031040502</v>
      </c>
      <c r="LQ412" s="4">
        <v>-2.1456068184737886</v>
      </c>
      <c r="LR412" s="4">
        <v>-6.4424600768565793E-2</v>
      </c>
      <c r="LS412" s="4">
        <v>0.16633903159560171</v>
      </c>
      <c r="LT412" s="4">
        <v>-0.45885787136547185</v>
      </c>
      <c r="LU412" s="4">
        <f t="shared" si="862"/>
        <v>0.15288975221199741</v>
      </c>
      <c r="LV412" s="4">
        <f t="shared" si="863"/>
        <v>8.2664889402325636E-2</v>
      </c>
      <c r="LW412" s="4">
        <f t="shared" si="930"/>
        <v>61.600664408335604</v>
      </c>
      <c r="LX412" s="4" t="str">
        <f t="shared" si="931"/>
        <v>alert</v>
      </c>
      <c r="LY412" s="5">
        <v>0.24132227461774</v>
      </c>
      <c r="LZ412" s="5">
        <v>0.52647314237369303</v>
      </c>
      <c r="MA412" s="5">
        <v>0.27096961646699902</v>
      </c>
      <c r="MB412" s="5">
        <v>9.1548567285347202E-2</v>
      </c>
      <c r="MC412" s="5">
        <v>-2.25317952625122E-2</v>
      </c>
      <c r="MD412" s="5">
        <v>0.51355350472699202</v>
      </c>
      <c r="ME412" s="5">
        <v>1.2384890661857972</v>
      </c>
      <c r="MF412" s="5">
        <v>8.8025213142913228E-2</v>
      </c>
      <c r="MG412" s="5">
        <v>-0.285150867755953</v>
      </c>
      <c r="MH412" s="5">
        <v>0.4721546596004117</v>
      </c>
      <c r="MI412" s="5">
        <f t="shared" si="864"/>
        <v>-0.54256537537667171</v>
      </c>
      <c r="MJ412" s="5">
        <f t="shared" si="865"/>
        <v>0.12197531170599119</v>
      </c>
      <c r="MK412" s="5">
        <f t="shared" si="932"/>
        <v>-77.329858982888581</v>
      </c>
      <c r="ML412" s="5" t="str">
        <f t="shared" si="933"/>
        <v>Calm</v>
      </c>
      <c r="MM412" s="2">
        <v>-2.58645232387338E-2</v>
      </c>
      <c r="MN412" s="2">
        <v>0.78691389474496598</v>
      </c>
      <c r="MO412" s="2">
        <v>-0.32333965020097899</v>
      </c>
      <c r="MP412" s="2">
        <v>0.86917908717503101</v>
      </c>
      <c r="MQ412" s="2">
        <v>3.0120995140691002E-2</v>
      </c>
      <c r="MR412" s="2">
        <v>1018717821378260</v>
      </c>
      <c r="MS412" s="12">
        <v>-75.964239315735099</v>
      </c>
      <c r="MT412" s="12">
        <v>8.5320887583873488E-16</v>
      </c>
      <c r="MU412" s="12">
        <v>-0.81277841798369976</v>
      </c>
      <c r="MV412" s="12">
        <v>0.71721948326920359</v>
      </c>
      <c r="MW412" s="2">
        <f t="shared" si="866"/>
        <v>-0.41147936200570934</v>
      </c>
      <c r="MX412" s="2">
        <f t="shared" si="867"/>
        <v>0.25800220848382516</v>
      </c>
      <c r="MY412" s="2">
        <f t="shared" si="934"/>
        <v>-57.91182331693615</v>
      </c>
      <c r="MZ412" s="2" t="str">
        <f t="shared" si="935"/>
        <v>Relased</v>
      </c>
      <c r="NA412" s="7">
        <v>0.40922609949875499</v>
      </c>
      <c r="NB412" s="7">
        <v>0.49870172852205702</v>
      </c>
      <c r="NC412" s="7">
        <v>8.0940285055867006E-2</v>
      </c>
      <c r="ND412" s="7">
        <v>0.28117734143907003</v>
      </c>
      <c r="NE412" s="7">
        <v>0.57951684196445896</v>
      </c>
      <c r="NF412" s="7">
        <v>0.51913847211681696</v>
      </c>
      <c r="NG412" s="7">
        <v>8.186180822296002E-2</v>
      </c>
      <c r="NH412" s="7">
        <v>0.27624900378525208</v>
      </c>
      <c r="NI412" s="7">
        <v>-8.9475629023302028E-2</v>
      </c>
      <c r="NJ412" s="7">
        <v>0.3988396602892057</v>
      </c>
      <c r="NK412" s="7">
        <f t="shared" si="868"/>
        <v>5.4962453566646863E-2</v>
      </c>
      <c r="NL412" s="7">
        <f t="shared" si="869"/>
        <v>0.11080974552947676</v>
      </c>
      <c r="NM412" s="7">
        <f t="shared" si="936"/>
        <v>26.3817516751451</v>
      </c>
      <c r="NN412" s="7" t="str">
        <f t="shared" si="937"/>
        <v>happy</v>
      </c>
      <c r="NO412" s="4">
        <v>0.859798515930145</v>
      </c>
      <c r="NP412" s="4">
        <v>0.638564321715409</v>
      </c>
      <c r="NQ412" s="4">
        <v>0.28306825269314001</v>
      </c>
      <c r="NR412" s="4">
        <v>0.42220165020245798</v>
      </c>
      <c r="NS412" s="4">
        <v>0.60087937957686899</v>
      </c>
      <c r="NT412" s="4">
        <v>0.74190714498917099</v>
      </c>
      <c r="NU412" s="4">
        <v>0.19379238473029989</v>
      </c>
      <c r="NV412" s="4">
        <v>0.30583873726149885</v>
      </c>
      <c r="NW412" s="4">
        <v>0.221234194214736</v>
      </c>
      <c r="NX412" s="4">
        <v>0.47069366990162465</v>
      </c>
      <c r="NY412" s="4">
        <f t="shared" si="870"/>
        <v>7.6706796485134454E-2</v>
      </c>
      <c r="NZ412" s="4">
        <f t="shared" si="871"/>
        <v>-0.53411261396979115</v>
      </c>
      <c r="OA412" s="4">
        <f t="shared" si="938"/>
        <v>171.82732616012686</v>
      </c>
      <c r="OB412" s="4" t="str">
        <f t="shared" si="939"/>
        <v>Upset</v>
      </c>
      <c r="OC412" s="1">
        <v>0.52947732088109001</v>
      </c>
      <c r="OD412" s="1">
        <v>0.84002181361481498</v>
      </c>
      <c r="OE412" s="1">
        <v>0.87092252869970799</v>
      </c>
      <c r="OF412" s="1">
        <v>0.63864023681557502</v>
      </c>
      <c r="OG412" s="1">
        <v>3.0719569853343499E-2</v>
      </c>
      <c r="OH412" s="1">
        <v>1.0390388223724101</v>
      </c>
      <c r="OI412" s="1">
        <v>1.5546721931246437</v>
      </c>
      <c r="OJ412" s="1">
        <v>0.33987207468695912</v>
      </c>
      <c r="OK412" s="1">
        <v>-0.31054449273372497</v>
      </c>
      <c r="OL412" s="1">
        <v>1.1022736177711669</v>
      </c>
      <c r="OM412" s="1">
        <f t="shared" si="872"/>
        <v>-0.45840105431091471</v>
      </c>
      <c r="ON412" s="1">
        <f t="shared" si="873"/>
        <v>-0.77801251756669443</v>
      </c>
      <c r="OO412" s="1">
        <f t="shared" si="940"/>
        <v>-149.49362231096185</v>
      </c>
      <c r="OP412" s="1" t="str">
        <f t="shared" si="941"/>
        <v>Depressed</v>
      </c>
      <c r="OQ412" s="2">
        <v>0.60135721583968405</v>
      </c>
      <c r="OR412" s="2">
        <v>0.60690117606327798</v>
      </c>
      <c r="OS412" s="2">
        <v>-0.11659078879275001</v>
      </c>
      <c r="OT412" s="2">
        <v>0.333313391164685</v>
      </c>
      <c r="OU412" s="2">
        <v>0.75696248187868898</v>
      </c>
      <c r="OV412" s="2">
        <v>0.58465124830693405</v>
      </c>
      <c r="OW412" s="2">
        <v>-8.5834571190120015E-2</v>
      </c>
      <c r="OX412" s="2">
        <v>0.27973036212893093</v>
      </c>
      <c r="OY412" s="2">
        <v>-5.5439602235939356E-3</v>
      </c>
      <c r="OZ412" s="2">
        <v>0.17936776092289744</v>
      </c>
      <c r="PA412" s="2">
        <f t="shared" si="874"/>
        <v>-8.9251489026640041E-2</v>
      </c>
      <c r="PB412" s="2">
        <f t="shared" si="875"/>
        <v>-0.13220281002849188</v>
      </c>
      <c r="PC412" s="2">
        <f t="shared" si="942"/>
        <v>-145.976305581285</v>
      </c>
      <c r="PD412" s="2" t="str">
        <f t="shared" si="943"/>
        <v>Depressed</v>
      </c>
      <c r="PE412" s="1">
        <v>0.71884259297149999</v>
      </c>
      <c r="PF412" s="1">
        <v>0.91241531237406703</v>
      </c>
      <c r="PG412" s="1">
        <v>0.58350259092846601</v>
      </c>
      <c r="PH412" s="1">
        <v>0.87981207965078501</v>
      </c>
      <c r="PI412" s="1">
        <v>0.67226263956783505</v>
      </c>
      <c r="PJ412" s="1">
        <v>0.28344040913018098</v>
      </c>
      <c r="PK412" s="1">
        <v>0.41945251680445167</v>
      </c>
      <c r="PL412" s="1">
        <v>0.73571758183678149</v>
      </c>
      <c r="PM412" s="1">
        <v>-0.19357271940256704</v>
      </c>
      <c r="PN412" s="1">
        <v>0.89704679179425106</v>
      </c>
      <c r="PO412" s="1">
        <f t="shared" si="876"/>
        <v>-0.12137820088621465</v>
      </c>
      <c r="PP412" s="1">
        <f t="shared" si="877"/>
        <v>-0.66279162817816806</v>
      </c>
      <c r="PQ412" s="1">
        <f t="shared" si="944"/>
        <v>-169.62231603023071</v>
      </c>
      <c r="PR412" s="1" t="str">
        <f t="shared" si="945"/>
        <v>Sad</v>
      </c>
      <c r="PS412" s="4">
        <v>5.73946314482199E-2</v>
      </c>
      <c r="PT412" s="4">
        <v>0.102594386808709</v>
      </c>
      <c r="PU412" s="4">
        <v>0.28768739936360699</v>
      </c>
      <c r="PV412" s="4">
        <v>6.9537062623620499E-2</v>
      </c>
      <c r="PW412" s="4">
        <v>-0.33598701869198899</v>
      </c>
      <c r="PX412" s="4">
        <v>-0.26396757244215102</v>
      </c>
      <c r="PY412" s="4">
        <v>-1.0326463052699273</v>
      </c>
      <c r="PZ412" s="4">
        <v>-0.43090840867189306</v>
      </c>
      <c r="QA412" s="4">
        <v>-4.5199755360489098E-2</v>
      </c>
      <c r="QB412" s="4">
        <v>2.2328061380660205</v>
      </c>
      <c r="QC412" s="4">
        <f t="shared" si="878"/>
        <v>0.15393488952111478</v>
      </c>
      <c r="QD412" s="4">
        <f t="shared" si="879"/>
        <v>0.69695287212873791</v>
      </c>
      <c r="QE412" s="4">
        <f t="shared" si="946"/>
        <v>12.454870389696206</v>
      </c>
      <c r="QF412" s="4" t="str">
        <f t="shared" si="947"/>
        <v>happy</v>
      </c>
      <c r="QG412" s="2">
        <v>0.73867157093223701</v>
      </c>
      <c r="QH412" s="2">
        <v>0.89113604567487703</v>
      </c>
      <c r="QI412" s="2">
        <v>0.26344595644229102</v>
      </c>
      <c r="QJ412" s="2">
        <v>0.20584534786337999</v>
      </c>
      <c r="QK412" s="2">
        <v>0.72608013127750004</v>
      </c>
      <c r="QL412" s="2">
        <v>0.81628425544508498</v>
      </c>
      <c r="QM412" s="2">
        <v>0.17985707478260901</v>
      </c>
      <c r="QN412" s="2">
        <v>0.120559271626534</v>
      </c>
      <c r="QO412" s="2">
        <v>-0.15246447474263999</v>
      </c>
      <c r="QP412" s="2">
        <v>0.287942760558837</v>
      </c>
      <c r="QQ412" s="2">
        <f t="shared" si="880"/>
        <v>-0.11040352357951622</v>
      </c>
      <c r="QR412" s="2">
        <f t="shared" si="881"/>
        <v>7.9565609210556554E-2</v>
      </c>
      <c r="QS412" s="2">
        <f t="shared" si="948"/>
        <v>-54.220462424800687</v>
      </c>
      <c r="QT412" s="2" t="str">
        <f t="shared" si="949"/>
        <v>Relased</v>
      </c>
      <c r="QU412" s="4">
        <v>0.30667674911009102</v>
      </c>
      <c r="QV412" s="4">
        <v>0.26519251722814402</v>
      </c>
      <c r="QW412" s="4">
        <v>6.9717205593261403E-2</v>
      </c>
      <c r="QX412" s="4">
        <v>9.9045338946611203E-2</v>
      </c>
      <c r="QY412" s="4">
        <v>0.26222441912677902</v>
      </c>
      <c r="QZ412" s="4">
        <v>0.29364028655178998</v>
      </c>
      <c r="RA412" s="4">
        <v>0.12254713030266384</v>
      </c>
      <c r="RB412" s="4">
        <v>0.17723608613644456</v>
      </c>
      <c r="RC412" s="4">
        <v>4.1484231881946998E-2</v>
      </c>
      <c r="RD412" s="4">
        <v>0.2951068617841357</v>
      </c>
      <c r="RE412" s="4">
        <f t="shared" si="882"/>
        <v>-0.17614278258172267</v>
      </c>
      <c r="RF412" s="4">
        <f t="shared" si="883"/>
        <v>0.11932120091835952</v>
      </c>
      <c r="RG412" s="4">
        <f t="shared" si="950"/>
        <v>-55.885823422293136</v>
      </c>
      <c r="RH412" s="4" t="str">
        <f t="shared" si="951"/>
        <v>Relased</v>
      </c>
    </row>
    <row r="413" spans="1:476" x14ac:dyDescent="0.3">
      <c r="A413" s="1">
        <v>0.34213928979112002</v>
      </c>
      <c r="B413" s="1">
        <v>0.48438606599434902</v>
      </c>
      <c r="C413" s="1">
        <v>1.06327055982606E-2</v>
      </c>
      <c r="D413" s="1">
        <v>-4.1819997439918197E-2</v>
      </c>
      <c r="E413" s="1">
        <v>-5.2798620516181297E-2</v>
      </c>
      <c r="F413" s="1">
        <v>0.57995404990073496</v>
      </c>
      <c r="G413" s="1">
        <v>3.6748050748984538E-2</v>
      </c>
      <c r="H413" s="1">
        <v>-3.9291948894314296E-2</v>
      </c>
      <c r="I413" s="1">
        <v>-0.14224677620322901</v>
      </c>
      <c r="J413" s="1">
        <v>-3.7733012814857303E-2</v>
      </c>
      <c r="K413" s="17">
        <f t="shared" si="816"/>
        <v>-0.17808152781441577</v>
      </c>
      <c r="L413" s="18">
        <f t="shared" si="817"/>
        <v>-2.6305177924854206E-2</v>
      </c>
      <c r="M413" s="18">
        <f t="shared" si="884"/>
        <v>-98.402640438262452</v>
      </c>
      <c r="N413" s="18" t="str">
        <f t="shared" si="885"/>
        <v>Bored</v>
      </c>
      <c r="O413" s="9">
        <v>0.19839875355795999</v>
      </c>
      <c r="P413" s="9">
        <v>0.23070131237725799</v>
      </c>
      <c r="Q413" s="9">
        <v>-0.18346323968283901</v>
      </c>
      <c r="R413" s="9">
        <v>-0.13054639642656399</v>
      </c>
      <c r="S413" s="9">
        <v>0.61896293181226802</v>
      </c>
      <c r="T413" s="9">
        <v>0.23883465238878701</v>
      </c>
      <c r="U413" s="9">
        <v>-0.22445784157320567</v>
      </c>
      <c r="V413" s="9">
        <v>-0.27803279455198104</v>
      </c>
      <c r="W413" s="9">
        <v>-3.2302558819298E-2</v>
      </c>
      <c r="X413" s="9">
        <v>-0.7317865016520636</v>
      </c>
      <c r="Y413" s="9">
        <f t="shared" si="818"/>
        <v>0.24655927619606088</v>
      </c>
      <c r="Z413" s="9">
        <f t="shared" si="819"/>
        <v>-0.24591994948286922</v>
      </c>
      <c r="AA413" s="9">
        <f t="shared" si="886"/>
        <v>134.92561980301238</v>
      </c>
      <c r="AB413" s="9" t="str">
        <f t="shared" si="887"/>
        <v>stressed</v>
      </c>
      <c r="AC413" s="2">
        <v>-2.6997893591734001E-2</v>
      </c>
      <c r="AD413" s="2">
        <v>0.29877179278348698</v>
      </c>
      <c r="AE413" s="2">
        <v>7.2000747714422497E-2</v>
      </c>
      <c r="AF413" s="2">
        <v>0.14306365914965499</v>
      </c>
      <c r="AG413" s="2">
        <v>-0.43368063472132201</v>
      </c>
      <c r="AH413" s="2">
        <v>-8.99777535188972E-3</v>
      </c>
      <c r="AI413" s="2">
        <v>-0.15629282306271086</v>
      </c>
      <c r="AJ413" s="2">
        <v>0.49370768441454882</v>
      </c>
      <c r="AK413" s="2">
        <v>-0.32576968637522097</v>
      </c>
      <c r="AL413" s="2">
        <v>0.79133576661950344</v>
      </c>
      <c r="AM413" s="2">
        <f t="shared" si="820"/>
        <v>-0.16727452577880209</v>
      </c>
      <c r="AN413" s="2">
        <f t="shared" si="821"/>
        <v>0.21306625976494398</v>
      </c>
      <c r="AO413" s="2">
        <f t="shared" si="888"/>
        <v>-38.134827216723231</v>
      </c>
      <c r="AP413" s="2" t="str">
        <f t="shared" si="889"/>
        <v>Relased</v>
      </c>
      <c r="AQ413" s="9">
        <v>-0.23505128204443801</v>
      </c>
      <c r="AR413" s="9">
        <v>0.63048673618657303</v>
      </c>
      <c r="AS413" s="9">
        <v>-2.71851794874237E-3</v>
      </c>
      <c r="AT413" s="9">
        <v>8.8529453705285394E-3</v>
      </c>
      <c r="AU413" s="9">
        <v>-0.34728353091051101</v>
      </c>
      <c r="AV413" s="9">
        <v>0.49578054018853901</v>
      </c>
      <c r="AW413" s="9">
        <v>4.6683074552039214E-3</v>
      </c>
      <c r="AX413" s="9">
        <v>7.8604302515311621E-3</v>
      </c>
      <c r="AY413" s="9">
        <v>-0.86553801823101106</v>
      </c>
      <c r="AZ413" s="9">
        <v>1.551309412833078E-2</v>
      </c>
      <c r="BA413" s="9">
        <f t="shared" si="822"/>
        <v>-0.64583019381598217</v>
      </c>
      <c r="BB413" s="9">
        <f t="shared" si="823"/>
        <v>5.5404177367862628E-2</v>
      </c>
      <c r="BC413" s="9">
        <f t="shared" si="890"/>
        <v>-85.096741569725566</v>
      </c>
      <c r="BD413" s="9" t="str">
        <f t="shared" si="891"/>
        <v>Calm</v>
      </c>
      <c r="BE413" s="4">
        <v>0.101432238461727</v>
      </c>
      <c r="BF413" s="4">
        <v>0.65198937457963202</v>
      </c>
      <c r="BG413" s="4">
        <v>0.27506385983679499</v>
      </c>
      <c r="BH413" s="4">
        <v>0.13200199009267</v>
      </c>
      <c r="BI413" s="4">
        <v>0.43428513208062203</v>
      </c>
      <c r="BJ413" s="4">
        <v>0.63282602965491097</v>
      </c>
      <c r="BK413" s="4">
        <v>0.51344958174181676</v>
      </c>
      <c r="BL413" s="4">
        <v>0.10274004316698949</v>
      </c>
      <c r="BM413" s="4">
        <v>-0.55055713611790502</v>
      </c>
      <c r="BN413" s="4">
        <v>0.54028958405672811</v>
      </c>
      <c r="BO413" s="4">
        <f t="shared" si="824"/>
        <v>-0.55575944548616074</v>
      </c>
      <c r="BP413" s="4">
        <f t="shared" si="825"/>
        <v>0.20434842958083865</v>
      </c>
      <c r="BQ413" s="4">
        <f t="shared" si="892"/>
        <v>-69.811917098921128</v>
      </c>
      <c r="BR413" s="4" t="str">
        <f t="shared" si="893"/>
        <v>Calm</v>
      </c>
      <c r="BS413" s="5">
        <v>0.77543708852501303</v>
      </c>
      <c r="BT413" s="5">
        <v>0.70900660414818695</v>
      </c>
      <c r="BU413" s="5">
        <v>0.33405572467939498</v>
      </c>
      <c r="BV413" s="5">
        <v>-5.88617839754869E-2</v>
      </c>
      <c r="BW413" s="5">
        <v>0.60880086642368303</v>
      </c>
      <c r="BX413" s="5">
        <v>9.72710798597307E-2</v>
      </c>
      <c r="BY413" s="5">
        <v>0.24132825103164873</v>
      </c>
      <c r="BZ413" s="5">
        <v>-7.3004357112913559E-2</v>
      </c>
      <c r="CA413" s="5">
        <v>6.6430484376826082E-2</v>
      </c>
      <c r="CB413" s="5">
        <v>0.1853852335808954</v>
      </c>
      <c r="CC413" s="5">
        <f t="shared" si="826"/>
        <v>0.19681783150646082</v>
      </c>
      <c r="CD413" s="5">
        <f t="shared" si="827"/>
        <v>-4.7238736312093854E-2</v>
      </c>
      <c r="CE413" s="5">
        <f t="shared" si="894"/>
        <v>103.49640951413507</v>
      </c>
      <c r="CF413" s="5" t="str">
        <f t="shared" si="895"/>
        <v>nervous</v>
      </c>
      <c r="CG413" s="4">
        <v>9.4595422915946706E-2</v>
      </c>
      <c r="CH413" s="4">
        <v>1.30584424115908</v>
      </c>
      <c r="CI413" s="4">
        <v>0.23777799479353501</v>
      </c>
      <c r="CJ413" s="4">
        <v>0.90843776320925496</v>
      </c>
      <c r="CK413" s="4">
        <v>-6.9971342812103904E-2</v>
      </c>
      <c r="CL413" s="4">
        <v>1.09427755781772</v>
      </c>
      <c r="CM413" s="4">
        <v>9.6563199027454303</v>
      </c>
      <c r="CN413" s="4">
        <v>0.37849652613318735</v>
      </c>
      <c r="CO413" s="4">
        <v>-1.2112488182431334</v>
      </c>
      <c r="CP413" s="4">
        <v>0.81846850486047296</v>
      </c>
      <c r="CQ413" s="4">
        <f t="shared" si="828"/>
        <v>-0.96024712965845904</v>
      </c>
      <c r="CR413" s="4">
        <f t="shared" si="829"/>
        <v>-0.51379105681590254</v>
      </c>
      <c r="CS413" s="4">
        <f t="shared" si="896"/>
        <v>-118.1495108350253</v>
      </c>
      <c r="CT413" s="4" t="str">
        <f t="shared" si="897"/>
        <v>Bored</v>
      </c>
      <c r="CU413" s="2">
        <v>0.525507475727512</v>
      </c>
      <c r="CV413" s="2">
        <v>0.30010364481684798</v>
      </c>
      <c r="CW413" s="2">
        <v>-9.6699910367925301E-2</v>
      </c>
      <c r="CX413" s="2">
        <v>0.10503563993729099</v>
      </c>
      <c r="CY413" s="2">
        <v>0.47114704682013903</v>
      </c>
      <c r="CZ413" s="2">
        <v>0.39255343099265499</v>
      </c>
      <c r="DA413" s="2">
        <v>-9.702450365723593E-2</v>
      </c>
      <c r="DB413" s="2">
        <v>0.15164161834994128</v>
      </c>
      <c r="DC413" s="2">
        <v>0.22540383091066402</v>
      </c>
      <c r="DD413" s="2">
        <v>1.0096435672849947E-2</v>
      </c>
      <c r="DE413" s="2">
        <f t="shared" si="830"/>
        <v>0.25907715111986285</v>
      </c>
      <c r="DF413" s="2">
        <f t="shared" si="831"/>
        <v>0.13771928290916824</v>
      </c>
      <c r="DG413" s="2">
        <f t="shared" si="898"/>
        <v>62.005945359678769</v>
      </c>
      <c r="DH413" s="2" t="str">
        <f t="shared" si="899"/>
        <v>alert</v>
      </c>
      <c r="DI413" s="7">
        <v>-3.06953225563E-2</v>
      </c>
      <c r="DJ413" s="7">
        <v>0.67420623960597503</v>
      </c>
      <c r="DK413" s="7">
        <v>6.16088498250024E-2</v>
      </c>
      <c r="DL413" s="7">
        <v>0.50793414139488002</v>
      </c>
      <c r="DM413" s="7">
        <v>0.143617365178343</v>
      </c>
      <c r="DN413" s="7">
        <v>1.41085353311593</v>
      </c>
      <c r="DO413" s="7">
        <v>0.54558745480021997</v>
      </c>
      <c r="DP413" s="7">
        <v>0.24360651336714739</v>
      </c>
      <c r="DQ413" s="7">
        <v>-0.70490156216227506</v>
      </c>
      <c r="DR413" s="7">
        <v>0.8850556783575394</v>
      </c>
      <c r="DS413" s="7">
        <f t="shared" si="832"/>
        <v>-0.62322217267820146</v>
      </c>
      <c r="DT413" s="7">
        <f t="shared" si="833"/>
        <v>0.35691827003811682</v>
      </c>
      <c r="DU413" s="7">
        <f t="shared" si="900"/>
        <v>-60.200306933353083</v>
      </c>
      <c r="DV413" s="7" t="str">
        <f t="shared" si="901"/>
        <v>Calm</v>
      </c>
      <c r="DW413" s="9">
        <v>0.32931990019005802</v>
      </c>
      <c r="DX413" s="9">
        <v>0.59150355966865797</v>
      </c>
      <c r="DY413" s="9">
        <v>-0.144896075246711</v>
      </c>
      <c r="DZ413" s="9">
        <v>-0.122921702619689</v>
      </c>
      <c r="EA413" s="9">
        <v>0.132652352497835</v>
      </c>
      <c r="EB413" s="9">
        <v>0.24654872844710801</v>
      </c>
      <c r="EC413" s="9">
        <v>-0.31364670584361337</v>
      </c>
      <c r="ED413" s="9">
        <v>-0.14667545732266885</v>
      </c>
      <c r="EE413" s="9">
        <v>-0.26218365947859995</v>
      </c>
      <c r="EF413" s="9">
        <v>-0.29084595423697379</v>
      </c>
      <c r="EG413" s="9">
        <f t="shared" si="834"/>
        <v>-8.0220927114598717E-2</v>
      </c>
      <c r="EH413" s="9">
        <f t="shared" si="835"/>
        <v>-0.14100996964985013</v>
      </c>
      <c r="EI413" s="9">
        <f t="shared" si="902"/>
        <v>-150.36434313813572</v>
      </c>
      <c r="EJ413" s="9" t="str">
        <f t="shared" si="903"/>
        <v>Sad</v>
      </c>
      <c r="EK413" s="1">
        <v>0.51613624230439503</v>
      </c>
      <c r="EL413" s="1">
        <v>0.50927847072526999</v>
      </c>
      <c r="EM413" s="1">
        <v>0.111717627118359</v>
      </c>
      <c r="EN413" s="1">
        <v>8.6305809594960495E-2</v>
      </c>
      <c r="EO413" s="1">
        <v>0.63176739438538398</v>
      </c>
      <c r="EP413" s="1">
        <v>0.23791009696854301</v>
      </c>
      <c r="EQ413" s="1">
        <v>9.7323175524140881E-2</v>
      </c>
      <c r="ER413" s="1">
        <v>0.11550740111206755</v>
      </c>
      <c r="ES413" s="1">
        <v>6.8577715791250382E-3</v>
      </c>
      <c r="ET413" s="1">
        <v>0.19311546264851645</v>
      </c>
      <c r="EU413" s="1">
        <f t="shared" si="836"/>
        <v>-0.27430042261910903</v>
      </c>
      <c r="EV413" s="1">
        <f t="shared" si="837"/>
        <v>-3.5641909831231611E-2</v>
      </c>
      <c r="EW413" s="1">
        <f t="shared" si="904"/>
        <v>-97.403390353262026</v>
      </c>
      <c r="EX413" s="1" t="str">
        <f t="shared" si="905"/>
        <v>Bored</v>
      </c>
      <c r="EY413" s="2">
        <v>0.77638517117050498</v>
      </c>
      <c r="EZ413" s="2">
        <v>0.64116009762285098</v>
      </c>
      <c r="FA413" s="2">
        <v>0.46953823161860397</v>
      </c>
      <c r="FB413" s="2">
        <v>0.38871631250675398</v>
      </c>
      <c r="FC413" s="2">
        <v>0.78578538671378695</v>
      </c>
      <c r="FD413" s="2">
        <v>0.59252047597062796</v>
      </c>
      <c r="FE413" s="2">
        <v>0.30056784084736421</v>
      </c>
      <c r="FF413" s="2">
        <v>0.31508667707597648</v>
      </c>
      <c r="FG413" s="2">
        <v>0.13522507354765401</v>
      </c>
      <c r="FH413" s="2">
        <v>0.60545124238319525</v>
      </c>
      <c r="FI413" s="2">
        <f t="shared" si="838"/>
        <v>3.510110677349787E-2</v>
      </c>
      <c r="FJ413" s="2">
        <f t="shared" si="839"/>
        <v>-0.15072455600588475</v>
      </c>
      <c r="FK413" s="2">
        <f t="shared" si="906"/>
        <v>166.89047892496822</v>
      </c>
      <c r="FL413" s="2" t="str">
        <f t="shared" si="907"/>
        <v>Upset</v>
      </c>
      <c r="FM413" s="7">
        <v>0.46853884697621101</v>
      </c>
      <c r="FN413" s="7">
        <v>0.83645163492854502</v>
      </c>
      <c r="FO413" s="7">
        <v>-1.3788034529514799E-2</v>
      </c>
      <c r="FP413" s="7">
        <v>8.4871428315371394E-2</v>
      </c>
      <c r="FQ413" s="7">
        <v>0.27646030380338998</v>
      </c>
      <c r="FR413" s="7">
        <v>0.80322299786131901</v>
      </c>
      <c r="FS413" s="7">
        <v>-1.8507449995193114E-2</v>
      </c>
      <c r="FT413" s="7">
        <v>5.1761140056771418E-2</v>
      </c>
      <c r="FU413" s="7">
        <v>-0.36791278795233401</v>
      </c>
      <c r="FV413" s="7">
        <v>5.4470430835712853E-2</v>
      </c>
      <c r="FW413" s="7">
        <f t="shared" si="840"/>
        <v>-0.56521742828621147</v>
      </c>
      <c r="FX413" s="7">
        <f t="shared" si="841"/>
        <v>0.19102582579837812</v>
      </c>
      <c r="FY413" s="7">
        <f t="shared" si="908"/>
        <v>-71.326353842992532</v>
      </c>
      <c r="FZ413" s="7" t="str">
        <f t="shared" si="909"/>
        <v>Calm</v>
      </c>
      <c r="GA413" s="4">
        <v>0.35534027941306501</v>
      </c>
      <c r="GB413" s="4">
        <v>1.2880762609902201</v>
      </c>
      <c r="GC413" s="4">
        <v>0.193180206421905</v>
      </c>
      <c r="GD413" s="4">
        <v>0.59671803280999702</v>
      </c>
      <c r="GE413" s="4">
        <v>0.24736985233601</v>
      </c>
      <c r="GF413" s="4">
        <v>0.75723874467761199</v>
      </c>
      <c r="GG413" s="4">
        <v>0.32051926165782674</v>
      </c>
      <c r="GH413" s="4">
        <v>0.29174871897796395</v>
      </c>
      <c r="GI413" s="4">
        <v>-0.93273598157715509</v>
      </c>
      <c r="GJ413" s="4">
        <v>0.48064396323896408</v>
      </c>
      <c r="GK413" s="4">
        <f t="shared" si="842"/>
        <v>-0.79282346368416157</v>
      </c>
      <c r="GL413" s="4">
        <f t="shared" si="843"/>
        <v>-0.74466364864482859</v>
      </c>
      <c r="GM413" s="4">
        <f t="shared" si="910"/>
        <v>-133.20586970613073</v>
      </c>
      <c r="GN413" s="4" t="str">
        <f t="shared" si="911"/>
        <v>Depressed</v>
      </c>
      <c r="GO413" s="5">
        <v>-0.195709961566506</v>
      </c>
      <c r="GP413" s="5">
        <v>0.431232404578689</v>
      </c>
      <c r="GQ413" s="5">
        <v>0.66017634277008497</v>
      </c>
      <c r="GR413" s="5">
        <v>0.88843146726081801</v>
      </c>
      <c r="GS413" s="5">
        <v>-0.25252236000274397</v>
      </c>
      <c r="GT413" s="5">
        <v>0.35389484437089402</v>
      </c>
      <c r="GU413" s="5">
        <v>-1.472844127926394</v>
      </c>
      <c r="GV413" s="5">
        <v>1.1315764017227081</v>
      </c>
      <c r="GW413" s="5">
        <v>-1.1283252343530679</v>
      </c>
      <c r="GX413" s="5">
        <v>2.1464944286453798</v>
      </c>
      <c r="GY413" s="5">
        <f t="shared" si="844"/>
        <v>-0.56372190098760799</v>
      </c>
      <c r="GZ413" s="5">
        <f t="shared" si="845"/>
        <v>0.7211311872135564</v>
      </c>
      <c r="HA413" s="5">
        <f t="shared" si="912"/>
        <v>-38.01541306840425</v>
      </c>
      <c r="HB413" s="5" t="str">
        <f t="shared" si="913"/>
        <v>Relased</v>
      </c>
      <c r="HC413" s="2">
        <v>5.8643220003817297E-2</v>
      </c>
      <c r="HD413" s="2">
        <v>0.281279060575234</v>
      </c>
      <c r="HE413" s="2">
        <v>0.27431877120952403</v>
      </c>
      <c r="HF413" s="2">
        <v>0.224899791470898</v>
      </c>
      <c r="HG413" s="2">
        <v>-0.19109893783258</v>
      </c>
      <c r="HH413" s="2">
        <v>6.9408053910519601E-2</v>
      </c>
      <c r="HI413" s="2">
        <v>-2.0710224949606202</v>
      </c>
      <c r="HJ413" s="2">
        <v>0.64131181951378591</v>
      </c>
      <c r="HK413" s="2">
        <v>-0.22263584057141669</v>
      </c>
      <c r="HL413" s="2">
        <v>1.468625598269147</v>
      </c>
      <c r="HM413" s="2">
        <f t="shared" si="846"/>
        <v>-0.25701201415059061</v>
      </c>
      <c r="HN413" s="2">
        <f t="shared" si="847"/>
        <v>0.49036803540245422</v>
      </c>
      <c r="HO413" s="2">
        <f t="shared" si="914"/>
        <v>-27.659961827210786</v>
      </c>
      <c r="HP413" s="2" t="str">
        <f t="shared" si="915"/>
        <v>Contented</v>
      </c>
      <c r="HQ413" s="4">
        <v>0.729518078594664</v>
      </c>
      <c r="HR413" s="4">
        <v>0.65165727699128095</v>
      </c>
      <c r="HS413" s="4">
        <v>0.19969064417698201</v>
      </c>
      <c r="HT413" s="4">
        <v>0.32827551379554498</v>
      </c>
      <c r="HU413" s="4">
        <v>0.253295130840963</v>
      </c>
      <c r="HV413" s="4">
        <v>0.36365469825726998</v>
      </c>
      <c r="HW413" s="4">
        <v>0.20318270273519506</v>
      </c>
      <c r="HX413" s="4">
        <v>0.32332477287602396</v>
      </c>
      <c r="HY413" s="4">
        <v>7.7860801603383045E-2</v>
      </c>
      <c r="HZ413" s="4">
        <v>0.3822586001388249</v>
      </c>
      <c r="IA413" s="4">
        <f t="shared" si="848"/>
        <v>0.30742770296338406</v>
      </c>
      <c r="IB413" s="4">
        <f t="shared" si="849"/>
        <v>-0.41535147917348503</v>
      </c>
      <c r="IC413" s="4">
        <f t="shared" si="916"/>
        <v>143.49253307765937</v>
      </c>
      <c r="ID413" s="4" t="str">
        <f t="shared" si="917"/>
        <v>stressed</v>
      </c>
      <c r="IE413" s="5">
        <v>0.20319193625304399</v>
      </c>
      <c r="IF413" s="5">
        <v>-8.1136141098652106E-3</v>
      </c>
      <c r="IG413" s="5">
        <v>-9.9060383975296696E-3</v>
      </c>
      <c r="IH413" s="5">
        <v>0.23197340057325599</v>
      </c>
      <c r="II413" s="5">
        <v>-0.26167119153201601</v>
      </c>
      <c r="IJ413" s="5">
        <v>0.174851048984072</v>
      </c>
      <c r="IK413" s="5">
        <v>0.16939405863281717</v>
      </c>
      <c r="IL413" s="5">
        <v>1.3912496659689275</v>
      </c>
      <c r="IM413" s="5">
        <v>0.21130555036290921</v>
      </c>
      <c r="IN413" s="5">
        <v>1.1383497650381613</v>
      </c>
      <c r="IO413" s="5">
        <f t="shared" si="850"/>
        <v>2.8556447632288595E-2</v>
      </c>
      <c r="IP413" s="5">
        <f t="shared" si="851"/>
        <v>7.151466355073488E-2</v>
      </c>
      <c r="IQ413" s="5">
        <f t="shared" si="918"/>
        <v>21.767270054395681</v>
      </c>
      <c r="IR413" s="5" t="str">
        <f t="shared" si="919"/>
        <v>happy</v>
      </c>
      <c r="IS413" s="4">
        <v>0.34999267211890001</v>
      </c>
      <c r="IT413" s="4">
        <v>0.26380298486161002</v>
      </c>
      <c r="IU413" s="4">
        <v>1.0334081541915301</v>
      </c>
      <c r="IV413" s="4">
        <v>0.65568333154787495</v>
      </c>
      <c r="IW413" s="4">
        <v>0.33295199899087402</v>
      </c>
      <c r="IX413" s="4">
        <v>1.24525702458639E-2</v>
      </c>
      <c r="IY413" s="4">
        <v>1.5131652649287952</v>
      </c>
      <c r="IZ413" s="4">
        <v>2.3734665943379465</v>
      </c>
      <c r="JA413" s="4">
        <v>8.6189687257289982E-2</v>
      </c>
      <c r="JB413" s="4">
        <v>2.7518791743308784</v>
      </c>
      <c r="JC413" s="4">
        <f t="shared" si="852"/>
        <v>0.15122548549937243</v>
      </c>
      <c r="JD413" s="4">
        <f t="shared" si="853"/>
        <v>0.87449956536003182</v>
      </c>
      <c r="JE413" s="4">
        <f t="shared" si="920"/>
        <v>9.81101750376863</v>
      </c>
      <c r="JF413" s="4" t="str">
        <f t="shared" si="921"/>
        <v>happy</v>
      </c>
      <c r="JG413" s="5">
        <v>0.53451356304571496</v>
      </c>
      <c r="JH413" s="5">
        <v>6.8491998599057502E-3</v>
      </c>
      <c r="JI413" s="5">
        <v>-6.7305865039150897E-2</v>
      </c>
      <c r="JJ413" s="5">
        <v>-0.10735508408514501</v>
      </c>
      <c r="JK413" s="5">
        <v>0.634751554438305</v>
      </c>
      <c r="JL413" s="5">
        <v>-0.28909699517498899</v>
      </c>
      <c r="JM413" s="5">
        <v>-5.756253567537966E-2</v>
      </c>
      <c r="JN413" s="5">
        <v>0.38035756476078297</v>
      </c>
      <c r="JO413" s="5">
        <v>0.52766436318580923</v>
      </c>
      <c r="JP413" s="5">
        <v>-0.32263199667973047</v>
      </c>
      <c r="JQ413" s="5">
        <f t="shared" si="854"/>
        <v>0.33940749896741651</v>
      </c>
      <c r="JR413" s="5">
        <f t="shared" si="855"/>
        <v>-3.620970290796699E-2</v>
      </c>
      <c r="JS413" s="5">
        <f t="shared" si="922"/>
        <v>96.089569074623213</v>
      </c>
      <c r="JT413" s="5" t="str">
        <f t="shared" si="923"/>
        <v>nervous</v>
      </c>
      <c r="JU413" s="2">
        <v>0.59785589380572102</v>
      </c>
      <c r="JV413" s="2">
        <v>0.288759717452298</v>
      </c>
      <c r="JW413" s="2">
        <v>0.12840831119103399</v>
      </c>
      <c r="JX413" s="2">
        <v>-0.18383889140587001</v>
      </c>
      <c r="JY413" s="2">
        <v>0.48068527190712901</v>
      </c>
      <c r="JZ413" s="2">
        <v>0.239586414519664</v>
      </c>
      <c r="KA413" s="2">
        <v>0.11905740390183801</v>
      </c>
      <c r="KB413" s="2">
        <v>-0.34795161785271833</v>
      </c>
      <c r="KC413" s="2">
        <v>0.30909617635342301</v>
      </c>
      <c r="KD413" s="2">
        <v>-6.2519291912969538E-2</v>
      </c>
      <c r="KE413" s="2">
        <f t="shared" si="856"/>
        <v>0.55953885502424061</v>
      </c>
      <c r="KF413" s="2">
        <f t="shared" si="857"/>
        <v>0.16507502848514011</v>
      </c>
      <c r="KG413" s="2">
        <f t="shared" si="924"/>
        <v>73.56289833525345</v>
      </c>
      <c r="KH413" s="2" t="str">
        <f t="shared" si="925"/>
        <v>alert</v>
      </c>
      <c r="KI413" s="7">
        <v>0.16561523558427599</v>
      </c>
      <c r="KJ413" s="7">
        <v>0.22958616928985501</v>
      </c>
      <c r="KK413" s="7">
        <v>-2.3921572781515701E-2</v>
      </c>
      <c r="KL413" s="7">
        <v>-0.122547550469323</v>
      </c>
      <c r="KM413" s="7">
        <v>-8.4145232241970305E-2</v>
      </c>
      <c r="KN413" s="7">
        <v>-5.9637830484240498E-2</v>
      </c>
      <c r="KO413" s="7">
        <v>-0.29362430097132114</v>
      </c>
      <c r="KP413" s="7">
        <v>-0.72108707464032273</v>
      </c>
      <c r="KQ413" s="7">
        <v>-6.3970933705579019E-2</v>
      </c>
      <c r="KR413" s="7">
        <v>-0.37061893364849791</v>
      </c>
      <c r="KS413" s="7">
        <f t="shared" si="858"/>
        <v>-6.5137256075522676E-2</v>
      </c>
      <c r="KT413" s="7">
        <f t="shared" si="859"/>
        <v>-0.12587744242568555</v>
      </c>
      <c r="KU413" s="7">
        <f t="shared" si="926"/>
        <v>-152.63998631560185</v>
      </c>
      <c r="KV413" s="7" t="str">
        <f t="shared" si="927"/>
        <v>Sad</v>
      </c>
      <c r="KW413" s="2">
        <v>0.90303272076617302</v>
      </c>
      <c r="KX413" s="2">
        <v>0.63070010096059403</v>
      </c>
      <c r="KY413" s="2">
        <v>0.41617574355574599</v>
      </c>
      <c r="KZ413" s="2">
        <v>0.21408222281610001</v>
      </c>
      <c r="LA413" s="2">
        <v>0.59930841600254103</v>
      </c>
      <c r="LB413" s="2">
        <v>0.34982000224131898</v>
      </c>
      <c r="LC413" s="2">
        <v>0.27701813747233922</v>
      </c>
      <c r="LD413" s="2">
        <v>0.21833537335645553</v>
      </c>
      <c r="LE413" s="2">
        <v>0.27233261980557899</v>
      </c>
      <c r="LF413" s="2">
        <v>0.41093074194126211</v>
      </c>
      <c r="LG413" s="2">
        <f t="shared" si="860"/>
        <v>0.30983887284285117</v>
      </c>
      <c r="LH413" s="2">
        <f t="shared" si="861"/>
        <v>0.13063075830321025</v>
      </c>
      <c r="LI413" s="2">
        <f t="shared" si="928"/>
        <v>67.139289584423068</v>
      </c>
      <c r="LJ413" s="2" t="str">
        <f t="shared" si="929"/>
        <v>alert</v>
      </c>
      <c r="LK413" s="4">
        <v>0.117096473380175</v>
      </c>
      <c r="LL413" s="4">
        <v>0.117353860653618</v>
      </c>
      <c r="LM413" s="4">
        <v>-0.15915848001484101</v>
      </c>
      <c r="LN413" s="4">
        <v>-3.2880813596771703E-2</v>
      </c>
      <c r="LO413" s="4">
        <v>-0.40914077635704199</v>
      </c>
      <c r="LP413" s="4">
        <v>-0.41533041484052602</v>
      </c>
      <c r="LQ413" s="4">
        <v>0.54498060188987163</v>
      </c>
      <c r="LR413" s="4">
        <v>0.11034698245468992</v>
      </c>
      <c r="LS413" s="4">
        <v>-2.5738727344300216E-4</v>
      </c>
      <c r="LT413" s="4">
        <v>-0.81910437194741936</v>
      </c>
      <c r="LU413" s="4">
        <f t="shared" si="862"/>
        <v>2.8355196257953574E-2</v>
      </c>
      <c r="LV413" s="4">
        <f t="shared" si="863"/>
        <v>-7.2220023129691779E-2</v>
      </c>
      <c r="LW413" s="4">
        <f t="shared" si="930"/>
        <v>158.56391787514983</v>
      </c>
      <c r="LX413" s="4" t="str">
        <f t="shared" si="931"/>
        <v>Upset</v>
      </c>
      <c r="LY413" s="5">
        <v>0.24107578988417799</v>
      </c>
      <c r="LZ413" s="5">
        <v>0.52731264306506198</v>
      </c>
      <c r="MA413" s="5">
        <v>0.15105762852559501</v>
      </c>
      <c r="MB413" s="5">
        <v>-2.1352712070220801E-2</v>
      </c>
      <c r="MC413" s="5">
        <v>-0.113953376706114</v>
      </c>
      <c r="MD413" s="5">
        <v>0.41294336794976699</v>
      </c>
      <c r="ME413" s="5">
        <v>1.1882847780273356</v>
      </c>
      <c r="MF413" s="5">
        <v>-2.2709466166745986E-2</v>
      </c>
      <c r="MG413" s="5">
        <v>-0.28623685318088399</v>
      </c>
      <c r="MH413" s="5">
        <v>0.16880123501799588</v>
      </c>
      <c r="MI413" s="5">
        <f t="shared" si="864"/>
        <v>-0.54360366187590059</v>
      </c>
      <c r="MJ413" s="5">
        <f t="shared" si="865"/>
        <v>1.5074517204344939E-2</v>
      </c>
      <c r="MK413" s="5">
        <f t="shared" si="932"/>
        <v>-88.411554258848284</v>
      </c>
      <c r="ML413" s="5" t="str">
        <f t="shared" si="933"/>
        <v>Calm</v>
      </c>
      <c r="MM413" s="2">
        <v>-8.2782647280340797E-3</v>
      </c>
      <c r="MN413" s="2">
        <v>0.34107802794181902</v>
      </c>
      <c r="MO413" s="2">
        <v>-0.28323536406134597</v>
      </c>
      <c r="MP413" s="2">
        <v>-0.11088372388803</v>
      </c>
      <c r="MQ413" s="2">
        <v>0.100541151231404</v>
      </c>
      <c r="MR413" s="2">
        <v>0.15607405758683801</v>
      </c>
      <c r="MS413" s="2">
        <v>-3.0698732154992872</v>
      </c>
      <c r="MT413" s="2">
        <v>-0.22303783312126607</v>
      </c>
      <c r="MU413" s="2">
        <v>-0.34935629266985307</v>
      </c>
      <c r="MV413" s="2">
        <v>-1.1842529097480172</v>
      </c>
      <c r="MW413" s="2">
        <f t="shared" si="866"/>
        <v>-4.5556266332714701E-3</v>
      </c>
      <c r="MX413" s="2">
        <f t="shared" si="867"/>
        <v>-0.39527766117821461</v>
      </c>
      <c r="MY413" s="2">
        <f t="shared" si="934"/>
        <v>-179.33968789844883</v>
      </c>
      <c r="MZ413" s="2" t="str">
        <f t="shared" si="935"/>
        <v>Sad</v>
      </c>
      <c r="NA413" s="7">
        <v>0.40922609949875499</v>
      </c>
      <c r="NB413" s="7">
        <v>0.49870172852205702</v>
      </c>
      <c r="NC413" s="7">
        <v>8.0940285055867006E-2</v>
      </c>
      <c r="ND413" s="7">
        <v>0.28117734143907003</v>
      </c>
      <c r="NE413" s="7">
        <v>0.57951684196445896</v>
      </c>
      <c r="NF413" s="7">
        <v>0.51913847211681696</v>
      </c>
      <c r="NG413" s="7">
        <v>8.186180822296002E-2</v>
      </c>
      <c r="NH413" s="7">
        <v>0.27624900378525208</v>
      </c>
      <c r="NI413" s="7">
        <v>-8.9475629023302028E-2</v>
      </c>
      <c r="NJ413" s="7">
        <v>0.3988396602892057</v>
      </c>
      <c r="NK413" s="7">
        <f t="shared" si="868"/>
        <v>5.4962453566646863E-2</v>
      </c>
      <c r="NL413" s="7">
        <f t="shared" si="869"/>
        <v>0.11080974552947676</v>
      </c>
      <c r="NM413" s="7">
        <f t="shared" si="936"/>
        <v>26.3817516751451</v>
      </c>
      <c r="NN413" s="7" t="str">
        <f t="shared" si="937"/>
        <v>happy</v>
      </c>
      <c r="NO413" s="4">
        <v>0.77335995523070999</v>
      </c>
      <c r="NP413" s="4">
        <v>0.67521526094503903</v>
      </c>
      <c r="NQ413" s="4">
        <v>0.25225275104088701</v>
      </c>
      <c r="NR413" s="4">
        <v>0.40911239388114501</v>
      </c>
      <c r="NS413" s="4">
        <v>0.46902573934883102</v>
      </c>
      <c r="NT413" s="4">
        <v>0.62084853601493695</v>
      </c>
      <c r="NU413" s="4">
        <v>0.20303900160912314</v>
      </c>
      <c r="NV413" s="4">
        <v>0.31565760484997091</v>
      </c>
      <c r="NW413" s="4">
        <v>9.8144694285670964E-2</v>
      </c>
      <c r="NX413" s="4">
        <v>0.45656251573048562</v>
      </c>
      <c r="NY413" s="4">
        <f t="shared" si="870"/>
        <v>-3.9940729552554122E-2</v>
      </c>
      <c r="NZ413" s="4">
        <f t="shared" si="871"/>
        <v>-0.56061532026846495</v>
      </c>
      <c r="OA413" s="4">
        <f t="shared" si="938"/>
        <v>-175.92487924903244</v>
      </c>
      <c r="OB413" s="4" t="str">
        <f t="shared" si="939"/>
        <v>Sad</v>
      </c>
      <c r="OC413" s="1">
        <v>0.52947732088109001</v>
      </c>
      <c r="OD413" s="1">
        <v>0.839513901683962</v>
      </c>
      <c r="OE413" s="1">
        <v>0.84708838123209396</v>
      </c>
      <c r="OF413" s="1">
        <v>0.67438857910591599</v>
      </c>
      <c r="OG413" s="1">
        <v>0.10517548203409301</v>
      </c>
      <c r="OH413" s="1">
        <v>0.97853838606957799</v>
      </c>
      <c r="OI413" s="1">
        <v>1.33472723564935</v>
      </c>
      <c r="OJ413" s="1">
        <v>0.37094014492796479</v>
      </c>
      <c r="OK413" s="1">
        <v>-0.310036580802872</v>
      </c>
      <c r="OL413" s="1">
        <v>1.1113854751290868</v>
      </c>
      <c r="OM413" s="1">
        <f t="shared" si="872"/>
        <v>-0.45762257230248304</v>
      </c>
      <c r="ON413" s="1">
        <f t="shared" si="873"/>
        <v>-0.76960561687765316</v>
      </c>
      <c r="OO413" s="1">
        <f t="shared" si="940"/>
        <v>-149.26345447204787</v>
      </c>
      <c r="OP413" s="1" t="str">
        <f t="shared" si="941"/>
        <v>Depressed</v>
      </c>
      <c r="OQ413" s="2">
        <v>0.60135721583968405</v>
      </c>
      <c r="OR413" s="2">
        <v>0.60690117606327798</v>
      </c>
      <c r="OS413" s="2">
        <v>-0.11659078879275001</v>
      </c>
      <c r="OT413" s="2">
        <v>0.333313391164685</v>
      </c>
      <c r="OU413" s="2">
        <v>0.75696248187868898</v>
      </c>
      <c r="OV413" s="2">
        <v>0.58465124830693405</v>
      </c>
      <c r="OW413" s="2">
        <v>-8.5834571190120015E-2</v>
      </c>
      <c r="OX413" s="2">
        <v>0.27973036212893093</v>
      </c>
      <c r="OY413" s="2">
        <v>-5.5439602235939356E-3</v>
      </c>
      <c r="OZ413" s="2">
        <v>0.17936776092289744</v>
      </c>
      <c r="PA413" s="2">
        <f t="shared" si="874"/>
        <v>-8.9251489026640041E-2</v>
      </c>
      <c r="PB413" s="2">
        <f t="shared" si="875"/>
        <v>-0.13220281002849188</v>
      </c>
      <c r="PC413" s="2">
        <f t="shared" si="942"/>
        <v>-145.976305581285</v>
      </c>
      <c r="PD413" s="2" t="str">
        <f t="shared" si="943"/>
        <v>Depressed</v>
      </c>
      <c r="PE413" s="1">
        <v>0.66501713375176197</v>
      </c>
      <c r="PF413" s="1">
        <v>0.71997237387190305</v>
      </c>
      <c r="PG413" s="1">
        <v>0.59511413663618395</v>
      </c>
      <c r="PH413" s="1">
        <v>0.91853435838431696</v>
      </c>
      <c r="PI413" s="1">
        <v>0.45014717844034702</v>
      </c>
      <c r="PJ413" s="1">
        <v>0.24598208545375</v>
      </c>
      <c r="PK413" s="1">
        <v>0.53365600936991231</v>
      </c>
      <c r="PL413" s="1">
        <v>0.95090855424546539</v>
      </c>
      <c r="PM413" s="1">
        <v>-5.495524012014108E-2</v>
      </c>
      <c r="PN413" s="1">
        <v>1.0928952794866917</v>
      </c>
      <c r="PO413" s="1">
        <f t="shared" si="876"/>
        <v>6.2916042828385033E-2</v>
      </c>
      <c r="PP413" s="1">
        <f t="shared" si="877"/>
        <v>-0.50776232708743818</v>
      </c>
      <c r="PQ413" s="1">
        <f t="shared" si="944"/>
        <v>172.93657094693356</v>
      </c>
      <c r="PR413" s="1" t="str">
        <f t="shared" si="945"/>
        <v>Upset</v>
      </c>
      <c r="PS413" s="4">
        <v>7.6076162946569395E-2</v>
      </c>
      <c r="PT413" s="4">
        <v>0.15272673561223701</v>
      </c>
      <c r="PU413" s="4">
        <v>0.29119865278962798</v>
      </c>
      <c r="PV413" s="4">
        <v>-4.1328858646520403E-2</v>
      </c>
      <c r="PW413" s="4">
        <v>-0.26730385476870899</v>
      </c>
      <c r="PX413" s="4">
        <v>-0.24647312515779801</v>
      </c>
      <c r="PY413" s="4">
        <v>-1.522784958678846</v>
      </c>
      <c r="PZ413" s="4">
        <v>0.44085813701054016</v>
      </c>
      <c r="QA413" s="4">
        <v>-7.6650572665667618E-2</v>
      </c>
      <c r="QB413" s="4">
        <v>1.0920744261414441</v>
      </c>
      <c r="QC413" s="4">
        <f t="shared" si="878"/>
        <v>0.11989831515893723</v>
      </c>
      <c r="QD413" s="4">
        <f t="shared" si="879"/>
        <v>0.17472329638005646</v>
      </c>
      <c r="QE413" s="4">
        <f t="shared" si="946"/>
        <v>34.458624948854712</v>
      </c>
      <c r="QF413" s="4" t="str">
        <f t="shared" si="947"/>
        <v>excited</v>
      </c>
      <c r="QG413" s="2">
        <v>0.23349155597225099</v>
      </c>
      <c r="QH413" s="2">
        <v>0.83979937501584101</v>
      </c>
      <c r="QI413" s="2">
        <v>0.21772016422406401</v>
      </c>
      <c r="QJ413" s="2">
        <v>0.133664631227847</v>
      </c>
      <c r="QK413" s="2">
        <v>0.38311490531063402</v>
      </c>
      <c r="QL413" s="2">
        <v>0.70226911601094699</v>
      </c>
      <c r="QM413" s="2">
        <v>0.35309419847966689</v>
      </c>
      <c r="QN413" s="2">
        <v>8.6678790213037968E-2</v>
      </c>
      <c r="QO413" s="2">
        <v>-0.60630781904358999</v>
      </c>
      <c r="QP413" s="2">
        <v>0.32739007225973626</v>
      </c>
      <c r="QQ413" s="2">
        <f t="shared" si="880"/>
        <v>-0.59589831940311</v>
      </c>
      <c r="QR413" s="2">
        <f t="shared" si="881"/>
        <v>9.6594678502399889E-2</v>
      </c>
      <c r="QS413" s="2">
        <f t="shared" si="948"/>
        <v>-80.792485000033594</v>
      </c>
      <c r="QT413" s="2" t="str">
        <f t="shared" si="949"/>
        <v>Calm</v>
      </c>
      <c r="QU413" s="4">
        <v>0.30461150279604099</v>
      </c>
      <c r="QV413" s="4">
        <v>0.119101873675393</v>
      </c>
      <c r="QW413" s="4">
        <v>8.0069410072644898E-2</v>
      </c>
      <c r="QX413" s="4">
        <v>0.14237436906991099</v>
      </c>
      <c r="QY413" s="4">
        <v>0.28766069268723099</v>
      </c>
      <c r="QZ413" s="4">
        <v>0.385018709337762</v>
      </c>
      <c r="RA413" s="4">
        <v>0.13519022281184626</v>
      </c>
      <c r="RB413" s="4">
        <v>0.28242125766603693</v>
      </c>
      <c r="RC413" s="4">
        <v>0.185509629120648</v>
      </c>
      <c r="RD413" s="4">
        <v>0.52498644483448986</v>
      </c>
      <c r="RE413" s="4">
        <f t="shared" si="882"/>
        <v>-6.7863585777204083E-2</v>
      </c>
      <c r="RF413" s="4">
        <f t="shared" si="883"/>
        <v>0.2008404999948854</v>
      </c>
      <c r="RG413" s="4">
        <f t="shared" si="950"/>
        <v>-18.670003655261578</v>
      </c>
      <c r="RH413" s="4" t="str">
        <f t="shared" si="951"/>
        <v>Contented</v>
      </c>
    </row>
    <row r="414" spans="1:476" x14ac:dyDescent="0.3">
      <c r="A414" s="1">
        <v>1.0095111726931401</v>
      </c>
      <c r="B414" s="1">
        <v>8.9853677700991202E-2</v>
      </c>
      <c r="C414" s="1">
        <v>0.228330199413875</v>
      </c>
      <c r="D414" s="1">
        <v>-3.6922155855212101E-2</v>
      </c>
      <c r="E414" s="1">
        <v>0.95208429217402901</v>
      </c>
      <c r="F414" s="1">
        <v>0.177725945820987</v>
      </c>
      <c r="G414" s="1">
        <v>0.11640024842193268</v>
      </c>
      <c r="H414" s="1">
        <v>-0.13798567831597022</v>
      </c>
      <c r="I414" s="1">
        <v>0.91965749499214888</v>
      </c>
      <c r="J414" s="1">
        <v>0.174107843715434</v>
      </c>
      <c r="K414" s="17">
        <f t="shared" si="816"/>
        <v>0.53526999785370277</v>
      </c>
      <c r="L414" s="18">
        <f t="shared" si="817"/>
        <v>4.6715487135853051E-2</v>
      </c>
      <c r="M414" s="18">
        <f t="shared" si="884"/>
        <v>85.012170702627316</v>
      </c>
      <c r="N414" s="18" t="str">
        <f t="shared" si="885"/>
        <v>alert</v>
      </c>
      <c r="O414" s="9">
        <v>0.301865493811176</v>
      </c>
      <c r="P414" s="9">
        <v>0.32081785018263997</v>
      </c>
      <c r="Q414" s="9">
        <v>-5.8650026774012001E-2</v>
      </c>
      <c r="R414" s="9">
        <v>-0.17034716889403401</v>
      </c>
      <c r="S414" s="9">
        <v>0.62456628826417804</v>
      </c>
      <c r="T414" s="9">
        <v>0.19443923120729001</v>
      </c>
      <c r="U414" s="9">
        <v>-6.3307442500112249E-2</v>
      </c>
      <c r="V414" s="9">
        <v>-0.33060616738059101</v>
      </c>
      <c r="W414" s="9">
        <v>-1.8952356371463974E-2</v>
      </c>
      <c r="X414" s="9">
        <v>-0.36775866558319281</v>
      </c>
      <c r="Y414" s="9">
        <f t="shared" si="818"/>
        <v>0.26229501175228842</v>
      </c>
      <c r="Z414" s="9">
        <f t="shared" si="819"/>
        <v>-0.12283794734762787</v>
      </c>
      <c r="AA414" s="9">
        <f t="shared" si="886"/>
        <v>115.09462319187411</v>
      </c>
      <c r="AB414" s="9" t="str">
        <f t="shared" si="887"/>
        <v>nervous</v>
      </c>
      <c r="AC414" s="2">
        <v>-0.123535959619737</v>
      </c>
      <c r="AD414" s="2">
        <v>0.36295363278478199</v>
      </c>
      <c r="AE414" s="2">
        <v>9.0574789648677503E-2</v>
      </c>
      <c r="AF414" s="2">
        <v>0.24677351287563401</v>
      </c>
      <c r="AG414" s="2">
        <v>-0.292459870369217</v>
      </c>
      <c r="AH414" s="2">
        <v>6.70701322803509E-2</v>
      </c>
      <c r="AI414" s="2">
        <v>-0.21773004227249718</v>
      </c>
      <c r="AJ414" s="2">
        <v>0.57386017453769522</v>
      </c>
      <c r="AK414" s="2">
        <v>-0.486489592404519</v>
      </c>
      <c r="AL414" s="2">
        <v>1.4090367601716565</v>
      </c>
      <c r="AM414" s="2">
        <f t="shared" si="820"/>
        <v>-0.34796005451176248</v>
      </c>
      <c r="AN414" s="2">
        <f t="shared" si="821"/>
        <v>0.44425120348063185</v>
      </c>
      <c r="AO414" s="2">
        <f t="shared" si="888"/>
        <v>-38.069846702015553</v>
      </c>
      <c r="AP414" s="2" t="str">
        <f t="shared" si="889"/>
        <v>Relased</v>
      </c>
      <c r="AQ414" s="9">
        <v>-0.23505128204443801</v>
      </c>
      <c r="AR414" s="9">
        <v>0.63048673618657303</v>
      </c>
      <c r="AS414" s="9">
        <v>-2.71851794874237E-3</v>
      </c>
      <c r="AT414" s="9">
        <v>8.8529453705285394E-3</v>
      </c>
      <c r="AU414" s="9">
        <v>-0.34728353091051101</v>
      </c>
      <c r="AV414" s="9">
        <v>0.49578054018853901</v>
      </c>
      <c r="AW414" s="9">
        <v>4.6683074552039214E-3</v>
      </c>
      <c r="AX414" s="9">
        <v>7.8604302515311621E-3</v>
      </c>
      <c r="AY414" s="9">
        <v>-0.86553801823101106</v>
      </c>
      <c r="AZ414" s="9">
        <v>1.551309412833078E-2</v>
      </c>
      <c r="BA414" s="9">
        <f t="shared" si="822"/>
        <v>-0.64583019381598217</v>
      </c>
      <c r="BB414" s="9">
        <f t="shared" si="823"/>
        <v>5.5404177367862628E-2</v>
      </c>
      <c r="BC414" s="9">
        <f t="shared" si="890"/>
        <v>-85.096741569725566</v>
      </c>
      <c r="BD414" s="9" t="str">
        <f t="shared" si="891"/>
        <v>Calm</v>
      </c>
      <c r="BE414" s="4">
        <v>0.101432238461727</v>
      </c>
      <c r="BF414" s="4">
        <v>0.65198937457963202</v>
      </c>
      <c r="BG414" s="4">
        <v>0.27506385983679499</v>
      </c>
      <c r="BH414" s="4">
        <v>0.13200199009267</v>
      </c>
      <c r="BI414" s="4">
        <v>0.43428513208062203</v>
      </c>
      <c r="BJ414" s="4">
        <v>0.63282602965491097</v>
      </c>
      <c r="BK414" s="4">
        <v>0.51344958174181676</v>
      </c>
      <c r="BL414" s="4">
        <v>0.10274004316698949</v>
      </c>
      <c r="BM414" s="4">
        <v>-0.55055713611790502</v>
      </c>
      <c r="BN414" s="4">
        <v>0.54028958405672811</v>
      </c>
      <c r="BO414" s="4">
        <f t="shared" si="824"/>
        <v>-0.55575944548616074</v>
      </c>
      <c r="BP414" s="4">
        <f t="shared" si="825"/>
        <v>0.20434842958083865</v>
      </c>
      <c r="BQ414" s="4">
        <f t="shared" si="892"/>
        <v>-69.811917098921128</v>
      </c>
      <c r="BR414" s="4" t="str">
        <f t="shared" si="893"/>
        <v>Calm</v>
      </c>
      <c r="BS414" s="5">
        <v>0.77543708852501303</v>
      </c>
      <c r="BT414" s="5">
        <v>0.70900660414818695</v>
      </c>
      <c r="BU414" s="5">
        <v>0.33405572467939498</v>
      </c>
      <c r="BV414" s="5">
        <v>-5.88617839754869E-2</v>
      </c>
      <c r="BW414" s="5">
        <v>0.60880086642368303</v>
      </c>
      <c r="BX414" s="5">
        <v>9.72710798597307E-2</v>
      </c>
      <c r="BY414" s="5">
        <v>0.24132825103164873</v>
      </c>
      <c r="BZ414" s="5">
        <v>-7.3004357112913559E-2</v>
      </c>
      <c r="CA414" s="5">
        <v>6.6430484376826082E-2</v>
      </c>
      <c r="CB414" s="5">
        <v>0.1853852335808954</v>
      </c>
      <c r="CC414" s="5">
        <f t="shared" si="826"/>
        <v>0.19681783150646082</v>
      </c>
      <c r="CD414" s="5">
        <f t="shared" si="827"/>
        <v>-4.7238736312093854E-2</v>
      </c>
      <c r="CE414" s="5">
        <f t="shared" si="894"/>
        <v>103.49640951413507</v>
      </c>
      <c r="CF414" s="5" t="str">
        <f t="shared" si="895"/>
        <v>nervous</v>
      </c>
      <c r="CG414" s="4">
        <v>9.4595422915946706E-2</v>
      </c>
      <c r="CH414" s="4">
        <v>1.30584424115908</v>
      </c>
      <c r="CI414" s="4">
        <v>0.23777799479353501</v>
      </c>
      <c r="CJ414" s="4">
        <v>0.90843776320925496</v>
      </c>
      <c r="CK414" s="4">
        <v>-6.9971342812103904E-2</v>
      </c>
      <c r="CL414" s="4">
        <v>1.09427755781772</v>
      </c>
      <c r="CM414" s="4">
        <v>9.6563199027454303</v>
      </c>
      <c r="CN414" s="4">
        <v>0.37849652613318735</v>
      </c>
      <c r="CO414" s="4">
        <v>-1.2112488182431334</v>
      </c>
      <c r="CP414" s="4">
        <v>0.81846850486047296</v>
      </c>
      <c r="CQ414" s="4">
        <f t="shared" si="828"/>
        <v>-0.96024712965845904</v>
      </c>
      <c r="CR414" s="4">
        <f t="shared" si="829"/>
        <v>-0.51379105681590254</v>
      </c>
      <c r="CS414" s="4">
        <f t="shared" si="896"/>
        <v>-118.1495108350253</v>
      </c>
      <c r="CT414" s="4" t="str">
        <f t="shared" si="897"/>
        <v>Bored</v>
      </c>
      <c r="CU414" s="2">
        <v>0.525507475727512</v>
      </c>
      <c r="CV414" s="2">
        <v>0.41154597096077</v>
      </c>
      <c r="CW414" s="2">
        <v>-0.147440485066686</v>
      </c>
      <c r="CX414" s="2">
        <v>5.6108983619700799E-2</v>
      </c>
      <c r="CY414" s="2">
        <v>0.471843540432623</v>
      </c>
      <c r="CZ414" s="2">
        <v>0.363072872973776</v>
      </c>
      <c r="DA414" s="2">
        <v>-0.14783208988380167</v>
      </c>
      <c r="DB414" s="2">
        <v>7.2434312770787573E-2</v>
      </c>
      <c r="DC414" s="2">
        <v>0.11396150476674199</v>
      </c>
      <c r="DD414" s="2">
        <v>-9.7466693890052275E-2</v>
      </c>
      <c r="DE414" s="2">
        <f t="shared" si="830"/>
        <v>0.12829166210910703</v>
      </c>
      <c r="DF414" s="2">
        <f t="shared" si="831"/>
        <v>8.8172640852544948E-2</v>
      </c>
      <c r="DG414" s="2">
        <f t="shared" si="898"/>
        <v>55.499931952315343</v>
      </c>
      <c r="DH414" s="2" t="str">
        <f t="shared" si="899"/>
        <v>excited</v>
      </c>
      <c r="DI414" s="7">
        <v>-3.06953225563E-2</v>
      </c>
      <c r="DJ414" s="7">
        <v>0.67420623960597503</v>
      </c>
      <c r="DK414" s="7">
        <v>6.16088498250024E-2</v>
      </c>
      <c r="DL414" s="7">
        <v>0.50793414139488002</v>
      </c>
      <c r="DM414" s="7">
        <v>0.143617365178343</v>
      </c>
      <c r="DN414" s="7">
        <v>1.41085353311593</v>
      </c>
      <c r="DO414" s="7">
        <v>0.54558745480021997</v>
      </c>
      <c r="DP414" s="7">
        <v>0.24360651336714739</v>
      </c>
      <c r="DQ414" s="7">
        <v>-0.70490156216227506</v>
      </c>
      <c r="DR414" s="7">
        <v>0.8850556783575394</v>
      </c>
      <c r="DS414" s="7">
        <f t="shared" si="832"/>
        <v>-0.62322217267820146</v>
      </c>
      <c r="DT414" s="7">
        <f t="shared" si="833"/>
        <v>0.35691827003811682</v>
      </c>
      <c r="DU414" s="7">
        <f t="shared" si="900"/>
        <v>-60.200306933353083</v>
      </c>
      <c r="DV414" s="7" t="str">
        <f t="shared" si="901"/>
        <v>Calm</v>
      </c>
      <c r="DW414" s="9">
        <v>0.30484456300815199</v>
      </c>
      <c r="DX414" s="9">
        <v>0.59355674257765101</v>
      </c>
      <c r="DY414" s="9">
        <v>-7.8168490102490204E-2</v>
      </c>
      <c r="DZ414" s="9">
        <v>-5.13677665889418E-2</v>
      </c>
      <c r="EA414" s="9">
        <v>5.7224798344250698E-2</v>
      </c>
      <c r="EB414" s="9">
        <v>4.62331901049126E-2</v>
      </c>
      <c r="EC414" s="9">
        <v>-0.21589368901725073</v>
      </c>
      <c r="ED414" s="9">
        <v>-8.0288488400501748E-2</v>
      </c>
      <c r="EE414" s="9">
        <v>-0.28871217956949902</v>
      </c>
      <c r="EF414" s="9">
        <v>-0.14418529435124522</v>
      </c>
      <c r="EG414" s="9">
        <f t="shared" si="834"/>
        <v>-0.11177621804138571</v>
      </c>
      <c r="EH414" s="9">
        <f t="shared" si="835"/>
        <v>-8.8531199953942652E-2</v>
      </c>
      <c r="EI414" s="9">
        <f t="shared" si="902"/>
        <v>-128.38062101419209</v>
      </c>
      <c r="EJ414" s="9" t="str">
        <f t="shared" si="903"/>
        <v>Depressed</v>
      </c>
      <c r="EK414" s="1">
        <v>0.52702357391005095</v>
      </c>
      <c r="EL414" s="1">
        <v>0.51194836318235004</v>
      </c>
      <c r="EM414" s="1">
        <v>0.106585921598428</v>
      </c>
      <c r="EN414" s="1">
        <v>8.3038501972352602E-2</v>
      </c>
      <c r="EO414" s="1">
        <v>0.49351498066891297</v>
      </c>
      <c r="EP414" s="1">
        <v>0.100734137105883</v>
      </c>
      <c r="EQ414" s="1">
        <v>0.1044408573494819</v>
      </c>
      <c r="ER414" s="1">
        <v>0.1355326811738341</v>
      </c>
      <c r="ES414" s="1">
        <v>1.5075210727700905E-2</v>
      </c>
      <c r="ET414" s="1">
        <v>0.18251159324038252</v>
      </c>
      <c r="EU414" s="1">
        <f t="shared" si="836"/>
        <v>-0.26220351214198734</v>
      </c>
      <c r="EV414" s="1">
        <f t="shared" si="837"/>
        <v>-3.9732904419426562E-2</v>
      </c>
      <c r="EW414" s="1">
        <f t="shared" si="904"/>
        <v>-98.616737508914298</v>
      </c>
      <c r="EX414" s="1" t="str">
        <f t="shared" si="905"/>
        <v>Bored</v>
      </c>
      <c r="EY414" s="2">
        <v>0.77638517117050498</v>
      </c>
      <c r="EZ414" s="2">
        <v>0.64116009762285098</v>
      </c>
      <c r="FA414" s="2">
        <v>0.46953823161860397</v>
      </c>
      <c r="FB414" s="2">
        <v>0.38871631250675398</v>
      </c>
      <c r="FC414" s="2">
        <v>0.78578538671378695</v>
      </c>
      <c r="FD414" s="2">
        <v>0.59252047597062796</v>
      </c>
      <c r="FE414" s="2">
        <v>0.30056784084736421</v>
      </c>
      <c r="FF414" s="2">
        <v>0.31508667707597648</v>
      </c>
      <c r="FG414" s="2">
        <v>0.13522507354765401</v>
      </c>
      <c r="FH414" s="2">
        <v>0.60545124238319525</v>
      </c>
      <c r="FI414" s="2">
        <f t="shared" si="838"/>
        <v>3.510110677349787E-2</v>
      </c>
      <c r="FJ414" s="2">
        <f t="shared" si="839"/>
        <v>-0.15072455600588475</v>
      </c>
      <c r="FK414" s="2">
        <f t="shared" si="906"/>
        <v>166.89047892496822</v>
      </c>
      <c r="FL414" s="2" t="str">
        <f t="shared" si="907"/>
        <v>Upset</v>
      </c>
      <c r="FM414" s="7">
        <v>0.409169865141849</v>
      </c>
      <c r="FN414" s="7">
        <v>0.78502860017685006</v>
      </c>
      <c r="FO414" s="7">
        <v>-2.8183502872831299E-2</v>
      </c>
      <c r="FP414" s="7">
        <v>5.4132301754089097E-2</v>
      </c>
      <c r="FQ414" s="7">
        <v>0.12616656362454501</v>
      </c>
      <c r="FR414" s="7">
        <v>0.55565609851308895</v>
      </c>
      <c r="FS414" s="7">
        <v>-5.2646338560923531E-2</v>
      </c>
      <c r="FT414" s="7">
        <v>4.0376608912583933E-2</v>
      </c>
      <c r="FU414" s="7">
        <v>-0.37585873503500106</v>
      </c>
      <c r="FV414" s="7">
        <v>2.1729050601595582E-2</v>
      </c>
      <c r="FW414" s="7">
        <f t="shared" si="840"/>
        <v>-0.57556591999782736</v>
      </c>
      <c r="FX414" s="7">
        <f t="shared" si="841"/>
        <v>0.17806282309909016</v>
      </c>
      <c r="FY414" s="7">
        <f t="shared" si="908"/>
        <v>-72.809501793124909</v>
      </c>
      <c r="FZ414" s="7" t="str">
        <f t="shared" si="909"/>
        <v>Calm</v>
      </c>
      <c r="GA414" s="4">
        <v>0.40566358183170698</v>
      </c>
      <c r="GB414" s="4">
        <v>1.1217429108302399</v>
      </c>
      <c r="GC414" s="4">
        <v>0.18913207993003001</v>
      </c>
      <c r="GD414" s="4">
        <v>0.65118253595050102</v>
      </c>
      <c r="GE414" s="4">
        <v>0.18183118086959099</v>
      </c>
      <c r="GF414" s="4">
        <v>0.64322203084165597</v>
      </c>
      <c r="GG414" s="4">
        <v>0.32192981442149654</v>
      </c>
      <c r="GH414" s="4">
        <v>0.36894927518144138</v>
      </c>
      <c r="GI414" s="4">
        <v>-0.71607932899853299</v>
      </c>
      <c r="GJ414" s="4">
        <v>0.55015781320664692</v>
      </c>
      <c r="GK414" s="4">
        <f t="shared" si="842"/>
        <v>-0.55968573686160317</v>
      </c>
      <c r="GL414" s="4">
        <f t="shared" si="843"/>
        <v>-0.6820005254983903</v>
      </c>
      <c r="GM414" s="4">
        <f t="shared" si="910"/>
        <v>-140.62588503468172</v>
      </c>
      <c r="GN414" s="4" t="str">
        <f t="shared" si="911"/>
        <v>Depressed</v>
      </c>
      <c r="GO414" s="5">
        <v>-0.195709961566506</v>
      </c>
      <c r="GP414" s="5">
        <v>0.28908678248861203</v>
      </c>
      <c r="GQ414" s="5">
        <v>0.66017634277008497</v>
      </c>
      <c r="GR414" s="5">
        <v>0.75481839079628499</v>
      </c>
      <c r="GS414" s="5">
        <v>-0.25252236000274397</v>
      </c>
      <c r="GT414" s="5">
        <v>0.14632856257999599</v>
      </c>
      <c r="GU414" s="5">
        <v>-1.472844127926394</v>
      </c>
      <c r="GV414" s="5">
        <v>1.73355946074282</v>
      </c>
      <c r="GW414" s="5">
        <v>-1.1283252343530679</v>
      </c>
      <c r="GX414" s="5">
        <v>2.1464944286453798</v>
      </c>
      <c r="GY414" s="5">
        <f t="shared" si="844"/>
        <v>-0.56372190098760799</v>
      </c>
      <c r="GZ414" s="5">
        <f t="shared" si="845"/>
        <v>0.7211311872135564</v>
      </c>
      <c r="HA414" s="5">
        <f t="shared" si="912"/>
        <v>-38.01541306840425</v>
      </c>
      <c r="HB414" s="5" t="str">
        <f t="shared" si="913"/>
        <v>Relased</v>
      </c>
      <c r="HC414" s="2">
        <v>5.8643220003817297E-2</v>
      </c>
      <c r="HD414" s="2">
        <v>0.281279060575234</v>
      </c>
      <c r="HE414" s="2">
        <v>0.27431877120952403</v>
      </c>
      <c r="HF414" s="2">
        <v>0.224899791470898</v>
      </c>
      <c r="HG414" s="2">
        <v>-0.19109893783258</v>
      </c>
      <c r="HH414" s="2">
        <v>6.9408053910519601E-2</v>
      </c>
      <c r="HI414" s="2">
        <v>-2.0710224949606202</v>
      </c>
      <c r="HJ414" s="2">
        <v>0.64131181951378591</v>
      </c>
      <c r="HK414" s="2">
        <v>-0.22263584057141669</v>
      </c>
      <c r="HL414" s="2">
        <v>1.468625598269147</v>
      </c>
      <c r="HM414" s="2">
        <f t="shared" si="846"/>
        <v>-0.25701201415059061</v>
      </c>
      <c r="HN414" s="2">
        <f t="shared" si="847"/>
        <v>0.49036803540245422</v>
      </c>
      <c r="HO414" s="2">
        <f t="shared" si="914"/>
        <v>-27.659961827210786</v>
      </c>
      <c r="HP414" s="2" t="str">
        <f t="shared" si="915"/>
        <v>Contented</v>
      </c>
      <c r="HQ414" s="4">
        <v>0.44858921269067897</v>
      </c>
      <c r="HR414" s="4">
        <v>0.48446036531643499</v>
      </c>
      <c r="HS414" s="4">
        <v>-2.68336188626704E-2</v>
      </c>
      <c r="HT414" s="4">
        <v>0.38795301525989601</v>
      </c>
      <c r="HU414" s="4">
        <v>0.10464767137433301</v>
      </c>
      <c r="HV414" s="4">
        <v>0.377319792913759</v>
      </c>
      <c r="HW414" s="4">
        <v>-4.8502946270511368E-2</v>
      </c>
      <c r="HX414" s="4">
        <v>0.4501763141734671</v>
      </c>
      <c r="HY414" s="4">
        <v>-3.587115262575602E-2</v>
      </c>
      <c r="HZ414" s="4">
        <v>0.38703130563387095</v>
      </c>
      <c r="IA414" s="4">
        <f t="shared" si="848"/>
        <v>0.17603752751817314</v>
      </c>
      <c r="IB414" s="4">
        <f t="shared" si="849"/>
        <v>-0.41211562289639214</v>
      </c>
      <c r="IC414" s="4">
        <f t="shared" si="916"/>
        <v>156.86997417765053</v>
      </c>
      <c r="ID414" s="4" t="str">
        <f t="shared" si="917"/>
        <v>Upset</v>
      </c>
      <c r="IE414" s="5">
        <v>0.27533150929604699</v>
      </c>
      <c r="IF414" s="5">
        <v>5.5332278399054101E-2</v>
      </c>
      <c r="IG414" s="5">
        <v>-8.0860588287297502E-2</v>
      </c>
      <c r="IH414" s="5">
        <v>0.35494106709448497</v>
      </c>
      <c r="II414" s="5">
        <v>0.14275518117799399</v>
      </c>
      <c r="IJ414" s="5">
        <v>3.82103180376182E-2</v>
      </c>
      <c r="IK414" s="5">
        <v>-0.19340627226285295</v>
      </c>
      <c r="IL414" s="5">
        <v>3.794432489745756</v>
      </c>
      <c r="IM414" s="5">
        <v>0.21999923089699289</v>
      </c>
      <c r="IN414" s="5">
        <v>0.82887963244379204</v>
      </c>
      <c r="IO414" s="5">
        <f t="shared" si="850"/>
        <v>3.6765354399975081E-2</v>
      </c>
      <c r="IP414" s="5">
        <f t="shared" si="851"/>
        <v>-8.8972848059524989E-2</v>
      </c>
      <c r="IQ414" s="5">
        <f t="shared" si="918"/>
        <v>157.5486104692794</v>
      </c>
      <c r="IR414" s="5" t="str">
        <f t="shared" si="919"/>
        <v>Upset</v>
      </c>
      <c r="IS414" s="4">
        <v>0.34999267211890001</v>
      </c>
      <c r="IT414" s="4">
        <v>0.26380298486161002</v>
      </c>
      <c r="IU414" s="4">
        <v>1.0334081541915301</v>
      </c>
      <c r="IV414" s="4">
        <v>0.65568333154787495</v>
      </c>
      <c r="IW414" s="4">
        <v>0.33295199899087402</v>
      </c>
      <c r="IX414" s="4">
        <v>1.24525702458639E-2</v>
      </c>
      <c r="IY414" s="4">
        <v>1.5131652649287952</v>
      </c>
      <c r="IZ414" s="4">
        <v>2.3734665943379465</v>
      </c>
      <c r="JA414" s="4">
        <v>8.6189687257289982E-2</v>
      </c>
      <c r="JB414" s="4">
        <v>2.7518791743308784</v>
      </c>
      <c r="JC414" s="4">
        <f t="shared" si="852"/>
        <v>0.15122548549937243</v>
      </c>
      <c r="JD414" s="4">
        <f t="shared" si="853"/>
        <v>0.87449956536003182</v>
      </c>
      <c r="JE414" s="4">
        <f t="shared" si="920"/>
        <v>9.81101750376863</v>
      </c>
      <c r="JF414" s="4" t="str">
        <f t="shared" si="921"/>
        <v>happy</v>
      </c>
      <c r="JG414" s="5">
        <v>0.58452454006668497</v>
      </c>
      <c r="JH414" s="5">
        <v>0.37743529584847502</v>
      </c>
      <c r="JI414" s="5">
        <v>-0.187236877808928</v>
      </c>
      <c r="JJ414" s="5">
        <v>0.11051427059563</v>
      </c>
      <c r="JK414" s="5">
        <v>0.77873457830779702</v>
      </c>
      <c r="JL414" s="5">
        <v>0.940406701218096</v>
      </c>
      <c r="JM414" s="5">
        <v>-0.13734503975457346</v>
      </c>
      <c r="JN414" s="5">
        <v>8.3860030900234958E-2</v>
      </c>
      <c r="JO414" s="5">
        <v>0.20708924421820996</v>
      </c>
      <c r="JP414" s="5">
        <v>-7.9756559836313731E-2</v>
      </c>
      <c r="JQ414" s="5">
        <f t="shared" si="854"/>
        <v>0.11680557918598877</v>
      </c>
      <c r="JR414" s="5">
        <f t="shared" si="855"/>
        <v>5.7953476557670358E-2</v>
      </c>
      <c r="JS414" s="5">
        <f t="shared" si="922"/>
        <v>63.611538546128529</v>
      </c>
      <c r="JT414" s="5" t="str">
        <f t="shared" si="923"/>
        <v>alert</v>
      </c>
      <c r="JU414" s="2">
        <v>0.45789458777920899</v>
      </c>
      <c r="JV414" s="2">
        <v>0.21250055679115601</v>
      </c>
      <c r="JW414" s="2">
        <v>0.103352144600362</v>
      </c>
      <c r="JX414" s="2">
        <v>-0.27793897942766299</v>
      </c>
      <c r="JY414" s="2">
        <v>6.9789947642750205E-2</v>
      </c>
      <c r="JZ414" s="2">
        <v>-0.12614585376168699</v>
      </c>
      <c r="KA414" s="2">
        <v>0.19585971856786968</v>
      </c>
      <c r="KB414" s="2">
        <v>-3.2185737392069402</v>
      </c>
      <c r="KC414" s="2">
        <v>0.24539403098805299</v>
      </c>
      <c r="KD414" s="2">
        <v>-0.26042377580044701</v>
      </c>
      <c r="KE414" s="2">
        <f t="shared" si="856"/>
        <v>0.49275894356009231</v>
      </c>
      <c r="KF414" s="2">
        <f t="shared" si="857"/>
        <v>7.4410068490726289E-2</v>
      </c>
      <c r="KG414" s="2">
        <f t="shared" si="924"/>
        <v>81.412813379763662</v>
      </c>
      <c r="KH414" s="2" t="str">
        <f t="shared" si="925"/>
        <v>alert</v>
      </c>
      <c r="KI414" s="7">
        <v>0.131222888192811</v>
      </c>
      <c r="KJ414" s="7">
        <v>0.52548183383908498</v>
      </c>
      <c r="KK414" s="7">
        <v>-6.5784237560552697E-2</v>
      </c>
      <c r="KL414" s="7">
        <v>-6.3506832049002301E-2</v>
      </c>
      <c r="KM414" s="7">
        <v>0.100675023467727</v>
      </c>
      <c r="KN414" s="7">
        <v>0.29200562439135103</v>
      </c>
      <c r="KO414" s="7">
        <v>-0.28367757643652458</v>
      </c>
      <c r="KP414" s="7">
        <v>-7.768539004435808E-2</v>
      </c>
      <c r="KQ414" s="7">
        <v>-0.39425894564627395</v>
      </c>
      <c r="KR414" s="7">
        <v>-0.1968785441492156</v>
      </c>
      <c r="KS414" s="7">
        <f t="shared" si="858"/>
        <v>-0.38550046724737197</v>
      </c>
      <c r="KT414" s="7">
        <f t="shared" si="859"/>
        <v>-6.7329791886241996E-2</v>
      </c>
      <c r="KU414" s="7">
        <f t="shared" si="926"/>
        <v>-99.907094684549904</v>
      </c>
      <c r="KV414" s="7" t="str">
        <f t="shared" si="927"/>
        <v>Bored</v>
      </c>
      <c r="KW414" s="2">
        <v>0.91543091602659799</v>
      </c>
      <c r="KX414" s="2">
        <v>0.63223657384100995</v>
      </c>
      <c r="KY414" s="2">
        <v>0.3826078548861</v>
      </c>
      <c r="KZ414" s="2">
        <v>0.255998430192657</v>
      </c>
      <c r="LA414" s="2">
        <v>0.63413020493523398</v>
      </c>
      <c r="LB414" s="2">
        <v>0.40048621686186398</v>
      </c>
      <c r="LC414" s="2">
        <v>0.24691369040584249</v>
      </c>
      <c r="LD414" s="2">
        <v>0.24788687970992077</v>
      </c>
      <c r="LE414" s="2">
        <v>0.28319434218558803</v>
      </c>
      <c r="LF414" s="2">
        <v>0.412624991646872</v>
      </c>
      <c r="LG414" s="2">
        <f t="shared" si="860"/>
        <v>0.31983482985811551</v>
      </c>
      <c r="LH414" s="2">
        <f t="shared" si="861"/>
        <v>0.1312001516808825</v>
      </c>
      <c r="LI414" s="2">
        <f t="shared" si="928"/>
        <v>67.69596273787181</v>
      </c>
      <c r="LJ414" s="2" t="str">
        <f t="shared" si="929"/>
        <v>alert</v>
      </c>
      <c r="LK414" s="4">
        <v>0.30585459050935399</v>
      </c>
      <c r="LL414" s="4">
        <v>0.43134936524762302</v>
      </c>
      <c r="LM414" s="4">
        <v>-0.16879527952599099</v>
      </c>
      <c r="LN414" s="4">
        <v>-0.102756604554731</v>
      </c>
      <c r="LO414" s="4">
        <v>-0.37196543890619799</v>
      </c>
      <c r="LP414" s="4">
        <v>-0.25008128122517698</v>
      </c>
      <c r="LQ414" s="4">
        <v>2.5532160548411436</v>
      </c>
      <c r="LR414" s="4">
        <v>-0.56687643116483133</v>
      </c>
      <c r="LS414" s="4">
        <v>-0.12549477473826903</v>
      </c>
      <c r="LT414" s="4">
        <v>-0.36835380759980685</v>
      </c>
      <c r="LU414" s="4">
        <f t="shared" si="862"/>
        <v>-6.526255700861805E-2</v>
      </c>
      <c r="LV414" s="4">
        <f t="shared" si="863"/>
        <v>0.12157634024915609</v>
      </c>
      <c r="LW414" s="4">
        <f t="shared" si="930"/>
        <v>-28.227041547343546</v>
      </c>
      <c r="LX414" s="4" t="str">
        <f t="shared" si="931"/>
        <v>Contented</v>
      </c>
      <c r="LY414" s="5">
        <v>-0.13188325413916699</v>
      </c>
      <c r="LZ414" s="5">
        <v>0.13276706361694801</v>
      </c>
      <c r="MA414" s="5">
        <v>0.16333262558589301</v>
      </c>
      <c r="MB414" s="5">
        <v>-0.125618196349986</v>
      </c>
      <c r="MC414" s="5">
        <v>-0.25081383391333401</v>
      </c>
      <c r="MD414" s="5">
        <v>1.4026232114793299E-2</v>
      </c>
      <c r="ME414" s="5">
        <v>-0.42679348938104777</v>
      </c>
      <c r="MF414" s="5">
        <v>-0.85574886593968202</v>
      </c>
      <c r="MG414" s="5">
        <v>-0.28623685318088399</v>
      </c>
      <c r="MH414" s="5">
        <v>0.16880123501799588</v>
      </c>
      <c r="MI414" s="5">
        <f t="shared" si="864"/>
        <v>-0.54360366187590059</v>
      </c>
      <c r="MJ414" s="5">
        <f t="shared" si="865"/>
        <v>1.5074517204344939E-2</v>
      </c>
      <c r="MK414" s="5">
        <f t="shared" si="932"/>
        <v>-88.411554258848284</v>
      </c>
      <c r="ML414" s="5" t="str">
        <f t="shared" si="933"/>
        <v>Calm</v>
      </c>
      <c r="MM414" s="2">
        <v>-8.2782647280340797E-3</v>
      </c>
      <c r="MN414" s="2">
        <v>0.46637933614969102</v>
      </c>
      <c r="MO414" s="2">
        <v>-0.25503988951145501</v>
      </c>
      <c r="MP414" s="2">
        <v>-7.1822413020863105E-2</v>
      </c>
      <c r="MQ414" s="2">
        <v>4.2947914372722301E-2</v>
      </c>
      <c r="MR414" s="2">
        <v>0.253565941447705</v>
      </c>
      <c r="MS414" s="2">
        <v>-7.3562869000763023</v>
      </c>
      <c r="MT414" s="2">
        <v>-9.9760933581714881E-2</v>
      </c>
      <c r="MU414" s="2">
        <v>-0.47465760087772507</v>
      </c>
      <c r="MV414" s="2">
        <v>-0.71351569101976464</v>
      </c>
      <c r="MW414" s="2">
        <f t="shared" si="866"/>
        <v>-0.11458074972913002</v>
      </c>
      <c r="MX414" s="2">
        <f t="shared" si="867"/>
        <v>-0.23354870312172027</v>
      </c>
      <c r="MY414" s="2">
        <f t="shared" si="934"/>
        <v>-153.86708381865134</v>
      </c>
      <c r="MZ414" s="2" t="str">
        <f t="shared" si="935"/>
        <v>Sad</v>
      </c>
      <c r="NA414" s="7">
        <v>-8.3141323850413895E-2</v>
      </c>
      <c r="NB414" s="7">
        <v>-5.1260838940008803E-3</v>
      </c>
      <c r="NC414" s="7">
        <v>5.1474778046633599E-2</v>
      </c>
      <c r="ND414" s="7">
        <v>0.26338413053169601</v>
      </c>
      <c r="NE414" s="7">
        <v>-4.0897000401748901E-2</v>
      </c>
      <c r="NF414" s="7">
        <v>-0.24056859788990001</v>
      </c>
      <c r="NG414" s="7">
        <v>-0.41499091798425403</v>
      </c>
      <c r="NH414" s="7">
        <v>-1.0719976868011891</v>
      </c>
      <c r="NI414" s="7">
        <v>-8.9475629023302028E-2</v>
      </c>
      <c r="NJ414" s="7">
        <v>0.3988396602892057</v>
      </c>
      <c r="NK414" s="7">
        <f t="shared" si="868"/>
        <v>5.4962453566646863E-2</v>
      </c>
      <c r="NL414" s="7">
        <f t="shared" si="869"/>
        <v>0.11080974552947676</v>
      </c>
      <c r="NM414" s="7">
        <f t="shared" si="936"/>
        <v>26.3817516751451</v>
      </c>
      <c r="NN414" s="7" t="str">
        <f t="shared" si="937"/>
        <v>happy</v>
      </c>
      <c r="NO414" s="4">
        <v>0.83608876451659697</v>
      </c>
      <c r="NP414" s="4">
        <v>0.77300284881045001</v>
      </c>
      <c r="NQ414" s="4">
        <v>0.12413206412691601</v>
      </c>
      <c r="NR414" s="4">
        <v>0.44073752855602499</v>
      </c>
      <c r="NS414" s="4">
        <v>0.50564535621427298</v>
      </c>
      <c r="NT414" s="4">
        <v>0.63705081704112498</v>
      </c>
      <c r="NU414" s="4">
        <v>9.2516141766819451E-2</v>
      </c>
      <c r="NV414" s="4">
        <v>0.31256791087440633</v>
      </c>
      <c r="NW414" s="4">
        <v>6.3085915706146967E-2</v>
      </c>
      <c r="NX414" s="4">
        <v>0.35104874576717565</v>
      </c>
      <c r="NY414" s="4">
        <f t="shared" si="870"/>
        <v>-7.3164682770020417E-2</v>
      </c>
      <c r="NZ414" s="4">
        <f t="shared" si="871"/>
        <v>-0.75850435480427758</v>
      </c>
      <c r="OA414" s="4">
        <f t="shared" si="938"/>
        <v>-174.4903437652475</v>
      </c>
      <c r="OB414" s="4" t="str">
        <f t="shared" si="939"/>
        <v>Sad</v>
      </c>
      <c r="OC414" s="1">
        <v>0.474083189774203</v>
      </c>
      <c r="OD414" s="1">
        <v>0.77878283198031495</v>
      </c>
      <c r="OE414" s="1">
        <v>0.86292822538932701</v>
      </c>
      <c r="OF414" s="1">
        <v>0.73355695417202504</v>
      </c>
      <c r="OG414" s="1">
        <v>0.108166251409392</v>
      </c>
      <c r="OH414" s="1">
        <v>0.63578135990826401</v>
      </c>
      <c r="OI414" s="1">
        <v>1.4820593449349972</v>
      </c>
      <c r="OJ414" s="1">
        <v>0.51857452519892799</v>
      </c>
      <c r="OK414" s="1">
        <v>-0.30469964220611195</v>
      </c>
      <c r="OL414" s="1">
        <v>1.274266483279376</v>
      </c>
      <c r="OM414" s="1">
        <f t="shared" si="872"/>
        <v>-0.44944258985807684</v>
      </c>
      <c r="ON414" s="1">
        <f t="shared" si="873"/>
        <v>-0.61932621654658737</v>
      </c>
      <c r="OO414" s="1">
        <f t="shared" si="940"/>
        <v>-144.03175613949026</v>
      </c>
      <c r="OP414" s="1" t="str">
        <f t="shared" si="941"/>
        <v>Depressed</v>
      </c>
      <c r="OQ414" s="2">
        <v>0.573028477887215</v>
      </c>
      <c r="OR414" s="2">
        <v>0.68821836682746096</v>
      </c>
      <c r="OS414" s="2">
        <v>-0.137553772505382</v>
      </c>
      <c r="OT414" s="2">
        <v>0.33819518807503202</v>
      </c>
      <c r="OU414" s="2">
        <v>0.55280494195378505</v>
      </c>
      <c r="OV414" s="2">
        <v>0.60377470573125103</v>
      </c>
      <c r="OW414" s="2">
        <v>-0.12217950727098556</v>
      </c>
      <c r="OX414" s="2">
        <v>0.2617623849989052</v>
      </c>
      <c r="OY414" s="2">
        <v>-0.11518988894024595</v>
      </c>
      <c r="OZ414" s="2">
        <v>0.1590817978339838</v>
      </c>
      <c r="PA414" s="2">
        <f t="shared" si="874"/>
        <v>-0.19013855770126853</v>
      </c>
      <c r="PB414" s="2">
        <f t="shared" si="875"/>
        <v>-0.14433670226821471</v>
      </c>
      <c r="PC414" s="2">
        <f t="shared" si="942"/>
        <v>-127.20261567523508</v>
      </c>
      <c r="PD414" s="2" t="str">
        <f t="shared" si="943"/>
        <v>Depressed</v>
      </c>
      <c r="PE414" s="1">
        <v>0.60700829145472901</v>
      </c>
      <c r="PF414" s="1">
        <v>0.65576910450622505</v>
      </c>
      <c r="PG414" s="1">
        <v>0.60742868973279296</v>
      </c>
      <c r="PH414" s="1">
        <v>0.92117520309776402</v>
      </c>
      <c r="PI414" s="1">
        <v>0.34493172963088597</v>
      </c>
      <c r="PJ414" s="1">
        <v>0.38837729489670803</v>
      </c>
      <c r="PK414" s="1">
        <v>0.63809554833094084</v>
      </c>
      <c r="PL414" s="1">
        <v>0.88222801287684682</v>
      </c>
      <c r="PM414" s="1">
        <v>-4.8760813051496044E-2</v>
      </c>
      <c r="PN414" s="1">
        <v>1.2105093880519717</v>
      </c>
      <c r="PO414" s="1">
        <f t="shared" si="876"/>
        <v>7.1151636620530478E-2</v>
      </c>
      <c r="PP414" s="1">
        <f t="shared" si="877"/>
        <v>-0.41466161814594982</v>
      </c>
      <c r="PQ414" s="1">
        <f t="shared" si="944"/>
        <v>170.26345675908294</v>
      </c>
      <c r="PR414" s="1" t="str">
        <f t="shared" si="945"/>
        <v>Upset</v>
      </c>
      <c r="PS414" s="4">
        <v>0.29350127669523601</v>
      </c>
      <c r="PT414" s="4">
        <v>0.118384730417313</v>
      </c>
      <c r="PU414" s="4">
        <v>0.32971119308812002</v>
      </c>
      <c r="PV414" s="4">
        <v>-6.10935682745119E-2</v>
      </c>
      <c r="PW414" s="4">
        <v>-0.18024757516092099</v>
      </c>
      <c r="PX414" s="4">
        <v>-0.30713860671105397</v>
      </c>
      <c r="PY414" s="4">
        <v>2.9112619598417275</v>
      </c>
      <c r="PZ414" s="4">
        <v>0.32366788684878389</v>
      </c>
      <c r="QA414" s="4">
        <v>0.175116546277923</v>
      </c>
      <c r="QB414" s="4">
        <v>0.65216496840157911</v>
      </c>
      <c r="QC414" s="4">
        <f t="shared" si="878"/>
        <v>0.39236469282803932</v>
      </c>
      <c r="QD414" s="4">
        <f t="shared" si="879"/>
        <v>-2.6668255272109698E-2</v>
      </c>
      <c r="QE414" s="4">
        <f t="shared" si="946"/>
        <v>93.888301093635391</v>
      </c>
      <c r="QF414" s="4" t="str">
        <f t="shared" si="947"/>
        <v>nervous</v>
      </c>
      <c r="QG414" s="2">
        <v>0.23349155597225099</v>
      </c>
      <c r="QH414" s="2">
        <v>0.37974541078345098</v>
      </c>
      <c r="QI414" s="2">
        <v>0.21772016422406401</v>
      </c>
      <c r="QJ414" s="2">
        <v>3.8200263332551603E-2</v>
      </c>
      <c r="QK414" s="2">
        <v>0.38311490531063402</v>
      </c>
      <c r="QL414" s="2">
        <v>0.238098943479152</v>
      </c>
      <c r="QM414" s="2">
        <v>0.35309419847966689</v>
      </c>
      <c r="QN414" s="2">
        <v>6.1828295539163101E-2</v>
      </c>
      <c r="QO414" s="2">
        <v>-0.14625385481119998</v>
      </c>
      <c r="QP414" s="2">
        <v>0.417327136866111</v>
      </c>
      <c r="QQ414" s="2">
        <f t="shared" si="880"/>
        <v>-0.1037597693118476</v>
      </c>
      <c r="QR414" s="2">
        <f t="shared" si="881"/>
        <v>0.13541974513050259</v>
      </c>
      <c r="QS414" s="2">
        <f t="shared" si="948"/>
        <v>-37.459645262354307</v>
      </c>
      <c r="QT414" s="2" t="str">
        <f t="shared" si="949"/>
        <v>Relased</v>
      </c>
      <c r="QU414" s="4">
        <v>0.226240976879827</v>
      </c>
      <c r="QV414" s="4">
        <v>0.10262345906907901</v>
      </c>
      <c r="QW414" s="4">
        <v>0.21589493895259901</v>
      </c>
      <c r="QX414" s="4">
        <v>0.15398539248345799</v>
      </c>
      <c r="QY414" s="4">
        <v>0.58366090000061899</v>
      </c>
      <c r="QZ414" s="4">
        <v>0.69410939954843998</v>
      </c>
      <c r="RA414" s="4">
        <v>0.26656925377698371</v>
      </c>
      <c r="RB414" s="4">
        <v>0.19327104539236847</v>
      </c>
      <c r="RC414" s="4">
        <v>0.12361751781074799</v>
      </c>
      <c r="RD414" s="4">
        <v>1.1247197659692318</v>
      </c>
      <c r="RE414" s="4">
        <f t="shared" si="882"/>
        <v>-0.11439446317561786</v>
      </c>
      <c r="RF414" s="4">
        <f t="shared" si="883"/>
        <v>0.4135163684778731</v>
      </c>
      <c r="RG414" s="4">
        <f t="shared" si="950"/>
        <v>-15.463482414419765</v>
      </c>
      <c r="RH414" s="4" t="str">
        <f t="shared" si="951"/>
        <v>Contented</v>
      </c>
    </row>
    <row r="415" spans="1:476" x14ac:dyDescent="0.3">
      <c r="A415" s="1">
        <v>1.0095111726931401</v>
      </c>
      <c r="B415" s="1">
        <v>-1.24996349792678E-2</v>
      </c>
      <c r="C415" s="1">
        <v>0.28284698226944499</v>
      </c>
      <c r="D415" s="1">
        <v>-4.2346559014191501E-2</v>
      </c>
      <c r="E415" s="1">
        <v>1.0859340955788901</v>
      </c>
      <c r="F415" s="1">
        <v>-8.2820407663026799E-2</v>
      </c>
      <c r="G415" s="1">
        <v>0.1349818038925395</v>
      </c>
      <c r="H415" s="1">
        <v>0.44425661005109374</v>
      </c>
      <c r="I415" s="1">
        <v>1.0220108076724079</v>
      </c>
      <c r="J415" s="1">
        <v>0.2412213040249426</v>
      </c>
      <c r="K415" s="17">
        <f t="shared" si="816"/>
        <v>0.60402750616983125</v>
      </c>
      <c r="L415" s="18">
        <f t="shared" si="817"/>
        <v>6.9849218686003356E-2</v>
      </c>
      <c r="M415" s="18">
        <f t="shared" si="884"/>
        <v>83.403664429223412</v>
      </c>
      <c r="N415" s="18" t="str">
        <f t="shared" si="885"/>
        <v>alert</v>
      </c>
      <c r="O415" s="9">
        <v>0.34853261435441402</v>
      </c>
      <c r="P415" s="9">
        <v>0.312623706001463</v>
      </c>
      <c r="Q415" s="9">
        <v>6.9663811843289399E-3</v>
      </c>
      <c r="R415" s="9">
        <v>-0.118598045141129</v>
      </c>
      <c r="S415" s="9">
        <v>0.64765684508528698</v>
      </c>
      <c r="T415" s="9">
        <v>2.5066965736396999E-2</v>
      </c>
      <c r="U415" s="9">
        <v>6.9930284026967389E-3</v>
      </c>
      <c r="V415" s="9">
        <v>-0.35120320182605874</v>
      </c>
      <c r="W415" s="9">
        <v>3.5908908352951019E-2</v>
      </c>
      <c r="X415" s="9">
        <v>-0.16884307163049231</v>
      </c>
      <c r="Y415" s="9">
        <f t="shared" si="818"/>
        <v>0.32695937600870106</v>
      </c>
      <c r="Z415" s="9">
        <f t="shared" si="819"/>
        <v>-5.5582295076610055E-2</v>
      </c>
      <c r="AA415" s="9">
        <f t="shared" si="886"/>
        <v>99.647909259911415</v>
      </c>
      <c r="AB415" s="9" t="str">
        <f t="shared" si="887"/>
        <v>nervous</v>
      </c>
      <c r="AC415" s="2">
        <v>-5.7267538062318803E-2</v>
      </c>
      <c r="AD415" s="2">
        <v>0.40871272629175398</v>
      </c>
      <c r="AE415" s="2">
        <v>0.14029122427808</v>
      </c>
      <c r="AF415" s="2">
        <v>0.302768681181801</v>
      </c>
      <c r="AG415" s="2">
        <v>-1.10047991750243E-2</v>
      </c>
      <c r="AH415" s="2">
        <v>5.0726600863303703E-2</v>
      </c>
      <c r="AI415" s="2">
        <v>-2.0548765423156556</v>
      </c>
      <c r="AJ415" s="2">
        <v>0.65899600510171086</v>
      </c>
      <c r="AK415" s="2">
        <v>-0.4659802643540728</v>
      </c>
      <c r="AL415" s="2">
        <v>1.2606799589204696</v>
      </c>
      <c r="AM415" s="2">
        <f t="shared" si="820"/>
        <v>-0.32490293063516529</v>
      </c>
      <c r="AN415" s="2">
        <f t="shared" si="821"/>
        <v>0.38872618554296956</v>
      </c>
      <c r="AO415" s="2">
        <f t="shared" si="888"/>
        <v>-39.889362216923828</v>
      </c>
      <c r="AP415" s="2" t="str">
        <f t="shared" si="889"/>
        <v>Relased</v>
      </c>
      <c r="AQ415" s="9">
        <v>5.1427742455156397E-2</v>
      </c>
      <c r="AR415" s="9">
        <v>0.113302341412887</v>
      </c>
      <c r="AS415" s="9">
        <v>-4.5929677838853503E-2</v>
      </c>
      <c r="AT415" s="9">
        <v>2.3261892149070301E-2</v>
      </c>
      <c r="AU415" s="9">
        <v>-0.269403441996311</v>
      </c>
      <c r="AV415" s="9">
        <v>0.18350583372538501</v>
      </c>
      <c r="AW415" s="9">
        <v>0.21071008344295653</v>
      </c>
      <c r="AX415" s="9">
        <v>7.8373488662276364E-2</v>
      </c>
      <c r="AY415" s="9">
        <v>-6.1874598957730606E-2</v>
      </c>
      <c r="AZ415" s="9">
        <v>-0.13760562222466405</v>
      </c>
      <c r="BA415" s="9">
        <f t="shared" si="822"/>
        <v>8.0816678315143387E-2</v>
      </c>
      <c r="BB415" s="9">
        <f t="shared" si="823"/>
        <v>7.8931140166260683E-4</v>
      </c>
      <c r="BC415" s="9">
        <f t="shared" si="890"/>
        <v>89.440427704905701</v>
      </c>
      <c r="BD415" s="9" t="str">
        <f t="shared" si="891"/>
        <v>alert</v>
      </c>
      <c r="BE415" s="4">
        <v>0.59970754675771498</v>
      </c>
      <c r="BF415" s="4">
        <v>0.65980113116887396</v>
      </c>
      <c r="BG415" s="4">
        <v>0.22296659325484999</v>
      </c>
      <c r="BH415" s="4">
        <v>0.15296409028101801</v>
      </c>
      <c r="BI415" s="4">
        <v>0.50646827145377904</v>
      </c>
      <c r="BJ415" s="4">
        <v>0.56487000375555196</v>
      </c>
      <c r="BK415" s="4">
        <v>0.20156523907325205</v>
      </c>
      <c r="BL415" s="4">
        <v>0.12490217652631895</v>
      </c>
      <c r="BM415" s="4">
        <v>-6.0093584411158973E-2</v>
      </c>
      <c r="BN415" s="4">
        <v>0.29847407177434254</v>
      </c>
      <c r="BO415" s="4">
        <f t="shared" si="824"/>
        <v>-3.505964999716471E-2</v>
      </c>
      <c r="BP415" s="4">
        <f t="shared" si="825"/>
        <v>0.11551957734933538</v>
      </c>
      <c r="BQ415" s="4">
        <f t="shared" si="892"/>
        <v>-16.882797795420526</v>
      </c>
      <c r="BR415" s="4" t="str">
        <f t="shared" si="893"/>
        <v>Contented</v>
      </c>
      <c r="BS415" s="5">
        <v>0.65441213846278001</v>
      </c>
      <c r="BT415" s="5">
        <v>0.75753351846398498</v>
      </c>
      <c r="BU415" s="5">
        <v>0.21084685046683599</v>
      </c>
      <c r="BV415" s="5">
        <v>3.4929660483251201E-3</v>
      </c>
      <c r="BW415" s="5">
        <v>0.48011416240730498</v>
      </c>
      <c r="BX415" s="5">
        <v>0.26845965296687102</v>
      </c>
      <c r="BY415" s="5">
        <v>0.18584571402631603</v>
      </c>
      <c r="BZ415" s="5">
        <v>3.4044729980549577E-3</v>
      </c>
      <c r="CA415" s="5">
        <v>-0.10312138000120497</v>
      </c>
      <c r="CB415" s="5">
        <v>0.15180457935023664</v>
      </c>
      <c r="CC415" s="5">
        <f t="shared" si="826"/>
        <v>3.2704750006110395E-2</v>
      </c>
      <c r="CD415" s="5">
        <f t="shared" si="827"/>
        <v>-6.3891908223640659E-2</v>
      </c>
      <c r="CE415" s="5">
        <f t="shared" si="894"/>
        <v>152.89317182964768</v>
      </c>
      <c r="CF415" s="5" t="str">
        <f t="shared" si="895"/>
        <v>Upset</v>
      </c>
      <c r="CG415" s="4">
        <v>0.22068001021779701</v>
      </c>
      <c r="CH415" s="4">
        <v>1.30584424115908</v>
      </c>
      <c r="CI415" s="4">
        <v>0.366795005322963</v>
      </c>
      <c r="CJ415" s="4">
        <v>0.96508216398754398</v>
      </c>
      <c r="CK415" s="4">
        <v>-0.26854309152282002</v>
      </c>
      <c r="CL415" s="4">
        <v>1.0896641237406399</v>
      </c>
      <c r="CM415" s="4">
        <v>-7.6634223146947615</v>
      </c>
      <c r="CN415" s="4">
        <v>0.40287154832287303</v>
      </c>
      <c r="CO415" s="4">
        <v>-1.085164230941283</v>
      </c>
      <c r="CP415" s="4">
        <v>0.87249001652557789</v>
      </c>
      <c r="CQ415" s="4">
        <f t="shared" si="828"/>
        <v>-0.82741700685762209</v>
      </c>
      <c r="CR415" s="4">
        <f t="shared" si="829"/>
        <v>-0.47183281703501279</v>
      </c>
      <c r="CS415" s="4">
        <f t="shared" si="896"/>
        <v>-119.69385989793334</v>
      </c>
      <c r="CT415" s="4" t="str">
        <f t="shared" si="897"/>
        <v>Bored</v>
      </c>
      <c r="CU415" s="2">
        <v>0.47332139136296097</v>
      </c>
      <c r="CV415" s="2">
        <v>0.71678749545406295</v>
      </c>
      <c r="CW415" s="2">
        <v>-0.241578056760829</v>
      </c>
      <c r="CX415" s="2">
        <v>2.4975211959898599E-2</v>
      </c>
      <c r="CY415" s="2">
        <v>0.32471119611377702</v>
      </c>
      <c r="CZ415" s="2">
        <v>0.436699211299658</v>
      </c>
      <c r="DA415" s="2">
        <v>-0.30271703255209587</v>
      </c>
      <c r="DB415" s="2">
        <v>2.1651928725027792E-2</v>
      </c>
      <c r="DC415" s="2">
        <v>-0.24346610409110198</v>
      </c>
      <c r="DD415" s="2">
        <v>-0.18200254380104675</v>
      </c>
      <c r="DE415" s="2">
        <f t="shared" si="830"/>
        <v>-0.29117503629817265</v>
      </c>
      <c r="DF415" s="2">
        <f t="shared" si="831"/>
        <v>4.9233019873563766E-2</v>
      </c>
      <c r="DG415" s="2">
        <f t="shared" si="898"/>
        <v>-80.402974991042271</v>
      </c>
      <c r="DH415" s="2" t="str">
        <f t="shared" si="899"/>
        <v>Calm</v>
      </c>
      <c r="DI415" s="7">
        <v>-3.06953225563E-2</v>
      </c>
      <c r="DJ415" s="7">
        <v>0.67420623960597503</v>
      </c>
      <c r="DK415" s="7">
        <v>6.16088498250024E-2</v>
      </c>
      <c r="DL415" s="7">
        <v>0.50793414139488002</v>
      </c>
      <c r="DM415" s="7">
        <v>0.143617365178343</v>
      </c>
      <c r="DN415" s="7">
        <v>1.41085353311593</v>
      </c>
      <c r="DO415" s="7">
        <v>0.54558745480021997</v>
      </c>
      <c r="DP415" s="7">
        <v>0.24360651336714739</v>
      </c>
      <c r="DQ415" s="7">
        <v>-0.70490156216227506</v>
      </c>
      <c r="DR415" s="7">
        <v>0.8850556783575394</v>
      </c>
      <c r="DS415" s="7">
        <f t="shared" si="832"/>
        <v>-0.62322217267820146</v>
      </c>
      <c r="DT415" s="7">
        <f t="shared" si="833"/>
        <v>0.35691827003811682</v>
      </c>
      <c r="DU415" s="7">
        <f t="shared" si="900"/>
        <v>-60.200306933353083</v>
      </c>
      <c r="DV415" s="7" t="str">
        <f t="shared" si="901"/>
        <v>Calm</v>
      </c>
      <c r="DW415" s="9">
        <v>0.34360007374422902</v>
      </c>
      <c r="DX415" s="9">
        <v>0.38805744732213299</v>
      </c>
      <c r="DY415" s="9">
        <v>-6.8575514455667994E-2</v>
      </c>
      <c r="DZ415" s="9">
        <v>0.111878508801212</v>
      </c>
      <c r="EA415" s="9">
        <v>8.7032828122428102E-2</v>
      </c>
      <c r="EB415" s="9">
        <v>0.15090725139814701</v>
      </c>
      <c r="EC415" s="9">
        <v>-0.15924355560946429</v>
      </c>
      <c r="ED415" s="9">
        <v>0.20758040195741354</v>
      </c>
      <c r="EE415" s="9">
        <v>-4.4457373577903969E-2</v>
      </c>
      <c r="EF415" s="9">
        <v>5.9184786732502381E-2</v>
      </c>
      <c r="EG415" s="9">
        <f t="shared" si="834"/>
        <v>0.17876134066603955</v>
      </c>
      <c r="EH415" s="9">
        <f t="shared" si="835"/>
        <v>-1.5760412910248212E-2</v>
      </c>
      <c r="EI415" s="9">
        <f t="shared" si="902"/>
        <v>95.038428939702968</v>
      </c>
      <c r="EJ415" s="9" t="str">
        <f t="shared" si="903"/>
        <v>nervous</v>
      </c>
      <c r="EK415" s="1">
        <v>0.52739378593800001</v>
      </c>
      <c r="EL415" s="1">
        <v>0.436996402530414</v>
      </c>
      <c r="EM415" s="1">
        <v>3.7610973432465E-2</v>
      </c>
      <c r="EN415" s="1">
        <v>0.128996536602731</v>
      </c>
      <c r="EO415" s="1">
        <v>0.40257122819531099</v>
      </c>
      <c r="EP415" s="1">
        <v>-2.3586904374245599E-2</v>
      </c>
      <c r="EQ415" s="1">
        <v>4.0443428366514274E-2</v>
      </c>
      <c r="ER415" s="1">
        <v>0.31203089715660481</v>
      </c>
      <c r="ES415" s="1">
        <v>9.0397383407586018E-2</v>
      </c>
      <c r="ET415" s="1">
        <v>0.17275944117576716</v>
      </c>
      <c r="EU415" s="1">
        <f t="shared" si="836"/>
        <v>-0.15132157394001244</v>
      </c>
      <c r="EV415" s="1">
        <f t="shared" si="837"/>
        <v>-4.3495304707852678E-2</v>
      </c>
      <c r="EW415" s="1">
        <f t="shared" si="904"/>
        <v>-106.03656913701809</v>
      </c>
      <c r="EX415" s="1" t="str">
        <f t="shared" si="905"/>
        <v>Bored</v>
      </c>
      <c r="EY415" s="2">
        <v>0.77638517117050498</v>
      </c>
      <c r="EZ415" s="2">
        <v>0.68042880864386202</v>
      </c>
      <c r="FA415" s="2">
        <v>0.43893005590842299</v>
      </c>
      <c r="FB415" s="2">
        <v>0.40359301222708799</v>
      </c>
      <c r="FC415" s="2">
        <v>0.92271728083152504</v>
      </c>
      <c r="FD415" s="2">
        <v>0.63484443623862696</v>
      </c>
      <c r="FE415" s="2">
        <v>0.25833054115791398</v>
      </c>
      <c r="FF415" s="2">
        <v>0.30685107736920963</v>
      </c>
      <c r="FG415" s="2">
        <v>9.5956362526642969E-2</v>
      </c>
      <c r="FH415" s="2">
        <v>0.57833263533266521</v>
      </c>
      <c r="FI415" s="2">
        <f t="shared" si="838"/>
        <v>-2.5076799740353373E-3</v>
      </c>
      <c r="FJ415" s="2">
        <f t="shared" si="839"/>
        <v>-0.16408226023072003</v>
      </c>
      <c r="FK415" s="2">
        <f t="shared" si="906"/>
        <v>-179.12441300027618</v>
      </c>
      <c r="FL415" s="2" t="str">
        <f t="shared" si="907"/>
        <v>Sad</v>
      </c>
      <c r="FM415" s="7">
        <v>0.409169865141849</v>
      </c>
      <c r="FN415" s="7">
        <v>0.78502860017685006</v>
      </c>
      <c r="FO415" s="7">
        <v>-2.8183502872831299E-2</v>
      </c>
      <c r="FP415" s="7">
        <v>5.4132301754089097E-2</v>
      </c>
      <c r="FQ415" s="7">
        <v>0.12616656362454501</v>
      </c>
      <c r="FR415" s="7">
        <v>0.55565609851308895</v>
      </c>
      <c r="FS415" s="7">
        <v>-5.2646338560923531E-2</v>
      </c>
      <c r="FT415" s="7">
        <v>4.0376608912583933E-2</v>
      </c>
      <c r="FU415" s="7">
        <v>-0.37585873503500106</v>
      </c>
      <c r="FV415" s="7">
        <v>2.1729050601595582E-2</v>
      </c>
      <c r="FW415" s="7">
        <f t="shared" si="840"/>
        <v>-0.57556591999782736</v>
      </c>
      <c r="FX415" s="7">
        <f t="shared" si="841"/>
        <v>0.17806282309909016</v>
      </c>
      <c r="FY415" s="7">
        <f t="shared" si="908"/>
        <v>-72.809501793124909</v>
      </c>
      <c r="FZ415" s="7" t="str">
        <f t="shared" si="909"/>
        <v>Calm</v>
      </c>
      <c r="GA415" s="4">
        <v>0.23890667598005699</v>
      </c>
      <c r="GB415" s="4">
        <v>1.07175247886797</v>
      </c>
      <c r="GC415" s="4">
        <v>0.11315698379384</v>
      </c>
      <c r="GD415" s="4">
        <v>0.63364784690999498</v>
      </c>
      <c r="GE415" s="4">
        <v>-0.468652234439556</v>
      </c>
      <c r="GF415" s="4">
        <v>0.51364692403757695</v>
      </c>
      <c r="GG415" s="4">
        <v>-0.49253175796992837</v>
      </c>
      <c r="GH415" s="4">
        <v>0.39967710707391108</v>
      </c>
      <c r="GI415" s="4">
        <v>-0.83284580288791299</v>
      </c>
      <c r="GJ415" s="4">
        <v>0.56979331959912038</v>
      </c>
      <c r="GK415" s="4">
        <f t="shared" si="842"/>
        <v>-0.68533463786535553</v>
      </c>
      <c r="GL415" s="4">
        <f t="shared" si="843"/>
        <v>-0.66430013693285606</v>
      </c>
      <c r="GM415" s="4">
        <f t="shared" si="910"/>
        <v>-134.10709876237172</v>
      </c>
      <c r="GN415" s="4" t="str">
        <f t="shared" si="911"/>
        <v>Depressed</v>
      </c>
      <c r="GO415" s="5">
        <v>-0.195709961566506</v>
      </c>
      <c r="GP415" s="5">
        <v>0.28908678248861203</v>
      </c>
      <c r="GQ415" s="5">
        <v>0.66017634277008497</v>
      </c>
      <c r="GR415" s="5">
        <v>0.75481839079628499</v>
      </c>
      <c r="GS415" s="5">
        <v>-0.25252236000274397</v>
      </c>
      <c r="GT415" s="5">
        <v>0.14632856257999599</v>
      </c>
      <c r="GU415" s="5">
        <v>-1.472844127926394</v>
      </c>
      <c r="GV415" s="5">
        <v>1.73355946074282</v>
      </c>
      <c r="GW415" s="5">
        <v>-1.1283252343530679</v>
      </c>
      <c r="GX415" s="5">
        <v>2.1464944286453798</v>
      </c>
      <c r="GY415" s="5">
        <f t="shared" si="844"/>
        <v>-0.56372190098760799</v>
      </c>
      <c r="GZ415" s="5">
        <f t="shared" si="845"/>
        <v>0.7211311872135564</v>
      </c>
      <c r="HA415" s="5">
        <f t="shared" si="912"/>
        <v>-38.01541306840425</v>
      </c>
      <c r="HB415" s="5" t="str">
        <f t="shared" si="913"/>
        <v>Relased</v>
      </c>
      <c r="HC415" s="2">
        <v>0.372636768351438</v>
      </c>
      <c r="HD415" s="2">
        <v>0.280393202534717</v>
      </c>
      <c r="HE415" s="2">
        <v>0.32608067407963498</v>
      </c>
      <c r="HF415" s="2">
        <v>0.24304906534325499</v>
      </c>
      <c r="HG415" s="2">
        <v>0.188741793787079</v>
      </c>
      <c r="HH415" s="2">
        <v>0.238280489359703</v>
      </c>
      <c r="HI415" s="2">
        <v>0.58085701177733329</v>
      </c>
      <c r="HJ415" s="2">
        <v>0.46859724937182562</v>
      </c>
      <c r="HK415" s="2">
        <v>9.2243565816720996E-2</v>
      </c>
      <c r="HL415" s="2">
        <v>0.87152162197178606</v>
      </c>
      <c r="HM415" s="2">
        <f t="shared" si="846"/>
        <v>6.9010802757436318E-2</v>
      </c>
      <c r="HN415" s="2">
        <f t="shared" si="847"/>
        <v>0.29016993516160472</v>
      </c>
      <c r="HO415" s="2">
        <f t="shared" si="914"/>
        <v>13.378056681529774</v>
      </c>
      <c r="HP415" s="2" t="str">
        <f t="shared" si="915"/>
        <v>happy</v>
      </c>
      <c r="HQ415" s="4">
        <v>-0.11251882224570101</v>
      </c>
      <c r="HR415" s="4">
        <v>0.38154405639274902</v>
      </c>
      <c r="HS415" s="4">
        <v>2.1087929767316299E-2</v>
      </c>
      <c r="HT415" s="4">
        <v>0.43016835973901202</v>
      </c>
      <c r="HU415" s="4">
        <v>1.78899194337926E-2</v>
      </c>
      <c r="HV415" s="4">
        <v>0.355910209346186</v>
      </c>
      <c r="HW415" s="4">
        <v>-0.22284871895040642</v>
      </c>
      <c r="HX415" s="4">
        <v>0.58331530472331039</v>
      </c>
      <c r="HY415" s="4">
        <v>-0.49406287863845</v>
      </c>
      <c r="HZ415" s="4">
        <v>1.6773753247982439</v>
      </c>
      <c r="IA415" s="4">
        <f t="shared" si="848"/>
        <v>-0.3532938435674009</v>
      </c>
      <c r="IB415" s="4">
        <f t="shared" si="849"/>
        <v>0.46272733532849641</v>
      </c>
      <c r="IC415" s="4">
        <f t="shared" si="916"/>
        <v>-37.3618530594144</v>
      </c>
      <c r="ID415" s="4" t="str">
        <f t="shared" si="917"/>
        <v>Relased</v>
      </c>
      <c r="IE415" s="5">
        <v>0.27714179253846</v>
      </c>
      <c r="IF415" s="5">
        <v>0.19026829978508999</v>
      </c>
      <c r="IG415" s="5">
        <v>-6.1783268271962601E-2</v>
      </c>
      <c r="IH415" s="5">
        <v>0.36088893230029601</v>
      </c>
      <c r="II415" s="5">
        <v>0.179242715579121</v>
      </c>
      <c r="IJ415" s="5">
        <v>-3.9754177454643498E-2</v>
      </c>
      <c r="IK415" s="5">
        <v>-0.13537547215788712</v>
      </c>
      <c r="IL415" s="5">
        <v>2.397708113448529</v>
      </c>
      <c r="IM415" s="5">
        <v>8.6873492753370002E-2</v>
      </c>
      <c r="IN415" s="5">
        <v>0.6399212788526758</v>
      </c>
      <c r="IO415" s="5">
        <f t="shared" si="850"/>
        <v>-8.8937076062709508E-2</v>
      </c>
      <c r="IP415" s="5">
        <f t="shared" si="851"/>
        <v>-0.1869643915780661</v>
      </c>
      <c r="IQ415" s="5">
        <f t="shared" si="918"/>
        <v>-154.56003809073411</v>
      </c>
      <c r="IR415" s="5" t="str">
        <f t="shared" si="919"/>
        <v>Sad</v>
      </c>
      <c r="IS415" s="4">
        <v>0.34999267211890001</v>
      </c>
      <c r="IT415" s="4">
        <v>0.26380298486161002</v>
      </c>
      <c r="IU415" s="4">
        <v>1.0334081541915301</v>
      </c>
      <c r="IV415" s="4">
        <v>0.65568333154787495</v>
      </c>
      <c r="IW415" s="4">
        <v>0.33295199899087402</v>
      </c>
      <c r="IX415" s="4">
        <v>1.24525702458639E-2</v>
      </c>
      <c r="IY415" s="4">
        <v>1.5131652649287952</v>
      </c>
      <c r="IZ415" s="4">
        <v>2.3734665943379465</v>
      </c>
      <c r="JA415" s="4">
        <v>8.6189687257289982E-2</v>
      </c>
      <c r="JB415" s="4">
        <v>2.7518791743308784</v>
      </c>
      <c r="JC415" s="4">
        <f t="shared" si="852"/>
        <v>0.15122548549937243</v>
      </c>
      <c r="JD415" s="4">
        <f t="shared" si="853"/>
        <v>0.87449956536003182</v>
      </c>
      <c r="JE415" s="4">
        <f t="shared" si="920"/>
        <v>9.81101750376863</v>
      </c>
      <c r="JF415" s="4" t="str">
        <f t="shared" si="921"/>
        <v>happy</v>
      </c>
      <c r="JG415" s="5">
        <v>0.58452454006668497</v>
      </c>
      <c r="JH415" s="5">
        <v>0.37743529584847502</v>
      </c>
      <c r="JI415" s="5">
        <v>-0.187236877808928</v>
      </c>
      <c r="JJ415" s="5">
        <v>0.11051427059563</v>
      </c>
      <c r="JK415" s="5">
        <v>0.77873457830779702</v>
      </c>
      <c r="JL415" s="5">
        <v>0.940406701218096</v>
      </c>
      <c r="JM415" s="5">
        <v>-0.13734503975457346</v>
      </c>
      <c r="JN415" s="5">
        <v>8.3860030900234958E-2</v>
      </c>
      <c r="JO415" s="5">
        <v>0.20708924421820996</v>
      </c>
      <c r="JP415" s="5">
        <v>-7.9756559836313731E-2</v>
      </c>
      <c r="JQ415" s="5">
        <f t="shared" si="854"/>
        <v>0.11680557918598877</v>
      </c>
      <c r="JR415" s="5">
        <f t="shared" si="855"/>
        <v>5.7953476557670358E-2</v>
      </c>
      <c r="JS415" s="5">
        <f t="shared" si="922"/>
        <v>63.611538546128529</v>
      </c>
      <c r="JT415" s="5" t="str">
        <f t="shared" si="923"/>
        <v>alert</v>
      </c>
      <c r="JU415" s="2">
        <v>0.45789458777920899</v>
      </c>
      <c r="JV415" s="2">
        <v>0.21250055679115601</v>
      </c>
      <c r="JW415" s="2">
        <v>0.103352144600362</v>
      </c>
      <c r="JX415" s="2">
        <v>-0.27793897942766299</v>
      </c>
      <c r="JY415" s="2">
        <v>6.9789947642750205E-2</v>
      </c>
      <c r="JZ415" s="2">
        <v>-0.12614585376168699</v>
      </c>
      <c r="KA415" s="2">
        <v>0.19585971856786968</v>
      </c>
      <c r="KB415" s="2">
        <v>-3.2185737392069402</v>
      </c>
      <c r="KC415" s="2">
        <v>0.24539403098805299</v>
      </c>
      <c r="KD415" s="2">
        <v>-0.26042377580044701</v>
      </c>
      <c r="KE415" s="2">
        <f t="shared" si="856"/>
        <v>0.49275894356009231</v>
      </c>
      <c r="KF415" s="2">
        <f t="shared" si="857"/>
        <v>7.4410068490726289E-2</v>
      </c>
      <c r="KG415" s="2">
        <f t="shared" si="924"/>
        <v>81.412813379763662</v>
      </c>
      <c r="KH415" s="2" t="str">
        <f t="shared" si="925"/>
        <v>alert</v>
      </c>
      <c r="KI415" s="7">
        <v>0.131222888192811</v>
      </c>
      <c r="KJ415" s="7">
        <v>0.52548183383908498</v>
      </c>
      <c r="KK415" s="7">
        <v>-6.5784237560552697E-2</v>
      </c>
      <c r="KL415" s="7">
        <v>-6.3506832049002301E-2</v>
      </c>
      <c r="KM415" s="7">
        <v>0.100675023467727</v>
      </c>
      <c r="KN415" s="7">
        <v>0.29200562439135103</v>
      </c>
      <c r="KO415" s="7">
        <v>-0.28367757643652458</v>
      </c>
      <c r="KP415" s="7">
        <v>-7.768539004435808E-2</v>
      </c>
      <c r="KQ415" s="7">
        <v>-0.39425894564627395</v>
      </c>
      <c r="KR415" s="7">
        <v>-0.1968785441492156</v>
      </c>
      <c r="KS415" s="7">
        <f t="shared" si="858"/>
        <v>-0.38550046724737197</v>
      </c>
      <c r="KT415" s="7">
        <f t="shared" si="859"/>
        <v>-6.7329791886241996E-2</v>
      </c>
      <c r="KU415" s="7">
        <f t="shared" si="926"/>
        <v>-99.907094684549904</v>
      </c>
      <c r="KV415" s="7" t="str">
        <f t="shared" si="927"/>
        <v>Bored</v>
      </c>
      <c r="KW415" s="2">
        <v>0.89704075425812901</v>
      </c>
      <c r="KX415" s="2">
        <v>0.63747350229816901</v>
      </c>
      <c r="KY415" s="2">
        <v>0.282252890459321</v>
      </c>
      <c r="KZ415" s="2">
        <v>0.248093380893567</v>
      </c>
      <c r="LA415" s="2">
        <v>0.695995562530211</v>
      </c>
      <c r="LB415" s="2">
        <v>0.51535129748515596</v>
      </c>
      <c r="LC415" s="2">
        <v>0.1771791938983289</v>
      </c>
      <c r="LD415" s="2">
        <v>0.21520475699360084</v>
      </c>
      <c r="LE415" s="2">
        <v>0.25956725195996</v>
      </c>
      <c r="LF415" s="2">
        <v>0.34561182412411867</v>
      </c>
      <c r="LG415" s="2">
        <f t="shared" si="860"/>
        <v>0.29809100599406402</v>
      </c>
      <c r="LH415" s="2">
        <f t="shared" si="861"/>
        <v>0.10867876438008173</v>
      </c>
      <c r="LI415" s="2">
        <f t="shared" si="928"/>
        <v>69.969029431927538</v>
      </c>
      <c r="LJ415" s="2" t="str">
        <f t="shared" si="929"/>
        <v>alert</v>
      </c>
      <c r="LK415" s="4">
        <v>0.33188112904610501</v>
      </c>
      <c r="LL415" s="4">
        <v>0.45628456268504702</v>
      </c>
      <c r="LM415" s="4">
        <v>-0.156431030470261</v>
      </c>
      <c r="LN415" s="4">
        <v>-0.108725152729427</v>
      </c>
      <c r="LO415" s="4">
        <v>-0.34754951301619402</v>
      </c>
      <c r="LP415" s="4">
        <v>-0.35282247600058603</v>
      </c>
      <c r="LQ415" s="4">
        <v>9.9838650092369576</v>
      </c>
      <c r="LR415" s="4">
        <v>-1.0508695137864106</v>
      </c>
      <c r="LS415" s="4">
        <v>-0.12440343363894202</v>
      </c>
      <c r="LT415" s="4">
        <v>-0.33642187928440598</v>
      </c>
      <c r="LU415" s="4">
        <f t="shared" si="862"/>
        <v>-6.4446755083692353E-2</v>
      </c>
      <c r="LV415" s="4">
        <f t="shared" si="863"/>
        <v>0.13530520067145058</v>
      </c>
      <c r="LW415" s="4">
        <f t="shared" si="930"/>
        <v>-25.468766657801719</v>
      </c>
      <c r="LX415" s="4" t="str">
        <f t="shared" si="931"/>
        <v>Contented</v>
      </c>
      <c r="LY415" s="5">
        <v>0.106901886136636</v>
      </c>
      <c r="LZ415" s="5">
        <v>0.13901427735893701</v>
      </c>
      <c r="MA415" s="5">
        <v>0.189401820701048</v>
      </c>
      <c r="MB415" s="5">
        <v>-2.7707776916608699E-2</v>
      </c>
      <c r="MC415" s="5">
        <v>-0.26194635044098702</v>
      </c>
      <c r="MD415" s="5">
        <v>0.16841479450126501</v>
      </c>
      <c r="ME415" s="5">
        <v>-1.2215967951571218</v>
      </c>
      <c r="MF415" s="5">
        <v>-9.0127380435928078E-2</v>
      </c>
      <c r="MG415" s="5">
        <v>-3.2112391222301015E-2</v>
      </c>
      <c r="MH415" s="5">
        <v>0.65751694189613585</v>
      </c>
      <c r="MI415" s="5">
        <f t="shared" si="864"/>
        <v>-0.30064091862162245</v>
      </c>
      <c r="MJ415" s="5">
        <f t="shared" si="865"/>
        <v>0.18729639807687493</v>
      </c>
      <c r="MK415" s="5">
        <f t="shared" si="932"/>
        <v>-58.077491145577845</v>
      </c>
      <c r="ML415" s="5" t="str">
        <f t="shared" si="933"/>
        <v>Relased</v>
      </c>
      <c r="MM415" s="2">
        <v>-0.120545849758552</v>
      </c>
      <c r="MN415" s="2">
        <v>0.594220017912232</v>
      </c>
      <c r="MO415" s="2">
        <v>-0.27247755635033599</v>
      </c>
      <c r="MP415" s="2">
        <v>0.16569407421639901</v>
      </c>
      <c r="MQ415" s="2">
        <v>-0.25869368048222002</v>
      </c>
      <c r="MR415" s="2">
        <v>0.37077985427119298</v>
      </c>
      <c r="MS415" s="2">
        <v>0.71848405723249664</v>
      </c>
      <c r="MT415" s="2">
        <v>0.17170372659376296</v>
      </c>
      <c r="MU415" s="2">
        <v>-0.71476586767078398</v>
      </c>
      <c r="MV415" s="2">
        <v>-0.22543657499872757</v>
      </c>
      <c r="MW415" s="2">
        <f t="shared" si="866"/>
        <v>-0.32541607130783856</v>
      </c>
      <c r="MX415" s="2">
        <f t="shared" si="867"/>
        <v>-6.5861671498275043E-2</v>
      </c>
      <c r="MY415" s="2">
        <f t="shared" si="934"/>
        <v>-101.44166242952775</v>
      </c>
      <c r="MZ415" s="2" t="str">
        <f t="shared" si="935"/>
        <v>Bored</v>
      </c>
      <c r="NA415" s="7">
        <v>-8.3141323850413895E-2</v>
      </c>
      <c r="NB415" s="7">
        <v>-1.55657671033557E-2</v>
      </c>
      <c r="NC415" s="7">
        <v>0.107639390243808</v>
      </c>
      <c r="ND415" s="7">
        <v>0.22810965388610999</v>
      </c>
      <c r="NE415" s="7">
        <v>4.1508058612508801E-2</v>
      </c>
      <c r="NF415" s="7">
        <v>-0.23331207118765901</v>
      </c>
      <c r="NG415" s="7">
        <v>-2.5854179255151837</v>
      </c>
      <c r="NH415" s="7">
        <v>-0.91655269690738661</v>
      </c>
      <c r="NI415" s="7">
        <v>-8.9475629023302028E-2</v>
      </c>
      <c r="NJ415" s="7">
        <v>0.3988396602892057</v>
      </c>
      <c r="NK415" s="7">
        <f t="shared" si="868"/>
        <v>5.4962453566646863E-2</v>
      </c>
      <c r="NL415" s="7">
        <f t="shared" si="869"/>
        <v>0.11080974552947676</v>
      </c>
      <c r="NM415" s="7">
        <f t="shared" si="936"/>
        <v>26.3817516751451</v>
      </c>
      <c r="NN415" s="7" t="str">
        <f t="shared" si="937"/>
        <v>happy</v>
      </c>
      <c r="NO415" s="4">
        <v>0.82176936006888301</v>
      </c>
      <c r="NP415" s="4">
        <v>1.1263646166454699</v>
      </c>
      <c r="NQ415" s="4">
        <v>0.18851799472634501</v>
      </c>
      <c r="NR415" s="4">
        <v>0.46903553771846601</v>
      </c>
      <c r="NS415" s="4">
        <v>0.50580620085956496</v>
      </c>
      <c r="NT415" s="4">
        <v>0.67386509181578103</v>
      </c>
      <c r="NU415" s="4">
        <v>0.14200170617369892</v>
      </c>
      <c r="NV415" s="4">
        <v>0.26054204944733128</v>
      </c>
      <c r="NW415" s="4">
        <v>-0.30459525657658693</v>
      </c>
      <c r="NX415" s="4">
        <v>0.33752993392878206</v>
      </c>
      <c r="NY415" s="4">
        <f t="shared" si="870"/>
        <v>-0.42160300725857947</v>
      </c>
      <c r="NZ415" s="4">
        <f t="shared" si="871"/>
        <v>-0.78385862490287483</v>
      </c>
      <c r="OA415" s="4">
        <f t="shared" si="938"/>
        <v>-151.7261507068612</v>
      </c>
      <c r="OB415" s="4" t="str">
        <f t="shared" si="939"/>
        <v>Sad</v>
      </c>
      <c r="OC415" s="1">
        <v>0.474083189774203</v>
      </c>
      <c r="OD415" s="1">
        <v>0.77878283198031495</v>
      </c>
      <c r="OE415" s="1">
        <v>0.86292822538932701</v>
      </c>
      <c r="OF415" s="1">
        <v>0.73355695417202504</v>
      </c>
      <c r="OG415" s="1">
        <v>0.108166251409392</v>
      </c>
      <c r="OH415" s="1">
        <v>0.63578135990826401</v>
      </c>
      <c r="OI415" s="1">
        <v>1.4820593449349972</v>
      </c>
      <c r="OJ415" s="1">
        <v>0.51857452519892799</v>
      </c>
      <c r="OK415" s="1">
        <v>-0.30469964220611195</v>
      </c>
      <c r="OL415" s="1">
        <v>1.274266483279376</v>
      </c>
      <c r="OM415" s="1">
        <f t="shared" si="872"/>
        <v>-0.44944258985807684</v>
      </c>
      <c r="ON415" s="1">
        <f t="shared" si="873"/>
        <v>-0.61932621654658737</v>
      </c>
      <c r="OO415" s="1">
        <f t="shared" si="940"/>
        <v>-144.03175613949026</v>
      </c>
      <c r="OP415" s="1" t="str">
        <f t="shared" si="941"/>
        <v>Depressed</v>
      </c>
      <c r="OQ415" s="2">
        <v>0.573028477887215</v>
      </c>
      <c r="OR415" s="2">
        <v>0.68821836682746096</v>
      </c>
      <c r="OS415" s="2">
        <v>-0.137553772505382</v>
      </c>
      <c r="OT415" s="2">
        <v>0.33819518807503202</v>
      </c>
      <c r="OU415" s="2">
        <v>0.55280494195378505</v>
      </c>
      <c r="OV415" s="2">
        <v>0.60377470573125103</v>
      </c>
      <c r="OW415" s="2">
        <v>-0.12217950727098556</v>
      </c>
      <c r="OX415" s="2">
        <v>0.2617623849989052</v>
      </c>
      <c r="OY415" s="2">
        <v>-0.11518988894024595</v>
      </c>
      <c r="OZ415" s="2">
        <v>0.1590817978339838</v>
      </c>
      <c r="PA415" s="2">
        <f t="shared" si="874"/>
        <v>-0.19013855770126853</v>
      </c>
      <c r="PB415" s="2">
        <f t="shared" si="875"/>
        <v>-0.14433670226821471</v>
      </c>
      <c r="PC415" s="2">
        <f t="shared" si="942"/>
        <v>-127.20261567523508</v>
      </c>
      <c r="PD415" s="2" t="str">
        <f t="shared" si="943"/>
        <v>Depressed</v>
      </c>
      <c r="PE415" s="1">
        <v>0.73310624022448501</v>
      </c>
      <c r="PF415" s="1">
        <v>0.84870896259149098</v>
      </c>
      <c r="PG415" s="1">
        <v>0.65074121716839695</v>
      </c>
      <c r="PH415" s="1">
        <v>1.02377931376523</v>
      </c>
      <c r="PI415" s="1">
        <v>0.27940296663132602</v>
      </c>
      <c r="PJ415" s="1">
        <v>0.44532800823997498</v>
      </c>
      <c r="PK415" s="1">
        <v>0.64270153077340597</v>
      </c>
      <c r="PL415" s="1">
        <v>0.79115151795656535</v>
      </c>
      <c r="PM415" s="1">
        <v>-0.11560272236700597</v>
      </c>
      <c r="PN415" s="1">
        <v>1.058606926999194</v>
      </c>
      <c r="PO415" s="1">
        <f t="shared" si="876"/>
        <v>-1.7715793298919258E-2</v>
      </c>
      <c r="PP415" s="1">
        <f t="shared" si="877"/>
        <v>-0.53490422327627729</v>
      </c>
      <c r="PQ415" s="1">
        <f t="shared" si="944"/>
        <v>-178.10308228589011</v>
      </c>
      <c r="PR415" s="1" t="str">
        <f t="shared" si="945"/>
        <v>Sad</v>
      </c>
      <c r="PS415" s="4">
        <v>0.33596588663780103</v>
      </c>
      <c r="PT415" s="4">
        <v>8.4081091008700204E-2</v>
      </c>
      <c r="PU415" s="4">
        <v>0.35781139051510202</v>
      </c>
      <c r="PV415" s="4">
        <v>2.8293910881489201E-3</v>
      </c>
      <c r="PW415" s="4">
        <v>-0.16978674705991401</v>
      </c>
      <c r="PX415" s="4">
        <v>-0.29464202646465498</v>
      </c>
      <c r="PY415" s="4">
        <v>2.1531667056646318</v>
      </c>
      <c r="PZ415" s="4">
        <v>-1.3437397977084754E-2</v>
      </c>
      <c r="QA415" s="4">
        <v>0.25188479562910082</v>
      </c>
      <c r="QB415" s="4">
        <v>0.85857249497163457</v>
      </c>
      <c r="QC415" s="4">
        <f t="shared" si="878"/>
        <v>0.47544451241877916</v>
      </c>
      <c r="QD415" s="4">
        <f t="shared" si="879"/>
        <v>6.782558048718057E-2</v>
      </c>
      <c r="QE415" s="4">
        <f t="shared" si="946"/>
        <v>81.881125008807885</v>
      </c>
      <c r="QF415" s="4" t="str">
        <f t="shared" si="947"/>
        <v>alert</v>
      </c>
      <c r="QG415" s="2">
        <v>0.26803828556293202</v>
      </c>
      <c r="QH415" s="2">
        <v>0.37974541078345098</v>
      </c>
      <c r="QI415" s="2">
        <v>0.28874218742480201</v>
      </c>
      <c r="QJ415" s="2">
        <v>3.8200263332551603E-2</v>
      </c>
      <c r="QK415" s="2">
        <v>0.31529178520996598</v>
      </c>
      <c r="QL415" s="2">
        <v>0.238098943479152</v>
      </c>
      <c r="QM415" s="2">
        <v>0.49498937547009314</v>
      </c>
      <c r="QN415" s="2">
        <v>6.1828295539163101E-2</v>
      </c>
      <c r="QO415" s="2">
        <v>-0.11170712522051895</v>
      </c>
      <c r="QP415" s="2">
        <v>0.50470929200807013</v>
      </c>
      <c r="QQ415" s="2">
        <f t="shared" si="880"/>
        <v>-6.6803719080826274E-2</v>
      </c>
      <c r="QR415" s="2">
        <f t="shared" si="881"/>
        <v>0.17314187905095157</v>
      </c>
      <c r="QS415" s="2">
        <f t="shared" si="948"/>
        <v>-21.098222318578308</v>
      </c>
      <c r="QT415" s="2" t="str">
        <f t="shared" si="949"/>
        <v>Contented</v>
      </c>
      <c r="QU415" s="4">
        <v>0.226240976879827</v>
      </c>
      <c r="QV415" s="4">
        <v>0.10262345906907901</v>
      </c>
      <c r="QW415" s="4">
        <v>0.21589493895259901</v>
      </c>
      <c r="QX415" s="4">
        <v>0.15398539248345799</v>
      </c>
      <c r="QY415" s="4">
        <v>0.58366090000061899</v>
      </c>
      <c r="QZ415" s="4">
        <v>0.69410939954843998</v>
      </c>
      <c r="RA415" s="4">
        <v>0.26656925377698371</v>
      </c>
      <c r="RB415" s="4">
        <v>0.19327104539236847</v>
      </c>
      <c r="RC415" s="4">
        <v>0.12361751781074799</v>
      </c>
      <c r="RD415" s="4">
        <v>1.1247197659692318</v>
      </c>
      <c r="RE415" s="4">
        <f t="shared" si="882"/>
        <v>-0.11439446317561786</v>
      </c>
      <c r="RF415" s="4">
        <f t="shared" si="883"/>
        <v>0.4135163684778731</v>
      </c>
      <c r="RG415" s="4">
        <f t="shared" si="950"/>
        <v>-15.463482414419765</v>
      </c>
      <c r="RH415" s="4" t="str">
        <f t="shared" si="951"/>
        <v>Contented</v>
      </c>
    </row>
    <row r="416" spans="1:476" x14ac:dyDescent="0.3">
      <c r="A416" s="1">
        <v>1.0095111726931401</v>
      </c>
      <c r="B416" s="1">
        <v>0.26204911327924202</v>
      </c>
      <c r="C416" s="1">
        <v>0.298810149537938</v>
      </c>
      <c r="D416" s="1">
        <v>0.28712315568909003</v>
      </c>
      <c r="E416" s="1">
        <v>1.1221005389257599</v>
      </c>
      <c r="F416" s="1">
        <v>0.26815032802143901</v>
      </c>
      <c r="G416" s="1">
        <v>0.14018038459312082</v>
      </c>
      <c r="H416" s="1">
        <v>0.54153802007924001</v>
      </c>
      <c r="I416" s="1">
        <v>0.74746205941389809</v>
      </c>
      <c r="J416" s="1">
        <v>0.46079868307538063</v>
      </c>
      <c r="K416" s="17">
        <f t="shared" si="816"/>
        <v>0.41959490357749663</v>
      </c>
      <c r="L416" s="18">
        <f t="shared" si="817"/>
        <v>0.14553663098768732</v>
      </c>
      <c r="M416" s="18">
        <f t="shared" si="884"/>
        <v>70.870880013723436</v>
      </c>
      <c r="N416" s="18" t="str">
        <f t="shared" si="885"/>
        <v>alert</v>
      </c>
      <c r="O416" s="9">
        <v>0.34853261435441402</v>
      </c>
      <c r="P416" s="9">
        <v>0.312623706001463</v>
      </c>
      <c r="Q416" s="9">
        <v>6.9663811843289399E-3</v>
      </c>
      <c r="R416" s="9">
        <v>-0.118598045141129</v>
      </c>
      <c r="S416" s="9">
        <v>0.64765684508528698</v>
      </c>
      <c r="T416" s="9">
        <v>2.5066965736396999E-2</v>
      </c>
      <c r="U416" s="9">
        <v>6.9930284026967389E-3</v>
      </c>
      <c r="V416" s="9">
        <v>-0.35120320182605874</v>
      </c>
      <c r="W416" s="9">
        <v>3.5908908352951019E-2</v>
      </c>
      <c r="X416" s="9">
        <v>-0.16884307163049231</v>
      </c>
      <c r="Y416" s="9">
        <f t="shared" si="818"/>
        <v>0.32695937600870106</v>
      </c>
      <c r="Z416" s="9">
        <f t="shared" si="819"/>
        <v>-5.5582295076610055E-2</v>
      </c>
      <c r="AA416" s="9">
        <f t="shared" si="886"/>
        <v>99.647909259911415</v>
      </c>
      <c r="AB416" s="9" t="str">
        <f t="shared" si="887"/>
        <v>nervous</v>
      </c>
      <c r="AC416" s="2">
        <v>-5.7267538062318803E-2</v>
      </c>
      <c r="AD416" s="2">
        <v>0.40871272629175398</v>
      </c>
      <c r="AE416" s="2">
        <v>0.14029122427808</v>
      </c>
      <c r="AF416" s="2">
        <v>0.302768681181801</v>
      </c>
      <c r="AG416" s="2">
        <v>-1.10047991750243E-2</v>
      </c>
      <c r="AH416" s="2">
        <v>5.0726600863303703E-2</v>
      </c>
      <c r="AI416" s="2">
        <v>-2.0548765423156556</v>
      </c>
      <c r="AJ416" s="2">
        <v>0.65899600510171086</v>
      </c>
      <c r="AK416" s="2">
        <v>-0.4659802643540728</v>
      </c>
      <c r="AL416" s="2">
        <v>1.2606799589204696</v>
      </c>
      <c r="AM416" s="2">
        <f t="shared" si="820"/>
        <v>-0.32490293063516529</v>
      </c>
      <c r="AN416" s="2">
        <f t="shared" si="821"/>
        <v>0.38872618554296956</v>
      </c>
      <c r="AO416" s="2">
        <f t="shared" si="888"/>
        <v>-39.889362216923828</v>
      </c>
      <c r="AP416" s="2" t="str">
        <f t="shared" si="889"/>
        <v>Relased</v>
      </c>
      <c r="AQ416" s="9">
        <v>0.58071967238658795</v>
      </c>
      <c r="AR416" s="9">
        <v>0.19492103598238</v>
      </c>
      <c r="AS416" s="9">
        <v>-2.96260655007544E-2</v>
      </c>
      <c r="AT416" s="9">
        <v>2.5587468087055099E-3</v>
      </c>
      <c r="AU416" s="9">
        <v>0.513209615915318</v>
      </c>
      <c r="AV416" s="9">
        <v>0.55620631714165503</v>
      </c>
      <c r="AW416" s="9">
        <v>-2.7082249115701621E-2</v>
      </c>
      <c r="AX416" s="9">
        <v>3.4065419107204039E-3</v>
      </c>
      <c r="AY416" s="9">
        <v>0.38579863640420797</v>
      </c>
      <c r="AZ416" s="9">
        <v>-3.4896722670689329E-2</v>
      </c>
      <c r="BA416" s="9">
        <f t="shared" si="822"/>
        <v>0.48558856218006952</v>
      </c>
      <c r="BB416" s="9">
        <f t="shared" si="823"/>
        <v>3.7423845156141278E-2</v>
      </c>
      <c r="BC416" s="9">
        <f t="shared" si="890"/>
        <v>85.592980766289116</v>
      </c>
      <c r="BD416" s="9" t="str">
        <f t="shared" si="891"/>
        <v>alert</v>
      </c>
      <c r="BE416" s="4">
        <v>0.59970754675771498</v>
      </c>
      <c r="BF416" s="4">
        <v>0.65980113116887396</v>
      </c>
      <c r="BG416" s="4">
        <v>0.22296659325484999</v>
      </c>
      <c r="BH416" s="4">
        <v>0.15296409028101801</v>
      </c>
      <c r="BI416" s="4">
        <v>0.50646827145377904</v>
      </c>
      <c r="BJ416" s="4">
        <v>0.56487000375555196</v>
      </c>
      <c r="BK416" s="4">
        <v>0.20156523907325205</v>
      </c>
      <c r="BL416" s="4">
        <v>0.12490217652631895</v>
      </c>
      <c r="BM416" s="4">
        <v>-6.0093584411158973E-2</v>
      </c>
      <c r="BN416" s="4">
        <v>0.29847407177434254</v>
      </c>
      <c r="BO416" s="4">
        <f t="shared" si="824"/>
        <v>-3.505964999716471E-2</v>
      </c>
      <c r="BP416" s="4">
        <f t="shared" si="825"/>
        <v>0.11551957734933538</v>
      </c>
      <c r="BQ416" s="4">
        <f t="shared" si="892"/>
        <v>-16.882797795420526</v>
      </c>
      <c r="BR416" s="4" t="str">
        <f t="shared" si="893"/>
        <v>Contented</v>
      </c>
      <c r="BS416" s="5">
        <v>0.65441213846278001</v>
      </c>
      <c r="BT416" s="5">
        <v>0.75753351846398498</v>
      </c>
      <c r="BU416" s="5">
        <v>0.21084685046683599</v>
      </c>
      <c r="BV416" s="5">
        <v>3.4929660483251201E-3</v>
      </c>
      <c r="BW416" s="5">
        <v>0.48011416240730498</v>
      </c>
      <c r="BX416" s="5">
        <v>0.26845965296687102</v>
      </c>
      <c r="BY416" s="5">
        <v>0.18584571402631603</v>
      </c>
      <c r="BZ416" s="5">
        <v>3.4044729980549577E-3</v>
      </c>
      <c r="CA416" s="5">
        <v>-0.10312138000120497</v>
      </c>
      <c r="CB416" s="5">
        <v>0.15180457935023664</v>
      </c>
      <c r="CC416" s="5">
        <f t="shared" si="826"/>
        <v>3.2704750006110395E-2</v>
      </c>
      <c r="CD416" s="5">
        <f t="shared" si="827"/>
        <v>-6.3891908223640659E-2</v>
      </c>
      <c r="CE416" s="5">
        <f t="shared" si="894"/>
        <v>152.89317182964768</v>
      </c>
      <c r="CF416" s="5" t="str">
        <f t="shared" si="895"/>
        <v>Upset</v>
      </c>
      <c r="CG416" s="4">
        <v>0.29263373247651298</v>
      </c>
      <c r="CH416" s="4">
        <v>1.1860491021133299</v>
      </c>
      <c r="CI416" s="4">
        <v>0.46804863121290202</v>
      </c>
      <c r="CJ416" s="4">
        <v>0.93819742768625702</v>
      </c>
      <c r="CK416" s="4">
        <v>-0.35469587084042897</v>
      </c>
      <c r="CL416" s="4">
        <v>0.78493609373431195</v>
      </c>
      <c r="CM416" s="4">
        <v>-7.5416130277108469</v>
      </c>
      <c r="CN416" s="4">
        <v>0.47600429960752488</v>
      </c>
      <c r="CO416" s="4">
        <v>-0.893415369636817</v>
      </c>
      <c r="CP416" s="4">
        <v>0.95101263503151678</v>
      </c>
      <c r="CQ416" s="4">
        <f t="shared" si="828"/>
        <v>-0.62540956614627774</v>
      </c>
      <c r="CR416" s="4">
        <f t="shared" si="829"/>
        <v>-0.41084468926990825</v>
      </c>
      <c r="CS416" s="4">
        <f t="shared" si="896"/>
        <v>-123.30175292469454</v>
      </c>
      <c r="CT416" s="4" t="str">
        <f t="shared" si="897"/>
        <v>Depressed</v>
      </c>
      <c r="CU416" s="2">
        <v>0.47332139136296097</v>
      </c>
      <c r="CV416" s="2">
        <v>0.71678749545406295</v>
      </c>
      <c r="CW416" s="2">
        <v>-0.241578056760829</v>
      </c>
      <c r="CX416" s="2">
        <v>2.4975211959898599E-2</v>
      </c>
      <c r="CY416" s="2">
        <v>0.32471119611377702</v>
      </c>
      <c r="CZ416" s="2">
        <v>0.436699211299658</v>
      </c>
      <c r="DA416" s="2">
        <v>-0.30271703255209587</v>
      </c>
      <c r="DB416" s="2">
        <v>2.1651928725027792E-2</v>
      </c>
      <c r="DC416" s="2">
        <v>-0.24346610409110198</v>
      </c>
      <c r="DD416" s="2">
        <v>-0.18200254380104675</v>
      </c>
      <c r="DE416" s="2">
        <f t="shared" si="830"/>
        <v>-0.29117503629817265</v>
      </c>
      <c r="DF416" s="2">
        <f t="shared" si="831"/>
        <v>4.9233019873563766E-2</v>
      </c>
      <c r="DG416" s="2">
        <f t="shared" si="898"/>
        <v>-80.402974991042271</v>
      </c>
      <c r="DH416" s="2" t="str">
        <f t="shared" si="899"/>
        <v>Calm</v>
      </c>
      <c r="DI416" s="7">
        <v>-3.06953225563E-2</v>
      </c>
      <c r="DJ416" s="7">
        <v>0.67420623960597503</v>
      </c>
      <c r="DK416" s="7">
        <v>6.16088498250024E-2</v>
      </c>
      <c r="DL416" s="7">
        <v>0.50793414139488002</v>
      </c>
      <c r="DM416" s="7">
        <v>0.143617365178343</v>
      </c>
      <c r="DN416" s="7">
        <v>1.41085353311593</v>
      </c>
      <c r="DO416" s="7">
        <v>0.54558745480021997</v>
      </c>
      <c r="DP416" s="7">
        <v>0.24360651336714739</v>
      </c>
      <c r="DQ416" s="7">
        <v>-0.70490156216227506</v>
      </c>
      <c r="DR416" s="7">
        <v>0.8850556783575394</v>
      </c>
      <c r="DS416" s="7">
        <f t="shared" si="832"/>
        <v>-0.62322217267820146</v>
      </c>
      <c r="DT416" s="7">
        <f t="shared" si="833"/>
        <v>0.35691827003811682</v>
      </c>
      <c r="DU416" s="7">
        <f t="shared" si="900"/>
        <v>-60.200306933353083</v>
      </c>
      <c r="DV416" s="7" t="str">
        <f t="shared" si="901"/>
        <v>Calm</v>
      </c>
      <c r="DW416" s="9">
        <v>0.473356818941225</v>
      </c>
      <c r="DX416" s="9">
        <v>0.56301091148209503</v>
      </c>
      <c r="DY416" s="9">
        <v>4.53199910595488E-2</v>
      </c>
      <c r="DZ416" s="9">
        <v>0.205006007268455</v>
      </c>
      <c r="EA416" s="9">
        <v>0.17604764236499101</v>
      </c>
      <c r="EB416" s="9">
        <v>0.33652072882737999</v>
      </c>
      <c r="EC416" s="9">
        <v>6.9787002954047925E-2</v>
      </c>
      <c r="ED416" s="9">
        <v>0.22790305319101914</v>
      </c>
      <c r="EE416" s="9">
        <v>-8.9654092540870034E-2</v>
      </c>
      <c r="EF416" s="9">
        <v>0.24154167577733662</v>
      </c>
      <c r="EG416" s="9">
        <f t="shared" si="834"/>
        <v>0.12500049720678086</v>
      </c>
      <c r="EH416" s="9">
        <f t="shared" si="835"/>
        <v>4.9491340287251662E-2</v>
      </c>
      <c r="EI416" s="9">
        <f t="shared" si="902"/>
        <v>68.399943602143495</v>
      </c>
      <c r="EJ416" s="9" t="str">
        <f t="shared" si="903"/>
        <v>alert</v>
      </c>
      <c r="EK416" s="1">
        <v>0.28253847716125702</v>
      </c>
      <c r="EL416" s="1">
        <v>0.109858472821423</v>
      </c>
      <c r="EM416" s="1">
        <v>0.113773843913153</v>
      </c>
      <c r="EN416" s="1">
        <v>9.5513111734445905E-2</v>
      </c>
      <c r="EO416" s="1">
        <v>3.1828629105694301E-4</v>
      </c>
      <c r="EP416" s="1">
        <v>-0.32688250141164399</v>
      </c>
      <c r="EQ416" s="1">
        <v>0.40223130083411923</v>
      </c>
      <c r="ER416" s="1">
        <v>-0.44010385557256071</v>
      </c>
      <c r="ES416" s="1">
        <v>0.17268000433983402</v>
      </c>
      <c r="ET416" s="1">
        <v>0.53335520486802102</v>
      </c>
      <c r="EU416" s="1">
        <f t="shared" si="836"/>
        <v>-3.0193144359508151E-2</v>
      </c>
      <c r="EV416" s="1">
        <f t="shared" si="837"/>
        <v>9.5623281254686887E-2</v>
      </c>
      <c r="EW416" s="1">
        <f t="shared" si="904"/>
        <v>-17.523562601182565</v>
      </c>
      <c r="EX416" s="1" t="str">
        <f t="shared" si="905"/>
        <v>Contented</v>
      </c>
      <c r="EY416" s="2">
        <v>0.55070882567979595</v>
      </c>
      <c r="EZ416" s="2">
        <v>0.66507456690369804</v>
      </c>
      <c r="FA416" s="2">
        <v>0.32024081337161903</v>
      </c>
      <c r="FB416" s="2">
        <v>0.43470022037497202</v>
      </c>
      <c r="FC416" s="2">
        <v>0.82060514356295999</v>
      </c>
      <c r="FD416" s="2">
        <v>0.70252143396322897</v>
      </c>
      <c r="FE416" s="2">
        <v>0.23352844100936054</v>
      </c>
      <c r="FF416" s="2">
        <v>0.31785718889161202</v>
      </c>
      <c r="FG416" s="2">
        <v>-0.11436574122390208</v>
      </c>
      <c r="FH416" s="2">
        <v>0.62095027646525891</v>
      </c>
      <c r="FI416" s="2">
        <f t="shared" si="838"/>
        <v>-0.20393927634129216</v>
      </c>
      <c r="FJ416" s="2">
        <f t="shared" si="839"/>
        <v>-0.14309025854167179</v>
      </c>
      <c r="FK416" s="2">
        <f t="shared" si="906"/>
        <v>-125.0547162665746</v>
      </c>
      <c r="FL416" s="2" t="str">
        <f t="shared" si="907"/>
        <v>Depressed</v>
      </c>
      <c r="FM416" s="7">
        <v>0.597219593678189</v>
      </c>
      <c r="FN416" s="7">
        <v>0.588834131601359</v>
      </c>
      <c r="FO416" s="7">
        <v>2.05173880468019E-2</v>
      </c>
      <c r="FP416" s="7">
        <v>6.9252039559352399E-2</v>
      </c>
      <c r="FQ416" s="7">
        <v>0.49155898373155099</v>
      </c>
      <c r="FR416" s="7">
        <v>0.50437591706850105</v>
      </c>
      <c r="FS416" s="7">
        <v>1.8844408286957496E-2</v>
      </c>
      <c r="FT416" s="7">
        <v>6.3347423163200273E-2</v>
      </c>
      <c r="FU416" s="7">
        <v>8.385462076829997E-3</v>
      </c>
      <c r="FV416" s="7">
        <v>7.5687488427217758E-2</v>
      </c>
      <c r="FW416" s="7">
        <f t="shared" si="840"/>
        <v>-7.514125725093268E-2</v>
      </c>
      <c r="FX416" s="7">
        <f t="shared" si="841"/>
        <v>0.19942610620387646</v>
      </c>
      <c r="FY416" s="7">
        <f t="shared" si="908"/>
        <v>-20.645780265044806</v>
      </c>
      <c r="FZ416" s="7" t="str">
        <f t="shared" si="909"/>
        <v>Contented</v>
      </c>
      <c r="GA416" s="4">
        <v>0.100170342752937</v>
      </c>
      <c r="GB416" s="4">
        <v>1.07175247886797</v>
      </c>
      <c r="GC416" s="4">
        <v>0.153384781279779</v>
      </c>
      <c r="GD416" s="4">
        <v>0.60620051811961195</v>
      </c>
      <c r="GE416" s="4">
        <v>-0.53809407726882896</v>
      </c>
      <c r="GF416" s="4">
        <v>0.57253191037260098</v>
      </c>
      <c r="GG416" s="4">
        <v>-0.35025455162721436</v>
      </c>
      <c r="GH416" s="4">
        <v>0.36867133330846236</v>
      </c>
      <c r="GI416" s="4">
        <v>-0.97158213611503297</v>
      </c>
      <c r="GJ416" s="4">
        <v>0.64815300580015611</v>
      </c>
      <c r="GK416" s="4">
        <f t="shared" si="842"/>
        <v>-0.83462464567866401</v>
      </c>
      <c r="GL416" s="4">
        <f t="shared" si="843"/>
        <v>-0.59366295213566012</v>
      </c>
      <c r="GM416" s="4">
        <f t="shared" si="910"/>
        <v>-125.42398906896054</v>
      </c>
      <c r="GN416" s="4" t="str">
        <f t="shared" si="911"/>
        <v>Depressed</v>
      </c>
      <c r="GO416" s="5">
        <v>-0.195709961566506</v>
      </c>
      <c r="GP416" s="5">
        <v>0.28908678248861203</v>
      </c>
      <c r="GQ416" s="5">
        <v>0.66017634277008497</v>
      </c>
      <c r="GR416" s="5">
        <v>0.75481839079628499</v>
      </c>
      <c r="GS416" s="5">
        <v>-0.25252236000274397</v>
      </c>
      <c r="GT416" s="5">
        <v>0.14632856257999599</v>
      </c>
      <c r="GU416" s="5">
        <v>-1.472844127926394</v>
      </c>
      <c r="GV416" s="5">
        <v>1.73355946074282</v>
      </c>
      <c r="GW416" s="5">
        <v>-1.1283252343530679</v>
      </c>
      <c r="GX416" s="5">
        <v>2.1464944286453798</v>
      </c>
      <c r="GY416" s="5">
        <f t="shared" si="844"/>
        <v>-0.56372190098760799</v>
      </c>
      <c r="GZ416" s="5">
        <f t="shared" si="845"/>
        <v>0.7211311872135564</v>
      </c>
      <c r="HA416" s="5">
        <f t="shared" si="912"/>
        <v>-38.01541306840425</v>
      </c>
      <c r="HB416" s="5" t="str">
        <f t="shared" si="913"/>
        <v>Relased</v>
      </c>
      <c r="HC416" s="2">
        <v>0.61970248739665401</v>
      </c>
      <c r="HD416" s="2">
        <v>0.40015459965522399</v>
      </c>
      <c r="HE416" s="2">
        <v>0.264658116227597</v>
      </c>
      <c r="HF416" s="2">
        <v>0.29750884788958698</v>
      </c>
      <c r="HG416" s="2">
        <v>0.86238309227858601</v>
      </c>
      <c r="HH416" s="2">
        <v>0.64786159612870298</v>
      </c>
      <c r="HI416" s="2">
        <v>0.17857141305267263</v>
      </c>
      <c r="HJ416" s="2">
        <v>0.28387810139427022</v>
      </c>
      <c r="HK416" s="2">
        <v>0.21954788774143003</v>
      </c>
      <c r="HL416" s="2">
        <v>0.55122131449049572</v>
      </c>
      <c r="HM416" s="2">
        <f t="shared" si="846"/>
        <v>0.20082035522877084</v>
      </c>
      <c r="HN416" s="2">
        <f t="shared" si="847"/>
        <v>0.18277906923245157</v>
      </c>
      <c r="HO416" s="2">
        <f t="shared" si="914"/>
        <v>47.692726645233982</v>
      </c>
      <c r="HP416" s="2" t="str">
        <f t="shared" si="915"/>
        <v>excited</v>
      </c>
      <c r="HQ416" s="4">
        <v>0.107537954190622</v>
      </c>
      <c r="HR416" s="4">
        <v>0.57820241319186405</v>
      </c>
      <c r="HS416" s="4">
        <v>0.13305878670611501</v>
      </c>
      <c r="HT416" s="4">
        <v>0.40617023800679097</v>
      </c>
      <c r="HU416" s="4">
        <v>9.8960284885709904E-2</v>
      </c>
      <c r="HV416" s="4">
        <v>0.43525868203450102</v>
      </c>
      <c r="HW416" s="4">
        <v>0.64435797274246942</v>
      </c>
      <c r="HX416" s="4">
        <v>0.40077536268530317</v>
      </c>
      <c r="HY416" s="4">
        <v>-0.47066445900124204</v>
      </c>
      <c r="HZ416" s="4">
        <v>0.78634575177654631</v>
      </c>
      <c r="IA416" s="4">
        <f t="shared" si="848"/>
        <v>-0.32626254456167481</v>
      </c>
      <c r="IB416" s="4">
        <f t="shared" si="849"/>
        <v>-0.14138361179161552</v>
      </c>
      <c r="IC416" s="4">
        <f t="shared" si="916"/>
        <v>-113.42916235010802</v>
      </c>
      <c r="ID416" s="4" t="str">
        <f t="shared" si="917"/>
        <v>Bored</v>
      </c>
      <c r="IE416" s="5">
        <v>0.30472467839027101</v>
      </c>
      <c r="IF416" s="5">
        <v>0.19104834312723001</v>
      </c>
      <c r="IG416" s="5">
        <v>7.9333491675004406E-2</v>
      </c>
      <c r="IH416" s="5">
        <v>0.39339263586650702</v>
      </c>
      <c r="II416" s="5">
        <v>0.24843655042652599</v>
      </c>
      <c r="IJ416" s="5">
        <v>-9.6817861778597206E-2</v>
      </c>
      <c r="IK416" s="5">
        <v>0.1434183878806862</v>
      </c>
      <c r="IL416" s="5">
        <v>4.1747917471740132</v>
      </c>
      <c r="IM416" s="5">
        <v>0.113676335263041</v>
      </c>
      <c r="IN416" s="5">
        <v>0.95351321476621331</v>
      </c>
      <c r="IO416" s="5">
        <f t="shared" si="850"/>
        <v>-6.362880364479917E-2</v>
      </c>
      <c r="IP416" s="5">
        <f t="shared" si="851"/>
        <v>-2.4339362035155743E-2</v>
      </c>
      <c r="IQ416" s="5">
        <f t="shared" si="918"/>
        <v>-110.93290880253225</v>
      </c>
      <c r="IR416" s="5" t="str">
        <f t="shared" si="919"/>
        <v>Bored</v>
      </c>
      <c r="IS416" s="4">
        <v>0.34999267211890001</v>
      </c>
      <c r="IT416" s="4">
        <v>0.26380298486161002</v>
      </c>
      <c r="IU416" s="4">
        <v>1.0334081541915301</v>
      </c>
      <c r="IV416" s="4">
        <v>0.65568333154787495</v>
      </c>
      <c r="IW416" s="4">
        <v>0.33295199899087402</v>
      </c>
      <c r="IX416" s="4">
        <v>1.24525702458639E-2</v>
      </c>
      <c r="IY416" s="4">
        <v>1.5131652649287952</v>
      </c>
      <c r="IZ416" s="4">
        <v>2.3734665943379465</v>
      </c>
      <c r="JA416" s="4">
        <v>8.6189687257289982E-2</v>
      </c>
      <c r="JB416" s="4">
        <v>2.7518791743308784</v>
      </c>
      <c r="JC416" s="4">
        <f t="shared" si="852"/>
        <v>0.15122548549937243</v>
      </c>
      <c r="JD416" s="4">
        <f t="shared" si="853"/>
        <v>0.87449956536003182</v>
      </c>
      <c r="JE416" s="4">
        <f t="shared" si="920"/>
        <v>9.81101750376863</v>
      </c>
      <c r="JF416" s="4" t="str">
        <f t="shared" si="921"/>
        <v>happy</v>
      </c>
      <c r="JG416" s="5">
        <v>0.41982935371034102</v>
      </c>
      <c r="JH416" s="5">
        <v>0.384742179913585</v>
      </c>
      <c r="JI416" s="5">
        <v>-0.202361537377651</v>
      </c>
      <c r="JJ416" s="5">
        <v>3.9002785418475697E-2</v>
      </c>
      <c r="JK416" s="5">
        <v>0.65795731278361302</v>
      </c>
      <c r="JL416" s="5">
        <v>0.81631062044343805</v>
      </c>
      <c r="JM416" s="5">
        <v>-0.18775657898601977</v>
      </c>
      <c r="JN416" s="5">
        <v>3.2473830798181218E-2</v>
      </c>
      <c r="JO416" s="5">
        <v>3.5087173796756022E-2</v>
      </c>
      <c r="JP416" s="5">
        <v>-0.20303819502957046</v>
      </c>
      <c r="JQ416" s="5">
        <f t="shared" si="854"/>
        <v>-2.6297382070177289E-3</v>
      </c>
      <c r="JR416" s="5">
        <f t="shared" si="855"/>
        <v>1.0156997463722339E-2</v>
      </c>
      <c r="JS416" s="5">
        <f t="shared" si="922"/>
        <v>-14.515649846990478</v>
      </c>
      <c r="JT416" s="5" t="str">
        <f t="shared" si="923"/>
        <v>Contented</v>
      </c>
      <c r="JU416" s="2">
        <v>0.22656512639767501</v>
      </c>
      <c r="JV416" s="2">
        <v>7.4478537710727405E-2</v>
      </c>
      <c r="JW416" s="2">
        <v>7.9596944219724894E-2</v>
      </c>
      <c r="JX416" s="2">
        <v>-0.24584077504580301</v>
      </c>
      <c r="JY416" s="2">
        <v>-0.47687590122798901</v>
      </c>
      <c r="JZ416" s="2">
        <v>-0.15478172579493499</v>
      </c>
      <c r="KA416" s="2">
        <v>-0.31799248064204894</v>
      </c>
      <c r="KB416" s="2">
        <v>3.0614074099774133</v>
      </c>
      <c r="KC416" s="2">
        <v>0.1520865886869476</v>
      </c>
      <c r="KD416" s="2">
        <v>-0.55222497812216231</v>
      </c>
      <c r="KE416" s="2">
        <f t="shared" si="856"/>
        <v>0.39494335665834757</v>
      </c>
      <c r="KF416" s="2">
        <f t="shared" si="857"/>
        <v>-5.9271310602545424E-2</v>
      </c>
      <c r="KG416" s="2">
        <f t="shared" si="924"/>
        <v>98.53499462736265</v>
      </c>
      <c r="KH416" s="2" t="str">
        <f t="shared" si="925"/>
        <v>nervous</v>
      </c>
      <c r="KI416" s="7">
        <v>2.0598421864902201E-2</v>
      </c>
      <c r="KJ416" s="7">
        <v>0.50745076918135101</v>
      </c>
      <c r="KK416" s="7">
        <v>-8.1439008881538502E-2</v>
      </c>
      <c r="KL416" s="7">
        <v>6.3029732147366303E-3</v>
      </c>
      <c r="KM416" s="7">
        <v>0.23777619919482401</v>
      </c>
      <c r="KN416" s="7">
        <v>0.45382519254276599</v>
      </c>
      <c r="KO416" s="7">
        <v>-0.31519740037746569</v>
      </c>
      <c r="KP416" s="7">
        <v>6.5568821708927357E-3</v>
      </c>
      <c r="KQ416" s="7">
        <v>-0.48685234731644883</v>
      </c>
      <c r="KR416" s="7">
        <v>-0.14228984144058748</v>
      </c>
      <c r="KS416" s="7">
        <f t="shared" si="858"/>
        <v>-0.47531153643540036</v>
      </c>
      <c r="KT416" s="7">
        <f t="shared" si="859"/>
        <v>-4.893429790353987E-2</v>
      </c>
      <c r="KU416" s="7">
        <f t="shared" si="926"/>
        <v>-95.8780091806521</v>
      </c>
      <c r="KV416" s="7" t="str">
        <f t="shared" si="927"/>
        <v>Bored</v>
      </c>
      <c r="KW416" s="2">
        <v>0.735583363283145</v>
      </c>
      <c r="KX416" s="2">
        <v>0.52481345507440103</v>
      </c>
      <c r="KY416" s="2">
        <v>0.217194111308496</v>
      </c>
      <c r="KZ416" s="2">
        <v>0.133433548131628</v>
      </c>
      <c r="LA416" s="2">
        <v>0.56927440456593903</v>
      </c>
      <c r="LB416" s="2">
        <v>0.475185366815571</v>
      </c>
      <c r="LC416" s="2">
        <v>0.1664504106577967</v>
      </c>
      <c r="LD416" s="2">
        <v>0.13343370533121432</v>
      </c>
      <c r="LE416" s="2">
        <v>0.21076990820874397</v>
      </c>
      <c r="LF416" s="2">
        <v>0.27818830889864943</v>
      </c>
      <c r="LG416" s="2">
        <f t="shared" si="860"/>
        <v>0.25318319731226868</v>
      </c>
      <c r="LH416" s="2">
        <f t="shared" si="861"/>
        <v>8.6019469860707298E-2</v>
      </c>
      <c r="LI416" s="2">
        <f t="shared" si="928"/>
        <v>71.234710339398845</v>
      </c>
      <c r="LJ416" s="2" t="str">
        <f t="shared" si="929"/>
        <v>alert</v>
      </c>
      <c r="LK416" s="4">
        <v>0.317259007602955</v>
      </c>
      <c r="LL416" s="4">
        <v>0.46653992426091401</v>
      </c>
      <c r="LM416" s="4">
        <v>-0.19597112150683499</v>
      </c>
      <c r="LN416" s="4">
        <v>-3.4462751679841502E-2</v>
      </c>
      <c r="LO416" s="4">
        <v>-0.22121228866418199</v>
      </c>
      <c r="LP416" s="4">
        <v>-0.32273188251273999</v>
      </c>
      <c r="LQ416" s="4">
        <v>-2.0403728901115392</v>
      </c>
      <c r="LR416" s="4">
        <v>-0.23964412046017647</v>
      </c>
      <c r="LS416" s="4">
        <v>-0.14928091665795901</v>
      </c>
      <c r="LT416" s="4">
        <v>-0.29399615618090497</v>
      </c>
      <c r="LU416" s="4">
        <f t="shared" si="862"/>
        <v>-8.3043231058742228E-2</v>
      </c>
      <c r="LV416" s="4">
        <f t="shared" si="863"/>
        <v>0.15354577872391806</v>
      </c>
      <c r="LW416" s="4">
        <f t="shared" si="930"/>
        <v>-28.406160782489295</v>
      </c>
      <c r="LX416" s="4" t="str">
        <f t="shared" si="931"/>
        <v>Contented</v>
      </c>
      <c r="LY416" s="5">
        <v>0.110312718884331</v>
      </c>
      <c r="LZ416" s="5">
        <v>0.17128815807794701</v>
      </c>
      <c r="MA416" s="5">
        <v>0.16801311232210001</v>
      </c>
      <c r="MB416" s="5">
        <v>5.6935650359092801E-2</v>
      </c>
      <c r="MC416" s="5">
        <v>-0.433662953629604</v>
      </c>
      <c r="MD416" s="5">
        <v>0.40608667405465199</v>
      </c>
      <c r="ME416" s="5">
        <v>-0.51960102164285238</v>
      </c>
      <c r="MF416" s="5">
        <v>9.8611243841014967E-2</v>
      </c>
      <c r="MG416" s="5">
        <v>-6.0975439193616005E-2</v>
      </c>
      <c r="MH416" s="5">
        <v>0.79882124341298111</v>
      </c>
      <c r="MI416" s="5">
        <f t="shared" si="864"/>
        <v>-0.32823623652113831</v>
      </c>
      <c r="MJ416" s="5">
        <f t="shared" si="865"/>
        <v>0.23709159033305149</v>
      </c>
      <c r="MK416" s="5">
        <f t="shared" si="932"/>
        <v>-54.158666331926874</v>
      </c>
      <c r="ML416" s="5" t="str">
        <f t="shared" si="933"/>
        <v>Relased</v>
      </c>
      <c r="MM416" s="2">
        <v>-0.25637655186943098</v>
      </c>
      <c r="MN416" s="2">
        <v>0.60558081261285102</v>
      </c>
      <c r="MO416" s="2">
        <v>-0.32733165219201599</v>
      </c>
      <c r="MP416" s="2">
        <v>0.228358483533112</v>
      </c>
      <c r="MQ416" s="2">
        <v>-0.48656190641456698</v>
      </c>
      <c r="MR416" s="2">
        <v>0.53010440929742297</v>
      </c>
      <c r="MS416" s="2">
        <v>0.44059053417165972</v>
      </c>
      <c r="MT416" s="2">
        <v>0.20107550853660197</v>
      </c>
      <c r="MU416" s="2">
        <v>-0.861957364482282</v>
      </c>
      <c r="MV416" s="2">
        <v>-0.28342485984621224</v>
      </c>
      <c r="MW416" s="2">
        <f t="shared" si="866"/>
        <v>-0.45466262736519436</v>
      </c>
      <c r="MX416" s="2">
        <f t="shared" si="867"/>
        <v>-8.5784432042265268E-2</v>
      </c>
      <c r="MY416" s="2">
        <f t="shared" si="934"/>
        <v>-100.68479444373868</v>
      </c>
      <c r="MZ416" s="2" t="str">
        <f t="shared" si="935"/>
        <v>Bored</v>
      </c>
      <c r="NA416" s="7">
        <v>-0.114442180127131</v>
      </c>
      <c r="NB416" s="7">
        <v>-0.110183359778427</v>
      </c>
      <c r="NC416" s="7">
        <v>9.8482715242888402E-2</v>
      </c>
      <c r="ND416" s="7">
        <v>0.30341803829626901</v>
      </c>
      <c r="NE416" s="7">
        <v>0.10654749946205901</v>
      </c>
      <c r="NF416" s="7">
        <v>1.49213198479519E-2</v>
      </c>
      <c r="NG416" s="7">
        <v>-12.474566030086569</v>
      </c>
      <c r="NH416" s="7">
        <v>-3.1850886094577859</v>
      </c>
      <c r="NI416" s="7">
        <v>-4.2588203487040066E-3</v>
      </c>
      <c r="NJ416" s="7">
        <v>-1.7892032834206359</v>
      </c>
      <c r="NK416" s="7">
        <f t="shared" si="868"/>
        <v>0.15780890170984962</v>
      </c>
      <c r="NL416" s="7">
        <f t="shared" si="869"/>
        <v>-0.63193413834644974</v>
      </c>
      <c r="NM416" s="7">
        <f t="shared" si="936"/>
        <v>165.97865961488392</v>
      </c>
      <c r="NN416" s="7" t="str">
        <f t="shared" si="937"/>
        <v>Upset</v>
      </c>
      <c r="NO416" s="4">
        <v>0.82176936006888301</v>
      </c>
      <c r="NP416" s="4">
        <v>1.1263646166454699</v>
      </c>
      <c r="NQ416" s="4">
        <v>0.18851799472634501</v>
      </c>
      <c r="NR416" s="4">
        <v>0.46903553771846601</v>
      </c>
      <c r="NS416" s="4">
        <v>0.50580620085956496</v>
      </c>
      <c r="NT416" s="4">
        <v>0.67386509181578103</v>
      </c>
      <c r="NU416" s="4">
        <v>0.14200170617369892</v>
      </c>
      <c r="NV416" s="4">
        <v>0.26054204944733128</v>
      </c>
      <c r="NW416" s="4">
        <v>-0.30459525657658693</v>
      </c>
      <c r="NX416" s="4">
        <v>0.33752993392878206</v>
      </c>
      <c r="NY416" s="4">
        <f t="shared" si="870"/>
        <v>-0.42160300725857947</v>
      </c>
      <c r="NZ416" s="4">
        <f t="shared" si="871"/>
        <v>-0.78385862490287483</v>
      </c>
      <c r="OA416" s="4">
        <f t="shared" si="938"/>
        <v>-151.7261507068612</v>
      </c>
      <c r="OB416" s="4" t="str">
        <f t="shared" si="939"/>
        <v>Sad</v>
      </c>
      <c r="OC416" s="1">
        <v>0.421664194553593</v>
      </c>
      <c r="OD416" s="1">
        <v>0.695391621286925</v>
      </c>
      <c r="OE416" s="1">
        <v>0.84892106184842697</v>
      </c>
      <c r="OF416" s="1">
        <v>0.729595579298145</v>
      </c>
      <c r="OG416" s="1">
        <v>9.6791586227364196E-2</v>
      </c>
      <c r="OH416" s="1">
        <v>0.64729346886164696</v>
      </c>
      <c r="OI416" s="1">
        <v>1.637403021275383</v>
      </c>
      <c r="OJ416" s="1">
        <v>0.54338547783934432</v>
      </c>
      <c r="OK416" s="1">
        <v>-0.273727426733332</v>
      </c>
      <c r="OL416" s="1">
        <v>1.413104536731526</v>
      </c>
      <c r="OM416" s="1">
        <f t="shared" si="872"/>
        <v>-0.40197114640067722</v>
      </c>
      <c r="ON416" s="1">
        <f t="shared" si="873"/>
        <v>-0.4912296406912241</v>
      </c>
      <c r="OO416" s="1">
        <f t="shared" si="940"/>
        <v>-140.70668179387701</v>
      </c>
      <c r="OP416" s="1" t="str">
        <f t="shared" si="941"/>
        <v>Depressed</v>
      </c>
      <c r="OQ416" s="2">
        <v>0.91816660121031501</v>
      </c>
      <c r="OR416" s="2">
        <v>0.92993962155045795</v>
      </c>
      <c r="OS416" s="2">
        <v>0.10402965109146201</v>
      </c>
      <c r="OT416" s="2">
        <v>0.26586433603535498</v>
      </c>
      <c r="OU416" s="2">
        <v>0.67338058889757801</v>
      </c>
      <c r="OV416" s="2">
        <v>0.67355274828575795</v>
      </c>
      <c r="OW416" s="2">
        <v>6.5363849553471118E-2</v>
      </c>
      <c r="OX416" s="2">
        <v>0.16580330598174964</v>
      </c>
      <c r="OY416" s="2">
        <v>-1.1773020340142937E-2</v>
      </c>
      <c r="OZ416" s="2">
        <v>0.20014757949045534</v>
      </c>
      <c r="PA416" s="2">
        <f t="shared" si="874"/>
        <v>-9.4982952320463498E-2</v>
      </c>
      <c r="PB416" s="2">
        <f t="shared" si="875"/>
        <v>-0.11977352194615609</v>
      </c>
      <c r="PC416" s="2">
        <f t="shared" si="942"/>
        <v>-141.58483461306483</v>
      </c>
      <c r="PD416" s="2" t="str">
        <f t="shared" si="943"/>
        <v>Depressed</v>
      </c>
      <c r="PE416" s="1">
        <v>0.74730008782294199</v>
      </c>
      <c r="PF416" s="1">
        <v>0.82643492525862805</v>
      </c>
      <c r="PG416" s="1">
        <v>0.61185710354578904</v>
      </c>
      <c r="PH416" s="1">
        <v>1.0385212238617301</v>
      </c>
      <c r="PI416" s="1">
        <v>0.61555948128109295</v>
      </c>
      <c r="PJ416" s="1">
        <v>0.495972469284918</v>
      </c>
      <c r="PK416" s="1">
        <v>0.44895095387416434</v>
      </c>
      <c r="PL416" s="1">
        <v>0.78532623769862953</v>
      </c>
      <c r="PM416" s="1">
        <v>-7.9134837435686056E-2</v>
      </c>
      <c r="PN416" s="1">
        <v>1.048701537227587</v>
      </c>
      <c r="PO416" s="1">
        <f t="shared" si="876"/>
        <v>3.0768866125562955E-2</v>
      </c>
      <c r="PP416" s="1">
        <f t="shared" si="877"/>
        <v>-0.54274510921528463</v>
      </c>
      <c r="PQ416" s="1">
        <f t="shared" si="944"/>
        <v>176.75530713126386</v>
      </c>
      <c r="PR416" s="1" t="str">
        <f t="shared" si="945"/>
        <v>Upset</v>
      </c>
      <c r="PS416" s="4">
        <v>0.33740840785967802</v>
      </c>
      <c r="PT416" s="4">
        <v>7.6732761204007002E-2</v>
      </c>
      <c r="PU416" s="4">
        <v>0.38740961542654101</v>
      </c>
      <c r="PV416" s="4">
        <v>-2.0620003997942699E-2</v>
      </c>
      <c r="PW416" s="4">
        <v>-0.18714365605882499</v>
      </c>
      <c r="PX416" s="4">
        <v>-0.236379249255909</v>
      </c>
      <c r="PY416" s="4">
        <v>2.5781802504154654</v>
      </c>
      <c r="PZ416" s="4">
        <v>0.12916039838746102</v>
      </c>
      <c r="QA416" s="4">
        <v>0.260675646655671</v>
      </c>
      <c r="QB416" s="4">
        <v>0.88566324439045285</v>
      </c>
      <c r="QC416" s="4">
        <f t="shared" si="878"/>
        <v>0.48495811112018439</v>
      </c>
      <c r="QD416" s="4">
        <f t="shared" si="879"/>
        <v>8.0227787270609197E-2</v>
      </c>
      <c r="QE416" s="4">
        <f t="shared" si="946"/>
        <v>80.606498149042466</v>
      </c>
      <c r="QF416" s="4" t="str">
        <f t="shared" si="947"/>
        <v>alert</v>
      </c>
      <c r="QG416" s="2">
        <v>5.1544781441622702E-2</v>
      </c>
      <c r="QH416" s="2">
        <v>0.37974541078345098</v>
      </c>
      <c r="QI416" s="2">
        <v>0.15413248747455699</v>
      </c>
      <c r="QJ416" s="2">
        <v>3.8200263332551603E-2</v>
      </c>
      <c r="QK416" s="2">
        <v>-0.32760988348850101</v>
      </c>
      <c r="QL416" s="2">
        <v>0.238098943479152</v>
      </c>
      <c r="QM416" s="2">
        <v>-0.5583193468922556</v>
      </c>
      <c r="QN416" s="2">
        <v>6.1828295539163101E-2</v>
      </c>
      <c r="QO416" s="2">
        <v>-0.32820062934182825</v>
      </c>
      <c r="QP416" s="2">
        <v>0.44594742536305476</v>
      </c>
      <c r="QQ416" s="2">
        <f t="shared" si="880"/>
        <v>-0.29839567895059982</v>
      </c>
      <c r="QR416" s="2">
        <f t="shared" si="881"/>
        <v>0.14777488049846954</v>
      </c>
      <c r="QS416" s="2">
        <f t="shared" si="948"/>
        <v>-63.653946522666153</v>
      </c>
      <c r="QT416" s="2" t="str">
        <f t="shared" si="949"/>
        <v>Calm</v>
      </c>
      <c r="QU416" s="4">
        <v>0.72271852368159895</v>
      </c>
      <c r="QV416" s="4">
        <v>9.4611072719042996E-2</v>
      </c>
      <c r="QW416" s="4">
        <v>0.43439207679598202</v>
      </c>
      <c r="QX416" s="4">
        <v>0.16840636626796099</v>
      </c>
      <c r="QY416" s="4">
        <v>0.457504779569464</v>
      </c>
      <c r="QZ416" s="4">
        <v>0.77759943364446604</v>
      </c>
      <c r="RA416" s="4">
        <v>0.36805922709659966</v>
      </c>
      <c r="RB416" s="4">
        <v>0.19307995608777348</v>
      </c>
      <c r="RC416" s="4">
        <v>0.62810745096255594</v>
      </c>
      <c r="RD416" s="4">
        <v>0.73752185864619157</v>
      </c>
      <c r="RE416" s="4">
        <f t="shared" si="882"/>
        <v>0.26488423214440893</v>
      </c>
      <c r="RF416" s="4">
        <f t="shared" si="883"/>
        <v>0.27620925494462001</v>
      </c>
      <c r="RG416" s="4">
        <f t="shared" si="950"/>
        <v>43.800981159722141</v>
      </c>
      <c r="RH416" s="4" t="str">
        <f t="shared" si="951"/>
        <v>excited</v>
      </c>
    </row>
    <row r="417" spans="1:476" x14ac:dyDescent="0.3">
      <c r="A417" s="1">
        <v>0.20468820037419699</v>
      </c>
      <c r="B417" s="1">
        <v>0.43455311686149301</v>
      </c>
      <c r="C417" s="1">
        <v>9.8566804860188095E-2</v>
      </c>
      <c r="D417" s="1">
        <v>0.144886316090341</v>
      </c>
      <c r="E417" s="1">
        <v>0.35827930376887002</v>
      </c>
      <c r="F417" s="1">
        <v>0.34952955641751199</v>
      </c>
      <c r="G417" s="1">
        <v>0.17508435946089579</v>
      </c>
      <c r="H417" s="1">
        <v>0.18478448896776631</v>
      </c>
      <c r="I417" s="1">
        <v>-0.22986491648729601</v>
      </c>
      <c r="J417" s="1">
        <v>0.38084697341421575</v>
      </c>
      <c r="K417" s="17">
        <f t="shared" si="816"/>
        <v>-0.23694044357853061</v>
      </c>
      <c r="L417" s="18">
        <f t="shared" si="817"/>
        <v>0.1179776081069237</v>
      </c>
      <c r="M417" s="18">
        <f t="shared" si="884"/>
        <v>-63.530325197796166</v>
      </c>
      <c r="N417" s="18" t="str">
        <f t="shared" si="885"/>
        <v>Calm</v>
      </c>
      <c r="O417" s="9">
        <v>0.33069810242495001</v>
      </c>
      <c r="P417" s="9">
        <v>0.36200113983875698</v>
      </c>
      <c r="Q417" s="9">
        <v>9.2329944980210799E-2</v>
      </c>
      <c r="R417" s="9">
        <v>5.1227757982779898E-2</v>
      </c>
      <c r="S417" s="9">
        <v>0.826395743763778</v>
      </c>
      <c r="T417" s="9">
        <v>0.16233817015135099</v>
      </c>
      <c r="U417" s="9">
        <v>7.9794690192442091E-2</v>
      </c>
      <c r="V417" s="9">
        <v>9.7699632674396186E-2</v>
      </c>
      <c r="W417" s="9">
        <v>-3.1303037413806967E-2</v>
      </c>
      <c r="X417" s="9">
        <v>0.20724391511365189</v>
      </c>
      <c r="Y417" s="9">
        <f t="shared" si="818"/>
        <v>0.24773740099087593</v>
      </c>
      <c r="Z417" s="9">
        <f t="shared" si="819"/>
        <v>7.1577044729266071E-2</v>
      </c>
      <c r="AA417" s="9">
        <f t="shared" si="886"/>
        <v>73.884775425424351</v>
      </c>
      <c r="AB417" s="9" t="str">
        <f t="shared" si="887"/>
        <v>alert</v>
      </c>
      <c r="AC417" s="2">
        <v>-2.15423141617271E-2</v>
      </c>
      <c r="AD417" s="2">
        <v>0.40740756099164999</v>
      </c>
      <c r="AE417" s="2">
        <v>0.151239031158104</v>
      </c>
      <c r="AF417" s="2">
        <v>0.31467922521186398</v>
      </c>
      <c r="AG417" s="2">
        <v>1.21606851321864E-2</v>
      </c>
      <c r="AH417" s="2">
        <v>-6.1796011638947698E-2</v>
      </c>
      <c r="AI417" s="2">
        <v>-16.120764387707649</v>
      </c>
      <c r="AJ417" s="2">
        <v>0.9104997382212151</v>
      </c>
      <c r="AK417" s="2">
        <v>-0.42894987515337707</v>
      </c>
      <c r="AL417" s="2">
        <v>1.20746364228891</v>
      </c>
      <c r="AM417" s="2">
        <f t="shared" si="820"/>
        <v>-0.28327239701168672</v>
      </c>
      <c r="AN417" s="2">
        <f t="shared" si="821"/>
        <v>0.36880908763695053</v>
      </c>
      <c r="AO417" s="2">
        <f t="shared" si="888"/>
        <v>-37.526902621464892</v>
      </c>
      <c r="AP417" s="2" t="str">
        <f t="shared" si="889"/>
        <v>Relased</v>
      </c>
      <c r="AQ417" s="9">
        <v>0.58071967238658795</v>
      </c>
      <c r="AR417" s="9">
        <v>0.19492103598238</v>
      </c>
      <c r="AS417" s="9">
        <v>-2.96260655007544E-2</v>
      </c>
      <c r="AT417" s="9">
        <v>2.5587468087055099E-3</v>
      </c>
      <c r="AU417" s="9">
        <v>0.513209615915318</v>
      </c>
      <c r="AV417" s="9">
        <v>0.55620631714165503</v>
      </c>
      <c r="AW417" s="9">
        <v>-2.7082249115701621E-2</v>
      </c>
      <c r="AX417" s="9">
        <v>3.4065419107204039E-3</v>
      </c>
      <c r="AY417" s="9">
        <v>0.38579863640420797</v>
      </c>
      <c r="AZ417" s="9">
        <v>-3.4896722670689329E-2</v>
      </c>
      <c r="BA417" s="9">
        <f t="shared" si="822"/>
        <v>0.48558856218006952</v>
      </c>
      <c r="BB417" s="9">
        <f t="shared" si="823"/>
        <v>3.7423845156141278E-2</v>
      </c>
      <c r="BC417" s="9">
        <f t="shared" si="890"/>
        <v>85.592980766289116</v>
      </c>
      <c r="BD417" s="9" t="str">
        <f t="shared" si="891"/>
        <v>alert</v>
      </c>
      <c r="BE417" s="4">
        <v>0.66807497342945599</v>
      </c>
      <c r="BF417" s="4">
        <v>0.66109733525061298</v>
      </c>
      <c r="BG417" s="4">
        <v>0.17563511729765299</v>
      </c>
      <c r="BH417" s="4">
        <v>0.11563721378670801</v>
      </c>
      <c r="BI417" s="4">
        <v>0.41440882962366099</v>
      </c>
      <c r="BJ417" s="4">
        <v>0.62973137643831001</v>
      </c>
      <c r="BK417" s="4">
        <v>0.16225195869192571</v>
      </c>
      <c r="BL417" s="4">
        <v>8.958370133819539E-2</v>
      </c>
      <c r="BM417" s="4">
        <v>6.9776381788430042E-3</v>
      </c>
      <c r="BN417" s="4">
        <v>0.21913812767707164</v>
      </c>
      <c r="BO417" s="4">
        <f t="shared" si="824"/>
        <v>3.6146399390766915E-2</v>
      </c>
      <c r="BP417" s="4">
        <f t="shared" si="825"/>
        <v>8.6376199456217995E-2</v>
      </c>
      <c r="BQ417" s="4">
        <f t="shared" si="892"/>
        <v>22.708158555551076</v>
      </c>
      <c r="BR417" s="4" t="str">
        <f t="shared" si="893"/>
        <v>happy</v>
      </c>
      <c r="BS417" s="5">
        <v>0.65441213846278001</v>
      </c>
      <c r="BT417" s="5">
        <v>0.69548370471489196</v>
      </c>
      <c r="BU417" s="5">
        <v>0.18718137720554401</v>
      </c>
      <c r="BV417" s="5">
        <v>-2.0661719816416901E-2</v>
      </c>
      <c r="BW417" s="5">
        <v>0.36264619909685097</v>
      </c>
      <c r="BX417" s="5">
        <v>0.38870057975674499</v>
      </c>
      <c r="BY417" s="5">
        <v>0.18404192787473159</v>
      </c>
      <c r="BZ417" s="5">
        <v>-1.9057387302460413E-2</v>
      </c>
      <c r="CA417" s="5">
        <v>-4.1071566252111946E-2</v>
      </c>
      <c r="CB417" s="5">
        <v>0.12335741178159176</v>
      </c>
      <c r="CC417" s="5">
        <f t="shared" si="826"/>
        <v>9.276416709504387E-2</v>
      </c>
      <c r="CD417" s="5">
        <f t="shared" si="827"/>
        <v>-7.7999303769398454E-2</v>
      </c>
      <c r="CE417" s="5">
        <f t="shared" si="894"/>
        <v>130.05827789688496</v>
      </c>
      <c r="CF417" s="5" t="str">
        <f t="shared" si="895"/>
        <v>stressed</v>
      </c>
      <c r="CG417" s="4">
        <v>0.32865537297265102</v>
      </c>
      <c r="CH417" s="4">
        <v>1.1406514204172999</v>
      </c>
      <c r="CI417" s="4">
        <v>0.53349742043138604</v>
      </c>
      <c r="CJ417" s="4">
        <v>0.97420928410251095</v>
      </c>
      <c r="CK417" s="4">
        <v>-0.50234224598017996</v>
      </c>
      <c r="CL417" s="4">
        <v>0.83604756013688297</v>
      </c>
      <c r="CM417" s="4">
        <v>-3.0716047286328894</v>
      </c>
      <c r="CN417" s="4">
        <v>0.49284655563963703</v>
      </c>
      <c r="CO417" s="4">
        <v>-0.81199604744464893</v>
      </c>
      <c r="CP417" s="4">
        <v>1.0261347128569047</v>
      </c>
      <c r="CQ417" s="4">
        <f t="shared" si="828"/>
        <v>-0.53963430370872623</v>
      </c>
      <c r="CR417" s="4">
        <f t="shared" si="829"/>
        <v>-0.35249774456061567</v>
      </c>
      <c r="CS417" s="4">
        <f t="shared" si="896"/>
        <v>-123.15321079430052</v>
      </c>
      <c r="CT417" s="4" t="str">
        <f t="shared" si="897"/>
        <v>Depressed</v>
      </c>
      <c r="CU417" s="2">
        <v>0.31499647824807497</v>
      </c>
      <c r="CV417" s="2">
        <v>0.96544513068457105</v>
      </c>
      <c r="CW417" s="2">
        <v>-0.21463930647039001</v>
      </c>
      <c r="CX417" s="2">
        <v>0.36531822199868103</v>
      </c>
      <c r="CY417" s="2">
        <v>0.27300938509599398</v>
      </c>
      <c r="CZ417" s="2">
        <v>0.789393479847327</v>
      </c>
      <c r="DA417" s="2">
        <v>-0.36502919418134233</v>
      </c>
      <c r="DB417" s="2">
        <v>0.20817767503300588</v>
      </c>
      <c r="DC417" s="2">
        <v>-0.65044865243649608</v>
      </c>
      <c r="DD417" s="2">
        <v>0.11767730326562439</v>
      </c>
      <c r="DE417" s="2">
        <f t="shared" si="830"/>
        <v>-0.76879797765220936</v>
      </c>
      <c r="DF417" s="2">
        <f t="shared" si="831"/>
        <v>0.18727409560772457</v>
      </c>
      <c r="DG417" s="2">
        <f t="shared" si="898"/>
        <v>-76.309753864192004</v>
      </c>
      <c r="DH417" s="2" t="str">
        <f t="shared" si="899"/>
        <v>Calm</v>
      </c>
      <c r="DI417" s="7">
        <v>-3.06953225563E-2</v>
      </c>
      <c r="DJ417" s="7">
        <v>0.67420623960597503</v>
      </c>
      <c r="DK417" s="7">
        <v>6.16088498250024E-2</v>
      </c>
      <c r="DL417" s="7">
        <v>0.50793414139488002</v>
      </c>
      <c r="DM417" s="7">
        <v>0.143617365178343</v>
      </c>
      <c r="DN417" s="7">
        <v>1.41085353311593</v>
      </c>
      <c r="DO417" s="7">
        <v>0.54558745480021997</v>
      </c>
      <c r="DP417" s="7">
        <v>0.24360651336714739</v>
      </c>
      <c r="DQ417" s="7">
        <v>-0.70490156216227506</v>
      </c>
      <c r="DR417" s="7">
        <v>0.8850556783575394</v>
      </c>
      <c r="DS417" s="7">
        <f t="shared" si="832"/>
        <v>-0.62322217267820146</v>
      </c>
      <c r="DT417" s="7">
        <f t="shared" si="833"/>
        <v>0.35691827003811682</v>
      </c>
      <c r="DU417" s="7">
        <f t="shared" si="900"/>
        <v>-60.200306933353083</v>
      </c>
      <c r="DV417" s="7" t="str">
        <f t="shared" si="901"/>
        <v>Calm</v>
      </c>
      <c r="DW417" s="9">
        <v>0.42390215316861302</v>
      </c>
      <c r="DX417" s="9">
        <v>0.63239132823644395</v>
      </c>
      <c r="DY417" s="9">
        <v>8.13516134233307E-3</v>
      </c>
      <c r="DZ417" s="9">
        <v>0.43088537318412201</v>
      </c>
      <c r="EA417" s="9">
        <v>0.32010610995060002</v>
      </c>
      <c r="EB417" s="9">
        <v>0.59391346661576205</v>
      </c>
      <c r="EC417" s="9">
        <v>1.093423520355387E-2</v>
      </c>
      <c r="ED417" s="9">
        <v>0.35136890517993302</v>
      </c>
      <c r="EE417" s="9">
        <v>-0.20848917506783093</v>
      </c>
      <c r="EF417" s="9">
        <v>0.41562363325624258</v>
      </c>
      <c r="EG417" s="9">
        <f t="shared" si="834"/>
        <v>-1.6352114570965304E-2</v>
      </c>
      <c r="EH417" s="9">
        <f t="shared" si="835"/>
        <v>0.11178212066330029</v>
      </c>
      <c r="EI417" s="9">
        <f t="shared" si="902"/>
        <v>-8.3225166668959716</v>
      </c>
      <c r="EJ417" s="9" t="str">
        <f t="shared" si="903"/>
        <v>Contented</v>
      </c>
      <c r="EK417" s="1">
        <v>0.29888594409064601</v>
      </c>
      <c r="EL417" s="1">
        <v>0.25097520847772098</v>
      </c>
      <c r="EM417" s="1">
        <v>0.114791746285116</v>
      </c>
      <c r="EN417" s="1">
        <v>0.13051854561315801</v>
      </c>
      <c r="EO417" s="1">
        <v>0.174595853348122</v>
      </c>
      <c r="EP417" s="1">
        <v>-0.23796726328555701</v>
      </c>
      <c r="EQ417" s="1">
        <v>0.2424417304024474</v>
      </c>
      <c r="ER417" s="1">
        <v>10.033755807318654</v>
      </c>
      <c r="ES417" s="1">
        <v>4.7910735612925026E-2</v>
      </c>
      <c r="ET417" s="1">
        <v>0.44613133834322544</v>
      </c>
      <c r="EU417" s="1">
        <f t="shared" si="836"/>
        <v>-0.21386626280869603</v>
      </c>
      <c r="EV417" s="1">
        <f t="shared" si="837"/>
        <v>6.19721344723001E-2</v>
      </c>
      <c r="EW417" s="1">
        <f t="shared" si="904"/>
        <v>-73.839970895764111</v>
      </c>
      <c r="EX417" s="1" t="str">
        <f t="shared" si="905"/>
        <v>Calm</v>
      </c>
      <c r="EY417" s="2">
        <v>0.55070882567979595</v>
      </c>
      <c r="EZ417" s="2">
        <v>0.66507456690369804</v>
      </c>
      <c r="FA417" s="2">
        <v>0.32024081337161903</v>
      </c>
      <c r="FB417" s="2">
        <v>0.43470022037497202</v>
      </c>
      <c r="FC417" s="2">
        <v>0.82060514356295999</v>
      </c>
      <c r="FD417" s="2">
        <v>0.70252143396322897</v>
      </c>
      <c r="FE417" s="2">
        <v>0.23352844100936054</v>
      </c>
      <c r="FF417" s="2">
        <v>0.31785718889161202</v>
      </c>
      <c r="FG417" s="2">
        <v>-0.11436574122390208</v>
      </c>
      <c r="FH417" s="2">
        <v>0.62095027646525891</v>
      </c>
      <c r="FI417" s="2">
        <f t="shared" si="838"/>
        <v>-0.20393927634129216</v>
      </c>
      <c r="FJ417" s="2">
        <f t="shared" si="839"/>
        <v>-0.14309025854167179</v>
      </c>
      <c r="FK417" s="2">
        <f t="shared" si="906"/>
        <v>-125.0547162665746</v>
      </c>
      <c r="FL417" s="2" t="str">
        <f t="shared" si="907"/>
        <v>Depressed</v>
      </c>
      <c r="FM417" s="7">
        <v>0.57209672758638197</v>
      </c>
      <c r="FN417" s="7">
        <v>0.34595712540044998</v>
      </c>
      <c r="FO417" s="7">
        <v>7.7714993412106595E-2</v>
      </c>
      <c r="FP417" s="7">
        <v>3.1006589377050801E-2</v>
      </c>
      <c r="FQ417" s="7">
        <v>0.61325788653570301</v>
      </c>
      <c r="FR417" s="7">
        <v>0.413545791636589</v>
      </c>
      <c r="FS417" s="7">
        <v>6.5562653138752938E-2</v>
      </c>
      <c r="FT417" s="7">
        <v>4.082484567408013E-2</v>
      </c>
      <c r="FU417" s="7">
        <v>0.22613960218593199</v>
      </c>
      <c r="FV417" s="7">
        <v>0.11842614944149342</v>
      </c>
      <c r="FW417" s="7">
        <f t="shared" si="840"/>
        <v>0.20845324578881708</v>
      </c>
      <c r="FX417" s="7">
        <f t="shared" si="841"/>
        <v>0.21634724313000731</v>
      </c>
      <c r="FY417" s="7">
        <f t="shared" si="908"/>
        <v>43.935404521543319</v>
      </c>
      <c r="FZ417" s="7" t="str">
        <f t="shared" si="909"/>
        <v>excited</v>
      </c>
      <c r="GA417" s="4">
        <v>0.35883913844471499</v>
      </c>
      <c r="GB417" s="4">
        <v>0.72279836159595401</v>
      </c>
      <c r="GC417" s="4">
        <v>0.20837645566538701</v>
      </c>
      <c r="GD417" s="4">
        <v>0.29303647732529597</v>
      </c>
      <c r="GE417" s="4">
        <v>-0.14369501803248499</v>
      </c>
      <c r="GF417" s="4">
        <v>0.493295930825916</v>
      </c>
      <c r="GG417" s="4">
        <v>0.96854357565581761</v>
      </c>
      <c r="GH417" s="4">
        <v>0.24096525997314683</v>
      </c>
      <c r="GI417" s="4">
        <v>-0.36395922315123902</v>
      </c>
      <c r="GJ417" s="4">
        <v>0.4635683701534295</v>
      </c>
      <c r="GK417" s="4">
        <f t="shared" si="842"/>
        <v>-0.18077985020314291</v>
      </c>
      <c r="GL417" s="4">
        <f t="shared" si="843"/>
        <v>-0.76005640840155009</v>
      </c>
      <c r="GM417" s="4">
        <f t="shared" si="910"/>
        <v>-166.62076934732582</v>
      </c>
      <c r="GN417" s="4" t="str">
        <f t="shared" si="911"/>
        <v>Sad</v>
      </c>
      <c r="GO417" s="5">
        <v>-0.195709961566506</v>
      </c>
      <c r="GP417" s="5">
        <v>0.28908678248861203</v>
      </c>
      <c r="GQ417" s="5">
        <v>0.66017634277008497</v>
      </c>
      <c r="GR417" s="5">
        <v>0.75481839079628499</v>
      </c>
      <c r="GS417" s="5">
        <v>-0.25252236000274397</v>
      </c>
      <c r="GT417" s="5">
        <v>0.14632856257999599</v>
      </c>
      <c r="GU417" s="5">
        <v>-1.472844127926394</v>
      </c>
      <c r="GV417" s="5">
        <v>1.73355946074282</v>
      </c>
      <c r="GW417" s="5">
        <v>-1.1283252343530679</v>
      </c>
      <c r="GX417" s="5">
        <v>2.1464944286453798</v>
      </c>
      <c r="GY417" s="5">
        <f t="shared" si="844"/>
        <v>-0.56372190098760799</v>
      </c>
      <c r="GZ417" s="5">
        <f t="shared" si="845"/>
        <v>0.7211311872135564</v>
      </c>
      <c r="HA417" s="5">
        <f t="shared" si="912"/>
        <v>-38.01541306840425</v>
      </c>
      <c r="HB417" s="5" t="str">
        <f t="shared" si="913"/>
        <v>Relased</v>
      </c>
      <c r="HC417" s="2">
        <v>0.61527853389851705</v>
      </c>
      <c r="HD417" s="2">
        <v>0.39782152749004401</v>
      </c>
      <c r="HE417" s="2">
        <v>0.19639760798015399</v>
      </c>
      <c r="HF417" s="2">
        <v>0.31943737544677703</v>
      </c>
      <c r="HG417" s="2">
        <v>0.86880618854388802</v>
      </c>
      <c r="HH417" s="2">
        <v>0.582079101333287</v>
      </c>
      <c r="HI417" s="2">
        <v>0.1323358464717137</v>
      </c>
      <c r="HJ417" s="2">
        <v>0.32598956062550838</v>
      </c>
      <c r="HK417" s="2">
        <v>0.21745700640847304</v>
      </c>
      <c r="HL417" s="2">
        <v>0.50916489208373406</v>
      </c>
      <c r="HM417" s="2">
        <f t="shared" si="846"/>
        <v>0.19865547874538847</v>
      </c>
      <c r="HN417" s="2">
        <f t="shared" si="847"/>
        <v>0.16867831592484439</v>
      </c>
      <c r="HO417" s="2">
        <f t="shared" si="914"/>
        <v>49.665422122738413</v>
      </c>
      <c r="HP417" s="2" t="str">
        <f t="shared" si="915"/>
        <v>excited</v>
      </c>
      <c r="HQ417" s="4">
        <v>0.107537954190622</v>
      </c>
      <c r="HR417" s="4">
        <v>0.62164383895756703</v>
      </c>
      <c r="HS417" s="4">
        <v>0.105846377852739</v>
      </c>
      <c r="HT417" s="4">
        <v>0.30396396755178401</v>
      </c>
      <c r="HU417" s="4">
        <v>-0.13412829283779101</v>
      </c>
      <c r="HV417" s="4">
        <v>0.43213143893001399</v>
      </c>
      <c r="HW417" s="4">
        <v>-3.9806329380467704</v>
      </c>
      <c r="HX417" s="4">
        <v>0.28845236164689331</v>
      </c>
      <c r="HY417" s="4">
        <v>-0.51410588476694508</v>
      </c>
      <c r="HZ417" s="4">
        <v>0.56201395763763773</v>
      </c>
      <c r="IA417" s="4">
        <f t="shared" si="848"/>
        <v>-0.3764487617214205</v>
      </c>
      <c r="IB417" s="4">
        <f t="shared" si="849"/>
        <v>-0.29347877981934389</v>
      </c>
      <c r="IC417" s="4">
        <f t="shared" si="916"/>
        <v>-127.9399150918896</v>
      </c>
      <c r="ID417" s="4" t="str">
        <f t="shared" si="917"/>
        <v>Depressed</v>
      </c>
      <c r="IE417" s="5">
        <v>0.18806921437799801</v>
      </c>
      <c r="IF417" s="5">
        <v>0.16637525097806499</v>
      </c>
      <c r="IG417" s="5">
        <v>0.20427012248736401</v>
      </c>
      <c r="IH417" s="5">
        <v>0.39485985781982202</v>
      </c>
      <c r="II417" s="5">
        <v>-6.0282461222999399E-2</v>
      </c>
      <c r="IJ417" s="5">
        <v>-0.170392397986635</v>
      </c>
      <c r="IK417" s="5">
        <v>1.5985234575887151</v>
      </c>
      <c r="IL417" s="5">
        <v>-98.293604136827796</v>
      </c>
      <c r="IM417" s="5">
        <v>2.1693963399933014E-2</v>
      </c>
      <c r="IN417" s="5">
        <v>1.6903352679109269</v>
      </c>
      <c r="IO417" s="5">
        <f t="shared" si="850"/>
        <v>-0.1504820888483035</v>
      </c>
      <c r="IP417" s="5">
        <f t="shared" si="851"/>
        <v>0.35776774735672867</v>
      </c>
      <c r="IQ417" s="5">
        <f t="shared" si="918"/>
        <v>-22.812298949229472</v>
      </c>
      <c r="IR417" s="5" t="str">
        <f t="shared" si="919"/>
        <v>Contented</v>
      </c>
      <c r="IS417" s="4">
        <v>0.34999267211890001</v>
      </c>
      <c r="IT417" s="4">
        <v>0.26380298486161002</v>
      </c>
      <c r="IU417" s="4">
        <v>1.0334081541915301</v>
      </c>
      <c r="IV417" s="4">
        <v>0.65568333154787495</v>
      </c>
      <c r="IW417" s="4">
        <v>0.33295199899087402</v>
      </c>
      <c r="IX417" s="4">
        <v>1.24525702458639E-2</v>
      </c>
      <c r="IY417" s="4">
        <v>1.5131652649287952</v>
      </c>
      <c r="IZ417" s="4">
        <v>2.3734665943379465</v>
      </c>
      <c r="JA417" s="4">
        <v>8.6189687257289982E-2</v>
      </c>
      <c r="JB417" s="4">
        <v>2.7518791743308784</v>
      </c>
      <c r="JC417" s="4">
        <f t="shared" si="852"/>
        <v>0.15122548549937243</v>
      </c>
      <c r="JD417" s="4">
        <f t="shared" si="853"/>
        <v>0.87449956536003182</v>
      </c>
      <c r="JE417" s="4">
        <f t="shared" si="920"/>
        <v>9.81101750376863</v>
      </c>
      <c r="JF417" s="4" t="str">
        <f t="shared" si="921"/>
        <v>happy</v>
      </c>
      <c r="JG417" s="5">
        <v>0.391867752533683</v>
      </c>
      <c r="JH417" s="5">
        <v>0.611520388463339</v>
      </c>
      <c r="JI417" s="5">
        <v>-0.20419551399253899</v>
      </c>
      <c r="JJ417" s="5">
        <v>-2.49012580096225E-2</v>
      </c>
      <c r="JK417" s="5">
        <v>0.68222017529614798</v>
      </c>
      <c r="JL417" s="5">
        <v>1.0306772034760101</v>
      </c>
      <c r="JM417" s="5">
        <v>-0.19011061264333465</v>
      </c>
      <c r="JN417" s="5">
        <v>-1.5163375060254121E-2</v>
      </c>
      <c r="JO417" s="5">
        <v>-0.219652635929656</v>
      </c>
      <c r="JP417" s="5">
        <v>-0.22832318087247699</v>
      </c>
      <c r="JQ417" s="5">
        <f t="shared" si="854"/>
        <v>-0.17951673702487114</v>
      </c>
      <c r="JR417" s="5">
        <f t="shared" si="855"/>
        <v>3.5396966208134373E-4</v>
      </c>
      <c r="JS417" s="5">
        <f t="shared" si="922"/>
        <v>-89.887024787965615</v>
      </c>
      <c r="JT417" s="5" t="str">
        <f t="shared" si="923"/>
        <v>Calm</v>
      </c>
      <c r="JU417" s="2">
        <v>0.37024367041396</v>
      </c>
      <c r="JV417" s="2">
        <v>0.391473469798582</v>
      </c>
      <c r="JW417" s="2">
        <v>6.8020036838923506E-2</v>
      </c>
      <c r="JX417" s="2">
        <v>-0.117217536802875</v>
      </c>
      <c r="JY417" s="2">
        <v>-0.191302765543541</v>
      </c>
      <c r="JZ417" s="2">
        <v>0.57955409407458602</v>
      </c>
      <c r="KA417" s="2">
        <v>0.38012570065061746</v>
      </c>
      <c r="KB417" s="2">
        <v>-0.1207149427718877</v>
      </c>
      <c r="KC417" s="2">
        <v>-2.1229799384621995E-2</v>
      </c>
      <c r="KD417" s="2">
        <v>-6.4587623629191154E-2</v>
      </c>
      <c r="KE417" s="2">
        <f t="shared" si="856"/>
        <v>0.2132531956077075</v>
      </c>
      <c r="KF417" s="2">
        <f t="shared" si="857"/>
        <v>0.16412747434880703</v>
      </c>
      <c r="KG417" s="2">
        <f t="shared" si="924"/>
        <v>52.4168007794609</v>
      </c>
      <c r="KH417" s="2" t="str">
        <f t="shared" si="925"/>
        <v>excited</v>
      </c>
      <c r="KI417" s="7">
        <v>2.0598421864902201E-2</v>
      </c>
      <c r="KJ417" s="7">
        <v>0.50745076918135101</v>
      </c>
      <c r="KK417" s="7">
        <v>-8.1439008881538502E-2</v>
      </c>
      <c r="KL417" s="7">
        <v>6.3029732147366303E-3</v>
      </c>
      <c r="KM417" s="7">
        <v>0.23777619919482401</v>
      </c>
      <c r="KN417" s="7">
        <v>0.45382519254276599</v>
      </c>
      <c r="KO417" s="7">
        <v>-0.31519740037746569</v>
      </c>
      <c r="KP417" s="7">
        <v>6.5568821708927357E-3</v>
      </c>
      <c r="KQ417" s="7">
        <v>-0.48685234731644883</v>
      </c>
      <c r="KR417" s="7">
        <v>-0.14228984144058748</v>
      </c>
      <c r="KS417" s="7">
        <f t="shared" si="858"/>
        <v>-0.47531153643540036</v>
      </c>
      <c r="KT417" s="7">
        <f t="shared" si="859"/>
        <v>-4.893429790353987E-2</v>
      </c>
      <c r="KU417" s="7">
        <f t="shared" si="926"/>
        <v>-95.8780091806521</v>
      </c>
      <c r="KV417" s="7" t="str">
        <f t="shared" si="927"/>
        <v>Bored</v>
      </c>
      <c r="KW417" s="2">
        <v>0.40166869142475897</v>
      </c>
      <c r="KX417" s="2">
        <v>0.43658207289418599</v>
      </c>
      <c r="KY417" s="2">
        <v>0.27772175708982999</v>
      </c>
      <c r="KZ417" s="2">
        <v>0.17603747379389401</v>
      </c>
      <c r="LA417" s="2">
        <v>0.49469754354352102</v>
      </c>
      <c r="LB417" s="2">
        <v>0.40523801671221998</v>
      </c>
      <c r="LC417" s="2">
        <v>0.30983067663147512</v>
      </c>
      <c r="LD417" s="2">
        <v>0.20911531569197944</v>
      </c>
      <c r="LE417" s="2">
        <v>-3.4913381469427018E-2</v>
      </c>
      <c r="LF417" s="2">
        <v>0.54131681138685339</v>
      </c>
      <c r="LG417" s="2">
        <f t="shared" si="860"/>
        <v>2.708281313087646E-2</v>
      </c>
      <c r="LH417" s="2">
        <f t="shared" si="861"/>
        <v>0.17445013406419396</v>
      </c>
      <c r="LI417" s="2">
        <f t="shared" si="928"/>
        <v>8.8245374809327739</v>
      </c>
      <c r="LJ417" s="2" t="str">
        <f t="shared" si="929"/>
        <v>happy</v>
      </c>
      <c r="LK417" s="4">
        <v>0.317259007602955</v>
      </c>
      <c r="LL417" s="4">
        <v>0.46653992426091401</v>
      </c>
      <c r="LM417" s="4">
        <v>-0.19597112150683499</v>
      </c>
      <c r="LN417" s="4">
        <v>-3.4462751679841502E-2</v>
      </c>
      <c r="LO417" s="4">
        <v>-0.22121228866418199</v>
      </c>
      <c r="LP417" s="4">
        <v>-0.32273188251273999</v>
      </c>
      <c r="LQ417" s="4">
        <v>-2.0403728901115392</v>
      </c>
      <c r="LR417" s="4">
        <v>-0.23964412046017647</v>
      </c>
      <c r="LS417" s="4">
        <v>-0.14928091665795901</v>
      </c>
      <c r="LT417" s="4">
        <v>-0.29399615618090497</v>
      </c>
      <c r="LU417" s="4">
        <f t="shared" si="862"/>
        <v>-8.3043231058742228E-2</v>
      </c>
      <c r="LV417" s="4">
        <f t="shared" si="863"/>
        <v>0.15354577872391806</v>
      </c>
      <c r="LW417" s="4">
        <f t="shared" si="930"/>
        <v>-28.406160782489295</v>
      </c>
      <c r="LX417" s="4" t="str">
        <f t="shared" si="931"/>
        <v>Contented</v>
      </c>
      <c r="LY417" s="5">
        <v>0.16273894980808801</v>
      </c>
      <c r="LZ417" s="5">
        <v>0.27097745399243101</v>
      </c>
      <c r="MA417" s="5">
        <v>0.109495278159007</v>
      </c>
      <c r="MB417" s="5">
        <v>5.3965581740308702E-2</v>
      </c>
      <c r="MC417" s="5">
        <v>-0.43730340686143598</v>
      </c>
      <c r="MD417" s="5">
        <v>0.44955320087358402</v>
      </c>
      <c r="ME417" s="5">
        <v>-0.39879625838726834</v>
      </c>
      <c r="MF417" s="5">
        <v>7.4896996228902668E-2</v>
      </c>
      <c r="MG417" s="5">
        <v>-0.108238504184343</v>
      </c>
      <c r="MH417" s="5">
        <v>0.37688420006013174</v>
      </c>
      <c r="MI417" s="5">
        <f t="shared" si="864"/>
        <v>-0.37342340125234696</v>
      </c>
      <c r="MJ417" s="5">
        <f t="shared" si="865"/>
        <v>8.8402300847740811E-2</v>
      </c>
      <c r="MK417" s="5">
        <f t="shared" si="932"/>
        <v>-76.681292401543757</v>
      </c>
      <c r="ML417" s="5" t="str">
        <f t="shared" si="933"/>
        <v>Calm</v>
      </c>
      <c r="MM417" s="2">
        <v>-0.19352399398655601</v>
      </c>
      <c r="MN417" s="2">
        <v>0.59924323895047704</v>
      </c>
      <c r="MO417" s="2">
        <v>-0.35384073051973203</v>
      </c>
      <c r="MP417" s="2">
        <v>0.28854578881338999</v>
      </c>
      <c r="MQ417" s="2">
        <v>-0.39046753318518801</v>
      </c>
      <c r="MR417" s="2">
        <v>0.59270828996085501</v>
      </c>
      <c r="MS417" s="2">
        <v>0.60590045241473556</v>
      </c>
      <c r="MT417" s="2">
        <v>0.2420784585736746</v>
      </c>
      <c r="MU417" s="2">
        <v>-0.792767232937033</v>
      </c>
      <c r="MV417" s="2">
        <v>-0.16093626939522784</v>
      </c>
      <c r="MW417" s="2">
        <f t="shared" si="866"/>
        <v>-0.39390785274101037</v>
      </c>
      <c r="MX417" s="2">
        <f t="shared" si="867"/>
        <v>-4.3701606807062698E-2</v>
      </c>
      <c r="MY417" s="2">
        <f t="shared" si="934"/>
        <v>-96.330718344718562</v>
      </c>
      <c r="MZ417" s="2" t="str">
        <f t="shared" si="935"/>
        <v>Bored</v>
      </c>
      <c r="NA417" s="7">
        <v>-0.27437272775690202</v>
      </c>
      <c r="NB417" s="7">
        <v>-8.1471814503315792E-3</v>
      </c>
      <c r="NC417" s="7">
        <v>2.01277973569262E-2</v>
      </c>
      <c r="ND417" s="7">
        <v>0.263506189133005</v>
      </c>
      <c r="NE417" s="7">
        <v>-4.6245146688592101E-2</v>
      </c>
      <c r="NF417" s="7">
        <v>-7.8935279358911897E-2</v>
      </c>
      <c r="NG417" s="7">
        <v>-6.2778151067644172E-2</v>
      </c>
      <c r="NH417" s="7">
        <v>-3.0259387100948207</v>
      </c>
      <c r="NI417" s="7">
        <v>-0.26622554630657047</v>
      </c>
      <c r="NJ417" s="7">
        <v>-1.0039433584904647</v>
      </c>
      <c r="NK417" s="7">
        <f t="shared" si="868"/>
        <v>-0.15835345775317777</v>
      </c>
      <c r="NL417" s="7">
        <f t="shared" si="869"/>
        <v>-0.36537309658469408</v>
      </c>
      <c r="NM417" s="7">
        <f t="shared" si="936"/>
        <v>-156.56799138824854</v>
      </c>
      <c r="NN417" s="7" t="str">
        <f t="shared" si="937"/>
        <v>Sad</v>
      </c>
      <c r="NO417" s="4">
        <v>0.95959235986953695</v>
      </c>
      <c r="NP417" s="4">
        <v>1.2441226155481</v>
      </c>
      <c r="NQ417" s="4">
        <v>0.37901513408470699</v>
      </c>
      <c r="NR417" s="4">
        <v>0.56331487498718402</v>
      </c>
      <c r="NS417" s="4">
        <v>0.50286390571671802</v>
      </c>
      <c r="NT417" s="4">
        <v>0.83371406401637105</v>
      </c>
      <c r="NU417" s="4">
        <v>0.25916339722663173</v>
      </c>
      <c r="NV417" s="4">
        <v>0.27110642550850472</v>
      </c>
      <c r="NW417" s="4">
        <v>-0.28453025567856305</v>
      </c>
      <c r="NX417" s="4">
        <v>0.4276097497106246</v>
      </c>
      <c r="NY417" s="4">
        <f t="shared" si="870"/>
        <v>-0.40258812202427996</v>
      </c>
      <c r="NZ417" s="4">
        <f t="shared" si="871"/>
        <v>-0.61491567288408899</v>
      </c>
      <c r="OA417" s="4">
        <f t="shared" si="938"/>
        <v>-146.78704650843528</v>
      </c>
      <c r="OB417" s="4" t="str">
        <f t="shared" si="939"/>
        <v>Depressed</v>
      </c>
      <c r="OC417" s="1">
        <v>0.421664194553593</v>
      </c>
      <c r="OD417" s="1">
        <v>0.46051236541863</v>
      </c>
      <c r="OE417" s="1">
        <v>0.84892106184842697</v>
      </c>
      <c r="OF417" s="1">
        <v>0.66664382562708802</v>
      </c>
      <c r="OG417" s="1">
        <v>9.6791586227364196E-2</v>
      </c>
      <c r="OH417" s="1">
        <v>0.21299845071248999</v>
      </c>
      <c r="OI417" s="1">
        <v>1.637403021275383</v>
      </c>
      <c r="OJ417" s="1">
        <v>0.98980418674865789</v>
      </c>
      <c r="OK417" s="1">
        <v>-3.8848170865037002E-2</v>
      </c>
      <c r="OL417" s="1">
        <v>1.7179836284963583</v>
      </c>
      <c r="OM417" s="1">
        <f t="shared" si="872"/>
        <v>-4.1969217443830864E-2</v>
      </c>
      <c r="ON417" s="1">
        <f t="shared" si="873"/>
        <v>-0.20993811625748604</v>
      </c>
      <c r="OO417" s="1">
        <f t="shared" si="940"/>
        <v>-168.69489767130776</v>
      </c>
      <c r="OP417" s="1" t="str">
        <f t="shared" si="941"/>
        <v>Sad</v>
      </c>
      <c r="OQ417" s="2">
        <v>0.94032889091927896</v>
      </c>
      <c r="OR417" s="2">
        <v>0.92357106918489196</v>
      </c>
      <c r="OS417" s="2">
        <v>0.13843112558214701</v>
      </c>
      <c r="OT417" s="2">
        <v>0.22647687221376001</v>
      </c>
      <c r="OU417" s="2">
        <v>0.79168210535160699</v>
      </c>
      <c r="OV417" s="2">
        <v>0.75589319855742798</v>
      </c>
      <c r="OW417" s="2">
        <v>7.9925084702231544E-2</v>
      </c>
      <c r="OX417" s="2">
        <v>0.13485066432417145</v>
      </c>
      <c r="OY417" s="2">
        <v>1.6757821734387002E-2</v>
      </c>
      <c r="OZ417" s="2">
        <v>0.19577660046492665</v>
      </c>
      <c r="PA417" s="2">
        <f t="shared" si="874"/>
        <v>-6.8731243229135042E-2</v>
      </c>
      <c r="PB417" s="2">
        <f t="shared" si="875"/>
        <v>-0.12238798931186079</v>
      </c>
      <c r="PC417" s="2">
        <f t="shared" si="942"/>
        <v>-150.68209244972883</v>
      </c>
      <c r="PD417" s="2" t="str">
        <f t="shared" si="943"/>
        <v>Sad</v>
      </c>
      <c r="PE417" s="1">
        <v>0.74810812039491703</v>
      </c>
      <c r="PF417" s="1">
        <v>0.82618213254962103</v>
      </c>
      <c r="PG417" s="1">
        <v>0.62898727701740698</v>
      </c>
      <c r="PH417" s="1">
        <v>1.0598528177033399</v>
      </c>
      <c r="PI417" s="1">
        <v>0.747612514967683</v>
      </c>
      <c r="PJ417" s="1">
        <v>0.50168870536962595</v>
      </c>
      <c r="PK417" s="1">
        <v>0.42052456999426552</v>
      </c>
      <c r="PL417" s="1">
        <v>0.79815957052277231</v>
      </c>
      <c r="PM417" s="1">
        <v>-7.8074012154703998E-2</v>
      </c>
      <c r="PN417" s="1">
        <v>1.0727628476146351</v>
      </c>
      <c r="PO417" s="1">
        <f t="shared" si="876"/>
        <v>3.2179250976621887E-2</v>
      </c>
      <c r="PP417" s="1">
        <f t="shared" si="877"/>
        <v>-0.52369871178540461</v>
      </c>
      <c r="PQ417" s="1">
        <f t="shared" si="944"/>
        <v>176.48381779017507</v>
      </c>
      <c r="PR417" s="1" t="str">
        <f t="shared" si="945"/>
        <v>Upset</v>
      </c>
      <c r="PS417" s="4">
        <v>0.33740840785967802</v>
      </c>
      <c r="PT417" s="4">
        <v>7.6732761204007002E-2</v>
      </c>
      <c r="PU417" s="4">
        <v>0.38740961542654101</v>
      </c>
      <c r="PV417" s="4">
        <v>-2.0620003997942699E-2</v>
      </c>
      <c r="PW417" s="4">
        <v>-0.18714365605882499</v>
      </c>
      <c r="PX417" s="4">
        <v>-0.236379249255909</v>
      </c>
      <c r="PY417" s="4">
        <v>2.5781802504154654</v>
      </c>
      <c r="PZ417" s="4">
        <v>0.12916039838746102</v>
      </c>
      <c r="QA417" s="4">
        <v>0.260675646655671</v>
      </c>
      <c r="QB417" s="4">
        <v>0.88566324439045285</v>
      </c>
      <c r="QC417" s="4">
        <f t="shared" si="878"/>
        <v>0.48495811112018439</v>
      </c>
      <c r="QD417" s="4">
        <f t="shared" si="879"/>
        <v>8.0227787270609197E-2</v>
      </c>
      <c r="QE417" s="4">
        <f t="shared" si="946"/>
        <v>80.606498149042466</v>
      </c>
      <c r="QF417" s="4" t="str">
        <f t="shared" si="947"/>
        <v>alert</v>
      </c>
      <c r="QG417" s="2">
        <v>5.1544781441622702E-2</v>
      </c>
      <c r="QH417" s="2">
        <v>0.37974541078345098</v>
      </c>
      <c r="QI417" s="2">
        <v>0.15413248747455699</v>
      </c>
      <c r="QJ417" s="2">
        <v>3.8200263332551603E-2</v>
      </c>
      <c r="QK417" s="2">
        <v>-0.32760988348850101</v>
      </c>
      <c r="QL417" s="2">
        <v>0.238098943479152</v>
      </c>
      <c r="QM417" s="2">
        <v>-0.5583193468922556</v>
      </c>
      <c r="QN417" s="2">
        <v>6.1828295539163101E-2</v>
      </c>
      <c r="QO417" s="2">
        <v>-0.32820062934182825</v>
      </c>
      <c r="QP417" s="2">
        <v>0.44594742536305476</v>
      </c>
      <c r="QQ417" s="2">
        <f t="shared" si="880"/>
        <v>-0.29839567895059982</v>
      </c>
      <c r="QR417" s="2">
        <f t="shared" si="881"/>
        <v>0.14777488049846954</v>
      </c>
      <c r="QS417" s="2">
        <f t="shared" si="948"/>
        <v>-63.653946522666153</v>
      </c>
      <c r="QT417" s="2" t="str">
        <f t="shared" si="949"/>
        <v>Calm</v>
      </c>
      <c r="QU417" s="4">
        <v>0.72271852368159895</v>
      </c>
      <c r="QV417" s="4">
        <v>9.4611072719042996E-2</v>
      </c>
      <c r="QW417" s="4">
        <v>0.32904126558989699</v>
      </c>
      <c r="QX417" s="4">
        <v>0.16840636626796099</v>
      </c>
      <c r="QY417" s="4">
        <v>0.37610990103202802</v>
      </c>
      <c r="QZ417" s="4">
        <v>0.77759943364446604</v>
      </c>
      <c r="RA417" s="4">
        <v>0.29944735519164478</v>
      </c>
      <c r="RB417" s="4">
        <v>0.19307995608777348</v>
      </c>
      <c r="RC417" s="4">
        <v>0.62810745096255594</v>
      </c>
      <c r="RD417" s="4">
        <v>0.60862549704368851</v>
      </c>
      <c r="RE417" s="4">
        <f t="shared" si="882"/>
        <v>0.26488423214440893</v>
      </c>
      <c r="RF417" s="4">
        <f t="shared" si="883"/>
        <v>0.23050036287198705</v>
      </c>
      <c r="RG417" s="4">
        <f t="shared" si="950"/>
        <v>48.970442626533888</v>
      </c>
      <c r="RH417" s="4" t="str">
        <f t="shared" si="951"/>
        <v>excited</v>
      </c>
    </row>
    <row r="418" spans="1:476" x14ac:dyDescent="0.3">
      <c r="A418" s="1">
        <v>0.20729477035226601</v>
      </c>
      <c r="B418" s="1">
        <v>0.43713584964090302</v>
      </c>
      <c r="C418" s="1">
        <v>6.2389850336872402E-2</v>
      </c>
      <c r="D418" s="1">
        <v>0.14364158209986799</v>
      </c>
      <c r="E418" s="1">
        <v>0.23397896467885701</v>
      </c>
      <c r="F418" s="1">
        <v>0.31525239900021601</v>
      </c>
      <c r="G418" s="1">
        <v>0.14138582332001259</v>
      </c>
      <c r="H418" s="1">
        <v>0.19091417543973821</v>
      </c>
      <c r="I418" s="1">
        <v>-0.22984107928863701</v>
      </c>
      <c r="J418" s="1">
        <v>0.31971080523598383</v>
      </c>
      <c r="K418" s="17">
        <f t="shared" si="816"/>
        <v>-0.2369244305512811</v>
      </c>
      <c r="L418" s="18">
        <f t="shared" si="817"/>
        <v>9.6904224375587766E-2</v>
      </c>
      <c r="M418" s="18">
        <f t="shared" si="884"/>
        <v>-67.754996703381494</v>
      </c>
      <c r="N418" s="18" t="str">
        <f t="shared" si="885"/>
        <v>Calm</v>
      </c>
      <c r="O418" s="9">
        <v>0.33069810242495001</v>
      </c>
      <c r="P418" s="9">
        <v>0.36200113983875698</v>
      </c>
      <c r="Q418" s="9">
        <v>9.2329944980210799E-2</v>
      </c>
      <c r="R418" s="9">
        <v>5.1227757982779898E-2</v>
      </c>
      <c r="S418" s="9">
        <v>0.826395743763778</v>
      </c>
      <c r="T418" s="9">
        <v>0.16233817015135099</v>
      </c>
      <c r="U418" s="9">
        <v>7.9794690192442091E-2</v>
      </c>
      <c r="V418" s="9">
        <v>9.7699632674396186E-2</v>
      </c>
      <c r="W418" s="9">
        <v>-3.1303037413806967E-2</v>
      </c>
      <c r="X418" s="9">
        <v>0.20724391511365189</v>
      </c>
      <c r="Y418" s="9">
        <f t="shared" si="818"/>
        <v>0.24773740099087593</v>
      </c>
      <c r="Z418" s="9">
        <f t="shared" si="819"/>
        <v>7.1577044729266071E-2</v>
      </c>
      <c r="AA418" s="9">
        <f t="shared" si="886"/>
        <v>73.884775425424351</v>
      </c>
      <c r="AB418" s="9" t="str">
        <f t="shared" si="887"/>
        <v>alert</v>
      </c>
      <c r="AC418" s="2">
        <v>-2.15423141617271E-2</v>
      </c>
      <c r="AD418" s="2">
        <v>0.40740756099164999</v>
      </c>
      <c r="AE418" s="2">
        <v>0.151239031158104</v>
      </c>
      <c r="AF418" s="2">
        <v>0.31467922521186398</v>
      </c>
      <c r="AG418" s="2">
        <v>1.21606851321864E-2</v>
      </c>
      <c r="AH418" s="2">
        <v>-6.1796011638947698E-2</v>
      </c>
      <c r="AI418" s="2">
        <v>-16.120764387707649</v>
      </c>
      <c r="AJ418" s="2">
        <v>0.9104997382212151</v>
      </c>
      <c r="AK418" s="2">
        <v>-0.42894987515337707</v>
      </c>
      <c r="AL418" s="2">
        <v>1.20746364228891</v>
      </c>
      <c r="AM418" s="2">
        <f t="shared" si="820"/>
        <v>-0.28327239701168672</v>
      </c>
      <c r="AN418" s="2">
        <f t="shared" si="821"/>
        <v>0.36880908763695053</v>
      </c>
      <c r="AO418" s="2">
        <f t="shared" si="888"/>
        <v>-37.526902621464892</v>
      </c>
      <c r="AP418" s="2" t="str">
        <f t="shared" si="889"/>
        <v>Relased</v>
      </c>
      <c r="AQ418" s="9">
        <v>0.58288657113138997</v>
      </c>
      <c r="AR418" s="9">
        <v>0.323611784498816</v>
      </c>
      <c r="AS418" s="9">
        <v>-4.7951615470588599E-2</v>
      </c>
      <c r="AT418" s="9">
        <v>-1.15175904777835E-2</v>
      </c>
      <c r="AU418" s="9">
        <v>0.567992303208112</v>
      </c>
      <c r="AV418" s="9">
        <v>0.51867559414473796</v>
      </c>
      <c r="AW418" s="9">
        <v>-4.1665214767373664E-2</v>
      </c>
      <c r="AX418" s="9">
        <v>-1.3674181484627953E-2</v>
      </c>
      <c r="AY418" s="9">
        <v>0.25927478663257397</v>
      </c>
      <c r="AZ418" s="9">
        <v>-6.5603214367695756E-2</v>
      </c>
      <c r="BA418" s="9">
        <f t="shared" si="822"/>
        <v>0.37118972619761026</v>
      </c>
      <c r="BB418" s="9">
        <f t="shared" si="823"/>
        <v>2.6471356993570172E-2</v>
      </c>
      <c r="BC418" s="9">
        <f t="shared" si="890"/>
        <v>85.920863291097831</v>
      </c>
      <c r="BD418" s="9" t="str">
        <f t="shared" si="891"/>
        <v>alert</v>
      </c>
      <c r="BE418" s="4">
        <v>0.66807497342945599</v>
      </c>
      <c r="BF418" s="4">
        <v>0.66109733525061298</v>
      </c>
      <c r="BG418" s="4">
        <v>0.17563511729765299</v>
      </c>
      <c r="BH418" s="4">
        <v>0.11563721378670801</v>
      </c>
      <c r="BI418" s="4">
        <v>0.41440882962366099</v>
      </c>
      <c r="BJ418" s="4">
        <v>0.62973137643831001</v>
      </c>
      <c r="BK418" s="4">
        <v>0.16225195869192571</v>
      </c>
      <c r="BL418" s="4">
        <v>8.958370133819539E-2</v>
      </c>
      <c r="BM418" s="4">
        <v>6.9776381788430042E-3</v>
      </c>
      <c r="BN418" s="4">
        <v>0.21913812767707164</v>
      </c>
      <c r="BO418" s="4">
        <f t="shared" si="824"/>
        <v>3.6146399390766915E-2</v>
      </c>
      <c r="BP418" s="4">
        <f t="shared" si="825"/>
        <v>8.6376199456217995E-2</v>
      </c>
      <c r="BQ418" s="4">
        <f t="shared" si="892"/>
        <v>22.708158555551076</v>
      </c>
      <c r="BR418" s="4" t="str">
        <f t="shared" si="893"/>
        <v>happy</v>
      </c>
      <c r="BS418" s="5">
        <v>0.38560050601026602</v>
      </c>
      <c r="BT418" s="5">
        <v>0.58382675411496099</v>
      </c>
      <c r="BU418" s="5">
        <v>0.21384117357398</v>
      </c>
      <c r="BV418" s="5">
        <v>4.0086097564152399E-2</v>
      </c>
      <c r="BW418" s="5">
        <v>0.216618884816728</v>
      </c>
      <c r="BX418" s="5">
        <v>0.40940142139011398</v>
      </c>
      <c r="BY418" s="5">
        <v>0.35508848906429918</v>
      </c>
      <c r="BZ418" s="5">
        <v>4.0359404367247109E-2</v>
      </c>
      <c r="CA418" s="5">
        <v>-0.19822624810469497</v>
      </c>
      <c r="CB418" s="5">
        <v>0.26193535253519801</v>
      </c>
      <c r="CC418" s="5">
        <f t="shared" si="826"/>
        <v>-5.9349401255528567E-2</v>
      </c>
      <c r="CD418" s="5">
        <f t="shared" si="827"/>
        <v>-9.2763344470498943E-3</v>
      </c>
      <c r="CE418" s="5">
        <f t="shared" si="894"/>
        <v>-98.883477347560174</v>
      </c>
      <c r="CF418" s="5" t="str">
        <f t="shared" si="895"/>
        <v>Bored</v>
      </c>
      <c r="CG418" s="4">
        <v>0.33308686937020698</v>
      </c>
      <c r="CH418" s="4">
        <v>1.1406514204172999</v>
      </c>
      <c r="CI418" s="4">
        <v>0.49274840938743097</v>
      </c>
      <c r="CJ418" s="4">
        <v>0.97420928410251095</v>
      </c>
      <c r="CK418" s="4">
        <v>-0.40937920347150297</v>
      </c>
      <c r="CL418" s="4">
        <v>0.83604756013688297</v>
      </c>
      <c r="CM418" s="4">
        <v>-6.4586883491228848</v>
      </c>
      <c r="CN418" s="4">
        <v>0.49284655563963703</v>
      </c>
      <c r="CO418" s="4">
        <v>-0.80756455104709302</v>
      </c>
      <c r="CP418" s="4">
        <v>0.99539904992321093</v>
      </c>
      <c r="CQ418" s="4">
        <f t="shared" si="828"/>
        <v>-0.53496572189967773</v>
      </c>
      <c r="CR418" s="4">
        <f t="shared" si="829"/>
        <v>-0.37636998129458976</v>
      </c>
      <c r="CS418" s="4">
        <f t="shared" si="896"/>
        <v>-125.12793360973403</v>
      </c>
      <c r="CT418" s="4" t="str">
        <f t="shared" si="897"/>
        <v>Depressed</v>
      </c>
      <c r="CU418" s="2">
        <v>0.333766248450801</v>
      </c>
      <c r="CV418" s="2">
        <v>0.96544513068457105</v>
      </c>
      <c r="CW418" s="2">
        <v>-0.29071185809087902</v>
      </c>
      <c r="CX418" s="2">
        <v>0.423840615706298</v>
      </c>
      <c r="CY418" s="2">
        <v>0.28838754938732197</v>
      </c>
      <c r="CZ418" s="2">
        <v>0.84057256833129501</v>
      </c>
      <c r="DA418" s="2">
        <v>-0.46726687050863069</v>
      </c>
      <c r="DB418" s="2">
        <v>0.23468242638887588</v>
      </c>
      <c r="DC418" s="2">
        <v>-0.63167888223377</v>
      </c>
      <c r="DD418" s="2">
        <v>0.10246889748149869</v>
      </c>
      <c r="DE418" s="2">
        <f t="shared" si="830"/>
        <v>-0.74677031850757891</v>
      </c>
      <c r="DF418" s="2">
        <f t="shared" si="831"/>
        <v>0.18026867060103324</v>
      </c>
      <c r="DG418" s="2">
        <f t="shared" si="898"/>
        <v>-76.428567566145389</v>
      </c>
      <c r="DH418" s="2" t="str">
        <f t="shared" si="899"/>
        <v>Calm</v>
      </c>
      <c r="DI418" s="7">
        <v>-3.06953225563E-2</v>
      </c>
      <c r="DJ418" s="7">
        <v>0.67420623960597503</v>
      </c>
      <c r="DK418" s="7">
        <v>6.16088498250024E-2</v>
      </c>
      <c r="DL418" s="7">
        <v>0.50793414139488002</v>
      </c>
      <c r="DM418" s="7">
        <v>0.143617365178343</v>
      </c>
      <c r="DN418" s="7">
        <v>1.41085353311593</v>
      </c>
      <c r="DO418" s="7">
        <v>0.54558745480021997</v>
      </c>
      <c r="DP418" s="7">
        <v>0.24360651336714739</v>
      </c>
      <c r="DQ418" s="7">
        <v>-0.70490156216227506</v>
      </c>
      <c r="DR418" s="7">
        <v>0.8850556783575394</v>
      </c>
      <c r="DS418" s="7">
        <f t="shared" si="832"/>
        <v>-0.62322217267820146</v>
      </c>
      <c r="DT418" s="7">
        <f t="shared" si="833"/>
        <v>0.35691827003811682</v>
      </c>
      <c r="DU418" s="7">
        <f t="shared" si="900"/>
        <v>-60.200306933353083</v>
      </c>
      <c r="DV418" s="7" t="str">
        <f t="shared" si="901"/>
        <v>Calm</v>
      </c>
      <c r="DW418" s="9">
        <v>0.42390215316861302</v>
      </c>
      <c r="DX418" s="9">
        <v>0.63239132823644395</v>
      </c>
      <c r="DY418" s="9">
        <v>8.13516134233307E-3</v>
      </c>
      <c r="DZ418" s="9">
        <v>0.43088537318412201</v>
      </c>
      <c r="EA418" s="9">
        <v>0.32010610995060002</v>
      </c>
      <c r="EB418" s="9">
        <v>0.59391346661576205</v>
      </c>
      <c r="EC418" s="9">
        <v>1.093423520355387E-2</v>
      </c>
      <c r="ED418" s="9">
        <v>0.35136890517993302</v>
      </c>
      <c r="EE418" s="9">
        <v>-0.20848917506783093</v>
      </c>
      <c r="EF418" s="9">
        <v>0.41562363325624258</v>
      </c>
      <c r="EG418" s="9">
        <f t="shared" si="834"/>
        <v>-1.6352114570965304E-2</v>
      </c>
      <c r="EH418" s="9">
        <f t="shared" si="835"/>
        <v>0.11178212066330029</v>
      </c>
      <c r="EI418" s="9">
        <f t="shared" si="902"/>
        <v>-8.3225166668959716</v>
      </c>
      <c r="EJ418" s="9" t="str">
        <f t="shared" si="903"/>
        <v>Contented</v>
      </c>
      <c r="EK418" s="1">
        <v>0.27600432171977402</v>
      </c>
      <c r="EL418" s="1">
        <v>0.193458243862139</v>
      </c>
      <c r="EM418" s="1">
        <v>0.17861844064148399</v>
      </c>
      <c r="EN418" s="1">
        <v>9.2982751842302494E-2</v>
      </c>
      <c r="EO418" s="1">
        <v>0.23729186536291</v>
      </c>
      <c r="EP418" s="1">
        <v>-0.11563299100277601</v>
      </c>
      <c r="EQ418" s="1">
        <v>0.34798318229609476</v>
      </c>
      <c r="ER418" s="1">
        <v>1.1947632474812568</v>
      </c>
      <c r="ES418" s="1">
        <v>8.2546077857635014E-2</v>
      </c>
      <c r="ET418" s="1">
        <v>0.57853642099690872</v>
      </c>
      <c r="EU418" s="1">
        <f t="shared" si="836"/>
        <v>-0.16287949833093973</v>
      </c>
      <c r="EV418" s="1">
        <f t="shared" si="837"/>
        <v>0.113054287197627</v>
      </c>
      <c r="EW418" s="1">
        <f t="shared" si="904"/>
        <v>-55.235573569036305</v>
      </c>
      <c r="EX418" s="1" t="str">
        <f t="shared" si="905"/>
        <v>Relased</v>
      </c>
      <c r="EY418" s="2">
        <v>0.83775114701698705</v>
      </c>
      <c r="EZ418" s="2">
        <v>0.64257609784137504</v>
      </c>
      <c r="FA418" s="2">
        <v>0.26998834121856202</v>
      </c>
      <c r="FB418" s="2">
        <v>0.39137038464631801</v>
      </c>
      <c r="FC418" s="2">
        <v>0.89578188438447903</v>
      </c>
      <c r="FD418" s="2">
        <v>0.58482210685314795</v>
      </c>
      <c r="FE418" s="2">
        <v>0.15574456115225638</v>
      </c>
      <c r="FF418" s="2">
        <v>0.31886178678558758</v>
      </c>
      <c r="FG418" s="2">
        <v>0.19517504917561201</v>
      </c>
      <c r="FH418" s="2">
        <v>0.44676521908381078</v>
      </c>
      <c r="FI418" s="2">
        <f t="shared" si="838"/>
        <v>9.2516942187736539E-2</v>
      </c>
      <c r="FJ418" s="2">
        <f t="shared" si="839"/>
        <v>-0.22888789824167532</v>
      </c>
      <c r="FK418" s="2">
        <f t="shared" si="906"/>
        <v>157.99134356479229</v>
      </c>
      <c r="FL418" s="2" t="str">
        <f t="shared" si="907"/>
        <v>Upset</v>
      </c>
      <c r="FM418" s="7">
        <v>0.57209672758638197</v>
      </c>
      <c r="FN418" s="7">
        <v>0.34595712540044998</v>
      </c>
      <c r="FO418" s="7">
        <v>7.7714993412106595E-2</v>
      </c>
      <c r="FP418" s="7">
        <v>3.1006589377050801E-2</v>
      </c>
      <c r="FQ418" s="7">
        <v>0.61325788653570301</v>
      </c>
      <c r="FR418" s="7">
        <v>0.413545791636589</v>
      </c>
      <c r="FS418" s="7">
        <v>6.5562653138752938E-2</v>
      </c>
      <c r="FT418" s="7">
        <v>4.082484567408013E-2</v>
      </c>
      <c r="FU418" s="7">
        <v>0.22613960218593199</v>
      </c>
      <c r="FV418" s="7">
        <v>0.11842614944149342</v>
      </c>
      <c r="FW418" s="7">
        <f t="shared" si="840"/>
        <v>0.20845324578881708</v>
      </c>
      <c r="FX418" s="7">
        <f t="shared" si="841"/>
        <v>0.21634724313000731</v>
      </c>
      <c r="FY418" s="7">
        <f t="shared" si="908"/>
        <v>43.935404521543319</v>
      </c>
      <c r="FZ418" s="7" t="str">
        <f t="shared" si="909"/>
        <v>excited</v>
      </c>
      <c r="GA418" s="4">
        <v>0.49579269468818199</v>
      </c>
      <c r="GB418" s="4">
        <v>0.67327725279119999</v>
      </c>
      <c r="GC418" s="4">
        <v>0.29526736309271101</v>
      </c>
      <c r="GD418" s="4">
        <v>0.31890369292264298</v>
      </c>
      <c r="GE418" s="4">
        <v>9.4621329582697006E-2</v>
      </c>
      <c r="GF418" s="4">
        <v>0.71541185766670001</v>
      </c>
      <c r="GG418" s="4">
        <v>0.50010221802801191</v>
      </c>
      <c r="GH418" s="4">
        <v>0.22964369096081494</v>
      </c>
      <c r="GI418" s="4">
        <v>-0.177484558103018</v>
      </c>
      <c r="GJ418" s="4">
        <v>0.52535013609712655</v>
      </c>
      <c r="GK418" s="4">
        <f t="shared" si="842"/>
        <v>1.9879944923913762E-2</v>
      </c>
      <c r="GL418" s="4">
        <f t="shared" si="843"/>
        <v>-0.70436335717026077</v>
      </c>
      <c r="GM418" s="4">
        <f t="shared" si="910"/>
        <v>178.38331363477582</v>
      </c>
      <c r="GN418" s="4" t="str">
        <f t="shared" si="911"/>
        <v>Upset</v>
      </c>
      <c r="GO418" s="5">
        <v>-0.195709961566506</v>
      </c>
      <c r="GP418" s="5">
        <v>0.28908678248861203</v>
      </c>
      <c r="GQ418" s="5">
        <v>0.66017634277008497</v>
      </c>
      <c r="GR418" s="5">
        <v>0.75481839079628499</v>
      </c>
      <c r="GS418" s="5">
        <v>-0.25252236000274397</v>
      </c>
      <c r="GT418" s="5">
        <v>0.14632856257999599</v>
      </c>
      <c r="GU418" s="5">
        <v>-1.472844127926394</v>
      </c>
      <c r="GV418" s="5">
        <v>1.73355946074282</v>
      </c>
      <c r="GW418" s="5">
        <v>-1.1283252343530679</v>
      </c>
      <c r="GX418" s="5">
        <v>2.1464944286453798</v>
      </c>
      <c r="GY418" s="5">
        <f t="shared" si="844"/>
        <v>-0.56372190098760799</v>
      </c>
      <c r="GZ418" s="5">
        <f t="shared" si="845"/>
        <v>0.7211311872135564</v>
      </c>
      <c r="HA418" s="5">
        <f t="shared" si="912"/>
        <v>-38.01541306840425</v>
      </c>
      <c r="HB418" s="5" t="str">
        <f t="shared" si="913"/>
        <v>Relased</v>
      </c>
      <c r="HC418" s="2">
        <v>0.65477629470864496</v>
      </c>
      <c r="HD418" s="2">
        <v>0.40188020509643602</v>
      </c>
      <c r="HE418" s="2">
        <v>0.112362937005771</v>
      </c>
      <c r="HF418" s="2">
        <v>0.299129362345327</v>
      </c>
      <c r="HG418" s="2">
        <v>0.83923472835305302</v>
      </c>
      <c r="HH418" s="2">
        <v>0.51813601361810202</v>
      </c>
      <c r="HI418" s="2">
        <v>7.520890761267883E-2</v>
      </c>
      <c r="HJ418" s="2">
        <v>0.32513487942992519</v>
      </c>
      <c r="HK418" s="2">
        <v>0.25289608961220894</v>
      </c>
      <c r="HL418" s="2">
        <v>0.38942863591621785</v>
      </c>
      <c r="HM418" s="2">
        <f t="shared" si="846"/>
        <v>0.23534873178232374</v>
      </c>
      <c r="HN418" s="2">
        <f t="shared" si="847"/>
        <v>0.12853292757333445</v>
      </c>
      <c r="HO418" s="2">
        <f t="shared" si="914"/>
        <v>61.359361236002229</v>
      </c>
      <c r="HP418" s="2" t="str">
        <f t="shared" si="915"/>
        <v>alert</v>
      </c>
      <c r="HQ418" s="4">
        <v>0.107537954190622</v>
      </c>
      <c r="HR418" s="4">
        <v>0.62164383895756703</v>
      </c>
      <c r="HS418" s="4">
        <v>0.105846377852739</v>
      </c>
      <c r="HT418" s="4">
        <v>0.30396396755178401</v>
      </c>
      <c r="HU418" s="4">
        <v>-0.13412829283779101</v>
      </c>
      <c r="HV418" s="4">
        <v>0.43213143893001399</v>
      </c>
      <c r="HW418" s="4">
        <v>-3.9806329380467704</v>
      </c>
      <c r="HX418" s="4">
        <v>0.28845236164689331</v>
      </c>
      <c r="HY418" s="4">
        <v>-0.51410588476694508</v>
      </c>
      <c r="HZ418" s="4">
        <v>0.56201395763763773</v>
      </c>
      <c r="IA418" s="4">
        <f t="shared" si="848"/>
        <v>-0.3764487617214205</v>
      </c>
      <c r="IB418" s="4">
        <f t="shared" si="849"/>
        <v>-0.29347877981934389</v>
      </c>
      <c r="IC418" s="4">
        <f t="shared" si="916"/>
        <v>-127.9399150918896</v>
      </c>
      <c r="ID418" s="4" t="str">
        <f t="shared" si="917"/>
        <v>Depressed</v>
      </c>
      <c r="IE418" s="5">
        <v>0.36451700854543101</v>
      </c>
      <c r="IF418" s="5">
        <v>-0.14532283149339401</v>
      </c>
      <c r="IG418" s="5">
        <v>0.30638930881179699</v>
      </c>
      <c r="IH418" s="5">
        <v>0.49479684666289397</v>
      </c>
      <c r="II418" s="5">
        <v>-5.7724618017397901E-2</v>
      </c>
      <c r="IJ418" s="5">
        <v>-0.37092524253225501</v>
      </c>
      <c r="IK418" s="5">
        <v>0.9986861417405356</v>
      </c>
      <c r="IL418" s="5">
        <v>-0.95844783071928863</v>
      </c>
      <c r="IM418" s="5">
        <v>2.1693963399933014E-2</v>
      </c>
      <c r="IN418" s="5">
        <v>1.6903352679109269</v>
      </c>
      <c r="IO418" s="5">
        <f t="shared" si="850"/>
        <v>-0.1504820888483035</v>
      </c>
      <c r="IP418" s="5">
        <f t="shared" si="851"/>
        <v>0.35776774735672867</v>
      </c>
      <c r="IQ418" s="5">
        <f t="shared" si="918"/>
        <v>-22.812298949229472</v>
      </c>
      <c r="IR418" s="5" t="str">
        <f t="shared" si="919"/>
        <v>Contented</v>
      </c>
      <c r="IS418" s="4">
        <v>0.34999267211890001</v>
      </c>
      <c r="IT418" s="4">
        <v>0.26380298486161002</v>
      </c>
      <c r="IU418" s="4">
        <v>1.0334081541915301</v>
      </c>
      <c r="IV418" s="4">
        <v>0.65568333154787495</v>
      </c>
      <c r="IW418" s="4">
        <v>0.33295199899087402</v>
      </c>
      <c r="IX418" s="4">
        <v>1.24525702458639E-2</v>
      </c>
      <c r="IY418" s="4">
        <v>1.5131652649287952</v>
      </c>
      <c r="IZ418" s="4">
        <v>2.3734665943379465</v>
      </c>
      <c r="JA418" s="4">
        <v>8.6189687257289982E-2</v>
      </c>
      <c r="JB418" s="4">
        <v>2.7518791743308784</v>
      </c>
      <c r="JC418" s="4">
        <f t="shared" si="852"/>
        <v>0.15122548549937243</v>
      </c>
      <c r="JD418" s="4">
        <f t="shared" si="853"/>
        <v>0.87449956536003182</v>
      </c>
      <c r="JE418" s="4">
        <f t="shared" si="920"/>
        <v>9.81101750376863</v>
      </c>
      <c r="JF418" s="4" t="str">
        <f t="shared" si="921"/>
        <v>happy</v>
      </c>
      <c r="JG418" s="5">
        <v>0.391867752533683</v>
      </c>
      <c r="JH418" s="5">
        <v>0.611520388463339</v>
      </c>
      <c r="JI418" s="5">
        <v>-0.20419551399253899</v>
      </c>
      <c r="JJ418" s="5">
        <v>-2.49012580096225E-2</v>
      </c>
      <c r="JK418" s="5">
        <v>0.68222017529614798</v>
      </c>
      <c r="JL418" s="5">
        <v>1.0306772034760101</v>
      </c>
      <c r="JM418" s="5">
        <v>-0.19011061264333465</v>
      </c>
      <c r="JN418" s="5">
        <v>-1.5163375060254121E-2</v>
      </c>
      <c r="JO418" s="5">
        <v>-0.219652635929656</v>
      </c>
      <c r="JP418" s="5">
        <v>-0.22832318087247699</v>
      </c>
      <c r="JQ418" s="5">
        <f t="shared" si="854"/>
        <v>-0.17951673702487114</v>
      </c>
      <c r="JR418" s="5">
        <f t="shared" si="855"/>
        <v>3.5396966208134373E-4</v>
      </c>
      <c r="JS418" s="5">
        <f t="shared" si="922"/>
        <v>-89.887024787965615</v>
      </c>
      <c r="JT418" s="5" t="str">
        <f t="shared" si="923"/>
        <v>Calm</v>
      </c>
      <c r="JU418" s="2">
        <v>0.35538416485177199</v>
      </c>
      <c r="JV418" s="2">
        <v>0.51952901523987405</v>
      </c>
      <c r="JW418" s="2">
        <v>-4.5741911162602997E-2</v>
      </c>
      <c r="JX418" s="2">
        <v>-0.114703898659234</v>
      </c>
      <c r="JY418" s="2">
        <v>-2.33408577589439E-2</v>
      </c>
      <c r="JZ418" s="2">
        <v>0.67449405872937296</v>
      </c>
      <c r="KA418" s="2">
        <v>-0.13775887116380003</v>
      </c>
      <c r="KB418" s="2">
        <v>-9.606506034923433E-2</v>
      </c>
      <c r="KC418" s="2">
        <v>-0.16414485038810206</v>
      </c>
      <c r="KD418" s="2">
        <v>-0.18338483574453693</v>
      </c>
      <c r="KE418" s="2">
        <f t="shared" si="856"/>
        <v>6.3433210767842585E-2</v>
      </c>
      <c r="KF418" s="2">
        <f t="shared" si="857"/>
        <v>0.10970352056911592</v>
      </c>
      <c r="KG418" s="2">
        <f t="shared" si="924"/>
        <v>30.037532507395156</v>
      </c>
      <c r="KH418" s="2" t="str">
        <f t="shared" si="925"/>
        <v>excited</v>
      </c>
      <c r="KI418" s="7">
        <v>-8.7094148785424805E-2</v>
      </c>
      <c r="KJ418" s="7">
        <v>0.44568761044766098</v>
      </c>
      <c r="KK418" s="7">
        <v>-4.5197436985472697E-2</v>
      </c>
      <c r="KL418" s="7">
        <v>6.4728867711563595E-2</v>
      </c>
      <c r="KM418" s="7">
        <v>0.38076019226718499</v>
      </c>
      <c r="KN418" s="7">
        <v>0.75042312197519001</v>
      </c>
      <c r="KO418" s="7">
        <v>-0.15390760351317209</v>
      </c>
      <c r="KP418" s="7">
        <v>5.4116116473972527E-2</v>
      </c>
      <c r="KQ418" s="7">
        <v>-0.53278175923308579</v>
      </c>
      <c r="KR418" s="7">
        <v>5.4466778718034202E-2</v>
      </c>
      <c r="KS418" s="7">
        <f t="shared" si="858"/>
        <v>-0.51986081874931744</v>
      </c>
      <c r="KT418" s="7">
        <f t="shared" si="859"/>
        <v>1.7369443394430473E-2</v>
      </c>
      <c r="KU418" s="7">
        <f t="shared" si="926"/>
        <v>-88.08636141759392</v>
      </c>
      <c r="KV418" s="7" t="str">
        <f t="shared" si="927"/>
        <v>Calm</v>
      </c>
      <c r="KW418" s="2">
        <v>0.30417973842869001</v>
      </c>
      <c r="KX418" s="2">
        <v>0.44531876707317702</v>
      </c>
      <c r="KY418" s="2">
        <v>0.37013514912120299</v>
      </c>
      <c r="KZ418" s="2">
        <v>0.24885016014259401</v>
      </c>
      <c r="LA418" s="2">
        <v>0.16725396429009501</v>
      </c>
      <c r="LB418" s="2">
        <v>0.25076721825806803</v>
      </c>
      <c r="LC418" s="2">
        <v>0.78512661904868597</v>
      </c>
      <c r="LD418" s="2">
        <v>0.35749916732510301</v>
      </c>
      <c r="LE418" s="2">
        <v>-0.14113902864448702</v>
      </c>
      <c r="LF418" s="2">
        <v>0.82586596867104112</v>
      </c>
      <c r="LG418" s="2">
        <f t="shared" si="860"/>
        <v>-7.0675808009615482E-2</v>
      </c>
      <c r="LH418" s="2">
        <f t="shared" si="861"/>
        <v>0.27007972469856889</v>
      </c>
      <c r="LI418" s="2">
        <f t="shared" si="928"/>
        <v>-14.6646083867718</v>
      </c>
      <c r="LJ418" s="2" t="str">
        <f t="shared" si="929"/>
        <v>Contented</v>
      </c>
      <c r="LK418" s="4">
        <v>0.46328603970566901</v>
      </c>
      <c r="LL418" s="4">
        <v>0.35361216659602301</v>
      </c>
      <c r="LM418" s="4">
        <v>-0.164265597703696</v>
      </c>
      <c r="LN418" s="4">
        <v>8.7590629588952095E-3</v>
      </c>
      <c r="LO418" s="4">
        <v>0.30129706295356701</v>
      </c>
      <c r="LP418" s="4">
        <v>-0.451896224310739</v>
      </c>
      <c r="LQ418" s="4">
        <v>-0.21484335336783775</v>
      </c>
      <c r="LR418" s="4">
        <v>-8.9119875212312516E-2</v>
      </c>
      <c r="LS418" s="4">
        <v>0.10967387310964599</v>
      </c>
      <c r="LT418" s="4">
        <v>-0.19036219390028877</v>
      </c>
      <c r="LU418" s="4">
        <f t="shared" si="862"/>
        <v>0.1105312765735682</v>
      </c>
      <c r="LV418" s="4">
        <f t="shared" si="863"/>
        <v>0.19810231753067997</v>
      </c>
      <c r="LW418" s="4">
        <f t="shared" si="930"/>
        <v>29.159352106792873</v>
      </c>
      <c r="LX418" s="4" t="str">
        <f t="shared" si="931"/>
        <v>happy</v>
      </c>
      <c r="LY418" s="5">
        <v>0.16273894980808801</v>
      </c>
      <c r="LZ418" s="5">
        <v>0.27097745399243101</v>
      </c>
      <c r="MA418" s="5">
        <v>0.109495278159007</v>
      </c>
      <c r="MB418" s="5">
        <v>5.3965581740308702E-2</v>
      </c>
      <c r="MC418" s="5">
        <v>-0.43730340686143598</v>
      </c>
      <c r="MD418" s="5">
        <v>0.44955320087358402</v>
      </c>
      <c r="ME418" s="5">
        <v>-0.39879625838726834</v>
      </c>
      <c r="MF418" s="5">
        <v>7.4896996228902668E-2</v>
      </c>
      <c r="MG418" s="5">
        <v>-0.108238504184343</v>
      </c>
      <c r="MH418" s="5">
        <v>0.37688420006013174</v>
      </c>
      <c r="MI418" s="5">
        <f t="shared" si="864"/>
        <v>-0.37342340125234696</v>
      </c>
      <c r="MJ418" s="5">
        <f t="shared" si="865"/>
        <v>8.8402300847740811E-2</v>
      </c>
      <c r="MK418" s="5">
        <f t="shared" si="932"/>
        <v>-76.681292401543757</v>
      </c>
      <c r="ML418" s="5" t="str">
        <f t="shared" si="933"/>
        <v>Calm</v>
      </c>
      <c r="MM418" s="2">
        <v>-0.15624446058390401</v>
      </c>
      <c r="MN418" s="2">
        <v>0.50273625707065195</v>
      </c>
      <c r="MO418" s="2">
        <v>-0.39400305534832603</v>
      </c>
      <c r="MP418" s="2">
        <v>0.12786269871256001</v>
      </c>
      <c r="MQ418" s="2">
        <v>-0.269255107860008</v>
      </c>
      <c r="MR418" s="2">
        <v>0.60240211772309304</v>
      </c>
      <c r="MS418" s="2">
        <v>0.92597756747257953</v>
      </c>
      <c r="MT418" s="2">
        <v>0.11569836106399198</v>
      </c>
      <c r="MU418" s="2">
        <v>-0.6589807176545559</v>
      </c>
      <c r="MV418" s="2">
        <v>-0.76810002237944741</v>
      </c>
      <c r="MW418" s="2">
        <f t="shared" si="866"/>
        <v>-0.27643200174589899</v>
      </c>
      <c r="MX418" s="2">
        <f t="shared" si="867"/>
        <v>-0.25230198347813948</v>
      </c>
      <c r="MY418" s="2">
        <f t="shared" si="934"/>
        <v>-132.38698551570477</v>
      </c>
      <c r="MZ418" s="2" t="str">
        <f t="shared" si="935"/>
        <v>Depressed</v>
      </c>
      <c r="NA418" s="7">
        <v>-3.8459400856717098E-2</v>
      </c>
      <c r="NB418" s="7">
        <v>3.89942838218977E-2</v>
      </c>
      <c r="NC418" s="7">
        <v>-1.4664597599240901E-3</v>
      </c>
      <c r="ND418" s="7">
        <v>0.23737288884399599</v>
      </c>
      <c r="NE418" s="7">
        <v>-7.0253104147610906E-2</v>
      </c>
      <c r="NF418" s="7">
        <v>-4.9190729725882197E-2</v>
      </c>
      <c r="NG418" s="7">
        <v>1.3489338322814917E-2</v>
      </c>
      <c r="NH418" s="7">
        <v>-23.279963536239332</v>
      </c>
      <c r="NI418" s="7">
        <v>-0.26622554630657047</v>
      </c>
      <c r="NJ418" s="7">
        <v>-1.0039433584904647</v>
      </c>
      <c r="NK418" s="7">
        <f t="shared" si="868"/>
        <v>-0.15835345775317777</v>
      </c>
      <c r="NL418" s="7">
        <f t="shared" si="869"/>
        <v>-0.36537309658469408</v>
      </c>
      <c r="NM418" s="7">
        <f t="shared" si="936"/>
        <v>-156.56799138824854</v>
      </c>
      <c r="NN418" s="7" t="str">
        <f t="shared" si="937"/>
        <v>Sad</v>
      </c>
      <c r="NO418" s="4">
        <v>0.94946545143275596</v>
      </c>
      <c r="NP418" s="4">
        <v>1.2656019049932199</v>
      </c>
      <c r="NQ418" s="4">
        <v>0.45660102765112398</v>
      </c>
      <c r="NR418" s="4">
        <v>0.65486345125760204</v>
      </c>
      <c r="NS418" s="4">
        <v>0.429542520483505</v>
      </c>
      <c r="NT418" s="4">
        <v>0.87648902706120202</v>
      </c>
      <c r="NU418" s="4">
        <v>0.33110833073476292</v>
      </c>
      <c r="NV418" s="4">
        <v>0.30571225593562462</v>
      </c>
      <c r="NW418" s="4">
        <v>-0.31613645356046394</v>
      </c>
      <c r="NX418" s="4">
        <v>0.50177457389019564</v>
      </c>
      <c r="NY418" s="4">
        <f t="shared" si="870"/>
        <v>-0.43254018773667635</v>
      </c>
      <c r="NZ418" s="4">
        <f t="shared" si="871"/>
        <v>-0.47582097975998783</v>
      </c>
      <c r="OA418" s="4">
        <f t="shared" si="938"/>
        <v>-137.72791568558978</v>
      </c>
      <c r="OB418" s="4" t="str">
        <f t="shared" si="939"/>
        <v>Depressed</v>
      </c>
      <c r="OC418" s="1">
        <v>0.118695857575446</v>
      </c>
      <c r="OD418" s="1">
        <v>0.24047646623534999</v>
      </c>
      <c r="OE418" s="1">
        <v>0.82334041397695101</v>
      </c>
      <c r="OF418" s="1">
        <v>0.58850279731660604</v>
      </c>
      <c r="OG418" s="1">
        <v>-0.13154969487649401</v>
      </c>
      <c r="OH418" s="1">
        <v>-2.7404363996442402E-3</v>
      </c>
      <c r="OI418" s="1">
        <v>-64.054055975161717</v>
      </c>
      <c r="OJ418" s="1">
        <v>2.4754463920479686</v>
      </c>
      <c r="OK418" s="1">
        <v>-0.30469964220611195</v>
      </c>
      <c r="OL418" s="1">
        <v>1.274266483279376</v>
      </c>
      <c r="OM418" s="1">
        <f t="shared" si="872"/>
        <v>-0.44944258985807684</v>
      </c>
      <c r="ON418" s="1">
        <f t="shared" si="873"/>
        <v>-0.61932621654658737</v>
      </c>
      <c r="OO418" s="1">
        <f t="shared" si="940"/>
        <v>-144.03175613949026</v>
      </c>
      <c r="OP418" s="1" t="str">
        <f t="shared" si="941"/>
        <v>Depressed</v>
      </c>
      <c r="OQ418" s="2">
        <v>0.94032889091927896</v>
      </c>
      <c r="OR418" s="2">
        <v>0.89189460280951405</v>
      </c>
      <c r="OS418" s="2">
        <v>0.13130065353149001</v>
      </c>
      <c r="OT418" s="2">
        <v>0.18829921121919399</v>
      </c>
      <c r="OU418" s="2">
        <v>0.78446109331579605</v>
      </c>
      <c r="OV418" s="2">
        <v>0.61478381659237602</v>
      </c>
      <c r="OW418" s="2">
        <v>7.6125589046553033E-2</v>
      </c>
      <c r="OX418" s="2">
        <v>0.12497637770237899</v>
      </c>
      <c r="OY418" s="2">
        <v>4.8434288109764911E-2</v>
      </c>
      <c r="OZ418" s="2">
        <v>0.17443279482256843</v>
      </c>
      <c r="PA418" s="2">
        <f t="shared" si="874"/>
        <v>-3.9585192153761439E-2</v>
      </c>
      <c r="PB418" s="2">
        <f t="shared" si="875"/>
        <v>-0.13515462190972338</v>
      </c>
      <c r="PC418" s="2">
        <f t="shared" si="942"/>
        <v>-163.67531559544355</v>
      </c>
      <c r="PD418" s="2" t="str">
        <f t="shared" si="943"/>
        <v>Sad</v>
      </c>
      <c r="PE418" s="1">
        <v>0.73562940969704105</v>
      </c>
      <c r="PF418" s="1">
        <v>0.78935926983159199</v>
      </c>
      <c r="PG418" s="1">
        <v>0.50520312526171696</v>
      </c>
      <c r="PH418" s="1">
        <v>0.80931200289045602</v>
      </c>
      <c r="PI418" s="1">
        <v>0.74616043902458795</v>
      </c>
      <c r="PJ418" s="1">
        <v>0.489918022814473</v>
      </c>
      <c r="PK418" s="1">
        <v>0.34094114337304054</v>
      </c>
      <c r="PL418" s="1">
        <v>0.63263219596157305</v>
      </c>
      <c r="PM418" s="1">
        <v>-5.3729860134550944E-2</v>
      </c>
      <c r="PN418" s="1">
        <v>0.8619835319423379</v>
      </c>
      <c r="PO418" s="1">
        <f t="shared" si="876"/>
        <v>6.4545205895527813E-2</v>
      </c>
      <c r="PP418" s="1">
        <f t="shared" si="877"/>
        <v>-0.69054692377861793</v>
      </c>
      <c r="PQ418" s="1">
        <f t="shared" si="944"/>
        <v>174.66009610612252</v>
      </c>
      <c r="PR418" s="1" t="str">
        <f t="shared" si="945"/>
        <v>Upset</v>
      </c>
      <c r="PS418" s="4">
        <v>0.29517997156960302</v>
      </c>
      <c r="PT418" s="4">
        <v>0.309148803682183</v>
      </c>
      <c r="PU418" s="4">
        <v>0.30819531517002402</v>
      </c>
      <c r="PV418" s="4">
        <v>-0.10532306566142199</v>
      </c>
      <c r="PW418" s="4">
        <v>-0.24470514741777499</v>
      </c>
      <c r="PX418" s="4">
        <v>-0.103816779776661</v>
      </c>
      <c r="PY418" s="4">
        <v>6.1059215232325332</v>
      </c>
      <c r="PZ418" s="4">
        <v>-0.51294027915432983</v>
      </c>
      <c r="QA418" s="4">
        <v>-1.3968832112579987E-2</v>
      </c>
      <c r="QB418" s="4">
        <v>0.33569847708158168</v>
      </c>
      <c r="QC418" s="4">
        <f t="shared" si="878"/>
        <v>0.18773349103955272</v>
      </c>
      <c r="QD418" s="4">
        <f t="shared" si="879"/>
        <v>-0.17154733575448278</v>
      </c>
      <c r="QE418" s="4">
        <f t="shared" si="946"/>
        <v>132.42048100121798</v>
      </c>
      <c r="QF418" s="4" t="str">
        <f t="shared" si="947"/>
        <v>stressed</v>
      </c>
      <c r="QG418" s="2">
        <v>0.11840634604879</v>
      </c>
      <c r="QH418" s="2">
        <v>0.78362465450066998</v>
      </c>
      <c r="QI418" s="2">
        <v>0.170426329322069</v>
      </c>
      <c r="QJ418" s="2">
        <v>-5.0518946598038503E-2</v>
      </c>
      <c r="QK418" s="2">
        <v>-0.12877067061075501</v>
      </c>
      <c r="QL418" s="2">
        <v>1.09988473743816</v>
      </c>
      <c r="QM418" s="2">
        <v>-16.443553875908073</v>
      </c>
      <c r="QN418" s="2">
        <v>-2.6821712073352481E-2</v>
      </c>
      <c r="QO418" s="2">
        <v>-0.66521830845188001</v>
      </c>
      <c r="QP418" s="2">
        <v>0.13293044546250687</v>
      </c>
      <c r="QQ418" s="2">
        <f t="shared" si="880"/>
        <v>-0.65891728043072884</v>
      </c>
      <c r="QR418" s="2">
        <f t="shared" si="881"/>
        <v>1.2648109866633561E-2</v>
      </c>
      <c r="QS418" s="2">
        <f t="shared" si="948"/>
        <v>-88.900325807284361</v>
      </c>
      <c r="QT418" s="2" t="str">
        <f t="shared" si="949"/>
        <v>Calm</v>
      </c>
      <c r="QU418" s="4">
        <v>0.72271852368159895</v>
      </c>
      <c r="QV418" s="4">
        <v>-0.29534380476477801</v>
      </c>
      <c r="QW418" s="4">
        <v>0.21348971088619201</v>
      </c>
      <c r="QX418" s="4">
        <v>-0.26774774078713998</v>
      </c>
      <c r="QY418" s="4">
        <v>0.127324937096638</v>
      </c>
      <c r="QZ418" s="4">
        <v>-0.51563911373219995</v>
      </c>
      <c r="RA418" s="4">
        <v>0.25115152428881293</v>
      </c>
      <c r="RB418" s="4">
        <v>0.33015213351640738</v>
      </c>
      <c r="RC418" s="4">
        <v>1.018062328446377</v>
      </c>
      <c r="RD418" s="4">
        <v>-0.12695657346897979</v>
      </c>
      <c r="RE418" s="4">
        <f t="shared" si="882"/>
        <v>0.55805475438204288</v>
      </c>
      <c r="RF418" s="4">
        <f t="shared" si="883"/>
        <v>-3.0349835330771402E-2</v>
      </c>
      <c r="RG418" s="4">
        <f t="shared" si="950"/>
        <v>93.112967101499891</v>
      </c>
      <c r="RH418" s="4" t="str">
        <f t="shared" si="951"/>
        <v>nervous</v>
      </c>
    </row>
    <row r="419" spans="1:476" x14ac:dyDescent="0.3">
      <c r="A419" s="1">
        <v>0.20729477035226601</v>
      </c>
      <c r="B419" s="1">
        <v>0.43713584964090302</v>
      </c>
      <c r="C419" s="1">
        <v>6.2389850336872402E-2</v>
      </c>
      <c r="D419" s="1">
        <v>0.14364158209986799</v>
      </c>
      <c r="E419" s="1">
        <v>0.23397896467885701</v>
      </c>
      <c r="F419" s="1">
        <v>0.31525239900021601</v>
      </c>
      <c r="G419" s="1">
        <v>0.14138582332001259</v>
      </c>
      <c r="H419" s="1">
        <v>0.19091417543973821</v>
      </c>
      <c r="I419" s="1">
        <v>-0.22984107928863701</v>
      </c>
      <c r="J419" s="1">
        <v>0.31971080523598383</v>
      </c>
      <c r="K419" s="17">
        <f t="shared" si="816"/>
        <v>-0.2369244305512811</v>
      </c>
      <c r="L419" s="18">
        <f t="shared" si="817"/>
        <v>9.6904224375587766E-2</v>
      </c>
      <c r="M419" s="18">
        <f t="shared" si="884"/>
        <v>-67.754996703381494</v>
      </c>
      <c r="N419" s="18" t="str">
        <f t="shared" si="885"/>
        <v>Calm</v>
      </c>
      <c r="O419" s="9">
        <v>0.27512559388345198</v>
      </c>
      <c r="P419" s="9">
        <v>0.35752847325896098</v>
      </c>
      <c r="Q419" s="9">
        <v>0.11369473373852999</v>
      </c>
      <c r="R419" s="9">
        <v>0.162730802264793</v>
      </c>
      <c r="S419" s="9">
        <v>1.0511770497539501</v>
      </c>
      <c r="T419" s="9">
        <v>0.31795767616837201</v>
      </c>
      <c r="U419" s="9">
        <v>8.5723069530134324E-2</v>
      </c>
      <c r="V419" s="9">
        <v>0.24090916209422464</v>
      </c>
      <c r="W419" s="9">
        <v>-8.2402879375508997E-2</v>
      </c>
      <c r="X419" s="9">
        <v>0.43692999122235698</v>
      </c>
      <c r="Y419" s="9">
        <f t="shared" si="818"/>
        <v>0.18750658402638698</v>
      </c>
      <c r="Z419" s="9">
        <f t="shared" si="819"/>
        <v>0.14923655125309776</v>
      </c>
      <c r="AA419" s="9">
        <f t="shared" si="886"/>
        <v>51.48370653140887</v>
      </c>
      <c r="AB419" s="9" t="str">
        <f t="shared" si="887"/>
        <v>excited</v>
      </c>
      <c r="AC419" s="2">
        <v>1.99027721432391E-2</v>
      </c>
      <c r="AD419" s="2">
        <v>0.68740521711587699</v>
      </c>
      <c r="AE419" s="2">
        <v>0.141269159028859</v>
      </c>
      <c r="AF419" s="2">
        <v>0.30483622799962601</v>
      </c>
      <c r="AG419" s="2">
        <v>0.17535194171889101</v>
      </c>
      <c r="AH419" s="2">
        <v>0.64011888351657198</v>
      </c>
      <c r="AI419" s="2">
        <v>0.72351215617057796</v>
      </c>
      <c r="AJ419" s="2">
        <v>0.22962764130187788</v>
      </c>
      <c r="AK419" s="2">
        <v>-0.66750244497263789</v>
      </c>
      <c r="AL419" s="2">
        <v>0.63070881964130932</v>
      </c>
      <c r="AM419" s="2">
        <f t="shared" si="820"/>
        <v>-0.55145944535741087</v>
      </c>
      <c r="AN419" s="2">
        <f t="shared" si="821"/>
        <v>0.15294893425631773</v>
      </c>
      <c r="AO419" s="2">
        <f t="shared" si="888"/>
        <v>-74.498485782144598</v>
      </c>
      <c r="AP419" s="2" t="str">
        <f t="shared" si="889"/>
        <v>Calm</v>
      </c>
      <c r="AQ419" s="9">
        <v>0.58122027647235197</v>
      </c>
      <c r="AR419" s="9">
        <v>0.37576663819569101</v>
      </c>
      <c r="AS419" s="9">
        <v>-5.7691110526747101E-2</v>
      </c>
      <c r="AT419" s="9">
        <v>1.7121828516386502E-2</v>
      </c>
      <c r="AU419" s="9">
        <v>0.54273817963558102</v>
      </c>
      <c r="AV419" s="9">
        <v>0.67233526795001397</v>
      </c>
      <c r="AW419" s="9">
        <v>-5.1328507929484415E-2</v>
      </c>
      <c r="AX419" s="9">
        <v>1.6336034135602705E-2</v>
      </c>
      <c r="AY419" s="9">
        <v>0.20545363827666097</v>
      </c>
      <c r="AZ419" s="9">
        <v>-4.2392723859169132E-2</v>
      </c>
      <c r="BA419" s="9">
        <f t="shared" si="822"/>
        <v>0.32252635771594673</v>
      </c>
      <c r="BB419" s="9">
        <f t="shared" si="823"/>
        <v>3.4750147845046486E-2</v>
      </c>
      <c r="BC419" s="9">
        <f t="shared" si="890"/>
        <v>83.850469748335442</v>
      </c>
      <c r="BD419" s="9" t="str">
        <f t="shared" si="891"/>
        <v>alert</v>
      </c>
      <c r="BE419" s="4">
        <v>0.66807497342945599</v>
      </c>
      <c r="BF419" s="4">
        <v>0.66265050447977503</v>
      </c>
      <c r="BG419" s="4">
        <v>0.20788253451671701</v>
      </c>
      <c r="BH419" s="4">
        <v>0.17498557023120401</v>
      </c>
      <c r="BI419" s="4">
        <v>0.33307503650590498</v>
      </c>
      <c r="BJ419" s="4">
        <v>0.74889565565510097</v>
      </c>
      <c r="BK419" s="4">
        <v>0.20764374215022871</v>
      </c>
      <c r="BL419" s="4">
        <v>0.12396730278695511</v>
      </c>
      <c r="BM419" s="4">
        <v>5.4244689496809606E-3</v>
      </c>
      <c r="BN419" s="4">
        <v>0.28771381558686626</v>
      </c>
      <c r="BO419" s="4">
        <f t="shared" si="824"/>
        <v>3.4497479920257534E-2</v>
      </c>
      <c r="BP419" s="4">
        <f t="shared" si="825"/>
        <v>0.11156688962542161</v>
      </c>
      <c r="BQ419" s="4">
        <f t="shared" si="892"/>
        <v>17.182076451385022</v>
      </c>
      <c r="BR419" s="4" t="str">
        <f t="shared" si="893"/>
        <v>happy</v>
      </c>
      <c r="BS419" s="5">
        <v>0.38560050601026602</v>
      </c>
      <c r="BT419" s="5">
        <v>0.58382675411496099</v>
      </c>
      <c r="BU419" s="5">
        <v>0.21384117357398</v>
      </c>
      <c r="BV419" s="5">
        <v>4.0086097564152399E-2</v>
      </c>
      <c r="BW419" s="5">
        <v>0.216618884816728</v>
      </c>
      <c r="BX419" s="5">
        <v>0.40940142139011398</v>
      </c>
      <c r="BY419" s="5">
        <v>0.35508848906429918</v>
      </c>
      <c r="BZ419" s="5">
        <v>4.0359404367247109E-2</v>
      </c>
      <c r="CA419" s="5">
        <v>-0.19822624810469497</v>
      </c>
      <c r="CB419" s="5">
        <v>0.26193535253519801</v>
      </c>
      <c r="CC419" s="5">
        <f t="shared" si="826"/>
        <v>-5.9349401255528567E-2</v>
      </c>
      <c r="CD419" s="5">
        <f t="shared" si="827"/>
        <v>-9.2763344470498943E-3</v>
      </c>
      <c r="CE419" s="5">
        <f t="shared" si="894"/>
        <v>-98.883477347560174</v>
      </c>
      <c r="CF419" s="5" t="str">
        <f t="shared" si="895"/>
        <v>Bored</v>
      </c>
      <c r="CG419" s="4">
        <v>0.37053353705997899</v>
      </c>
      <c r="CH419" s="4">
        <v>1.1406514204172999</v>
      </c>
      <c r="CI419" s="4">
        <v>0.41284082110938097</v>
      </c>
      <c r="CJ419" s="4">
        <v>0.97420928410251095</v>
      </c>
      <c r="CK419" s="4">
        <v>-0.32139193051394899</v>
      </c>
      <c r="CL419" s="4">
        <v>0.83604756013688297</v>
      </c>
      <c r="CM419" s="4">
        <v>8.401044453495448</v>
      </c>
      <c r="CN419" s="4">
        <v>0.49284655563963703</v>
      </c>
      <c r="CO419" s="4">
        <v>-0.77011788335732101</v>
      </c>
      <c r="CP419" s="4">
        <v>0.91785595029174094</v>
      </c>
      <c r="CQ419" s="4">
        <f t="shared" si="828"/>
        <v>-0.49551565449527291</v>
      </c>
      <c r="CR419" s="4">
        <f t="shared" si="829"/>
        <v>-0.436597321615247</v>
      </c>
      <c r="CS419" s="4">
        <f t="shared" si="896"/>
        <v>-131.3831780544599</v>
      </c>
      <c r="CT419" s="4" t="str">
        <f t="shared" si="897"/>
        <v>Depressed</v>
      </c>
      <c r="CU419" s="2">
        <v>0.333766248450801</v>
      </c>
      <c r="CV419" s="2">
        <v>0.96544513068457105</v>
      </c>
      <c r="CW419" s="2">
        <v>-0.29071185809087902</v>
      </c>
      <c r="CX419" s="2">
        <v>0.423840615706298</v>
      </c>
      <c r="CY419" s="2">
        <v>0.28838754938732197</v>
      </c>
      <c r="CZ419" s="2">
        <v>0.84057256833129501</v>
      </c>
      <c r="DA419" s="2">
        <v>-0.46726687050863069</v>
      </c>
      <c r="DB419" s="2">
        <v>0.23468242638887588</v>
      </c>
      <c r="DC419" s="2">
        <v>-0.63167888223377</v>
      </c>
      <c r="DD419" s="2">
        <v>0.10246889748149869</v>
      </c>
      <c r="DE419" s="2">
        <f t="shared" si="830"/>
        <v>-0.74677031850757891</v>
      </c>
      <c r="DF419" s="2">
        <f t="shared" si="831"/>
        <v>0.18026867060103324</v>
      </c>
      <c r="DG419" s="2">
        <f t="shared" si="898"/>
        <v>-76.428567566145389</v>
      </c>
      <c r="DH419" s="2" t="str">
        <f t="shared" si="899"/>
        <v>Calm</v>
      </c>
      <c r="DI419" s="7">
        <v>-3.06953225563E-2</v>
      </c>
      <c r="DJ419" s="7">
        <v>0.67420623960597503</v>
      </c>
      <c r="DK419" s="7">
        <v>6.16088498250024E-2</v>
      </c>
      <c r="DL419" s="7">
        <v>0.50793414139488002</v>
      </c>
      <c r="DM419" s="7">
        <v>0.143617365178343</v>
      </c>
      <c r="DN419" s="7">
        <v>1.41085353311593</v>
      </c>
      <c r="DO419" s="7">
        <v>0.54558745480021997</v>
      </c>
      <c r="DP419" s="7">
        <v>0.24360651336714739</v>
      </c>
      <c r="DQ419" s="7">
        <v>-0.70490156216227506</v>
      </c>
      <c r="DR419" s="7">
        <v>0.8850556783575394</v>
      </c>
      <c r="DS419" s="7">
        <f t="shared" si="832"/>
        <v>-0.62322217267820146</v>
      </c>
      <c r="DT419" s="7">
        <f t="shared" si="833"/>
        <v>0.35691827003811682</v>
      </c>
      <c r="DU419" s="7">
        <f t="shared" si="900"/>
        <v>-60.200306933353083</v>
      </c>
      <c r="DV419" s="7" t="str">
        <f t="shared" si="901"/>
        <v>Calm</v>
      </c>
      <c r="DW419" s="9">
        <v>0.52540862338105698</v>
      </c>
      <c r="DX419" s="9">
        <v>0.81443697951345295</v>
      </c>
      <c r="DY419" s="9">
        <v>1.9751297408600401E-2</v>
      </c>
      <c r="DZ419" s="9">
        <v>0.46926529919959897</v>
      </c>
      <c r="EA419" s="9">
        <v>0.61284852403190504</v>
      </c>
      <c r="EB419" s="9">
        <v>0.774047226268883</v>
      </c>
      <c r="EC419" s="9">
        <v>1.7352227880572745E-2</v>
      </c>
      <c r="ED419" s="9">
        <v>0.29541703813698522</v>
      </c>
      <c r="EE419" s="9">
        <v>-0.28902835613239597</v>
      </c>
      <c r="EF419" s="9">
        <v>0.36497981226475773</v>
      </c>
      <c r="EG419" s="9">
        <f t="shared" si="834"/>
        <v>-0.11215230548962096</v>
      </c>
      <c r="EH419" s="9">
        <f t="shared" si="835"/>
        <v>9.3660523362403936E-2</v>
      </c>
      <c r="EI419" s="9">
        <f t="shared" si="902"/>
        <v>-50.134100902122952</v>
      </c>
      <c r="EJ419" s="9" t="str">
        <f t="shared" si="903"/>
        <v>Relased</v>
      </c>
      <c r="EK419" s="1">
        <v>0.27600432171977402</v>
      </c>
      <c r="EL419" s="1">
        <v>0.193458243862139</v>
      </c>
      <c r="EM419" s="1">
        <v>0.17861844064148399</v>
      </c>
      <c r="EN419" s="1">
        <v>9.2982751842302494E-2</v>
      </c>
      <c r="EO419" s="1">
        <v>0.23729186536291</v>
      </c>
      <c r="EP419" s="1">
        <v>-0.11563299100277601</v>
      </c>
      <c r="EQ419" s="1">
        <v>0.34798318229609476</v>
      </c>
      <c r="ER419" s="1">
        <v>1.1947632474812568</v>
      </c>
      <c r="ES419" s="1">
        <v>8.2546077857635014E-2</v>
      </c>
      <c r="ET419" s="1">
        <v>0.57853642099690872</v>
      </c>
      <c r="EU419" s="1">
        <f t="shared" si="836"/>
        <v>-0.16287949833093973</v>
      </c>
      <c r="EV419" s="1">
        <f t="shared" si="837"/>
        <v>0.113054287197627</v>
      </c>
      <c r="EW419" s="1">
        <f t="shared" si="904"/>
        <v>-55.235573569036305</v>
      </c>
      <c r="EX419" s="1" t="str">
        <f t="shared" si="905"/>
        <v>Relased</v>
      </c>
      <c r="EY419" s="2">
        <v>0.86569795237414005</v>
      </c>
      <c r="EZ419" s="2">
        <v>0.54005756307832198</v>
      </c>
      <c r="FA419" s="2">
        <v>0.240226012817464</v>
      </c>
      <c r="FB419" s="2">
        <v>0.293362486024352</v>
      </c>
      <c r="FC419" s="2">
        <v>1.0145440226312801</v>
      </c>
      <c r="FD419" s="2">
        <v>0.60473963242363105</v>
      </c>
      <c r="FE419" s="2">
        <v>0.12776334961715313</v>
      </c>
      <c r="FF419" s="2">
        <v>0.25625716692616718</v>
      </c>
      <c r="FG419" s="2">
        <v>0.32564038929581807</v>
      </c>
      <c r="FH419" s="2">
        <v>0.37957418126869175</v>
      </c>
      <c r="FI419" s="2">
        <f t="shared" si="838"/>
        <v>0.21746739324531861</v>
      </c>
      <c r="FJ419" s="2">
        <f t="shared" si="839"/>
        <v>-0.26198392002560189</v>
      </c>
      <c r="FK419" s="2">
        <f t="shared" si="906"/>
        <v>140.30464133147382</v>
      </c>
      <c r="FL419" s="2" t="str">
        <f t="shared" si="907"/>
        <v>stressed</v>
      </c>
      <c r="FM419" s="7">
        <v>0.60128104970408502</v>
      </c>
      <c r="FN419" s="7">
        <v>0.19723945228481701</v>
      </c>
      <c r="FO419" s="7">
        <v>8.1014714500711904E-2</v>
      </c>
      <c r="FP419" s="7">
        <v>6.3129014970628894E-2</v>
      </c>
      <c r="FQ419" s="7">
        <v>0.74799041409961597</v>
      </c>
      <c r="FR419" s="7">
        <v>0.60794421710684798</v>
      </c>
      <c r="FS419" s="7">
        <v>6.0043302385070184E-2</v>
      </c>
      <c r="FT419" s="7">
        <v>7.8403248066772568E-2</v>
      </c>
      <c r="FU419" s="7">
        <v>0.40404159741926804</v>
      </c>
      <c r="FV419" s="7">
        <v>0.1805134985417621</v>
      </c>
      <c r="FW419" s="7">
        <f t="shared" si="840"/>
        <v>0.44014586895869012</v>
      </c>
      <c r="FX419" s="7">
        <f t="shared" si="841"/>
        <v>0.24092893358482104</v>
      </c>
      <c r="FY419" s="7">
        <f t="shared" si="908"/>
        <v>61.304396052993482</v>
      </c>
      <c r="FZ419" s="7" t="str">
        <f t="shared" si="909"/>
        <v>alert</v>
      </c>
      <c r="GA419" s="4">
        <v>0.57093852087795305</v>
      </c>
      <c r="GB419" s="4">
        <v>0.85884861825742098</v>
      </c>
      <c r="GC419" s="4">
        <v>0.39768658526415701</v>
      </c>
      <c r="GD419" s="4">
        <v>0.32495872024498701</v>
      </c>
      <c r="GE419" s="4">
        <v>0.25247045149435299</v>
      </c>
      <c r="GF419" s="4">
        <v>0.85908324259690505</v>
      </c>
      <c r="GG419" s="4">
        <v>0.48297577340988973</v>
      </c>
      <c r="GH419" s="4">
        <v>0.18915693203535169</v>
      </c>
      <c r="GI419" s="4">
        <v>-0.28791009737946793</v>
      </c>
      <c r="GJ419" s="4">
        <v>0.50542160139036119</v>
      </c>
      <c r="GK419" s="4">
        <f t="shared" si="842"/>
        <v>-9.8945666492400108E-2</v>
      </c>
      <c r="GL419" s="4">
        <f t="shared" si="843"/>
        <v>-0.72232789553259691</v>
      </c>
      <c r="GM419" s="4">
        <f t="shared" si="910"/>
        <v>-172.20007374822012</v>
      </c>
      <c r="GN419" s="4" t="str">
        <f t="shared" si="911"/>
        <v>Sad</v>
      </c>
      <c r="GO419" s="5">
        <v>0.13480734700137001</v>
      </c>
      <c r="GP419" s="5">
        <v>-7.4685467395914307E-2</v>
      </c>
      <c r="GQ419" s="5">
        <v>0.60980060569437899</v>
      </c>
      <c r="GR419" s="5">
        <v>0.67185801983891402</v>
      </c>
      <c r="GS419" s="5">
        <v>-0.111285204039424</v>
      </c>
      <c r="GT419" s="5">
        <v>-0.406591917592664</v>
      </c>
      <c r="GU419" s="5">
        <v>25.924534455934186</v>
      </c>
      <c r="GV419" s="5">
        <v>-1.3959891754624179</v>
      </c>
      <c r="GW419" s="5">
        <v>-1.1283252343530679</v>
      </c>
      <c r="GX419" s="5">
        <v>2.1464944286453798</v>
      </c>
      <c r="GY419" s="5">
        <f t="shared" si="844"/>
        <v>-0.56372190098760799</v>
      </c>
      <c r="GZ419" s="5">
        <f t="shared" si="845"/>
        <v>0.7211311872135564</v>
      </c>
      <c r="HA419" s="5">
        <f t="shared" si="912"/>
        <v>-38.01541306840425</v>
      </c>
      <c r="HB419" s="5" t="str">
        <f t="shared" si="913"/>
        <v>Relased</v>
      </c>
      <c r="HC419" s="2">
        <v>0.40932075059054202</v>
      </c>
      <c r="HD419" s="2">
        <v>0.198798879766373</v>
      </c>
      <c r="HE419" s="2">
        <v>0.115046133241114</v>
      </c>
      <c r="HF419" s="2">
        <v>0.222460579162641</v>
      </c>
      <c r="HG419" s="2">
        <v>0.13963890483635399</v>
      </c>
      <c r="HH419" s="2">
        <v>-0.14332349709032899</v>
      </c>
      <c r="HI419" s="2">
        <v>0.20957119909230648</v>
      </c>
      <c r="HJ419" s="2">
        <v>4.0100774150893121</v>
      </c>
      <c r="HK419" s="2">
        <v>0.21052187082416901</v>
      </c>
      <c r="HL419" s="2">
        <v>0.55500052219275842</v>
      </c>
      <c r="HM419" s="2">
        <f t="shared" si="846"/>
        <v>0.19147491249379045</v>
      </c>
      <c r="HN419" s="2">
        <f t="shared" si="847"/>
        <v>0.18404616882053371</v>
      </c>
      <c r="HO419" s="2">
        <f t="shared" si="914"/>
        <v>46.133305611893853</v>
      </c>
      <c r="HP419" s="2" t="str">
        <f t="shared" si="915"/>
        <v>excited</v>
      </c>
      <c r="HQ419" s="4">
        <v>0.107537954190622</v>
      </c>
      <c r="HR419" s="4">
        <v>0.644146466173522</v>
      </c>
      <c r="HS419" s="4">
        <v>0.121405819535162</v>
      </c>
      <c r="HT419" s="4">
        <v>0.349054497158308</v>
      </c>
      <c r="HU419" s="4">
        <v>-0.154570465455906</v>
      </c>
      <c r="HV419" s="4">
        <v>0.35613779259538803</v>
      </c>
      <c r="HW419" s="4">
        <v>-2.5813169713685902</v>
      </c>
      <c r="HX419" s="4">
        <v>0.34895530355331533</v>
      </c>
      <c r="HY419" s="4">
        <v>-0.53660851198290005</v>
      </c>
      <c r="HZ419" s="4">
        <v>0.62587477397171742</v>
      </c>
      <c r="IA419" s="4">
        <f t="shared" si="848"/>
        <v>-0.40244518601503376</v>
      </c>
      <c r="IB419" s="4">
        <f t="shared" si="849"/>
        <v>-0.25018165545049309</v>
      </c>
      <c r="IC419" s="4">
        <f t="shared" si="916"/>
        <v>-121.86731533009868</v>
      </c>
      <c r="ID419" s="4" t="str">
        <f t="shared" si="917"/>
        <v>Depressed</v>
      </c>
      <c r="IE419" s="5">
        <v>0.35557639353901099</v>
      </c>
      <c r="IF419" s="5">
        <v>0.144192547020112</v>
      </c>
      <c r="IG419" s="5">
        <v>0.26040867733310002</v>
      </c>
      <c r="IH419" s="5">
        <v>0.57026502320124794</v>
      </c>
      <c r="II419" s="5">
        <v>-4.49766414408138E-2</v>
      </c>
      <c r="IJ419" s="5">
        <v>-2.7838982230919001E-2</v>
      </c>
      <c r="IK419" s="5">
        <v>0.83840594068076046</v>
      </c>
      <c r="IL419" s="5">
        <v>4.9011392494457944</v>
      </c>
      <c r="IM419" s="5">
        <v>0.21138384651889899</v>
      </c>
      <c r="IN419" s="5">
        <v>1.662115496023064</v>
      </c>
      <c r="IO419" s="5">
        <f t="shared" si="850"/>
        <v>2.8630377867275847E-2</v>
      </c>
      <c r="IP419" s="5">
        <f t="shared" si="851"/>
        <v>0.34313331097178534</v>
      </c>
      <c r="IQ419" s="5">
        <f t="shared" si="918"/>
        <v>4.7696006660220345</v>
      </c>
      <c r="IR419" s="5" t="str">
        <f t="shared" si="919"/>
        <v>happy</v>
      </c>
      <c r="IS419" s="4">
        <v>0.34999267211890001</v>
      </c>
      <c r="IT419" s="4">
        <v>0.26380298486161002</v>
      </c>
      <c r="IU419" s="4">
        <v>1.0334081541915301</v>
      </c>
      <c r="IV419" s="4">
        <v>0.65568333154787495</v>
      </c>
      <c r="IW419" s="4">
        <v>0.33295199899087402</v>
      </c>
      <c r="IX419" s="4">
        <v>1.24525702458639E-2</v>
      </c>
      <c r="IY419" s="4">
        <v>1.5131652649287952</v>
      </c>
      <c r="IZ419" s="4">
        <v>2.3734665943379465</v>
      </c>
      <c r="JA419" s="4">
        <v>8.6189687257289982E-2</v>
      </c>
      <c r="JB419" s="4">
        <v>2.7518791743308784</v>
      </c>
      <c r="JC419" s="4">
        <f t="shared" si="852"/>
        <v>0.15122548549937243</v>
      </c>
      <c r="JD419" s="4">
        <f t="shared" si="853"/>
        <v>0.87449956536003182</v>
      </c>
      <c r="JE419" s="4">
        <f t="shared" si="920"/>
        <v>9.81101750376863</v>
      </c>
      <c r="JF419" s="4" t="str">
        <f t="shared" si="921"/>
        <v>happy</v>
      </c>
      <c r="JG419" s="5">
        <v>0.391867752533683</v>
      </c>
      <c r="JH419" s="5">
        <v>0.58654534749485499</v>
      </c>
      <c r="JI419" s="5">
        <v>-0.20419551399253899</v>
      </c>
      <c r="JJ419" s="5">
        <v>-0.19837403324504299</v>
      </c>
      <c r="JK419" s="5">
        <v>0.68222017529614798</v>
      </c>
      <c r="JL419" s="5">
        <v>0.89588592808910805</v>
      </c>
      <c r="JM419" s="5">
        <v>-0.19011061264333465</v>
      </c>
      <c r="JN419" s="5">
        <v>-0.13381668109160674</v>
      </c>
      <c r="JO419" s="5">
        <v>-0.19467759496117198</v>
      </c>
      <c r="JP419" s="5">
        <v>-0.41145150982324336</v>
      </c>
      <c r="JQ419" s="5">
        <f t="shared" si="854"/>
        <v>-0.16217449261080519</v>
      </c>
      <c r="JR419" s="5">
        <f t="shared" si="855"/>
        <v>-7.0645164414002815E-2</v>
      </c>
      <c r="JS419" s="5">
        <f t="shared" si="922"/>
        <v>-113.538521999273</v>
      </c>
      <c r="JT419" s="5" t="str">
        <f t="shared" si="923"/>
        <v>Bored</v>
      </c>
      <c r="JU419" s="2">
        <v>0.68232436881295999</v>
      </c>
      <c r="JV419" s="2">
        <v>0.60643907716173395</v>
      </c>
      <c r="JW419" s="2">
        <v>6.9337934539824606E-2</v>
      </c>
      <c r="JX419" s="2">
        <v>-1.3251048459167801E-2</v>
      </c>
      <c r="JY419" s="2">
        <v>0.598217261340105</v>
      </c>
      <c r="JZ419" s="2">
        <v>0.68077175154867897</v>
      </c>
      <c r="KA419" s="2">
        <v>5.4147348986644459E-2</v>
      </c>
      <c r="KB419" s="2">
        <v>-1.0294388583137784E-2</v>
      </c>
      <c r="KC419" s="2">
        <v>7.5885291651226039E-2</v>
      </c>
      <c r="KD419" s="2">
        <v>4.3519923113770655E-2</v>
      </c>
      <c r="KE419" s="2">
        <f t="shared" si="856"/>
        <v>0.31506039761023552</v>
      </c>
      <c r="KF419" s="2">
        <f t="shared" si="857"/>
        <v>0.21365422689129998</v>
      </c>
      <c r="KG419" s="2">
        <f t="shared" si="924"/>
        <v>55.857337906610205</v>
      </c>
      <c r="KH419" s="2" t="str">
        <f t="shared" si="925"/>
        <v>excited</v>
      </c>
      <c r="KI419" s="7">
        <v>-8.7094148785424805E-2</v>
      </c>
      <c r="KJ419" s="7">
        <v>0.44568761044766098</v>
      </c>
      <c r="KK419" s="7">
        <v>-4.5197436985472697E-2</v>
      </c>
      <c r="KL419" s="7">
        <v>6.4728867711563595E-2</v>
      </c>
      <c r="KM419" s="7">
        <v>0.38076019226718499</v>
      </c>
      <c r="KN419" s="7">
        <v>0.75042312197519001</v>
      </c>
      <c r="KO419" s="7">
        <v>-0.15390760351317209</v>
      </c>
      <c r="KP419" s="7">
        <v>5.4116116473972527E-2</v>
      </c>
      <c r="KQ419" s="7">
        <v>-0.53278175923308579</v>
      </c>
      <c r="KR419" s="7">
        <v>5.4466778718034202E-2</v>
      </c>
      <c r="KS419" s="7">
        <f t="shared" si="858"/>
        <v>-0.51986081874931744</v>
      </c>
      <c r="KT419" s="7">
        <f t="shared" si="859"/>
        <v>1.7369443394430473E-2</v>
      </c>
      <c r="KU419" s="7">
        <f t="shared" si="926"/>
        <v>-88.08636141759392</v>
      </c>
      <c r="KV419" s="7" t="str">
        <f t="shared" si="927"/>
        <v>Calm</v>
      </c>
      <c r="KW419" s="2">
        <v>0.57468065092131904</v>
      </c>
      <c r="KX419" s="2">
        <v>0.54264737621668602</v>
      </c>
      <c r="KY419" s="2">
        <v>0.453093130149402</v>
      </c>
      <c r="KZ419" s="2">
        <v>0.28821848989918902</v>
      </c>
      <c r="LA419" s="2">
        <v>9.0704155502810496E-2</v>
      </c>
      <c r="LB419" s="2">
        <v>0.28652689147890198</v>
      </c>
      <c r="LC419" s="2">
        <v>0.68094901743306624</v>
      </c>
      <c r="LD419" s="2">
        <v>0.34759700237707053</v>
      </c>
      <c r="LE419" s="2">
        <v>3.2033274704633019E-2</v>
      </c>
      <c r="LF419" s="2">
        <v>0.66346820454100097</v>
      </c>
      <c r="LG419" s="2">
        <f t="shared" si="860"/>
        <v>8.8693290182215945E-2</v>
      </c>
      <c r="LH419" s="2">
        <f t="shared" si="861"/>
        <v>0.21550204872891832</v>
      </c>
      <c r="LI419" s="2">
        <f t="shared" si="928"/>
        <v>22.370393939483066</v>
      </c>
      <c r="LJ419" s="2" t="str">
        <f t="shared" si="929"/>
        <v>happy</v>
      </c>
      <c r="LK419" s="4">
        <v>0.35686860863303999</v>
      </c>
      <c r="LL419" s="4">
        <v>0.28038730707148202</v>
      </c>
      <c r="LM419" s="4">
        <v>-0.11583414534426099</v>
      </c>
      <c r="LN419" s="4">
        <v>4.3050387793864803E-2</v>
      </c>
      <c r="LO419" s="4">
        <v>0.73005090919188198</v>
      </c>
      <c r="LP419" s="4">
        <v>-0.37679441543417402</v>
      </c>
      <c r="LQ419" s="4">
        <v>-0.10657104177875223</v>
      </c>
      <c r="LR419" s="4">
        <v>-0.44654785860712121</v>
      </c>
      <c r="LS419" s="4">
        <v>7.6481301561557968E-2</v>
      </c>
      <c r="LT419" s="4">
        <v>-0.11421433015640142</v>
      </c>
      <c r="LU419" s="4">
        <f t="shared" si="862"/>
        <v>8.5719085610668433E-2</v>
      </c>
      <c r="LV419" s="4">
        <f t="shared" si="863"/>
        <v>0.23084144253652883</v>
      </c>
      <c r="LW419" s="4">
        <f t="shared" si="930"/>
        <v>20.371631856474945</v>
      </c>
      <c r="LX419" s="4" t="str">
        <f t="shared" si="931"/>
        <v>happy</v>
      </c>
      <c r="LY419" s="5">
        <v>0.214286475352747</v>
      </c>
      <c r="LZ419" s="5">
        <v>0.56089397585231504</v>
      </c>
      <c r="MA419" s="5">
        <v>0.10055660164602601</v>
      </c>
      <c r="MB419" s="5">
        <v>0.117245073638912</v>
      </c>
      <c r="MC419" s="5">
        <v>-0.153123094493193</v>
      </c>
      <c r="MD419" s="5">
        <v>0.69644245588412501</v>
      </c>
      <c r="ME419" s="5">
        <v>1.6440654560435177</v>
      </c>
      <c r="MF419" s="5">
        <v>9.3248768332427234E-2</v>
      </c>
      <c r="MG419" s="5">
        <v>-0.34660750049956801</v>
      </c>
      <c r="MH419" s="5">
        <v>0.28096899882647053</v>
      </c>
      <c r="MI419" s="5">
        <f t="shared" si="864"/>
        <v>-0.60132269439853325</v>
      </c>
      <c r="MJ419" s="5">
        <f t="shared" si="865"/>
        <v>5.4602085040788451E-2</v>
      </c>
      <c r="MK419" s="5">
        <f t="shared" si="932"/>
        <v>-84.811582836489819</v>
      </c>
      <c r="ML419" s="5" t="str">
        <f t="shared" si="933"/>
        <v>Calm</v>
      </c>
      <c r="MM419" s="2">
        <v>2.60821640640134E-2</v>
      </c>
      <c r="MN419" s="2">
        <v>0.240793789075882</v>
      </c>
      <c r="MO419" s="2">
        <v>-0.43287334307254099</v>
      </c>
      <c r="MP419" s="2">
        <v>-8.5321569732552893E-2</v>
      </c>
      <c r="MQ419" s="2">
        <v>-0.117215820690447</v>
      </c>
      <c r="MR419" s="2">
        <v>0.38073751927097599</v>
      </c>
      <c r="MS419" s="2">
        <v>4.7498735274821033</v>
      </c>
      <c r="MT419" s="2">
        <v>-0.13727638268052858</v>
      </c>
      <c r="MU419" s="2">
        <v>-0.21471162501186861</v>
      </c>
      <c r="MV419" s="2">
        <v>-1.9417070242123238</v>
      </c>
      <c r="MW419" s="2">
        <f t="shared" si="866"/>
        <v>0.11367375456915085</v>
      </c>
      <c r="MX419" s="2">
        <f t="shared" si="867"/>
        <v>-0.65551258596038919</v>
      </c>
      <c r="MY419" s="2">
        <f t="shared" si="934"/>
        <v>170.16205978400976</v>
      </c>
      <c r="MZ419" s="2" t="str">
        <f t="shared" si="935"/>
        <v>Upset</v>
      </c>
      <c r="NA419" s="7">
        <v>-4.97861038808372E-2</v>
      </c>
      <c r="NB419" s="7">
        <v>-6.9450943885644101E-2</v>
      </c>
      <c r="NC419" s="7">
        <v>-5.4377826261192599E-2</v>
      </c>
      <c r="ND419" s="7">
        <v>0.19457036574950801</v>
      </c>
      <c r="NE419" s="7">
        <v>-4.9886258031166197E-2</v>
      </c>
      <c r="NF419" s="7">
        <v>-9.0579444185264493E-2</v>
      </c>
      <c r="NG419" s="7">
        <v>0.5455657437836231</v>
      </c>
      <c r="NH419" s="7">
        <v>-1.2158338681481855</v>
      </c>
      <c r="NI419" s="7">
        <v>1.9664840004806901E-2</v>
      </c>
      <c r="NJ419" s="7">
        <v>-1.1757464824428911</v>
      </c>
      <c r="NK419" s="7">
        <f t="shared" si="868"/>
        <v>0.18668188501221983</v>
      </c>
      <c r="NL419" s="7">
        <f t="shared" si="869"/>
        <v>-0.42369266472355616</v>
      </c>
      <c r="NM419" s="7">
        <f t="shared" si="936"/>
        <v>156.22138231689249</v>
      </c>
      <c r="NN419" s="7" t="str">
        <f t="shared" si="937"/>
        <v>Upset</v>
      </c>
      <c r="NO419" s="4">
        <v>0.94946545143275596</v>
      </c>
      <c r="NP419" s="4">
        <v>1.2656019049932199</v>
      </c>
      <c r="NQ419" s="4">
        <v>0.45660102765112398</v>
      </c>
      <c r="NR419" s="4">
        <v>0.65486345125760204</v>
      </c>
      <c r="NS419" s="4">
        <v>0.429542520483505</v>
      </c>
      <c r="NT419" s="4">
        <v>0.87648902706120202</v>
      </c>
      <c r="NU419" s="4">
        <v>0.33110833073476292</v>
      </c>
      <c r="NV419" s="4">
        <v>0.30571225593562462</v>
      </c>
      <c r="NW419" s="4">
        <v>-0.31613645356046394</v>
      </c>
      <c r="NX419" s="4">
        <v>0.50177457389019564</v>
      </c>
      <c r="NY419" s="4">
        <f t="shared" si="870"/>
        <v>-0.43254018773667635</v>
      </c>
      <c r="NZ419" s="4">
        <f t="shared" si="871"/>
        <v>-0.47582097975998783</v>
      </c>
      <c r="OA419" s="4">
        <f t="shared" si="938"/>
        <v>-137.72791568558978</v>
      </c>
      <c r="OB419" s="4" t="str">
        <f t="shared" si="939"/>
        <v>Depressed</v>
      </c>
      <c r="OC419" s="1">
        <v>0.122440374328234</v>
      </c>
      <c r="OD419" s="1">
        <v>0.21313329592097699</v>
      </c>
      <c r="OE419" s="1">
        <v>0.92883437897494903</v>
      </c>
      <c r="OF419" s="1">
        <v>0.55001031735920003</v>
      </c>
      <c r="OG419" s="1">
        <v>-0.26068014161417902</v>
      </c>
      <c r="OH419" s="1">
        <v>-0.226004134734444</v>
      </c>
      <c r="OI419" s="1">
        <v>-6.7190100013238716</v>
      </c>
      <c r="OJ419" s="1">
        <v>-42.733059230274364</v>
      </c>
      <c r="OK419" s="1">
        <v>-0.273727426733332</v>
      </c>
      <c r="OL419" s="1">
        <v>1.413104536731526</v>
      </c>
      <c r="OM419" s="1">
        <f t="shared" si="872"/>
        <v>-0.40197114640067722</v>
      </c>
      <c r="ON419" s="1">
        <f t="shared" si="873"/>
        <v>-0.4912296406912241</v>
      </c>
      <c r="OO419" s="1">
        <f t="shared" si="940"/>
        <v>-140.70668179387701</v>
      </c>
      <c r="OP419" s="1" t="str">
        <f t="shared" si="941"/>
        <v>Depressed</v>
      </c>
      <c r="OQ419" s="2">
        <v>0.85393290214263795</v>
      </c>
      <c r="OR419" s="2">
        <v>0.15896374447983799</v>
      </c>
      <c r="OS419" s="2">
        <v>-8.1330482553454098E-2</v>
      </c>
      <c r="OT419" s="2">
        <v>0.13661953919019401</v>
      </c>
      <c r="OU419" s="2">
        <v>0.48476069411012102</v>
      </c>
      <c r="OV419" s="2">
        <v>0.24434914896420801</v>
      </c>
      <c r="OW419" s="2">
        <v>-6.0753620381178014E-2</v>
      </c>
      <c r="OX419" s="2">
        <v>0.3387432968570544</v>
      </c>
      <c r="OY419" s="2">
        <v>0.69496915766279999</v>
      </c>
      <c r="OZ419" s="2">
        <v>5.4585091994432372E-2</v>
      </c>
      <c r="PA419" s="2">
        <f t="shared" si="874"/>
        <v>0.55530244798561101</v>
      </c>
      <c r="PB419" s="2">
        <f t="shared" si="875"/>
        <v>-0.20684060028408313</v>
      </c>
      <c r="PC419" s="2">
        <f t="shared" si="942"/>
        <v>110.42949597633371</v>
      </c>
      <c r="PD419" s="2" t="str">
        <f t="shared" si="943"/>
        <v>nervous</v>
      </c>
      <c r="PE419" s="1">
        <v>0.63377000123607796</v>
      </c>
      <c r="PF419" s="1">
        <v>0.62692298418326198</v>
      </c>
      <c r="PG419" s="1">
        <v>0.55187496204750197</v>
      </c>
      <c r="PH419" s="1">
        <v>0.69972295477267699</v>
      </c>
      <c r="PI419" s="1">
        <v>0.44615362857499202</v>
      </c>
      <c r="PJ419" s="1">
        <v>0.39379593351818898</v>
      </c>
      <c r="PK419" s="1">
        <v>0.51103147186810904</v>
      </c>
      <c r="PL419" s="1">
        <v>0.68551972794662974</v>
      </c>
      <c r="PM419" s="1">
        <v>6.8470170528159846E-3</v>
      </c>
      <c r="PN419" s="1">
        <v>0.99278565939181784</v>
      </c>
      <c r="PO419" s="1">
        <f t="shared" si="876"/>
        <v>0.14508317142216942</v>
      </c>
      <c r="PP419" s="1">
        <f t="shared" si="877"/>
        <v>-0.58700687280044472</v>
      </c>
      <c r="PQ419" s="1">
        <f t="shared" si="944"/>
        <v>166.11713995199605</v>
      </c>
      <c r="PR419" s="1" t="str">
        <f t="shared" si="945"/>
        <v>Upset</v>
      </c>
      <c r="PS419" s="4">
        <v>0.18339669454294399</v>
      </c>
      <c r="PT419" s="4">
        <v>0.49857370085271302</v>
      </c>
      <c r="PU419" s="4">
        <v>0.35555373428985798</v>
      </c>
      <c r="PV419" s="4">
        <v>-3.5544341511710702E-2</v>
      </c>
      <c r="PW419" s="4">
        <v>1.7269253056506E-2</v>
      </c>
      <c r="PX419" s="4">
        <v>0.22733543112979801</v>
      </c>
      <c r="PY419" s="4">
        <v>1.7718688125380397</v>
      </c>
      <c r="PZ419" s="4">
        <v>-4.8965276707067316E-2</v>
      </c>
      <c r="QA419" s="4">
        <v>-0.31517700630976903</v>
      </c>
      <c r="QB419" s="4">
        <v>0.46924235265738806</v>
      </c>
      <c r="QC419" s="4">
        <f t="shared" si="878"/>
        <v>-0.13823878243361643</v>
      </c>
      <c r="QD419" s="4">
        <f t="shared" si="879"/>
        <v>-0.11041064536816403</v>
      </c>
      <c r="QE419" s="4">
        <f t="shared" si="946"/>
        <v>-128.61419247572442</v>
      </c>
      <c r="QF419" s="4" t="str">
        <f t="shared" si="947"/>
        <v>Depressed</v>
      </c>
      <c r="QG419" s="2">
        <v>0.11840634604879</v>
      </c>
      <c r="QH419" s="2">
        <v>0.78362465450066998</v>
      </c>
      <c r="QI419" s="2">
        <v>0.170426329322069</v>
      </c>
      <c r="QJ419" s="2">
        <v>-5.0518946598038503E-2</v>
      </c>
      <c r="QK419" s="2">
        <v>-0.12877067061075501</v>
      </c>
      <c r="QL419" s="2">
        <v>1.09988473743816</v>
      </c>
      <c r="QM419" s="2">
        <v>-16.443553875908073</v>
      </c>
      <c r="QN419" s="2">
        <v>-2.6821712073352481E-2</v>
      </c>
      <c r="QO419" s="2">
        <v>-0.66521830845188001</v>
      </c>
      <c r="QP419" s="2">
        <v>0.13293044546250687</v>
      </c>
      <c r="QQ419" s="2">
        <f t="shared" si="880"/>
        <v>-0.65891728043072884</v>
      </c>
      <c r="QR419" s="2">
        <f t="shared" si="881"/>
        <v>1.2648109866633561E-2</v>
      </c>
      <c r="QS419" s="2">
        <f t="shared" si="948"/>
        <v>-88.900325807284361</v>
      </c>
      <c r="QT419" s="2" t="str">
        <f t="shared" si="949"/>
        <v>Calm</v>
      </c>
      <c r="QU419" s="4">
        <v>0.72271852368159895</v>
      </c>
      <c r="QV419" s="4">
        <v>-0.29534380476477801</v>
      </c>
      <c r="QW419" s="4">
        <v>0.21348971088619201</v>
      </c>
      <c r="QX419" s="4">
        <v>-0.26774774078713998</v>
      </c>
      <c r="QY419" s="4">
        <v>0.127324937096638</v>
      </c>
      <c r="QZ419" s="4">
        <v>-0.51563911373219995</v>
      </c>
      <c r="RA419" s="4">
        <v>0.25115152428881293</v>
      </c>
      <c r="RB419" s="4">
        <v>0.33015213351640738</v>
      </c>
      <c r="RC419" s="4">
        <v>1.018062328446377</v>
      </c>
      <c r="RD419" s="4">
        <v>-0.12695657346897979</v>
      </c>
      <c r="RE419" s="4">
        <f t="shared" si="882"/>
        <v>0.55805475438204288</v>
      </c>
      <c r="RF419" s="4">
        <f t="shared" si="883"/>
        <v>-3.0349835330771402E-2</v>
      </c>
      <c r="RG419" s="4">
        <f t="shared" si="950"/>
        <v>93.112967101499891</v>
      </c>
      <c r="RH419" s="4" t="str">
        <f t="shared" si="951"/>
        <v>nervous</v>
      </c>
    </row>
    <row r="420" spans="1:476" x14ac:dyDescent="0.3">
      <c r="A420" s="1">
        <v>1.2091018373137301</v>
      </c>
      <c r="B420" s="1">
        <v>0.35892931201856998</v>
      </c>
      <c r="C420" s="1">
        <v>5.3769659613521099E-2</v>
      </c>
      <c r="D420" s="1">
        <v>3.7127545634259802E-2</v>
      </c>
      <c r="E420" s="1">
        <v>0.79925625570410996</v>
      </c>
      <c r="F420" s="1">
        <v>0.339368951321116</v>
      </c>
      <c r="G420" s="1">
        <v>2.6772944426820138E-2</v>
      </c>
      <c r="H420" s="1">
        <v>5.316860657320463E-2</v>
      </c>
      <c r="I420" s="1">
        <v>0.85017252529516019</v>
      </c>
      <c r="J420" s="1">
        <v>5.7969004816318094E-2</v>
      </c>
      <c r="K420" s="17">
        <f t="shared" si="816"/>
        <v>0.48859233538554769</v>
      </c>
      <c r="L420" s="18">
        <f t="shared" si="817"/>
        <v>6.6829108203434462E-3</v>
      </c>
      <c r="M420" s="18">
        <f t="shared" si="884"/>
        <v>89.216363660608806</v>
      </c>
      <c r="N420" s="18" t="str">
        <f t="shared" si="885"/>
        <v>alert</v>
      </c>
      <c r="O420" s="9">
        <v>0.27512559388345198</v>
      </c>
      <c r="P420" s="9">
        <v>0.30464425236609299</v>
      </c>
      <c r="Q420" s="9">
        <v>0.11369473373852999</v>
      </c>
      <c r="R420" s="9">
        <v>0.25433213321561199</v>
      </c>
      <c r="S420" s="9">
        <v>1.0511770497539501</v>
      </c>
      <c r="T420" s="9">
        <v>0.47164233835448699</v>
      </c>
      <c r="U420" s="9">
        <v>8.5723069530134324E-2</v>
      </c>
      <c r="V420" s="9">
        <v>0.32762659597086535</v>
      </c>
      <c r="W420" s="9">
        <v>-2.9518658482641014E-2</v>
      </c>
      <c r="X420" s="9">
        <v>0.63478097271677625</v>
      </c>
      <c r="Y420" s="9">
        <f t="shared" si="818"/>
        <v>0.24984062864623535</v>
      </c>
      <c r="Z420" s="9">
        <f t="shared" si="819"/>
        <v>0.21613224579594181</v>
      </c>
      <c r="AA420" s="9">
        <f t="shared" si="886"/>
        <v>49.137557723386365</v>
      </c>
      <c r="AB420" s="9" t="str">
        <f t="shared" si="887"/>
        <v>excited</v>
      </c>
      <c r="AC420" s="2">
        <v>1.37723719620937E-2</v>
      </c>
      <c r="AD420" s="2">
        <v>0.65869091296295201</v>
      </c>
      <c r="AE420" s="2">
        <v>0.138543993377544</v>
      </c>
      <c r="AF420" s="2">
        <v>0.27636746141115498</v>
      </c>
      <c r="AG420" s="2">
        <v>7.3009990396039504E-2</v>
      </c>
      <c r="AH420" s="2">
        <v>0.65099067418644196</v>
      </c>
      <c r="AI420" s="2">
        <v>1.5964533531110969</v>
      </c>
      <c r="AJ420" s="2">
        <v>0.21101881871355199</v>
      </c>
      <c r="AK420" s="2">
        <v>-0.64491854100085833</v>
      </c>
      <c r="AL420" s="2">
        <v>0.6170023911936634</v>
      </c>
      <c r="AM420" s="2">
        <f t="shared" si="820"/>
        <v>-0.52607002888244392</v>
      </c>
      <c r="AN420" s="2">
        <f t="shared" si="821"/>
        <v>0.147819073818519</v>
      </c>
      <c r="AO420" s="2">
        <f t="shared" si="888"/>
        <v>-74.305303645413517</v>
      </c>
      <c r="AP420" s="2" t="str">
        <f t="shared" si="889"/>
        <v>Calm</v>
      </c>
      <c r="AQ420" s="9">
        <v>0.25107632526575102</v>
      </c>
      <c r="AR420" s="9">
        <v>0.38394936292494197</v>
      </c>
      <c r="AS420" s="9">
        <v>-5.1657050124962597E-3</v>
      </c>
      <c r="AT420" s="9">
        <v>7.0647977726716396E-2</v>
      </c>
      <c r="AU420" s="9">
        <v>3.5869783093727799E-2</v>
      </c>
      <c r="AV420" s="9">
        <v>0.49347168044633499</v>
      </c>
      <c r="AW420" s="9">
        <v>-1.8002352574249918E-2</v>
      </c>
      <c r="AX420" s="9">
        <v>8.0517760840643535E-2</v>
      </c>
      <c r="AY420" s="9">
        <v>-0.13287303765919095</v>
      </c>
      <c r="AZ420" s="9">
        <v>0.10311751781379329</v>
      </c>
      <c r="BA420" s="9">
        <f t="shared" si="822"/>
        <v>1.6622150890638787E-2</v>
      </c>
      <c r="BB420" s="9">
        <f t="shared" si="823"/>
        <v>8.6651199100971521E-2</v>
      </c>
      <c r="BC420" s="9">
        <f t="shared" si="890"/>
        <v>10.859036270443536</v>
      </c>
      <c r="BD420" s="9" t="str">
        <f t="shared" si="891"/>
        <v>happy</v>
      </c>
      <c r="BE420" s="4">
        <v>0.57953851193365602</v>
      </c>
      <c r="BF420" s="4">
        <v>0.66265050447977503</v>
      </c>
      <c r="BG420" s="4">
        <v>0.27661006497185803</v>
      </c>
      <c r="BH420" s="4">
        <v>0.13822272281304701</v>
      </c>
      <c r="BI420" s="4">
        <v>0.13440301207180799</v>
      </c>
      <c r="BJ420" s="4">
        <v>0.799607079615274</v>
      </c>
      <c r="BK420" s="4">
        <v>0.38744078565423379</v>
      </c>
      <c r="BL420" s="4">
        <v>9.4526931722901109E-2</v>
      </c>
      <c r="BM420" s="4">
        <v>-8.3111992546119007E-2</v>
      </c>
      <c r="BN420" s="4">
        <v>0.33395303154639916</v>
      </c>
      <c r="BO420" s="4">
        <f t="shared" si="824"/>
        <v>-5.9497103843933585E-2</v>
      </c>
      <c r="BP420" s="4">
        <f t="shared" si="825"/>
        <v>0.1285524686025612</v>
      </c>
      <c r="BQ420" s="4">
        <f t="shared" si="892"/>
        <v>-24.835808638461156</v>
      </c>
      <c r="BR420" s="4" t="str">
        <f t="shared" si="893"/>
        <v>Contented</v>
      </c>
      <c r="BS420" s="5">
        <v>0.383891587966954</v>
      </c>
      <c r="BT420" s="5">
        <v>0.54409741877495199</v>
      </c>
      <c r="BU420" s="5">
        <v>0.228864185482171</v>
      </c>
      <c r="BV420" s="5">
        <v>0.15838713682726999</v>
      </c>
      <c r="BW420" s="5">
        <v>0.22190965540406599</v>
      </c>
      <c r="BX420" s="5">
        <v>0.377731826776047</v>
      </c>
      <c r="BY420" s="5">
        <v>0.37778757965012005</v>
      </c>
      <c r="BZ420" s="5">
        <v>0.17181830321796557</v>
      </c>
      <c r="CA420" s="5">
        <v>-0.160205830807998</v>
      </c>
      <c r="CB420" s="5">
        <v>0.41730162695466505</v>
      </c>
      <c r="CC420" s="5">
        <f t="shared" si="826"/>
        <v>-2.2548580070936297E-2</v>
      </c>
      <c r="CD420" s="5">
        <f t="shared" si="827"/>
        <v>6.7772232248286546E-2</v>
      </c>
      <c r="CE420" s="5">
        <f t="shared" si="894"/>
        <v>-18.402861292163095</v>
      </c>
      <c r="CF420" s="5" t="str">
        <f t="shared" si="895"/>
        <v>Contented</v>
      </c>
      <c r="CG420" s="4">
        <v>0.110936226207678</v>
      </c>
      <c r="CH420" s="4">
        <v>1.1406514204172999</v>
      </c>
      <c r="CI420" s="4">
        <v>0.33864108104872898</v>
      </c>
      <c r="CJ420" s="4">
        <v>0.97420928410251095</v>
      </c>
      <c r="CK420" s="4">
        <v>-0.32243438908500799</v>
      </c>
      <c r="CL420" s="4">
        <v>0.83604756013688297</v>
      </c>
      <c r="CM420" s="4">
        <v>-1.6011537709911103</v>
      </c>
      <c r="CN420" s="4">
        <v>0.49284655563963703</v>
      </c>
      <c r="CO420" s="4">
        <v>-1.0297151942096219</v>
      </c>
      <c r="CP420" s="4">
        <v>1.0489480051129161</v>
      </c>
      <c r="CQ420" s="4">
        <f t="shared" si="828"/>
        <v>-0.76900144222860134</v>
      </c>
      <c r="CR420" s="4">
        <f t="shared" si="829"/>
        <v>-0.33477877378091525</v>
      </c>
      <c r="CS420" s="4">
        <f t="shared" si="896"/>
        <v>-113.52552467682698</v>
      </c>
      <c r="CT420" s="4" t="str">
        <f t="shared" si="897"/>
        <v>Bored</v>
      </c>
      <c r="CU420" s="2">
        <v>0.34397718724391502</v>
      </c>
      <c r="CV420" s="2">
        <v>0.96255482122905001</v>
      </c>
      <c r="CW420" s="2">
        <v>-0.26690945356697199</v>
      </c>
      <c r="CX420" s="2">
        <v>0.472467675428977</v>
      </c>
      <c r="CY420" s="2">
        <v>0.28940338083012401</v>
      </c>
      <c r="CZ420" s="2">
        <v>0.77329285407709303</v>
      </c>
      <c r="DA420" s="2">
        <v>-0.42140455047204989</v>
      </c>
      <c r="DB420" s="2">
        <v>0.27218268178148186</v>
      </c>
      <c r="DC420" s="2">
        <v>-0.61857763398513499</v>
      </c>
      <c r="DD420" s="2">
        <v>0.15733117943452088</v>
      </c>
      <c r="DE420" s="2">
        <f t="shared" si="830"/>
        <v>-0.73139507269086657</v>
      </c>
      <c r="DF420" s="2">
        <f t="shared" si="831"/>
        <v>0.20553980074927125</v>
      </c>
      <c r="DG420" s="2">
        <f t="shared" si="898"/>
        <v>-74.303345699831723</v>
      </c>
      <c r="DH420" s="2" t="str">
        <f t="shared" si="899"/>
        <v>Calm</v>
      </c>
      <c r="DI420" s="7">
        <v>-3.06953225563E-2</v>
      </c>
      <c r="DJ420" s="7">
        <v>0.67420623960597503</v>
      </c>
      <c r="DK420" s="7">
        <v>6.16088498250024E-2</v>
      </c>
      <c r="DL420" s="7">
        <v>0.50793414139488002</v>
      </c>
      <c r="DM420" s="7">
        <v>0.143617365178343</v>
      </c>
      <c r="DN420" s="7">
        <v>1.41085353311593</v>
      </c>
      <c r="DO420" s="7">
        <v>0.54558745480021997</v>
      </c>
      <c r="DP420" s="7">
        <v>0.24360651336714739</v>
      </c>
      <c r="DQ420" s="7">
        <v>-0.70490156216227506</v>
      </c>
      <c r="DR420" s="7">
        <v>0.8850556783575394</v>
      </c>
      <c r="DS420" s="7">
        <f t="shared" si="832"/>
        <v>-0.62322217267820146</v>
      </c>
      <c r="DT420" s="7">
        <f t="shared" si="833"/>
        <v>0.35691827003811682</v>
      </c>
      <c r="DU420" s="7">
        <f t="shared" si="900"/>
        <v>-60.200306933353083</v>
      </c>
      <c r="DV420" s="7" t="str">
        <f t="shared" si="901"/>
        <v>Calm</v>
      </c>
      <c r="DW420" s="9">
        <v>0.52540862338105698</v>
      </c>
      <c r="DX420" s="9">
        <v>0.81443697951345295</v>
      </c>
      <c r="DY420" s="9">
        <v>1.9751297408600401E-2</v>
      </c>
      <c r="DZ420" s="9">
        <v>0.46926529919959897</v>
      </c>
      <c r="EA420" s="9">
        <v>0.61284852403190504</v>
      </c>
      <c r="EB420" s="9">
        <v>0.774047226268883</v>
      </c>
      <c r="EC420" s="9">
        <v>1.7352227880572745E-2</v>
      </c>
      <c r="ED420" s="9">
        <v>0.29541703813698522</v>
      </c>
      <c r="EE420" s="9">
        <v>-0.28902835613239597</v>
      </c>
      <c r="EF420" s="9">
        <v>0.36497981226475773</v>
      </c>
      <c r="EG420" s="9">
        <f t="shared" si="834"/>
        <v>-0.11215230548962096</v>
      </c>
      <c r="EH420" s="9">
        <f t="shared" si="835"/>
        <v>9.3660523362403936E-2</v>
      </c>
      <c r="EI420" s="9">
        <f t="shared" si="902"/>
        <v>-50.134100902122952</v>
      </c>
      <c r="EJ420" s="9" t="str">
        <f t="shared" si="903"/>
        <v>Relased</v>
      </c>
      <c r="EK420" s="1">
        <v>0.32657985518393701</v>
      </c>
      <c r="EL420" s="1">
        <v>0.102185893897658</v>
      </c>
      <c r="EM420" s="1">
        <v>0.22085851083164099</v>
      </c>
      <c r="EN420" s="1">
        <v>6.4111138144784696E-2</v>
      </c>
      <c r="EO420" s="1">
        <v>0.29544535868056798</v>
      </c>
      <c r="EP420" s="1">
        <v>1.70741371069855E-2</v>
      </c>
      <c r="EQ420" s="1">
        <v>0.35506359856298414</v>
      </c>
      <c r="ER420" s="1">
        <v>0.5375743877031901</v>
      </c>
      <c r="ES420" s="1">
        <v>0.224393961286279</v>
      </c>
      <c r="ET420" s="1">
        <v>0.6646278290344394</v>
      </c>
      <c r="EU420" s="1">
        <f t="shared" si="836"/>
        <v>4.5935086867770369E-2</v>
      </c>
      <c r="EV420" s="1">
        <f t="shared" si="837"/>
        <v>0.14626852917060496</v>
      </c>
      <c r="EW420" s="1">
        <f t="shared" si="904"/>
        <v>17.434702025385636</v>
      </c>
      <c r="EX420" s="1" t="str">
        <f t="shared" si="905"/>
        <v>happy</v>
      </c>
      <c r="EY420" s="2">
        <v>0.86569795237414005</v>
      </c>
      <c r="EZ420" s="2">
        <v>0.36926821709895802</v>
      </c>
      <c r="FA420" s="2">
        <v>0.15266458614559</v>
      </c>
      <c r="FB420" s="2">
        <v>0.19091902516350201</v>
      </c>
      <c r="FC420" s="2">
        <v>0.91138331053288102</v>
      </c>
      <c r="FD420" s="2">
        <v>0.351500366823917</v>
      </c>
      <c r="FE420" s="2">
        <v>8.5907487368278898E-2</v>
      </c>
      <c r="FF420" s="2">
        <v>0.26488255651266157</v>
      </c>
      <c r="FG420" s="2">
        <v>0.49642973527518203</v>
      </c>
      <c r="FH420" s="2">
        <v>0.27821297441344728</v>
      </c>
      <c r="FI420" s="2">
        <f t="shared" si="838"/>
        <v>0.38103731761211934</v>
      </c>
      <c r="FJ420" s="2">
        <f t="shared" si="839"/>
        <v>-0.31191100582768183</v>
      </c>
      <c r="FK420" s="2">
        <f t="shared" si="906"/>
        <v>129.30320319814766</v>
      </c>
      <c r="FL420" s="2" t="str">
        <f t="shared" si="907"/>
        <v>stressed</v>
      </c>
      <c r="FM420" s="7">
        <v>0.58461345145366395</v>
      </c>
      <c r="FN420" s="7">
        <v>0.19723945228481701</v>
      </c>
      <c r="FO420" s="7">
        <v>4.8729598962370599E-2</v>
      </c>
      <c r="FP420" s="7">
        <v>6.8890143739371204E-2</v>
      </c>
      <c r="FQ420" s="7">
        <v>0.72593959327139601</v>
      </c>
      <c r="FR420" s="7">
        <v>0.67143193460306305</v>
      </c>
      <c r="FS420" s="7">
        <v>3.7182469766108207E-2</v>
      </c>
      <c r="FT420" s="7">
        <v>7.930518350118386E-2</v>
      </c>
      <c r="FU420" s="7">
        <v>0.38737399916884696</v>
      </c>
      <c r="FV420" s="7">
        <v>0.15043717576456556</v>
      </c>
      <c r="FW420" s="7">
        <f t="shared" si="840"/>
        <v>0.41843863877548415</v>
      </c>
      <c r="FX420" s="7">
        <f t="shared" si="841"/>
        <v>0.22902108331835014</v>
      </c>
      <c r="FY420" s="7">
        <f t="shared" si="908"/>
        <v>61.307098948025839</v>
      </c>
      <c r="FZ420" s="7" t="str">
        <f t="shared" si="909"/>
        <v>alert</v>
      </c>
      <c r="GA420" s="4">
        <v>0.54537252055115903</v>
      </c>
      <c r="GB420" s="4">
        <v>0.85873403370507695</v>
      </c>
      <c r="GC420" s="4">
        <v>0.44957901510690501</v>
      </c>
      <c r="GD420" s="4">
        <v>0.26907067616410002</v>
      </c>
      <c r="GE420" s="4">
        <v>0.23305928187878899</v>
      </c>
      <c r="GF420" s="4">
        <v>0.80979839537598797</v>
      </c>
      <c r="GG420" s="4">
        <v>0.57754451154680708</v>
      </c>
      <c r="GH420" s="4">
        <v>0.16126187988584029</v>
      </c>
      <c r="GI420" s="4">
        <v>-0.31336151315391791</v>
      </c>
      <c r="GJ420" s="4">
        <v>0.51181991074151645</v>
      </c>
      <c r="GK420" s="4">
        <f t="shared" si="842"/>
        <v>-0.12633317177990933</v>
      </c>
      <c r="GL420" s="4">
        <f t="shared" si="843"/>
        <v>-0.71656015216941316</v>
      </c>
      <c r="GM420" s="4">
        <f t="shared" si="910"/>
        <v>-170.00121878237664</v>
      </c>
      <c r="GN420" s="4" t="str">
        <f t="shared" si="911"/>
        <v>Sad</v>
      </c>
      <c r="GO420" s="5">
        <v>0.35019226317993901</v>
      </c>
      <c r="GP420" s="5">
        <v>5.5131634597281397E-2</v>
      </c>
      <c r="GQ420" s="5">
        <v>0.70625934645224797</v>
      </c>
      <c r="GR420" s="5">
        <v>0.90934263765455503</v>
      </c>
      <c r="GS420" s="5">
        <v>-9.4979734032366401E-3</v>
      </c>
      <c r="GT420" s="5">
        <v>-9.96764271722788E-2</v>
      </c>
      <c r="GU420" s="5">
        <v>2.0730002458073016</v>
      </c>
      <c r="GV420" s="5">
        <v>-20.414117679940908</v>
      </c>
      <c r="GW420" s="5">
        <v>-1.1283252343530679</v>
      </c>
      <c r="GX420" s="5">
        <v>2.1464944286453798</v>
      </c>
      <c r="GY420" s="5">
        <f t="shared" si="844"/>
        <v>-0.56372190098760799</v>
      </c>
      <c r="GZ420" s="5">
        <f t="shared" si="845"/>
        <v>0.7211311872135564</v>
      </c>
      <c r="HA420" s="5">
        <f t="shared" si="912"/>
        <v>-38.01541306840425</v>
      </c>
      <c r="HB420" s="5" t="str">
        <f t="shared" si="913"/>
        <v>Relased</v>
      </c>
      <c r="HC420" s="2">
        <v>0.39000492379166002</v>
      </c>
      <c r="HD420" s="2">
        <v>0.244788066358606</v>
      </c>
      <c r="HE420" s="2">
        <v>0.150718851770309</v>
      </c>
      <c r="HF420" s="2">
        <v>0.25768638817793599</v>
      </c>
      <c r="HG420" s="2">
        <v>0.13700622829133599</v>
      </c>
      <c r="HH420" s="2">
        <v>-0.16023206171997201</v>
      </c>
      <c r="HI420" s="2">
        <v>0.28598797421002797</v>
      </c>
      <c r="HJ420" s="2">
        <v>3.0475232277022464</v>
      </c>
      <c r="HK420" s="2">
        <v>0.14521685743305401</v>
      </c>
      <c r="HL420" s="2">
        <v>0.64336759587022008</v>
      </c>
      <c r="HM420" s="2">
        <f t="shared" si="846"/>
        <v>0.1238587902830437</v>
      </c>
      <c r="HN420" s="2">
        <f t="shared" si="847"/>
        <v>0.21367404097736031</v>
      </c>
      <c r="HO420" s="2">
        <f t="shared" si="914"/>
        <v>30.099253591472706</v>
      </c>
      <c r="HP420" s="2" t="str">
        <f t="shared" si="915"/>
        <v>excited</v>
      </c>
      <c r="HQ420" s="4">
        <v>0.107537954190622</v>
      </c>
      <c r="HR420" s="4">
        <v>0.644146466173522</v>
      </c>
      <c r="HS420" s="4">
        <v>0.121405819535162</v>
      </c>
      <c r="HT420" s="4">
        <v>0.349054497158308</v>
      </c>
      <c r="HU420" s="4">
        <v>-0.154570465455906</v>
      </c>
      <c r="HV420" s="4">
        <v>0.35613779259538803</v>
      </c>
      <c r="HW420" s="4">
        <v>-2.5813169713685902</v>
      </c>
      <c r="HX420" s="4">
        <v>0.34895530355331533</v>
      </c>
      <c r="HY420" s="4">
        <v>-0.53660851198290005</v>
      </c>
      <c r="HZ420" s="4">
        <v>0.62587477397171742</v>
      </c>
      <c r="IA420" s="4">
        <f t="shared" si="848"/>
        <v>-0.40244518601503376</v>
      </c>
      <c r="IB420" s="4">
        <f t="shared" si="849"/>
        <v>-0.25018165545049309</v>
      </c>
      <c r="IC420" s="4">
        <f t="shared" si="916"/>
        <v>-121.86731533009868</v>
      </c>
      <c r="ID420" s="4" t="str">
        <f t="shared" si="917"/>
        <v>Depressed</v>
      </c>
      <c r="IE420" s="5">
        <v>0.35557639353901099</v>
      </c>
      <c r="IF420" s="5">
        <v>0.144192547020112</v>
      </c>
      <c r="IG420" s="5">
        <v>0.26040867733310002</v>
      </c>
      <c r="IH420" s="5">
        <v>0.57026502320124794</v>
      </c>
      <c r="II420" s="5">
        <v>-4.49766414408138E-2</v>
      </c>
      <c r="IJ420" s="5">
        <v>-2.7838982230919001E-2</v>
      </c>
      <c r="IK420" s="5">
        <v>0.83840594068076046</v>
      </c>
      <c r="IL420" s="5">
        <v>4.9011392494457944</v>
      </c>
      <c r="IM420" s="5">
        <v>0.21138384651889899</v>
      </c>
      <c r="IN420" s="5">
        <v>1.662115496023064</v>
      </c>
      <c r="IO420" s="5">
        <f t="shared" si="850"/>
        <v>2.8630377867275847E-2</v>
      </c>
      <c r="IP420" s="5">
        <f t="shared" si="851"/>
        <v>0.34313331097178534</v>
      </c>
      <c r="IQ420" s="5">
        <f t="shared" si="918"/>
        <v>4.7696006660220345</v>
      </c>
      <c r="IR420" s="5" t="str">
        <f t="shared" si="919"/>
        <v>happy</v>
      </c>
      <c r="IS420" s="4">
        <v>0.34999267211890001</v>
      </c>
      <c r="IT420" s="4">
        <v>0.26380298486161002</v>
      </c>
      <c r="IU420" s="4">
        <v>1.0334081541915301</v>
      </c>
      <c r="IV420" s="4">
        <v>0.65568333154787495</v>
      </c>
      <c r="IW420" s="4">
        <v>0.33295199899087402</v>
      </c>
      <c r="IX420" s="4">
        <v>1.24525702458639E-2</v>
      </c>
      <c r="IY420" s="4">
        <v>1.5131652649287952</v>
      </c>
      <c r="IZ420" s="4">
        <v>2.3734665943379465</v>
      </c>
      <c r="JA420" s="4">
        <v>8.6189687257289982E-2</v>
      </c>
      <c r="JB420" s="4">
        <v>2.7518791743308784</v>
      </c>
      <c r="JC420" s="4">
        <f t="shared" si="852"/>
        <v>0.15122548549937243</v>
      </c>
      <c r="JD420" s="4">
        <f t="shared" si="853"/>
        <v>0.87449956536003182</v>
      </c>
      <c r="JE420" s="4">
        <f t="shared" si="920"/>
        <v>9.81101750376863</v>
      </c>
      <c r="JF420" s="4" t="str">
        <f t="shared" si="921"/>
        <v>happy</v>
      </c>
      <c r="JG420" s="5">
        <v>0.391867752533683</v>
      </c>
      <c r="JH420" s="5">
        <v>0.58654534749485499</v>
      </c>
      <c r="JI420" s="5">
        <v>-0.20419551399253899</v>
      </c>
      <c r="JJ420" s="5">
        <v>-0.19837403324504299</v>
      </c>
      <c r="JK420" s="5">
        <v>0.68222017529614798</v>
      </c>
      <c r="JL420" s="5">
        <v>0.89588592808910805</v>
      </c>
      <c r="JM420" s="5">
        <v>-0.19011061264333465</v>
      </c>
      <c r="JN420" s="5">
        <v>-0.13381668109160674</v>
      </c>
      <c r="JO420" s="5">
        <v>-0.19467759496117198</v>
      </c>
      <c r="JP420" s="5">
        <v>-0.41145150982324336</v>
      </c>
      <c r="JQ420" s="5">
        <f t="shared" si="854"/>
        <v>-0.16217449261080519</v>
      </c>
      <c r="JR420" s="5">
        <f t="shared" si="855"/>
        <v>-7.0645164414002815E-2</v>
      </c>
      <c r="JS420" s="5">
        <f t="shared" si="922"/>
        <v>-113.538521999273</v>
      </c>
      <c r="JT420" s="5" t="str">
        <f t="shared" si="923"/>
        <v>Bored</v>
      </c>
      <c r="JU420" s="2">
        <v>0.68232436881295999</v>
      </c>
      <c r="JV420" s="2">
        <v>0.60643907716173395</v>
      </c>
      <c r="JW420" s="2">
        <v>6.9337934539824606E-2</v>
      </c>
      <c r="JX420" s="2">
        <v>-1.3251048459167801E-2</v>
      </c>
      <c r="JY420" s="2">
        <v>0.598217261340105</v>
      </c>
      <c r="JZ420" s="2">
        <v>0.68077175154867897</v>
      </c>
      <c r="KA420" s="2">
        <v>5.4147348986644459E-2</v>
      </c>
      <c r="KB420" s="2">
        <v>-1.0294388583137784E-2</v>
      </c>
      <c r="KC420" s="2">
        <v>7.5885291651226039E-2</v>
      </c>
      <c r="KD420" s="2">
        <v>4.3519923113770655E-2</v>
      </c>
      <c r="KE420" s="2">
        <f t="shared" si="856"/>
        <v>0.31506039761023552</v>
      </c>
      <c r="KF420" s="2">
        <f t="shared" si="857"/>
        <v>0.21365422689129998</v>
      </c>
      <c r="KG420" s="2">
        <f t="shared" si="924"/>
        <v>55.857337906610205</v>
      </c>
      <c r="KH420" s="2" t="str">
        <f t="shared" si="925"/>
        <v>excited</v>
      </c>
      <c r="KI420" s="7">
        <v>-8.7094148785424805E-2</v>
      </c>
      <c r="KJ420" s="7">
        <v>-0.179343215555679</v>
      </c>
      <c r="KK420" s="7">
        <v>-4.5197436985472697E-2</v>
      </c>
      <c r="KL420" s="7">
        <v>-0.20236776597668499</v>
      </c>
      <c r="KM420" s="7">
        <v>0.38076019226718499</v>
      </c>
      <c r="KN420" s="7">
        <v>0.115690778954938</v>
      </c>
      <c r="KO420" s="7">
        <v>-0.15390760351317209</v>
      </c>
      <c r="KP420" s="7">
        <v>3.1792618913559254</v>
      </c>
      <c r="KQ420" s="7">
        <v>9.2249066770254198E-2</v>
      </c>
      <c r="KR420" s="7">
        <v>0.92916848796482898</v>
      </c>
      <c r="KS420" s="7">
        <f t="shared" si="858"/>
        <v>8.6388500816592551E-2</v>
      </c>
      <c r="KT420" s="7">
        <f t="shared" si="859"/>
        <v>0.31212951701247049</v>
      </c>
      <c r="KU420" s="7">
        <f t="shared" si="926"/>
        <v>15.470562523969932</v>
      </c>
      <c r="KV420" s="7" t="str">
        <f t="shared" si="927"/>
        <v>happy</v>
      </c>
      <c r="KW420" s="2">
        <v>0.58665569634509895</v>
      </c>
      <c r="KX420" s="2">
        <v>0.55003328694143105</v>
      </c>
      <c r="KY420" s="2">
        <v>0.51906592511612504</v>
      </c>
      <c r="KZ420" s="2">
        <v>0.258367159316434</v>
      </c>
      <c r="LA420" s="2">
        <v>0.12643117678108101</v>
      </c>
      <c r="LB420" s="2">
        <v>0.33508889267990699</v>
      </c>
      <c r="LC420" s="2">
        <v>0.72791400974825815</v>
      </c>
      <c r="LD420" s="2">
        <v>0.29189999444705528</v>
      </c>
      <c r="LE420" s="2">
        <v>3.6622409403667899E-2</v>
      </c>
      <c r="LF420" s="2">
        <v>0.68394529714254138</v>
      </c>
      <c r="LG420" s="2">
        <f t="shared" si="860"/>
        <v>9.2916634471813975E-2</v>
      </c>
      <c r="LH420" s="2">
        <f t="shared" si="861"/>
        <v>0.22238386838200475</v>
      </c>
      <c r="LI420" s="2">
        <f t="shared" si="928"/>
        <v>22.676193015345184</v>
      </c>
      <c r="LJ420" s="2" t="str">
        <f t="shared" si="929"/>
        <v>happy</v>
      </c>
      <c r="LK420" s="4">
        <v>0.356698390560301</v>
      </c>
      <c r="LL420" s="4">
        <v>0.27122510147010997</v>
      </c>
      <c r="LM420" s="4">
        <v>-2.6185597724356398E-4</v>
      </c>
      <c r="LN420" s="4">
        <v>2.0365366640552999E-2</v>
      </c>
      <c r="LO420" s="4">
        <v>0.76487927293111602</v>
      </c>
      <c r="LP420" s="4">
        <v>-0.35171522240380099</v>
      </c>
      <c r="LQ420" s="4">
        <v>-2.3347110571765399E-4</v>
      </c>
      <c r="LR420" s="4">
        <v>-0.25301697157754677</v>
      </c>
      <c r="LS420" s="4">
        <v>8.5473289090191029E-2</v>
      </c>
      <c r="LT420" s="4">
        <v>3.2015860082418766E-2</v>
      </c>
      <c r="LU420" s="4">
        <f t="shared" si="862"/>
        <v>9.2440797767655791E-2</v>
      </c>
      <c r="LV420" s="4">
        <f t="shared" si="863"/>
        <v>0.29371186650481906</v>
      </c>
      <c r="LW420" s="4">
        <f t="shared" si="930"/>
        <v>17.470505812657969</v>
      </c>
      <c r="LX420" s="4" t="str">
        <f t="shared" si="931"/>
        <v>happy</v>
      </c>
      <c r="LY420" s="5">
        <v>0.31043253372080398</v>
      </c>
      <c r="LZ420" s="5">
        <v>0.92252966134659498</v>
      </c>
      <c r="MA420" s="5">
        <v>0.17497496864076501</v>
      </c>
      <c r="MB420" s="5">
        <v>0.19146957969921299</v>
      </c>
      <c r="MC420" s="5">
        <v>0.24755180447893099</v>
      </c>
      <c r="MD420" s="5">
        <v>0.78654349066546203</v>
      </c>
      <c r="ME420" s="5">
        <v>0.31358401421319343</v>
      </c>
      <c r="MF420" s="5">
        <v>0.11203123720819075</v>
      </c>
      <c r="MG420" s="5">
        <v>-0.61209712762579094</v>
      </c>
      <c r="MH420" s="5">
        <v>0.29720663764548477</v>
      </c>
      <c r="MI420" s="5">
        <f t="shared" si="864"/>
        <v>-0.85515141916984383</v>
      </c>
      <c r="MJ420" s="5">
        <f t="shared" si="865"/>
        <v>6.0324177985586758E-2</v>
      </c>
      <c r="MK420" s="5">
        <f t="shared" si="932"/>
        <v>-85.964919568803651</v>
      </c>
      <c r="ML420" s="5" t="str">
        <f t="shared" si="933"/>
        <v>Calm</v>
      </c>
      <c r="MM420" s="2">
        <v>7.4799794958520002E-2</v>
      </c>
      <c r="MN420" s="2">
        <v>0.240793789075882</v>
      </c>
      <c r="MO420" s="2">
        <v>-0.40614273031072801</v>
      </c>
      <c r="MP420" s="2">
        <v>-8.5321569732552893E-2</v>
      </c>
      <c r="MQ420" s="2">
        <v>6.4511887510523502E-2</v>
      </c>
      <c r="MR420" s="2">
        <v>0.38073751927097599</v>
      </c>
      <c r="MS420" s="2">
        <v>-2.9153529920290575</v>
      </c>
      <c r="MT420" s="2">
        <v>-0.13727638268052858</v>
      </c>
      <c r="MU420" s="2">
        <v>-0.16599399411736199</v>
      </c>
      <c r="MV420" s="2">
        <v>-1.557269617970775</v>
      </c>
      <c r="MW420" s="2">
        <f t="shared" si="866"/>
        <v>0.1564519458966851</v>
      </c>
      <c r="MX420" s="2">
        <f t="shared" si="867"/>
        <v>-0.52343324598944219</v>
      </c>
      <c r="MY420" s="2">
        <f t="shared" si="934"/>
        <v>163.35882090921433</v>
      </c>
      <c r="MZ420" s="2" t="str">
        <f t="shared" si="935"/>
        <v>Upset</v>
      </c>
      <c r="NA420" s="7">
        <v>-2.59741360164534E-2</v>
      </c>
      <c r="NB420" s="7">
        <v>-0.16082831614703</v>
      </c>
      <c r="NC420" s="7">
        <v>1.3865612568377299E-2</v>
      </c>
      <c r="ND420" s="7">
        <v>0.137736779485022</v>
      </c>
      <c r="NE420" s="7">
        <v>-4.4773062724271499E-2</v>
      </c>
      <c r="NF420" s="7">
        <v>-2.3102779382498599E-2</v>
      </c>
      <c r="NG420" s="7">
        <v>-0.19598814956889174</v>
      </c>
      <c r="NH420" s="7">
        <v>-0.74884988363976501</v>
      </c>
      <c r="NI420" s="7">
        <v>0.1348541801305766</v>
      </c>
      <c r="NJ420" s="7">
        <v>-0.81156532099868706</v>
      </c>
      <c r="NK420" s="7">
        <f t="shared" si="868"/>
        <v>0.32570157702077629</v>
      </c>
      <c r="NL420" s="7">
        <f t="shared" si="869"/>
        <v>-0.30006925456009259</v>
      </c>
      <c r="NM420" s="7">
        <f t="shared" si="936"/>
        <v>132.65440751488629</v>
      </c>
      <c r="NN420" s="7" t="str">
        <f t="shared" si="937"/>
        <v>stressed</v>
      </c>
      <c r="NO420" s="4">
        <v>0.93722580206458295</v>
      </c>
      <c r="NP420" s="4">
        <v>1.2648386814722301</v>
      </c>
      <c r="NQ420" s="4">
        <v>0.48448076064446599</v>
      </c>
      <c r="NR420" s="4">
        <v>0.69814254302129097</v>
      </c>
      <c r="NS420" s="4">
        <v>0.38005175986648598</v>
      </c>
      <c r="NT420" s="4">
        <v>0.88783877775696296</v>
      </c>
      <c r="NU420" s="4">
        <v>0.36778942771502099</v>
      </c>
      <c r="NV420" s="4">
        <v>0.32431358447506303</v>
      </c>
      <c r="NW420" s="4">
        <v>-0.32761287940764716</v>
      </c>
      <c r="NX420" s="4">
        <v>0.5370520765887401</v>
      </c>
      <c r="NY420" s="4">
        <f t="shared" si="870"/>
        <v>-0.44341598692020034</v>
      </c>
      <c r="NZ420" s="4">
        <f t="shared" si="871"/>
        <v>-0.4096587058475214</v>
      </c>
      <c r="OA420" s="4">
        <f t="shared" si="938"/>
        <v>-132.7339134041375</v>
      </c>
      <c r="OB420" s="4" t="str">
        <f t="shared" si="939"/>
        <v>Depressed</v>
      </c>
      <c r="OC420" s="1">
        <v>0.24949404510855699</v>
      </c>
      <c r="OD420" s="1">
        <v>4.5134044608501601E-2</v>
      </c>
      <c r="OE420" s="1">
        <v>0.94267110775527796</v>
      </c>
      <c r="OF420" s="1">
        <v>0.49577528883411798</v>
      </c>
      <c r="OG420" s="1">
        <v>-0.12596102873975101</v>
      </c>
      <c r="OH420" s="1">
        <v>-0.27806243899779498</v>
      </c>
      <c r="OI420" s="1">
        <v>7.6309243914270448</v>
      </c>
      <c r="OJ420" s="1">
        <v>-2.1284450533992363</v>
      </c>
      <c r="OK420" s="1">
        <v>-3.8848170865037002E-2</v>
      </c>
      <c r="OL420" s="1">
        <v>1.7179836284963583</v>
      </c>
      <c r="OM420" s="1">
        <f t="shared" si="872"/>
        <v>-4.1969217443830864E-2</v>
      </c>
      <c r="ON420" s="1">
        <f t="shared" si="873"/>
        <v>-0.20993811625748604</v>
      </c>
      <c r="OO420" s="1">
        <f t="shared" si="940"/>
        <v>-168.69489767130776</v>
      </c>
      <c r="OP420" s="1" t="str">
        <f t="shared" si="941"/>
        <v>Sad</v>
      </c>
      <c r="OQ420" s="2">
        <v>0.44132879881168102</v>
      </c>
      <c r="OR420" s="2">
        <v>7.3798745386894002E-2</v>
      </c>
      <c r="OS420" s="2">
        <v>-8.2689288450092206E-3</v>
      </c>
      <c r="OT420" s="2">
        <v>4.0553836074769298E-2</v>
      </c>
      <c r="OU420" s="2">
        <v>-0.108849787895946</v>
      </c>
      <c r="OV420" s="2">
        <v>-6.5248235567075194E-2</v>
      </c>
      <c r="OW420" s="2">
        <v>-2.4870528886122484E-2</v>
      </c>
      <c r="OX420" s="2">
        <v>4.7428559149504217</v>
      </c>
      <c r="OY420" s="2">
        <v>0.36753005342478701</v>
      </c>
      <c r="OZ420" s="2">
        <v>6.2673618588942437E-2</v>
      </c>
      <c r="PA420" s="2">
        <f t="shared" si="874"/>
        <v>0.25402020447078844</v>
      </c>
      <c r="PB420" s="2">
        <f t="shared" si="875"/>
        <v>-0.20200251053474538</v>
      </c>
      <c r="PC420" s="2">
        <f t="shared" si="942"/>
        <v>128.49250006581127</v>
      </c>
      <c r="PD420" s="2" t="str">
        <f t="shared" si="943"/>
        <v>stressed</v>
      </c>
      <c r="PE420" s="1">
        <v>0.61799335925924104</v>
      </c>
      <c r="PF420" s="1">
        <v>0.50343148378715397</v>
      </c>
      <c r="PG420" s="1">
        <v>0.52918190984028302</v>
      </c>
      <c r="PH420" s="1">
        <v>0.67140519762675699</v>
      </c>
      <c r="PI420" s="1">
        <v>0.25773368211086201</v>
      </c>
      <c r="PJ420" s="1">
        <v>0.29677607733883998</v>
      </c>
      <c r="PK420" s="1">
        <v>0.60427722890954805</v>
      </c>
      <c r="PL420" s="1">
        <v>0.83903880723396851</v>
      </c>
      <c r="PM420" s="1">
        <v>0.11456187547208707</v>
      </c>
      <c r="PN420" s="1">
        <v>1.0705907889516675</v>
      </c>
      <c r="PO420" s="1">
        <f t="shared" si="876"/>
        <v>0.2882918668332215</v>
      </c>
      <c r="PP420" s="1">
        <f t="shared" si="877"/>
        <v>-0.52541806504881472</v>
      </c>
      <c r="PQ420" s="1">
        <f t="shared" si="944"/>
        <v>151.24684465924781</v>
      </c>
      <c r="PR420" s="1" t="str">
        <f t="shared" si="945"/>
        <v>Upset</v>
      </c>
      <c r="PS420" s="4">
        <v>0.23150292856559901</v>
      </c>
      <c r="PT420" s="4">
        <v>0.57625424149271498</v>
      </c>
      <c r="PU420" s="4">
        <v>0.37176473074550398</v>
      </c>
      <c r="PV420" s="4">
        <v>0.14291774275563901</v>
      </c>
      <c r="PW420" s="4">
        <v>0.17453764587575399</v>
      </c>
      <c r="PX420" s="4">
        <v>0.45294819960914201</v>
      </c>
      <c r="PY420" s="4">
        <v>0.91558517583370302</v>
      </c>
      <c r="PZ420" s="4">
        <v>0.13886261540793884</v>
      </c>
      <c r="QA420" s="4">
        <v>-0.34475131292711597</v>
      </c>
      <c r="QB420" s="4">
        <v>0.63717475075335683</v>
      </c>
      <c r="QC420" s="4">
        <f t="shared" si="878"/>
        <v>-0.1702445671044468</v>
      </c>
      <c r="QD420" s="4">
        <f t="shared" si="879"/>
        <v>-3.3530811051859066E-2</v>
      </c>
      <c r="QE420" s="4">
        <f t="shared" si="946"/>
        <v>-101.14217394379131</v>
      </c>
      <c r="QF420" s="4" t="str">
        <f t="shared" si="947"/>
        <v>Bored</v>
      </c>
      <c r="QG420" s="2">
        <v>8.4975421835377998E-2</v>
      </c>
      <c r="QH420" s="2">
        <v>0.78362465450066998</v>
      </c>
      <c r="QI420" s="2">
        <v>0.17993250994698601</v>
      </c>
      <c r="QJ420" s="2">
        <v>-5.0518946598038503E-2</v>
      </c>
      <c r="QK420" s="2">
        <v>-0.109309225672688</v>
      </c>
      <c r="QL420" s="2">
        <v>1.09988473743816</v>
      </c>
      <c r="QM420" s="2">
        <v>-7.394343734747423</v>
      </c>
      <c r="QN420" s="2">
        <v>-2.6821712073352481E-2</v>
      </c>
      <c r="QO420" s="2">
        <v>-0.698649232665292</v>
      </c>
      <c r="QP420" s="2">
        <v>0.14899096474276544</v>
      </c>
      <c r="QQ420" s="2">
        <f t="shared" si="880"/>
        <v>-0.69467970799300627</v>
      </c>
      <c r="QR420" s="2">
        <f t="shared" si="881"/>
        <v>1.9581299579540579E-2</v>
      </c>
      <c r="QS420" s="2">
        <f t="shared" si="948"/>
        <v>-88.385401480729826</v>
      </c>
      <c r="QT420" s="2" t="str">
        <f t="shared" si="949"/>
        <v>Calm</v>
      </c>
      <c r="QU420" s="4">
        <v>0.56576511110438599</v>
      </c>
      <c r="QV420" s="4">
        <v>-0.25855619847733502</v>
      </c>
      <c r="QW420" s="4">
        <v>3.1824379494019603E-2</v>
      </c>
      <c r="QX420" s="4">
        <v>-0.25556368003422603</v>
      </c>
      <c r="QY420" s="4">
        <v>-8.5718666951624695E-2</v>
      </c>
      <c r="QZ420" s="4">
        <v>-0.276698883725575</v>
      </c>
      <c r="RA420" s="4">
        <v>6.6294376058105717E-2</v>
      </c>
      <c r="RB420" s="4">
        <v>0.47746147310254644</v>
      </c>
      <c r="RC420" s="4">
        <v>0.82432130958172101</v>
      </c>
      <c r="RD420" s="4">
        <v>-0.7282969059293668</v>
      </c>
      <c r="RE420" s="4">
        <f t="shared" si="882"/>
        <v>0.41239904148033912</v>
      </c>
      <c r="RF420" s="4">
        <f t="shared" si="883"/>
        <v>-0.24359557798499398</v>
      </c>
      <c r="RG420" s="4">
        <f t="shared" si="950"/>
        <v>120.56946737401402</v>
      </c>
      <c r="RH420" s="4" t="str">
        <f t="shared" si="951"/>
        <v>stressed</v>
      </c>
    </row>
    <row r="421" spans="1:476" x14ac:dyDescent="0.3">
      <c r="A421" s="1">
        <v>1.2091018373137301</v>
      </c>
      <c r="B421" s="1">
        <v>9.01453307038734E-2</v>
      </c>
      <c r="C421" s="1">
        <v>6.22658167044466E-2</v>
      </c>
      <c r="D421" s="1">
        <v>0.14051404909467399</v>
      </c>
      <c r="E421" s="1">
        <v>0.96955169780489903</v>
      </c>
      <c r="F421" s="1">
        <v>0.21544971058198101</v>
      </c>
      <c r="G421" s="1">
        <v>2.8579953489968835E-2</v>
      </c>
      <c r="H421" s="1">
        <v>0.45980474193374354</v>
      </c>
      <c r="I421" s="1">
        <v>1.1189565066098568</v>
      </c>
      <c r="J421" s="1">
        <v>0.15607489536307625</v>
      </c>
      <c r="K421" s="17">
        <f t="shared" si="816"/>
        <v>0.6691523616957844</v>
      </c>
      <c r="L421" s="18">
        <f t="shared" si="817"/>
        <v>4.0499604594298688E-2</v>
      </c>
      <c r="M421" s="18">
        <f t="shared" si="884"/>
        <v>86.536470038258273</v>
      </c>
      <c r="N421" s="18" t="str">
        <f t="shared" si="885"/>
        <v>alert</v>
      </c>
      <c r="O421" s="9">
        <v>0.27512559388345198</v>
      </c>
      <c r="P421" s="9">
        <v>0.29823090613430903</v>
      </c>
      <c r="Q421" s="9">
        <v>0.11369473373852999</v>
      </c>
      <c r="R421" s="9">
        <v>0.29513786408811898</v>
      </c>
      <c r="S421" s="9">
        <v>1.0511770497539501</v>
      </c>
      <c r="T421" s="9">
        <v>0.58243772103199298</v>
      </c>
      <c r="U421" s="9">
        <v>8.5723069530134324E-2</v>
      </c>
      <c r="V421" s="9">
        <v>0.33512930401276381</v>
      </c>
      <c r="W421" s="9">
        <v>-2.3105312250857046E-2</v>
      </c>
      <c r="X421" s="9">
        <v>0.71305130021894669</v>
      </c>
      <c r="Y421" s="9">
        <f t="shared" si="818"/>
        <v>0.25739996871828441</v>
      </c>
      <c r="Z421" s="9">
        <f t="shared" si="819"/>
        <v>0.24259634458789692</v>
      </c>
      <c r="AA421" s="9">
        <f t="shared" si="886"/>
        <v>46.695887452723845</v>
      </c>
      <c r="AB421" s="9" t="str">
        <f t="shared" si="887"/>
        <v>excited</v>
      </c>
      <c r="AC421" s="2">
        <v>0.19562100639014199</v>
      </c>
      <c r="AD421" s="2">
        <v>0.65869091296295201</v>
      </c>
      <c r="AE421" s="2">
        <v>0.18700086176674399</v>
      </c>
      <c r="AF421" s="2">
        <v>0.211298854943437</v>
      </c>
      <c r="AG421" s="2">
        <v>0.12682198761584099</v>
      </c>
      <c r="AH421" s="2">
        <v>0.46119158009905997</v>
      </c>
      <c r="AI421" s="2">
        <v>0.57995014698093938</v>
      </c>
      <c r="AJ421" s="2">
        <v>0.18867948758239639</v>
      </c>
      <c r="AK421" s="2">
        <v>-0.46306990657281</v>
      </c>
      <c r="AL421" s="2">
        <v>0.4662228252788318</v>
      </c>
      <c r="AM421" s="2">
        <f t="shared" si="820"/>
        <v>-0.32163103017490924</v>
      </c>
      <c r="AN421" s="2">
        <f t="shared" si="821"/>
        <v>9.1387295622660902E-2</v>
      </c>
      <c r="AO421" s="2">
        <f t="shared" si="888"/>
        <v>-74.13818693439579</v>
      </c>
      <c r="AP421" s="2" t="str">
        <f t="shared" si="889"/>
        <v>Calm</v>
      </c>
      <c r="AQ421" s="9">
        <v>-5.6494157739072799E-2</v>
      </c>
      <c r="AR421" s="9">
        <v>0.39475011782278802</v>
      </c>
      <c r="AS421" s="9">
        <v>2.0264903624552601E-2</v>
      </c>
      <c r="AT421" s="9">
        <v>6.3369051425799405E-2</v>
      </c>
      <c r="AU421" s="9">
        <v>-0.23357165488069401</v>
      </c>
      <c r="AV421" s="9">
        <v>0.40231725429183102</v>
      </c>
      <c r="AW421" s="9">
        <v>-6.9863123273740904E-2</v>
      </c>
      <c r="AX421" s="9">
        <v>7.9502754274938345E-2</v>
      </c>
      <c r="AY421" s="9">
        <v>-0.45124427556186081</v>
      </c>
      <c r="AZ421" s="9">
        <v>0.24725049938411545</v>
      </c>
      <c r="BA421" s="9">
        <f t="shared" si="822"/>
        <v>-0.27123898431902871</v>
      </c>
      <c r="BB421" s="9">
        <f t="shared" si="823"/>
        <v>0.13806100488607576</v>
      </c>
      <c r="BC421" s="9">
        <f t="shared" si="890"/>
        <v>-63.023845330818141</v>
      </c>
      <c r="BD421" s="9" t="str">
        <f t="shared" si="891"/>
        <v>Calm</v>
      </c>
      <c r="BE421" s="4">
        <v>0.27401902154181601</v>
      </c>
      <c r="BF421" s="4">
        <v>0.401649626342168</v>
      </c>
      <c r="BG421" s="4">
        <v>0.25543010164436603</v>
      </c>
      <c r="BH421" s="4">
        <v>-9.3799088974587299E-3</v>
      </c>
      <c r="BI421" s="4">
        <v>-1.6095835629346401E-2</v>
      </c>
      <c r="BJ421" s="4">
        <v>0.48872925531185502</v>
      </c>
      <c r="BK421" s="4">
        <v>0.9903340048344873</v>
      </c>
      <c r="BL421" s="4">
        <v>-1.053473873957346E-2</v>
      </c>
      <c r="BM421" s="4">
        <v>-0.12763060480035199</v>
      </c>
      <c r="BN421" s="4">
        <v>0.36415807292150021</v>
      </c>
      <c r="BO421" s="4">
        <f t="shared" si="824"/>
        <v>-0.10676021282637871</v>
      </c>
      <c r="BP421" s="4">
        <f t="shared" si="825"/>
        <v>0.13964803121403713</v>
      </c>
      <c r="BQ421" s="4">
        <f t="shared" si="892"/>
        <v>-37.39772936093825</v>
      </c>
      <c r="BR421" s="4" t="str">
        <f t="shared" si="893"/>
        <v>Relased</v>
      </c>
      <c r="BS421" s="5">
        <v>0.37734584128914</v>
      </c>
      <c r="BT421" s="5">
        <v>0.55467610574545201</v>
      </c>
      <c r="BU421" s="5">
        <v>0.24705412176244301</v>
      </c>
      <c r="BV421" s="5">
        <v>0.168832868896337</v>
      </c>
      <c r="BW421" s="5">
        <v>0.16664444883416701</v>
      </c>
      <c r="BX421" s="5">
        <v>0.49670869256820599</v>
      </c>
      <c r="BY421" s="5">
        <v>0.45415171235215046</v>
      </c>
      <c r="BZ421" s="5">
        <v>0.16058142477153201</v>
      </c>
      <c r="CA421" s="5">
        <v>-0.177330264456312</v>
      </c>
      <c r="CB421" s="5">
        <v>0.44622016893701355</v>
      </c>
      <c r="CC421" s="5">
        <f t="shared" si="826"/>
        <v>-3.9123706421108184E-2</v>
      </c>
      <c r="CD421" s="5">
        <f t="shared" si="827"/>
        <v>8.2113389741985898E-2</v>
      </c>
      <c r="CE421" s="5">
        <f t="shared" si="894"/>
        <v>-25.475909547883589</v>
      </c>
      <c r="CF421" s="5" t="str">
        <f t="shared" si="895"/>
        <v>Contented</v>
      </c>
      <c r="CG421" s="4">
        <v>0.21693354812528901</v>
      </c>
      <c r="CH421" s="4">
        <v>1.1406514204172999</v>
      </c>
      <c r="CI421" s="4">
        <v>0.31337010850515201</v>
      </c>
      <c r="CJ421" s="4">
        <v>0.97420928410251095</v>
      </c>
      <c r="CK421" s="4">
        <v>-0.40334297232951699</v>
      </c>
      <c r="CL421" s="4">
        <v>0.83604756013688297</v>
      </c>
      <c r="CM421" s="4">
        <v>-1.6810851159640265</v>
      </c>
      <c r="CN421" s="4">
        <v>0.49284655563963703</v>
      </c>
      <c r="CO421" s="4">
        <v>-0.92371787229201097</v>
      </c>
      <c r="CP421" s="4">
        <v>0.94843374259654678</v>
      </c>
      <c r="CQ421" s="4">
        <f t="shared" si="828"/>
        <v>-0.65733325511569896</v>
      </c>
      <c r="CR421" s="4">
        <f t="shared" si="829"/>
        <v>-0.41284770221457356</v>
      </c>
      <c r="CS421" s="4">
        <f t="shared" si="896"/>
        <v>-122.13147246580863</v>
      </c>
      <c r="CT421" s="4" t="str">
        <f t="shared" si="897"/>
        <v>Depressed</v>
      </c>
      <c r="CU421" s="2">
        <v>0.32261773141820599</v>
      </c>
      <c r="CV421" s="2">
        <v>0.69766866906467695</v>
      </c>
      <c r="CW421" s="2">
        <v>-0.235070386715938</v>
      </c>
      <c r="CX421" s="2">
        <v>0.25070056014167003</v>
      </c>
      <c r="CY421" s="2">
        <v>0.49653883185317499</v>
      </c>
      <c r="CZ421" s="2">
        <v>0.64128969705392502</v>
      </c>
      <c r="DA421" s="2">
        <v>-0.28696637157756716</v>
      </c>
      <c r="DB421" s="2">
        <v>0.18723551567059221</v>
      </c>
      <c r="DC421" s="2">
        <v>-0.37505093764647096</v>
      </c>
      <c r="DD421" s="2">
        <v>1.5319397983090391E-2</v>
      </c>
      <c r="DE421" s="2">
        <f t="shared" si="830"/>
        <v>-0.44559918911702889</v>
      </c>
      <c r="DF421" s="2">
        <f t="shared" si="831"/>
        <v>0.14012512815662714</v>
      </c>
      <c r="DG421" s="2">
        <f t="shared" si="898"/>
        <v>-72.543489022986265</v>
      </c>
      <c r="DH421" s="2" t="str">
        <f t="shared" si="899"/>
        <v>Calm</v>
      </c>
      <c r="DI421" s="7">
        <v>-3.06953225563E-2</v>
      </c>
      <c r="DJ421" s="7">
        <v>0.67420623960597503</v>
      </c>
      <c r="DK421" s="7">
        <v>6.16088498250024E-2</v>
      </c>
      <c r="DL421" s="7">
        <v>0.50793414139488002</v>
      </c>
      <c r="DM421" s="7">
        <v>0.143617365178343</v>
      </c>
      <c r="DN421" s="7">
        <v>1.41085353311593</v>
      </c>
      <c r="DO421" s="7">
        <v>0.54558745480021997</v>
      </c>
      <c r="DP421" s="7">
        <v>0.24360651336714739</v>
      </c>
      <c r="DQ421" s="7">
        <v>-0.70490156216227506</v>
      </c>
      <c r="DR421" s="7">
        <v>0.8850556783575394</v>
      </c>
      <c r="DS421" s="7">
        <f t="shared" si="832"/>
        <v>-0.62322217267820146</v>
      </c>
      <c r="DT421" s="7">
        <f t="shared" si="833"/>
        <v>0.35691827003811682</v>
      </c>
      <c r="DU421" s="7">
        <f t="shared" si="900"/>
        <v>-60.200306933353083</v>
      </c>
      <c r="DV421" s="7" t="str">
        <f t="shared" si="901"/>
        <v>Calm</v>
      </c>
      <c r="DW421" s="9">
        <v>0.47775044351297202</v>
      </c>
      <c r="DX421" s="9">
        <v>0.80984592740003603</v>
      </c>
      <c r="DY421" s="9">
        <v>-0.20070460710655399</v>
      </c>
      <c r="DZ421" s="9">
        <v>0.56072623475429395</v>
      </c>
      <c r="EA421" s="9">
        <v>0.74714428217683504</v>
      </c>
      <c r="EB421" s="9">
        <v>0.891201519685622</v>
      </c>
      <c r="EC421" s="9">
        <v>-0.16385457696662539</v>
      </c>
      <c r="ED421" s="9">
        <v>0.32963585802087153</v>
      </c>
      <c r="EE421" s="9">
        <v>-0.332095483887064</v>
      </c>
      <c r="EF421" s="9">
        <v>0.27960751970157854</v>
      </c>
      <c r="EG421" s="9">
        <f t="shared" si="834"/>
        <v>-0.16338003101004572</v>
      </c>
      <c r="EH421" s="9">
        <f t="shared" si="835"/>
        <v>6.3112229884619619E-2</v>
      </c>
      <c r="EI421" s="9">
        <f t="shared" si="902"/>
        <v>-68.878903870153678</v>
      </c>
      <c r="EJ421" s="9" t="str">
        <f t="shared" si="903"/>
        <v>Calm</v>
      </c>
      <c r="EK421" s="1">
        <v>0.50858064172855599</v>
      </c>
      <c r="EL421" s="1">
        <v>0.71087038928797297</v>
      </c>
      <c r="EM421" s="1">
        <v>0.27636737228688502</v>
      </c>
      <c r="EN421" s="1">
        <v>9.1568088962493493E-2</v>
      </c>
      <c r="EO421" s="1">
        <v>0.47762235071531101</v>
      </c>
      <c r="EP421" s="1">
        <v>0.86428724521412903</v>
      </c>
      <c r="EQ421" s="1">
        <v>0.28023375958536789</v>
      </c>
      <c r="ER421" s="1">
        <v>5.8132650953018825E-2</v>
      </c>
      <c r="ES421" s="1">
        <v>-0.20228974755941698</v>
      </c>
      <c r="ET421" s="1">
        <v>0.3017222109711688</v>
      </c>
      <c r="EU421" s="1">
        <f t="shared" si="836"/>
        <v>-0.58218695147396859</v>
      </c>
      <c r="EV421" s="1">
        <f t="shared" si="837"/>
        <v>6.2587966494234148E-3</v>
      </c>
      <c r="EW421" s="1">
        <f t="shared" si="904"/>
        <v>-89.384065860710621</v>
      </c>
      <c r="EX421" s="1" t="str">
        <f t="shared" si="905"/>
        <v>Calm</v>
      </c>
      <c r="EY421" s="2">
        <v>0.86569795237414005</v>
      </c>
      <c r="EZ421" s="2">
        <v>0.202761098209706</v>
      </c>
      <c r="FA421" s="2">
        <v>0.13111571417703299</v>
      </c>
      <c r="FB421" s="2">
        <v>0.13978194901681401</v>
      </c>
      <c r="FC421" s="2">
        <v>0.81629670237837204</v>
      </c>
      <c r="FD421" s="2">
        <v>0.13844546057533499</v>
      </c>
      <c r="FE421" s="2">
        <v>7.7952515370106987E-2</v>
      </c>
      <c r="FF421" s="2">
        <v>0.40966958406235143</v>
      </c>
      <c r="FG421" s="2">
        <v>0.66293685416443404</v>
      </c>
      <c r="FH421" s="2">
        <v>0.25354051991587173</v>
      </c>
      <c r="FI421" s="2">
        <f t="shared" si="838"/>
        <v>0.5405060285382659</v>
      </c>
      <c r="FJ421" s="2">
        <f t="shared" si="839"/>
        <v>-0.32406381843583831</v>
      </c>
      <c r="FK421" s="2">
        <f t="shared" si="906"/>
        <v>120.94506198358755</v>
      </c>
      <c r="FL421" s="2" t="str">
        <f t="shared" si="907"/>
        <v>stressed</v>
      </c>
      <c r="FM421" s="7">
        <v>0.51270986416407405</v>
      </c>
      <c r="FN421" s="7">
        <v>0.459680999547111</v>
      </c>
      <c r="FO421" s="7">
        <v>-6.0173318342157597E-2</v>
      </c>
      <c r="FP421" s="7">
        <v>-8.1875086930513305E-2</v>
      </c>
      <c r="FQ421" s="7">
        <v>0.61923137498615499</v>
      </c>
      <c r="FR421" s="7">
        <v>0.59510464181540401</v>
      </c>
      <c r="FS421" s="7">
        <v>-5.3159401089875401E-2</v>
      </c>
      <c r="FT421" s="7">
        <v>-7.7622489082001062E-2</v>
      </c>
      <c r="FU421" s="7">
        <v>5.3028864616963045E-2</v>
      </c>
      <c r="FV421" s="7">
        <v>-0.14608159185138275</v>
      </c>
      <c r="FW421" s="7">
        <f t="shared" si="840"/>
        <v>-1.6999430183814002E-2</v>
      </c>
      <c r="FX421" s="7">
        <f t="shared" si="841"/>
        <v>0.11162305191252075</v>
      </c>
      <c r="FY421" s="7">
        <f t="shared" si="908"/>
        <v>-8.6592208292602102</v>
      </c>
      <c r="FZ421" s="7" t="str">
        <f t="shared" si="909"/>
        <v>Contented</v>
      </c>
      <c r="GA421" s="4">
        <v>0.41256244731464198</v>
      </c>
      <c r="GB421" s="4">
        <v>0.77547056078004395</v>
      </c>
      <c r="GC421" s="4">
        <v>0.44240926184128399</v>
      </c>
      <c r="GD421" s="4">
        <v>0.20472605304206101</v>
      </c>
      <c r="GE421" s="4">
        <v>0.12131757469596</v>
      </c>
      <c r="GF421" s="4">
        <v>0.67895303684113095</v>
      </c>
      <c r="GG421" s="4">
        <v>0.82866794710759661</v>
      </c>
      <c r="GH421" s="4">
        <v>0.14076095394554014</v>
      </c>
      <c r="GI421" s="4">
        <v>-0.36290811346540197</v>
      </c>
      <c r="GJ421" s="4">
        <v>0.54471156144153909</v>
      </c>
      <c r="GK421" s="4">
        <f t="shared" si="842"/>
        <v>-0.17964878259049122</v>
      </c>
      <c r="GL421" s="4">
        <f t="shared" si="843"/>
        <v>-0.68691003842570075</v>
      </c>
      <c r="GM421" s="4">
        <f t="shared" si="910"/>
        <v>-165.34360895261037</v>
      </c>
      <c r="GN421" s="4" t="str">
        <f t="shared" si="911"/>
        <v>Sad</v>
      </c>
      <c r="GO421" s="5">
        <v>0.35019226317993901</v>
      </c>
      <c r="GP421" s="5">
        <v>0.19069762738594101</v>
      </c>
      <c r="GQ421" s="5">
        <v>0.76474503322819298</v>
      </c>
      <c r="GR421" s="5">
        <v>0.86968916793376605</v>
      </c>
      <c r="GS421" s="5">
        <v>-9.8915228610102296E-2</v>
      </c>
      <c r="GT421" s="5">
        <v>-0.241923805704407</v>
      </c>
      <c r="GU421" s="5">
        <v>3.0434338519529507</v>
      </c>
      <c r="GV421" s="5">
        <v>-16.977436078229964</v>
      </c>
      <c r="GW421" s="5">
        <v>-1.1283252343530679</v>
      </c>
      <c r="GX421" s="5">
        <v>2.1464944286453798</v>
      </c>
      <c r="GY421" s="5">
        <f t="shared" si="844"/>
        <v>-0.56372190098760799</v>
      </c>
      <c r="GZ421" s="5">
        <f t="shared" si="845"/>
        <v>0.7211311872135564</v>
      </c>
      <c r="HA421" s="5">
        <f t="shared" si="912"/>
        <v>-38.01541306840425</v>
      </c>
      <c r="HB421" s="5" t="str">
        <f t="shared" si="913"/>
        <v>Relased</v>
      </c>
      <c r="HC421" s="2">
        <v>0.39000492379166002</v>
      </c>
      <c r="HD421" s="2">
        <v>0.244788066358606</v>
      </c>
      <c r="HE421" s="2">
        <v>0.150718851770309</v>
      </c>
      <c r="HF421" s="2">
        <v>0.25768638817793599</v>
      </c>
      <c r="HG421" s="2">
        <v>0.13700622829133599</v>
      </c>
      <c r="HH421" s="2">
        <v>-0.16023206171997201</v>
      </c>
      <c r="HI421" s="2">
        <v>0.28598797421002797</v>
      </c>
      <c r="HJ421" s="2">
        <v>3.0475232277022464</v>
      </c>
      <c r="HK421" s="2">
        <v>0.14521685743305401</v>
      </c>
      <c r="HL421" s="2">
        <v>0.64336759587022008</v>
      </c>
      <c r="HM421" s="2">
        <f t="shared" si="846"/>
        <v>0.1238587902830437</v>
      </c>
      <c r="HN421" s="2">
        <f t="shared" si="847"/>
        <v>0.21367404097736031</v>
      </c>
      <c r="HO421" s="2">
        <f t="shared" si="914"/>
        <v>30.099253591472706</v>
      </c>
      <c r="HP421" s="2" t="str">
        <f t="shared" si="915"/>
        <v>excited</v>
      </c>
      <c r="HQ421" s="4">
        <v>0.50909122028994602</v>
      </c>
      <c r="HR421" s="4">
        <v>0.54064143606185</v>
      </c>
      <c r="HS421" s="4">
        <v>0.126088771688674</v>
      </c>
      <c r="HT421" s="4">
        <v>0.41277828452883197</v>
      </c>
      <c r="HU421" s="4">
        <v>0.28858566587619799</v>
      </c>
      <c r="HV421" s="4">
        <v>0.42671209116580899</v>
      </c>
      <c r="HW421" s="4">
        <v>0.15806998281558782</v>
      </c>
      <c r="HX421" s="4">
        <v>0.4267088224837659</v>
      </c>
      <c r="HY421" s="4">
        <v>-3.1550215771903978E-2</v>
      </c>
      <c r="HZ421" s="4">
        <v>0.51333742258744763</v>
      </c>
      <c r="IA421" s="4">
        <f t="shared" si="848"/>
        <v>0.18102934055051989</v>
      </c>
      <c r="IB421" s="4">
        <f t="shared" si="849"/>
        <v>-0.32648108252852637</v>
      </c>
      <c r="IC421" s="4">
        <f t="shared" si="916"/>
        <v>150.99222484002971</v>
      </c>
      <c r="ID421" s="4" t="str">
        <f t="shared" si="917"/>
        <v>Upset</v>
      </c>
      <c r="IE421" s="5">
        <v>0.68037064917402001</v>
      </c>
      <c r="IF421" s="5">
        <v>0.207660996044887</v>
      </c>
      <c r="IG421" s="5">
        <v>0.20409910247056501</v>
      </c>
      <c r="IH421" s="5">
        <v>0.45218962704962601</v>
      </c>
      <c r="II421" s="5">
        <v>0.345638214037295</v>
      </c>
      <c r="IJ421" s="5">
        <v>4.0907238476337801E-2</v>
      </c>
      <c r="IK421" s="5">
        <v>0.1989252820212033</v>
      </c>
      <c r="IL421" s="5">
        <v>1.8191770477857032</v>
      </c>
      <c r="IM421" s="5">
        <v>0.47270965312913305</v>
      </c>
      <c r="IN421" s="5">
        <v>0.73903754787748643</v>
      </c>
      <c r="IO421" s="5">
        <f t="shared" si="850"/>
        <v>0.27538423246816723</v>
      </c>
      <c r="IP421" s="5">
        <f t="shared" si="851"/>
        <v>-0.13556387921671786</v>
      </c>
      <c r="IQ421" s="5">
        <f t="shared" si="918"/>
        <v>116.20972059521884</v>
      </c>
      <c r="IR421" s="5" t="str">
        <f t="shared" si="919"/>
        <v>nervous</v>
      </c>
      <c r="IS421" s="4">
        <v>0.34999267211890001</v>
      </c>
      <c r="IT421" s="4">
        <v>0.26380298486161002</v>
      </c>
      <c r="IU421" s="4">
        <v>1.0334081541915301</v>
      </c>
      <c r="IV421" s="4">
        <v>0.65568333154787495</v>
      </c>
      <c r="IW421" s="4">
        <v>0.33295199899087402</v>
      </c>
      <c r="IX421" s="4">
        <v>1.24525702458639E-2</v>
      </c>
      <c r="IY421" s="4">
        <v>1.5131652649287952</v>
      </c>
      <c r="IZ421" s="4">
        <v>2.3734665943379465</v>
      </c>
      <c r="JA421" s="4">
        <v>8.6189687257289982E-2</v>
      </c>
      <c r="JB421" s="4">
        <v>2.7518791743308784</v>
      </c>
      <c r="JC421" s="4">
        <f t="shared" si="852"/>
        <v>0.15122548549937243</v>
      </c>
      <c r="JD421" s="4">
        <f t="shared" si="853"/>
        <v>0.87449956536003182</v>
      </c>
      <c r="JE421" s="4">
        <f t="shared" si="920"/>
        <v>9.81101750376863</v>
      </c>
      <c r="JF421" s="4" t="str">
        <f t="shared" si="921"/>
        <v>happy</v>
      </c>
      <c r="JG421" s="5">
        <v>0.391867752533683</v>
      </c>
      <c r="JH421" s="5">
        <v>0.63370466221028698</v>
      </c>
      <c r="JI421" s="5">
        <v>-0.20419551399253899</v>
      </c>
      <c r="JJ421" s="5">
        <v>-0.20458878269292999</v>
      </c>
      <c r="JK421" s="5">
        <v>0.68222017529614798</v>
      </c>
      <c r="JL421" s="5">
        <v>0.98147050759258203</v>
      </c>
      <c r="JM421" s="5">
        <v>-0.19011061264333465</v>
      </c>
      <c r="JN421" s="5">
        <v>-0.12666662199735271</v>
      </c>
      <c r="JO421" s="5">
        <v>-0.24183690967660398</v>
      </c>
      <c r="JP421" s="5">
        <v>-0.39859135328588219</v>
      </c>
      <c r="JQ421" s="5">
        <f t="shared" si="854"/>
        <v>-0.19492112006286499</v>
      </c>
      <c r="JR421" s="5">
        <f t="shared" si="855"/>
        <v>-6.5659261995371532E-2</v>
      </c>
      <c r="JS421" s="5">
        <f t="shared" si="922"/>
        <v>-108.61612008068158</v>
      </c>
      <c r="JT421" s="5" t="str">
        <f t="shared" si="923"/>
        <v>Bored</v>
      </c>
      <c r="JU421" s="2">
        <v>0.82388857336298804</v>
      </c>
      <c r="JV421" s="2">
        <v>1.01960086730346</v>
      </c>
      <c r="JW421" s="2">
        <v>1.1416129678944001E-2</v>
      </c>
      <c r="JX421" s="2">
        <v>7.3252453783696596E-3</v>
      </c>
      <c r="JY421" s="2">
        <v>0.66485141425711003</v>
      </c>
      <c r="JZ421" s="2">
        <v>0.62266873432776604</v>
      </c>
      <c r="KA421" s="2">
        <v>7.668316679794329E-3</v>
      </c>
      <c r="KB421" s="2">
        <v>4.4604402170591688E-3</v>
      </c>
      <c r="KC421" s="2">
        <v>-0.19571229394047196</v>
      </c>
      <c r="KD421" s="2">
        <v>1.0166250288115771E-2</v>
      </c>
      <c r="KE421" s="2">
        <f t="shared" si="856"/>
        <v>3.0340587693914456E-2</v>
      </c>
      <c r="KF421" s="2">
        <f t="shared" si="857"/>
        <v>0.19837408086831188</v>
      </c>
      <c r="KG421" s="2">
        <f t="shared" si="924"/>
        <v>8.6957914201259339</v>
      </c>
      <c r="KH421" s="2" t="str">
        <f t="shared" si="925"/>
        <v>happy</v>
      </c>
      <c r="KI421" s="7">
        <v>-8.7094148785424805E-2</v>
      </c>
      <c r="KJ421" s="7">
        <v>0.11965131338313</v>
      </c>
      <c r="KK421" s="7">
        <v>-4.5197436985472697E-2</v>
      </c>
      <c r="KL421" s="7">
        <v>-5.3705405932862202E-2</v>
      </c>
      <c r="KM421" s="7">
        <v>0.38076019226718499</v>
      </c>
      <c r="KN421" s="7">
        <v>9.8462419139667204E-2</v>
      </c>
      <c r="KO421" s="7">
        <v>-0.15390760351317209</v>
      </c>
      <c r="KP421" s="7">
        <v>-0.24622661448998368</v>
      </c>
      <c r="KQ421" s="7">
        <v>9.2249066770254198E-2</v>
      </c>
      <c r="KR421" s="7">
        <v>0.92916848796482898</v>
      </c>
      <c r="KS421" s="7">
        <f t="shared" si="858"/>
        <v>8.6388500816592551E-2</v>
      </c>
      <c r="KT421" s="7">
        <f t="shared" si="859"/>
        <v>0.31212951701247049</v>
      </c>
      <c r="KU421" s="7">
        <f t="shared" si="926"/>
        <v>15.470562523969932</v>
      </c>
      <c r="KV421" s="7" t="str">
        <f t="shared" si="927"/>
        <v>happy</v>
      </c>
      <c r="KW421" s="2">
        <v>0.58665569634509895</v>
      </c>
      <c r="KX421" s="2">
        <v>0.55003328694143105</v>
      </c>
      <c r="KY421" s="2">
        <v>0.51906592511612504</v>
      </c>
      <c r="KZ421" s="2">
        <v>0.258367159316434</v>
      </c>
      <c r="LA421" s="2">
        <v>0.12643117678108101</v>
      </c>
      <c r="LB421" s="2">
        <v>0.33508889267990699</v>
      </c>
      <c r="LC421" s="2">
        <v>0.72791400974825815</v>
      </c>
      <c r="LD421" s="2">
        <v>0.29189999444705528</v>
      </c>
      <c r="LE421" s="2">
        <v>3.6622409403667899E-2</v>
      </c>
      <c r="LF421" s="2">
        <v>0.68394529714254138</v>
      </c>
      <c r="LG421" s="2">
        <f t="shared" si="860"/>
        <v>9.2916634471813975E-2</v>
      </c>
      <c r="LH421" s="2">
        <f t="shared" si="861"/>
        <v>0.22238386838200475</v>
      </c>
      <c r="LI421" s="2">
        <f t="shared" si="928"/>
        <v>22.676193015345184</v>
      </c>
      <c r="LJ421" s="2" t="str">
        <f t="shared" si="929"/>
        <v>happy</v>
      </c>
      <c r="LK421" s="4">
        <v>0.44405587422224002</v>
      </c>
      <c r="LL421" s="4">
        <v>0.32564048681080299</v>
      </c>
      <c r="LM421" s="4">
        <v>6.13328892552477E-2</v>
      </c>
      <c r="LN421" s="4">
        <v>-7.64175953127749E-4</v>
      </c>
      <c r="LO421" s="4">
        <v>0.63134260067639403</v>
      </c>
      <c r="LP421" s="4">
        <v>0.18002317053931899</v>
      </c>
      <c r="LQ421" s="4">
        <v>5.7032709908788809E-2</v>
      </c>
      <c r="LR421" s="4">
        <v>-1.51123368670063E-3</v>
      </c>
      <c r="LS421" s="4">
        <v>0.11841538741143703</v>
      </c>
      <c r="LT421" s="4">
        <v>7.8691697620641016E-2</v>
      </c>
      <c r="LU421" s="4">
        <f t="shared" si="862"/>
        <v>0.11706575438125255</v>
      </c>
      <c r="LV421" s="4">
        <f t="shared" si="863"/>
        <v>0.31377974503462491</v>
      </c>
      <c r="LW421" s="4">
        <f t="shared" si="930"/>
        <v>20.459668482942963</v>
      </c>
      <c r="LX421" s="4" t="str">
        <f t="shared" si="931"/>
        <v>happy</v>
      </c>
      <c r="LY421" s="5">
        <v>0.33383674248202599</v>
      </c>
      <c r="LZ421" s="5">
        <v>0.92252966134659498</v>
      </c>
      <c r="MA421" s="5">
        <v>0.19353004625891099</v>
      </c>
      <c r="MB421" s="5">
        <v>0.204140175441755</v>
      </c>
      <c r="MC421" s="5">
        <v>0.31612881837247703</v>
      </c>
      <c r="MD421" s="5">
        <v>0.76533596977784002</v>
      </c>
      <c r="ME421" s="5">
        <v>0.29775430871210939</v>
      </c>
      <c r="MF421" s="5">
        <v>0.12094575046578759</v>
      </c>
      <c r="MG421" s="5">
        <v>-0.58869291886456898</v>
      </c>
      <c r="MH421" s="5">
        <v>0.31652408126229359</v>
      </c>
      <c r="MI421" s="5">
        <f t="shared" si="864"/>
        <v>-0.83277517596800255</v>
      </c>
      <c r="MJ421" s="5">
        <f t="shared" si="865"/>
        <v>6.7131584472657879E-2</v>
      </c>
      <c r="MK421" s="5">
        <f t="shared" si="932"/>
        <v>-85.391244427498663</v>
      </c>
      <c r="ML421" s="5" t="str">
        <f t="shared" si="933"/>
        <v>Calm</v>
      </c>
      <c r="MM421" s="2">
        <v>0.13967790342726999</v>
      </c>
      <c r="MN421" s="2">
        <v>0.72625367369330196</v>
      </c>
      <c r="MO421" s="2">
        <v>-0.24760575531175999</v>
      </c>
      <c r="MP421" s="2">
        <v>0.382743432631516</v>
      </c>
      <c r="MQ421" s="2">
        <v>2.14167624027258E-2</v>
      </c>
      <c r="MR421" s="2">
        <v>0.69071608722782596</v>
      </c>
      <c r="MS421" s="2">
        <v>-1.537020198875237</v>
      </c>
      <c r="MT421" s="2">
        <v>0.27011404420000218</v>
      </c>
      <c r="MU421" s="2">
        <v>-0.58657577026603192</v>
      </c>
      <c r="MV421" s="2">
        <v>0.15606045661150372</v>
      </c>
      <c r="MW421" s="2">
        <f t="shared" si="866"/>
        <v>-0.21285434750500709</v>
      </c>
      <c r="MX421" s="2">
        <f t="shared" si="867"/>
        <v>6.5207457878524666E-2</v>
      </c>
      <c r="MY421" s="2">
        <f t="shared" si="934"/>
        <v>-72.967670550795006</v>
      </c>
      <c r="MZ421" s="2" t="str">
        <f t="shared" si="935"/>
        <v>Calm</v>
      </c>
      <c r="NA421" s="7">
        <v>8.1867381462628896E-2</v>
      </c>
      <c r="NB421" s="7">
        <v>-0.171885913302703</v>
      </c>
      <c r="NC421" s="7">
        <v>0.16118139866952999</v>
      </c>
      <c r="ND421" s="7">
        <v>0.38322127583550702</v>
      </c>
      <c r="NE421" s="7">
        <v>0.16632821863855801</v>
      </c>
      <c r="NF421" s="7">
        <v>-9.5903761002380697E-2</v>
      </c>
      <c r="NG421" s="7">
        <v>0.64941279621322023</v>
      </c>
      <c r="NH421" s="7">
        <v>-1.431053220517069</v>
      </c>
      <c r="NI421" s="7">
        <v>0.1348541801305766</v>
      </c>
      <c r="NJ421" s="7">
        <v>-0.81156532099868706</v>
      </c>
      <c r="NK421" s="7">
        <f t="shared" si="868"/>
        <v>0.32570157702077629</v>
      </c>
      <c r="NL421" s="7">
        <f t="shared" si="869"/>
        <v>-0.30006925456009259</v>
      </c>
      <c r="NM421" s="7">
        <f t="shared" si="936"/>
        <v>132.65440751488629</v>
      </c>
      <c r="NN421" s="7" t="str">
        <f t="shared" si="937"/>
        <v>stressed</v>
      </c>
      <c r="NO421" s="4">
        <v>0.93722580206458295</v>
      </c>
      <c r="NP421" s="4">
        <v>1.2648386814722301</v>
      </c>
      <c r="NQ421" s="4">
        <v>0.48448076064446599</v>
      </c>
      <c r="NR421" s="4">
        <v>0.69814254302129097</v>
      </c>
      <c r="NS421" s="4">
        <v>0.38005175986648598</v>
      </c>
      <c r="NT421" s="4">
        <v>0.88783877775696296</v>
      </c>
      <c r="NU421" s="4">
        <v>0.36778942771502099</v>
      </c>
      <c r="NV421" s="4">
        <v>0.32431358447506303</v>
      </c>
      <c r="NW421" s="4">
        <v>-0.32761287940764716</v>
      </c>
      <c r="NX421" s="4">
        <v>0.5370520765887401</v>
      </c>
      <c r="NY421" s="4">
        <f t="shared" si="870"/>
        <v>-0.44341598692020034</v>
      </c>
      <c r="NZ421" s="4">
        <f t="shared" si="871"/>
        <v>-0.4096587058475214</v>
      </c>
      <c r="OA421" s="4">
        <f t="shared" si="938"/>
        <v>-132.7339134041375</v>
      </c>
      <c r="OB421" s="4" t="str">
        <f t="shared" si="939"/>
        <v>Depressed</v>
      </c>
      <c r="OC421" s="1">
        <v>0.24949404510855699</v>
      </c>
      <c r="OD421" s="1">
        <v>4.5134044608501601E-2</v>
      </c>
      <c r="OE421" s="1">
        <v>0.94267110775527796</v>
      </c>
      <c r="OF421" s="1">
        <v>0.49577528883411798</v>
      </c>
      <c r="OG421" s="1">
        <v>-0.12596102873975101</v>
      </c>
      <c r="OH421" s="1">
        <v>-0.27806243899779498</v>
      </c>
      <c r="OI421" s="1">
        <v>7.6309243914270448</v>
      </c>
      <c r="OJ421" s="1">
        <v>-2.1284450533992363</v>
      </c>
      <c r="OK421" s="1">
        <v>-3.8848170865037002E-2</v>
      </c>
      <c r="OL421" s="1">
        <v>1.7179836284963583</v>
      </c>
      <c r="OM421" s="1">
        <f t="shared" si="872"/>
        <v>-4.1969217443830864E-2</v>
      </c>
      <c r="ON421" s="1">
        <f t="shared" si="873"/>
        <v>-0.20993811625748604</v>
      </c>
      <c r="OO421" s="1">
        <f t="shared" si="940"/>
        <v>-168.69489767130776</v>
      </c>
      <c r="OP421" s="1" t="str">
        <f t="shared" si="941"/>
        <v>Sad</v>
      </c>
      <c r="OQ421" s="2">
        <v>0.44132879881168102</v>
      </c>
      <c r="OR421" s="2">
        <v>7.3798745386894002E-2</v>
      </c>
      <c r="OS421" s="2">
        <v>-8.2689288450092206E-3</v>
      </c>
      <c r="OT421" s="2">
        <v>4.0553836074769298E-2</v>
      </c>
      <c r="OU421" s="2">
        <v>-0.108849787895946</v>
      </c>
      <c r="OV421" s="2">
        <v>-6.5248235567075194E-2</v>
      </c>
      <c r="OW421" s="2">
        <v>-2.4870528886122484E-2</v>
      </c>
      <c r="OX421" s="2">
        <v>4.7428559149504217</v>
      </c>
      <c r="OY421" s="2">
        <v>0.36753005342478701</v>
      </c>
      <c r="OZ421" s="2">
        <v>6.2673618588942437E-2</v>
      </c>
      <c r="PA421" s="2">
        <f t="shared" si="874"/>
        <v>0.25402020447078844</v>
      </c>
      <c r="PB421" s="2">
        <f t="shared" si="875"/>
        <v>-0.20200251053474538</v>
      </c>
      <c r="PC421" s="2">
        <f t="shared" si="942"/>
        <v>128.49250006581127</v>
      </c>
      <c r="PD421" s="2" t="str">
        <f t="shared" si="943"/>
        <v>stressed</v>
      </c>
      <c r="PE421" s="1">
        <v>0.575780906270145</v>
      </c>
      <c r="PF421" s="1">
        <v>0.44765400732677901</v>
      </c>
      <c r="PG421" s="1">
        <v>0.55900704188112804</v>
      </c>
      <c r="PH421" s="1">
        <v>0.67871079248594302</v>
      </c>
      <c r="PI421" s="1">
        <v>6.7164782478087603E-2</v>
      </c>
      <c r="PJ421" s="1">
        <v>-3.0675419712137501E-2</v>
      </c>
      <c r="PK421" s="1">
        <v>0.86944675368999391</v>
      </c>
      <c r="PL421" s="1">
        <v>1.6276873984550644</v>
      </c>
      <c r="PM421" s="1">
        <v>0.12812689894336599</v>
      </c>
      <c r="PN421" s="1">
        <v>1.2093762074395493</v>
      </c>
      <c r="PO421" s="1">
        <f t="shared" si="876"/>
        <v>0.30632679110504868</v>
      </c>
      <c r="PP421" s="1">
        <f t="shared" si="877"/>
        <v>-0.41555861868153365</v>
      </c>
      <c r="PQ421" s="1">
        <f t="shared" si="944"/>
        <v>143.60441694917506</v>
      </c>
      <c r="PR421" s="1" t="str">
        <f t="shared" si="945"/>
        <v>stressed</v>
      </c>
      <c r="PS421" s="4">
        <v>0.41537880633097701</v>
      </c>
      <c r="PT421" s="4">
        <v>0.58483554242414204</v>
      </c>
      <c r="PU421" s="4">
        <v>0.39167163740406202</v>
      </c>
      <c r="PV421" s="4">
        <v>0.16660944922111201</v>
      </c>
      <c r="PW421" s="4">
        <v>0.223924103055127</v>
      </c>
      <c r="PX421" s="4">
        <v>0.46495544713345899</v>
      </c>
      <c r="PY421" s="4">
        <v>0.61265423894311388</v>
      </c>
      <c r="PZ421" s="4">
        <v>0.15870725780502645</v>
      </c>
      <c r="QA421" s="4">
        <v>-0.16945673609316503</v>
      </c>
      <c r="QB421" s="4">
        <v>0.55816144541419399</v>
      </c>
      <c r="QC421" s="4">
        <f t="shared" si="878"/>
        <v>1.9462010050634193E-2</v>
      </c>
      <c r="QD421" s="4">
        <f t="shared" si="879"/>
        <v>-6.9703282189840565E-2</v>
      </c>
      <c r="QE421" s="4">
        <f t="shared" si="946"/>
        <v>164.39961569215308</v>
      </c>
      <c r="QF421" s="4" t="str">
        <f t="shared" si="947"/>
        <v>Upset</v>
      </c>
      <c r="QG421" s="2">
        <v>8.4975421835377998E-2</v>
      </c>
      <c r="QH421" s="2">
        <v>0.78362465450066998</v>
      </c>
      <c r="QI421" s="2">
        <v>0.17993250994698601</v>
      </c>
      <c r="QJ421" s="2">
        <v>-5.0518946598038503E-2</v>
      </c>
      <c r="QK421" s="2">
        <v>-0.109309225672688</v>
      </c>
      <c r="QL421" s="2">
        <v>1.09988473743816</v>
      </c>
      <c r="QM421" s="2">
        <v>-7.394343734747423</v>
      </c>
      <c r="QN421" s="2">
        <v>-2.6821712073352481E-2</v>
      </c>
      <c r="QO421" s="2">
        <v>-0.698649232665292</v>
      </c>
      <c r="QP421" s="2">
        <v>0.14899096474276544</v>
      </c>
      <c r="QQ421" s="2">
        <f t="shared" si="880"/>
        <v>-0.69467970799300627</v>
      </c>
      <c r="QR421" s="2">
        <f t="shared" si="881"/>
        <v>1.9581299579540579E-2</v>
      </c>
      <c r="QS421" s="2">
        <f t="shared" si="948"/>
        <v>-88.385401480729826</v>
      </c>
      <c r="QT421" s="2" t="str">
        <f t="shared" si="949"/>
        <v>Calm</v>
      </c>
      <c r="QU421" s="4">
        <v>0.34734108259604601</v>
      </c>
      <c r="QV421" s="4">
        <v>-0.25855619847733502</v>
      </c>
      <c r="QW421" s="4">
        <v>3.4830109233688601E-2</v>
      </c>
      <c r="QX421" s="4">
        <v>-0.25556368003422603</v>
      </c>
      <c r="QY421" s="4">
        <v>0.248208357665578</v>
      </c>
      <c r="QZ421" s="4">
        <v>-0.276698883725575</v>
      </c>
      <c r="RA421" s="4">
        <v>5.8483992896354302E-2</v>
      </c>
      <c r="RB421" s="4">
        <v>0.47746147310254644</v>
      </c>
      <c r="RC421" s="4">
        <v>0.60589728107338103</v>
      </c>
      <c r="RD421" s="4">
        <v>-2.4861616140130645</v>
      </c>
      <c r="RE421" s="4">
        <f t="shared" si="882"/>
        <v>0.24818648714526814</v>
      </c>
      <c r="RF421" s="4">
        <f t="shared" si="883"/>
        <v>-0.86696498283968948</v>
      </c>
      <c r="RG421" s="4">
        <f t="shared" si="950"/>
        <v>164.02514561757087</v>
      </c>
      <c r="RH421" s="4" t="str">
        <f t="shared" si="951"/>
        <v>Upset</v>
      </c>
    </row>
    <row r="422" spans="1:476" x14ac:dyDescent="0.3">
      <c r="A422" s="1">
        <v>1.2091018373137301</v>
      </c>
      <c r="B422" s="1">
        <v>9.01453307038734E-2</v>
      </c>
      <c r="C422" s="1">
        <v>7.19766837759373E-2</v>
      </c>
      <c r="D422" s="1">
        <v>0.14051404909467399</v>
      </c>
      <c r="E422" s="1">
        <v>0.96396597251203198</v>
      </c>
      <c r="F422" s="1">
        <v>0.21544971058198101</v>
      </c>
      <c r="G422" s="1">
        <v>3.3122152677650882E-2</v>
      </c>
      <c r="H422" s="1">
        <v>0.45980474193374354</v>
      </c>
      <c r="I422" s="1">
        <v>1.1189565066098568</v>
      </c>
      <c r="J422" s="1">
        <v>0.16354912144609907</v>
      </c>
      <c r="K422" s="17">
        <f t="shared" si="816"/>
        <v>0.6691523616957844</v>
      </c>
      <c r="L422" s="18">
        <f t="shared" si="817"/>
        <v>4.3075939340747382E-2</v>
      </c>
      <c r="M422" s="18">
        <f t="shared" si="884"/>
        <v>86.316730103756242</v>
      </c>
      <c r="N422" s="18" t="str">
        <f t="shared" si="885"/>
        <v>alert</v>
      </c>
      <c r="O422" s="9">
        <v>0.27512559388345198</v>
      </c>
      <c r="P422" s="9">
        <v>0.33901311290573299</v>
      </c>
      <c r="Q422" s="9">
        <v>0.11369473373852999</v>
      </c>
      <c r="R422" s="9">
        <v>0.50972470628224198</v>
      </c>
      <c r="S422" s="9">
        <v>1.0511770497539501</v>
      </c>
      <c r="T422" s="9">
        <v>0.30064515969165201</v>
      </c>
      <c r="U422" s="9">
        <v>8.5723069530134324E-2</v>
      </c>
      <c r="V422" s="9">
        <v>0.79687034174116589</v>
      </c>
      <c r="W422" s="9">
        <v>-6.3887519022281014E-2</v>
      </c>
      <c r="X422" s="9">
        <v>1.0151117868471573</v>
      </c>
      <c r="Y422" s="9">
        <f t="shared" si="818"/>
        <v>0.20933043391818584</v>
      </c>
      <c r="Z422" s="9">
        <f t="shared" si="819"/>
        <v>0.34472647249688371</v>
      </c>
      <c r="AA422" s="9">
        <f t="shared" si="886"/>
        <v>31.267644166833666</v>
      </c>
      <c r="AB422" s="9" t="str">
        <f t="shared" si="887"/>
        <v>excited</v>
      </c>
      <c r="AC422" s="2">
        <v>0.37799812349542899</v>
      </c>
      <c r="AD422" s="2">
        <v>0.54236074701027004</v>
      </c>
      <c r="AE422" s="2">
        <v>0.19068025231827199</v>
      </c>
      <c r="AF422" s="2">
        <v>0.227332297172093</v>
      </c>
      <c r="AG422" s="2">
        <v>0.13825887432058701</v>
      </c>
      <c r="AH422" s="2">
        <v>0.30876836521716999</v>
      </c>
      <c r="AI422" s="2">
        <v>0.36935141436325236</v>
      </c>
      <c r="AJ422" s="2">
        <v>0.26709496115948261</v>
      </c>
      <c r="AK422" s="2">
        <v>-0.16436262351484104</v>
      </c>
      <c r="AL422" s="2">
        <v>0.4541843001531396</v>
      </c>
      <c r="AM422" s="2">
        <f t="shared" si="820"/>
        <v>1.4183522665088599E-2</v>
      </c>
      <c r="AN422" s="2">
        <f t="shared" si="821"/>
        <v>8.6881675941529402E-2</v>
      </c>
      <c r="AO422" s="2">
        <f t="shared" si="888"/>
        <v>9.2718047808601902</v>
      </c>
      <c r="AP422" s="2" t="str">
        <f t="shared" si="889"/>
        <v>happy</v>
      </c>
      <c r="AQ422" s="9">
        <v>-4.2313806609544202E-2</v>
      </c>
      <c r="AR422" s="9">
        <v>0.243819561250332</v>
      </c>
      <c r="AS422" s="9">
        <v>7.1278652598409098E-2</v>
      </c>
      <c r="AT422" s="9">
        <v>-5.4397377611453898E-3</v>
      </c>
      <c r="AU422" s="9">
        <v>-0.25486358566059097</v>
      </c>
      <c r="AV422" s="9">
        <v>0.14108350856905499</v>
      </c>
      <c r="AW422" s="9">
        <v>-0.23985220428079057</v>
      </c>
      <c r="AX422" s="9">
        <v>-1.4132747145139549E-2</v>
      </c>
      <c r="AY422" s="9">
        <v>-0.2861333678598762</v>
      </c>
      <c r="AZ422" s="9">
        <v>0.32673466301064591</v>
      </c>
      <c r="BA422" s="9">
        <f t="shared" si="822"/>
        <v>-0.12195095930867217</v>
      </c>
      <c r="BB422" s="9">
        <f t="shared" si="823"/>
        <v>0.16641166668819563</v>
      </c>
      <c r="BC422" s="9">
        <f t="shared" si="890"/>
        <v>-36.234967094390299</v>
      </c>
      <c r="BD422" s="9" t="str">
        <f t="shared" si="891"/>
        <v>Relased</v>
      </c>
      <c r="BE422" s="4">
        <v>7.3609464937667499E-2</v>
      </c>
      <c r="BF422" s="4">
        <v>9.4321688540450602E-2</v>
      </c>
      <c r="BG422" s="4">
        <v>0.191456557728587</v>
      </c>
      <c r="BH422" s="4">
        <v>-7.1410652416032699E-2</v>
      </c>
      <c r="BI422" s="4">
        <v>-0.12583428101726299</v>
      </c>
      <c r="BJ422" s="4">
        <v>-0.13578944332772799</v>
      </c>
      <c r="BK422" s="4">
        <v>-3.6660073141624729</v>
      </c>
      <c r="BL422" s="4">
        <v>1.7220766540739265</v>
      </c>
      <c r="BM422" s="4">
        <v>-2.0712223602783103E-2</v>
      </c>
      <c r="BN422" s="4">
        <v>0.71485190702389012</v>
      </c>
      <c r="BO422" s="4">
        <f t="shared" si="824"/>
        <v>6.7495047252239537E-3</v>
      </c>
      <c r="BP422" s="4">
        <f t="shared" si="825"/>
        <v>0.26847240014700446</v>
      </c>
      <c r="BQ422" s="4">
        <f t="shared" si="892"/>
        <v>1.4401357139941529</v>
      </c>
      <c r="BR422" s="4" t="str">
        <f t="shared" si="893"/>
        <v>happy</v>
      </c>
      <c r="BS422" s="5">
        <v>0.37734584128914</v>
      </c>
      <c r="BT422" s="5">
        <v>0.55467610574545201</v>
      </c>
      <c r="BU422" s="5">
        <v>0.24705412176244301</v>
      </c>
      <c r="BV422" s="5">
        <v>0.168832868896337</v>
      </c>
      <c r="BW422" s="5">
        <v>0.16664444883416701</v>
      </c>
      <c r="BX422" s="5">
        <v>0.49670869256820599</v>
      </c>
      <c r="BY422" s="5">
        <v>0.45415171235215046</v>
      </c>
      <c r="BZ422" s="5">
        <v>0.16058142477153201</v>
      </c>
      <c r="CA422" s="5">
        <v>-0.177330264456312</v>
      </c>
      <c r="CB422" s="5">
        <v>0.44622016893701355</v>
      </c>
      <c r="CC422" s="5">
        <f t="shared" si="826"/>
        <v>-3.9123706421108184E-2</v>
      </c>
      <c r="CD422" s="5">
        <f t="shared" si="827"/>
        <v>8.2113389741985898E-2</v>
      </c>
      <c r="CE422" s="5">
        <f t="shared" si="894"/>
        <v>-25.475909547883589</v>
      </c>
      <c r="CF422" s="5" t="str">
        <f t="shared" si="895"/>
        <v>Contented</v>
      </c>
      <c r="CG422" s="4">
        <v>0.196073596177644</v>
      </c>
      <c r="CH422" s="4">
        <v>1.1406514204172999</v>
      </c>
      <c r="CI422" s="4">
        <v>0.30612303233487198</v>
      </c>
      <c r="CJ422" s="4">
        <v>0.97420928410251095</v>
      </c>
      <c r="CK422" s="4">
        <v>-0.38473251667803898</v>
      </c>
      <c r="CL422" s="4">
        <v>0.83604756013688297</v>
      </c>
      <c r="CM422" s="4">
        <v>-1.6226268629276455</v>
      </c>
      <c r="CN422" s="4">
        <v>0.49284655563963703</v>
      </c>
      <c r="CO422" s="4">
        <v>-0.94457782423965597</v>
      </c>
      <c r="CP422" s="4">
        <v>0.95781278912456447</v>
      </c>
      <c r="CQ422" s="4">
        <f t="shared" si="828"/>
        <v>-0.67930921615994455</v>
      </c>
      <c r="CR422" s="4">
        <f t="shared" si="829"/>
        <v>-0.40556304336277604</v>
      </c>
      <c r="CS422" s="4">
        <f t="shared" si="896"/>
        <v>-120.83816165113409</v>
      </c>
      <c r="CT422" s="4" t="str">
        <f t="shared" si="897"/>
        <v>Depressed</v>
      </c>
      <c r="CU422" s="2">
        <v>0.34107713355081398</v>
      </c>
      <c r="CV422" s="2">
        <v>0.47079163741207403</v>
      </c>
      <c r="CW422" s="2">
        <v>-0.121807374012137</v>
      </c>
      <c r="CX422" s="2">
        <v>0.185013896805476</v>
      </c>
      <c r="CY422" s="2">
        <v>0.53888248297015195</v>
      </c>
      <c r="CZ422" s="2">
        <v>0.60925787603644399</v>
      </c>
      <c r="DA422" s="2">
        <v>-0.13842382278145693</v>
      </c>
      <c r="DB422" s="2">
        <v>0.17130131026561954</v>
      </c>
      <c r="DC422" s="2">
        <v>-0.12971450386126004</v>
      </c>
      <c r="DD422" s="2">
        <v>7.7853127320533788E-2</v>
      </c>
      <c r="DE422" s="2">
        <f t="shared" si="830"/>
        <v>-0.15767945004665351</v>
      </c>
      <c r="DF422" s="2">
        <f t="shared" si="831"/>
        <v>0.16892994553725371</v>
      </c>
      <c r="DG422" s="2">
        <f t="shared" si="898"/>
        <v>-43.027150636869301</v>
      </c>
      <c r="DH422" s="2" t="str">
        <f t="shared" si="899"/>
        <v>Relased</v>
      </c>
      <c r="DI422" s="7">
        <v>0.41368203787380797</v>
      </c>
      <c r="DJ422" s="7">
        <v>0.67420623960597503</v>
      </c>
      <c r="DK422" s="7">
        <v>0.25245902110041102</v>
      </c>
      <c r="DL422" s="7">
        <v>0.50793414139488002</v>
      </c>
      <c r="DM422" s="7">
        <v>0.76017640378745399</v>
      </c>
      <c r="DN422" s="7">
        <v>1.41085353311593</v>
      </c>
      <c r="DO422" s="7">
        <v>0.21506768801110915</v>
      </c>
      <c r="DP422" s="7">
        <v>0.24360651336714739</v>
      </c>
      <c r="DQ422" s="7">
        <v>-0.26052420173216706</v>
      </c>
      <c r="DR422" s="7">
        <v>0.69896254811829417</v>
      </c>
      <c r="DS422" s="7">
        <f t="shared" si="832"/>
        <v>-0.3324571865030973</v>
      </c>
      <c r="DT422" s="7">
        <f t="shared" si="833"/>
        <v>0.27286038791386202</v>
      </c>
      <c r="DU422" s="7">
        <f t="shared" si="900"/>
        <v>-50.622958346386305</v>
      </c>
      <c r="DV422" s="7" t="str">
        <f t="shared" si="901"/>
        <v>Relased</v>
      </c>
      <c r="DW422" s="9">
        <v>0.46810402194928102</v>
      </c>
      <c r="DX422" s="9">
        <v>0.77538647980758901</v>
      </c>
      <c r="DY422" s="9">
        <v>-0.35596471263704199</v>
      </c>
      <c r="DZ422" s="9">
        <v>0.47885287441558899</v>
      </c>
      <c r="EA422" s="9">
        <v>0.90340879653308304</v>
      </c>
      <c r="EB422" s="9">
        <v>0.98035235815741295</v>
      </c>
      <c r="EC422" s="9">
        <v>-0.25954165928316419</v>
      </c>
      <c r="ED422" s="9">
        <v>0.27273582155909126</v>
      </c>
      <c r="EE422" s="9">
        <v>-0.30728245785830799</v>
      </c>
      <c r="EF422" s="9">
        <v>9.8825171245718421E-2</v>
      </c>
      <c r="EG422" s="9">
        <f t="shared" si="834"/>
        <v>-0.13386529545644266</v>
      </c>
      <c r="EH422" s="9">
        <f t="shared" si="835"/>
        <v>-1.576114195465772E-3</v>
      </c>
      <c r="EI422" s="9">
        <f t="shared" si="902"/>
        <v>-90.674562579209464</v>
      </c>
      <c r="EJ422" s="9" t="str">
        <f t="shared" si="903"/>
        <v>Bored</v>
      </c>
      <c r="EK422" s="1">
        <v>0.50858064172855599</v>
      </c>
      <c r="EL422" s="1">
        <v>0.71087038928797297</v>
      </c>
      <c r="EM422" s="1">
        <v>0.27636737228688502</v>
      </c>
      <c r="EN422" s="1">
        <v>9.1568088962493493E-2</v>
      </c>
      <c r="EO422" s="1">
        <v>0.47762235071531101</v>
      </c>
      <c r="EP422" s="1">
        <v>0.86428724521412903</v>
      </c>
      <c r="EQ422" s="1">
        <v>0.28023375958536789</v>
      </c>
      <c r="ER422" s="1">
        <v>5.8132650953018825E-2</v>
      </c>
      <c r="ES422" s="1">
        <v>-0.20228974755941698</v>
      </c>
      <c r="ET422" s="1">
        <v>0.3017222109711688</v>
      </c>
      <c r="EU422" s="1">
        <f t="shared" si="836"/>
        <v>-0.58218695147396859</v>
      </c>
      <c r="EV422" s="1">
        <f t="shared" si="837"/>
        <v>6.2587966494234148E-3</v>
      </c>
      <c r="EW422" s="1">
        <f t="shared" si="904"/>
        <v>-89.384065860710621</v>
      </c>
      <c r="EX422" s="1" t="str">
        <f t="shared" si="905"/>
        <v>Calm</v>
      </c>
      <c r="EY422" s="2">
        <v>0.86569795237414005</v>
      </c>
      <c r="EZ422" s="2">
        <v>0.202761098209706</v>
      </c>
      <c r="FA422" s="2">
        <v>0.13111571417703299</v>
      </c>
      <c r="FB422" s="2">
        <v>0.13978194901681401</v>
      </c>
      <c r="FC422" s="2">
        <v>0.81629670237837204</v>
      </c>
      <c r="FD422" s="2">
        <v>0.13844546057533499</v>
      </c>
      <c r="FE422" s="2">
        <v>7.7952515370106987E-2</v>
      </c>
      <c r="FF422" s="2">
        <v>0.40966958406235143</v>
      </c>
      <c r="FG422" s="2">
        <v>0.66293685416443404</v>
      </c>
      <c r="FH422" s="2">
        <v>0.25354051991587173</v>
      </c>
      <c r="FI422" s="2">
        <f t="shared" si="838"/>
        <v>0.5405060285382659</v>
      </c>
      <c r="FJ422" s="2">
        <f t="shared" si="839"/>
        <v>-0.32406381843583831</v>
      </c>
      <c r="FK422" s="2">
        <f t="shared" si="906"/>
        <v>120.94506198358755</v>
      </c>
      <c r="FL422" s="2" t="str">
        <f t="shared" si="907"/>
        <v>stressed</v>
      </c>
      <c r="FM422" s="7">
        <v>0.51270986416407405</v>
      </c>
      <c r="FN422" s="7">
        <v>0.459680999547111</v>
      </c>
      <c r="FO422" s="7">
        <v>-6.0173318342157597E-2</v>
      </c>
      <c r="FP422" s="7">
        <v>-8.1875086930513305E-2</v>
      </c>
      <c r="FQ422" s="7">
        <v>0.61923137498615499</v>
      </c>
      <c r="FR422" s="7">
        <v>0.59510464181540401</v>
      </c>
      <c r="FS422" s="7">
        <v>-5.3159401089875401E-2</v>
      </c>
      <c r="FT422" s="7">
        <v>-7.7622489082001062E-2</v>
      </c>
      <c r="FU422" s="7">
        <v>5.3028864616963045E-2</v>
      </c>
      <c r="FV422" s="7">
        <v>-0.14608159185138275</v>
      </c>
      <c r="FW422" s="7">
        <f t="shared" si="840"/>
        <v>-1.6999430183814002E-2</v>
      </c>
      <c r="FX422" s="7">
        <f t="shared" si="841"/>
        <v>0.11162305191252075</v>
      </c>
      <c r="FY422" s="7">
        <f t="shared" si="908"/>
        <v>-8.6592208292602102</v>
      </c>
      <c r="FZ422" s="7" t="str">
        <f t="shared" si="909"/>
        <v>Contented</v>
      </c>
      <c r="GA422" s="4">
        <v>0.33306264001490099</v>
      </c>
      <c r="GB422" s="4">
        <v>0.63260386646047895</v>
      </c>
      <c r="GC422" s="4">
        <v>0.37614506639724998</v>
      </c>
      <c r="GD422" s="4">
        <v>0.32194360445770898</v>
      </c>
      <c r="GE422" s="4">
        <v>-9.7886375054549196E-2</v>
      </c>
      <c r="GF422" s="4">
        <v>0.32464140859891899</v>
      </c>
      <c r="GG422" s="4">
        <v>1.5994176387683681</v>
      </c>
      <c r="GH422" s="4">
        <v>0.33632300189492403</v>
      </c>
      <c r="GI422" s="4">
        <v>-0.29954122644557796</v>
      </c>
      <c r="GJ422" s="4">
        <v>0.72290865031959872</v>
      </c>
      <c r="GK422" s="4">
        <f t="shared" si="842"/>
        <v>-0.11146157569056625</v>
      </c>
      <c r="GL422" s="4">
        <f t="shared" si="843"/>
        <v>-0.52627462361420729</v>
      </c>
      <c r="GM422" s="4">
        <f t="shared" si="910"/>
        <v>-168.04183354227277</v>
      </c>
      <c r="GN422" s="4" t="str">
        <f t="shared" si="911"/>
        <v>Sad</v>
      </c>
      <c r="GO422" s="5">
        <v>0.35813049123588803</v>
      </c>
      <c r="GP422" s="5">
        <v>0.19194946411052999</v>
      </c>
      <c r="GQ422" s="5">
        <v>0.74421848932157797</v>
      </c>
      <c r="GR422" s="5">
        <v>0.83586180175942204</v>
      </c>
      <c r="GS422" s="5">
        <v>-0.19060362021341101</v>
      </c>
      <c r="GT422" s="5">
        <v>-0.26636599788945498</v>
      </c>
      <c r="GU422" s="5">
        <v>4.4423827937532865</v>
      </c>
      <c r="GV422" s="5">
        <v>-11.232205523608261</v>
      </c>
      <c r="GW422" s="5">
        <v>0.16618102712535804</v>
      </c>
      <c r="GX422" s="5">
        <v>2.8724556779858115</v>
      </c>
      <c r="GY422" s="5">
        <f t="shared" si="844"/>
        <v>0.49967720292437279</v>
      </c>
      <c r="GZ422" s="5">
        <f t="shared" si="845"/>
        <v>0.97360540466452306</v>
      </c>
      <c r="HA422" s="5">
        <f t="shared" si="912"/>
        <v>27.16796174498436</v>
      </c>
      <c r="HB422" s="5" t="str">
        <f t="shared" si="913"/>
        <v>happy</v>
      </c>
      <c r="HC422" s="2">
        <v>0.33029579183861801</v>
      </c>
      <c r="HD422" s="2">
        <v>0.32689070130556003</v>
      </c>
      <c r="HE422" s="2">
        <v>0.18947817305217601</v>
      </c>
      <c r="HF422" s="2">
        <v>0.38483150275038303</v>
      </c>
      <c r="HG422" s="2">
        <v>6.6929211099228295E-2</v>
      </c>
      <c r="HH422" s="2">
        <v>-0.193429040357396</v>
      </c>
      <c r="HI422" s="2">
        <v>0.4770046488786196</v>
      </c>
      <c r="HJ422" s="2">
        <v>2.883461063022811</v>
      </c>
      <c r="HK422" s="2">
        <v>3.4050905330579861E-3</v>
      </c>
      <c r="HL422" s="2">
        <v>0.87389147798045674</v>
      </c>
      <c r="HM422" s="2">
        <f t="shared" si="846"/>
        <v>-2.2971617731797234E-2</v>
      </c>
      <c r="HN422" s="2">
        <f t="shared" si="847"/>
        <v>0.29096450476692248</v>
      </c>
      <c r="HO422" s="2">
        <f t="shared" si="914"/>
        <v>-4.5141324472395308</v>
      </c>
      <c r="HP422" s="2" t="str">
        <f t="shared" si="915"/>
        <v>Contented</v>
      </c>
      <c r="HQ422" s="4">
        <v>0.50909122028994602</v>
      </c>
      <c r="HR422" s="4">
        <v>0.54064143606185</v>
      </c>
      <c r="HS422" s="4">
        <v>0.126088771688674</v>
      </c>
      <c r="HT422" s="4">
        <v>0.41277828452883197</v>
      </c>
      <c r="HU422" s="4">
        <v>0.28858566587619799</v>
      </c>
      <c r="HV422" s="4">
        <v>0.42671209116580899</v>
      </c>
      <c r="HW422" s="4">
        <v>0.15806998281558782</v>
      </c>
      <c r="HX422" s="4">
        <v>0.4267088224837659</v>
      </c>
      <c r="HY422" s="4">
        <v>-3.1550215771903978E-2</v>
      </c>
      <c r="HZ422" s="4">
        <v>0.51333742258744763</v>
      </c>
      <c r="IA422" s="4">
        <f t="shared" si="848"/>
        <v>0.18102934055051989</v>
      </c>
      <c r="IB422" s="4">
        <f t="shared" si="849"/>
        <v>-0.32648108252852637</v>
      </c>
      <c r="IC422" s="4">
        <f t="shared" si="916"/>
        <v>150.99222484002971</v>
      </c>
      <c r="ID422" s="4" t="str">
        <f t="shared" si="917"/>
        <v>Upset</v>
      </c>
      <c r="IE422" s="5">
        <v>0.79353528871044199</v>
      </c>
      <c r="IF422" s="5">
        <v>0.19915126819228701</v>
      </c>
      <c r="IG422" s="5">
        <v>0.23694499486434001</v>
      </c>
      <c r="IH422" s="5">
        <v>0.42474885449625299</v>
      </c>
      <c r="II422" s="5">
        <v>0.71606265567997895</v>
      </c>
      <c r="IJ422" s="5">
        <v>0.208995905644518</v>
      </c>
      <c r="IK422" s="5">
        <v>0.15695900736008153</v>
      </c>
      <c r="IL422" s="5">
        <v>1.0406757212193416</v>
      </c>
      <c r="IM422" s="5">
        <v>0.59438402051815498</v>
      </c>
      <c r="IN422" s="5">
        <v>0.6665687620724281</v>
      </c>
      <c r="IO422" s="5">
        <f t="shared" si="850"/>
        <v>0.39027383923458281</v>
      </c>
      <c r="IP422" s="5">
        <f t="shared" si="851"/>
        <v>-0.17314532530255045</v>
      </c>
      <c r="IQ422" s="5">
        <f t="shared" si="918"/>
        <v>113.92450891160782</v>
      </c>
      <c r="IR422" s="5" t="str">
        <f t="shared" si="919"/>
        <v>nervous</v>
      </c>
      <c r="IS422" s="4">
        <v>0.34999267211890001</v>
      </c>
      <c r="IT422" s="4">
        <v>0.26380298486161002</v>
      </c>
      <c r="IU422" s="4">
        <v>1.0334081541915301</v>
      </c>
      <c r="IV422" s="4">
        <v>0.65568333154787495</v>
      </c>
      <c r="IW422" s="4">
        <v>0.33295199899087402</v>
      </c>
      <c r="IX422" s="4">
        <v>1.24525702458639E-2</v>
      </c>
      <c r="IY422" s="4">
        <v>1.5131652649287952</v>
      </c>
      <c r="IZ422" s="4">
        <v>2.3734665943379465</v>
      </c>
      <c r="JA422" s="4">
        <v>8.6189687257289982E-2</v>
      </c>
      <c r="JB422" s="4">
        <v>2.7518791743308784</v>
      </c>
      <c r="JC422" s="4">
        <f t="shared" si="852"/>
        <v>0.15122548549937243</v>
      </c>
      <c r="JD422" s="4">
        <f t="shared" si="853"/>
        <v>0.87449956536003182</v>
      </c>
      <c r="JE422" s="4">
        <f t="shared" si="920"/>
        <v>9.81101750376863</v>
      </c>
      <c r="JF422" s="4" t="str">
        <f t="shared" si="921"/>
        <v>happy</v>
      </c>
      <c r="JG422" s="5">
        <v>0.391867752533683</v>
      </c>
      <c r="JH422" s="5">
        <v>0.47540658683279602</v>
      </c>
      <c r="JI422" s="5">
        <v>-0.20419551399253899</v>
      </c>
      <c r="JJ422" s="5">
        <v>-0.165201403671737</v>
      </c>
      <c r="JK422" s="5">
        <v>0.68222017529614798</v>
      </c>
      <c r="JL422" s="5">
        <v>1.0140569607713099</v>
      </c>
      <c r="JM422" s="5">
        <v>-0.19011061264333465</v>
      </c>
      <c r="JN422" s="5">
        <v>-0.11091335799219368</v>
      </c>
      <c r="JO422" s="5">
        <v>-8.3538834299113018E-2</v>
      </c>
      <c r="JP422" s="5">
        <v>-0.42592856827069348</v>
      </c>
      <c r="JQ422" s="5">
        <f t="shared" si="854"/>
        <v>-8.5001624157457156E-2</v>
      </c>
      <c r="JR422" s="5">
        <f t="shared" si="855"/>
        <v>-7.6257942183706406E-2</v>
      </c>
      <c r="JS422" s="5">
        <f t="shared" si="922"/>
        <v>-131.89639502108577</v>
      </c>
      <c r="JT422" s="5" t="str">
        <f t="shared" si="923"/>
        <v>Depressed</v>
      </c>
      <c r="JU422" s="2">
        <v>0.82388857336298804</v>
      </c>
      <c r="JV422" s="2">
        <v>1.02032855723095</v>
      </c>
      <c r="JW422" s="2">
        <v>2.35303926752022E-2</v>
      </c>
      <c r="JX422" s="2">
        <v>6.5130340816402205E-2</v>
      </c>
      <c r="JY422" s="2">
        <v>0.72047855797599103</v>
      </c>
      <c r="JZ422" s="2">
        <v>0.71045816681020102</v>
      </c>
      <c r="KA422" s="2">
        <v>1.5236268758712286E-2</v>
      </c>
      <c r="KB422" s="2">
        <v>3.7630483243095224E-2</v>
      </c>
      <c r="KC422" s="2">
        <v>-0.19643998386796191</v>
      </c>
      <c r="KD422" s="2">
        <v>4.807499725536702E-2</v>
      </c>
      <c r="KE422" s="2">
        <f t="shared" si="856"/>
        <v>2.9577739462470998E-2</v>
      </c>
      <c r="KF422" s="2">
        <f t="shared" si="857"/>
        <v>0.21574101950310465</v>
      </c>
      <c r="KG422" s="2">
        <f t="shared" si="924"/>
        <v>7.806489883647501</v>
      </c>
      <c r="KH422" s="2" t="str">
        <f t="shared" si="925"/>
        <v>happy</v>
      </c>
      <c r="KI422" s="7">
        <v>1.0690809045756999</v>
      </c>
      <c r="KJ422" s="7">
        <v>0.210498105251606</v>
      </c>
      <c r="KK422" s="7">
        <v>0.74850801233537001</v>
      </c>
      <c r="KL422" s="7">
        <v>8.0068318628874299E-2</v>
      </c>
      <c r="KM422" s="7">
        <v>1.0706389943677199</v>
      </c>
      <c r="KN422" s="7">
        <v>0.20895574211815399</v>
      </c>
      <c r="KO422" s="7">
        <v>0.34981588604423347</v>
      </c>
      <c r="KP422" s="7">
        <v>0.19088707644703493</v>
      </c>
      <c r="KQ422" s="7">
        <v>0.85858279932409398</v>
      </c>
      <c r="KR422" s="7">
        <v>0.64753823296622404</v>
      </c>
      <c r="KS422" s="7">
        <f t="shared" si="858"/>
        <v>0.8296947260341736</v>
      </c>
      <c r="KT422" s="7">
        <f t="shared" si="859"/>
        <v>0.21722475825998244</v>
      </c>
      <c r="KU422" s="7">
        <f t="shared" si="926"/>
        <v>75.328533972580445</v>
      </c>
      <c r="KV422" s="7" t="str">
        <f t="shared" si="927"/>
        <v>alert</v>
      </c>
      <c r="KW422" s="2">
        <v>0.59112548988593705</v>
      </c>
      <c r="KX422" s="2">
        <v>0.55581853342191401</v>
      </c>
      <c r="KY422" s="2">
        <v>0.44595718361689402</v>
      </c>
      <c r="KZ422" s="2">
        <v>0.25267128455013299</v>
      </c>
      <c r="LA422" s="2">
        <v>0.220842706913777</v>
      </c>
      <c r="LB422" s="2">
        <v>0.275114347402444</v>
      </c>
      <c r="LC422" s="2">
        <v>0.54922986562107556</v>
      </c>
      <c r="LD422" s="2">
        <v>0.3040814611878892</v>
      </c>
      <c r="LE422" s="2">
        <v>3.5306956464023043E-2</v>
      </c>
      <c r="LF422" s="2">
        <v>0.60912167810260098</v>
      </c>
      <c r="LG422" s="2">
        <f t="shared" si="860"/>
        <v>9.1706033557865441E-2</v>
      </c>
      <c r="LH422" s="2">
        <f t="shared" si="861"/>
        <v>0.1972375909272952</v>
      </c>
      <c r="LI422" s="2">
        <f t="shared" si="928"/>
        <v>24.936171416062962</v>
      </c>
      <c r="LJ422" s="2" t="str">
        <f t="shared" si="929"/>
        <v>happy</v>
      </c>
      <c r="LK422" s="4">
        <v>0.44405587422224002</v>
      </c>
      <c r="LL422" s="4">
        <v>0.32564048681080299</v>
      </c>
      <c r="LM422" s="4">
        <v>6.13328892552477E-2</v>
      </c>
      <c r="LN422" s="4">
        <v>-7.64175953127749E-4</v>
      </c>
      <c r="LO422" s="4">
        <v>0.63134260067639403</v>
      </c>
      <c r="LP422" s="4">
        <v>0.18002317053931899</v>
      </c>
      <c r="LQ422" s="4">
        <v>5.7032709908788809E-2</v>
      </c>
      <c r="LR422" s="4">
        <v>-1.51123368670063E-3</v>
      </c>
      <c r="LS422" s="4">
        <v>0.11841538741143703</v>
      </c>
      <c r="LT422" s="4">
        <v>7.8691697620641016E-2</v>
      </c>
      <c r="LU422" s="4">
        <f t="shared" si="862"/>
        <v>0.11706575438125255</v>
      </c>
      <c r="LV422" s="4">
        <f t="shared" si="863"/>
        <v>0.31377974503462491</v>
      </c>
      <c r="LW422" s="4">
        <f t="shared" si="930"/>
        <v>20.459668482942963</v>
      </c>
      <c r="LX422" s="4" t="str">
        <f t="shared" si="931"/>
        <v>happy</v>
      </c>
      <c r="LY422" s="5">
        <v>0.32924221446055602</v>
      </c>
      <c r="LZ422" s="5">
        <v>0.92955403040732498</v>
      </c>
      <c r="MA422" s="5">
        <v>0.26400449877809601</v>
      </c>
      <c r="MB422" s="5">
        <v>0.221404781268843</v>
      </c>
      <c r="MC422" s="5">
        <v>0.32950137350091402</v>
      </c>
      <c r="MD422" s="5">
        <v>0.67073996771819799</v>
      </c>
      <c r="ME422" s="5">
        <v>0.40076974349773503</v>
      </c>
      <c r="MF422" s="5">
        <v>0.13835256617107963</v>
      </c>
      <c r="MG422" s="5">
        <v>-0.60031181594676897</v>
      </c>
      <c r="MH422" s="5">
        <v>0.38561386088173943</v>
      </c>
      <c r="MI422" s="5">
        <f t="shared" si="864"/>
        <v>-0.84388374492245655</v>
      </c>
      <c r="MJ422" s="5">
        <f t="shared" si="865"/>
        <v>9.1478605916142097E-2</v>
      </c>
      <c r="MK422" s="5">
        <f t="shared" si="932"/>
        <v>-83.8131865455303</v>
      </c>
      <c r="ML422" s="5" t="str">
        <f t="shared" si="933"/>
        <v>Calm</v>
      </c>
      <c r="MM422" s="2">
        <v>0.13967790342726999</v>
      </c>
      <c r="MN422" s="2">
        <v>0.87569686077912701</v>
      </c>
      <c r="MO422" s="2">
        <v>-0.17603081530645101</v>
      </c>
      <c r="MP422" s="2">
        <v>0.40293159695279801</v>
      </c>
      <c r="MQ422" s="2">
        <v>-8.5992719941305001E-2</v>
      </c>
      <c r="MR422" s="2">
        <v>0.47994094415183303</v>
      </c>
      <c r="MS422" s="2">
        <v>-3.2789459563358121</v>
      </c>
      <c r="MT422" s="2">
        <v>0.29722658625127268</v>
      </c>
      <c r="MU422" s="2">
        <v>-0.73601895735185696</v>
      </c>
      <c r="MV422" s="2">
        <v>0.22346505905500766</v>
      </c>
      <c r="MW422" s="2">
        <f t="shared" si="866"/>
        <v>-0.34407807764897003</v>
      </c>
      <c r="MX422" s="2">
        <f t="shared" si="867"/>
        <v>8.836533808789282E-2</v>
      </c>
      <c r="MY422" s="2">
        <f t="shared" si="934"/>
        <v>-75.596703287169447</v>
      </c>
      <c r="MZ422" s="2" t="str">
        <f t="shared" si="935"/>
        <v>Calm</v>
      </c>
      <c r="NA422" s="7">
        <v>0.117125969869038</v>
      </c>
      <c r="NB422" s="7">
        <v>-2.14833465249194E-2</v>
      </c>
      <c r="NC422" s="7">
        <v>9.5485532835687906E-2</v>
      </c>
      <c r="ND422" s="7">
        <v>0.248092544222135</v>
      </c>
      <c r="NE422" s="7">
        <v>0.217570469622139</v>
      </c>
      <c r="NF422" s="7">
        <v>4.9602577788009403E-2</v>
      </c>
      <c r="NG422" s="7">
        <v>0.28528995701552723</v>
      </c>
      <c r="NH422" s="7">
        <v>8.8228779051932129</v>
      </c>
      <c r="NI422" s="7">
        <v>0.1348541801305766</v>
      </c>
      <c r="NJ422" s="7">
        <v>-0.81156532099868706</v>
      </c>
      <c r="NK422" s="7">
        <f t="shared" si="868"/>
        <v>0.32570157702077629</v>
      </c>
      <c r="NL422" s="7">
        <f t="shared" si="869"/>
        <v>-0.30006925456009259</v>
      </c>
      <c r="NM422" s="7">
        <f t="shared" si="936"/>
        <v>132.65440751488629</v>
      </c>
      <c r="NN422" s="7" t="str">
        <f t="shared" si="937"/>
        <v>stressed</v>
      </c>
      <c r="NO422" s="4">
        <v>0.75041584959123497</v>
      </c>
      <c r="NP422" s="4">
        <v>1.05419870248018</v>
      </c>
      <c r="NQ422" s="4">
        <v>0.38555856581546299</v>
      </c>
      <c r="NR422" s="4">
        <v>0.76052837886729197</v>
      </c>
      <c r="NS422" s="4">
        <v>0.40537188244294597</v>
      </c>
      <c r="NT422" s="4">
        <v>0.83341717632448897</v>
      </c>
      <c r="NU422" s="4">
        <v>0.33358942574765155</v>
      </c>
      <c r="NV422" s="4">
        <v>0.40290420705132862</v>
      </c>
      <c r="NW422" s="4">
        <v>-0.30378285288894502</v>
      </c>
      <c r="NX422" s="4">
        <v>0.63508683522873444</v>
      </c>
      <c r="NY422" s="4">
        <f t="shared" si="870"/>
        <v>-0.42083312127836225</v>
      </c>
      <c r="NZ422" s="4">
        <f t="shared" si="871"/>
        <v>-0.22579641237657622</v>
      </c>
      <c r="OA422" s="4">
        <f t="shared" si="938"/>
        <v>-118.21561349155844</v>
      </c>
      <c r="OB422" s="4" t="str">
        <f t="shared" si="939"/>
        <v>Bored</v>
      </c>
      <c r="OC422" s="1">
        <v>0.67305307889491395</v>
      </c>
      <c r="OD422" s="1">
        <v>0.18931712470739401</v>
      </c>
      <c r="OE422" s="1">
        <v>0.95751950318148604</v>
      </c>
      <c r="OF422" s="1">
        <v>0.49766754029167398</v>
      </c>
      <c r="OG422" s="1">
        <v>-7.1340514946817202E-2</v>
      </c>
      <c r="OH422" s="1">
        <v>-0.12998799370108599</v>
      </c>
      <c r="OI422" s="1">
        <v>1.5913237657840913</v>
      </c>
      <c r="OJ422" s="1">
        <v>8.3882492773872048</v>
      </c>
      <c r="OK422" s="1">
        <v>0.48373595418751991</v>
      </c>
      <c r="OL422" s="1">
        <v>1.6874273222735747</v>
      </c>
      <c r="OM422" s="1">
        <f t="shared" si="872"/>
        <v>0.75900101879805382</v>
      </c>
      <c r="ON422" s="1">
        <f t="shared" si="873"/>
        <v>-0.23813037407587667</v>
      </c>
      <c r="OO422" s="1">
        <f t="shared" si="940"/>
        <v>107.41882347781693</v>
      </c>
      <c r="OP422" s="1" t="str">
        <f t="shared" si="941"/>
        <v>nervous</v>
      </c>
      <c r="OQ422" s="2">
        <v>0.63538384245858504</v>
      </c>
      <c r="OR422" s="2">
        <v>0.47791686802647998</v>
      </c>
      <c r="OS422" s="2">
        <v>9.1342262706371996E-2</v>
      </c>
      <c r="OT422" s="2">
        <v>3.58151265812931E-2</v>
      </c>
      <c r="OU422" s="2">
        <v>0.45206016321449499</v>
      </c>
      <c r="OV422" s="2">
        <v>0.38589068763856998</v>
      </c>
      <c r="OW422" s="2">
        <v>8.3997210182638463E-2</v>
      </c>
      <c r="OX422" s="2">
        <v>4.1461927887073001E-2</v>
      </c>
      <c r="OY422" s="2">
        <v>0.15746697443210506</v>
      </c>
      <c r="OZ422" s="2">
        <v>0.1142165706804073</v>
      </c>
      <c r="PA422" s="2">
        <f t="shared" si="874"/>
        <v>6.0737621848821588E-2</v>
      </c>
      <c r="PB422" s="2">
        <f t="shared" si="875"/>
        <v>-0.17117249158746539</v>
      </c>
      <c r="PC422" s="2">
        <f t="shared" si="942"/>
        <v>160.46364360363287</v>
      </c>
      <c r="PD422" s="2" t="str">
        <f t="shared" si="943"/>
        <v>Upset</v>
      </c>
      <c r="PE422" s="1">
        <v>0.58963192289947997</v>
      </c>
      <c r="PF422" s="1">
        <v>0.423095035849545</v>
      </c>
      <c r="PG422" s="1">
        <v>0.59534288377377698</v>
      </c>
      <c r="PH422" s="1">
        <v>0.75303916597075105</v>
      </c>
      <c r="PI422" s="1">
        <v>0.28828175634970299</v>
      </c>
      <c r="PJ422" s="1">
        <v>-0.15333156819973601</v>
      </c>
      <c r="PK422" s="1">
        <v>0.67813373665954424</v>
      </c>
      <c r="PL422" s="1">
        <v>2.7914794116907711</v>
      </c>
      <c r="PM422" s="1">
        <v>0.16653688704993497</v>
      </c>
      <c r="PN422" s="1">
        <v>1.3314369071502969</v>
      </c>
      <c r="PO422" s="1">
        <f t="shared" si="876"/>
        <v>0.35739350899539724</v>
      </c>
      <c r="PP422" s="1">
        <f t="shared" si="877"/>
        <v>-0.31893808721989059</v>
      </c>
      <c r="PQ422" s="1">
        <f t="shared" si="944"/>
        <v>131.74573305489849</v>
      </c>
      <c r="PR422" s="1" t="str">
        <f t="shared" si="945"/>
        <v>stressed</v>
      </c>
      <c r="PS422" s="4">
        <v>0.40177204243450998</v>
      </c>
      <c r="PT422" s="4">
        <v>0.56288789670685202</v>
      </c>
      <c r="PU422" s="4">
        <v>0.34060760869323897</v>
      </c>
      <c r="PV422" s="4">
        <v>0.13565823742652</v>
      </c>
      <c r="PW422" s="4">
        <v>0.15226806980941199</v>
      </c>
      <c r="PX422" s="4">
        <v>0.38932060042211503</v>
      </c>
      <c r="PY422" s="4">
        <v>0.61477066581649031</v>
      </c>
      <c r="PZ422" s="4">
        <v>0.14246694692973996</v>
      </c>
      <c r="QA422" s="4">
        <v>-0.16111585427234204</v>
      </c>
      <c r="QB422" s="4">
        <v>0.49371371899581562</v>
      </c>
      <c r="QC422" s="4">
        <f t="shared" si="878"/>
        <v>2.848864492583747E-2</v>
      </c>
      <c r="QD422" s="4">
        <f t="shared" si="879"/>
        <v>-9.9207598124613328E-2</v>
      </c>
      <c r="QE422" s="4">
        <f t="shared" si="946"/>
        <v>163.97794969237142</v>
      </c>
      <c r="QF422" s="4" t="str">
        <f t="shared" si="947"/>
        <v>Upset</v>
      </c>
      <c r="QG422" s="2">
        <v>-0.202518512379949</v>
      </c>
      <c r="QH422" s="2">
        <v>0.78154589589465195</v>
      </c>
      <c r="QI422" s="2">
        <v>0.19377523600036101</v>
      </c>
      <c r="QJ422" s="2">
        <v>-7.2337851775068504E-2</v>
      </c>
      <c r="QK422" s="2">
        <v>6.1849794783269102E-2</v>
      </c>
      <c r="QL422" s="2">
        <v>1.2988779744782799</v>
      </c>
      <c r="QM422" s="2">
        <v>-1.3775289866219307</v>
      </c>
      <c r="QN422" s="2">
        <v>-3.4770727641238515E-2</v>
      </c>
      <c r="QO422" s="2">
        <v>-0.98406440827460095</v>
      </c>
      <c r="QP422" s="2">
        <v>0.20972649598740248</v>
      </c>
      <c r="QQ422" s="2">
        <f t="shared" si="880"/>
        <v>-1</v>
      </c>
      <c r="QR422" s="2">
        <f t="shared" si="881"/>
        <v>4.580031237017046E-2</v>
      </c>
      <c r="QS422" s="2">
        <f t="shared" si="948"/>
        <v>-87.377667970791251</v>
      </c>
      <c r="QT422" s="2" t="str">
        <f t="shared" si="949"/>
        <v>Calm</v>
      </c>
      <c r="QU422" s="4">
        <v>0.34734108259604601</v>
      </c>
      <c r="QV422" s="4">
        <v>-0.25855619847733502</v>
      </c>
      <c r="QW422" s="4">
        <v>3.4830109233688601E-2</v>
      </c>
      <c r="QX422" s="4">
        <v>-0.25556368003422603</v>
      </c>
      <c r="QY422" s="4">
        <v>0.248208357665578</v>
      </c>
      <c r="QZ422" s="4">
        <v>-0.276698883725575</v>
      </c>
      <c r="RA422" s="4">
        <v>5.8483992896354302E-2</v>
      </c>
      <c r="RB422" s="4">
        <v>0.47746147310254644</v>
      </c>
      <c r="RC422" s="4">
        <v>0.60589728107338103</v>
      </c>
      <c r="RD422" s="4">
        <v>-2.4861616140130645</v>
      </c>
      <c r="RE422" s="4">
        <f t="shared" si="882"/>
        <v>0.24818648714526814</v>
      </c>
      <c r="RF422" s="4">
        <f t="shared" si="883"/>
        <v>-0.86696498283968948</v>
      </c>
      <c r="RG422" s="4">
        <f t="shared" si="950"/>
        <v>164.02514561757087</v>
      </c>
      <c r="RH422" s="4" t="str">
        <f t="shared" si="951"/>
        <v>Upset</v>
      </c>
    </row>
    <row r="423" spans="1:476" x14ac:dyDescent="0.3">
      <c r="A423" s="1">
        <v>1.2079071921265701</v>
      </c>
      <c r="B423" s="1">
        <v>0.10578075525042401</v>
      </c>
      <c r="C423" s="1">
        <v>6.4317198292692696E-2</v>
      </c>
      <c r="D423" s="1">
        <v>-0.23650903557105399</v>
      </c>
      <c r="E423" s="1">
        <v>0.76988727640633703</v>
      </c>
      <c r="F423" s="1">
        <v>2.6951082893378601E-2</v>
      </c>
      <c r="G423" s="1">
        <v>3.2519657282893535E-2</v>
      </c>
      <c r="H423" s="1">
        <v>-1.781856100831049</v>
      </c>
      <c r="I423" s="1">
        <v>1.1021264368761461</v>
      </c>
      <c r="J423" s="1">
        <v>-0.13107514430818382</v>
      </c>
      <c r="K423" s="17">
        <f t="shared" si="816"/>
        <v>0.65784648766617071</v>
      </c>
      <c r="L423" s="18">
        <f t="shared" si="817"/>
        <v>-5.8479823701232392E-2</v>
      </c>
      <c r="M423" s="18">
        <f t="shared" si="884"/>
        <v>95.080003662748865</v>
      </c>
      <c r="N423" s="18" t="str">
        <f t="shared" si="885"/>
        <v>nervous</v>
      </c>
      <c r="O423" s="9">
        <v>0.27512559388345198</v>
      </c>
      <c r="P423" s="9">
        <v>0.344978387741879</v>
      </c>
      <c r="Q423" s="9">
        <v>0.11369473373852999</v>
      </c>
      <c r="R423" s="9">
        <v>0.42649265650220403</v>
      </c>
      <c r="S423" s="9">
        <v>1.0511770497539501</v>
      </c>
      <c r="T423" s="9">
        <v>0.24155964495563401</v>
      </c>
      <c r="U423" s="9">
        <v>8.5723069530134324E-2</v>
      </c>
      <c r="V423" s="9">
        <v>0.72713555255870854</v>
      </c>
      <c r="W423" s="9">
        <v>-6.985279385842702E-2</v>
      </c>
      <c r="X423" s="9">
        <v>0.87112388606967073</v>
      </c>
      <c r="Y423" s="9">
        <f t="shared" si="818"/>
        <v>0.20229923063055022</v>
      </c>
      <c r="Z423" s="9">
        <f t="shared" si="819"/>
        <v>0.29604250562685941</v>
      </c>
      <c r="AA423" s="9">
        <f t="shared" si="886"/>
        <v>34.346561599001973</v>
      </c>
      <c r="AB423" s="9" t="str">
        <f t="shared" si="887"/>
        <v>excited</v>
      </c>
      <c r="AC423" s="2">
        <v>0.415095863716617</v>
      </c>
      <c r="AD423" s="2">
        <v>0.72476920454057303</v>
      </c>
      <c r="AE423" s="2">
        <v>0.128306015356874</v>
      </c>
      <c r="AF423" s="2">
        <v>0.195408012682666</v>
      </c>
      <c r="AG423" s="2">
        <v>0.36332497427201899</v>
      </c>
      <c r="AH423" s="2">
        <v>0.60782384898192798</v>
      </c>
      <c r="AI423" s="2">
        <v>0.16482859797073818</v>
      </c>
      <c r="AJ423" s="2">
        <v>0.146637424055405</v>
      </c>
      <c r="AK423" s="2">
        <v>-0.30967334082395603</v>
      </c>
      <c r="AL423" s="2">
        <v>0.28399328749891978</v>
      </c>
      <c r="AM423" s="2">
        <f t="shared" si="820"/>
        <v>-0.14917859243456189</v>
      </c>
      <c r="AN423" s="2">
        <f t="shared" si="821"/>
        <v>2.3184838649556339E-2</v>
      </c>
      <c r="AO423" s="2">
        <f t="shared" si="888"/>
        <v>-81.165955689085123</v>
      </c>
      <c r="AP423" s="2" t="str">
        <f t="shared" si="889"/>
        <v>Calm</v>
      </c>
      <c r="AQ423" s="9">
        <v>-9.4420588444897993E-2</v>
      </c>
      <c r="AR423" s="9">
        <v>0.347977519788775</v>
      </c>
      <c r="AS423" s="9">
        <v>-1.5520635438437499E-2</v>
      </c>
      <c r="AT423" s="9">
        <v>-4.3522556987477999E-2</v>
      </c>
      <c r="AU423" s="9">
        <v>-0.37772348973536601</v>
      </c>
      <c r="AV423" s="9">
        <v>0.42649715354862699</v>
      </c>
      <c r="AW423" s="9">
        <v>3.2872667805677193E-2</v>
      </c>
      <c r="AX423" s="9">
        <v>-5.6196230149048766E-2</v>
      </c>
      <c r="AY423" s="9">
        <v>-0.44239810823367298</v>
      </c>
      <c r="AZ423" s="9">
        <v>-0.23285970575909989</v>
      </c>
      <c r="BA423" s="9">
        <f t="shared" si="822"/>
        <v>-0.26324056151512787</v>
      </c>
      <c r="BB423" s="9">
        <f t="shared" si="823"/>
        <v>-3.3186215097483651E-2</v>
      </c>
      <c r="BC423" s="9">
        <f t="shared" si="890"/>
        <v>-97.185259741353761</v>
      </c>
      <c r="BD423" s="9" t="str">
        <f t="shared" si="891"/>
        <v>Bored</v>
      </c>
      <c r="BE423" s="4">
        <v>0.24287016878513701</v>
      </c>
      <c r="BF423" s="4">
        <v>0.200186225622353</v>
      </c>
      <c r="BG423" s="4">
        <v>4.2393534221055698E-2</v>
      </c>
      <c r="BH423" s="4">
        <v>-0.194264195406119</v>
      </c>
      <c r="BI423" s="4">
        <v>-0.18163597633708201</v>
      </c>
      <c r="BJ423" s="4">
        <v>6.85564570987877E-3</v>
      </c>
      <c r="BK423" s="4">
        <v>0.69231800937063315</v>
      </c>
      <c r="BL423" s="4">
        <v>-0.93828458058317621</v>
      </c>
      <c r="BM423" s="4">
        <v>4.268394316278401E-2</v>
      </c>
      <c r="BN423" s="4">
        <v>-0.3427795267195356</v>
      </c>
      <c r="BO423" s="4">
        <f t="shared" si="824"/>
        <v>7.4053937347679843E-2</v>
      </c>
      <c r="BP423" s="4">
        <f t="shared" si="825"/>
        <v>-0.12003942631381281</v>
      </c>
      <c r="BQ423" s="4">
        <f t="shared" si="892"/>
        <v>148.32900572592536</v>
      </c>
      <c r="BR423" s="4" t="str">
        <f t="shared" si="893"/>
        <v>stressed</v>
      </c>
      <c r="BS423" s="5">
        <v>0.20975412186011899</v>
      </c>
      <c r="BT423" s="5">
        <v>0.69141261792497</v>
      </c>
      <c r="BU423" s="5">
        <v>0.15029994359465099</v>
      </c>
      <c r="BV423" s="5">
        <v>0.14152377395997801</v>
      </c>
      <c r="BW423" s="5">
        <v>-0.40393124458267599</v>
      </c>
      <c r="BX423" s="5">
        <v>0.54665293792029601</v>
      </c>
      <c r="BY423" s="5">
        <v>-0.77403528019828405</v>
      </c>
      <c r="BZ423" s="5">
        <v>0.11431040407497267</v>
      </c>
      <c r="CA423" s="5">
        <v>-0.481658496064851</v>
      </c>
      <c r="CB423" s="5">
        <v>0.3238287707158648</v>
      </c>
      <c r="CC423" s="5">
        <f t="shared" si="826"/>
        <v>-0.33368987978664888</v>
      </c>
      <c r="CD423" s="5">
        <f t="shared" si="827"/>
        <v>2.1417580152590876E-2</v>
      </c>
      <c r="CE423" s="5">
        <f t="shared" si="894"/>
        <v>-86.327560186609901</v>
      </c>
      <c r="CF423" s="5" t="str">
        <f t="shared" si="895"/>
        <v>Calm</v>
      </c>
      <c r="CG423" s="4">
        <v>0.221282700520956</v>
      </c>
      <c r="CH423" s="4">
        <v>0.23723860948565501</v>
      </c>
      <c r="CI423" s="4">
        <v>0.249810554476109</v>
      </c>
      <c r="CJ423" s="4">
        <v>0.19595902536922799</v>
      </c>
      <c r="CK423" s="4">
        <v>-0.298990165286181</v>
      </c>
      <c r="CL423" s="4">
        <v>0.58611265906448995</v>
      </c>
      <c r="CM423" s="4">
        <v>-3.2147562043215978</v>
      </c>
      <c r="CN423" s="4">
        <v>0.23800172885419366</v>
      </c>
      <c r="CO423" s="4">
        <v>-1.5955908964699006E-2</v>
      </c>
      <c r="CP423" s="4">
        <v>0.97218944925135509</v>
      </c>
      <c r="CQ423" s="4">
        <f t="shared" si="828"/>
        <v>0.29899404580989253</v>
      </c>
      <c r="CR423" s="4">
        <f t="shared" si="829"/>
        <v>-0.39439676285237923</v>
      </c>
      <c r="CS423" s="4">
        <f t="shared" si="896"/>
        <v>142.83406242656292</v>
      </c>
      <c r="CT423" s="4" t="str">
        <f t="shared" si="897"/>
        <v>stressed</v>
      </c>
      <c r="CU423" s="2">
        <v>0.33555933888595302</v>
      </c>
      <c r="CV423" s="2">
        <v>0.46052425569365701</v>
      </c>
      <c r="CW423" s="2">
        <v>-9.6058549894998499E-2</v>
      </c>
      <c r="CX423" s="2">
        <v>0.20115386158927501</v>
      </c>
      <c r="CY423" s="2">
        <v>0.52638749324633605</v>
      </c>
      <c r="CZ423" s="2">
        <v>0.62111771415043504</v>
      </c>
      <c r="DA423" s="2">
        <v>-0.11144370663486088</v>
      </c>
      <c r="DB423" s="2">
        <v>0.18597083618923307</v>
      </c>
      <c r="DC423" s="2">
        <v>-0.124964916807704</v>
      </c>
      <c r="DD423" s="2">
        <v>0.13201542201076819</v>
      </c>
      <c r="DE423" s="2">
        <f t="shared" si="830"/>
        <v>-0.15210547212558734</v>
      </c>
      <c r="DF423" s="2">
        <f t="shared" si="831"/>
        <v>0.19387864160892243</v>
      </c>
      <c r="DG423" s="2">
        <f t="shared" si="898"/>
        <v>-38.115588708269804</v>
      </c>
      <c r="DH423" s="2" t="str">
        <f t="shared" si="899"/>
        <v>Relased</v>
      </c>
      <c r="DI423" s="7">
        <v>0.41368203787380797</v>
      </c>
      <c r="DJ423" s="7">
        <v>0.67420623960597503</v>
      </c>
      <c r="DK423" s="7">
        <v>0.25245902110041102</v>
      </c>
      <c r="DL423" s="7">
        <v>0.50793414139488002</v>
      </c>
      <c r="DM423" s="7">
        <v>0.76017640378745399</v>
      </c>
      <c r="DN423" s="7">
        <v>1.41085353311593</v>
      </c>
      <c r="DO423" s="7">
        <v>0.21506768801110915</v>
      </c>
      <c r="DP423" s="7">
        <v>0.24360651336714739</v>
      </c>
      <c r="DQ423" s="7">
        <v>-0.26052420173216706</v>
      </c>
      <c r="DR423" s="7">
        <v>0.69896254811829417</v>
      </c>
      <c r="DS423" s="7">
        <f t="shared" si="832"/>
        <v>-0.3324571865030973</v>
      </c>
      <c r="DT423" s="7">
        <f t="shared" si="833"/>
        <v>0.27286038791386202</v>
      </c>
      <c r="DU423" s="7">
        <f t="shared" si="900"/>
        <v>-50.622958346386305</v>
      </c>
      <c r="DV423" s="7" t="str">
        <f t="shared" si="901"/>
        <v>Relased</v>
      </c>
      <c r="DW423" s="9">
        <v>0.46810402194928102</v>
      </c>
      <c r="DX423" s="9">
        <v>0.77538647980758901</v>
      </c>
      <c r="DY423" s="9">
        <v>-0.35596471263704199</v>
      </c>
      <c r="DZ423" s="9">
        <v>0.47885287441558899</v>
      </c>
      <c r="EA423" s="9">
        <v>0.90340879653308304</v>
      </c>
      <c r="EB423" s="9">
        <v>0.98035235815741295</v>
      </c>
      <c r="EC423" s="9">
        <v>-0.25954165928316419</v>
      </c>
      <c r="ED423" s="9">
        <v>0.27273582155909126</v>
      </c>
      <c r="EE423" s="9">
        <v>-0.30728245785830799</v>
      </c>
      <c r="EF423" s="9">
        <v>9.8825171245718421E-2</v>
      </c>
      <c r="EG423" s="9">
        <f t="shared" si="834"/>
        <v>-0.13386529545644266</v>
      </c>
      <c r="EH423" s="9">
        <f t="shared" si="835"/>
        <v>-1.576114195465772E-3</v>
      </c>
      <c r="EI423" s="9">
        <f t="shared" si="902"/>
        <v>-90.674562579209464</v>
      </c>
      <c r="EJ423" s="9" t="str">
        <f t="shared" si="903"/>
        <v>Bored</v>
      </c>
      <c r="EK423" s="1">
        <v>0.50460342221360699</v>
      </c>
      <c r="EL423" s="1">
        <v>0.72527063276299197</v>
      </c>
      <c r="EM423" s="1">
        <v>0.29715607946860101</v>
      </c>
      <c r="EN423" s="1">
        <v>0.103763633108965</v>
      </c>
      <c r="EO423" s="1">
        <v>0.67734116034243996</v>
      </c>
      <c r="EP423" s="1">
        <v>0.88376814046289598</v>
      </c>
      <c r="EQ423" s="1">
        <v>0.2514128698199859</v>
      </c>
      <c r="ER423" s="1">
        <v>6.4487963146428129E-2</v>
      </c>
      <c r="ES423" s="1">
        <v>-0.22066721054938498</v>
      </c>
      <c r="ET423" s="1">
        <v>0.3259843647853799</v>
      </c>
      <c r="EU423" s="1">
        <f t="shared" si="836"/>
        <v>-0.60924045568212437</v>
      </c>
      <c r="EV423" s="1">
        <f t="shared" si="837"/>
        <v>1.5619185402962144E-2</v>
      </c>
      <c r="EW423" s="1">
        <f t="shared" si="904"/>
        <v>-88.531421530820623</v>
      </c>
      <c r="EX423" s="1" t="str">
        <f t="shared" si="905"/>
        <v>Calm</v>
      </c>
      <c r="EY423" s="2">
        <v>0.18825974387432001</v>
      </c>
      <c r="EZ423" s="2">
        <v>0.141715438270552</v>
      </c>
      <c r="FA423" s="2">
        <v>8.0290377584178396E-2</v>
      </c>
      <c r="FB423" s="2">
        <v>0.29900282656013899</v>
      </c>
      <c r="FC423" s="2">
        <v>3.1710847680427701E-2</v>
      </c>
      <c r="FD423" s="2">
        <v>-8.8310390510081202E-2</v>
      </c>
      <c r="FE423" s="2">
        <v>0.3650050537059869</v>
      </c>
      <c r="FF423" s="2">
        <v>5.5987746308403095</v>
      </c>
      <c r="FG423" s="2">
        <v>4.6544305603768016E-2</v>
      </c>
      <c r="FH423" s="2">
        <v>1.1494597917300122</v>
      </c>
      <c r="FI423" s="2">
        <f t="shared" si="838"/>
        <v>-4.983104412966155E-2</v>
      </c>
      <c r="FJ423" s="2">
        <f t="shared" si="839"/>
        <v>0.11723556762496679</v>
      </c>
      <c r="FK423" s="2">
        <f t="shared" si="906"/>
        <v>-23.027945832630721</v>
      </c>
      <c r="FL423" s="2" t="str">
        <f t="shared" si="907"/>
        <v>Contented</v>
      </c>
      <c r="FM423" s="7">
        <v>0.25249047743978198</v>
      </c>
      <c r="FN423" s="7">
        <v>0.459680999547111</v>
      </c>
      <c r="FO423" s="7">
        <v>-5.3562387142514802E-2</v>
      </c>
      <c r="FP423" s="7">
        <v>-1.0422339767278899E-2</v>
      </c>
      <c r="FQ423" s="7">
        <v>0.46735452872731098</v>
      </c>
      <c r="FR423" s="7">
        <v>0.54597748084257103</v>
      </c>
      <c r="FS423" s="7">
        <v>-7.4408222163983059E-2</v>
      </c>
      <c r="FT423" s="7">
        <v>-1.0363696991090209E-2</v>
      </c>
      <c r="FU423" s="7">
        <v>-0.20719052210732902</v>
      </c>
      <c r="FV423" s="7">
        <v>-8.9844551456209606E-2</v>
      </c>
      <c r="FW423" s="7">
        <f t="shared" si="840"/>
        <v>-0.35589901492837728</v>
      </c>
      <c r="FX423" s="7">
        <f t="shared" si="841"/>
        <v>0.13388848181284496</v>
      </c>
      <c r="FY423" s="7">
        <f t="shared" si="908"/>
        <v>-69.38380288829984</v>
      </c>
      <c r="FZ423" s="7" t="str">
        <f t="shared" si="909"/>
        <v>Calm</v>
      </c>
      <c r="GA423" s="4">
        <v>0.33306264001490099</v>
      </c>
      <c r="GB423" s="4">
        <v>0.63260386646047895</v>
      </c>
      <c r="GC423" s="4">
        <v>0.37614506639724998</v>
      </c>
      <c r="GD423" s="4">
        <v>0.32194360445770898</v>
      </c>
      <c r="GE423" s="4">
        <v>-9.7886375054549196E-2</v>
      </c>
      <c r="GF423" s="4">
        <v>0.32464140859891899</v>
      </c>
      <c r="GG423" s="4">
        <v>1.5994176387683681</v>
      </c>
      <c r="GH423" s="4">
        <v>0.33632300189492403</v>
      </c>
      <c r="GI423" s="4">
        <v>-0.29954122644557796</v>
      </c>
      <c r="GJ423" s="4">
        <v>0.72290865031959872</v>
      </c>
      <c r="GK423" s="4">
        <f t="shared" si="842"/>
        <v>-0.11146157569056625</v>
      </c>
      <c r="GL423" s="4">
        <f t="shared" si="843"/>
        <v>-0.52627462361420729</v>
      </c>
      <c r="GM423" s="4">
        <f t="shared" si="910"/>
        <v>-168.04183354227277</v>
      </c>
      <c r="GN423" s="4" t="str">
        <f t="shared" si="911"/>
        <v>Sad</v>
      </c>
      <c r="GO423" s="5">
        <v>0.163904793554454</v>
      </c>
      <c r="GP423" s="5">
        <v>0.138422667875022</v>
      </c>
      <c r="GQ423" s="5">
        <v>0.64697946535375905</v>
      </c>
      <c r="GR423" s="5">
        <v>0.66956225198402197</v>
      </c>
      <c r="GS423" s="5">
        <v>-0.36962147013716701</v>
      </c>
      <c r="GT423" s="5">
        <v>-0.41468984458837699</v>
      </c>
      <c r="GU423" s="5">
        <v>-3.1450025156012398</v>
      </c>
      <c r="GV423" s="5">
        <v>-2.4236040631013362</v>
      </c>
      <c r="GW423" s="5">
        <v>0.16618102712535804</v>
      </c>
      <c r="GX423" s="5">
        <v>2.8724556779858115</v>
      </c>
      <c r="GY423" s="5">
        <f t="shared" si="844"/>
        <v>0.49967720292437279</v>
      </c>
      <c r="GZ423" s="5">
        <f t="shared" si="845"/>
        <v>0.97360540466452306</v>
      </c>
      <c r="HA423" s="5">
        <f t="shared" si="912"/>
        <v>27.16796174498436</v>
      </c>
      <c r="HB423" s="5" t="str">
        <f t="shared" si="913"/>
        <v>happy</v>
      </c>
      <c r="HC423" s="2">
        <v>0.51581564275550795</v>
      </c>
      <c r="HD423" s="2">
        <v>0.43107431708975003</v>
      </c>
      <c r="HE423" s="2">
        <v>0.205398836150057</v>
      </c>
      <c r="HF423" s="2">
        <v>0.46768514983537601</v>
      </c>
      <c r="HG423" s="2">
        <v>0.14966056169641601</v>
      </c>
      <c r="HH423" s="2">
        <v>8.7212131060982898E-2</v>
      </c>
      <c r="HI423" s="2">
        <v>0.30864940741077335</v>
      </c>
      <c r="HJ423" s="2">
        <v>0.90236808526268752</v>
      </c>
      <c r="HK423" s="2">
        <v>8.4741325665757927E-2</v>
      </c>
      <c r="HL423" s="2">
        <v>0.71083654334599677</v>
      </c>
      <c r="HM423" s="2">
        <f t="shared" si="846"/>
        <v>6.1243062417750238E-2</v>
      </c>
      <c r="HN423" s="2">
        <f t="shared" si="847"/>
        <v>0.23629515161483727</v>
      </c>
      <c r="HO423" s="2">
        <f t="shared" si="914"/>
        <v>14.530219110898758</v>
      </c>
      <c r="HP423" s="2" t="str">
        <f t="shared" si="915"/>
        <v>happy</v>
      </c>
      <c r="HQ423" s="4">
        <v>0.65476950356325303</v>
      </c>
      <c r="HR423" s="4">
        <v>0.39599777221779398</v>
      </c>
      <c r="HS423" s="4">
        <v>0.150846388926312</v>
      </c>
      <c r="HT423" s="4">
        <v>0.47039896741614501</v>
      </c>
      <c r="HU423" s="4">
        <v>0.81019415060034194</v>
      </c>
      <c r="HV423" s="4">
        <v>0.46997331575421297</v>
      </c>
      <c r="HW423" s="4">
        <v>0.10296937299269456</v>
      </c>
      <c r="HX423" s="4">
        <v>0.54320400986799566</v>
      </c>
      <c r="HY423" s="4">
        <v>0.25877173134545906</v>
      </c>
      <c r="HZ423" s="4">
        <v>0.59123020925892322</v>
      </c>
      <c r="IA423" s="4">
        <f t="shared" si="848"/>
        <v>0.51642717861538689</v>
      </c>
      <c r="IB423" s="4">
        <f t="shared" si="849"/>
        <v>-0.27367039413537675</v>
      </c>
      <c r="IC423" s="4">
        <f t="shared" si="916"/>
        <v>117.92047053562817</v>
      </c>
      <c r="ID423" s="4" t="str">
        <f t="shared" si="917"/>
        <v>nervous</v>
      </c>
      <c r="IE423" s="5">
        <v>0.833432957607248</v>
      </c>
      <c r="IF423" s="5">
        <v>0.237366317847096</v>
      </c>
      <c r="IG423" s="5">
        <v>0.34179466763670402</v>
      </c>
      <c r="IH423" s="5">
        <v>0.354336742248687</v>
      </c>
      <c r="II423" s="5">
        <v>0.76055461721677897</v>
      </c>
      <c r="IJ423" s="5">
        <v>0.15638150007934401</v>
      </c>
      <c r="IK423" s="5">
        <v>0.21442743534210892</v>
      </c>
      <c r="IL423" s="5">
        <v>0.89990782454287588</v>
      </c>
      <c r="IM423" s="5">
        <v>0.59606663976015195</v>
      </c>
      <c r="IN423" s="5">
        <v>0.65010448348503025</v>
      </c>
      <c r="IO423" s="5">
        <f t="shared" si="850"/>
        <v>0.3918626328909538</v>
      </c>
      <c r="IP423" s="5">
        <f t="shared" si="851"/>
        <v>-0.18168350337743722</v>
      </c>
      <c r="IQ423" s="5">
        <f t="shared" si="918"/>
        <v>114.87436297900832</v>
      </c>
      <c r="IR423" s="5" t="str">
        <f t="shared" si="919"/>
        <v>nervous</v>
      </c>
      <c r="IS423" s="4">
        <v>0.34999267211890001</v>
      </c>
      <c r="IT423" s="4">
        <v>0.26380298486161002</v>
      </c>
      <c r="IU423" s="4">
        <v>1.0334081541915301</v>
      </c>
      <c r="IV423" s="4">
        <v>0.65568333154787495</v>
      </c>
      <c r="IW423" s="4">
        <v>0.33295199899087402</v>
      </c>
      <c r="IX423" s="4">
        <v>1.24525702458639E-2</v>
      </c>
      <c r="IY423" s="4">
        <v>1.5131652649287952</v>
      </c>
      <c r="IZ423" s="4">
        <v>2.3734665943379465</v>
      </c>
      <c r="JA423" s="4">
        <v>8.6189687257289982E-2</v>
      </c>
      <c r="JB423" s="4">
        <v>2.7518791743308784</v>
      </c>
      <c r="JC423" s="4">
        <f t="shared" si="852"/>
        <v>0.15122548549937243</v>
      </c>
      <c r="JD423" s="4">
        <f t="shared" si="853"/>
        <v>0.87449956536003182</v>
      </c>
      <c r="JE423" s="4">
        <f t="shared" si="920"/>
        <v>9.81101750376863</v>
      </c>
      <c r="JF423" s="4" t="str">
        <f t="shared" si="921"/>
        <v>happy</v>
      </c>
      <c r="JG423" s="5">
        <v>0.391867752533683</v>
      </c>
      <c r="JH423" s="5">
        <v>0.42454599285001998</v>
      </c>
      <c r="JI423" s="5">
        <v>-0.20419551399253899</v>
      </c>
      <c r="JJ423" s="5">
        <v>-6.6488513582268094E-2</v>
      </c>
      <c r="JK423" s="5">
        <v>0.68222017529614798</v>
      </c>
      <c r="JL423" s="5">
        <v>1.01677550498583</v>
      </c>
      <c r="JM423" s="5">
        <v>-0.19011061264333465</v>
      </c>
      <c r="JN423" s="5">
        <v>-4.6130244835798861E-2</v>
      </c>
      <c r="JO423" s="5">
        <v>-3.2678240316336982E-2</v>
      </c>
      <c r="JP423" s="5">
        <v>-0.33155251134042257</v>
      </c>
      <c r="JQ423" s="5">
        <f t="shared" si="854"/>
        <v>-4.968489122368891E-2</v>
      </c>
      <c r="JR423" s="5">
        <f t="shared" si="855"/>
        <v>-3.9668200127107922E-2</v>
      </c>
      <c r="JS423" s="5">
        <f t="shared" si="922"/>
        <v>-128.60371344566323</v>
      </c>
      <c r="JT423" s="5" t="str">
        <f t="shared" si="923"/>
        <v>Depressed</v>
      </c>
      <c r="JU423" s="2">
        <v>0.82388857336298804</v>
      </c>
      <c r="JV423" s="2">
        <v>1.02032855723095</v>
      </c>
      <c r="JW423" s="2">
        <v>2.35303926752022E-2</v>
      </c>
      <c r="JX423" s="2">
        <v>6.5130340816402205E-2</v>
      </c>
      <c r="JY423" s="2">
        <v>0.72047855797599103</v>
      </c>
      <c r="JZ423" s="2">
        <v>0.71045816681020102</v>
      </c>
      <c r="KA423" s="2">
        <v>1.5236268758712286E-2</v>
      </c>
      <c r="KB423" s="2">
        <v>3.7630483243095224E-2</v>
      </c>
      <c r="KC423" s="2">
        <v>-0.19643998386796191</v>
      </c>
      <c r="KD423" s="2">
        <v>4.807499725536702E-2</v>
      </c>
      <c r="KE423" s="2">
        <f t="shared" si="856"/>
        <v>2.9577739462470998E-2</v>
      </c>
      <c r="KF423" s="2">
        <f t="shared" si="857"/>
        <v>0.21574101950310465</v>
      </c>
      <c r="KG423" s="2">
        <f t="shared" si="924"/>
        <v>7.806489883647501</v>
      </c>
      <c r="KH423" s="2" t="str">
        <f t="shared" si="925"/>
        <v>happy</v>
      </c>
      <c r="KI423" s="7">
        <v>1.0690809045756999</v>
      </c>
      <c r="KJ423" s="7">
        <v>0.21142758476850201</v>
      </c>
      <c r="KK423" s="7">
        <v>0.60759836019979996</v>
      </c>
      <c r="KL423" s="7">
        <v>0.12475356317743901</v>
      </c>
      <c r="KM423" s="7">
        <v>0.91353420495606796</v>
      </c>
      <c r="KN423" s="7">
        <v>0.17966604305241399</v>
      </c>
      <c r="KO423" s="7">
        <v>0.30646309375867503</v>
      </c>
      <c r="KP423" s="7">
        <v>0.31898643778099184</v>
      </c>
      <c r="KQ423" s="7">
        <v>0.85765331980719794</v>
      </c>
      <c r="KR423" s="7">
        <v>0.57192273965501372</v>
      </c>
      <c r="KS423" s="7">
        <f t="shared" si="858"/>
        <v>0.82879317638057981</v>
      </c>
      <c r="KT423" s="7">
        <f t="shared" si="859"/>
        <v>0.19174358206076203</v>
      </c>
      <c r="KU423" s="7">
        <f t="shared" si="926"/>
        <v>76.973644422078507</v>
      </c>
      <c r="KV423" s="7" t="str">
        <f t="shared" si="927"/>
        <v>alert</v>
      </c>
      <c r="KW423" s="2">
        <v>0.51410890138494303</v>
      </c>
      <c r="KX423" s="2">
        <v>0.62359376164373104</v>
      </c>
      <c r="KY423" s="2">
        <v>0.37617100712739499</v>
      </c>
      <c r="KZ423" s="2">
        <v>0.186851040452335</v>
      </c>
      <c r="LA423" s="2">
        <v>0.192882250508145</v>
      </c>
      <c r="LB423" s="2">
        <v>0.234732452144613</v>
      </c>
      <c r="LC423" s="2">
        <v>0.53207314705443443</v>
      </c>
      <c r="LD423" s="2">
        <v>0.21769233824007486</v>
      </c>
      <c r="LE423" s="2">
        <v>-0.10948486025878801</v>
      </c>
      <c r="LF423" s="2">
        <v>0.49487626765407317</v>
      </c>
      <c r="LG423" s="2">
        <f t="shared" si="860"/>
        <v>-4.1544727738245357E-2</v>
      </c>
      <c r="LH423" s="2">
        <f t="shared" si="861"/>
        <v>0.15884267197085822</v>
      </c>
      <c r="LI423" s="2">
        <f t="shared" si="928"/>
        <v>-14.657176402156002</v>
      </c>
      <c r="LJ423" s="2" t="str">
        <f t="shared" si="929"/>
        <v>Contented</v>
      </c>
      <c r="LK423" s="4">
        <v>0.34720705275056901</v>
      </c>
      <c r="LL423" s="4">
        <v>0.71527838450677494</v>
      </c>
      <c r="LM423" s="4">
        <v>5.4341710670618E-2</v>
      </c>
      <c r="LN423" s="4">
        <v>7.4528406205989994E-2</v>
      </c>
      <c r="LO423" s="4">
        <v>1.09135338326654E-3</v>
      </c>
      <c r="LP423" s="4">
        <v>0.67972823021385098</v>
      </c>
      <c r="LQ423" s="4">
        <v>0.15602055511484855</v>
      </c>
      <c r="LR423" s="4">
        <v>5.3425127465016063E-2</v>
      </c>
      <c r="LS423" s="4">
        <v>-0.36807133175620593</v>
      </c>
      <c r="LT423" s="4">
        <v>0.12129118419662106</v>
      </c>
      <c r="LU423" s="4">
        <f t="shared" si="862"/>
        <v>-0.24659396868101335</v>
      </c>
      <c r="LV423" s="4">
        <f t="shared" si="863"/>
        <v>0.33209503121109285</v>
      </c>
      <c r="LW423" s="4">
        <f t="shared" si="930"/>
        <v>-36.595377531489738</v>
      </c>
      <c r="LX423" s="4" t="str">
        <f t="shared" si="931"/>
        <v>Relased</v>
      </c>
      <c r="LY423" s="5">
        <v>3.9858600063373703E-2</v>
      </c>
      <c r="LZ423" s="5">
        <v>0.57970431048834403</v>
      </c>
      <c r="MA423" s="5">
        <v>0.30929833215788899</v>
      </c>
      <c r="MB423" s="5">
        <v>0.160730095982351</v>
      </c>
      <c r="MC423" s="5">
        <v>8.1179127595162701E-2</v>
      </c>
      <c r="MD423" s="5">
        <v>0.41660556640474899</v>
      </c>
      <c r="ME423" s="5">
        <v>2.5553877963609901</v>
      </c>
      <c r="MF423" s="5">
        <v>0.1613254065929508</v>
      </c>
      <c r="MG423" s="5">
        <v>-0.53984571042497032</v>
      </c>
      <c r="MH423" s="5">
        <v>0.75864519992276802</v>
      </c>
      <c r="MI423" s="5">
        <f t="shared" si="864"/>
        <v>-0.78607344693597947</v>
      </c>
      <c r="MJ423" s="5">
        <f t="shared" si="865"/>
        <v>0.22293367873225578</v>
      </c>
      <c r="MK423" s="5">
        <f t="shared" si="932"/>
        <v>-74.166444375511986</v>
      </c>
      <c r="ML423" s="5" t="str">
        <f t="shared" si="933"/>
        <v>Calm</v>
      </c>
      <c r="MM423" s="2">
        <v>0.14596460108093101</v>
      </c>
      <c r="MN423" s="2">
        <v>0.94583717200963402</v>
      </c>
      <c r="MO423" s="2">
        <v>-6.9828732483503506E-2</v>
      </c>
      <c r="MP423" s="2">
        <v>0.773140199383895</v>
      </c>
      <c r="MQ423" s="2">
        <v>-0.231554374531837</v>
      </c>
      <c r="MR423" s="2">
        <v>0.49179056026934898</v>
      </c>
      <c r="MS423" s="2">
        <v>0.81585368985182605</v>
      </c>
      <c r="MT423" s="2">
        <v>0.53778887400723918</v>
      </c>
      <c r="MU423" s="2">
        <v>-0.79987257092870301</v>
      </c>
      <c r="MV423" s="2">
        <v>0.64417505469836933</v>
      </c>
      <c r="MW423" s="2">
        <f t="shared" si="866"/>
        <v>-0.4001469391348591</v>
      </c>
      <c r="MX423" s="2">
        <f t="shared" si="867"/>
        <v>0.23290667990737601</v>
      </c>
      <c r="MY423" s="2">
        <f t="shared" si="934"/>
        <v>-59.798331508724822</v>
      </c>
      <c r="MZ423" s="2" t="str">
        <f t="shared" si="935"/>
        <v>Relased</v>
      </c>
      <c r="NA423" s="7">
        <v>0.14478182399601799</v>
      </c>
      <c r="NB423" s="7">
        <v>0.21198352515104399</v>
      </c>
      <c r="NC423" s="7">
        <v>6.4679396551925603E-2</v>
      </c>
      <c r="ND423" s="7">
        <v>0.22183556930655099</v>
      </c>
      <c r="NE423" s="7">
        <v>0.22607876408077501</v>
      </c>
      <c r="NF423" s="7">
        <v>0.121574500282378</v>
      </c>
      <c r="NG423" s="7">
        <v>0.17440353230128791</v>
      </c>
      <c r="NH423" s="7">
        <v>0.66505840780865655</v>
      </c>
      <c r="NI423" s="7">
        <v>-6.7201701155025995E-2</v>
      </c>
      <c r="NJ423" s="7">
        <v>0.8030907893478535</v>
      </c>
      <c r="NK423" s="7">
        <f t="shared" si="868"/>
        <v>8.1844407996523927E-2</v>
      </c>
      <c r="NL423" s="7">
        <f t="shared" si="869"/>
        <v>0.24803513889820294</v>
      </c>
      <c r="NM423" s="7">
        <f t="shared" si="936"/>
        <v>18.261392606501786</v>
      </c>
      <c r="NN423" s="7" t="str">
        <f t="shared" si="937"/>
        <v>happy</v>
      </c>
      <c r="NO423" s="4">
        <v>0.64694142119318399</v>
      </c>
      <c r="NP423" s="4">
        <v>1.0238633937717001</v>
      </c>
      <c r="NQ423" s="4">
        <v>0.454731769086889</v>
      </c>
      <c r="NR423" s="4">
        <v>0.76638582718829695</v>
      </c>
      <c r="NS423" s="4">
        <v>0.342545020491965</v>
      </c>
      <c r="NT423" s="4">
        <v>0.841376369729398</v>
      </c>
      <c r="NU423" s="4">
        <v>0.4595634158588936</v>
      </c>
      <c r="NV423" s="4">
        <v>0.410877916171899</v>
      </c>
      <c r="NW423" s="4">
        <v>-0.37692197257851612</v>
      </c>
      <c r="NX423" s="4">
        <v>0.73085592364710217</v>
      </c>
      <c r="NY423" s="4">
        <f t="shared" si="870"/>
        <v>-0.4901444546843754</v>
      </c>
      <c r="NZ423" s="4">
        <f t="shared" si="871"/>
        <v>-4.6183339579767835E-2</v>
      </c>
      <c r="OA423" s="4">
        <f t="shared" si="938"/>
        <v>-95.382741787081926</v>
      </c>
      <c r="OB423" s="4" t="str">
        <f t="shared" si="939"/>
        <v>Bored</v>
      </c>
      <c r="OC423" s="1">
        <v>0.67305307889491395</v>
      </c>
      <c r="OD423" s="1">
        <v>0.18931712470739401</v>
      </c>
      <c r="OE423" s="1">
        <v>0.95751950318148604</v>
      </c>
      <c r="OF423" s="1">
        <v>0.49766754029167398</v>
      </c>
      <c r="OG423" s="1">
        <v>-7.1340514946817202E-2</v>
      </c>
      <c r="OH423" s="1">
        <v>-0.12998799370108599</v>
      </c>
      <c r="OI423" s="1">
        <v>1.5913237657840913</v>
      </c>
      <c r="OJ423" s="1">
        <v>8.3882492773872048</v>
      </c>
      <c r="OK423" s="1">
        <v>0.48373595418751991</v>
      </c>
      <c r="OL423" s="1">
        <v>1.6874273222735747</v>
      </c>
      <c r="OM423" s="1">
        <f t="shared" si="872"/>
        <v>0.75900101879805382</v>
      </c>
      <c r="ON423" s="1">
        <f t="shared" si="873"/>
        <v>-0.23813037407587667</v>
      </c>
      <c r="OO423" s="1">
        <f t="shared" si="940"/>
        <v>107.41882347781693</v>
      </c>
      <c r="OP423" s="1" t="str">
        <f t="shared" si="941"/>
        <v>nervous</v>
      </c>
      <c r="OQ423" s="2">
        <v>0.66545742214675596</v>
      </c>
      <c r="OR423" s="2">
        <v>0.530749605657307</v>
      </c>
      <c r="OS423" s="2">
        <v>0.11856137337530299</v>
      </c>
      <c r="OT423" s="2">
        <v>2.4972553793967601E-2</v>
      </c>
      <c r="OU423" s="2">
        <v>0.80180587043626905</v>
      </c>
      <c r="OV423" s="2">
        <v>0.70093109743855397</v>
      </c>
      <c r="OW423" s="2">
        <v>8.0804429562592775E-2</v>
      </c>
      <c r="OX423" s="2">
        <v>2.0275184738381018E-2</v>
      </c>
      <c r="OY423" s="2">
        <v>0.13470781648944896</v>
      </c>
      <c r="OZ423" s="2">
        <v>0.11999087434953716</v>
      </c>
      <c r="PA423" s="2">
        <f t="shared" si="874"/>
        <v>3.979653669215244E-2</v>
      </c>
      <c r="PB423" s="2">
        <f t="shared" si="875"/>
        <v>-0.16771863641807738</v>
      </c>
      <c r="PC423" s="2">
        <f t="shared" si="942"/>
        <v>166.65163052802276</v>
      </c>
      <c r="PD423" s="2" t="str">
        <f t="shared" si="943"/>
        <v>Upset</v>
      </c>
      <c r="PE423" s="1">
        <v>0.53962729366824502</v>
      </c>
      <c r="PF423" s="1">
        <v>0.41742502517402003</v>
      </c>
      <c r="PG423" s="1">
        <v>0.59862724748970297</v>
      </c>
      <c r="PH423" s="1">
        <v>0.74907703029399197</v>
      </c>
      <c r="PI423" s="1">
        <v>0.34291954217291598</v>
      </c>
      <c r="PJ423" s="1">
        <v>-2.4992318673456401E-2</v>
      </c>
      <c r="PK423" s="1">
        <v>0.67829516030064008</v>
      </c>
      <c r="PL423" s="1">
        <v>1.9088037716675792</v>
      </c>
      <c r="PM423" s="1">
        <v>0.122202268494225</v>
      </c>
      <c r="PN423" s="1">
        <v>1.4081824485980003</v>
      </c>
      <c r="PO423" s="1">
        <f t="shared" si="876"/>
        <v>0.2984498964048623</v>
      </c>
      <c r="PP423" s="1">
        <f t="shared" si="877"/>
        <v>-0.25818802581961386</v>
      </c>
      <c r="PQ423" s="1">
        <f t="shared" si="944"/>
        <v>130.86297508026914</v>
      </c>
      <c r="PR423" s="1" t="str">
        <f t="shared" si="945"/>
        <v>stressed</v>
      </c>
      <c r="PS423" s="4">
        <v>0.45185465849010498</v>
      </c>
      <c r="PT423" s="4">
        <v>0.49065128510397399</v>
      </c>
      <c r="PU423" s="4">
        <v>0.35859727681702003</v>
      </c>
      <c r="PV423" s="4">
        <v>2.7449634048399601E-2</v>
      </c>
      <c r="PW423" s="4">
        <v>3.7306370493286299E-2</v>
      </c>
      <c r="PX423" s="4">
        <v>0.12617156359293399</v>
      </c>
      <c r="PY423" s="4">
        <v>0.73308635719055959</v>
      </c>
      <c r="PZ423" s="4">
        <v>4.450164922779587E-2</v>
      </c>
      <c r="QA423" s="4">
        <v>-3.8796626613869012E-2</v>
      </c>
      <c r="QB423" s="4">
        <v>0.40959626142334798</v>
      </c>
      <c r="QC423" s="4">
        <f t="shared" si="878"/>
        <v>0.16086445722106268</v>
      </c>
      <c r="QD423" s="4">
        <f t="shared" si="879"/>
        <v>-0.13771676177976733</v>
      </c>
      <c r="QE423" s="4">
        <f t="shared" si="946"/>
        <v>130.56697588123041</v>
      </c>
      <c r="QF423" s="4" t="str">
        <f t="shared" si="947"/>
        <v>stressed</v>
      </c>
      <c r="QG423" s="2">
        <v>-0.202518512379949</v>
      </c>
      <c r="QH423" s="2">
        <v>0.78154589589465195</v>
      </c>
      <c r="QI423" s="2">
        <v>0.19377523600036101</v>
      </c>
      <c r="QJ423" s="2">
        <v>-7.2337851775068504E-2</v>
      </c>
      <c r="QK423" s="2">
        <v>6.1849794783269102E-2</v>
      </c>
      <c r="QL423" s="2">
        <v>1.2988779744782799</v>
      </c>
      <c r="QM423" s="2">
        <v>-1.3775289866219307</v>
      </c>
      <c r="QN423" s="2">
        <v>-3.4770727641238515E-2</v>
      </c>
      <c r="QO423" s="2">
        <v>-0.98406440827460095</v>
      </c>
      <c r="QP423" s="2">
        <v>0.20972649598740248</v>
      </c>
      <c r="QQ423" s="2">
        <f t="shared" si="880"/>
        <v>-1</v>
      </c>
      <c r="QR423" s="2">
        <f t="shared" si="881"/>
        <v>4.580031237017046E-2</v>
      </c>
      <c r="QS423" s="2">
        <f t="shared" si="948"/>
        <v>-87.377667970791251</v>
      </c>
      <c r="QT423" s="2" t="str">
        <f t="shared" si="949"/>
        <v>Calm</v>
      </c>
      <c r="QU423" s="4">
        <v>0.34734108259604601</v>
      </c>
      <c r="QV423" s="4">
        <v>-0.324505620189321</v>
      </c>
      <c r="QW423" s="4">
        <v>0.126304352642919</v>
      </c>
      <c r="QX423" s="4">
        <v>-0.23152243719809401</v>
      </c>
      <c r="QY423" s="4">
        <v>0.29688418203607297</v>
      </c>
      <c r="QZ423" s="4">
        <v>-0.13609384541651401</v>
      </c>
      <c r="RA423" s="4">
        <v>0.19605619272793401</v>
      </c>
      <c r="RB423" s="4">
        <v>0.50265459360350817</v>
      </c>
      <c r="RC423" s="4">
        <v>0.60589728107338103</v>
      </c>
      <c r="RD423" s="4">
        <v>-2.4861616140130645</v>
      </c>
      <c r="RE423" s="4">
        <f t="shared" si="882"/>
        <v>0.24818648714526814</v>
      </c>
      <c r="RF423" s="4">
        <f t="shared" si="883"/>
        <v>-0.86696498283968948</v>
      </c>
      <c r="RG423" s="4">
        <f t="shared" si="950"/>
        <v>164.02514561757087</v>
      </c>
      <c r="RH423" s="4" t="str">
        <f t="shared" si="951"/>
        <v>Upset</v>
      </c>
    </row>
    <row r="424" spans="1:476" x14ac:dyDescent="0.3">
      <c r="A424" s="1">
        <v>0.106981043908615</v>
      </c>
      <c r="B424" s="1">
        <v>0.106883000969829</v>
      </c>
      <c r="C424" s="1">
        <v>6.15143005202691E-2</v>
      </c>
      <c r="D424" s="1">
        <v>-4.1509259740464703E-2</v>
      </c>
      <c r="E424" s="1">
        <v>-0.47832474462402502</v>
      </c>
      <c r="F424" s="1">
        <v>-0.134739762551461</v>
      </c>
      <c r="G424" s="1">
        <v>-0.16565327593213267</v>
      </c>
      <c r="H424" s="1">
        <v>1.4900963853542399</v>
      </c>
      <c r="I424" s="1">
        <v>9.80429387859999E-5</v>
      </c>
      <c r="J424" s="1">
        <v>9.3540925924106857E-2</v>
      </c>
      <c r="K424" s="17">
        <f t="shared" si="816"/>
        <v>-8.2459072325463123E-2</v>
      </c>
      <c r="L424" s="18">
        <f t="shared" si="817"/>
        <v>1.8944404562964978E-2</v>
      </c>
      <c r="M424" s="18">
        <f t="shared" si="884"/>
        <v>-77.061214929437583</v>
      </c>
      <c r="N424" s="18" t="str">
        <f t="shared" si="885"/>
        <v>Calm</v>
      </c>
      <c r="O424" s="9">
        <v>0.27512559388345198</v>
      </c>
      <c r="P424" s="9">
        <v>0.344978387741879</v>
      </c>
      <c r="Q424" s="9">
        <v>0.11369473373852999</v>
      </c>
      <c r="R424" s="9">
        <v>0.42649265650220403</v>
      </c>
      <c r="S424" s="9">
        <v>1.0511770497539501</v>
      </c>
      <c r="T424" s="9">
        <v>0.24155964495563401</v>
      </c>
      <c r="U424" s="9">
        <v>8.5723069530134324E-2</v>
      </c>
      <c r="V424" s="9">
        <v>0.72713555255870854</v>
      </c>
      <c r="W424" s="9">
        <v>-6.985279385842702E-2</v>
      </c>
      <c r="X424" s="9">
        <v>0.87112388606967073</v>
      </c>
      <c r="Y424" s="9">
        <f t="shared" si="818"/>
        <v>0.20229923063055022</v>
      </c>
      <c r="Z424" s="9">
        <f t="shared" si="819"/>
        <v>0.29604250562685941</v>
      </c>
      <c r="AA424" s="9">
        <f t="shared" si="886"/>
        <v>34.346561599001973</v>
      </c>
      <c r="AB424" s="9" t="str">
        <f t="shared" si="887"/>
        <v>excited</v>
      </c>
      <c r="AC424" s="2">
        <v>0.415095863716617</v>
      </c>
      <c r="AD424" s="2">
        <v>0.72476920454057303</v>
      </c>
      <c r="AE424" s="2">
        <v>0.128306015356874</v>
      </c>
      <c r="AF424" s="2">
        <v>0.195408012682666</v>
      </c>
      <c r="AG424" s="2">
        <v>0.36332497427201899</v>
      </c>
      <c r="AH424" s="2">
        <v>0.60782384898192798</v>
      </c>
      <c r="AI424" s="2">
        <v>0.16482859797073818</v>
      </c>
      <c r="AJ424" s="2">
        <v>0.146637424055405</v>
      </c>
      <c r="AK424" s="2">
        <v>-0.30967334082395603</v>
      </c>
      <c r="AL424" s="2">
        <v>0.28399328749891978</v>
      </c>
      <c r="AM424" s="2">
        <f t="shared" si="820"/>
        <v>-0.14917859243456189</v>
      </c>
      <c r="AN424" s="2">
        <f t="shared" si="821"/>
        <v>2.3184838649556339E-2</v>
      </c>
      <c r="AO424" s="2">
        <f t="shared" si="888"/>
        <v>-81.165955689085123</v>
      </c>
      <c r="AP424" s="2" t="str">
        <f t="shared" si="889"/>
        <v>Calm</v>
      </c>
      <c r="AQ424" s="9">
        <v>-2.1685312177447801E-3</v>
      </c>
      <c r="AR424" s="9">
        <v>0.41847645243359</v>
      </c>
      <c r="AS424" s="9">
        <v>-5.0732956485651397E-2</v>
      </c>
      <c r="AT424" s="9">
        <v>-9.64782611607015E-3</v>
      </c>
      <c r="AU424" s="9">
        <v>-0.36414502559154999</v>
      </c>
      <c r="AV424" s="9">
        <v>0.63291411007069198</v>
      </c>
      <c r="AW424" s="9">
        <v>0.13849598395306811</v>
      </c>
      <c r="AX424" s="9">
        <v>-9.1762532974332817E-3</v>
      </c>
      <c r="AY424" s="9">
        <v>-0.42064498365133479</v>
      </c>
      <c r="AZ424" s="9">
        <v>-0.14503875502867414</v>
      </c>
      <c r="BA424" s="9">
        <f t="shared" si="822"/>
        <v>-0.2435720789666399</v>
      </c>
      <c r="BB424" s="9">
        <f t="shared" si="823"/>
        <v>-1.861961816068014E-3</v>
      </c>
      <c r="BC424" s="9">
        <f t="shared" si="890"/>
        <v>-90.437983188129735</v>
      </c>
      <c r="BD424" s="9" t="str">
        <f t="shared" si="891"/>
        <v>Bored</v>
      </c>
      <c r="BE424" s="4">
        <v>0.46406085068854502</v>
      </c>
      <c r="BF424" s="4">
        <v>1.01466730445679</v>
      </c>
      <c r="BG424" s="4">
        <v>7.3639932763112398E-2</v>
      </c>
      <c r="BH424" s="4">
        <v>-2.3058032528011599E-2</v>
      </c>
      <c r="BI424" s="4">
        <v>0.58026448010054099</v>
      </c>
      <c r="BJ424" s="4">
        <v>1.0924229816183499</v>
      </c>
      <c r="BK424" s="4">
        <v>7.0514360412449725E-2</v>
      </c>
      <c r="BL424" s="4">
        <v>-1.094306811644109E-2</v>
      </c>
      <c r="BM424" s="4">
        <v>-0.55060645376824491</v>
      </c>
      <c r="BN424" s="4">
        <v>3.4206355007915176E-2</v>
      </c>
      <c r="BO424" s="4">
        <f t="shared" si="824"/>
        <v>-0.55581180348576453</v>
      </c>
      <c r="BP424" s="4">
        <f t="shared" si="825"/>
        <v>1.844310057315246E-2</v>
      </c>
      <c r="BQ424" s="4">
        <f t="shared" si="892"/>
        <v>-88.099492961847389</v>
      </c>
      <c r="BR424" s="4" t="str">
        <f t="shared" si="893"/>
        <v>Calm</v>
      </c>
      <c r="BS424" s="5">
        <v>0.155317461166286</v>
      </c>
      <c r="BT424" s="5">
        <v>1.0196850730521301</v>
      </c>
      <c r="BU424" s="5">
        <v>0.30426597577227099</v>
      </c>
      <c r="BV424" s="5">
        <v>0.15663397875165699</v>
      </c>
      <c r="BW424" s="5">
        <v>-0.54603519335898199</v>
      </c>
      <c r="BX424" s="5">
        <v>0.95298777730244699</v>
      </c>
      <c r="BY424" s="5">
        <v>-0.77873603039396144</v>
      </c>
      <c r="BZ424" s="5">
        <v>7.9401903221562001E-2</v>
      </c>
      <c r="CA424" s="5">
        <v>-0.8643676118858441</v>
      </c>
      <c r="CB424" s="5">
        <v>0.39225443443873736</v>
      </c>
      <c r="CC424" s="5">
        <f t="shared" si="826"/>
        <v>-0.70412268243411869</v>
      </c>
      <c r="CD424" s="5">
        <f t="shared" si="827"/>
        <v>5.5350937534840217E-2</v>
      </c>
      <c r="CE424" s="5">
        <f t="shared" si="894"/>
        <v>-85.505233956466682</v>
      </c>
      <c r="CF424" s="5" t="str">
        <f t="shared" si="895"/>
        <v>Calm</v>
      </c>
      <c r="CG424" s="4">
        <v>0.21260045731663199</v>
      </c>
      <c r="CH424" s="4">
        <v>0.54318237193240804</v>
      </c>
      <c r="CI424" s="4">
        <v>0.41066039535460702</v>
      </c>
      <c r="CJ424" s="4">
        <v>0.247174851925577</v>
      </c>
      <c r="CK424" s="4">
        <v>-0.15578143593527499</v>
      </c>
      <c r="CL424" s="4">
        <v>0.686284149276291</v>
      </c>
      <c r="CM424" s="4">
        <v>7.2275161622081301</v>
      </c>
      <c r="CN424" s="4">
        <v>0.20104236078146911</v>
      </c>
      <c r="CO424" s="4">
        <v>-0.33058191461577602</v>
      </c>
      <c r="CP424" s="4">
        <v>0.87040247783059776</v>
      </c>
      <c r="CQ424" s="4">
        <f t="shared" si="828"/>
        <v>-3.2464476292563105E-2</v>
      </c>
      <c r="CR424" s="4">
        <f t="shared" si="829"/>
        <v>-0.47345419797042343</v>
      </c>
      <c r="CS424" s="4">
        <f t="shared" si="896"/>
        <v>-176.07740207019722</v>
      </c>
      <c r="CT424" s="4" t="str">
        <f t="shared" si="897"/>
        <v>Sad</v>
      </c>
      <c r="CU424" s="2">
        <v>0.200046298234795</v>
      </c>
      <c r="CV424" s="2">
        <v>0.372392468067406</v>
      </c>
      <c r="CW424" s="2">
        <v>-0.15521149479226001</v>
      </c>
      <c r="CX424" s="2">
        <v>0.17155432588349101</v>
      </c>
      <c r="CY424" s="2">
        <v>8.5271715346001795E-2</v>
      </c>
      <c r="CZ424" s="2">
        <v>0.16256311614996199</v>
      </c>
      <c r="DA424" s="2">
        <v>-0.54399472660111936</v>
      </c>
      <c r="DB424" s="2">
        <v>0.32068891501426688</v>
      </c>
      <c r="DC424" s="2">
        <v>-0.172346169832611</v>
      </c>
      <c r="DD424" s="2">
        <v>2.8549483461438589E-2</v>
      </c>
      <c r="DE424" s="2">
        <f t="shared" si="830"/>
        <v>-0.20771073954258279</v>
      </c>
      <c r="DF424" s="2">
        <f t="shared" si="831"/>
        <v>0.14621928246617522</v>
      </c>
      <c r="DG424" s="2">
        <f t="shared" si="898"/>
        <v>-54.856128868272968</v>
      </c>
      <c r="DH424" s="2" t="str">
        <f t="shared" si="899"/>
        <v>Relased</v>
      </c>
      <c r="DI424" s="7">
        <v>0.41368203787380797</v>
      </c>
      <c r="DJ424" s="7">
        <v>0.67420623960597503</v>
      </c>
      <c r="DK424" s="7">
        <v>0.25245902110041102</v>
      </c>
      <c r="DL424" s="7">
        <v>0.50793414139488002</v>
      </c>
      <c r="DM424" s="7">
        <v>0.76017640378745399</v>
      </c>
      <c r="DN424" s="7">
        <v>1.41085353311593</v>
      </c>
      <c r="DO424" s="7">
        <v>0.21506768801110915</v>
      </c>
      <c r="DP424" s="7">
        <v>0.24360651336714739</v>
      </c>
      <c r="DQ424" s="7">
        <v>-0.26052420173216706</v>
      </c>
      <c r="DR424" s="7">
        <v>0.69896254811829417</v>
      </c>
      <c r="DS424" s="7">
        <f t="shared" si="832"/>
        <v>-0.3324571865030973</v>
      </c>
      <c r="DT424" s="7">
        <f t="shared" si="833"/>
        <v>0.27286038791386202</v>
      </c>
      <c r="DU424" s="7">
        <f t="shared" si="900"/>
        <v>-50.622958346386305</v>
      </c>
      <c r="DV424" s="7" t="str">
        <f t="shared" si="901"/>
        <v>Relased</v>
      </c>
      <c r="DW424" s="9">
        <v>6.5765527025395107E-2</v>
      </c>
      <c r="DX424" s="9">
        <v>0.16167776272254</v>
      </c>
      <c r="DY424" s="9">
        <v>4.44469615601513E-2</v>
      </c>
      <c r="DZ424" s="9">
        <v>0.27522600029157102</v>
      </c>
      <c r="EA424" s="9">
        <v>1.2736114276120499E-2</v>
      </c>
      <c r="EB424" s="9">
        <v>0.17842267397846701</v>
      </c>
      <c r="EC424" s="9">
        <v>0.56619149387508638</v>
      </c>
      <c r="ED424" s="9">
        <v>0.80924918227473752</v>
      </c>
      <c r="EE424" s="9">
        <v>-9.5912235697144896E-2</v>
      </c>
      <c r="EF424" s="9">
        <v>1.4055062350091803</v>
      </c>
      <c r="EG424" s="9">
        <f t="shared" si="834"/>
        <v>0.11755652644319925</v>
      </c>
      <c r="EH424" s="9">
        <f t="shared" si="835"/>
        <v>0.46598631641595545</v>
      </c>
      <c r="EI424" s="9">
        <f t="shared" si="902"/>
        <v>14.158838191999298</v>
      </c>
      <c r="EJ424" s="9" t="str">
        <f t="shared" si="903"/>
        <v>happy</v>
      </c>
      <c r="EK424" s="1">
        <v>0.50460342221360699</v>
      </c>
      <c r="EL424" s="1">
        <v>0.72846963500214201</v>
      </c>
      <c r="EM424" s="1">
        <v>0.10153211266297001</v>
      </c>
      <c r="EN424" s="1">
        <v>0.21363625890412999</v>
      </c>
      <c r="EO424" s="1">
        <v>0.71608128016891903</v>
      </c>
      <c r="EP424" s="1">
        <v>0.87617016766834799</v>
      </c>
      <c r="EQ424" s="1">
        <v>8.3176361975209612E-2</v>
      </c>
      <c r="ER424" s="1">
        <v>0.13313658214671609</v>
      </c>
      <c r="ES424" s="1">
        <v>-0.22386621278853502</v>
      </c>
      <c r="ET424" s="1">
        <v>0.2555958624858311</v>
      </c>
      <c r="EU424" s="1">
        <f t="shared" si="836"/>
        <v>-0.61394971400499454</v>
      </c>
      <c r="EV424" s="1">
        <f t="shared" si="837"/>
        <v>-1.1536843297062505E-2</v>
      </c>
      <c r="EW424" s="1">
        <f t="shared" si="904"/>
        <v>-91.076528953681944</v>
      </c>
      <c r="EX424" s="1" t="str">
        <f t="shared" si="905"/>
        <v>Bored</v>
      </c>
      <c r="EY424" s="2">
        <v>0.18825974387432001</v>
      </c>
      <c r="EZ424" s="2">
        <v>0.141715438270552</v>
      </c>
      <c r="FA424" s="2">
        <v>8.0290377584178396E-2</v>
      </c>
      <c r="FB424" s="2">
        <v>0.29900282656013899</v>
      </c>
      <c r="FC424" s="2">
        <v>3.1710847680427701E-2</v>
      </c>
      <c r="FD424" s="2">
        <v>-8.8310390510081202E-2</v>
      </c>
      <c r="FE424" s="2">
        <v>0.3650050537059869</v>
      </c>
      <c r="FF424" s="2">
        <v>5.5987746308403095</v>
      </c>
      <c r="FG424" s="2">
        <v>4.6544305603768016E-2</v>
      </c>
      <c r="FH424" s="2">
        <v>1.1494597917300122</v>
      </c>
      <c r="FI424" s="2">
        <f t="shared" si="838"/>
        <v>-4.983104412966155E-2</v>
      </c>
      <c r="FJ424" s="2">
        <f t="shared" si="839"/>
        <v>0.11723556762496679</v>
      </c>
      <c r="FK424" s="2">
        <f t="shared" si="906"/>
        <v>-23.027945832630721</v>
      </c>
      <c r="FL424" s="2" t="str">
        <f t="shared" si="907"/>
        <v>Contented</v>
      </c>
      <c r="FM424" s="7">
        <v>0.259955898464381</v>
      </c>
      <c r="FN424" s="7">
        <v>0.459680999547111</v>
      </c>
      <c r="FO424" s="7">
        <v>8.6914680722987497E-2</v>
      </c>
      <c r="FP424" s="7">
        <v>-1.0422339767278899E-2</v>
      </c>
      <c r="FQ424" s="7">
        <v>0.77273822266863401</v>
      </c>
      <c r="FR424" s="7">
        <v>0.54597748084257103</v>
      </c>
      <c r="FS424" s="7">
        <v>8.4163043968556256E-2</v>
      </c>
      <c r="FT424" s="7">
        <v>-1.0363696991090209E-2</v>
      </c>
      <c r="FU424" s="7">
        <v>-0.19972510108273001</v>
      </c>
      <c r="FV424" s="7">
        <v>0.10629296686575274</v>
      </c>
      <c r="FW424" s="7">
        <f t="shared" si="840"/>
        <v>-0.3461763416217164</v>
      </c>
      <c r="FX424" s="7">
        <f t="shared" si="841"/>
        <v>0.21154346035250593</v>
      </c>
      <c r="FY424" s="7">
        <f t="shared" si="908"/>
        <v>-58.571488637500217</v>
      </c>
      <c r="FZ424" s="7" t="str">
        <f t="shared" si="909"/>
        <v>Relased</v>
      </c>
      <c r="GA424" s="4">
        <v>0.129040497828425</v>
      </c>
      <c r="GB424" s="4">
        <v>0.62540731934451799</v>
      </c>
      <c r="GC424" s="4">
        <v>0.32528068425740198</v>
      </c>
      <c r="GD424" s="4">
        <v>0.44396565285148898</v>
      </c>
      <c r="GE424" s="4">
        <v>-0.27742931322623499</v>
      </c>
      <c r="GF424" s="4">
        <v>0.39636588468091299</v>
      </c>
      <c r="GG424" s="4">
        <v>-2.1920835703511026</v>
      </c>
      <c r="GH424" s="4">
        <v>0.43450508498600149</v>
      </c>
      <c r="GI424" s="4">
        <v>-0.49636682151609302</v>
      </c>
      <c r="GJ424" s="4">
        <v>1.0196150344650752</v>
      </c>
      <c r="GK424" s="4">
        <f t="shared" si="842"/>
        <v>-0.32325969621486095</v>
      </c>
      <c r="GL424" s="4">
        <f t="shared" si="843"/>
        <v>-0.25880923798693822</v>
      </c>
      <c r="GM424" s="4">
        <f t="shared" si="910"/>
        <v>-128.6815767945273</v>
      </c>
      <c r="GN424" s="4" t="str">
        <f t="shared" si="911"/>
        <v>Depressed</v>
      </c>
      <c r="GO424" s="5">
        <v>5.89086685092398E-2</v>
      </c>
      <c r="GP424" s="5">
        <v>4.9169064583255498E-2</v>
      </c>
      <c r="GQ424" s="5">
        <v>0.561653171982611</v>
      </c>
      <c r="GR424" s="5">
        <v>0.66365497986844302</v>
      </c>
      <c r="GS424" s="5">
        <v>-0.48200417576964699</v>
      </c>
      <c r="GT424" s="5">
        <v>-0.25378902954010202</v>
      </c>
      <c r="GU424" s="5">
        <v>-1.3274855495852009</v>
      </c>
      <c r="GV424" s="5">
        <v>-3.2433539904495876</v>
      </c>
      <c r="GW424" s="5">
        <v>0.16618102712535804</v>
      </c>
      <c r="GX424" s="5">
        <v>2.8724556779858115</v>
      </c>
      <c r="GY424" s="5">
        <f t="shared" si="844"/>
        <v>0.49967720292437279</v>
      </c>
      <c r="GZ424" s="5">
        <f t="shared" si="845"/>
        <v>0.97360540466452306</v>
      </c>
      <c r="HA424" s="5">
        <f t="shared" si="912"/>
        <v>27.16796174498436</v>
      </c>
      <c r="HB424" s="5" t="str">
        <f t="shared" si="913"/>
        <v>happy</v>
      </c>
      <c r="HC424" s="2">
        <v>0.529008658977695</v>
      </c>
      <c r="HD424" s="2">
        <v>0.42510979398631599</v>
      </c>
      <c r="HE424" s="2">
        <v>0.201211800889673</v>
      </c>
      <c r="HF424" s="2">
        <v>0.51520965121117501</v>
      </c>
      <c r="HG424" s="2">
        <v>0.180797165030051</v>
      </c>
      <c r="HH424" s="2">
        <v>0.210270237868318</v>
      </c>
      <c r="HI424" s="2">
        <v>0.28347442932150019</v>
      </c>
      <c r="HJ424" s="2">
        <v>0.81086849661817473</v>
      </c>
      <c r="HK424" s="2">
        <v>0.10389886499137901</v>
      </c>
      <c r="HL424" s="2">
        <v>0.75087265095361411</v>
      </c>
      <c r="HM424" s="2">
        <f t="shared" si="846"/>
        <v>8.1078576615418729E-2</v>
      </c>
      <c r="HN424" s="2">
        <f t="shared" si="847"/>
        <v>0.24971853012553669</v>
      </c>
      <c r="HO424" s="2">
        <f t="shared" si="914"/>
        <v>17.987569563557273</v>
      </c>
      <c r="HP424" s="2" t="str">
        <f t="shared" si="915"/>
        <v>happy</v>
      </c>
      <c r="HQ424" s="4">
        <v>0.65476950356325303</v>
      </c>
      <c r="HR424" s="4">
        <v>0.39599777221779398</v>
      </c>
      <c r="HS424" s="4">
        <v>0.150846388926312</v>
      </c>
      <c r="HT424" s="4">
        <v>0.47039896741614501</v>
      </c>
      <c r="HU424" s="4">
        <v>0.81019415060034194</v>
      </c>
      <c r="HV424" s="4">
        <v>0.46997331575421297</v>
      </c>
      <c r="HW424" s="4">
        <v>0.10296937299269456</v>
      </c>
      <c r="HX424" s="4">
        <v>0.54320400986799566</v>
      </c>
      <c r="HY424" s="4">
        <v>0.25877173134545906</v>
      </c>
      <c r="HZ424" s="4">
        <v>0.59123020925892322</v>
      </c>
      <c r="IA424" s="4">
        <f t="shared" si="848"/>
        <v>0.51642717861538689</v>
      </c>
      <c r="IB424" s="4">
        <f t="shared" si="849"/>
        <v>-0.27367039413537675</v>
      </c>
      <c r="IC424" s="4">
        <f t="shared" si="916"/>
        <v>117.92047053562817</v>
      </c>
      <c r="ID424" s="4" t="str">
        <f t="shared" si="917"/>
        <v>nervous</v>
      </c>
      <c r="IE424" s="5">
        <v>0.83381193341241799</v>
      </c>
      <c r="IF424" s="5">
        <v>0.26102221492962602</v>
      </c>
      <c r="IG424" s="5">
        <v>0.36461933019787102</v>
      </c>
      <c r="IH424" s="5">
        <v>0.32535525400398702</v>
      </c>
      <c r="II424" s="5">
        <v>0.74531097165977001</v>
      </c>
      <c r="IJ424" s="5">
        <v>0.158819454337051</v>
      </c>
      <c r="IK424" s="5">
        <v>0.23089990590770565</v>
      </c>
      <c r="IL424" s="5">
        <v>0.77494750478739727</v>
      </c>
      <c r="IM424" s="5">
        <v>0.57278971848279192</v>
      </c>
      <c r="IN424" s="5">
        <v>0.63020922871899565</v>
      </c>
      <c r="IO424" s="5">
        <f t="shared" si="850"/>
        <v>0.36988367060271443</v>
      </c>
      <c r="IP424" s="5">
        <f t="shared" si="851"/>
        <v>-0.1920009446874783</v>
      </c>
      <c r="IQ424" s="5">
        <f t="shared" si="918"/>
        <v>117.43313443955012</v>
      </c>
      <c r="IR424" s="5" t="str">
        <f t="shared" si="919"/>
        <v>nervous</v>
      </c>
      <c r="IS424" s="4">
        <v>0.34999267211890001</v>
      </c>
      <c r="IT424" s="4">
        <v>0.26380298486161002</v>
      </c>
      <c r="IU424" s="4">
        <v>1.0334081541915301</v>
      </c>
      <c r="IV424" s="4">
        <v>0.65568333154787495</v>
      </c>
      <c r="IW424" s="4">
        <v>0.33295199899087402</v>
      </c>
      <c r="IX424" s="4">
        <v>1.24525702458639E-2</v>
      </c>
      <c r="IY424" s="4">
        <v>1.5131652649287952</v>
      </c>
      <c r="IZ424" s="4">
        <v>2.3734665943379465</v>
      </c>
      <c r="JA424" s="4">
        <v>8.6189687257289982E-2</v>
      </c>
      <c r="JB424" s="4">
        <v>2.7518791743308784</v>
      </c>
      <c r="JC424" s="4">
        <f t="shared" si="852"/>
        <v>0.15122548549937243</v>
      </c>
      <c r="JD424" s="4">
        <f t="shared" si="853"/>
        <v>0.87449956536003182</v>
      </c>
      <c r="JE424" s="4">
        <f t="shared" si="920"/>
        <v>9.81101750376863</v>
      </c>
      <c r="JF424" s="4" t="str">
        <f t="shared" si="921"/>
        <v>happy</v>
      </c>
      <c r="JG424" s="5">
        <v>-0.25876079502442401</v>
      </c>
      <c r="JH424" s="5">
        <v>0.29070023734060302</v>
      </c>
      <c r="JI424" s="5">
        <v>-8.4171304979411304E-2</v>
      </c>
      <c r="JJ424" s="5">
        <v>-0.10227539406048</v>
      </c>
      <c r="JK424" s="5">
        <v>-0.58014780494186102</v>
      </c>
      <c r="JL424" s="5">
        <v>0.84920652146373599</v>
      </c>
      <c r="JM424" s="5">
        <v>0.10033429742262037</v>
      </c>
      <c r="JN424" s="5">
        <v>-8.9722596405830427E-2</v>
      </c>
      <c r="JO424" s="5">
        <v>-3.2678240316336982E-2</v>
      </c>
      <c r="JP424" s="5">
        <v>-0.33155251134042257</v>
      </c>
      <c r="JQ424" s="5">
        <f t="shared" si="854"/>
        <v>-4.968489122368891E-2</v>
      </c>
      <c r="JR424" s="5">
        <f t="shared" si="855"/>
        <v>-3.9668200127107922E-2</v>
      </c>
      <c r="JS424" s="5">
        <f t="shared" si="922"/>
        <v>-128.60371344566323</v>
      </c>
      <c r="JT424" s="5" t="str">
        <f t="shared" si="923"/>
        <v>Depressed</v>
      </c>
      <c r="JU424" s="2">
        <v>0.67332136115518004</v>
      </c>
      <c r="JV424" s="2">
        <v>1.01695058558843</v>
      </c>
      <c r="JW424" s="2">
        <v>-0.104692826606686</v>
      </c>
      <c r="JX424" s="2">
        <v>-1.8574964725170201E-2</v>
      </c>
      <c r="JY424" s="2">
        <v>0.47528752515151201</v>
      </c>
      <c r="JZ424" s="2">
        <v>0.699676394761233</v>
      </c>
      <c r="KA424" s="2">
        <v>-9.1147498382431788E-2</v>
      </c>
      <c r="KB424" s="2">
        <v>-1.0820617954744385E-2</v>
      </c>
      <c r="KC424" s="2">
        <v>-0.34362922443324995</v>
      </c>
      <c r="KD424" s="2">
        <v>-7.2927786306420994E-2</v>
      </c>
      <c r="KE424" s="2">
        <f t="shared" si="856"/>
        <v>-0.12472294220293134</v>
      </c>
      <c r="KF424" s="2">
        <f t="shared" si="857"/>
        <v>0.16030663865764683</v>
      </c>
      <c r="KG424" s="2">
        <f t="shared" si="924"/>
        <v>-37.88389064984208</v>
      </c>
      <c r="KH424" s="2" t="str">
        <f t="shared" si="925"/>
        <v>Relased</v>
      </c>
      <c r="KI424" s="7">
        <v>1.0690809045756999</v>
      </c>
      <c r="KJ424" s="7">
        <v>0.17487272885931801</v>
      </c>
      <c r="KK424" s="7">
        <v>0.60279830938394297</v>
      </c>
      <c r="KL424" s="7">
        <v>0.129003797169538</v>
      </c>
      <c r="KM424" s="7">
        <v>0.83358181926029395</v>
      </c>
      <c r="KN424" s="7">
        <v>0.12605861308993099</v>
      </c>
      <c r="KO424" s="7">
        <v>0.31681826833114701</v>
      </c>
      <c r="KP424" s="7">
        <v>0.42868182600699012</v>
      </c>
      <c r="KQ424" s="7">
        <v>0.89420817571638189</v>
      </c>
      <c r="KR424" s="7">
        <v>0.58828728570268629</v>
      </c>
      <c r="KS424" s="7">
        <f t="shared" si="858"/>
        <v>0.86424959804777979</v>
      </c>
      <c r="KT424" s="7">
        <f t="shared" si="859"/>
        <v>0.19725816462844836</v>
      </c>
      <c r="KU424" s="7">
        <f t="shared" si="926"/>
        <v>77.142930639080376</v>
      </c>
      <c r="KV424" s="7" t="str">
        <f t="shared" si="927"/>
        <v>alert</v>
      </c>
      <c r="KW424" s="2">
        <v>0.323928660884924</v>
      </c>
      <c r="KX424" s="2">
        <v>0.44862223665169998</v>
      </c>
      <c r="KY424" s="2">
        <v>0.33399056467037502</v>
      </c>
      <c r="KZ424" s="2">
        <v>0.1742527246768</v>
      </c>
      <c r="LA424" s="2">
        <v>0.15452702392141199</v>
      </c>
      <c r="LB424" s="2">
        <v>0.28946794833545197</v>
      </c>
      <c r="LC424" s="2">
        <v>0.69805955969686939</v>
      </c>
      <c r="LD424" s="2">
        <v>0.23608595293789639</v>
      </c>
      <c r="LE424" s="2">
        <v>-0.12469357576677598</v>
      </c>
      <c r="LF424" s="2">
        <v>0.65787677027853164</v>
      </c>
      <c r="LG424" s="2">
        <f t="shared" si="860"/>
        <v>-5.5541188074502146E-2</v>
      </c>
      <c r="LH424" s="2">
        <f t="shared" si="861"/>
        <v>0.21362291271360778</v>
      </c>
      <c r="LI424" s="2">
        <f t="shared" si="928"/>
        <v>-14.574022946298218</v>
      </c>
      <c r="LJ424" s="2" t="str">
        <f t="shared" si="929"/>
        <v>Contented</v>
      </c>
      <c r="LK424" s="4">
        <v>0.32815246571705298</v>
      </c>
      <c r="LL424" s="4">
        <v>0.71527838450677494</v>
      </c>
      <c r="LM424" s="4">
        <v>3.7939408745823203E-2</v>
      </c>
      <c r="LN424" s="4">
        <v>8.3703943946929898E-2</v>
      </c>
      <c r="LO424" s="4">
        <v>3.9145514920039301E-2</v>
      </c>
      <c r="LP424" s="4">
        <v>0.73542400014145604</v>
      </c>
      <c r="LQ424" s="4">
        <v>0.10329326798915654</v>
      </c>
      <c r="LR424" s="4">
        <v>5.7698908358261636E-2</v>
      </c>
      <c r="LS424" s="4">
        <v>-0.38712591878972197</v>
      </c>
      <c r="LT424" s="4">
        <v>0.11658017650777644</v>
      </c>
      <c r="LU424" s="4">
        <f t="shared" si="862"/>
        <v>-0.2608376994359457</v>
      </c>
      <c r="LV424" s="4">
        <f t="shared" si="863"/>
        <v>0.33006957360735312</v>
      </c>
      <c r="LW424" s="4">
        <f t="shared" si="930"/>
        <v>-38.317577504999228</v>
      </c>
      <c r="LX424" s="4" t="str">
        <f t="shared" si="931"/>
        <v>Relased</v>
      </c>
      <c r="LY424" s="5">
        <v>5.8314252035995898E-2</v>
      </c>
      <c r="LZ424" s="5">
        <v>0.303277790656376</v>
      </c>
      <c r="MA424" s="5">
        <v>0.29914761663064399</v>
      </c>
      <c r="MB424" s="5">
        <v>0.16291711381590099</v>
      </c>
      <c r="MC424" s="5">
        <v>-6.9375906000769802E-2</v>
      </c>
      <c r="MD424" s="5">
        <v>0.28093026732130399</v>
      </c>
      <c r="ME424" s="5">
        <v>-27.043660702394646</v>
      </c>
      <c r="MF424" s="5">
        <v>0.27886830999877327</v>
      </c>
      <c r="MG424" s="5">
        <v>-0.24496353862038012</v>
      </c>
      <c r="MH424" s="5">
        <v>1.2778619988594473</v>
      </c>
      <c r="MI424" s="5">
        <f t="shared" si="864"/>
        <v>-0.50414316424599859</v>
      </c>
      <c r="MJ424" s="5">
        <f t="shared" si="865"/>
        <v>0.40590404869375574</v>
      </c>
      <c r="MK424" s="5">
        <f t="shared" si="932"/>
        <v>-51.161190728606194</v>
      </c>
      <c r="ML424" s="5" t="str">
        <f t="shared" si="933"/>
        <v>Relased</v>
      </c>
      <c r="MM424" s="2">
        <v>0.13304427259030099</v>
      </c>
      <c r="MN424" s="2">
        <v>0.96749953242707198</v>
      </c>
      <c r="MO424" s="2">
        <v>-0.111967629588444</v>
      </c>
      <c r="MP424" s="2">
        <v>0.88844969748275804</v>
      </c>
      <c r="MQ424" s="2">
        <v>-0.10121418851358099</v>
      </c>
      <c r="MR424" s="2">
        <v>0.52967073772022499</v>
      </c>
      <c r="MS424" s="2">
        <v>-3.5176667871366161</v>
      </c>
      <c r="MT424" s="2">
        <v>0.59341927581513432</v>
      </c>
      <c r="MU424" s="2">
        <v>-0.83445525983677094</v>
      </c>
      <c r="MV424" s="2">
        <v>0.70554399048391958</v>
      </c>
      <c r="MW424" s="2">
        <f t="shared" si="866"/>
        <v>-0.43051345851535594</v>
      </c>
      <c r="MX424" s="2">
        <f t="shared" si="867"/>
        <v>0.25399091469222435</v>
      </c>
      <c r="MY424" s="2">
        <f t="shared" si="934"/>
        <v>-59.460582378581691</v>
      </c>
      <c r="MZ424" s="2" t="str">
        <f t="shared" si="935"/>
        <v>Relased</v>
      </c>
      <c r="NA424" s="7">
        <v>0.277414809050613</v>
      </c>
      <c r="NB424" s="7">
        <v>0.21236072414443699</v>
      </c>
      <c r="NC424" s="7">
        <v>-6.3908531915496905E-2</v>
      </c>
      <c r="ND424" s="7">
        <v>0.103676614429175</v>
      </c>
      <c r="NE424" s="7">
        <v>0.237800389790634</v>
      </c>
      <c r="NF424" s="7">
        <v>0.11445667744801601</v>
      </c>
      <c r="NG424" s="7">
        <v>-0.124042404143417</v>
      </c>
      <c r="NH424" s="7">
        <v>0.31723101011145532</v>
      </c>
      <c r="NI424" s="7">
        <v>6.5054084906176007E-2</v>
      </c>
      <c r="NJ424" s="7">
        <v>8.119654784356227E-2</v>
      </c>
      <c r="NK424" s="7">
        <f t="shared" si="868"/>
        <v>0.24146124948986758</v>
      </c>
      <c r="NL424" s="7">
        <f t="shared" si="869"/>
        <v>2.9839463592382653E-3</v>
      </c>
      <c r="NM424" s="7">
        <f t="shared" si="936"/>
        <v>89.291982334121556</v>
      </c>
      <c r="NN424" s="7" t="str">
        <f t="shared" si="937"/>
        <v>alert</v>
      </c>
      <c r="NO424" s="4">
        <v>0.64694142119318399</v>
      </c>
      <c r="NP424" s="4">
        <v>1.0238633937717001</v>
      </c>
      <c r="NQ424" s="4">
        <v>0.454731769086889</v>
      </c>
      <c r="NR424" s="4">
        <v>0.76638582718829695</v>
      </c>
      <c r="NS424" s="4">
        <v>0.342545020491965</v>
      </c>
      <c r="NT424" s="4">
        <v>0.841376369729398</v>
      </c>
      <c r="NU424" s="4">
        <v>0.4595634158588936</v>
      </c>
      <c r="NV424" s="4">
        <v>0.410877916171899</v>
      </c>
      <c r="NW424" s="4">
        <v>-0.37692197257851612</v>
      </c>
      <c r="NX424" s="4">
        <v>0.73085592364710217</v>
      </c>
      <c r="NY424" s="4">
        <f t="shared" si="870"/>
        <v>-0.4901444546843754</v>
      </c>
      <c r="NZ424" s="4">
        <f t="shared" si="871"/>
        <v>-4.6183339579767835E-2</v>
      </c>
      <c r="OA424" s="4">
        <f t="shared" si="938"/>
        <v>-95.382741787081926</v>
      </c>
      <c r="OB424" s="4" t="str">
        <f t="shared" si="939"/>
        <v>Bored</v>
      </c>
      <c r="OC424" s="1">
        <v>0.73468752808772098</v>
      </c>
      <c r="OD424" s="1">
        <v>0.33330293410653</v>
      </c>
      <c r="OE424" s="1">
        <v>0.94928208344657805</v>
      </c>
      <c r="OF424" s="1">
        <v>0.45571963801937299</v>
      </c>
      <c r="OG424" s="1">
        <v>0.14595866437497601</v>
      </c>
      <c r="OH424" s="1">
        <v>5.76103122227783E-2</v>
      </c>
      <c r="OI424" s="1">
        <v>1.0779380999671879</v>
      </c>
      <c r="OJ424" s="1">
        <v>1.1657820304085353</v>
      </c>
      <c r="OK424" s="1">
        <v>0.40138459398119097</v>
      </c>
      <c r="OL424" s="1">
        <v>1.3155564316363744</v>
      </c>
      <c r="OM424" s="1">
        <f t="shared" si="872"/>
        <v>0.63278021476450186</v>
      </c>
      <c r="ON424" s="1">
        <f t="shared" si="873"/>
        <v>-0.58123074581457268</v>
      </c>
      <c r="OO424" s="1">
        <f t="shared" si="940"/>
        <v>132.56856083141284</v>
      </c>
      <c r="OP424" s="1" t="str">
        <f t="shared" si="941"/>
        <v>stressed</v>
      </c>
      <c r="OQ424" s="2">
        <v>0.63011890206468202</v>
      </c>
      <c r="OR424" s="2">
        <v>0.63563309247341104</v>
      </c>
      <c r="OS424" s="2">
        <v>3.1773516429743201E-2</v>
      </c>
      <c r="OT424" s="2">
        <v>5.9203603279520602E-2</v>
      </c>
      <c r="OU424" s="2">
        <v>0.90254984694948504</v>
      </c>
      <c r="OV424" s="2">
        <v>0.79666360424784999</v>
      </c>
      <c r="OW424" s="2">
        <v>2.0730843797905026E-2</v>
      </c>
      <c r="OX424" s="2">
        <v>4.133473421746095E-2</v>
      </c>
      <c r="OY424" s="2">
        <v>-5.514190408729025E-3</v>
      </c>
      <c r="OZ424" s="2">
        <v>7.1875944183255117E-2</v>
      </c>
      <c r="PA424" s="2">
        <f t="shared" si="874"/>
        <v>-8.9224097317783579E-2</v>
      </c>
      <c r="PB424" s="2">
        <f t="shared" si="875"/>
        <v>-0.19649821051079164</v>
      </c>
      <c r="PC424" s="2">
        <f t="shared" si="942"/>
        <v>-155.57858871577957</v>
      </c>
      <c r="PD424" s="2" t="str">
        <f t="shared" si="943"/>
        <v>Sad</v>
      </c>
      <c r="PE424" s="1">
        <v>0.50475799686053902</v>
      </c>
      <c r="PF424" s="1">
        <v>0.51566200141617702</v>
      </c>
      <c r="PG424" s="1">
        <v>0.66342742183919801</v>
      </c>
      <c r="PH424" s="1">
        <v>0.85842365132138598</v>
      </c>
      <c r="PI424" s="1">
        <v>0.69785992128986196</v>
      </c>
      <c r="PJ424" s="1">
        <v>0.43339125147759</v>
      </c>
      <c r="PK424" s="1">
        <v>0.55165270018555368</v>
      </c>
      <c r="PL424" s="1">
        <v>0.90450525163257023</v>
      </c>
      <c r="PM424" s="1">
        <v>-1.0904004555638003E-2</v>
      </c>
      <c r="PN424" s="1">
        <v>1.4913967540137241</v>
      </c>
      <c r="PO424" s="1">
        <f t="shared" si="876"/>
        <v>0.12148289301986037</v>
      </c>
      <c r="PP424" s="1">
        <f t="shared" si="877"/>
        <v>-0.19231743492891828</v>
      </c>
      <c r="PQ424" s="1">
        <f t="shared" si="944"/>
        <v>147.72025620511749</v>
      </c>
      <c r="PR424" s="1" t="str">
        <f t="shared" si="945"/>
        <v>stressed</v>
      </c>
      <c r="PS424" s="4">
        <v>1.2249815174166501</v>
      </c>
      <c r="PT424" s="4">
        <v>0.77746570562526496</v>
      </c>
      <c r="PU424" s="4">
        <v>0.37232950958488897</v>
      </c>
      <c r="PV424" s="4">
        <v>3.1185135253204401E-2</v>
      </c>
      <c r="PW424" s="4">
        <v>0.79727986778712001</v>
      </c>
      <c r="PX424" s="4">
        <v>0.64019996276964897</v>
      </c>
      <c r="PY424" s="4">
        <v>0.18411542261999517</v>
      </c>
      <c r="PZ424" s="4">
        <v>2.1997524485806528E-2</v>
      </c>
      <c r="QA424" s="4">
        <v>0.44751581179138511</v>
      </c>
      <c r="QB424" s="4">
        <v>0.20151075154186326</v>
      </c>
      <c r="QC424" s="4">
        <f t="shared" si="878"/>
        <v>0.68715950743926024</v>
      </c>
      <c r="QD424" s="4">
        <f t="shared" si="879"/>
        <v>-0.23297878212065604</v>
      </c>
      <c r="QE424" s="4">
        <f t="shared" si="946"/>
        <v>108.7290302336021</v>
      </c>
      <c r="QF424" s="4" t="str">
        <f t="shared" si="947"/>
        <v>nervous</v>
      </c>
      <c r="QG424" s="2">
        <v>-0.202518512379949</v>
      </c>
      <c r="QH424" s="2">
        <v>0.13096970099269201</v>
      </c>
      <c r="QI424" s="2">
        <v>0.19377523600036101</v>
      </c>
      <c r="QJ424" s="2">
        <v>7.9885354040624995E-2</v>
      </c>
      <c r="QK424" s="2">
        <v>6.1849794783269102E-2</v>
      </c>
      <c r="QL424" s="2">
        <v>0.40038886299214599</v>
      </c>
      <c r="QM424" s="2">
        <v>-1.3775289866219307</v>
      </c>
      <c r="QN424" s="2">
        <v>0.15034170794489066</v>
      </c>
      <c r="QO424" s="2">
        <v>-0.98406440827460095</v>
      </c>
      <c r="QP424" s="2">
        <v>0.20972649598740248</v>
      </c>
      <c r="QQ424" s="2">
        <f t="shared" si="880"/>
        <v>-1</v>
      </c>
      <c r="QR424" s="2">
        <f t="shared" si="881"/>
        <v>4.580031237017046E-2</v>
      </c>
      <c r="QS424" s="2">
        <f t="shared" si="948"/>
        <v>-87.377667970791251</v>
      </c>
      <c r="QT424" s="2" t="str">
        <f t="shared" si="949"/>
        <v>Calm</v>
      </c>
      <c r="QU424" s="4">
        <v>0.34734108259604601</v>
      </c>
      <c r="QV424" s="4">
        <v>-0.324505620189321</v>
      </c>
      <c r="QW424" s="4">
        <v>0.155077790976204</v>
      </c>
      <c r="QX424" s="4">
        <v>-0.23152243719809401</v>
      </c>
      <c r="QY424" s="4">
        <v>0.33120950035931102</v>
      </c>
      <c r="QZ424" s="4">
        <v>-0.13609384541651401</v>
      </c>
      <c r="RA424" s="4">
        <v>0.2285427127639898</v>
      </c>
      <c r="RB424" s="4">
        <v>0.50265459360350817</v>
      </c>
      <c r="RC424" s="4">
        <v>0.60589728107338103</v>
      </c>
      <c r="RD424" s="4">
        <v>-2.4861616140130645</v>
      </c>
      <c r="RE424" s="4">
        <f t="shared" si="882"/>
        <v>0.24818648714526814</v>
      </c>
      <c r="RF424" s="4">
        <f t="shared" si="883"/>
        <v>-0.86696498283968948</v>
      </c>
      <c r="RG424" s="4">
        <f t="shared" si="950"/>
        <v>164.02514561757087</v>
      </c>
      <c r="RH424" s="4" t="str">
        <f t="shared" si="951"/>
        <v>Upset</v>
      </c>
    </row>
    <row r="425" spans="1:476" x14ac:dyDescent="0.3">
      <c r="A425" s="1">
        <v>0.136181744347594</v>
      </c>
      <c r="B425" s="1">
        <v>0.56347440917559499</v>
      </c>
      <c r="C425" s="1">
        <v>3.8830113593021701E-2</v>
      </c>
      <c r="D425" s="1">
        <v>0.18503510970707701</v>
      </c>
      <c r="E425" s="1">
        <v>-0.22878727446357999</v>
      </c>
      <c r="F425" s="1">
        <v>0.45868195883409202</v>
      </c>
      <c r="G425" s="1">
        <v>-0.41930663907855187</v>
      </c>
      <c r="H425" s="1">
        <v>0.18102426937609553</v>
      </c>
      <c r="I425" s="1">
        <v>-0.42729266482800099</v>
      </c>
      <c r="J425" s="1">
        <v>0.31996463144475018</v>
      </c>
      <c r="K425" s="17">
        <f t="shared" si="816"/>
        <v>-0.36956575577312789</v>
      </c>
      <c r="L425" s="18">
        <f t="shared" si="817"/>
        <v>9.6991717217513873E-2</v>
      </c>
      <c r="M425" s="18">
        <f t="shared" si="884"/>
        <v>-75.294494513083137</v>
      </c>
      <c r="N425" s="18" t="str">
        <f t="shared" si="885"/>
        <v>Calm</v>
      </c>
      <c r="O425" s="9">
        <v>0.27512559388345198</v>
      </c>
      <c r="P425" s="9">
        <v>0.365512680064772</v>
      </c>
      <c r="Q425" s="9">
        <v>0.11369473373852999</v>
      </c>
      <c r="R425" s="9">
        <v>0.38880821234153701</v>
      </c>
      <c r="S425" s="9">
        <v>1.0511770497539501</v>
      </c>
      <c r="T425" s="9">
        <v>0.22127708267513399</v>
      </c>
      <c r="U425" s="9">
        <v>8.5723069530134324E-2</v>
      </c>
      <c r="V425" s="9">
        <v>0.66260224194448991</v>
      </c>
      <c r="W425" s="9">
        <v>-9.038708618132002E-2</v>
      </c>
      <c r="X425" s="9">
        <v>0.78437859009447664</v>
      </c>
      <c r="Y425" s="9">
        <f t="shared" si="818"/>
        <v>0.17809568801837483</v>
      </c>
      <c r="Z425" s="9">
        <f t="shared" si="819"/>
        <v>0.26671292242866396</v>
      </c>
      <c r="AA425" s="9">
        <f t="shared" si="886"/>
        <v>33.73274064700017</v>
      </c>
      <c r="AB425" s="9" t="str">
        <f t="shared" si="887"/>
        <v>excited</v>
      </c>
      <c r="AC425" s="2">
        <v>0.415095863716617</v>
      </c>
      <c r="AD425" s="2">
        <v>0.72476920454057303</v>
      </c>
      <c r="AE425" s="2">
        <v>0.125694381948802</v>
      </c>
      <c r="AF425" s="2">
        <v>0.20712981317794199</v>
      </c>
      <c r="AG425" s="2">
        <v>0.36713289330140902</v>
      </c>
      <c r="AH425" s="2">
        <v>0.658161904300266</v>
      </c>
      <c r="AI425" s="2">
        <v>0.16068749815331254</v>
      </c>
      <c r="AJ425" s="2">
        <v>0.14977594462500479</v>
      </c>
      <c r="AK425" s="2">
        <v>-0.30967334082395603</v>
      </c>
      <c r="AL425" s="2">
        <v>0.29198560811730062</v>
      </c>
      <c r="AM425" s="2">
        <f t="shared" si="820"/>
        <v>-0.14917859243456189</v>
      </c>
      <c r="AN425" s="2">
        <f t="shared" si="821"/>
        <v>2.617609851736491E-2</v>
      </c>
      <c r="AO425" s="2">
        <f t="shared" si="888"/>
        <v>-80.047728025365558</v>
      </c>
      <c r="AP425" s="2" t="str">
        <f t="shared" si="889"/>
        <v>Calm</v>
      </c>
      <c r="AQ425" s="9">
        <v>-3.9150783473548299E-2</v>
      </c>
      <c r="AR425" s="9">
        <v>0.42048132070354899</v>
      </c>
      <c r="AS425" s="9">
        <v>-0.17330454268040499</v>
      </c>
      <c r="AT425" s="9">
        <v>4.1741731817716898E-2</v>
      </c>
      <c r="AU425" s="9">
        <v>-0.42567370927315501</v>
      </c>
      <c r="AV425" s="9">
        <v>0.62466257229347999</v>
      </c>
      <c r="AW425" s="9">
        <v>0.37283866359177376</v>
      </c>
      <c r="AX425" s="9">
        <v>3.9938741543060957E-2</v>
      </c>
      <c r="AY425" s="9">
        <v>-0.45963210417709727</v>
      </c>
      <c r="AZ425" s="9">
        <v>-0.34500990090739986</v>
      </c>
      <c r="BA425" s="9">
        <f t="shared" si="822"/>
        <v>-0.27882299185385573</v>
      </c>
      <c r="BB425" s="9">
        <f t="shared" si="823"/>
        <v>-7.3188299898057974E-2</v>
      </c>
      <c r="BC425" s="9">
        <f t="shared" si="890"/>
        <v>-104.7077780199711</v>
      </c>
      <c r="BD425" s="9" t="str">
        <f t="shared" si="891"/>
        <v>Bored</v>
      </c>
      <c r="BE425" s="4">
        <v>0.47100987984289699</v>
      </c>
      <c r="BF425" s="4">
        <v>1.02614605458616</v>
      </c>
      <c r="BG425" s="4">
        <v>0.168681025517711</v>
      </c>
      <c r="BH425" s="4">
        <v>0.138147007911508</v>
      </c>
      <c r="BI425" s="4">
        <v>0.68268267215438305</v>
      </c>
      <c r="BJ425" s="4">
        <v>1.2140615119492999</v>
      </c>
      <c r="BK425" s="4">
        <v>0.14620968578300111</v>
      </c>
      <c r="BL425" s="4">
        <v>6.1667057095586897E-2</v>
      </c>
      <c r="BM425" s="4">
        <v>-0.55513617474326304</v>
      </c>
      <c r="BN425" s="4">
        <v>0.20494059861989486</v>
      </c>
      <c r="BO425" s="4">
        <f t="shared" si="824"/>
        <v>-0.56062077405474253</v>
      </c>
      <c r="BP425" s="4">
        <f t="shared" si="825"/>
        <v>8.1160859055724233E-2</v>
      </c>
      <c r="BQ425" s="4">
        <f t="shared" si="892"/>
        <v>-81.762540921095621</v>
      </c>
      <c r="BR425" s="4" t="str">
        <f t="shared" si="893"/>
        <v>Calm</v>
      </c>
      <c r="BS425" s="5">
        <v>0.155317461166286</v>
      </c>
      <c r="BT425" s="5">
        <v>1.0196850730521301</v>
      </c>
      <c r="BU425" s="5">
        <v>0.30426597577227099</v>
      </c>
      <c r="BV425" s="5">
        <v>0.15663397875165699</v>
      </c>
      <c r="BW425" s="5">
        <v>-0.54603519335898199</v>
      </c>
      <c r="BX425" s="5">
        <v>0.95298777730244699</v>
      </c>
      <c r="BY425" s="5">
        <v>-0.77873603039396144</v>
      </c>
      <c r="BZ425" s="5">
        <v>7.9401903221562001E-2</v>
      </c>
      <c r="CA425" s="5">
        <v>-0.8643676118858441</v>
      </c>
      <c r="CB425" s="5">
        <v>0.39225443443873736</v>
      </c>
      <c r="CC425" s="5">
        <f t="shared" si="826"/>
        <v>-0.70412268243411869</v>
      </c>
      <c r="CD425" s="5">
        <f t="shared" si="827"/>
        <v>5.5350937534840217E-2</v>
      </c>
      <c r="CE425" s="5">
        <f t="shared" si="894"/>
        <v>-85.505233956466682</v>
      </c>
      <c r="CF425" s="5" t="str">
        <f t="shared" si="895"/>
        <v>Calm</v>
      </c>
      <c r="CG425" s="4">
        <v>0.104388204459556</v>
      </c>
      <c r="CH425" s="4">
        <v>0.54318237193240804</v>
      </c>
      <c r="CI425" s="4">
        <v>0.41843430103345503</v>
      </c>
      <c r="CJ425" s="4">
        <v>0.247174851925577</v>
      </c>
      <c r="CK425" s="4">
        <v>-2.3401205541368E-2</v>
      </c>
      <c r="CL425" s="4">
        <v>0.686284149276291</v>
      </c>
      <c r="CM425" s="4">
        <v>5.1666848583456195</v>
      </c>
      <c r="CN425" s="4">
        <v>0.20104236078146911</v>
      </c>
      <c r="CO425" s="4">
        <v>-0.43879416747285205</v>
      </c>
      <c r="CP425" s="4">
        <v>1.0278557692778023</v>
      </c>
      <c r="CQ425" s="4">
        <f t="shared" si="828"/>
        <v>-0.14646609332723837</v>
      </c>
      <c r="CR425" s="4">
        <f t="shared" si="829"/>
        <v>-0.35116100858713661</v>
      </c>
      <c r="CS425" s="4">
        <f t="shared" si="896"/>
        <v>-157.35942259298011</v>
      </c>
      <c r="CT425" s="4" t="str">
        <f t="shared" si="897"/>
        <v>Sad</v>
      </c>
      <c r="CU425" s="2">
        <v>5.7402506479659998E-2</v>
      </c>
      <c r="CV425" s="2">
        <v>0.391210412840646</v>
      </c>
      <c r="CW425" s="2">
        <v>-0.17088596173942999</v>
      </c>
      <c r="CX425" s="2">
        <v>0.104183042608835</v>
      </c>
      <c r="CY425" s="2">
        <v>-0.13094676633965599</v>
      </c>
      <c r="CZ425" s="2">
        <v>0.113656664823724</v>
      </c>
      <c r="DA425" s="2">
        <v>2.3235798696559118</v>
      </c>
      <c r="DB425" s="2">
        <v>0.20635737051979991</v>
      </c>
      <c r="DC425" s="2">
        <v>-0.33380790636098601</v>
      </c>
      <c r="DD425" s="2">
        <v>-0.14868702228116093</v>
      </c>
      <c r="DE425" s="2">
        <f t="shared" si="830"/>
        <v>-0.3971975611037013</v>
      </c>
      <c r="DF425" s="2">
        <f t="shared" si="831"/>
        <v>6.4579098277783409E-2</v>
      </c>
      <c r="DG425" s="2">
        <f t="shared" si="898"/>
        <v>-80.765265987546144</v>
      </c>
      <c r="DH425" s="2" t="str">
        <f t="shared" si="899"/>
        <v>Calm</v>
      </c>
      <c r="DI425" s="7">
        <v>0.41368203787380797</v>
      </c>
      <c r="DJ425" s="7">
        <v>0.67420623960597503</v>
      </c>
      <c r="DK425" s="7">
        <v>0.25245902110041102</v>
      </c>
      <c r="DL425" s="7">
        <v>0.50793414139488002</v>
      </c>
      <c r="DM425" s="7">
        <v>0.76017640378745399</v>
      </c>
      <c r="DN425" s="7">
        <v>1.41085353311593</v>
      </c>
      <c r="DO425" s="7">
        <v>0.21506768801110915</v>
      </c>
      <c r="DP425" s="7">
        <v>0.24360651336714739</v>
      </c>
      <c r="DQ425" s="7">
        <v>-0.26052420173216706</v>
      </c>
      <c r="DR425" s="7">
        <v>0.69896254811829417</v>
      </c>
      <c r="DS425" s="7">
        <f t="shared" si="832"/>
        <v>-0.3324571865030973</v>
      </c>
      <c r="DT425" s="7">
        <f t="shared" si="833"/>
        <v>0.27286038791386202</v>
      </c>
      <c r="DU425" s="7">
        <f t="shared" si="900"/>
        <v>-50.622958346386305</v>
      </c>
      <c r="DV425" s="7" t="str">
        <f t="shared" si="901"/>
        <v>Relased</v>
      </c>
      <c r="DW425" s="9">
        <v>0.19411091304622999</v>
      </c>
      <c r="DX425" s="9">
        <v>0.41408839034921002</v>
      </c>
      <c r="DY425" s="9">
        <v>0.30450514004644702</v>
      </c>
      <c r="DZ425" s="9">
        <v>0.31860303083814701</v>
      </c>
      <c r="EA425" s="9">
        <v>6.0913297634925499E-2</v>
      </c>
      <c r="EB425" s="9">
        <v>0.37675336850486202</v>
      </c>
      <c r="EC425" s="9">
        <v>1.1940244388292811</v>
      </c>
      <c r="ED425" s="9">
        <v>0.40286571525990494</v>
      </c>
      <c r="EE425" s="9">
        <v>-0.21997747730298003</v>
      </c>
      <c r="EF425" s="9">
        <v>1.0245131281899225</v>
      </c>
      <c r="EG425" s="9">
        <f t="shared" si="834"/>
        <v>-3.0017283907318615E-2</v>
      </c>
      <c r="EH425" s="9">
        <f t="shared" si="835"/>
        <v>0.3296576682012633</v>
      </c>
      <c r="EI425" s="9">
        <f t="shared" si="902"/>
        <v>-5.2027728114015384</v>
      </c>
      <c r="EJ425" s="9" t="str">
        <f t="shared" si="903"/>
        <v>Contented</v>
      </c>
      <c r="EK425" s="1">
        <v>0.157335084008282</v>
      </c>
      <c r="EL425" s="1">
        <v>0.57639591694848202</v>
      </c>
      <c r="EM425" s="1">
        <v>2.9885053580175101E-2</v>
      </c>
      <c r="EN425" s="1">
        <v>0.22642585080068001</v>
      </c>
      <c r="EO425" s="1">
        <v>0.43940802192474099</v>
      </c>
      <c r="EP425" s="1">
        <v>0.38629137935956798</v>
      </c>
      <c r="EQ425" s="1">
        <v>5.008026616989409E-2</v>
      </c>
      <c r="ER425" s="1">
        <v>0.23520186842501564</v>
      </c>
      <c r="ES425" s="1">
        <v>-0.41906083294020002</v>
      </c>
      <c r="ET425" s="1">
        <v>0.34932543949571859</v>
      </c>
      <c r="EU425" s="1">
        <f t="shared" si="836"/>
        <v>-0.90129614917752654</v>
      </c>
      <c r="EV425" s="1">
        <f t="shared" si="837"/>
        <v>2.4624219947182668E-2</v>
      </c>
      <c r="EW425" s="1">
        <f t="shared" si="904"/>
        <v>-88.435017172248124</v>
      </c>
      <c r="EX425" s="1" t="str">
        <f t="shared" si="905"/>
        <v>Calm</v>
      </c>
      <c r="EY425" s="2">
        <v>0.61782436649299699</v>
      </c>
      <c r="EZ425" s="2">
        <v>0.19009608826141899</v>
      </c>
      <c r="FA425" s="2">
        <v>0.17769838767325399</v>
      </c>
      <c r="FB425" s="2">
        <v>0.29496328228041302</v>
      </c>
      <c r="FC425" s="2">
        <v>0.52155060391689601</v>
      </c>
      <c r="FD425" s="2">
        <v>0.27491200830470403</v>
      </c>
      <c r="FE425" s="2">
        <v>0.15596128780091295</v>
      </c>
      <c r="FF425" s="2">
        <v>0.63431859457627737</v>
      </c>
      <c r="FG425" s="2">
        <v>0.427728278231578</v>
      </c>
      <c r="FH425" s="2">
        <v>0.58503490928118929</v>
      </c>
      <c r="FI425" s="2">
        <f t="shared" si="838"/>
        <v>0.31523993389317773</v>
      </c>
      <c r="FJ425" s="2">
        <f t="shared" si="839"/>
        <v>-0.1607809478561063</v>
      </c>
      <c r="FK425" s="2">
        <f t="shared" si="906"/>
        <v>117.02281935671587</v>
      </c>
      <c r="FL425" s="2" t="str">
        <f t="shared" si="907"/>
        <v>nervous</v>
      </c>
      <c r="FM425" s="7">
        <v>0.43352697025076298</v>
      </c>
      <c r="FN425" s="7">
        <v>0.76314418751521595</v>
      </c>
      <c r="FO425" s="7">
        <v>0.13990091816292499</v>
      </c>
      <c r="FP425" s="7">
        <v>3.6662907706232102E-2</v>
      </c>
      <c r="FQ425" s="7">
        <v>0.81021630406132605</v>
      </c>
      <c r="FR425" s="7">
        <v>0.77015660787470397</v>
      </c>
      <c r="FS425" s="7">
        <v>0.11248375854760204</v>
      </c>
      <c r="FT425" s="7">
        <v>2.3911099385367951E-2</v>
      </c>
      <c r="FU425" s="7">
        <v>-0.32961721726445298</v>
      </c>
      <c r="FV425" s="7">
        <v>0.14754581885200405</v>
      </c>
      <c r="FW425" s="7">
        <f t="shared" si="840"/>
        <v>-0.51534276995635464</v>
      </c>
      <c r="FX425" s="7">
        <f t="shared" si="841"/>
        <v>0.22787633416012487</v>
      </c>
      <c r="FY425" s="7">
        <f t="shared" si="908"/>
        <v>-66.145751878584235</v>
      </c>
      <c r="FZ425" s="7" t="str">
        <f t="shared" si="909"/>
        <v>Calm</v>
      </c>
      <c r="GA425" s="4">
        <v>9.1962890580763706E-2</v>
      </c>
      <c r="GB425" s="4">
        <v>0.72497712155613703</v>
      </c>
      <c r="GC425" s="4">
        <v>0.29148475455528899</v>
      </c>
      <c r="GD425" s="4">
        <v>0.48529465146357098</v>
      </c>
      <c r="GE425" s="4">
        <v>-0.31378160529812699</v>
      </c>
      <c r="GF425" s="4">
        <v>0.53554918954006703</v>
      </c>
      <c r="GG425" s="4">
        <v>-1.314067457863926</v>
      </c>
      <c r="GH425" s="4">
        <v>0.38499367065296669</v>
      </c>
      <c r="GI425" s="4">
        <v>-0.63301423097537335</v>
      </c>
      <c r="GJ425" s="4">
        <v>0.95084020182462214</v>
      </c>
      <c r="GK425" s="4">
        <f t="shared" si="842"/>
        <v>-0.47030187580344862</v>
      </c>
      <c r="GL425" s="4">
        <f t="shared" si="843"/>
        <v>-0.3208061754192334</v>
      </c>
      <c r="GM425" s="4">
        <f t="shared" si="910"/>
        <v>-124.29900127075182</v>
      </c>
      <c r="GN425" s="4" t="str">
        <f t="shared" si="911"/>
        <v>Depressed</v>
      </c>
      <c r="GO425" s="5">
        <v>-5.5758424737051601E-2</v>
      </c>
      <c r="GP425" s="5">
        <v>-0.101975238565436</v>
      </c>
      <c r="GQ425" s="5">
        <v>0.62542509169904403</v>
      </c>
      <c r="GR425" s="5">
        <v>0.71634433212128401</v>
      </c>
      <c r="GS425" s="5">
        <v>-0.53144244146659103</v>
      </c>
      <c r="GT425" s="5">
        <v>-0.121345275429359</v>
      </c>
      <c r="GU425" s="5">
        <v>-1.0650956558401008</v>
      </c>
      <c r="GV425" s="5">
        <v>-3.207696056699834</v>
      </c>
      <c r="GW425" s="5">
        <v>0.16618102712535804</v>
      </c>
      <c r="GX425" s="5">
        <v>2.8724556779858115</v>
      </c>
      <c r="GY425" s="5">
        <f t="shared" si="844"/>
        <v>0.49967720292437279</v>
      </c>
      <c r="GZ425" s="5">
        <f t="shared" si="845"/>
        <v>0.97360540466452306</v>
      </c>
      <c r="HA425" s="5">
        <f t="shared" si="912"/>
        <v>27.16796174498436</v>
      </c>
      <c r="HB425" s="5" t="str">
        <f t="shared" si="913"/>
        <v>happy</v>
      </c>
      <c r="HC425" s="2">
        <v>0.59388548999512103</v>
      </c>
      <c r="HD425" s="2">
        <v>0.584765553554221</v>
      </c>
      <c r="HE425" s="2">
        <v>0.24324642606062399</v>
      </c>
      <c r="HF425" s="2">
        <v>0.411654098603983</v>
      </c>
      <c r="HG425" s="2">
        <v>0.25838131345278198</v>
      </c>
      <c r="HH425" s="2">
        <v>0.41523197356353603</v>
      </c>
      <c r="HI425" s="2">
        <v>0.28541112369571842</v>
      </c>
      <c r="HJ425" s="2">
        <v>0.41165511657861104</v>
      </c>
      <c r="HK425" s="2">
        <v>9.1199364409000339E-3</v>
      </c>
      <c r="HL425" s="2">
        <v>0.55563563808713567</v>
      </c>
      <c r="HM425" s="2">
        <f t="shared" si="846"/>
        <v>-1.7054526543009541E-2</v>
      </c>
      <c r="HN425" s="2">
        <f t="shared" si="847"/>
        <v>0.18425911162536224</v>
      </c>
      <c r="HO425" s="2">
        <f t="shared" si="914"/>
        <v>-5.288076478038116</v>
      </c>
      <c r="HP425" s="2" t="str">
        <f t="shared" si="915"/>
        <v>Contented</v>
      </c>
      <c r="HQ425" s="4">
        <v>0.69143989485705803</v>
      </c>
      <c r="HR425" s="4">
        <v>0.32773463493850302</v>
      </c>
      <c r="HS425" s="4">
        <v>0.29068354689561099</v>
      </c>
      <c r="HT425" s="4">
        <v>0.408127393678624</v>
      </c>
      <c r="HU425" s="4">
        <v>0.83351405098783504</v>
      </c>
      <c r="HV425" s="4">
        <v>0.43266591459592901</v>
      </c>
      <c r="HW425" s="4">
        <v>0.19061791845429091</v>
      </c>
      <c r="HX425" s="4">
        <v>0.53672685261538389</v>
      </c>
      <c r="HY425" s="4">
        <v>0.36370525991855501</v>
      </c>
      <c r="HZ425" s="4">
        <v>0.68566366225263831</v>
      </c>
      <c r="IA425" s="4">
        <f t="shared" si="848"/>
        <v>0.63765286951951561</v>
      </c>
      <c r="IB425" s="4">
        <f t="shared" si="849"/>
        <v>-0.20964526583981269</v>
      </c>
      <c r="IC425" s="4">
        <f t="shared" si="916"/>
        <v>108.19964885314947</v>
      </c>
      <c r="ID425" s="4" t="str">
        <f t="shared" si="917"/>
        <v>nervous</v>
      </c>
      <c r="IE425" s="5">
        <v>0.83381193341241799</v>
      </c>
      <c r="IF425" s="5">
        <v>0.26102221492962602</v>
      </c>
      <c r="IG425" s="5">
        <v>0.36461933019787102</v>
      </c>
      <c r="IH425" s="5">
        <v>0.32535525400398702</v>
      </c>
      <c r="II425" s="5">
        <v>0.74531097165977001</v>
      </c>
      <c r="IJ425" s="5">
        <v>0.158819454337051</v>
      </c>
      <c r="IK425" s="5">
        <v>0.23089990590770565</v>
      </c>
      <c r="IL425" s="5">
        <v>0.77494750478739727</v>
      </c>
      <c r="IM425" s="5">
        <v>0.57278971848279192</v>
      </c>
      <c r="IN425" s="5">
        <v>0.63020922871899565</v>
      </c>
      <c r="IO425" s="5">
        <f t="shared" si="850"/>
        <v>0.36988367060271443</v>
      </c>
      <c r="IP425" s="5">
        <f t="shared" si="851"/>
        <v>-0.1920009446874783</v>
      </c>
      <c r="IQ425" s="5">
        <f t="shared" si="918"/>
        <v>117.43313443955012</v>
      </c>
      <c r="IR425" s="5" t="str">
        <f t="shared" si="919"/>
        <v>nervous</v>
      </c>
      <c r="IS425" s="4">
        <v>0.34999267211890001</v>
      </c>
      <c r="IT425" s="4">
        <v>0.26380298486161002</v>
      </c>
      <c r="IU425" s="4">
        <v>1.0334081541915301</v>
      </c>
      <c r="IV425" s="4">
        <v>0.65568333154787495</v>
      </c>
      <c r="IW425" s="4">
        <v>0.33295199899087402</v>
      </c>
      <c r="IX425" s="4">
        <v>1.24525702458639E-2</v>
      </c>
      <c r="IY425" s="4">
        <v>1.5131652649287952</v>
      </c>
      <c r="IZ425" s="4">
        <v>2.3734665943379465</v>
      </c>
      <c r="JA425" s="4">
        <v>8.6189687257289982E-2</v>
      </c>
      <c r="JB425" s="4">
        <v>2.7518791743308784</v>
      </c>
      <c r="JC425" s="4">
        <f t="shared" si="852"/>
        <v>0.15122548549937243</v>
      </c>
      <c r="JD425" s="4">
        <f t="shared" si="853"/>
        <v>0.87449956536003182</v>
      </c>
      <c r="JE425" s="4">
        <f t="shared" si="920"/>
        <v>9.81101750376863</v>
      </c>
      <c r="JF425" s="4" t="str">
        <f t="shared" si="921"/>
        <v>happy</v>
      </c>
      <c r="JG425" s="5">
        <v>-0.25876079502442401</v>
      </c>
      <c r="JH425" s="5">
        <v>0.29070023734060302</v>
      </c>
      <c r="JI425" s="5">
        <v>-8.4171304979411304E-2</v>
      </c>
      <c r="JJ425" s="5">
        <v>-0.10227539406048</v>
      </c>
      <c r="JK425" s="5">
        <v>-0.58014780494186102</v>
      </c>
      <c r="JL425" s="5">
        <v>0.84920652146373599</v>
      </c>
      <c r="JM425" s="5">
        <v>0.10033429742262037</v>
      </c>
      <c r="JN425" s="5">
        <v>-8.9722596405830427E-2</v>
      </c>
      <c r="JO425" s="5">
        <v>-3.2678240316336982E-2</v>
      </c>
      <c r="JP425" s="5">
        <v>-0.33155251134042257</v>
      </c>
      <c r="JQ425" s="5">
        <f t="shared" si="854"/>
        <v>-4.968489122368891E-2</v>
      </c>
      <c r="JR425" s="5">
        <f t="shared" si="855"/>
        <v>-3.9668200127107922E-2</v>
      </c>
      <c r="JS425" s="5">
        <f t="shared" si="922"/>
        <v>-128.60371344566323</v>
      </c>
      <c r="JT425" s="5" t="str">
        <f t="shared" si="923"/>
        <v>Depressed</v>
      </c>
      <c r="JU425" s="2">
        <v>0.93654397867944505</v>
      </c>
      <c r="JV425" s="2">
        <v>0.97746879429428302</v>
      </c>
      <c r="JW425" s="2">
        <v>-4.8908103562044197E-2</v>
      </c>
      <c r="JX425" s="2">
        <v>-5.0801013713998297E-2</v>
      </c>
      <c r="JY425" s="2">
        <v>0.96760032638645399</v>
      </c>
      <c r="JZ425" s="2">
        <v>0.79184518245616098</v>
      </c>
      <c r="KA425" s="2">
        <v>-2.568508249712281E-2</v>
      </c>
      <c r="KB425" s="2">
        <v>-2.8712266099485868E-2</v>
      </c>
      <c r="KC425" s="2">
        <v>-4.0924815614837962E-2</v>
      </c>
      <c r="KD425" s="2">
        <v>-5.2094279977624322E-2</v>
      </c>
      <c r="KE425" s="2">
        <f t="shared" si="856"/>
        <v>0.19260661561271464</v>
      </c>
      <c r="KF425" s="2">
        <f t="shared" si="857"/>
        <v>0.16985098540886878</v>
      </c>
      <c r="KG425" s="2">
        <f t="shared" si="924"/>
        <v>48.592399833435472</v>
      </c>
      <c r="KH425" s="2" t="str">
        <f t="shared" si="925"/>
        <v>excited</v>
      </c>
      <c r="KI425" s="7">
        <v>0.91257264396646698</v>
      </c>
      <c r="KJ425" s="7">
        <v>-1.8527884558302801E-2</v>
      </c>
      <c r="KK425" s="7">
        <v>0.35287217134120602</v>
      </c>
      <c r="KL425" s="7">
        <v>-4.4904104816583402E-3</v>
      </c>
      <c r="KM425" s="7">
        <v>0.48862248281380799</v>
      </c>
      <c r="KN425" s="7">
        <v>-0.14340219936202001</v>
      </c>
      <c r="KO425" s="7">
        <v>0.25183656765353624</v>
      </c>
      <c r="KP425" s="7">
        <v>2.7730551191882495E-2</v>
      </c>
      <c r="KQ425" s="7">
        <v>0.93110052852476977</v>
      </c>
      <c r="KR425" s="7">
        <v>0.3896692611790129</v>
      </c>
      <c r="KS425" s="7">
        <f t="shared" si="858"/>
        <v>0.90003337519407856</v>
      </c>
      <c r="KT425" s="7">
        <f t="shared" si="859"/>
        <v>0.13032716070840289</v>
      </c>
      <c r="KU425" s="7">
        <f t="shared" si="926"/>
        <v>81.760691123285469</v>
      </c>
      <c r="KV425" s="7" t="str">
        <f t="shared" si="927"/>
        <v>alert</v>
      </c>
      <c r="KW425" s="2">
        <v>0.40432183428867302</v>
      </c>
      <c r="KX425" s="2">
        <v>0.47273931994642199</v>
      </c>
      <c r="KY425" s="2">
        <v>0.422025060070987</v>
      </c>
      <c r="KZ425" s="2">
        <v>0.16263086573666299</v>
      </c>
      <c r="LA425" s="2">
        <v>3.5113077243672498E-2</v>
      </c>
      <c r="LB425" s="2">
        <v>0.32999490787375002</v>
      </c>
      <c r="LC425" s="2">
        <v>0.96038127375758797</v>
      </c>
      <c r="LD425" s="2">
        <v>0.20259615212657339</v>
      </c>
      <c r="LE425" s="2">
        <v>-6.8417485657748967E-2</v>
      </c>
      <c r="LF425" s="2">
        <v>0.66660793604243229</v>
      </c>
      <c r="LG425" s="2">
        <f t="shared" si="860"/>
        <v>-3.7507483968776123E-3</v>
      </c>
      <c r="LH425" s="2">
        <f t="shared" si="861"/>
        <v>0.21655723104275615</v>
      </c>
      <c r="LI425" s="2">
        <f t="shared" si="928"/>
        <v>-0.99225764619325552</v>
      </c>
      <c r="LJ425" s="2" t="str">
        <f t="shared" si="929"/>
        <v>Contented</v>
      </c>
      <c r="LK425" s="4">
        <v>0.32815246571705298</v>
      </c>
      <c r="LL425" s="4">
        <v>0.71527838450677494</v>
      </c>
      <c r="LM425" s="4">
        <v>1.94161336240684E-2</v>
      </c>
      <c r="LN425" s="4">
        <v>6.9195950350936494E-2</v>
      </c>
      <c r="LO425" s="4">
        <v>7.3303112469006698E-2</v>
      </c>
      <c r="LP425" s="4">
        <v>0.86017674462582505</v>
      </c>
      <c r="LQ425" s="4">
        <v>4.8364338868570271E-2</v>
      </c>
      <c r="LR425" s="4">
        <v>4.3921244770096235E-2</v>
      </c>
      <c r="LS425" s="4">
        <v>-0.38712591878972197</v>
      </c>
      <c r="LT425" s="4">
        <v>8.4923772338144479E-2</v>
      </c>
      <c r="LU425" s="4">
        <f t="shared" si="862"/>
        <v>-0.2608376994359457</v>
      </c>
      <c r="LV425" s="4">
        <f t="shared" si="863"/>
        <v>0.31645917244323041</v>
      </c>
      <c r="LW425" s="4">
        <f t="shared" si="930"/>
        <v>-39.496646081800812</v>
      </c>
      <c r="LX425" s="4" t="str">
        <f t="shared" si="931"/>
        <v>Relased</v>
      </c>
      <c r="LY425" s="5">
        <v>0.31933591494546498</v>
      </c>
      <c r="LZ425" s="5">
        <v>0.18059599308760599</v>
      </c>
      <c r="MA425" s="5">
        <v>0.25311504786733702</v>
      </c>
      <c r="MB425" s="5">
        <v>5.97547632242834E-2</v>
      </c>
      <c r="MC425" s="5">
        <v>-1.4800940690015E-2</v>
      </c>
      <c r="MD425" s="5">
        <v>0.12835628924637099</v>
      </c>
      <c r="ME425" s="5">
        <v>0.83115264013984502</v>
      </c>
      <c r="MF425" s="5">
        <v>0.1934109784620027</v>
      </c>
      <c r="MG425" s="5">
        <v>0.13873992185785899</v>
      </c>
      <c r="MH425" s="5">
        <v>0.6258248494731482</v>
      </c>
      <c r="MI425" s="5">
        <f t="shared" si="864"/>
        <v>-0.13729282392281361</v>
      </c>
      <c r="MJ425" s="5">
        <f t="shared" si="865"/>
        <v>0.17612820419839581</v>
      </c>
      <c r="MK425" s="5">
        <f t="shared" si="932"/>
        <v>-37.936594975736931</v>
      </c>
      <c r="ML425" s="5" t="str">
        <f t="shared" si="933"/>
        <v>Relased</v>
      </c>
      <c r="MM425" s="2">
        <v>0.10291010745654</v>
      </c>
      <c r="MN425" s="2">
        <v>0.91941400697987896</v>
      </c>
      <c r="MO425" s="2">
        <v>-6.8442497543114003E-2</v>
      </c>
      <c r="MP425" s="2">
        <v>0.91638147193627695</v>
      </c>
      <c r="MQ425" s="2">
        <v>-0.122441200594182</v>
      </c>
      <c r="MR425" s="2">
        <v>0.66407768815281998</v>
      </c>
      <c r="MS425" s="2">
        <v>3.504284018348454</v>
      </c>
      <c r="MT425" s="2">
        <v>0.57870936409267548</v>
      </c>
      <c r="MU425" s="2">
        <v>-0.81650389952333891</v>
      </c>
      <c r="MV425" s="2">
        <v>0.82942284390954613</v>
      </c>
      <c r="MW425" s="2">
        <f t="shared" si="866"/>
        <v>-0.41475064920017446</v>
      </c>
      <c r="MX425" s="2">
        <f t="shared" si="867"/>
        <v>0.2965513859969704</v>
      </c>
      <c r="MY425" s="2">
        <f t="shared" si="934"/>
        <v>-54.434804945772569</v>
      </c>
      <c r="MZ425" s="2" t="str">
        <f t="shared" si="935"/>
        <v>Relased</v>
      </c>
      <c r="NA425" s="7">
        <v>0.25290171594219801</v>
      </c>
      <c r="NB425" s="7">
        <v>0.20167186596808501</v>
      </c>
      <c r="NC425" s="7">
        <v>-0.10766838649008099</v>
      </c>
      <c r="ND425" s="7">
        <v>0.18840252791018</v>
      </c>
      <c r="NE425" s="7">
        <v>0.119546504583744</v>
      </c>
      <c r="NF425" s="7">
        <v>1.6109984924962E-2</v>
      </c>
      <c r="NG425" s="7">
        <v>-0.28908283234120485</v>
      </c>
      <c r="NH425" s="7">
        <v>0.86509746857971548</v>
      </c>
      <c r="NI425" s="7">
        <v>5.1229849974113006E-2</v>
      </c>
      <c r="NJ425" s="7">
        <v>0.1776041209452271</v>
      </c>
      <c r="NK425" s="7">
        <f t="shared" si="868"/>
        <v>0.22477705909159851</v>
      </c>
      <c r="NL425" s="7">
        <f t="shared" si="869"/>
        <v>3.5710056916819166E-2</v>
      </c>
      <c r="NM425" s="7">
        <f t="shared" si="936"/>
        <v>80.972930572426449</v>
      </c>
      <c r="NN425" s="7" t="str">
        <f t="shared" si="937"/>
        <v>alert</v>
      </c>
      <c r="NO425" s="4">
        <v>0.28396129161434902</v>
      </c>
      <c r="NP425" s="4">
        <v>1.0238633937717001</v>
      </c>
      <c r="NQ425" s="4">
        <v>0.41539594367730198</v>
      </c>
      <c r="NR425" s="4">
        <v>0.76638582718829695</v>
      </c>
      <c r="NS425" s="4">
        <v>0.60010563202592204</v>
      </c>
      <c r="NT425" s="4">
        <v>0.841376369729398</v>
      </c>
      <c r="NU425" s="4">
        <v>0.46986934198018654</v>
      </c>
      <c r="NV425" s="4">
        <v>0.410877916171899</v>
      </c>
      <c r="NW425" s="4">
        <v>-0.73990210215735108</v>
      </c>
      <c r="NX425" s="4">
        <v>0.90362399798009285</v>
      </c>
      <c r="NY425" s="4">
        <f t="shared" si="870"/>
        <v>-0.83412776878193151</v>
      </c>
      <c r="NZ425" s="4">
        <f t="shared" si="871"/>
        <v>0.27783984185195876</v>
      </c>
      <c r="OA425" s="4">
        <f t="shared" si="938"/>
        <v>-71.577586059120449</v>
      </c>
      <c r="OB425" s="4" t="str">
        <f t="shared" si="939"/>
        <v>Calm</v>
      </c>
      <c r="OC425" s="1">
        <v>0.73654018468300597</v>
      </c>
      <c r="OD425" s="1">
        <v>0.67208401967646703</v>
      </c>
      <c r="OE425" s="1">
        <v>0.93817177257057105</v>
      </c>
      <c r="OF425" s="1">
        <v>0.46626648556699002</v>
      </c>
      <c r="OG425" s="1">
        <v>0.31746192847716298</v>
      </c>
      <c r="OH425" s="1">
        <v>0.88468293879827697</v>
      </c>
      <c r="OI425" s="1">
        <v>0.89010426151584388</v>
      </c>
      <c r="OJ425" s="1">
        <v>0.299509495000985</v>
      </c>
      <c r="OK425" s="1">
        <v>6.4456165006538946E-2</v>
      </c>
      <c r="OL425" s="1">
        <v>0.99702834424613951</v>
      </c>
      <c r="OM425" s="1">
        <f t="shared" si="872"/>
        <v>0.11636643482946685</v>
      </c>
      <c r="ON425" s="1">
        <f t="shared" si="873"/>
        <v>-0.87511528462733679</v>
      </c>
      <c r="OO425" s="1">
        <f t="shared" si="940"/>
        <v>172.42565991070276</v>
      </c>
      <c r="OP425" s="1" t="str">
        <f t="shared" si="941"/>
        <v>Upset</v>
      </c>
      <c r="OQ425" s="2">
        <v>0.63011890206468202</v>
      </c>
      <c r="OR425" s="2">
        <v>0.63563309247341104</v>
      </c>
      <c r="OS425" s="2">
        <v>3.1773516429743201E-2</v>
      </c>
      <c r="OT425" s="2">
        <v>5.9203603279520602E-2</v>
      </c>
      <c r="OU425" s="2">
        <v>0.90254984694948504</v>
      </c>
      <c r="OV425" s="2">
        <v>0.79666360424784999</v>
      </c>
      <c r="OW425" s="2">
        <v>2.0730843797905026E-2</v>
      </c>
      <c r="OX425" s="2">
        <v>4.133473421746095E-2</v>
      </c>
      <c r="OY425" s="2">
        <v>-5.514190408729025E-3</v>
      </c>
      <c r="OZ425" s="2">
        <v>7.1875944183255117E-2</v>
      </c>
      <c r="PA425" s="2">
        <f t="shared" si="874"/>
        <v>-8.9224097317783579E-2</v>
      </c>
      <c r="PB425" s="2">
        <f t="shared" si="875"/>
        <v>-0.19649821051079164</v>
      </c>
      <c r="PC425" s="2">
        <f t="shared" si="942"/>
        <v>-155.57858871577957</v>
      </c>
      <c r="PD425" s="2" t="str">
        <f t="shared" si="943"/>
        <v>Sad</v>
      </c>
      <c r="PE425" s="1">
        <v>0.67129150456584996</v>
      </c>
      <c r="PF425" s="1">
        <v>0.53340456496465605</v>
      </c>
      <c r="PG425" s="1">
        <v>0.64520206454917295</v>
      </c>
      <c r="PH425" s="1">
        <v>0.86403844973994404</v>
      </c>
      <c r="PI425" s="1">
        <v>0.83527991621238096</v>
      </c>
      <c r="PJ425" s="1">
        <v>0.62279719519755095</v>
      </c>
      <c r="PK425" s="1">
        <v>0.4282585316903787</v>
      </c>
      <c r="PL425" s="1">
        <v>0.74730767545166643</v>
      </c>
      <c r="PM425" s="1">
        <v>0.13788693960119391</v>
      </c>
      <c r="PN425" s="1">
        <v>1.2527977408254498</v>
      </c>
      <c r="PO425" s="1">
        <f t="shared" si="876"/>
        <v>0.31930292745502054</v>
      </c>
      <c r="PP425" s="1">
        <f t="shared" si="877"/>
        <v>-0.38118709989975352</v>
      </c>
      <c r="PQ425" s="1">
        <f t="shared" si="944"/>
        <v>140.0486378942748</v>
      </c>
      <c r="PR425" s="1" t="str">
        <f t="shared" si="945"/>
        <v>stressed</v>
      </c>
      <c r="PS425" s="4">
        <v>1.22635792467095</v>
      </c>
      <c r="PT425" s="4">
        <v>0.79574266940234295</v>
      </c>
      <c r="PU425" s="4">
        <v>0.39372566865297798</v>
      </c>
      <c r="PV425" s="4">
        <v>4.6155135532102501E-2</v>
      </c>
      <c r="PW425" s="4">
        <v>0.95729115753491001</v>
      </c>
      <c r="PX425" s="4">
        <v>0.75290318584219296</v>
      </c>
      <c r="PY425" s="4">
        <v>0.180306291821966</v>
      </c>
      <c r="PZ425" s="4">
        <v>2.980354441643113E-2</v>
      </c>
      <c r="QA425" s="4">
        <v>0.430615255268607</v>
      </c>
      <c r="QB425" s="4">
        <v>0.21753655850473314</v>
      </c>
      <c r="QC425" s="4">
        <f t="shared" si="878"/>
        <v>0.6688694565554314</v>
      </c>
      <c r="QD425" s="4">
        <f t="shared" si="879"/>
        <v>-0.22564213119409426</v>
      </c>
      <c r="QE425" s="4">
        <f t="shared" si="946"/>
        <v>108.64174751450685</v>
      </c>
      <c r="QF425" s="4" t="str">
        <f t="shared" si="947"/>
        <v>nervous</v>
      </c>
      <c r="QG425" s="2">
        <v>-0.202518512379949</v>
      </c>
      <c r="QH425" s="2">
        <v>0.13096970099269201</v>
      </c>
      <c r="QI425" s="2">
        <v>0.19377523600036101</v>
      </c>
      <c r="QJ425" s="2">
        <v>7.9885354040624995E-2</v>
      </c>
      <c r="QK425" s="2">
        <v>6.1849794783269102E-2</v>
      </c>
      <c r="QL425" s="2">
        <v>0.40038886299214599</v>
      </c>
      <c r="QM425" s="2">
        <v>-1.3775289866219307</v>
      </c>
      <c r="QN425" s="2">
        <v>0.15034170794489066</v>
      </c>
      <c r="QO425" s="2">
        <v>-0.98406440827460095</v>
      </c>
      <c r="QP425" s="2">
        <v>0.20972649598740248</v>
      </c>
      <c r="QQ425" s="2">
        <f t="shared" si="880"/>
        <v>-1</v>
      </c>
      <c r="QR425" s="2">
        <f t="shared" si="881"/>
        <v>4.580031237017046E-2</v>
      </c>
      <c r="QS425" s="2">
        <f t="shared" si="948"/>
        <v>-87.377667970791251</v>
      </c>
      <c r="QT425" s="2" t="str">
        <f t="shared" si="949"/>
        <v>Calm</v>
      </c>
      <c r="QU425" s="4">
        <v>0.34734108259604601</v>
      </c>
      <c r="QV425" s="4">
        <v>-0.324505620189321</v>
      </c>
      <c r="QW425" s="4">
        <v>0.155077790976204</v>
      </c>
      <c r="QX425" s="4">
        <v>-0.23152243719809401</v>
      </c>
      <c r="QY425" s="4">
        <v>0.33120950035931102</v>
      </c>
      <c r="QZ425" s="4">
        <v>-0.13609384541651401</v>
      </c>
      <c r="RA425" s="4">
        <v>0.2285427127639898</v>
      </c>
      <c r="RB425" s="4">
        <v>0.50265459360350817</v>
      </c>
      <c r="RC425" s="4">
        <v>0.60589728107338103</v>
      </c>
      <c r="RD425" s="4">
        <v>-2.4861616140130645</v>
      </c>
      <c r="RE425" s="4">
        <f t="shared" si="882"/>
        <v>0.24818648714526814</v>
      </c>
      <c r="RF425" s="4">
        <f t="shared" si="883"/>
        <v>-0.86696498283968948</v>
      </c>
      <c r="RG425" s="4">
        <f t="shared" si="950"/>
        <v>164.02514561757087</v>
      </c>
      <c r="RH425" s="4" t="str">
        <f t="shared" si="951"/>
        <v>Upset</v>
      </c>
    </row>
    <row r="426" spans="1:476" x14ac:dyDescent="0.3">
      <c r="A426" s="1">
        <v>0.58948918151494001</v>
      </c>
      <c r="B426" s="1">
        <v>0.55505620536455202</v>
      </c>
      <c r="C426" s="1">
        <v>0.15801950435780601</v>
      </c>
      <c r="D426" s="1">
        <v>0.301495545000458</v>
      </c>
      <c r="E426" s="1">
        <v>0.133239380927521</v>
      </c>
      <c r="F426" s="1">
        <v>0.57418385929409299</v>
      </c>
      <c r="G426" s="1">
        <v>0.21864294919212704</v>
      </c>
      <c r="H426" s="1">
        <v>0.26698976987820239</v>
      </c>
      <c r="I426" s="1">
        <v>3.4432976150387984E-2</v>
      </c>
      <c r="J426" s="1">
        <v>0.40148259267471575</v>
      </c>
      <c r="K426" s="17">
        <f t="shared" si="816"/>
        <v>-5.9394020555177174E-2</v>
      </c>
      <c r="L426" s="18">
        <f t="shared" si="817"/>
        <v>0.12509062052115461</v>
      </c>
      <c r="M426" s="18">
        <f t="shared" si="884"/>
        <v>-25.398739244930102</v>
      </c>
      <c r="N426" s="18" t="str">
        <f t="shared" si="885"/>
        <v>Contented</v>
      </c>
      <c r="O426" s="9">
        <v>0.27512559388345198</v>
      </c>
      <c r="P426" s="9">
        <v>0.24328484890534899</v>
      </c>
      <c r="Q426" s="9">
        <v>0.11369473373852999</v>
      </c>
      <c r="R426" s="9">
        <v>8.1545881207837304E-2</v>
      </c>
      <c r="S426" s="9">
        <v>1.0511770497539501</v>
      </c>
      <c r="T426" s="9">
        <v>0.13955526317678699</v>
      </c>
      <c r="U426" s="9">
        <v>8.5723069530134324E-2</v>
      </c>
      <c r="V426" s="9">
        <v>0.2130024483702537</v>
      </c>
      <c r="W426" s="9">
        <v>3.1840744978102992E-2</v>
      </c>
      <c r="X426" s="9">
        <v>0.37661396999656466</v>
      </c>
      <c r="Y426" s="9">
        <f t="shared" si="818"/>
        <v>0.32216427695935845</v>
      </c>
      <c r="Z426" s="9">
        <f t="shared" si="819"/>
        <v>0.12884301010670662</v>
      </c>
      <c r="AA426" s="9">
        <f t="shared" si="886"/>
        <v>68.202070973455875</v>
      </c>
      <c r="AB426" s="9" t="str">
        <f t="shared" si="887"/>
        <v>alert</v>
      </c>
      <c r="AC426" s="2">
        <v>0.210047157419883</v>
      </c>
      <c r="AD426" s="2">
        <v>0.72476920454057303</v>
      </c>
      <c r="AE426" s="2">
        <v>0.111055462416858</v>
      </c>
      <c r="AF426" s="2">
        <v>0.12806431304853499</v>
      </c>
      <c r="AG426" s="2">
        <v>0.65635103337373002</v>
      </c>
      <c r="AH426" s="2">
        <v>0.709703065845676</v>
      </c>
      <c r="AI426" s="2">
        <v>0.12818062594882867</v>
      </c>
      <c r="AJ426" s="2">
        <v>8.9276255590533052E-2</v>
      </c>
      <c r="AK426" s="2">
        <v>-0.51472204712069003</v>
      </c>
      <c r="AL426" s="2">
        <v>0.25579331427610169</v>
      </c>
      <c r="AM426" s="2">
        <f t="shared" si="820"/>
        <v>-0.37969971970849814</v>
      </c>
      <c r="AN426" s="2">
        <f t="shared" si="821"/>
        <v>1.2630526303690548E-2</v>
      </c>
      <c r="AO426" s="2">
        <f t="shared" si="888"/>
        <v>-88.0947863080589</v>
      </c>
      <c r="AP426" s="2" t="str">
        <f t="shared" si="889"/>
        <v>Calm</v>
      </c>
      <c r="AQ426" s="9">
        <v>-4.43179862145828E-2</v>
      </c>
      <c r="AR426" s="9">
        <v>0.32588531042941399</v>
      </c>
      <c r="AS426" s="9">
        <v>-0.120316438369553</v>
      </c>
      <c r="AT426" s="9">
        <v>6.4314016265486496E-2</v>
      </c>
      <c r="AU426" s="9">
        <v>-0.30562855686190299</v>
      </c>
      <c r="AV426" s="9">
        <v>0.42498640555927097</v>
      </c>
      <c r="AW426" s="9">
        <v>0.34381376455905194</v>
      </c>
      <c r="AX426" s="9">
        <v>8.5652468851890609E-2</v>
      </c>
      <c r="AY426" s="9">
        <v>-0.37020329664399676</v>
      </c>
      <c r="AZ426" s="9">
        <v>-0.19889531663602264</v>
      </c>
      <c r="BA426" s="9">
        <f t="shared" si="822"/>
        <v>-0.19796431182197693</v>
      </c>
      <c r="BB426" s="9">
        <f t="shared" si="823"/>
        <v>-2.1071689820871708E-2</v>
      </c>
      <c r="BC426" s="9">
        <f t="shared" si="890"/>
        <v>-96.075792355255459</v>
      </c>
      <c r="BD426" s="9" t="str">
        <f t="shared" si="891"/>
        <v>Bored</v>
      </c>
      <c r="BE426" s="4">
        <v>0.47100987984289699</v>
      </c>
      <c r="BF426" s="4">
        <v>1.02614605458616</v>
      </c>
      <c r="BG426" s="4">
        <v>0.168681025517711</v>
      </c>
      <c r="BH426" s="4">
        <v>0.138147007911508</v>
      </c>
      <c r="BI426" s="4">
        <v>0.68268267215438305</v>
      </c>
      <c r="BJ426" s="4">
        <v>1.2140615119492999</v>
      </c>
      <c r="BK426" s="4">
        <v>0.14620968578300111</v>
      </c>
      <c r="BL426" s="4">
        <v>6.1667057095586897E-2</v>
      </c>
      <c r="BM426" s="4">
        <v>-0.55513617474326304</v>
      </c>
      <c r="BN426" s="4">
        <v>0.20494059861989486</v>
      </c>
      <c r="BO426" s="4">
        <f t="shared" si="824"/>
        <v>-0.56062077405474253</v>
      </c>
      <c r="BP426" s="4">
        <f t="shared" si="825"/>
        <v>8.1160859055724233E-2</v>
      </c>
      <c r="BQ426" s="4">
        <f t="shared" si="892"/>
        <v>-81.762540921095621</v>
      </c>
      <c r="BR426" s="4" t="str">
        <f t="shared" si="893"/>
        <v>Calm</v>
      </c>
      <c r="BS426" s="5">
        <v>0.43004968455877901</v>
      </c>
      <c r="BT426" s="5">
        <v>1.0130172625848599</v>
      </c>
      <c r="BU426" s="5">
        <v>0.33915882602930197</v>
      </c>
      <c r="BV426" s="5">
        <v>0.23971707790546801</v>
      </c>
      <c r="BW426" s="5">
        <v>-0.46391265313817998</v>
      </c>
      <c r="BX426" s="5">
        <v>1.0542191132868599</v>
      </c>
      <c r="BY426" s="5">
        <v>-10.015625925826663</v>
      </c>
      <c r="BZ426" s="5">
        <v>0.1159601682242957</v>
      </c>
      <c r="CA426" s="5">
        <v>-0.5829675780260809</v>
      </c>
      <c r="CB426" s="5">
        <v>0.40114279180226431</v>
      </c>
      <c r="CC426" s="5">
        <f t="shared" si="826"/>
        <v>-0.43174922985996644</v>
      </c>
      <c r="CD426" s="5">
        <f t="shared" si="827"/>
        <v>5.9758813038675473E-2</v>
      </c>
      <c r="CE426" s="5">
        <f t="shared" si="894"/>
        <v>-82.119705729820438</v>
      </c>
      <c r="CF426" s="5" t="str">
        <f t="shared" si="895"/>
        <v>Calm</v>
      </c>
      <c r="CG426" s="4">
        <v>-0.104833731978422</v>
      </c>
      <c r="CH426" s="4">
        <v>0.55958698209328595</v>
      </c>
      <c r="CI426" s="4">
        <v>0.43557486975687998</v>
      </c>
      <c r="CJ426" s="4">
        <v>0.32654125583569299</v>
      </c>
      <c r="CK426" s="4">
        <v>1.48504082689499E-2</v>
      </c>
      <c r="CL426" s="4">
        <v>0.71343745623338695</v>
      </c>
      <c r="CM426" s="4">
        <v>-4.8406177033781779</v>
      </c>
      <c r="CN426" s="4">
        <v>0.25650823818034096</v>
      </c>
      <c r="CO426" s="4">
        <v>-0.664420714071708</v>
      </c>
      <c r="CP426" s="4">
        <v>1.6758893430669792</v>
      </c>
      <c r="CQ426" s="4">
        <f t="shared" si="828"/>
        <v>-0.38416367820417252</v>
      </c>
      <c r="CR426" s="4">
        <f t="shared" si="829"/>
        <v>0.15216344933758807</v>
      </c>
      <c r="CS426" s="4">
        <f t="shared" si="896"/>
        <v>-68.391969327503901</v>
      </c>
      <c r="CT426" s="4" t="str">
        <f t="shared" si="897"/>
        <v>Calm</v>
      </c>
      <c r="CU426" s="2">
        <v>8.9148324624954103E-2</v>
      </c>
      <c r="CV426" s="2">
        <v>0.19532201201150001</v>
      </c>
      <c r="CW426" s="2">
        <v>-0.150277607297163</v>
      </c>
      <c r="CX426" s="2">
        <v>1.0432432705366101E-2</v>
      </c>
      <c r="CY426" s="2">
        <v>-0.25056760981690201</v>
      </c>
      <c r="CZ426" s="2">
        <v>-2.53395943970346E-2</v>
      </c>
      <c r="DA426" s="2">
        <v>0.93097678581876964</v>
      </c>
      <c r="DB426" s="2">
        <v>6.1373598821424846E-2</v>
      </c>
      <c r="DC426" s="2">
        <v>-0.10617368738654591</v>
      </c>
      <c r="DD426" s="2">
        <v>-0.49159844307603678</v>
      </c>
      <c r="DE426" s="2">
        <f t="shared" si="830"/>
        <v>-0.13005262906319848</v>
      </c>
      <c r="DF426" s="2">
        <f t="shared" si="831"/>
        <v>-9.3375672025883816E-2</v>
      </c>
      <c r="DG426" s="2">
        <f t="shared" si="898"/>
        <v>-125.67773201855145</v>
      </c>
      <c r="DH426" s="2" t="str">
        <f t="shared" si="899"/>
        <v>Depressed</v>
      </c>
      <c r="DI426" s="7">
        <v>0.41368203787380797</v>
      </c>
      <c r="DJ426" s="7">
        <v>0.67420623960597503</v>
      </c>
      <c r="DK426" s="7">
        <v>0.25245902110041102</v>
      </c>
      <c r="DL426" s="7">
        <v>0.50793414139488002</v>
      </c>
      <c r="DM426" s="7">
        <v>0.76017640378745399</v>
      </c>
      <c r="DN426" s="7">
        <v>1.41085353311593</v>
      </c>
      <c r="DO426" s="7">
        <v>0.21506768801110915</v>
      </c>
      <c r="DP426" s="7">
        <v>0.24360651336714739</v>
      </c>
      <c r="DQ426" s="7">
        <v>-0.26052420173216706</v>
      </c>
      <c r="DR426" s="7">
        <v>0.69896254811829417</v>
      </c>
      <c r="DS426" s="7">
        <f t="shared" si="832"/>
        <v>-0.3324571865030973</v>
      </c>
      <c r="DT426" s="7">
        <f t="shared" si="833"/>
        <v>0.27286038791386202</v>
      </c>
      <c r="DU426" s="7">
        <f t="shared" si="900"/>
        <v>-50.622958346386305</v>
      </c>
      <c r="DV426" s="7" t="str">
        <f t="shared" si="901"/>
        <v>Relased</v>
      </c>
      <c r="DW426" s="9">
        <v>0.64728851555797795</v>
      </c>
      <c r="DX426" s="9">
        <v>0.50081957799232701</v>
      </c>
      <c r="DY426" s="9">
        <v>0.36503731204726703</v>
      </c>
      <c r="DZ426" s="9">
        <v>0.371204799585797</v>
      </c>
      <c r="EA426" s="9">
        <v>0.47761144417607698</v>
      </c>
      <c r="EB426" s="9">
        <v>0.52425182468643095</v>
      </c>
      <c r="EC426" s="9">
        <v>0.32450646734272076</v>
      </c>
      <c r="ED426" s="9">
        <v>0.36212579788661514</v>
      </c>
      <c r="EE426" s="9">
        <v>0.14646893756565094</v>
      </c>
      <c r="EF426" s="9">
        <v>0.64126550084354506</v>
      </c>
      <c r="EG426" s="9">
        <f t="shared" si="834"/>
        <v>0.40586542612084719</v>
      </c>
      <c r="EH426" s="9">
        <f t="shared" si="835"/>
        <v>0.19252229742300409</v>
      </c>
      <c r="EI426" s="9">
        <f t="shared" si="902"/>
        <v>64.622672133584757</v>
      </c>
      <c r="EJ426" s="9" t="str">
        <f t="shared" si="903"/>
        <v>alert</v>
      </c>
      <c r="EK426" s="1">
        <v>0.241745092151991</v>
      </c>
      <c r="EL426" s="1">
        <v>0.28639820622373402</v>
      </c>
      <c r="EM426" s="1">
        <v>5.0541429287851297E-2</v>
      </c>
      <c r="EN426" s="1">
        <v>0.20618130099336299</v>
      </c>
      <c r="EO426" s="1">
        <v>0.33946734155121</v>
      </c>
      <c r="EP426" s="1">
        <v>7.0324888557462703E-2</v>
      </c>
      <c r="EQ426" s="1">
        <v>8.6958616776014339E-2</v>
      </c>
      <c r="ER426" s="1">
        <v>0.57798697087394479</v>
      </c>
      <c r="ES426" s="1">
        <v>-4.4653114071743022E-2</v>
      </c>
      <c r="ET426" s="1">
        <v>0.48608536938885827</v>
      </c>
      <c r="EU426" s="1">
        <f t="shared" si="836"/>
        <v>-0.35012971213977417</v>
      </c>
      <c r="EV426" s="1">
        <f t="shared" si="837"/>
        <v>7.7386481678318741E-2</v>
      </c>
      <c r="EW426" s="1">
        <f t="shared" si="904"/>
        <v>-77.536722921407744</v>
      </c>
      <c r="EX426" s="1" t="str">
        <f t="shared" si="905"/>
        <v>Calm</v>
      </c>
      <c r="EY426" s="2">
        <v>0.61782436649299699</v>
      </c>
      <c r="EZ426" s="2">
        <v>0.19009608826141899</v>
      </c>
      <c r="FA426" s="2">
        <v>0.17769838767325399</v>
      </c>
      <c r="FB426" s="2">
        <v>0.29496328228041302</v>
      </c>
      <c r="FC426" s="2">
        <v>0.52155060391689601</v>
      </c>
      <c r="FD426" s="2">
        <v>0.27491200830470403</v>
      </c>
      <c r="FE426" s="2">
        <v>0.15596128780091295</v>
      </c>
      <c r="FF426" s="2">
        <v>0.63431859457627737</v>
      </c>
      <c r="FG426" s="2">
        <v>0.427728278231578</v>
      </c>
      <c r="FH426" s="2">
        <v>0.58503490928118929</v>
      </c>
      <c r="FI426" s="2">
        <f t="shared" si="838"/>
        <v>0.31523993389317773</v>
      </c>
      <c r="FJ426" s="2">
        <f t="shared" si="839"/>
        <v>-0.1607809478561063</v>
      </c>
      <c r="FK426" s="2">
        <f t="shared" si="906"/>
        <v>117.02281935671587</v>
      </c>
      <c r="FL426" s="2" t="str">
        <f t="shared" si="907"/>
        <v>nervous</v>
      </c>
      <c r="FM426" s="7">
        <v>0.43352697025076298</v>
      </c>
      <c r="FN426" s="7">
        <v>0.77634618917468501</v>
      </c>
      <c r="FO426" s="7">
        <v>0.20049397870035099</v>
      </c>
      <c r="FP426" s="7">
        <v>1.1600270935657899E-2</v>
      </c>
      <c r="FQ426" s="7">
        <v>0.80988903654440603</v>
      </c>
      <c r="FR426" s="7">
        <v>0.70903369604362299</v>
      </c>
      <c r="FS426" s="7">
        <v>0.1612444890564923</v>
      </c>
      <c r="FT426" s="7">
        <v>7.8096324388780818E-3</v>
      </c>
      <c r="FU426" s="7">
        <v>-0.34281921892392203</v>
      </c>
      <c r="FV426" s="7">
        <v>0.1753028802926164</v>
      </c>
      <c r="FW426" s="7">
        <f t="shared" si="840"/>
        <v>-0.53253654224408797</v>
      </c>
      <c r="FX426" s="7">
        <f t="shared" si="841"/>
        <v>0.23886593996800798</v>
      </c>
      <c r="FY426" s="7">
        <f t="shared" si="908"/>
        <v>-65.841678536553786</v>
      </c>
      <c r="FZ426" s="7" t="str">
        <f t="shared" si="909"/>
        <v>Calm</v>
      </c>
      <c r="GA426" s="4">
        <v>0.13225116875808299</v>
      </c>
      <c r="GB426" s="4">
        <v>0.73172161775256594</v>
      </c>
      <c r="GC426" s="4">
        <v>0.289482974359836</v>
      </c>
      <c r="GD426" s="4">
        <v>0.47272476477801401</v>
      </c>
      <c r="GE426" s="4">
        <v>0.13296782618067199</v>
      </c>
      <c r="GF426" s="4">
        <v>0.63477509023140599</v>
      </c>
      <c r="GG426" s="4">
        <v>1.0914865823493678</v>
      </c>
      <c r="GH426" s="4">
        <v>0.34593919035153553</v>
      </c>
      <c r="GI426" s="4">
        <v>-0.59947044899448299</v>
      </c>
      <c r="GJ426" s="4">
        <v>0.88221267039694584</v>
      </c>
      <c r="GK426" s="4">
        <f t="shared" si="842"/>
        <v>-0.43420641791198888</v>
      </c>
      <c r="GL426" s="4">
        <f t="shared" si="843"/>
        <v>-0.38267032846337956</v>
      </c>
      <c r="GM426" s="4">
        <f t="shared" si="910"/>
        <v>-131.39004031274376</v>
      </c>
      <c r="GN426" s="4" t="str">
        <f t="shared" si="911"/>
        <v>Depressed</v>
      </c>
      <c r="GO426" s="5">
        <v>-5.0375632530264898E-2</v>
      </c>
      <c r="GP426" s="5">
        <v>-0.13162908396654499</v>
      </c>
      <c r="GQ426" s="5">
        <v>0.63521171980380597</v>
      </c>
      <c r="GR426" s="5">
        <v>0.68433548438080904</v>
      </c>
      <c r="GS426" s="5">
        <v>-0.39513339483508703</v>
      </c>
      <c r="GT426" s="5">
        <v>-2.9304596786656801E-2</v>
      </c>
      <c r="GU426" s="5">
        <v>-1.4258111077127134</v>
      </c>
      <c r="GV426" s="5">
        <v>-4.2522825624690999</v>
      </c>
      <c r="GW426" s="5">
        <v>0.16618102712535804</v>
      </c>
      <c r="GX426" s="5">
        <v>2.8724556779858115</v>
      </c>
      <c r="GY426" s="5">
        <f t="shared" si="844"/>
        <v>0.49967720292437279</v>
      </c>
      <c r="GZ426" s="5">
        <f t="shared" si="845"/>
        <v>0.97360540466452306</v>
      </c>
      <c r="HA426" s="5">
        <f t="shared" si="912"/>
        <v>27.16796174498436</v>
      </c>
      <c r="HB426" s="5" t="str">
        <f t="shared" si="913"/>
        <v>happy</v>
      </c>
      <c r="HC426" s="2">
        <v>0.54847121984645297</v>
      </c>
      <c r="HD426" s="2">
        <v>0.54622726202624805</v>
      </c>
      <c r="HE426" s="2">
        <v>0.23432806140588699</v>
      </c>
      <c r="HF426" s="2">
        <v>0.31832536429015301</v>
      </c>
      <c r="HG426" s="2">
        <v>0.21538142521592499</v>
      </c>
      <c r="HH426" s="2">
        <v>0.30439777685529301</v>
      </c>
      <c r="HI426" s="2">
        <v>0.30677129014425453</v>
      </c>
      <c r="HJ426" s="2">
        <v>0.3742252458365305</v>
      </c>
      <c r="HK426" s="2">
        <v>2.2439578202049226E-3</v>
      </c>
      <c r="HL426" s="2">
        <v>0.50484533855442615</v>
      </c>
      <c r="HM426" s="2">
        <f t="shared" si="846"/>
        <v>-2.417384229830899E-2</v>
      </c>
      <c r="HN426" s="2">
        <f t="shared" si="847"/>
        <v>0.16723004821137422</v>
      </c>
      <c r="HO426" s="2">
        <f t="shared" si="914"/>
        <v>-8.2253813969048011</v>
      </c>
      <c r="HP426" s="2" t="str">
        <f t="shared" si="915"/>
        <v>Contented</v>
      </c>
      <c r="HQ426" s="4">
        <v>0.85988658116149996</v>
      </c>
      <c r="HR426" s="4">
        <v>0.280226642824563</v>
      </c>
      <c r="HS426" s="4">
        <v>0.37830265386085399</v>
      </c>
      <c r="HT426" s="4">
        <v>0.34615565299739798</v>
      </c>
      <c r="HU426" s="4">
        <v>0.79075217097624195</v>
      </c>
      <c r="HV426" s="4">
        <v>0.27039304311347701</v>
      </c>
      <c r="HW426" s="4">
        <v>0.22918561276409771</v>
      </c>
      <c r="HX426" s="4">
        <v>0.6286655959415699</v>
      </c>
      <c r="HY426" s="4">
        <v>0.57965993833693696</v>
      </c>
      <c r="HZ426" s="4">
        <v>0.63542663273863398</v>
      </c>
      <c r="IA426" s="4">
        <f t="shared" si="848"/>
        <v>0.88713704727697129</v>
      </c>
      <c r="IB426" s="4">
        <f t="shared" si="849"/>
        <v>-0.2437055713550228</v>
      </c>
      <c r="IC426" s="4">
        <f t="shared" si="916"/>
        <v>105.36081174303871</v>
      </c>
      <c r="ID426" s="4" t="str">
        <f t="shared" si="917"/>
        <v>nervous</v>
      </c>
      <c r="IE426" s="5">
        <v>0.75045404928413195</v>
      </c>
      <c r="IF426" s="5">
        <v>0.23687626367949399</v>
      </c>
      <c r="IG426" s="5">
        <v>0.30375241326665697</v>
      </c>
      <c r="IH426" s="5">
        <v>0.28483244296571902</v>
      </c>
      <c r="II426" s="5">
        <v>0.30029507027507202</v>
      </c>
      <c r="IJ426" s="5">
        <v>-5.5037571455768999E-2</v>
      </c>
      <c r="IK426" s="5">
        <v>0.28908176805713914</v>
      </c>
      <c r="IL426" s="5">
        <v>1.5664017348699131</v>
      </c>
      <c r="IM426" s="5">
        <v>0.51357778560463796</v>
      </c>
      <c r="IN426" s="5">
        <v>0.5961377347623884</v>
      </c>
      <c r="IO426" s="5">
        <f t="shared" si="850"/>
        <v>0.31397349140695807</v>
      </c>
      <c r="IP426" s="5">
        <f t="shared" si="851"/>
        <v>-0.20967001419056686</v>
      </c>
      <c r="IQ426" s="5">
        <f t="shared" si="918"/>
        <v>123.73481195586136</v>
      </c>
      <c r="IR426" s="5" t="str">
        <f t="shared" si="919"/>
        <v>stressed</v>
      </c>
      <c r="IS426" s="4">
        <v>0.34999267211890001</v>
      </c>
      <c r="IT426" s="4">
        <v>0.26380298486161002</v>
      </c>
      <c r="IU426" s="4">
        <v>1.0334081541915301</v>
      </c>
      <c r="IV426" s="4">
        <v>0.65568333154787495</v>
      </c>
      <c r="IW426" s="4">
        <v>0.33295199899087402</v>
      </c>
      <c r="IX426" s="4">
        <v>1.24525702458639E-2</v>
      </c>
      <c r="IY426" s="4">
        <v>1.5131652649287952</v>
      </c>
      <c r="IZ426" s="4">
        <v>2.3734665943379465</v>
      </c>
      <c r="JA426" s="4">
        <v>8.6189687257289982E-2</v>
      </c>
      <c r="JB426" s="4">
        <v>2.7518791743308784</v>
      </c>
      <c r="JC426" s="4">
        <f t="shared" si="852"/>
        <v>0.15122548549937243</v>
      </c>
      <c r="JD426" s="4">
        <f t="shared" si="853"/>
        <v>0.87449956536003182</v>
      </c>
      <c r="JE426" s="4">
        <f t="shared" si="920"/>
        <v>9.81101750376863</v>
      </c>
      <c r="JF426" s="4" t="str">
        <f t="shared" si="921"/>
        <v>happy</v>
      </c>
      <c r="JG426" s="5">
        <v>-0.25876079502442401</v>
      </c>
      <c r="JH426" s="5">
        <v>0.81105017380864197</v>
      </c>
      <c r="JI426" s="5">
        <v>-8.4171304979411304E-2</v>
      </c>
      <c r="JJ426" s="5">
        <v>-7.69171453753143E-2</v>
      </c>
      <c r="JK426" s="5">
        <v>-0.58014780494186102</v>
      </c>
      <c r="JL426" s="5">
        <v>0.68346340462624899</v>
      </c>
      <c r="JM426" s="5">
        <v>0.10033429742262037</v>
      </c>
      <c r="JN426" s="5">
        <v>-5.1466340945436395E-2</v>
      </c>
      <c r="JO426" s="5">
        <v>-1.0698109688330659</v>
      </c>
      <c r="JP426" s="5">
        <v>-0.29167399653663012</v>
      </c>
      <c r="JQ426" s="5">
        <f t="shared" si="854"/>
        <v>-0.76985224912556105</v>
      </c>
      <c r="JR426" s="5">
        <f t="shared" si="855"/>
        <v>-2.4207238759023864E-2</v>
      </c>
      <c r="JS426" s="5">
        <f t="shared" si="922"/>
        <v>-91.801015422606667</v>
      </c>
      <c r="JT426" s="5" t="str">
        <f t="shared" si="923"/>
        <v>Bored</v>
      </c>
      <c r="JU426" s="2">
        <v>0.93654397867944505</v>
      </c>
      <c r="JV426" s="2">
        <v>0.97746879429428302</v>
      </c>
      <c r="JW426" s="2">
        <v>-4.8908103562044197E-2</v>
      </c>
      <c r="JX426" s="2">
        <v>-5.0801013713998297E-2</v>
      </c>
      <c r="JY426" s="2">
        <v>0.96760032638645399</v>
      </c>
      <c r="JZ426" s="2">
        <v>0.79184518245616098</v>
      </c>
      <c r="KA426" s="2">
        <v>-2.568508249712281E-2</v>
      </c>
      <c r="KB426" s="2">
        <v>-2.8712266099485868E-2</v>
      </c>
      <c r="KC426" s="2">
        <v>-4.0924815614837962E-2</v>
      </c>
      <c r="KD426" s="2">
        <v>-5.2094279977624322E-2</v>
      </c>
      <c r="KE426" s="2">
        <f t="shared" si="856"/>
        <v>0.19260661561271464</v>
      </c>
      <c r="KF426" s="2">
        <f t="shared" si="857"/>
        <v>0.16985098540886878</v>
      </c>
      <c r="KG426" s="2">
        <f t="shared" si="924"/>
        <v>48.592399833435472</v>
      </c>
      <c r="KH426" s="2" t="str">
        <f t="shared" si="925"/>
        <v>excited</v>
      </c>
      <c r="KI426" s="7">
        <v>0.33802089124172202</v>
      </c>
      <c r="KJ426" s="7">
        <v>-7.5126767862049804E-2</v>
      </c>
      <c r="KK426" s="7">
        <v>0.10841575217631</v>
      </c>
      <c r="KL426" s="7">
        <v>-4.06144338642365E-2</v>
      </c>
      <c r="KM426" s="7">
        <v>-0.16080868483074001</v>
      </c>
      <c r="KN426" s="7">
        <v>-0.38635208805612198</v>
      </c>
      <c r="KO426" s="7">
        <v>0.61178490111949402</v>
      </c>
      <c r="KP426" s="7">
        <v>8.8009306045948393E-2</v>
      </c>
      <c r="KQ426" s="7">
        <v>0.41314765910377182</v>
      </c>
      <c r="KR426" s="7">
        <v>0.25790351431383923</v>
      </c>
      <c r="KS426" s="7">
        <f t="shared" si="858"/>
        <v>0.39764443437724162</v>
      </c>
      <c r="KT426" s="7">
        <f t="shared" si="859"/>
        <v>8.5924273603313006E-2</v>
      </c>
      <c r="KU426" s="7">
        <f t="shared" si="926"/>
        <v>77.806813497001954</v>
      </c>
      <c r="KV426" s="7" t="str">
        <f t="shared" si="927"/>
        <v>alert</v>
      </c>
      <c r="KW426" s="2">
        <v>0.30589615373141399</v>
      </c>
      <c r="KX426" s="2">
        <v>0.45586800515127002</v>
      </c>
      <c r="KY426" s="2">
        <v>0.51983129416014195</v>
      </c>
      <c r="KZ426" s="2">
        <v>0.151529275490315</v>
      </c>
      <c r="LA426" s="2">
        <v>-3.0028774454769699E-2</v>
      </c>
      <c r="LB426" s="2">
        <v>0.23519190460553399</v>
      </c>
      <c r="LC426" s="2">
        <v>1.8843521677814856</v>
      </c>
      <c r="LD426" s="2">
        <v>0.21927082348568128</v>
      </c>
      <c r="LE426" s="2">
        <v>-0.14997185141985603</v>
      </c>
      <c r="LF426" s="2">
        <v>0.8813233883767565</v>
      </c>
      <c r="LG426" s="2">
        <f t="shared" si="860"/>
        <v>-7.880458479998298E-2</v>
      </c>
      <c r="LH426" s="2">
        <f t="shared" si="861"/>
        <v>0.28871752491106317</v>
      </c>
      <c r="LI426" s="2">
        <f t="shared" si="928"/>
        <v>-15.266836384639483</v>
      </c>
      <c r="LJ426" s="2" t="str">
        <f t="shared" si="929"/>
        <v>Contented</v>
      </c>
      <c r="LK426" s="4">
        <v>0.123588789605134</v>
      </c>
      <c r="LL426" s="4">
        <v>-0.232151833523947</v>
      </c>
      <c r="LM426" s="4">
        <v>-1.13457639227337E-2</v>
      </c>
      <c r="LN426" s="4">
        <v>-0.16024045018218899</v>
      </c>
      <c r="LO426" s="4">
        <v>-0.29726226386809002</v>
      </c>
      <c r="LP426" s="4">
        <v>-0.196031220607641</v>
      </c>
      <c r="LQ426" s="4">
        <v>6.5328133561463012E-2</v>
      </c>
      <c r="LR426" s="4">
        <v>0.37423351680084088</v>
      </c>
      <c r="LS426" s="4">
        <v>0.355740623129081</v>
      </c>
      <c r="LT426" s="4">
        <v>1.5805213994666591</v>
      </c>
      <c r="LU426" s="4">
        <f t="shared" si="862"/>
        <v>0.29447168571773474</v>
      </c>
      <c r="LV426" s="4">
        <f t="shared" si="863"/>
        <v>0.95947862519763416</v>
      </c>
      <c r="LW426" s="4">
        <f t="shared" si="930"/>
        <v>17.061669973314178</v>
      </c>
      <c r="LX426" s="4" t="str">
        <f t="shared" si="931"/>
        <v>happy</v>
      </c>
      <c r="LY426" s="5">
        <v>0.31933591494546498</v>
      </c>
      <c r="LZ426" s="5">
        <v>0.18059599308760599</v>
      </c>
      <c r="MA426" s="5">
        <v>0.25311504786733702</v>
      </c>
      <c r="MB426" s="5">
        <v>5.97547632242834E-2</v>
      </c>
      <c r="MC426" s="5">
        <v>-1.4800940690015E-2</v>
      </c>
      <c r="MD426" s="5">
        <v>0.12835628924637099</v>
      </c>
      <c r="ME426" s="5">
        <v>0.83115264013984502</v>
      </c>
      <c r="MF426" s="5">
        <v>0.1934109784620027</v>
      </c>
      <c r="MG426" s="5">
        <v>0.13873992185785899</v>
      </c>
      <c r="MH426" s="5">
        <v>0.6258248494731482</v>
      </c>
      <c r="MI426" s="5">
        <f t="shared" si="864"/>
        <v>-0.13729282392281361</v>
      </c>
      <c r="MJ426" s="5">
        <f t="shared" si="865"/>
        <v>0.17612820419839581</v>
      </c>
      <c r="MK426" s="5">
        <f t="shared" si="932"/>
        <v>-37.936594975736931</v>
      </c>
      <c r="ML426" s="5" t="str">
        <f t="shared" si="933"/>
        <v>Relased</v>
      </c>
      <c r="MM426" s="2">
        <v>0.122972572284061</v>
      </c>
      <c r="MN426" s="2">
        <v>0.89368595529447803</v>
      </c>
      <c r="MO426" s="2">
        <v>-0.136820464380489</v>
      </c>
      <c r="MP426" s="2">
        <v>0.65706367488360196</v>
      </c>
      <c r="MQ426" s="2">
        <v>-0.19655818693079199</v>
      </c>
      <c r="MR426" s="2">
        <v>0.60737406052215404</v>
      </c>
      <c r="MS426" s="2">
        <v>1.8593371141538353</v>
      </c>
      <c r="MT426" s="2">
        <v>0.43773311390626513</v>
      </c>
      <c r="MU426" s="2">
        <v>-0.77071338301041703</v>
      </c>
      <c r="MV426" s="2">
        <v>0.51171872992814982</v>
      </c>
      <c r="MW426" s="2">
        <f t="shared" si="866"/>
        <v>-0.37454271132614148</v>
      </c>
      <c r="MX426" s="2">
        <f t="shared" si="867"/>
        <v>0.18739928737326927</v>
      </c>
      <c r="MY426" s="2">
        <f t="shared" si="934"/>
        <v>-63.419294649822533</v>
      </c>
      <c r="MZ426" s="2" t="str">
        <f t="shared" si="935"/>
        <v>Calm</v>
      </c>
      <c r="NA426" s="7">
        <v>0.25984606400266902</v>
      </c>
      <c r="NB426" s="7">
        <v>0.156124678728849</v>
      </c>
      <c r="NC426" s="7">
        <v>-0.10435668120951599</v>
      </c>
      <c r="ND426" s="7">
        <v>0.21951594554051701</v>
      </c>
      <c r="NE426" s="7">
        <v>-8.71789892239411E-2</v>
      </c>
      <c r="NF426" s="7">
        <v>-0.232393937987595</v>
      </c>
      <c r="NG426" s="7">
        <v>-0.60438089510260495</v>
      </c>
      <c r="NH426" s="7">
        <v>-2.8781706768096678</v>
      </c>
      <c r="NI426" s="7">
        <v>0.10372138527382002</v>
      </c>
      <c r="NJ426" s="7">
        <v>0.27684462511664865</v>
      </c>
      <c r="NK426" s="7">
        <f t="shared" si="868"/>
        <v>0.28812803464588055</v>
      </c>
      <c r="NL426" s="7">
        <f t="shared" si="869"/>
        <v>6.9397822377724738E-2</v>
      </c>
      <c r="NM426" s="7">
        <f t="shared" si="936"/>
        <v>76.457815899929841</v>
      </c>
      <c r="NN426" s="7" t="str">
        <f t="shared" si="937"/>
        <v>alert</v>
      </c>
      <c r="NO426" s="4">
        <v>0.28396129161434902</v>
      </c>
      <c r="NP426" s="4">
        <v>1.0238633937717001</v>
      </c>
      <c r="NQ426" s="4">
        <v>0.41539594367730198</v>
      </c>
      <c r="NR426" s="4">
        <v>0.76638582718829695</v>
      </c>
      <c r="NS426" s="4">
        <v>0.60010563202592204</v>
      </c>
      <c r="NT426" s="4">
        <v>0.841376369729398</v>
      </c>
      <c r="NU426" s="4">
        <v>0.46986934198018654</v>
      </c>
      <c r="NV426" s="4">
        <v>0.410877916171899</v>
      </c>
      <c r="NW426" s="4">
        <v>-0.73990210215735108</v>
      </c>
      <c r="NX426" s="4">
        <v>0.90362399798009285</v>
      </c>
      <c r="NY426" s="4">
        <f t="shared" si="870"/>
        <v>-0.83412776878193151</v>
      </c>
      <c r="NZ426" s="4">
        <f t="shared" si="871"/>
        <v>0.27783984185195876</v>
      </c>
      <c r="OA426" s="4">
        <f t="shared" si="938"/>
        <v>-71.577586059120449</v>
      </c>
      <c r="OB426" s="4" t="str">
        <f t="shared" si="939"/>
        <v>Calm</v>
      </c>
      <c r="OC426" s="1">
        <v>0.75554025603069896</v>
      </c>
      <c r="OD426" s="1">
        <v>0.67208401967646703</v>
      </c>
      <c r="OE426" s="1">
        <v>0.91172850177975395</v>
      </c>
      <c r="OF426" s="1">
        <v>0.41000519650935102</v>
      </c>
      <c r="OG426" s="1">
        <v>0.417061829841467</v>
      </c>
      <c r="OH426" s="1">
        <v>1.05194924730395</v>
      </c>
      <c r="OI426" s="1">
        <v>0.77752590820407963</v>
      </c>
      <c r="OJ426" s="1">
        <v>0.23781745071976515</v>
      </c>
      <c r="OK426" s="1">
        <v>8.3456236354231939E-2</v>
      </c>
      <c r="OL426" s="1">
        <v>0.92582741886648812</v>
      </c>
      <c r="OM426" s="1">
        <f t="shared" si="872"/>
        <v>0.14548804588958819</v>
      </c>
      <c r="ON426" s="1">
        <f t="shared" si="873"/>
        <v>-0.94080761113355615</v>
      </c>
      <c r="OO426" s="1">
        <f t="shared" si="940"/>
        <v>171.2093180645837</v>
      </c>
      <c r="OP426" s="1" t="str">
        <f t="shared" si="941"/>
        <v>Upset</v>
      </c>
      <c r="OQ426" s="2">
        <v>0.56167691596130498</v>
      </c>
      <c r="OR426" s="2">
        <v>0.66497734074492298</v>
      </c>
      <c r="OS426" s="2">
        <v>1.9710603323224499E-2</v>
      </c>
      <c r="OT426" s="2">
        <v>0.15187592848478701</v>
      </c>
      <c r="OU426" s="2">
        <v>0.921237445449821</v>
      </c>
      <c r="OV426" s="2">
        <v>0.96173214320301403</v>
      </c>
      <c r="OW426" s="2">
        <v>1.3291801493154395E-2</v>
      </c>
      <c r="OX426" s="2">
        <v>9.3363891944732658E-2</v>
      </c>
      <c r="OY426" s="2">
        <v>-0.10330042478361801</v>
      </c>
      <c r="OZ426" s="2">
        <v>0.13988174000125356</v>
      </c>
      <c r="PA426" s="2">
        <f t="shared" si="874"/>
        <v>-0.17919886116247596</v>
      </c>
      <c r="PB426" s="2">
        <f t="shared" si="875"/>
        <v>-0.15582106866076295</v>
      </c>
      <c r="PC426" s="2">
        <f t="shared" si="942"/>
        <v>-131.00835353369104</v>
      </c>
      <c r="PD426" s="2" t="str">
        <f t="shared" si="943"/>
        <v>Depressed</v>
      </c>
      <c r="PE426" s="1">
        <v>0.72586596063549003</v>
      </c>
      <c r="PF426" s="1">
        <v>0.52813917794885701</v>
      </c>
      <c r="PG426" s="1">
        <v>0.61032447732057005</v>
      </c>
      <c r="PH426" s="1">
        <v>0.81468199012076703</v>
      </c>
      <c r="PI426" s="1">
        <v>0.87330214338240797</v>
      </c>
      <c r="PJ426" s="1">
        <v>0.66419880184409197</v>
      </c>
      <c r="PK426" s="1">
        <v>0.38165123215447727</v>
      </c>
      <c r="PL426" s="1">
        <v>0.6832643125753971</v>
      </c>
      <c r="PM426" s="1">
        <v>0.19772678268663302</v>
      </c>
      <c r="PN426" s="1">
        <v>1.1363641372714264</v>
      </c>
      <c r="PO426" s="1">
        <f t="shared" si="876"/>
        <v>0.39886099388733554</v>
      </c>
      <c r="PP426" s="1">
        <f t="shared" si="877"/>
        <v>-0.47335334736550871</v>
      </c>
      <c r="PQ426" s="1">
        <f t="shared" si="944"/>
        <v>139.88155835750919</v>
      </c>
      <c r="PR426" s="1" t="str">
        <f t="shared" si="945"/>
        <v>stressed</v>
      </c>
      <c r="PS426" s="4">
        <v>1.22635792467095</v>
      </c>
      <c r="PT426" s="4">
        <v>0.79574266940234295</v>
      </c>
      <c r="PU426" s="4">
        <v>0.37601415188679199</v>
      </c>
      <c r="PV426" s="4">
        <v>3.7181861153394197E-2</v>
      </c>
      <c r="PW426" s="4">
        <v>0.94907303605237903</v>
      </c>
      <c r="PX426" s="4">
        <v>0.72431042688613501</v>
      </c>
      <c r="PY426" s="4">
        <v>0.17284582166733878</v>
      </c>
      <c r="PZ426" s="4">
        <v>2.446089629643948E-2</v>
      </c>
      <c r="QA426" s="4">
        <v>0.430615255268607</v>
      </c>
      <c r="QB426" s="4">
        <v>0.20433998894577721</v>
      </c>
      <c r="QC426" s="4">
        <f t="shared" si="878"/>
        <v>0.6688694565554314</v>
      </c>
      <c r="QD426" s="4">
        <f t="shared" si="879"/>
        <v>-0.23168355079352343</v>
      </c>
      <c r="QE426" s="4">
        <f t="shared" si="946"/>
        <v>109.10510431186809</v>
      </c>
      <c r="QF426" s="4" t="str">
        <f t="shared" si="947"/>
        <v>nervous</v>
      </c>
      <c r="QG426" s="2">
        <v>-0.202518512379949</v>
      </c>
      <c r="QH426" s="2">
        <v>0.42439094775918002</v>
      </c>
      <c r="QI426" s="2">
        <v>0.19377523600036101</v>
      </c>
      <c r="QJ426" s="2">
        <v>0.13350234820018</v>
      </c>
      <c r="QK426" s="2">
        <v>6.1849794783269102E-2</v>
      </c>
      <c r="QL426" s="2">
        <v>0.49598667415595099</v>
      </c>
      <c r="QM426" s="2">
        <v>-1.3775289866219307</v>
      </c>
      <c r="QN426" s="2">
        <v>0.14505171032123421</v>
      </c>
      <c r="QO426" s="2">
        <v>-0.62690946013912896</v>
      </c>
      <c r="QP426" s="2">
        <v>1.4750709507521669</v>
      </c>
      <c r="QQ426" s="2">
        <f t="shared" si="880"/>
        <v>-0.61793673786381387</v>
      </c>
      <c r="QR426" s="2">
        <f t="shared" si="881"/>
        <v>0.59203876232131436</v>
      </c>
      <c r="QS426" s="2">
        <f t="shared" si="948"/>
        <v>-46.226155542802672</v>
      </c>
      <c r="QT426" s="2" t="str">
        <f t="shared" si="949"/>
        <v>Relased</v>
      </c>
      <c r="QU426" s="4">
        <v>0.15201263280444199</v>
      </c>
      <c r="QV426" s="4">
        <v>-0.324505620189321</v>
      </c>
      <c r="QW426" s="4">
        <v>0.25412862769873901</v>
      </c>
      <c r="QX426" s="4">
        <v>-0.23152243719809401</v>
      </c>
      <c r="QY426" s="4">
        <v>-5.3830142332625197E-3</v>
      </c>
      <c r="QZ426" s="4">
        <v>-0.13609384541651401</v>
      </c>
      <c r="RA426" s="4">
        <v>1.7331329793739829</v>
      </c>
      <c r="RB426" s="4">
        <v>0.50265459360350817</v>
      </c>
      <c r="RC426" s="4">
        <v>0.47651825299376299</v>
      </c>
      <c r="RD426" s="4">
        <v>-0.13105570750076004</v>
      </c>
      <c r="RE426" s="4">
        <f t="shared" si="882"/>
        <v>0.15091852251961035</v>
      </c>
      <c r="RF426" s="4">
        <f t="shared" si="883"/>
        <v>-3.1803459565935777E-2</v>
      </c>
      <c r="RG426" s="4">
        <f t="shared" si="950"/>
        <v>101.89997769034356</v>
      </c>
      <c r="RH426" s="4" t="str">
        <f t="shared" si="951"/>
        <v>nervous</v>
      </c>
    </row>
    <row r="427" spans="1:476" x14ac:dyDescent="0.3">
      <c r="A427" s="1">
        <v>0.58948918151494001</v>
      </c>
      <c r="B427" s="1">
        <v>0.55505620536455202</v>
      </c>
      <c r="C427" s="1">
        <v>0.15801950435780601</v>
      </c>
      <c r="D427" s="1">
        <v>0.301495545000458</v>
      </c>
      <c r="E427" s="1">
        <v>0.133239380927521</v>
      </c>
      <c r="F427" s="1">
        <v>0.57418385929409299</v>
      </c>
      <c r="G427" s="1">
        <v>0.21864294919212704</v>
      </c>
      <c r="H427" s="1">
        <v>0.26698976987820239</v>
      </c>
      <c r="I427" s="1">
        <v>3.4432976150387984E-2</v>
      </c>
      <c r="J427" s="1">
        <v>0.40148259267471575</v>
      </c>
      <c r="K427" s="17">
        <f t="shared" si="816"/>
        <v>-5.9394020555177174E-2</v>
      </c>
      <c r="L427" s="18">
        <f t="shared" si="817"/>
        <v>0.12509062052115461</v>
      </c>
      <c r="M427" s="18">
        <f t="shared" si="884"/>
        <v>-25.398739244930102</v>
      </c>
      <c r="N427" s="18" t="str">
        <f t="shared" si="885"/>
        <v>Contented</v>
      </c>
      <c r="O427" s="9">
        <v>0.27512559388345198</v>
      </c>
      <c r="P427" s="9">
        <v>0.152857142113977</v>
      </c>
      <c r="Q427" s="9">
        <v>0.11369473373852999</v>
      </c>
      <c r="R427" s="9">
        <v>-0.20595060639204099</v>
      </c>
      <c r="S427" s="9">
        <v>1.0511770497539501</v>
      </c>
      <c r="T427" s="9">
        <v>-2.3064299620101001E-3</v>
      </c>
      <c r="U427" s="9">
        <v>8.5723069530134324E-2</v>
      </c>
      <c r="V427" s="9">
        <v>-1.3679816152855728</v>
      </c>
      <c r="W427" s="9">
        <v>0.12226845176947498</v>
      </c>
      <c r="X427" s="9">
        <v>-0.21555979924869026</v>
      </c>
      <c r="Y427" s="9">
        <f t="shared" si="818"/>
        <v>0.42875041200751829</v>
      </c>
      <c r="Z427" s="9">
        <f t="shared" si="819"/>
        <v>-7.1377758496519061E-2</v>
      </c>
      <c r="AA427" s="9">
        <f t="shared" si="886"/>
        <v>99.451836409853428</v>
      </c>
      <c r="AB427" s="9" t="str">
        <f t="shared" si="887"/>
        <v>nervous</v>
      </c>
      <c r="AC427" s="2">
        <v>0.210047157419883</v>
      </c>
      <c r="AD427" s="2">
        <v>0.72476920454057303</v>
      </c>
      <c r="AE427" s="2">
        <v>0.111055462416858</v>
      </c>
      <c r="AF427" s="2">
        <v>0.12806431304853499</v>
      </c>
      <c r="AG427" s="2">
        <v>0.65635103337373002</v>
      </c>
      <c r="AH427" s="2">
        <v>0.709703065845676</v>
      </c>
      <c r="AI427" s="2">
        <v>0.12818062594882867</v>
      </c>
      <c r="AJ427" s="2">
        <v>8.9276255590533052E-2</v>
      </c>
      <c r="AK427" s="2">
        <v>-0.51472204712069003</v>
      </c>
      <c r="AL427" s="2">
        <v>0.25579331427610169</v>
      </c>
      <c r="AM427" s="2">
        <f t="shared" si="820"/>
        <v>-0.37969971970849814</v>
      </c>
      <c r="AN427" s="2">
        <f t="shared" si="821"/>
        <v>1.2630526303690548E-2</v>
      </c>
      <c r="AO427" s="2">
        <f t="shared" si="888"/>
        <v>-88.0947863080589</v>
      </c>
      <c r="AP427" s="2" t="str">
        <f t="shared" si="889"/>
        <v>Calm</v>
      </c>
      <c r="AQ427" s="9">
        <v>0.20279019937844001</v>
      </c>
      <c r="AR427" s="9">
        <v>0.155835664900217</v>
      </c>
      <c r="AS427" s="9">
        <v>-0.10912748864876499</v>
      </c>
      <c r="AT427" s="9">
        <v>2.28243269549263E-2</v>
      </c>
      <c r="AU427" s="9">
        <v>-0.23927695699304999</v>
      </c>
      <c r="AV427" s="9">
        <v>2.5285351159765102E-2</v>
      </c>
      <c r="AW427" s="9">
        <v>2.9908793157621738</v>
      </c>
      <c r="AX427" s="9">
        <v>0.12601699930485999</v>
      </c>
      <c r="AY427" s="9">
        <v>4.6954534478223009E-2</v>
      </c>
      <c r="AZ427" s="9">
        <v>-0.24064957464077386</v>
      </c>
      <c r="BA427" s="9">
        <f t="shared" si="822"/>
        <v>0.17921651525121485</v>
      </c>
      <c r="BB427" s="9">
        <f t="shared" si="823"/>
        <v>-3.5964730062865824E-2</v>
      </c>
      <c r="BC427" s="9">
        <f t="shared" si="890"/>
        <v>101.34725490556937</v>
      </c>
      <c r="BD427" s="9" t="str">
        <f t="shared" si="891"/>
        <v>nervous</v>
      </c>
      <c r="BE427" s="4">
        <v>0.55780762208055301</v>
      </c>
      <c r="BF427" s="4">
        <v>1.02614605458616</v>
      </c>
      <c r="BG427" s="4">
        <v>0.15618451670099001</v>
      </c>
      <c r="BH427" s="4">
        <v>0.27540853573163399</v>
      </c>
      <c r="BI427" s="4">
        <v>0.67325537153005699</v>
      </c>
      <c r="BJ427" s="4">
        <v>1.2116678781014001</v>
      </c>
      <c r="BK427" s="4">
        <v>0.12686963828139552</v>
      </c>
      <c r="BL427" s="4">
        <v>0.12307034633611161</v>
      </c>
      <c r="BM427" s="4">
        <v>-0.46833843250560703</v>
      </c>
      <c r="BN427" s="4">
        <v>0.27247832988454085</v>
      </c>
      <c r="BO427" s="4">
        <f t="shared" si="824"/>
        <v>-0.46847209863374606</v>
      </c>
      <c r="BP427" s="4">
        <f t="shared" si="825"/>
        <v>0.10597026476313154</v>
      </c>
      <c r="BQ427" s="4">
        <f t="shared" si="892"/>
        <v>-77.253973133873941</v>
      </c>
      <c r="BR427" s="4" t="str">
        <f t="shared" si="893"/>
        <v>Calm</v>
      </c>
      <c r="BS427" s="5">
        <v>0.43004968455877901</v>
      </c>
      <c r="BT427" s="5">
        <v>1.0130172625848599</v>
      </c>
      <c r="BU427" s="5">
        <v>0.33915882602930197</v>
      </c>
      <c r="BV427" s="5">
        <v>0.23971707790546801</v>
      </c>
      <c r="BW427" s="5">
        <v>-0.46391265313817998</v>
      </c>
      <c r="BX427" s="5">
        <v>1.0542191132868599</v>
      </c>
      <c r="BY427" s="5">
        <v>-10.015625925826663</v>
      </c>
      <c r="BZ427" s="5">
        <v>0.1159601682242957</v>
      </c>
      <c r="CA427" s="5">
        <v>-0.5829675780260809</v>
      </c>
      <c r="CB427" s="5">
        <v>0.40114279180226431</v>
      </c>
      <c r="CC427" s="5">
        <f t="shared" si="826"/>
        <v>-0.43174922985996644</v>
      </c>
      <c r="CD427" s="5">
        <f t="shared" si="827"/>
        <v>5.9758813038675473E-2</v>
      </c>
      <c r="CE427" s="5">
        <f t="shared" si="894"/>
        <v>-82.119705729820438</v>
      </c>
      <c r="CF427" s="5" t="str">
        <f t="shared" si="895"/>
        <v>Calm</v>
      </c>
      <c r="CG427" s="4">
        <v>-6.1455749795086202E-2</v>
      </c>
      <c r="CH427" s="4">
        <v>0.49092982878717301</v>
      </c>
      <c r="CI427" s="4">
        <v>0.32350080993282898</v>
      </c>
      <c r="CJ427" s="4">
        <v>0.35742853356006998</v>
      </c>
      <c r="CK427" s="4">
        <v>1.10131853403056E-2</v>
      </c>
      <c r="CL427" s="4">
        <v>0.650520270023631</v>
      </c>
      <c r="CM427" s="4">
        <v>-6.413250662995778</v>
      </c>
      <c r="CN427" s="4">
        <v>0.3131354878609669</v>
      </c>
      <c r="CO427" s="4">
        <v>-0.55238557858225923</v>
      </c>
      <c r="CP427" s="4">
        <v>1.5854957884558274</v>
      </c>
      <c r="CQ427" s="4">
        <f t="shared" si="828"/>
        <v>-0.26613465401071756</v>
      </c>
      <c r="CR427" s="4">
        <f t="shared" si="829"/>
        <v>8.1955224463503784E-2</v>
      </c>
      <c r="CS427" s="4">
        <f t="shared" si="896"/>
        <v>-72.883969554539831</v>
      </c>
      <c r="CT427" s="4" t="str">
        <f t="shared" si="897"/>
        <v>Calm</v>
      </c>
      <c r="CU427" s="2">
        <v>6.5590081718081103E-2</v>
      </c>
      <c r="CV427" s="2">
        <v>0.227413090619009</v>
      </c>
      <c r="CW427" s="2">
        <v>-0.104527154835607</v>
      </c>
      <c r="CX427" s="2">
        <v>3.49544862543524E-2</v>
      </c>
      <c r="CY427" s="2">
        <v>-0.28453586500267303</v>
      </c>
      <c r="CZ427" s="2">
        <v>-2.6121070272313699E-2</v>
      </c>
      <c r="DA427" s="2">
        <v>0.47741113469967883</v>
      </c>
      <c r="DB427" s="2">
        <v>0.17365063053244009</v>
      </c>
      <c r="DC427" s="2">
        <v>-0.16182300890092788</v>
      </c>
      <c r="DD427" s="2">
        <v>-0.23744680996563966</v>
      </c>
      <c r="DE427" s="2">
        <f t="shared" si="830"/>
        <v>-0.19536106239557427</v>
      </c>
      <c r="DF427" s="2">
        <f t="shared" si="831"/>
        <v>2.3693811216170202E-2</v>
      </c>
      <c r="DG427" s="2">
        <f t="shared" si="898"/>
        <v>-83.084818211660362</v>
      </c>
      <c r="DH427" s="2" t="str">
        <f t="shared" si="899"/>
        <v>Calm</v>
      </c>
      <c r="DI427" s="7">
        <v>0.41368203787380797</v>
      </c>
      <c r="DJ427" s="7">
        <v>0.67420623960597503</v>
      </c>
      <c r="DK427" s="7">
        <v>0.25245902110041102</v>
      </c>
      <c r="DL427" s="7">
        <v>0.50793414139488002</v>
      </c>
      <c r="DM427" s="7">
        <v>0.76017640378745399</v>
      </c>
      <c r="DN427" s="7">
        <v>1.41085353311593</v>
      </c>
      <c r="DO427" s="7">
        <v>0.21506768801110915</v>
      </c>
      <c r="DP427" s="7">
        <v>0.24360651336714739</v>
      </c>
      <c r="DQ427" s="7">
        <v>-0.26052420173216706</v>
      </c>
      <c r="DR427" s="7">
        <v>0.69896254811829417</v>
      </c>
      <c r="DS427" s="7">
        <f t="shared" si="832"/>
        <v>-0.3324571865030973</v>
      </c>
      <c r="DT427" s="7">
        <f t="shared" si="833"/>
        <v>0.27286038791386202</v>
      </c>
      <c r="DU427" s="7">
        <f t="shared" si="900"/>
        <v>-50.622958346386305</v>
      </c>
      <c r="DV427" s="7" t="str">
        <f t="shared" si="901"/>
        <v>Relased</v>
      </c>
      <c r="DW427" s="9">
        <v>0.64445260879168098</v>
      </c>
      <c r="DX427" s="9">
        <v>0.50081957799232701</v>
      </c>
      <c r="DY427" s="9">
        <v>0.45152211816565102</v>
      </c>
      <c r="DZ427" s="9">
        <v>0.40039289188842497</v>
      </c>
      <c r="EA427" s="9">
        <v>0.57368730341039798</v>
      </c>
      <c r="EB427" s="9">
        <v>0.62743012355093797</v>
      </c>
      <c r="EC427" s="9">
        <v>0.3706652361052819</v>
      </c>
      <c r="ED427" s="9">
        <v>0.35487967897598516</v>
      </c>
      <c r="EE427" s="9">
        <v>0.14363303079935397</v>
      </c>
      <c r="EF427" s="9">
        <v>0.74385374925265901</v>
      </c>
      <c r="EG427" s="9">
        <f t="shared" si="834"/>
        <v>0.40249215604226296</v>
      </c>
      <c r="EH427" s="9">
        <f t="shared" si="835"/>
        <v>0.22923088080155418</v>
      </c>
      <c r="EI427" s="9">
        <f t="shared" si="902"/>
        <v>60.3372405038156</v>
      </c>
      <c r="EJ427" s="9" t="str">
        <f t="shared" si="903"/>
        <v>alert</v>
      </c>
      <c r="EK427" s="1">
        <v>0.241745092151991</v>
      </c>
      <c r="EL427" s="1">
        <v>0.28639820622373402</v>
      </c>
      <c r="EM427" s="1">
        <v>5.0541429287851297E-2</v>
      </c>
      <c r="EN427" s="1">
        <v>0.20618130099336299</v>
      </c>
      <c r="EO427" s="1">
        <v>0.33946734155121</v>
      </c>
      <c r="EP427" s="1">
        <v>7.0324888557462703E-2</v>
      </c>
      <c r="EQ427" s="1">
        <v>8.6958616776014339E-2</v>
      </c>
      <c r="ER427" s="1">
        <v>0.57798697087394479</v>
      </c>
      <c r="ES427" s="1">
        <v>-4.4653114071743022E-2</v>
      </c>
      <c r="ET427" s="1">
        <v>0.48608536938885827</v>
      </c>
      <c r="EU427" s="1">
        <f t="shared" si="836"/>
        <v>-0.35012971213977417</v>
      </c>
      <c r="EV427" s="1">
        <f t="shared" si="837"/>
        <v>7.7386481678318741E-2</v>
      </c>
      <c r="EW427" s="1">
        <f t="shared" si="904"/>
        <v>-77.536722921407744</v>
      </c>
      <c r="EX427" s="1" t="str">
        <f t="shared" si="905"/>
        <v>Calm</v>
      </c>
      <c r="EY427" s="2">
        <v>1.1032942745332801</v>
      </c>
      <c r="EZ427" s="2">
        <v>0.66112786964190695</v>
      </c>
      <c r="FA427" s="2">
        <v>0.37081709266503898</v>
      </c>
      <c r="FB427" s="2">
        <v>0.31617615993659898</v>
      </c>
      <c r="FC427" s="2">
        <v>1.1082907781676601</v>
      </c>
      <c r="FD427" s="2">
        <v>0.51832800343051699</v>
      </c>
      <c r="FE427" s="2">
        <v>0.16767028345221072</v>
      </c>
      <c r="FF427" s="2">
        <v>0.26806951167488424</v>
      </c>
      <c r="FG427" s="2">
        <v>0.44216640489137315</v>
      </c>
      <c r="FH427" s="2">
        <v>0.38935877951293008</v>
      </c>
      <c r="FI427" s="2">
        <f t="shared" si="838"/>
        <v>0.32906774775474212</v>
      </c>
      <c r="FJ427" s="2">
        <f t="shared" si="839"/>
        <v>-0.25716435945370941</v>
      </c>
      <c r="FK427" s="2">
        <f t="shared" si="906"/>
        <v>128.00740085486157</v>
      </c>
      <c r="FL427" s="2" t="str">
        <f t="shared" si="907"/>
        <v>stressed</v>
      </c>
      <c r="FM427" s="7">
        <v>0.381801649802748</v>
      </c>
      <c r="FN427" s="7">
        <v>0.77889404787699301</v>
      </c>
      <c r="FO427" s="7">
        <v>0.14304621637663301</v>
      </c>
      <c r="FP427" s="7">
        <v>-2.42841232008125E-2</v>
      </c>
      <c r="FQ427" s="7">
        <v>0.46022988868378401</v>
      </c>
      <c r="FR427" s="7">
        <v>0.51681835871593196</v>
      </c>
      <c r="FS427" s="7">
        <v>0.16988225480692132</v>
      </c>
      <c r="FT427" s="7">
        <v>-1.8741908371987876E-2</v>
      </c>
      <c r="FU427" s="7">
        <v>-0.39709239807424501</v>
      </c>
      <c r="FV427" s="7">
        <v>0.10231974962363419</v>
      </c>
      <c r="FW427" s="7">
        <f t="shared" si="840"/>
        <v>-0.60321981495620025</v>
      </c>
      <c r="FX427" s="7">
        <f t="shared" si="841"/>
        <v>0.20997037988167189</v>
      </c>
      <c r="FY427" s="7">
        <f t="shared" si="908"/>
        <v>-70.807877160164253</v>
      </c>
      <c r="FZ427" s="7" t="str">
        <f t="shared" si="909"/>
        <v>Calm</v>
      </c>
      <c r="GA427" s="4">
        <v>0.19669592029260199</v>
      </c>
      <c r="GB427" s="4">
        <v>0.71733837361207098</v>
      </c>
      <c r="GC427" s="4">
        <v>0.25393054065088599</v>
      </c>
      <c r="GD427" s="4">
        <v>0.41190160935521197</v>
      </c>
      <c r="GE427" s="4">
        <v>9.3144561497366704E-2</v>
      </c>
      <c r="GF427" s="4">
        <v>0.50184408524517299</v>
      </c>
      <c r="GG427" s="4">
        <v>0.87610446643852657</v>
      </c>
      <c r="GH427" s="4">
        <v>0.33785066899772564</v>
      </c>
      <c r="GI427" s="4">
        <v>-0.52064245331946901</v>
      </c>
      <c r="GJ427" s="4">
        <v>0.72845423245743046</v>
      </c>
      <c r="GK427" s="4">
        <f t="shared" si="842"/>
        <v>-0.34938197563006002</v>
      </c>
      <c r="GL427" s="4">
        <f t="shared" si="843"/>
        <v>-0.52127556951803511</v>
      </c>
      <c r="GM427" s="4">
        <f t="shared" si="910"/>
        <v>-146.16825546471148</v>
      </c>
      <c r="GN427" s="4" t="str">
        <f t="shared" si="911"/>
        <v>Depressed</v>
      </c>
      <c r="GO427" s="5">
        <v>0.483300312063487</v>
      </c>
      <c r="GP427" s="5">
        <v>8.0253627750040302E-2</v>
      </c>
      <c r="GQ427" s="5">
        <v>0.58215197732688095</v>
      </c>
      <c r="GR427" s="5">
        <v>0.61246014626060996</v>
      </c>
      <c r="GS427" s="5">
        <v>0.33753662665505102</v>
      </c>
      <c r="GT427" s="5">
        <v>3.4474759581307898E-2</v>
      </c>
      <c r="GU427" s="5">
        <v>0.70921756790784329</v>
      </c>
      <c r="GV427" s="5">
        <v>5.3383487775502125</v>
      </c>
      <c r="GW427" s="5">
        <v>0.4030466843134467</v>
      </c>
      <c r="GX427" s="5">
        <v>2.1197831107041369</v>
      </c>
      <c r="GY427" s="5">
        <f t="shared" si="844"/>
        <v>0.69425542560030351</v>
      </c>
      <c r="GZ427" s="5">
        <f t="shared" si="845"/>
        <v>0.71184154661576082</v>
      </c>
      <c r="HA427" s="5">
        <f t="shared" si="912"/>
        <v>44.283436350317125</v>
      </c>
      <c r="HB427" s="5" t="str">
        <f t="shared" si="913"/>
        <v>excited</v>
      </c>
      <c r="HC427" s="2">
        <v>0.54847121984645297</v>
      </c>
      <c r="HD427" s="2">
        <v>0.54622726202624805</v>
      </c>
      <c r="HE427" s="2">
        <v>0.23432806140588699</v>
      </c>
      <c r="HF427" s="2">
        <v>0.31832536429015301</v>
      </c>
      <c r="HG427" s="2">
        <v>0.21538142521592499</v>
      </c>
      <c r="HH427" s="2">
        <v>0.30439777685529301</v>
      </c>
      <c r="HI427" s="2">
        <v>0.30677129014425453</v>
      </c>
      <c r="HJ427" s="2">
        <v>0.3742252458365305</v>
      </c>
      <c r="HK427" s="2">
        <v>2.2439578202049226E-3</v>
      </c>
      <c r="HL427" s="2">
        <v>0.50484533855442615</v>
      </c>
      <c r="HM427" s="2">
        <f t="shared" si="846"/>
        <v>-2.417384229830899E-2</v>
      </c>
      <c r="HN427" s="2">
        <f t="shared" si="847"/>
        <v>0.16723004821137422</v>
      </c>
      <c r="HO427" s="2">
        <f t="shared" si="914"/>
        <v>-8.2253813969048011</v>
      </c>
      <c r="HP427" s="2" t="str">
        <f t="shared" si="915"/>
        <v>Contented</v>
      </c>
      <c r="HQ427" s="4">
        <v>0.72146273345853795</v>
      </c>
      <c r="HR427" s="4">
        <v>0.249091656727677</v>
      </c>
      <c r="HS427" s="4">
        <v>0.38116379097081698</v>
      </c>
      <c r="HT427" s="4">
        <v>0.28956393691890397</v>
      </c>
      <c r="HU427" s="4">
        <v>0.26152922580487697</v>
      </c>
      <c r="HV427" s="4">
        <v>0.11395919628913601</v>
      </c>
      <c r="HW427" s="4">
        <v>0.38775880858316925</v>
      </c>
      <c r="HX427" s="4">
        <v>0.79758506146656594</v>
      </c>
      <c r="HY427" s="4">
        <v>0.47237107673086098</v>
      </c>
      <c r="HZ427" s="4">
        <v>0.69107690890052254</v>
      </c>
      <c r="IA427" s="4">
        <f t="shared" si="848"/>
        <v>0.76319033023262817</v>
      </c>
      <c r="IB427" s="4">
        <f t="shared" si="849"/>
        <v>-0.20597512776756211</v>
      </c>
      <c r="IC427" s="4">
        <f t="shared" si="916"/>
        <v>105.10353898159144</v>
      </c>
      <c r="ID427" s="4" t="str">
        <f t="shared" si="917"/>
        <v>nervous</v>
      </c>
      <c r="IE427" s="5">
        <v>0.67579206304221895</v>
      </c>
      <c r="IF427" s="5">
        <v>0.14784036072562901</v>
      </c>
      <c r="IG427" s="5">
        <v>0.24901761024531499</v>
      </c>
      <c r="IH427" s="5">
        <v>0.216984949230075</v>
      </c>
      <c r="II427" s="5">
        <v>6.5079766831698501E-3</v>
      </c>
      <c r="IJ427" s="5">
        <v>-5.9799115352862101E-2</v>
      </c>
      <c r="IK427" s="5">
        <v>0.3649678964485174</v>
      </c>
      <c r="IL427" s="5">
        <v>2.4645829157840744</v>
      </c>
      <c r="IM427" s="5">
        <v>0.52795170231658994</v>
      </c>
      <c r="IN427" s="5">
        <v>0.56578947844668526</v>
      </c>
      <c r="IO427" s="5">
        <f t="shared" si="850"/>
        <v>0.32754589514462795</v>
      </c>
      <c r="IP427" s="5">
        <f t="shared" si="851"/>
        <v>-0.22540825715762391</v>
      </c>
      <c r="IQ427" s="5">
        <f t="shared" si="918"/>
        <v>124.53470066353225</v>
      </c>
      <c r="IR427" s="5" t="str">
        <f t="shared" si="919"/>
        <v>stressed</v>
      </c>
      <c r="IS427" s="4">
        <v>0.34999267211890001</v>
      </c>
      <c r="IT427" s="4">
        <v>0.26380298486161002</v>
      </c>
      <c r="IU427" s="4">
        <v>1.0334081541915301</v>
      </c>
      <c r="IV427" s="4">
        <v>0.65568333154787495</v>
      </c>
      <c r="IW427" s="4">
        <v>0.33295199899087402</v>
      </c>
      <c r="IX427" s="4">
        <v>1.24525702458639E-2</v>
      </c>
      <c r="IY427" s="4">
        <v>1.5131652649287952</v>
      </c>
      <c r="IZ427" s="4">
        <v>2.3734665943379465</v>
      </c>
      <c r="JA427" s="4">
        <v>8.6189687257289982E-2</v>
      </c>
      <c r="JB427" s="4">
        <v>2.7518791743308784</v>
      </c>
      <c r="JC427" s="4">
        <f t="shared" si="852"/>
        <v>0.15122548549937243</v>
      </c>
      <c r="JD427" s="4">
        <f t="shared" si="853"/>
        <v>0.87449956536003182</v>
      </c>
      <c r="JE427" s="4">
        <f t="shared" si="920"/>
        <v>9.81101750376863</v>
      </c>
      <c r="JF427" s="4" t="str">
        <f t="shared" si="921"/>
        <v>happy</v>
      </c>
      <c r="JG427" s="5">
        <v>-0.25876079502442401</v>
      </c>
      <c r="JH427" s="5">
        <v>0.820858061759975</v>
      </c>
      <c r="JI427" s="5">
        <v>-8.4171304979411304E-2</v>
      </c>
      <c r="JJ427" s="5">
        <v>-4.6459740300204999E-2</v>
      </c>
      <c r="JK427" s="5">
        <v>-0.58014780494186102</v>
      </c>
      <c r="JL427" s="5">
        <v>0.85850073893672796</v>
      </c>
      <c r="JM427" s="5">
        <v>0.10033429742262037</v>
      </c>
      <c r="JN427" s="5">
        <v>-2.7665166181837137E-2</v>
      </c>
      <c r="JO427" s="5">
        <v>-1.079618856784399</v>
      </c>
      <c r="JP427" s="5">
        <v>-0.23239936041367387</v>
      </c>
      <c r="JQ427" s="5">
        <f t="shared" si="854"/>
        <v>-0.77666267999742333</v>
      </c>
      <c r="JR427" s="5">
        <f t="shared" si="855"/>
        <v>-1.2263713994123959E-3</v>
      </c>
      <c r="JS427" s="5">
        <f t="shared" si="922"/>
        <v>-90.090471511909897</v>
      </c>
      <c r="JT427" s="5" t="str">
        <f t="shared" si="923"/>
        <v>Bored</v>
      </c>
      <c r="JU427" s="2">
        <v>0.88242424713205203</v>
      </c>
      <c r="JV427" s="2">
        <v>0.35850601773363</v>
      </c>
      <c r="JW427" s="2">
        <v>-9.9514154882002406E-3</v>
      </c>
      <c r="JX427" s="2">
        <v>-0.105633657399003</v>
      </c>
      <c r="JY427" s="2">
        <v>0.982128798519183</v>
      </c>
      <c r="JZ427" s="2">
        <v>0.69335411800341495</v>
      </c>
      <c r="KA427" s="2">
        <v>-5.3371586887325561E-3</v>
      </c>
      <c r="KB427" s="2">
        <v>-0.10042557352454928</v>
      </c>
      <c r="KC427" s="2">
        <v>0.52391822939842203</v>
      </c>
      <c r="KD427" s="2">
        <v>-9.3143890643777746E-2</v>
      </c>
      <c r="KE427" s="2">
        <f t="shared" si="856"/>
        <v>0.78474002526128417</v>
      </c>
      <c r="KF427" s="2">
        <f t="shared" si="857"/>
        <v>0.1510451390949008</v>
      </c>
      <c r="KG427" s="2">
        <f t="shared" si="924"/>
        <v>79.10506695526125</v>
      </c>
      <c r="KH427" s="2" t="str">
        <f t="shared" si="925"/>
        <v>alert</v>
      </c>
      <c r="KI427" s="7">
        <v>0.302236487580063</v>
      </c>
      <c r="KJ427" s="7">
        <v>-0.163398104499695</v>
      </c>
      <c r="KK427" s="7">
        <v>-0.13002159010658701</v>
      </c>
      <c r="KL427" s="7">
        <v>-0.201484992190474</v>
      </c>
      <c r="KM427" s="7">
        <v>-0.40444379448859302</v>
      </c>
      <c r="KN427" s="7">
        <v>-0.51598731194959402</v>
      </c>
      <c r="KO427" s="7">
        <v>1.2721359562183676</v>
      </c>
      <c r="KP427" s="7">
        <v>0.29656949842036145</v>
      </c>
      <c r="KQ427" s="7">
        <v>0.46563459207975799</v>
      </c>
      <c r="KR427" s="7">
        <v>-2.3877156658124221</v>
      </c>
      <c r="KS427" s="7">
        <f t="shared" si="858"/>
        <v>0.44855419127077312</v>
      </c>
      <c r="KT427" s="7">
        <f t="shared" si="859"/>
        <v>-0.80560582866528863</v>
      </c>
      <c r="KU427" s="7">
        <f t="shared" si="926"/>
        <v>150.89132695706672</v>
      </c>
      <c r="KV427" s="7" t="str">
        <f t="shared" si="927"/>
        <v>Upset</v>
      </c>
      <c r="KW427" s="2">
        <v>0.30589615373141399</v>
      </c>
      <c r="KX427" s="2">
        <v>0.45586800515127002</v>
      </c>
      <c r="KY427" s="2">
        <v>0.51983129416014195</v>
      </c>
      <c r="KZ427" s="2">
        <v>0.151529275490315</v>
      </c>
      <c r="LA427" s="2">
        <v>-3.0028774454769699E-2</v>
      </c>
      <c r="LB427" s="2">
        <v>0.23519190460553399</v>
      </c>
      <c r="LC427" s="2">
        <v>1.8843521677814856</v>
      </c>
      <c r="LD427" s="2">
        <v>0.21927082348568128</v>
      </c>
      <c r="LE427" s="2">
        <v>-0.14997185141985603</v>
      </c>
      <c r="LF427" s="2">
        <v>0.8813233883767565</v>
      </c>
      <c r="LG427" s="2">
        <f t="shared" si="860"/>
        <v>-7.880458479998298E-2</v>
      </c>
      <c r="LH427" s="2">
        <f t="shared" si="861"/>
        <v>0.28871752491106317</v>
      </c>
      <c r="LI427" s="2">
        <f t="shared" si="928"/>
        <v>-15.266836384639483</v>
      </c>
      <c r="LJ427" s="2" t="str">
        <f t="shared" si="929"/>
        <v>Contented</v>
      </c>
      <c r="LK427" s="4">
        <v>0.13522108418520601</v>
      </c>
      <c r="LL427" s="4">
        <v>3.8423115567451802E-2</v>
      </c>
      <c r="LM427" s="4">
        <v>-6.5287559341089402E-2</v>
      </c>
      <c r="LN427" s="4">
        <v>-0.136977191262386</v>
      </c>
      <c r="LO427" s="4">
        <v>-0.34505426789652399</v>
      </c>
      <c r="LP427" s="4">
        <v>-0.258494342042629</v>
      </c>
      <c r="LQ427" s="4">
        <v>0.31114029814707483</v>
      </c>
      <c r="LR427" s="4">
        <v>0.62242208332417448</v>
      </c>
      <c r="LS427" s="4">
        <v>9.6797968617754207E-2</v>
      </c>
      <c r="LT427" s="4">
        <v>-1.1648229591980916</v>
      </c>
      <c r="LU427" s="4">
        <f t="shared" si="862"/>
        <v>0.10090624946140148</v>
      </c>
      <c r="LV427" s="4">
        <f t="shared" si="863"/>
        <v>-0.2208587831468275</v>
      </c>
      <c r="LW427" s="4">
        <f t="shared" si="930"/>
        <v>155.44522526004008</v>
      </c>
      <c r="LX427" s="4" t="str">
        <f t="shared" si="931"/>
        <v>Upset</v>
      </c>
      <c r="LY427" s="5">
        <v>0.40647954515495999</v>
      </c>
      <c r="LZ427" s="5">
        <v>0.149343055348335</v>
      </c>
      <c r="MA427" s="5">
        <v>0.12189313074002101</v>
      </c>
      <c r="MB427" s="5">
        <v>-6.3191955528846003E-2</v>
      </c>
      <c r="MC427" s="5">
        <v>0.16859636727855501</v>
      </c>
      <c r="MD427" s="5">
        <v>0.141267954368202</v>
      </c>
      <c r="ME427" s="5">
        <v>0.21196007014832702</v>
      </c>
      <c r="MF427" s="5">
        <v>-0.21744515319802807</v>
      </c>
      <c r="MG427" s="5">
        <v>0.25713648980662496</v>
      </c>
      <c r="MH427" s="5">
        <v>0.10561135002071045</v>
      </c>
      <c r="MI427" s="5">
        <f t="shared" si="864"/>
        <v>-2.4096499889230572E-2</v>
      </c>
      <c r="MJ427" s="5">
        <f t="shared" si="865"/>
        <v>-7.1933998959029521E-3</v>
      </c>
      <c r="MK427" s="5">
        <f t="shared" si="932"/>
        <v>-106.62166262944704</v>
      </c>
      <c r="ML427" s="5" t="str">
        <f t="shared" si="933"/>
        <v>Bored</v>
      </c>
      <c r="MM427" s="2">
        <v>0.16009252166804799</v>
      </c>
      <c r="MN427" s="2">
        <v>0.71792388962339304</v>
      </c>
      <c r="MO427" s="2">
        <v>-0.119157037937297</v>
      </c>
      <c r="MP427" s="2">
        <v>0.37880861758412099</v>
      </c>
      <c r="MQ427" s="2">
        <v>-0.36314051668787201</v>
      </c>
      <c r="MR427" s="2">
        <v>0.450048766296057</v>
      </c>
      <c r="MS427" s="2">
        <v>0.58684173623907709</v>
      </c>
      <c r="MT427" s="2">
        <v>0.3243300394613397</v>
      </c>
      <c r="MU427" s="2">
        <v>-0.55783136795534505</v>
      </c>
      <c r="MV427" s="2">
        <v>0.29572520092752291</v>
      </c>
      <c r="MW427" s="2">
        <f t="shared" si="866"/>
        <v>-0.18761433646455161</v>
      </c>
      <c r="MX427" s="2">
        <f t="shared" si="867"/>
        <v>0.1131914129957341</v>
      </c>
      <c r="MY427" s="2">
        <f t="shared" si="934"/>
        <v>-58.896594535539947</v>
      </c>
      <c r="MZ427" s="2" t="str">
        <f t="shared" si="935"/>
        <v>Relased</v>
      </c>
      <c r="NA427" s="7">
        <v>0.102818738114813</v>
      </c>
      <c r="NB427" s="7">
        <v>0.100206944250619</v>
      </c>
      <c r="NC427" s="7">
        <v>-9.7134839220363298E-2</v>
      </c>
      <c r="ND427" s="7">
        <v>0.245209216757419</v>
      </c>
      <c r="NE427" s="7">
        <v>-0.27547018352573999</v>
      </c>
      <c r="NF427" s="7">
        <v>-0.31885773275342699</v>
      </c>
      <c r="NG427" s="7">
        <v>0.56260657991697127</v>
      </c>
      <c r="NH427" s="7">
        <v>-1.1214650467828975</v>
      </c>
      <c r="NI427" s="7">
        <v>2.6117938641939953E-3</v>
      </c>
      <c r="NJ427" s="7">
        <v>0.72933815964490745</v>
      </c>
      <c r="NK427" s="7">
        <f t="shared" si="868"/>
        <v>0.16610090746961692</v>
      </c>
      <c r="NL427" s="7">
        <f t="shared" si="869"/>
        <v>0.22299938044149248</v>
      </c>
      <c r="NM427" s="7">
        <f t="shared" si="936"/>
        <v>36.680553540073639</v>
      </c>
      <c r="NN427" s="7" t="str">
        <f t="shared" si="937"/>
        <v>excited</v>
      </c>
      <c r="NO427" s="4">
        <v>0.84329629320272403</v>
      </c>
      <c r="NP427" s="4">
        <v>1.0238633937717001</v>
      </c>
      <c r="NQ427" s="4">
        <v>0.45786821390285998</v>
      </c>
      <c r="NR427" s="4">
        <v>0.76638582718829695</v>
      </c>
      <c r="NS427" s="4">
        <v>0.55513241648445799</v>
      </c>
      <c r="NT427" s="4">
        <v>0.841376369729398</v>
      </c>
      <c r="NU427" s="4">
        <v>0.32741619986140136</v>
      </c>
      <c r="NV427" s="4">
        <v>0.410877916171899</v>
      </c>
      <c r="NW427" s="4">
        <v>-0.18056710056897607</v>
      </c>
      <c r="NX427" s="4">
        <v>0.65567720299004428</v>
      </c>
      <c r="NY427" s="4">
        <f t="shared" si="870"/>
        <v>-0.30406595035574235</v>
      </c>
      <c r="NZ427" s="4">
        <f t="shared" si="871"/>
        <v>-0.18717957593485124</v>
      </c>
      <c r="OA427" s="4">
        <f t="shared" si="938"/>
        <v>-121.61598455295334</v>
      </c>
      <c r="OB427" s="4" t="str">
        <f t="shared" si="939"/>
        <v>Depressed</v>
      </c>
      <c r="OC427" s="1">
        <v>0.62059679824214298</v>
      </c>
      <c r="OD427" s="1">
        <v>0.60446518807998395</v>
      </c>
      <c r="OE427" s="1">
        <v>0.87626175066020395</v>
      </c>
      <c r="OF427" s="1">
        <v>0.36648128507568301</v>
      </c>
      <c r="OG427" s="1">
        <v>0.43974684873266101</v>
      </c>
      <c r="OH427" s="1">
        <v>1.27591992675427</v>
      </c>
      <c r="OI427" s="1">
        <v>0.82639411587008427</v>
      </c>
      <c r="OJ427" s="1">
        <v>0.19489692945585052</v>
      </c>
      <c r="OK427" s="1">
        <v>1.6131610162159027E-2</v>
      </c>
      <c r="OL427" s="1">
        <v>1.0144327794113033</v>
      </c>
      <c r="OM427" s="1">
        <f t="shared" si="872"/>
        <v>4.2298876604091928E-2</v>
      </c>
      <c r="ON427" s="1">
        <f t="shared" si="873"/>
        <v>-0.85905737763483836</v>
      </c>
      <c r="OO427" s="1">
        <f t="shared" si="940"/>
        <v>177.18110637918036</v>
      </c>
      <c r="OP427" s="1" t="str">
        <f t="shared" si="941"/>
        <v>Upset</v>
      </c>
      <c r="OQ427" s="2">
        <v>-0.25754067597987801</v>
      </c>
      <c r="OR427" s="2">
        <v>0.63102949273652198</v>
      </c>
      <c r="OS427" s="2">
        <v>-2.3618971974697402E-2</v>
      </c>
      <c r="OT427" s="2">
        <v>0.156010508742811</v>
      </c>
      <c r="OU427" s="2">
        <v>0.44317456922423198</v>
      </c>
      <c r="OV427" s="2">
        <v>0.89058388915036502</v>
      </c>
      <c r="OW427" s="2">
        <v>-0.12723415730772414</v>
      </c>
      <c r="OX427" s="2">
        <v>0.10252966397374155</v>
      </c>
      <c r="OY427" s="2">
        <v>-0.88857016871640004</v>
      </c>
      <c r="OZ427" s="2">
        <v>0.35447255936012839</v>
      </c>
      <c r="PA427" s="2">
        <f t="shared" si="874"/>
        <v>-0.90173879959452385</v>
      </c>
      <c r="PB427" s="2">
        <f t="shared" si="875"/>
        <v>-2.7465226430259837E-2</v>
      </c>
      <c r="PC427" s="2">
        <f t="shared" si="942"/>
        <v>-91.744579705139742</v>
      </c>
      <c r="PD427" s="2" t="str">
        <f t="shared" si="943"/>
        <v>Bored</v>
      </c>
      <c r="PE427" s="1">
        <v>0.73249944035054104</v>
      </c>
      <c r="PF427" s="1">
        <v>0.74992233998438895</v>
      </c>
      <c r="PG427" s="1">
        <v>0.57538856644020298</v>
      </c>
      <c r="PH427" s="1">
        <v>0.67999102461153604</v>
      </c>
      <c r="PI427" s="1">
        <v>0.81042477529283996</v>
      </c>
      <c r="PJ427" s="1">
        <v>0.68962436947115702</v>
      </c>
      <c r="PK427" s="1">
        <v>0.37292082177884073</v>
      </c>
      <c r="PL427" s="1">
        <v>0.4723646826775888</v>
      </c>
      <c r="PM427" s="1">
        <v>-1.742289963384791E-2</v>
      </c>
      <c r="PN427" s="1">
        <v>0.84684373078227826</v>
      </c>
      <c r="PO427" s="1">
        <f t="shared" si="876"/>
        <v>0.1128159136135638</v>
      </c>
      <c r="PP427" s="1">
        <f t="shared" si="877"/>
        <v>-0.7025312531964818</v>
      </c>
      <c r="PQ427" s="1">
        <f t="shared" si="944"/>
        <v>170.87705005861721</v>
      </c>
      <c r="PR427" s="1" t="str">
        <f t="shared" si="945"/>
        <v>Upset</v>
      </c>
      <c r="PS427" s="4">
        <v>1.1022910328953399</v>
      </c>
      <c r="PT427" s="4">
        <v>0.91382236134050998</v>
      </c>
      <c r="PU427" s="4">
        <v>0.38236848520835498</v>
      </c>
      <c r="PV427" s="4">
        <v>0.23238630787857301</v>
      </c>
      <c r="PW427" s="4">
        <v>0.70732102537085995</v>
      </c>
      <c r="PX427" s="4">
        <v>0.73750921179929296</v>
      </c>
      <c r="PY427" s="4">
        <v>0.21129859489039021</v>
      </c>
      <c r="PZ427" s="4">
        <v>0.14072661823858859</v>
      </c>
      <c r="QA427" s="4">
        <v>0.18846867155482994</v>
      </c>
      <c r="QB427" s="4">
        <v>0.30492074247635914</v>
      </c>
      <c r="QC427" s="4">
        <f t="shared" si="878"/>
        <v>0.40681457501935903</v>
      </c>
      <c r="QD427" s="4">
        <f t="shared" si="879"/>
        <v>-0.1856374527533986</v>
      </c>
      <c r="QE427" s="4">
        <f t="shared" si="946"/>
        <v>114.52814217039304</v>
      </c>
      <c r="QF427" s="4" t="str">
        <f t="shared" si="947"/>
        <v>nervous</v>
      </c>
      <c r="QG427" s="2">
        <v>0.97342536510442801</v>
      </c>
      <c r="QH427" s="2">
        <v>0.43270083177009</v>
      </c>
      <c r="QI427" s="2">
        <v>0.27435738446268898</v>
      </c>
      <c r="QJ427" s="2">
        <v>0.11326762920426101</v>
      </c>
      <c r="QK427" s="2">
        <v>0.90438147214513498</v>
      </c>
      <c r="QL427" s="2">
        <v>0.50035216612030797</v>
      </c>
      <c r="QM427" s="2">
        <v>0.14610522180467836</v>
      </c>
      <c r="QN427" s="2">
        <v>0.1213946361678869</v>
      </c>
      <c r="QO427" s="2">
        <v>0.54072453333433801</v>
      </c>
      <c r="QP427" s="2">
        <v>0.27566872342507209</v>
      </c>
      <c r="QQ427" s="2">
        <f t="shared" si="880"/>
        <v>0.63112912236433982</v>
      </c>
      <c r="QR427" s="2">
        <f t="shared" si="881"/>
        <v>7.4267011667931815E-2</v>
      </c>
      <c r="QS427" s="2">
        <f t="shared" si="948"/>
        <v>83.288683337683253</v>
      </c>
      <c r="QT427" s="2" t="str">
        <f t="shared" si="949"/>
        <v>alert</v>
      </c>
      <c r="QU427" s="4">
        <v>0.15790627616169101</v>
      </c>
      <c r="QV427" s="4">
        <v>-0.324505620189321</v>
      </c>
      <c r="QW427" s="4">
        <v>0.32179339327156098</v>
      </c>
      <c r="QX427" s="4">
        <v>-0.23152243719809401</v>
      </c>
      <c r="QY427" s="4">
        <v>-0.13839336527174301</v>
      </c>
      <c r="QZ427" s="4">
        <v>-0.13609384541651401</v>
      </c>
      <c r="RA427" s="4">
        <v>16.491306452761574</v>
      </c>
      <c r="RB427" s="4">
        <v>0.50265459360350817</v>
      </c>
      <c r="RC427" s="4">
        <v>0.482411896351012</v>
      </c>
      <c r="RD427" s="4">
        <v>-0.54184460689410519</v>
      </c>
      <c r="RE427" s="4">
        <f t="shared" si="882"/>
        <v>0.15534940055369439</v>
      </c>
      <c r="RF427" s="4">
        <f t="shared" si="883"/>
        <v>-0.17747634927022837</v>
      </c>
      <c r="RG427" s="4">
        <f t="shared" si="950"/>
        <v>138.80354556631721</v>
      </c>
      <c r="RH427" s="4" t="str">
        <f t="shared" si="951"/>
        <v>stressed</v>
      </c>
    </row>
    <row r="428" spans="1:476" x14ac:dyDescent="0.3">
      <c r="A428" s="1">
        <v>0.62241812310288902</v>
      </c>
      <c r="B428" s="1">
        <v>0.55505620536455202</v>
      </c>
      <c r="C428" s="1">
        <v>0.17358840667636899</v>
      </c>
      <c r="D428" s="1">
        <v>0.39567459056774801</v>
      </c>
      <c r="E428" s="1">
        <v>0.31200015357258098</v>
      </c>
      <c r="F428" s="1">
        <v>0.77465742400994497</v>
      </c>
      <c r="G428" s="1">
        <v>0.18577163033879468</v>
      </c>
      <c r="H428" s="1">
        <v>0.29756376247258221</v>
      </c>
      <c r="I428" s="1">
        <v>6.7361917738336996E-2</v>
      </c>
      <c r="J428" s="1">
        <v>0.4834610687309418</v>
      </c>
      <c r="K428" s="17">
        <f t="shared" si="816"/>
        <v>-3.7273466605471928E-2</v>
      </c>
      <c r="L428" s="18">
        <f t="shared" si="817"/>
        <v>0.15334826137634505</v>
      </c>
      <c r="M428" s="18">
        <f t="shared" si="884"/>
        <v>-13.661619298586782</v>
      </c>
      <c r="N428" s="18" t="str">
        <f t="shared" si="885"/>
        <v>Contented</v>
      </c>
      <c r="O428" s="9">
        <v>0.27512559388345198</v>
      </c>
      <c r="P428" s="9">
        <v>0.152857142113977</v>
      </c>
      <c r="Q428" s="9">
        <v>0.11369473373852999</v>
      </c>
      <c r="R428" s="9">
        <v>-0.20595060639204099</v>
      </c>
      <c r="S428" s="9">
        <v>1.0511770497539501</v>
      </c>
      <c r="T428" s="9">
        <v>-2.3064299620101001E-3</v>
      </c>
      <c r="U428" s="9">
        <v>8.5723069530134324E-2</v>
      </c>
      <c r="V428" s="9">
        <v>-1.3679816152855728</v>
      </c>
      <c r="W428" s="9">
        <v>0.12226845176947498</v>
      </c>
      <c r="X428" s="9">
        <v>-0.21555979924869026</v>
      </c>
      <c r="Y428" s="9">
        <f t="shared" si="818"/>
        <v>0.42875041200751829</v>
      </c>
      <c r="Z428" s="9">
        <f t="shared" si="819"/>
        <v>-7.1377758496519061E-2</v>
      </c>
      <c r="AA428" s="9">
        <f t="shared" si="886"/>
        <v>99.451836409853428</v>
      </c>
      <c r="AB428" s="9" t="str">
        <f t="shared" si="887"/>
        <v>nervous</v>
      </c>
      <c r="AC428" s="2">
        <v>0.14612370409511299</v>
      </c>
      <c r="AD428" s="2">
        <v>0.70019296699691302</v>
      </c>
      <c r="AE428" s="2">
        <v>0.12818124345516199</v>
      </c>
      <c r="AF428" s="2">
        <v>0.14426763689001301</v>
      </c>
      <c r="AG428" s="2">
        <v>0.62239500404575798</v>
      </c>
      <c r="AH428" s="2">
        <v>0.77958524772521298</v>
      </c>
      <c r="AI428" s="2">
        <v>0.16679001057143572</v>
      </c>
      <c r="AJ428" s="2">
        <v>9.7492742800720122E-2</v>
      </c>
      <c r="AK428" s="2">
        <v>-0.55406926290180003</v>
      </c>
      <c r="AL428" s="2">
        <v>0.32192309291701249</v>
      </c>
      <c r="AM428" s="2">
        <f t="shared" si="820"/>
        <v>-0.42393489046751875</v>
      </c>
      <c r="AN428" s="2">
        <f t="shared" si="821"/>
        <v>3.7380703675291338E-2</v>
      </c>
      <c r="AO428" s="2">
        <f t="shared" si="888"/>
        <v>-84.960944041766126</v>
      </c>
      <c r="AP428" s="2" t="str">
        <f t="shared" si="889"/>
        <v>Calm</v>
      </c>
      <c r="AQ428" s="9">
        <v>0.20279019937844001</v>
      </c>
      <c r="AR428" s="9">
        <v>0.155835664900217</v>
      </c>
      <c r="AS428" s="9">
        <v>-0.10912748864876499</v>
      </c>
      <c r="AT428" s="9">
        <v>2.28243269549263E-2</v>
      </c>
      <c r="AU428" s="9">
        <v>-0.23927695699304999</v>
      </c>
      <c r="AV428" s="9">
        <v>2.5285351159765102E-2</v>
      </c>
      <c r="AW428" s="9">
        <v>2.9908793157621738</v>
      </c>
      <c r="AX428" s="9">
        <v>0.12601699930485999</v>
      </c>
      <c r="AY428" s="9">
        <v>4.6954534478223009E-2</v>
      </c>
      <c r="AZ428" s="9">
        <v>-0.24064957464077386</v>
      </c>
      <c r="BA428" s="9">
        <f t="shared" si="822"/>
        <v>0.17921651525121485</v>
      </c>
      <c r="BB428" s="9">
        <f t="shared" si="823"/>
        <v>-3.5964730062865824E-2</v>
      </c>
      <c r="BC428" s="9">
        <f t="shared" si="890"/>
        <v>101.34725490556937</v>
      </c>
      <c r="BD428" s="9" t="str">
        <f t="shared" si="891"/>
        <v>nervous</v>
      </c>
      <c r="BE428" s="4">
        <v>0.55780762208055301</v>
      </c>
      <c r="BF428" s="4">
        <v>1.02614605458616</v>
      </c>
      <c r="BG428" s="4">
        <v>0.15618451670099001</v>
      </c>
      <c r="BH428" s="4">
        <v>0.27540853573163399</v>
      </c>
      <c r="BI428" s="4">
        <v>0.67325537153005699</v>
      </c>
      <c r="BJ428" s="4">
        <v>1.2116678781014001</v>
      </c>
      <c r="BK428" s="4">
        <v>0.12686963828139552</v>
      </c>
      <c r="BL428" s="4">
        <v>0.12307034633611161</v>
      </c>
      <c r="BM428" s="4">
        <v>-0.46833843250560703</v>
      </c>
      <c r="BN428" s="4">
        <v>0.27247832988454085</v>
      </c>
      <c r="BO428" s="4">
        <f t="shared" si="824"/>
        <v>-0.46847209863374606</v>
      </c>
      <c r="BP428" s="4">
        <f t="shared" si="825"/>
        <v>0.10597026476313154</v>
      </c>
      <c r="BQ428" s="4">
        <f t="shared" si="892"/>
        <v>-77.253973133873941</v>
      </c>
      <c r="BR428" s="4" t="str">
        <f t="shared" si="893"/>
        <v>Calm</v>
      </c>
      <c r="BS428" s="5">
        <v>0.50489522050625402</v>
      </c>
      <c r="BT428" s="5">
        <v>1.0088849436768701</v>
      </c>
      <c r="BU428" s="5">
        <v>0.444556365091824</v>
      </c>
      <c r="BV428" s="5">
        <v>0.33413569019464501</v>
      </c>
      <c r="BW428" s="5">
        <v>8.5444087535557992E-3</v>
      </c>
      <c r="BX428" s="5">
        <v>1.2015587340810401</v>
      </c>
      <c r="BY428" s="5">
        <v>0.86583960364086032</v>
      </c>
      <c r="BZ428" s="5">
        <v>0.15116227278569</v>
      </c>
      <c r="CA428" s="5">
        <v>-0.50398972317061608</v>
      </c>
      <c r="CB428" s="5">
        <v>0.51440233774411481</v>
      </c>
      <c r="CC428" s="5">
        <f t="shared" si="826"/>
        <v>-0.35530477920079007</v>
      </c>
      <c r="CD428" s="5">
        <f t="shared" si="827"/>
        <v>0.11592599418523419</v>
      </c>
      <c r="CE428" s="5">
        <f t="shared" si="894"/>
        <v>-71.929946365493223</v>
      </c>
      <c r="CF428" s="5" t="str">
        <f t="shared" si="895"/>
        <v>Calm</v>
      </c>
      <c r="CG428" s="4">
        <v>-3.0453749627245098E-2</v>
      </c>
      <c r="CH428" s="4">
        <v>0.54354442313870799</v>
      </c>
      <c r="CI428" s="4">
        <v>0.34202045150037702</v>
      </c>
      <c r="CJ428" s="4">
        <v>0.40993913279583399</v>
      </c>
      <c r="CK428" s="4">
        <v>-7.7637570990362004E-2</v>
      </c>
      <c r="CL428" s="4">
        <v>0.53507588884333301</v>
      </c>
      <c r="CM428" s="4">
        <v>-3.1641805238955052</v>
      </c>
      <c r="CN428" s="4">
        <v>0.38005879199747489</v>
      </c>
      <c r="CO428" s="4">
        <v>-0.57399817276595311</v>
      </c>
      <c r="CP428" s="4">
        <v>1.4655491185407634</v>
      </c>
      <c r="CQ428" s="4">
        <f t="shared" si="828"/>
        <v>-0.28890352371080164</v>
      </c>
      <c r="CR428" s="4">
        <f t="shared" si="829"/>
        <v>-1.120675827431683E-2</v>
      </c>
      <c r="CS428" s="4">
        <f t="shared" si="896"/>
        <v>-92.221427326839461</v>
      </c>
      <c r="CT428" s="4" t="str">
        <f t="shared" si="897"/>
        <v>Bored</v>
      </c>
      <c r="CU428" s="2">
        <v>0.105133343516789</v>
      </c>
      <c r="CV428" s="2">
        <v>0.63197596073164297</v>
      </c>
      <c r="CW428" s="2">
        <v>-0.147698496659876</v>
      </c>
      <c r="CX428" s="2">
        <v>0.241678575934554</v>
      </c>
      <c r="CY428" s="2">
        <v>-0.151496356587662</v>
      </c>
      <c r="CZ428" s="2">
        <v>0.18129298776693301</v>
      </c>
      <c r="DA428" s="2">
        <v>3.1856966766611161</v>
      </c>
      <c r="DB428" s="2">
        <v>0.29716931450626649</v>
      </c>
      <c r="DC428" s="2">
        <v>-0.52684261721485393</v>
      </c>
      <c r="DD428" s="2">
        <v>0.12749815900167144</v>
      </c>
      <c r="DE428" s="2">
        <f t="shared" si="830"/>
        <v>-0.62373751166493474</v>
      </c>
      <c r="DF428" s="2">
        <f t="shared" si="831"/>
        <v>0.19179786156564149</v>
      </c>
      <c r="DG428" s="2">
        <f t="shared" si="898"/>
        <v>-72.907456495471635</v>
      </c>
      <c r="DH428" s="2" t="str">
        <f t="shared" si="899"/>
        <v>Calm</v>
      </c>
      <c r="DI428" s="7">
        <v>0.41368203787380797</v>
      </c>
      <c r="DJ428" s="7">
        <v>0.67420623960597503</v>
      </c>
      <c r="DK428" s="7">
        <v>0.25245902110041102</v>
      </c>
      <c r="DL428" s="7">
        <v>0.50793414139488002</v>
      </c>
      <c r="DM428" s="7">
        <v>0.76017640378745399</v>
      </c>
      <c r="DN428" s="7">
        <v>1.41085353311593</v>
      </c>
      <c r="DO428" s="7">
        <v>0.21506768801110915</v>
      </c>
      <c r="DP428" s="7">
        <v>0.24360651336714739</v>
      </c>
      <c r="DQ428" s="7">
        <v>-0.26052420173216706</v>
      </c>
      <c r="DR428" s="7">
        <v>0.69896254811829417</v>
      </c>
      <c r="DS428" s="7">
        <f t="shared" si="832"/>
        <v>-0.3324571865030973</v>
      </c>
      <c r="DT428" s="7">
        <f t="shared" si="833"/>
        <v>0.27286038791386202</v>
      </c>
      <c r="DU428" s="7">
        <f t="shared" si="900"/>
        <v>-50.622958346386305</v>
      </c>
      <c r="DV428" s="7" t="str">
        <f t="shared" si="901"/>
        <v>Relased</v>
      </c>
      <c r="DW428" s="9">
        <v>0.64445260879168098</v>
      </c>
      <c r="DX428" s="9">
        <v>0.50081957799232701</v>
      </c>
      <c r="DY428" s="9">
        <v>0.479600767031578</v>
      </c>
      <c r="DZ428" s="9">
        <v>0.457768108412001</v>
      </c>
      <c r="EA428" s="9">
        <v>0.76959813961256895</v>
      </c>
      <c r="EB428" s="9">
        <v>0.71258011850001801</v>
      </c>
      <c r="EC428" s="9">
        <v>0.33916800197786773</v>
      </c>
      <c r="ED428" s="9">
        <v>0.37726077378731976</v>
      </c>
      <c r="EE428" s="9">
        <v>0.14363303079935397</v>
      </c>
      <c r="EF428" s="9">
        <v>0.81846820892050653</v>
      </c>
      <c r="EG428" s="9">
        <f t="shared" si="834"/>
        <v>0.40249215604226296</v>
      </c>
      <c r="EH428" s="9">
        <f t="shared" si="835"/>
        <v>0.25592975865976419</v>
      </c>
      <c r="EI428" s="9">
        <f t="shared" si="902"/>
        <v>57.549240115184276</v>
      </c>
      <c r="EJ428" s="9" t="str">
        <f t="shared" si="903"/>
        <v>excited</v>
      </c>
      <c r="EK428" s="1">
        <v>0.29809421450436302</v>
      </c>
      <c r="EL428" s="1">
        <v>0.262909092448458</v>
      </c>
      <c r="EM428" s="1">
        <v>0.146644270615224</v>
      </c>
      <c r="EN428" s="1">
        <v>0.126670481151794</v>
      </c>
      <c r="EO428" s="1">
        <v>0.19983397096823799</v>
      </c>
      <c r="EP428" s="1">
        <v>0.15065236841124499</v>
      </c>
      <c r="EQ428" s="1">
        <v>0.29450887676912446</v>
      </c>
      <c r="ER428" s="1">
        <v>0.30629179249070748</v>
      </c>
      <c r="ES428" s="1">
        <v>3.5185122055905016E-2</v>
      </c>
      <c r="ET428" s="1">
        <v>0.4871891990290943</v>
      </c>
      <c r="EU428" s="1">
        <f t="shared" si="836"/>
        <v>-0.2325996668756305</v>
      </c>
      <c r="EV428" s="1">
        <f t="shared" si="837"/>
        <v>7.7812341419766673E-2</v>
      </c>
      <c r="EW428" s="1">
        <f t="shared" si="904"/>
        <v>-71.503194132463605</v>
      </c>
      <c r="EX428" s="1" t="str">
        <f t="shared" si="905"/>
        <v>Calm</v>
      </c>
      <c r="EY428" s="2">
        <v>1.1032942745332801</v>
      </c>
      <c r="EZ428" s="2">
        <v>0.77596626023541304</v>
      </c>
      <c r="FA428" s="2">
        <v>0.41541239431064803</v>
      </c>
      <c r="FB428" s="2">
        <v>0.30096577651817602</v>
      </c>
      <c r="FC428" s="2">
        <v>1.18752867842572</v>
      </c>
      <c r="FD428" s="2">
        <v>0.83658670495759102</v>
      </c>
      <c r="FE428" s="2">
        <v>0.1813376253167317</v>
      </c>
      <c r="FF428" s="2">
        <v>0.18663931232928765</v>
      </c>
      <c r="FG428" s="2">
        <v>0.32732801429786706</v>
      </c>
      <c r="FH428" s="2">
        <v>0.38120215775030825</v>
      </c>
      <c r="FI428" s="2">
        <f t="shared" si="838"/>
        <v>0.21908368079745943</v>
      </c>
      <c r="FJ428" s="2">
        <f t="shared" si="839"/>
        <v>-0.26118203413648144</v>
      </c>
      <c r="FK428" s="2">
        <f t="shared" si="906"/>
        <v>140.0095362332805</v>
      </c>
      <c r="FL428" s="2" t="str">
        <f t="shared" si="907"/>
        <v>stressed</v>
      </c>
      <c r="FM428" s="7">
        <v>0.19675565359545599</v>
      </c>
      <c r="FN428" s="7">
        <v>0.58479665926575997</v>
      </c>
      <c r="FO428" s="7">
        <v>8.0066849837559295E-2</v>
      </c>
      <c r="FP428" s="7">
        <v>-4.24684906812944E-2</v>
      </c>
      <c r="FQ428" s="7">
        <v>-7.9144296171038506E-2</v>
      </c>
      <c r="FR428" s="7">
        <v>0.164205646302685</v>
      </c>
      <c r="FS428" s="7">
        <v>0.68077481283228936</v>
      </c>
      <c r="FT428" s="7">
        <v>-5.6700080047235007E-2</v>
      </c>
      <c r="FU428" s="7">
        <v>-0.38804100567030397</v>
      </c>
      <c r="FV428" s="7">
        <v>4.8107284103119811E-2</v>
      </c>
      <c r="FW428" s="7">
        <f t="shared" si="840"/>
        <v>-0.59143163435340051</v>
      </c>
      <c r="FX428" s="7">
        <f t="shared" si="841"/>
        <v>0.18850652185698169</v>
      </c>
      <c r="FY428" s="7">
        <f t="shared" si="908"/>
        <v>-72.32140172822983</v>
      </c>
      <c r="FZ428" s="7" t="str">
        <f t="shared" si="909"/>
        <v>Calm</v>
      </c>
      <c r="GA428" s="4">
        <v>0.203754369542368</v>
      </c>
      <c r="GB428" s="4">
        <v>0.68676408345217699</v>
      </c>
      <c r="GC428" s="4">
        <v>0.20231655637713999</v>
      </c>
      <c r="GD428" s="4">
        <v>0.423745884860175</v>
      </c>
      <c r="GE428" s="4">
        <v>2.97311642278324E-2</v>
      </c>
      <c r="GF428" s="4">
        <v>0.315431570107159</v>
      </c>
      <c r="GG428" s="4">
        <v>0.86650574496089627</v>
      </c>
      <c r="GH428" s="4">
        <v>0.4228175240585263</v>
      </c>
      <c r="GI428" s="4">
        <v>-0.48300971390980896</v>
      </c>
      <c r="GJ428" s="4">
        <v>0.70303140730217983</v>
      </c>
      <c r="GK428" s="4">
        <f t="shared" si="842"/>
        <v>-0.30888651326760153</v>
      </c>
      <c r="GL428" s="4">
        <f t="shared" si="843"/>
        <v>-0.54419292518420037</v>
      </c>
      <c r="GM428" s="4">
        <f t="shared" si="910"/>
        <v>-150.42054809898855</v>
      </c>
      <c r="GN428" s="4" t="str">
        <f t="shared" si="911"/>
        <v>Sad</v>
      </c>
      <c r="GO428" s="5">
        <v>0.48141876508023401</v>
      </c>
      <c r="GP428" s="5">
        <v>0.17912111978620801</v>
      </c>
      <c r="GQ428" s="5">
        <v>0.47177672827448103</v>
      </c>
      <c r="GR428" s="5">
        <v>0.57205957099452598</v>
      </c>
      <c r="GS428" s="5">
        <v>0.39706653151350402</v>
      </c>
      <c r="GT428" s="5">
        <v>2.9230163798828299E-2</v>
      </c>
      <c r="GU428" s="5">
        <v>0.53703429084557308</v>
      </c>
      <c r="GV428" s="5">
        <v>2.745649372306584</v>
      </c>
      <c r="GW428" s="5">
        <v>0.30229764529402603</v>
      </c>
      <c r="GX428" s="5">
        <v>1.5802774717836543</v>
      </c>
      <c r="GY428" s="5">
        <f t="shared" si="844"/>
        <v>0.61149303116361153</v>
      </c>
      <c r="GZ428" s="5">
        <f t="shared" si="845"/>
        <v>0.52421271088852794</v>
      </c>
      <c r="HA428" s="5">
        <f t="shared" si="912"/>
        <v>49.394609866282039</v>
      </c>
      <c r="HB428" s="5" t="str">
        <f t="shared" si="913"/>
        <v>excited</v>
      </c>
      <c r="HC428" s="2">
        <v>0.54769326756695103</v>
      </c>
      <c r="HD428" s="2">
        <v>0.54458229404824299</v>
      </c>
      <c r="HE428" s="2">
        <v>0.22879538958555001</v>
      </c>
      <c r="HF428" s="2">
        <v>0.28979859757529802</v>
      </c>
      <c r="HG428" s="2">
        <v>0.32661603792927102</v>
      </c>
      <c r="HH428" s="2">
        <v>0.19862582904795001</v>
      </c>
      <c r="HI428" s="2">
        <v>0.26168701184724913</v>
      </c>
      <c r="HJ428" s="2">
        <v>0.38992926553063195</v>
      </c>
      <c r="HK428" s="2">
        <v>3.1109735187080378E-3</v>
      </c>
      <c r="HL428" s="2">
        <v>0.47478310912127447</v>
      </c>
      <c r="HM428" s="2">
        <f t="shared" si="846"/>
        <v>-2.3276143386932624E-2</v>
      </c>
      <c r="HN428" s="2">
        <f t="shared" si="847"/>
        <v>0.15715072959949428</v>
      </c>
      <c r="HO428" s="2">
        <f t="shared" si="914"/>
        <v>-8.4250260253883251</v>
      </c>
      <c r="HP428" s="2" t="str">
        <f t="shared" si="915"/>
        <v>Contented</v>
      </c>
      <c r="HQ428" s="4">
        <v>0.72146273345853795</v>
      </c>
      <c r="HR428" s="4">
        <v>0.249091656727677</v>
      </c>
      <c r="HS428" s="4">
        <v>0.38116379097081698</v>
      </c>
      <c r="HT428" s="4">
        <v>0.28956393691890397</v>
      </c>
      <c r="HU428" s="4">
        <v>0.26152922580487697</v>
      </c>
      <c r="HV428" s="4">
        <v>0.11395919628913601</v>
      </c>
      <c r="HW428" s="4">
        <v>0.38775880858316925</v>
      </c>
      <c r="HX428" s="4">
        <v>0.79758506146656594</v>
      </c>
      <c r="HY428" s="4">
        <v>0.47237107673086098</v>
      </c>
      <c r="HZ428" s="4">
        <v>0.69107690890052254</v>
      </c>
      <c r="IA428" s="4">
        <f t="shared" si="848"/>
        <v>0.76319033023262817</v>
      </c>
      <c r="IB428" s="4">
        <f t="shared" si="849"/>
        <v>-0.20597512776756211</v>
      </c>
      <c r="IC428" s="4">
        <f t="shared" si="916"/>
        <v>105.10353898159144</v>
      </c>
      <c r="ID428" s="4" t="str">
        <f t="shared" si="917"/>
        <v>nervous</v>
      </c>
      <c r="IE428" s="5">
        <v>0.44585278314343002</v>
      </c>
      <c r="IF428" s="5">
        <v>0.32455435503845997</v>
      </c>
      <c r="IG428" s="5">
        <v>0.190944235330053</v>
      </c>
      <c r="IH428" s="5">
        <v>0.331910374427138</v>
      </c>
      <c r="II428" s="5">
        <v>-0.20845364349298201</v>
      </c>
      <c r="IJ428" s="5">
        <v>-0.32722753576051899</v>
      </c>
      <c r="IK428" s="5">
        <v>0.80431730128088808</v>
      </c>
      <c r="IL428" s="5">
        <v>-124.16308844674131</v>
      </c>
      <c r="IM428" s="5">
        <v>0.12129842810497005</v>
      </c>
      <c r="IN428" s="5">
        <v>0.67867311171479194</v>
      </c>
      <c r="IO428" s="5">
        <f t="shared" si="850"/>
        <v>-5.6431731096671434E-2</v>
      </c>
      <c r="IP428" s="5">
        <f t="shared" si="851"/>
        <v>-0.16686815426352897</v>
      </c>
      <c r="IQ428" s="5">
        <f t="shared" si="918"/>
        <v>-161.31541172006729</v>
      </c>
      <c r="IR428" s="5" t="str">
        <f t="shared" si="919"/>
        <v>Sad</v>
      </c>
      <c r="IS428" s="4">
        <v>0.34999267211890001</v>
      </c>
      <c r="IT428" s="4">
        <v>0.26380298486161002</v>
      </c>
      <c r="IU428" s="4">
        <v>1.0334081541915301</v>
      </c>
      <c r="IV428" s="4">
        <v>0.65568333154787495</v>
      </c>
      <c r="IW428" s="4">
        <v>0.33295199899087402</v>
      </c>
      <c r="IX428" s="4">
        <v>1.24525702458639E-2</v>
      </c>
      <c r="IY428" s="4">
        <v>1.5131652649287952</v>
      </c>
      <c r="IZ428" s="4">
        <v>2.3734665943379465</v>
      </c>
      <c r="JA428" s="4">
        <v>8.6189687257289982E-2</v>
      </c>
      <c r="JB428" s="4">
        <v>2.7518791743308784</v>
      </c>
      <c r="JC428" s="4">
        <f t="shared" si="852"/>
        <v>0.15122548549937243</v>
      </c>
      <c r="JD428" s="4">
        <f t="shared" si="853"/>
        <v>0.87449956536003182</v>
      </c>
      <c r="JE428" s="4">
        <f t="shared" si="920"/>
        <v>9.81101750376863</v>
      </c>
      <c r="JF428" s="4" t="str">
        <f t="shared" si="921"/>
        <v>happy</v>
      </c>
      <c r="JG428" s="5">
        <v>-0.28141519148141703</v>
      </c>
      <c r="JH428" s="5">
        <v>0.820858061759975</v>
      </c>
      <c r="JI428" s="5">
        <v>-0.12655095725888801</v>
      </c>
      <c r="JJ428" s="5">
        <v>-4.2718057615367698E-2</v>
      </c>
      <c r="JK428" s="5">
        <v>-0.70656057059271304</v>
      </c>
      <c r="JL428" s="5">
        <v>0.85638852293089895</v>
      </c>
      <c r="JM428" s="5">
        <v>0.12809115579233471</v>
      </c>
      <c r="JN428" s="5">
        <v>-2.5469157609428597E-2</v>
      </c>
      <c r="JO428" s="5">
        <v>-1.1022732532413921</v>
      </c>
      <c r="JP428" s="5">
        <v>-0.31378487732509736</v>
      </c>
      <c r="JQ428" s="5">
        <f t="shared" si="854"/>
        <v>-0.79239350826337485</v>
      </c>
      <c r="JR428" s="5">
        <f t="shared" si="855"/>
        <v>-3.2779661161582818E-2</v>
      </c>
      <c r="JS428" s="5">
        <f t="shared" si="922"/>
        <v>-92.368855831974813</v>
      </c>
      <c r="JT428" s="5" t="str">
        <f t="shared" si="923"/>
        <v>Bored</v>
      </c>
      <c r="JU428" s="2">
        <v>0.91003625804533494</v>
      </c>
      <c r="JV428" s="2">
        <v>0.390391922176756</v>
      </c>
      <c r="JW428" s="2">
        <v>2.3456700579984901E-2</v>
      </c>
      <c r="JX428" s="2">
        <v>-0.16696967801868901</v>
      </c>
      <c r="JY428" s="2">
        <v>1.04488906485643</v>
      </c>
      <c r="JZ428" s="2">
        <v>0.74831353300099401</v>
      </c>
      <c r="KA428" s="2">
        <v>1.1998770646219514E-2</v>
      </c>
      <c r="KB428" s="2">
        <v>-0.14663113912335243</v>
      </c>
      <c r="KC428" s="2">
        <v>0.51964433586857894</v>
      </c>
      <c r="KD428" s="2">
        <v>-0.11035824939920523</v>
      </c>
      <c r="KE428" s="2">
        <f t="shared" si="856"/>
        <v>0.78025963877048188</v>
      </c>
      <c r="KF428" s="2">
        <f t="shared" si="857"/>
        <v>0.14315881374626604</v>
      </c>
      <c r="KG428" s="2">
        <f t="shared" si="924"/>
        <v>79.603241366018537</v>
      </c>
      <c r="KH428" s="2" t="str">
        <f t="shared" si="925"/>
        <v>alert</v>
      </c>
      <c r="KI428" s="7">
        <v>0.32359027007170499</v>
      </c>
      <c r="KJ428" s="7">
        <v>-9.57808320802844E-2</v>
      </c>
      <c r="KK428" s="7">
        <v>-0.25485584809968898</v>
      </c>
      <c r="KL428" s="7">
        <v>-0.21485485204236801</v>
      </c>
      <c r="KM428" s="7">
        <v>-9.2010248294482705E-2</v>
      </c>
      <c r="KN428" s="7">
        <v>-0.34618632624683698</v>
      </c>
      <c r="KO428" s="7">
        <v>-1.1005087837190801</v>
      </c>
      <c r="KP428" s="7">
        <v>0.48613307118929294</v>
      </c>
      <c r="KQ428" s="7">
        <v>0.41937110215198936</v>
      </c>
      <c r="KR428" s="7">
        <v>-2.0618579470783227</v>
      </c>
      <c r="KS428" s="7">
        <f t="shared" si="858"/>
        <v>0.40368086963190697</v>
      </c>
      <c r="KT428" s="7">
        <f t="shared" si="859"/>
        <v>-0.69579714286109806</v>
      </c>
      <c r="KU428" s="7">
        <f t="shared" si="926"/>
        <v>149.87896407479317</v>
      </c>
      <c r="KV428" s="7" t="str">
        <f t="shared" si="927"/>
        <v>stressed</v>
      </c>
      <c r="KW428" s="2">
        <v>0.28742976421695898</v>
      </c>
      <c r="KX428" s="2">
        <v>0.52993413338008699</v>
      </c>
      <c r="KY428" s="2">
        <v>0.54318187617381897</v>
      </c>
      <c r="KZ428" s="2">
        <v>0.16844691170517101</v>
      </c>
      <c r="LA428" s="2">
        <v>-1.9190915020862499E-2</v>
      </c>
      <c r="LB428" s="2">
        <v>0.29718393889226402</v>
      </c>
      <c r="LC428" s="2">
        <v>2.0249933139875833</v>
      </c>
      <c r="LD428" s="2">
        <v>0.2036552184652366</v>
      </c>
      <c r="LE428" s="2">
        <v>-0.24250436916312801</v>
      </c>
      <c r="LF428" s="2">
        <v>0.87063887941600449</v>
      </c>
      <c r="LG428" s="2">
        <f t="shared" si="860"/>
        <v>-0.16396152745746384</v>
      </c>
      <c r="LH428" s="2">
        <f t="shared" si="861"/>
        <v>0.2851267386026517</v>
      </c>
      <c r="LI428" s="2">
        <f t="shared" si="928"/>
        <v>-29.900963609993585</v>
      </c>
      <c r="LJ428" s="2" t="str">
        <f t="shared" si="929"/>
        <v>Contented</v>
      </c>
      <c r="LK428" s="4">
        <v>0.28645021428582501</v>
      </c>
      <c r="LL428" s="4">
        <v>0.180347866267035</v>
      </c>
      <c r="LM428" s="4">
        <v>4.8976492422891101E-2</v>
      </c>
      <c r="LN428" s="4">
        <v>-5.5392060228987898E-2</v>
      </c>
      <c r="LO428" s="4">
        <v>-0.20884432391206401</v>
      </c>
      <c r="LP428" s="4">
        <v>-0.20901148150120299</v>
      </c>
      <c r="LQ428" s="4">
        <v>0.63109246201561953</v>
      </c>
      <c r="LR428" s="4">
        <v>1.9324868749619097</v>
      </c>
      <c r="LS428" s="4">
        <v>0.10610234801879001</v>
      </c>
      <c r="LT428" s="4">
        <v>-1.3743775035446619E-2</v>
      </c>
      <c r="LU428" s="4">
        <f t="shared" si="862"/>
        <v>0.10786148154263109</v>
      </c>
      <c r="LV428" s="4">
        <f t="shared" si="863"/>
        <v>0.27403790139682083</v>
      </c>
      <c r="LW428" s="4">
        <f t="shared" si="930"/>
        <v>21.484628502800355</v>
      </c>
      <c r="LX428" s="4" t="str">
        <f t="shared" si="931"/>
        <v>happy</v>
      </c>
      <c r="LY428" s="5">
        <v>0.41736162320766002</v>
      </c>
      <c r="LZ428" s="5">
        <v>0.47345924015065799</v>
      </c>
      <c r="MA428" s="5">
        <v>4.4506176340392098E-2</v>
      </c>
      <c r="MB428" s="5">
        <v>6.9322822895914807E-2</v>
      </c>
      <c r="MC428" s="5">
        <v>0.26104085393867299</v>
      </c>
      <c r="MD428" s="5">
        <v>0.54776994888397301</v>
      </c>
      <c r="ME428" s="5">
        <v>6.5604383591883628E-2</v>
      </c>
      <c r="MF428" s="5">
        <v>6.7881748426565969E-2</v>
      </c>
      <c r="MG428" s="5">
        <v>-5.6097616942997974E-2</v>
      </c>
      <c r="MH428" s="5">
        <v>0.1277798982021833</v>
      </c>
      <c r="MI428" s="5">
        <f t="shared" si="864"/>
        <v>-0.32357265920952127</v>
      </c>
      <c r="MJ428" s="5">
        <f t="shared" si="865"/>
        <v>6.1872688924768937E-4</v>
      </c>
      <c r="MK428" s="5">
        <f t="shared" si="932"/>
        <v>-89.890440693274925</v>
      </c>
      <c r="ML428" s="5" t="str">
        <f t="shared" si="933"/>
        <v>Calm</v>
      </c>
      <c r="MM428" s="2">
        <v>8.3112739058310098E-2</v>
      </c>
      <c r="MN428" s="2">
        <v>0.60225901183619102</v>
      </c>
      <c r="MO428" s="2">
        <v>-0.221598706575522</v>
      </c>
      <c r="MP428" s="2">
        <v>0.111151232208047</v>
      </c>
      <c r="MQ428" s="2">
        <v>-0.38835027720904203</v>
      </c>
      <c r="MR428" s="2">
        <v>0.158095218850411</v>
      </c>
      <c r="MS428" s="2">
        <v>0.72598772719131432</v>
      </c>
      <c r="MT428" s="2">
        <v>0.14618348622546246</v>
      </c>
      <c r="MU428" s="2">
        <v>-0.51914627277788095</v>
      </c>
      <c r="MV428" s="2">
        <v>-0.16114973256969869</v>
      </c>
      <c r="MW428" s="2">
        <f t="shared" si="866"/>
        <v>-0.15364555816724657</v>
      </c>
      <c r="MX428" s="2">
        <f t="shared" si="867"/>
        <v>-4.3774945339511651E-2</v>
      </c>
      <c r="MY428" s="2">
        <f t="shared" si="934"/>
        <v>-105.90270992727514</v>
      </c>
      <c r="MZ428" s="2" t="str">
        <f t="shared" si="935"/>
        <v>Bored</v>
      </c>
      <c r="NA428" s="7">
        <v>-4.1247096023910501E-3</v>
      </c>
      <c r="NB428" s="7">
        <v>0.100396780960593</v>
      </c>
      <c r="NC428" s="7">
        <v>-0.14177436456539599</v>
      </c>
      <c r="ND428" s="7">
        <v>0.25720645495966299</v>
      </c>
      <c r="NE428" s="7">
        <v>-0.236088294077891</v>
      </c>
      <c r="NF428" s="7">
        <v>-0.33078985814600897</v>
      </c>
      <c r="NG428" s="7">
        <v>0.59020270507126416</v>
      </c>
      <c r="NH428" s="7">
        <v>-1.1163810045935891</v>
      </c>
      <c r="NI428" s="7">
        <v>-0.10452149056298404</v>
      </c>
      <c r="NJ428" s="7">
        <v>1.1990194951220678</v>
      </c>
      <c r="NK428" s="7">
        <f t="shared" si="868"/>
        <v>3.6803906647581375E-2</v>
      </c>
      <c r="NL428" s="7">
        <f t="shared" si="869"/>
        <v>0.38243543735217433</v>
      </c>
      <c r="NM428" s="7">
        <f t="shared" si="936"/>
        <v>5.4969661868810755</v>
      </c>
      <c r="NN428" s="7" t="str">
        <f t="shared" si="937"/>
        <v>happy</v>
      </c>
      <c r="NO428" s="4">
        <v>0.86483610339516503</v>
      </c>
      <c r="NP428" s="4">
        <v>1.0238633937717001</v>
      </c>
      <c r="NQ428" s="4">
        <v>0.48519517389116601</v>
      </c>
      <c r="NR428" s="4">
        <v>0.76638582718829695</v>
      </c>
      <c r="NS428" s="4">
        <v>0.56136558916100499</v>
      </c>
      <c r="NT428" s="4">
        <v>0.841376369729398</v>
      </c>
      <c r="NU428" s="4">
        <v>0.34020095223807689</v>
      </c>
      <c r="NV428" s="4">
        <v>0.410877916171899</v>
      </c>
      <c r="NW428" s="4">
        <v>-0.15902729037653507</v>
      </c>
      <c r="NX428" s="4">
        <v>0.66266814967489074</v>
      </c>
      <c r="NY428" s="4">
        <f t="shared" si="870"/>
        <v>-0.28365344098883782</v>
      </c>
      <c r="NZ428" s="4">
        <f t="shared" si="871"/>
        <v>-0.17406819065843981</v>
      </c>
      <c r="OA428" s="4">
        <f t="shared" si="938"/>
        <v>-121.53598407742648</v>
      </c>
      <c r="OB428" s="4" t="str">
        <f t="shared" si="939"/>
        <v>Depressed</v>
      </c>
      <c r="OC428" s="1">
        <v>0.62059679824214298</v>
      </c>
      <c r="OD428" s="1">
        <v>0.60446518807998395</v>
      </c>
      <c r="OE428" s="1">
        <v>0.87626175066020395</v>
      </c>
      <c r="OF428" s="1">
        <v>0.36648128507568301</v>
      </c>
      <c r="OG428" s="1">
        <v>0.43974684873266101</v>
      </c>
      <c r="OH428" s="1">
        <v>1.27591992675427</v>
      </c>
      <c r="OI428" s="1">
        <v>0.82639411587008427</v>
      </c>
      <c r="OJ428" s="1">
        <v>0.19489692945585052</v>
      </c>
      <c r="OK428" s="1">
        <v>1.6131610162159027E-2</v>
      </c>
      <c r="OL428" s="1">
        <v>1.0144327794113033</v>
      </c>
      <c r="OM428" s="1">
        <f t="shared" si="872"/>
        <v>4.2298876604091928E-2</v>
      </c>
      <c r="ON428" s="1">
        <f t="shared" si="873"/>
        <v>-0.85905737763483836</v>
      </c>
      <c r="OO428" s="1">
        <f t="shared" si="940"/>
        <v>177.18110637918036</v>
      </c>
      <c r="OP428" s="1" t="str">
        <f t="shared" si="941"/>
        <v>Upset</v>
      </c>
      <c r="OQ428" s="2">
        <v>0.159074307188807</v>
      </c>
      <c r="OR428" s="2">
        <v>0.57358339236748601</v>
      </c>
      <c r="OS428" s="2">
        <v>0.17327897323361199</v>
      </c>
      <c r="OT428" s="2">
        <v>8.9630674709876096E-2</v>
      </c>
      <c r="OU428" s="2">
        <v>0.150357850442601</v>
      </c>
      <c r="OV428" s="2">
        <v>0.83804271182188494</v>
      </c>
      <c r="OW428" s="2">
        <v>0.55999019158189733</v>
      </c>
      <c r="OX428" s="2">
        <v>6.3494628247432905E-2</v>
      </c>
      <c r="OY428" s="2">
        <v>-0.41450908517867902</v>
      </c>
      <c r="OZ428" s="2">
        <v>0.35884376578954891</v>
      </c>
      <c r="PA428" s="2">
        <f t="shared" si="874"/>
        <v>-0.46554719949934076</v>
      </c>
      <c r="PB428" s="2">
        <f t="shared" si="875"/>
        <v>-2.485062304467256E-2</v>
      </c>
      <c r="PC428" s="2">
        <f t="shared" si="942"/>
        <v>-93.05551357173357</v>
      </c>
      <c r="PD428" s="2" t="str">
        <f t="shared" si="943"/>
        <v>Bored</v>
      </c>
      <c r="PE428" s="1">
        <v>0.72556567188922505</v>
      </c>
      <c r="PF428" s="1">
        <v>0.78895917311541397</v>
      </c>
      <c r="PG428" s="1">
        <v>0.54414130125140603</v>
      </c>
      <c r="PH428" s="1">
        <v>0.63008777544773398</v>
      </c>
      <c r="PI428" s="1">
        <v>0.81923650786069002</v>
      </c>
      <c r="PJ428" s="1">
        <v>0.61584854145444001</v>
      </c>
      <c r="PK428" s="1">
        <v>0.35224011746248052</v>
      </c>
      <c r="PL428" s="1">
        <v>0.44852243400490166</v>
      </c>
      <c r="PM428" s="1">
        <v>-6.339350122618892E-2</v>
      </c>
      <c r="PN428" s="1">
        <v>0.77531186138814601</v>
      </c>
      <c r="PO428" s="1">
        <f t="shared" si="876"/>
        <v>5.169723437179119E-2</v>
      </c>
      <c r="PP428" s="1">
        <f t="shared" si="877"/>
        <v>-0.75915428791350581</v>
      </c>
      <c r="PQ428" s="1">
        <f t="shared" si="944"/>
        <v>176.10426052218659</v>
      </c>
      <c r="PR428" s="1" t="str">
        <f t="shared" si="945"/>
        <v>Upset</v>
      </c>
      <c r="PS428" s="4">
        <v>0.72253351147823397</v>
      </c>
      <c r="PT428" s="4">
        <v>0.92314090815065097</v>
      </c>
      <c r="PU428" s="4">
        <v>0.41041944930339802</v>
      </c>
      <c r="PV428" s="4">
        <v>0.29130177350694297</v>
      </c>
      <c r="PW428" s="4">
        <v>0.46288607214706001</v>
      </c>
      <c r="PX428" s="4">
        <v>0.77262529792675105</v>
      </c>
      <c r="PY428" s="4">
        <v>0.34622293656414732</v>
      </c>
      <c r="PZ428" s="4">
        <v>0.17178180132553408</v>
      </c>
      <c r="QA428" s="4">
        <v>-0.200607396672417</v>
      </c>
      <c r="QB428" s="4">
        <v>0.42640343341338788</v>
      </c>
      <c r="QC428" s="4">
        <f t="shared" si="878"/>
        <v>-1.4249729932100164E-2</v>
      </c>
      <c r="QD428" s="4">
        <f t="shared" si="879"/>
        <v>-0.1300224001641993</v>
      </c>
      <c r="QE428" s="4">
        <f t="shared" si="946"/>
        <v>-173.74566255132342</v>
      </c>
      <c r="QF428" s="4" t="str">
        <f t="shared" si="947"/>
        <v>Sad</v>
      </c>
      <c r="QG428" s="2">
        <v>0.97342536510442801</v>
      </c>
      <c r="QH428" s="2">
        <v>0.42008129093387597</v>
      </c>
      <c r="QI428" s="2">
        <v>0.20436614395678401</v>
      </c>
      <c r="QJ428" s="2">
        <v>0.106564048587784</v>
      </c>
      <c r="QK428" s="2">
        <v>0.66136831942345997</v>
      </c>
      <c r="QL428" s="2">
        <v>0.42756459923594797</v>
      </c>
      <c r="QM428" s="2">
        <v>0.12501035812100222</v>
      </c>
      <c r="QN428" s="2">
        <v>0.12571764910749952</v>
      </c>
      <c r="QO428" s="2">
        <v>0.55334407417055198</v>
      </c>
      <c r="QP428" s="2">
        <v>0.22312788474834619</v>
      </c>
      <c r="QQ428" s="2">
        <f t="shared" si="880"/>
        <v>0.64462876156495907</v>
      </c>
      <c r="QR428" s="2">
        <f t="shared" si="881"/>
        <v>5.1585578031552171E-2</v>
      </c>
      <c r="QS428" s="2">
        <f t="shared" si="948"/>
        <v>85.424729520598547</v>
      </c>
      <c r="QT428" s="2" t="str">
        <f t="shared" si="949"/>
        <v>alert</v>
      </c>
      <c r="QU428" s="4">
        <v>0.15790627616169101</v>
      </c>
      <c r="QV428" s="4">
        <v>-0.324505620189321</v>
      </c>
      <c r="QW428" s="4">
        <v>0.32179339327156098</v>
      </c>
      <c r="QX428" s="4">
        <v>-0.23152243719809401</v>
      </c>
      <c r="QY428" s="4">
        <v>-0.13839336527174301</v>
      </c>
      <c r="QZ428" s="4">
        <v>-0.13609384541651401</v>
      </c>
      <c r="RA428" s="4">
        <v>16.491306452761574</v>
      </c>
      <c r="RB428" s="4">
        <v>0.50265459360350817</v>
      </c>
      <c r="RC428" s="4">
        <v>0.482411896351012</v>
      </c>
      <c r="RD428" s="4">
        <v>-0.54184460689410519</v>
      </c>
      <c r="RE428" s="4">
        <f t="shared" si="882"/>
        <v>0.15534940055369439</v>
      </c>
      <c r="RF428" s="4">
        <f t="shared" si="883"/>
        <v>-0.17747634927022837</v>
      </c>
      <c r="RG428" s="4">
        <f t="shared" si="950"/>
        <v>138.80354556631721</v>
      </c>
      <c r="RH428" s="4" t="str">
        <f t="shared" si="951"/>
        <v>stressed</v>
      </c>
    </row>
    <row r="429" spans="1:476" x14ac:dyDescent="0.3">
      <c r="A429" s="1">
        <v>0.62241812310288902</v>
      </c>
      <c r="B429" s="1">
        <v>0.55505620536455202</v>
      </c>
      <c r="C429" s="1">
        <v>0.17358840667636899</v>
      </c>
      <c r="D429" s="1">
        <v>0.39567459056774801</v>
      </c>
      <c r="E429" s="1">
        <v>0.31200015357258098</v>
      </c>
      <c r="F429" s="1">
        <v>0.77465742400994497</v>
      </c>
      <c r="G429" s="1">
        <v>0.18577163033879468</v>
      </c>
      <c r="H429" s="1">
        <v>0.29756376247258221</v>
      </c>
      <c r="I429" s="1">
        <v>6.7361917738336996E-2</v>
      </c>
      <c r="J429" s="1">
        <v>0.4834610687309418</v>
      </c>
      <c r="K429" s="17">
        <f t="shared" si="816"/>
        <v>-3.7273466605471928E-2</v>
      </c>
      <c r="L429" s="18">
        <f t="shared" si="817"/>
        <v>0.15334826137634505</v>
      </c>
      <c r="M429" s="18">
        <f t="shared" si="884"/>
        <v>-13.661619298586782</v>
      </c>
      <c r="N429" s="18" t="str">
        <f t="shared" si="885"/>
        <v>Contented</v>
      </c>
      <c r="O429" s="9">
        <v>0.27512559388345198</v>
      </c>
      <c r="P429" s="9">
        <v>0.152857142113977</v>
      </c>
      <c r="Q429" s="9">
        <v>0.11369473373852999</v>
      </c>
      <c r="R429" s="9">
        <v>-0.20595060639204099</v>
      </c>
      <c r="S429" s="9">
        <v>1.0511770497539501</v>
      </c>
      <c r="T429" s="9">
        <v>-2.3064299620101001E-3</v>
      </c>
      <c r="U429" s="9">
        <v>8.5723069530134324E-2</v>
      </c>
      <c r="V429" s="9">
        <v>-1.3679816152855728</v>
      </c>
      <c r="W429" s="9">
        <v>0.12226845176947498</v>
      </c>
      <c r="X429" s="9">
        <v>-0.21555979924869026</v>
      </c>
      <c r="Y429" s="9">
        <f t="shared" si="818"/>
        <v>0.42875041200751829</v>
      </c>
      <c r="Z429" s="9">
        <f t="shared" si="819"/>
        <v>-7.1377758496519061E-2</v>
      </c>
      <c r="AA429" s="9">
        <f t="shared" si="886"/>
        <v>99.451836409853428</v>
      </c>
      <c r="AB429" s="9" t="str">
        <f t="shared" si="887"/>
        <v>nervous</v>
      </c>
      <c r="AC429" s="2">
        <v>0.14612370409511299</v>
      </c>
      <c r="AD429" s="2">
        <v>0.70019296699691302</v>
      </c>
      <c r="AE429" s="2">
        <v>0.12818124345516199</v>
      </c>
      <c r="AF429" s="2">
        <v>0.14426763689001301</v>
      </c>
      <c r="AG429" s="2">
        <v>0.62239500404575798</v>
      </c>
      <c r="AH429" s="2">
        <v>0.77958524772521298</v>
      </c>
      <c r="AI429" s="2">
        <v>0.16679001057143572</v>
      </c>
      <c r="AJ429" s="2">
        <v>9.7492742800720122E-2</v>
      </c>
      <c r="AK429" s="2">
        <v>-0.55406926290180003</v>
      </c>
      <c r="AL429" s="2">
        <v>0.32192309291701249</v>
      </c>
      <c r="AM429" s="2">
        <f t="shared" si="820"/>
        <v>-0.42393489046751875</v>
      </c>
      <c r="AN429" s="2">
        <f t="shared" si="821"/>
        <v>3.7380703675291338E-2</v>
      </c>
      <c r="AO429" s="2">
        <f t="shared" si="888"/>
        <v>-84.960944041766126</v>
      </c>
      <c r="AP429" s="2" t="str">
        <f t="shared" si="889"/>
        <v>Calm</v>
      </c>
      <c r="AQ429" s="9">
        <v>0.34494712140566303</v>
      </c>
      <c r="AR429" s="9">
        <v>0.367602963014527</v>
      </c>
      <c r="AS429" s="9">
        <v>-7.2019353733136601E-2</v>
      </c>
      <c r="AT429" s="9">
        <v>2.79049890031338E-2</v>
      </c>
      <c r="AU429" s="9">
        <v>0.16705079754900301</v>
      </c>
      <c r="AV429" s="9">
        <v>0.22536456912917299</v>
      </c>
      <c r="AW429" s="9">
        <v>-0.14066337199216902</v>
      </c>
      <c r="AX429" s="9">
        <v>4.7059893654297573E-2</v>
      </c>
      <c r="AY429" s="9">
        <v>-2.2655841608863969E-2</v>
      </c>
      <c r="AZ429" s="9">
        <v>-6.1910545931517437E-2</v>
      </c>
      <c r="BA429" s="9">
        <f t="shared" si="822"/>
        <v>0.11627702984164823</v>
      </c>
      <c r="BB429" s="9">
        <f t="shared" si="823"/>
        <v>2.7788469600722454E-2</v>
      </c>
      <c r="BC429" s="9">
        <f t="shared" si="890"/>
        <v>76.55926559393599</v>
      </c>
      <c r="BD429" s="9" t="str">
        <f t="shared" si="891"/>
        <v>alert</v>
      </c>
      <c r="BE429" s="4">
        <v>0.46324432242177799</v>
      </c>
      <c r="BF429" s="4">
        <v>0.94512331100017</v>
      </c>
      <c r="BG429" s="4">
        <v>0.11868373408527801</v>
      </c>
      <c r="BH429" s="4">
        <v>0.28768886884849099</v>
      </c>
      <c r="BI429" s="4">
        <v>0.17415204209806001</v>
      </c>
      <c r="BJ429" s="4">
        <v>0.73678343651611</v>
      </c>
      <c r="BK429" s="4">
        <v>0.18620083309493707</v>
      </c>
      <c r="BL429" s="4">
        <v>0.17104923877220268</v>
      </c>
      <c r="BM429" s="4">
        <v>-0.48187898857839201</v>
      </c>
      <c r="BN429" s="4">
        <v>0.28854156634258538</v>
      </c>
      <c r="BO429" s="4">
        <f t="shared" si="824"/>
        <v>-0.4828474069586387</v>
      </c>
      <c r="BP429" s="4">
        <f t="shared" si="825"/>
        <v>0.1118709567585443</v>
      </c>
      <c r="BQ429" s="4">
        <f t="shared" si="892"/>
        <v>-76.955299958967416</v>
      </c>
      <c r="BR429" s="4" t="str">
        <f t="shared" si="893"/>
        <v>Calm</v>
      </c>
      <c r="BS429" s="5">
        <v>0.51125577299455505</v>
      </c>
      <c r="BT429" s="5">
        <v>0.52053677216322403</v>
      </c>
      <c r="BU429" s="5">
        <v>0.40995308590998297</v>
      </c>
      <c r="BV429" s="5">
        <v>0.32626706333820799</v>
      </c>
      <c r="BW429" s="5">
        <v>0.200056499468108</v>
      </c>
      <c r="BX429" s="5">
        <v>1.0665478078800501</v>
      </c>
      <c r="BY429" s="5">
        <v>0.57633349202688122</v>
      </c>
      <c r="BZ429" s="5">
        <v>0.20557635518663525</v>
      </c>
      <c r="CA429" s="5">
        <v>-9.2809991686689797E-3</v>
      </c>
      <c r="CB429" s="5">
        <v>0.71353505382771498</v>
      </c>
      <c r="CC429" s="5">
        <f t="shared" si="826"/>
        <v>0.1235349754600592</v>
      </c>
      <c r="CD429" s="5">
        <f t="shared" si="827"/>
        <v>0.21467902417015305</v>
      </c>
      <c r="CE429" s="5">
        <f t="shared" si="894"/>
        <v>29.917859924889722</v>
      </c>
      <c r="CF429" s="5" t="str">
        <f t="shared" si="895"/>
        <v>happy</v>
      </c>
      <c r="CG429" s="4">
        <v>0.108808613432409</v>
      </c>
      <c r="CH429" s="4">
        <v>0.48181925257644198</v>
      </c>
      <c r="CI429" s="4">
        <v>0.34578625906517302</v>
      </c>
      <c r="CJ429" s="4">
        <v>0.52729098036681299</v>
      </c>
      <c r="CK429" s="4">
        <v>-0.16449348097099201</v>
      </c>
      <c r="CL429" s="4">
        <v>0.41196737121993099</v>
      </c>
      <c r="CM429" s="4">
        <v>-6.2096988706237672</v>
      </c>
      <c r="CN429" s="4">
        <v>0.58995174723821231</v>
      </c>
      <c r="CO429" s="4">
        <v>-0.37301063914403298</v>
      </c>
      <c r="CP429" s="4">
        <v>1.4782188407935739</v>
      </c>
      <c r="CQ429" s="4">
        <f t="shared" si="828"/>
        <v>-7.7163140974543243E-2</v>
      </c>
      <c r="CR429" s="4">
        <f t="shared" si="829"/>
        <v>-1.3662479321361332E-3</v>
      </c>
      <c r="CS429" s="4">
        <f t="shared" si="896"/>
        <v>-91.014371116995392</v>
      </c>
      <c r="CT429" s="4" t="str">
        <f t="shared" si="897"/>
        <v>Bored</v>
      </c>
      <c r="CU429" s="2">
        <v>5.1091793419545797E-2</v>
      </c>
      <c r="CV429" s="2">
        <v>0.62758416924564397</v>
      </c>
      <c r="CW429" s="2">
        <v>-0.168776239992313</v>
      </c>
      <c r="CX429" s="2">
        <v>0.28646895134244599</v>
      </c>
      <c r="CY429" s="2">
        <v>-0.148021664057053</v>
      </c>
      <c r="CZ429" s="2">
        <v>0.208517586941558</v>
      </c>
      <c r="DA429" s="2">
        <v>1.7412201097790871</v>
      </c>
      <c r="DB429" s="2">
        <v>0.3426245061950402</v>
      </c>
      <c r="DC429" s="2">
        <v>-0.57649237582609814</v>
      </c>
      <c r="DD429" s="2">
        <v>0.17341517576068058</v>
      </c>
      <c r="DE429" s="2">
        <f t="shared" si="830"/>
        <v>-0.68200503159135462</v>
      </c>
      <c r="DF429" s="2">
        <f t="shared" si="831"/>
        <v>0.21294854770606442</v>
      </c>
      <c r="DG429" s="2">
        <f t="shared" si="898"/>
        <v>-72.659601764161323</v>
      </c>
      <c r="DH429" s="2" t="str">
        <f t="shared" si="899"/>
        <v>Calm</v>
      </c>
      <c r="DI429" s="7">
        <v>0.41368203787380797</v>
      </c>
      <c r="DJ429" s="7">
        <v>0.67420623960597503</v>
      </c>
      <c r="DK429" s="7">
        <v>0.25245902110041102</v>
      </c>
      <c r="DL429" s="7">
        <v>0.50793414139488002</v>
      </c>
      <c r="DM429" s="7">
        <v>0.76017640378745399</v>
      </c>
      <c r="DN429" s="7">
        <v>1.41085353311593</v>
      </c>
      <c r="DO429" s="7">
        <v>0.21506768801110915</v>
      </c>
      <c r="DP429" s="7">
        <v>0.24360651336714739</v>
      </c>
      <c r="DQ429" s="7">
        <v>-0.26052420173216706</v>
      </c>
      <c r="DR429" s="7">
        <v>0.69896254811829417</v>
      </c>
      <c r="DS429" s="7">
        <f t="shared" si="832"/>
        <v>-0.3324571865030973</v>
      </c>
      <c r="DT429" s="7">
        <f t="shared" si="833"/>
        <v>0.27286038791386202</v>
      </c>
      <c r="DU429" s="7">
        <f t="shared" si="900"/>
        <v>-50.622958346386305</v>
      </c>
      <c r="DV429" s="7" t="str">
        <f t="shared" si="901"/>
        <v>Relased</v>
      </c>
      <c r="DW429" s="9">
        <v>0.64445260879168098</v>
      </c>
      <c r="DX429" s="9">
        <v>0.50081957799232701</v>
      </c>
      <c r="DY429" s="9">
        <v>0.479600767031578</v>
      </c>
      <c r="DZ429" s="9">
        <v>0.457768108412001</v>
      </c>
      <c r="EA429" s="9">
        <v>0.76959813961256895</v>
      </c>
      <c r="EB429" s="9">
        <v>0.71258011850001801</v>
      </c>
      <c r="EC429" s="9">
        <v>0.33916800197786773</v>
      </c>
      <c r="ED429" s="9">
        <v>0.37726077378731976</v>
      </c>
      <c r="EE429" s="9">
        <v>0.14363303079935397</v>
      </c>
      <c r="EF429" s="9">
        <v>0.81846820892050653</v>
      </c>
      <c r="EG429" s="9">
        <f t="shared" si="834"/>
        <v>0.40249215604226296</v>
      </c>
      <c r="EH429" s="9">
        <f t="shared" si="835"/>
        <v>0.25592975865976419</v>
      </c>
      <c r="EI429" s="9">
        <f t="shared" si="902"/>
        <v>57.549240115184276</v>
      </c>
      <c r="EJ429" s="9" t="str">
        <f t="shared" si="903"/>
        <v>excited</v>
      </c>
      <c r="EK429" s="1">
        <v>0.29809421450436302</v>
      </c>
      <c r="EL429" s="1">
        <v>0.262909092448458</v>
      </c>
      <c r="EM429" s="1">
        <v>0.146644270615224</v>
      </c>
      <c r="EN429" s="1">
        <v>0.126670481151794</v>
      </c>
      <c r="EO429" s="1">
        <v>0.19983397096823799</v>
      </c>
      <c r="EP429" s="1">
        <v>0.15065236841124499</v>
      </c>
      <c r="EQ429" s="1">
        <v>0.29450887676912446</v>
      </c>
      <c r="ER429" s="1">
        <v>0.30629179249070748</v>
      </c>
      <c r="ES429" s="1">
        <v>3.5185122055905016E-2</v>
      </c>
      <c r="ET429" s="1">
        <v>0.4871891990290943</v>
      </c>
      <c r="EU429" s="1">
        <f t="shared" si="836"/>
        <v>-0.2325996668756305</v>
      </c>
      <c r="EV429" s="1">
        <f t="shared" si="837"/>
        <v>7.7812341419766673E-2</v>
      </c>
      <c r="EW429" s="1">
        <f t="shared" si="904"/>
        <v>-71.503194132463605</v>
      </c>
      <c r="EX429" s="1" t="str">
        <f t="shared" si="905"/>
        <v>Calm</v>
      </c>
      <c r="EY429" s="2">
        <v>1.1032942745332801</v>
      </c>
      <c r="EZ429" s="2">
        <v>0.80709874478692401</v>
      </c>
      <c r="FA429" s="2">
        <v>0.46832592905071602</v>
      </c>
      <c r="FB429" s="2">
        <v>0.37078703173677702</v>
      </c>
      <c r="FC429" s="2">
        <v>1.1668973160510101</v>
      </c>
      <c r="FD429" s="2">
        <v>1.0072143427756901</v>
      </c>
      <c r="FE429" s="2">
        <v>0.20629357054845784</v>
      </c>
      <c r="FF429" s="2">
        <v>0.20436772146912086</v>
      </c>
      <c r="FG429" s="2">
        <v>0.2961955297463561</v>
      </c>
      <c r="FH429" s="2">
        <v>0.43923577625199012</v>
      </c>
      <c r="FI429" s="2">
        <f t="shared" si="838"/>
        <v>0.18926719479688336</v>
      </c>
      <c r="FJ429" s="2">
        <f t="shared" si="839"/>
        <v>-0.23259664589740359</v>
      </c>
      <c r="FK429" s="2">
        <f t="shared" si="906"/>
        <v>140.86426102456332</v>
      </c>
      <c r="FL429" s="2" t="str">
        <f t="shared" si="907"/>
        <v>stressed</v>
      </c>
      <c r="FM429" s="7">
        <v>1.2674696242853699E-4</v>
      </c>
      <c r="FN429" s="7">
        <v>0.17313516037972701</v>
      </c>
      <c r="FO429" s="7">
        <v>-5.15013312851735E-2</v>
      </c>
      <c r="FP429" s="7">
        <v>-9.5667654738119598E-2</v>
      </c>
      <c r="FQ429" s="7">
        <v>-0.37604388016175599</v>
      </c>
      <c r="FR429" s="7">
        <v>-0.20389820466565101</v>
      </c>
      <c r="FS429" s="7">
        <v>0.13700181964801608</v>
      </c>
      <c r="FT429" s="7">
        <v>3.1098240424109616</v>
      </c>
      <c r="FU429" s="7">
        <v>-0.17300841341729847</v>
      </c>
      <c r="FV429" s="7">
        <v>-0.8494018580360283</v>
      </c>
      <c r="FW429" s="7">
        <f t="shared" si="840"/>
        <v>-0.31138156914322246</v>
      </c>
      <c r="FX429" s="7">
        <f t="shared" si="841"/>
        <v>-0.16683626910032034</v>
      </c>
      <c r="FY429" s="7">
        <f t="shared" si="908"/>
        <v>-118.18212346169517</v>
      </c>
      <c r="FZ429" s="7" t="str">
        <f t="shared" si="909"/>
        <v>Bored</v>
      </c>
      <c r="GA429" s="4">
        <v>0.18631168903154799</v>
      </c>
      <c r="GB429" s="4">
        <v>0.21137345522543899</v>
      </c>
      <c r="GC429" s="4">
        <v>0.192359928290529</v>
      </c>
      <c r="GD429" s="4">
        <v>0.39914793538084598</v>
      </c>
      <c r="GE429" s="4">
        <v>-8.0589478287469998E-2</v>
      </c>
      <c r="GF429" s="4">
        <v>5.5588284938431903E-2</v>
      </c>
      <c r="GG429" s="4">
        <v>1.8194845429043773</v>
      </c>
      <c r="GH429" s="4">
        <v>1.4951503355343518</v>
      </c>
      <c r="GI429" s="4">
        <v>-2.5061766193891E-2</v>
      </c>
      <c r="GJ429" s="4">
        <v>1.4873773190007278</v>
      </c>
      <c r="GK429" s="4">
        <f t="shared" si="842"/>
        <v>0.18389754050061247</v>
      </c>
      <c r="GL429" s="4">
        <f t="shared" si="843"/>
        <v>0.16285415215393106</v>
      </c>
      <c r="GM429" s="4">
        <f t="shared" si="910"/>
        <v>48.472861006873345</v>
      </c>
      <c r="GN429" s="4" t="str">
        <f t="shared" si="911"/>
        <v>excited</v>
      </c>
      <c r="GO429" s="5">
        <v>0.48141876508023401</v>
      </c>
      <c r="GP429" s="5">
        <v>0.17912111978620801</v>
      </c>
      <c r="GQ429" s="5">
        <v>0.47177672827448103</v>
      </c>
      <c r="GR429" s="5">
        <v>0.57205957099452598</v>
      </c>
      <c r="GS429" s="5">
        <v>0.39706653151350402</v>
      </c>
      <c r="GT429" s="5">
        <v>2.9230163798828299E-2</v>
      </c>
      <c r="GU429" s="5">
        <v>0.53703429084557308</v>
      </c>
      <c r="GV429" s="5">
        <v>2.745649372306584</v>
      </c>
      <c r="GW429" s="5">
        <v>0.30229764529402603</v>
      </c>
      <c r="GX429" s="5">
        <v>1.5802774717836543</v>
      </c>
      <c r="GY429" s="5">
        <f t="shared" si="844"/>
        <v>0.61149303116361153</v>
      </c>
      <c r="GZ429" s="5">
        <f t="shared" si="845"/>
        <v>0.52421271088852794</v>
      </c>
      <c r="HA429" s="5">
        <f t="shared" si="912"/>
        <v>49.394609866282039</v>
      </c>
      <c r="HB429" s="5" t="str">
        <f t="shared" si="913"/>
        <v>excited</v>
      </c>
      <c r="HC429" s="2">
        <v>0.53642990430042703</v>
      </c>
      <c r="HD429" s="2">
        <v>0.51334134528606301</v>
      </c>
      <c r="HE429" s="2">
        <v>0.17587936621494299</v>
      </c>
      <c r="HF429" s="2">
        <v>0.37503014794640499</v>
      </c>
      <c r="HG429" s="2">
        <v>0.35957619725158302</v>
      </c>
      <c r="HH429" s="2">
        <v>4.0523697174997701E-2</v>
      </c>
      <c r="HI429" s="2">
        <v>0.19629259880071678</v>
      </c>
      <c r="HJ429" s="2">
        <v>0.6771146745062383</v>
      </c>
      <c r="HK429" s="2">
        <v>2.3088559014364018E-2</v>
      </c>
      <c r="HL429" s="2">
        <v>0.52479005724185535</v>
      </c>
      <c r="HM429" s="2">
        <f t="shared" si="846"/>
        <v>-2.5915620323607724E-3</v>
      </c>
      <c r="HN429" s="2">
        <f t="shared" si="847"/>
        <v>0.17391714953637516</v>
      </c>
      <c r="HO429" s="2">
        <f t="shared" si="914"/>
        <v>-0.85370866856364258</v>
      </c>
      <c r="HP429" s="2" t="str">
        <f t="shared" si="915"/>
        <v>Contented</v>
      </c>
      <c r="HQ429" s="4">
        <v>0.72610395556841401</v>
      </c>
      <c r="HR429" s="4">
        <v>0.31172970490205199</v>
      </c>
      <c r="HS429" s="4">
        <v>0.26666648777268898</v>
      </c>
      <c r="HT429" s="4">
        <v>0.29661255122456298</v>
      </c>
      <c r="HU429" s="4">
        <v>0.26630669258439299</v>
      </c>
      <c r="HV429" s="4">
        <v>0.31826652428570401</v>
      </c>
      <c r="HW429" s="4">
        <v>0.26870579056063176</v>
      </c>
      <c r="HX429" s="4">
        <v>0.47081639140440695</v>
      </c>
      <c r="HY429" s="4">
        <v>0.41437425066636202</v>
      </c>
      <c r="HZ429" s="4">
        <v>0.54274500861911623</v>
      </c>
      <c r="IA429" s="4">
        <f t="shared" si="848"/>
        <v>0.69618881598336735</v>
      </c>
      <c r="IB429" s="4">
        <f t="shared" si="849"/>
        <v>-0.30654297363965899</v>
      </c>
      <c r="IC429" s="4">
        <f t="shared" si="916"/>
        <v>113.76465454812315</v>
      </c>
      <c r="ID429" s="4" t="str">
        <f t="shared" si="917"/>
        <v>nervous</v>
      </c>
      <c r="IE429" s="5">
        <v>0.44585278314343002</v>
      </c>
      <c r="IF429" s="5">
        <v>0.32455435503845997</v>
      </c>
      <c r="IG429" s="5">
        <v>0.190944235330053</v>
      </c>
      <c r="IH429" s="5">
        <v>0.331910374427138</v>
      </c>
      <c r="II429" s="5">
        <v>-0.20845364349298201</v>
      </c>
      <c r="IJ429" s="5">
        <v>-0.32722753576051899</v>
      </c>
      <c r="IK429" s="5">
        <v>0.80431730128088808</v>
      </c>
      <c r="IL429" s="5">
        <v>-124.16308844674131</v>
      </c>
      <c r="IM429" s="5">
        <v>0.12129842810497005</v>
      </c>
      <c r="IN429" s="5">
        <v>0.67867311171479194</v>
      </c>
      <c r="IO429" s="5">
        <f t="shared" si="850"/>
        <v>-5.6431731096671434E-2</v>
      </c>
      <c r="IP429" s="5">
        <f t="shared" si="851"/>
        <v>-0.16686815426352897</v>
      </c>
      <c r="IQ429" s="5">
        <f t="shared" si="918"/>
        <v>-161.31541172006729</v>
      </c>
      <c r="IR429" s="5" t="str">
        <f t="shared" si="919"/>
        <v>Sad</v>
      </c>
      <c r="IS429" s="4">
        <v>0.34999267211890001</v>
      </c>
      <c r="IT429" s="4">
        <v>0.26380298486161002</v>
      </c>
      <c r="IU429" s="4">
        <v>1.0334081541915301</v>
      </c>
      <c r="IV429" s="4">
        <v>0.65568333154787495</v>
      </c>
      <c r="IW429" s="4">
        <v>0.33295199899087402</v>
      </c>
      <c r="IX429" s="4">
        <v>1.24525702458639E-2</v>
      </c>
      <c r="IY429" s="4">
        <v>1.5131652649287952</v>
      </c>
      <c r="IZ429" s="4">
        <v>2.3734665943379465</v>
      </c>
      <c r="JA429" s="4">
        <v>8.6189687257289982E-2</v>
      </c>
      <c r="JB429" s="4">
        <v>2.7518791743308784</v>
      </c>
      <c r="JC429" s="4">
        <f t="shared" si="852"/>
        <v>0.15122548549937243</v>
      </c>
      <c r="JD429" s="4">
        <f t="shared" si="853"/>
        <v>0.87449956536003182</v>
      </c>
      <c r="JE429" s="4">
        <f t="shared" si="920"/>
        <v>9.81101750376863</v>
      </c>
      <c r="JF429" s="4" t="str">
        <f t="shared" si="921"/>
        <v>happy</v>
      </c>
      <c r="JG429" s="5">
        <v>-3.9897315714145003E-2</v>
      </c>
      <c r="JH429" s="5">
        <v>0.77843603535181505</v>
      </c>
      <c r="JI429" s="5">
        <v>-0.21367410551027399</v>
      </c>
      <c r="JJ429" s="5">
        <v>-5.9800360097739598E-2</v>
      </c>
      <c r="JK429" s="5">
        <v>-0.24011760322105499</v>
      </c>
      <c r="JL429" s="5">
        <v>0.52779101484334301</v>
      </c>
      <c r="JM429" s="5">
        <v>0.76308114697175</v>
      </c>
      <c r="JN429" s="5">
        <v>-4.5780984315709178E-2</v>
      </c>
      <c r="JO429" s="5">
        <v>-0.81833335106596006</v>
      </c>
      <c r="JP429" s="5">
        <v>-0.37029130407973898</v>
      </c>
      <c r="JQ429" s="5">
        <f t="shared" si="854"/>
        <v>-0.59523046101768307</v>
      </c>
      <c r="JR429" s="5">
        <f t="shared" si="855"/>
        <v>-5.4687289502317715E-2</v>
      </c>
      <c r="JS429" s="5">
        <f t="shared" si="922"/>
        <v>-95.249359855460185</v>
      </c>
      <c r="JT429" s="5" t="str">
        <f t="shared" si="923"/>
        <v>Bored</v>
      </c>
      <c r="JU429" s="2">
        <v>0.69525644330680603</v>
      </c>
      <c r="JV429" s="2">
        <v>0.30535399977723499</v>
      </c>
      <c r="JW429" s="2">
        <v>-2.0411055215154099E-3</v>
      </c>
      <c r="JX429" s="2">
        <v>-0.22416546271891599</v>
      </c>
      <c r="JY429" s="2">
        <v>0.59370495742984297</v>
      </c>
      <c r="JZ429" s="2">
        <v>0.38348668474161901</v>
      </c>
      <c r="KA429" s="2">
        <v>-1.5835272649350914E-3</v>
      </c>
      <c r="KB429" s="2">
        <v>-0.32542424940462478</v>
      </c>
      <c r="KC429" s="2">
        <v>0.38990244352957104</v>
      </c>
      <c r="KD429" s="2">
        <v>-0.22606856624764646</v>
      </c>
      <c r="KE429" s="2">
        <f t="shared" si="856"/>
        <v>0.64424927312430347</v>
      </c>
      <c r="KF429" s="2">
        <f t="shared" si="857"/>
        <v>9.0149043366481774E-2</v>
      </c>
      <c r="KG429" s="2">
        <f t="shared" si="924"/>
        <v>82.034389316447687</v>
      </c>
      <c r="KH429" s="2" t="str">
        <f t="shared" si="925"/>
        <v>alert</v>
      </c>
      <c r="KI429" s="7">
        <v>0.194674197827366</v>
      </c>
      <c r="KJ429" s="7">
        <v>-9.1733487250878806E-2</v>
      </c>
      <c r="KK429" s="7">
        <v>-0.26561668659202398</v>
      </c>
      <c r="KL429" s="7">
        <v>-0.23249861859132701</v>
      </c>
      <c r="KM429" s="7">
        <v>3.2130956243497599E-2</v>
      </c>
      <c r="KN429" s="7">
        <v>-5.7551259783756303E-2</v>
      </c>
      <c r="KO429" s="7">
        <v>-1.1711227978048242</v>
      </c>
      <c r="KP429" s="7">
        <v>1.5574171052946599</v>
      </c>
      <c r="KQ429" s="7">
        <v>0.41937110215198936</v>
      </c>
      <c r="KR429" s="7">
        <v>-2.0618579470783227</v>
      </c>
      <c r="KS429" s="7">
        <f t="shared" si="858"/>
        <v>0.40368086963190697</v>
      </c>
      <c r="KT429" s="7">
        <f t="shared" si="859"/>
        <v>-0.69579714286109806</v>
      </c>
      <c r="KU429" s="7">
        <f t="shared" si="926"/>
        <v>149.87896407479317</v>
      </c>
      <c r="KV429" s="7" t="str">
        <f t="shared" si="927"/>
        <v>stressed</v>
      </c>
      <c r="KW429" s="2">
        <v>0.14618155088719301</v>
      </c>
      <c r="KX429" s="2">
        <v>0.49367219400545398</v>
      </c>
      <c r="KY429" s="2">
        <v>0.52312137409082304</v>
      </c>
      <c r="KZ429" s="2">
        <v>8.4886291846769699E-2</v>
      </c>
      <c r="LA429" s="2">
        <v>0.13774022723262</v>
      </c>
      <c r="LB429" s="2">
        <v>0.34259877606921602</v>
      </c>
      <c r="LC429" s="2">
        <v>1.8424841431856258</v>
      </c>
      <c r="LD429" s="2">
        <v>0.10150572587637506</v>
      </c>
      <c r="LE429" s="2">
        <v>-0.34749064311826094</v>
      </c>
      <c r="LF429" s="2">
        <v>0.95022912781357971</v>
      </c>
      <c r="LG429" s="2">
        <f t="shared" si="860"/>
        <v>-0.26057956324704856</v>
      </c>
      <c r="LH429" s="2">
        <f t="shared" si="861"/>
        <v>0.3118749565393748</v>
      </c>
      <c r="LI429" s="2">
        <f t="shared" si="928"/>
        <v>-39.879626045869394</v>
      </c>
      <c r="LJ429" s="2" t="str">
        <f t="shared" si="929"/>
        <v>Relased</v>
      </c>
      <c r="LK429" s="4">
        <v>0.28017331488197</v>
      </c>
      <c r="LL429" s="4">
        <v>0.171707618508877</v>
      </c>
      <c r="LM429" s="4">
        <v>2.3426017615854101E-2</v>
      </c>
      <c r="LN429" s="4">
        <v>-3.0758307836459699E-2</v>
      </c>
      <c r="LO429" s="4">
        <v>-0.151255801485327</v>
      </c>
      <c r="LP429" s="4">
        <v>-0.212323580463259</v>
      </c>
      <c r="LQ429" s="4">
        <v>0.18171322885959504</v>
      </c>
      <c r="LR429" s="4">
        <v>0.75729605692968771</v>
      </c>
      <c r="LS429" s="4">
        <v>0.108465696373093</v>
      </c>
      <c r="LT429" s="4">
        <v>-1.6226155340490222E-2</v>
      </c>
      <c r="LU429" s="4">
        <f t="shared" si="862"/>
        <v>0.10962813739193344</v>
      </c>
      <c r="LV429" s="4">
        <f t="shared" si="863"/>
        <v>0.27297062314207921</v>
      </c>
      <c r="LW429" s="4">
        <f t="shared" si="930"/>
        <v>21.880961181313165</v>
      </c>
      <c r="LX429" s="4" t="str">
        <f t="shared" si="931"/>
        <v>happy</v>
      </c>
      <c r="LY429" s="5">
        <v>0.41736162320766002</v>
      </c>
      <c r="LZ429" s="5">
        <v>0.47345924015065799</v>
      </c>
      <c r="MA429" s="5">
        <v>4.4506176340392098E-2</v>
      </c>
      <c r="MB429" s="5">
        <v>6.9322822895914807E-2</v>
      </c>
      <c r="MC429" s="5">
        <v>0.26104085393867299</v>
      </c>
      <c r="MD429" s="5">
        <v>0.54776994888397301</v>
      </c>
      <c r="ME429" s="5">
        <v>6.5604383591883628E-2</v>
      </c>
      <c r="MF429" s="5">
        <v>6.7881748426565969E-2</v>
      </c>
      <c r="MG429" s="5">
        <v>-5.6097616942997974E-2</v>
      </c>
      <c r="MH429" s="5">
        <v>0.1277798982021833</v>
      </c>
      <c r="MI429" s="5">
        <f t="shared" si="864"/>
        <v>-0.32357265920952127</v>
      </c>
      <c r="MJ429" s="5">
        <f t="shared" si="865"/>
        <v>6.1872688924768937E-4</v>
      </c>
      <c r="MK429" s="5">
        <f t="shared" si="932"/>
        <v>-89.890440693274925</v>
      </c>
      <c r="ML429" s="5" t="str">
        <f t="shared" si="933"/>
        <v>Calm</v>
      </c>
      <c r="MM429" s="2">
        <v>8.0770805483269897E-2</v>
      </c>
      <c r="MN429" s="2">
        <v>1.07412608863409</v>
      </c>
      <c r="MO429" s="2">
        <v>-0.229426185244307</v>
      </c>
      <c r="MP429" s="2">
        <v>0.44075780196613501</v>
      </c>
      <c r="MQ429" s="2">
        <v>-0.50388308094274503</v>
      </c>
      <c r="MR429" s="2">
        <v>0.47216084334914998</v>
      </c>
      <c r="MS429" s="2">
        <v>0.54223476498091105</v>
      </c>
      <c r="MT429" s="2">
        <v>0.28504269993462789</v>
      </c>
      <c r="MU429" s="2">
        <v>-0.99335528315082011</v>
      </c>
      <c r="MV429" s="2">
        <v>0.18298743186363842</v>
      </c>
      <c r="MW429" s="2">
        <f t="shared" si="866"/>
        <v>-0.57004108895365246</v>
      </c>
      <c r="MX429" s="2">
        <f t="shared" si="867"/>
        <v>7.4458631310075019E-2</v>
      </c>
      <c r="MY429" s="2">
        <f t="shared" si="934"/>
        <v>-82.558171042580071</v>
      </c>
      <c r="MZ429" s="2" t="str">
        <f t="shared" si="935"/>
        <v>Calm</v>
      </c>
      <c r="NA429" s="7">
        <v>0.16701848396383001</v>
      </c>
      <c r="NB429" s="7">
        <v>9.2525775756742104E-2</v>
      </c>
      <c r="NC429" s="7">
        <v>-0.207150102169358</v>
      </c>
      <c r="ND429" s="7">
        <v>0.235259486665295</v>
      </c>
      <c r="NE429" s="7">
        <v>-6.2192976717992697E-2</v>
      </c>
      <c r="NF429" s="7">
        <v>-0.38980752970553001</v>
      </c>
      <c r="NG429" s="7">
        <v>-1.9761421395610186</v>
      </c>
      <c r="NH429" s="7">
        <v>-0.79136873871452817</v>
      </c>
      <c r="NI429" s="7">
        <v>7.4492708207087907E-2</v>
      </c>
      <c r="NJ429" s="7">
        <v>0.10830285565244187</v>
      </c>
      <c r="NK429" s="7">
        <f t="shared" si="868"/>
        <v>0.25285253363859939</v>
      </c>
      <c r="NL429" s="7">
        <f t="shared" si="869"/>
        <v>1.2185339959570385E-2</v>
      </c>
      <c r="NM429" s="7">
        <f t="shared" si="936"/>
        <v>87.240965659461935</v>
      </c>
      <c r="NN429" s="7" t="str">
        <f t="shared" si="937"/>
        <v>alert</v>
      </c>
      <c r="NO429" s="4">
        <v>0.95469984710906997</v>
      </c>
      <c r="NP429" s="4">
        <v>1.0238633937717001</v>
      </c>
      <c r="NQ429" s="4">
        <v>0.53895552947372205</v>
      </c>
      <c r="NR429" s="4">
        <v>0.76638582718829695</v>
      </c>
      <c r="NS429" s="4">
        <v>0.65380115863949395</v>
      </c>
      <c r="NT429" s="4">
        <v>0.841376369729398</v>
      </c>
      <c r="NU429" s="4">
        <v>0.33506695211726217</v>
      </c>
      <c r="NV429" s="4">
        <v>0.410877916171899</v>
      </c>
      <c r="NW429" s="4">
        <v>-6.9163546662630138E-2</v>
      </c>
      <c r="NX429" s="4">
        <v>0.65974204396971303</v>
      </c>
      <c r="NY429" s="4">
        <f t="shared" si="870"/>
        <v>-0.19849277829419087</v>
      </c>
      <c r="NZ429" s="4">
        <f t="shared" si="871"/>
        <v>-0.17955604530668812</v>
      </c>
      <c r="OA429" s="4">
        <f t="shared" si="938"/>
        <v>-132.1324106094242</v>
      </c>
      <c r="OB429" s="4" t="str">
        <f t="shared" si="939"/>
        <v>Depressed</v>
      </c>
      <c r="OC429" s="1">
        <v>0.54937314252191505</v>
      </c>
      <c r="OD429" s="1">
        <v>0.60446518807998395</v>
      </c>
      <c r="OE429" s="1">
        <v>0.81019152177543097</v>
      </c>
      <c r="OF429" s="1">
        <v>0.32398294248773202</v>
      </c>
      <c r="OG429" s="1">
        <v>0.442881939007509</v>
      </c>
      <c r="OH429" s="1">
        <v>1.36389029313878</v>
      </c>
      <c r="OI429" s="1">
        <v>0.81651536672065494</v>
      </c>
      <c r="OJ429" s="1">
        <v>0.16459574786111739</v>
      </c>
      <c r="OK429" s="1">
        <v>-5.5092045558068903E-2</v>
      </c>
      <c r="OL429" s="1">
        <v>0.98295786695829523</v>
      </c>
      <c r="OM429" s="1">
        <f t="shared" si="872"/>
        <v>-6.686637663145989E-2</v>
      </c>
      <c r="ON429" s="1">
        <f t="shared" si="873"/>
        <v>-0.88809717191549797</v>
      </c>
      <c r="OO429" s="1">
        <f t="shared" si="940"/>
        <v>-175.69422536468991</v>
      </c>
      <c r="OP429" s="1" t="str">
        <f t="shared" si="941"/>
        <v>Sad</v>
      </c>
      <c r="OQ429" s="2">
        <v>0.27945797625944602</v>
      </c>
      <c r="OR429" s="2">
        <v>0.535989616502346</v>
      </c>
      <c r="OS429" s="2">
        <v>0.16825200874170801</v>
      </c>
      <c r="OT429" s="2">
        <v>7.4860501753512596E-2</v>
      </c>
      <c r="OU429" s="2">
        <v>0.10203125020735899</v>
      </c>
      <c r="OV429" s="2">
        <v>0.581078444327088</v>
      </c>
      <c r="OW429" s="2">
        <v>0.44104000078845829</v>
      </c>
      <c r="OX429" s="2">
        <v>6.7015166200283208E-2</v>
      </c>
      <c r="OY429" s="2">
        <v>-0.25653164024289998</v>
      </c>
      <c r="OZ429" s="2">
        <v>0.2981338257089422</v>
      </c>
      <c r="PA429" s="2">
        <f t="shared" si="874"/>
        <v>-0.32018948742719366</v>
      </c>
      <c r="PB429" s="2">
        <f t="shared" si="875"/>
        <v>-6.116380510013486E-2</v>
      </c>
      <c r="PC429" s="2">
        <f t="shared" si="942"/>
        <v>-100.81457074250191</v>
      </c>
      <c r="PD429" s="2" t="str">
        <f t="shared" si="943"/>
        <v>Bored</v>
      </c>
      <c r="PE429" s="1">
        <v>0.578865675019409</v>
      </c>
      <c r="PF429" s="1">
        <v>0.76234293508125195</v>
      </c>
      <c r="PG429" s="1">
        <v>0.50603106727362501</v>
      </c>
      <c r="PH429" s="1">
        <v>0.67474524937732805</v>
      </c>
      <c r="PI429" s="1">
        <v>0.78386607172801503</v>
      </c>
      <c r="PJ429" s="1">
        <v>0.71978556842708497</v>
      </c>
      <c r="PK429" s="1">
        <v>0.37133578819266733</v>
      </c>
      <c r="PL429" s="1">
        <v>0.45525421566358309</v>
      </c>
      <c r="PM429" s="1">
        <v>-0.18347726006184295</v>
      </c>
      <c r="PN429" s="1">
        <v>0.88038229680193658</v>
      </c>
      <c r="PO429" s="1">
        <f t="shared" si="876"/>
        <v>-0.10795611981980391</v>
      </c>
      <c r="PP429" s="1">
        <f t="shared" si="877"/>
        <v>-0.67598287127699441</v>
      </c>
      <c r="PQ429" s="1">
        <f t="shared" si="944"/>
        <v>-170.92634673832879</v>
      </c>
      <c r="PR429" s="1" t="str">
        <f t="shared" si="945"/>
        <v>Sad</v>
      </c>
      <c r="PS429" s="4">
        <v>0.72253351147823397</v>
      </c>
      <c r="PT429" s="4">
        <v>0.92314090815065097</v>
      </c>
      <c r="PU429" s="4">
        <v>0.417183015565601</v>
      </c>
      <c r="PV429" s="4">
        <v>0.28694327292570498</v>
      </c>
      <c r="PW429" s="4">
        <v>0.44801986912172798</v>
      </c>
      <c r="PX429" s="4">
        <v>0.77542074866347799</v>
      </c>
      <c r="PY429" s="4">
        <v>0.35639811261898685</v>
      </c>
      <c r="PZ429" s="4">
        <v>0.16893309216923219</v>
      </c>
      <c r="QA429" s="4">
        <v>-0.200607396672417</v>
      </c>
      <c r="QB429" s="4">
        <v>0.42786488025383118</v>
      </c>
      <c r="QC429" s="4">
        <f t="shared" si="878"/>
        <v>-1.4249729932100164E-2</v>
      </c>
      <c r="QD429" s="4">
        <f t="shared" si="879"/>
        <v>-0.12935334647218233</v>
      </c>
      <c r="QE429" s="4">
        <f t="shared" si="946"/>
        <v>-173.71357160831693</v>
      </c>
      <c r="QF429" s="4" t="str">
        <f t="shared" si="947"/>
        <v>Sad</v>
      </c>
      <c r="QG429" s="2">
        <v>0.88592537295351104</v>
      </c>
      <c r="QH429" s="2">
        <v>0.40545898526360402</v>
      </c>
      <c r="QI429" s="2">
        <v>0.17986555106336799</v>
      </c>
      <c r="QJ429" s="2">
        <v>7.7451640654081305E-2</v>
      </c>
      <c r="QK429" s="2">
        <v>0.35500479052426998</v>
      </c>
      <c r="QL429" s="2">
        <v>0.193874698727833</v>
      </c>
      <c r="QM429" s="2">
        <v>0.14494413654938004</v>
      </c>
      <c r="QN429" s="2">
        <v>0.12922958065408499</v>
      </c>
      <c r="QO429" s="2">
        <v>0.48046638768990702</v>
      </c>
      <c r="QP429" s="2">
        <v>0.19925685957099662</v>
      </c>
      <c r="QQ429" s="2">
        <f t="shared" si="880"/>
        <v>0.56666851831733656</v>
      </c>
      <c r="QR429" s="2">
        <f t="shared" si="881"/>
        <v>4.1280659285894084E-2</v>
      </c>
      <c r="QS429" s="2">
        <f t="shared" si="948"/>
        <v>85.833477896164581</v>
      </c>
      <c r="QT429" s="2" t="str">
        <f t="shared" si="949"/>
        <v>alert</v>
      </c>
      <c r="QU429" s="4">
        <v>0.29111582509989098</v>
      </c>
      <c r="QV429" s="4">
        <v>-0.324505620189321</v>
      </c>
      <c r="QW429" s="4">
        <v>0.30114770961695198</v>
      </c>
      <c r="QX429" s="4">
        <v>-0.23152243719809401</v>
      </c>
      <c r="QY429" s="4">
        <v>-1.2053120849304601E-3</v>
      </c>
      <c r="QZ429" s="4">
        <v>-0.13609384541651401</v>
      </c>
      <c r="RA429" s="4">
        <v>1.0387609144805714</v>
      </c>
      <c r="RB429" s="4">
        <v>0.50265459360350817</v>
      </c>
      <c r="RC429" s="4">
        <v>0.61562144528921192</v>
      </c>
      <c r="RD429" s="4">
        <v>-2.0852261067303992</v>
      </c>
      <c r="RE429" s="4">
        <f t="shared" si="882"/>
        <v>0.25549717478142409</v>
      </c>
      <c r="RF429" s="4">
        <f t="shared" si="883"/>
        <v>-0.72478627738495183</v>
      </c>
      <c r="RG429" s="4">
        <f t="shared" si="950"/>
        <v>160.58174186846992</v>
      </c>
      <c r="RH429" s="4" t="str">
        <f t="shared" si="951"/>
        <v>Upset</v>
      </c>
    </row>
    <row r="430" spans="1:476" x14ac:dyDescent="0.3">
      <c r="A430" s="1">
        <v>0.62159167818336103</v>
      </c>
      <c r="B430" s="1">
        <v>0.55489069224351595</v>
      </c>
      <c r="C430" s="1">
        <v>0.24011003718031301</v>
      </c>
      <c r="D430" s="1">
        <v>0.48667942141695703</v>
      </c>
      <c r="E430" s="1">
        <v>0.48083760408746701</v>
      </c>
      <c r="F430" s="1">
        <v>0.94729781264106805</v>
      </c>
      <c r="G430" s="1">
        <v>0.21780085221042456</v>
      </c>
      <c r="H430" s="1">
        <v>0.32398025935789565</v>
      </c>
      <c r="I430" s="1">
        <v>6.6700985939845081E-2</v>
      </c>
      <c r="J430" s="1">
        <v>0.61776485297740624</v>
      </c>
      <c r="K430" s="17">
        <f t="shared" si="816"/>
        <v>-3.7717458328271891E-2</v>
      </c>
      <c r="L430" s="18">
        <f t="shared" si="817"/>
        <v>0.19964221905038904</v>
      </c>
      <c r="M430" s="18">
        <f t="shared" si="884"/>
        <v>-10.698522894987768</v>
      </c>
      <c r="N430" s="18" t="str">
        <f t="shared" si="885"/>
        <v>Contented</v>
      </c>
      <c r="O430" s="9">
        <v>0.27512559388345198</v>
      </c>
      <c r="P430" s="9">
        <v>0.152857142113977</v>
      </c>
      <c r="Q430" s="9">
        <v>0.11369473373852999</v>
      </c>
      <c r="R430" s="9">
        <v>-0.20595060639204099</v>
      </c>
      <c r="S430" s="9">
        <v>1.0511770497539501</v>
      </c>
      <c r="T430" s="9">
        <v>-2.3064299620101001E-3</v>
      </c>
      <c r="U430" s="9">
        <v>8.5723069530134324E-2</v>
      </c>
      <c r="V430" s="9">
        <v>-1.3679816152855728</v>
      </c>
      <c r="W430" s="9">
        <v>0.12226845176947498</v>
      </c>
      <c r="X430" s="9">
        <v>-0.21555979924869026</v>
      </c>
      <c r="Y430" s="9">
        <f t="shared" si="818"/>
        <v>0.42875041200751829</v>
      </c>
      <c r="Z430" s="9">
        <f t="shared" si="819"/>
        <v>-7.1377758496519061E-2</v>
      </c>
      <c r="AA430" s="9">
        <f t="shared" si="886"/>
        <v>99.451836409853428</v>
      </c>
      <c r="AB430" s="9" t="str">
        <f t="shared" si="887"/>
        <v>nervous</v>
      </c>
      <c r="AC430" s="2">
        <v>0.20041466183345799</v>
      </c>
      <c r="AD430" s="2">
        <v>0.62471585632904703</v>
      </c>
      <c r="AE430" s="2">
        <v>9.1941752730220594E-2</v>
      </c>
      <c r="AF430" s="2">
        <v>0.144000793277959</v>
      </c>
      <c r="AG430" s="2">
        <v>0.69607747185610902</v>
      </c>
      <c r="AH430" s="2">
        <v>0.89037703796115697</v>
      </c>
      <c r="AI430" s="2">
        <v>0.10255723310346161</v>
      </c>
      <c r="AJ430" s="2">
        <v>9.5044200801575926E-2</v>
      </c>
      <c r="AK430" s="2">
        <v>-0.42430119449558901</v>
      </c>
      <c r="AL430" s="2">
        <v>0.28594572714823763</v>
      </c>
      <c r="AM430" s="2">
        <f t="shared" si="820"/>
        <v>-0.27804622843484583</v>
      </c>
      <c r="AN430" s="2">
        <f t="shared" si="821"/>
        <v>2.3915571892901388E-2</v>
      </c>
      <c r="AO430" s="2">
        <f t="shared" si="888"/>
        <v>-85.083921491203142</v>
      </c>
      <c r="AP430" s="2" t="str">
        <f t="shared" si="889"/>
        <v>Calm</v>
      </c>
      <c r="AQ430" s="9">
        <v>0.40071311400490101</v>
      </c>
      <c r="AR430" s="9">
        <v>0.49711306061245603</v>
      </c>
      <c r="AS430" s="9">
        <v>-6.6467351994937501E-2</v>
      </c>
      <c r="AT430" s="9">
        <v>-4.9587971424938003E-2</v>
      </c>
      <c r="AU430" s="9">
        <v>0.52604726539616398</v>
      </c>
      <c r="AV430" s="9">
        <v>0.58975797941797503</v>
      </c>
      <c r="AW430" s="9">
        <v>-7.1720105296142658E-2</v>
      </c>
      <c r="AX430" s="9">
        <v>-4.562452176805594E-2</v>
      </c>
      <c r="AY430" s="9">
        <v>-9.639994660755502E-2</v>
      </c>
      <c r="AZ430" s="9">
        <v>-0.129262575207653</v>
      </c>
      <c r="BA430" s="9">
        <f t="shared" si="822"/>
        <v>4.9599958383221399E-2</v>
      </c>
      <c r="BB430" s="9">
        <f t="shared" si="823"/>
        <v>3.7651356864829566E-3</v>
      </c>
      <c r="BC430" s="9">
        <f t="shared" si="890"/>
        <v>85.658999418519073</v>
      </c>
      <c r="BD430" s="9" t="str">
        <f t="shared" si="891"/>
        <v>alert</v>
      </c>
      <c r="BE430" s="4">
        <v>0.34118487030035299</v>
      </c>
      <c r="BF430" s="4">
        <v>0.401416678611488</v>
      </c>
      <c r="BG430" s="4">
        <v>0.116246058071858</v>
      </c>
      <c r="BH430" s="4">
        <v>0.24820422260627001</v>
      </c>
      <c r="BI430" s="4">
        <v>-0.14085095053042901</v>
      </c>
      <c r="BJ430" s="4">
        <v>0.20055630143455699</v>
      </c>
      <c r="BK430" s="4">
        <v>0.58026148644903597</v>
      </c>
      <c r="BL430" s="4">
        <v>0.41231787942921433</v>
      </c>
      <c r="BM430" s="4">
        <v>-6.0231808311135004E-2</v>
      </c>
      <c r="BN430" s="4">
        <v>0.49077500742109853</v>
      </c>
      <c r="BO430" s="4">
        <f t="shared" si="824"/>
        <v>-3.5206395165482962E-2</v>
      </c>
      <c r="BP430" s="4">
        <f t="shared" si="825"/>
        <v>0.18615967498127617</v>
      </c>
      <c r="BQ430" s="4">
        <f t="shared" si="892"/>
        <v>-10.709259292594568</v>
      </c>
      <c r="BR430" s="4" t="str">
        <f t="shared" si="893"/>
        <v>Contented</v>
      </c>
      <c r="BS430" s="5">
        <v>0.443820899935091</v>
      </c>
      <c r="BT430" s="5">
        <v>0.55693774413633002</v>
      </c>
      <c r="BU430" s="5">
        <v>0.30950436808684501</v>
      </c>
      <c r="BV430" s="5">
        <v>0.32291505943235699</v>
      </c>
      <c r="BW430" s="5">
        <v>0.25141902036651798</v>
      </c>
      <c r="BX430" s="5">
        <v>0.53979884406950296</v>
      </c>
      <c r="BY430" s="5">
        <v>0.44517634711277199</v>
      </c>
      <c r="BZ430" s="5">
        <v>0.29443264946655823</v>
      </c>
      <c r="CA430" s="5">
        <v>-0.11311684420123902</v>
      </c>
      <c r="CB430" s="5">
        <v>0.63194000997713917</v>
      </c>
      <c r="CC430" s="5">
        <f t="shared" si="826"/>
        <v>2.3029914303704491E-2</v>
      </c>
      <c r="CD430" s="5">
        <f t="shared" si="827"/>
        <v>0.17421476510478739</v>
      </c>
      <c r="CE430" s="5">
        <f t="shared" si="894"/>
        <v>7.530419969351871</v>
      </c>
      <c r="CF430" s="5" t="str">
        <f t="shared" si="895"/>
        <v>happy</v>
      </c>
      <c r="CG430" s="4">
        <v>0.134944642649722</v>
      </c>
      <c r="CH430" s="4">
        <v>0.43377179046191899</v>
      </c>
      <c r="CI430" s="4">
        <v>0.330349383663742</v>
      </c>
      <c r="CJ430" s="4">
        <v>0.55476356170139995</v>
      </c>
      <c r="CK430" s="4">
        <v>-0.25698980394084497</v>
      </c>
      <c r="CL430" s="4">
        <v>0.33646635134775399</v>
      </c>
      <c r="CM430" s="4">
        <v>-2.7067798523837925</v>
      </c>
      <c r="CN430" s="4">
        <v>0.72024940286387795</v>
      </c>
      <c r="CO430" s="4">
        <v>-0.29882714781219699</v>
      </c>
      <c r="CP430" s="4">
        <v>1.5563343941415373</v>
      </c>
      <c r="CQ430" s="4">
        <f t="shared" si="828"/>
        <v>9.8917307326562565E-4</v>
      </c>
      <c r="CR430" s="4">
        <f t="shared" si="829"/>
        <v>5.9305714346695737E-2</v>
      </c>
      <c r="CS430" s="4">
        <f t="shared" si="896"/>
        <v>0.95556032286257897</v>
      </c>
      <c r="CT430" s="4" t="str">
        <f t="shared" si="897"/>
        <v>happy</v>
      </c>
      <c r="CU430" s="2">
        <v>0.31970219489496798</v>
      </c>
      <c r="CV430" s="2">
        <v>0.63309520187673396</v>
      </c>
      <c r="CW430" s="2">
        <v>-0.102523588352294</v>
      </c>
      <c r="CX430" s="2">
        <v>0.33387351875402399</v>
      </c>
      <c r="CY430" s="2">
        <v>-8.0272314103170997E-2</v>
      </c>
      <c r="CZ430" s="2">
        <v>0.42381264226333298</v>
      </c>
      <c r="DA430" s="2">
        <v>-0.42819880297833951</v>
      </c>
      <c r="DB430" s="2">
        <v>0.31589652835406273</v>
      </c>
      <c r="DC430" s="2">
        <v>-0.31339300698176598</v>
      </c>
      <c r="DD430" s="2">
        <v>0.24281125366798553</v>
      </c>
      <c r="DE430" s="2">
        <f t="shared" si="830"/>
        <v>-0.37323922596478354</v>
      </c>
      <c r="DF430" s="2">
        <f t="shared" si="831"/>
        <v>0.2449143583530673</v>
      </c>
      <c r="DG430" s="2">
        <f t="shared" si="898"/>
        <v>-56.727674797905649</v>
      </c>
      <c r="DH430" s="2" t="str">
        <f t="shared" si="899"/>
        <v>Relased</v>
      </c>
      <c r="DI430" s="7">
        <v>0.41368203787380797</v>
      </c>
      <c r="DJ430" s="7">
        <v>0.67420623960597503</v>
      </c>
      <c r="DK430" s="7">
        <v>0.25245902110041102</v>
      </c>
      <c r="DL430" s="7">
        <v>0.50793414139488002</v>
      </c>
      <c r="DM430" s="7">
        <v>0.76017640378745399</v>
      </c>
      <c r="DN430" s="7">
        <v>1.41085353311593</v>
      </c>
      <c r="DO430" s="7">
        <v>0.21506768801110915</v>
      </c>
      <c r="DP430" s="7">
        <v>0.24360651336714739</v>
      </c>
      <c r="DQ430" s="7">
        <v>-0.26052420173216706</v>
      </c>
      <c r="DR430" s="7">
        <v>0.69896254811829417</v>
      </c>
      <c r="DS430" s="7">
        <f t="shared" si="832"/>
        <v>-0.3324571865030973</v>
      </c>
      <c r="DT430" s="7">
        <f t="shared" si="833"/>
        <v>0.27286038791386202</v>
      </c>
      <c r="DU430" s="7">
        <f t="shared" si="900"/>
        <v>-50.622958346386305</v>
      </c>
      <c r="DV430" s="7" t="str">
        <f t="shared" si="901"/>
        <v>Relased</v>
      </c>
      <c r="DW430" s="9">
        <v>0.64445260879168098</v>
      </c>
      <c r="DX430" s="9">
        <v>0.50081957799232701</v>
      </c>
      <c r="DY430" s="9">
        <v>0.43560304922170401</v>
      </c>
      <c r="DZ430" s="9">
        <v>0.457768108412001</v>
      </c>
      <c r="EA430" s="9">
        <v>0.88344910304269597</v>
      </c>
      <c r="EB430" s="9">
        <v>0.71258011850001801</v>
      </c>
      <c r="EC430" s="9">
        <v>0.28509886849902488</v>
      </c>
      <c r="ED430" s="9">
        <v>0.37726077378731976</v>
      </c>
      <c r="EE430" s="9">
        <v>0.14363303079935397</v>
      </c>
      <c r="EF430" s="9">
        <v>0.78005138686057152</v>
      </c>
      <c r="EG430" s="9">
        <f t="shared" si="834"/>
        <v>0.40249215604226296</v>
      </c>
      <c r="EH430" s="9">
        <f t="shared" si="835"/>
        <v>0.2421832805046622</v>
      </c>
      <c r="EI430" s="9">
        <f t="shared" si="902"/>
        <v>58.964285507072148</v>
      </c>
      <c r="EJ430" s="9" t="str">
        <f t="shared" si="903"/>
        <v>excited</v>
      </c>
      <c r="EK430" s="1">
        <v>0.59548046327467696</v>
      </c>
      <c r="EL430" s="1">
        <v>0.21949788748726001</v>
      </c>
      <c r="EM430" s="1">
        <v>0.25881358496955797</v>
      </c>
      <c r="EN430" s="1">
        <v>0.157705097977314</v>
      </c>
      <c r="EO430" s="1">
        <v>0.289611001397867</v>
      </c>
      <c r="EP430" s="1">
        <v>2.0889305605116801E-2</v>
      </c>
      <c r="EQ430" s="1">
        <v>0.29241450776537642</v>
      </c>
      <c r="ER430" s="1">
        <v>0.65604617262913223</v>
      </c>
      <c r="ES430" s="1">
        <v>0.37598257578741695</v>
      </c>
      <c r="ET430" s="1">
        <v>0.51107944469624456</v>
      </c>
      <c r="EU430" s="1">
        <f t="shared" si="836"/>
        <v>0.26908902397833478</v>
      </c>
      <c r="EV430" s="1">
        <f t="shared" si="837"/>
        <v>8.7029247246614094E-2</v>
      </c>
      <c r="EW430" s="1">
        <f t="shared" si="904"/>
        <v>72.077663676040572</v>
      </c>
      <c r="EX430" s="1" t="str">
        <f t="shared" si="905"/>
        <v>alert</v>
      </c>
      <c r="EY430" s="2">
        <v>0.95627847183929204</v>
      </c>
      <c r="EZ430" s="2">
        <v>0.80228641026552205</v>
      </c>
      <c r="FA430" s="2">
        <v>0.31480633694860199</v>
      </c>
      <c r="FB430" s="2">
        <v>0.409845916333206</v>
      </c>
      <c r="FC430" s="2">
        <v>0.88985581271338998</v>
      </c>
      <c r="FD430" s="2">
        <v>1.0172384331755799</v>
      </c>
      <c r="FE430" s="2">
        <v>0.17052190600798009</v>
      </c>
      <c r="FF430" s="2">
        <v>0.2252488707755711</v>
      </c>
      <c r="FG430" s="2">
        <v>0.15399206157376999</v>
      </c>
      <c r="FH430" s="2">
        <v>0.41207024014631566</v>
      </c>
      <c r="FI430" s="2">
        <f t="shared" si="838"/>
        <v>5.3074797078485281E-2</v>
      </c>
      <c r="FJ430" s="2">
        <f t="shared" si="839"/>
        <v>-0.2459774657799495</v>
      </c>
      <c r="FK430" s="2">
        <f t="shared" si="906"/>
        <v>167.82390473979157</v>
      </c>
      <c r="FL430" s="2" t="str">
        <f t="shared" si="907"/>
        <v>Upset</v>
      </c>
      <c r="FM430" s="7">
        <v>3.3756573541119301E-3</v>
      </c>
      <c r="FN430" s="7">
        <v>9.2831776370959601E-2</v>
      </c>
      <c r="FO430" s="7">
        <v>-0.104637437202277</v>
      </c>
      <c r="FP430" s="7">
        <v>-9.4976153673907104E-2</v>
      </c>
      <c r="FQ430" s="7">
        <v>-0.38056899017969198</v>
      </c>
      <c r="FR430" s="7">
        <v>-0.18383107390953399</v>
      </c>
      <c r="FS430" s="7">
        <v>0.27741062234168107</v>
      </c>
      <c r="FT430" s="7">
        <v>1.0437020531246073</v>
      </c>
      <c r="FU430" s="7">
        <v>-8.9456119016847677E-2</v>
      </c>
      <c r="FV430" s="7">
        <v>-2.0748250228419209</v>
      </c>
      <c r="FW430" s="7">
        <f t="shared" si="840"/>
        <v>-0.20256631816129056</v>
      </c>
      <c r="FX430" s="7">
        <f t="shared" si="841"/>
        <v>-0.65200713482320716</v>
      </c>
      <c r="FY430" s="7">
        <f t="shared" si="908"/>
        <v>-162.74096598951058</v>
      </c>
      <c r="FZ430" s="7" t="str">
        <f t="shared" si="909"/>
        <v>Sad</v>
      </c>
      <c r="GA430" s="4">
        <v>0.38032482084770602</v>
      </c>
      <c r="GB430" s="4">
        <v>0.94590930914552496</v>
      </c>
      <c r="GC430" s="4">
        <v>0.18028884342771401</v>
      </c>
      <c r="GD430" s="4">
        <v>0.39547319841746598</v>
      </c>
      <c r="GE430" s="4">
        <v>0.15364545073198599</v>
      </c>
      <c r="GF430" s="4">
        <v>0.58568313760346202</v>
      </c>
      <c r="GG430" s="4">
        <v>0.33763835371274398</v>
      </c>
      <c r="GH430" s="4">
        <v>0.25821046536035847</v>
      </c>
      <c r="GI430" s="4">
        <v>-0.56558448829781893</v>
      </c>
      <c r="GJ430" s="4">
        <v>0.43413303037836815</v>
      </c>
      <c r="GK430" s="4">
        <f t="shared" si="842"/>
        <v>-0.39774275176561025</v>
      </c>
      <c r="GL430" s="4">
        <f t="shared" si="843"/>
        <v>-0.78659083746913072</v>
      </c>
      <c r="GM430" s="4">
        <f t="shared" si="910"/>
        <v>-153.17637809393904</v>
      </c>
      <c r="GN430" s="4" t="str">
        <f t="shared" si="911"/>
        <v>Sad</v>
      </c>
      <c r="GO430" s="5">
        <v>0.47883230464362297</v>
      </c>
      <c r="GP430" s="5">
        <v>0.28499921854618099</v>
      </c>
      <c r="GQ430" s="5">
        <v>0.48433832516324399</v>
      </c>
      <c r="GR430" s="5">
        <v>0.62620449763348596</v>
      </c>
      <c r="GS430" s="5">
        <v>0.49517729487444301</v>
      </c>
      <c r="GT430" s="5">
        <v>0.114511572340629</v>
      </c>
      <c r="GU430" s="5">
        <v>0.49726237339230706</v>
      </c>
      <c r="GV430" s="5">
        <v>1.5674282445374628</v>
      </c>
      <c r="GW430" s="5">
        <v>0.19383308609744199</v>
      </c>
      <c r="GX430" s="5">
        <v>1.4539106976876783</v>
      </c>
      <c r="GY430" s="5">
        <f t="shared" si="844"/>
        <v>0.52239256213681284</v>
      </c>
      <c r="GZ430" s="5">
        <f t="shared" si="845"/>
        <v>0.4802649761703579</v>
      </c>
      <c r="HA430" s="5">
        <f t="shared" si="912"/>
        <v>47.405920202838907</v>
      </c>
      <c r="HB430" s="5" t="str">
        <f t="shared" si="913"/>
        <v>excited</v>
      </c>
      <c r="HC430" s="2">
        <v>0.52529028542293599</v>
      </c>
      <c r="HD430" s="2">
        <v>0.42061482963844399</v>
      </c>
      <c r="HE430" s="2">
        <v>0.209484189067452</v>
      </c>
      <c r="HF430" s="2">
        <v>0.47184681494998298</v>
      </c>
      <c r="HG430" s="2">
        <v>0.38671451138758101</v>
      </c>
      <c r="HH430" s="2">
        <v>9.9063230465814806E-2</v>
      </c>
      <c r="HI430" s="2">
        <v>0.22969636760690806</v>
      </c>
      <c r="HJ430" s="2">
        <v>0.90795985278909064</v>
      </c>
      <c r="HK430" s="2">
        <v>0.104675455784492</v>
      </c>
      <c r="HL430" s="2">
        <v>0.72029529512928292</v>
      </c>
      <c r="HM430" s="2">
        <f t="shared" si="846"/>
        <v>8.1882650533302792E-2</v>
      </c>
      <c r="HN430" s="2">
        <f t="shared" si="847"/>
        <v>0.23946649900630157</v>
      </c>
      <c r="HO430" s="2">
        <f t="shared" si="914"/>
        <v>18.877497869827494</v>
      </c>
      <c r="HP430" s="2" t="str">
        <f t="shared" si="915"/>
        <v>happy</v>
      </c>
      <c r="HQ430" s="4">
        <v>0.72610395556841401</v>
      </c>
      <c r="HR430" s="4">
        <v>0.31172970490205199</v>
      </c>
      <c r="HS430" s="4">
        <v>0.26666648777268898</v>
      </c>
      <c r="HT430" s="4">
        <v>0.29661255122456298</v>
      </c>
      <c r="HU430" s="4">
        <v>0.26630669258439299</v>
      </c>
      <c r="HV430" s="4">
        <v>0.31826652428570401</v>
      </c>
      <c r="HW430" s="4">
        <v>0.26870579056063176</v>
      </c>
      <c r="HX430" s="4">
        <v>0.47081639140440695</v>
      </c>
      <c r="HY430" s="4">
        <v>0.41437425066636202</v>
      </c>
      <c r="HZ430" s="4">
        <v>0.54274500861911623</v>
      </c>
      <c r="IA430" s="4">
        <f t="shared" si="848"/>
        <v>0.69618881598336735</v>
      </c>
      <c r="IB430" s="4">
        <f t="shared" si="849"/>
        <v>-0.30654297363965899</v>
      </c>
      <c r="IC430" s="4">
        <f t="shared" si="916"/>
        <v>113.76465454812315</v>
      </c>
      <c r="ID430" s="4" t="str">
        <f t="shared" si="917"/>
        <v>nervous</v>
      </c>
      <c r="IE430" s="5">
        <v>0.50829931025904596</v>
      </c>
      <c r="IF430" s="5">
        <v>0.42858160365018499</v>
      </c>
      <c r="IG430" s="5">
        <v>0.16243590932015101</v>
      </c>
      <c r="IH430" s="5">
        <v>0.286736267423154</v>
      </c>
      <c r="II430" s="5">
        <v>-5.1095753019530003E-2</v>
      </c>
      <c r="IJ430" s="5">
        <v>0.11832005026845301</v>
      </c>
      <c r="IK430" s="5">
        <v>0.35528137685738836</v>
      </c>
      <c r="IL430" s="5">
        <v>0.52429219288082729</v>
      </c>
      <c r="IM430" s="5">
        <v>7.9717706608860961E-2</v>
      </c>
      <c r="IN430" s="5">
        <v>0.47943358656874374</v>
      </c>
      <c r="IO430" s="5">
        <f t="shared" si="850"/>
        <v>-9.5693843933288725E-2</v>
      </c>
      <c r="IP430" s="5">
        <f t="shared" si="851"/>
        <v>-0.270191390457731</v>
      </c>
      <c r="IQ430" s="5">
        <f t="shared" si="918"/>
        <v>-160.49735180177038</v>
      </c>
      <c r="IR430" s="5" t="str">
        <f t="shared" si="919"/>
        <v>Sad</v>
      </c>
      <c r="IS430" s="4">
        <v>0.34999267211890001</v>
      </c>
      <c r="IT430" s="4">
        <v>0.26380298486161002</v>
      </c>
      <c r="IU430" s="4">
        <v>1.0334081541915301</v>
      </c>
      <c r="IV430" s="4">
        <v>0.65568333154787495</v>
      </c>
      <c r="IW430" s="4">
        <v>0.33295199899087402</v>
      </c>
      <c r="IX430" s="4">
        <v>1.24525702458639E-2</v>
      </c>
      <c r="IY430" s="4">
        <v>1.5131652649287952</v>
      </c>
      <c r="IZ430" s="4">
        <v>2.3734665943379465</v>
      </c>
      <c r="JA430" s="4">
        <v>8.6189687257289982E-2</v>
      </c>
      <c r="JB430" s="4">
        <v>2.7518791743308784</v>
      </c>
      <c r="JC430" s="4">
        <f t="shared" si="852"/>
        <v>0.15122548549937243</v>
      </c>
      <c r="JD430" s="4">
        <f t="shared" si="853"/>
        <v>0.87449956536003182</v>
      </c>
      <c r="JE430" s="4">
        <f t="shared" si="920"/>
        <v>9.81101750376863</v>
      </c>
      <c r="JF430" s="4" t="str">
        <f t="shared" si="921"/>
        <v>happy</v>
      </c>
      <c r="JG430" s="5">
        <v>-3.9897315714145003E-2</v>
      </c>
      <c r="JH430" s="5">
        <v>0.77843603535181505</v>
      </c>
      <c r="JI430" s="5">
        <v>-0.21367410551027399</v>
      </c>
      <c r="JJ430" s="5">
        <v>-5.9800360097739598E-2</v>
      </c>
      <c r="JK430" s="5">
        <v>-0.24011760322105499</v>
      </c>
      <c r="JL430" s="5">
        <v>0.52779101484334301</v>
      </c>
      <c r="JM430" s="5">
        <v>0.76308114697175</v>
      </c>
      <c r="JN430" s="5">
        <v>-4.5780984315709178E-2</v>
      </c>
      <c r="JO430" s="5">
        <v>-0.81833335106596006</v>
      </c>
      <c r="JP430" s="5">
        <v>-0.37029130407973898</v>
      </c>
      <c r="JQ430" s="5">
        <f t="shared" si="854"/>
        <v>-0.59523046101768307</v>
      </c>
      <c r="JR430" s="5">
        <f t="shared" si="855"/>
        <v>-5.4687289502317715E-2</v>
      </c>
      <c r="JS430" s="5">
        <f t="shared" si="922"/>
        <v>-95.249359855460185</v>
      </c>
      <c r="JT430" s="5" t="str">
        <f t="shared" si="923"/>
        <v>Bored</v>
      </c>
      <c r="JU430" s="2">
        <v>0.69525644330680603</v>
      </c>
      <c r="JV430" s="2">
        <v>0.30535399977723499</v>
      </c>
      <c r="JW430" s="2">
        <v>-2.0411055215154099E-3</v>
      </c>
      <c r="JX430" s="2">
        <v>-0.22416546271891599</v>
      </c>
      <c r="JY430" s="2">
        <v>0.59370495742984297</v>
      </c>
      <c r="JZ430" s="2">
        <v>0.38348668474161901</v>
      </c>
      <c r="KA430" s="2">
        <v>-1.5835272649350914E-3</v>
      </c>
      <c r="KB430" s="2">
        <v>-0.32542424940462478</v>
      </c>
      <c r="KC430" s="2">
        <v>0.38990244352957104</v>
      </c>
      <c r="KD430" s="2">
        <v>-0.22606856624764646</v>
      </c>
      <c r="KE430" s="2">
        <f t="shared" si="856"/>
        <v>0.64424927312430347</v>
      </c>
      <c r="KF430" s="2">
        <f t="shared" si="857"/>
        <v>9.0149043366481774E-2</v>
      </c>
      <c r="KG430" s="2">
        <f t="shared" si="924"/>
        <v>82.034389316447687</v>
      </c>
      <c r="KH430" s="2" t="str">
        <f t="shared" si="925"/>
        <v>alert</v>
      </c>
      <c r="KI430" s="7">
        <v>0.19087042227113299</v>
      </c>
      <c r="KJ430" s="7">
        <v>0.36582252338559201</v>
      </c>
      <c r="KK430" s="7">
        <v>-0.15023255060222501</v>
      </c>
      <c r="KL430" s="7">
        <v>-0.12139551845987601</v>
      </c>
      <c r="KM430" s="7">
        <v>0.238212006918602</v>
      </c>
      <c r="KN430" s="7">
        <v>8.1746072722154395E-2</v>
      </c>
      <c r="KO430" s="7">
        <v>-0.35012515167754404</v>
      </c>
      <c r="KP430" s="7">
        <v>-0.27123332493741714</v>
      </c>
      <c r="KQ430" s="7">
        <v>-0.17495210111445902</v>
      </c>
      <c r="KR430" s="7">
        <v>-0.4879315809214434</v>
      </c>
      <c r="KS430" s="7">
        <f t="shared" si="858"/>
        <v>-0.1727835583491073</v>
      </c>
      <c r="KT430" s="7">
        <f t="shared" si="859"/>
        <v>-0.16540987294565868</v>
      </c>
      <c r="KU430" s="7">
        <f t="shared" si="926"/>
        <v>-133.75096886266627</v>
      </c>
      <c r="KV430" s="7" t="str">
        <f t="shared" si="927"/>
        <v>Depressed</v>
      </c>
      <c r="KW430" s="2">
        <v>0.14618155088719301</v>
      </c>
      <c r="KX430" s="2">
        <v>0.49367219400545398</v>
      </c>
      <c r="KY430" s="2">
        <v>0.52312137409082304</v>
      </c>
      <c r="KZ430" s="2">
        <v>8.4886291846769699E-2</v>
      </c>
      <c r="LA430" s="2">
        <v>0.13774022723262</v>
      </c>
      <c r="LB430" s="2">
        <v>0.34259877606921602</v>
      </c>
      <c r="LC430" s="2">
        <v>1.8424841431856258</v>
      </c>
      <c r="LD430" s="2">
        <v>0.10150572587637506</v>
      </c>
      <c r="LE430" s="2">
        <v>-0.34749064311826094</v>
      </c>
      <c r="LF430" s="2">
        <v>0.95022912781357971</v>
      </c>
      <c r="LG430" s="2">
        <f t="shared" si="860"/>
        <v>-0.26057956324704856</v>
      </c>
      <c r="LH430" s="2">
        <f t="shared" si="861"/>
        <v>0.3118749565393748</v>
      </c>
      <c r="LI430" s="2">
        <f t="shared" si="928"/>
        <v>-39.879626045869394</v>
      </c>
      <c r="LJ430" s="2" t="str">
        <f t="shared" si="929"/>
        <v>Relased</v>
      </c>
      <c r="LK430" s="4">
        <v>0.33423281716244801</v>
      </c>
      <c r="LL430" s="4">
        <v>0.20930101034867901</v>
      </c>
      <c r="LM430" s="4">
        <v>6.0194805851888002E-2</v>
      </c>
      <c r="LN430" s="4">
        <v>-3.4866300079358899E-3</v>
      </c>
      <c r="LO430" s="4">
        <v>-6.3125662053856002E-2</v>
      </c>
      <c r="LP430" s="4">
        <v>-0.109619219847708</v>
      </c>
      <c r="LQ430" s="4">
        <v>0.22203326145256833</v>
      </c>
      <c r="LR430" s="4">
        <v>-3.4977602131875091E-2</v>
      </c>
      <c r="LS430" s="4">
        <v>0.124931806813769</v>
      </c>
      <c r="LT430" s="4">
        <v>0.1043323763373149</v>
      </c>
      <c r="LU430" s="4">
        <f t="shared" si="862"/>
        <v>0.12193692389491195</v>
      </c>
      <c r="LV430" s="4">
        <f t="shared" si="863"/>
        <v>0.32480373631248116</v>
      </c>
      <c r="LW430" s="4">
        <f t="shared" si="930"/>
        <v>20.577001366483984</v>
      </c>
      <c r="LX430" s="4" t="str">
        <f t="shared" si="931"/>
        <v>happy</v>
      </c>
      <c r="LY430" s="5">
        <v>0.41736162320766002</v>
      </c>
      <c r="LZ430" s="5">
        <v>0.47345924015065799</v>
      </c>
      <c r="MA430" s="5">
        <v>0.14274636993963599</v>
      </c>
      <c r="MB430" s="5">
        <v>0.13992272452299201</v>
      </c>
      <c r="MC430" s="5">
        <v>0.30600320362759498</v>
      </c>
      <c r="MD430" s="5">
        <v>0.59454060289567501</v>
      </c>
      <c r="ME430" s="5">
        <v>0.19733661997937618</v>
      </c>
      <c r="MF430" s="5">
        <v>0.13101380626038325</v>
      </c>
      <c r="MG430" s="5">
        <v>-5.6097616942997974E-2</v>
      </c>
      <c r="MH430" s="5">
        <v>0.31731306044740559</v>
      </c>
      <c r="MI430" s="5">
        <f t="shared" si="864"/>
        <v>-0.32357265920952127</v>
      </c>
      <c r="MJ430" s="5">
        <f t="shared" si="865"/>
        <v>6.7409618260639181E-2</v>
      </c>
      <c r="MK430" s="5">
        <f t="shared" si="932"/>
        <v>-78.231940580785476</v>
      </c>
      <c r="ML430" s="5" t="str">
        <f t="shared" si="933"/>
        <v>Calm</v>
      </c>
      <c r="MM430" s="2">
        <v>-0.40888476148030201</v>
      </c>
      <c r="MN430" s="2">
        <v>1.07412608863409</v>
      </c>
      <c r="MO430" s="2">
        <v>-0.190942086843088</v>
      </c>
      <c r="MP430" s="2">
        <v>0.56849354454955103</v>
      </c>
      <c r="MQ430" s="2">
        <v>-0.53771066988397598</v>
      </c>
      <c r="MR430" s="2">
        <v>0.62541802757714504</v>
      </c>
      <c r="MS430" s="2">
        <v>0.20171456624071518</v>
      </c>
      <c r="MT430" s="2">
        <v>0.33449766859649638</v>
      </c>
      <c r="MU430" s="2">
        <v>-1.4830108501143919</v>
      </c>
      <c r="MV430" s="2">
        <v>0.56754059360954601</v>
      </c>
      <c r="MW430" s="2">
        <f t="shared" si="866"/>
        <v>-1</v>
      </c>
      <c r="MX430" s="2">
        <f t="shared" si="867"/>
        <v>0.20657774085173886</v>
      </c>
      <c r="MY430" s="2">
        <f t="shared" si="934"/>
        <v>-78.328148626686868</v>
      </c>
      <c r="MZ430" s="2" t="str">
        <f t="shared" si="935"/>
        <v>Calm</v>
      </c>
      <c r="NA430" s="7">
        <v>0.29482131308906301</v>
      </c>
      <c r="NB430" s="7">
        <v>0.27941022135757498</v>
      </c>
      <c r="NC430" s="7">
        <v>-0.163443715326965</v>
      </c>
      <c r="ND430" s="7">
        <v>0.25375137414350901</v>
      </c>
      <c r="NE430" s="7">
        <v>0.27194425083934898</v>
      </c>
      <c r="NF430" s="7">
        <v>-0.16611358568665799</v>
      </c>
      <c r="NG430" s="7">
        <v>-0.28837975651535802</v>
      </c>
      <c r="NH430" s="7">
        <v>2.2397079369643316</v>
      </c>
      <c r="NI430" s="7">
        <v>1.5411091731488025E-2</v>
      </c>
      <c r="NJ430" s="7">
        <v>0.15726697925701622</v>
      </c>
      <c r="NK430" s="7">
        <f t="shared" si="868"/>
        <v>0.18154812199045889</v>
      </c>
      <c r="NL430" s="7">
        <f t="shared" si="869"/>
        <v>2.8806496066762888E-2</v>
      </c>
      <c r="NM430" s="7">
        <f t="shared" si="936"/>
        <v>80.983961061494185</v>
      </c>
      <c r="NN430" s="7" t="str">
        <f t="shared" si="937"/>
        <v>alert</v>
      </c>
      <c r="NO430" s="4">
        <v>0.899515046327377</v>
      </c>
      <c r="NP430" s="4">
        <v>1.0238633937717001</v>
      </c>
      <c r="NQ430" s="4">
        <v>0.52709940630365104</v>
      </c>
      <c r="NR430" s="4">
        <v>0.76638582718829695</v>
      </c>
      <c r="NS430" s="4">
        <v>0.58902506077913896</v>
      </c>
      <c r="NT430" s="4">
        <v>0.841376369729398</v>
      </c>
      <c r="NU430" s="4">
        <v>0.35410494066447962</v>
      </c>
      <c r="NV430" s="4">
        <v>0.410877916171899</v>
      </c>
      <c r="NW430" s="4">
        <v>-0.1243483474443231</v>
      </c>
      <c r="NX430" s="4">
        <v>0.67250687983448432</v>
      </c>
      <c r="NY430" s="4">
        <f t="shared" si="870"/>
        <v>-0.25078944445805407</v>
      </c>
      <c r="NZ430" s="4">
        <f t="shared" si="871"/>
        <v>-0.15561584256190819</v>
      </c>
      <c r="OA430" s="4">
        <f t="shared" si="938"/>
        <v>-121.81976522971189</v>
      </c>
      <c r="OB430" s="4" t="str">
        <f t="shared" si="939"/>
        <v>Depressed</v>
      </c>
      <c r="OC430" s="1">
        <v>0.47927896699376499</v>
      </c>
      <c r="OD430" s="1">
        <v>0.60446518807998395</v>
      </c>
      <c r="OE430" s="1">
        <v>0.77282568436611998</v>
      </c>
      <c r="OF430" s="1">
        <v>0.32398294248773202</v>
      </c>
      <c r="OG430" s="1">
        <v>0.42500398468457601</v>
      </c>
      <c r="OH430" s="1">
        <v>1.36389029313878</v>
      </c>
      <c r="OI430" s="1">
        <v>0.85462817023340143</v>
      </c>
      <c r="OJ430" s="1">
        <v>0.16459574786111739</v>
      </c>
      <c r="OK430" s="1">
        <v>-0.12518622108621896</v>
      </c>
      <c r="OL430" s="1">
        <v>1.01205494093688</v>
      </c>
      <c r="OM430" s="1">
        <f t="shared" si="872"/>
        <v>-0.17430046358600715</v>
      </c>
      <c r="ON430" s="1">
        <f t="shared" si="873"/>
        <v>-0.86125124998422087</v>
      </c>
      <c r="OO430" s="1">
        <f t="shared" si="940"/>
        <v>-168.55898071209876</v>
      </c>
      <c r="OP430" s="1" t="str">
        <f t="shared" si="941"/>
        <v>Sad</v>
      </c>
      <c r="OQ430" s="2">
        <v>0.34996870382670697</v>
      </c>
      <c r="OR430" s="2">
        <v>0.581431184131463</v>
      </c>
      <c r="OS430" s="2">
        <v>0.21898777329942001</v>
      </c>
      <c r="OT430" s="2">
        <v>0.108872568735789</v>
      </c>
      <c r="OU430" s="2">
        <v>0.158290589297262</v>
      </c>
      <c r="OV430" s="2">
        <v>0.32796521678856</v>
      </c>
      <c r="OW430" s="2">
        <v>0.43085837536473126</v>
      </c>
      <c r="OX430" s="2">
        <v>0.11971959491553322</v>
      </c>
      <c r="OY430" s="2">
        <v>-0.23146248030475602</v>
      </c>
      <c r="OZ430" s="2">
        <v>0.35200813986992185</v>
      </c>
      <c r="PA430" s="2">
        <f t="shared" si="874"/>
        <v>-0.29712293046609906</v>
      </c>
      <c r="PB430" s="2">
        <f t="shared" si="875"/>
        <v>-2.8939299926133533E-2</v>
      </c>
      <c r="PC430" s="2">
        <f t="shared" si="942"/>
        <v>-95.562970949446054</v>
      </c>
      <c r="PD430" s="2" t="str">
        <f t="shared" si="943"/>
        <v>Bored</v>
      </c>
      <c r="PE430" s="1">
        <v>0.54923025194617003</v>
      </c>
      <c r="PF430" s="1">
        <v>0.75476965515567296</v>
      </c>
      <c r="PG430" s="1">
        <v>0.464640067980508</v>
      </c>
      <c r="PH430" s="1">
        <v>0.60537564087432905</v>
      </c>
      <c r="PI430" s="1">
        <v>0.65625104899009601</v>
      </c>
      <c r="PJ430" s="1">
        <v>0.58120296256413695</v>
      </c>
      <c r="PK430" s="1">
        <v>0.38543946523237993</v>
      </c>
      <c r="PL430" s="1">
        <v>0.4531347670190744</v>
      </c>
      <c r="PM430" s="1">
        <v>-0.20553940320950292</v>
      </c>
      <c r="PN430" s="1">
        <v>0.8205642523648341</v>
      </c>
      <c r="PO430" s="1">
        <f t="shared" si="876"/>
        <v>-0.13728810599621621</v>
      </c>
      <c r="PP430" s="1">
        <f t="shared" si="877"/>
        <v>-0.72333350303812072</v>
      </c>
      <c r="PQ430" s="1">
        <f t="shared" si="944"/>
        <v>-169.25313854040704</v>
      </c>
      <c r="PR430" s="1" t="str">
        <f t="shared" si="945"/>
        <v>Sad</v>
      </c>
      <c r="PS430" s="4">
        <v>0.67884609698522402</v>
      </c>
      <c r="PT430" s="4">
        <v>0.777761264297539</v>
      </c>
      <c r="PU430" s="4">
        <v>0.35397151644242902</v>
      </c>
      <c r="PV430" s="4">
        <v>6.974033856148E-2</v>
      </c>
      <c r="PW430" s="4">
        <v>0.10148907502698699</v>
      </c>
      <c r="PX430" s="4">
        <v>0.415466852334892</v>
      </c>
      <c r="PY430" s="4">
        <v>0.45361471472528975</v>
      </c>
      <c r="PZ430" s="4">
        <v>5.8446777769789363E-2</v>
      </c>
      <c r="QA430" s="4">
        <v>-9.8915167312314978E-2</v>
      </c>
      <c r="QB430" s="4">
        <v>0.29088954667287048</v>
      </c>
      <c r="QC430" s="4">
        <f t="shared" si="878"/>
        <v>9.5803216962250026E-2</v>
      </c>
      <c r="QD430" s="4">
        <f t="shared" si="879"/>
        <v>-0.1920609661484457</v>
      </c>
      <c r="QE430" s="4">
        <f t="shared" si="946"/>
        <v>153.4892130562892</v>
      </c>
      <c r="QF430" s="4" t="str">
        <f t="shared" si="947"/>
        <v>Upset</v>
      </c>
      <c r="QG430" s="2">
        <v>-3.0318731559322201E-2</v>
      </c>
      <c r="QH430" s="2">
        <v>0.43767033942864098</v>
      </c>
      <c r="QI430" s="2">
        <v>0.15617392428414201</v>
      </c>
      <c r="QJ430" s="2">
        <v>0.19253407799088701</v>
      </c>
      <c r="QK430" s="2">
        <v>-0.22970370097595799</v>
      </c>
      <c r="QL430" s="2">
        <v>-6.5917135237911303E-2</v>
      </c>
      <c r="QM430" s="2">
        <v>-0.60061711892089209</v>
      </c>
      <c r="QN430" s="2">
        <v>0.51790832148983046</v>
      </c>
      <c r="QO430" s="2">
        <v>-0.46798907098796316</v>
      </c>
      <c r="QP430" s="2">
        <v>0.85603688690213042</v>
      </c>
      <c r="QQ430" s="2">
        <f t="shared" si="880"/>
        <v>-0.44793309486230115</v>
      </c>
      <c r="QR430" s="2">
        <f t="shared" si="881"/>
        <v>0.32480701666414946</v>
      </c>
      <c r="QS430" s="2">
        <f t="shared" si="948"/>
        <v>-54.053233252171523</v>
      </c>
      <c r="QT430" s="2" t="str">
        <f t="shared" si="949"/>
        <v>Relased</v>
      </c>
      <c r="QU430" s="4">
        <v>0.29111582509989098</v>
      </c>
      <c r="QV430" s="4">
        <v>-0.324505620189321</v>
      </c>
      <c r="QW430" s="4">
        <v>0.30114770961695198</v>
      </c>
      <c r="QX430" s="4">
        <v>-0.23152243719809401</v>
      </c>
      <c r="QY430" s="4">
        <v>-1.2053120849304601E-3</v>
      </c>
      <c r="QZ430" s="4">
        <v>-0.13609384541651401</v>
      </c>
      <c r="RA430" s="4">
        <v>1.0387609144805714</v>
      </c>
      <c r="RB430" s="4">
        <v>0.50265459360350817</v>
      </c>
      <c r="RC430" s="4">
        <v>0.61562144528921192</v>
      </c>
      <c r="RD430" s="4">
        <v>-2.0852261067303992</v>
      </c>
      <c r="RE430" s="4">
        <f t="shared" si="882"/>
        <v>0.25549717478142409</v>
      </c>
      <c r="RF430" s="4">
        <f t="shared" si="883"/>
        <v>-0.72478627738495183</v>
      </c>
      <c r="RG430" s="4">
        <f t="shared" si="950"/>
        <v>160.58174186846992</v>
      </c>
      <c r="RH430" s="4" t="str">
        <f t="shared" si="951"/>
        <v>Upset</v>
      </c>
    </row>
    <row r="431" spans="1:476" x14ac:dyDescent="0.3">
      <c r="A431" s="1">
        <v>0.62159167818336103</v>
      </c>
      <c r="B431" s="1">
        <v>0.55489069224351595</v>
      </c>
      <c r="C431" s="1">
        <v>0.24011003718031301</v>
      </c>
      <c r="D431" s="1">
        <v>0.48667942141695703</v>
      </c>
      <c r="E431" s="1">
        <v>0.48083760408746701</v>
      </c>
      <c r="F431" s="1">
        <v>0.94729781264106805</v>
      </c>
      <c r="G431" s="1">
        <v>0.21780085221042456</v>
      </c>
      <c r="H431" s="1">
        <v>0.32398025935789565</v>
      </c>
      <c r="I431" s="1">
        <v>6.6700985939845081E-2</v>
      </c>
      <c r="J431" s="1">
        <v>0.61776485297740624</v>
      </c>
      <c r="K431" s="17">
        <f t="shared" si="816"/>
        <v>-3.7717458328271891E-2</v>
      </c>
      <c r="L431" s="18">
        <f t="shared" si="817"/>
        <v>0.19964221905038904</v>
      </c>
      <c r="M431" s="18">
        <f t="shared" si="884"/>
        <v>-10.698522894987768</v>
      </c>
      <c r="N431" s="18" t="str">
        <f t="shared" si="885"/>
        <v>Contented</v>
      </c>
      <c r="O431" s="9">
        <v>0.27512559388345198</v>
      </c>
      <c r="P431" s="9">
        <v>0.13467601743056801</v>
      </c>
      <c r="Q431" s="9">
        <v>0.11369473373852999</v>
      </c>
      <c r="R431" s="9">
        <v>-0.205410004185827</v>
      </c>
      <c r="S431" s="9">
        <v>1.0511770497539501</v>
      </c>
      <c r="T431" s="9">
        <v>-3.1731668780527203E-2</v>
      </c>
      <c r="U431" s="9">
        <v>8.5723069530134324E-2</v>
      </c>
      <c r="V431" s="9">
        <v>-1.9953499816111138</v>
      </c>
      <c r="W431" s="9">
        <v>0.14044957645288397</v>
      </c>
      <c r="X431" s="9">
        <v>-0.22380407474049205</v>
      </c>
      <c r="Y431" s="9">
        <f t="shared" si="818"/>
        <v>0.45018030202235804</v>
      </c>
      <c r="Z431" s="9">
        <f t="shared" si="819"/>
        <v>-7.4165242950025245E-2</v>
      </c>
      <c r="AA431" s="9">
        <f t="shared" si="886"/>
        <v>99.355197138477905</v>
      </c>
      <c r="AB431" s="9" t="str">
        <f t="shared" si="887"/>
        <v>nervous</v>
      </c>
      <c r="AC431" s="2">
        <v>0.40012104816057797</v>
      </c>
      <c r="AD431" s="2">
        <v>0.65103247500702599</v>
      </c>
      <c r="AE431" s="2">
        <v>0.111833539136221</v>
      </c>
      <c r="AF431" s="2">
        <v>0.23067488448048501</v>
      </c>
      <c r="AG431" s="2">
        <v>0.63598485265800497</v>
      </c>
      <c r="AH431" s="2">
        <v>0.87544117329724702</v>
      </c>
      <c r="AI431" s="2">
        <v>0.10793639824642068</v>
      </c>
      <c r="AJ431" s="2">
        <v>0.15111619171201338</v>
      </c>
      <c r="AK431" s="2">
        <v>-0.25091142684644802</v>
      </c>
      <c r="AL431" s="2">
        <v>0.32584053239394783</v>
      </c>
      <c r="AM431" s="2">
        <f t="shared" si="820"/>
        <v>-8.3116909356852231E-2</v>
      </c>
      <c r="AN431" s="2">
        <f t="shared" si="821"/>
        <v>3.8846871019101004E-2</v>
      </c>
      <c r="AO431" s="2">
        <f t="shared" si="888"/>
        <v>-64.949729180858185</v>
      </c>
      <c r="AP431" s="2" t="str">
        <f t="shared" si="889"/>
        <v>Calm</v>
      </c>
      <c r="AQ431" s="9">
        <v>0.40071311400490101</v>
      </c>
      <c r="AR431" s="9">
        <v>0.49711306061245603</v>
      </c>
      <c r="AS431" s="9">
        <v>-5.1275227604977797E-2</v>
      </c>
      <c r="AT431" s="9">
        <v>-7.2068569215894801E-2</v>
      </c>
      <c r="AU431" s="9">
        <v>0.51207596615315598</v>
      </c>
      <c r="AV431" s="9">
        <v>0.60062383313849899</v>
      </c>
      <c r="AW431" s="9">
        <v>-5.6174234244891569E-2</v>
      </c>
      <c r="AX431" s="9">
        <v>-6.5651951415823584E-2</v>
      </c>
      <c r="AY431" s="9">
        <v>-9.639994660755502E-2</v>
      </c>
      <c r="AZ431" s="9">
        <v>-0.13738048667765815</v>
      </c>
      <c r="BA431" s="9">
        <f t="shared" si="822"/>
        <v>4.9599958383221399E-2</v>
      </c>
      <c r="BB431" s="9">
        <f t="shared" si="823"/>
        <v>8.6961345758895803E-4</v>
      </c>
      <c r="BC431" s="9">
        <f t="shared" si="890"/>
        <v>88.995562128736978</v>
      </c>
      <c r="BD431" s="9" t="str">
        <f t="shared" si="891"/>
        <v>alert</v>
      </c>
      <c r="BE431" s="4">
        <v>0.164281186876859</v>
      </c>
      <c r="BF431" s="4">
        <v>0.380586587685734</v>
      </c>
      <c r="BG431" s="4">
        <v>0.13368492616149899</v>
      </c>
      <c r="BH431" s="4">
        <v>0.163973323786375</v>
      </c>
      <c r="BI431" s="4">
        <v>-8.3350169321110806E-2</v>
      </c>
      <c r="BJ431" s="4">
        <v>0.15569969673151701</v>
      </c>
      <c r="BK431" s="4">
        <v>1.6518379503805449</v>
      </c>
      <c r="BL431" s="4">
        <v>0.30575707145774689</v>
      </c>
      <c r="BM431" s="4">
        <v>-0.216305400808875</v>
      </c>
      <c r="BN431" s="4">
        <v>0.54629446600476061</v>
      </c>
      <c r="BO431" s="4">
        <f t="shared" si="824"/>
        <v>-0.20090165919072289</v>
      </c>
      <c r="BP431" s="4">
        <f t="shared" si="825"/>
        <v>0.20655427140709204</v>
      </c>
      <c r="BQ431" s="4">
        <f t="shared" si="892"/>
        <v>-44.205189999530077</v>
      </c>
      <c r="BR431" s="4" t="str">
        <f t="shared" si="893"/>
        <v>Relased</v>
      </c>
      <c r="BS431" s="5">
        <v>0.38747941001553199</v>
      </c>
      <c r="BT431" s="5">
        <v>0.62387882700087505</v>
      </c>
      <c r="BU431" s="5">
        <v>0.16815229138984999</v>
      </c>
      <c r="BV431" s="5">
        <v>0.219898020136366</v>
      </c>
      <c r="BW431" s="5">
        <v>8.5352226758712901E-2</v>
      </c>
      <c r="BX431" s="5">
        <v>0.469929009939209</v>
      </c>
      <c r="BY431" s="5">
        <v>0.35562825816186849</v>
      </c>
      <c r="BZ431" s="5">
        <v>0.20103898757164548</v>
      </c>
      <c r="CA431" s="5">
        <v>-0.23639941698534306</v>
      </c>
      <c r="CB431" s="5">
        <v>0.38369224407663649</v>
      </c>
      <c r="CC431" s="5">
        <f t="shared" si="826"/>
        <v>-9.6298074150500068E-2</v>
      </c>
      <c r="CD431" s="5">
        <f t="shared" si="827"/>
        <v>5.1104813350955958E-2</v>
      </c>
      <c r="CE431" s="5">
        <f t="shared" si="894"/>
        <v>-62.045374491583161</v>
      </c>
      <c r="CF431" s="5" t="str">
        <f t="shared" si="895"/>
        <v>Calm</v>
      </c>
      <c r="CG431" s="4">
        <v>0.130751371975835</v>
      </c>
      <c r="CH431" s="4">
        <v>0.33889006375651298</v>
      </c>
      <c r="CI431" s="4">
        <v>0.24724990805959501</v>
      </c>
      <c r="CJ431" s="4">
        <v>0.61666177908907305</v>
      </c>
      <c r="CK431" s="4">
        <v>-0.415827565442495</v>
      </c>
      <c r="CL431" s="4">
        <v>0.14838293928233801</v>
      </c>
      <c r="CM431" s="4">
        <v>-0.86731166518298264</v>
      </c>
      <c r="CN431" s="4">
        <v>1.2655365169900572</v>
      </c>
      <c r="CO431" s="4">
        <v>-0.20813869178067798</v>
      </c>
      <c r="CP431" s="4">
        <v>1.8395133423470273</v>
      </c>
      <c r="CQ431" s="4">
        <f t="shared" si="828"/>
        <v>9.6529468751484382E-2</v>
      </c>
      <c r="CR431" s="4">
        <f t="shared" si="829"/>
        <v>0.2792493968442189</v>
      </c>
      <c r="CS431" s="4">
        <f t="shared" si="896"/>
        <v>19.068975996509479</v>
      </c>
      <c r="CT431" s="4" t="str">
        <f t="shared" si="897"/>
        <v>happy</v>
      </c>
      <c r="CU431" s="2">
        <v>0.34914158083755498</v>
      </c>
      <c r="CV431" s="2">
        <v>0.43829454407676499</v>
      </c>
      <c r="CW431" s="2">
        <v>-8.0263637261949294E-2</v>
      </c>
      <c r="CX431" s="2">
        <v>0.22719292767965699</v>
      </c>
      <c r="CY431" s="2">
        <v>-0.1333170822517</v>
      </c>
      <c r="CZ431" s="2">
        <v>0.37517478677655602</v>
      </c>
      <c r="DA431" s="2">
        <v>-0.3718930788110712</v>
      </c>
      <c r="DB431" s="2">
        <v>0.27928886690950466</v>
      </c>
      <c r="DC431" s="2">
        <v>-8.9152963239210015E-2</v>
      </c>
      <c r="DD431" s="2">
        <v>0.18659201142657114</v>
      </c>
      <c r="DE431" s="2">
        <f t="shared" si="830"/>
        <v>-0.11007759975475029</v>
      </c>
      <c r="DF431" s="2">
        <f t="shared" si="831"/>
        <v>0.21901817363485487</v>
      </c>
      <c r="DG431" s="2">
        <f t="shared" si="898"/>
        <v>-26.683907284863828</v>
      </c>
      <c r="DH431" s="2" t="str">
        <f t="shared" si="899"/>
        <v>Contented</v>
      </c>
      <c r="DI431" s="7">
        <v>0.41368203787380797</v>
      </c>
      <c r="DJ431" s="7">
        <v>0.67420623960597503</v>
      </c>
      <c r="DK431" s="7">
        <v>0.25245902110041102</v>
      </c>
      <c r="DL431" s="7">
        <v>0.50793414139488002</v>
      </c>
      <c r="DM431" s="7">
        <v>0.76017640378745399</v>
      </c>
      <c r="DN431" s="7">
        <v>1.41085353311593</v>
      </c>
      <c r="DO431" s="7">
        <v>0.21506768801110915</v>
      </c>
      <c r="DP431" s="7">
        <v>0.24360651336714739</v>
      </c>
      <c r="DQ431" s="7">
        <v>-0.26052420173216706</v>
      </c>
      <c r="DR431" s="7">
        <v>0.69896254811829417</v>
      </c>
      <c r="DS431" s="7">
        <f t="shared" si="832"/>
        <v>-0.3324571865030973</v>
      </c>
      <c r="DT431" s="7">
        <f t="shared" si="833"/>
        <v>0.27286038791386202</v>
      </c>
      <c r="DU431" s="7">
        <f t="shared" si="900"/>
        <v>-50.622958346386305</v>
      </c>
      <c r="DV431" s="7" t="str">
        <f t="shared" si="901"/>
        <v>Relased</v>
      </c>
      <c r="DW431" s="9">
        <v>0.64445260879168098</v>
      </c>
      <c r="DX431" s="9">
        <v>0.50081957799232701</v>
      </c>
      <c r="DY431" s="9">
        <v>0.43560304922170401</v>
      </c>
      <c r="DZ431" s="9">
        <v>0.457768108412001</v>
      </c>
      <c r="EA431" s="9">
        <v>0.88344910304269597</v>
      </c>
      <c r="EB431" s="9">
        <v>0.71258011850001801</v>
      </c>
      <c r="EC431" s="9">
        <v>0.28509886849902488</v>
      </c>
      <c r="ED431" s="9">
        <v>0.37726077378731976</v>
      </c>
      <c r="EE431" s="9">
        <v>0.14363303079935397</v>
      </c>
      <c r="EF431" s="9">
        <v>0.78005138686057152</v>
      </c>
      <c r="EG431" s="9">
        <f t="shared" si="834"/>
        <v>0.40249215604226296</v>
      </c>
      <c r="EH431" s="9">
        <f t="shared" si="835"/>
        <v>0.2421832805046622</v>
      </c>
      <c r="EI431" s="9">
        <f t="shared" si="902"/>
        <v>58.964285507072148</v>
      </c>
      <c r="EJ431" s="9" t="str">
        <f t="shared" si="903"/>
        <v>excited</v>
      </c>
      <c r="EK431" s="1">
        <v>0.65457938068430599</v>
      </c>
      <c r="EL431" s="1">
        <v>0.236735712502715</v>
      </c>
      <c r="EM431" s="1">
        <v>0.30667737838269299</v>
      </c>
      <c r="EN431" s="1">
        <v>0.20884354015221199</v>
      </c>
      <c r="EO431" s="1">
        <v>0.38634328685395197</v>
      </c>
      <c r="EP431" s="1">
        <v>-6.7918752338368193E-2</v>
      </c>
      <c r="EQ431" s="1">
        <v>0.29462071289884889</v>
      </c>
      <c r="ER431" s="1">
        <v>1.2371004663802647</v>
      </c>
      <c r="ES431" s="1">
        <v>0.41784366818159102</v>
      </c>
      <c r="ET431" s="1">
        <v>0.57838235038923025</v>
      </c>
      <c r="EU431" s="1">
        <f t="shared" si="836"/>
        <v>0.3307128313483727</v>
      </c>
      <c r="EV431" s="1">
        <f t="shared" si="837"/>
        <v>0.11299484644086633</v>
      </c>
      <c r="EW431" s="1">
        <f t="shared" si="904"/>
        <v>71.136211426315413</v>
      </c>
      <c r="EX431" s="1" t="str">
        <f t="shared" si="905"/>
        <v>alert</v>
      </c>
      <c r="EY431" s="2">
        <v>2.0366459975314999E-2</v>
      </c>
      <c r="EZ431" s="2">
        <v>0.69535190518425105</v>
      </c>
      <c r="FA431" s="2">
        <v>0.17884975694233701</v>
      </c>
      <c r="FB431" s="2">
        <v>0.33062197025110801</v>
      </c>
      <c r="FC431" s="2">
        <v>0.548809794465971</v>
      </c>
      <c r="FD431" s="2">
        <v>0.86127480701116199</v>
      </c>
      <c r="FE431" s="2">
        <v>0.3142256120960269</v>
      </c>
      <c r="FF431" s="2">
        <v>0.21239643882560008</v>
      </c>
      <c r="FG431" s="2">
        <v>-0.67498544520893611</v>
      </c>
      <c r="FH431" s="2">
        <v>0.71183268726080651</v>
      </c>
      <c r="FI431" s="2">
        <f t="shared" si="838"/>
        <v>-0.74086107350333563</v>
      </c>
      <c r="FJ431" s="2">
        <f t="shared" si="839"/>
        <v>-9.8324671563516985E-2</v>
      </c>
      <c r="FK431" s="2">
        <f t="shared" si="906"/>
        <v>-97.559929846714638</v>
      </c>
      <c r="FL431" s="2" t="str">
        <f t="shared" si="907"/>
        <v>Bored</v>
      </c>
      <c r="FM431" s="7">
        <v>-5.76917563586383E-3</v>
      </c>
      <c r="FN431" s="7">
        <v>8.4912149632427505E-2</v>
      </c>
      <c r="FO431" s="7">
        <v>-0.11534712378522299</v>
      </c>
      <c r="FP431" s="7">
        <v>-0.13080577277544</v>
      </c>
      <c r="FQ431" s="7">
        <v>-0.44618612485739001</v>
      </c>
      <c r="FR431" s="7">
        <v>-0.147136481185414</v>
      </c>
      <c r="FS431" s="7">
        <v>0.25521799093701464</v>
      </c>
      <c r="FT431" s="7">
        <v>2.1021643706056317</v>
      </c>
      <c r="FU431" s="7">
        <v>-8.9456119016847677E-2</v>
      </c>
      <c r="FV431" s="7">
        <v>-2.0748250228419209</v>
      </c>
      <c r="FW431" s="7">
        <f t="shared" si="840"/>
        <v>-0.20256631816129056</v>
      </c>
      <c r="FX431" s="7">
        <f t="shared" si="841"/>
        <v>-0.65200713482320716</v>
      </c>
      <c r="FY431" s="7">
        <f t="shared" si="908"/>
        <v>-162.74096598951058</v>
      </c>
      <c r="FZ431" s="7" t="str">
        <f t="shared" si="909"/>
        <v>Sad</v>
      </c>
      <c r="GA431" s="4">
        <v>0.55050423459091102</v>
      </c>
      <c r="GB431" s="4">
        <v>1.0417708357600599</v>
      </c>
      <c r="GC431" s="4">
        <v>0.27372766164696299</v>
      </c>
      <c r="GD431" s="4">
        <v>0.4588667427034</v>
      </c>
      <c r="GE431" s="4">
        <v>0.41294011917581003</v>
      </c>
      <c r="GF431" s="4">
        <v>0.90389253082923704</v>
      </c>
      <c r="GG431" s="4">
        <v>0.28411361857774792</v>
      </c>
      <c r="GH431" s="4">
        <v>0.23584076802956044</v>
      </c>
      <c r="GI431" s="4">
        <v>-0.49126660116914889</v>
      </c>
      <c r="GJ431" s="4">
        <v>0.46009286836908381</v>
      </c>
      <c r="GK431" s="4">
        <f t="shared" si="842"/>
        <v>-0.31777150204298243</v>
      </c>
      <c r="GL431" s="4">
        <f t="shared" si="843"/>
        <v>-0.76318939264007768</v>
      </c>
      <c r="GM431" s="4">
        <f t="shared" si="910"/>
        <v>-157.3944704914305</v>
      </c>
      <c r="GN431" s="4" t="str">
        <f t="shared" si="911"/>
        <v>Sad</v>
      </c>
      <c r="GO431" s="5">
        <v>0.18774644792022899</v>
      </c>
      <c r="GP431" s="5">
        <v>0.245798973478217</v>
      </c>
      <c r="GQ431" s="5">
        <v>0.45159864365893998</v>
      </c>
      <c r="GR431" s="5">
        <v>0.62832927929311599</v>
      </c>
      <c r="GS431" s="5">
        <v>5.3098753867046197E-2</v>
      </c>
      <c r="GT431" s="5">
        <v>0.158145321084876</v>
      </c>
      <c r="GU431" s="5">
        <v>1.8750576731763635</v>
      </c>
      <c r="GV431" s="5">
        <v>1.5554849709480816</v>
      </c>
      <c r="GW431" s="5">
        <v>-5.8052525557988011E-2</v>
      </c>
      <c r="GX431" s="5">
        <v>2.4909222186423645</v>
      </c>
      <c r="GY431" s="5">
        <f t="shared" si="844"/>
        <v>0.31547588533619653</v>
      </c>
      <c r="GZ431" s="5">
        <f t="shared" si="845"/>
        <v>0.84091600606836558</v>
      </c>
      <c r="HA431" s="5">
        <f t="shared" si="912"/>
        <v>20.563952680694243</v>
      </c>
      <c r="HB431" s="5" t="str">
        <f t="shared" si="913"/>
        <v>happy</v>
      </c>
      <c r="HC431" s="2">
        <v>0.43333552668339498</v>
      </c>
      <c r="HD431" s="2">
        <v>0.374916755466776</v>
      </c>
      <c r="HE431" s="2">
        <v>0.26422789397431301</v>
      </c>
      <c r="HF431" s="2">
        <v>0.49234590806550599</v>
      </c>
      <c r="HG431" s="2">
        <v>0.22154437251352399</v>
      </c>
      <c r="HH431" s="2">
        <v>9.2291945410953397E-2</v>
      </c>
      <c r="HI431" s="2">
        <v>0.40347534608763597</v>
      </c>
      <c r="HJ431" s="2">
        <v>1.0538029517441609</v>
      </c>
      <c r="HK431" s="2">
        <v>5.8418771216618981E-2</v>
      </c>
      <c r="HL431" s="2">
        <v>0.93606144857039786</v>
      </c>
      <c r="HM431" s="2">
        <f t="shared" si="846"/>
        <v>3.3988967117707602E-2</v>
      </c>
      <c r="HN431" s="2">
        <f t="shared" si="847"/>
        <v>0.31180896485796938</v>
      </c>
      <c r="HO431" s="2">
        <f t="shared" si="914"/>
        <v>6.2210066116208669</v>
      </c>
      <c r="HP431" s="2" t="str">
        <f t="shared" si="915"/>
        <v>happy</v>
      </c>
      <c r="HQ431" s="4">
        <v>0.47801443457135201</v>
      </c>
      <c r="HR431" s="4">
        <v>0.227688384817057</v>
      </c>
      <c r="HS431" s="4">
        <v>9.8490857843776994E-2</v>
      </c>
      <c r="HT431" s="4">
        <v>0.30962369006970802</v>
      </c>
      <c r="HU431" s="4">
        <v>0.239057047172404</v>
      </c>
      <c r="HV431" s="4">
        <v>0.38180822251854002</v>
      </c>
      <c r="HW431" s="4">
        <v>0.13735151982933341</v>
      </c>
      <c r="HX431" s="4">
        <v>0.50799903780141153</v>
      </c>
      <c r="HY431" s="4">
        <v>0.25032604975429501</v>
      </c>
      <c r="HZ431" s="4">
        <v>0.57830936295135371</v>
      </c>
      <c r="IA431" s="4">
        <f t="shared" si="848"/>
        <v>0.50667020579680888</v>
      </c>
      <c r="IB431" s="4">
        <f t="shared" si="849"/>
        <v>-0.28243062492545978</v>
      </c>
      <c r="IC431" s="4">
        <f t="shared" si="916"/>
        <v>119.13638706553253</v>
      </c>
      <c r="ID431" s="4" t="str">
        <f t="shared" si="917"/>
        <v>nervous</v>
      </c>
      <c r="IE431" s="5">
        <v>0.54067360896015504</v>
      </c>
      <c r="IF431" s="5">
        <v>0.42858160365018499</v>
      </c>
      <c r="IG431" s="5">
        <v>0.14061725891719201</v>
      </c>
      <c r="IH431" s="5">
        <v>0.26954367298676302</v>
      </c>
      <c r="II431" s="5">
        <v>7.2863015108178095E-2</v>
      </c>
      <c r="IJ431" s="5">
        <v>0.34384096825067401</v>
      </c>
      <c r="IK431" s="5">
        <v>0.22919130399219764</v>
      </c>
      <c r="IL431" s="5">
        <v>0.34895882486116564</v>
      </c>
      <c r="IM431" s="5">
        <v>0.11209200530997004</v>
      </c>
      <c r="IN431" s="5">
        <v>0.42317124176132542</v>
      </c>
      <c r="IO431" s="5">
        <f t="shared" si="850"/>
        <v>-6.512478878285699E-2</v>
      </c>
      <c r="IP431" s="5">
        <f t="shared" si="851"/>
        <v>-0.29936836996074523</v>
      </c>
      <c r="IQ431" s="5">
        <f t="shared" si="918"/>
        <v>-167.72705597466884</v>
      </c>
      <c r="IR431" s="5" t="str">
        <f t="shared" si="919"/>
        <v>Sad</v>
      </c>
      <c r="IS431" s="4">
        <v>0.34999267211890001</v>
      </c>
      <c r="IT431" s="4">
        <v>0.26380298486161002</v>
      </c>
      <c r="IU431" s="4">
        <v>1.0334081541915301</v>
      </c>
      <c r="IV431" s="4">
        <v>0.65568333154787495</v>
      </c>
      <c r="IW431" s="4">
        <v>0.33295199899087402</v>
      </c>
      <c r="IX431" s="4">
        <v>1.24525702458639E-2</v>
      </c>
      <c r="IY431" s="4">
        <v>1.5131652649287952</v>
      </c>
      <c r="IZ431" s="4">
        <v>2.3734665943379465</v>
      </c>
      <c r="JA431" s="4">
        <v>8.6189687257289982E-2</v>
      </c>
      <c r="JB431" s="4">
        <v>2.7518791743308784</v>
      </c>
      <c r="JC431" s="4">
        <f t="shared" si="852"/>
        <v>0.15122548549937243</v>
      </c>
      <c r="JD431" s="4">
        <f t="shared" si="853"/>
        <v>0.87449956536003182</v>
      </c>
      <c r="JE431" s="4">
        <f t="shared" si="920"/>
        <v>9.81101750376863</v>
      </c>
      <c r="JF431" s="4" t="str">
        <f t="shared" si="921"/>
        <v>happy</v>
      </c>
      <c r="JG431" s="5">
        <v>-3.7030872677169202E-2</v>
      </c>
      <c r="JH431" s="5">
        <v>0.18145522933172301</v>
      </c>
      <c r="JI431" s="5">
        <v>-0.244596327374764</v>
      </c>
      <c r="JJ431" s="5">
        <v>-6.8282454627011005E-2</v>
      </c>
      <c r="JK431" s="5">
        <v>-0.24564190822555501</v>
      </c>
      <c r="JL431" s="5">
        <v>-5.37047604020306E-2</v>
      </c>
      <c r="JM431" s="5">
        <v>0.86529847901746371</v>
      </c>
      <c r="JN431" s="5">
        <v>-0.53449866132851787</v>
      </c>
      <c r="JO431" s="5">
        <v>-0.21848610200889221</v>
      </c>
      <c r="JP431" s="5">
        <v>-2.1663851530953639</v>
      </c>
      <c r="JQ431" s="5">
        <f t="shared" si="854"/>
        <v>-0.17870671567608887</v>
      </c>
      <c r="JR431" s="5">
        <f t="shared" si="855"/>
        <v>-0.75103563019937314</v>
      </c>
      <c r="JS431" s="5">
        <f t="shared" si="922"/>
        <v>-166.61553734676019</v>
      </c>
      <c r="JT431" s="5" t="str">
        <f t="shared" si="923"/>
        <v>Sad</v>
      </c>
      <c r="JU431" s="2">
        <v>0.69301744067136395</v>
      </c>
      <c r="JV431" s="2">
        <v>0.47092480247442797</v>
      </c>
      <c r="JW431" s="2">
        <v>-3.2053152426131902E-2</v>
      </c>
      <c r="JX431" s="2">
        <v>-0.15204336416475001</v>
      </c>
      <c r="JY431" s="2">
        <v>0.39721121940277299</v>
      </c>
      <c r="JZ431" s="2">
        <v>0.55487862332426696</v>
      </c>
      <c r="KA431" s="2">
        <v>-2.9400394247526246E-2</v>
      </c>
      <c r="KB431" s="2">
        <v>-0.14821881107130089</v>
      </c>
      <c r="KC431" s="2">
        <v>0.22209263819693598</v>
      </c>
      <c r="KD431" s="2">
        <v>-0.15816636751091998</v>
      </c>
      <c r="KE431" s="2">
        <f t="shared" si="856"/>
        <v>0.46833174509358599</v>
      </c>
      <c r="KF431" s="2">
        <f t="shared" si="857"/>
        <v>0.12125672729090642</v>
      </c>
      <c r="KG431" s="2">
        <f t="shared" si="924"/>
        <v>75.484187739102936</v>
      </c>
      <c r="KH431" s="2" t="str">
        <f t="shared" si="925"/>
        <v>alert</v>
      </c>
      <c r="KI431" s="7">
        <v>0.215118286952621</v>
      </c>
      <c r="KJ431" s="7">
        <v>0.40373655708197898</v>
      </c>
      <c r="KK431" s="7">
        <v>-6.5839786895369595E-2</v>
      </c>
      <c r="KL431" s="7">
        <v>-0.112202912143678</v>
      </c>
      <c r="KM431" s="7">
        <v>0.25182550940770498</v>
      </c>
      <c r="KN431" s="7">
        <v>0.196903209183656</v>
      </c>
      <c r="KO431" s="7">
        <v>-0.14100152397048463</v>
      </c>
      <c r="KP431" s="7">
        <v>-0.18680566696620596</v>
      </c>
      <c r="KQ431" s="7">
        <v>-0.18861827012935797</v>
      </c>
      <c r="KR431" s="7">
        <v>-0.28769702742941328</v>
      </c>
      <c r="KS431" s="7">
        <f t="shared" si="858"/>
        <v>-0.18603907363198224</v>
      </c>
      <c r="KT431" s="7">
        <f t="shared" si="859"/>
        <v>-9.7934125380229498E-2</v>
      </c>
      <c r="KU431" s="7">
        <f t="shared" si="926"/>
        <v>-117.76308008291799</v>
      </c>
      <c r="KV431" s="7" t="str">
        <f t="shared" si="927"/>
        <v>Bored</v>
      </c>
      <c r="KW431" s="2">
        <v>0.12332929590587299</v>
      </c>
      <c r="KX431" s="2">
        <v>0.94690195053778603</v>
      </c>
      <c r="KY431" s="2">
        <v>0.50869914948176997</v>
      </c>
      <c r="KZ431" s="2">
        <v>0.154164974033907</v>
      </c>
      <c r="LA431" s="2">
        <v>0.18698273008549701</v>
      </c>
      <c r="LB431" s="2">
        <v>1.04290122175356</v>
      </c>
      <c r="LC431" s="2">
        <v>1.6393149696876952</v>
      </c>
      <c r="LD431" s="2">
        <v>7.7477499373156206E-2</v>
      </c>
      <c r="LE431" s="2">
        <v>-0.82357265463191309</v>
      </c>
      <c r="LF431" s="2">
        <v>0.61936532475420736</v>
      </c>
      <c r="LG431" s="2">
        <f t="shared" si="860"/>
        <v>-0.69871406497116262</v>
      </c>
      <c r="LH431" s="2">
        <f t="shared" si="861"/>
        <v>0.20068021484945286</v>
      </c>
      <c r="LI431" s="2">
        <f t="shared" si="928"/>
        <v>-73.975212069876733</v>
      </c>
      <c r="LJ431" s="2" t="str">
        <f t="shared" si="929"/>
        <v>Calm</v>
      </c>
      <c r="LK431" s="4">
        <v>0.50480943459524097</v>
      </c>
      <c r="LL431" s="4">
        <v>0.111893943245556</v>
      </c>
      <c r="LM431" s="4">
        <v>-4.18703232065748E-2</v>
      </c>
      <c r="LN431" s="4">
        <v>-4.5574357767617001E-2</v>
      </c>
      <c r="LO431" s="4">
        <v>0.229357349920706</v>
      </c>
      <c r="LP431" s="4">
        <v>-9.6521856261900293E-3</v>
      </c>
      <c r="LQ431" s="4">
        <v>-5.7031078073330251E-2</v>
      </c>
      <c r="LR431" s="4">
        <v>-0.44575092240965736</v>
      </c>
      <c r="LS431" s="4">
        <v>0.39291549134968495</v>
      </c>
      <c r="LT431" s="4">
        <v>-0.14179374415031304</v>
      </c>
      <c r="LU431" s="4">
        <f t="shared" si="862"/>
        <v>0.3222607326728324</v>
      </c>
      <c r="LV431" s="4">
        <f t="shared" si="863"/>
        <v>0.21898390855013083</v>
      </c>
      <c r="LW431" s="4">
        <f t="shared" si="930"/>
        <v>55.802950549524866</v>
      </c>
      <c r="LX431" s="4" t="str">
        <f t="shared" si="931"/>
        <v>excited</v>
      </c>
      <c r="LY431" s="5">
        <v>0.43011041089591101</v>
      </c>
      <c r="LZ431" s="5">
        <v>0.45598295991142102</v>
      </c>
      <c r="MA431" s="5">
        <v>0.22109289545920599</v>
      </c>
      <c r="MB431" s="5">
        <v>0.25438550197485099</v>
      </c>
      <c r="MC431" s="5">
        <v>0.45330355374220099</v>
      </c>
      <c r="MD431" s="5">
        <v>0.67592554619281897</v>
      </c>
      <c r="ME431" s="5">
        <v>0.25027099899850014</v>
      </c>
      <c r="MF431" s="5">
        <v>0.22474033952654479</v>
      </c>
      <c r="MG431" s="5">
        <v>-2.5872549015510005E-2</v>
      </c>
      <c r="MH431" s="5">
        <v>0.53660078395670874</v>
      </c>
      <c r="MI431" s="5">
        <f t="shared" si="864"/>
        <v>-0.29467514433782738</v>
      </c>
      <c r="MJ431" s="5">
        <f t="shared" si="865"/>
        <v>0.14468592361262655</v>
      </c>
      <c r="MK431" s="5">
        <f t="shared" si="932"/>
        <v>-63.848894688527167</v>
      </c>
      <c r="ML431" s="5" t="str">
        <f t="shared" si="933"/>
        <v>Calm</v>
      </c>
      <c r="MM431" s="2">
        <v>-0.36542205975591002</v>
      </c>
      <c r="MN431" s="2">
        <v>1.07412608863409</v>
      </c>
      <c r="MO431" s="2">
        <v>-0.13571251254528699</v>
      </c>
      <c r="MP431" s="2">
        <v>0.86471191370219302</v>
      </c>
      <c r="MQ431" s="2">
        <v>-0.50103493752196304</v>
      </c>
      <c r="MR431" s="2">
        <v>0.87847034326440498</v>
      </c>
      <c r="MS431" s="2">
        <v>0.15662925335204367</v>
      </c>
      <c r="MT431" s="2">
        <v>0.44285234755931624</v>
      </c>
      <c r="MU431" s="2">
        <v>-1.4395481483900001</v>
      </c>
      <c r="MV431" s="2">
        <v>1.0286373033759268</v>
      </c>
      <c r="MW431" s="2">
        <f t="shared" si="866"/>
        <v>-0.96183607996038167</v>
      </c>
      <c r="MX431" s="2">
        <f t="shared" si="867"/>
        <v>0.3649945548764737</v>
      </c>
      <c r="MY431" s="2">
        <f t="shared" si="934"/>
        <v>-69.219404165976812</v>
      </c>
      <c r="MZ431" s="2" t="str">
        <f t="shared" si="935"/>
        <v>Calm</v>
      </c>
      <c r="NA431" s="7">
        <v>0.50705682186682</v>
      </c>
      <c r="NB431" s="7">
        <v>0.54774319460257004</v>
      </c>
      <c r="NC431" s="7">
        <v>-7.1743331391183301E-2</v>
      </c>
      <c r="ND431" s="7">
        <v>0.289036080378618</v>
      </c>
      <c r="NE431" s="7">
        <v>0.55529678473547295</v>
      </c>
      <c r="NF431" s="7">
        <v>0.15471581167110199</v>
      </c>
      <c r="NG431" s="7">
        <v>-6.7532440183112621E-2</v>
      </c>
      <c r="NH431" s="7">
        <v>0.41146327087735002</v>
      </c>
      <c r="NI431" s="7">
        <v>-4.0686372735750043E-2</v>
      </c>
      <c r="NJ431" s="7">
        <v>0.20600374060928967</v>
      </c>
      <c r="NK431" s="7">
        <f t="shared" si="868"/>
        <v>0.11384522323106494</v>
      </c>
      <c r="NL431" s="7">
        <f t="shared" si="869"/>
        <v>4.5350472737049952E-2</v>
      </c>
      <c r="NM431" s="7">
        <f t="shared" si="936"/>
        <v>68.280036101914334</v>
      </c>
      <c r="NN431" s="7" t="str">
        <f t="shared" si="937"/>
        <v>alert</v>
      </c>
      <c r="NO431" s="4">
        <v>0.73598995908705001</v>
      </c>
      <c r="NP431" s="4">
        <v>1.0238633937717001</v>
      </c>
      <c r="NQ431" s="4">
        <v>0.45134823918170303</v>
      </c>
      <c r="NR431" s="4">
        <v>0.76638582718829695</v>
      </c>
      <c r="NS431" s="4">
        <v>0.46801628250299598</v>
      </c>
      <c r="NT431" s="4">
        <v>0.841376369729398</v>
      </c>
      <c r="NU431" s="4">
        <v>0.37487200945539895</v>
      </c>
      <c r="NV431" s="4">
        <v>0.410877916171899</v>
      </c>
      <c r="NW431" s="4">
        <v>-0.2878734346846501</v>
      </c>
      <c r="NX431" s="4">
        <v>0.69195201088311253</v>
      </c>
      <c r="NY431" s="4">
        <f t="shared" si="870"/>
        <v>-0.40575633345081052</v>
      </c>
      <c r="NZ431" s="4">
        <f t="shared" si="871"/>
        <v>-0.11914687542166258</v>
      </c>
      <c r="OA431" s="4">
        <f t="shared" si="938"/>
        <v>-106.36442496762314</v>
      </c>
      <c r="OB431" s="4" t="str">
        <f t="shared" si="939"/>
        <v>Bored</v>
      </c>
      <c r="OC431" s="1">
        <v>0.47927896699376499</v>
      </c>
      <c r="OD431" s="1">
        <v>0.60446518807998395</v>
      </c>
      <c r="OE431" s="1">
        <v>0.77282568436611998</v>
      </c>
      <c r="OF431" s="1">
        <v>0.32398294248773202</v>
      </c>
      <c r="OG431" s="1">
        <v>0.42500398468457601</v>
      </c>
      <c r="OH431" s="1">
        <v>1.36389029313878</v>
      </c>
      <c r="OI431" s="1">
        <v>0.85462817023340143</v>
      </c>
      <c r="OJ431" s="1">
        <v>0.16459574786111739</v>
      </c>
      <c r="OK431" s="1">
        <v>-0.12518622108621896</v>
      </c>
      <c r="OL431" s="1">
        <v>1.01205494093688</v>
      </c>
      <c r="OM431" s="1">
        <f t="shared" si="872"/>
        <v>-0.17430046358600715</v>
      </c>
      <c r="ON431" s="1">
        <f t="shared" si="873"/>
        <v>-0.86125124998422087</v>
      </c>
      <c r="OO431" s="1">
        <f t="shared" si="940"/>
        <v>-168.55898071209876</v>
      </c>
      <c r="OP431" s="1" t="str">
        <f t="shared" si="941"/>
        <v>Sad</v>
      </c>
      <c r="OQ431" s="2">
        <v>0.34996870382670697</v>
      </c>
      <c r="OR431" s="2">
        <v>0.581431184131463</v>
      </c>
      <c r="OS431" s="2">
        <v>0.21898777329942001</v>
      </c>
      <c r="OT431" s="2">
        <v>0.108872568735789</v>
      </c>
      <c r="OU431" s="2">
        <v>0.158290589297262</v>
      </c>
      <c r="OV431" s="2">
        <v>0.32796521678856</v>
      </c>
      <c r="OW431" s="2">
        <v>0.43085837536473126</v>
      </c>
      <c r="OX431" s="2">
        <v>0.11971959491553322</v>
      </c>
      <c r="OY431" s="2">
        <v>-0.23146248030475602</v>
      </c>
      <c r="OZ431" s="2">
        <v>0.35200813986992185</v>
      </c>
      <c r="PA431" s="2">
        <f t="shared" si="874"/>
        <v>-0.29712293046609906</v>
      </c>
      <c r="PB431" s="2">
        <f t="shared" si="875"/>
        <v>-2.8939299926133533E-2</v>
      </c>
      <c r="PC431" s="2">
        <f t="shared" si="942"/>
        <v>-95.562970949446054</v>
      </c>
      <c r="PD431" s="2" t="str">
        <f t="shared" si="943"/>
        <v>Bored</v>
      </c>
      <c r="PE431" s="1">
        <v>0.54923025194617003</v>
      </c>
      <c r="PF431" s="1">
        <v>0.75476965515567296</v>
      </c>
      <c r="PG431" s="1">
        <v>0.464640067980508</v>
      </c>
      <c r="PH431" s="1">
        <v>0.60537564087432905</v>
      </c>
      <c r="PI431" s="1">
        <v>0.65625104899009601</v>
      </c>
      <c r="PJ431" s="1">
        <v>0.58120296256413695</v>
      </c>
      <c r="PK431" s="1">
        <v>0.38543946523237993</v>
      </c>
      <c r="PL431" s="1">
        <v>0.4531347670190744</v>
      </c>
      <c r="PM431" s="1">
        <v>-0.20553940320950292</v>
      </c>
      <c r="PN431" s="1">
        <v>0.8205642523648341</v>
      </c>
      <c r="PO431" s="1">
        <f t="shared" si="876"/>
        <v>-0.13728810599621621</v>
      </c>
      <c r="PP431" s="1">
        <f t="shared" si="877"/>
        <v>-0.72333350303812072</v>
      </c>
      <c r="PQ431" s="1">
        <f t="shared" si="944"/>
        <v>-169.25313854040704</v>
      </c>
      <c r="PR431" s="1" t="str">
        <f t="shared" si="945"/>
        <v>Sad</v>
      </c>
      <c r="PS431" s="4">
        <v>-6.0383259785298002E-2</v>
      </c>
      <c r="PT431" s="4">
        <v>0.22145556964999399</v>
      </c>
      <c r="PU431" s="4">
        <v>0.24986730986120201</v>
      </c>
      <c r="PV431" s="4">
        <v>-3.3885400234593001E-2</v>
      </c>
      <c r="PW431" s="4">
        <v>-0.37866153345591902</v>
      </c>
      <c r="PX431" s="4">
        <v>-0.115608823843537</v>
      </c>
      <c r="PY431" s="4">
        <v>-0.56911575699730843</v>
      </c>
      <c r="PZ431" s="4">
        <v>-0.32013643855006341</v>
      </c>
      <c r="QA431" s="4">
        <v>-0.28183882943529198</v>
      </c>
      <c r="QB431" s="4">
        <v>1.3409003062539935</v>
      </c>
      <c r="QC431" s="4">
        <f t="shared" si="878"/>
        <v>-0.10215967754813782</v>
      </c>
      <c r="QD431" s="4">
        <f t="shared" si="879"/>
        <v>0.288636350999389</v>
      </c>
      <c r="QE431" s="4">
        <f t="shared" si="946"/>
        <v>-19.490860022093646</v>
      </c>
      <c r="QF431" s="4" t="str">
        <f t="shared" si="947"/>
        <v>Contented</v>
      </c>
      <c r="QG431" s="2">
        <v>-3.0318731559322201E-2</v>
      </c>
      <c r="QH431" s="2">
        <v>0.43767033942864098</v>
      </c>
      <c r="QI431" s="2">
        <v>0.15617392428414201</v>
      </c>
      <c r="QJ431" s="2">
        <v>0.19253407799088701</v>
      </c>
      <c r="QK431" s="2">
        <v>-0.22970370097595799</v>
      </c>
      <c r="QL431" s="2">
        <v>-6.5917135237911303E-2</v>
      </c>
      <c r="QM431" s="2">
        <v>-0.60061711892089209</v>
      </c>
      <c r="QN431" s="2">
        <v>0.51790832148983046</v>
      </c>
      <c r="QO431" s="2">
        <v>-0.46798907098796316</v>
      </c>
      <c r="QP431" s="2">
        <v>0.85603688690213042</v>
      </c>
      <c r="QQ431" s="2">
        <f t="shared" si="880"/>
        <v>-0.44793309486230115</v>
      </c>
      <c r="QR431" s="2">
        <f t="shared" si="881"/>
        <v>0.32480701666414946</v>
      </c>
      <c r="QS431" s="2">
        <f t="shared" si="948"/>
        <v>-54.053233252171523</v>
      </c>
      <c r="QT431" s="2" t="str">
        <f t="shared" si="949"/>
        <v>Relased</v>
      </c>
      <c r="QU431" s="4">
        <v>0.53151555768160097</v>
      </c>
      <c r="QV431" s="4">
        <v>-0.324505620189321</v>
      </c>
      <c r="QW431" s="4">
        <v>0.29571080072983602</v>
      </c>
      <c r="QX431" s="4">
        <v>-0.23152243719809401</v>
      </c>
      <c r="QY431" s="4">
        <v>0.28600687585683598</v>
      </c>
      <c r="QZ431" s="4">
        <v>-0.13609384541651401</v>
      </c>
      <c r="RA431" s="4">
        <v>0.36171582405381508</v>
      </c>
      <c r="RB431" s="4">
        <v>0.50265459360350817</v>
      </c>
      <c r="RC431" s="4">
        <v>0.85602117787092191</v>
      </c>
      <c r="RD431" s="4">
        <v>0.31007382693468899</v>
      </c>
      <c r="RE431" s="4">
        <f t="shared" si="882"/>
        <v>0.43623120124501558</v>
      </c>
      <c r="RF431" s="4">
        <f t="shared" si="883"/>
        <v>0.12462874712227201</v>
      </c>
      <c r="RG431" s="4">
        <f t="shared" si="950"/>
        <v>74.055665275415507</v>
      </c>
      <c r="RH431" s="4" t="str">
        <f t="shared" si="951"/>
        <v>alert</v>
      </c>
    </row>
    <row r="432" spans="1:476" x14ac:dyDescent="0.3">
      <c r="A432" s="1">
        <v>0.62159167818336103</v>
      </c>
      <c r="B432" s="1">
        <v>0.55489069224351595</v>
      </c>
      <c r="C432" s="1">
        <v>0.32591852320617498</v>
      </c>
      <c r="D432" s="1">
        <v>0.48667942141695703</v>
      </c>
      <c r="E432" s="1">
        <v>0.59915992189290401</v>
      </c>
      <c r="F432" s="1">
        <v>0.94729781264106805</v>
      </c>
      <c r="G432" s="1">
        <v>0.26698185215224263</v>
      </c>
      <c r="H432" s="1">
        <v>0.32398025935789565</v>
      </c>
      <c r="I432" s="1">
        <v>6.6700985939845081E-2</v>
      </c>
      <c r="J432" s="1">
        <v>0.6907013356505185</v>
      </c>
      <c r="K432" s="17">
        <f t="shared" si="816"/>
        <v>-3.7717458328271891E-2</v>
      </c>
      <c r="L432" s="18">
        <f t="shared" si="817"/>
        <v>0.22478312226996167</v>
      </c>
      <c r="M432" s="18">
        <f t="shared" si="884"/>
        <v>-9.525205785613565</v>
      </c>
      <c r="N432" s="18" t="str">
        <f t="shared" si="885"/>
        <v>Contented</v>
      </c>
      <c r="O432" s="9">
        <v>0.27512559388345198</v>
      </c>
      <c r="P432" s="9">
        <v>0.13467601743056801</v>
      </c>
      <c r="Q432" s="9">
        <v>0.11369473373852999</v>
      </c>
      <c r="R432" s="9">
        <v>-0.205410004185827</v>
      </c>
      <c r="S432" s="9">
        <v>1.0511770497539501</v>
      </c>
      <c r="T432" s="9">
        <v>-3.1731668780527203E-2</v>
      </c>
      <c r="U432" s="9">
        <v>8.5723069530134324E-2</v>
      </c>
      <c r="V432" s="9">
        <v>-1.9953499816111138</v>
      </c>
      <c r="W432" s="9">
        <v>0.14044957645288397</v>
      </c>
      <c r="X432" s="9">
        <v>-0.22380407474049205</v>
      </c>
      <c r="Y432" s="9">
        <f t="shared" si="818"/>
        <v>0.45018030202235804</v>
      </c>
      <c r="Z432" s="9">
        <f t="shared" si="819"/>
        <v>-7.4165242950025245E-2</v>
      </c>
      <c r="AA432" s="9">
        <f t="shared" si="886"/>
        <v>99.355197138477905</v>
      </c>
      <c r="AB432" s="9" t="str">
        <f t="shared" si="887"/>
        <v>nervous</v>
      </c>
      <c r="AC432" s="2">
        <v>0.40331711758290301</v>
      </c>
      <c r="AD432" s="2">
        <v>0.69817701005811905</v>
      </c>
      <c r="AE432" s="2">
        <v>0.14672083407811401</v>
      </c>
      <c r="AF432" s="2">
        <v>0.16327622237907</v>
      </c>
      <c r="AG432" s="2">
        <v>0.60010598565345896</v>
      </c>
      <c r="AH432" s="2">
        <v>0.73742906372270201</v>
      </c>
      <c r="AI432" s="2">
        <v>0.14622030687243714</v>
      </c>
      <c r="AJ432" s="2">
        <v>0.11373330425460289</v>
      </c>
      <c r="AK432" s="2">
        <v>-0.29485989247521605</v>
      </c>
      <c r="AL432" s="2">
        <v>0.28143323570964363</v>
      </c>
      <c r="AM432" s="2">
        <f t="shared" si="820"/>
        <v>-0.13252492573342178</v>
      </c>
      <c r="AN432" s="2">
        <f t="shared" si="821"/>
        <v>2.2226696384947564E-2</v>
      </c>
      <c r="AO432" s="2">
        <f t="shared" si="888"/>
        <v>-80.479128952631655</v>
      </c>
      <c r="AP432" s="2" t="str">
        <f t="shared" si="889"/>
        <v>Calm</v>
      </c>
      <c r="AQ432" s="9">
        <v>0.38930316492660799</v>
      </c>
      <c r="AR432" s="9">
        <v>0.46733832721595098</v>
      </c>
      <c r="AS432" s="9">
        <v>-1.38032339686598E-2</v>
      </c>
      <c r="AT432" s="9">
        <v>-0.13412229684935301</v>
      </c>
      <c r="AU432" s="9">
        <v>0.35202180378382403</v>
      </c>
      <c r="AV432" s="9">
        <v>0.44875700262118501</v>
      </c>
      <c r="AW432" s="9">
        <v>-1.8619680371310229E-2</v>
      </c>
      <c r="AX432" s="9">
        <v>-0.14640648465394684</v>
      </c>
      <c r="AY432" s="9">
        <v>-7.8035162289342985E-2</v>
      </c>
      <c r="AZ432" s="9">
        <v>-0.17268079141022463</v>
      </c>
      <c r="BA432" s="9">
        <f t="shared" si="822"/>
        <v>6.6204811562004418E-2</v>
      </c>
      <c r="BB432" s="9">
        <f t="shared" si="823"/>
        <v>-1.1721410405820198E-2</v>
      </c>
      <c r="BC432" s="9">
        <f t="shared" si="890"/>
        <v>100.04004472273577</v>
      </c>
      <c r="BD432" s="9" t="str">
        <f t="shared" si="891"/>
        <v>nervous</v>
      </c>
      <c r="BE432" s="4">
        <v>0.164281186876859</v>
      </c>
      <c r="BF432" s="4">
        <v>0.380586587685734</v>
      </c>
      <c r="BG432" s="4">
        <v>0.13368492616149899</v>
      </c>
      <c r="BH432" s="4">
        <v>0.163973323786375</v>
      </c>
      <c r="BI432" s="4">
        <v>-8.3350169321110806E-2</v>
      </c>
      <c r="BJ432" s="4">
        <v>0.15569969673151701</v>
      </c>
      <c r="BK432" s="4">
        <v>1.6518379503805449</v>
      </c>
      <c r="BL432" s="4">
        <v>0.30575707145774689</v>
      </c>
      <c r="BM432" s="4">
        <v>-0.216305400808875</v>
      </c>
      <c r="BN432" s="4">
        <v>0.54629446600476061</v>
      </c>
      <c r="BO432" s="4">
        <f t="shared" si="824"/>
        <v>-0.20090165919072289</v>
      </c>
      <c r="BP432" s="4">
        <f t="shared" si="825"/>
        <v>0.20655427140709204</v>
      </c>
      <c r="BQ432" s="4">
        <f t="shared" si="892"/>
        <v>-44.205189999530077</v>
      </c>
      <c r="BR432" s="4" t="str">
        <f t="shared" si="893"/>
        <v>Relased</v>
      </c>
      <c r="BS432" s="5">
        <v>0.245998112250819</v>
      </c>
      <c r="BT432" s="5">
        <v>0.62387882700087505</v>
      </c>
      <c r="BU432" s="5">
        <v>0.15635861652576499</v>
      </c>
      <c r="BV432" s="5">
        <v>0.17935444255838301</v>
      </c>
      <c r="BW432" s="5">
        <v>-6.8997436857715103E-2</v>
      </c>
      <c r="BX432" s="5">
        <v>0.39794284015249798</v>
      </c>
      <c r="BY432" s="5">
        <v>0.88337864349107942</v>
      </c>
      <c r="BZ432" s="5">
        <v>0.17552421163473167</v>
      </c>
      <c r="CA432" s="5">
        <v>-0.37788071475005602</v>
      </c>
      <c r="CB432" s="5">
        <v>0.38593166910821081</v>
      </c>
      <c r="CC432" s="5">
        <f t="shared" si="826"/>
        <v>-0.233241019815002</v>
      </c>
      <c r="CD432" s="5">
        <f t="shared" si="827"/>
        <v>5.2215379267202433E-2</v>
      </c>
      <c r="CE432" s="5">
        <f t="shared" si="894"/>
        <v>-77.381323225234951</v>
      </c>
      <c r="CF432" s="5" t="str">
        <f t="shared" si="895"/>
        <v>Calm</v>
      </c>
      <c r="CG432" s="4">
        <v>0.103741219961633</v>
      </c>
      <c r="CH432" s="4">
        <v>0.25623695359091803</v>
      </c>
      <c r="CI432" s="4">
        <v>0.21809448148199601</v>
      </c>
      <c r="CJ432" s="4">
        <v>0.65236041535394196</v>
      </c>
      <c r="CK432" s="4">
        <v>-0.57980991870413701</v>
      </c>
      <c r="CL432" s="4">
        <v>0.16864733989060601</v>
      </c>
      <c r="CM432" s="4">
        <v>-0.45811556621570476</v>
      </c>
      <c r="CN432" s="4">
        <v>1.535383692365907</v>
      </c>
      <c r="CO432" s="4">
        <v>-0.15249573362928504</v>
      </c>
      <c r="CP432" s="4">
        <v>2.4180768746215819</v>
      </c>
      <c r="CQ432" s="4">
        <f t="shared" si="828"/>
        <v>0.15514932961169348</v>
      </c>
      <c r="CR432" s="4">
        <f t="shared" si="829"/>
        <v>0.72861681858808258</v>
      </c>
      <c r="CS432" s="4">
        <f t="shared" si="896"/>
        <v>12.020842374021676</v>
      </c>
      <c r="CT432" s="4" t="str">
        <f t="shared" si="897"/>
        <v>happy</v>
      </c>
      <c r="CU432" s="2">
        <v>0.391722297349547</v>
      </c>
      <c r="CV432" s="2">
        <v>0.32795047806362199</v>
      </c>
      <c r="CW432" s="2">
        <v>-0.107138238897537</v>
      </c>
      <c r="CX432" s="2">
        <v>0.201649600614904</v>
      </c>
      <c r="CY432" s="2">
        <v>-0.16392384114108</v>
      </c>
      <c r="CZ432" s="2">
        <v>0.40865799160743499</v>
      </c>
      <c r="DA432" s="2">
        <v>-0.47032030278331094</v>
      </c>
      <c r="DB432" s="2">
        <v>0.27375411621991463</v>
      </c>
      <c r="DC432" s="2">
        <v>6.3771819285925013E-2</v>
      </c>
      <c r="DD432" s="2">
        <v>0.13132546477544241</v>
      </c>
      <c r="DE432" s="2">
        <f t="shared" si="830"/>
        <v>6.9390499633123603E-2</v>
      </c>
      <c r="DF432" s="2">
        <f t="shared" si="831"/>
        <v>0.19356082764876748</v>
      </c>
      <c r="DG432" s="2">
        <f t="shared" si="898"/>
        <v>19.722479463824929</v>
      </c>
      <c r="DH432" s="2" t="str">
        <f t="shared" si="899"/>
        <v>happy</v>
      </c>
      <c r="DI432" s="7">
        <v>-6.1668855268788403E-2</v>
      </c>
      <c r="DJ432" s="7">
        <v>0.67420623960597503</v>
      </c>
      <c r="DK432" s="7">
        <v>-7.5095833981913699E-3</v>
      </c>
      <c r="DL432" s="7">
        <v>0.50793414139488002</v>
      </c>
      <c r="DM432" s="7">
        <v>0.13908484348214101</v>
      </c>
      <c r="DN432" s="7">
        <v>1.41085353311593</v>
      </c>
      <c r="DO432" s="7">
        <v>-9.7003003791613779E-2</v>
      </c>
      <c r="DP432" s="7">
        <v>0.24360651336714739</v>
      </c>
      <c r="DQ432" s="7">
        <v>-0.73587509487476344</v>
      </c>
      <c r="DR432" s="7">
        <v>0.81696982223899217</v>
      </c>
      <c r="DS432" s="7">
        <f t="shared" si="832"/>
        <v>-0.6434887740240125</v>
      </c>
      <c r="DT432" s="7">
        <f t="shared" si="833"/>
        <v>0.32616402961782831</v>
      </c>
      <c r="DU432" s="7">
        <f t="shared" si="900"/>
        <v>-63.120997044100278</v>
      </c>
      <c r="DV432" s="7" t="str">
        <f t="shared" si="901"/>
        <v>Calm</v>
      </c>
      <c r="DW432" s="9">
        <v>0.64445260879168098</v>
      </c>
      <c r="DX432" s="9">
        <v>0.50081957799232701</v>
      </c>
      <c r="DY432" s="9">
        <v>0.43560304922170401</v>
      </c>
      <c r="DZ432" s="9">
        <v>0.457768108412001</v>
      </c>
      <c r="EA432" s="9">
        <v>0.88344910304269597</v>
      </c>
      <c r="EB432" s="9">
        <v>0.71258011850001801</v>
      </c>
      <c r="EC432" s="9">
        <v>0.28509886849902488</v>
      </c>
      <c r="ED432" s="9">
        <v>0.37726077378731976</v>
      </c>
      <c r="EE432" s="9">
        <v>0.14363303079935397</v>
      </c>
      <c r="EF432" s="9">
        <v>0.78005138686057152</v>
      </c>
      <c r="EG432" s="9">
        <f t="shared" si="834"/>
        <v>0.40249215604226296</v>
      </c>
      <c r="EH432" s="9">
        <f t="shared" si="835"/>
        <v>0.2421832805046622</v>
      </c>
      <c r="EI432" s="9">
        <f t="shared" si="902"/>
        <v>58.964285507072148</v>
      </c>
      <c r="EJ432" s="9" t="str">
        <f t="shared" si="903"/>
        <v>excited</v>
      </c>
      <c r="EK432" s="1">
        <v>0.63809484624220103</v>
      </c>
      <c r="EL432" s="1">
        <v>8.3225621239482198E-2</v>
      </c>
      <c r="EM432" s="1">
        <v>0.24163295892926601</v>
      </c>
      <c r="EN432" s="1">
        <v>0.28645382508725398</v>
      </c>
      <c r="EO432" s="1">
        <v>0.460900272997191</v>
      </c>
      <c r="EP432" s="1">
        <v>2.5751922467254398E-2</v>
      </c>
      <c r="EQ432" s="1">
        <v>0.21986718111769116</v>
      </c>
      <c r="ER432" s="1">
        <v>2.628558282228437</v>
      </c>
      <c r="ES432" s="1">
        <v>0.55486922500271885</v>
      </c>
      <c r="ET432" s="1">
        <v>0.73211118750062354</v>
      </c>
      <c r="EU432" s="1">
        <f t="shared" si="836"/>
        <v>0.53242845880515954</v>
      </c>
      <c r="EV432" s="1">
        <f t="shared" si="837"/>
        <v>0.17230374741524024</v>
      </c>
      <c r="EW432" s="1">
        <f t="shared" si="904"/>
        <v>72.06745493858277</v>
      </c>
      <c r="EX432" s="1" t="str">
        <f t="shared" si="905"/>
        <v>alert</v>
      </c>
      <c r="EY432" s="2">
        <v>-3.9683606079222999E-2</v>
      </c>
      <c r="EZ432" s="2">
        <v>0.56694633322668098</v>
      </c>
      <c r="FA432" s="2">
        <v>1.64865661003737E-2</v>
      </c>
      <c r="FB432" s="2">
        <v>0.30252989189600499</v>
      </c>
      <c r="FC432" s="2">
        <v>0.48733781371757501</v>
      </c>
      <c r="FD432" s="2">
        <v>0.56193905008267198</v>
      </c>
      <c r="FE432" s="2">
        <v>3.6828797359797764E-2</v>
      </c>
      <c r="FF432" s="2">
        <v>0.26798990966570208</v>
      </c>
      <c r="FG432" s="2">
        <v>-0.60662993930590403</v>
      </c>
      <c r="FH432" s="2">
        <v>0.60504268853269494</v>
      </c>
      <c r="FI432" s="2">
        <f t="shared" si="838"/>
        <v>-0.67539501725434514</v>
      </c>
      <c r="FJ432" s="2">
        <f t="shared" si="839"/>
        <v>-0.15092579574820386</v>
      </c>
      <c r="FK432" s="2">
        <f t="shared" si="906"/>
        <v>-102.59653565729464</v>
      </c>
      <c r="FL432" s="2" t="str">
        <f t="shared" si="907"/>
        <v>Bored</v>
      </c>
      <c r="FM432" s="7">
        <v>-9.3239594758733793E-2</v>
      </c>
      <c r="FN432" s="7">
        <v>7.6858639265489401E-2</v>
      </c>
      <c r="FO432" s="7">
        <v>-5.9674122839096198E-2</v>
      </c>
      <c r="FP432" s="7">
        <v>-0.245168464890511</v>
      </c>
      <c r="FQ432" s="7">
        <v>-0.30695436915173901</v>
      </c>
      <c r="FR432" s="7">
        <v>-0.21650286994610099</v>
      </c>
      <c r="FS432" s="7">
        <v>0.14911300074592296</v>
      </c>
      <c r="FT432" s="7">
        <v>1.755664832665017</v>
      </c>
      <c r="FU432" s="7">
        <v>-8.9456119016847677E-2</v>
      </c>
      <c r="FV432" s="7">
        <v>-2.0748250228419209</v>
      </c>
      <c r="FW432" s="7">
        <f t="shared" si="840"/>
        <v>-0.20256631816129056</v>
      </c>
      <c r="FX432" s="7">
        <f t="shared" si="841"/>
        <v>-0.65200713482320716</v>
      </c>
      <c r="FY432" s="7">
        <f t="shared" si="908"/>
        <v>-162.74096598951058</v>
      </c>
      <c r="FZ432" s="7" t="str">
        <f t="shared" si="909"/>
        <v>Sad</v>
      </c>
      <c r="GA432" s="4">
        <v>0.58709335236973503</v>
      </c>
      <c r="GB432" s="4">
        <v>1.0417708357600599</v>
      </c>
      <c r="GC432" s="4">
        <v>0.35652202858397503</v>
      </c>
      <c r="GD432" s="4">
        <v>0.46847283641360399</v>
      </c>
      <c r="GE432" s="4">
        <v>0.48030038007794101</v>
      </c>
      <c r="GF432" s="4">
        <v>0.91603566210883303</v>
      </c>
      <c r="GG432" s="4">
        <v>0.33401173132844098</v>
      </c>
      <c r="GH432" s="4">
        <v>0.23928454467974489</v>
      </c>
      <c r="GI432" s="4">
        <v>-0.45467748339032488</v>
      </c>
      <c r="GJ432" s="4">
        <v>0.50648474624812601</v>
      </c>
      <c r="GK432" s="4">
        <f t="shared" si="842"/>
        <v>-0.27839904962173789</v>
      </c>
      <c r="GL432" s="4">
        <f t="shared" si="843"/>
        <v>-0.72136952569441937</v>
      </c>
      <c r="GM432" s="4">
        <f t="shared" si="910"/>
        <v>-158.89683960116821</v>
      </c>
      <c r="GN432" s="4" t="str">
        <f t="shared" si="911"/>
        <v>Sad</v>
      </c>
      <c r="GO432" s="5">
        <v>7.5236129873282001E-2</v>
      </c>
      <c r="GP432" s="5">
        <v>0.245218909010715</v>
      </c>
      <c r="GQ432" s="5">
        <v>0.43530472930484398</v>
      </c>
      <c r="GR432" s="5">
        <v>0.81561549346018303</v>
      </c>
      <c r="GS432" s="5">
        <v>-7.2415333716436797E-2</v>
      </c>
      <c r="GT432" s="5">
        <v>0.23584873816033999</v>
      </c>
      <c r="GU432" s="5">
        <v>154.31981082663256</v>
      </c>
      <c r="GV432" s="5">
        <v>1.6954278639531368</v>
      </c>
      <c r="GW432" s="5">
        <v>-5.8052525557988011E-2</v>
      </c>
      <c r="GX432" s="5">
        <v>2.4909222186423645</v>
      </c>
      <c r="GY432" s="5">
        <f t="shared" si="844"/>
        <v>0.31547588533619653</v>
      </c>
      <c r="GZ432" s="5">
        <f t="shared" si="845"/>
        <v>0.84091600606836558</v>
      </c>
      <c r="HA432" s="5">
        <f t="shared" si="912"/>
        <v>20.563952680694243</v>
      </c>
      <c r="HB432" s="5" t="str">
        <f t="shared" si="913"/>
        <v>happy</v>
      </c>
      <c r="HC432" s="2">
        <v>0.24802080795706399</v>
      </c>
      <c r="HD432" s="2">
        <v>0.14904957691245099</v>
      </c>
      <c r="HE432" s="2">
        <v>0.319271727990526</v>
      </c>
      <c r="HF432" s="2">
        <v>0.50366139223750195</v>
      </c>
      <c r="HG432" s="2">
        <v>0.29481267813234102</v>
      </c>
      <c r="HH432" s="2">
        <v>6.4272439538038295E-2</v>
      </c>
      <c r="HI432" s="2">
        <v>0.58815776139856946</v>
      </c>
      <c r="HJ432" s="2">
        <v>2.3610380241947442</v>
      </c>
      <c r="HK432" s="2">
        <v>9.8971231044613001E-2</v>
      </c>
      <c r="HL432" s="2">
        <v>2.0725119565350099</v>
      </c>
      <c r="HM432" s="2">
        <f t="shared" si="846"/>
        <v>7.5976556389821592E-2</v>
      </c>
      <c r="HN432" s="2">
        <f t="shared" si="847"/>
        <v>0.69284014492661417</v>
      </c>
      <c r="HO432" s="2">
        <f t="shared" si="914"/>
        <v>6.2580260947168211</v>
      </c>
      <c r="HP432" s="2" t="str">
        <f t="shared" si="915"/>
        <v>happy</v>
      </c>
      <c r="HQ432" s="4">
        <v>0.361547561567095</v>
      </c>
      <c r="HR432" s="4">
        <v>0.35050155845146302</v>
      </c>
      <c r="HS432" s="4">
        <v>0.146163732156324</v>
      </c>
      <c r="HT432" s="4">
        <v>0.33055930604129302</v>
      </c>
      <c r="HU432" s="4">
        <v>0.34532666096832099</v>
      </c>
      <c r="HV432" s="4">
        <v>0.34688144248945102</v>
      </c>
      <c r="HW432" s="4">
        <v>0.20677473798954504</v>
      </c>
      <c r="HX432" s="4">
        <v>0.47399966101166802</v>
      </c>
      <c r="HY432" s="4">
        <v>1.1046003115631975E-2</v>
      </c>
      <c r="HZ432" s="4">
        <v>0.66950864033817259</v>
      </c>
      <c r="IA432" s="4">
        <f t="shared" si="848"/>
        <v>0.23023912254072565</v>
      </c>
      <c r="IB432" s="4">
        <f t="shared" si="849"/>
        <v>-0.22059824190815736</v>
      </c>
      <c r="IC432" s="4">
        <f t="shared" si="916"/>
        <v>133.77495159505395</v>
      </c>
      <c r="ID432" s="4" t="str">
        <f t="shared" si="917"/>
        <v>stressed</v>
      </c>
      <c r="IE432" s="5">
        <v>0.56451613829477498</v>
      </c>
      <c r="IF432" s="5">
        <v>0.42779932856377101</v>
      </c>
      <c r="IG432" s="5">
        <v>0.18119605537674799</v>
      </c>
      <c r="IH432" s="5">
        <v>0.26227428259789998</v>
      </c>
      <c r="II432" s="5">
        <v>9.0848400566575796E-2</v>
      </c>
      <c r="IJ432" s="5">
        <v>0.38161765293573802</v>
      </c>
      <c r="IK432" s="5">
        <v>0.27648132395378489</v>
      </c>
      <c r="IL432" s="5">
        <v>0.32402863862828291</v>
      </c>
      <c r="IM432" s="5">
        <v>0.13671680973100397</v>
      </c>
      <c r="IN432" s="5">
        <v>0.44690459111614794</v>
      </c>
      <c r="IO432" s="5">
        <f t="shared" si="850"/>
        <v>-4.1873103507296561E-2</v>
      </c>
      <c r="IP432" s="5">
        <f t="shared" si="851"/>
        <v>-0.28706053867440628</v>
      </c>
      <c r="IQ432" s="5">
        <f t="shared" si="918"/>
        <v>-171.70087949423001</v>
      </c>
      <c r="IR432" s="5" t="str">
        <f t="shared" si="919"/>
        <v>Sad</v>
      </c>
      <c r="IS432" s="4">
        <v>0.34999267211890001</v>
      </c>
      <c r="IT432" s="4">
        <v>0.26380298486161002</v>
      </c>
      <c r="IU432" s="4">
        <v>1.0334081541915301</v>
      </c>
      <c r="IV432" s="4">
        <v>0.65568333154787495</v>
      </c>
      <c r="IW432" s="4">
        <v>0.33295199899087402</v>
      </c>
      <c r="IX432" s="4">
        <v>1.24525702458639E-2</v>
      </c>
      <c r="IY432" s="4">
        <v>1.5131652649287952</v>
      </c>
      <c r="IZ432" s="4">
        <v>2.3734665943379465</v>
      </c>
      <c r="JA432" s="4">
        <v>8.6189687257289982E-2</v>
      </c>
      <c r="JB432" s="4">
        <v>2.7518791743308784</v>
      </c>
      <c r="JC432" s="4">
        <f t="shared" si="852"/>
        <v>0.15122548549937243</v>
      </c>
      <c r="JD432" s="4">
        <f t="shared" si="853"/>
        <v>0.87449956536003182</v>
      </c>
      <c r="JE432" s="4">
        <f t="shared" si="920"/>
        <v>9.81101750376863</v>
      </c>
      <c r="JF432" s="4" t="str">
        <f t="shared" si="921"/>
        <v>happy</v>
      </c>
      <c r="JG432" s="5">
        <v>-0.21407309252347401</v>
      </c>
      <c r="JH432" s="5">
        <v>0.785780840491628</v>
      </c>
      <c r="JI432" s="5">
        <v>-0.28645150425610399</v>
      </c>
      <c r="JJ432" s="5">
        <v>-7.1059989382458902E-2</v>
      </c>
      <c r="JK432" s="5">
        <v>-0.32095815059576199</v>
      </c>
      <c r="JL432" s="5">
        <v>0.74168612163569003</v>
      </c>
      <c r="JM432" s="5">
        <v>0.53539210642371027</v>
      </c>
      <c r="JN432" s="5">
        <v>-4.652145751387838E-2</v>
      </c>
      <c r="JO432" s="5">
        <v>-0.99985393301510195</v>
      </c>
      <c r="JP432" s="5">
        <v>-0.62533959861337651</v>
      </c>
      <c r="JQ432" s="5">
        <f t="shared" si="854"/>
        <v>-0.72127527120710067</v>
      </c>
      <c r="JR432" s="5">
        <f t="shared" si="855"/>
        <v>-0.15356990456914721</v>
      </c>
      <c r="JS432" s="5">
        <f t="shared" si="922"/>
        <v>-102.01961591053001</v>
      </c>
      <c r="JT432" s="5" t="str">
        <f t="shared" si="923"/>
        <v>Bored</v>
      </c>
      <c r="JU432" s="2">
        <v>0.100294907356449</v>
      </c>
      <c r="JV432" s="2">
        <v>0.52805764496005103</v>
      </c>
      <c r="JW432" s="2">
        <v>-7.4161318367950604E-2</v>
      </c>
      <c r="JX432" s="2">
        <v>-3.16130953004123E-2</v>
      </c>
      <c r="JY432" s="2">
        <v>8.2956060541806695E-2</v>
      </c>
      <c r="JZ432" s="2">
        <v>0.65510236413356704</v>
      </c>
      <c r="KA432" s="2">
        <v>-0.40469809910704724</v>
      </c>
      <c r="KB432" s="2">
        <v>-2.6719205396935369E-2</v>
      </c>
      <c r="KC432" s="2">
        <v>-0.42776273760360206</v>
      </c>
      <c r="KD432" s="2">
        <v>-0.16833609297584987</v>
      </c>
      <c r="KE432" s="2">
        <f t="shared" si="856"/>
        <v>-0.21292136202786505</v>
      </c>
      <c r="KF432" s="2">
        <f t="shared" si="857"/>
        <v>0.11659772344056285</v>
      </c>
      <c r="KG432" s="2">
        <f t="shared" si="924"/>
        <v>-61.294475986098014</v>
      </c>
      <c r="KH432" s="2" t="str">
        <f t="shared" si="925"/>
        <v>Calm</v>
      </c>
      <c r="KI432" s="7">
        <v>0.37579704349507498</v>
      </c>
      <c r="KJ432" s="7">
        <v>0.40373655708197898</v>
      </c>
      <c r="KK432" s="7">
        <v>-8.7181911048396205E-2</v>
      </c>
      <c r="KL432" s="7">
        <v>-9.3865348348631694E-2</v>
      </c>
      <c r="KM432" s="7">
        <v>0.22984446406008299</v>
      </c>
      <c r="KN432" s="7">
        <v>6.4899776573644596E-2</v>
      </c>
      <c r="KO432" s="7">
        <v>-0.14394969624907392</v>
      </c>
      <c r="KP432" s="7">
        <v>-0.20029464556542143</v>
      </c>
      <c r="KQ432" s="7">
        <v>-2.7939513586903997E-2</v>
      </c>
      <c r="KR432" s="7">
        <v>-0.23225074488515529</v>
      </c>
      <c r="KS432" s="7">
        <f t="shared" si="858"/>
        <v>-3.0188541514325373E-2</v>
      </c>
      <c r="KT432" s="7">
        <f t="shared" si="859"/>
        <v>-7.9249641113398162E-2</v>
      </c>
      <c r="KU432" s="7">
        <f t="shared" si="926"/>
        <v>-159.14667711557701</v>
      </c>
      <c r="KV432" s="7" t="str">
        <f t="shared" si="927"/>
        <v>Sad</v>
      </c>
      <c r="KW432" s="2">
        <v>0.14064585227190801</v>
      </c>
      <c r="KX432" s="2">
        <v>0.95288252200629997</v>
      </c>
      <c r="KY432" s="2">
        <v>0.211963156649946</v>
      </c>
      <c r="KZ432" s="2">
        <v>0.17818736396663001</v>
      </c>
      <c r="LA432" s="2">
        <v>0.51449959596063699</v>
      </c>
      <c r="LB432" s="2">
        <v>1.1286129896072601</v>
      </c>
      <c r="LC432" s="2">
        <v>0.32353602886470689</v>
      </c>
      <c r="LD432" s="2">
        <v>8.5605451932250623E-2</v>
      </c>
      <c r="LE432" s="2">
        <v>-0.8122366697343919</v>
      </c>
      <c r="LF432" s="2">
        <v>0.35678134174990928</v>
      </c>
      <c r="LG432" s="2">
        <f t="shared" si="860"/>
        <v>-0.68828164792008251</v>
      </c>
      <c r="LH432" s="2">
        <f t="shared" si="861"/>
        <v>0.11243254951981752</v>
      </c>
      <c r="LI432" s="2">
        <f t="shared" si="928"/>
        <v>-80.722530404950476</v>
      </c>
      <c r="LJ432" s="2" t="str">
        <f t="shared" si="929"/>
        <v>Calm</v>
      </c>
      <c r="LK432" s="4">
        <v>0.76179551792843503</v>
      </c>
      <c r="LL432" s="4">
        <v>0.111893943245556</v>
      </c>
      <c r="LM432" s="4">
        <v>4.4299928660391598E-2</v>
      </c>
      <c r="LN432" s="4">
        <v>-3.8861544173187899E-2</v>
      </c>
      <c r="LO432" s="4">
        <v>0.83611538224710202</v>
      </c>
      <c r="LP432" s="4">
        <v>0.10936769223491601</v>
      </c>
      <c r="LQ432" s="4">
        <v>2.772365383797374E-2</v>
      </c>
      <c r="LR432" s="4">
        <v>-0.17563616073251759</v>
      </c>
      <c r="LS432" s="4">
        <v>0.64990157468287901</v>
      </c>
      <c r="LT432" s="4">
        <v>6.2246195346067823E-3</v>
      </c>
      <c r="LU432" s="4">
        <f t="shared" si="862"/>
        <v>0.51436358813351979</v>
      </c>
      <c r="LV432" s="4">
        <f t="shared" si="863"/>
        <v>0.28262314245090847</v>
      </c>
      <c r="LW432" s="4">
        <f t="shared" si="930"/>
        <v>61.21288660750394</v>
      </c>
      <c r="LX432" s="4" t="str">
        <f t="shared" si="931"/>
        <v>alert</v>
      </c>
      <c r="LY432" s="5">
        <v>0.410368034696663</v>
      </c>
      <c r="LZ432" s="5">
        <v>0.119614052835866</v>
      </c>
      <c r="MA432" s="5">
        <v>0.25278624104151098</v>
      </c>
      <c r="MB432" s="5">
        <v>0.24261892847303601</v>
      </c>
      <c r="MC432" s="5">
        <v>0.45935931254122297</v>
      </c>
      <c r="MD432" s="5">
        <v>0.24851986833832501</v>
      </c>
      <c r="ME432" s="5">
        <v>0.29064998570450773</v>
      </c>
      <c r="MF432" s="5">
        <v>0.65905072724400016</v>
      </c>
      <c r="MG432" s="5">
        <v>0.29075398186079698</v>
      </c>
      <c r="MH432" s="5">
        <v>0.93475832706164863</v>
      </c>
      <c r="MI432" s="5">
        <f t="shared" si="864"/>
        <v>8.0444362011398152E-3</v>
      </c>
      <c r="MJ432" s="5">
        <f t="shared" si="865"/>
        <v>0.28499539186185641</v>
      </c>
      <c r="MK432" s="5">
        <f t="shared" si="932"/>
        <v>1.6168327831188527</v>
      </c>
      <c r="ML432" s="5" t="str">
        <f t="shared" si="933"/>
        <v>happy</v>
      </c>
      <c r="MM432" s="2">
        <v>-7.4407285580313495E-2</v>
      </c>
      <c r="MN432" s="2">
        <v>1.07412608863409</v>
      </c>
      <c r="MO432" s="2">
        <v>-3.7689519333360802E-2</v>
      </c>
      <c r="MP432" s="2">
        <v>0.86471191370219302</v>
      </c>
      <c r="MQ432" s="2">
        <v>-0.44101255236700099</v>
      </c>
      <c r="MR432" s="2">
        <v>0.87847034326440498</v>
      </c>
      <c r="MS432" s="2">
        <v>7.3123920653619418E-2</v>
      </c>
      <c r="MT432" s="2">
        <v>0.44285234755931624</v>
      </c>
      <c r="MU432" s="2">
        <v>-1.1485333742144035</v>
      </c>
      <c r="MV432" s="2">
        <v>0.82725501595306628</v>
      </c>
      <c r="MW432" s="2">
        <f t="shared" si="866"/>
        <v>-0.70630054877291149</v>
      </c>
      <c r="MX432" s="2">
        <f t="shared" si="867"/>
        <v>0.29580659560713363</v>
      </c>
      <c r="MY432" s="2">
        <f t="shared" si="934"/>
        <v>-67.275517497626552</v>
      </c>
      <c r="MZ432" s="2" t="str">
        <f t="shared" si="935"/>
        <v>Calm</v>
      </c>
      <c r="NA432" s="7">
        <v>0.50705682186682</v>
      </c>
      <c r="NB432" s="7">
        <v>0.55103461579532498</v>
      </c>
      <c r="NC432" s="7">
        <v>-4.7141962441055701E-2</v>
      </c>
      <c r="ND432" s="7">
        <v>0.31459869556199999</v>
      </c>
      <c r="NE432" s="7">
        <v>0.59655025003156203</v>
      </c>
      <c r="NF432" s="7">
        <v>0.36587698546483999</v>
      </c>
      <c r="NG432" s="7">
        <v>-4.2716256212425245E-2</v>
      </c>
      <c r="NH432" s="7">
        <v>0.34310689834181252</v>
      </c>
      <c r="NI432" s="7">
        <v>-4.3977793928504982E-2</v>
      </c>
      <c r="NJ432" s="7">
        <v>0.25277279788965168</v>
      </c>
      <c r="NK432" s="7">
        <f t="shared" si="868"/>
        <v>0.10987287335921381</v>
      </c>
      <c r="NL432" s="7">
        <f t="shared" si="869"/>
        <v>6.1226500833068132E-2</v>
      </c>
      <c r="NM432" s="7">
        <f t="shared" si="936"/>
        <v>60.871324854642253</v>
      </c>
      <c r="NN432" s="7" t="str">
        <f t="shared" si="937"/>
        <v>alert</v>
      </c>
      <c r="NO432" s="4">
        <v>0.56748793537054198</v>
      </c>
      <c r="NP432" s="4">
        <v>1.0238633937717001</v>
      </c>
      <c r="NQ432" s="4">
        <v>0.34576648652911801</v>
      </c>
      <c r="NR432" s="4">
        <v>0.76638582718829695</v>
      </c>
      <c r="NS432" s="4">
        <v>0.228819475908873</v>
      </c>
      <c r="NT432" s="4">
        <v>0.841376369729398</v>
      </c>
      <c r="NU432" s="4">
        <v>0.43421231754402523</v>
      </c>
      <c r="NV432" s="4">
        <v>0.410877916171899</v>
      </c>
      <c r="NW432" s="4">
        <v>-0.45637545840115812</v>
      </c>
      <c r="NX432" s="4">
        <v>0.69887289710995415</v>
      </c>
      <c r="NY432" s="4">
        <f t="shared" si="870"/>
        <v>-0.56543968751595575</v>
      </c>
      <c r="NZ432" s="4">
        <f t="shared" si="871"/>
        <v>-0.10616688717900824</v>
      </c>
      <c r="OA432" s="4">
        <f t="shared" si="938"/>
        <v>-100.6340388587748</v>
      </c>
      <c r="OB432" s="4" t="str">
        <f t="shared" si="939"/>
        <v>Bored</v>
      </c>
      <c r="OC432" s="1">
        <v>0.47927896699376499</v>
      </c>
      <c r="OD432" s="1">
        <v>0.60446518807998395</v>
      </c>
      <c r="OE432" s="1">
        <v>0.77282568436611998</v>
      </c>
      <c r="OF432" s="1">
        <v>0.32398294248773202</v>
      </c>
      <c r="OG432" s="1">
        <v>0.42500398468457601</v>
      </c>
      <c r="OH432" s="1">
        <v>1.36389029313878</v>
      </c>
      <c r="OI432" s="1">
        <v>0.85462817023340143</v>
      </c>
      <c r="OJ432" s="1">
        <v>0.16459574786111739</v>
      </c>
      <c r="OK432" s="1">
        <v>-0.12518622108621896</v>
      </c>
      <c r="OL432" s="1">
        <v>1.01205494093688</v>
      </c>
      <c r="OM432" s="1">
        <f t="shared" si="872"/>
        <v>-0.17430046358600715</v>
      </c>
      <c r="ON432" s="1">
        <f t="shared" si="873"/>
        <v>-0.86125124998422087</v>
      </c>
      <c r="OO432" s="1">
        <f t="shared" si="940"/>
        <v>-168.55898071209876</v>
      </c>
      <c r="OP432" s="1" t="str">
        <f t="shared" si="941"/>
        <v>Sad</v>
      </c>
      <c r="OQ432" s="2">
        <v>0.85233104556796102</v>
      </c>
      <c r="OR432" s="2">
        <v>0.65810247510633502</v>
      </c>
      <c r="OS432" s="2">
        <v>0.20715655374158701</v>
      </c>
      <c r="OT432" s="2">
        <v>0.203997096464821</v>
      </c>
      <c r="OU432" s="2">
        <v>0.46865877342778001</v>
      </c>
      <c r="OV432" s="2">
        <v>0.51843026702900696</v>
      </c>
      <c r="OW432" s="2">
        <v>0.15681919024862287</v>
      </c>
      <c r="OX432" s="2">
        <v>0.17338837174609992</v>
      </c>
      <c r="OY432" s="2">
        <v>0.194228570461626</v>
      </c>
      <c r="OZ432" s="2">
        <v>0.27220903441209288</v>
      </c>
      <c r="PA432" s="2">
        <f t="shared" si="874"/>
        <v>9.4562586502123569E-2</v>
      </c>
      <c r="PB432" s="2">
        <f t="shared" si="875"/>
        <v>-7.6670518907831164E-2</v>
      </c>
      <c r="PC432" s="2">
        <f t="shared" si="942"/>
        <v>129.03483712388177</v>
      </c>
      <c r="PD432" s="2" t="str">
        <f t="shared" si="943"/>
        <v>stressed</v>
      </c>
      <c r="PE432" s="1">
        <v>0.407860203439328</v>
      </c>
      <c r="PF432" s="1">
        <v>0.41621049643607499</v>
      </c>
      <c r="PG432" s="1">
        <v>0.48212810220709801</v>
      </c>
      <c r="PH432" s="1">
        <v>0.59997321384484004</v>
      </c>
      <c r="PI432" s="1">
        <v>0.29167462771623398</v>
      </c>
      <c r="PJ432" s="1">
        <v>0.54319528134800299</v>
      </c>
      <c r="PK432" s="1">
        <v>0.68921243193947934</v>
      </c>
      <c r="PL432" s="1">
        <v>0.62535918350480146</v>
      </c>
      <c r="PM432" s="1">
        <v>-8.3502929967469997E-3</v>
      </c>
      <c r="PN432" s="1">
        <v>1.3131170859679255</v>
      </c>
      <c r="PO432" s="1">
        <f t="shared" si="876"/>
        <v>0.12487809500194347</v>
      </c>
      <c r="PP432" s="1">
        <f t="shared" si="877"/>
        <v>-0.33343964966478568</v>
      </c>
      <c r="PQ432" s="1">
        <f t="shared" si="944"/>
        <v>159.46832949099081</v>
      </c>
      <c r="PR432" s="1" t="str">
        <f t="shared" si="945"/>
        <v>Upset</v>
      </c>
      <c r="PS432" s="4">
        <v>3.25783808166921E-2</v>
      </c>
      <c r="PT432" s="4">
        <v>0.23183586050359101</v>
      </c>
      <c r="PU432" s="4">
        <v>0.25341132274239497</v>
      </c>
      <c r="PV432" s="4">
        <v>-5.8048979587938601E-2</v>
      </c>
      <c r="PW432" s="4">
        <v>-0.29802755885822702</v>
      </c>
      <c r="PX432" s="4">
        <v>-6.1661432664775598E-2</v>
      </c>
      <c r="PY432" s="4">
        <v>-0.95465099802548137</v>
      </c>
      <c r="PZ432" s="4">
        <v>-0.34111458651661231</v>
      </c>
      <c r="QA432" s="4">
        <v>-0.19925747968689891</v>
      </c>
      <c r="QB432" s="4">
        <v>0.73884954977827888</v>
      </c>
      <c r="QC432" s="4">
        <f t="shared" si="878"/>
        <v>-1.2788828314996947E-2</v>
      </c>
      <c r="QD432" s="4">
        <f t="shared" si="879"/>
        <v>1.3016143507275979E-2</v>
      </c>
      <c r="QE432" s="4">
        <f t="shared" si="946"/>
        <v>-44.495296318923089</v>
      </c>
      <c r="QF432" s="4" t="str">
        <f t="shared" si="947"/>
        <v>Relased</v>
      </c>
      <c r="QG432" s="2">
        <v>4.8407350250562003E-2</v>
      </c>
      <c r="QH432" s="2">
        <v>0.63317244051851296</v>
      </c>
      <c r="QI432" s="2">
        <v>0.18688582920608501</v>
      </c>
      <c r="QJ432" s="2">
        <v>0.29266690482908098</v>
      </c>
      <c r="QK432" s="2">
        <v>1.9357954087620199E-2</v>
      </c>
      <c r="QL432" s="2">
        <v>0.199798179417116</v>
      </c>
      <c r="QM432" s="2">
        <v>2.7578394435216111</v>
      </c>
      <c r="QN432" s="2">
        <v>0.35135321441673173</v>
      </c>
      <c r="QO432" s="2">
        <v>-0.58476509026795098</v>
      </c>
      <c r="QP432" s="2">
        <v>0.70359001327497184</v>
      </c>
      <c r="QQ432" s="2">
        <f t="shared" si="880"/>
        <v>-0.57285318094344695</v>
      </c>
      <c r="QR432" s="2">
        <f t="shared" si="881"/>
        <v>0.25899699660484665</v>
      </c>
      <c r="QS432" s="2">
        <f t="shared" si="948"/>
        <v>-65.67143765428581</v>
      </c>
      <c r="QT432" s="2" t="str">
        <f t="shared" si="949"/>
        <v>Calm</v>
      </c>
      <c r="QU432" s="4">
        <v>1.0026322811406301</v>
      </c>
      <c r="QV432" s="4">
        <v>-0.324505620189321</v>
      </c>
      <c r="QW432" s="4">
        <v>0.48009885139754499</v>
      </c>
      <c r="QX432" s="4">
        <v>-0.23152243719809401</v>
      </c>
      <c r="QY432" s="4">
        <v>0.96804897630162001</v>
      </c>
      <c r="QZ432" s="4">
        <v>-0.13609384541651401</v>
      </c>
      <c r="RA432" s="4">
        <v>0.24362075276479056</v>
      </c>
      <c r="RB432" s="4">
        <v>0.50265459360350817</v>
      </c>
      <c r="RC432" s="4">
        <v>1.3271379013299511</v>
      </c>
      <c r="RD432" s="4">
        <v>0.36656339960256967</v>
      </c>
      <c r="RE432" s="4">
        <f t="shared" si="882"/>
        <v>0.79041970823989693</v>
      </c>
      <c r="RF432" s="4">
        <f t="shared" si="883"/>
        <v>0.14466093226856813</v>
      </c>
      <c r="RG432" s="4">
        <f t="shared" si="950"/>
        <v>79.628630063548158</v>
      </c>
      <c r="RH432" s="4" t="str">
        <f t="shared" si="951"/>
        <v>alert</v>
      </c>
    </row>
    <row r="433" spans="1:476" x14ac:dyDescent="0.3">
      <c r="A433" s="1">
        <v>0.62159167818336103</v>
      </c>
      <c r="B433" s="1">
        <v>0.55489069224351595</v>
      </c>
      <c r="C433" s="1">
        <v>0.32591852320617498</v>
      </c>
      <c r="D433" s="1">
        <v>0.48667942141695703</v>
      </c>
      <c r="E433" s="1">
        <v>0.59915992189290401</v>
      </c>
      <c r="F433" s="1">
        <v>0.94729781264106805</v>
      </c>
      <c r="G433" s="1">
        <v>0.26698185215224263</v>
      </c>
      <c r="H433" s="1">
        <v>0.32398025935789565</v>
      </c>
      <c r="I433" s="1">
        <v>6.6700985939845081E-2</v>
      </c>
      <c r="J433" s="1">
        <v>0.6907013356505185</v>
      </c>
      <c r="K433" s="17">
        <f t="shared" si="816"/>
        <v>-3.7717458328271891E-2</v>
      </c>
      <c r="L433" s="18">
        <f t="shared" si="817"/>
        <v>0.22478312226996167</v>
      </c>
      <c r="M433" s="18">
        <f t="shared" si="884"/>
        <v>-9.525205785613565</v>
      </c>
      <c r="N433" s="18" t="str">
        <f t="shared" si="885"/>
        <v>Contented</v>
      </c>
      <c r="O433" s="9">
        <v>0.27512559388345198</v>
      </c>
      <c r="P433" s="9">
        <v>9.0625054551675202E-3</v>
      </c>
      <c r="Q433" s="9">
        <v>0.11369473373852999</v>
      </c>
      <c r="R433" s="9">
        <v>-0.188716964264694</v>
      </c>
      <c r="S433" s="9">
        <v>1.0511770497539501</v>
      </c>
      <c r="T433" s="9">
        <v>-0.243796903485066</v>
      </c>
      <c r="U433" s="9">
        <v>8.5723069530134324E-2</v>
      </c>
      <c r="V433" s="9">
        <v>0.80395956386697454</v>
      </c>
      <c r="W433" s="9">
        <v>0.26606308842828447</v>
      </c>
      <c r="X433" s="9">
        <v>-0.26398793862501801</v>
      </c>
      <c r="Y433" s="9">
        <f t="shared" si="818"/>
        <v>0.59823955539005635</v>
      </c>
      <c r="Z433" s="9">
        <f t="shared" si="819"/>
        <v>-8.7751869933962112E-2</v>
      </c>
      <c r="AA433" s="9">
        <f t="shared" si="886"/>
        <v>98.344835573470149</v>
      </c>
      <c r="AB433" s="9" t="str">
        <f t="shared" si="887"/>
        <v>nervous</v>
      </c>
      <c r="AC433" s="2">
        <v>0.40331711758290301</v>
      </c>
      <c r="AD433" s="2">
        <v>0.62028578571124904</v>
      </c>
      <c r="AE433" s="2">
        <v>0.20110755318937701</v>
      </c>
      <c r="AF433" s="2">
        <v>0.14521290137295301</v>
      </c>
      <c r="AG433" s="2">
        <v>0.44290674313783401</v>
      </c>
      <c r="AH433" s="2">
        <v>0.62717026076280402</v>
      </c>
      <c r="AI433" s="2">
        <v>0.23765289839273943</v>
      </c>
      <c r="AJ433" s="2">
        <v>0.11640722876240707</v>
      </c>
      <c r="AK433" s="2">
        <v>-0.21696866812834603</v>
      </c>
      <c r="AL433" s="2">
        <v>0.33833477166565651</v>
      </c>
      <c r="AM433" s="2">
        <f t="shared" si="820"/>
        <v>-4.4957570808473624E-2</v>
      </c>
      <c r="AN433" s="2">
        <f t="shared" si="821"/>
        <v>4.3523049352876431E-2</v>
      </c>
      <c r="AO433" s="2">
        <f t="shared" si="888"/>
        <v>-45.92884548569657</v>
      </c>
      <c r="AP433" s="2" t="str">
        <f t="shared" si="889"/>
        <v>Relased</v>
      </c>
      <c r="AQ433" s="9">
        <v>0.38930316492660799</v>
      </c>
      <c r="AR433" s="9">
        <v>0.46733832721595098</v>
      </c>
      <c r="AS433" s="9">
        <v>-1.38032339686598E-2</v>
      </c>
      <c r="AT433" s="9">
        <v>-0.13412229684935301</v>
      </c>
      <c r="AU433" s="9">
        <v>0.35202180378382403</v>
      </c>
      <c r="AV433" s="9">
        <v>0.44875700262118501</v>
      </c>
      <c r="AW433" s="9">
        <v>-1.8619680371310229E-2</v>
      </c>
      <c r="AX433" s="9">
        <v>-0.14640648465394684</v>
      </c>
      <c r="AY433" s="9">
        <v>-7.8035162289342985E-2</v>
      </c>
      <c r="AZ433" s="9">
        <v>-0.17268079141022463</v>
      </c>
      <c r="BA433" s="9">
        <f t="shared" si="822"/>
        <v>6.6204811562004418E-2</v>
      </c>
      <c r="BB433" s="9">
        <f t="shared" si="823"/>
        <v>-1.1721410405820198E-2</v>
      </c>
      <c r="BC433" s="9">
        <f t="shared" si="890"/>
        <v>100.04004472273577</v>
      </c>
      <c r="BD433" s="9" t="str">
        <f t="shared" si="891"/>
        <v>nervous</v>
      </c>
      <c r="BE433" s="4">
        <v>0.28316329862774398</v>
      </c>
      <c r="BF433" s="4">
        <v>0.30795950022159602</v>
      </c>
      <c r="BG433" s="4">
        <v>0.121773373611443</v>
      </c>
      <c r="BH433" s="4">
        <v>0.21664583342268501</v>
      </c>
      <c r="BI433" s="4">
        <v>-5.6088680999623497E-2</v>
      </c>
      <c r="BJ433" s="4">
        <v>9.4534233570747903E-2</v>
      </c>
      <c r="BK433" s="4">
        <v>0.53627030129307951</v>
      </c>
      <c r="BL433" s="4">
        <v>0.53825889755207401</v>
      </c>
      <c r="BM433" s="4">
        <v>-2.4796201593852041E-2</v>
      </c>
      <c r="BN433" s="4">
        <v>0.57250237631315115</v>
      </c>
      <c r="BO433" s="4">
        <f t="shared" si="824"/>
        <v>2.4137564370361186E-3</v>
      </c>
      <c r="BP433" s="4">
        <f t="shared" si="825"/>
        <v>0.21618152224020637</v>
      </c>
      <c r="BQ433" s="4">
        <f t="shared" si="892"/>
        <v>0.63970458051558998</v>
      </c>
      <c r="BR433" s="4" t="str">
        <f t="shared" si="893"/>
        <v>happy</v>
      </c>
      <c r="BS433" s="5">
        <v>7.3361187161214106E-2</v>
      </c>
      <c r="BT433" s="5">
        <v>0.541021480190091</v>
      </c>
      <c r="BU433" s="5">
        <v>0.25425244644709799</v>
      </c>
      <c r="BV433" s="5">
        <v>0.105185020955821</v>
      </c>
      <c r="BW433" s="5">
        <v>1.4215919922114699E-2</v>
      </c>
      <c r="BX433" s="5">
        <v>0.38510829795256801</v>
      </c>
      <c r="BY433" s="5">
        <v>2.903183890342246</v>
      </c>
      <c r="BZ433" s="5">
        <v>0.11357481795560895</v>
      </c>
      <c r="CA433" s="5">
        <v>-0.46766029302887691</v>
      </c>
      <c r="CB433" s="5">
        <v>0.58503842393944361</v>
      </c>
      <c r="CC433" s="5">
        <f t="shared" si="826"/>
        <v>-0.32014070270075579</v>
      </c>
      <c r="CD433" s="5">
        <f t="shared" si="827"/>
        <v>0.15095553466082423</v>
      </c>
      <c r="CE433" s="5">
        <f t="shared" si="894"/>
        <v>-64.754776363953283</v>
      </c>
      <c r="CF433" s="5" t="str">
        <f t="shared" si="895"/>
        <v>Calm</v>
      </c>
      <c r="CG433" s="4">
        <v>0.103741219961633</v>
      </c>
      <c r="CH433" s="4">
        <v>0.25623695359091803</v>
      </c>
      <c r="CI433" s="4">
        <v>0.21809448148199601</v>
      </c>
      <c r="CJ433" s="4">
        <v>0.65236041535394196</v>
      </c>
      <c r="CK433" s="4">
        <v>-0.57980991870413701</v>
      </c>
      <c r="CL433" s="4">
        <v>0.16864733989060601</v>
      </c>
      <c r="CM433" s="4">
        <v>-0.45811556621570476</v>
      </c>
      <c r="CN433" s="4">
        <v>1.535383692365907</v>
      </c>
      <c r="CO433" s="4">
        <v>-0.15249573362928504</v>
      </c>
      <c r="CP433" s="4">
        <v>2.4180768746215819</v>
      </c>
      <c r="CQ433" s="4">
        <f t="shared" si="828"/>
        <v>0.15514932961169348</v>
      </c>
      <c r="CR433" s="4">
        <f t="shared" si="829"/>
        <v>0.72861681858808258</v>
      </c>
      <c r="CS433" s="4">
        <f t="shared" si="896"/>
        <v>12.020842374021676</v>
      </c>
      <c r="CT433" s="4" t="str">
        <f t="shared" si="897"/>
        <v>happy</v>
      </c>
      <c r="CU433" s="2">
        <v>0.391722297349547</v>
      </c>
      <c r="CV433" s="2">
        <v>0.32795047806362199</v>
      </c>
      <c r="CW433" s="2">
        <v>-0.107138238897537</v>
      </c>
      <c r="CX433" s="2">
        <v>0.201649600614904</v>
      </c>
      <c r="CY433" s="2">
        <v>-0.16392384114108</v>
      </c>
      <c r="CZ433" s="2">
        <v>0.40865799160743499</v>
      </c>
      <c r="DA433" s="2">
        <v>-0.47032030278331094</v>
      </c>
      <c r="DB433" s="2">
        <v>0.27375411621991463</v>
      </c>
      <c r="DC433" s="2">
        <v>6.3771819285925013E-2</v>
      </c>
      <c r="DD433" s="2">
        <v>0.13132546477544241</v>
      </c>
      <c r="DE433" s="2">
        <f t="shared" si="830"/>
        <v>6.9390499633123603E-2</v>
      </c>
      <c r="DF433" s="2">
        <f t="shared" si="831"/>
        <v>0.19356082764876748</v>
      </c>
      <c r="DG433" s="2">
        <f t="shared" si="898"/>
        <v>19.722479463824929</v>
      </c>
      <c r="DH433" s="2" t="str">
        <f t="shared" si="899"/>
        <v>happy</v>
      </c>
      <c r="DI433" s="7">
        <v>0.13698819732426001</v>
      </c>
      <c r="DJ433" s="7">
        <v>0.67420623960597503</v>
      </c>
      <c r="DK433" s="7">
        <v>-4.69479665970901E-2</v>
      </c>
      <c r="DL433" s="7">
        <v>0.50793414139488002</v>
      </c>
      <c r="DM433" s="7">
        <v>3.3738351563809402E-2</v>
      </c>
      <c r="DN433" s="7">
        <v>1.41085353311593</v>
      </c>
      <c r="DO433" s="7">
        <v>-0.27498925564218957</v>
      </c>
      <c r="DP433" s="7">
        <v>0.24360651336714739</v>
      </c>
      <c r="DQ433" s="7">
        <v>-0.53721804228171499</v>
      </c>
      <c r="DR433" s="7">
        <v>0.56828073987079863</v>
      </c>
      <c r="DS433" s="7">
        <f t="shared" si="832"/>
        <v>-0.51350349508249093</v>
      </c>
      <c r="DT433" s="7">
        <f t="shared" si="833"/>
        <v>0.21383168535332064</v>
      </c>
      <c r="DU433" s="7">
        <f t="shared" si="900"/>
        <v>-67.39231532610988</v>
      </c>
      <c r="DV433" s="7" t="str">
        <f t="shared" si="901"/>
        <v>Calm</v>
      </c>
      <c r="DW433" s="9">
        <v>0.64445260879168098</v>
      </c>
      <c r="DX433" s="9">
        <v>0.50081957799232701</v>
      </c>
      <c r="DY433" s="9">
        <v>0.43560304922170401</v>
      </c>
      <c r="DZ433" s="9">
        <v>0.457768108412001</v>
      </c>
      <c r="EA433" s="9">
        <v>0.88344910304269597</v>
      </c>
      <c r="EB433" s="9">
        <v>0.71258011850001801</v>
      </c>
      <c r="EC433" s="9">
        <v>0.28509886849902488</v>
      </c>
      <c r="ED433" s="9">
        <v>0.37726077378731976</v>
      </c>
      <c r="EE433" s="9">
        <v>0.14363303079935397</v>
      </c>
      <c r="EF433" s="9">
        <v>0.78005138686057152</v>
      </c>
      <c r="EG433" s="9">
        <f t="shared" si="834"/>
        <v>0.40249215604226296</v>
      </c>
      <c r="EH433" s="9">
        <f t="shared" si="835"/>
        <v>0.2421832805046622</v>
      </c>
      <c r="EI433" s="9">
        <f t="shared" si="902"/>
        <v>58.964285507072148</v>
      </c>
      <c r="EJ433" s="9" t="str">
        <f t="shared" si="903"/>
        <v>excited</v>
      </c>
      <c r="EK433" s="1">
        <v>0.605500275441619</v>
      </c>
      <c r="EL433" s="1">
        <v>0.27790990348259198</v>
      </c>
      <c r="EM433" s="1">
        <v>0.117627430055135</v>
      </c>
      <c r="EN433" s="1">
        <v>0.235120978040356</v>
      </c>
      <c r="EO433" s="1">
        <v>0.34766702204778099</v>
      </c>
      <c r="EP433" s="1">
        <v>0.16063326636133901</v>
      </c>
      <c r="EQ433" s="1">
        <v>0.12340690911759183</v>
      </c>
      <c r="ER433" s="1">
        <v>0.53614101007212356</v>
      </c>
      <c r="ES433" s="1">
        <v>0.32759037195902702</v>
      </c>
      <c r="ET433" s="1">
        <v>0.39930308311033597</v>
      </c>
      <c r="EU433" s="1">
        <f t="shared" si="836"/>
        <v>0.19785075291622234</v>
      </c>
      <c r="EV433" s="1">
        <f t="shared" si="837"/>
        <v>4.3905697461541715E-2</v>
      </c>
      <c r="EW433" s="1">
        <f t="shared" si="904"/>
        <v>77.488064818100611</v>
      </c>
      <c r="EX433" s="1" t="str">
        <f t="shared" si="905"/>
        <v>alert</v>
      </c>
      <c r="EY433" s="2">
        <v>-1.35745006878154E-2</v>
      </c>
      <c r="EZ433" s="2">
        <v>0.45892660485759901</v>
      </c>
      <c r="FA433" s="2">
        <v>0.101408798328153</v>
      </c>
      <c r="FB433" s="2">
        <v>0.234548760556514</v>
      </c>
      <c r="FC433" s="2">
        <v>0.29126557925020602</v>
      </c>
      <c r="FD433" s="2">
        <v>0.37926929030717399</v>
      </c>
      <c r="FE433" s="2">
        <v>0.36518565469638897</v>
      </c>
      <c r="FF433" s="2">
        <v>0.27982570889398867</v>
      </c>
      <c r="FG433" s="2">
        <v>-0.47250110554541441</v>
      </c>
      <c r="FH433" s="2">
        <v>0.75436391955743043</v>
      </c>
      <c r="FI433" s="2">
        <f t="shared" si="838"/>
        <v>-0.54693593177801025</v>
      </c>
      <c r="FJ433" s="2">
        <f t="shared" si="839"/>
        <v>-7.7375231930519206E-2</v>
      </c>
      <c r="FK433" s="2">
        <f t="shared" si="906"/>
        <v>-98.052220512673344</v>
      </c>
      <c r="FL433" s="2" t="str">
        <f t="shared" si="907"/>
        <v>Bored</v>
      </c>
      <c r="FM433" s="7">
        <v>-0.116986914764591</v>
      </c>
      <c r="FN433" s="7">
        <v>1.51568096154636E-2</v>
      </c>
      <c r="FO433" s="7">
        <v>-6.1003353127864701E-2</v>
      </c>
      <c r="FP433" s="7">
        <v>-0.33468235372266403</v>
      </c>
      <c r="FQ433" s="7">
        <v>-0.29269727841286602</v>
      </c>
      <c r="FR433" s="7">
        <v>-0.172489632936216</v>
      </c>
      <c r="FS433" s="7">
        <v>0.14890336054884293</v>
      </c>
      <c r="FT433" s="7">
        <v>2.1272252455570024</v>
      </c>
      <c r="FU433" s="7">
        <v>-8.9456119016847704E-2</v>
      </c>
      <c r="FV433" s="7">
        <v>-2.0748250228419201</v>
      </c>
      <c r="FW433" s="7">
        <f t="shared" si="840"/>
        <v>-0.20256631816129056</v>
      </c>
      <c r="FX433" s="7">
        <f t="shared" si="841"/>
        <v>-0.65200713482320682</v>
      </c>
      <c r="FY433" s="7">
        <f t="shared" si="908"/>
        <v>-162.74096598951056</v>
      </c>
      <c r="FZ433" s="7" t="str">
        <f t="shared" si="909"/>
        <v>Sad</v>
      </c>
      <c r="GA433" s="4">
        <v>0.58945942052396505</v>
      </c>
      <c r="GB433" s="4">
        <v>1.13079587350348</v>
      </c>
      <c r="GC433" s="4">
        <v>0.35567417127379303</v>
      </c>
      <c r="GD433" s="4">
        <v>0.46900138175398098</v>
      </c>
      <c r="GE433" s="4">
        <v>0.54039275607585702</v>
      </c>
      <c r="GF433" s="4">
        <v>0.898710383459282</v>
      </c>
      <c r="GG433" s="4">
        <v>0.31479708464531986</v>
      </c>
      <c r="GH433" s="4">
        <v>0.23109137020146986</v>
      </c>
      <c r="GI433" s="4">
        <v>-0.54133645297951494</v>
      </c>
      <c r="GJ433" s="4">
        <v>0.47939137632127365</v>
      </c>
      <c r="GK433" s="4">
        <f t="shared" si="842"/>
        <v>-0.37165016810044416</v>
      </c>
      <c r="GL433" s="4">
        <f t="shared" si="843"/>
        <v>-0.7457927906548214</v>
      </c>
      <c r="GM433" s="4">
        <f t="shared" si="910"/>
        <v>-153.51159346421463</v>
      </c>
      <c r="GN433" s="4" t="str">
        <f t="shared" si="911"/>
        <v>Sad</v>
      </c>
      <c r="GO433" s="5">
        <v>0.30275710245891702</v>
      </c>
      <c r="GP433" s="5">
        <v>6.4692153268783498E-2</v>
      </c>
      <c r="GQ433" s="5">
        <v>0.53302662792160804</v>
      </c>
      <c r="GR433" s="5">
        <v>0.75831875192931197</v>
      </c>
      <c r="GS433" s="5">
        <v>-4.4349354110258497E-2</v>
      </c>
      <c r="GT433" s="5">
        <v>-0.300842947970273</v>
      </c>
      <c r="GU433" s="5">
        <v>2.0627346947910321</v>
      </c>
      <c r="GV433" s="5">
        <v>-3.211163243756507</v>
      </c>
      <c r="GW433" s="5">
        <v>-5.8052525557988011E-2</v>
      </c>
      <c r="GX433" s="5">
        <v>2.4909222186423645</v>
      </c>
      <c r="GY433" s="5">
        <f t="shared" si="844"/>
        <v>0.31547588533619653</v>
      </c>
      <c r="GZ433" s="5">
        <f t="shared" si="845"/>
        <v>0.84091600606836558</v>
      </c>
      <c r="HA433" s="5">
        <f t="shared" si="912"/>
        <v>20.563952680694243</v>
      </c>
      <c r="HB433" s="5" t="str">
        <f t="shared" si="913"/>
        <v>happy</v>
      </c>
      <c r="HC433" s="2">
        <v>0.24802080795706399</v>
      </c>
      <c r="HD433" s="2">
        <v>0.14904957691245099</v>
      </c>
      <c r="HE433" s="2">
        <v>0.319271727990526</v>
      </c>
      <c r="HF433" s="2">
        <v>0.50366139223750195</v>
      </c>
      <c r="HG433" s="2">
        <v>0.29481267813234102</v>
      </c>
      <c r="HH433" s="2">
        <v>6.4272439538038295E-2</v>
      </c>
      <c r="HI433" s="2">
        <v>0.58815776139856946</v>
      </c>
      <c r="HJ433" s="2">
        <v>2.3610380241947442</v>
      </c>
      <c r="HK433" s="2">
        <v>9.8971231044613001E-2</v>
      </c>
      <c r="HL433" s="2">
        <v>2.0725119565350099</v>
      </c>
      <c r="HM433" s="2">
        <f t="shared" si="846"/>
        <v>7.5976556389821592E-2</v>
      </c>
      <c r="HN433" s="2">
        <f t="shared" si="847"/>
        <v>0.69284014492661417</v>
      </c>
      <c r="HO433" s="2">
        <f t="shared" si="914"/>
        <v>6.2580260947168211</v>
      </c>
      <c r="HP433" s="2" t="str">
        <f t="shared" si="915"/>
        <v>happy</v>
      </c>
      <c r="HQ433" s="4">
        <v>0.31382827411901498</v>
      </c>
      <c r="HR433" s="4">
        <v>0.33778608544758398</v>
      </c>
      <c r="HS433" s="4">
        <v>0.23162584013242299</v>
      </c>
      <c r="HT433" s="4">
        <v>0.37357288937141098</v>
      </c>
      <c r="HU433" s="4">
        <v>0.28956170603474801</v>
      </c>
      <c r="HV433" s="4">
        <v>0.14812791872254899</v>
      </c>
      <c r="HW433" s="4">
        <v>0.38387419040899112</v>
      </c>
      <c r="HX433" s="4">
        <v>0.76880453365285595</v>
      </c>
      <c r="HY433" s="4">
        <v>-2.3957811328569001E-2</v>
      </c>
      <c r="HZ433" s="4">
        <v>0.92876825167935684</v>
      </c>
      <c r="IA433" s="4">
        <f t="shared" si="848"/>
        <v>0.18980055492577774</v>
      </c>
      <c r="IB433" s="4">
        <f t="shared" si="849"/>
        <v>-4.4822292265797925E-2</v>
      </c>
      <c r="IC433" s="4">
        <f t="shared" si="916"/>
        <v>103.28723180276764</v>
      </c>
      <c r="ID433" s="4" t="str">
        <f t="shared" si="917"/>
        <v>nervous</v>
      </c>
      <c r="IE433" s="5">
        <v>0.53537004906183705</v>
      </c>
      <c r="IF433" s="5">
        <v>0.25180712166888802</v>
      </c>
      <c r="IG433" s="5">
        <v>0.18384809175678801</v>
      </c>
      <c r="IH433" s="5">
        <v>0.395322198429366</v>
      </c>
      <c r="II433" s="5">
        <v>4.6998328160382401E-2</v>
      </c>
      <c r="IJ433" s="5">
        <v>0.28986856062918998</v>
      </c>
      <c r="IK433" s="5">
        <v>0.31569037562394203</v>
      </c>
      <c r="IL433" s="5">
        <v>0.72981344990825103</v>
      </c>
      <c r="IM433" s="5">
        <v>0.28356292739294903</v>
      </c>
      <c r="IN433" s="5">
        <v>0.73575595395953697</v>
      </c>
      <c r="IO433" s="5">
        <f t="shared" si="850"/>
        <v>9.6784635796288931E-2</v>
      </c>
      <c r="IP433" s="5">
        <f t="shared" si="851"/>
        <v>-0.13726567459707328</v>
      </c>
      <c r="IQ433" s="5">
        <f t="shared" si="918"/>
        <v>144.81272416130847</v>
      </c>
      <c r="IR433" s="5" t="str">
        <f t="shared" si="919"/>
        <v>stressed</v>
      </c>
      <c r="IS433" s="4">
        <v>0.34999267211890001</v>
      </c>
      <c r="IT433" s="4">
        <v>0.26380298486161002</v>
      </c>
      <c r="IU433" s="4">
        <v>1.0334081541915301</v>
      </c>
      <c r="IV433" s="4">
        <v>0.65568333154787495</v>
      </c>
      <c r="IW433" s="4">
        <v>0.33295199899087402</v>
      </c>
      <c r="IX433" s="4">
        <v>1.24525702458639E-2</v>
      </c>
      <c r="IY433" s="4">
        <v>1.5131652649287952</v>
      </c>
      <c r="IZ433" s="4">
        <v>2.3734665943379465</v>
      </c>
      <c r="JA433" s="4">
        <v>8.6189687257289982E-2</v>
      </c>
      <c r="JB433" s="4">
        <v>2.7518791743308784</v>
      </c>
      <c r="JC433" s="4">
        <f t="shared" si="852"/>
        <v>0.15122548549937243</v>
      </c>
      <c r="JD433" s="4">
        <f t="shared" si="853"/>
        <v>0.87449956536003182</v>
      </c>
      <c r="JE433" s="4">
        <f t="shared" si="920"/>
        <v>9.81101750376863</v>
      </c>
      <c r="JF433" s="4" t="str">
        <f t="shared" si="921"/>
        <v>happy</v>
      </c>
      <c r="JG433" s="5">
        <v>-0.21407309252347401</v>
      </c>
      <c r="JH433" s="5">
        <v>0.785780840491628</v>
      </c>
      <c r="JI433" s="5">
        <v>-0.28645150425610399</v>
      </c>
      <c r="JJ433" s="5">
        <v>-7.1059989382458902E-2</v>
      </c>
      <c r="JK433" s="5">
        <v>-0.32095815059576199</v>
      </c>
      <c r="JL433" s="5">
        <v>0.74168612163569003</v>
      </c>
      <c r="JM433" s="5">
        <v>0.53539210642371027</v>
      </c>
      <c r="JN433" s="5">
        <v>-4.652145751387838E-2</v>
      </c>
      <c r="JO433" s="5">
        <v>-0.99985393301510195</v>
      </c>
      <c r="JP433" s="5">
        <v>-0.62533959861337651</v>
      </c>
      <c r="JQ433" s="5">
        <f t="shared" si="854"/>
        <v>-0.72127527120710067</v>
      </c>
      <c r="JR433" s="5">
        <f t="shared" si="855"/>
        <v>-0.15356990456914721</v>
      </c>
      <c r="JS433" s="5">
        <f t="shared" si="922"/>
        <v>-102.01961591053001</v>
      </c>
      <c r="JT433" s="5" t="str">
        <f t="shared" si="923"/>
        <v>Bored</v>
      </c>
      <c r="JU433" s="2">
        <v>9.1454382727212305E-2</v>
      </c>
      <c r="JV433" s="2">
        <v>0.52805764496005103</v>
      </c>
      <c r="JW433" s="2">
        <v>-0.107883924359622</v>
      </c>
      <c r="JX433" s="2">
        <v>-3.5140286613985001E-2</v>
      </c>
      <c r="JY433" s="2">
        <v>3.9921550648244798E-2</v>
      </c>
      <c r="JZ433" s="2">
        <v>0.63381733233014004</v>
      </c>
      <c r="KA433" s="2">
        <v>-0.82118483642892426</v>
      </c>
      <c r="KB433" s="2">
        <v>-3.0244464594582906E-2</v>
      </c>
      <c r="KC433" s="2">
        <v>-0.43660326223283874</v>
      </c>
      <c r="KD433" s="2">
        <v>-0.23086591475477738</v>
      </c>
      <c r="KE433" s="2">
        <f t="shared" si="856"/>
        <v>-0.22218901618065567</v>
      </c>
      <c r="KF433" s="2">
        <f t="shared" si="857"/>
        <v>8.7951258849757075E-2</v>
      </c>
      <c r="KG433" s="2">
        <f t="shared" si="924"/>
        <v>-68.404368532412718</v>
      </c>
      <c r="KH433" s="2" t="str">
        <f t="shared" si="925"/>
        <v>Calm</v>
      </c>
      <c r="KI433" s="7">
        <v>0.377735027296557</v>
      </c>
      <c r="KJ433" s="7">
        <v>0.37875508991475298</v>
      </c>
      <c r="KK433" s="7">
        <v>-0.15330818257266299</v>
      </c>
      <c r="KL433" s="7">
        <v>-0.15893217699262999</v>
      </c>
      <c r="KM433" s="7">
        <v>0.20024056250893801</v>
      </c>
      <c r="KN433" s="7">
        <v>-8.3156518407597205E-2</v>
      </c>
      <c r="KO433" s="7">
        <v>-0.26525027228962295</v>
      </c>
      <c r="KP433" s="7">
        <v>-0.53766219566721618</v>
      </c>
      <c r="KQ433" s="7">
        <v>-1.0200626181959827E-3</v>
      </c>
      <c r="KR433" s="7">
        <v>-0.41274876229225743</v>
      </c>
      <c r="KS433" s="7">
        <f t="shared" si="858"/>
        <v>-4.0779911959960558E-3</v>
      </c>
      <c r="KT433" s="7">
        <f t="shared" si="859"/>
        <v>-0.1400745009900769</v>
      </c>
      <c r="KU433" s="7">
        <f t="shared" si="926"/>
        <v>-178.3324180743349</v>
      </c>
      <c r="KV433" s="7" t="str">
        <f t="shared" si="927"/>
        <v>Sad</v>
      </c>
      <c r="KW433" s="2">
        <v>0.186459857786371</v>
      </c>
      <c r="KX433" s="2">
        <v>0.95288252200629997</v>
      </c>
      <c r="KY433" s="2">
        <v>0.175948102146785</v>
      </c>
      <c r="KZ433" s="2">
        <v>0.15231199154552</v>
      </c>
      <c r="LA433" s="2">
        <v>0.36040292567726301</v>
      </c>
      <c r="LB433" s="2">
        <v>1.11007242128245</v>
      </c>
      <c r="LC433" s="2">
        <v>0.32174085980470712</v>
      </c>
      <c r="LD433" s="2">
        <v>7.3831952579005516E-2</v>
      </c>
      <c r="LE433" s="2">
        <v>-0.766422664219929</v>
      </c>
      <c r="LF433" s="2">
        <v>0.28811365179976833</v>
      </c>
      <c r="LG433" s="2">
        <f t="shared" si="860"/>
        <v>-0.64611938177134487</v>
      </c>
      <c r="LH433" s="2">
        <f t="shared" si="861"/>
        <v>8.9355120149039902E-2</v>
      </c>
      <c r="LI433" s="2">
        <f t="shared" si="928"/>
        <v>-82.126219850728006</v>
      </c>
      <c r="LJ433" s="2" t="str">
        <f t="shared" si="929"/>
        <v>Calm</v>
      </c>
      <c r="LK433" s="4">
        <v>0.76172217534428099</v>
      </c>
      <c r="LL433" s="4">
        <v>9.5812243769422406E-2</v>
      </c>
      <c r="LM433" s="4">
        <v>2.3015083098068101E-2</v>
      </c>
      <c r="LN433" s="4">
        <v>-7.5903804386673907E-2</v>
      </c>
      <c r="LO433" s="4">
        <v>0.83048662233581105</v>
      </c>
      <c r="LP433" s="4">
        <v>0.273835015980887</v>
      </c>
      <c r="LQ433" s="4">
        <v>1.4454814677322434E-2</v>
      </c>
      <c r="LR433" s="4">
        <v>-0.20534117969099963</v>
      </c>
      <c r="LS433" s="4">
        <v>0.66590993157485856</v>
      </c>
      <c r="LT433" s="4">
        <v>-6.167533350237818E-2</v>
      </c>
      <c r="LU433" s="4">
        <f t="shared" si="862"/>
        <v>0.52633019360217403</v>
      </c>
      <c r="LV433" s="4">
        <f t="shared" si="863"/>
        <v>0.25343013635626854</v>
      </c>
      <c r="LW433" s="4">
        <f t="shared" si="930"/>
        <v>64.288995042147704</v>
      </c>
      <c r="LX433" s="4" t="str">
        <f t="shared" si="931"/>
        <v>alert</v>
      </c>
      <c r="LY433" s="5">
        <v>0.42354043742562397</v>
      </c>
      <c r="LZ433" s="5">
        <v>0.119614052835866</v>
      </c>
      <c r="MA433" s="5">
        <v>0.139971586857738</v>
      </c>
      <c r="MB433" s="5">
        <v>0.24261892847303601</v>
      </c>
      <c r="MC433" s="5">
        <v>0.38791805990789902</v>
      </c>
      <c r="MD433" s="5">
        <v>0.24851986833832501</v>
      </c>
      <c r="ME433" s="5">
        <v>0.1724938334094582</v>
      </c>
      <c r="MF433" s="5">
        <v>0.65905072724400016</v>
      </c>
      <c r="MG433" s="5">
        <v>0.30392638458975796</v>
      </c>
      <c r="MH433" s="5">
        <v>0.70438617776423817</v>
      </c>
      <c r="MI433" s="5">
        <f t="shared" si="864"/>
        <v>2.0638277335568223E-2</v>
      </c>
      <c r="MJ433" s="5">
        <f t="shared" si="865"/>
        <v>0.20381296965961626</v>
      </c>
      <c r="MK433" s="5">
        <f t="shared" si="932"/>
        <v>5.7821110702424008</v>
      </c>
      <c r="ML433" s="5" t="str">
        <f t="shared" si="933"/>
        <v>happy</v>
      </c>
      <c r="MM433" s="2">
        <v>-2.2563103944946098E-3</v>
      </c>
      <c r="MN433" s="2">
        <v>0.47148736334796298</v>
      </c>
      <c r="MO433" s="2">
        <v>-1.3354714237218099E-2</v>
      </c>
      <c r="MP433" s="2">
        <v>0.19190829771237899</v>
      </c>
      <c r="MQ433" s="2">
        <v>-0.332756003580022</v>
      </c>
      <c r="MR433" s="2">
        <v>0.42797543057250498</v>
      </c>
      <c r="MS433" s="2">
        <v>3.9863353316123042E-2</v>
      </c>
      <c r="MT433" s="2">
        <v>0.21335879483787501</v>
      </c>
      <c r="MU433" s="2">
        <v>-0.47374367374245757</v>
      </c>
      <c r="MV433" s="2">
        <v>0.38052380027130744</v>
      </c>
      <c r="MW433" s="2">
        <f t="shared" si="866"/>
        <v>-0.11377824457577901</v>
      </c>
      <c r="MX433" s="2">
        <f t="shared" si="867"/>
        <v>0.14232526638759313</v>
      </c>
      <c r="MY433" s="2">
        <f t="shared" si="934"/>
        <v>-38.63968186067207</v>
      </c>
      <c r="MZ433" s="2" t="str">
        <f t="shared" si="935"/>
        <v>Relased</v>
      </c>
      <c r="NA433" s="7">
        <v>0.51161251946971198</v>
      </c>
      <c r="NB433" s="7">
        <v>0.53273602440234902</v>
      </c>
      <c r="NC433" s="7">
        <v>-0.11869068764962699</v>
      </c>
      <c r="ND433" s="7">
        <v>0.31159830823090501</v>
      </c>
      <c r="NE433" s="7">
        <v>0.49865184950710401</v>
      </c>
      <c r="NF433" s="7">
        <v>0.38923765213934802</v>
      </c>
      <c r="NG433" s="7">
        <v>-0.11748478051327846</v>
      </c>
      <c r="NH433" s="7">
        <v>0.33796876869598208</v>
      </c>
      <c r="NI433" s="7">
        <v>-2.1123504932637038E-2</v>
      </c>
      <c r="NJ433" s="7">
        <v>0.18471574620676676</v>
      </c>
      <c r="NK433" s="7">
        <f t="shared" si="868"/>
        <v>0.13745525393202618</v>
      </c>
      <c r="NL433" s="7">
        <f t="shared" si="869"/>
        <v>3.8124139411228608E-2</v>
      </c>
      <c r="NM433" s="7">
        <f t="shared" si="936"/>
        <v>74.498287727738429</v>
      </c>
      <c r="NN433" s="7" t="str">
        <f t="shared" si="937"/>
        <v>alert</v>
      </c>
      <c r="NO433" s="4">
        <v>0.58291250225457802</v>
      </c>
      <c r="NP433" s="4">
        <v>1.0238633937717001</v>
      </c>
      <c r="NQ433" s="4">
        <v>0.305183981550465</v>
      </c>
      <c r="NR433" s="4">
        <v>0.76638582718829695</v>
      </c>
      <c r="NS433" s="4">
        <v>0.241079842533967</v>
      </c>
      <c r="NT433" s="4">
        <v>0.841376369729398</v>
      </c>
      <c r="NU433" s="4">
        <v>0.37037235052078316</v>
      </c>
      <c r="NV433" s="4">
        <v>0.410877916171899</v>
      </c>
      <c r="NW433" s="4">
        <v>-0.44095089151712208</v>
      </c>
      <c r="NX433" s="4">
        <v>0.66690682340260654</v>
      </c>
      <c r="NY433" s="4">
        <f t="shared" si="870"/>
        <v>-0.55082237598034522</v>
      </c>
      <c r="NZ433" s="4">
        <f t="shared" si="871"/>
        <v>-0.16611864007388899</v>
      </c>
      <c r="OA433" s="4">
        <f t="shared" si="938"/>
        <v>-106.78241589031886</v>
      </c>
      <c r="OB433" s="4" t="str">
        <f t="shared" si="939"/>
        <v>Bored</v>
      </c>
      <c r="OC433" s="1">
        <v>0.74075525096394201</v>
      </c>
      <c r="OD433" s="1">
        <v>0.25938547597376599</v>
      </c>
      <c r="OE433" s="1">
        <v>0.94870501913679095</v>
      </c>
      <c r="OF433" s="1">
        <v>0.697886057743758</v>
      </c>
      <c r="OG433" s="1">
        <v>0.72647105585384397</v>
      </c>
      <c r="OH433" s="1">
        <v>0.240256634703685</v>
      </c>
      <c r="OI433" s="1">
        <v>0.646597607150599</v>
      </c>
      <c r="OJ433" s="1">
        <v>1.3967718949820171</v>
      </c>
      <c r="OK433" s="1">
        <v>0.48136977499017602</v>
      </c>
      <c r="OL433" s="1">
        <v>1.6463593897652604</v>
      </c>
      <c r="OM433" s="1">
        <f t="shared" si="872"/>
        <v>0.75537435082283233</v>
      </c>
      <c r="ON433" s="1">
        <f t="shared" si="873"/>
        <v>-0.27602100564964249</v>
      </c>
      <c r="OO433" s="1">
        <f t="shared" si="940"/>
        <v>110.07278650437533</v>
      </c>
      <c r="OP433" s="1" t="str">
        <f t="shared" si="941"/>
        <v>nervous</v>
      </c>
      <c r="OQ433" s="2">
        <v>0.85233104556796102</v>
      </c>
      <c r="OR433" s="2">
        <v>0.65120466175437097</v>
      </c>
      <c r="OS433" s="2">
        <v>0.24709805283276401</v>
      </c>
      <c r="OT433" s="2">
        <v>0.18915266860364999</v>
      </c>
      <c r="OU433" s="2">
        <v>0.678360421661516</v>
      </c>
      <c r="OV433" s="2">
        <v>0.61179598114554001</v>
      </c>
      <c r="OW433" s="2">
        <v>0.16142903917796503</v>
      </c>
      <c r="OX433" s="2">
        <v>0.14976450698342184</v>
      </c>
      <c r="OY433" s="2">
        <v>0.20112638381359005</v>
      </c>
      <c r="OZ433" s="2">
        <v>0.29014989089506826</v>
      </c>
      <c r="PA433" s="2">
        <f t="shared" si="874"/>
        <v>0.10090938092932644</v>
      </c>
      <c r="PB433" s="2">
        <f t="shared" si="875"/>
        <v>-6.5939334083201184E-2</v>
      </c>
      <c r="PC433" s="2">
        <f t="shared" si="942"/>
        <v>123.16264789044392</v>
      </c>
      <c r="PD433" s="2" t="str">
        <f t="shared" si="943"/>
        <v>stressed</v>
      </c>
      <c r="PE433" s="1">
        <v>0.225347628154108</v>
      </c>
      <c r="PF433" s="1">
        <v>0.63894889915267095</v>
      </c>
      <c r="PG433" s="1">
        <v>0.53038301804125698</v>
      </c>
      <c r="PH433" s="1">
        <v>0.69710077632984202</v>
      </c>
      <c r="PI433" s="1">
        <v>0.21315844772249701</v>
      </c>
      <c r="PJ433" s="1">
        <v>0.55164673761094596</v>
      </c>
      <c r="PK433" s="1">
        <v>1.2095226205953553</v>
      </c>
      <c r="PL433" s="1">
        <v>0.58550590545146242</v>
      </c>
      <c r="PM433" s="1">
        <v>-0.41360127099856292</v>
      </c>
      <c r="PN433" s="1">
        <v>1.4202114153993448</v>
      </c>
      <c r="PO433" s="1">
        <f t="shared" si="876"/>
        <v>-0.41390981899033807</v>
      </c>
      <c r="PP433" s="1">
        <f t="shared" si="877"/>
        <v>-0.24866616359832083</v>
      </c>
      <c r="PQ433" s="1">
        <f t="shared" si="944"/>
        <v>-120.99634387619363</v>
      </c>
      <c r="PR433" s="1" t="str">
        <f t="shared" si="945"/>
        <v>Depressed</v>
      </c>
      <c r="PS433" s="4">
        <v>4.2784812993259501E-2</v>
      </c>
      <c r="PT433" s="4">
        <v>0.14940562046761099</v>
      </c>
      <c r="PU433" s="4">
        <v>0.221714640748639</v>
      </c>
      <c r="PV433" s="4">
        <v>-4.5889121071395901E-2</v>
      </c>
      <c r="PW433" s="4">
        <v>-0.36952041959566101</v>
      </c>
      <c r="PX433" s="4">
        <v>-0.289043731463761</v>
      </c>
      <c r="PY433" s="4">
        <v>-0.67857508110047959</v>
      </c>
      <c r="PZ433" s="4">
        <v>0.32862891616072576</v>
      </c>
      <c r="QA433" s="4">
        <v>-0.10662080747435149</v>
      </c>
      <c r="QB433" s="4">
        <v>0.91485052877536044</v>
      </c>
      <c r="QC433" s="4">
        <f t="shared" si="878"/>
        <v>8.7464050706619556E-2</v>
      </c>
      <c r="QD433" s="4">
        <f t="shared" si="879"/>
        <v>9.358979253639621E-2</v>
      </c>
      <c r="QE433" s="4">
        <f t="shared" si="946"/>
        <v>43.062204514595493</v>
      </c>
      <c r="QF433" s="4" t="str">
        <f t="shared" si="947"/>
        <v>excited</v>
      </c>
      <c r="QG433" s="2">
        <v>0.45855719641870102</v>
      </c>
      <c r="QH433" s="2">
        <v>0.68584149959603002</v>
      </c>
      <c r="QI433" s="2">
        <v>0.20463611673306001</v>
      </c>
      <c r="QJ433" s="2">
        <v>0.36637799908115598</v>
      </c>
      <c r="QK433" s="2">
        <v>0.50925254990368596</v>
      </c>
      <c r="QL433" s="2">
        <v>0.85353291136464404</v>
      </c>
      <c r="QM433" s="2">
        <v>0.21144250459417641</v>
      </c>
      <c r="QN433" s="2">
        <v>0.23800447537159675</v>
      </c>
      <c r="QO433" s="2">
        <v>-0.22728430317732901</v>
      </c>
      <c r="QP433" s="2">
        <v>0.49896431881888981</v>
      </c>
      <c r="QQ433" s="2">
        <f t="shared" si="880"/>
        <v>-0.19044135554421338</v>
      </c>
      <c r="QR433" s="2">
        <f t="shared" si="881"/>
        <v>0.17066182293812648</v>
      </c>
      <c r="QS433" s="2">
        <f t="shared" si="948"/>
        <v>-48.135260039463347</v>
      </c>
      <c r="QT433" s="2" t="str">
        <f t="shared" si="949"/>
        <v>Relased</v>
      </c>
      <c r="QU433" s="4">
        <v>1.0026322811406301</v>
      </c>
      <c r="QV433" s="4">
        <v>-0.324505620189321</v>
      </c>
      <c r="QW433" s="4">
        <v>0.48009885139754499</v>
      </c>
      <c r="QX433" s="4">
        <v>-0.23152243719809401</v>
      </c>
      <c r="QY433" s="4">
        <v>0.96804897630162001</v>
      </c>
      <c r="QZ433" s="4">
        <v>-0.13609384541651401</v>
      </c>
      <c r="RA433" s="4">
        <v>0.24362075276479056</v>
      </c>
      <c r="RB433" s="4">
        <v>0.50265459360350817</v>
      </c>
      <c r="RC433" s="4">
        <v>1.3271379013299511</v>
      </c>
      <c r="RD433" s="4">
        <v>0.36656339960256967</v>
      </c>
      <c r="RE433" s="4">
        <f t="shared" si="882"/>
        <v>0.79041970823989693</v>
      </c>
      <c r="RF433" s="4">
        <f t="shared" si="883"/>
        <v>0.14466093226856813</v>
      </c>
      <c r="RG433" s="4">
        <f t="shared" si="950"/>
        <v>79.628630063548158</v>
      </c>
      <c r="RH433" s="4" t="str">
        <f t="shared" si="951"/>
        <v>alert</v>
      </c>
    </row>
    <row r="434" spans="1:476" x14ac:dyDescent="0.3">
      <c r="A434" s="1">
        <v>0.48301614637856599</v>
      </c>
      <c r="B434" s="1">
        <v>0.31964473811225802</v>
      </c>
      <c r="C434" s="1">
        <v>0.29197101057444003</v>
      </c>
      <c r="D434" s="1">
        <v>0.122472316356505</v>
      </c>
      <c r="E434" s="1">
        <v>0.43639185241300299</v>
      </c>
      <c r="F434" s="1">
        <v>0.30945629931951002</v>
      </c>
      <c r="G434" s="1">
        <v>0.31756414014038858</v>
      </c>
      <c r="H434" s="1">
        <v>0.19467829342085338</v>
      </c>
      <c r="I434" s="1">
        <v>0.16337140826630797</v>
      </c>
      <c r="J434" s="1">
        <v>0.51633676804102802</v>
      </c>
      <c r="K434" s="17">
        <f t="shared" si="816"/>
        <v>2.7222475641421884E-2</v>
      </c>
      <c r="L434" s="18">
        <f t="shared" si="817"/>
        <v>0.16468037864247331</v>
      </c>
      <c r="M434" s="18">
        <f t="shared" si="884"/>
        <v>9.3863914621275608</v>
      </c>
      <c r="N434" s="18" t="str">
        <f t="shared" si="885"/>
        <v>happy</v>
      </c>
      <c r="O434" s="9">
        <v>0.27512559388345198</v>
      </c>
      <c r="P434" s="9">
        <v>-8.2558555483544405E-2</v>
      </c>
      <c r="Q434" s="9">
        <v>0.11369473373852999</v>
      </c>
      <c r="R434" s="9">
        <v>-0.20872264288870401</v>
      </c>
      <c r="S434" s="9">
        <v>1.0511770497539501</v>
      </c>
      <c r="T434" s="9">
        <v>-0.29532565887639001</v>
      </c>
      <c r="U434" s="9">
        <v>8.5723069530134324E-2</v>
      </c>
      <c r="V434" s="9">
        <v>0.55234549355876472</v>
      </c>
      <c r="W434" s="9">
        <v>0.35768414936699638</v>
      </c>
      <c r="X434" s="9">
        <v>-0.49347962112201038</v>
      </c>
      <c r="Y434" s="9">
        <f t="shared" si="818"/>
        <v>0.70623228373602198</v>
      </c>
      <c r="Z434" s="9">
        <f t="shared" si="819"/>
        <v>-0.16534564973977628</v>
      </c>
      <c r="AA434" s="9">
        <f t="shared" si="886"/>
        <v>103.17695622108954</v>
      </c>
      <c r="AB434" s="9" t="str">
        <f t="shared" si="887"/>
        <v>nervous</v>
      </c>
      <c r="AC434" s="2">
        <v>0.190698658953146</v>
      </c>
      <c r="AD434" s="2">
        <v>0.61648231977247903</v>
      </c>
      <c r="AE434" s="2">
        <v>0.27363208512881398</v>
      </c>
      <c r="AF434" s="2">
        <v>0.12703433366736699</v>
      </c>
      <c r="AG434" s="2">
        <v>-0.25536609341623701</v>
      </c>
      <c r="AH434" s="2">
        <v>0.51048127201529003</v>
      </c>
      <c r="AI434" s="2">
        <v>-4.2313737571418537</v>
      </c>
      <c r="AJ434" s="2">
        <v>0.1127226598916518</v>
      </c>
      <c r="AK434" s="2">
        <v>-0.42578366081933305</v>
      </c>
      <c r="AL434" s="2">
        <v>0.49637742880010871</v>
      </c>
      <c r="AM434" s="2">
        <f t="shared" si="820"/>
        <v>-0.27971285591212713</v>
      </c>
      <c r="AN434" s="2">
        <f t="shared" si="821"/>
        <v>0.1026731610990077</v>
      </c>
      <c r="AO434" s="2">
        <f t="shared" si="888"/>
        <v>-69.843515822285895</v>
      </c>
      <c r="AP434" s="2" t="str">
        <f t="shared" si="889"/>
        <v>Calm</v>
      </c>
      <c r="AQ434" s="9">
        <v>-2.7912042841795201E-2</v>
      </c>
      <c r="AR434" s="9">
        <v>0.195531563365689</v>
      </c>
      <c r="AS434" s="9">
        <v>-1.15884141227054E-2</v>
      </c>
      <c r="AT434" s="9">
        <v>-9.5116530575441005E-2</v>
      </c>
      <c r="AU434" s="9">
        <v>-0.52491939005446298</v>
      </c>
      <c r="AV434" s="9">
        <v>-7.2473493208243894E-2</v>
      </c>
      <c r="AW434" s="9">
        <v>2.0961930587040316E-2</v>
      </c>
      <c r="AX434" s="9">
        <v>-0.77294020988420631</v>
      </c>
      <c r="AY434" s="9">
        <v>-0.22344360620748421</v>
      </c>
      <c r="AZ434" s="9">
        <v>-0.63659020360302154</v>
      </c>
      <c r="BA434" s="9">
        <f t="shared" si="822"/>
        <v>-6.5268873093340507E-2</v>
      </c>
      <c r="BB434" s="9">
        <f t="shared" si="823"/>
        <v>-0.17719008053859919</v>
      </c>
      <c r="BC434" s="9">
        <f t="shared" si="890"/>
        <v>-159.77846690637728</v>
      </c>
      <c r="BD434" s="9" t="str">
        <f t="shared" si="891"/>
        <v>Sad</v>
      </c>
      <c r="BE434" s="4">
        <v>0.318390283432606</v>
      </c>
      <c r="BF434" s="4">
        <v>0.154195255354941</v>
      </c>
      <c r="BG434" s="4">
        <v>7.9750355912239598E-2</v>
      </c>
      <c r="BH434" s="4">
        <v>0.24391965873079499</v>
      </c>
      <c r="BI434" s="4">
        <v>-7.7017528968647206E-2</v>
      </c>
      <c r="BJ434" s="4">
        <v>3.7963121713213699E-2</v>
      </c>
      <c r="BK434" s="4">
        <v>0.33040330541592977</v>
      </c>
      <c r="BL434" s="4">
        <v>1.2693678123867669</v>
      </c>
      <c r="BM434" s="4">
        <v>0.16419502807766501</v>
      </c>
      <c r="BN434" s="4">
        <v>0.68489191496090596</v>
      </c>
      <c r="BO434" s="4">
        <f t="shared" si="824"/>
        <v>0.20305597398149478</v>
      </c>
      <c r="BP434" s="4">
        <f t="shared" si="825"/>
        <v>0.25746685429636429</v>
      </c>
      <c r="BQ434" s="4">
        <f t="shared" si="892"/>
        <v>38.261728573914638</v>
      </c>
      <c r="BR434" s="4" t="str">
        <f t="shared" si="893"/>
        <v>excited</v>
      </c>
      <c r="BS434" s="5">
        <v>0.167893429508369</v>
      </c>
      <c r="BT434" s="5">
        <v>0.51468295426517896</v>
      </c>
      <c r="BU434" s="5">
        <v>0.33838690985206499</v>
      </c>
      <c r="BV434" s="5">
        <v>0.122374387871822</v>
      </c>
      <c r="BW434" s="5">
        <v>8.0144343199560306E-2</v>
      </c>
      <c r="BX434" s="5">
        <v>0.31720055373040401</v>
      </c>
      <c r="BY434" s="5">
        <v>1.3642555573603059</v>
      </c>
      <c r="BZ434" s="5">
        <v>0.14710519765764099</v>
      </c>
      <c r="CA434" s="5">
        <v>-0.34678952475680996</v>
      </c>
      <c r="CB434" s="5">
        <v>0.67503258049541526</v>
      </c>
      <c r="CC434" s="5">
        <f t="shared" si="826"/>
        <v>-0.20314715434190955</v>
      </c>
      <c r="CD434" s="5">
        <f t="shared" si="827"/>
        <v>0.19558504514823349</v>
      </c>
      <c r="CE434" s="5">
        <f t="shared" si="894"/>
        <v>-46.086506193693168</v>
      </c>
      <c r="CF434" s="5" t="str">
        <f t="shared" si="895"/>
        <v>Relased</v>
      </c>
      <c r="CG434" s="4">
        <v>0.137206971545066</v>
      </c>
      <c r="CH434" s="4">
        <v>0.25623695359091803</v>
      </c>
      <c r="CI434" s="4">
        <v>0.25384234956731699</v>
      </c>
      <c r="CJ434" s="4">
        <v>0.65236041535394196</v>
      </c>
      <c r="CK434" s="4">
        <v>-0.58911977782646796</v>
      </c>
      <c r="CL434" s="4">
        <v>0.16864733989060601</v>
      </c>
      <c r="CM434" s="4">
        <v>-0.56170647531783313</v>
      </c>
      <c r="CN434" s="4">
        <v>1.535383692365907</v>
      </c>
      <c r="CO434" s="4">
        <v>-0.11902998204585202</v>
      </c>
      <c r="CP434" s="4">
        <v>2.3032577377018915</v>
      </c>
      <c r="CQ434" s="4">
        <f t="shared" si="828"/>
        <v>0.19040550157986291</v>
      </c>
      <c r="CR434" s="4">
        <f t="shared" si="829"/>
        <v>0.63943736525888029</v>
      </c>
      <c r="CS434" s="4">
        <f t="shared" si="896"/>
        <v>16.581972136187439</v>
      </c>
      <c r="CT434" s="4" t="str">
        <f t="shared" si="897"/>
        <v>happy</v>
      </c>
      <c r="CU434" s="2">
        <v>0.38143838433395399</v>
      </c>
      <c r="CV434" s="2">
        <v>0.66183990771579104</v>
      </c>
      <c r="CW434" s="2">
        <v>-0.19712140593369101</v>
      </c>
      <c r="CX434" s="2">
        <v>9.0003834589852005E-2</v>
      </c>
      <c r="CY434" s="2">
        <v>0.141063995996311</v>
      </c>
      <c r="CZ434" s="2">
        <v>0.75505367156522796</v>
      </c>
      <c r="DA434" s="2">
        <v>-0.37726412999131964</v>
      </c>
      <c r="DB434" s="2">
        <v>6.3521943994920962E-2</v>
      </c>
      <c r="DC434" s="2">
        <v>-0.28040152338183705</v>
      </c>
      <c r="DD434" s="2">
        <v>-0.10267401532277975</v>
      </c>
      <c r="DE434" s="2">
        <f t="shared" si="830"/>
        <v>-0.33452137552944106</v>
      </c>
      <c r="DF434" s="2">
        <f t="shared" si="831"/>
        <v>8.57740002388927E-2</v>
      </c>
      <c r="DG434" s="2">
        <f t="shared" si="898"/>
        <v>-75.618719744280085</v>
      </c>
      <c r="DH434" s="2" t="str">
        <f t="shared" si="899"/>
        <v>Calm</v>
      </c>
      <c r="DI434" s="7">
        <v>0.29200585118118799</v>
      </c>
      <c r="DJ434" s="7">
        <v>0.67420623960597503</v>
      </c>
      <c r="DK434" s="7">
        <v>-4.5340663572156201E-2</v>
      </c>
      <c r="DL434" s="7">
        <v>0.50793414139488002</v>
      </c>
      <c r="DM434" s="7">
        <v>7.2929945946645799E-2</v>
      </c>
      <c r="DN434" s="7">
        <v>1.41085353311593</v>
      </c>
      <c r="DO434" s="7">
        <v>-0.1242428501917387</v>
      </c>
      <c r="DP434" s="7">
        <v>0.24360651336714739</v>
      </c>
      <c r="DQ434" s="7">
        <v>-0.38220038842478704</v>
      </c>
      <c r="DR434" s="7">
        <v>0.47877011914211681</v>
      </c>
      <c r="DS434" s="7">
        <f t="shared" si="832"/>
        <v>-0.41207234670674919</v>
      </c>
      <c r="DT434" s="7">
        <f t="shared" si="833"/>
        <v>0.17339992306092822</v>
      </c>
      <c r="DU434" s="7">
        <f t="shared" si="900"/>
        <v>-67.178656159414217</v>
      </c>
      <c r="DV434" s="7" t="str">
        <f t="shared" si="901"/>
        <v>Calm</v>
      </c>
      <c r="DW434" s="9">
        <v>0.64445260879168098</v>
      </c>
      <c r="DX434" s="9">
        <v>0.50081957799232701</v>
      </c>
      <c r="DY434" s="9">
        <v>0.43560304922170401</v>
      </c>
      <c r="DZ434" s="9">
        <v>0.457768108412001</v>
      </c>
      <c r="EA434" s="9">
        <v>0.88344910304269597</v>
      </c>
      <c r="EB434" s="9">
        <v>0.71258011850001801</v>
      </c>
      <c r="EC434" s="9">
        <v>0.28509886849902488</v>
      </c>
      <c r="ED434" s="9">
        <v>0.37726077378731976</v>
      </c>
      <c r="EE434" s="9">
        <v>0.14363303079935397</v>
      </c>
      <c r="EF434" s="9">
        <v>0.78005138686057152</v>
      </c>
      <c r="EG434" s="9">
        <f t="shared" si="834"/>
        <v>0.40249215604226296</v>
      </c>
      <c r="EH434" s="9">
        <f t="shared" si="835"/>
        <v>0.2421832805046622</v>
      </c>
      <c r="EI434" s="9">
        <f t="shared" si="902"/>
        <v>58.964285507072148</v>
      </c>
      <c r="EJ434" s="9" t="str">
        <f t="shared" si="903"/>
        <v>excited</v>
      </c>
      <c r="EK434" s="1">
        <v>0.33754677355113599</v>
      </c>
      <c r="EL434" s="1">
        <v>0.33840595908003501</v>
      </c>
      <c r="EM434" s="1">
        <v>7.6376772990015301E-2</v>
      </c>
      <c r="EN434" s="1">
        <v>0.16875498027189501</v>
      </c>
      <c r="EO434" s="1">
        <v>4.2937847703345099E-2</v>
      </c>
      <c r="EP434" s="1">
        <v>0.15200273831577199</v>
      </c>
      <c r="EQ434" s="1">
        <v>0.20073550604541232</v>
      </c>
      <c r="ER434" s="1">
        <v>0.34411090416631313</v>
      </c>
      <c r="ES434" s="1">
        <v>-8.5918552889902022E-4</v>
      </c>
      <c r="ET434" s="1">
        <v>0.36264629378407259</v>
      </c>
      <c r="EU434" s="1">
        <f t="shared" si="836"/>
        <v>-0.28566057236937936</v>
      </c>
      <c r="EV434" s="1">
        <f t="shared" si="837"/>
        <v>2.9763432880339558E-2</v>
      </c>
      <c r="EW434" s="1">
        <f t="shared" si="904"/>
        <v>-84.051723553120212</v>
      </c>
      <c r="EX434" s="1" t="str">
        <f t="shared" si="905"/>
        <v>Calm</v>
      </c>
      <c r="EY434" s="2">
        <v>-1.35745006878154E-2</v>
      </c>
      <c r="EZ434" s="2">
        <v>0.45892660485759901</v>
      </c>
      <c r="FA434" s="2">
        <v>0.101408798328153</v>
      </c>
      <c r="FB434" s="2">
        <v>0.234548760556514</v>
      </c>
      <c r="FC434" s="2">
        <v>0.29126557925020602</v>
      </c>
      <c r="FD434" s="2">
        <v>0.37926929030717399</v>
      </c>
      <c r="FE434" s="2">
        <v>0.36518565469638897</v>
      </c>
      <c r="FF434" s="2">
        <v>0.27982570889398867</v>
      </c>
      <c r="FG434" s="2">
        <v>-0.47250110554541441</v>
      </c>
      <c r="FH434" s="2">
        <v>0.75436391955743043</v>
      </c>
      <c r="FI434" s="2">
        <f t="shared" si="838"/>
        <v>-0.54693593177801025</v>
      </c>
      <c r="FJ434" s="2">
        <f t="shared" si="839"/>
        <v>-7.7375231930519206E-2</v>
      </c>
      <c r="FK434" s="2">
        <f t="shared" si="906"/>
        <v>-98.052220512673344</v>
      </c>
      <c r="FL434" s="2" t="str">
        <f t="shared" si="907"/>
        <v>Bored</v>
      </c>
      <c r="FM434" s="7">
        <v>3.7814712182145001E-2</v>
      </c>
      <c r="FN434" s="7">
        <v>0.115582110508093</v>
      </c>
      <c r="FO434" s="7">
        <v>-0.14642781380810299</v>
      </c>
      <c r="FP434" s="7">
        <v>-0.19321362072512499</v>
      </c>
      <c r="FQ434" s="7">
        <v>-0.216598121671188</v>
      </c>
      <c r="FR434" s="7">
        <v>8.8342509951678302E-3</v>
      </c>
      <c r="FS434" s="7">
        <v>0.81902350014796554</v>
      </c>
      <c r="FT434" s="7">
        <v>-1.5529599032685188</v>
      </c>
      <c r="FU434" s="7">
        <v>-7.7767398325948006E-2</v>
      </c>
      <c r="FV434" s="7">
        <v>-2.2141360464752466</v>
      </c>
      <c r="FW434" s="7">
        <f t="shared" si="840"/>
        <v>-0.18734338401250572</v>
      </c>
      <c r="FX434" s="7">
        <f t="shared" si="841"/>
        <v>-0.70716330608069145</v>
      </c>
      <c r="FY434" s="7">
        <f t="shared" si="908"/>
        <v>-165.16192865948952</v>
      </c>
      <c r="FZ434" s="7" t="str">
        <f t="shared" si="909"/>
        <v>Sad</v>
      </c>
      <c r="GA434" s="4">
        <v>0.57712469903975405</v>
      </c>
      <c r="GB434" s="4">
        <v>0.97550542477306001</v>
      </c>
      <c r="GC434" s="4">
        <v>0.26157296007731701</v>
      </c>
      <c r="GD434" s="4">
        <v>0.41239329753762599</v>
      </c>
      <c r="GE434" s="4">
        <v>0.58116826417173495</v>
      </c>
      <c r="GF434" s="4">
        <v>0.66983274340298904</v>
      </c>
      <c r="GG434" s="4">
        <v>0.22582625327540493</v>
      </c>
      <c r="GH434" s="4">
        <v>0.25064348807685377</v>
      </c>
      <c r="GI434" s="4">
        <v>-0.39838072573330596</v>
      </c>
      <c r="GJ434" s="4">
        <v>0.43408036935408373</v>
      </c>
      <c r="GK434" s="4">
        <f t="shared" si="842"/>
        <v>-0.2178197969127772</v>
      </c>
      <c r="GL434" s="4">
        <f t="shared" si="843"/>
        <v>-0.78663830864575646</v>
      </c>
      <c r="GM434" s="4">
        <f t="shared" si="910"/>
        <v>-164.52261360655945</v>
      </c>
      <c r="GN434" s="4" t="str">
        <f t="shared" si="911"/>
        <v>Sad</v>
      </c>
      <c r="GO434" s="5">
        <v>0.30275710245891702</v>
      </c>
      <c r="GP434" s="5">
        <v>0.13449100114207799</v>
      </c>
      <c r="GQ434" s="5">
        <v>0.50288625358929695</v>
      </c>
      <c r="GR434" s="5">
        <v>0.70164911292537602</v>
      </c>
      <c r="GS434" s="5">
        <v>-0.103734955128022</v>
      </c>
      <c r="GT434" s="5">
        <v>-0.32505796044373603</v>
      </c>
      <c r="GU434" s="5">
        <v>2.5267853871217469</v>
      </c>
      <c r="GV434" s="5">
        <v>-3.681903282167085</v>
      </c>
      <c r="GW434" s="5">
        <v>0.16826610131683903</v>
      </c>
      <c r="GX434" s="5">
        <v>2.7548098129977392</v>
      </c>
      <c r="GY434" s="5">
        <f t="shared" si="844"/>
        <v>0.50139003050411612</v>
      </c>
      <c r="GZ434" s="5">
        <f t="shared" si="845"/>
        <v>0.93269062067819886</v>
      </c>
      <c r="HA434" s="5">
        <f t="shared" si="912"/>
        <v>28.261309637953989</v>
      </c>
      <c r="HB434" s="5" t="str">
        <f t="shared" si="913"/>
        <v>happy</v>
      </c>
      <c r="HC434" s="2">
        <v>0.64735681377717402</v>
      </c>
      <c r="HD434" s="2">
        <v>0.36958299834911201</v>
      </c>
      <c r="HE434" s="2">
        <v>0.31053348156941502</v>
      </c>
      <c r="HF434" s="2">
        <v>0.41943820568248902</v>
      </c>
      <c r="HG434" s="2">
        <v>0.63744230805706803</v>
      </c>
      <c r="HH434" s="2">
        <v>0.15644218211069899</v>
      </c>
      <c r="HI434" s="2">
        <v>0.24169808049532462</v>
      </c>
      <c r="HJ434" s="2">
        <v>0.79737286590700496</v>
      </c>
      <c r="HK434" s="2">
        <v>0.27777381542806201</v>
      </c>
      <c r="HL434" s="2">
        <v>0.71781208538352936</v>
      </c>
      <c r="HM434" s="2">
        <f t="shared" si="846"/>
        <v>0.26110686675146888</v>
      </c>
      <c r="HN434" s="2">
        <f t="shared" si="847"/>
        <v>0.23863392395516536</v>
      </c>
      <c r="HO434" s="2">
        <f t="shared" si="914"/>
        <v>47.574810596135507</v>
      </c>
      <c r="HP434" s="2" t="str">
        <f t="shared" si="915"/>
        <v>excited</v>
      </c>
      <c r="HQ434" s="4">
        <v>0.31382827411901498</v>
      </c>
      <c r="HR434" s="4">
        <v>0.33778608544758398</v>
      </c>
      <c r="HS434" s="4">
        <v>0.23162584013242299</v>
      </c>
      <c r="HT434" s="4">
        <v>0.37357288937141098</v>
      </c>
      <c r="HU434" s="4">
        <v>0.28956170603474801</v>
      </c>
      <c r="HV434" s="4">
        <v>0.14812791872254899</v>
      </c>
      <c r="HW434" s="4">
        <v>0.38387419040899112</v>
      </c>
      <c r="HX434" s="4">
        <v>0.76880453365285595</v>
      </c>
      <c r="HY434" s="4">
        <v>-2.3957811328569001E-2</v>
      </c>
      <c r="HZ434" s="4">
        <v>0.92876825167935684</v>
      </c>
      <c r="IA434" s="4">
        <f t="shared" si="848"/>
        <v>0.18980055492577774</v>
      </c>
      <c r="IB434" s="4">
        <f t="shared" si="849"/>
        <v>-4.4822292265797925E-2</v>
      </c>
      <c r="IC434" s="4">
        <f t="shared" si="916"/>
        <v>103.28723180276764</v>
      </c>
      <c r="ID434" s="4" t="str">
        <f t="shared" si="917"/>
        <v>nervous</v>
      </c>
      <c r="IE434" s="5">
        <v>0.52959244376503201</v>
      </c>
      <c r="IF434" s="5">
        <v>0.24832152762543</v>
      </c>
      <c r="IG434" s="5">
        <v>0.13240013415475901</v>
      </c>
      <c r="IH434" s="5">
        <v>0.36339293787485599</v>
      </c>
      <c r="II434" s="5">
        <v>-0.10255127871412301</v>
      </c>
      <c r="IJ434" s="5">
        <v>-0.58964151279932897</v>
      </c>
      <c r="IK434" s="5">
        <v>0.31004068223487341</v>
      </c>
      <c r="IL434" s="5">
        <v>-1.0646693825728111</v>
      </c>
      <c r="IM434" s="5">
        <v>0.28127091613960198</v>
      </c>
      <c r="IN434" s="5">
        <v>0.63733663395120999</v>
      </c>
      <c r="IO434" s="5">
        <f t="shared" si="850"/>
        <v>9.4620430818264989E-2</v>
      </c>
      <c r="IP434" s="5">
        <f t="shared" si="851"/>
        <v>-0.18830475752923237</v>
      </c>
      <c r="IQ434" s="5">
        <f t="shared" si="918"/>
        <v>153.32113019901942</v>
      </c>
      <c r="IR434" s="5" t="str">
        <f t="shared" si="919"/>
        <v>Upset</v>
      </c>
      <c r="IS434" s="4">
        <v>0.34999267211890001</v>
      </c>
      <c r="IT434" s="4">
        <v>0.26380298486161002</v>
      </c>
      <c r="IU434" s="4">
        <v>1.0334081541915301</v>
      </c>
      <c r="IV434" s="4">
        <v>0.65568333154787495</v>
      </c>
      <c r="IW434" s="4">
        <v>0.33295199899087402</v>
      </c>
      <c r="IX434" s="4">
        <v>1.24525702458639E-2</v>
      </c>
      <c r="IY434" s="4">
        <v>1.5131652649287952</v>
      </c>
      <c r="IZ434" s="4">
        <v>2.3734665943379465</v>
      </c>
      <c r="JA434" s="4">
        <v>8.6189687257289982E-2</v>
      </c>
      <c r="JB434" s="4">
        <v>2.7518791743308784</v>
      </c>
      <c r="JC434" s="4">
        <f t="shared" si="852"/>
        <v>0.15122548549937243</v>
      </c>
      <c r="JD434" s="4">
        <f t="shared" si="853"/>
        <v>0.87449956536003182</v>
      </c>
      <c r="JE434" s="4">
        <f t="shared" si="920"/>
        <v>9.81101750376863</v>
      </c>
      <c r="JF434" s="4" t="str">
        <f t="shared" si="921"/>
        <v>happy</v>
      </c>
      <c r="JG434" s="5">
        <v>-0.248832997848979</v>
      </c>
      <c r="JH434" s="5">
        <v>0.78871293799401998</v>
      </c>
      <c r="JI434" s="5">
        <v>-0.401857880966837</v>
      </c>
      <c r="JJ434" s="5">
        <v>-4.4265916820455498E-2</v>
      </c>
      <c r="JK434" s="5">
        <v>-0.38333088560401701</v>
      </c>
      <c r="JL434" s="5">
        <v>0.85264212920536497</v>
      </c>
      <c r="JM434" s="5">
        <v>0.63568623815048553</v>
      </c>
      <c r="JN434" s="5">
        <v>-2.6969129169586471E-2</v>
      </c>
      <c r="JO434" s="5">
        <v>-1.037545935842999</v>
      </c>
      <c r="JP434" s="5">
        <v>-0.82633890354851769</v>
      </c>
      <c r="JQ434" s="5">
        <f t="shared" si="854"/>
        <v>-0.74744795802358721</v>
      </c>
      <c r="JR434" s="5">
        <f t="shared" si="855"/>
        <v>-0.23149764345069679</v>
      </c>
      <c r="JS434" s="5">
        <f t="shared" si="922"/>
        <v>-107.20866319762924</v>
      </c>
      <c r="JT434" s="5" t="str">
        <f t="shared" si="923"/>
        <v>Bored</v>
      </c>
      <c r="JU434" s="2">
        <v>0.100172881797175</v>
      </c>
      <c r="JV434" s="2">
        <v>0.47682320550074297</v>
      </c>
      <c r="JW434" s="2">
        <v>-0.116816860836629</v>
      </c>
      <c r="JX434" s="2">
        <v>-8.4791736540779594E-2</v>
      </c>
      <c r="JY434" s="2">
        <v>7.95265665149196E-2</v>
      </c>
      <c r="JZ434" s="2">
        <v>0.36372444664388998</v>
      </c>
      <c r="KA434" s="2">
        <v>-0.65006799928370551</v>
      </c>
      <c r="KB434" s="2">
        <v>-0.10087677518869506</v>
      </c>
      <c r="KC434" s="2">
        <v>-0.37665032370356799</v>
      </c>
      <c r="KD434" s="2">
        <v>-0.34941068373885331</v>
      </c>
      <c r="KE434" s="2">
        <f t="shared" si="856"/>
        <v>-0.15933945430111651</v>
      </c>
      <c r="KF434" s="2">
        <f t="shared" si="857"/>
        <v>3.3642955539160191E-2</v>
      </c>
      <c r="KG434" s="2">
        <f t="shared" si="924"/>
        <v>-78.077668907905192</v>
      </c>
      <c r="KH434" s="2" t="str">
        <f t="shared" si="925"/>
        <v>Calm</v>
      </c>
      <c r="KI434" s="7">
        <v>0.40268225530176799</v>
      </c>
      <c r="KJ434" s="7">
        <v>1.2455990711289401E-2</v>
      </c>
      <c r="KK434" s="7">
        <v>-0.197931460368584</v>
      </c>
      <c r="KL434" s="7">
        <v>-0.21523584237670301</v>
      </c>
      <c r="KM434" s="7">
        <v>0.15513209063014999</v>
      </c>
      <c r="KN434" s="7">
        <v>-0.22144009094248501</v>
      </c>
      <c r="KO434" s="7">
        <v>-0.35483393679649428</v>
      </c>
      <c r="KP434" s="7">
        <v>1.0299149176353186</v>
      </c>
      <c r="KQ434" s="7">
        <v>0.3902262645904786</v>
      </c>
      <c r="KR434" s="7">
        <v>-0.99525232067462088</v>
      </c>
      <c r="KS434" s="7">
        <f t="shared" si="858"/>
        <v>0.37541180320280509</v>
      </c>
      <c r="KT434" s="7">
        <f t="shared" si="859"/>
        <v>-0.33636860895449994</v>
      </c>
      <c r="KU434" s="7">
        <f t="shared" si="926"/>
        <v>131.860308807124</v>
      </c>
      <c r="KV434" s="7" t="str">
        <f t="shared" si="927"/>
        <v>stressed</v>
      </c>
      <c r="KW434" s="2">
        <v>0.199822167400622</v>
      </c>
      <c r="KX434" s="2">
        <v>0.84098517670268902</v>
      </c>
      <c r="KY434" s="2">
        <v>0.20257261147817601</v>
      </c>
      <c r="KZ434" s="2">
        <v>6.8395337596164396E-2</v>
      </c>
      <c r="LA434" s="2">
        <v>0.27312453434519901</v>
      </c>
      <c r="LB434" s="2">
        <v>0.596290914635902</v>
      </c>
      <c r="LC434" s="2">
        <v>0.42832016954639007</v>
      </c>
      <c r="LD434" s="2">
        <v>4.7586777521961811E-2</v>
      </c>
      <c r="LE434" s="2">
        <v>-0.64116300930206704</v>
      </c>
      <c r="LF434" s="2">
        <v>0.26034400180735467</v>
      </c>
      <c r="LG434" s="2">
        <f t="shared" si="860"/>
        <v>-0.53084391417053167</v>
      </c>
      <c r="LH434" s="2">
        <f t="shared" si="861"/>
        <v>8.0022461123864241E-2</v>
      </c>
      <c r="LI434" s="2">
        <f t="shared" si="928"/>
        <v>-81.42745117404256</v>
      </c>
      <c r="LJ434" s="2" t="str">
        <f t="shared" si="929"/>
        <v>Calm</v>
      </c>
      <c r="LK434" s="4">
        <v>0.74072920644940099</v>
      </c>
      <c r="LL434" s="4">
        <v>0.20517464307231101</v>
      </c>
      <c r="LM434" s="4">
        <v>3.6884265228289202E-3</v>
      </c>
      <c r="LN434" s="4">
        <v>-8.0764275022609106E-2</v>
      </c>
      <c r="LO434" s="4">
        <v>0.76703305502721297</v>
      </c>
      <c r="LP434" s="4">
        <v>2.51848395620945E-2</v>
      </c>
      <c r="LQ434" s="4">
        <v>2.4462918439255082E-3</v>
      </c>
      <c r="LR434" s="4">
        <v>-0.35060104363399236</v>
      </c>
      <c r="LS434" s="4">
        <v>0.53555456337708995</v>
      </c>
      <c r="LT434" s="4">
        <v>-8.1483808886868278E-2</v>
      </c>
      <c r="LU434" s="4">
        <f t="shared" si="862"/>
        <v>0.42888663506148439</v>
      </c>
      <c r="LV434" s="4">
        <f t="shared" si="863"/>
        <v>0.24491365119301722</v>
      </c>
      <c r="LW434" s="4">
        <f t="shared" si="930"/>
        <v>60.271680406794005</v>
      </c>
      <c r="LX434" s="4" t="str">
        <f t="shared" si="931"/>
        <v>alert</v>
      </c>
      <c r="LY434" s="5">
        <v>0.42354043742562397</v>
      </c>
      <c r="LZ434" s="5">
        <v>0.119614052835866</v>
      </c>
      <c r="MA434" s="5">
        <v>0.139971586857738</v>
      </c>
      <c r="MB434" s="5">
        <v>0.24261892847303601</v>
      </c>
      <c r="MC434" s="5">
        <v>0.38791805990789902</v>
      </c>
      <c r="MD434" s="5">
        <v>0.24851986833832501</v>
      </c>
      <c r="ME434" s="5">
        <v>0.1724938334094582</v>
      </c>
      <c r="MF434" s="5">
        <v>0.65905072724400016</v>
      </c>
      <c r="MG434" s="5">
        <v>0.30392638458975796</v>
      </c>
      <c r="MH434" s="5">
        <v>0.70438617776423817</v>
      </c>
      <c r="MI434" s="5">
        <f t="shared" si="864"/>
        <v>2.0638277335568223E-2</v>
      </c>
      <c r="MJ434" s="5">
        <f t="shared" si="865"/>
        <v>0.20381296965961626</v>
      </c>
      <c r="MK434" s="5">
        <f t="shared" si="932"/>
        <v>5.7821110702424008</v>
      </c>
      <c r="ML434" s="5" t="str">
        <f t="shared" si="933"/>
        <v>happy</v>
      </c>
      <c r="MM434" s="2">
        <v>1.7583546343340001E-2</v>
      </c>
      <c r="MN434" s="2">
        <v>0.47148736334796298</v>
      </c>
      <c r="MO434" s="2">
        <v>5.0999652372815197E-3</v>
      </c>
      <c r="MP434" s="2">
        <v>0.19190829771237899</v>
      </c>
      <c r="MQ434" s="2">
        <v>-0.27252398495358499</v>
      </c>
      <c r="MR434" s="2">
        <v>0.42797543057250498</v>
      </c>
      <c r="MS434" s="2">
        <v>-2.0004536216705851E-2</v>
      </c>
      <c r="MT434" s="2">
        <v>0.21335879483787501</v>
      </c>
      <c r="MU434" s="2">
        <v>-0.45390381700462301</v>
      </c>
      <c r="MV434" s="2">
        <v>0.40282147035490273</v>
      </c>
      <c r="MW434" s="2">
        <f t="shared" si="866"/>
        <v>-9.6357176025057223E-2</v>
      </c>
      <c r="MX434" s="2">
        <f t="shared" si="867"/>
        <v>0.14998597135468672</v>
      </c>
      <c r="MY434" s="2">
        <f t="shared" si="934"/>
        <v>-32.718362495036075</v>
      </c>
      <c r="MZ434" s="2" t="str">
        <f t="shared" si="935"/>
        <v>Relased</v>
      </c>
      <c r="NA434" s="7">
        <v>0.47228136515393598</v>
      </c>
      <c r="NB434" s="7">
        <v>0.42681264651836998</v>
      </c>
      <c r="NC434" s="7">
        <v>-0.15640704800608901</v>
      </c>
      <c r="ND434" s="7">
        <v>0.28740685185144699</v>
      </c>
      <c r="NE434" s="7">
        <v>0.57637286032519697</v>
      </c>
      <c r="NF434" s="7">
        <v>0.33841785941581698</v>
      </c>
      <c r="NG434" s="7">
        <v>-0.1491502577359341</v>
      </c>
      <c r="NH434" s="7">
        <v>0.37558206268918032</v>
      </c>
      <c r="NI434" s="7">
        <v>4.5468718635566008E-2</v>
      </c>
      <c r="NJ434" s="7">
        <v>0.14570200907210987</v>
      </c>
      <c r="NK434" s="7">
        <f t="shared" si="868"/>
        <v>0.21782406584212621</v>
      </c>
      <c r="NL434" s="7">
        <f t="shared" si="869"/>
        <v>2.4880699776182569E-2</v>
      </c>
      <c r="NM434" s="7">
        <f t="shared" si="936"/>
        <v>83.483698082726207</v>
      </c>
      <c r="NN434" s="7" t="str">
        <f t="shared" si="937"/>
        <v>alert</v>
      </c>
      <c r="NO434" s="4">
        <v>0.57010106494806401</v>
      </c>
      <c r="NP434" s="4">
        <v>1.0238633937717001</v>
      </c>
      <c r="NQ434" s="4">
        <v>0.36166651410141598</v>
      </c>
      <c r="NR434" s="4">
        <v>0.76638582718829695</v>
      </c>
      <c r="NS434" s="4">
        <v>0.29035457166533502</v>
      </c>
      <c r="NT434" s="4">
        <v>0.841376369729398</v>
      </c>
      <c r="NU434" s="4">
        <v>0.4203197686342916</v>
      </c>
      <c r="NV434" s="4">
        <v>0.410877916171899</v>
      </c>
      <c r="NW434" s="4">
        <v>-0.4537623288236361</v>
      </c>
      <c r="NX434" s="4">
        <v>0.7077023174003132</v>
      </c>
      <c r="NY434" s="4">
        <f t="shared" si="870"/>
        <v>-0.56296331787752596</v>
      </c>
      <c r="NZ434" s="4">
        <f t="shared" si="871"/>
        <v>-8.9607480218403701E-2</v>
      </c>
      <c r="OA434" s="4">
        <f t="shared" si="938"/>
        <v>-99.043962902752085</v>
      </c>
      <c r="OB434" s="4" t="str">
        <f t="shared" si="939"/>
        <v>Bored</v>
      </c>
      <c r="OC434" s="1">
        <v>0.74659689511969696</v>
      </c>
      <c r="OD434" s="1">
        <v>0.366920758319284</v>
      </c>
      <c r="OE434" s="1">
        <v>0.94409404565349797</v>
      </c>
      <c r="OF434" s="1">
        <v>0.56848244794408198</v>
      </c>
      <c r="OG434" s="1">
        <v>0.70400909688859903</v>
      </c>
      <c r="OH434" s="1">
        <v>0.115717167289611</v>
      </c>
      <c r="OI434" s="1">
        <v>0.65082734447170187</v>
      </c>
      <c r="OJ434" s="1">
        <v>1.1778652645808672</v>
      </c>
      <c r="OK434" s="1">
        <v>0.37967613680041296</v>
      </c>
      <c r="OL434" s="1">
        <v>1.358376752201591</v>
      </c>
      <c r="OM434" s="1">
        <f t="shared" si="872"/>
        <v>0.59950743198567968</v>
      </c>
      <c r="ON434" s="1">
        <f t="shared" si="873"/>
        <v>-0.54172330311390371</v>
      </c>
      <c r="OO434" s="1">
        <f t="shared" si="940"/>
        <v>132.1014084689443</v>
      </c>
      <c r="OP434" s="1" t="str">
        <f t="shared" si="941"/>
        <v>stressed</v>
      </c>
      <c r="OQ434" s="2">
        <v>0.85855820382961001</v>
      </c>
      <c r="OR434" s="2">
        <v>0.64866116730775802</v>
      </c>
      <c r="OS434" s="2">
        <v>6.04949423752624E-2</v>
      </c>
      <c r="OT434" s="2">
        <v>0.16655359231526701</v>
      </c>
      <c r="OU434" s="2">
        <v>0.57424366714677799</v>
      </c>
      <c r="OV434" s="2">
        <v>0.59015828374830304</v>
      </c>
      <c r="OW434" s="2">
        <v>4.2221428936324537E-2</v>
      </c>
      <c r="OX434" s="2">
        <v>0.13444541266548926</v>
      </c>
      <c r="OY434" s="2">
        <v>0.20989703652185199</v>
      </c>
      <c r="OZ434" s="2">
        <v>0.15064066919415686</v>
      </c>
      <c r="PA434" s="2">
        <f t="shared" si="874"/>
        <v>0.1089794064419598</v>
      </c>
      <c r="PB434" s="2">
        <f t="shared" si="875"/>
        <v>-0.14938569820931813</v>
      </c>
      <c r="PC434" s="2">
        <f t="shared" si="942"/>
        <v>143.88861327183713</v>
      </c>
      <c r="PD434" s="2" t="str">
        <f t="shared" si="943"/>
        <v>stressed</v>
      </c>
      <c r="PE434" s="1">
        <v>1.2229232695171999E-2</v>
      </c>
      <c r="PF434" s="1">
        <v>0.63973447928342997</v>
      </c>
      <c r="PG434" s="1">
        <v>0.61831493205103905</v>
      </c>
      <c r="PH434" s="1">
        <v>0.76981392791492798</v>
      </c>
      <c r="PI434" s="1">
        <v>0.35306375435992998</v>
      </c>
      <c r="PJ434" s="1">
        <v>0.498777450662027</v>
      </c>
      <c r="PK434" s="1">
        <v>1.6926548112399715</v>
      </c>
      <c r="PL434" s="1">
        <v>0.67615798101633218</v>
      </c>
      <c r="PM434" s="1">
        <v>-0.62750524658825801</v>
      </c>
      <c r="PN434" s="1">
        <v>2.1291504948231332</v>
      </c>
      <c r="PO434" s="1">
        <f t="shared" si="876"/>
        <v>-0.69829871145122502</v>
      </c>
      <c r="PP434" s="1">
        <f t="shared" si="877"/>
        <v>0.31251422280104557</v>
      </c>
      <c r="PQ434" s="1">
        <f t="shared" si="944"/>
        <v>-65.889737543484472</v>
      </c>
      <c r="PR434" s="1" t="str">
        <f t="shared" si="945"/>
        <v>Calm</v>
      </c>
      <c r="PS434" s="4">
        <v>0.13509975789838999</v>
      </c>
      <c r="PT434" s="4">
        <v>-2.67972774672962E-2</v>
      </c>
      <c r="PU434" s="4">
        <v>0.26301699676161799</v>
      </c>
      <c r="PV434" s="4">
        <v>-5.6059726723117299E-2</v>
      </c>
      <c r="PW434" s="4">
        <v>-0.39315217565052202</v>
      </c>
      <c r="PX434" s="4">
        <v>-0.23564264780081301</v>
      </c>
      <c r="PY434" s="4">
        <v>-1.0192386455927516</v>
      </c>
      <c r="PZ434" s="4">
        <v>0.2136097496059205</v>
      </c>
      <c r="QA434" s="4">
        <v>0.1618970353656862</v>
      </c>
      <c r="QB434" s="4">
        <v>1.9109190224888237</v>
      </c>
      <c r="QC434" s="4">
        <f t="shared" si="878"/>
        <v>0.37805832800991812</v>
      </c>
      <c r="QD434" s="4">
        <f t="shared" si="879"/>
        <v>0.54959221751588472</v>
      </c>
      <c r="QE434" s="4">
        <f t="shared" si="946"/>
        <v>34.523646846116414</v>
      </c>
      <c r="QF434" s="4" t="str">
        <f t="shared" si="947"/>
        <v>excited</v>
      </c>
      <c r="QG434" s="2">
        <v>0.45855719641870102</v>
      </c>
      <c r="QH434" s="2">
        <v>0.68584149959603002</v>
      </c>
      <c r="QI434" s="2">
        <v>0.20463611673306001</v>
      </c>
      <c r="QJ434" s="2">
        <v>0.36637799908115598</v>
      </c>
      <c r="QK434" s="2">
        <v>0.50925254990368596</v>
      </c>
      <c r="QL434" s="2">
        <v>0.85353291136464404</v>
      </c>
      <c r="QM434" s="2">
        <v>0.21144250459417641</v>
      </c>
      <c r="QN434" s="2">
        <v>0.23800447537159675</v>
      </c>
      <c r="QO434" s="2">
        <v>-0.22728430317732901</v>
      </c>
      <c r="QP434" s="2">
        <v>0.49896431881888981</v>
      </c>
      <c r="QQ434" s="2">
        <f t="shared" si="880"/>
        <v>-0.19044135554421338</v>
      </c>
      <c r="QR434" s="2">
        <f t="shared" si="881"/>
        <v>0.17066182293812648</v>
      </c>
      <c r="QS434" s="2">
        <f t="shared" si="948"/>
        <v>-48.135260039463347</v>
      </c>
      <c r="QT434" s="2" t="str">
        <f t="shared" si="949"/>
        <v>Relased</v>
      </c>
      <c r="QU434" s="4">
        <v>1.0026322811406301</v>
      </c>
      <c r="QV434" s="4">
        <v>-0.324505620189321</v>
      </c>
      <c r="QW434" s="4">
        <v>0.50323148710219001</v>
      </c>
      <c r="QX434" s="4">
        <v>-0.23152243719809401</v>
      </c>
      <c r="QY434" s="4">
        <v>0.99561074724267595</v>
      </c>
      <c r="QZ434" s="4">
        <v>-0.13609384541651401</v>
      </c>
      <c r="RA434" s="4">
        <v>0.25183697876295524</v>
      </c>
      <c r="RB434" s="4">
        <v>0.50265459360350817</v>
      </c>
      <c r="RC434" s="4">
        <v>1.3271379013299511</v>
      </c>
      <c r="RD434" s="4">
        <v>0.40067595856344795</v>
      </c>
      <c r="RE434" s="4">
        <f t="shared" si="882"/>
        <v>0.79041970823989693</v>
      </c>
      <c r="RF434" s="4">
        <f t="shared" si="883"/>
        <v>0.15675783908951169</v>
      </c>
      <c r="RG434" s="4">
        <f t="shared" si="950"/>
        <v>78.782526359797714</v>
      </c>
      <c r="RH434" s="4" t="str">
        <f t="shared" si="951"/>
        <v>alert</v>
      </c>
    </row>
    <row r="435" spans="1:476" x14ac:dyDescent="0.3">
      <c r="A435" s="1">
        <v>0.48301614637856599</v>
      </c>
      <c r="B435" s="1">
        <v>0.31964473811225802</v>
      </c>
      <c r="C435" s="1">
        <v>0.29197101057444003</v>
      </c>
      <c r="D435" s="1">
        <v>0.122472316356505</v>
      </c>
      <c r="E435" s="1">
        <v>0.43639185241300299</v>
      </c>
      <c r="F435" s="1">
        <v>0.30945629931951002</v>
      </c>
      <c r="G435" s="1">
        <v>0.31756414014038858</v>
      </c>
      <c r="H435" s="1">
        <v>0.19467829342085338</v>
      </c>
      <c r="I435" s="1">
        <v>0.16337140826630797</v>
      </c>
      <c r="J435" s="1">
        <v>0.51633676804102802</v>
      </c>
      <c r="K435" s="17">
        <f t="shared" si="816"/>
        <v>2.7222475641421884E-2</v>
      </c>
      <c r="L435" s="18">
        <f t="shared" si="817"/>
        <v>0.16468037864247331</v>
      </c>
      <c r="M435" s="18">
        <f t="shared" si="884"/>
        <v>9.3863914621275608</v>
      </c>
      <c r="N435" s="18" t="str">
        <f t="shared" si="885"/>
        <v>happy</v>
      </c>
      <c r="O435" s="9">
        <v>0.27512559388345198</v>
      </c>
      <c r="P435" s="9">
        <v>-8.2558555483544405E-2</v>
      </c>
      <c r="Q435" s="9">
        <v>0.11369473373852999</v>
      </c>
      <c r="R435" s="9">
        <v>-0.20872264288870401</v>
      </c>
      <c r="S435" s="9">
        <v>1.0511770497539501</v>
      </c>
      <c r="T435" s="9">
        <v>-0.29532565887639001</v>
      </c>
      <c r="U435" s="9">
        <v>8.5723069530134324E-2</v>
      </c>
      <c r="V435" s="9">
        <v>0.55234549355876472</v>
      </c>
      <c r="W435" s="9">
        <v>0.35768414936699638</v>
      </c>
      <c r="X435" s="9">
        <v>-0.49347962112201038</v>
      </c>
      <c r="Y435" s="9">
        <f t="shared" si="818"/>
        <v>0.70623228373602198</v>
      </c>
      <c r="Z435" s="9">
        <f t="shared" si="819"/>
        <v>-0.16534564973977628</v>
      </c>
      <c r="AA435" s="9">
        <f t="shared" si="886"/>
        <v>103.17695622108954</v>
      </c>
      <c r="AB435" s="9" t="str">
        <f t="shared" si="887"/>
        <v>nervous</v>
      </c>
      <c r="AC435" s="2">
        <v>0.18627454847948799</v>
      </c>
      <c r="AD435" s="2">
        <v>0.60617797012877195</v>
      </c>
      <c r="AE435" s="2">
        <v>0.283012703526834</v>
      </c>
      <c r="AF435" s="2">
        <v>9.9619175085564698E-2</v>
      </c>
      <c r="AG435" s="2">
        <v>-0.41319425353971401</v>
      </c>
      <c r="AH435" s="2">
        <v>0.37542707990500301</v>
      </c>
      <c r="AI435" s="2">
        <v>-1.247193157825234</v>
      </c>
      <c r="AJ435" s="2">
        <v>0.10148600507112002</v>
      </c>
      <c r="AK435" s="2">
        <v>-0.41990342164928396</v>
      </c>
      <c r="AL435" s="2">
        <v>0.48284517952494321</v>
      </c>
      <c r="AM435" s="2">
        <f t="shared" si="820"/>
        <v>-0.27310213699269903</v>
      </c>
      <c r="AN435" s="2">
        <f t="shared" si="821"/>
        <v>9.7608490134120096E-2</v>
      </c>
      <c r="AO435" s="2">
        <f t="shared" si="888"/>
        <v>-70.332778133450077</v>
      </c>
      <c r="AP435" s="2" t="str">
        <f t="shared" si="889"/>
        <v>Calm</v>
      </c>
      <c r="AQ435" s="9">
        <v>0.55733971648861003</v>
      </c>
      <c r="AR435" s="9">
        <v>0.130068750521356</v>
      </c>
      <c r="AS435" s="9">
        <v>-8.0807545409122605E-2</v>
      </c>
      <c r="AT435" s="9">
        <v>-3.4027033442185703E-2</v>
      </c>
      <c r="AU435" s="9">
        <v>0.26932062576785698</v>
      </c>
      <c r="AV435" s="9">
        <v>3.0753544709889401E-2</v>
      </c>
      <c r="AW435" s="9">
        <v>-9.7751810844764697E-2</v>
      </c>
      <c r="AX435" s="9">
        <v>-0.21158156829722174</v>
      </c>
      <c r="AY435" s="9">
        <v>0.427270965967254</v>
      </c>
      <c r="AZ435" s="9">
        <v>-0.16705435612512384</v>
      </c>
      <c r="BA435" s="9">
        <f t="shared" si="822"/>
        <v>0.52308652194067307</v>
      </c>
      <c r="BB435" s="9">
        <f t="shared" si="823"/>
        <v>-9.7145557489742851E-3</v>
      </c>
      <c r="BC435" s="9">
        <f t="shared" si="890"/>
        <v>91.063952219239582</v>
      </c>
      <c r="BD435" s="9" t="str">
        <f t="shared" si="891"/>
        <v>nervous</v>
      </c>
      <c r="BE435" s="4">
        <v>0.31630026973688002</v>
      </c>
      <c r="BF435" s="4">
        <v>0.47290583974998002</v>
      </c>
      <c r="BG435" s="4">
        <v>0.17747508213270599</v>
      </c>
      <c r="BH435" s="4">
        <v>0.29222508444902601</v>
      </c>
      <c r="BI435" s="4">
        <v>-4.6718792148559299E-2</v>
      </c>
      <c r="BJ435" s="4">
        <v>0.103538146801575</v>
      </c>
      <c r="BK435" s="4">
        <v>0.65833559382640194</v>
      </c>
      <c r="BL435" s="4">
        <v>0.50694445820693879</v>
      </c>
      <c r="BM435" s="4">
        <v>-0.15660557001309999</v>
      </c>
      <c r="BN435" s="4">
        <v>0.5951552591085868</v>
      </c>
      <c r="BO435" s="4">
        <f t="shared" si="824"/>
        <v>-0.13752143536386807</v>
      </c>
      <c r="BP435" s="4">
        <f t="shared" si="825"/>
        <v>0.224502864239571</v>
      </c>
      <c r="BQ435" s="4">
        <f t="shared" si="892"/>
        <v>-31.489961926557974</v>
      </c>
      <c r="BR435" s="4" t="str">
        <f t="shared" si="893"/>
        <v>Relased</v>
      </c>
      <c r="BS435" s="5">
        <v>0.167893429508369</v>
      </c>
      <c r="BT435" s="5">
        <v>0.46134919787373502</v>
      </c>
      <c r="BU435" s="5">
        <v>0.351011293147443</v>
      </c>
      <c r="BV435" s="5">
        <v>0.15841347112502999</v>
      </c>
      <c r="BW435" s="5">
        <v>1.32051967520574E-2</v>
      </c>
      <c r="BX435" s="5">
        <v>0.25802158280896498</v>
      </c>
      <c r="BY435" s="5">
        <v>1.9382327762259004</v>
      </c>
      <c r="BZ435" s="5">
        <v>0.22021115588638704</v>
      </c>
      <c r="CA435" s="5">
        <v>-0.29345576836536602</v>
      </c>
      <c r="CB435" s="5">
        <v>0.80958400163046751</v>
      </c>
      <c r="CC435" s="5">
        <f t="shared" si="826"/>
        <v>-0.15152420615731277</v>
      </c>
      <c r="CD435" s="5">
        <f t="shared" si="827"/>
        <v>0.26231120038374467</v>
      </c>
      <c r="CE435" s="5">
        <f t="shared" si="894"/>
        <v>-30.012901445655618</v>
      </c>
      <c r="CF435" s="5" t="str">
        <f t="shared" si="895"/>
        <v>Relased</v>
      </c>
      <c r="CG435" s="4">
        <v>-3.2655110471135403E-2</v>
      </c>
      <c r="CH435" s="4">
        <v>0.25623695359091803</v>
      </c>
      <c r="CI435" s="4">
        <v>0.35273204232067801</v>
      </c>
      <c r="CJ435" s="4">
        <v>0.65236041535394196</v>
      </c>
      <c r="CK435" s="4">
        <v>-0.64679446706854005</v>
      </c>
      <c r="CL435" s="4">
        <v>0.16864733989060601</v>
      </c>
      <c r="CM435" s="4">
        <v>-0.51914380990262776</v>
      </c>
      <c r="CN435" s="4">
        <v>1.535383692365907</v>
      </c>
      <c r="CO435" s="4">
        <v>-0.11902998204585202</v>
      </c>
      <c r="CP435" s="4">
        <v>2.3032577377018915</v>
      </c>
      <c r="CQ435" s="4">
        <f t="shared" si="828"/>
        <v>0.19040550157986291</v>
      </c>
      <c r="CR435" s="4">
        <f t="shared" si="829"/>
        <v>0.63943736525888029</v>
      </c>
      <c r="CS435" s="4">
        <f t="shared" si="896"/>
        <v>16.581972136187439</v>
      </c>
      <c r="CT435" s="4" t="str">
        <f t="shared" si="897"/>
        <v>happy</v>
      </c>
      <c r="CU435" s="2">
        <v>0.38143838433395399</v>
      </c>
      <c r="CV435" s="2">
        <v>0.66183990771579104</v>
      </c>
      <c r="CW435" s="2">
        <v>-0.19712140593369101</v>
      </c>
      <c r="CX435" s="2">
        <v>9.0003834589852005E-2</v>
      </c>
      <c r="CY435" s="2">
        <v>0.141063995996311</v>
      </c>
      <c r="CZ435" s="2">
        <v>0.75505367156522796</v>
      </c>
      <c r="DA435" s="2">
        <v>-0.37726412999131964</v>
      </c>
      <c r="DB435" s="2">
        <v>6.3521943994920962E-2</v>
      </c>
      <c r="DC435" s="2">
        <v>-0.28040152338183705</v>
      </c>
      <c r="DD435" s="2">
        <v>-0.10267401532277975</v>
      </c>
      <c r="DE435" s="2">
        <f t="shared" si="830"/>
        <v>-0.33452137552944106</v>
      </c>
      <c r="DF435" s="2">
        <f t="shared" si="831"/>
        <v>8.57740002388927E-2</v>
      </c>
      <c r="DG435" s="2">
        <f t="shared" si="898"/>
        <v>-75.618719744280085</v>
      </c>
      <c r="DH435" s="2" t="str">
        <f t="shared" si="899"/>
        <v>Calm</v>
      </c>
      <c r="DI435" s="7">
        <v>0.27319275371163998</v>
      </c>
      <c r="DJ435" s="7">
        <v>0.67420623960597503</v>
      </c>
      <c r="DK435" s="7">
        <v>-5.2324876001031202E-2</v>
      </c>
      <c r="DL435" s="7">
        <v>0.50793414139488002</v>
      </c>
      <c r="DM435" s="7">
        <v>2.2005877466069301E-2</v>
      </c>
      <c r="DN435" s="7">
        <v>1.41085353311593</v>
      </c>
      <c r="DO435" s="7">
        <v>-0.17725311188699813</v>
      </c>
      <c r="DP435" s="7">
        <v>0.24360651336714739</v>
      </c>
      <c r="DQ435" s="7">
        <v>-0.40101348589433505</v>
      </c>
      <c r="DR435" s="7">
        <v>0.48090537208445827</v>
      </c>
      <c r="DS435" s="7">
        <f t="shared" si="832"/>
        <v>-0.42438213229157173</v>
      </c>
      <c r="DT435" s="7">
        <f t="shared" si="833"/>
        <v>0.17436441239969125</v>
      </c>
      <c r="DU435" s="7">
        <f t="shared" si="900"/>
        <v>-67.663880318221743</v>
      </c>
      <c r="DV435" s="7" t="str">
        <f t="shared" si="901"/>
        <v>Calm</v>
      </c>
      <c r="DW435" s="9">
        <v>0.16511566325270899</v>
      </c>
      <c r="DX435" s="9">
        <v>0.50081957799232701</v>
      </c>
      <c r="DY435" s="9">
        <v>-0.10848053187206699</v>
      </c>
      <c r="DZ435" s="9">
        <v>0.457768108412001</v>
      </c>
      <c r="EA435" s="9">
        <v>0.58555193549059803</v>
      </c>
      <c r="EB435" s="9">
        <v>0.71258011850001801</v>
      </c>
      <c r="EC435" s="9">
        <v>-0.14451207439041502</v>
      </c>
      <c r="ED435" s="9">
        <v>0.37726077378731976</v>
      </c>
      <c r="EE435" s="9">
        <v>-0.33570391473961803</v>
      </c>
      <c r="EF435" s="9">
        <v>0.5245068212442161</v>
      </c>
      <c r="EG435" s="9">
        <f t="shared" si="834"/>
        <v>-0.16767220731507071</v>
      </c>
      <c r="EH435" s="9">
        <f t="shared" si="835"/>
        <v>0.15074318732309311</v>
      </c>
      <c r="EI435" s="9">
        <f t="shared" si="902"/>
        <v>-48.043348528094967</v>
      </c>
      <c r="EJ435" s="9" t="str">
        <f t="shared" si="903"/>
        <v>Relased</v>
      </c>
      <c r="EK435" s="1">
        <v>0.36754994762458199</v>
      </c>
      <c r="EL435" s="1">
        <v>0.34420701274203902</v>
      </c>
      <c r="EM435" s="1">
        <v>9.2220693947495797E-2</v>
      </c>
      <c r="EN435" s="1">
        <v>0.16087089212791</v>
      </c>
      <c r="EO435" s="1">
        <v>-0.27633958890093802</v>
      </c>
      <c r="EP435" s="1">
        <v>2.3046358479600002E-2</v>
      </c>
      <c r="EQ435" s="1">
        <v>1.0110769789527199</v>
      </c>
      <c r="ER435" s="1">
        <v>0.43803789082394484</v>
      </c>
      <c r="ES435" s="1">
        <v>2.3342934882542965E-2</v>
      </c>
      <c r="ET435" s="1">
        <v>0.35558708965071467</v>
      </c>
      <c r="EU435" s="1">
        <f t="shared" si="836"/>
        <v>-0.25003257699511794</v>
      </c>
      <c r="EV435" s="1">
        <f t="shared" si="837"/>
        <v>2.7039977432616213E-2</v>
      </c>
      <c r="EW435" s="1">
        <f t="shared" si="904"/>
        <v>-83.827689286293207</v>
      </c>
      <c r="EX435" s="1" t="str">
        <f t="shared" si="905"/>
        <v>Calm</v>
      </c>
      <c r="EY435" s="2">
        <v>0.11846462557138</v>
      </c>
      <c r="EZ435" s="2">
        <v>0.387465410591044</v>
      </c>
      <c r="FA435" s="2">
        <v>0.159148511972557</v>
      </c>
      <c r="FB435" s="2">
        <v>0.256752438304514</v>
      </c>
      <c r="FC435" s="2">
        <v>0.24971400236285399</v>
      </c>
      <c r="FD435" s="2">
        <v>0.40333822858179402</v>
      </c>
      <c r="FE435" s="2">
        <v>0.43225896317095552</v>
      </c>
      <c r="FF435" s="2">
        <v>0.3246728082499355</v>
      </c>
      <c r="FG435" s="2">
        <v>-0.26900078501966401</v>
      </c>
      <c r="FH435" s="2">
        <v>0.82205230081170733</v>
      </c>
      <c r="FI435" s="2">
        <f t="shared" si="838"/>
        <v>-0.35203775562925577</v>
      </c>
      <c r="FJ435" s="2">
        <f t="shared" si="839"/>
        <v>-4.4034235670357469E-2</v>
      </c>
      <c r="FK435" s="2">
        <f t="shared" si="906"/>
        <v>-97.129746295241873</v>
      </c>
      <c r="FL435" s="2" t="str">
        <f t="shared" si="907"/>
        <v>Bored</v>
      </c>
      <c r="FM435" s="7">
        <v>0.101870328695257</v>
      </c>
      <c r="FN435" s="7">
        <v>0.141017655303151</v>
      </c>
      <c r="FO435" s="7">
        <v>-0.20195046566369201</v>
      </c>
      <c r="FP435" s="7">
        <v>-9.5655198712923203E-2</v>
      </c>
      <c r="FQ435" s="7">
        <v>-0.27539728550974102</v>
      </c>
      <c r="FR435" s="7">
        <v>8.7116819259330808E-3</v>
      </c>
      <c r="FS435" s="7">
        <v>1.1637988089631244</v>
      </c>
      <c r="FT435" s="7">
        <v>-0.63885408486495809</v>
      </c>
      <c r="FU435" s="7">
        <v>-3.9147326607893995E-2</v>
      </c>
      <c r="FV435" s="7">
        <v>-1.225279486771836</v>
      </c>
      <c r="FW435" s="7">
        <f t="shared" si="840"/>
        <v>-0.13704610819146501</v>
      </c>
      <c r="FX435" s="7">
        <f t="shared" si="841"/>
        <v>-0.31565414669324499</v>
      </c>
      <c r="FY435" s="7">
        <f t="shared" si="908"/>
        <v>-156.531182420064</v>
      </c>
      <c r="FZ435" s="7" t="str">
        <f t="shared" si="909"/>
        <v>Sad</v>
      </c>
      <c r="GA435" s="4">
        <v>0.55336828441260499</v>
      </c>
      <c r="GB435" s="4">
        <v>0.95155498858711696</v>
      </c>
      <c r="GC435" s="4">
        <v>0.169113917835789</v>
      </c>
      <c r="GD435" s="4">
        <v>0.35662528767503399</v>
      </c>
      <c r="GE435" s="4">
        <v>0.55409545883864397</v>
      </c>
      <c r="GF435" s="4">
        <v>0.65866253658723595</v>
      </c>
      <c r="GG435" s="4">
        <v>0.15270379627897426</v>
      </c>
      <c r="GH435" s="4">
        <v>0.22147646643978672</v>
      </c>
      <c r="GI435" s="4">
        <v>-0.39818670417451196</v>
      </c>
      <c r="GJ435" s="4">
        <v>0.3493461859107817</v>
      </c>
      <c r="GK435" s="4">
        <f t="shared" si="842"/>
        <v>-0.21761101613160372</v>
      </c>
      <c r="GL435" s="4">
        <f t="shared" si="843"/>
        <v>-0.86302177142747583</v>
      </c>
      <c r="GM435" s="4">
        <f t="shared" si="910"/>
        <v>-165.8478708441572</v>
      </c>
      <c r="GN435" s="4" t="str">
        <f t="shared" si="911"/>
        <v>Sad</v>
      </c>
      <c r="GO435" s="5">
        <v>0.33491248369158699</v>
      </c>
      <c r="GP435" s="5">
        <v>0.13754613574657801</v>
      </c>
      <c r="GQ435" s="5">
        <v>0.47430939668585398</v>
      </c>
      <c r="GR435" s="5">
        <v>0.62379923366983803</v>
      </c>
      <c r="GS435" s="5">
        <v>-0.18651029134823799</v>
      </c>
      <c r="GT435" s="5">
        <v>-0.42037126574213901</v>
      </c>
      <c r="GU435" s="5">
        <v>3.1961077474413151</v>
      </c>
      <c r="GV435" s="5">
        <v>-2.2056004488696912</v>
      </c>
      <c r="GW435" s="5">
        <v>0.19736634794500899</v>
      </c>
      <c r="GX435" s="5">
        <v>2.3242429816637338</v>
      </c>
      <c r="GY435" s="5">
        <f t="shared" si="844"/>
        <v>0.52529503359979213</v>
      </c>
      <c r="GZ435" s="5">
        <f t="shared" si="845"/>
        <v>0.78294843554068572</v>
      </c>
      <c r="HA435" s="5">
        <f t="shared" si="912"/>
        <v>33.858413647578963</v>
      </c>
      <c r="HB435" s="5" t="str">
        <f t="shared" si="913"/>
        <v>excited</v>
      </c>
      <c r="HC435" s="2">
        <v>0.72968512584371104</v>
      </c>
      <c r="HD435" s="2">
        <v>0.41850098222077398</v>
      </c>
      <c r="HE435" s="2">
        <v>0.28024847124790397</v>
      </c>
      <c r="HF435" s="2">
        <v>0.35198820744728698</v>
      </c>
      <c r="HG435" s="2">
        <v>0.87043493947083095</v>
      </c>
      <c r="HH435" s="2">
        <v>0.29321257620744301</v>
      </c>
      <c r="HI435" s="2">
        <v>0.17514215171898018</v>
      </c>
      <c r="HJ435" s="2">
        <v>0.49456442592527661</v>
      </c>
      <c r="HK435" s="2">
        <v>0.31118414362293706</v>
      </c>
      <c r="HL435" s="2">
        <v>0.55063954724287867</v>
      </c>
      <c r="HM435" s="2">
        <f t="shared" si="846"/>
        <v>0.29569956824585653</v>
      </c>
      <c r="HN435" s="2">
        <f t="shared" si="847"/>
        <v>0.18258401325831874</v>
      </c>
      <c r="HO435" s="2">
        <f t="shared" si="914"/>
        <v>58.306138570844716</v>
      </c>
      <c r="HP435" s="2" t="str">
        <f t="shared" si="915"/>
        <v>excited</v>
      </c>
      <c r="HQ435" s="4">
        <v>0.288856586445006</v>
      </c>
      <c r="HR435" s="4">
        <v>0.437729626801523</v>
      </c>
      <c r="HS435" s="4">
        <v>0.26129978995927999</v>
      </c>
      <c r="HT435" s="4">
        <v>0.38796275964878602</v>
      </c>
      <c r="HU435" s="4">
        <v>0.17151821676394499</v>
      </c>
      <c r="HV435" s="4">
        <v>8.8730833821374699E-2</v>
      </c>
      <c r="HW435" s="4">
        <v>0.56758056291947734</v>
      </c>
      <c r="HX435" s="4">
        <v>0.73692668047616727</v>
      </c>
      <c r="HY435" s="4">
        <v>-0.14887304035651699</v>
      </c>
      <c r="HZ435" s="4">
        <v>0.89357950614977144</v>
      </c>
      <c r="IA435" s="4">
        <f t="shared" si="848"/>
        <v>4.5490769966892719E-2</v>
      </c>
      <c r="IB435" s="4">
        <f t="shared" si="849"/>
        <v>-6.8679981206195007E-2</v>
      </c>
      <c r="IC435" s="4">
        <f t="shared" si="916"/>
        <v>146.48116113592641</v>
      </c>
      <c r="ID435" s="4" t="str">
        <f t="shared" si="917"/>
        <v>stressed</v>
      </c>
      <c r="IE435" s="5">
        <v>0.52959244376503201</v>
      </c>
      <c r="IF435" s="5">
        <v>0.24832152762543</v>
      </c>
      <c r="IG435" s="5">
        <v>0.13240013415475901</v>
      </c>
      <c r="IH435" s="5">
        <v>0.36339293787485599</v>
      </c>
      <c r="II435" s="5">
        <v>-0.10255127871412301</v>
      </c>
      <c r="IJ435" s="5">
        <v>-0.58964151279932897</v>
      </c>
      <c r="IK435" s="5">
        <v>0.31004068223487341</v>
      </c>
      <c r="IL435" s="5">
        <v>-1.0646693825728111</v>
      </c>
      <c r="IM435" s="5">
        <v>0.28127091613960198</v>
      </c>
      <c r="IN435" s="5">
        <v>0.63733663395120999</v>
      </c>
      <c r="IO435" s="5">
        <f t="shared" si="850"/>
        <v>9.4620430818264989E-2</v>
      </c>
      <c r="IP435" s="5">
        <f t="shared" si="851"/>
        <v>-0.18830475752923237</v>
      </c>
      <c r="IQ435" s="5">
        <f t="shared" si="918"/>
        <v>153.32113019901942</v>
      </c>
      <c r="IR435" s="5" t="str">
        <f t="shared" si="919"/>
        <v>Upset</v>
      </c>
      <c r="IS435" s="4">
        <v>0.34999267211890001</v>
      </c>
      <c r="IT435" s="4">
        <v>0.26380298486161002</v>
      </c>
      <c r="IU435" s="4">
        <v>1.0334081541915301</v>
      </c>
      <c r="IV435" s="4">
        <v>0.65568333154787495</v>
      </c>
      <c r="IW435" s="4">
        <v>0.33295199899087402</v>
      </c>
      <c r="IX435" s="4">
        <v>1.24525702458639E-2</v>
      </c>
      <c r="IY435" s="4">
        <v>1.5131652649287952</v>
      </c>
      <c r="IZ435" s="4">
        <v>2.3734665943379465</v>
      </c>
      <c r="JA435" s="4">
        <v>8.6189687257289982E-2</v>
      </c>
      <c r="JB435" s="4">
        <v>2.7518791743308784</v>
      </c>
      <c r="JC435" s="4">
        <f t="shared" si="852"/>
        <v>0.15122548549937243</v>
      </c>
      <c r="JD435" s="4">
        <f t="shared" si="853"/>
        <v>0.87449956536003182</v>
      </c>
      <c r="JE435" s="4">
        <f t="shared" si="920"/>
        <v>9.81101750376863</v>
      </c>
      <c r="JF435" s="4" t="str">
        <f t="shared" si="921"/>
        <v>happy</v>
      </c>
      <c r="JG435" s="5">
        <v>-0.248832997848979</v>
      </c>
      <c r="JH435" s="5">
        <v>0.78871293799401998</v>
      </c>
      <c r="JI435" s="5">
        <v>-0.401857880966837</v>
      </c>
      <c r="JJ435" s="5">
        <v>-4.4265916820455498E-2</v>
      </c>
      <c r="JK435" s="5">
        <v>-0.38333088560401701</v>
      </c>
      <c r="JL435" s="5">
        <v>0.85264212920536497</v>
      </c>
      <c r="JM435" s="5">
        <v>0.63568623815048553</v>
      </c>
      <c r="JN435" s="5">
        <v>-2.6969129169586471E-2</v>
      </c>
      <c r="JO435" s="5">
        <v>-1.037545935842999</v>
      </c>
      <c r="JP435" s="5">
        <v>-0.82633890354851769</v>
      </c>
      <c r="JQ435" s="5">
        <f t="shared" si="854"/>
        <v>-0.74744795802358721</v>
      </c>
      <c r="JR435" s="5">
        <f t="shared" si="855"/>
        <v>-0.23149764345069679</v>
      </c>
      <c r="JS435" s="5">
        <f t="shared" si="922"/>
        <v>-107.20866319762924</v>
      </c>
      <c r="JT435" s="5" t="str">
        <f t="shared" si="923"/>
        <v>Bored</v>
      </c>
      <c r="JU435" s="2">
        <v>6.7063501396580197E-2</v>
      </c>
      <c r="JV435" s="2">
        <v>1.5558970666775499E-2</v>
      </c>
      <c r="JW435" s="2">
        <v>-7.8375068137253701E-2</v>
      </c>
      <c r="JX435" s="2">
        <v>-0.105985098828502</v>
      </c>
      <c r="JY435" s="2">
        <v>-9.9268579419741695E-2</v>
      </c>
      <c r="JZ435" s="2">
        <v>-0.14481295204970401</v>
      </c>
      <c r="KA435" s="2">
        <v>2.4336245383689898</v>
      </c>
      <c r="KB435" s="2">
        <v>0.81997550632123284</v>
      </c>
      <c r="KC435" s="2">
        <v>5.1504530729804696E-2</v>
      </c>
      <c r="KD435" s="2">
        <v>-2.2313562201865196</v>
      </c>
      <c r="KE435" s="2">
        <f t="shared" si="856"/>
        <v>0.28950168139396548</v>
      </c>
      <c r="KF435" s="2">
        <f t="shared" si="857"/>
        <v>-0.82852304202715266</v>
      </c>
      <c r="KG435" s="2">
        <f t="shared" si="924"/>
        <v>160.73961584508618</v>
      </c>
      <c r="KH435" s="2" t="str">
        <f t="shared" si="925"/>
        <v>Upset</v>
      </c>
      <c r="KI435" s="7">
        <v>0.36872892806409302</v>
      </c>
      <c r="KJ435" s="7">
        <v>0.19520651934660699</v>
      </c>
      <c r="KK435" s="7">
        <v>-0.11904872585512399</v>
      </c>
      <c r="KL435" s="7">
        <v>-0.219155799628448</v>
      </c>
      <c r="KM435" s="7">
        <v>0.13289464329411901</v>
      </c>
      <c r="KN435" s="7">
        <v>-0.13480337448301</v>
      </c>
      <c r="KO435" s="7">
        <v>-0.23732681766286193</v>
      </c>
      <c r="KP435" s="7">
        <v>-3.6282183671619732</v>
      </c>
      <c r="KQ435" s="7">
        <v>0.17352240871748603</v>
      </c>
      <c r="KR435" s="7">
        <v>-0.59972205513314036</v>
      </c>
      <c r="KS435" s="7">
        <f t="shared" si="858"/>
        <v>0.16521966594394821</v>
      </c>
      <c r="KT435" s="7">
        <f t="shared" si="859"/>
        <v>-0.20308142206931323</v>
      </c>
      <c r="KU435" s="7">
        <f t="shared" si="926"/>
        <v>140.8694507279892</v>
      </c>
      <c r="KV435" s="7" t="str">
        <f t="shared" si="927"/>
        <v>stressed</v>
      </c>
      <c r="KW435" s="2">
        <v>0.17016790723959799</v>
      </c>
      <c r="KX435" s="2">
        <v>-0.16836541566364399</v>
      </c>
      <c r="KY435" s="2">
        <v>0.17405285372989199</v>
      </c>
      <c r="KZ435" s="2">
        <v>6.4441864714421898E-2</v>
      </c>
      <c r="LA435" s="2">
        <v>3.82000892552267E-2</v>
      </c>
      <c r="LB435" s="2">
        <v>-0.20909673836807299</v>
      </c>
      <c r="LC435" s="2">
        <v>0.83531471558884529</v>
      </c>
      <c r="LD435" s="2">
        <v>-0.17072404220161114</v>
      </c>
      <c r="LE435" s="2">
        <v>-0.64116300930206704</v>
      </c>
      <c r="LF435" s="2">
        <v>0.26034400180735467</v>
      </c>
      <c r="LG435" s="2">
        <f t="shared" si="860"/>
        <v>-0.53084391417053167</v>
      </c>
      <c r="LH435" s="2">
        <f t="shared" si="861"/>
        <v>8.0022461123864241E-2</v>
      </c>
      <c r="LI435" s="2">
        <f t="shared" si="928"/>
        <v>-81.42745117404256</v>
      </c>
      <c r="LJ435" s="2" t="str">
        <f t="shared" si="929"/>
        <v>Calm</v>
      </c>
      <c r="LK435" s="4">
        <v>0.74072920644940099</v>
      </c>
      <c r="LL435" s="4">
        <v>0.20517464307231101</v>
      </c>
      <c r="LM435" s="4">
        <v>3.6884265228289202E-3</v>
      </c>
      <c r="LN435" s="4">
        <v>-8.0764275022609106E-2</v>
      </c>
      <c r="LO435" s="4">
        <v>0.76703305502721297</v>
      </c>
      <c r="LP435" s="4">
        <v>2.51848395620945E-2</v>
      </c>
      <c r="LQ435" s="4">
        <v>2.4462918439255082E-3</v>
      </c>
      <c r="LR435" s="4">
        <v>-0.35060104363399236</v>
      </c>
      <c r="LS435" s="4">
        <v>0.53555456337708995</v>
      </c>
      <c r="LT435" s="4">
        <v>-8.1483808886868278E-2</v>
      </c>
      <c r="LU435" s="4">
        <f t="shared" si="862"/>
        <v>0.42888663506148439</v>
      </c>
      <c r="LV435" s="4">
        <f t="shared" si="863"/>
        <v>0.24491365119301722</v>
      </c>
      <c r="LW435" s="4">
        <f t="shared" si="930"/>
        <v>60.271680406794005</v>
      </c>
      <c r="LX435" s="4" t="str">
        <f t="shared" si="931"/>
        <v>alert</v>
      </c>
      <c r="LY435" s="5">
        <v>0.37508161616351299</v>
      </c>
      <c r="LZ435" s="5">
        <v>0.119614052835866</v>
      </c>
      <c r="MA435" s="5">
        <v>6.7112891269125896E-2</v>
      </c>
      <c r="MB435" s="5">
        <v>0.24261892847303601</v>
      </c>
      <c r="MC435" s="5">
        <v>0.18436890577656201</v>
      </c>
      <c r="MD435" s="5">
        <v>0.24851986833832501</v>
      </c>
      <c r="ME435" s="5">
        <v>0.11996215686132586</v>
      </c>
      <c r="MF435" s="5">
        <v>0.65905072724400016</v>
      </c>
      <c r="MG435" s="5">
        <v>0.25546756332764697</v>
      </c>
      <c r="MH435" s="5">
        <v>0.62610578412512985</v>
      </c>
      <c r="MI435" s="5">
        <f t="shared" si="864"/>
        <v>-2.5692123358522001E-2</v>
      </c>
      <c r="MJ435" s="5">
        <f t="shared" si="865"/>
        <v>0.17622720468781239</v>
      </c>
      <c r="MK435" s="5">
        <f t="shared" si="932"/>
        <v>-8.2947008479432451</v>
      </c>
      <c r="ML435" s="5" t="str">
        <f t="shared" si="933"/>
        <v>Contented</v>
      </c>
      <c r="MM435" s="2">
        <v>-1.51662247073835E-2</v>
      </c>
      <c r="MN435" s="2">
        <v>0.13363838206784501</v>
      </c>
      <c r="MO435" s="2">
        <v>-3.2915762445851503E-2</v>
      </c>
      <c r="MP435" s="2">
        <v>-9.0191575058489199E-3</v>
      </c>
      <c r="MQ435" s="2">
        <v>-0.29761890146285103</v>
      </c>
      <c r="MR435" s="2">
        <v>6.3161531006938595E-2</v>
      </c>
      <c r="MS435" s="2">
        <v>0.10523442354460605</v>
      </c>
      <c r="MT435" s="2">
        <v>-4.5829072609506978E-2</v>
      </c>
      <c r="MU435" s="2">
        <v>-0.1488046067752285</v>
      </c>
      <c r="MV435" s="2">
        <v>-0.35396434813042105</v>
      </c>
      <c r="MW435" s="2">
        <f t="shared" si="866"/>
        <v>0.17154567863827053</v>
      </c>
      <c r="MX435" s="2">
        <f t="shared" si="867"/>
        <v>-0.11001935014129305</v>
      </c>
      <c r="MY435" s="2">
        <f t="shared" si="934"/>
        <v>122.67373458409696</v>
      </c>
      <c r="MZ435" s="2" t="str">
        <f t="shared" si="935"/>
        <v>stressed</v>
      </c>
      <c r="NA435" s="7">
        <v>0.310138645803332</v>
      </c>
      <c r="NB435" s="7">
        <v>0.262057255053603</v>
      </c>
      <c r="NC435" s="7">
        <v>-0.15405244238698501</v>
      </c>
      <c r="ND435" s="7">
        <v>0.259828801002077</v>
      </c>
      <c r="NE435" s="7">
        <v>0.58195929180801798</v>
      </c>
      <c r="NF435" s="7">
        <v>0.16847628307236201</v>
      </c>
      <c r="NG435" s="7">
        <v>-0.1726855717203768</v>
      </c>
      <c r="NH435" s="7">
        <v>0.60350420581185149</v>
      </c>
      <c r="NI435" s="7">
        <v>4.8081390749729003E-2</v>
      </c>
      <c r="NJ435" s="7">
        <v>0.18486039214310807</v>
      </c>
      <c r="NK435" s="7">
        <f t="shared" si="868"/>
        <v>0.220977247136799</v>
      </c>
      <c r="NL435" s="7">
        <f t="shared" si="869"/>
        <v>3.8173240314322898E-2</v>
      </c>
      <c r="NM435" s="7">
        <f t="shared" si="936"/>
        <v>80.199032691059827</v>
      </c>
      <c r="NN435" s="7" t="str">
        <f t="shared" si="937"/>
        <v>alert</v>
      </c>
      <c r="NO435" s="4">
        <v>0.57010106494806401</v>
      </c>
      <c r="NP435" s="4">
        <v>1.0238633937717001</v>
      </c>
      <c r="NQ435" s="4">
        <v>0.36166651410141598</v>
      </c>
      <c r="NR435" s="4">
        <v>0.76638582718829695</v>
      </c>
      <c r="NS435" s="4">
        <v>0.29035457166533502</v>
      </c>
      <c r="NT435" s="4">
        <v>0.841376369729398</v>
      </c>
      <c r="NU435" s="4">
        <v>0.4203197686342916</v>
      </c>
      <c r="NV435" s="4">
        <v>0.410877916171899</v>
      </c>
      <c r="NW435" s="4">
        <v>-0.4537623288236361</v>
      </c>
      <c r="NX435" s="4">
        <v>0.7077023174003132</v>
      </c>
      <c r="NY435" s="4">
        <f t="shared" si="870"/>
        <v>-0.56296331787752596</v>
      </c>
      <c r="NZ435" s="4">
        <f t="shared" si="871"/>
        <v>-8.9607480218403701E-2</v>
      </c>
      <c r="OA435" s="4">
        <f t="shared" si="938"/>
        <v>-99.043962902752085</v>
      </c>
      <c r="OB435" s="4" t="str">
        <f t="shared" si="939"/>
        <v>Bored</v>
      </c>
      <c r="OC435" s="1">
        <v>0.74659689511969696</v>
      </c>
      <c r="OD435" s="1">
        <v>0.37008918274798902</v>
      </c>
      <c r="OE435" s="1">
        <v>0.94260521119606799</v>
      </c>
      <c r="OF435" s="1">
        <v>0.54675369498204895</v>
      </c>
      <c r="OG435" s="1">
        <v>0.47739344218334101</v>
      </c>
      <c r="OH435" s="1">
        <v>0.117580392282776</v>
      </c>
      <c r="OI435" s="1">
        <v>0.7701083762417773</v>
      </c>
      <c r="OJ435" s="1">
        <v>1.1211560510978291</v>
      </c>
      <c r="OK435" s="1">
        <v>0.37650771237170794</v>
      </c>
      <c r="OL435" s="1">
        <v>1.3337310598714103</v>
      </c>
      <c r="OM435" s="1">
        <f t="shared" si="872"/>
        <v>0.59465115422768422</v>
      </c>
      <c r="ON435" s="1">
        <f t="shared" si="873"/>
        <v>-0.56446223324568479</v>
      </c>
      <c r="OO435" s="1">
        <f t="shared" si="940"/>
        <v>133.50807795503863</v>
      </c>
      <c r="OP435" s="1" t="str">
        <f t="shared" si="941"/>
        <v>stressed</v>
      </c>
      <c r="OQ435" s="2">
        <v>0.42613315474610303</v>
      </c>
      <c r="OR435" s="2">
        <v>0.56230714719372599</v>
      </c>
      <c r="OS435" s="2">
        <v>7.9897506258533604E-2</v>
      </c>
      <c r="OT435" s="2">
        <v>0.20391681249610799</v>
      </c>
      <c r="OU435" s="2">
        <v>0.23258949720451999</v>
      </c>
      <c r="OV435" s="2">
        <v>0.422423728424833</v>
      </c>
      <c r="OW435" s="2">
        <v>0.12129157244242242</v>
      </c>
      <c r="OX435" s="2">
        <v>0.20707872327859891</v>
      </c>
      <c r="OY435" s="2">
        <v>-0.13617399244762296</v>
      </c>
      <c r="OZ435" s="2">
        <v>0.28713349526284154</v>
      </c>
      <c r="PA435" s="2">
        <f t="shared" si="874"/>
        <v>-0.20944638532791104</v>
      </c>
      <c r="PB435" s="2">
        <f t="shared" si="875"/>
        <v>-6.774356784786828E-2</v>
      </c>
      <c r="PC435" s="2">
        <f t="shared" si="942"/>
        <v>-107.92333884361268</v>
      </c>
      <c r="PD435" s="2" t="str">
        <f t="shared" si="943"/>
        <v>Bored</v>
      </c>
      <c r="PE435" s="1">
        <v>4.6003619791214999E-2</v>
      </c>
      <c r="PF435" s="1">
        <v>0.63973447928342997</v>
      </c>
      <c r="PG435" s="1">
        <v>0.63995186073408805</v>
      </c>
      <c r="PH435" s="1">
        <v>0.79220313304702705</v>
      </c>
      <c r="PI435" s="1">
        <v>0.23758907781271099</v>
      </c>
      <c r="PJ435" s="1">
        <v>0.49341908073269702</v>
      </c>
      <c r="PK435" s="1">
        <v>2.2565879380570792</v>
      </c>
      <c r="PL435" s="1">
        <v>0.6991136603195709</v>
      </c>
      <c r="PM435" s="1">
        <v>-0.59373085949221494</v>
      </c>
      <c r="PN435" s="1">
        <v>2.0884868373417005</v>
      </c>
      <c r="PO435" s="1">
        <f t="shared" si="876"/>
        <v>-0.65339510218772479</v>
      </c>
      <c r="PP435" s="1">
        <f t="shared" si="877"/>
        <v>0.2803257771642369</v>
      </c>
      <c r="PQ435" s="1">
        <f t="shared" si="944"/>
        <v>-66.77923995679275</v>
      </c>
      <c r="PR435" s="1" t="str">
        <f t="shared" si="945"/>
        <v>Calm</v>
      </c>
      <c r="PS435" s="4">
        <v>0.41868046309913798</v>
      </c>
      <c r="PT435" s="4">
        <v>0.48952782425709701</v>
      </c>
      <c r="PU435" s="4">
        <v>0.17196264482534801</v>
      </c>
      <c r="PV435" s="4">
        <v>-4.4929944395204202E-3</v>
      </c>
      <c r="PW435" s="4">
        <v>-8.4362303184231296E-2</v>
      </c>
      <c r="PX435" s="4">
        <v>8.5228194959952892E-3</v>
      </c>
      <c r="PY435" s="4">
        <v>0.51436824391806091</v>
      </c>
      <c r="PZ435" s="4">
        <v>-9.0211597874127313E-3</v>
      </c>
      <c r="QA435" s="4">
        <v>-7.0847361157959032E-2</v>
      </c>
      <c r="QB435" s="4">
        <v>0.1843956421861403</v>
      </c>
      <c r="QC435" s="4">
        <f t="shared" si="878"/>
        <v>0.12617864288794189</v>
      </c>
      <c r="QD435" s="4">
        <f t="shared" si="879"/>
        <v>-0.24081411816356468</v>
      </c>
      <c r="QE435" s="4">
        <f t="shared" si="946"/>
        <v>152.34694651177767</v>
      </c>
      <c r="QF435" s="4" t="str">
        <f t="shared" si="947"/>
        <v>Upset</v>
      </c>
      <c r="QG435" s="2">
        <v>0.45178793720934701</v>
      </c>
      <c r="QH435" s="2">
        <v>0.68344403770556195</v>
      </c>
      <c r="QI435" s="2">
        <v>0.19129062791691301</v>
      </c>
      <c r="QJ435" s="2">
        <v>0.37156343705651701</v>
      </c>
      <c r="QK435" s="2">
        <v>0.63463750933574004</v>
      </c>
      <c r="QL435" s="2">
        <v>1.02057144680556</v>
      </c>
      <c r="QM435" s="2">
        <v>0.17607340524398732</v>
      </c>
      <c r="QN435" s="2">
        <v>0.21805167877515955</v>
      </c>
      <c r="QO435" s="2">
        <v>-0.23165610049621493</v>
      </c>
      <c r="QP435" s="2">
        <v>0.49580533090218731</v>
      </c>
      <c r="QQ435" s="2">
        <f t="shared" si="880"/>
        <v>-0.19511804602203431</v>
      </c>
      <c r="QR435" s="2">
        <f t="shared" si="881"/>
        <v>0.16929811469525524</v>
      </c>
      <c r="QS435" s="2">
        <f t="shared" si="948"/>
        <v>-49.05279768943786</v>
      </c>
      <c r="QT435" s="2" t="str">
        <f t="shared" si="949"/>
        <v>Relased</v>
      </c>
      <c r="QU435" s="4">
        <v>1.0026322811406301</v>
      </c>
      <c r="QV435" s="4">
        <v>-0.324505620189321</v>
      </c>
      <c r="QW435" s="4">
        <v>0.507138460157469</v>
      </c>
      <c r="QX435" s="4">
        <v>-0.23152243719809401</v>
      </c>
      <c r="QY435" s="4">
        <v>0.96178231429144601</v>
      </c>
      <c r="QZ435" s="4">
        <v>-0.13609384541651401</v>
      </c>
      <c r="RA435" s="4">
        <v>0.25816264109253528</v>
      </c>
      <c r="RB435" s="4">
        <v>0.50265459360350817</v>
      </c>
      <c r="RC435" s="4">
        <v>1.3271379013299511</v>
      </c>
      <c r="RD435" s="4">
        <v>0.40643737937205926</v>
      </c>
      <c r="RE435" s="4">
        <f t="shared" si="882"/>
        <v>0.79041970823989693</v>
      </c>
      <c r="RF435" s="4">
        <f t="shared" si="883"/>
        <v>0.15880093913245896</v>
      </c>
      <c r="RG435" s="4">
        <f t="shared" si="950"/>
        <v>78.640101673537202</v>
      </c>
      <c r="RH435" s="4" t="str">
        <f t="shared" si="951"/>
        <v>alert</v>
      </c>
    </row>
    <row r="436" spans="1:476" x14ac:dyDescent="0.3">
      <c r="A436" s="1">
        <v>0.77385665678705096</v>
      </c>
      <c r="B436" s="1">
        <v>0.71955166045252805</v>
      </c>
      <c r="C436" s="1">
        <v>0.26561378082092302</v>
      </c>
      <c r="D436" s="1">
        <v>0.14228402428155401</v>
      </c>
      <c r="E436" s="1">
        <v>0.625519217966512</v>
      </c>
      <c r="F436" s="1">
        <v>0.50783062428346903</v>
      </c>
      <c r="G436" s="1">
        <v>0.18980874660833991</v>
      </c>
      <c r="H436" s="1">
        <v>0.11592478240156326</v>
      </c>
      <c r="I436" s="1">
        <v>5.4304996334522904E-2</v>
      </c>
      <c r="J436" s="1">
        <v>0.2731321370008416</v>
      </c>
      <c r="K436" s="17">
        <f t="shared" si="816"/>
        <v>-4.6044666662379607E-2</v>
      </c>
      <c r="L436" s="18">
        <f t="shared" si="817"/>
        <v>8.0848750526586466E-2</v>
      </c>
      <c r="M436" s="18">
        <f t="shared" si="884"/>
        <v>-29.662210233670912</v>
      </c>
      <c r="N436" s="18" t="str">
        <f t="shared" si="885"/>
        <v>Contented</v>
      </c>
      <c r="O436" s="9">
        <v>0.27512559388345198</v>
      </c>
      <c r="P436" s="9">
        <v>-8.2558555483544405E-2</v>
      </c>
      <c r="Q436" s="9">
        <v>0.11369473373852999</v>
      </c>
      <c r="R436" s="9">
        <v>-0.20872264288870401</v>
      </c>
      <c r="S436" s="9">
        <v>1.0511770497539501</v>
      </c>
      <c r="T436" s="9">
        <v>-0.29532565887639001</v>
      </c>
      <c r="U436" s="9">
        <v>8.5723069530134324E-2</v>
      </c>
      <c r="V436" s="9">
        <v>0.55234549355876472</v>
      </c>
      <c r="W436" s="9">
        <v>0.35768414936699638</v>
      </c>
      <c r="X436" s="9">
        <v>-0.49347962112201038</v>
      </c>
      <c r="Y436" s="9">
        <f t="shared" si="818"/>
        <v>0.70623228373602198</v>
      </c>
      <c r="Z436" s="9">
        <f t="shared" si="819"/>
        <v>-0.16534564973977628</v>
      </c>
      <c r="AA436" s="9">
        <f t="shared" si="886"/>
        <v>103.17695622108954</v>
      </c>
      <c r="AB436" s="9" t="str">
        <f t="shared" si="887"/>
        <v>nervous</v>
      </c>
      <c r="AC436" s="2">
        <v>0.10886741074176499</v>
      </c>
      <c r="AD436" s="2">
        <v>-1.5704179309393398E-2</v>
      </c>
      <c r="AE436" s="2">
        <v>0.233861155985672</v>
      </c>
      <c r="AF436" s="2">
        <v>0.13100073394227399</v>
      </c>
      <c r="AG436" s="2">
        <v>-0.64151526881073695</v>
      </c>
      <c r="AH436" s="2">
        <v>-0.45404262845379001</v>
      </c>
      <c r="AI436" s="2">
        <v>-0.43905396866420815</v>
      </c>
      <c r="AJ436" s="2">
        <v>-0.2788751978242634</v>
      </c>
      <c r="AK436" s="2">
        <v>-0.41990342164928396</v>
      </c>
      <c r="AL436" s="2">
        <v>0.48284517952494321</v>
      </c>
      <c r="AM436" s="2">
        <f t="shared" si="820"/>
        <v>-0.27310213699269903</v>
      </c>
      <c r="AN436" s="2">
        <f t="shared" si="821"/>
        <v>9.7608490134120096E-2</v>
      </c>
      <c r="AO436" s="2">
        <f t="shared" si="888"/>
        <v>-70.332778133450077</v>
      </c>
      <c r="AP436" s="2" t="str">
        <f t="shared" si="889"/>
        <v>Calm</v>
      </c>
      <c r="AQ436" s="9">
        <v>0.55733971648861003</v>
      </c>
      <c r="AR436" s="9">
        <v>0.12719127248831399</v>
      </c>
      <c r="AS436" s="9">
        <v>-5.0663441798539099E-2</v>
      </c>
      <c r="AT436" s="9">
        <v>5.7307364784890201E-2</v>
      </c>
      <c r="AU436" s="9">
        <v>0.322634915365135</v>
      </c>
      <c r="AV436" s="9">
        <v>2.4866997663114399E-2</v>
      </c>
      <c r="AW436" s="9">
        <v>-5.7573752656723799E-2</v>
      </c>
      <c r="AX436" s="9">
        <v>0.37687765833334957</v>
      </c>
      <c r="AY436" s="9">
        <v>0.43014844400029606</v>
      </c>
      <c r="AZ436" s="9">
        <v>9.7058030875722314E-3</v>
      </c>
      <c r="BA436" s="9">
        <f t="shared" si="822"/>
        <v>0.52568824594874952</v>
      </c>
      <c r="BB436" s="9">
        <f t="shared" si="823"/>
        <v>5.3332814510518967E-2</v>
      </c>
      <c r="BC436" s="9">
        <f t="shared" si="890"/>
        <v>84.206974483969418</v>
      </c>
      <c r="BD436" s="9" t="str">
        <f t="shared" si="891"/>
        <v>alert</v>
      </c>
      <c r="BE436" s="4">
        <v>0.31630026973688002</v>
      </c>
      <c r="BF436" s="4">
        <v>0.47290583974998002</v>
      </c>
      <c r="BG436" s="4">
        <v>0.17747508213270599</v>
      </c>
      <c r="BH436" s="4">
        <v>0.29222508444902601</v>
      </c>
      <c r="BI436" s="4">
        <v>-4.6718792148559299E-2</v>
      </c>
      <c r="BJ436" s="4">
        <v>0.103538146801575</v>
      </c>
      <c r="BK436" s="4">
        <v>0.65833559382640194</v>
      </c>
      <c r="BL436" s="4">
        <v>0.50694445820693879</v>
      </c>
      <c r="BM436" s="4">
        <v>-0.15660557001309999</v>
      </c>
      <c r="BN436" s="4">
        <v>0.5951552591085868</v>
      </c>
      <c r="BO436" s="4">
        <f t="shared" si="824"/>
        <v>-0.13752143536386807</v>
      </c>
      <c r="BP436" s="4">
        <f t="shared" si="825"/>
        <v>0.224502864239571</v>
      </c>
      <c r="BQ436" s="4">
        <f t="shared" si="892"/>
        <v>-31.489961926557974</v>
      </c>
      <c r="BR436" s="4" t="str">
        <f t="shared" si="893"/>
        <v>Relased</v>
      </c>
      <c r="BS436" s="5">
        <v>0.41612222660068598</v>
      </c>
      <c r="BT436" s="5">
        <v>0.48534647733692998</v>
      </c>
      <c r="BU436" s="5">
        <v>0.351770242585974</v>
      </c>
      <c r="BV436" s="5">
        <v>0.15593647468465199</v>
      </c>
      <c r="BW436" s="5">
        <v>-0.14023115716194401</v>
      </c>
      <c r="BX436" s="5">
        <v>-2.1258337591994601E-2</v>
      </c>
      <c r="BY436" s="5">
        <v>1.2750330893333972</v>
      </c>
      <c r="BZ436" s="5">
        <v>0.33600616204145028</v>
      </c>
      <c r="CA436" s="5">
        <v>-6.9224250736243997E-2</v>
      </c>
      <c r="CB436" s="5">
        <v>0.56319949328574881</v>
      </c>
      <c r="CC436" s="5">
        <f t="shared" si="826"/>
        <v>6.5514547516123844E-2</v>
      </c>
      <c r="CD436" s="5">
        <f t="shared" si="827"/>
        <v>0.14012526720855134</v>
      </c>
      <c r="CE436" s="5">
        <f t="shared" si="894"/>
        <v>25.058097115140292</v>
      </c>
      <c r="CF436" s="5" t="str">
        <f t="shared" si="895"/>
        <v>happy</v>
      </c>
      <c r="CG436" s="4">
        <v>2.37811251645236E-2</v>
      </c>
      <c r="CH436" s="4">
        <v>0.25623695359091803</v>
      </c>
      <c r="CI436" s="4">
        <v>0.35730134974729599</v>
      </c>
      <c r="CJ436" s="4">
        <v>0.65236041535394196</v>
      </c>
      <c r="CK436" s="4">
        <v>-0.366825573114197</v>
      </c>
      <c r="CL436" s="4">
        <v>0.16864733989060601</v>
      </c>
      <c r="CM436" s="4">
        <v>-1.041559925784644</v>
      </c>
      <c r="CN436" s="4">
        <v>1.535383692365907</v>
      </c>
      <c r="CO436" s="4">
        <v>-0.11902998204585202</v>
      </c>
      <c r="CP436" s="4">
        <v>2.3032577377018915</v>
      </c>
      <c r="CQ436" s="4">
        <f t="shared" si="828"/>
        <v>0.19040550157986291</v>
      </c>
      <c r="CR436" s="4">
        <f t="shared" si="829"/>
        <v>0.63943736525888029</v>
      </c>
      <c r="CS436" s="4">
        <f t="shared" si="896"/>
        <v>16.581972136187439</v>
      </c>
      <c r="CT436" s="4" t="str">
        <f t="shared" si="897"/>
        <v>happy</v>
      </c>
      <c r="CU436" s="2">
        <v>0.16055589674869</v>
      </c>
      <c r="CV436" s="2">
        <v>0.653002638463555</v>
      </c>
      <c r="CW436" s="2">
        <v>-0.19604443775275299</v>
      </c>
      <c r="CX436" s="2">
        <v>6.6502680469867001E-2</v>
      </c>
      <c r="CY436" s="2">
        <v>0.25819870944679102</v>
      </c>
      <c r="CZ436" s="2">
        <v>0.86372461964782998</v>
      </c>
      <c r="DA436" s="2">
        <v>-0.4681606717926739</v>
      </c>
      <c r="DB436" s="2">
        <v>4.3846169516776223E-2</v>
      </c>
      <c r="DC436" s="2">
        <v>-0.49244674171486502</v>
      </c>
      <c r="DD436" s="2">
        <v>-0.15922856398905644</v>
      </c>
      <c r="DE436" s="2">
        <f t="shared" si="830"/>
        <v>-0.58337150753639955</v>
      </c>
      <c r="DF436" s="2">
        <f t="shared" si="831"/>
        <v>5.972336382817689E-2</v>
      </c>
      <c r="DG436" s="2">
        <f t="shared" si="898"/>
        <v>-84.15464001454724</v>
      </c>
      <c r="DH436" s="2" t="str">
        <f t="shared" si="899"/>
        <v>Calm</v>
      </c>
      <c r="DI436" s="7">
        <v>0.27319275371163998</v>
      </c>
      <c r="DJ436" s="7">
        <v>0.67420623960597503</v>
      </c>
      <c r="DK436" s="7">
        <v>-5.2324876001031202E-2</v>
      </c>
      <c r="DL436" s="7">
        <v>0.50793414139488002</v>
      </c>
      <c r="DM436" s="7">
        <v>2.2005877466069301E-2</v>
      </c>
      <c r="DN436" s="7">
        <v>1.41085353311593</v>
      </c>
      <c r="DO436" s="7">
        <v>-0.17725311188699813</v>
      </c>
      <c r="DP436" s="7">
        <v>0.24360651336714739</v>
      </c>
      <c r="DQ436" s="7">
        <v>-0.40101348589433505</v>
      </c>
      <c r="DR436" s="7">
        <v>0.48090537208445827</v>
      </c>
      <c r="DS436" s="7">
        <f t="shared" si="832"/>
        <v>-0.42438213229157173</v>
      </c>
      <c r="DT436" s="7">
        <f t="shared" si="833"/>
        <v>0.17436441239969125</v>
      </c>
      <c r="DU436" s="7">
        <f t="shared" si="900"/>
        <v>-67.663880318221743</v>
      </c>
      <c r="DV436" s="7" t="str">
        <f t="shared" si="901"/>
        <v>Calm</v>
      </c>
      <c r="DW436" s="9">
        <v>0.44809148157142897</v>
      </c>
      <c r="DX436" s="9">
        <v>0.97296851124662398</v>
      </c>
      <c r="DY436" s="9">
        <v>-3.5871691866286998E-2</v>
      </c>
      <c r="DZ436" s="9">
        <v>0.46174962689100302</v>
      </c>
      <c r="EA436" s="9">
        <v>0.96380733764123006</v>
      </c>
      <c r="EB436" s="9">
        <v>1.1872793792287799</v>
      </c>
      <c r="EC436" s="9">
        <v>-2.5406701512995625E-2</v>
      </c>
      <c r="ED436" s="9">
        <v>0.21374844476269167</v>
      </c>
      <c r="EE436" s="9">
        <v>-0.52487702967519501</v>
      </c>
      <c r="EF436" s="9">
        <v>0.29969032776735405</v>
      </c>
      <c r="EG436" s="9">
        <f t="shared" si="834"/>
        <v>-0.39269089123956613</v>
      </c>
      <c r="EH436" s="9">
        <f t="shared" si="835"/>
        <v>7.0298349599014376E-2</v>
      </c>
      <c r="EI436" s="9">
        <f t="shared" si="902"/>
        <v>-79.85058919757256</v>
      </c>
      <c r="EJ436" s="9" t="str">
        <f t="shared" si="903"/>
        <v>Calm</v>
      </c>
      <c r="EK436" s="1">
        <v>0.26598629469143198</v>
      </c>
      <c r="EL436" s="1">
        <v>0.317509799066786</v>
      </c>
      <c r="EM436" s="1">
        <v>3.8292003305082097E-2</v>
      </c>
      <c r="EN436" s="1">
        <v>0.17135976552569501</v>
      </c>
      <c r="EO436" s="1">
        <v>-0.61463529857109001</v>
      </c>
      <c r="EP436" s="1">
        <v>-0.194278930641546</v>
      </c>
      <c r="EQ436" s="1">
        <v>-0.10982966501834382</v>
      </c>
      <c r="ER436" s="1">
        <v>1.3905587756987461</v>
      </c>
      <c r="ES436" s="1">
        <v>-5.1523504375354023E-2</v>
      </c>
      <c r="ET436" s="1">
        <v>0.35930278038442198</v>
      </c>
      <c r="EU436" s="1">
        <f t="shared" si="836"/>
        <v>-0.36024362901131823</v>
      </c>
      <c r="EV436" s="1">
        <f t="shared" si="837"/>
        <v>2.8473498546271347E-2</v>
      </c>
      <c r="EW436" s="1">
        <f t="shared" si="904"/>
        <v>-85.480762012476859</v>
      </c>
      <c r="EX436" s="1" t="str">
        <f t="shared" si="905"/>
        <v>Calm</v>
      </c>
      <c r="EY436" s="2">
        <v>1.59109186849796E-2</v>
      </c>
      <c r="EZ436" s="2">
        <v>9.8628029443315099E-2</v>
      </c>
      <c r="FA436" s="2">
        <v>0.227266424816184</v>
      </c>
      <c r="FB436" s="2">
        <v>0.32341324810737299</v>
      </c>
      <c r="FC436" s="2">
        <v>0.29259091871076698</v>
      </c>
      <c r="FD436" s="2">
        <v>0.35885993820274198</v>
      </c>
      <c r="FE436" s="2">
        <v>0.73667770258575904</v>
      </c>
      <c r="FF436" s="2">
        <v>0.70693279600653203</v>
      </c>
      <c r="FG436" s="2">
        <v>-0.26900078501966401</v>
      </c>
      <c r="FH436" s="2">
        <v>0.82205230081170733</v>
      </c>
      <c r="FI436" s="2">
        <f t="shared" si="838"/>
        <v>-0.35203775562925577</v>
      </c>
      <c r="FJ436" s="2">
        <f t="shared" si="839"/>
        <v>-4.4034235670357469E-2</v>
      </c>
      <c r="FK436" s="2">
        <f t="shared" si="906"/>
        <v>-97.129746295241873</v>
      </c>
      <c r="FL436" s="2" t="str">
        <f t="shared" si="907"/>
        <v>Bored</v>
      </c>
      <c r="FM436" s="7">
        <v>0.10693749371215901</v>
      </c>
      <c r="FN436" s="7">
        <v>0.28455284497630901</v>
      </c>
      <c r="FO436" s="7">
        <v>-0.21543065732455299</v>
      </c>
      <c r="FP436" s="7">
        <v>-9.9338093843680697E-2</v>
      </c>
      <c r="FQ436" s="7">
        <v>-0.157057408685748</v>
      </c>
      <c r="FR436" s="7">
        <v>-1.5940407697710102E-2</v>
      </c>
      <c r="FS436" s="7">
        <v>4.2983045250191578</v>
      </c>
      <c r="FT436" s="7">
        <v>-0.36981941286899317</v>
      </c>
      <c r="FU436" s="7">
        <v>-0.17761535126415001</v>
      </c>
      <c r="FV436" s="7">
        <v>-0.80402686876703178</v>
      </c>
      <c r="FW436" s="7">
        <f t="shared" si="840"/>
        <v>-0.31738146539574963</v>
      </c>
      <c r="FX436" s="7">
        <f t="shared" si="841"/>
        <v>-0.14887135423820186</v>
      </c>
      <c r="FY436" s="7">
        <f t="shared" si="908"/>
        <v>-115.12945497044144</v>
      </c>
      <c r="FZ436" s="7" t="str">
        <f t="shared" si="909"/>
        <v>Bored</v>
      </c>
      <c r="GA436" s="4">
        <v>0.52444936232353601</v>
      </c>
      <c r="GB436" s="4">
        <v>0.25551260649325103</v>
      </c>
      <c r="GC436" s="4">
        <v>0.30007708284816798</v>
      </c>
      <c r="GD436" s="4">
        <v>0.24178431714305401</v>
      </c>
      <c r="GE436" s="4">
        <v>0.35609344492693001</v>
      </c>
      <c r="GF436" s="4">
        <v>-1.9132395205410199E-2</v>
      </c>
      <c r="GG436" s="4">
        <v>0.34078647895060549</v>
      </c>
      <c r="GH436" s="4">
        <v>1.0228619215871357</v>
      </c>
      <c r="GI436" s="4">
        <v>0.26893675583028498</v>
      </c>
      <c r="GJ436" s="4">
        <v>0.694727976048926</v>
      </c>
      <c r="GK436" s="4">
        <f t="shared" si="842"/>
        <v>0.50026053373496593</v>
      </c>
      <c r="GL436" s="4">
        <f t="shared" si="843"/>
        <v>-0.5516780369339096</v>
      </c>
      <c r="GM436" s="4">
        <f t="shared" si="910"/>
        <v>137.79832228592861</v>
      </c>
      <c r="GN436" s="4" t="str">
        <f t="shared" si="911"/>
        <v>stressed</v>
      </c>
      <c r="GO436" s="5">
        <v>0.317506365446378</v>
      </c>
      <c r="GP436" s="5">
        <v>0.11067935869997</v>
      </c>
      <c r="GQ436" s="5">
        <v>0.46500931890053898</v>
      </c>
      <c r="GR436" s="5">
        <v>0.58046105370347401</v>
      </c>
      <c r="GS436" s="5">
        <v>-0.30367859696124799</v>
      </c>
      <c r="GT436" s="5">
        <v>-0.403336206670666</v>
      </c>
      <c r="GU436" s="5">
        <v>33.628659562864165</v>
      </c>
      <c r="GV436" s="5">
        <v>-1.9834186615773162</v>
      </c>
      <c r="GW436" s="5">
        <v>0.206827006746408</v>
      </c>
      <c r="GX436" s="5">
        <v>2.4416282786828396</v>
      </c>
      <c r="GY436" s="5">
        <f t="shared" si="844"/>
        <v>0.53306668862472417</v>
      </c>
      <c r="GZ436" s="5">
        <f t="shared" si="845"/>
        <v>0.8237725994090388</v>
      </c>
      <c r="HA436" s="5">
        <f t="shared" si="912"/>
        <v>32.907074488496505</v>
      </c>
      <c r="HB436" s="5" t="str">
        <f t="shared" si="913"/>
        <v>excited</v>
      </c>
      <c r="HC436" s="2">
        <v>0.72881327682049601</v>
      </c>
      <c r="HD436" s="2">
        <v>0.41850098222077398</v>
      </c>
      <c r="HE436" s="2">
        <v>0.24327622500632801</v>
      </c>
      <c r="HF436" s="2">
        <v>0.367210798896344</v>
      </c>
      <c r="HG436" s="2">
        <v>0.81969898105190298</v>
      </c>
      <c r="HH436" s="2">
        <v>0.146315945299127</v>
      </c>
      <c r="HI436" s="2">
        <v>0.1571031961610565</v>
      </c>
      <c r="HJ436" s="2">
        <v>0.65014127765036855</v>
      </c>
      <c r="HK436" s="2">
        <v>0.31031229459972204</v>
      </c>
      <c r="HL436" s="2">
        <v>0.5321009645716539</v>
      </c>
      <c r="HM436" s="2">
        <f t="shared" si="846"/>
        <v>0.29479686496104196</v>
      </c>
      <c r="HN436" s="2">
        <f t="shared" si="847"/>
        <v>0.17636836375795628</v>
      </c>
      <c r="HO436" s="2">
        <f t="shared" si="914"/>
        <v>59.109147869041934</v>
      </c>
      <c r="HP436" s="2" t="str">
        <f t="shared" si="915"/>
        <v>excited</v>
      </c>
      <c r="HQ436" s="4">
        <v>0.51969436482881304</v>
      </c>
      <c r="HR436" s="4">
        <v>0.60583629782405102</v>
      </c>
      <c r="HS436" s="4">
        <v>0.24958001997354001</v>
      </c>
      <c r="HT436" s="4">
        <v>0.41070212091094699</v>
      </c>
      <c r="HU436" s="4">
        <v>0.61132907590175201</v>
      </c>
      <c r="HV436" s="4">
        <v>0.15948643236214699</v>
      </c>
      <c r="HW436" s="4">
        <v>0.22066741588691399</v>
      </c>
      <c r="HX436" s="4">
        <v>0.53663912583783557</v>
      </c>
      <c r="HY436" s="4">
        <v>-8.614193299523798E-2</v>
      </c>
      <c r="HZ436" s="4">
        <v>0.58664074004719591</v>
      </c>
      <c r="IA436" s="4">
        <f t="shared" si="848"/>
        <v>0.11796161826925222</v>
      </c>
      <c r="IB436" s="4">
        <f t="shared" si="849"/>
        <v>-0.2767820176731598</v>
      </c>
      <c r="IC436" s="4">
        <f t="shared" si="916"/>
        <v>156.91680123370821</v>
      </c>
      <c r="ID436" s="4" t="str">
        <f t="shared" si="917"/>
        <v>Upset</v>
      </c>
      <c r="IE436" s="5">
        <v>0.60911235884187898</v>
      </c>
      <c r="IF436" s="5">
        <v>0.27116041476601799</v>
      </c>
      <c r="IG436" s="5">
        <v>0.14759943463903</v>
      </c>
      <c r="IH436" s="5">
        <v>0.34605440130912302</v>
      </c>
      <c r="II436" s="5">
        <v>0.12708831966128001</v>
      </c>
      <c r="IJ436" s="5">
        <v>-0.27156943903301101</v>
      </c>
      <c r="IK436" s="5">
        <v>0.20048804483463495</v>
      </c>
      <c r="IL436" s="5">
        <v>-846.04858252830604</v>
      </c>
      <c r="IM436" s="5">
        <v>0.33795194407586099</v>
      </c>
      <c r="IN436" s="5">
        <v>0.56079643804596757</v>
      </c>
      <c r="IO436" s="5">
        <f t="shared" si="850"/>
        <v>0.14814083244807086</v>
      </c>
      <c r="IP436" s="5">
        <f t="shared" si="851"/>
        <v>-0.22799758822670957</v>
      </c>
      <c r="IQ436" s="5">
        <f t="shared" si="918"/>
        <v>146.98630926111346</v>
      </c>
      <c r="IR436" s="5" t="str">
        <f t="shared" si="919"/>
        <v>stressed</v>
      </c>
      <c r="IS436" s="4">
        <v>0.34999267211890001</v>
      </c>
      <c r="IT436" s="4">
        <v>0.26380298486161002</v>
      </c>
      <c r="IU436" s="4">
        <v>1.0334081541915301</v>
      </c>
      <c r="IV436" s="4">
        <v>0.65568333154787495</v>
      </c>
      <c r="IW436" s="4">
        <v>0.33295199899087402</v>
      </c>
      <c r="IX436" s="4">
        <v>1.24525702458639E-2</v>
      </c>
      <c r="IY436" s="4">
        <v>1.5131652649287952</v>
      </c>
      <c r="IZ436" s="4">
        <v>2.3734665943379465</v>
      </c>
      <c r="JA436" s="4">
        <v>8.6189687257289982E-2</v>
      </c>
      <c r="JB436" s="4">
        <v>2.7518791743308784</v>
      </c>
      <c r="JC436" s="4">
        <f t="shared" si="852"/>
        <v>0.15122548549937243</v>
      </c>
      <c r="JD436" s="4">
        <f t="shared" si="853"/>
        <v>0.87449956536003182</v>
      </c>
      <c r="JE436" s="4">
        <f t="shared" si="920"/>
        <v>9.81101750376863</v>
      </c>
      <c r="JF436" s="4" t="str">
        <f t="shared" si="921"/>
        <v>happy</v>
      </c>
      <c r="JG436" s="5">
        <v>-0.248832997848979</v>
      </c>
      <c r="JH436" s="5">
        <v>0.78871293799401998</v>
      </c>
      <c r="JI436" s="5">
        <v>-0.401857880966837</v>
      </c>
      <c r="JJ436" s="5">
        <v>-6.3005760189492097E-2</v>
      </c>
      <c r="JK436" s="5">
        <v>-0.38333088560401701</v>
      </c>
      <c r="JL436" s="5">
        <v>0.87898112457191502</v>
      </c>
      <c r="JM436" s="5">
        <v>0.63568623815048553</v>
      </c>
      <c r="JN436" s="5">
        <v>-3.7780167000505259E-2</v>
      </c>
      <c r="JO436" s="5">
        <v>-1.037545935842999</v>
      </c>
      <c r="JP436" s="5">
        <v>-0.86105003462703511</v>
      </c>
      <c r="JQ436" s="5">
        <f t="shared" si="854"/>
        <v>-0.74744795802358721</v>
      </c>
      <c r="JR436" s="5">
        <f t="shared" si="855"/>
        <v>-0.24495520222107559</v>
      </c>
      <c r="JS436" s="5">
        <f t="shared" si="922"/>
        <v>-108.1451125555857</v>
      </c>
      <c r="JT436" s="5" t="str">
        <f t="shared" si="923"/>
        <v>Bored</v>
      </c>
      <c r="JU436" s="2">
        <v>0.27673397346335199</v>
      </c>
      <c r="JV436" s="2">
        <v>1.5558970666775499E-2</v>
      </c>
      <c r="JW436" s="2">
        <v>-1.7594604619153999E-2</v>
      </c>
      <c r="JX436" s="2">
        <v>-8.3056109206289197E-2</v>
      </c>
      <c r="JY436" s="2">
        <v>1.43949432303023E-2</v>
      </c>
      <c r="JZ436" s="2">
        <v>-7.7769609342179705E-2</v>
      </c>
      <c r="KA436" s="2">
        <v>-6.0435785008839366E-2</v>
      </c>
      <c r="KB436" s="2">
        <v>1.33507887034644</v>
      </c>
      <c r="KC436" s="2">
        <v>0.26117500279657652</v>
      </c>
      <c r="KD436" s="2">
        <v>-0.34434876327577019</v>
      </c>
      <c r="KE436" s="2">
        <f t="shared" si="856"/>
        <v>0.50930237226483932</v>
      </c>
      <c r="KF436" s="2">
        <f t="shared" si="857"/>
        <v>3.5961947040844766E-2</v>
      </c>
      <c r="KG436" s="2">
        <f t="shared" si="924"/>
        <v>85.961036612277894</v>
      </c>
      <c r="KH436" s="2" t="str">
        <f t="shared" si="925"/>
        <v>alert</v>
      </c>
      <c r="KI436" s="7">
        <v>0.59754102103024598</v>
      </c>
      <c r="KJ436" s="7">
        <v>0.18411962778792501</v>
      </c>
      <c r="KK436" s="7">
        <v>2.19258007640926E-2</v>
      </c>
      <c r="KL436" s="7">
        <v>-0.17447775148174599</v>
      </c>
      <c r="KM436" s="7">
        <v>0.126375611849669</v>
      </c>
      <c r="KN436" s="7">
        <v>-0.13723715133439299</v>
      </c>
      <c r="KO436" s="7">
        <v>3.0287742770692364E-2</v>
      </c>
      <c r="KP436" s="7">
        <v>-3.7215984453099686</v>
      </c>
      <c r="KQ436" s="7">
        <v>0.41342139324232097</v>
      </c>
      <c r="KR436" s="7">
        <v>-0.19516391281600753</v>
      </c>
      <c r="KS436" s="7">
        <f t="shared" si="858"/>
        <v>0.3979099430983053</v>
      </c>
      <c r="KT436" s="7">
        <f t="shared" si="859"/>
        <v>-6.6751989359207453E-2</v>
      </c>
      <c r="KU436" s="7">
        <f t="shared" si="926"/>
        <v>99.523068054762291</v>
      </c>
      <c r="KV436" s="7" t="str">
        <f t="shared" si="927"/>
        <v>nervous</v>
      </c>
      <c r="KW436" s="2">
        <v>0.371397057382719</v>
      </c>
      <c r="KX436" s="2">
        <v>-3.58952026426647E-2</v>
      </c>
      <c r="KY436" s="2">
        <v>0.182014190449893</v>
      </c>
      <c r="KZ436" s="2">
        <v>0.12115225077182901</v>
      </c>
      <c r="LA436" s="2">
        <v>6.72953484747046E-2</v>
      </c>
      <c r="LB436" s="2">
        <v>3.9401476542552799E-2</v>
      </c>
      <c r="LC436" s="2">
        <v>0.41490162131743896</v>
      </c>
      <c r="LD436" s="2">
        <v>34.552991075710182</v>
      </c>
      <c r="LE436" s="2">
        <v>0.40729226002538371</v>
      </c>
      <c r="LF436" s="2">
        <v>0.90362076077526998</v>
      </c>
      <c r="LG436" s="2">
        <f t="shared" si="860"/>
        <v>0.43404116003402415</v>
      </c>
      <c r="LH436" s="2">
        <f t="shared" si="861"/>
        <v>0.29621109338634222</v>
      </c>
      <c r="LI436" s="2">
        <f t="shared" si="928"/>
        <v>55.68844463214613</v>
      </c>
      <c r="LJ436" s="2" t="str">
        <f t="shared" si="929"/>
        <v>excited</v>
      </c>
      <c r="LK436" s="4">
        <v>0.70734976621825996</v>
      </c>
      <c r="LL436" s="4">
        <v>0.20517464307231101</v>
      </c>
      <c r="LM436" s="4">
        <v>-7.5089510262597706E-2</v>
      </c>
      <c r="LN436" s="4">
        <v>-8.0764275022609106E-2</v>
      </c>
      <c r="LO436" s="4">
        <v>0.69473571852765303</v>
      </c>
      <c r="LP436" s="4">
        <v>2.51848395620945E-2</v>
      </c>
      <c r="LQ436" s="4">
        <v>-5.3555586360132301E-2</v>
      </c>
      <c r="LR436" s="4">
        <v>-0.35060104363399236</v>
      </c>
      <c r="LS436" s="4">
        <v>0.50217512314594892</v>
      </c>
      <c r="LT436" s="4">
        <v>-0.17079410007933171</v>
      </c>
      <c r="LU436" s="4">
        <f t="shared" si="862"/>
        <v>0.40393475557092184</v>
      </c>
      <c r="LV436" s="4">
        <f t="shared" si="863"/>
        <v>0.20651545268947036</v>
      </c>
      <c r="LW436" s="4">
        <f t="shared" si="930"/>
        <v>62.921182310237675</v>
      </c>
      <c r="LX436" s="4" t="str">
        <f t="shared" si="931"/>
        <v>alert</v>
      </c>
      <c r="LY436" s="5">
        <v>0.248595268904648</v>
      </c>
      <c r="LZ436" s="5">
        <v>0.119614052835866</v>
      </c>
      <c r="MA436" s="5">
        <v>4.59268927883143E-2</v>
      </c>
      <c r="MB436" s="5">
        <v>0.24261892847303601</v>
      </c>
      <c r="MC436" s="5">
        <v>0.10449113669969599</v>
      </c>
      <c r="MD436" s="5">
        <v>0.24851986833832501</v>
      </c>
      <c r="ME436" s="5">
        <v>0.13007267359870642</v>
      </c>
      <c r="MF436" s="5">
        <v>0.65905072724400016</v>
      </c>
      <c r="MG436" s="5">
        <v>0.12898121606878199</v>
      </c>
      <c r="MH436" s="5">
        <v>0.78364616055183822</v>
      </c>
      <c r="MI436" s="5">
        <f t="shared" si="864"/>
        <v>-0.14662290537523193</v>
      </c>
      <c r="MJ436" s="5">
        <f t="shared" si="865"/>
        <v>0.23174393877211186</v>
      </c>
      <c r="MK436" s="5">
        <f t="shared" si="932"/>
        <v>-32.321274984474137</v>
      </c>
      <c r="ML436" s="5" t="str">
        <f t="shared" si="933"/>
        <v>Relased</v>
      </c>
      <c r="MM436" s="2">
        <v>-4.7384264301061303E-2</v>
      </c>
      <c r="MN436" s="2">
        <v>-5.2828149487645498E-2</v>
      </c>
      <c r="MO436" s="2">
        <v>-9.6883863819234098E-2</v>
      </c>
      <c r="MP436" s="2">
        <v>-0.112326359725076</v>
      </c>
      <c r="MQ436" s="2">
        <v>-0.369432240983674</v>
      </c>
      <c r="MR436" s="2">
        <v>-0.292108197477989</v>
      </c>
      <c r="MS436" s="2">
        <v>0.23243768562631867</v>
      </c>
      <c r="MT436" s="2">
        <v>0.32564373315018297</v>
      </c>
      <c r="MU436" s="2">
        <v>5.443885186584195E-3</v>
      </c>
      <c r="MV436" s="2">
        <v>2.0876677412981999</v>
      </c>
      <c r="MW436" s="2">
        <f t="shared" si="866"/>
        <v>0.30698887199499225</v>
      </c>
      <c r="MX436" s="2">
        <f t="shared" si="867"/>
        <v>0.7288406296313068</v>
      </c>
      <c r="MY436" s="2">
        <f t="shared" si="934"/>
        <v>22.840905923324659</v>
      </c>
      <c r="MZ436" s="2" t="str">
        <f t="shared" si="935"/>
        <v>happy</v>
      </c>
      <c r="NA436" s="7">
        <v>0.26787191236885599</v>
      </c>
      <c r="NB436" s="7">
        <v>0.24659172296731399</v>
      </c>
      <c r="NC436" s="7">
        <v>-0.12128119606466101</v>
      </c>
      <c r="ND436" s="7">
        <v>0.27593409459988</v>
      </c>
      <c r="NE436" s="7">
        <v>0.57978336342005699</v>
      </c>
      <c r="NF436" s="7">
        <v>0.120489093096357</v>
      </c>
      <c r="NG436" s="7">
        <v>-0.14307844182505036</v>
      </c>
      <c r="NH436" s="7">
        <v>0.75169848852035515</v>
      </c>
      <c r="NI436" s="7">
        <v>2.1280189401541999E-2</v>
      </c>
      <c r="NJ436" s="7">
        <v>0.30060997107047799</v>
      </c>
      <c r="NK436" s="7">
        <f t="shared" si="868"/>
        <v>0.18863141762847691</v>
      </c>
      <c r="NL436" s="7">
        <f t="shared" si="869"/>
        <v>7.7465107074374151E-2</v>
      </c>
      <c r="NM436" s="7">
        <f t="shared" si="936"/>
        <v>67.673555657219978</v>
      </c>
      <c r="NN436" s="7" t="str">
        <f t="shared" si="937"/>
        <v>alert</v>
      </c>
      <c r="NO436" s="4">
        <v>0.57010106494806401</v>
      </c>
      <c r="NP436" s="4">
        <v>1.0238633937717001</v>
      </c>
      <c r="NQ436" s="4">
        <v>0.42414074839680299</v>
      </c>
      <c r="NR436" s="4">
        <v>0.76638582718829695</v>
      </c>
      <c r="NS436" s="4">
        <v>0.326734648424584</v>
      </c>
      <c r="NT436" s="4">
        <v>0.841376369729398</v>
      </c>
      <c r="NU436" s="4">
        <v>0.47293026144306372</v>
      </c>
      <c r="NV436" s="4">
        <v>0.410877916171899</v>
      </c>
      <c r="NW436" s="4">
        <v>-0.4537623288236361</v>
      </c>
      <c r="NX436" s="4">
        <v>0.74689656288905193</v>
      </c>
      <c r="NY436" s="4">
        <f t="shared" si="870"/>
        <v>-0.56296331787752596</v>
      </c>
      <c r="NZ436" s="4">
        <f t="shared" si="871"/>
        <v>-1.6099430967361439E-2</v>
      </c>
      <c r="OA436" s="4">
        <f t="shared" si="938"/>
        <v>-91.638078501382665</v>
      </c>
      <c r="OB436" s="4" t="str">
        <f t="shared" si="939"/>
        <v>Bored</v>
      </c>
      <c r="OC436" s="1">
        <v>0.47673711101227501</v>
      </c>
      <c r="OD436" s="1">
        <v>0.36678177129019901</v>
      </c>
      <c r="OE436" s="1">
        <v>0.86281664749065201</v>
      </c>
      <c r="OF436" s="1">
        <v>0.44217838998011799</v>
      </c>
      <c r="OG436" s="1">
        <v>-3.0645722335585102E-2</v>
      </c>
      <c r="OH436" s="1">
        <v>0.488235242612923</v>
      </c>
      <c r="OI436" s="1">
        <v>1.9341701485208196</v>
      </c>
      <c r="OJ436" s="1">
        <v>0.517157416507526</v>
      </c>
      <c r="OK436" s="1">
        <v>0.109955339722076</v>
      </c>
      <c r="OL436" s="1">
        <v>1.547084558330986</v>
      </c>
      <c r="OM436" s="1">
        <f t="shared" si="872"/>
        <v>0.18610350293701683</v>
      </c>
      <c r="ON436" s="1">
        <f t="shared" si="873"/>
        <v>-0.36761524555110947</v>
      </c>
      <c r="OO436" s="1">
        <f t="shared" si="940"/>
        <v>153.14939948843713</v>
      </c>
      <c r="OP436" s="1" t="str">
        <f t="shared" si="941"/>
        <v>Upset</v>
      </c>
      <c r="OQ436" s="2">
        <v>0.46485537193633603</v>
      </c>
      <c r="OR436" s="2">
        <v>0.57542069713492705</v>
      </c>
      <c r="OS436" s="2">
        <v>9.4000575315572196E-2</v>
      </c>
      <c r="OT436" s="2">
        <v>0.28005877063004703</v>
      </c>
      <c r="OU436" s="2">
        <v>0.27135515516971298</v>
      </c>
      <c r="OV436" s="2">
        <v>0.437779181656412</v>
      </c>
      <c r="OW436" s="2">
        <v>0.1276816506347398</v>
      </c>
      <c r="OX436" s="2">
        <v>0.27641018963023689</v>
      </c>
      <c r="OY436" s="2">
        <v>-0.11056532519859102</v>
      </c>
      <c r="OZ436" s="2">
        <v>0.35957699794014453</v>
      </c>
      <c r="PA436" s="2">
        <f t="shared" si="874"/>
        <v>-0.1858834185888969</v>
      </c>
      <c r="PB436" s="2">
        <f t="shared" si="875"/>
        <v>-2.4412045893416168E-2</v>
      </c>
      <c r="PC436" s="2">
        <f t="shared" si="942"/>
        <v>-97.481829187365179</v>
      </c>
      <c r="PD436" s="2" t="str">
        <f t="shared" si="943"/>
        <v>Bored</v>
      </c>
      <c r="PE436" s="1">
        <v>0.358221616102117</v>
      </c>
      <c r="PF436" s="1">
        <v>0.55190671213102305</v>
      </c>
      <c r="PG436" s="1">
        <v>0.68353984373674703</v>
      </c>
      <c r="PH436" s="1">
        <v>0.76768272856828601</v>
      </c>
      <c r="PI436" s="1">
        <v>9.2884400089383798E-2</v>
      </c>
      <c r="PJ436" s="1">
        <v>0.33987605252095698</v>
      </c>
      <c r="PK436" s="1">
        <v>1.5152532203130158</v>
      </c>
      <c r="PL436" s="1">
        <v>0.86084050847055305</v>
      </c>
      <c r="PM436" s="1">
        <v>-0.19368509602890605</v>
      </c>
      <c r="PN436" s="1">
        <v>1.5945252194515644</v>
      </c>
      <c r="PO436" s="1">
        <f t="shared" si="876"/>
        <v>-0.12152760747959346</v>
      </c>
      <c r="PP436" s="1">
        <f t="shared" si="877"/>
        <v>-0.11068323847550854</v>
      </c>
      <c r="PQ436" s="1">
        <f t="shared" si="944"/>
        <v>-132.32619954116331</v>
      </c>
      <c r="PR436" s="1" t="str">
        <f t="shared" si="945"/>
        <v>Depressed</v>
      </c>
      <c r="PS436" s="4">
        <v>0.53552770600468702</v>
      </c>
      <c r="PT436" s="4">
        <v>0.57656701087712403</v>
      </c>
      <c r="PU436" s="4">
        <v>0.17116812682291499</v>
      </c>
      <c r="PV436" s="4">
        <v>0.114751810528585</v>
      </c>
      <c r="PW436" s="4">
        <v>0.23657330369169099</v>
      </c>
      <c r="PX436" s="4">
        <v>0.36421246760898901</v>
      </c>
      <c r="PY436" s="4">
        <v>0.22169136508476442</v>
      </c>
      <c r="PZ436" s="4">
        <v>0.12197524834751046</v>
      </c>
      <c r="QA436" s="4">
        <v>-4.103930487243701E-2</v>
      </c>
      <c r="QB436" s="4">
        <v>0.25710034677009119</v>
      </c>
      <c r="QC436" s="4">
        <f t="shared" si="878"/>
        <v>0.15843739516485278</v>
      </c>
      <c r="QD436" s="4">
        <f t="shared" si="879"/>
        <v>-0.20752973881922998</v>
      </c>
      <c r="QE436" s="4">
        <f t="shared" si="946"/>
        <v>142.64028242517176</v>
      </c>
      <c r="QF436" s="4" t="str">
        <f t="shared" si="947"/>
        <v>stressed</v>
      </c>
      <c r="QG436" s="2">
        <v>0.45178793720934701</v>
      </c>
      <c r="QH436" s="2">
        <v>0.68344403770556195</v>
      </c>
      <c r="QI436" s="2">
        <v>0.19129062791691301</v>
      </c>
      <c r="QJ436" s="2">
        <v>0.37156343705651701</v>
      </c>
      <c r="QK436" s="2">
        <v>0.63463750933574004</v>
      </c>
      <c r="QL436" s="2">
        <v>1.02057144680556</v>
      </c>
      <c r="QM436" s="2">
        <v>0.17607340524398732</v>
      </c>
      <c r="QN436" s="2">
        <v>0.21805167877515955</v>
      </c>
      <c r="QO436" s="2">
        <v>-0.23165610049621493</v>
      </c>
      <c r="QP436" s="2">
        <v>0.49580533090218731</v>
      </c>
      <c r="QQ436" s="2">
        <f t="shared" si="880"/>
        <v>-0.19511804602203431</v>
      </c>
      <c r="QR436" s="2">
        <f t="shared" si="881"/>
        <v>0.16929811469525524</v>
      </c>
      <c r="QS436" s="2">
        <f t="shared" si="948"/>
        <v>-49.05279768943786</v>
      </c>
      <c r="QT436" s="2" t="str">
        <f t="shared" si="949"/>
        <v>Relased</v>
      </c>
      <c r="QU436" s="4">
        <v>0.74165360410057002</v>
      </c>
      <c r="QV436" s="4">
        <v>-0.324505620189321</v>
      </c>
      <c r="QW436" s="4">
        <v>0.26403905232017699</v>
      </c>
      <c r="QX436" s="4">
        <v>-0.23152243719809401</v>
      </c>
      <c r="QY436" s="4">
        <v>0.25350551510429897</v>
      </c>
      <c r="QZ436" s="4">
        <v>-0.13609384541651401</v>
      </c>
      <c r="RA436" s="4">
        <v>0.26532345152114356</v>
      </c>
      <c r="RB436" s="4">
        <v>0.50265459360350817</v>
      </c>
      <c r="RC436" s="4">
        <v>1.066159224289891</v>
      </c>
      <c r="RD436" s="4">
        <v>7.794983165734562E-2</v>
      </c>
      <c r="RE436" s="4">
        <f t="shared" si="882"/>
        <v>0.59421430228521532</v>
      </c>
      <c r="RF436" s="4">
        <f t="shared" si="883"/>
        <v>4.2313540426830221E-2</v>
      </c>
      <c r="RG436" s="4">
        <f t="shared" si="950"/>
        <v>85.926887198520589</v>
      </c>
      <c r="RH436" s="4" t="str">
        <f t="shared" si="951"/>
        <v>alert</v>
      </c>
    </row>
    <row r="437" spans="1:476" x14ac:dyDescent="0.3">
      <c r="A437" s="1">
        <v>0.77385665678705096</v>
      </c>
      <c r="B437" s="1">
        <v>0.71955166045252805</v>
      </c>
      <c r="C437" s="1">
        <v>0.26561378082092302</v>
      </c>
      <c r="D437" s="1">
        <v>0.14228402428155401</v>
      </c>
      <c r="E437" s="1">
        <v>0.625519217966512</v>
      </c>
      <c r="F437" s="1">
        <v>0.50783062428346903</v>
      </c>
      <c r="G437" s="1">
        <v>0.18980874660833991</v>
      </c>
      <c r="H437" s="1">
        <v>0.11592478240156326</v>
      </c>
      <c r="I437" s="1">
        <v>5.4304996334522904E-2</v>
      </c>
      <c r="J437" s="1">
        <v>0.2731321370008416</v>
      </c>
      <c r="K437" s="17">
        <f t="shared" si="816"/>
        <v>-4.6044666662379607E-2</v>
      </c>
      <c r="L437" s="18">
        <f t="shared" si="817"/>
        <v>8.0848750526586466E-2</v>
      </c>
      <c r="M437" s="18">
        <f t="shared" si="884"/>
        <v>-29.662210233670912</v>
      </c>
      <c r="N437" s="18" t="str">
        <f t="shared" si="885"/>
        <v>Contented</v>
      </c>
      <c r="O437" s="9">
        <v>0.27512559388345198</v>
      </c>
      <c r="P437" s="9">
        <v>-8.2558555483544405E-2</v>
      </c>
      <c r="Q437" s="9">
        <v>0.11369473373852999</v>
      </c>
      <c r="R437" s="9">
        <v>-0.20872264288870401</v>
      </c>
      <c r="S437" s="9">
        <v>1.0511770497539501</v>
      </c>
      <c r="T437" s="9">
        <v>-0.29532565887639001</v>
      </c>
      <c r="U437" s="9">
        <v>8.5723069530134324E-2</v>
      </c>
      <c r="V437" s="9">
        <v>0.55234549355876472</v>
      </c>
      <c r="W437" s="9">
        <v>0.35768414936699638</v>
      </c>
      <c r="X437" s="9">
        <v>-0.49347962112201038</v>
      </c>
      <c r="Y437" s="9">
        <f t="shared" si="818"/>
        <v>0.70623228373602198</v>
      </c>
      <c r="Z437" s="9">
        <f t="shared" si="819"/>
        <v>-0.16534564973977628</v>
      </c>
      <c r="AA437" s="9">
        <f t="shared" si="886"/>
        <v>103.17695622108954</v>
      </c>
      <c r="AB437" s="9" t="str">
        <f t="shared" si="887"/>
        <v>nervous</v>
      </c>
      <c r="AC437" s="2">
        <v>0.16086515207681701</v>
      </c>
      <c r="AD437" s="2">
        <v>-0.26121264365681801</v>
      </c>
      <c r="AE437" s="2">
        <v>0.124192021658921</v>
      </c>
      <c r="AF437" s="2">
        <v>0.12164379655959601</v>
      </c>
      <c r="AG437" s="2">
        <v>-0.64240165929155402</v>
      </c>
      <c r="AH437" s="2">
        <v>-0.66684715740922496</v>
      </c>
      <c r="AI437" s="2">
        <v>-0.2579078009625107</v>
      </c>
      <c r="AJ437" s="2">
        <v>-0.13107323086278094</v>
      </c>
      <c r="AK437" s="2">
        <v>0.42207779573363502</v>
      </c>
      <c r="AL437" s="2">
        <v>-2.4498451764738629</v>
      </c>
      <c r="AM437" s="2">
        <f t="shared" si="820"/>
        <v>0.6734752049472692</v>
      </c>
      <c r="AN437" s="2">
        <f t="shared" si="821"/>
        <v>-1</v>
      </c>
      <c r="AO437" s="2">
        <f t="shared" si="888"/>
        <v>146.0407108816168</v>
      </c>
      <c r="AP437" s="2" t="str">
        <f t="shared" si="889"/>
        <v>stressed</v>
      </c>
      <c r="AQ437" s="9">
        <v>0.55787670224500696</v>
      </c>
      <c r="AR437" s="9">
        <v>0.110569768045088</v>
      </c>
      <c r="AS437" s="9">
        <v>-0.12882624852596999</v>
      </c>
      <c r="AT437" s="9">
        <v>6.3595563833323099E-2</v>
      </c>
      <c r="AU437" s="9">
        <v>0.321181152101225</v>
      </c>
      <c r="AV437" s="9">
        <v>-3.4975323547887099E-2</v>
      </c>
      <c r="AW437" s="9">
        <v>-0.14655036399370999</v>
      </c>
      <c r="AX437" s="9">
        <v>0.84127298317110999</v>
      </c>
      <c r="AY437" s="9">
        <v>0.44730693419991896</v>
      </c>
      <c r="AZ437" s="9">
        <v>-9.7585502492574805E-2</v>
      </c>
      <c r="BA437" s="9">
        <f t="shared" si="822"/>
        <v>0.54120240639831052</v>
      </c>
      <c r="BB437" s="9">
        <f t="shared" si="823"/>
        <v>1.5063813743234622E-2</v>
      </c>
      <c r="BC437" s="9">
        <f t="shared" si="890"/>
        <v>88.405642406290198</v>
      </c>
      <c r="BD437" s="9" t="str">
        <f t="shared" si="891"/>
        <v>alert</v>
      </c>
      <c r="BE437" s="4">
        <v>0.22968715502520701</v>
      </c>
      <c r="BF437" s="4">
        <v>0.46738097031148301</v>
      </c>
      <c r="BG437" s="4">
        <v>0.183274669473314</v>
      </c>
      <c r="BH437" s="4">
        <v>0.173748591645352</v>
      </c>
      <c r="BI437" s="4">
        <v>4.3416041636213001E-2</v>
      </c>
      <c r="BJ437" s="4">
        <v>3.2499684038546701E-2</v>
      </c>
      <c r="BK437" s="4">
        <v>0.67108211003670148</v>
      </c>
      <c r="BL437" s="4">
        <v>0.34758014764797962</v>
      </c>
      <c r="BM437" s="4">
        <v>-0.23769381528627601</v>
      </c>
      <c r="BN437" s="4">
        <v>0.51217843441947741</v>
      </c>
      <c r="BO437" s="4">
        <f t="shared" si="824"/>
        <v>-0.22360863304323753</v>
      </c>
      <c r="BP437" s="4">
        <f t="shared" si="825"/>
        <v>0.19402204012130309</v>
      </c>
      <c r="BQ437" s="4">
        <f t="shared" si="892"/>
        <v>-49.052287233446705</v>
      </c>
      <c r="BR437" s="4" t="str">
        <f t="shared" si="893"/>
        <v>Relased</v>
      </c>
      <c r="BS437" s="5">
        <v>0.41612222660068598</v>
      </c>
      <c r="BT437" s="5">
        <v>0.48534647733692998</v>
      </c>
      <c r="BU437" s="5">
        <v>0.351770242585974</v>
      </c>
      <c r="BV437" s="5">
        <v>0.15593647468465199</v>
      </c>
      <c r="BW437" s="5">
        <v>-0.14023115716194401</v>
      </c>
      <c r="BX437" s="5">
        <v>-2.1258337591994601E-2</v>
      </c>
      <c r="BY437" s="5">
        <v>1.2750330893333972</v>
      </c>
      <c r="BZ437" s="5">
        <v>0.33600616204145028</v>
      </c>
      <c r="CA437" s="5">
        <v>-6.9224250736243997E-2</v>
      </c>
      <c r="CB437" s="5">
        <v>0.56319949328574881</v>
      </c>
      <c r="CC437" s="5">
        <f t="shared" si="826"/>
        <v>6.5514547516123844E-2</v>
      </c>
      <c r="CD437" s="5">
        <f t="shared" si="827"/>
        <v>0.14012526720855134</v>
      </c>
      <c r="CE437" s="5">
        <f t="shared" si="894"/>
        <v>25.058097115140292</v>
      </c>
      <c r="CF437" s="5" t="str">
        <f t="shared" si="895"/>
        <v>happy</v>
      </c>
      <c r="CG437" s="4">
        <v>6.9210488098091397E-2</v>
      </c>
      <c r="CH437" s="4">
        <v>0.25623695359091803</v>
      </c>
      <c r="CI437" s="4">
        <v>0.24831034108434399</v>
      </c>
      <c r="CJ437" s="4">
        <v>0.65236041535394196</v>
      </c>
      <c r="CK437" s="4">
        <v>-0.31368403713579501</v>
      </c>
      <c r="CL437" s="4">
        <v>0.16864733989060601</v>
      </c>
      <c r="CM437" s="4">
        <v>-1.015694098857495</v>
      </c>
      <c r="CN437" s="4">
        <v>1.535383692365907</v>
      </c>
      <c r="CO437" s="4">
        <v>-0.18702646549282664</v>
      </c>
      <c r="CP437" s="4">
        <v>2.7674845184340016</v>
      </c>
      <c r="CQ437" s="4">
        <f t="shared" si="828"/>
        <v>0.11877120083330239</v>
      </c>
      <c r="CR437" s="4">
        <f t="shared" si="829"/>
        <v>1</v>
      </c>
      <c r="CS437" s="4">
        <f t="shared" si="896"/>
        <v>6.7733577901772337</v>
      </c>
      <c r="CT437" s="4" t="str">
        <f t="shared" si="897"/>
        <v>happy</v>
      </c>
      <c r="CU437" s="2">
        <v>0.16055589674869</v>
      </c>
      <c r="CV437" s="2">
        <v>0.653002638463555</v>
      </c>
      <c r="CW437" s="2">
        <v>-0.19604443775275299</v>
      </c>
      <c r="CX437" s="2">
        <v>6.6502680469867001E-2</v>
      </c>
      <c r="CY437" s="2">
        <v>0.25819870944679102</v>
      </c>
      <c r="CZ437" s="2">
        <v>0.86372461964782998</v>
      </c>
      <c r="DA437" s="2">
        <v>-0.4681606717926739</v>
      </c>
      <c r="DB437" s="2">
        <v>4.3846169516776223E-2</v>
      </c>
      <c r="DC437" s="2">
        <v>-0.49244674171486502</v>
      </c>
      <c r="DD437" s="2">
        <v>-0.15922856398905644</v>
      </c>
      <c r="DE437" s="2">
        <f t="shared" si="830"/>
        <v>-0.58337150753639955</v>
      </c>
      <c r="DF437" s="2">
        <f t="shared" si="831"/>
        <v>5.972336382817689E-2</v>
      </c>
      <c r="DG437" s="2">
        <f t="shared" si="898"/>
        <v>-84.15464001454724</v>
      </c>
      <c r="DH437" s="2" t="str">
        <f t="shared" si="899"/>
        <v>Calm</v>
      </c>
      <c r="DI437" s="7">
        <v>0.27319275371163998</v>
      </c>
      <c r="DJ437" s="7">
        <v>0.67420623960597503</v>
      </c>
      <c r="DK437" s="7">
        <v>-5.2324876001031202E-2</v>
      </c>
      <c r="DL437" s="7">
        <v>0.50793414139488002</v>
      </c>
      <c r="DM437" s="7">
        <v>2.2005877466069301E-2</v>
      </c>
      <c r="DN437" s="7">
        <v>1.41085353311593</v>
      </c>
      <c r="DO437" s="7">
        <v>-0.17725311188699813</v>
      </c>
      <c r="DP437" s="7">
        <v>0.24360651336714739</v>
      </c>
      <c r="DQ437" s="7">
        <v>-0.40101348589433505</v>
      </c>
      <c r="DR437" s="7">
        <v>0.48090537208445827</v>
      </c>
      <c r="DS437" s="7">
        <f t="shared" si="832"/>
        <v>-0.42438213229157173</v>
      </c>
      <c r="DT437" s="7">
        <f t="shared" si="833"/>
        <v>0.17436441239969125</v>
      </c>
      <c r="DU437" s="7">
        <f t="shared" si="900"/>
        <v>-67.663880318221743</v>
      </c>
      <c r="DV437" s="7" t="str">
        <f t="shared" si="901"/>
        <v>Calm</v>
      </c>
      <c r="DW437" s="9">
        <v>0.44809148157142897</v>
      </c>
      <c r="DX437" s="9">
        <v>0.97296851124662398</v>
      </c>
      <c r="DY437" s="9">
        <v>-3.5871691866286998E-2</v>
      </c>
      <c r="DZ437" s="9">
        <v>0.46174962689100302</v>
      </c>
      <c r="EA437" s="9">
        <v>0.96380733764123006</v>
      </c>
      <c r="EB437" s="9">
        <v>1.1872793792287799</v>
      </c>
      <c r="EC437" s="9">
        <v>-2.5406701512995625E-2</v>
      </c>
      <c r="ED437" s="9">
        <v>0.21374844476269167</v>
      </c>
      <c r="EE437" s="9">
        <v>-0.52487702967519501</v>
      </c>
      <c r="EF437" s="9">
        <v>0.29969032776735405</v>
      </c>
      <c r="EG437" s="9">
        <f t="shared" si="834"/>
        <v>-0.39269089123956613</v>
      </c>
      <c r="EH437" s="9">
        <f t="shared" si="835"/>
        <v>7.0298349599014376E-2</v>
      </c>
      <c r="EI437" s="9">
        <f t="shared" si="902"/>
        <v>-79.85058919757256</v>
      </c>
      <c r="EJ437" s="9" t="str">
        <f t="shared" si="903"/>
        <v>Calm</v>
      </c>
      <c r="EK437" s="1">
        <v>0.27028102310414298</v>
      </c>
      <c r="EL437" s="1">
        <v>5.7795879912700299E-2</v>
      </c>
      <c r="EM437" s="1">
        <v>-3.2479981452944402E-2</v>
      </c>
      <c r="EN437" s="1">
        <v>0.163905904052813</v>
      </c>
      <c r="EO437" s="1">
        <v>-0.54631285725063605</v>
      </c>
      <c r="EP437" s="1">
        <v>-0.301564361407341</v>
      </c>
      <c r="EQ437" s="1">
        <v>0.11766752031835186</v>
      </c>
      <c r="ER437" s="1">
        <v>-0.67238349702898936</v>
      </c>
      <c r="ES437" s="1">
        <v>0.21248514319144268</v>
      </c>
      <c r="ET437" s="1">
        <v>0.40059486477510814</v>
      </c>
      <c r="EU437" s="1">
        <f t="shared" si="836"/>
        <v>2.8404089220342765E-2</v>
      </c>
      <c r="EV437" s="1">
        <f t="shared" si="837"/>
        <v>4.4404069479935249E-2</v>
      </c>
      <c r="EW437" s="1">
        <f t="shared" si="904"/>
        <v>32.605954054506931</v>
      </c>
      <c r="EX437" s="1" t="str">
        <f t="shared" si="905"/>
        <v>excited</v>
      </c>
      <c r="EY437" s="2">
        <v>0.169846502249203</v>
      </c>
      <c r="EZ437" s="2">
        <v>0.53500605518794297</v>
      </c>
      <c r="FA437" s="2">
        <v>9.7588411902061606E-2</v>
      </c>
      <c r="FB437" s="2">
        <v>0.39810520118890702</v>
      </c>
      <c r="FC437" s="2">
        <v>0.21826918263498299</v>
      </c>
      <c r="FD437" s="2">
        <v>0.31466170363827101</v>
      </c>
      <c r="FE437" s="2">
        <v>0.25144155648123845</v>
      </c>
      <c r="FF437" s="2">
        <v>0.46854220023468385</v>
      </c>
      <c r="FG437" s="2">
        <v>-0.36515955293873997</v>
      </c>
      <c r="FH437" s="2">
        <v>0.70325858629685289</v>
      </c>
      <c r="FI437" s="2">
        <f t="shared" si="838"/>
        <v>-0.44413180462004243</v>
      </c>
      <c r="FJ437" s="2">
        <f t="shared" si="839"/>
        <v>-0.10254798231310536</v>
      </c>
      <c r="FK437" s="2">
        <f t="shared" si="906"/>
        <v>-103.00147903234024</v>
      </c>
      <c r="FL437" s="2" t="str">
        <f t="shared" si="907"/>
        <v>Bored</v>
      </c>
      <c r="FM437" s="7">
        <v>0.10701156687885301</v>
      </c>
      <c r="FN437" s="7">
        <v>0.28216136672391201</v>
      </c>
      <c r="FO437" s="7">
        <v>-0.23822316045359901</v>
      </c>
      <c r="FP437" s="7">
        <v>-0.13205369684592</v>
      </c>
      <c r="FQ437" s="7">
        <v>-0.176441847768187</v>
      </c>
      <c r="FR437" s="7">
        <v>-0.28729120781962297</v>
      </c>
      <c r="FS437" s="7">
        <v>3.4311133039099557</v>
      </c>
      <c r="FT437" s="7">
        <v>25.742258752679394</v>
      </c>
      <c r="FU437" s="7">
        <v>-0.17514979984505902</v>
      </c>
      <c r="FV437" s="7">
        <v>-0.95144555370715078</v>
      </c>
      <c r="FW437" s="7">
        <f t="shared" si="840"/>
        <v>-0.31417042734583822</v>
      </c>
      <c r="FX437" s="7">
        <f t="shared" si="841"/>
        <v>-0.20723751953544134</v>
      </c>
      <c r="FY437" s="7">
        <f t="shared" si="908"/>
        <v>-123.41020444641337</v>
      </c>
      <c r="FZ437" s="7" t="str">
        <f t="shared" si="909"/>
        <v>Depressed</v>
      </c>
      <c r="GA437" s="4">
        <v>0.52444936232353601</v>
      </c>
      <c r="GB437" s="4">
        <v>0.25551260649325103</v>
      </c>
      <c r="GC437" s="4">
        <v>0.30007708284816798</v>
      </c>
      <c r="GD437" s="4">
        <v>0.24178431714305401</v>
      </c>
      <c r="GE437" s="4">
        <v>0.35609344492693001</v>
      </c>
      <c r="GF437" s="4">
        <v>-1.9132395205410199E-2</v>
      </c>
      <c r="GG437" s="4">
        <v>0.34078647895060549</v>
      </c>
      <c r="GH437" s="4">
        <v>1.0228619215871357</v>
      </c>
      <c r="GI437" s="4">
        <v>0.26893675583028498</v>
      </c>
      <c r="GJ437" s="4">
        <v>0.694727976048926</v>
      </c>
      <c r="GK437" s="4">
        <f t="shared" si="842"/>
        <v>0.50026053373496593</v>
      </c>
      <c r="GL437" s="4">
        <f t="shared" si="843"/>
        <v>-0.5516780369339096</v>
      </c>
      <c r="GM437" s="4">
        <f t="shared" si="910"/>
        <v>137.79832228592861</v>
      </c>
      <c r="GN437" s="4" t="str">
        <f t="shared" si="911"/>
        <v>stressed</v>
      </c>
      <c r="GO437" s="5">
        <v>0.35195794268142</v>
      </c>
      <c r="GP437" s="5">
        <v>0.136129028383147</v>
      </c>
      <c r="GQ437" s="5">
        <v>0.53995018005324902</v>
      </c>
      <c r="GR437" s="5">
        <v>0.63132281085063802</v>
      </c>
      <c r="GS437" s="5">
        <v>-0.214266953289412</v>
      </c>
      <c r="GT437" s="5">
        <v>-0.36154361814046099</v>
      </c>
      <c r="GU437" s="5">
        <v>3.9214634337182659</v>
      </c>
      <c r="GV437" s="5">
        <v>-2.800718496217717</v>
      </c>
      <c r="GW437" s="5">
        <v>0.215828914298273</v>
      </c>
      <c r="GX437" s="5">
        <v>2.3997218945410945</v>
      </c>
      <c r="GY437" s="5">
        <f t="shared" si="844"/>
        <v>0.54046149289026624</v>
      </c>
      <c r="GZ437" s="5">
        <f t="shared" si="845"/>
        <v>0.80919843095032373</v>
      </c>
      <c r="HA437" s="5">
        <f t="shared" si="912"/>
        <v>33.738856723231699</v>
      </c>
      <c r="HB437" s="5" t="str">
        <f t="shared" si="913"/>
        <v>excited</v>
      </c>
      <c r="HC437" s="2">
        <v>0.70438807425371797</v>
      </c>
      <c r="HD437" s="2">
        <v>0.42244204884655201</v>
      </c>
      <c r="HE437" s="2">
        <v>0.26551257533375699</v>
      </c>
      <c r="HF437" s="2">
        <v>0.354687561958208</v>
      </c>
      <c r="HG437" s="2">
        <v>0.58524167866811805</v>
      </c>
      <c r="HH437" s="2">
        <v>-3.4331947823553699E-2</v>
      </c>
      <c r="HI437" s="2">
        <v>0.20588279289633418</v>
      </c>
      <c r="HJ437" s="2">
        <v>0.91388387218808875</v>
      </c>
      <c r="HK437" s="2">
        <v>0.28194602540716596</v>
      </c>
      <c r="HL437" s="2">
        <v>0.55039364370700006</v>
      </c>
      <c r="HM437" s="2">
        <f t="shared" si="846"/>
        <v>0.26542672896704533</v>
      </c>
      <c r="HN437" s="2">
        <f t="shared" si="847"/>
        <v>0.18250156627642</v>
      </c>
      <c r="HO437" s="2">
        <f t="shared" si="914"/>
        <v>55.48844435304531</v>
      </c>
      <c r="HP437" s="2" t="str">
        <f t="shared" si="915"/>
        <v>excited</v>
      </c>
      <c r="HQ437" s="4">
        <v>0.51969436482881304</v>
      </c>
      <c r="HR437" s="4">
        <v>0.60583629782405102</v>
      </c>
      <c r="HS437" s="4">
        <v>0.24958001997354001</v>
      </c>
      <c r="HT437" s="4">
        <v>0.41070212091094699</v>
      </c>
      <c r="HU437" s="4">
        <v>0.61132907590175201</v>
      </c>
      <c r="HV437" s="4">
        <v>0.15948643236214699</v>
      </c>
      <c r="HW437" s="4">
        <v>0.22066741588691399</v>
      </c>
      <c r="HX437" s="4">
        <v>0.53663912583783557</v>
      </c>
      <c r="HY437" s="4">
        <v>-8.614193299523798E-2</v>
      </c>
      <c r="HZ437" s="4">
        <v>0.58664074004719591</v>
      </c>
      <c r="IA437" s="4">
        <f t="shared" si="848"/>
        <v>0.11796161826925222</v>
      </c>
      <c r="IB437" s="4">
        <f t="shared" si="849"/>
        <v>-0.2767820176731598</v>
      </c>
      <c r="IC437" s="4">
        <f t="shared" si="916"/>
        <v>156.91680123370821</v>
      </c>
      <c r="ID437" s="4" t="str">
        <f t="shared" si="917"/>
        <v>Upset</v>
      </c>
      <c r="IE437" s="5">
        <v>0.60911235884187898</v>
      </c>
      <c r="IF437" s="5">
        <v>0.27116041476601799</v>
      </c>
      <c r="IG437" s="5">
        <v>0.14759943463903</v>
      </c>
      <c r="IH437" s="5">
        <v>0.34605440130912302</v>
      </c>
      <c r="II437" s="5">
        <v>0.12708831966128001</v>
      </c>
      <c r="IJ437" s="5">
        <v>-0.27156943903301101</v>
      </c>
      <c r="IK437" s="5">
        <v>0.20048804483463495</v>
      </c>
      <c r="IL437" s="5">
        <v>-846.04858252830604</v>
      </c>
      <c r="IM437" s="5">
        <v>0.33795194407586099</v>
      </c>
      <c r="IN437" s="5">
        <v>0.56079643804596757</v>
      </c>
      <c r="IO437" s="5">
        <f t="shared" si="850"/>
        <v>0.14814083244807086</v>
      </c>
      <c r="IP437" s="5">
        <f t="shared" si="851"/>
        <v>-0.22799758822670957</v>
      </c>
      <c r="IQ437" s="5">
        <f t="shared" si="918"/>
        <v>146.98630926111346</v>
      </c>
      <c r="IR437" s="5" t="str">
        <f t="shared" si="919"/>
        <v>stressed</v>
      </c>
      <c r="IS437" s="4">
        <v>0.34999267211890001</v>
      </c>
      <c r="IT437" s="4">
        <v>0.26380298486161002</v>
      </c>
      <c r="IU437" s="4">
        <v>1.0334081541915301</v>
      </c>
      <c r="IV437" s="4">
        <v>0.65568333154787495</v>
      </c>
      <c r="IW437" s="4">
        <v>0.33295199899087402</v>
      </c>
      <c r="IX437" s="4">
        <v>1.24525702458639E-2</v>
      </c>
      <c r="IY437" s="4">
        <v>1.5131652649287952</v>
      </c>
      <c r="IZ437" s="4">
        <v>2.3734665943379465</v>
      </c>
      <c r="JA437" s="4">
        <v>8.6189687257289982E-2</v>
      </c>
      <c r="JB437" s="4">
        <v>2.7518791743308784</v>
      </c>
      <c r="JC437" s="4">
        <f t="shared" si="852"/>
        <v>0.15122548549937243</v>
      </c>
      <c r="JD437" s="4">
        <f t="shared" si="853"/>
        <v>0.87449956536003182</v>
      </c>
      <c r="JE437" s="4">
        <f t="shared" si="920"/>
        <v>9.81101750376863</v>
      </c>
      <c r="JF437" s="4" t="str">
        <f t="shared" si="921"/>
        <v>happy</v>
      </c>
      <c r="JG437" s="5">
        <v>-0.248832997848979</v>
      </c>
      <c r="JH437" s="5">
        <v>0.47398552320725701</v>
      </c>
      <c r="JI437" s="5">
        <v>-0.401857880966837</v>
      </c>
      <c r="JJ437" s="5">
        <v>-9.1936159188290498E-2</v>
      </c>
      <c r="JK437" s="5">
        <v>-0.38333088560401701</v>
      </c>
      <c r="JL437" s="5">
        <v>0.52934267530995904</v>
      </c>
      <c r="JM437" s="5">
        <v>0.63568623815048553</v>
      </c>
      <c r="JN437" s="5">
        <v>-9.1631192389648536E-2</v>
      </c>
      <c r="JO437" s="5">
        <v>-0.72281852105623601</v>
      </c>
      <c r="JP437" s="5">
        <v>-2.1931534606123955</v>
      </c>
      <c r="JQ437" s="5">
        <f t="shared" si="854"/>
        <v>-0.52890658474108965</v>
      </c>
      <c r="JR437" s="5">
        <f t="shared" si="855"/>
        <v>-0.76141374408967422</v>
      </c>
      <c r="JS437" s="5">
        <f t="shared" si="922"/>
        <v>-145.21470455081268</v>
      </c>
      <c r="JT437" s="5" t="str">
        <f t="shared" si="923"/>
        <v>Depressed</v>
      </c>
      <c r="JU437" s="2">
        <v>0.25922806728619702</v>
      </c>
      <c r="JV437" s="2">
        <v>0.12544451213396199</v>
      </c>
      <c r="JW437" s="2">
        <v>1.46305252840169E-2</v>
      </c>
      <c r="JX437" s="2">
        <v>3.8655590786697398E-2</v>
      </c>
      <c r="JY437" s="2">
        <v>-2.8924203651419799E-2</v>
      </c>
      <c r="JZ437" s="2">
        <v>-0.163420528521321</v>
      </c>
      <c r="KA437" s="2">
        <v>6.3527050971313392E-2</v>
      </c>
      <c r="KB437" s="2">
        <v>-1.0178948311062084</v>
      </c>
      <c r="KC437" s="2">
        <v>0.13378355515223503</v>
      </c>
      <c r="KD437" s="2">
        <v>0.13852330246942943</v>
      </c>
      <c r="KE437" s="2">
        <f t="shared" si="856"/>
        <v>0.3757560129360451</v>
      </c>
      <c r="KF437" s="2">
        <f t="shared" si="857"/>
        <v>0.25717763484759604</v>
      </c>
      <c r="KG437" s="2">
        <f t="shared" si="924"/>
        <v>55.611200324921661</v>
      </c>
      <c r="KH437" s="2" t="str">
        <f t="shared" si="925"/>
        <v>excited</v>
      </c>
      <c r="KI437" s="7">
        <v>0.96857544559563202</v>
      </c>
      <c r="KJ437" s="7">
        <v>0.20123347685422499</v>
      </c>
      <c r="KK437" s="7">
        <v>0.301995887250812</v>
      </c>
      <c r="KL437" s="7">
        <v>-8.1186563949135898E-2</v>
      </c>
      <c r="KM437" s="7">
        <v>0.53997943536114301</v>
      </c>
      <c r="KN437" s="7">
        <v>-0.39390907627120397</v>
      </c>
      <c r="KO437" s="7">
        <v>0.20018886356940246</v>
      </c>
      <c r="KP437" s="7">
        <v>0.42136401389070527</v>
      </c>
      <c r="KQ437" s="7">
        <v>0.76734196874140703</v>
      </c>
      <c r="KR437" s="7">
        <v>0.18875674399819847</v>
      </c>
      <c r="KS437" s="7">
        <f t="shared" si="858"/>
        <v>0.74119558462208746</v>
      </c>
      <c r="KT437" s="7">
        <f t="shared" si="859"/>
        <v>6.2622950542862155E-2</v>
      </c>
      <c r="KU437" s="7">
        <f t="shared" si="926"/>
        <v>85.170600563942131</v>
      </c>
      <c r="KV437" s="7" t="str">
        <f t="shared" si="927"/>
        <v>alert</v>
      </c>
      <c r="KW437" s="2">
        <v>0.42289185459356499</v>
      </c>
      <c r="KX437" s="2">
        <v>3.3094495529188001E-2</v>
      </c>
      <c r="KY437" s="2">
        <v>0.22387937257542501</v>
      </c>
      <c r="KZ437" s="2">
        <v>0.14221621709834001</v>
      </c>
      <c r="LA437" s="2">
        <v>0.19764066733708399</v>
      </c>
      <c r="LB437" s="2">
        <v>0.11965719937505701</v>
      </c>
      <c r="LC437" s="2">
        <v>0.36078588093799518</v>
      </c>
      <c r="LD437" s="2">
        <v>0.9310287338382115</v>
      </c>
      <c r="LE437" s="2">
        <v>0.38979735906437696</v>
      </c>
      <c r="LF437" s="2">
        <v>0.80286523834586465</v>
      </c>
      <c r="LG437" s="2">
        <f t="shared" si="860"/>
        <v>0.41794074134588066</v>
      </c>
      <c r="LH437" s="2">
        <f t="shared" si="861"/>
        <v>0.26234977586905428</v>
      </c>
      <c r="LI437" s="2">
        <f t="shared" si="928"/>
        <v>57.882684448946925</v>
      </c>
      <c r="LJ437" s="2" t="str">
        <f t="shared" si="929"/>
        <v>excited</v>
      </c>
      <c r="LK437" s="4">
        <v>0.70926758963532699</v>
      </c>
      <c r="LL437" s="4">
        <v>0.20006718985698499</v>
      </c>
      <c r="LM437" s="4">
        <v>-5.2761840853602401E-2</v>
      </c>
      <c r="LN437" s="4">
        <v>-6.9744308658831605E-2</v>
      </c>
      <c r="LO437" s="4">
        <v>0.76155661949964604</v>
      </c>
      <c r="LP437" s="4">
        <v>5.8118643499435498E-2</v>
      </c>
      <c r="LQ437" s="4">
        <v>-3.5872295632550746E-2</v>
      </c>
      <c r="LR437" s="4">
        <v>-0.27013220575333019</v>
      </c>
      <c r="LS437" s="4">
        <v>0.50920039977834197</v>
      </c>
      <c r="LT437" s="4">
        <v>-0.13472062465358473</v>
      </c>
      <c r="LU437" s="4">
        <f t="shared" si="862"/>
        <v>0.4091863072657822</v>
      </c>
      <c r="LV437" s="4">
        <f t="shared" si="863"/>
        <v>0.22202493599331108</v>
      </c>
      <c r="LW437" s="4">
        <f t="shared" si="930"/>
        <v>61.515694076899194</v>
      </c>
      <c r="LX437" s="4" t="str">
        <f t="shared" si="931"/>
        <v>alert</v>
      </c>
      <c r="LY437" s="5">
        <v>0.22671163140008799</v>
      </c>
      <c r="LZ437" s="5">
        <v>0.119614052835866</v>
      </c>
      <c r="MA437" s="5">
        <v>-6.2032388822900297E-2</v>
      </c>
      <c r="MB437" s="5">
        <v>0.24261892847303601</v>
      </c>
      <c r="MC437" s="5">
        <v>0.186179208888163</v>
      </c>
      <c r="MD437" s="5">
        <v>0.24851986833832501</v>
      </c>
      <c r="ME437" s="5">
        <v>-0.15023919828202947</v>
      </c>
      <c r="MF437" s="5">
        <v>0.65905072724400016</v>
      </c>
      <c r="MG437" s="5">
        <v>0.10709757856422199</v>
      </c>
      <c r="MH437" s="5">
        <v>0.52143559623230518</v>
      </c>
      <c r="MI437" s="5">
        <f t="shared" si="864"/>
        <v>-0.16754536423461019</v>
      </c>
      <c r="MJ437" s="5">
        <f t="shared" si="865"/>
        <v>0.13934175906681023</v>
      </c>
      <c r="MK437" s="5">
        <f t="shared" si="932"/>
        <v>-50.250859021476955</v>
      </c>
      <c r="ML437" s="5" t="str">
        <f t="shared" si="933"/>
        <v>Relased</v>
      </c>
      <c r="MM437" s="2">
        <v>-4.8040887349506803E-2</v>
      </c>
      <c r="MN437" s="2">
        <v>-4.88857154569095E-2</v>
      </c>
      <c r="MO437" s="2">
        <v>-0.17145603952278801</v>
      </c>
      <c r="MP437" s="2">
        <v>-6.7677328691287994E-2</v>
      </c>
      <c r="MQ437" s="2">
        <v>-0.424219375904693</v>
      </c>
      <c r="MR437" s="2">
        <v>-0.19242449492887301</v>
      </c>
      <c r="MS437" s="2">
        <v>0.36305413108724699</v>
      </c>
      <c r="MT437" s="2">
        <v>0.28045779158325823</v>
      </c>
      <c r="MU437" s="2">
        <v>8.448281074026967E-4</v>
      </c>
      <c r="MV437" s="2">
        <v>2.4671592864105412</v>
      </c>
      <c r="MW437" s="2">
        <f t="shared" si="866"/>
        <v>0.30295051175359422</v>
      </c>
      <c r="MX437" s="2">
        <f t="shared" si="867"/>
        <v>0.85922074350477251</v>
      </c>
      <c r="MY437" s="2">
        <f t="shared" si="934"/>
        <v>19.422014364594219</v>
      </c>
      <c r="MZ437" s="2" t="str">
        <f t="shared" si="935"/>
        <v>happy</v>
      </c>
      <c r="NA437" s="7">
        <v>0.26787191236885599</v>
      </c>
      <c r="NB437" s="7">
        <v>0.24659172296731399</v>
      </c>
      <c r="NC437" s="7">
        <v>-0.12128119606466101</v>
      </c>
      <c r="ND437" s="7">
        <v>0.27593409459988</v>
      </c>
      <c r="NE437" s="7">
        <v>0.57978336342005699</v>
      </c>
      <c r="NF437" s="7">
        <v>0.120489093096357</v>
      </c>
      <c r="NG437" s="7">
        <v>-0.14307844182505036</v>
      </c>
      <c r="NH437" s="7">
        <v>0.75169848852035515</v>
      </c>
      <c r="NI437" s="7">
        <v>2.1280189401541999E-2</v>
      </c>
      <c r="NJ437" s="7">
        <v>0.30060997107047799</v>
      </c>
      <c r="NK437" s="7">
        <f t="shared" si="868"/>
        <v>0.18863141762847691</v>
      </c>
      <c r="NL437" s="7">
        <f t="shared" si="869"/>
        <v>7.7465107074374151E-2</v>
      </c>
      <c r="NM437" s="7">
        <f t="shared" si="936"/>
        <v>67.673555657219978</v>
      </c>
      <c r="NN437" s="7" t="str">
        <f t="shared" si="937"/>
        <v>alert</v>
      </c>
      <c r="NO437" s="4">
        <v>0.28669247334288001</v>
      </c>
      <c r="NP437" s="4">
        <v>1.0238633937717001</v>
      </c>
      <c r="NQ437" s="4">
        <v>0.49264237961156798</v>
      </c>
      <c r="NR437" s="4">
        <v>0.76638582718829695</v>
      </c>
      <c r="NS437" s="4">
        <v>0.36143816382497401</v>
      </c>
      <c r="NT437" s="4">
        <v>0.841376369729398</v>
      </c>
      <c r="NU437" s="4">
        <v>0.76009734976311971</v>
      </c>
      <c r="NV437" s="4">
        <v>0.410877916171899</v>
      </c>
      <c r="NW437" s="4">
        <v>-0.73717092042882015</v>
      </c>
      <c r="NX437" s="4">
        <v>0.9606825915569992</v>
      </c>
      <c r="NY437" s="4">
        <f t="shared" si="870"/>
        <v>-0.83153952533325337</v>
      </c>
      <c r="NZ437" s="4">
        <f t="shared" si="871"/>
        <v>0.384852130379149</v>
      </c>
      <c r="OA437" s="4">
        <f t="shared" si="938"/>
        <v>-65.164412998619881</v>
      </c>
      <c r="OB437" s="4" t="str">
        <f t="shared" si="939"/>
        <v>Calm</v>
      </c>
      <c r="OC437" s="1">
        <v>0.47673711101227501</v>
      </c>
      <c r="OD437" s="1">
        <v>0.36678177129019901</v>
      </c>
      <c r="OE437" s="1">
        <v>0.86281664749065201</v>
      </c>
      <c r="OF437" s="1">
        <v>0.44217838998011799</v>
      </c>
      <c r="OG437" s="1">
        <v>-3.0645722335585102E-2</v>
      </c>
      <c r="OH437" s="1">
        <v>0.488235242612923</v>
      </c>
      <c r="OI437" s="1">
        <v>1.9341701485208196</v>
      </c>
      <c r="OJ437" s="1">
        <v>0.517157416507526</v>
      </c>
      <c r="OK437" s="1">
        <v>0.109955339722076</v>
      </c>
      <c r="OL437" s="1">
        <v>1.547084558330986</v>
      </c>
      <c r="OM437" s="1">
        <f t="shared" si="872"/>
        <v>0.18610350293701683</v>
      </c>
      <c r="ON437" s="1">
        <f t="shared" si="873"/>
        <v>-0.36761524555110947</v>
      </c>
      <c r="OO437" s="1">
        <f t="shared" si="940"/>
        <v>153.14939948843713</v>
      </c>
      <c r="OP437" s="1" t="str">
        <f t="shared" si="941"/>
        <v>Upset</v>
      </c>
      <c r="OQ437" s="2">
        <v>0.450007073174163</v>
      </c>
      <c r="OR437" s="2">
        <v>0.63119265223884102</v>
      </c>
      <c r="OS437" s="2">
        <v>0.13196618536444699</v>
      </c>
      <c r="OT437" s="2">
        <v>0.32418744664256899</v>
      </c>
      <c r="OU437" s="2">
        <v>0.40945249212332102</v>
      </c>
      <c r="OV437" s="2">
        <v>0.52603731024320399</v>
      </c>
      <c r="OW437" s="2">
        <v>0.15354554267921799</v>
      </c>
      <c r="OX437" s="2">
        <v>0.28014090297769911</v>
      </c>
      <c r="OY437" s="2">
        <v>-0.18118557906467803</v>
      </c>
      <c r="OZ437" s="2">
        <v>0.42189580822615474</v>
      </c>
      <c r="PA437" s="2">
        <f t="shared" si="874"/>
        <v>-0.25086230549330035</v>
      </c>
      <c r="PB437" s="2">
        <f t="shared" si="875"/>
        <v>1.2863469456970478E-2</v>
      </c>
      <c r="PC437" s="2">
        <f t="shared" si="942"/>
        <v>-87.064614524136275</v>
      </c>
      <c r="PD437" s="2" t="str">
        <f t="shared" si="943"/>
        <v>Calm</v>
      </c>
      <c r="PE437" s="1">
        <v>0.50242680366710901</v>
      </c>
      <c r="PF437" s="1">
        <v>0.52192185656281898</v>
      </c>
      <c r="PG437" s="1">
        <v>0.62889818395297203</v>
      </c>
      <c r="PH437" s="1">
        <v>0.74460508548766002</v>
      </c>
      <c r="PI437" s="1">
        <v>3.9536477675867203E-2</v>
      </c>
      <c r="PJ437" s="1">
        <v>0.28150205899662001</v>
      </c>
      <c r="PK437" s="1">
        <v>1.160407366334067</v>
      </c>
      <c r="PL437" s="1">
        <v>0.92678979436301412</v>
      </c>
      <c r="PM437" s="1">
        <v>-1.9495052895709963E-2</v>
      </c>
      <c r="PN437" s="1">
        <v>1.3408552407657095</v>
      </c>
      <c r="PO437" s="1">
        <f t="shared" si="876"/>
        <v>0.11006095139500016</v>
      </c>
      <c r="PP437" s="1">
        <f t="shared" si="877"/>
        <v>-0.31148274408683718</v>
      </c>
      <c r="PQ437" s="1">
        <f t="shared" si="944"/>
        <v>160.539380030118</v>
      </c>
      <c r="PR437" s="1" t="str">
        <f t="shared" si="945"/>
        <v>Upset</v>
      </c>
      <c r="PS437" s="4">
        <v>0.54189006064279099</v>
      </c>
      <c r="PT437" s="4">
        <v>0.57656701087712403</v>
      </c>
      <c r="PU437" s="4">
        <v>0.113891437047594</v>
      </c>
      <c r="PV437" s="4">
        <v>8.3551258941565398E-2</v>
      </c>
      <c r="PW437" s="4">
        <v>0.28837357591743301</v>
      </c>
      <c r="PX437" s="4">
        <v>0.474134881585067</v>
      </c>
      <c r="PY437" s="4">
        <v>0.13717502734365841</v>
      </c>
      <c r="PZ437" s="4">
        <v>7.9519471261037963E-2</v>
      </c>
      <c r="QA437" s="4">
        <v>-3.4676950234333037E-2</v>
      </c>
      <c r="QB437" s="4">
        <v>0.17653131355398985</v>
      </c>
      <c r="QC437" s="4">
        <f t="shared" si="878"/>
        <v>0.16532283647650714</v>
      </c>
      <c r="QD437" s="4">
        <f t="shared" si="879"/>
        <v>-0.24441442572246219</v>
      </c>
      <c r="QE437" s="4">
        <f t="shared" si="946"/>
        <v>145.92543169621163</v>
      </c>
      <c r="QF437" s="4" t="str">
        <f t="shared" si="947"/>
        <v>stressed</v>
      </c>
      <c r="QG437" s="2">
        <v>0.45178793720934701</v>
      </c>
      <c r="QH437" s="2">
        <v>0.58627753193435905</v>
      </c>
      <c r="QI437" s="2">
        <v>0.18381831904512899</v>
      </c>
      <c r="QJ437" s="2">
        <v>0.366748697072797</v>
      </c>
      <c r="QK437" s="2">
        <v>0.832195221471005</v>
      </c>
      <c r="QL437" s="2">
        <v>1.2877735416341001</v>
      </c>
      <c r="QM437" s="2">
        <v>0.14316256237663832</v>
      </c>
      <c r="QN437" s="2">
        <v>0.19569834688360732</v>
      </c>
      <c r="QO437" s="2">
        <v>-0.13448959472501204</v>
      </c>
      <c r="QP437" s="2">
        <v>0.53037793133807387</v>
      </c>
      <c r="QQ437" s="2">
        <f t="shared" si="880"/>
        <v>-9.1175058926027619E-2</v>
      </c>
      <c r="QR437" s="2">
        <f t="shared" si="881"/>
        <v>0.18422281255263817</v>
      </c>
      <c r="QS437" s="2">
        <f t="shared" si="948"/>
        <v>-26.331604527168057</v>
      </c>
      <c r="QT437" s="2" t="str">
        <f t="shared" si="949"/>
        <v>Contented</v>
      </c>
      <c r="QU437" s="4">
        <v>0.74165360410057002</v>
      </c>
      <c r="QV437" s="4">
        <v>-0.324505620189321</v>
      </c>
      <c r="QW437" s="4">
        <v>0.26403905232017699</v>
      </c>
      <c r="QX437" s="4">
        <v>-0.23152243719809401</v>
      </c>
      <c r="QY437" s="4">
        <v>0.25350551510429897</v>
      </c>
      <c r="QZ437" s="4">
        <v>-0.13609384541651401</v>
      </c>
      <c r="RA437" s="4">
        <v>0.26532345152114356</v>
      </c>
      <c r="RB437" s="4">
        <v>0.50265459360350817</v>
      </c>
      <c r="RC437" s="4">
        <v>1.066159224289891</v>
      </c>
      <c r="RD437" s="4">
        <v>7.794983165734562E-2</v>
      </c>
      <c r="RE437" s="4">
        <f t="shared" si="882"/>
        <v>0.59421430228521532</v>
      </c>
      <c r="RF437" s="4">
        <f t="shared" si="883"/>
        <v>4.2313540426830221E-2</v>
      </c>
      <c r="RG437" s="4">
        <f t="shared" si="950"/>
        <v>85.926887198520589</v>
      </c>
      <c r="RH437" s="4" t="str">
        <f t="shared" si="951"/>
        <v>alert</v>
      </c>
    </row>
    <row r="438" spans="1:476" x14ac:dyDescent="0.3">
      <c r="A438" s="1">
        <v>0.77883016420948503</v>
      </c>
      <c r="B438" s="1">
        <v>0.77557880869053197</v>
      </c>
      <c r="C438" s="1">
        <v>0.22858030886518901</v>
      </c>
      <c r="D438" s="1">
        <v>9.2625422135477406E-2</v>
      </c>
      <c r="E438" s="1">
        <v>0.60300729687565302</v>
      </c>
      <c r="F438" s="1">
        <v>0.54680699259351895</v>
      </c>
      <c r="G438" s="1">
        <v>0.16541765243915738</v>
      </c>
      <c r="H438" s="1">
        <v>7.0044174737460982E-2</v>
      </c>
      <c r="I438" s="1">
        <v>3.2513555189530585E-3</v>
      </c>
      <c r="J438" s="1">
        <v>0.20664171180214042</v>
      </c>
      <c r="K438" s="17">
        <f t="shared" si="816"/>
        <v>-8.0340783134066895E-2</v>
      </c>
      <c r="L438" s="18">
        <f t="shared" si="817"/>
        <v>5.7929776596342242E-2</v>
      </c>
      <c r="M438" s="18">
        <f t="shared" si="884"/>
        <v>-54.20648567347088</v>
      </c>
      <c r="N438" s="18" t="str">
        <f t="shared" si="885"/>
        <v>Relased</v>
      </c>
      <c r="O438" s="9">
        <v>0.27512559388345198</v>
      </c>
      <c r="P438" s="9">
        <v>-8.2558555483544405E-2</v>
      </c>
      <c r="Q438" s="9">
        <v>0.11369473373852999</v>
      </c>
      <c r="R438" s="9">
        <v>-0.20872264288870401</v>
      </c>
      <c r="S438" s="9">
        <v>1.0511770497539501</v>
      </c>
      <c r="T438" s="9">
        <v>-0.29532565887639001</v>
      </c>
      <c r="U438" s="9">
        <v>8.5723069530134324E-2</v>
      </c>
      <c r="V438" s="9">
        <v>0.55234549355876472</v>
      </c>
      <c r="W438" s="9">
        <v>0.35768414936699638</v>
      </c>
      <c r="X438" s="9">
        <v>-0.49347962112201038</v>
      </c>
      <c r="Y438" s="9">
        <f t="shared" si="818"/>
        <v>0.70623228373602198</v>
      </c>
      <c r="Z438" s="9">
        <f t="shared" si="819"/>
        <v>-0.16534564973977628</v>
      </c>
      <c r="AA438" s="9">
        <f t="shared" si="886"/>
        <v>103.17695622108954</v>
      </c>
      <c r="AB438" s="9" t="str">
        <f t="shared" si="887"/>
        <v>nervous</v>
      </c>
      <c r="AC438" s="2">
        <v>0.16086515207681701</v>
      </c>
      <c r="AD438" s="2">
        <v>-0.26121264365681801</v>
      </c>
      <c r="AE438" s="2">
        <v>0.124192021658921</v>
      </c>
      <c r="AF438" s="2">
        <v>0.12164379655959601</v>
      </c>
      <c r="AG438" s="2">
        <v>-0.64240165929155402</v>
      </c>
      <c r="AH438" s="2">
        <v>-0.66684715740922496</v>
      </c>
      <c r="AI438" s="2">
        <v>-0.2579078009625107</v>
      </c>
      <c r="AJ438" s="2">
        <v>-0.13107323086278094</v>
      </c>
      <c r="AK438" s="2">
        <v>0.42207779573363502</v>
      </c>
      <c r="AL438" s="2">
        <v>-2.4498451764738629</v>
      </c>
      <c r="AM438" s="2">
        <f t="shared" si="820"/>
        <v>0.6734752049472692</v>
      </c>
      <c r="AN438" s="2">
        <f t="shared" si="821"/>
        <v>-1</v>
      </c>
      <c r="AO438" s="2">
        <f t="shared" si="888"/>
        <v>146.0407108816168</v>
      </c>
      <c r="AP438" s="2" t="str">
        <f t="shared" si="889"/>
        <v>stressed</v>
      </c>
      <c r="AQ438" s="9">
        <v>0.15113087101970199</v>
      </c>
      <c r="AR438" s="9">
        <v>0.207659906116195</v>
      </c>
      <c r="AS438" s="9">
        <v>-9.5357080783781793E-3</v>
      </c>
      <c r="AT438" s="9">
        <v>1.17561411948797E-2</v>
      </c>
      <c r="AU438" s="9">
        <v>-0.336744228859855</v>
      </c>
      <c r="AV438" s="9">
        <v>-0.300039443861705</v>
      </c>
      <c r="AW438" s="9">
        <v>5.137404004398307E-2</v>
      </c>
      <c r="AX438" s="9">
        <v>-0.12725914722874973</v>
      </c>
      <c r="AY438" s="9">
        <v>-5.6529035096493013E-2</v>
      </c>
      <c r="AZ438" s="9">
        <v>6.1886571729253262E-3</v>
      </c>
      <c r="BA438" s="9">
        <f t="shared" si="822"/>
        <v>8.5649966936215183E-2</v>
      </c>
      <c r="BB438" s="9">
        <f t="shared" si="823"/>
        <v>5.2078307829120263E-2</v>
      </c>
      <c r="BC438" s="9">
        <f t="shared" si="890"/>
        <v>58.698870988017987</v>
      </c>
      <c r="BD438" s="9" t="str">
        <f t="shared" si="891"/>
        <v>excited</v>
      </c>
      <c r="BE438" s="4">
        <v>0.31636749867903902</v>
      </c>
      <c r="BF438" s="4">
        <v>0.47199321391440202</v>
      </c>
      <c r="BG438" s="4">
        <v>0.176676829383902</v>
      </c>
      <c r="BH438" s="4">
        <v>0.14111986520351399</v>
      </c>
      <c r="BI438" s="4">
        <v>7.5178764720764304E-2</v>
      </c>
      <c r="BJ438" s="4">
        <v>0.173613163220838</v>
      </c>
      <c r="BK438" s="4">
        <v>0.45122849047214469</v>
      </c>
      <c r="BL438" s="4">
        <v>0.21858499265404957</v>
      </c>
      <c r="BM438" s="4">
        <v>-0.155625715235363</v>
      </c>
      <c r="BN438" s="4">
        <v>0.40311077088300351</v>
      </c>
      <c r="BO438" s="4">
        <f t="shared" si="824"/>
        <v>-0.13648117420562067</v>
      </c>
      <c r="BP438" s="4">
        <f t="shared" si="825"/>
        <v>0.15395697036596423</v>
      </c>
      <c r="BQ438" s="4">
        <f t="shared" si="892"/>
        <v>-41.55663824996941</v>
      </c>
      <c r="BR438" s="4" t="str">
        <f t="shared" si="893"/>
        <v>Relased</v>
      </c>
      <c r="BS438" s="5">
        <v>0.49714433103004402</v>
      </c>
      <c r="BT438" s="5">
        <v>0.41557653200091099</v>
      </c>
      <c r="BU438" s="5">
        <v>0.335874288469516</v>
      </c>
      <c r="BV438" s="5">
        <v>8.5900000274625105E-2</v>
      </c>
      <c r="BW438" s="5">
        <v>-0.108886799456742</v>
      </c>
      <c r="BX438" s="5">
        <v>4.64253934005249E-2</v>
      </c>
      <c r="BY438" s="5">
        <v>0.86508119265190309</v>
      </c>
      <c r="BZ438" s="5">
        <v>0.1859299616554328</v>
      </c>
      <c r="CA438" s="5">
        <v>8.1567799029133026E-2</v>
      </c>
      <c r="CB438" s="5">
        <v>0.46210654957915281</v>
      </c>
      <c r="CC438" s="5">
        <f t="shared" si="826"/>
        <v>0.21146958047037479</v>
      </c>
      <c r="CD438" s="5">
        <f t="shared" si="827"/>
        <v>8.9991694496521557E-2</v>
      </c>
      <c r="CE438" s="5">
        <f t="shared" si="894"/>
        <v>66.947634903332016</v>
      </c>
      <c r="CF438" s="5" t="str">
        <f t="shared" si="895"/>
        <v>alert</v>
      </c>
      <c r="CG438" s="4">
        <v>0.17080912252285901</v>
      </c>
      <c r="CH438" s="4">
        <v>0.25623695359091803</v>
      </c>
      <c r="CI438" s="4">
        <v>0.203835397516623</v>
      </c>
      <c r="CJ438" s="4">
        <v>0.65236041535394196</v>
      </c>
      <c r="CK438" s="4">
        <v>-0.25574162808218198</v>
      </c>
      <c r="CL438" s="4">
        <v>0.16864733989060601</v>
      </c>
      <c r="CM438" s="4">
        <v>-2.3999692011234699</v>
      </c>
      <c r="CN438" s="4">
        <v>1.535383692365907</v>
      </c>
      <c r="CO438" s="4">
        <v>-8.5427831068059012E-2</v>
      </c>
      <c r="CP438" s="4">
        <v>2.0049260741654731</v>
      </c>
      <c r="CQ438" s="4">
        <f t="shared" si="828"/>
        <v>0.22580537032089354</v>
      </c>
      <c r="CR438" s="4">
        <f t="shared" si="829"/>
        <v>0.40772464402863817</v>
      </c>
      <c r="CS438" s="4">
        <f t="shared" si="896"/>
        <v>28.978486517175963</v>
      </c>
      <c r="CT438" s="4" t="str">
        <f t="shared" si="897"/>
        <v>happy</v>
      </c>
      <c r="CU438" s="2">
        <v>0.16341757360682499</v>
      </c>
      <c r="CV438" s="2">
        <v>0.74190545734234203</v>
      </c>
      <c r="CW438" s="2">
        <v>-6.7101129143253099E-2</v>
      </c>
      <c r="CX438" s="2">
        <v>5.9013110406565903E-3</v>
      </c>
      <c r="CY438" s="2">
        <v>0.31001112075774001</v>
      </c>
      <c r="CZ438" s="2">
        <v>0.93628340622443296</v>
      </c>
      <c r="DA438" s="2">
        <v>-0.14173439409564326</v>
      </c>
      <c r="DB438" s="2">
        <v>3.5164761063388962E-3</v>
      </c>
      <c r="DC438" s="2">
        <v>-0.57848788373551707</v>
      </c>
      <c r="DD438" s="2">
        <v>-6.7599979245455452E-2</v>
      </c>
      <c r="DE438" s="2">
        <f t="shared" si="830"/>
        <v>-0.68434690192723702</v>
      </c>
      <c r="DF438" s="2">
        <f t="shared" si="831"/>
        <v>0.10193010055008744</v>
      </c>
      <c r="DG438" s="2">
        <f t="shared" si="898"/>
        <v>-81.528356239546852</v>
      </c>
      <c r="DH438" s="2" t="str">
        <f t="shared" si="899"/>
        <v>Calm</v>
      </c>
      <c r="DI438" s="7">
        <v>0.247560714781449</v>
      </c>
      <c r="DJ438" s="7">
        <v>0.67420623960597503</v>
      </c>
      <c r="DK438" s="7">
        <v>3.6185932413664002E-3</v>
      </c>
      <c r="DL438" s="7">
        <v>0.50793414139488002</v>
      </c>
      <c r="DM438" s="7">
        <v>0.14800958067866701</v>
      </c>
      <c r="DN438" s="7">
        <v>1.41085353311593</v>
      </c>
      <c r="DO438" s="7">
        <v>9.1477880996027675E-3</v>
      </c>
      <c r="DP438" s="7">
        <v>0.24360651336714739</v>
      </c>
      <c r="DQ438" s="7">
        <v>-0.426645524824526</v>
      </c>
      <c r="DR438" s="7">
        <v>0.5549697048710186</v>
      </c>
      <c r="DS438" s="7">
        <f t="shared" si="832"/>
        <v>-0.44115368752553574</v>
      </c>
      <c r="DT438" s="7">
        <f t="shared" si="833"/>
        <v>0.20781911836858113</v>
      </c>
      <c r="DU438" s="7">
        <f t="shared" si="900"/>
        <v>-64.775766399823766</v>
      </c>
      <c r="DV438" s="7" t="str">
        <f t="shared" si="901"/>
        <v>Calm</v>
      </c>
      <c r="DW438" s="9">
        <v>0.64874391809829202</v>
      </c>
      <c r="DX438" s="9">
        <v>0.97765150611850504</v>
      </c>
      <c r="DY438" s="9">
        <v>-8.4846013012029098E-2</v>
      </c>
      <c r="DZ438" s="9">
        <v>0.42116492538327199</v>
      </c>
      <c r="EA438" s="9">
        <v>0.95572641504353595</v>
      </c>
      <c r="EB438" s="9">
        <v>1.1644472826425101</v>
      </c>
      <c r="EC438" s="9">
        <v>-5.2881010798053248E-2</v>
      </c>
      <c r="ED438" s="9">
        <v>0.19661321298205522</v>
      </c>
      <c r="EE438" s="9">
        <v>-0.32890758802021303</v>
      </c>
      <c r="EF438" s="9">
        <v>0.20678791108453826</v>
      </c>
      <c r="EG438" s="9">
        <f t="shared" si="834"/>
        <v>-0.15958807498769323</v>
      </c>
      <c r="EH438" s="9">
        <f t="shared" si="835"/>
        <v>3.7055593613261717E-2</v>
      </c>
      <c r="EI438" s="9">
        <f t="shared" si="902"/>
        <v>-76.927833528013437</v>
      </c>
      <c r="EJ438" s="9" t="str">
        <f t="shared" si="903"/>
        <v>Calm</v>
      </c>
      <c r="EK438" s="1">
        <v>0.26980188909172098</v>
      </c>
      <c r="EL438" s="1">
        <v>6.0433999922211497E-2</v>
      </c>
      <c r="EM438" s="1">
        <v>-6.3282039085070796E-2</v>
      </c>
      <c r="EN438" s="1">
        <v>0.12310035871389299</v>
      </c>
      <c r="EO438" s="1">
        <v>-0.44855371465766403</v>
      </c>
      <c r="EP438" s="1">
        <v>-0.25413435876299401</v>
      </c>
      <c r="EQ438" s="1">
        <v>0.35402177787395811</v>
      </c>
      <c r="ER438" s="1">
        <v>-0.63551951813924523</v>
      </c>
      <c r="ES438" s="1">
        <v>0.20936788916950949</v>
      </c>
      <c r="ET438" s="1">
        <v>0.18113815493354357</v>
      </c>
      <c r="EU438" s="1">
        <f t="shared" si="836"/>
        <v>2.3815172630153203E-2</v>
      </c>
      <c r="EV438" s="1">
        <f t="shared" si="837"/>
        <v>-4.0262779737976651E-2</v>
      </c>
      <c r="EW438" s="1">
        <f t="shared" si="904"/>
        <v>149.39596106452353</v>
      </c>
      <c r="EX438" s="1" t="str">
        <f t="shared" si="905"/>
        <v>stressed</v>
      </c>
      <c r="EY438" s="2">
        <v>2.3804351961128099E-2</v>
      </c>
      <c r="EZ438" s="2">
        <v>0.51130369605468495</v>
      </c>
      <c r="FA438" s="2">
        <v>4.3182275282657397E-2</v>
      </c>
      <c r="FB438" s="2">
        <v>0.44572022162629299</v>
      </c>
      <c r="FC438" s="2">
        <v>-5.5095542580330201E-3</v>
      </c>
      <c r="FD438" s="2">
        <v>0.16225318176428599</v>
      </c>
      <c r="FE438" s="2">
        <v>2.3603581730423784</v>
      </c>
      <c r="FF438" s="2">
        <v>0.661741029309313</v>
      </c>
      <c r="FG438" s="2">
        <v>-0.48749934409355683</v>
      </c>
      <c r="FH438" s="2">
        <v>0.91365192267581585</v>
      </c>
      <c r="FI438" s="2">
        <f t="shared" si="838"/>
        <v>-0.56130018108692969</v>
      </c>
      <c r="FJ438" s="2">
        <f t="shared" si="839"/>
        <v>1.0846251062177625E-3</v>
      </c>
      <c r="FK438" s="2">
        <f t="shared" si="906"/>
        <v>-89.889284974980981</v>
      </c>
      <c r="FL438" s="2" t="str">
        <f t="shared" si="907"/>
        <v>Calm</v>
      </c>
      <c r="FM438" s="7">
        <v>0.10701156687885301</v>
      </c>
      <c r="FN438" s="7">
        <v>0.28216136672391201</v>
      </c>
      <c r="FO438" s="7">
        <v>-0.23822316045359901</v>
      </c>
      <c r="FP438" s="7">
        <v>-0.13205369684592</v>
      </c>
      <c r="FQ438" s="7">
        <v>-0.176441847768187</v>
      </c>
      <c r="FR438" s="7">
        <v>-0.28729120781962297</v>
      </c>
      <c r="FS438" s="7">
        <v>3.4311133039099557</v>
      </c>
      <c r="FT438" s="7">
        <v>25.742258752679394</v>
      </c>
      <c r="FU438" s="7">
        <v>-0.17514979984505902</v>
      </c>
      <c r="FV438" s="7">
        <v>-0.95144555370715078</v>
      </c>
      <c r="FW438" s="7">
        <f t="shared" si="840"/>
        <v>-0.31417042734583822</v>
      </c>
      <c r="FX438" s="7">
        <f t="shared" si="841"/>
        <v>-0.20723751953544134</v>
      </c>
      <c r="FY438" s="7">
        <f t="shared" si="908"/>
        <v>-123.41020444641337</v>
      </c>
      <c r="FZ438" s="7" t="str">
        <f t="shared" si="909"/>
        <v>Depressed</v>
      </c>
      <c r="GA438" s="4">
        <v>0.44980769175614899</v>
      </c>
      <c r="GB438" s="4">
        <v>0.52305873664675095</v>
      </c>
      <c r="GC438" s="4">
        <v>0.44413780020008298</v>
      </c>
      <c r="GD438" s="4">
        <v>0.31656819067649999</v>
      </c>
      <c r="GE438" s="4">
        <v>7.2283930775773997E-2</v>
      </c>
      <c r="GF438" s="4">
        <v>-3.2388812235550901E-2</v>
      </c>
      <c r="GG438" s="4">
        <v>0.85068938292134044</v>
      </c>
      <c r="GH438" s="4">
        <v>0.6451754528390532</v>
      </c>
      <c r="GI438" s="4">
        <v>-7.3251044890601968E-2</v>
      </c>
      <c r="GJ438" s="4">
        <v>0.78192233657953558</v>
      </c>
      <c r="GK438" s="4">
        <f t="shared" si="842"/>
        <v>0.13204250277684371</v>
      </c>
      <c r="GL438" s="4">
        <f t="shared" si="843"/>
        <v>-0.47307685236213459</v>
      </c>
      <c r="GM438" s="4">
        <f t="shared" si="910"/>
        <v>164.4048232320811</v>
      </c>
      <c r="GN438" s="4" t="str">
        <f t="shared" si="911"/>
        <v>Upset</v>
      </c>
      <c r="GO438" s="5">
        <v>0.38237549844080199</v>
      </c>
      <c r="GP438" s="5">
        <v>0.219105366226586</v>
      </c>
      <c r="GQ438" s="5">
        <v>0.62860510997206998</v>
      </c>
      <c r="GR438" s="5">
        <v>0.63325973857476303</v>
      </c>
      <c r="GS438" s="5">
        <v>-9.04132954282095E-2</v>
      </c>
      <c r="GT438" s="5">
        <v>-0.34359262868714102</v>
      </c>
      <c r="GU438" s="5">
        <v>2.1530359186423795</v>
      </c>
      <c r="GV438" s="5">
        <v>-5.0869440459855673</v>
      </c>
      <c r="GW438" s="5">
        <v>0.16327013221421599</v>
      </c>
      <c r="GX438" s="5">
        <v>2.0979301631559464</v>
      </c>
      <c r="GY438" s="5">
        <f t="shared" si="844"/>
        <v>0.49728598773121102</v>
      </c>
      <c r="GZ438" s="5">
        <f t="shared" si="845"/>
        <v>0.7042415461525966</v>
      </c>
      <c r="HA438" s="5">
        <f t="shared" si="912"/>
        <v>35.227057036068793</v>
      </c>
      <c r="HB438" s="5" t="str">
        <f t="shared" si="913"/>
        <v>excited</v>
      </c>
      <c r="HC438" s="2">
        <v>-4.7986936192669798E-2</v>
      </c>
      <c r="HD438" s="2">
        <v>0.37389043624999302</v>
      </c>
      <c r="HE438" s="2">
        <v>0.31801379732850699</v>
      </c>
      <c r="HF438" s="2">
        <v>0.324611053257294</v>
      </c>
      <c r="HG438" s="2">
        <v>-7.2646280215919998E-2</v>
      </c>
      <c r="HH438" s="2">
        <v>-0.17365332089136401</v>
      </c>
      <c r="HI438" s="2">
        <v>-2.6362042461951845</v>
      </c>
      <c r="HJ438" s="2">
        <v>1.6211332882812888</v>
      </c>
      <c r="HK438" s="2">
        <v>-0.42187737244266282</v>
      </c>
      <c r="HL438" s="2">
        <v>1.9718255571749601</v>
      </c>
      <c r="HM438" s="2">
        <f t="shared" si="846"/>
        <v>-0.46330459520831813</v>
      </c>
      <c r="HN438" s="2">
        <f t="shared" si="847"/>
        <v>0.65908182699182438</v>
      </c>
      <c r="HO438" s="2">
        <f t="shared" si="914"/>
        <v>-35.105477004204609</v>
      </c>
      <c r="HP438" s="2" t="str">
        <f t="shared" si="915"/>
        <v>Relased</v>
      </c>
      <c r="HQ438" s="4">
        <v>0.52153140648916696</v>
      </c>
      <c r="HR438" s="4">
        <v>0.61871954473299395</v>
      </c>
      <c r="HS438" s="4">
        <v>0.330982061645064</v>
      </c>
      <c r="HT438" s="4">
        <v>0.41130641950590502</v>
      </c>
      <c r="HU438" s="4">
        <v>0.67386173845744302</v>
      </c>
      <c r="HV438" s="4">
        <v>0.28524776480109099</v>
      </c>
      <c r="HW438" s="4">
        <v>0.27688134488996646</v>
      </c>
      <c r="HX438" s="4">
        <v>0.45500143110030938</v>
      </c>
      <c r="HY438" s="4">
        <v>-9.7188138243826994E-2</v>
      </c>
      <c r="HZ438" s="4">
        <v>0.65098694314208472</v>
      </c>
      <c r="IA438" s="4">
        <f t="shared" si="848"/>
        <v>0.10520035996279753</v>
      </c>
      <c r="IB438" s="4">
        <f t="shared" si="849"/>
        <v>-0.23315580495003885</v>
      </c>
      <c r="IC438" s="4">
        <f t="shared" si="916"/>
        <v>155.715009626859</v>
      </c>
      <c r="ID438" s="4" t="str">
        <f t="shared" si="917"/>
        <v>Upset</v>
      </c>
      <c r="IE438" s="5">
        <v>0.59798339950325896</v>
      </c>
      <c r="IF438" s="5">
        <v>2.2776342171195899E-2</v>
      </c>
      <c r="IG438" s="5">
        <v>0.25050661131830698</v>
      </c>
      <c r="IH438" s="5">
        <v>0.29338797048239401</v>
      </c>
      <c r="II438" s="5">
        <v>0.16811593570262001</v>
      </c>
      <c r="IJ438" s="5">
        <v>-0.222146793035922</v>
      </c>
      <c r="IK438" s="5">
        <v>0.3269897254916514</v>
      </c>
      <c r="IL438" s="5">
        <v>-1.4715719867707944</v>
      </c>
      <c r="IM438" s="5">
        <v>0.57520705733206301</v>
      </c>
      <c r="IN438" s="5">
        <v>0.87617566875967889</v>
      </c>
      <c r="IO438" s="5">
        <f t="shared" si="850"/>
        <v>0.37216621470607469</v>
      </c>
      <c r="IP438" s="5">
        <f t="shared" si="851"/>
        <v>-6.4445688964291259E-2</v>
      </c>
      <c r="IQ438" s="5">
        <f t="shared" si="918"/>
        <v>99.824129439885809</v>
      </c>
      <c r="IR438" s="5" t="str">
        <f t="shared" si="919"/>
        <v>nervous</v>
      </c>
      <c r="IS438" s="4">
        <v>0.34999267211890001</v>
      </c>
      <c r="IT438" s="4">
        <v>0.26380298486161002</v>
      </c>
      <c r="IU438" s="4">
        <v>1.0334081541915301</v>
      </c>
      <c r="IV438" s="4">
        <v>0.65568333154787495</v>
      </c>
      <c r="IW438" s="4">
        <v>0.33295199899087402</v>
      </c>
      <c r="IX438" s="4">
        <v>1.24525702458639E-2</v>
      </c>
      <c r="IY438" s="4">
        <v>1.5131652649287952</v>
      </c>
      <c r="IZ438" s="4">
        <v>2.3734665943379465</v>
      </c>
      <c r="JA438" s="4">
        <v>8.6189687257289982E-2</v>
      </c>
      <c r="JB438" s="4">
        <v>2.7518791743308784</v>
      </c>
      <c r="JC438" s="4">
        <f t="shared" si="852"/>
        <v>0.15122548549937243</v>
      </c>
      <c r="JD438" s="4">
        <f t="shared" si="853"/>
        <v>0.87449956536003182</v>
      </c>
      <c r="JE438" s="4">
        <f t="shared" si="920"/>
        <v>9.81101750376863</v>
      </c>
      <c r="JF438" s="4" t="str">
        <f t="shared" si="921"/>
        <v>happy</v>
      </c>
      <c r="JG438" s="5">
        <v>-0.248832997848979</v>
      </c>
      <c r="JH438" s="5">
        <v>0.47398552320725701</v>
      </c>
      <c r="JI438" s="5">
        <v>-0.401857880966837</v>
      </c>
      <c r="JJ438" s="5">
        <v>-9.1936159188290498E-2</v>
      </c>
      <c r="JK438" s="5">
        <v>-0.38333088560401701</v>
      </c>
      <c r="JL438" s="5">
        <v>0.52934267530995904</v>
      </c>
      <c r="JM438" s="5">
        <v>0.63568623815048553</v>
      </c>
      <c r="JN438" s="5">
        <v>-9.1631192389648536E-2</v>
      </c>
      <c r="JO438" s="5">
        <v>-0.72281852105623601</v>
      </c>
      <c r="JP438" s="5">
        <v>-2.1931534606123955</v>
      </c>
      <c r="JQ438" s="5">
        <f t="shared" si="854"/>
        <v>-0.52890658474108965</v>
      </c>
      <c r="JR438" s="5">
        <f t="shared" si="855"/>
        <v>-0.76141374408967422</v>
      </c>
      <c r="JS438" s="5">
        <f t="shared" si="922"/>
        <v>-145.21470455081268</v>
      </c>
      <c r="JT438" s="5" t="str">
        <f t="shared" si="923"/>
        <v>Depressed</v>
      </c>
      <c r="JU438" s="2">
        <v>0.25922806728619702</v>
      </c>
      <c r="JV438" s="2">
        <v>0.101419350791305</v>
      </c>
      <c r="JW438" s="2">
        <v>-8.4123767941867794E-2</v>
      </c>
      <c r="JX438" s="2">
        <v>8.5458926800638907E-2</v>
      </c>
      <c r="JY438" s="2">
        <v>-1.55095735978078E-2</v>
      </c>
      <c r="JZ438" s="2">
        <v>-0.219645451253592</v>
      </c>
      <c r="KA438" s="2">
        <v>-0.34516776576432395</v>
      </c>
      <c r="KB438" s="2">
        <v>-0.72284314941013794</v>
      </c>
      <c r="KC438" s="2">
        <v>0.15780871649489203</v>
      </c>
      <c r="KD438" s="2">
        <v>3.7021167817821209E-3</v>
      </c>
      <c r="KE438" s="2">
        <f t="shared" si="856"/>
        <v>0.40094194879695411</v>
      </c>
      <c r="KF438" s="2">
        <f t="shared" si="857"/>
        <v>0.19541270074069672</v>
      </c>
      <c r="KG438" s="2">
        <f t="shared" si="924"/>
        <v>64.01613558832176</v>
      </c>
      <c r="KH438" s="2" t="str">
        <f t="shared" si="925"/>
        <v>alert</v>
      </c>
      <c r="KI438" s="7">
        <v>0.96857544559563202</v>
      </c>
      <c r="KJ438" s="7">
        <v>0.16027639503748101</v>
      </c>
      <c r="KK438" s="7">
        <v>0.28928641196865601</v>
      </c>
      <c r="KL438" s="7">
        <v>-7.5218082739062705E-2</v>
      </c>
      <c r="KM438" s="7">
        <v>0.54999421544722804</v>
      </c>
      <c r="KN438" s="7">
        <v>-0.53306940449805096</v>
      </c>
      <c r="KO438" s="7">
        <v>0.19049927006311448</v>
      </c>
      <c r="KP438" s="7">
        <v>0.20176902685998052</v>
      </c>
      <c r="KQ438" s="7">
        <v>0.80829905055815099</v>
      </c>
      <c r="KR438" s="7">
        <v>0.18963368045671411</v>
      </c>
      <c r="KS438" s="7">
        <f t="shared" si="858"/>
        <v>0.7809219500264617</v>
      </c>
      <c r="KT438" s="7">
        <f t="shared" si="859"/>
        <v>6.2918463690187609E-2</v>
      </c>
      <c r="KU438" s="7">
        <f t="shared" si="926"/>
        <v>85.393659763087115</v>
      </c>
      <c r="KV438" s="7" t="str">
        <f t="shared" si="927"/>
        <v>alert</v>
      </c>
      <c r="KW438" s="2">
        <v>0.56388703549192798</v>
      </c>
      <c r="KX438" s="2">
        <v>2.4202981849816299E-2</v>
      </c>
      <c r="KY438" s="2">
        <v>0.29301351319521202</v>
      </c>
      <c r="KZ438" s="2">
        <v>0.146018982478786</v>
      </c>
      <c r="LA438" s="2">
        <v>0.34866708503029098</v>
      </c>
      <c r="LB438" s="2">
        <v>0.27351763353244701</v>
      </c>
      <c r="LC438" s="2">
        <v>0.32109165539412815</v>
      </c>
      <c r="LD438" s="2">
        <v>0.4904564042073557</v>
      </c>
      <c r="LE438" s="2">
        <v>0.53968405364211169</v>
      </c>
      <c r="LF438" s="2">
        <v>0.74653961592222096</v>
      </c>
      <c r="LG438" s="2">
        <f t="shared" si="860"/>
        <v>0.55588027834938503</v>
      </c>
      <c r="LH438" s="2">
        <f t="shared" si="861"/>
        <v>0.24342019524401004</v>
      </c>
      <c r="LI438" s="2">
        <f t="shared" si="928"/>
        <v>66.351369597227077</v>
      </c>
      <c r="LJ438" s="2" t="str">
        <f t="shared" si="929"/>
        <v>alert</v>
      </c>
      <c r="LK438" s="4">
        <v>0.70961779210894105</v>
      </c>
      <c r="LL438" s="4">
        <v>-0.213167480109727</v>
      </c>
      <c r="LM438" s="4">
        <v>-1.0484138172853799E-2</v>
      </c>
      <c r="LN438" s="4">
        <v>-6.92062933326614E-2</v>
      </c>
      <c r="LO438" s="4">
        <v>0.76322287849675297</v>
      </c>
      <c r="LP438" s="4">
        <v>-0.42378099092041999</v>
      </c>
      <c r="LQ438" s="4">
        <v>-7.1183111534679992E-3</v>
      </c>
      <c r="LR438" s="4">
        <v>0.10865289184340604</v>
      </c>
      <c r="LS438" s="4">
        <v>0.92278527221866802</v>
      </c>
      <c r="LT438" s="4">
        <v>-0.16052045809901991</v>
      </c>
      <c r="LU438" s="4">
        <f t="shared" si="862"/>
        <v>0.71835026642118605</v>
      </c>
      <c r="LV438" s="4">
        <f t="shared" si="863"/>
        <v>0.21093251749630504</v>
      </c>
      <c r="LW438" s="4">
        <f t="shared" si="930"/>
        <v>73.635934217359107</v>
      </c>
      <c r="LX438" s="4" t="str">
        <f t="shared" si="931"/>
        <v>alert</v>
      </c>
      <c r="LY438" s="5">
        <v>0.221556841470684</v>
      </c>
      <c r="LZ438" s="5">
        <v>0.119614052835866</v>
      </c>
      <c r="MA438" s="5">
        <v>-3.0962141658284901E-2</v>
      </c>
      <c r="MB438" s="5">
        <v>0.24261892847303601</v>
      </c>
      <c r="MC438" s="5">
        <v>0.195470126048366</v>
      </c>
      <c r="MD438" s="5">
        <v>0.24851986833832501</v>
      </c>
      <c r="ME438" s="5">
        <v>-7.4244938744568209E-2</v>
      </c>
      <c r="MF438" s="5">
        <v>0.65905072724400016</v>
      </c>
      <c r="MG438" s="5">
        <v>0.101942788634818</v>
      </c>
      <c r="MH438" s="5">
        <v>0.6203834803814553</v>
      </c>
      <c r="MI438" s="5">
        <f t="shared" si="864"/>
        <v>-0.17247374418077865</v>
      </c>
      <c r="MJ438" s="5">
        <f t="shared" si="865"/>
        <v>0.17421068281264129</v>
      </c>
      <c r="MK438" s="5">
        <f t="shared" si="932"/>
        <v>-44.712942340504824</v>
      </c>
      <c r="ML438" s="5" t="str">
        <f t="shared" si="933"/>
        <v>Relased</v>
      </c>
      <c r="MM438" s="2">
        <v>-6.6136159533109196E-2</v>
      </c>
      <c r="MN438" s="2">
        <v>-0.24365159080039001</v>
      </c>
      <c r="MO438" s="2">
        <v>-0.183244091559258</v>
      </c>
      <c r="MP438" s="2">
        <v>-9.4835223306837399E-2</v>
      </c>
      <c r="MQ438" s="2">
        <v>-0.36868646720377302</v>
      </c>
      <c r="MR438" s="2">
        <v>-0.168287102726664</v>
      </c>
      <c r="MS438" s="2">
        <v>0.42142262221818966</v>
      </c>
      <c r="MT438" s="2">
        <v>0.23021683759505612</v>
      </c>
      <c r="MU438" s="2">
        <v>0.17751543126728081</v>
      </c>
      <c r="MV438" s="2">
        <v>0.89764464400781374</v>
      </c>
      <c r="MW438" s="2">
        <f t="shared" si="866"/>
        <v>0.45808221100000313</v>
      </c>
      <c r="MX438" s="2">
        <f t="shared" si="867"/>
        <v>0.31999002693647216</v>
      </c>
      <c r="MY438" s="2">
        <f t="shared" si="934"/>
        <v>55.064052956722605</v>
      </c>
      <c r="MZ438" s="2" t="str">
        <f t="shared" si="935"/>
        <v>excited</v>
      </c>
      <c r="NA438" s="7">
        <v>0.26787191236885599</v>
      </c>
      <c r="NB438" s="7">
        <v>0.24659172296731399</v>
      </c>
      <c r="NC438" s="7">
        <v>-0.12128119606466101</v>
      </c>
      <c r="ND438" s="7">
        <v>0.27593409459988</v>
      </c>
      <c r="NE438" s="7">
        <v>0.57978336342005699</v>
      </c>
      <c r="NF438" s="7">
        <v>0.120489093096357</v>
      </c>
      <c r="NG438" s="7">
        <v>-0.14307844182505036</v>
      </c>
      <c r="NH438" s="7">
        <v>0.75169848852035515</v>
      </c>
      <c r="NI438" s="7">
        <v>2.1280189401541999E-2</v>
      </c>
      <c r="NJ438" s="7">
        <v>0.30060997107047799</v>
      </c>
      <c r="NK438" s="7">
        <f t="shared" si="868"/>
        <v>0.18863141762847691</v>
      </c>
      <c r="NL438" s="7">
        <f t="shared" si="869"/>
        <v>7.7465107074374151E-2</v>
      </c>
      <c r="NM438" s="7">
        <f t="shared" si="936"/>
        <v>67.673555657219978</v>
      </c>
      <c r="NN438" s="7" t="str">
        <f t="shared" si="937"/>
        <v>alert</v>
      </c>
      <c r="NO438" s="4">
        <v>0.28669247334288001</v>
      </c>
      <c r="NP438" s="4">
        <v>1.0238633937717001</v>
      </c>
      <c r="NQ438" s="4">
        <v>0.49264237961156798</v>
      </c>
      <c r="NR438" s="4">
        <v>0.76638582718829695</v>
      </c>
      <c r="NS438" s="4">
        <v>0.36143816382497401</v>
      </c>
      <c r="NT438" s="4">
        <v>0.841376369729398</v>
      </c>
      <c r="NU438" s="4">
        <v>0.76009734976311971</v>
      </c>
      <c r="NV438" s="4">
        <v>0.410877916171899</v>
      </c>
      <c r="NW438" s="4">
        <v>-0.73717092042882015</v>
      </c>
      <c r="NX438" s="4">
        <v>0.9606825915569992</v>
      </c>
      <c r="NY438" s="4">
        <f t="shared" si="870"/>
        <v>-0.83153952533325337</v>
      </c>
      <c r="NZ438" s="4">
        <f t="shared" si="871"/>
        <v>0.384852130379149</v>
      </c>
      <c r="OA438" s="4">
        <f t="shared" si="938"/>
        <v>-65.164412998619881</v>
      </c>
      <c r="OB438" s="4" t="str">
        <f t="shared" si="939"/>
        <v>Calm</v>
      </c>
      <c r="OC438" s="1">
        <v>0.49344026873976898</v>
      </c>
      <c r="OD438" s="1">
        <v>0.496972797676276</v>
      </c>
      <c r="OE438" s="1">
        <v>0.84642722055438102</v>
      </c>
      <c r="OF438" s="1">
        <v>0.47860466023711701</v>
      </c>
      <c r="OG438" s="1">
        <v>0.29241905108391503</v>
      </c>
      <c r="OH438" s="1">
        <v>0.63039718546373102</v>
      </c>
      <c r="OI438" s="1">
        <v>1.0770721924431539</v>
      </c>
      <c r="OJ438" s="1">
        <v>0.42453202355457742</v>
      </c>
      <c r="OK438" s="1">
        <v>-3.5325289365070178E-3</v>
      </c>
      <c r="OL438" s="1">
        <v>1.3378578350004209</v>
      </c>
      <c r="OM438" s="1">
        <f t="shared" si="872"/>
        <v>1.2159441852284569E-2</v>
      </c>
      <c r="ON438" s="1">
        <f t="shared" si="873"/>
        <v>-0.56065473414722244</v>
      </c>
      <c r="OO438" s="1">
        <f t="shared" si="940"/>
        <v>178.75756779457359</v>
      </c>
      <c r="OP438" s="1" t="str">
        <f t="shared" si="941"/>
        <v>Upset</v>
      </c>
      <c r="OQ438" s="2">
        <v>0.44281732243605099</v>
      </c>
      <c r="OR438" s="2">
        <v>0.57195829468622805</v>
      </c>
      <c r="OS438" s="2">
        <v>0.13283167118283301</v>
      </c>
      <c r="OT438" s="2">
        <v>0.23325143880716001</v>
      </c>
      <c r="OU438" s="2">
        <v>0.146395998745218</v>
      </c>
      <c r="OV438" s="2">
        <v>0.50538193145999499</v>
      </c>
      <c r="OW438" s="2">
        <v>0.22543901573122768</v>
      </c>
      <c r="OX438" s="2">
        <v>0.21650675724003063</v>
      </c>
      <c r="OY438" s="2">
        <v>-0.12914097225017707</v>
      </c>
      <c r="OZ438" s="2">
        <v>0.36075276525478495</v>
      </c>
      <c r="PA438" s="2">
        <f t="shared" si="874"/>
        <v>-0.20297518480131993</v>
      </c>
      <c r="PB438" s="2">
        <f t="shared" si="875"/>
        <v>-2.3708769749596792E-2</v>
      </c>
      <c r="PC438" s="2">
        <f t="shared" si="942"/>
        <v>-96.662314941707379</v>
      </c>
      <c r="PD438" s="2" t="str">
        <f t="shared" si="943"/>
        <v>Bored</v>
      </c>
      <c r="PE438" s="1">
        <v>0.51783622472611901</v>
      </c>
      <c r="PF438" s="1">
        <v>0.51431659818028097</v>
      </c>
      <c r="PG438" s="1">
        <v>0.61406088022544003</v>
      </c>
      <c r="PH438" s="1">
        <v>0.74057932511156799</v>
      </c>
      <c r="PI438" s="1">
        <v>2.2881669776588101E-3</v>
      </c>
      <c r="PJ438" s="1">
        <v>0.188643000824018</v>
      </c>
      <c r="PK438" s="1">
        <v>1.1806038901847178</v>
      </c>
      <c r="PL438" s="1">
        <v>1.0535161994523656</v>
      </c>
      <c r="PM438" s="1">
        <v>3.5196265458380394E-3</v>
      </c>
      <c r="PN438" s="1">
        <v>1.3124415060189714</v>
      </c>
      <c r="PO438" s="1">
        <f t="shared" si="876"/>
        <v>0.14065935041344035</v>
      </c>
      <c r="PP438" s="1">
        <f t="shared" si="877"/>
        <v>-0.3339744237064507</v>
      </c>
      <c r="PQ438" s="1">
        <f t="shared" si="944"/>
        <v>157.16072983182571</v>
      </c>
      <c r="PR438" s="1" t="str">
        <f t="shared" si="945"/>
        <v>Upset</v>
      </c>
      <c r="PS438" s="4">
        <v>0.54073518924353103</v>
      </c>
      <c r="PT438" s="4">
        <v>0.565785261691926</v>
      </c>
      <c r="PU438" s="4">
        <v>0.153054777893296</v>
      </c>
      <c r="PV438" s="4">
        <v>5.1627043508119197E-2</v>
      </c>
      <c r="PW438" s="4">
        <v>0.20609071878883101</v>
      </c>
      <c r="PX438" s="4">
        <v>0.39720813861549797</v>
      </c>
      <c r="PY438" s="4">
        <v>0.20494036996727183</v>
      </c>
      <c r="PZ438" s="4">
        <v>5.3611004490412797E-2</v>
      </c>
      <c r="QA438" s="4">
        <v>-2.5050072448394967E-2</v>
      </c>
      <c r="QB438" s="4">
        <v>0.18497789284271818</v>
      </c>
      <c r="QC438" s="4">
        <f t="shared" si="878"/>
        <v>0.17574119662458276</v>
      </c>
      <c r="QD438" s="4">
        <f t="shared" si="879"/>
        <v>-0.24054756248690079</v>
      </c>
      <c r="QE438" s="4">
        <f t="shared" si="946"/>
        <v>143.84857882659699</v>
      </c>
      <c r="QF438" s="4" t="str">
        <f t="shared" si="947"/>
        <v>stressed</v>
      </c>
      <c r="QG438" s="2">
        <v>0.45178793720934701</v>
      </c>
      <c r="QH438" s="2">
        <v>0.58627753193435905</v>
      </c>
      <c r="QI438" s="2">
        <v>0.20943736327092799</v>
      </c>
      <c r="QJ438" s="2">
        <v>0.366748697072797</v>
      </c>
      <c r="QK438" s="2">
        <v>0.80785878009760803</v>
      </c>
      <c r="QL438" s="2">
        <v>1.2877735416341001</v>
      </c>
      <c r="QM438" s="2">
        <v>0.1662667479646133</v>
      </c>
      <c r="QN438" s="2">
        <v>0.19569834688360732</v>
      </c>
      <c r="QO438" s="2">
        <v>-0.13448959472501204</v>
      </c>
      <c r="QP438" s="2">
        <v>0.55505753487688725</v>
      </c>
      <c r="QQ438" s="2">
        <f t="shared" si="880"/>
        <v>-9.1175058926027619E-2</v>
      </c>
      <c r="QR438" s="2">
        <f t="shared" si="881"/>
        <v>0.19487678770674477</v>
      </c>
      <c r="QS438" s="2">
        <f t="shared" si="948"/>
        <v>-25.073014691441372</v>
      </c>
      <c r="QT438" s="2" t="str">
        <f t="shared" si="949"/>
        <v>Contented</v>
      </c>
      <c r="QU438" s="4">
        <v>0.51019463550379096</v>
      </c>
      <c r="QV438" s="4">
        <v>-0.324505620189321</v>
      </c>
      <c r="QW438" s="4">
        <v>0.183031283420513</v>
      </c>
      <c r="QX438" s="4">
        <v>-0.23152243719809401</v>
      </c>
      <c r="QY438" s="4">
        <v>0.29802433736355199</v>
      </c>
      <c r="QZ438" s="4">
        <v>-0.13609384541651401</v>
      </c>
      <c r="RA438" s="4">
        <v>0.22646249291966922</v>
      </c>
      <c r="RB438" s="4">
        <v>0.50265459360350817</v>
      </c>
      <c r="RC438" s="4">
        <v>0.83470025569311201</v>
      </c>
      <c r="RD438" s="4">
        <v>-0.26114174656729033</v>
      </c>
      <c r="RE438" s="4">
        <f t="shared" si="882"/>
        <v>0.42020199825161075</v>
      </c>
      <c r="RF438" s="4">
        <f t="shared" si="883"/>
        <v>-7.7934231962639822E-2</v>
      </c>
      <c r="RG438" s="4">
        <f t="shared" si="950"/>
        <v>100.50717042830706</v>
      </c>
      <c r="RH438" s="4" t="str">
        <f t="shared" si="951"/>
        <v>nervous</v>
      </c>
    </row>
    <row r="439" spans="1:476" x14ac:dyDescent="0.3">
      <c r="A439" s="1">
        <v>0.76676475553549595</v>
      </c>
      <c r="B439" s="1">
        <v>0.77557880869053197</v>
      </c>
      <c r="C439" s="1">
        <v>0.13826000329388499</v>
      </c>
      <c r="D439" s="1">
        <v>4.8216825045371399E-2</v>
      </c>
      <c r="E439" s="1">
        <v>0.59502258710640099</v>
      </c>
      <c r="F439" s="1">
        <v>0.562420283377563</v>
      </c>
      <c r="G439" s="1">
        <v>0.10152833630077483</v>
      </c>
      <c r="H439" s="1">
        <v>3.6036515518739605E-2</v>
      </c>
      <c r="I439" s="1">
        <v>-8.8140531550360279E-3</v>
      </c>
      <c r="J439" s="1">
        <v>0.12090485716963675</v>
      </c>
      <c r="K439" s="17">
        <f t="shared" si="816"/>
        <v>-8.8445918332092588E-2</v>
      </c>
      <c r="L439" s="18">
        <f t="shared" si="817"/>
        <v>2.8376638226249806E-2</v>
      </c>
      <c r="M439" s="18">
        <f t="shared" si="884"/>
        <v>-72.211886834142305</v>
      </c>
      <c r="N439" s="18" t="str">
        <f t="shared" si="885"/>
        <v>Calm</v>
      </c>
      <c r="O439" s="9">
        <v>0.27512559388345198</v>
      </c>
      <c r="P439" s="9">
        <v>-8.2558555483544405E-2</v>
      </c>
      <c r="Q439" s="9">
        <v>0.11369473373852999</v>
      </c>
      <c r="R439" s="9">
        <v>-0.20872264288870401</v>
      </c>
      <c r="S439" s="9">
        <v>1.0511770497539501</v>
      </c>
      <c r="T439" s="9">
        <v>-0.29532565887639001</v>
      </c>
      <c r="U439" s="9">
        <v>8.5723069530134324E-2</v>
      </c>
      <c r="V439" s="9">
        <v>0.55234549355876472</v>
      </c>
      <c r="W439" s="9">
        <v>0.35768414936699638</v>
      </c>
      <c r="X439" s="9">
        <v>-0.49347962112201038</v>
      </c>
      <c r="Y439" s="9">
        <f t="shared" si="818"/>
        <v>0.70623228373602198</v>
      </c>
      <c r="Z439" s="9">
        <f t="shared" si="819"/>
        <v>-0.16534564973977628</v>
      </c>
      <c r="AA439" s="9">
        <f t="shared" si="886"/>
        <v>103.17695622108954</v>
      </c>
      <c r="AB439" s="9" t="str">
        <f t="shared" si="887"/>
        <v>nervous</v>
      </c>
      <c r="AC439" s="2">
        <v>0.15871463046374201</v>
      </c>
      <c r="AD439" s="2">
        <v>0.59366254712945399</v>
      </c>
      <c r="AE439" s="2">
        <v>3.0549267442369299E-2</v>
      </c>
      <c r="AF439" s="2">
        <v>0.127157179211845</v>
      </c>
      <c r="AG439" s="2">
        <v>-0.62202625626638197</v>
      </c>
      <c r="AH439" s="2">
        <v>0.19078418720066001</v>
      </c>
      <c r="AI439" s="2">
        <v>-6.5936759927933644E-2</v>
      </c>
      <c r="AJ439" s="2">
        <v>0.16209791391436171</v>
      </c>
      <c r="AK439" s="2">
        <v>-0.43494791666571198</v>
      </c>
      <c r="AL439" s="2">
        <v>0.20961088580425394</v>
      </c>
      <c r="AM439" s="2">
        <f t="shared" si="820"/>
        <v>-0.29001555241037702</v>
      </c>
      <c r="AN439" s="2">
        <f t="shared" si="821"/>
        <v>-4.6540211365209139E-3</v>
      </c>
      <c r="AO439" s="2">
        <f t="shared" si="888"/>
        <v>-90.919374427714388</v>
      </c>
      <c r="AP439" s="2" t="str">
        <f t="shared" si="889"/>
        <v>Bored</v>
      </c>
      <c r="AQ439" s="9">
        <v>-6.5535217533140205E-2</v>
      </c>
      <c r="AR439" s="9">
        <v>0.26475537357283402</v>
      </c>
      <c r="AS439" s="9">
        <v>-8.9241424905397403E-3</v>
      </c>
      <c r="AT439" s="9">
        <v>-2.3657686176572799E-2</v>
      </c>
      <c r="AU439" s="9">
        <v>-0.62084232275486895</v>
      </c>
      <c r="AV439" s="9">
        <v>-7.7308923213985803E-2</v>
      </c>
      <c r="AW439" s="9">
        <v>1.3001798524460902E-2</v>
      </c>
      <c r="AX439" s="9">
        <v>-0.12621037171566829</v>
      </c>
      <c r="AY439" s="9">
        <v>-0.33029059110597425</v>
      </c>
      <c r="AZ439" s="9">
        <v>-0.16354684844549935</v>
      </c>
      <c r="BA439" s="9">
        <f t="shared" si="822"/>
        <v>-0.16187651444067963</v>
      </c>
      <c r="BB439" s="9">
        <f t="shared" si="823"/>
        <v>-8.4634868635972138E-3</v>
      </c>
      <c r="BC439" s="9">
        <f t="shared" si="890"/>
        <v>-92.992904469797296</v>
      </c>
      <c r="BD439" s="9" t="str">
        <f t="shared" si="891"/>
        <v>Bored</v>
      </c>
      <c r="BE439" s="4">
        <v>0.36025336166378802</v>
      </c>
      <c r="BF439" s="4">
        <v>0.42705844927188003</v>
      </c>
      <c r="BG439" s="4">
        <v>0.136374619672053</v>
      </c>
      <c r="BH439" s="4">
        <v>3.76615404234154E-2</v>
      </c>
      <c r="BI439" s="4">
        <v>8.5553660837777906E-2</v>
      </c>
      <c r="BJ439" s="4">
        <v>0.16488760409057401</v>
      </c>
      <c r="BK439" s="4">
        <v>0.30590505036643739</v>
      </c>
      <c r="BL439" s="4">
        <v>6.3623264669956145E-2</v>
      </c>
      <c r="BM439" s="4">
        <v>-6.6805087608092006E-2</v>
      </c>
      <c r="BN439" s="4">
        <v>0.22105112317397846</v>
      </c>
      <c r="BO439" s="4">
        <f t="shared" si="824"/>
        <v>-4.218490595126323E-2</v>
      </c>
      <c r="BP439" s="4">
        <f t="shared" si="825"/>
        <v>8.7078921927206121E-2</v>
      </c>
      <c r="BQ439" s="4">
        <f t="shared" si="892"/>
        <v>-25.847613415606681</v>
      </c>
      <c r="BR439" s="4" t="str">
        <f t="shared" si="893"/>
        <v>Contented</v>
      </c>
      <c r="BS439" s="5">
        <v>0.721363676848638</v>
      </c>
      <c r="BT439" s="5">
        <v>0.46729156554802398</v>
      </c>
      <c r="BU439" s="5">
        <v>0.40301809276984701</v>
      </c>
      <c r="BV439" s="5">
        <v>8.8223739888998301E-2</v>
      </c>
      <c r="BW439" s="5">
        <v>-1.10971894530273E-2</v>
      </c>
      <c r="BX439" s="5">
        <v>0.278478249592503</v>
      </c>
      <c r="BY439" s="5">
        <v>0.5674181450509157</v>
      </c>
      <c r="BZ439" s="5">
        <v>0.11829888807228557</v>
      </c>
      <c r="CA439" s="5">
        <v>0.25407211130061402</v>
      </c>
      <c r="CB439" s="5">
        <v>0.41327528381430773</v>
      </c>
      <c r="CC439" s="5">
        <f t="shared" si="826"/>
        <v>0.37844040301380244</v>
      </c>
      <c r="CD439" s="5">
        <f t="shared" si="827"/>
        <v>6.5775505679748658E-2</v>
      </c>
      <c r="CE439" s="5">
        <f t="shared" si="894"/>
        <v>80.140103190114701</v>
      </c>
      <c r="CF439" s="5" t="str">
        <f t="shared" si="895"/>
        <v>alert</v>
      </c>
      <c r="CG439" s="4">
        <v>0.23816893198915301</v>
      </c>
      <c r="CH439" s="4">
        <v>0.25623695359091803</v>
      </c>
      <c r="CI439" s="4">
        <v>0.199683823978696</v>
      </c>
      <c r="CJ439" s="4">
        <v>0.65236041535394196</v>
      </c>
      <c r="CK439" s="4">
        <v>-0.32555898215648499</v>
      </c>
      <c r="CL439" s="4">
        <v>0.16864733989060601</v>
      </c>
      <c r="CM439" s="4">
        <v>-2.2849720717215187</v>
      </c>
      <c r="CN439" s="4">
        <v>1.535383692365907</v>
      </c>
      <c r="CO439" s="4">
        <v>-1.8068021601765016E-2</v>
      </c>
      <c r="CP439" s="4">
        <v>1.7233699358836738</v>
      </c>
      <c r="CQ439" s="4">
        <f t="shared" si="828"/>
        <v>0.29676893497791568</v>
      </c>
      <c r="CR439" s="4">
        <f t="shared" si="829"/>
        <v>0.18904138993821218</v>
      </c>
      <c r="CS439" s="4">
        <f t="shared" si="896"/>
        <v>57.502921478702305</v>
      </c>
      <c r="CT439" s="4" t="str">
        <f t="shared" si="897"/>
        <v>excited</v>
      </c>
      <c r="CU439" s="2">
        <v>0.16341757360682499</v>
      </c>
      <c r="CV439" s="2">
        <v>0.74190545734234203</v>
      </c>
      <c r="CW439" s="2">
        <v>-6.7101129143253099E-2</v>
      </c>
      <c r="CX439" s="2">
        <v>5.9013110406565903E-3</v>
      </c>
      <c r="CY439" s="2">
        <v>0.31001112075774001</v>
      </c>
      <c r="CZ439" s="2">
        <v>0.93628340622443296</v>
      </c>
      <c r="DA439" s="2">
        <v>-0.14173439409564326</v>
      </c>
      <c r="DB439" s="2">
        <v>3.5164761063388962E-3</v>
      </c>
      <c r="DC439" s="2">
        <v>-0.57848788373551707</v>
      </c>
      <c r="DD439" s="2">
        <v>-6.7599979245455452E-2</v>
      </c>
      <c r="DE439" s="2">
        <f t="shared" si="830"/>
        <v>-0.68434690192723702</v>
      </c>
      <c r="DF439" s="2">
        <f t="shared" si="831"/>
        <v>0.10193010055008744</v>
      </c>
      <c r="DG439" s="2">
        <f t="shared" si="898"/>
        <v>-81.528356239546852</v>
      </c>
      <c r="DH439" s="2" t="str">
        <f t="shared" si="899"/>
        <v>Calm</v>
      </c>
      <c r="DI439" s="7">
        <v>0.247560714781449</v>
      </c>
      <c r="DJ439" s="7">
        <v>0.67420623960597503</v>
      </c>
      <c r="DK439" s="7">
        <v>3.6185932413664002E-3</v>
      </c>
      <c r="DL439" s="7">
        <v>0.50793414139488002</v>
      </c>
      <c r="DM439" s="7">
        <v>0.14800958067866701</v>
      </c>
      <c r="DN439" s="7">
        <v>1.41085353311593</v>
      </c>
      <c r="DO439" s="7">
        <v>9.1477880996027675E-3</v>
      </c>
      <c r="DP439" s="7">
        <v>0.24360651336714739</v>
      </c>
      <c r="DQ439" s="7">
        <v>-0.426645524824526</v>
      </c>
      <c r="DR439" s="7">
        <v>0.5549697048710186</v>
      </c>
      <c r="DS439" s="7">
        <f t="shared" si="832"/>
        <v>-0.44115368752553574</v>
      </c>
      <c r="DT439" s="7">
        <f t="shared" si="833"/>
        <v>0.20781911836858113</v>
      </c>
      <c r="DU439" s="7">
        <f t="shared" si="900"/>
        <v>-64.775766399823766</v>
      </c>
      <c r="DV439" s="7" t="str">
        <f t="shared" si="901"/>
        <v>Calm</v>
      </c>
      <c r="DW439" s="9">
        <v>0.64874391809829202</v>
      </c>
      <c r="DX439" s="9">
        <v>0.97765150611850504</v>
      </c>
      <c r="DY439" s="9">
        <v>-8.4846013012029098E-2</v>
      </c>
      <c r="DZ439" s="9">
        <v>0.42116492538327199</v>
      </c>
      <c r="EA439" s="9">
        <v>0.95572641504353595</v>
      </c>
      <c r="EB439" s="9">
        <v>1.1644472826425101</v>
      </c>
      <c r="EC439" s="9">
        <v>-5.2881010798053248E-2</v>
      </c>
      <c r="ED439" s="9">
        <v>0.19661321298205522</v>
      </c>
      <c r="EE439" s="9">
        <v>-0.32890758802021303</v>
      </c>
      <c r="EF439" s="9">
        <v>0.20678791108453826</v>
      </c>
      <c r="EG439" s="9">
        <f t="shared" si="834"/>
        <v>-0.15958807498769323</v>
      </c>
      <c r="EH439" s="9">
        <f t="shared" si="835"/>
        <v>3.7055593613261717E-2</v>
      </c>
      <c r="EI439" s="9">
        <f t="shared" si="902"/>
        <v>-76.927833528013437</v>
      </c>
      <c r="EJ439" s="9" t="str">
        <f t="shared" si="903"/>
        <v>Calm</v>
      </c>
      <c r="EK439" s="1">
        <v>0.230836434827418</v>
      </c>
      <c r="EL439" s="1">
        <v>0.14131166475864201</v>
      </c>
      <c r="EM439" s="1">
        <v>-4.6423702972811197E-2</v>
      </c>
      <c r="EN439" s="1">
        <v>4.4974823826211902E-2</v>
      </c>
      <c r="EO439" s="1">
        <v>-0.28309064007929602</v>
      </c>
      <c r="EP439" s="1">
        <v>-0.36376423583364098</v>
      </c>
      <c r="EQ439" s="1">
        <v>0.8884204199267336</v>
      </c>
      <c r="ER439" s="1">
        <v>-0.20217713649643018</v>
      </c>
      <c r="ES439" s="1">
        <v>8.9524770068775988E-2</v>
      </c>
      <c r="ET439" s="1">
        <v>-3.8932864314257746E-3</v>
      </c>
      <c r="EU439" s="1">
        <f t="shared" si="836"/>
        <v>-0.15260614998005007</v>
      </c>
      <c r="EV439" s="1">
        <f t="shared" si="837"/>
        <v>-0.11164828969996743</v>
      </c>
      <c r="EW439" s="1">
        <f t="shared" si="904"/>
        <v>-126.18960110247932</v>
      </c>
      <c r="EX439" s="1" t="str">
        <f t="shared" si="905"/>
        <v>Depressed</v>
      </c>
      <c r="EY439" s="2">
        <v>0.124827123203714</v>
      </c>
      <c r="EZ439" s="2">
        <v>0.50457859443753195</v>
      </c>
      <c r="FA439" s="2">
        <v>3.7417537262278498E-2</v>
      </c>
      <c r="FB439" s="2">
        <v>0.37440377846383899</v>
      </c>
      <c r="FC439" s="2">
        <v>0.222978321536215</v>
      </c>
      <c r="FD439" s="2">
        <v>0.32988886575792198</v>
      </c>
      <c r="FE439" s="2">
        <v>0.10758180421890003</v>
      </c>
      <c r="FF439" s="2">
        <v>0.44867391039567189</v>
      </c>
      <c r="FG439" s="2">
        <v>-0.37975147123381792</v>
      </c>
      <c r="FH439" s="2">
        <v>0.65430183454553692</v>
      </c>
      <c r="FI439" s="2">
        <f t="shared" si="838"/>
        <v>-0.45810690920402997</v>
      </c>
      <c r="FJ439" s="2">
        <f t="shared" si="839"/>
        <v>-0.12666241446237714</v>
      </c>
      <c r="FK439" s="2">
        <f t="shared" si="906"/>
        <v>-105.45564000363044</v>
      </c>
      <c r="FL439" s="2" t="str">
        <f t="shared" si="907"/>
        <v>Bored</v>
      </c>
      <c r="FM439" s="7">
        <v>0.209713151429574</v>
      </c>
      <c r="FN439" s="7">
        <v>0.356147609631349</v>
      </c>
      <c r="FO439" s="7">
        <v>-0.20334232064108501</v>
      </c>
      <c r="FP439" s="7">
        <v>-0.103970263551443</v>
      </c>
      <c r="FQ439" s="7">
        <v>5.88231377075581E-2</v>
      </c>
      <c r="FR439" s="7">
        <v>-9.1055740564885995E-2</v>
      </c>
      <c r="FS439" s="7">
        <v>-0.75722473597318973</v>
      </c>
      <c r="FT439" s="7">
        <v>-0.39220464934507632</v>
      </c>
      <c r="FU439" s="7">
        <v>-0.146434458201775</v>
      </c>
      <c r="FV439" s="7">
        <v>-0.54308869838642415</v>
      </c>
      <c r="FW439" s="7">
        <f t="shared" si="840"/>
        <v>-0.27677268584313441</v>
      </c>
      <c r="FX439" s="7">
        <f t="shared" si="841"/>
        <v>-4.5560431399756074E-2</v>
      </c>
      <c r="FY439" s="7">
        <f t="shared" si="908"/>
        <v>-99.347807891636847</v>
      </c>
      <c r="FZ439" s="7" t="str">
        <f t="shared" si="909"/>
        <v>Bored</v>
      </c>
      <c r="GA439" s="4">
        <v>0.44980769175614899</v>
      </c>
      <c r="GB439" s="4">
        <v>0.52305873664675095</v>
      </c>
      <c r="GC439" s="4">
        <v>0.44413780020008298</v>
      </c>
      <c r="GD439" s="4">
        <v>0.31656819067649999</v>
      </c>
      <c r="GE439" s="4">
        <v>7.2283930775773997E-2</v>
      </c>
      <c r="GF439" s="4">
        <v>-3.2388812235550901E-2</v>
      </c>
      <c r="GG439" s="4">
        <v>0.85068938292134044</v>
      </c>
      <c r="GH439" s="4">
        <v>0.6451754528390532</v>
      </c>
      <c r="GI439" s="4">
        <v>-7.3251044890601968E-2</v>
      </c>
      <c r="GJ439" s="4">
        <v>0.78192233657953558</v>
      </c>
      <c r="GK439" s="4">
        <f t="shared" si="842"/>
        <v>0.13204250277684371</v>
      </c>
      <c r="GL439" s="4">
        <f t="shared" si="843"/>
        <v>-0.47307685236213459</v>
      </c>
      <c r="GM439" s="4">
        <f t="shared" si="910"/>
        <v>164.4048232320811</v>
      </c>
      <c r="GN439" s="4" t="str">
        <f t="shared" si="911"/>
        <v>Upset</v>
      </c>
      <c r="GO439" s="5">
        <v>0.36694969787493098</v>
      </c>
      <c r="GP439" s="5">
        <v>0.25968976043021602</v>
      </c>
      <c r="GQ439" s="5">
        <v>0.64221076504082997</v>
      </c>
      <c r="GR439" s="5">
        <v>0.68070420029824896</v>
      </c>
      <c r="GS439" s="5">
        <v>-8.7878088579257801E-2</v>
      </c>
      <c r="GT439" s="5">
        <v>-0.34974412425012102</v>
      </c>
      <c r="GU439" s="5">
        <v>2.3012400532668122</v>
      </c>
      <c r="GV439" s="5">
        <v>-7.5588141587403088</v>
      </c>
      <c r="GW439" s="5">
        <v>0.10725993744471496</v>
      </c>
      <c r="GX439" s="5">
        <v>2.1111261791862379</v>
      </c>
      <c r="GY439" s="5">
        <f t="shared" si="844"/>
        <v>0.45127524780647743</v>
      </c>
      <c r="GZ439" s="5">
        <f t="shared" si="845"/>
        <v>0.70883084595853729</v>
      </c>
      <c r="HA439" s="5">
        <f t="shared" si="912"/>
        <v>32.48275912892489</v>
      </c>
      <c r="HB439" s="5" t="str">
        <f t="shared" si="913"/>
        <v>excited</v>
      </c>
      <c r="HC439" s="2">
        <v>-4.7986936192669798E-2</v>
      </c>
      <c r="HD439" s="2">
        <v>0.37389043624999302</v>
      </c>
      <c r="HE439" s="2">
        <v>0.31801379732850699</v>
      </c>
      <c r="HF439" s="2">
        <v>0.324611053257294</v>
      </c>
      <c r="HG439" s="2">
        <v>-7.2646280215919998E-2</v>
      </c>
      <c r="HH439" s="2">
        <v>-0.17365332089136401</v>
      </c>
      <c r="HI439" s="2">
        <v>-2.6362042461951845</v>
      </c>
      <c r="HJ439" s="2">
        <v>1.6211332882812888</v>
      </c>
      <c r="HK439" s="2">
        <v>-0.42187737244266282</v>
      </c>
      <c r="HL439" s="2">
        <v>1.9718255571749601</v>
      </c>
      <c r="HM439" s="2">
        <f t="shared" si="846"/>
        <v>-0.46330459520831813</v>
      </c>
      <c r="HN439" s="2">
        <f t="shared" si="847"/>
        <v>0.65908182699182438</v>
      </c>
      <c r="HO439" s="2">
        <f t="shared" si="914"/>
        <v>-35.105477004204609</v>
      </c>
      <c r="HP439" s="2" t="str">
        <f t="shared" si="915"/>
        <v>Relased</v>
      </c>
      <c r="HQ439" s="4">
        <v>0.55757893125828895</v>
      </c>
      <c r="HR439" s="4">
        <v>0.62676388025336505</v>
      </c>
      <c r="HS439" s="4">
        <v>0.31508024357466702</v>
      </c>
      <c r="HT439" s="4">
        <v>0.39530598448339999</v>
      </c>
      <c r="HU439" s="4">
        <v>0.71190648368531595</v>
      </c>
      <c r="HV439" s="4">
        <v>0.438339308481484</v>
      </c>
      <c r="HW439" s="4">
        <v>0.24819524499118728</v>
      </c>
      <c r="HX439" s="4">
        <v>0.37114336776416224</v>
      </c>
      <c r="HY439" s="4">
        <v>-6.9184948995076101E-2</v>
      </c>
      <c r="HZ439" s="4">
        <v>0.59981469989365233</v>
      </c>
      <c r="IA439" s="4">
        <f t="shared" si="848"/>
        <v>0.13755137312666132</v>
      </c>
      <c r="IB439" s="4">
        <f t="shared" si="849"/>
        <v>-0.26785017792156129</v>
      </c>
      <c r="IC439" s="4">
        <f t="shared" si="916"/>
        <v>152.81775696829268</v>
      </c>
      <c r="ID439" s="4" t="str">
        <f t="shared" si="917"/>
        <v>Upset</v>
      </c>
      <c r="IE439" s="5">
        <v>0.61576279213506502</v>
      </c>
      <c r="IF439" s="5">
        <v>-4.6595800509857104E-3</v>
      </c>
      <c r="IG439" s="5">
        <v>0.27139694245180701</v>
      </c>
      <c r="IH439" s="5">
        <v>0.28694226173649101</v>
      </c>
      <c r="II439" s="5">
        <v>0.37374940945391499</v>
      </c>
      <c r="IJ439" s="5">
        <v>-1.91150607113071E-2</v>
      </c>
      <c r="IK439" s="5">
        <v>0.27427346728619612</v>
      </c>
      <c r="IL439" s="5">
        <v>-12.069257517093119</v>
      </c>
      <c r="IM439" s="5">
        <v>0.62042237218605067</v>
      </c>
      <c r="IN439" s="5">
        <v>0.91365778013858356</v>
      </c>
      <c r="IO439" s="5">
        <f t="shared" si="850"/>
        <v>0.4148602500634595</v>
      </c>
      <c r="IP439" s="5">
        <f t="shared" si="851"/>
        <v>-4.5007914033734164E-2</v>
      </c>
      <c r="IQ439" s="5">
        <f t="shared" si="918"/>
        <v>96.191764761347713</v>
      </c>
      <c r="IR439" s="5" t="str">
        <f t="shared" si="919"/>
        <v>nervous</v>
      </c>
      <c r="IS439" s="4">
        <v>0.34999267211890001</v>
      </c>
      <c r="IT439" s="4">
        <v>0.81897605339439505</v>
      </c>
      <c r="IU439" s="4">
        <v>1.0334081541915301</v>
      </c>
      <c r="IV439" s="4">
        <v>0.90474140586615603</v>
      </c>
      <c r="IW439" s="4">
        <v>0.33295199899087402</v>
      </c>
      <c r="IX439" s="4">
        <v>1.13481778174197</v>
      </c>
      <c r="IY439" s="4">
        <v>1.5131652649287952</v>
      </c>
      <c r="IZ439" s="4">
        <v>0.46306902478429079</v>
      </c>
      <c r="JA439" s="4">
        <v>-0.46898338127549505</v>
      </c>
      <c r="JB439" s="4">
        <v>1.657999497981987</v>
      </c>
      <c r="JC439" s="4">
        <f t="shared" si="852"/>
        <v>-0.56805247409627424</v>
      </c>
      <c r="JD439" s="4">
        <f t="shared" si="853"/>
        <v>-2.5164759207723097E-3</v>
      </c>
      <c r="JE439" s="4">
        <f t="shared" si="920"/>
        <v>-90.253818991897148</v>
      </c>
      <c r="JF439" s="4" t="str">
        <f t="shared" si="921"/>
        <v>Bored</v>
      </c>
      <c r="JG439" s="5">
        <v>0.127781930448089</v>
      </c>
      <c r="JH439" s="5">
        <v>0.65104639925147101</v>
      </c>
      <c r="JI439" s="5">
        <v>-0.15594140132647</v>
      </c>
      <c r="JJ439" s="5">
        <v>-0.15294427504598301</v>
      </c>
      <c r="JK439" s="5">
        <v>-9.8422610206225405E-2</v>
      </c>
      <c r="JL439" s="5">
        <v>0.48817111495401</v>
      </c>
      <c r="JM439" s="5">
        <v>-5.3114786051521863</v>
      </c>
      <c r="JN439" s="5">
        <v>-0.13425379538046359</v>
      </c>
      <c r="JO439" s="5">
        <v>-0.52326446880338207</v>
      </c>
      <c r="JP439" s="5">
        <v>-0.39660303123745955</v>
      </c>
      <c r="JQ439" s="5">
        <f t="shared" si="854"/>
        <v>-0.39033963895095691</v>
      </c>
      <c r="JR439" s="5">
        <f t="shared" si="855"/>
        <v>-6.4888386486862237E-2</v>
      </c>
      <c r="JS439" s="5">
        <f t="shared" si="922"/>
        <v>-99.438295807045918</v>
      </c>
      <c r="JT439" s="5" t="str">
        <f t="shared" si="923"/>
        <v>Bored</v>
      </c>
      <c r="JU439" s="2">
        <v>0.103746485093707</v>
      </c>
      <c r="JV439" s="2">
        <v>4.1058480320131402E-2</v>
      </c>
      <c r="JW439" s="2">
        <v>-0.171421787409622</v>
      </c>
      <c r="JX439" s="2">
        <v>4.95125476726435E-2</v>
      </c>
      <c r="JY439" s="2">
        <v>-0.165491168214738</v>
      </c>
      <c r="JZ439" s="2">
        <v>-0.214124943017688</v>
      </c>
      <c r="KA439" s="2">
        <v>2.7763003832022846</v>
      </c>
      <c r="KB439" s="2">
        <v>-0.28608978828653514</v>
      </c>
      <c r="KC439" s="2">
        <v>6.2688004773575598E-2</v>
      </c>
      <c r="KD439" s="2">
        <v>-0.8418857695146974</v>
      </c>
      <c r="KE439" s="2">
        <f t="shared" si="856"/>
        <v>0.30122548444990782</v>
      </c>
      <c r="KF439" s="2">
        <f t="shared" si="857"/>
        <v>-0.19197211428158822</v>
      </c>
      <c r="KG439" s="2">
        <f t="shared" si="924"/>
        <v>122.50951260859269</v>
      </c>
      <c r="KH439" s="2" t="str">
        <f t="shared" si="925"/>
        <v>stressed</v>
      </c>
      <c r="KI439" s="7">
        <v>0.96857544559563202</v>
      </c>
      <c r="KJ439" s="7">
        <v>-3.6637673978349002E-4</v>
      </c>
      <c r="KK439" s="7">
        <v>0.22844081537102501</v>
      </c>
      <c r="KL439" s="7">
        <v>-1.10053432547049E-2</v>
      </c>
      <c r="KM439" s="7">
        <v>0.51779205542048201</v>
      </c>
      <c r="KN439" s="7">
        <v>-0.61357035632222501</v>
      </c>
      <c r="KO439" s="7">
        <v>0.15369066883853272</v>
      </c>
      <c r="KP439" s="7">
        <v>1.7925858907017617E-2</v>
      </c>
      <c r="KQ439" s="7">
        <v>0.96894182233541548</v>
      </c>
      <c r="KR439" s="7">
        <v>0.22457491786693118</v>
      </c>
      <c r="KS439" s="7">
        <f t="shared" si="858"/>
        <v>0.93673757868255603</v>
      </c>
      <c r="KT439" s="7">
        <f t="shared" si="859"/>
        <v>7.4693085372600443E-2</v>
      </c>
      <c r="KU439" s="7">
        <f t="shared" si="926"/>
        <v>85.441025208667895</v>
      </c>
      <c r="KV439" s="7" t="str">
        <f t="shared" si="927"/>
        <v>alert</v>
      </c>
      <c r="KW439" s="2">
        <v>0.56280203311085397</v>
      </c>
      <c r="KX439" s="2">
        <v>1.94622033410599E-2</v>
      </c>
      <c r="KY439" s="2">
        <v>0.29685485754784102</v>
      </c>
      <c r="KZ439" s="2">
        <v>0.17238374209999999</v>
      </c>
      <c r="LA439" s="2">
        <v>0.30300263714234699</v>
      </c>
      <c r="LB439" s="2">
        <v>0.21117708907522201</v>
      </c>
      <c r="LC439" s="2">
        <v>0.34286585386635426</v>
      </c>
      <c r="LD439" s="2">
        <v>0.7474170610481401</v>
      </c>
      <c r="LE439" s="2">
        <v>0.54333982976979411</v>
      </c>
      <c r="LF439" s="2">
        <v>0.80588600547956368</v>
      </c>
      <c r="LG439" s="2">
        <f t="shared" si="860"/>
        <v>0.55924466014365737</v>
      </c>
      <c r="LH439" s="2">
        <f t="shared" si="861"/>
        <v>0.26336497734480102</v>
      </c>
      <c r="LI439" s="2">
        <f t="shared" si="928"/>
        <v>64.782856271410282</v>
      </c>
      <c r="LJ439" s="2" t="str">
        <f t="shared" si="929"/>
        <v>alert</v>
      </c>
      <c r="LK439" s="4">
        <v>0.57533687775297504</v>
      </c>
      <c r="LL439" s="4">
        <v>-0.13601696583214201</v>
      </c>
      <c r="LM439" s="4">
        <v>-1.96799317227522E-2</v>
      </c>
      <c r="LN439" s="4">
        <v>-1.5112136555326901E-2</v>
      </c>
      <c r="LO439" s="4">
        <v>0.40660264473602498</v>
      </c>
      <c r="LP439" s="4">
        <v>-0.42506550971436602</v>
      </c>
      <c r="LQ439" s="4">
        <v>-2.0041897970322974E-2</v>
      </c>
      <c r="LR439" s="4">
        <v>2.6933895129423371E-2</v>
      </c>
      <c r="LS439" s="4">
        <v>0.711353843585117</v>
      </c>
      <c r="LT439" s="4">
        <v>-7.9195291025981884E-2</v>
      </c>
      <c r="LU439" s="4">
        <f t="shared" si="862"/>
        <v>0.56030053607070451</v>
      </c>
      <c r="LV439" s="4">
        <f t="shared" si="863"/>
        <v>0.24589757994218964</v>
      </c>
      <c r="LW439" s="4">
        <f t="shared" si="930"/>
        <v>66.30490093209761</v>
      </c>
      <c r="LX439" s="4" t="str">
        <f t="shared" si="931"/>
        <v>alert</v>
      </c>
      <c r="LY439" s="5">
        <v>0.34355871112438802</v>
      </c>
      <c r="LZ439" s="5">
        <v>0.18282595601104701</v>
      </c>
      <c r="MA439" s="5">
        <v>3.5734346598785098E-2</v>
      </c>
      <c r="MB439" s="5">
        <v>3.3561527122535503E-2</v>
      </c>
      <c r="MC439" s="5">
        <v>1.7255040655075E-2</v>
      </c>
      <c r="MD439" s="5">
        <v>-0.23380417154747901</v>
      </c>
      <c r="ME439" s="5">
        <v>9.9038205784979849E-2</v>
      </c>
      <c r="MF439" s="5">
        <v>-0.65835037121984941</v>
      </c>
      <c r="MG439" s="5">
        <v>0.16073275511334101</v>
      </c>
      <c r="MH439" s="5">
        <v>0.13164493201982128</v>
      </c>
      <c r="MI439" s="5">
        <f t="shared" si="864"/>
        <v>-0.11626596543582279</v>
      </c>
      <c r="MJ439" s="5">
        <f t="shared" si="865"/>
        <v>1.980752673034436E-3</v>
      </c>
      <c r="MK439" s="5">
        <f t="shared" si="932"/>
        <v>-89.023981005102385</v>
      </c>
      <c r="ML439" s="5" t="str">
        <f t="shared" si="933"/>
        <v>Calm</v>
      </c>
      <c r="MM439" s="2">
        <v>9.1994198848920003E-2</v>
      </c>
      <c r="MN439" s="2">
        <v>0.10142133530173</v>
      </c>
      <c r="MO439" s="2">
        <v>-0.13604443596247801</v>
      </c>
      <c r="MP439" s="2">
        <v>-3.5249694534901399E-2</v>
      </c>
      <c r="MQ439" s="2">
        <v>-0.32261996668029502</v>
      </c>
      <c r="MR439" s="2">
        <v>-7.1597240595212497E-2</v>
      </c>
      <c r="MS439" s="2">
        <v>0.58989260931999865</v>
      </c>
      <c r="MT439" s="2">
        <v>-1.1819200174145847</v>
      </c>
      <c r="MU439" s="2">
        <v>-9.4271364528100005E-3</v>
      </c>
      <c r="MV439" s="2">
        <v>-0.88562757510448786</v>
      </c>
      <c r="MW439" s="2">
        <f t="shared" si="866"/>
        <v>0.29393085999306545</v>
      </c>
      <c r="MX439" s="2">
        <f t="shared" si="867"/>
        <v>-0.29268036846435663</v>
      </c>
      <c r="MY439" s="2">
        <f t="shared" si="934"/>
        <v>134.87786156331799</v>
      </c>
      <c r="MZ439" s="2" t="str">
        <f t="shared" si="935"/>
        <v>stressed</v>
      </c>
      <c r="NA439" s="7">
        <v>0.159731788338247</v>
      </c>
      <c r="NB439" s="7">
        <v>0.22564173760029799</v>
      </c>
      <c r="NC439" s="7">
        <v>-0.10816214960849301</v>
      </c>
      <c r="ND439" s="7">
        <v>0.27389155552500999</v>
      </c>
      <c r="NE439" s="7">
        <v>0.31990390406050501</v>
      </c>
      <c r="NF439" s="7">
        <v>0.15313615717033</v>
      </c>
      <c r="NG439" s="7">
        <v>-0.22550896716537694</v>
      </c>
      <c r="NH439" s="7">
        <v>0.72309276572453429</v>
      </c>
      <c r="NI439" s="7">
        <v>-6.5909949262050987E-2</v>
      </c>
      <c r="NJ439" s="7">
        <v>0.43004875727489805</v>
      </c>
      <c r="NK439" s="7">
        <f t="shared" si="868"/>
        <v>8.3403397310264138E-2</v>
      </c>
      <c r="NL439" s="7">
        <f t="shared" si="869"/>
        <v>0.12140385474202775</v>
      </c>
      <c r="NM439" s="7">
        <f t="shared" si="936"/>
        <v>34.488728296789603</v>
      </c>
      <c r="NN439" s="7" t="str">
        <f t="shared" si="937"/>
        <v>excited</v>
      </c>
      <c r="NO439" s="4">
        <v>0.18376341227026</v>
      </c>
      <c r="NP439" s="4">
        <v>0.81480855747636904</v>
      </c>
      <c r="NQ439" s="4">
        <v>0.30968166879307502</v>
      </c>
      <c r="NR439" s="4">
        <v>0.49675516643746997</v>
      </c>
      <c r="NS439" s="4">
        <v>0.41568008373040899</v>
      </c>
      <c r="NT439" s="4">
        <v>0.57509493646522702</v>
      </c>
      <c r="NU439" s="4">
        <v>0.51661527876970981</v>
      </c>
      <c r="NV439" s="4">
        <v>0.35740263162353325</v>
      </c>
      <c r="NW439" s="4">
        <v>-0.63104514520610899</v>
      </c>
      <c r="NX439" s="4">
        <v>0.80759009832327344</v>
      </c>
      <c r="NY439" s="4">
        <f t="shared" si="870"/>
        <v>-0.73096791576708309</v>
      </c>
      <c r="NZ439" s="4">
        <f t="shared" si="871"/>
        <v>9.7730120699872414E-2</v>
      </c>
      <c r="OA439" s="4">
        <f t="shared" si="938"/>
        <v>-82.384738435283893</v>
      </c>
      <c r="OB439" s="4" t="str">
        <f t="shared" si="939"/>
        <v>Calm</v>
      </c>
      <c r="OC439" s="1">
        <v>0.54542693537641396</v>
      </c>
      <c r="OD439" s="1">
        <v>0.50002772546860796</v>
      </c>
      <c r="OE439" s="1">
        <v>0.82472051686957104</v>
      </c>
      <c r="OF439" s="1">
        <v>0.46932272398046998</v>
      </c>
      <c r="OG439" s="1">
        <v>0.391326827632207</v>
      </c>
      <c r="OH439" s="1">
        <v>0.53828670496380404</v>
      </c>
      <c r="OI439" s="1">
        <v>0.88040267297221542</v>
      </c>
      <c r="OJ439" s="1">
        <v>0.45200443162965365</v>
      </c>
      <c r="OK439" s="1">
        <v>4.5399209907805993E-2</v>
      </c>
      <c r="OL439" s="1">
        <v>1.2377803546297164</v>
      </c>
      <c r="OM439" s="1">
        <f t="shared" si="872"/>
        <v>8.7157637440246516E-2</v>
      </c>
      <c r="ON439" s="1">
        <f t="shared" si="873"/>
        <v>-0.65298952448003122</v>
      </c>
      <c r="OO439" s="1">
        <f t="shared" si="940"/>
        <v>172.39739366951147</v>
      </c>
      <c r="OP439" s="1" t="str">
        <f t="shared" si="941"/>
        <v>Upset</v>
      </c>
      <c r="OQ439" s="2">
        <v>0.21956753504642601</v>
      </c>
      <c r="OR439" s="2">
        <v>0.50025991234157396</v>
      </c>
      <c r="OS439" s="2">
        <v>0.13465522946360201</v>
      </c>
      <c r="OT439" s="2">
        <v>7.0174140688244596E-2</v>
      </c>
      <c r="OU439" s="2">
        <v>7.5583717203054096E-2</v>
      </c>
      <c r="OV439" s="2">
        <v>0.26918968104468</v>
      </c>
      <c r="OW439" s="2">
        <v>0.45622448977374847</v>
      </c>
      <c r="OX439" s="2">
        <v>9.1200438977967022E-2</v>
      </c>
      <c r="OY439" s="2">
        <v>-0.28069237729514795</v>
      </c>
      <c r="OZ439" s="2">
        <v>0.28455343137456091</v>
      </c>
      <c r="PA439" s="2">
        <f t="shared" si="874"/>
        <v>-0.3424201891664147</v>
      </c>
      <c r="PB439" s="2">
        <f t="shared" si="875"/>
        <v>-6.9286813147821702E-2</v>
      </c>
      <c r="PC439" s="2">
        <f t="shared" si="942"/>
        <v>-101.43903283228886</v>
      </c>
      <c r="PD439" s="2" t="str">
        <f t="shared" si="943"/>
        <v>Bored</v>
      </c>
      <c r="PE439" s="1">
        <v>0.60055388492048201</v>
      </c>
      <c r="PF439" s="1">
        <v>0.50369514022025696</v>
      </c>
      <c r="PG439" s="1">
        <v>0.533920056504402</v>
      </c>
      <c r="PH439" s="1">
        <v>0.69599849974999295</v>
      </c>
      <c r="PI439" s="1">
        <v>0.177311937547566</v>
      </c>
      <c r="PJ439" s="1">
        <v>-8.8843183793091002E-2</v>
      </c>
      <c r="PK439" s="1">
        <v>0.68639094440523973</v>
      </c>
      <c r="PL439" s="1">
        <v>1.6777033082937547</v>
      </c>
      <c r="PM439" s="1">
        <v>9.6858744700225041E-2</v>
      </c>
      <c r="PN439" s="1">
        <v>1.1138054263599093</v>
      </c>
      <c r="PO439" s="1">
        <f t="shared" si="876"/>
        <v>0.26475526009451689</v>
      </c>
      <c r="PP439" s="1">
        <f t="shared" si="877"/>
        <v>-0.49121032051514257</v>
      </c>
      <c r="PQ439" s="1">
        <f t="shared" si="944"/>
        <v>151.67597453323609</v>
      </c>
      <c r="PR439" s="1" t="str">
        <f t="shared" si="945"/>
        <v>Upset</v>
      </c>
      <c r="PS439" s="4">
        <v>0.51252933841946602</v>
      </c>
      <c r="PT439" s="4">
        <v>0.53318769027295798</v>
      </c>
      <c r="PU439" s="4">
        <v>0.128309823097909</v>
      </c>
      <c r="PV439" s="4">
        <v>-0.119073648327241</v>
      </c>
      <c r="PW439" s="4">
        <v>-1.87757767834257E-2</v>
      </c>
      <c r="PX439" s="4">
        <v>0.27556513616811601</v>
      </c>
      <c r="PY439" s="4">
        <v>0.25986612161896622</v>
      </c>
      <c r="PZ439" s="4">
        <v>-0.14723119899466189</v>
      </c>
      <c r="QA439" s="4">
        <v>-2.0658351853491963E-2</v>
      </c>
      <c r="QB439" s="4">
        <v>8.8323843996468299E-3</v>
      </c>
      <c r="QC439" s="4">
        <f t="shared" si="878"/>
        <v>0.18049398645372694</v>
      </c>
      <c r="QD439" s="4">
        <f t="shared" si="879"/>
        <v>-0.3211873774255628</v>
      </c>
      <c r="QE439" s="4">
        <f t="shared" si="946"/>
        <v>150.66581906408848</v>
      </c>
      <c r="QF439" s="4" t="str">
        <f t="shared" si="947"/>
        <v>Upset</v>
      </c>
      <c r="QG439" s="2">
        <v>0.45178793720934701</v>
      </c>
      <c r="QH439" s="2">
        <v>0.49855499616424997</v>
      </c>
      <c r="QI439" s="2">
        <v>0.20943736327092799</v>
      </c>
      <c r="QJ439" s="2">
        <v>0.36147414550505902</v>
      </c>
      <c r="QK439" s="2">
        <v>0.80785878009760803</v>
      </c>
      <c r="QL439" s="2">
        <v>0.60838452239407004</v>
      </c>
      <c r="QM439" s="2">
        <v>0.1662667479646133</v>
      </c>
      <c r="QN439" s="2">
        <v>0.32655275147809665</v>
      </c>
      <c r="QO439" s="2">
        <v>-4.6767058954902962E-2</v>
      </c>
      <c r="QP439" s="2">
        <v>0.60074262534822409</v>
      </c>
      <c r="QQ439" s="2">
        <f t="shared" si="880"/>
        <v>2.6653270301355558E-3</v>
      </c>
      <c r="QR439" s="2">
        <f t="shared" si="881"/>
        <v>0.21459865309365234</v>
      </c>
      <c r="QS439" s="2">
        <f t="shared" si="948"/>
        <v>0.7115801336013331</v>
      </c>
      <c r="QT439" s="2" t="str">
        <f t="shared" si="949"/>
        <v>happy</v>
      </c>
      <c r="QU439" s="4">
        <v>0.104703258906267</v>
      </c>
      <c r="QV439" s="4">
        <v>-0.324505620189321</v>
      </c>
      <c r="QW439" s="4">
        <v>-1.27959654952291E-2</v>
      </c>
      <c r="QX439" s="4">
        <v>-0.23152243719809401</v>
      </c>
      <c r="QY439" s="4">
        <v>0.35203972194361399</v>
      </c>
      <c r="QZ439" s="4">
        <v>-0.13609384541651401</v>
      </c>
      <c r="RA439" s="4">
        <v>-2.80156806600927E-2</v>
      </c>
      <c r="RB439" s="4">
        <v>0.50265459360350817</v>
      </c>
      <c r="RC439" s="4">
        <v>0.42920887909558803</v>
      </c>
      <c r="RD439" s="4">
        <v>1.1115367517762842</v>
      </c>
      <c r="RE439" s="4">
        <f t="shared" si="882"/>
        <v>0.11535103855336892</v>
      </c>
      <c r="RF439" s="4">
        <f t="shared" si="883"/>
        <v>0.40884144231668551</v>
      </c>
      <c r="RG439" s="4">
        <f t="shared" si="950"/>
        <v>15.755948860798975</v>
      </c>
      <c r="RH439" s="4" t="str">
        <f t="shared" si="951"/>
        <v>happy</v>
      </c>
    </row>
    <row r="440" spans="1:476" x14ac:dyDescent="0.3">
      <c r="A440" s="1">
        <v>0.52356213012765396</v>
      </c>
      <c r="B440" s="1">
        <v>0.60644445641511002</v>
      </c>
      <c r="C440" s="1">
        <v>0.16288827322611801</v>
      </c>
      <c r="D440" s="1">
        <v>-3.0769830748813301E-2</v>
      </c>
      <c r="E440" s="1">
        <v>0.32571506608345502</v>
      </c>
      <c r="F440" s="1">
        <v>0.22959764261051299</v>
      </c>
      <c r="G440" s="1">
        <v>0.19179635807109094</v>
      </c>
      <c r="H440" s="1">
        <v>-3.6804164269567806E-2</v>
      </c>
      <c r="I440" s="1">
        <v>-8.2882326287456065E-2</v>
      </c>
      <c r="J440" s="1">
        <v>0.11691829415040741</v>
      </c>
      <c r="K440" s="17">
        <f t="shared" si="816"/>
        <v>-0.13820248968775428</v>
      </c>
      <c r="L440" s="18">
        <f t="shared" si="817"/>
        <v>2.7002486479799748E-2</v>
      </c>
      <c r="M440" s="18">
        <f t="shared" si="884"/>
        <v>-78.944624370903369</v>
      </c>
      <c r="N440" s="18" t="str">
        <f t="shared" si="885"/>
        <v>Calm</v>
      </c>
      <c r="O440" s="9">
        <v>0.27512559388345198</v>
      </c>
      <c r="P440" s="9">
        <v>-8.2558555483544405E-2</v>
      </c>
      <c r="Q440" s="9">
        <v>0.11369473373852999</v>
      </c>
      <c r="R440" s="9">
        <v>-0.20872264288870401</v>
      </c>
      <c r="S440" s="9">
        <v>1.0511770497539501</v>
      </c>
      <c r="T440" s="9">
        <v>-0.29532565887639001</v>
      </c>
      <c r="U440" s="9">
        <v>8.5723069530134324E-2</v>
      </c>
      <c r="V440" s="9">
        <v>0.55234549355876472</v>
      </c>
      <c r="W440" s="9">
        <v>0.35768414936699638</v>
      </c>
      <c r="X440" s="9">
        <v>-0.49347962112201038</v>
      </c>
      <c r="Y440" s="9">
        <f t="shared" si="818"/>
        <v>0.70623228373602198</v>
      </c>
      <c r="Z440" s="9">
        <f t="shared" si="819"/>
        <v>-0.16534564973977628</v>
      </c>
      <c r="AA440" s="9">
        <f t="shared" si="886"/>
        <v>103.17695622108954</v>
      </c>
      <c r="AB440" s="9" t="str">
        <f t="shared" si="887"/>
        <v>nervous</v>
      </c>
      <c r="AC440" s="2">
        <v>0.175891252923951</v>
      </c>
      <c r="AD440" s="2">
        <v>0.725257186950509</v>
      </c>
      <c r="AE440" s="2">
        <v>2.55804210157685E-2</v>
      </c>
      <c r="AF440" s="2">
        <v>8.4043349934686207E-2</v>
      </c>
      <c r="AG440" s="2">
        <v>-0.63261859195208903</v>
      </c>
      <c r="AH440" s="2">
        <v>0.69297519106596395</v>
      </c>
      <c r="AI440" s="2">
        <v>-5.6008079284679178E-2</v>
      </c>
      <c r="AJ440" s="2">
        <v>5.9259223832012972E-2</v>
      </c>
      <c r="AK440" s="2">
        <v>-0.54936593402655798</v>
      </c>
      <c r="AL440" s="2">
        <v>0.1216489604817232</v>
      </c>
      <c r="AM440" s="2">
        <f t="shared" si="820"/>
        <v>-0.41864728493299841</v>
      </c>
      <c r="AN440" s="2">
        <f t="shared" si="821"/>
        <v>-3.7575245105858635E-2</v>
      </c>
      <c r="AO440" s="2">
        <f t="shared" si="888"/>
        <v>-95.128779575418818</v>
      </c>
      <c r="AP440" s="2" t="str">
        <f t="shared" si="889"/>
        <v>Bored</v>
      </c>
      <c r="AQ440" s="9">
        <v>-1.2000316413160499E-2</v>
      </c>
      <c r="AR440" s="9">
        <v>0.38420371864248398</v>
      </c>
      <c r="AS440" s="9">
        <v>0.111148362127495</v>
      </c>
      <c r="AT440" s="9">
        <v>-7.6109278962332404E-3</v>
      </c>
      <c r="AU440" s="9">
        <v>-0.63922688974971198</v>
      </c>
      <c r="AV440" s="9">
        <v>1.92269539935872E-2</v>
      </c>
      <c r="AW440" s="9">
        <v>-0.17067524371777659</v>
      </c>
      <c r="AX440" s="9">
        <v>-1.8865516214972938E-2</v>
      </c>
      <c r="AY440" s="9">
        <v>-0.3962040350556445</v>
      </c>
      <c r="AZ440" s="9">
        <v>0.27817433589032553</v>
      </c>
      <c r="BA440" s="9">
        <f t="shared" si="822"/>
        <v>-0.22147335153540315</v>
      </c>
      <c r="BB440" s="9">
        <f t="shared" si="823"/>
        <v>0.14909101627967836</v>
      </c>
      <c r="BC440" s="9">
        <f t="shared" si="890"/>
        <v>-56.052422452484933</v>
      </c>
      <c r="BD440" s="9" t="str">
        <f t="shared" si="891"/>
        <v>Relased</v>
      </c>
      <c r="BE440" s="4">
        <v>0.38147809698498097</v>
      </c>
      <c r="BF440" s="4">
        <v>0.71714616638136597</v>
      </c>
      <c r="BG440" s="4">
        <v>0.169354009958532</v>
      </c>
      <c r="BH440" s="4">
        <v>7.2062981830963796E-2</v>
      </c>
      <c r="BI440" s="4">
        <v>0.137992247014114</v>
      </c>
      <c r="BJ440" s="4">
        <v>0.45683396292684902</v>
      </c>
      <c r="BK440" s="4">
        <v>0.32601285504534411</v>
      </c>
      <c r="BL440" s="4">
        <v>6.1383476629564386E-2</v>
      </c>
      <c r="BM440" s="4">
        <v>-0.33566806939638499</v>
      </c>
      <c r="BN440" s="4">
        <v>0.21974482071764781</v>
      </c>
      <c r="BO440" s="4">
        <f t="shared" si="824"/>
        <v>-0.32762283328461095</v>
      </c>
      <c r="BP440" s="4">
        <f t="shared" si="825"/>
        <v>8.6599062935663884E-2</v>
      </c>
      <c r="BQ440" s="4">
        <f t="shared" si="892"/>
        <v>-75.193890163182076</v>
      </c>
      <c r="BR440" s="4" t="str">
        <f t="shared" si="893"/>
        <v>Calm</v>
      </c>
      <c r="BS440" s="5">
        <v>0.720302898267421</v>
      </c>
      <c r="BT440" s="5">
        <v>0.51647557695500501</v>
      </c>
      <c r="BU440" s="5">
        <v>0.387951226335912</v>
      </c>
      <c r="BV440" s="5">
        <v>0.17362978620705</v>
      </c>
      <c r="BW440" s="5">
        <v>0.13822350511124301</v>
      </c>
      <c r="BX440" s="5">
        <v>0.28456233276925902</v>
      </c>
      <c r="BY440" s="5">
        <v>0.45188036711411561</v>
      </c>
      <c r="BZ440" s="5">
        <v>0.21675601628744065</v>
      </c>
      <c r="CA440" s="5">
        <v>0.20382732131241599</v>
      </c>
      <c r="CB440" s="5">
        <v>0.45406758267034486</v>
      </c>
      <c r="CC440" s="5">
        <f t="shared" si="826"/>
        <v>0.32980733522330996</v>
      </c>
      <c r="CD440" s="5">
        <f t="shared" si="827"/>
        <v>8.6005045010657977E-2</v>
      </c>
      <c r="CE440" s="5">
        <f t="shared" si="894"/>
        <v>75.384274372550365</v>
      </c>
      <c r="CF440" s="5" t="str">
        <f t="shared" si="895"/>
        <v>alert</v>
      </c>
      <c r="CG440" s="4">
        <v>0.21501189791366401</v>
      </c>
      <c r="CH440" s="4">
        <v>0.25623695359091803</v>
      </c>
      <c r="CI440" s="4">
        <v>0.28812553339470298</v>
      </c>
      <c r="CJ440" s="4">
        <v>0.65236041535394196</v>
      </c>
      <c r="CK440" s="4">
        <v>-0.30545901486397398</v>
      </c>
      <c r="CL440" s="4">
        <v>0.16864733989060601</v>
      </c>
      <c r="CM440" s="4">
        <v>-3.1855690165668191</v>
      </c>
      <c r="CN440" s="4">
        <v>1.535383692365907</v>
      </c>
      <c r="CO440" s="4">
        <v>-4.1225055677254013E-2</v>
      </c>
      <c r="CP440" s="4">
        <v>1.9957310150378169</v>
      </c>
      <c r="CQ440" s="4">
        <f t="shared" si="828"/>
        <v>0.27237299772837353</v>
      </c>
      <c r="CR440" s="4">
        <f t="shared" si="829"/>
        <v>0.40058288727682068</v>
      </c>
      <c r="CS440" s="4">
        <f t="shared" si="896"/>
        <v>34.21341678019575</v>
      </c>
      <c r="CT440" s="4" t="str">
        <f t="shared" si="897"/>
        <v>excited</v>
      </c>
      <c r="CU440" s="2">
        <v>1.0753769641240699E-2</v>
      </c>
      <c r="CV440" s="2">
        <v>0.69287962858711405</v>
      </c>
      <c r="CW440" s="2">
        <v>-6.0405393264093103E-3</v>
      </c>
      <c r="CX440" s="2">
        <v>8.2827069185783003E-2</v>
      </c>
      <c r="CY440" s="2">
        <v>0.33852404863652402</v>
      </c>
      <c r="CZ440" s="2">
        <v>0.49924432343778702</v>
      </c>
      <c r="DA440" s="2">
        <v>-1.7294368580845706E-2</v>
      </c>
      <c r="DB440" s="2">
        <v>6.9478571456513191E-2</v>
      </c>
      <c r="DC440" s="2">
        <v>-0.6821258589458733</v>
      </c>
      <c r="DD440" s="2">
        <v>0.10912860312303375</v>
      </c>
      <c r="DE440" s="2">
        <f t="shared" si="830"/>
        <v>-0.80597343052702841</v>
      </c>
      <c r="DF440" s="2">
        <f t="shared" si="831"/>
        <v>0.18333632076112494</v>
      </c>
      <c r="DG440" s="2">
        <f t="shared" si="898"/>
        <v>-77.184882253928478</v>
      </c>
      <c r="DH440" s="2" t="str">
        <f t="shared" si="899"/>
        <v>Calm</v>
      </c>
      <c r="DI440" s="7">
        <v>0.247560714781449</v>
      </c>
      <c r="DJ440" s="7">
        <v>0.67420623960597503</v>
      </c>
      <c r="DK440" s="7">
        <v>3.6185932413664002E-3</v>
      </c>
      <c r="DL440" s="7">
        <v>0.50793414139488002</v>
      </c>
      <c r="DM440" s="7">
        <v>0.14800958067866701</v>
      </c>
      <c r="DN440" s="7">
        <v>1.41085353311593</v>
      </c>
      <c r="DO440" s="7">
        <v>9.1477880996027675E-3</v>
      </c>
      <c r="DP440" s="7">
        <v>0.24360651336714739</v>
      </c>
      <c r="DQ440" s="7">
        <v>-0.426645524824526</v>
      </c>
      <c r="DR440" s="7">
        <v>0.5549697048710186</v>
      </c>
      <c r="DS440" s="7">
        <f t="shared" si="832"/>
        <v>-0.44115368752553574</v>
      </c>
      <c r="DT440" s="7">
        <f t="shared" si="833"/>
        <v>0.20781911836858113</v>
      </c>
      <c r="DU440" s="7">
        <f t="shared" si="900"/>
        <v>-64.775766399823766</v>
      </c>
      <c r="DV440" s="7" t="str">
        <f t="shared" si="901"/>
        <v>Calm</v>
      </c>
      <c r="DW440" s="9">
        <v>0.64403083864687904</v>
      </c>
      <c r="DX440" s="9">
        <v>0.95152545043747105</v>
      </c>
      <c r="DY440" s="9">
        <v>-7.4740967841402203E-2</v>
      </c>
      <c r="DZ440" s="9">
        <v>0.42831510932608702</v>
      </c>
      <c r="EA440" s="9">
        <v>1.05434581304592</v>
      </c>
      <c r="EB440" s="9">
        <v>1.1927687296938101</v>
      </c>
      <c r="EC440" s="9">
        <v>-4.4007298243829894E-2</v>
      </c>
      <c r="ED440" s="9">
        <v>0.19974643092108943</v>
      </c>
      <c r="EE440" s="9">
        <v>-0.30749461179059201</v>
      </c>
      <c r="EF440" s="9">
        <v>0.22159929041901255</v>
      </c>
      <c r="EG440" s="9">
        <f t="shared" si="834"/>
        <v>-0.13411764949019744</v>
      </c>
      <c r="EH440" s="9">
        <f t="shared" si="835"/>
        <v>4.2355467250665413E-2</v>
      </c>
      <c r="EI440" s="9">
        <f t="shared" si="902"/>
        <v>-72.47345063504909</v>
      </c>
      <c r="EJ440" s="9" t="str">
        <f t="shared" si="903"/>
        <v>Calm</v>
      </c>
      <c r="EK440" s="1">
        <v>0.234320985062167</v>
      </c>
      <c r="EL440" s="1">
        <v>0.17065101204054101</v>
      </c>
      <c r="EM440" s="1">
        <v>-1.46794147665877E-2</v>
      </c>
      <c r="EN440" s="1">
        <v>9.2805442574146996E-2</v>
      </c>
      <c r="EO440" s="1">
        <v>-0.21524760132644599</v>
      </c>
      <c r="EP440" s="1">
        <v>-0.33064211960955397</v>
      </c>
      <c r="EQ440" s="1">
        <v>-0.76962824058826018</v>
      </c>
      <c r="ER440" s="1">
        <v>-0.58006625483303753</v>
      </c>
      <c r="ES440" s="1">
        <v>6.3669973021625997E-2</v>
      </c>
      <c r="ET440" s="1">
        <v>0.19291711122373026</v>
      </c>
      <c r="EU440" s="1">
        <f t="shared" si="836"/>
        <v>-0.19066705431150832</v>
      </c>
      <c r="EV440" s="1">
        <f t="shared" si="837"/>
        <v>-3.5718434218144468E-2</v>
      </c>
      <c r="EW440" s="1">
        <f t="shared" si="904"/>
        <v>-100.61047047994303</v>
      </c>
      <c r="EX440" s="1" t="str">
        <f t="shared" si="905"/>
        <v>Bored</v>
      </c>
      <c r="EY440" s="2">
        <v>0.15077164111784999</v>
      </c>
      <c r="EZ440" s="2">
        <v>0.39334928152913001</v>
      </c>
      <c r="FA440" s="2">
        <v>9.6545876518727397E-2</v>
      </c>
      <c r="FB440" s="2">
        <v>0.32496815003669999</v>
      </c>
      <c r="FC440" s="2">
        <v>0.36353075654186701</v>
      </c>
      <c r="FD440" s="2">
        <v>0.44024075400416701</v>
      </c>
      <c r="FE440" s="2">
        <v>0.18772200354898211</v>
      </c>
      <c r="FF440" s="2">
        <v>0.3898416921800158</v>
      </c>
      <c r="FG440" s="2">
        <v>-0.24257764041128002</v>
      </c>
      <c r="FH440" s="2">
        <v>0.77466976367108253</v>
      </c>
      <c r="FI440" s="2">
        <f t="shared" si="838"/>
        <v>-0.32673154147202932</v>
      </c>
      <c r="FJ440" s="2">
        <f t="shared" si="839"/>
        <v>-6.7373263201064404E-2</v>
      </c>
      <c r="FK440" s="2">
        <f t="shared" si="906"/>
        <v>-101.65129776735216</v>
      </c>
      <c r="FL440" s="2" t="str">
        <f t="shared" si="907"/>
        <v>Bored</v>
      </c>
      <c r="FM440" s="7">
        <v>0.28666693854014103</v>
      </c>
      <c r="FN440" s="7">
        <v>0.67100318637709599</v>
      </c>
      <c r="FO440" s="7">
        <v>2.7397595256386E-2</v>
      </c>
      <c r="FP440" s="7">
        <v>-5.5805554796150101E-3</v>
      </c>
      <c r="FQ440" s="7">
        <v>0.43069130033702802</v>
      </c>
      <c r="FR440" s="7">
        <v>0.64858520659603702</v>
      </c>
      <c r="FS440" s="7">
        <v>3.819234766059082E-2</v>
      </c>
      <c r="FT440" s="7">
        <v>-4.2290122505864074E-3</v>
      </c>
      <c r="FU440" s="7">
        <v>-0.38433624783695497</v>
      </c>
      <c r="FV440" s="7">
        <v>2.2781372425767638E-2</v>
      </c>
      <c r="FW440" s="7">
        <f t="shared" si="840"/>
        <v>-0.5866067021794138</v>
      </c>
      <c r="FX440" s="7">
        <f t="shared" si="841"/>
        <v>0.17847945949467636</v>
      </c>
      <c r="FY440" s="7">
        <f t="shared" si="908"/>
        <v>-73.077226231613963</v>
      </c>
      <c r="FZ440" s="7" t="str">
        <f t="shared" si="909"/>
        <v>Calm</v>
      </c>
      <c r="GA440" s="4">
        <v>0.288800597849448</v>
      </c>
      <c r="GB440" s="4">
        <v>0.48026401561257798</v>
      </c>
      <c r="GC440" s="4">
        <v>0.50757974658424798</v>
      </c>
      <c r="GD440" s="4">
        <v>0.36823477575802199</v>
      </c>
      <c r="GE440" s="4">
        <v>8.5707803410985401E-3</v>
      </c>
      <c r="GF440" s="4">
        <v>-0.16061123070305999</v>
      </c>
      <c r="GG440" s="4">
        <v>1.7068883685873975</v>
      </c>
      <c r="GH440" s="4">
        <v>1.151983630808209</v>
      </c>
      <c r="GI440" s="4">
        <v>-0.19146341776312997</v>
      </c>
      <c r="GJ440" s="4">
        <v>1.1388048637418096</v>
      </c>
      <c r="GK440" s="4">
        <f t="shared" si="842"/>
        <v>4.8377132363941477E-3</v>
      </c>
      <c r="GL440" s="4">
        <f t="shared" si="843"/>
        <v>-0.1513658011287693</v>
      </c>
      <c r="GM440" s="4">
        <f t="shared" si="910"/>
        <v>178.16942645126298</v>
      </c>
      <c r="GN440" s="4" t="str">
        <f t="shared" si="911"/>
        <v>Upset</v>
      </c>
      <c r="GO440" s="5">
        <v>0.23302829672141501</v>
      </c>
      <c r="GP440" s="5">
        <v>0.307283359507385</v>
      </c>
      <c r="GQ440" s="5">
        <v>0.56638001709351804</v>
      </c>
      <c r="GR440" s="5">
        <v>0.60216693543057398</v>
      </c>
      <c r="GS440" s="5">
        <v>-0.18266309446321999</v>
      </c>
      <c r="GT440" s="5">
        <v>-0.33812173757766401</v>
      </c>
      <c r="GU440" s="5">
        <v>11.245462972430758</v>
      </c>
      <c r="GV440" s="5">
        <v>-19.526543648251149</v>
      </c>
      <c r="GW440" s="5">
        <v>-7.4255062785969994E-2</v>
      </c>
      <c r="GX440" s="5">
        <v>2.1627276388597108</v>
      </c>
      <c r="GY440" s="5">
        <f t="shared" si="844"/>
        <v>0.30216597399620926</v>
      </c>
      <c r="GZ440" s="5">
        <f t="shared" si="845"/>
        <v>0.72677675996183178</v>
      </c>
      <c r="HA440" s="5">
        <f t="shared" si="912"/>
        <v>22.575672420827964</v>
      </c>
      <c r="HB440" s="5" t="str">
        <f t="shared" si="913"/>
        <v>happy</v>
      </c>
      <c r="HC440" s="2">
        <v>0.20715202782164499</v>
      </c>
      <c r="HD440" s="2">
        <v>0.499912301411574</v>
      </c>
      <c r="HE440" s="2">
        <v>0.37388219399814299</v>
      </c>
      <c r="HF440" s="2">
        <v>0.35010836364683101</v>
      </c>
      <c r="HG440" s="2">
        <v>2.8701959340405002E-3</v>
      </c>
      <c r="HH440" s="2">
        <v>-5.4102288075166302E-2</v>
      </c>
      <c r="HI440" s="2">
        <v>1.7802030057213012</v>
      </c>
      <c r="HJ440" s="2">
        <v>0.78533086555559184</v>
      </c>
      <c r="HK440" s="2">
        <v>-0.29276027358992901</v>
      </c>
      <c r="HL440" s="2">
        <v>1.0239387389689292</v>
      </c>
      <c r="HM440" s="2">
        <f t="shared" si="846"/>
        <v>-0.32961811262180174</v>
      </c>
      <c r="HN440" s="2">
        <f t="shared" si="847"/>
        <v>0.34127262159191485</v>
      </c>
      <c r="HO440" s="2">
        <f t="shared" si="914"/>
        <v>-44.004775317773451</v>
      </c>
      <c r="HP440" s="2" t="str">
        <f t="shared" si="915"/>
        <v>Relased</v>
      </c>
      <c r="HQ440" s="4">
        <v>0.495171525097512</v>
      </c>
      <c r="HR440" s="4">
        <v>0.41872399839943802</v>
      </c>
      <c r="HS440" s="4">
        <v>0.31308831649029401</v>
      </c>
      <c r="HT440" s="4">
        <v>0.36035721230795897</v>
      </c>
      <c r="HU440" s="4">
        <v>0.28156729984560802</v>
      </c>
      <c r="HV440" s="4">
        <v>0.36561717519090903</v>
      </c>
      <c r="HW440" s="4">
        <v>0.4030805547968086</v>
      </c>
      <c r="HX440" s="4">
        <v>0.45943936700200527</v>
      </c>
      <c r="HY440" s="4">
        <v>7.6447526698073975E-2</v>
      </c>
      <c r="HZ440" s="4">
        <v>0.73689553289567078</v>
      </c>
      <c r="IA440" s="4">
        <f t="shared" si="848"/>
        <v>0.30579500053582587</v>
      </c>
      <c r="IB440" s="4">
        <f t="shared" si="849"/>
        <v>-0.17491046597010773</v>
      </c>
      <c r="IC440" s="4">
        <f t="shared" si="916"/>
        <v>119.76895304270792</v>
      </c>
      <c r="ID440" s="4" t="str">
        <f t="shared" si="917"/>
        <v>nervous</v>
      </c>
      <c r="IE440" s="5">
        <v>0.54720295125848495</v>
      </c>
      <c r="IF440" s="5">
        <v>-4.6595800509857104E-3</v>
      </c>
      <c r="IG440" s="5">
        <v>0.23337268936508601</v>
      </c>
      <c r="IH440" s="5">
        <v>0.28694226173649101</v>
      </c>
      <c r="II440" s="5">
        <v>0.36514448806601402</v>
      </c>
      <c r="IJ440" s="5">
        <v>-1.91150607113071E-2</v>
      </c>
      <c r="IK440" s="5">
        <v>0.25579365854073627</v>
      </c>
      <c r="IL440" s="5">
        <v>-12.069257517093119</v>
      </c>
      <c r="IM440" s="5">
        <v>0.55186253130947061</v>
      </c>
      <c r="IN440" s="5">
        <v>0.95902922920899369</v>
      </c>
      <c r="IO440" s="5">
        <f t="shared" si="850"/>
        <v>0.35012341742315267</v>
      </c>
      <c r="IP440" s="5">
        <f t="shared" si="851"/>
        <v>-2.1478822879060777E-2</v>
      </c>
      <c r="IQ440" s="5">
        <f t="shared" si="918"/>
        <v>93.510492350006245</v>
      </c>
      <c r="IR440" s="5" t="str">
        <f t="shared" si="919"/>
        <v>nervous</v>
      </c>
      <c r="IS440" s="4">
        <v>0.34999267211890001</v>
      </c>
      <c r="IT440" s="4">
        <v>0.81897605339439505</v>
      </c>
      <c r="IU440" s="4">
        <v>1.0334081541915301</v>
      </c>
      <c r="IV440" s="4">
        <v>0.90474140586615603</v>
      </c>
      <c r="IW440" s="4">
        <v>0.33295199899087402</v>
      </c>
      <c r="IX440" s="4">
        <v>1.13481778174197</v>
      </c>
      <c r="IY440" s="4">
        <v>1.5131652649287952</v>
      </c>
      <c r="IZ440" s="4">
        <v>0.46306902478429079</v>
      </c>
      <c r="JA440" s="4">
        <v>-0.46898338127549505</v>
      </c>
      <c r="JB440" s="4">
        <v>1.657999497981987</v>
      </c>
      <c r="JC440" s="4">
        <f t="shared" si="852"/>
        <v>-0.56805247409627424</v>
      </c>
      <c r="JD440" s="4">
        <f t="shared" si="853"/>
        <v>-2.5164759207723097E-3</v>
      </c>
      <c r="JE440" s="4">
        <f t="shared" si="920"/>
        <v>-90.253818991897148</v>
      </c>
      <c r="JF440" s="4" t="str">
        <f t="shared" si="921"/>
        <v>Bored</v>
      </c>
      <c r="JG440" s="5">
        <v>0.127781930448089</v>
      </c>
      <c r="JH440" s="5">
        <v>0.84483994420127295</v>
      </c>
      <c r="JI440" s="5">
        <v>-0.15594140132647</v>
      </c>
      <c r="JJ440" s="5">
        <v>-8.85703747311469E-2</v>
      </c>
      <c r="JK440" s="5">
        <v>-9.8422610206225405E-2</v>
      </c>
      <c r="JL440" s="5">
        <v>0.81171707709924301</v>
      </c>
      <c r="JM440" s="5">
        <v>-5.3114786051521863</v>
      </c>
      <c r="JN440" s="5">
        <v>-5.3466541502816982E-2</v>
      </c>
      <c r="JO440" s="5">
        <v>-0.7170580137531839</v>
      </c>
      <c r="JP440" s="5">
        <v>-0.25139448580237345</v>
      </c>
      <c r="JQ440" s="5">
        <f t="shared" si="854"/>
        <v>-0.5249065862736354</v>
      </c>
      <c r="JR440" s="5">
        <f t="shared" si="855"/>
        <v>-8.5908106535207418E-3</v>
      </c>
      <c r="JS440" s="5">
        <f t="shared" si="922"/>
        <v>-90.937639696106388</v>
      </c>
      <c r="JT440" s="5" t="str">
        <f t="shared" si="923"/>
        <v>Bored</v>
      </c>
      <c r="JU440" s="2">
        <v>4.5631654580132498E-2</v>
      </c>
      <c r="JV440" s="2">
        <v>-6.2463238136676501E-2</v>
      </c>
      <c r="JW440" s="2">
        <v>-0.19530452679243299</v>
      </c>
      <c r="JX440" s="2">
        <v>-0.106327066142136</v>
      </c>
      <c r="JY440" s="2">
        <v>-0.32671221446283699</v>
      </c>
      <c r="JZ440" s="2">
        <v>-0.21797829283491199</v>
      </c>
      <c r="KA440" s="2">
        <v>0.69483470103351863</v>
      </c>
      <c r="KB440" s="2">
        <v>0.37914165485321072</v>
      </c>
      <c r="KC440" s="2">
        <v>6.2688004773575598E-2</v>
      </c>
      <c r="KD440" s="2">
        <v>-0.8418857695146974</v>
      </c>
      <c r="KE440" s="2">
        <f t="shared" si="856"/>
        <v>0.30122548444990782</v>
      </c>
      <c r="KF440" s="2">
        <f t="shared" si="857"/>
        <v>-0.19197211428158822</v>
      </c>
      <c r="KG440" s="2">
        <f t="shared" si="924"/>
        <v>122.50951260859269</v>
      </c>
      <c r="KH440" s="2" t="str">
        <f t="shared" si="925"/>
        <v>stressed</v>
      </c>
      <c r="KI440" s="7">
        <v>0.43973248509101098</v>
      </c>
      <c r="KJ440" s="7">
        <v>-1.1018968176960599E-2</v>
      </c>
      <c r="KK440" s="7">
        <v>-8.1335110788620796E-2</v>
      </c>
      <c r="KL440" s="7">
        <v>-1.4404096724098901E-2</v>
      </c>
      <c r="KM440" s="7">
        <v>0.112863875377816</v>
      </c>
      <c r="KN440" s="7">
        <v>-0.47829628371447003</v>
      </c>
      <c r="KO440" s="7">
        <v>-0.1471871995675387</v>
      </c>
      <c r="KP440" s="7">
        <v>2.9437252708597126E-2</v>
      </c>
      <c r="KQ440" s="7">
        <v>0.45075145326797156</v>
      </c>
      <c r="KR440" s="7">
        <v>-0.22331744564964051</v>
      </c>
      <c r="KS440" s="7">
        <f t="shared" si="858"/>
        <v>0.4341182748291057</v>
      </c>
      <c r="KT440" s="7">
        <f t="shared" si="859"/>
        <v>-7.6239266362238989E-2</v>
      </c>
      <c r="KU440" s="7">
        <f t="shared" si="926"/>
        <v>99.960634773479399</v>
      </c>
      <c r="KV440" s="7" t="str">
        <f t="shared" si="927"/>
        <v>nervous</v>
      </c>
      <c r="KW440" s="2">
        <v>0.56280203311085397</v>
      </c>
      <c r="KX440" s="2">
        <v>1.94622033410599E-2</v>
      </c>
      <c r="KY440" s="2">
        <v>0.29685485754784102</v>
      </c>
      <c r="KZ440" s="2">
        <v>0.17238374209999999</v>
      </c>
      <c r="LA440" s="2">
        <v>0.30300263714234699</v>
      </c>
      <c r="LB440" s="2">
        <v>0.21117708907522201</v>
      </c>
      <c r="LC440" s="2">
        <v>0.34286585386635426</v>
      </c>
      <c r="LD440" s="2">
        <v>0.7474170610481401</v>
      </c>
      <c r="LE440" s="2">
        <v>0.54333982976979411</v>
      </c>
      <c r="LF440" s="2">
        <v>0.80588600547956368</v>
      </c>
      <c r="LG440" s="2">
        <f t="shared" si="860"/>
        <v>0.55924466014365737</v>
      </c>
      <c r="LH440" s="2">
        <f t="shared" si="861"/>
        <v>0.26336497734480102</v>
      </c>
      <c r="LI440" s="2">
        <f t="shared" si="928"/>
        <v>64.782856271410282</v>
      </c>
      <c r="LJ440" s="2" t="str">
        <f t="shared" si="929"/>
        <v>alert</v>
      </c>
      <c r="LK440" s="4">
        <v>6.3837682902680701E-2</v>
      </c>
      <c r="LL440" s="4">
        <v>5.1604180959295899E-2</v>
      </c>
      <c r="LM440" s="4">
        <v>-3.0794658306886099E-2</v>
      </c>
      <c r="LN440" s="4">
        <v>-1.2493677301345599E-2</v>
      </c>
      <c r="LO440" s="4">
        <v>-0.186785377688237</v>
      </c>
      <c r="LP440" s="4">
        <v>-0.37157234111285797</v>
      </c>
      <c r="LQ440" s="4">
        <v>0.25046958676693959</v>
      </c>
      <c r="LR440" s="4">
        <v>3.9046626687322637E-2</v>
      </c>
      <c r="LS440" s="4">
        <v>1.2233501943384802E-2</v>
      </c>
      <c r="LT440" s="4">
        <v>-0.37497952787723215</v>
      </c>
      <c r="LU440" s="4">
        <f t="shared" si="862"/>
        <v>3.7692415825149483E-2</v>
      </c>
      <c r="LV440" s="4">
        <f t="shared" si="863"/>
        <v>0.11872766828711678</v>
      </c>
      <c r="LW440" s="4">
        <f t="shared" si="930"/>
        <v>17.613056818813178</v>
      </c>
      <c r="LX440" s="4" t="str">
        <f t="shared" si="931"/>
        <v>happy</v>
      </c>
      <c r="LY440" s="5">
        <v>0.46167756417698802</v>
      </c>
      <c r="LZ440" s="5">
        <v>0.28252614115052499</v>
      </c>
      <c r="MA440" s="5">
        <v>8.1305511828139096E-2</v>
      </c>
      <c r="MB440" s="5">
        <v>2.6266910163908499E-2</v>
      </c>
      <c r="MC440" s="5">
        <v>0.29815809892105299</v>
      </c>
      <c r="MD440" s="5">
        <v>0.150509209988897</v>
      </c>
      <c r="ME440" s="5">
        <v>0.10700407440292561</v>
      </c>
      <c r="MF440" s="5">
        <v>6.0657657844316475E-2</v>
      </c>
      <c r="MG440" s="5">
        <v>0.17915142302646303</v>
      </c>
      <c r="MH440" s="5">
        <v>0.14454701209087178</v>
      </c>
      <c r="MI440" s="5">
        <f t="shared" si="864"/>
        <v>-9.865628689967687E-2</v>
      </c>
      <c r="MJ440" s="5">
        <f t="shared" si="865"/>
        <v>6.5274051864114835E-3</v>
      </c>
      <c r="MK440" s="5">
        <f t="shared" si="932"/>
        <v>-86.214651044074159</v>
      </c>
      <c r="ML440" s="5" t="str">
        <f t="shared" si="933"/>
        <v>Calm</v>
      </c>
      <c r="MM440" s="2">
        <v>0.13627559629559399</v>
      </c>
      <c r="MN440" s="2">
        <v>0.11123206093389</v>
      </c>
      <c r="MO440" s="2">
        <v>-8.4636212252064594E-2</v>
      </c>
      <c r="MP440" s="2">
        <v>-4.8365902981247398E-2</v>
      </c>
      <c r="MQ440" s="2">
        <v>-0.40995306932423697</v>
      </c>
      <c r="MR440" s="2">
        <v>-7.1777572095476305E-2</v>
      </c>
      <c r="MS440" s="2">
        <v>0.30925531179252957</v>
      </c>
      <c r="MT440" s="2">
        <v>-1.2258656595281339</v>
      </c>
      <c r="MU440" s="2">
        <v>2.5043535361703992E-2</v>
      </c>
      <c r="MV440" s="2">
        <v>-0.53736565859049434</v>
      </c>
      <c r="MW440" s="2">
        <f t="shared" si="866"/>
        <v>0.32419901891202052</v>
      </c>
      <c r="MX440" s="2">
        <f t="shared" si="867"/>
        <v>-0.17302967026647154</v>
      </c>
      <c r="MY440" s="2">
        <f t="shared" si="934"/>
        <v>118.08948064770163</v>
      </c>
      <c r="MZ440" s="2" t="str">
        <f t="shared" si="935"/>
        <v>nervous</v>
      </c>
      <c r="NA440" s="7">
        <v>7.7790953942236804E-3</v>
      </c>
      <c r="NB440" s="7">
        <v>0.17177312090531799</v>
      </c>
      <c r="NC440" s="7">
        <v>-0.13611418230612099</v>
      </c>
      <c r="ND440" s="7">
        <v>0.31081003096984799</v>
      </c>
      <c r="NE440" s="7">
        <v>0.31296661637779</v>
      </c>
      <c r="NF440" s="7">
        <v>0.16251914996681399</v>
      </c>
      <c r="NG440" s="7">
        <v>-0.4243678942865215</v>
      </c>
      <c r="NH440" s="7">
        <v>0.92975536095698119</v>
      </c>
      <c r="NI440" s="7">
        <v>-0.16399402551109432</v>
      </c>
      <c r="NJ440" s="7">
        <v>0.97295289506361249</v>
      </c>
      <c r="NK440" s="7">
        <f t="shared" si="868"/>
        <v>-3.4972296622852506E-2</v>
      </c>
      <c r="NL440" s="7">
        <f t="shared" si="869"/>
        <v>0.30569581712454252</v>
      </c>
      <c r="NM440" s="7">
        <f t="shared" si="936"/>
        <v>-6.5263939398620661</v>
      </c>
      <c r="NN440" s="7" t="str">
        <f t="shared" si="937"/>
        <v>Contented</v>
      </c>
      <c r="NO440" s="4">
        <v>0.22118275477384</v>
      </c>
      <c r="NP440" s="4">
        <v>0.817133736390937</v>
      </c>
      <c r="NQ440" s="4">
        <v>0.28413975684824699</v>
      </c>
      <c r="NR440" s="4">
        <v>0.52503086429177503</v>
      </c>
      <c r="NS440" s="4">
        <v>0.40871947563390498</v>
      </c>
      <c r="NT440" s="4">
        <v>0.53973640950747004</v>
      </c>
      <c r="NU440" s="4">
        <v>0.45108549094090228</v>
      </c>
      <c r="NV440" s="4">
        <v>0.38694260160329719</v>
      </c>
      <c r="NW440" s="4">
        <v>-0.59595098161709703</v>
      </c>
      <c r="NX440" s="4">
        <v>0.77931018916236161</v>
      </c>
      <c r="NY440" s="4">
        <f t="shared" si="870"/>
        <v>-0.69771042943901052</v>
      </c>
      <c r="NZ440" s="4">
        <f t="shared" si="871"/>
        <v>4.4691698107643063E-2</v>
      </c>
      <c r="OA440" s="4">
        <f t="shared" si="938"/>
        <v>-86.334937754493751</v>
      </c>
      <c r="OB440" s="4" t="str">
        <f t="shared" si="939"/>
        <v>Calm</v>
      </c>
      <c r="OC440" s="1">
        <v>0.54542693537641396</v>
      </c>
      <c r="OD440" s="1">
        <v>0.50002772546860796</v>
      </c>
      <c r="OE440" s="1">
        <v>0.82472051686957104</v>
      </c>
      <c r="OF440" s="1">
        <v>0.46932272398046998</v>
      </c>
      <c r="OG440" s="1">
        <v>0.391326827632207</v>
      </c>
      <c r="OH440" s="1">
        <v>0.53828670496380404</v>
      </c>
      <c r="OI440" s="1">
        <v>0.88040267297221542</v>
      </c>
      <c r="OJ440" s="1">
        <v>0.45200443162965365</v>
      </c>
      <c r="OK440" s="1">
        <v>4.5399209907805993E-2</v>
      </c>
      <c r="OL440" s="1">
        <v>1.2377803546297164</v>
      </c>
      <c r="OM440" s="1">
        <f t="shared" si="872"/>
        <v>8.7157637440246516E-2</v>
      </c>
      <c r="ON440" s="1">
        <f t="shared" si="873"/>
        <v>-0.65298952448003122</v>
      </c>
      <c r="OO440" s="1">
        <f t="shared" si="940"/>
        <v>172.39739366951147</v>
      </c>
      <c r="OP440" s="1" t="str">
        <f t="shared" si="941"/>
        <v>Upset</v>
      </c>
      <c r="OQ440" s="2">
        <v>0.21956753504642601</v>
      </c>
      <c r="OR440" s="2">
        <v>0.40889357811856297</v>
      </c>
      <c r="OS440" s="2">
        <v>0.100112867140703</v>
      </c>
      <c r="OT440" s="2">
        <v>0.12345939173812701</v>
      </c>
      <c r="OU440" s="2">
        <v>4.43921163496089E-2</v>
      </c>
      <c r="OV440" s="2">
        <v>0.19299297125970899</v>
      </c>
      <c r="OW440" s="2">
        <v>0.37927337231741343</v>
      </c>
      <c r="OX440" s="2">
        <v>0.2051207023410912</v>
      </c>
      <c r="OY440" s="2">
        <v>-0.18932604307213696</v>
      </c>
      <c r="OZ440" s="2">
        <v>0.35574557310777621</v>
      </c>
      <c r="PA440" s="2">
        <f t="shared" si="874"/>
        <v>-0.25835248375141129</v>
      </c>
      <c r="PB440" s="2">
        <f t="shared" si="875"/>
        <v>-2.670378308315613E-2</v>
      </c>
      <c r="PC440" s="2">
        <f t="shared" si="942"/>
        <v>-95.901239999165824</v>
      </c>
      <c r="PD440" s="2" t="str">
        <f t="shared" si="943"/>
        <v>Bored</v>
      </c>
      <c r="PE440" s="1">
        <v>0.61738112067850703</v>
      </c>
      <c r="PF440" s="1">
        <v>0.58087968318655203</v>
      </c>
      <c r="PG440" s="1">
        <v>0.51300240665694496</v>
      </c>
      <c r="PH440" s="1">
        <v>0.73992284788039198</v>
      </c>
      <c r="PI440" s="1">
        <v>0.14582277204169999</v>
      </c>
      <c r="PJ440" s="1">
        <v>-9.6494610301645606E-2</v>
      </c>
      <c r="PK440" s="1">
        <v>0.67216953628014742</v>
      </c>
      <c r="PL440" s="1">
        <v>1.5275508873003676</v>
      </c>
      <c r="PM440" s="1">
        <v>3.6501437491955002E-2</v>
      </c>
      <c r="PN440" s="1">
        <v>1.0456198270826804</v>
      </c>
      <c r="PO440" s="1">
        <f t="shared" si="876"/>
        <v>0.18450921650621654</v>
      </c>
      <c r="PP440" s="1">
        <f t="shared" si="877"/>
        <v>-0.54518452233283365</v>
      </c>
      <c r="PQ440" s="1">
        <f t="shared" si="944"/>
        <v>161.30241044191595</v>
      </c>
      <c r="PR440" s="1" t="str">
        <f t="shared" si="945"/>
        <v>Upset</v>
      </c>
      <c r="PS440" s="4">
        <v>0.41561928283226401</v>
      </c>
      <c r="PT440" s="4">
        <v>0.40413604634196498</v>
      </c>
      <c r="PU440" s="4">
        <v>0.27072958555804699</v>
      </c>
      <c r="PV440" s="4">
        <v>-0.11678691285076701</v>
      </c>
      <c r="PW440" s="4">
        <v>-0.21248029157382001</v>
      </c>
      <c r="PX440" s="4">
        <v>-4.9988939501844097E-2</v>
      </c>
      <c r="PY440" s="4">
        <v>1.3327307765037126</v>
      </c>
      <c r="PZ440" s="4">
        <v>-0.32976949576914166</v>
      </c>
      <c r="QA440" s="4">
        <v>1.1483236490299031E-2</v>
      </c>
      <c r="QB440" s="4">
        <v>0.1877909996173521</v>
      </c>
      <c r="QC440" s="4">
        <f t="shared" si="878"/>
        <v>0.21527812421290071</v>
      </c>
      <c r="QD440" s="4">
        <f t="shared" si="879"/>
        <v>-0.23925971579859018</v>
      </c>
      <c r="QE440" s="4">
        <f t="shared" si="946"/>
        <v>138.02014712952686</v>
      </c>
      <c r="QF440" s="4" t="str">
        <f t="shared" si="947"/>
        <v>stressed</v>
      </c>
      <c r="QG440" s="2">
        <v>0.45178793720934701</v>
      </c>
      <c r="QH440" s="2">
        <v>0.49953510953753399</v>
      </c>
      <c r="QI440" s="2">
        <v>0.20943736327092799</v>
      </c>
      <c r="QJ440" s="2">
        <v>0.29502654635662201</v>
      </c>
      <c r="QK440" s="2">
        <v>0.80785878009760803</v>
      </c>
      <c r="QL440" s="2">
        <v>0.54900900065538205</v>
      </c>
      <c r="QM440" s="2">
        <v>0.1662667479646133</v>
      </c>
      <c r="QN440" s="2">
        <v>0.28136779701365322</v>
      </c>
      <c r="QO440" s="2">
        <v>-4.7747172328186982E-2</v>
      </c>
      <c r="QP440" s="2">
        <v>0.53027613632677295</v>
      </c>
      <c r="QQ440" s="2">
        <f t="shared" si="880"/>
        <v>1.6168596503189914E-3</v>
      </c>
      <c r="QR440" s="2">
        <f t="shared" si="881"/>
        <v>0.18417886851117471</v>
      </c>
      <c r="QS440" s="2">
        <f t="shared" si="948"/>
        <v>0.50297221986725926</v>
      </c>
      <c r="QT440" s="2" t="str">
        <f t="shared" si="949"/>
        <v>happy</v>
      </c>
      <c r="QU440" s="4">
        <v>0.104703258906267</v>
      </c>
      <c r="QV440" s="4">
        <v>-0.324505620189321</v>
      </c>
      <c r="QW440" s="4">
        <v>-1.27959654952291E-2</v>
      </c>
      <c r="QX440" s="4">
        <v>-0.23152243719809401</v>
      </c>
      <c r="QY440" s="4">
        <v>0.35203972194361399</v>
      </c>
      <c r="QZ440" s="4">
        <v>-0.13609384541651401</v>
      </c>
      <c r="RA440" s="4">
        <v>-2.80156806600927E-2</v>
      </c>
      <c r="RB440" s="4">
        <v>0.50265459360350817</v>
      </c>
      <c r="RC440" s="4">
        <v>0.42920887909558803</v>
      </c>
      <c r="RD440" s="4">
        <v>1.1115367517762842</v>
      </c>
      <c r="RE440" s="4">
        <f t="shared" si="882"/>
        <v>0.11535103855336892</v>
      </c>
      <c r="RF440" s="4">
        <f t="shared" si="883"/>
        <v>0.40884144231668551</v>
      </c>
      <c r="RG440" s="4">
        <f t="shared" si="950"/>
        <v>15.755948860798975</v>
      </c>
      <c r="RH440" s="4" t="str">
        <f t="shared" si="951"/>
        <v>happy</v>
      </c>
    </row>
    <row r="441" spans="1:476" x14ac:dyDescent="0.3">
      <c r="A441" s="1">
        <v>0.453028799809089</v>
      </c>
      <c r="B441" s="1">
        <v>0.243118865096699</v>
      </c>
      <c r="C441" s="1">
        <v>0.12722690719871399</v>
      </c>
      <c r="D441" s="1">
        <v>1.7208040374582199E-2</v>
      </c>
      <c r="E441" s="1">
        <v>0.32470006472527901</v>
      </c>
      <c r="F441" s="1">
        <v>5.6348234846250803E-2</v>
      </c>
      <c r="G441" s="1">
        <v>0.163587739892984</v>
      </c>
      <c r="H441" s="1">
        <v>5.7462206625904587E-2</v>
      </c>
      <c r="I441" s="1">
        <v>0.20990993471239</v>
      </c>
      <c r="J441" s="1">
        <v>0.20747745752022748</v>
      </c>
      <c r="K441" s="17">
        <f t="shared" si="816"/>
        <v>5.8485490343573421E-2</v>
      </c>
      <c r="L441" s="18">
        <f t="shared" si="817"/>
        <v>5.8217854680786774E-2</v>
      </c>
      <c r="M441" s="18">
        <f t="shared" si="884"/>
        <v>45.131396122702625</v>
      </c>
      <c r="N441" s="18" t="str">
        <f t="shared" si="885"/>
        <v>excited</v>
      </c>
      <c r="O441" s="9">
        <v>0.27512559388345198</v>
      </c>
      <c r="P441" s="9">
        <v>-8.2558555483544405E-2</v>
      </c>
      <c r="Q441" s="9">
        <v>0.11369473373852999</v>
      </c>
      <c r="R441" s="9">
        <v>-0.20872264288870401</v>
      </c>
      <c r="S441" s="9">
        <v>1.0511770497539501</v>
      </c>
      <c r="T441" s="9">
        <v>-0.29532565887639001</v>
      </c>
      <c r="U441" s="9">
        <v>8.5723069530134324E-2</v>
      </c>
      <c r="V441" s="9">
        <v>0.55234549355876472</v>
      </c>
      <c r="W441" s="9">
        <v>0.35768414936699638</v>
      </c>
      <c r="X441" s="9">
        <v>-0.49347962112201038</v>
      </c>
      <c r="Y441" s="9">
        <f t="shared" si="818"/>
        <v>0.70623228373602198</v>
      </c>
      <c r="Z441" s="9">
        <f t="shared" si="819"/>
        <v>-0.16534564973977628</v>
      </c>
      <c r="AA441" s="9">
        <f t="shared" si="886"/>
        <v>103.17695622108954</v>
      </c>
      <c r="AB441" s="9" t="str">
        <f t="shared" si="887"/>
        <v>nervous</v>
      </c>
      <c r="AC441" s="2">
        <v>0.14694634472065801</v>
      </c>
      <c r="AD441" s="2">
        <v>0.725464414014517</v>
      </c>
      <c r="AE441" s="2">
        <v>9.79737881474044E-2</v>
      </c>
      <c r="AF441" s="2">
        <v>6.4724864413738495E-2</v>
      </c>
      <c r="AG441" s="2">
        <v>-0.31269731416215601</v>
      </c>
      <c r="AH441" s="2">
        <v>0.70998819653155298</v>
      </c>
      <c r="AI441" s="2">
        <v>-0.59109028729985413</v>
      </c>
      <c r="AJ441" s="2">
        <v>4.5090213315447651E-2</v>
      </c>
      <c r="AK441" s="2">
        <v>-0.57851806929385896</v>
      </c>
      <c r="AL441" s="2">
        <v>0.18649317529855333</v>
      </c>
      <c r="AM441" s="2">
        <f t="shared" si="820"/>
        <v>-0.45142087909815964</v>
      </c>
      <c r="AN441" s="2">
        <f t="shared" si="821"/>
        <v>-1.3306211529419687E-2</v>
      </c>
      <c r="AO441" s="2">
        <f t="shared" si="888"/>
        <v>-91.688377988486479</v>
      </c>
      <c r="AP441" s="2" t="str">
        <f t="shared" si="889"/>
        <v>Bored</v>
      </c>
      <c r="AQ441" s="9">
        <v>6.8967525472714902E-3</v>
      </c>
      <c r="AR441" s="9">
        <v>0.46593208399914599</v>
      </c>
      <c r="AS441" s="9">
        <v>6.7461755112294602E-2</v>
      </c>
      <c r="AT441" s="9">
        <v>1.10872281848057E-4</v>
      </c>
      <c r="AU441" s="9">
        <v>-0.61215460483103601</v>
      </c>
      <c r="AV441" s="9">
        <v>0.105201377684499</v>
      </c>
      <c r="AW441" s="9">
        <v>-0.1114595289557125</v>
      </c>
      <c r="AX441" s="9">
        <v>1.9412674845073247E-4</v>
      </c>
      <c r="AY441" s="9">
        <v>-0.45903533145187447</v>
      </c>
      <c r="AZ441" s="9">
        <v>0.14291139239243306</v>
      </c>
      <c r="BA441" s="9">
        <f t="shared" si="822"/>
        <v>-0.27828340895913051</v>
      </c>
      <c r="BB441" s="9">
        <f t="shared" si="823"/>
        <v>0.1008450036086963</v>
      </c>
      <c r="BC441" s="9">
        <f t="shared" si="890"/>
        <v>-70.080376066066478</v>
      </c>
      <c r="BD441" s="9" t="str">
        <f t="shared" si="891"/>
        <v>Calm</v>
      </c>
      <c r="BE441" s="4">
        <v>0.48708946911679202</v>
      </c>
      <c r="BF441" s="4">
        <v>0.70356476902006704</v>
      </c>
      <c r="BG441" s="4">
        <v>0.26411232659836598</v>
      </c>
      <c r="BH441" s="4">
        <v>-1.0990030096681499E-2</v>
      </c>
      <c r="BI441" s="4">
        <v>0.305802159009125</v>
      </c>
      <c r="BJ441" s="4">
        <v>0.51637986772617905</v>
      </c>
      <c r="BK441" s="4">
        <v>0.33310015799085091</v>
      </c>
      <c r="BL441" s="4">
        <v>-9.0086301998042843E-3</v>
      </c>
      <c r="BM441" s="4">
        <v>-0.21647529990327502</v>
      </c>
      <c r="BN441" s="4">
        <v>0.21259093395390033</v>
      </c>
      <c r="BO441" s="4">
        <f t="shared" si="824"/>
        <v>-0.20108203227532817</v>
      </c>
      <c r="BP441" s="4">
        <f t="shared" si="825"/>
        <v>8.3971144055605684E-2</v>
      </c>
      <c r="BQ441" s="4">
        <f t="shared" si="892"/>
        <v>-67.334757655054659</v>
      </c>
      <c r="BR441" s="4" t="str">
        <f t="shared" si="893"/>
        <v>Calm</v>
      </c>
      <c r="BS441" s="5">
        <v>0.68255052386524595</v>
      </c>
      <c r="BT441" s="5">
        <v>0.52945575526612998</v>
      </c>
      <c r="BU441" s="5">
        <v>0.445694524788732</v>
      </c>
      <c r="BV441" s="5">
        <v>0.22548717067404001</v>
      </c>
      <c r="BW441" s="5">
        <v>0.11368203308621</v>
      </c>
      <c r="BX441" s="5">
        <v>0.20109905445269899</v>
      </c>
      <c r="BY441" s="5">
        <v>0.55975420861358316</v>
      </c>
      <c r="BZ441" s="5">
        <v>0.30865195557445441</v>
      </c>
      <c r="CA441" s="5">
        <v>0.15309476859911597</v>
      </c>
      <c r="CB441" s="5">
        <v>0.5537774077736598</v>
      </c>
      <c r="CC441" s="5">
        <f t="shared" si="826"/>
        <v>0.28070215086747563</v>
      </c>
      <c r="CD441" s="5">
        <f t="shared" si="827"/>
        <v>0.13545270756393135</v>
      </c>
      <c r="CE441" s="5">
        <f t="shared" si="894"/>
        <v>64.240386134335935</v>
      </c>
      <c r="CF441" s="5" t="str">
        <f t="shared" si="895"/>
        <v>alert</v>
      </c>
      <c r="CG441" s="4">
        <v>0.21139015926419599</v>
      </c>
      <c r="CH441" s="4">
        <v>0.25623695359091803</v>
      </c>
      <c r="CI441" s="4">
        <v>0.28460432095738297</v>
      </c>
      <c r="CJ441" s="4">
        <v>0.65236041535394196</v>
      </c>
      <c r="CK441" s="4">
        <v>-0.26220333919229</v>
      </c>
      <c r="CL441" s="4">
        <v>0.16864733989060601</v>
      </c>
      <c r="CM441" s="4">
        <v>-5.6009940995648773</v>
      </c>
      <c r="CN441" s="4">
        <v>1.535383692365907</v>
      </c>
      <c r="CO441" s="4">
        <v>-4.4846794326722034E-2</v>
      </c>
      <c r="CP441" s="4">
        <v>2.003657851638784</v>
      </c>
      <c r="CQ441" s="4">
        <f t="shared" si="828"/>
        <v>0.26855749577166188</v>
      </c>
      <c r="CR441" s="4">
        <f t="shared" si="829"/>
        <v>0.4067396218915269</v>
      </c>
      <c r="CS441" s="4">
        <f t="shared" si="896"/>
        <v>33.43553919427773</v>
      </c>
      <c r="CT441" s="4" t="str">
        <f t="shared" si="897"/>
        <v>excited</v>
      </c>
      <c r="CU441" s="2">
        <v>1.0753769641240699E-2</v>
      </c>
      <c r="CV441" s="2">
        <v>0.69287962858711405</v>
      </c>
      <c r="CW441" s="2">
        <v>-6.0405393264093103E-3</v>
      </c>
      <c r="CX441" s="2">
        <v>8.2827069185783003E-2</v>
      </c>
      <c r="CY441" s="2">
        <v>0.33852404863652402</v>
      </c>
      <c r="CZ441" s="2">
        <v>0.49924432343778702</v>
      </c>
      <c r="DA441" s="2">
        <v>-1.7294368580845706E-2</v>
      </c>
      <c r="DB441" s="2">
        <v>6.9478571456513191E-2</v>
      </c>
      <c r="DC441" s="2">
        <v>-0.6821258589458733</v>
      </c>
      <c r="DD441" s="2">
        <v>0.10912860312303375</v>
      </c>
      <c r="DE441" s="2">
        <f t="shared" si="830"/>
        <v>-0.80597343052702841</v>
      </c>
      <c r="DF441" s="2">
        <f t="shared" si="831"/>
        <v>0.18333632076112494</v>
      </c>
      <c r="DG441" s="2">
        <f t="shared" si="898"/>
        <v>-77.184882253928478</v>
      </c>
      <c r="DH441" s="2" t="str">
        <f t="shared" si="899"/>
        <v>Calm</v>
      </c>
      <c r="DI441" s="7">
        <v>0.247560714781449</v>
      </c>
      <c r="DJ441" s="7">
        <v>0.67420623960597503</v>
      </c>
      <c r="DK441" s="7">
        <v>3.6185932413664002E-3</v>
      </c>
      <c r="DL441" s="7">
        <v>0.50793414139488002</v>
      </c>
      <c r="DM441" s="7">
        <v>0.14800958067866701</v>
      </c>
      <c r="DN441" s="7">
        <v>1.41085353311593</v>
      </c>
      <c r="DO441" s="7">
        <v>9.1477880996027675E-3</v>
      </c>
      <c r="DP441" s="7">
        <v>0.24360651336714739</v>
      </c>
      <c r="DQ441" s="7">
        <v>-0.426645524824526</v>
      </c>
      <c r="DR441" s="7">
        <v>0.5549697048710186</v>
      </c>
      <c r="DS441" s="7">
        <f t="shared" si="832"/>
        <v>-0.44115368752553574</v>
      </c>
      <c r="DT441" s="7">
        <f t="shared" si="833"/>
        <v>0.20781911836858113</v>
      </c>
      <c r="DU441" s="7">
        <f t="shared" si="900"/>
        <v>-64.775766399823766</v>
      </c>
      <c r="DV441" s="7" t="str">
        <f t="shared" si="901"/>
        <v>Calm</v>
      </c>
      <c r="DW441" s="9">
        <v>0.636063262329713</v>
      </c>
      <c r="DX441" s="9">
        <v>0.89141928322262998</v>
      </c>
      <c r="DY441" s="9">
        <v>-0.220682931173766</v>
      </c>
      <c r="DZ441" s="9">
        <v>0.31097356850552099</v>
      </c>
      <c r="EA441" s="9">
        <v>0.93697508301628396</v>
      </c>
      <c r="EB441" s="9">
        <v>1.19732002373431</v>
      </c>
      <c r="EC441" s="9">
        <v>-0.14029087836712956</v>
      </c>
      <c r="ED441" s="9">
        <v>0.14888098647340281</v>
      </c>
      <c r="EE441" s="9">
        <v>-0.25535602089291698</v>
      </c>
      <c r="EF441" s="9">
        <v>5.9110748986729397E-2</v>
      </c>
      <c r="EG441" s="9">
        <f t="shared" si="834"/>
        <v>-7.2099549775193505E-2</v>
      </c>
      <c r="EH441" s="9">
        <f t="shared" si="835"/>
        <v>-1.5786905425775211E-2</v>
      </c>
      <c r="EI441" s="9">
        <f t="shared" si="902"/>
        <v>-102.35056033118177</v>
      </c>
      <c r="EJ441" s="9" t="str">
        <f t="shared" si="903"/>
        <v>Bored</v>
      </c>
      <c r="EK441" s="1">
        <v>7.5605821059339107E-2</v>
      </c>
      <c r="EL441" s="1">
        <v>0.12814137089712899</v>
      </c>
      <c r="EM441" s="1">
        <v>4.2821028410005402E-2</v>
      </c>
      <c r="EN441" s="1">
        <v>0.17526717309273901</v>
      </c>
      <c r="EO441" s="1">
        <v>-5.7440226022898097E-3</v>
      </c>
      <c r="EP441" s="1">
        <v>-0.41424441676694601</v>
      </c>
      <c r="EQ441" s="1">
        <v>0.6129391077203884</v>
      </c>
      <c r="ER441" s="1">
        <v>-0.61260156304833357</v>
      </c>
      <c r="ES441" s="1">
        <v>-5.253554983778988E-2</v>
      </c>
      <c r="ET441" s="1">
        <v>1.0703862929769377</v>
      </c>
      <c r="EU441" s="1">
        <f t="shared" si="836"/>
        <v>-0.36173346339116708</v>
      </c>
      <c r="EV441" s="1">
        <f t="shared" si="837"/>
        <v>0.30281097761208953</v>
      </c>
      <c r="EW441" s="1">
        <f t="shared" si="904"/>
        <v>-50.066936136323029</v>
      </c>
      <c r="EX441" s="1" t="str">
        <f t="shared" si="905"/>
        <v>Relased</v>
      </c>
      <c r="EY441" s="2">
        <v>0.15271696992884901</v>
      </c>
      <c r="EZ441" s="2">
        <v>-9.4828170267044806E-2</v>
      </c>
      <c r="FA441" s="2">
        <v>0.112727289059634</v>
      </c>
      <c r="FB441" s="2">
        <v>0.26839285391251</v>
      </c>
      <c r="FC441" s="2">
        <v>0.39301175285522399</v>
      </c>
      <c r="FD441" s="2">
        <v>0.36318982167014402</v>
      </c>
      <c r="FE441" s="2">
        <v>0.20656286604184565</v>
      </c>
      <c r="FF441" s="2">
        <v>1.0001162703733848</v>
      </c>
      <c r="FG441" s="2">
        <v>-0.24257764041128002</v>
      </c>
      <c r="FH441" s="2">
        <v>0.77466976367108253</v>
      </c>
      <c r="FI441" s="2">
        <f t="shared" si="838"/>
        <v>-0.32673154147202932</v>
      </c>
      <c r="FJ441" s="2">
        <f t="shared" si="839"/>
        <v>-6.7373263201064404E-2</v>
      </c>
      <c r="FK441" s="2">
        <f t="shared" si="906"/>
        <v>-101.65129776735216</v>
      </c>
      <c r="FL441" s="2" t="str">
        <f t="shared" si="907"/>
        <v>Bored</v>
      </c>
      <c r="FM441" s="7">
        <v>0.28666693854014103</v>
      </c>
      <c r="FN441" s="7">
        <v>0.67100318637709599</v>
      </c>
      <c r="FO441" s="7">
        <v>2.7397595256386E-2</v>
      </c>
      <c r="FP441" s="7">
        <v>-5.5805554796150101E-3</v>
      </c>
      <c r="FQ441" s="7">
        <v>0.43069130033702802</v>
      </c>
      <c r="FR441" s="7">
        <v>0.64858520659603702</v>
      </c>
      <c r="FS441" s="7">
        <v>3.819234766059082E-2</v>
      </c>
      <c r="FT441" s="7">
        <v>-4.2290122505864074E-3</v>
      </c>
      <c r="FU441" s="7">
        <v>-0.38433624783695497</v>
      </c>
      <c r="FV441" s="7">
        <v>2.2781372425767638E-2</v>
      </c>
      <c r="FW441" s="7">
        <f t="shared" si="840"/>
        <v>-0.5866067021794138</v>
      </c>
      <c r="FX441" s="7">
        <f t="shared" si="841"/>
        <v>0.17847945949467636</v>
      </c>
      <c r="FY441" s="7">
        <f t="shared" si="908"/>
        <v>-73.077226231613963</v>
      </c>
      <c r="FZ441" s="7" t="str">
        <f t="shared" si="909"/>
        <v>Calm</v>
      </c>
      <c r="GA441" s="4">
        <v>0.26881217817684</v>
      </c>
      <c r="GB441" s="4">
        <v>0.435608175713049</v>
      </c>
      <c r="GC441" s="4">
        <v>0.53303202479696798</v>
      </c>
      <c r="GD441" s="4">
        <v>0.43869718988605799</v>
      </c>
      <c r="GE441" s="4">
        <v>0.27995323683788098</v>
      </c>
      <c r="GF441" s="4">
        <v>-0.13930413872743599</v>
      </c>
      <c r="GG441" s="4">
        <v>0.9713294792505629</v>
      </c>
      <c r="GH441" s="4">
        <v>1.4805643363791188</v>
      </c>
      <c r="GI441" s="4">
        <v>-0.166795997536209</v>
      </c>
      <c r="GJ441" s="4">
        <v>1.3794735051550218</v>
      </c>
      <c r="GK441" s="4">
        <f t="shared" si="842"/>
        <v>3.1381584425367981E-2</v>
      </c>
      <c r="GL441" s="4">
        <f t="shared" si="843"/>
        <v>6.5584471678352241E-2</v>
      </c>
      <c r="GM441" s="4">
        <f t="shared" si="910"/>
        <v>25.570698726634873</v>
      </c>
      <c r="GN441" s="4" t="str">
        <f t="shared" si="911"/>
        <v>happy</v>
      </c>
      <c r="GO441" s="5">
        <v>0.16951446425181799</v>
      </c>
      <c r="GP441" s="5">
        <v>0.29697704578534401</v>
      </c>
      <c r="GQ441" s="5">
        <v>0.48815411266926101</v>
      </c>
      <c r="GR441" s="5">
        <v>0.58129608543174505</v>
      </c>
      <c r="GS441" s="5">
        <v>-0.28613243918919101</v>
      </c>
      <c r="GT441" s="5">
        <v>-0.32144055994383203</v>
      </c>
      <c r="GU441" s="5">
        <v>-4.1859251365959054</v>
      </c>
      <c r="GV441" s="5">
        <v>-23.76175727108506</v>
      </c>
      <c r="GW441" s="5">
        <v>-0.12746258153352602</v>
      </c>
      <c r="GX441" s="5">
        <v>2.2925394676867983</v>
      </c>
      <c r="GY441" s="5">
        <f t="shared" si="844"/>
        <v>0.25845755060634357</v>
      </c>
      <c r="GZ441" s="5">
        <f t="shared" si="845"/>
        <v>0.77192261303425735</v>
      </c>
      <c r="HA441" s="5">
        <f t="shared" si="912"/>
        <v>18.511737958776653</v>
      </c>
      <c r="HB441" s="5" t="str">
        <f t="shared" si="913"/>
        <v>happy</v>
      </c>
      <c r="HC441" s="2">
        <v>0.38055851337174301</v>
      </c>
      <c r="HD441" s="2">
        <v>0.60054337856731499</v>
      </c>
      <c r="HE441" s="2">
        <v>0.36314939388543699</v>
      </c>
      <c r="HF441" s="2">
        <v>0.34210382556395402</v>
      </c>
      <c r="HG441" s="2">
        <v>0.66531068271976301</v>
      </c>
      <c r="HH441" s="2">
        <v>0.46047875737202698</v>
      </c>
      <c r="HI441" s="2">
        <v>0.34722257357091529</v>
      </c>
      <c r="HJ441" s="2">
        <v>0.32242854694175005</v>
      </c>
      <c r="HK441" s="2">
        <v>-0.21998486519557198</v>
      </c>
      <c r="HL441" s="2">
        <v>0.71883789568025669</v>
      </c>
      <c r="HM441" s="2">
        <f t="shared" si="846"/>
        <v>-0.25426722220150599</v>
      </c>
      <c r="HN441" s="2">
        <f t="shared" si="847"/>
        <v>0.23897785948526495</v>
      </c>
      <c r="HO441" s="2">
        <f t="shared" si="914"/>
        <v>-46.775457226946294</v>
      </c>
      <c r="HP441" s="2" t="str">
        <f t="shared" si="915"/>
        <v>Relased</v>
      </c>
      <c r="HQ441" s="4">
        <v>0.495171525097512</v>
      </c>
      <c r="HR441" s="4">
        <v>0.41872399839943802</v>
      </c>
      <c r="HS441" s="4">
        <v>0.31308831649029401</v>
      </c>
      <c r="HT441" s="4">
        <v>0.36035721230795897</v>
      </c>
      <c r="HU441" s="4">
        <v>0.28156729984560802</v>
      </c>
      <c r="HV441" s="4">
        <v>0.36561717519090903</v>
      </c>
      <c r="HW441" s="4">
        <v>0.4030805547968086</v>
      </c>
      <c r="HX441" s="4">
        <v>0.45943936700200527</v>
      </c>
      <c r="HY441" s="4">
        <v>7.6447526698073975E-2</v>
      </c>
      <c r="HZ441" s="4">
        <v>0.73689553289567078</v>
      </c>
      <c r="IA441" s="4">
        <f t="shared" si="848"/>
        <v>0.30579500053582587</v>
      </c>
      <c r="IB441" s="4">
        <f t="shared" si="849"/>
        <v>-0.17491046597010773</v>
      </c>
      <c r="IC441" s="4">
        <f t="shared" si="916"/>
        <v>119.76895304270792</v>
      </c>
      <c r="ID441" s="4" t="str">
        <f t="shared" si="917"/>
        <v>nervous</v>
      </c>
      <c r="IE441" s="5">
        <v>0.53369243579826198</v>
      </c>
      <c r="IF441" s="5">
        <v>7.0473163257417398E-2</v>
      </c>
      <c r="IG441" s="5">
        <v>0.14600168055251</v>
      </c>
      <c r="IH441" s="5">
        <v>0.36892646394016099</v>
      </c>
      <c r="II441" s="5">
        <v>0.36733643120424198</v>
      </c>
      <c r="IJ441" s="5">
        <v>-0.16465425215026999</v>
      </c>
      <c r="IK441" s="5">
        <v>0.16203884903068735</v>
      </c>
      <c r="IL441" s="5">
        <v>-3.9172032122062119</v>
      </c>
      <c r="IM441" s="5">
        <v>0.46321927254084461</v>
      </c>
      <c r="IN441" s="5">
        <v>0.85229636592601776</v>
      </c>
      <c r="IO441" s="5">
        <f t="shared" si="850"/>
        <v>0.26642305093708929</v>
      </c>
      <c r="IP441" s="5">
        <f t="shared" si="851"/>
        <v>-7.6829209980147195E-2</v>
      </c>
      <c r="IQ441" s="5">
        <f t="shared" si="918"/>
        <v>106.08613215589646</v>
      </c>
      <c r="IR441" s="5" t="str">
        <f t="shared" si="919"/>
        <v>nervous</v>
      </c>
      <c r="IS441" s="4">
        <v>0.34999267211890001</v>
      </c>
      <c r="IT441" s="4">
        <v>1.0455593654431501</v>
      </c>
      <c r="IU441" s="4">
        <v>1.0334081541915301</v>
      </c>
      <c r="IV441" s="4">
        <v>0.91286921974641899</v>
      </c>
      <c r="IW441" s="4">
        <v>0.33295199899087402</v>
      </c>
      <c r="IX441" s="4">
        <v>1.11143470330512</v>
      </c>
      <c r="IY441" s="4">
        <v>1.5131652649287952</v>
      </c>
      <c r="IZ441" s="4">
        <v>0.42321359755809068</v>
      </c>
      <c r="JA441" s="4">
        <v>-0.69556669332425014</v>
      </c>
      <c r="JB441" s="4">
        <v>1.3946290224605202</v>
      </c>
      <c r="JC441" s="4">
        <f t="shared" si="852"/>
        <v>-0.86161207128561079</v>
      </c>
      <c r="JD441" s="4">
        <f t="shared" si="853"/>
        <v>-0.21367327572807482</v>
      </c>
      <c r="JE441" s="4">
        <f t="shared" si="920"/>
        <v>-103.92793361876593</v>
      </c>
      <c r="JF441" s="4" t="str">
        <f t="shared" si="921"/>
        <v>Bored</v>
      </c>
      <c r="JG441" s="5">
        <v>0.127781930448089</v>
      </c>
      <c r="JH441" s="5">
        <v>0.84483994420127295</v>
      </c>
      <c r="JI441" s="5">
        <v>-0.15594140132647</v>
      </c>
      <c r="JJ441" s="5">
        <v>-8.85703747311469E-2</v>
      </c>
      <c r="JK441" s="5">
        <v>-9.8422610206225405E-2</v>
      </c>
      <c r="JL441" s="5">
        <v>0.81171707709924301</v>
      </c>
      <c r="JM441" s="5">
        <v>-5.3114786051521863</v>
      </c>
      <c r="JN441" s="5">
        <v>-5.3466541502816982E-2</v>
      </c>
      <c r="JO441" s="5">
        <v>-0.7170580137531839</v>
      </c>
      <c r="JP441" s="5">
        <v>-0.25139448580237345</v>
      </c>
      <c r="JQ441" s="5">
        <f t="shared" si="854"/>
        <v>-0.5249065862736354</v>
      </c>
      <c r="JR441" s="5">
        <f t="shared" si="855"/>
        <v>-8.5908106535207418E-3</v>
      </c>
      <c r="JS441" s="5">
        <f t="shared" si="922"/>
        <v>-90.937639696106388</v>
      </c>
      <c r="JT441" s="5" t="str">
        <f t="shared" si="923"/>
        <v>Bored</v>
      </c>
      <c r="JU441" s="2">
        <v>4.5631654580132498E-2</v>
      </c>
      <c r="JV441" s="2">
        <v>-6.2463238136676501E-2</v>
      </c>
      <c r="JW441" s="2">
        <v>-0.19530452679243299</v>
      </c>
      <c r="JX441" s="2">
        <v>-0.106327066142136</v>
      </c>
      <c r="JY441" s="2">
        <v>-0.32671221446283699</v>
      </c>
      <c r="JZ441" s="2">
        <v>-0.21797829283491199</v>
      </c>
      <c r="KA441" s="2">
        <v>0.69483470103351863</v>
      </c>
      <c r="KB441" s="2">
        <v>0.37914165485321072</v>
      </c>
      <c r="KC441" s="2">
        <v>6.2688004773575598E-2</v>
      </c>
      <c r="KD441" s="2">
        <v>-0.8418857695146974</v>
      </c>
      <c r="KE441" s="2">
        <f t="shared" si="856"/>
        <v>0.30122548444990782</v>
      </c>
      <c r="KF441" s="2">
        <f t="shared" si="857"/>
        <v>-0.19197211428158822</v>
      </c>
      <c r="KG441" s="2">
        <f t="shared" si="924"/>
        <v>122.50951260859269</v>
      </c>
      <c r="KH441" s="2" t="str">
        <f t="shared" si="925"/>
        <v>stressed</v>
      </c>
      <c r="KI441" s="7">
        <v>0.22720521779701999</v>
      </c>
      <c r="KJ441" s="7">
        <v>-5.6451136907219202E-2</v>
      </c>
      <c r="KK441" s="7">
        <v>-3.1642815739486803E-2</v>
      </c>
      <c r="KL441" s="7">
        <v>-8.7327391637632996E-3</v>
      </c>
      <c r="KM441" s="7">
        <v>9.9476962709540595E-2</v>
      </c>
      <c r="KN441" s="7">
        <v>-0.31887059249442101</v>
      </c>
      <c r="KO441" s="7">
        <v>-9.6861162400779716E-2</v>
      </c>
      <c r="KP441" s="7">
        <v>2.326734233502958E-2</v>
      </c>
      <c r="KQ441" s="7">
        <v>0.28365635470423922</v>
      </c>
      <c r="KR441" s="7">
        <v>-0.23645440678695809</v>
      </c>
      <c r="KS441" s="7">
        <f t="shared" si="858"/>
        <v>0.27204420489112158</v>
      </c>
      <c r="KT441" s="7">
        <f t="shared" si="859"/>
        <v>-8.0666205958924375E-2</v>
      </c>
      <c r="KU441" s="7">
        <f t="shared" si="926"/>
        <v>106.51607736300002</v>
      </c>
      <c r="KV441" s="7" t="str">
        <f t="shared" si="927"/>
        <v>nervous</v>
      </c>
      <c r="KW441" s="2">
        <v>0.67695124407942597</v>
      </c>
      <c r="KX441" s="2">
        <v>0.44204267625634303</v>
      </c>
      <c r="KY441" s="2">
        <v>0.32430369007885401</v>
      </c>
      <c r="KZ441" s="2">
        <v>0.22105670018227999</v>
      </c>
      <c r="LA441" s="2">
        <v>0.26111779150664499</v>
      </c>
      <c r="LB441" s="2">
        <v>0.17708559150795899</v>
      </c>
      <c r="LC441" s="2">
        <v>0.34571409755172339</v>
      </c>
      <c r="LD441" s="2">
        <v>0.35704507723500489</v>
      </c>
      <c r="LE441" s="2">
        <v>0.23490856782308295</v>
      </c>
      <c r="LF441" s="2">
        <v>0.48736671428696537</v>
      </c>
      <c r="LG441" s="2">
        <f t="shared" si="860"/>
        <v>0.27539781443000244</v>
      </c>
      <c r="LH441" s="2">
        <f t="shared" si="861"/>
        <v>0.15631890587997388</v>
      </c>
      <c r="LI441" s="2">
        <f t="shared" si="928"/>
        <v>60.420267050306265</v>
      </c>
      <c r="LJ441" s="2" t="str">
        <f t="shared" si="929"/>
        <v>alert</v>
      </c>
      <c r="LK441" s="4">
        <v>6.8798399699519494E-2</v>
      </c>
      <c r="LL441" s="4">
        <v>4.8581701405644703E-2</v>
      </c>
      <c r="LM441" s="4">
        <v>1.17395234220338E-2</v>
      </c>
      <c r="LN441" s="4">
        <v>3.55145237227565E-2</v>
      </c>
      <c r="LO441" s="4">
        <v>-0.27082638328543701</v>
      </c>
      <c r="LP441" s="4">
        <v>-0.39780280411101898</v>
      </c>
      <c r="LQ441" s="4">
        <v>-5.8108402676014789E-2</v>
      </c>
      <c r="LR441" s="4">
        <v>-0.10169638503409363</v>
      </c>
      <c r="LS441" s="4">
        <v>2.0216698293874791E-2</v>
      </c>
      <c r="LT441" s="4">
        <v>0.40257289523421047</v>
      </c>
      <c r="LU441" s="4">
        <f t="shared" si="862"/>
        <v>4.3660033972954482E-2</v>
      </c>
      <c r="LV441" s="4">
        <f t="shared" si="863"/>
        <v>0.45302970549810362</v>
      </c>
      <c r="LW441" s="4">
        <f t="shared" si="930"/>
        <v>5.5047911914002094</v>
      </c>
      <c r="LX441" s="4" t="str">
        <f t="shared" si="931"/>
        <v>happy</v>
      </c>
      <c r="LY441" s="5">
        <v>0.46167756417698802</v>
      </c>
      <c r="LZ441" s="5">
        <v>0.264694208931747</v>
      </c>
      <c r="MA441" s="5">
        <v>7.2769142551256105E-2</v>
      </c>
      <c r="MB441" s="5">
        <v>8.2636077430546698E-2</v>
      </c>
      <c r="MC441" s="5">
        <v>0.398384962967124</v>
      </c>
      <c r="MD441" s="5">
        <v>0.28163298941417703</v>
      </c>
      <c r="ME441" s="5">
        <v>8.4609130446469172E-2</v>
      </c>
      <c r="MF441" s="5">
        <v>0.15125748394137811</v>
      </c>
      <c r="MG441" s="5">
        <v>0.19698335524524102</v>
      </c>
      <c r="MH441" s="5">
        <v>0.21394721785057474</v>
      </c>
      <c r="MI441" s="5">
        <f t="shared" si="864"/>
        <v>-8.1607573304742553E-2</v>
      </c>
      <c r="MJ441" s="5">
        <f t="shared" si="865"/>
        <v>3.0983819827197445E-2</v>
      </c>
      <c r="MK441" s="5">
        <f t="shared" si="932"/>
        <v>-69.209810905713965</v>
      </c>
      <c r="ML441" s="5" t="str">
        <f t="shared" si="933"/>
        <v>Calm</v>
      </c>
      <c r="MM441" s="2">
        <v>0.17129046426733199</v>
      </c>
      <c r="MN441" s="2">
        <v>0.11123206093389</v>
      </c>
      <c r="MO441" s="2">
        <v>-5.3364005052616903E-2</v>
      </c>
      <c r="MP441" s="2">
        <v>6.1169580519078698E-2</v>
      </c>
      <c r="MQ441" s="2">
        <v>-0.42730231868440699</v>
      </c>
      <c r="MR441" s="2">
        <v>4.8438472812153896E-3</v>
      </c>
      <c r="MS441" s="2">
        <v>0.20844349248640784</v>
      </c>
      <c r="MT441" s="2">
        <v>0.52697912477861164</v>
      </c>
      <c r="MU441" s="2">
        <v>6.0058403333441993E-2</v>
      </c>
      <c r="MV441" s="2">
        <v>2.7628152696505891E-2</v>
      </c>
      <c r="MW441" s="2">
        <f t="shared" si="866"/>
        <v>0.3549450279830868</v>
      </c>
      <c r="MX441" s="2">
        <f t="shared" si="867"/>
        <v>2.1082579142393865E-2</v>
      </c>
      <c r="MY441" s="2">
        <f t="shared" si="934"/>
        <v>86.600810885022597</v>
      </c>
      <c r="MZ441" s="2" t="str">
        <f t="shared" si="935"/>
        <v>alert</v>
      </c>
      <c r="NA441" s="7">
        <v>-9.5951570072890596E-2</v>
      </c>
      <c r="NB441" s="7">
        <v>0.17177312090531799</v>
      </c>
      <c r="NC441" s="7">
        <v>-0.12678454828146199</v>
      </c>
      <c r="ND441" s="7">
        <v>0.31081003096984799</v>
      </c>
      <c r="NE441" s="7">
        <v>0.27274234475342901</v>
      </c>
      <c r="NF441" s="7">
        <v>0.16251914996681399</v>
      </c>
      <c r="NG441" s="7">
        <v>-0.71714459371854744</v>
      </c>
      <c r="NH441" s="7">
        <v>0.92975536095698119</v>
      </c>
      <c r="NI441" s="7">
        <v>-0.26772469097820861</v>
      </c>
      <c r="NJ441" s="7">
        <v>2.4270867671263976</v>
      </c>
      <c r="NK441" s="7">
        <f t="shared" si="868"/>
        <v>-0.16016274522977803</v>
      </c>
      <c r="NL441" s="7">
        <f t="shared" si="869"/>
        <v>0.79931000459575441</v>
      </c>
      <c r="NM441" s="7">
        <f t="shared" si="936"/>
        <v>-11.330659644648426</v>
      </c>
      <c r="NN441" s="7" t="str">
        <f t="shared" si="937"/>
        <v>Contented</v>
      </c>
      <c r="NO441" s="4">
        <v>0.18597465344460701</v>
      </c>
      <c r="NP441" s="4">
        <v>0.99713500395199395</v>
      </c>
      <c r="NQ441" s="4">
        <v>0.197454255297286</v>
      </c>
      <c r="NR441" s="4">
        <v>0.53727938801858399</v>
      </c>
      <c r="NS441" s="4">
        <v>0.35606234723846297</v>
      </c>
      <c r="NT441" s="4">
        <v>0.60354437429892804</v>
      </c>
      <c r="NU441" s="4">
        <v>0.3642818756809148</v>
      </c>
      <c r="NV441" s="4">
        <v>0.33565709368085594</v>
      </c>
      <c r="NW441" s="4">
        <v>-0.811160350507387</v>
      </c>
      <c r="NX441" s="4">
        <v>0.62101905662120149</v>
      </c>
      <c r="NY441" s="4">
        <f t="shared" si="870"/>
        <v>-0.90165666754747242</v>
      </c>
      <c r="NZ441" s="4">
        <f t="shared" si="871"/>
        <v>-0.25218025903162677</v>
      </c>
      <c r="OA441" s="4">
        <f t="shared" si="938"/>
        <v>-105.62553342277056</v>
      </c>
      <c r="OB441" s="4" t="str">
        <f t="shared" si="939"/>
        <v>Bored</v>
      </c>
      <c r="OC441" s="1">
        <v>0.51197186281435902</v>
      </c>
      <c r="OD441" s="1">
        <v>0.43207902664743297</v>
      </c>
      <c r="OE441" s="1">
        <v>0.95727754297136503</v>
      </c>
      <c r="OF441" s="1">
        <v>0.49758687994717199</v>
      </c>
      <c r="OG441" s="1">
        <v>0.41530527697095798</v>
      </c>
      <c r="OH441" s="1">
        <v>3.06981694340741E-2</v>
      </c>
      <c r="OI441" s="1">
        <v>1.03235322202917</v>
      </c>
      <c r="OJ441" s="1">
        <v>1.0752190992996422</v>
      </c>
      <c r="OK441" s="1">
        <v>7.9892836166926051E-2</v>
      </c>
      <c r="OL441" s="1">
        <v>1.5410868621160478</v>
      </c>
      <c r="OM441" s="1">
        <f t="shared" si="872"/>
        <v>0.1400263845933063</v>
      </c>
      <c r="ON441" s="1">
        <f t="shared" si="873"/>
        <v>-0.37314891826583851</v>
      </c>
      <c r="OO441" s="1">
        <f t="shared" si="940"/>
        <v>159.43109459173871</v>
      </c>
      <c r="OP441" s="1" t="str">
        <f t="shared" si="941"/>
        <v>Upset</v>
      </c>
      <c r="OQ441" s="2">
        <v>0.16215063524831499</v>
      </c>
      <c r="OR441" s="2">
        <v>0.23271066671881999</v>
      </c>
      <c r="OS441" s="2">
        <v>2.0765062158528001E-2</v>
      </c>
      <c r="OT441" s="2">
        <v>0.10211206397101601</v>
      </c>
      <c r="OU441" s="2">
        <v>4.6710358785731999E-3</v>
      </c>
      <c r="OV441" s="2">
        <v>-1.4447115314312E-2</v>
      </c>
      <c r="OW441" s="2">
        <v>0.12447460823440404</v>
      </c>
      <c r="OX441" s="2">
        <v>0.4678383693197205</v>
      </c>
      <c r="OY441" s="2">
        <v>-7.0560031470504991E-2</v>
      </c>
      <c r="OZ441" s="2">
        <v>0.31119060165529033</v>
      </c>
      <c r="PA441" s="2">
        <f t="shared" si="874"/>
        <v>-0.14907387296386965</v>
      </c>
      <c r="PB441" s="2">
        <f t="shared" si="875"/>
        <v>-5.3353995349580075E-2</v>
      </c>
      <c r="PC441" s="2">
        <f t="shared" si="942"/>
        <v>-109.692443988924</v>
      </c>
      <c r="PD441" s="2" t="str">
        <f t="shared" si="943"/>
        <v>Bored</v>
      </c>
      <c r="PE441" s="1">
        <v>0.65897815834015505</v>
      </c>
      <c r="PF441" s="1">
        <v>0.66543264991226303</v>
      </c>
      <c r="PG441" s="1">
        <v>0.551847719580281</v>
      </c>
      <c r="PH441" s="1">
        <v>0.83871571011895996</v>
      </c>
      <c r="PI441" s="1">
        <v>6.5750927186421698E-2</v>
      </c>
      <c r="PJ441" s="1">
        <v>-5.9555411219637998E-2</v>
      </c>
      <c r="PK441" s="1">
        <v>0.76145380474045288</v>
      </c>
      <c r="PL441" s="1">
        <v>1.3842997501090466</v>
      </c>
      <c r="PM441" s="1">
        <v>-6.4544915721079787E-3</v>
      </c>
      <c r="PN441" s="1">
        <v>1.0499487175992712</v>
      </c>
      <c r="PO441" s="1">
        <f t="shared" si="876"/>
        <v>0.12739859452044255</v>
      </c>
      <c r="PP441" s="1">
        <f t="shared" si="877"/>
        <v>-0.54175786900917222</v>
      </c>
      <c r="PQ441" s="1">
        <f t="shared" si="944"/>
        <v>166.7668804158543</v>
      </c>
      <c r="PR441" s="1" t="str">
        <f t="shared" si="945"/>
        <v>Upset</v>
      </c>
      <c r="PS441" s="4">
        <v>0.62756612324019601</v>
      </c>
      <c r="PT441" s="4">
        <v>0.74742747631963202</v>
      </c>
      <c r="PU441" s="4">
        <v>0.36472999069529499</v>
      </c>
      <c r="PV441" s="4">
        <v>-9.4191324644290697E-2</v>
      </c>
      <c r="PW441" s="4">
        <v>8.7722327199891998E-3</v>
      </c>
      <c r="PX441" s="4">
        <v>0.312562974334611</v>
      </c>
      <c r="PY441" s="4">
        <v>0.57316989818246267</v>
      </c>
      <c r="PZ441" s="4">
        <v>-8.8860540758791087E-2</v>
      </c>
      <c r="QA441" s="4">
        <v>-0.11986135307943602</v>
      </c>
      <c r="QB441" s="4">
        <v>0.19675630936581154</v>
      </c>
      <c r="QC441" s="4">
        <f t="shared" si="878"/>
        <v>7.3134921809576481E-2</v>
      </c>
      <c r="QD441" s="4">
        <f t="shared" si="879"/>
        <v>-0.23515537657714936</v>
      </c>
      <c r="QE441" s="4">
        <f t="shared" si="946"/>
        <v>162.7239508091875</v>
      </c>
      <c r="QF441" s="4" t="str">
        <f t="shared" si="947"/>
        <v>Upset</v>
      </c>
      <c r="QG441" s="2">
        <v>0.45178793720934701</v>
      </c>
      <c r="QH441" s="2">
        <v>0.49953510953753399</v>
      </c>
      <c r="QI441" s="2">
        <v>0.20943736327092799</v>
      </c>
      <c r="QJ441" s="2">
        <v>0.29502654635662201</v>
      </c>
      <c r="QK441" s="2">
        <v>0.80785878009760803</v>
      </c>
      <c r="QL441" s="2">
        <v>0.54900900065538205</v>
      </c>
      <c r="QM441" s="2">
        <v>0.1662667479646133</v>
      </c>
      <c r="QN441" s="2">
        <v>0.28136779701365322</v>
      </c>
      <c r="QO441" s="2">
        <v>-4.7747172328186982E-2</v>
      </c>
      <c r="QP441" s="2">
        <v>0.53027613632677295</v>
      </c>
      <c r="QQ441" s="2">
        <f t="shared" si="880"/>
        <v>1.6168596503189914E-3</v>
      </c>
      <c r="QR441" s="2">
        <f t="shared" si="881"/>
        <v>0.18417886851117471</v>
      </c>
      <c r="QS441" s="2">
        <f t="shared" si="948"/>
        <v>0.50297221986725926</v>
      </c>
      <c r="QT441" s="2" t="str">
        <f t="shared" si="949"/>
        <v>happy</v>
      </c>
      <c r="QU441" s="4">
        <v>0.68741495245256301</v>
      </c>
      <c r="QV441" s="4">
        <v>0.64482561281545003</v>
      </c>
      <c r="QW441" s="4">
        <v>2.4239848135518102E-2</v>
      </c>
      <c r="QX441" s="4">
        <v>0.22300581582502799</v>
      </c>
      <c r="QY441" s="4">
        <v>0.67515872412445499</v>
      </c>
      <c r="QZ441" s="4">
        <v>0.88297297059976798</v>
      </c>
      <c r="RA441" s="4">
        <v>1.7789752255020882E-2</v>
      </c>
      <c r="RB441" s="4">
        <v>0.14596545529354016</v>
      </c>
      <c r="RC441" s="4">
        <v>4.2589339637112977E-2</v>
      </c>
      <c r="RD441" s="4">
        <v>0.18558635009796939</v>
      </c>
      <c r="RE441" s="4">
        <f t="shared" si="882"/>
        <v>-0.17531195564143331</v>
      </c>
      <c r="RF441" s="4">
        <f t="shared" si="883"/>
        <v>8.0483322283426029E-2</v>
      </c>
      <c r="RG441" s="4">
        <f t="shared" si="950"/>
        <v>-65.340791629864057</v>
      </c>
      <c r="RH441" s="4" t="str">
        <f t="shared" si="951"/>
        <v>Calm</v>
      </c>
    </row>
    <row r="442" spans="1:476" x14ac:dyDescent="0.3">
      <c r="A442" s="1">
        <v>0.453028799809089</v>
      </c>
      <c r="B442" s="1">
        <v>0.243118865096699</v>
      </c>
      <c r="C442" s="1">
        <v>0.12722690719871399</v>
      </c>
      <c r="D442" s="1">
        <v>1.7208040374582199E-2</v>
      </c>
      <c r="E442" s="1">
        <v>0.32470006472527901</v>
      </c>
      <c r="F442" s="1">
        <v>5.6348234846250803E-2</v>
      </c>
      <c r="G442" s="1">
        <v>0.163587739892984</v>
      </c>
      <c r="H442" s="1">
        <v>5.7462206625904587E-2</v>
      </c>
      <c r="I442" s="1">
        <v>0.20990993471239</v>
      </c>
      <c r="J442" s="1">
        <v>0.20747745752022748</v>
      </c>
      <c r="K442" s="17">
        <f t="shared" si="816"/>
        <v>5.8485490343573421E-2</v>
      </c>
      <c r="L442" s="18">
        <f t="shared" si="817"/>
        <v>5.8217854680786774E-2</v>
      </c>
      <c r="M442" s="18">
        <f t="shared" si="884"/>
        <v>45.131396122702625</v>
      </c>
      <c r="N442" s="18" t="str">
        <f t="shared" si="885"/>
        <v>excited</v>
      </c>
      <c r="O442" s="9">
        <v>0.48654217533695099</v>
      </c>
      <c r="P442" s="9">
        <v>0.30628598777126098</v>
      </c>
      <c r="Q442" s="9">
        <v>0.109047323865319</v>
      </c>
      <c r="R442" s="9">
        <v>0.115786046662828</v>
      </c>
      <c r="S442" s="9">
        <v>0.74596344996235897</v>
      </c>
      <c r="T442" s="9">
        <v>0.35806799547236501</v>
      </c>
      <c r="U442" s="9">
        <v>8.8476126702332264E-2</v>
      </c>
      <c r="V442" s="9">
        <v>0.17428366440661192</v>
      </c>
      <c r="W442" s="9">
        <v>0.18025618756569001</v>
      </c>
      <c r="X442" s="9">
        <v>0.28358398577405208</v>
      </c>
      <c r="Y442" s="9">
        <f t="shared" si="818"/>
        <v>0.49709991304011703</v>
      </c>
      <c r="Z442" s="9">
        <f t="shared" si="819"/>
        <v>9.7388501461520338E-2</v>
      </c>
      <c r="AA442" s="9">
        <f t="shared" si="886"/>
        <v>78.915386418693231</v>
      </c>
      <c r="AB442" s="9" t="str">
        <f t="shared" si="887"/>
        <v>alert</v>
      </c>
      <c r="AC442" s="2">
        <v>0.21682378255288801</v>
      </c>
      <c r="AD442" s="2">
        <v>0.72553397764010497</v>
      </c>
      <c r="AE442" s="2">
        <v>8.5930860402292003E-2</v>
      </c>
      <c r="AF442" s="2">
        <v>4.1781674356704802E-2</v>
      </c>
      <c r="AG442" s="2">
        <v>-0.14650470256826101</v>
      </c>
      <c r="AH442" s="2">
        <v>0.59123029768149804</v>
      </c>
      <c r="AI442" s="2">
        <v>1.2220134339225999</v>
      </c>
      <c r="AJ442" s="2">
        <v>3.1730564946030423E-2</v>
      </c>
      <c r="AK442" s="2">
        <v>-0.50871019508721693</v>
      </c>
      <c r="AL442" s="2">
        <v>0.13552446868251133</v>
      </c>
      <c r="AM442" s="2">
        <f t="shared" si="820"/>
        <v>-0.37294103816015034</v>
      </c>
      <c r="AN442" s="2">
        <f t="shared" si="821"/>
        <v>-3.2382103738254675E-2</v>
      </c>
      <c r="AO442" s="2">
        <f t="shared" si="888"/>
        <v>-94.96248998969925</v>
      </c>
      <c r="AP442" s="2" t="str">
        <f t="shared" si="889"/>
        <v>Bored</v>
      </c>
      <c r="AQ442" s="9">
        <v>-2.2532085566937501E-2</v>
      </c>
      <c r="AR442" s="9">
        <v>0.41150136697247303</v>
      </c>
      <c r="AS442" s="9">
        <v>3.68099469443737E-2</v>
      </c>
      <c r="AT442" s="9">
        <v>-6.1426906895345303E-3</v>
      </c>
      <c r="AU442" s="9">
        <v>-0.56312832286273495</v>
      </c>
      <c r="AV442" s="9">
        <v>3.4389589677191697E-2</v>
      </c>
      <c r="AW442" s="9">
        <v>-6.2852032363041196E-2</v>
      </c>
      <c r="AX442" s="9">
        <v>-1.3776217252059735E-2</v>
      </c>
      <c r="AY442" s="9">
        <v>-0.4340334525394105</v>
      </c>
      <c r="AZ442" s="9">
        <v>7.8842360363325939E-2</v>
      </c>
      <c r="BA442" s="9">
        <f t="shared" si="822"/>
        <v>-0.25567750619753504</v>
      </c>
      <c r="BB442" s="9">
        <f t="shared" si="823"/>
        <v>7.7992659491683991E-2</v>
      </c>
      <c r="BC442" s="9">
        <f t="shared" si="890"/>
        <v>-73.036034779748263</v>
      </c>
      <c r="BD442" s="9" t="str">
        <f t="shared" si="891"/>
        <v>Calm</v>
      </c>
      <c r="BE442" s="4">
        <v>0.51709351595396402</v>
      </c>
      <c r="BF442" s="4">
        <v>0.68406746977793498</v>
      </c>
      <c r="BG442" s="4">
        <v>0.22351045827774299</v>
      </c>
      <c r="BH442" s="4">
        <v>9.9895598689852205E-2</v>
      </c>
      <c r="BI442" s="4">
        <v>0.26986132557426601</v>
      </c>
      <c r="BJ442" s="4">
        <v>0.50975097664513902</v>
      </c>
      <c r="BK442" s="4">
        <v>0.28401942078874054</v>
      </c>
      <c r="BL442" s="4">
        <v>8.367737907649192E-2</v>
      </c>
      <c r="BM442" s="4">
        <v>-0.16697395382397096</v>
      </c>
      <c r="BN442" s="4">
        <v>0.26924455656585894</v>
      </c>
      <c r="BO442" s="4">
        <f t="shared" si="824"/>
        <v>-0.14852901240213068</v>
      </c>
      <c r="BP442" s="4">
        <f t="shared" si="825"/>
        <v>0.10478236589938983</v>
      </c>
      <c r="BQ442" s="4">
        <f t="shared" si="892"/>
        <v>-54.798281125732295</v>
      </c>
      <c r="BR442" s="4" t="str">
        <f t="shared" si="893"/>
        <v>Relased</v>
      </c>
      <c r="BS442" s="5">
        <v>0.51721899528953696</v>
      </c>
      <c r="BT442" s="5">
        <v>0.51396635503935295</v>
      </c>
      <c r="BU442" s="5">
        <v>0.46959210349046199</v>
      </c>
      <c r="BV442" s="5">
        <v>0.162698518139547</v>
      </c>
      <c r="BW442" s="5">
        <v>0.21460418879426801</v>
      </c>
      <c r="BX442" s="5">
        <v>0.223843235914543</v>
      </c>
      <c r="BY442" s="5">
        <v>0.64167426463587751</v>
      </c>
      <c r="BZ442" s="5">
        <v>0.22051559119636555</v>
      </c>
      <c r="CA442" s="5">
        <v>3.2526402501840135E-3</v>
      </c>
      <c r="CB442" s="5">
        <v>0.61316873967259522</v>
      </c>
      <c r="CC442" s="5">
        <f t="shared" si="826"/>
        <v>0.13566656832096746</v>
      </c>
      <c r="CD442" s="5">
        <f t="shared" si="827"/>
        <v>0.1649057984231832</v>
      </c>
      <c r="CE442" s="5">
        <f t="shared" si="894"/>
        <v>39.44383448580831</v>
      </c>
      <c r="CF442" s="5" t="str">
        <f t="shared" si="895"/>
        <v>excited</v>
      </c>
      <c r="CG442" s="4">
        <v>0.410115376568704</v>
      </c>
      <c r="CH442" s="4">
        <v>0.25623695359091803</v>
      </c>
      <c r="CI442" s="4">
        <v>0.32515249161139098</v>
      </c>
      <c r="CJ442" s="4">
        <v>0.65236041535394196</v>
      </c>
      <c r="CK442" s="4">
        <v>6.2801938380328298E-2</v>
      </c>
      <c r="CL442" s="4">
        <v>0.16864733989060601</v>
      </c>
      <c r="CM442" s="4">
        <v>0.6875461763256302</v>
      </c>
      <c r="CN442" s="4">
        <v>1.535383692365907</v>
      </c>
      <c r="CO442" s="4">
        <v>0.15387842297778598</v>
      </c>
      <c r="CP442" s="4">
        <v>1.4669610395617192</v>
      </c>
      <c r="CQ442" s="4">
        <f t="shared" si="828"/>
        <v>0.47791452808669277</v>
      </c>
      <c r="CR442" s="4">
        <f t="shared" si="829"/>
        <v>-1.0110126230471028E-2</v>
      </c>
      <c r="CS442" s="4">
        <f t="shared" si="896"/>
        <v>91.211892799206055</v>
      </c>
      <c r="CT442" s="4" t="str">
        <f t="shared" si="897"/>
        <v>nervous</v>
      </c>
      <c r="CU442" s="2">
        <v>0.176537113557797</v>
      </c>
      <c r="CV442" s="2">
        <v>0.69287962858711405</v>
      </c>
      <c r="CW442" s="2">
        <v>-2.82541942793216E-2</v>
      </c>
      <c r="CX442" s="2">
        <v>8.2827069185783003E-2</v>
      </c>
      <c r="CY442" s="2">
        <v>0.39041777479209799</v>
      </c>
      <c r="CZ442" s="2">
        <v>0.49924432343778702</v>
      </c>
      <c r="DA442" s="2">
        <v>-4.9834995446559387E-2</v>
      </c>
      <c r="DB442" s="2">
        <v>6.9478571456513191E-2</v>
      </c>
      <c r="DC442" s="2">
        <v>-0.51634251502931705</v>
      </c>
      <c r="DD442" s="2">
        <v>6.2769523821023229E-2</v>
      </c>
      <c r="DE442" s="2">
        <f t="shared" si="830"/>
        <v>-0.61141489559512252</v>
      </c>
      <c r="DF442" s="2">
        <f t="shared" si="831"/>
        <v>0.1619820080185963</v>
      </c>
      <c r="DG442" s="2">
        <f t="shared" si="898"/>
        <v>-75.161532823786501</v>
      </c>
      <c r="DH442" s="2" t="str">
        <f t="shared" si="899"/>
        <v>Calm</v>
      </c>
      <c r="DI442" s="7">
        <v>0.247560714781449</v>
      </c>
      <c r="DJ442" s="7">
        <v>0.67420623960597503</v>
      </c>
      <c r="DK442" s="7">
        <v>3.6185932413664002E-3</v>
      </c>
      <c r="DL442" s="7">
        <v>0.50793414139488002</v>
      </c>
      <c r="DM442" s="7">
        <v>0.14800958067866701</v>
      </c>
      <c r="DN442" s="7">
        <v>1.41085353311593</v>
      </c>
      <c r="DO442" s="7">
        <v>9.1477880996027675E-3</v>
      </c>
      <c r="DP442" s="7">
        <v>0.24360651336714739</v>
      </c>
      <c r="DQ442" s="7">
        <v>-0.426645524824526</v>
      </c>
      <c r="DR442" s="7">
        <v>0.5549697048710186</v>
      </c>
      <c r="DS442" s="7">
        <f t="shared" si="832"/>
        <v>-0.44115368752553574</v>
      </c>
      <c r="DT442" s="7">
        <f t="shared" si="833"/>
        <v>0.20781911836858113</v>
      </c>
      <c r="DU442" s="7">
        <f t="shared" si="900"/>
        <v>-64.775766399823766</v>
      </c>
      <c r="DV442" s="7" t="str">
        <f t="shared" si="901"/>
        <v>Calm</v>
      </c>
      <c r="DW442" s="9">
        <v>0.636063262329713</v>
      </c>
      <c r="DX442" s="9">
        <v>0.89141928322262998</v>
      </c>
      <c r="DY442" s="9">
        <v>-0.220682931173766</v>
      </c>
      <c r="DZ442" s="9">
        <v>0.31097356850552099</v>
      </c>
      <c r="EA442" s="9">
        <v>0.93697508301628396</v>
      </c>
      <c r="EB442" s="9">
        <v>1.19732002373431</v>
      </c>
      <c r="EC442" s="9">
        <v>-0.14029087836712956</v>
      </c>
      <c r="ED442" s="9">
        <v>0.14888098647340281</v>
      </c>
      <c r="EE442" s="9">
        <v>-0.25535602089291698</v>
      </c>
      <c r="EF442" s="9">
        <v>5.9110748986729397E-2</v>
      </c>
      <c r="EG442" s="9">
        <f t="shared" si="834"/>
        <v>-7.2099549775193505E-2</v>
      </c>
      <c r="EH442" s="9">
        <f t="shared" si="835"/>
        <v>-1.5786905425775211E-2</v>
      </c>
      <c r="EI442" s="9">
        <f t="shared" si="902"/>
        <v>-102.35056033118177</v>
      </c>
      <c r="EJ442" s="9" t="str">
        <f t="shared" si="903"/>
        <v>Bored</v>
      </c>
      <c r="EK442" s="1">
        <v>0.16119008735847501</v>
      </c>
      <c r="EL442" s="1">
        <v>0.12814137089712899</v>
      </c>
      <c r="EM442" s="1">
        <v>7.9229473668480294E-2</v>
      </c>
      <c r="EN442" s="1">
        <v>0.25890315576588602</v>
      </c>
      <c r="EO442" s="1">
        <v>0.11132449943116</v>
      </c>
      <c r="EP442" s="1">
        <v>-0.34640556834602898</v>
      </c>
      <c r="EQ442" s="1">
        <v>0.29073479919678835</v>
      </c>
      <c r="ER442" s="1">
        <v>-1.1861915916214358</v>
      </c>
      <c r="ES442" s="1">
        <v>3.3048716461346023E-2</v>
      </c>
      <c r="ET442" s="1">
        <v>1.1686687354115841</v>
      </c>
      <c r="EU442" s="1">
        <f t="shared" si="836"/>
        <v>-0.23574467431078516</v>
      </c>
      <c r="EV442" s="1">
        <f t="shared" si="837"/>
        <v>0.34072854568458011</v>
      </c>
      <c r="EW442" s="1">
        <f t="shared" si="904"/>
        <v>-34.678744990110147</v>
      </c>
      <c r="EX442" s="1" t="str">
        <f t="shared" si="905"/>
        <v>Relased</v>
      </c>
      <c r="EY442" s="2">
        <v>0.15271696992884901</v>
      </c>
      <c r="EZ442" s="2">
        <v>-9.4828170267044806E-2</v>
      </c>
      <c r="FA442" s="2">
        <v>0.112727289059634</v>
      </c>
      <c r="FB442" s="2">
        <v>0.26839285391251</v>
      </c>
      <c r="FC442" s="2">
        <v>0.39301175285522399</v>
      </c>
      <c r="FD442" s="2">
        <v>0.36318982167014402</v>
      </c>
      <c r="FE442" s="2">
        <v>0.20656286604184565</v>
      </c>
      <c r="FF442" s="2">
        <v>1.0001162703733848</v>
      </c>
      <c r="FG442" s="2">
        <v>-0.24257764041128002</v>
      </c>
      <c r="FH442" s="2">
        <v>0.77466976367108253</v>
      </c>
      <c r="FI442" s="2">
        <f t="shared" si="838"/>
        <v>-0.32673154147202932</v>
      </c>
      <c r="FJ442" s="2">
        <f t="shared" si="839"/>
        <v>-6.7373263201064404E-2</v>
      </c>
      <c r="FK442" s="2">
        <f t="shared" si="906"/>
        <v>-101.65129776735216</v>
      </c>
      <c r="FL442" s="2" t="str">
        <f t="shared" si="907"/>
        <v>Bored</v>
      </c>
      <c r="FM442" s="7">
        <v>0.42167602021940698</v>
      </c>
      <c r="FN442" s="7">
        <v>0.69076350934014397</v>
      </c>
      <c r="FO442" s="7">
        <v>0.135423233349352</v>
      </c>
      <c r="FP442" s="7">
        <v>3.8212891642778302E-2</v>
      </c>
      <c r="FQ442" s="7">
        <v>0.56271707692481698</v>
      </c>
      <c r="FR442" s="7">
        <v>0.82450395399182796</v>
      </c>
      <c r="FS442" s="7">
        <v>0.13757027933477176</v>
      </c>
      <c r="FT442" s="7">
        <v>2.5218578612353163E-2</v>
      </c>
      <c r="FU442" s="7">
        <v>-0.26908748912073699</v>
      </c>
      <c r="FV442" s="7">
        <v>0.15608589984291385</v>
      </c>
      <c r="FW442" s="7">
        <f t="shared" si="840"/>
        <v>-0.43651121174374097</v>
      </c>
      <c r="FX442" s="7">
        <f t="shared" si="841"/>
        <v>0.23125753226923651</v>
      </c>
      <c r="FY442" s="7">
        <f t="shared" si="908"/>
        <v>-62.085983186975767</v>
      </c>
      <c r="FZ442" s="7" t="str">
        <f t="shared" si="909"/>
        <v>Calm</v>
      </c>
      <c r="GA442" s="4">
        <v>0.22794119460846399</v>
      </c>
      <c r="GB442" s="4">
        <v>0.435608175713049</v>
      </c>
      <c r="GC442" s="4">
        <v>0.34291899741771997</v>
      </c>
      <c r="GD442" s="4">
        <v>0.43869718988605799</v>
      </c>
      <c r="GE442" s="4">
        <v>-0.15200234771743501</v>
      </c>
      <c r="GF442" s="4">
        <v>-0.13930413872743599</v>
      </c>
      <c r="GG442" s="4">
        <v>4.5157256326238828</v>
      </c>
      <c r="GH442" s="4">
        <v>1.4805643363791188</v>
      </c>
      <c r="GI442" s="4">
        <v>-0.20766698110458501</v>
      </c>
      <c r="GJ442" s="4">
        <v>1.1779322266933316</v>
      </c>
      <c r="GK442" s="4">
        <f t="shared" si="842"/>
        <v>-1.2598455369050687E-2</v>
      </c>
      <c r="GL442" s="4">
        <f t="shared" si="843"/>
        <v>-0.11609451685712435</v>
      </c>
      <c r="GM442" s="4">
        <f t="shared" si="910"/>
        <v>-173.80655821196021</v>
      </c>
      <c r="GN442" s="4" t="str">
        <f t="shared" si="911"/>
        <v>Sad</v>
      </c>
      <c r="GO442" s="5">
        <v>3.6067906077547798E-2</v>
      </c>
      <c r="GP442" s="5">
        <v>0.19624130348708901</v>
      </c>
      <c r="GQ442" s="5">
        <v>0.445269786632911</v>
      </c>
      <c r="GR442" s="5">
        <v>0.51422436807735805</v>
      </c>
      <c r="GS442" s="5">
        <v>-0.44053071043289499</v>
      </c>
      <c r="GT442" s="5">
        <v>-0.30037695064105102</v>
      </c>
      <c r="GU442" s="5">
        <v>-1.1008918047299898</v>
      </c>
      <c r="GV442" s="5">
        <v>-4.9380244146088605</v>
      </c>
      <c r="GW442" s="5">
        <v>-0.12746258153352602</v>
      </c>
      <c r="GX442" s="5">
        <v>2.2925394676867983</v>
      </c>
      <c r="GY442" s="5">
        <f t="shared" si="844"/>
        <v>0.25845755060634357</v>
      </c>
      <c r="GZ442" s="5">
        <f t="shared" si="845"/>
        <v>0.77192261303425735</v>
      </c>
      <c r="HA442" s="5">
        <f t="shared" si="912"/>
        <v>18.511737958776653</v>
      </c>
      <c r="HB442" s="5" t="str">
        <f t="shared" si="913"/>
        <v>happy</v>
      </c>
      <c r="HC442" s="2">
        <v>0.409151312152635</v>
      </c>
      <c r="HD442" s="2">
        <v>0.60054337856731499</v>
      </c>
      <c r="HE442" s="2">
        <v>0.31128668055494502</v>
      </c>
      <c r="HF442" s="2">
        <v>0.33351175420825502</v>
      </c>
      <c r="HG442" s="2">
        <v>0.68250548950064804</v>
      </c>
      <c r="HH442" s="2">
        <v>0.516863017714009</v>
      </c>
      <c r="HI442" s="2">
        <v>0.28515068113303582</v>
      </c>
      <c r="HJ442" s="2">
        <v>0.29846952310114427</v>
      </c>
      <c r="HK442" s="2">
        <v>-0.19139206641467998</v>
      </c>
      <c r="HL442" s="2">
        <v>0.63860733416695969</v>
      </c>
      <c r="HM442" s="2">
        <f t="shared" si="846"/>
        <v>-0.22466253986054618</v>
      </c>
      <c r="HN442" s="2">
        <f t="shared" si="847"/>
        <v>0.21207801183089314</v>
      </c>
      <c r="HO442" s="2">
        <f t="shared" si="914"/>
        <v>-46.650501387301119</v>
      </c>
      <c r="HP442" s="2" t="str">
        <f t="shared" si="915"/>
        <v>Relased</v>
      </c>
      <c r="HQ442" s="4">
        <v>0.50178848104979701</v>
      </c>
      <c r="HR442" s="4">
        <v>0.62555356828280395</v>
      </c>
      <c r="HS442" s="4">
        <v>0.242444655313309</v>
      </c>
      <c r="HT442" s="4">
        <v>0.452969069009235</v>
      </c>
      <c r="HU442" s="4">
        <v>0.17839050013316199</v>
      </c>
      <c r="HV442" s="4">
        <v>0.48492957262970299</v>
      </c>
      <c r="HW442" s="4">
        <v>0.35644243944682352</v>
      </c>
      <c r="HX442" s="4">
        <v>0.40790269777262983</v>
      </c>
      <c r="HY442" s="4">
        <v>-0.12376508723300694</v>
      </c>
      <c r="HZ442" s="4">
        <v>0.61686133745675209</v>
      </c>
      <c r="IA442" s="4">
        <f t="shared" si="848"/>
        <v>7.4497027604228938E-2</v>
      </c>
      <c r="IB442" s="4">
        <f t="shared" si="849"/>
        <v>-0.25629269355150353</v>
      </c>
      <c r="IC442" s="4">
        <f t="shared" si="916"/>
        <v>163.79234844146995</v>
      </c>
      <c r="ID442" s="4" t="str">
        <f t="shared" si="917"/>
        <v>Upset</v>
      </c>
      <c r="IE442" s="5">
        <v>0.52679705312221003</v>
      </c>
      <c r="IF442" s="5">
        <v>7.0473163257417398E-2</v>
      </c>
      <c r="IG442" s="5">
        <v>9.4817998176924295E-2</v>
      </c>
      <c r="IH442" s="5">
        <v>0.37320470344951101</v>
      </c>
      <c r="II442" s="5">
        <v>0.212689522616411</v>
      </c>
      <c r="IJ442" s="5">
        <v>-0.15880437069389</v>
      </c>
      <c r="IK442" s="5">
        <v>0.12822139209520778</v>
      </c>
      <c r="IL442" s="5">
        <v>-4.2250605904817737</v>
      </c>
      <c r="IM442" s="5">
        <v>0.45632388986479266</v>
      </c>
      <c r="IN442" s="5">
        <v>0.78360294685941312</v>
      </c>
      <c r="IO442" s="5">
        <f t="shared" si="850"/>
        <v>0.25991216601403333</v>
      </c>
      <c r="IP442" s="5">
        <f t="shared" si="851"/>
        <v>-0.11245279600306779</v>
      </c>
      <c r="IQ442" s="5">
        <f t="shared" si="918"/>
        <v>113.3960558458686</v>
      </c>
      <c r="IR442" s="5" t="str">
        <f t="shared" si="919"/>
        <v>nervous</v>
      </c>
      <c r="IS442" s="4">
        <v>0.34999267211890001</v>
      </c>
      <c r="IT442" s="4">
        <v>1.04655474318002</v>
      </c>
      <c r="IU442" s="4">
        <v>1.0334081541915301</v>
      </c>
      <c r="IV442" s="4">
        <v>0.88908647251699302</v>
      </c>
      <c r="IW442" s="4">
        <v>0.33295199899087402</v>
      </c>
      <c r="IX442" s="4">
        <v>1.0311082047215701</v>
      </c>
      <c r="IY442" s="4">
        <v>1.5131652649287952</v>
      </c>
      <c r="IZ442" s="4">
        <v>0.42792623000518809</v>
      </c>
      <c r="JA442" s="4">
        <v>-0.69656207106112</v>
      </c>
      <c r="JB442" s="4">
        <v>1.3766053380271579</v>
      </c>
      <c r="JC442" s="4">
        <f t="shared" si="852"/>
        <v>-0.86290167502934934</v>
      </c>
      <c r="JD442" s="4">
        <f t="shared" si="853"/>
        <v>-0.22812373194625968</v>
      </c>
      <c r="JE442" s="4">
        <f t="shared" si="920"/>
        <v>-104.80839569575249</v>
      </c>
      <c r="JF442" s="4" t="str">
        <f t="shared" si="921"/>
        <v>Bored</v>
      </c>
      <c r="JG442" s="5">
        <v>0.127781930448089</v>
      </c>
      <c r="JH442" s="5">
        <v>0.84483994420127295</v>
      </c>
      <c r="JI442" s="5">
        <v>-0.15594140132647</v>
      </c>
      <c r="JJ442" s="5">
        <v>-5.38305918259811E-2</v>
      </c>
      <c r="JK442" s="5">
        <v>-9.8422610206225405E-2</v>
      </c>
      <c r="JL442" s="5">
        <v>0.96589596352866702</v>
      </c>
      <c r="JM442" s="5">
        <v>-5.3114786051521863</v>
      </c>
      <c r="JN442" s="5">
        <v>-2.9728571458809111E-2</v>
      </c>
      <c r="JO442" s="5">
        <v>-0.7170580137531839</v>
      </c>
      <c r="JP442" s="5">
        <v>-0.2156768201703006</v>
      </c>
      <c r="JQ442" s="5">
        <f t="shared" si="854"/>
        <v>-0.5249065862736354</v>
      </c>
      <c r="JR442" s="5">
        <f t="shared" si="855"/>
        <v>5.256983107421842E-3</v>
      </c>
      <c r="JS442" s="5">
        <f t="shared" si="922"/>
        <v>-89.426197188031537</v>
      </c>
      <c r="JT442" s="5" t="str">
        <f t="shared" si="923"/>
        <v>Calm</v>
      </c>
      <c r="JU442" s="2">
        <v>5.3702281456124303E-2</v>
      </c>
      <c r="JV442" s="2">
        <v>0.22319834091226701</v>
      </c>
      <c r="JW442" s="2">
        <v>-8.2642096027660095E-2</v>
      </c>
      <c r="JX442" s="2">
        <v>-0.24815949423213901</v>
      </c>
      <c r="JY442" s="2">
        <v>-0.26954292326636398</v>
      </c>
      <c r="JZ442" s="2">
        <v>-5.0694745197551801E-2</v>
      </c>
      <c r="KA442" s="2">
        <v>0.38288477709548524</v>
      </c>
      <c r="KB442" s="2">
        <v>-1.4385757769510079</v>
      </c>
      <c r="KC442" s="2">
        <v>-0.16949605945614271</v>
      </c>
      <c r="KD442" s="2">
        <v>-1.1946581680834847</v>
      </c>
      <c r="KE442" s="2">
        <f t="shared" si="856"/>
        <v>5.7823458290272578E-2</v>
      </c>
      <c r="KF442" s="2">
        <f t="shared" si="857"/>
        <v>-0.35358591289343633</v>
      </c>
      <c r="KG442" s="2">
        <f t="shared" si="924"/>
        <v>170.71238151363431</v>
      </c>
      <c r="KH442" s="2" t="str">
        <f t="shared" si="925"/>
        <v>Upset</v>
      </c>
      <c r="KI442" s="7">
        <v>0.158644880309145</v>
      </c>
      <c r="KJ442" s="7">
        <v>8.4275146430905307E-2</v>
      </c>
      <c r="KK442" s="7">
        <v>1.8030783933862E-2</v>
      </c>
      <c r="KL442" s="7">
        <v>-8.5604609810915999E-2</v>
      </c>
      <c r="KM442" s="7">
        <v>7.7290953424621195E-2</v>
      </c>
      <c r="KN442" s="7">
        <v>-0.20880671641432499</v>
      </c>
      <c r="KO442" s="7">
        <v>7.642240539946224E-2</v>
      </c>
      <c r="KP442" s="7">
        <v>0.6874129172410941</v>
      </c>
      <c r="KQ442" s="7">
        <v>7.4369733878239697E-2</v>
      </c>
      <c r="KR442" s="7">
        <v>-0.27817313699444396</v>
      </c>
      <c r="KS442" s="7">
        <f t="shared" si="858"/>
        <v>6.9046422715602462E-2</v>
      </c>
      <c r="KT442" s="7">
        <f t="shared" si="859"/>
        <v>-9.472473111923152E-2</v>
      </c>
      <c r="KU442" s="7">
        <f t="shared" si="926"/>
        <v>143.91107386252099</v>
      </c>
      <c r="KV442" s="7" t="str">
        <f t="shared" si="927"/>
        <v>stressed</v>
      </c>
      <c r="KW442" s="2">
        <v>1.04204407278412</v>
      </c>
      <c r="KX442" s="2">
        <v>0.79256227848703598</v>
      </c>
      <c r="KY442" s="2">
        <v>0.44313970936460001</v>
      </c>
      <c r="KZ442" s="2">
        <v>0.277100774592969</v>
      </c>
      <c r="LA442" s="2">
        <v>0.69304341258698698</v>
      </c>
      <c r="LB442" s="2">
        <v>0.50044841929227002</v>
      </c>
      <c r="LC442" s="2">
        <v>0.25539905803067886</v>
      </c>
      <c r="LD442" s="2">
        <v>0.2143066372682596</v>
      </c>
      <c r="LE442" s="2">
        <v>0.24948179429708406</v>
      </c>
      <c r="LF442" s="2">
        <v>0.39258584461921825</v>
      </c>
      <c r="LG442" s="2">
        <f t="shared" si="860"/>
        <v>0.28880943924522828</v>
      </c>
      <c r="LH442" s="2">
        <f t="shared" si="861"/>
        <v>0.12446551417498863</v>
      </c>
      <c r="LI442" s="2">
        <f t="shared" si="928"/>
        <v>66.685857447760895</v>
      </c>
      <c r="LJ442" s="2" t="str">
        <f t="shared" si="929"/>
        <v>alert</v>
      </c>
      <c r="LK442" s="4">
        <v>0.15257724364318101</v>
      </c>
      <c r="LL442" s="4">
        <v>4.8581701405644703E-2</v>
      </c>
      <c r="LM442" s="4">
        <v>2.6347747700682801E-2</v>
      </c>
      <c r="LN442" s="4">
        <v>3.7427812772036897E-2</v>
      </c>
      <c r="LO442" s="4">
        <v>-0.22575694408351399</v>
      </c>
      <c r="LP442" s="4">
        <v>-0.42187317508365602</v>
      </c>
      <c r="LQ442" s="4">
        <v>-0.36004175395833193</v>
      </c>
      <c r="LR442" s="4">
        <v>-0.10026431196850982</v>
      </c>
      <c r="LS442" s="4">
        <v>0.10399554223753631</v>
      </c>
      <c r="LT442" s="4">
        <v>0.31704063896954704</v>
      </c>
      <c r="LU442" s="4">
        <f t="shared" si="862"/>
        <v>0.1062865970149145</v>
      </c>
      <c r="LV442" s="4">
        <f t="shared" si="863"/>
        <v>0.41625584091144407</v>
      </c>
      <c r="LW442" s="4">
        <f t="shared" si="930"/>
        <v>14.323819647678533</v>
      </c>
      <c r="LX442" s="4" t="str">
        <f t="shared" si="931"/>
        <v>happy</v>
      </c>
      <c r="LY442" s="5">
        <v>0.40763514689237301</v>
      </c>
      <c r="LZ442" s="5">
        <v>7.1802080492969503E-2</v>
      </c>
      <c r="MA442" s="5">
        <v>8.9781397450772904E-2</v>
      </c>
      <c r="MB442" s="5">
        <v>0.165124301320691</v>
      </c>
      <c r="MC442" s="5">
        <v>0.392868802075449</v>
      </c>
      <c r="MD442" s="5">
        <v>0.33876755925970098</v>
      </c>
      <c r="ME442" s="5">
        <v>0.11215609562768297</v>
      </c>
      <c r="MF442" s="5">
        <v>0.40218341867694563</v>
      </c>
      <c r="MG442" s="5">
        <v>0.33583306639940352</v>
      </c>
      <c r="MH442" s="5">
        <v>0.53167689993874045</v>
      </c>
      <c r="MI442" s="5">
        <f t="shared" si="864"/>
        <v>5.1143545820411029E-2</v>
      </c>
      <c r="MJ442" s="5">
        <f t="shared" si="865"/>
        <v>0.14295076234230519</v>
      </c>
      <c r="MK442" s="5">
        <f t="shared" si="932"/>
        <v>19.685703913160303</v>
      </c>
      <c r="ML442" s="5" t="str">
        <f t="shared" si="933"/>
        <v>happy</v>
      </c>
      <c r="MM442" s="2">
        <v>0.19728905993265999</v>
      </c>
      <c r="MN442" s="2">
        <v>9.3751528659609701E-2</v>
      </c>
      <c r="MO442" s="2">
        <v>4.7749717964534602E-2</v>
      </c>
      <c r="MP442" s="2">
        <v>8.6142735093809805E-2</v>
      </c>
      <c r="MQ442" s="2">
        <v>-0.323646658844222</v>
      </c>
      <c r="MR442" s="2">
        <v>1.68929646238405E-2</v>
      </c>
      <c r="MS442" s="2">
        <v>-0.37789352105333013</v>
      </c>
      <c r="MT442" s="2">
        <v>0.77855420127532649</v>
      </c>
      <c r="MU442" s="2">
        <v>0.10353753127305029</v>
      </c>
      <c r="MV442" s="2">
        <v>0.46004735527084734</v>
      </c>
      <c r="MW442" s="2">
        <f t="shared" si="866"/>
        <v>0.39312337162591438</v>
      </c>
      <c r="MX442" s="2">
        <f t="shared" si="867"/>
        <v>0.16964679776293234</v>
      </c>
      <c r="MY442" s="2">
        <f t="shared" si="934"/>
        <v>66.658074407806438</v>
      </c>
      <c r="MZ442" s="2" t="str">
        <f t="shared" si="935"/>
        <v>alert</v>
      </c>
      <c r="NA442" s="7">
        <v>-9.5951570072890596E-2</v>
      </c>
      <c r="NB442" s="7">
        <v>0.17177312090531799</v>
      </c>
      <c r="NC442" s="7">
        <v>-0.12678454828146199</v>
      </c>
      <c r="ND442" s="7">
        <v>0.31081003096984799</v>
      </c>
      <c r="NE442" s="7">
        <v>0.27274234475342901</v>
      </c>
      <c r="NF442" s="7">
        <v>0.16251914996681399</v>
      </c>
      <c r="NG442" s="7">
        <v>-0.71714459371854744</v>
      </c>
      <c r="NH442" s="7">
        <v>0.92975536095698119</v>
      </c>
      <c r="NI442" s="7">
        <v>-0.26772469097820861</v>
      </c>
      <c r="NJ442" s="7">
        <v>2.4270867671263976</v>
      </c>
      <c r="NK442" s="7">
        <f t="shared" si="868"/>
        <v>-0.16016274522977803</v>
      </c>
      <c r="NL442" s="7">
        <f t="shared" si="869"/>
        <v>0.79931000459575441</v>
      </c>
      <c r="NM442" s="7">
        <f t="shared" si="936"/>
        <v>-11.330659644648426</v>
      </c>
      <c r="NN442" s="7" t="str">
        <f t="shared" si="937"/>
        <v>Contented</v>
      </c>
      <c r="NO442" s="4">
        <v>0.41584707613914701</v>
      </c>
      <c r="NP442" s="4">
        <v>1.0002895088822901</v>
      </c>
      <c r="NQ442" s="4">
        <v>0.42927682606376</v>
      </c>
      <c r="NR442" s="4">
        <v>0.67458504437381595</v>
      </c>
      <c r="NS442" s="4">
        <v>0.23675718688823799</v>
      </c>
      <c r="NT442" s="4">
        <v>0.55956042556119001</v>
      </c>
      <c r="NU442" s="4">
        <v>0.65779041048916109</v>
      </c>
      <c r="NV442" s="4">
        <v>0.43246791212290103</v>
      </c>
      <c r="NW442" s="4">
        <v>-0.584442432743143</v>
      </c>
      <c r="NX442" s="4">
        <v>0.77948827967103607</v>
      </c>
      <c r="NY442" s="4">
        <f t="shared" si="870"/>
        <v>-0.68680418840948165</v>
      </c>
      <c r="NZ442" s="4">
        <f t="shared" si="871"/>
        <v>4.5025703411726514E-2</v>
      </c>
      <c r="OA442" s="4">
        <f t="shared" si="938"/>
        <v>-86.249154493826353</v>
      </c>
      <c r="OB442" s="4" t="str">
        <f t="shared" si="939"/>
        <v>Calm</v>
      </c>
      <c r="OC442" s="1">
        <v>0.46956199000941401</v>
      </c>
      <c r="OD442" s="1">
        <v>0.314352655598927</v>
      </c>
      <c r="OE442" s="1">
        <v>1.0354363092769401</v>
      </c>
      <c r="OF442" s="1">
        <v>0.55581001978090205</v>
      </c>
      <c r="OG442" s="1">
        <v>0.23342827994632001</v>
      </c>
      <c r="OH442" s="1">
        <v>-8.8926952034205503E-2</v>
      </c>
      <c r="OI442" s="1">
        <v>1.4729027605775249</v>
      </c>
      <c r="OJ442" s="1">
        <v>2.4656017969189774</v>
      </c>
      <c r="OK442" s="1">
        <v>0.15520933441048701</v>
      </c>
      <c r="OL442" s="1">
        <v>2.0298719228838848</v>
      </c>
      <c r="OM442" s="1">
        <f t="shared" si="872"/>
        <v>0.25546478101414949</v>
      </c>
      <c r="ON442" s="1">
        <f t="shared" si="873"/>
        <v>7.7820330126818105E-2</v>
      </c>
      <c r="OO442" s="1">
        <f t="shared" si="940"/>
        <v>73.058082517106214</v>
      </c>
      <c r="OP442" s="1" t="str">
        <f t="shared" si="941"/>
        <v>alert</v>
      </c>
      <c r="OQ442" s="2">
        <v>-0.187912682942209</v>
      </c>
      <c r="OR442" s="2">
        <v>0.244482982720192</v>
      </c>
      <c r="OS442" s="2">
        <v>-1.4109134009491099E-2</v>
      </c>
      <c r="OT442" s="2">
        <v>7.7048193017560204E-2</v>
      </c>
      <c r="OU442" s="2">
        <v>-0.167198461235086</v>
      </c>
      <c r="OV442" s="2">
        <v>-0.23273481000644</v>
      </c>
      <c r="OW442" s="2">
        <v>3.9731600206967553E-2</v>
      </c>
      <c r="OX442" s="2">
        <v>6.5583129304330248</v>
      </c>
      <c r="OY442" s="2">
        <v>-0.43239566566240101</v>
      </c>
      <c r="OZ442" s="2">
        <v>1.1125813236818802</v>
      </c>
      <c r="PA442" s="2">
        <f t="shared" si="874"/>
        <v>-0.48200494393852378</v>
      </c>
      <c r="PB442" s="2">
        <f t="shared" si="875"/>
        <v>0.42599167931047544</v>
      </c>
      <c r="PC442" s="2">
        <f t="shared" si="942"/>
        <v>-48.530037233911912</v>
      </c>
      <c r="PD442" s="2" t="str">
        <f t="shared" si="943"/>
        <v>Relased</v>
      </c>
      <c r="PE442" s="1">
        <v>0.62497395630769503</v>
      </c>
      <c r="PF442" s="1">
        <v>0.71383130236963799</v>
      </c>
      <c r="PG442" s="1">
        <v>0.63292540351981896</v>
      </c>
      <c r="PH442" s="1">
        <v>0.90699674899316496</v>
      </c>
      <c r="PI442" s="1">
        <v>-0.226454685841393</v>
      </c>
      <c r="PJ442" s="1">
        <v>7.5298785634446905E-2</v>
      </c>
      <c r="PK442" s="1">
        <v>1.5881927184581099</v>
      </c>
      <c r="PL442" s="1">
        <v>1.149362776531808</v>
      </c>
      <c r="PM442" s="1">
        <v>-8.8857346061942954E-2</v>
      </c>
      <c r="PN442" s="1">
        <v>1.1502211711017203</v>
      </c>
      <c r="PO442" s="1">
        <f t="shared" si="876"/>
        <v>1.7842629235668372E-2</v>
      </c>
      <c r="PP442" s="1">
        <f t="shared" si="877"/>
        <v>-0.4623844279972128</v>
      </c>
      <c r="PQ442" s="1">
        <f t="shared" si="944"/>
        <v>177.79014967415876</v>
      </c>
      <c r="PR442" s="1" t="str">
        <f t="shared" si="945"/>
        <v>Upset</v>
      </c>
      <c r="PS442" s="4">
        <v>0.62756612324019601</v>
      </c>
      <c r="PT442" s="4">
        <v>0.74742747631963202</v>
      </c>
      <c r="PU442" s="4">
        <v>0.36472999069529499</v>
      </c>
      <c r="PV442" s="4">
        <v>-9.4191324644290697E-2</v>
      </c>
      <c r="PW442" s="4">
        <v>8.7722327199891998E-3</v>
      </c>
      <c r="PX442" s="4">
        <v>0.312562974334611</v>
      </c>
      <c r="PY442" s="4">
        <v>0.57316989818246267</v>
      </c>
      <c r="PZ442" s="4">
        <v>-8.8860540758791087E-2</v>
      </c>
      <c r="QA442" s="4">
        <v>-0.11986135307943602</v>
      </c>
      <c r="QB442" s="4">
        <v>0.19675630936581154</v>
      </c>
      <c r="QC442" s="4">
        <f t="shared" si="878"/>
        <v>7.3134921809576481E-2</v>
      </c>
      <c r="QD442" s="4">
        <f t="shared" si="879"/>
        <v>-0.23515537657714936</v>
      </c>
      <c r="QE442" s="4">
        <f t="shared" si="946"/>
        <v>162.7239508091875</v>
      </c>
      <c r="QF442" s="4" t="str">
        <f t="shared" si="947"/>
        <v>Upset</v>
      </c>
      <c r="QG442" s="2">
        <v>-1.8515034380824798E-2</v>
      </c>
      <c r="QH442" s="2">
        <v>0.63148216004536295</v>
      </c>
      <c r="QI442" s="2">
        <v>-2.1321090238808099E-2</v>
      </c>
      <c r="QJ442" s="2">
        <v>0.233907090830661</v>
      </c>
      <c r="QK442" s="2">
        <v>0.396127002658057</v>
      </c>
      <c r="QL442" s="2">
        <v>0.469401152965013</v>
      </c>
      <c r="QM442" s="2">
        <v>-5.6462962061506347E-2</v>
      </c>
      <c r="QN442" s="2">
        <v>0.21247219216270963</v>
      </c>
      <c r="QO442" s="2">
        <v>-0.64999719442618775</v>
      </c>
      <c r="QP442" s="2">
        <v>0.34681468498230034</v>
      </c>
      <c r="QQ442" s="2">
        <f t="shared" si="880"/>
        <v>-0.64263463193779236</v>
      </c>
      <c r="QR442" s="2">
        <f t="shared" si="881"/>
        <v>0.10498011877087388</v>
      </c>
      <c r="QS442" s="2">
        <f t="shared" si="948"/>
        <v>-80.722172200607048</v>
      </c>
      <c r="QT442" s="2" t="str">
        <f t="shared" si="949"/>
        <v>Calm</v>
      </c>
      <c r="QU442" s="4">
        <v>0.80879849813844595</v>
      </c>
      <c r="QV442" s="4">
        <v>0.72449107455460005</v>
      </c>
      <c r="QW442" s="4">
        <v>4.9013089534730998E-2</v>
      </c>
      <c r="QX442" s="4">
        <v>0.193027994821764</v>
      </c>
      <c r="QY442" s="4">
        <v>1.0393791059178801</v>
      </c>
      <c r="QZ442" s="4">
        <v>1.0755567238678401</v>
      </c>
      <c r="RA442" s="4">
        <v>2.6519685893367881E-2</v>
      </c>
      <c r="RB442" s="4">
        <v>0.10723492731189334</v>
      </c>
      <c r="RC442" s="4">
        <v>8.4307423583845909E-2</v>
      </c>
      <c r="RD442" s="4">
        <v>0.15785738628051699</v>
      </c>
      <c r="RE442" s="4">
        <f t="shared" si="882"/>
        <v>-0.14394803852277993</v>
      </c>
      <c r="RF442" s="4">
        <f t="shared" si="883"/>
        <v>7.0650149347742053E-2</v>
      </c>
      <c r="RG442" s="4">
        <f t="shared" si="950"/>
        <v>-63.858050639757899</v>
      </c>
      <c r="RH442" s="4" t="str">
        <f t="shared" si="951"/>
        <v>Calm</v>
      </c>
    </row>
    <row r="443" spans="1:476" x14ac:dyDescent="0.3">
      <c r="A443" s="1">
        <v>0.453028799809089</v>
      </c>
      <c r="B443" s="1">
        <v>0.99881474264647796</v>
      </c>
      <c r="C443" s="1">
        <v>0.176255338387688</v>
      </c>
      <c r="D443" s="1">
        <v>0.11068320324407099</v>
      </c>
      <c r="E443" s="1">
        <v>0.23872410185767201</v>
      </c>
      <c r="F443" s="1">
        <v>0.80918050752825499</v>
      </c>
      <c r="G443" s="1">
        <v>0.25479522812698763</v>
      </c>
      <c r="H443" s="1">
        <v>6.1218746693816849E-2</v>
      </c>
      <c r="I443" s="1">
        <v>-0.54578594283738902</v>
      </c>
      <c r="J443" s="1">
        <v>0.19763737154931119</v>
      </c>
      <c r="K443" s="17">
        <f t="shared" si="816"/>
        <v>-0.44916554922179874</v>
      </c>
      <c r="L443" s="18">
        <f t="shared" si="817"/>
        <v>5.4826017838642382E-2</v>
      </c>
      <c r="M443" s="18">
        <f t="shared" si="884"/>
        <v>-83.040791822071355</v>
      </c>
      <c r="N443" s="18" t="str">
        <f t="shared" si="885"/>
        <v>Calm</v>
      </c>
      <c r="O443" s="9">
        <v>0.124960448127119</v>
      </c>
      <c r="P443" s="9">
        <v>0.30930927489507698</v>
      </c>
      <c r="Q443" s="9">
        <v>-1.68041869884526E-2</v>
      </c>
      <c r="R443" s="9">
        <v>-1.6310684745663499E-2</v>
      </c>
      <c r="S443" s="9">
        <v>0.433203951954863</v>
      </c>
      <c r="T443" s="9">
        <v>0.19511390701693401</v>
      </c>
      <c r="U443" s="9">
        <v>-3.01061604537739E-2</v>
      </c>
      <c r="V443" s="9">
        <v>-3.2335319490745869E-2</v>
      </c>
      <c r="W443" s="9">
        <v>-0.184348826767958</v>
      </c>
      <c r="X443" s="9">
        <v>-7.6254157217457139E-2</v>
      </c>
      <c r="Y443" s="9">
        <f t="shared" si="818"/>
        <v>6.7344026532216938E-2</v>
      </c>
      <c r="Z443" s="9">
        <f t="shared" si="819"/>
        <v>-2.4276917211690785E-2</v>
      </c>
      <c r="AA443" s="9">
        <f t="shared" si="886"/>
        <v>109.82377836147012</v>
      </c>
      <c r="AB443" s="9" t="str">
        <f t="shared" si="887"/>
        <v>nervous</v>
      </c>
      <c r="AC443" s="2">
        <v>0.21682378255288801</v>
      </c>
      <c r="AD443" s="2">
        <v>0.72553397764010497</v>
      </c>
      <c r="AE443" s="2">
        <v>8.5930860402292003E-2</v>
      </c>
      <c r="AF443" s="2">
        <v>4.1781674356704802E-2</v>
      </c>
      <c r="AG443" s="2">
        <v>-0.14650470256826101</v>
      </c>
      <c r="AH443" s="2">
        <v>0.59123029768149804</v>
      </c>
      <c r="AI443" s="2">
        <v>1.2220134339225999</v>
      </c>
      <c r="AJ443" s="2">
        <v>3.1730564946030423E-2</v>
      </c>
      <c r="AK443" s="2">
        <v>-0.50871019508721693</v>
      </c>
      <c r="AL443" s="2">
        <v>0.13552446868251133</v>
      </c>
      <c r="AM443" s="2">
        <f t="shared" si="820"/>
        <v>-0.37294103816015034</v>
      </c>
      <c r="AN443" s="2">
        <f t="shared" si="821"/>
        <v>-3.2382103738254675E-2</v>
      </c>
      <c r="AO443" s="2">
        <f t="shared" si="888"/>
        <v>-94.96248998969925</v>
      </c>
      <c r="AP443" s="2" t="str">
        <f t="shared" si="889"/>
        <v>Bored</v>
      </c>
      <c r="AQ443" s="9">
        <v>-0.107697107882974</v>
      </c>
      <c r="AR443" s="9">
        <v>0.49875768281787097</v>
      </c>
      <c r="AS443" s="9">
        <v>-0.111778676707602</v>
      </c>
      <c r="AT443" s="9">
        <v>-6.1105676547293597E-2</v>
      </c>
      <c r="AU443" s="9">
        <v>-0.594159413310407</v>
      </c>
      <c r="AV443" s="9">
        <v>0.119362276619167</v>
      </c>
      <c r="AW443" s="9">
        <v>0.15926143496899112</v>
      </c>
      <c r="AX443" s="9">
        <v>-9.8857310161843834E-2</v>
      </c>
      <c r="AY443" s="9">
        <v>-0.60645479070084496</v>
      </c>
      <c r="AZ443" s="9">
        <v>-0.44209098113170076</v>
      </c>
      <c r="BA443" s="9">
        <f t="shared" si="822"/>
        <v>-0.41157538963854501</v>
      </c>
      <c r="BB443" s="9">
        <f t="shared" si="823"/>
        <v>-0.1078154853303136</v>
      </c>
      <c r="BC443" s="9">
        <f t="shared" si="890"/>
        <v>-104.67925014419913</v>
      </c>
      <c r="BD443" s="9" t="str">
        <f t="shared" si="891"/>
        <v>Bored</v>
      </c>
      <c r="BE443" s="4">
        <v>0.51709351595396402</v>
      </c>
      <c r="BF443" s="4">
        <v>0.68406746977793498</v>
      </c>
      <c r="BG443" s="4">
        <v>0.22351045827774299</v>
      </c>
      <c r="BH443" s="4">
        <v>9.9895598689852205E-2</v>
      </c>
      <c r="BI443" s="4">
        <v>0.26986132557426601</v>
      </c>
      <c r="BJ443" s="4">
        <v>0.50975097664513902</v>
      </c>
      <c r="BK443" s="4">
        <v>0.28401942078874054</v>
      </c>
      <c r="BL443" s="4">
        <v>8.367737907649192E-2</v>
      </c>
      <c r="BM443" s="4">
        <v>-0.16697395382397096</v>
      </c>
      <c r="BN443" s="4">
        <v>0.26924455656585894</v>
      </c>
      <c r="BO443" s="4">
        <f t="shared" si="824"/>
        <v>-0.14852901240213068</v>
      </c>
      <c r="BP443" s="4">
        <f t="shared" si="825"/>
        <v>0.10478236589938983</v>
      </c>
      <c r="BQ443" s="4">
        <f t="shared" si="892"/>
        <v>-54.798281125732295</v>
      </c>
      <c r="BR443" s="4" t="str">
        <f t="shared" si="893"/>
        <v>Relased</v>
      </c>
      <c r="BS443" s="5">
        <v>0.45432663949248098</v>
      </c>
      <c r="BT443" s="5">
        <v>0.378584230556887</v>
      </c>
      <c r="BU443" s="5">
        <v>0.50560845700088997</v>
      </c>
      <c r="BV443" s="5">
        <v>7.2662737710398204E-2</v>
      </c>
      <c r="BW443" s="5">
        <v>0.12747552694736999</v>
      </c>
      <c r="BX443" s="5">
        <v>0.33807879136638802</v>
      </c>
      <c r="BY443" s="5">
        <v>0.86903845699784243</v>
      </c>
      <c r="BZ443" s="5">
        <v>0.10139038221254476</v>
      </c>
      <c r="CA443" s="5">
        <v>7.5742408935593974E-2</v>
      </c>
      <c r="CB443" s="5">
        <v>0.69427740170687546</v>
      </c>
      <c r="CC443" s="5">
        <f t="shared" si="826"/>
        <v>0.20583105374169941</v>
      </c>
      <c r="CD443" s="5">
        <f t="shared" si="827"/>
        <v>0.2051288531348221</v>
      </c>
      <c r="CE443" s="5">
        <f t="shared" si="894"/>
        <v>45.097900284961028</v>
      </c>
      <c r="CF443" s="5" t="str">
        <f t="shared" si="895"/>
        <v>excited</v>
      </c>
      <c r="CG443" s="4">
        <v>0.51839583649427401</v>
      </c>
      <c r="CH443" s="4">
        <v>0.364999272143265</v>
      </c>
      <c r="CI443" s="4">
        <v>0.33361679658197602</v>
      </c>
      <c r="CJ443" s="4">
        <v>0.31936366738246003</v>
      </c>
      <c r="CK443" s="4">
        <v>0.36071992476511799</v>
      </c>
      <c r="CL443" s="4">
        <v>0.60046273138352901</v>
      </c>
      <c r="CM443" s="4">
        <v>0.3794913153462835</v>
      </c>
      <c r="CN443" s="4">
        <v>0.33078843726199203</v>
      </c>
      <c r="CO443" s="4">
        <v>0.15339656435100901</v>
      </c>
      <c r="CP443" s="4">
        <v>0.73917147330771216</v>
      </c>
      <c r="CQ443" s="4">
        <f t="shared" si="828"/>
        <v>0.47740688998486669</v>
      </c>
      <c r="CR443" s="4">
        <f t="shared" si="829"/>
        <v>-0.57538066734789883</v>
      </c>
      <c r="CS443" s="4">
        <f t="shared" si="896"/>
        <v>140.31670666057204</v>
      </c>
      <c r="CT443" s="4" t="str">
        <f t="shared" si="897"/>
        <v>stressed</v>
      </c>
      <c r="CU443" s="2">
        <v>0.37602605961805202</v>
      </c>
      <c r="CV443" s="2">
        <v>0.60778535279476398</v>
      </c>
      <c r="CW443" s="2">
        <v>-5.9410122040153099E-2</v>
      </c>
      <c r="CX443" s="2">
        <v>0.118379512250775</v>
      </c>
      <c r="CY443" s="2">
        <v>0.64292065449497504</v>
      </c>
      <c r="CZ443" s="2">
        <v>0.49862137811345397</v>
      </c>
      <c r="DA443" s="2">
        <v>-5.8305425806165372E-2</v>
      </c>
      <c r="DB443" s="2">
        <v>0.10699456984828773</v>
      </c>
      <c r="DC443" s="2">
        <v>-0.23175929317671196</v>
      </c>
      <c r="DD443" s="2">
        <v>5.9939729776053691E-2</v>
      </c>
      <c r="DE443" s="2">
        <f t="shared" si="830"/>
        <v>-0.27743626178428071</v>
      </c>
      <c r="DF443" s="2">
        <f t="shared" si="831"/>
        <v>0.16067852425785212</v>
      </c>
      <c r="DG443" s="2">
        <f t="shared" si="898"/>
        <v>-59.922519445064722</v>
      </c>
      <c r="DH443" s="2" t="str">
        <f t="shared" si="899"/>
        <v>Relased</v>
      </c>
      <c r="DI443" s="7">
        <v>0.247560714781449</v>
      </c>
      <c r="DJ443" s="7">
        <v>0.67420623960597503</v>
      </c>
      <c r="DK443" s="7">
        <v>3.6185932413664002E-3</v>
      </c>
      <c r="DL443" s="7">
        <v>0.50793414139488002</v>
      </c>
      <c r="DM443" s="7">
        <v>0.14800958067866701</v>
      </c>
      <c r="DN443" s="7">
        <v>1.41085353311593</v>
      </c>
      <c r="DO443" s="7">
        <v>9.1477880996027675E-3</v>
      </c>
      <c r="DP443" s="7">
        <v>0.24360651336714739</v>
      </c>
      <c r="DQ443" s="7">
        <v>-0.426645524824526</v>
      </c>
      <c r="DR443" s="7">
        <v>0.5549697048710186</v>
      </c>
      <c r="DS443" s="7">
        <f t="shared" si="832"/>
        <v>-0.44115368752553574</v>
      </c>
      <c r="DT443" s="7">
        <f t="shared" si="833"/>
        <v>0.20781911836858113</v>
      </c>
      <c r="DU443" s="7">
        <f t="shared" si="900"/>
        <v>-64.775766399823766</v>
      </c>
      <c r="DV443" s="7" t="str">
        <f t="shared" si="901"/>
        <v>Calm</v>
      </c>
      <c r="DW443" s="9">
        <v>0.636063262329713</v>
      </c>
      <c r="DX443" s="9">
        <v>0.89141928322262998</v>
      </c>
      <c r="DY443" s="9">
        <v>-0.220682931173766</v>
      </c>
      <c r="DZ443" s="9">
        <v>0.31097356850552099</v>
      </c>
      <c r="EA443" s="9">
        <v>0.93697508301628396</v>
      </c>
      <c r="EB443" s="9">
        <v>1.19732002373431</v>
      </c>
      <c r="EC443" s="9">
        <v>-0.14029087836712956</v>
      </c>
      <c r="ED443" s="9">
        <v>0.14888098647340281</v>
      </c>
      <c r="EE443" s="9">
        <v>-0.25535602089291698</v>
      </c>
      <c r="EF443" s="9">
        <v>5.9110748986729397E-2</v>
      </c>
      <c r="EG443" s="9">
        <f t="shared" si="834"/>
        <v>-7.2099549775193505E-2</v>
      </c>
      <c r="EH443" s="9">
        <f t="shared" si="835"/>
        <v>-1.5786905425775211E-2</v>
      </c>
      <c r="EI443" s="9">
        <f t="shared" si="902"/>
        <v>-102.35056033118177</v>
      </c>
      <c r="EJ443" s="9" t="str">
        <f t="shared" si="903"/>
        <v>Bored</v>
      </c>
      <c r="EK443" s="1">
        <v>0.16193469916491299</v>
      </c>
      <c r="EL443" s="1">
        <v>-0.17965626842601801</v>
      </c>
      <c r="EM443" s="1">
        <v>4.8468791440021301E-2</v>
      </c>
      <c r="EN443" s="1">
        <v>0.29047731495189899</v>
      </c>
      <c r="EO443" s="1">
        <v>0.13219925353930101</v>
      </c>
      <c r="EP443" s="1">
        <v>-0.35734188267809303</v>
      </c>
      <c r="EQ443" s="1">
        <v>0.16478475536199769</v>
      </c>
      <c r="ER443" s="1">
        <v>-0.54092796102678276</v>
      </c>
      <c r="ES443" s="1">
        <v>3.3048716461346023E-2</v>
      </c>
      <c r="ET443" s="1">
        <v>1.1686687354115841</v>
      </c>
      <c r="EU443" s="1">
        <f t="shared" si="836"/>
        <v>-0.23574467431078516</v>
      </c>
      <c r="EV443" s="1">
        <f t="shared" si="837"/>
        <v>0.34072854568458011</v>
      </c>
      <c r="EW443" s="1">
        <f t="shared" si="904"/>
        <v>-34.678744990110147</v>
      </c>
      <c r="EX443" s="1" t="str">
        <f t="shared" si="905"/>
        <v>Relased</v>
      </c>
      <c r="EY443" s="2">
        <v>0.760033551369522</v>
      </c>
      <c r="EZ443" s="2">
        <v>8.4052845296311296E-2</v>
      </c>
      <c r="FA443" s="2">
        <v>0.15789707080642701</v>
      </c>
      <c r="FB443" s="2">
        <v>0.23529210517326199</v>
      </c>
      <c r="FC443" s="2">
        <v>0.43195382668295901</v>
      </c>
      <c r="FD443" s="2">
        <v>0.29628892181503802</v>
      </c>
      <c r="FE443" s="2">
        <v>0.13246538823624615</v>
      </c>
      <c r="FF443" s="2">
        <v>0.6186333595709923</v>
      </c>
      <c r="FG443" s="2">
        <v>0.6759807060732107</v>
      </c>
      <c r="FH443" s="2">
        <v>0.46581626896582873</v>
      </c>
      <c r="FI443" s="2">
        <f t="shared" si="838"/>
        <v>0.55299850491573355</v>
      </c>
      <c r="FJ443" s="2">
        <f t="shared" si="839"/>
        <v>-0.21950399850735602</v>
      </c>
      <c r="FK443" s="2">
        <f t="shared" si="906"/>
        <v>111.64981894281881</v>
      </c>
      <c r="FL443" s="2" t="str">
        <f t="shared" si="907"/>
        <v>nervous</v>
      </c>
      <c r="FM443" s="7">
        <v>0.42167602021940698</v>
      </c>
      <c r="FN443" s="7">
        <v>0.69076350934014397</v>
      </c>
      <c r="FO443" s="7">
        <v>0.191004494123104</v>
      </c>
      <c r="FP443" s="7">
        <v>8.5478932022915399E-2</v>
      </c>
      <c r="FQ443" s="7">
        <v>0.69025387811968297</v>
      </c>
      <c r="FR443" s="7">
        <v>1.00005472434309</v>
      </c>
      <c r="FS443" s="7">
        <v>0.17177746043919756</v>
      </c>
      <c r="FT443" s="7">
        <v>5.0554773020580902E-2</v>
      </c>
      <c r="FU443" s="7">
        <v>-0.26908748912073699</v>
      </c>
      <c r="FV443" s="7">
        <v>0.24853793738836993</v>
      </c>
      <c r="FW443" s="7">
        <f t="shared" si="840"/>
        <v>-0.43651121174374097</v>
      </c>
      <c r="FX443" s="7">
        <f t="shared" si="841"/>
        <v>0.26786124303789882</v>
      </c>
      <c r="FY443" s="7">
        <f t="shared" si="908"/>
        <v>-58.465008771059829</v>
      </c>
      <c r="FZ443" s="7" t="str">
        <f t="shared" si="909"/>
        <v>Relased</v>
      </c>
      <c r="GA443" s="4">
        <v>0.32680102643811099</v>
      </c>
      <c r="GB443" s="4">
        <v>0.458598720839487</v>
      </c>
      <c r="GC443" s="4">
        <v>0.31472441015097302</v>
      </c>
      <c r="GD443" s="4">
        <v>0.28686891414499899</v>
      </c>
      <c r="GE443" s="4">
        <v>-0.111106441827688</v>
      </c>
      <c r="GF443" s="4">
        <v>0.19588761215040101</v>
      </c>
      <c r="GG443" s="4">
        <v>1.4591205927557842</v>
      </c>
      <c r="GH443" s="4">
        <v>0.43831154248018683</v>
      </c>
      <c r="GI443" s="4">
        <v>-0.13179769440137601</v>
      </c>
      <c r="GJ443" s="4">
        <v>0.76597086564039862</v>
      </c>
      <c r="GK443" s="4">
        <f t="shared" si="842"/>
        <v>6.9042208912958092E-2</v>
      </c>
      <c r="GL443" s="4">
        <f t="shared" si="843"/>
        <v>-0.48745627442393469</v>
      </c>
      <c r="GM443" s="4">
        <f t="shared" si="910"/>
        <v>171.93837816438341</v>
      </c>
      <c r="GN443" s="4" t="str">
        <f t="shared" si="911"/>
        <v>Upset</v>
      </c>
      <c r="GO443" s="5">
        <v>6.0015337104913601E-2</v>
      </c>
      <c r="GP443" s="5">
        <v>0.17424972198536801</v>
      </c>
      <c r="GQ443" s="5">
        <v>0.45953508826697997</v>
      </c>
      <c r="GR443" s="5">
        <v>0.55771613729271996</v>
      </c>
      <c r="GS443" s="5">
        <v>-0.44791862069661098</v>
      </c>
      <c r="GT443" s="5">
        <v>-0.39503174822000298</v>
      </c>
      <c r="GU443" s="5">
        <v>-1.1846640843357268</v>
      </c>
      <c r="GV443" s="5">
        <v>-2.5260939343858091</v>
      </c>
      <c r="GW443" s="5">
        <v>-0.12746258153352602</v>
      </c>
      <c r="GX443" s="5">
        <v>2.2925394676867983</v>
      </c>
      <c r="GY443" s="5">
        <f t="shared" si="844"/>
        <v>0.25845755060634357</v>
      </c>
      <c r="GZ443" s="5">
        <f t="shared" si="845"/>
        <v>0.77192261303425735</v>
      </c>
      <c r="HA443" s="5">
        <f t="shared" si="912"/>
        <v>18.511737958776653</v>
      </c>
      <c r="HB443" s="5" t="str">
        <f t="shared" si="913"/>
        <v>happy</v>
      </c>
      <c r="HC443" s="2">
        <v>0.39422036453428499</v>
      </c>
      <c r="HD443" s="2">
        <v>0.53843292218058003</v>
      </c>
      <c r="HE443" s="2">
        <v>0.229166036759997</v>
      </c>
      <c r="HF443" s="2">
        <v>0.35911976942027701</v>
      </c>
      <c r="HG443" s="2">
        <v>0.69246386704194796</v>
      </c>
      <c r="HH443" s="2">
        <v>0.53786026124136399</v>
      </c>
      <c r="HI443" s="2">
        <v>0.21088558212314559</v>
      </c>
      <c r="HJ443" s="2">
        <v>0.33366351747996686</v>
      </c>
      <c r="HK443" s="2">
        <v>-0.14421255764629504</v>
      </c>
      <c r="HL443" s="2">
        <v>0.63076581036070201</v>
      </c>
      <c r="HM443" s="2">
        <f t="shared" si="846"/>
        <v>-0.17581337399910646</v>
      </c>
      <c r="HN443" s="2">
        <f t="shared" si="847"/>
        <v>0.20944889155817115</v>
      </c>
      <c r="HO443" s="2">
        <f t="shared" si="914"/>
        <v>-40.010414526814728</v>
      </c>
      <c r="HP443" s="2" t="str">
        <f t="shared" si="915"/>
        <v>Relased</v>
      </c>
      <c r="HQ443" s="4">
        <v>0.57789660091086803</v>
      </c>
      <c r="HR443" s="4">
        <v>0.54083504510718095</v>
      </c>
      <c r="HS443" s="4">
        <v>0.299062422901123</v>
      </c>
      <c r="HT443" s="4">
        <v>0.54575829750982996</v>
      </c>
      <c r="HU443" s="4">
        <v>-8.7606919184368096E-2</v>
      </c>
      <c r="HV443" s="4">
        <v>0.339686701138184</v>
      </c>
      <c r="HW443" s="4">
        <v>0.60997086834054581</v>
      </c>
      <c r="HX443" s="4">
        <v>0.61981240081462985</v>
      </c>
      <c r="HY443" s="4">
        <v>3.7061555803687085E-2</v>
      </c>
      <c r="HZ443" s="4">
        <v>0.75515940164735729</v>
      </c>
      <c r="IA443" s="4">
        <f t="shared" si="848"/>
        <v>0.26029389523108981</v>
      </c>
      <c r="IB443" s="4">
        <f t="shared" si="849"/>
        <v>-0.16252770855809295</v>
      </c>
      <c r="IC443" s="4">
        <f t="shared" si="916"/>
        <v>121.98068740008824</v>
      </c>
      <c r="ID443" s="4" t="str">
        <f t="shared" si="917"/>
        <v>stressed</v>
      </c>
      <c r="IE443" s="5">
        <v>0.52679705312221003</v>
      </c>
      <c r="IF443" s="5">
        <v>7.0473163257417398E-2</v>
      </c>
      <c r="IG443" s="5">
        <v>9.4817998176924295E-2</v>
      </c>
      <c r="IH443" s="5">
        <v>0.37320470344951101</v>
      </c>
      <c r="II443" s="5">
        <v>0.212689522616411</v>
      </c>
      <c r="IJ443" s="5">
        <v>-0.15880437069389</v>
      </c>
      <c r="IK443" s="5">
        <v>0.12822139209520778</v>
      </c>
      <c r="IL443" s="5">
        <v>-4.2250605904817737</v>
      </c>
      <c r="IM443" s="5">
        <v>0.45632388986479266</v>
      </c>
      <c r="IN443" s="5">
        <v>0.78360294685941312</v>
      </c>
      <c r="IO443" s="5">
        <f t="shared" si="850"/>
        <v>0.25991216601403333</v>
      </c>
      <c r="IP443" s="5">
        <f t="shared" si="851"/>
        <v>-0.11245279600306779</v>
      </c>
      <c r="IQ443" s="5">
        <f t="shared" si="918"/>
        <v>113.3960558458686</v>
      </c>
      <c r="IR443" s="5" t="str">
        <f t="shared" si="919"/>
        <v>nervous</v>
      </c>
      <c r="IS443" s="4">
        <v>0.34999267211890001</v>
      </c>
      <c r="IT443" s="4">
        <v>1.04655474318002</v>
      </c>
      <c r="IU443" s="4">
        <v>1.0334081541915301</v>
      </c>
      <c r="IV443" s="4">
        <v>0.88908647251699302</v>
      </c>
      <c r="IW443" s="4">
        <v>0.33295199899087402</v>
      </c>
      <c r="IX443" s="4">
        <v>1.0311082047215701</v>
      </c>
      <c r="IY443" s="4">
        <v>1.5131652649287952</v>
      </c>
      <c r="IZ443" s="4">
        <v>0.42792623000518809</v>
      </c>
      <c r="JA443" s="4">
        <v>-0.69656207106112</v>
      </c>
      <c r="JB443" s="4">
        <v>1.3766053380271579</v>
      </c>
      <c r="JC443" s="4">
        <f t="shared" si="852"/>
        <v>-0.86290167502934934</v>
      </c>
      <c r="JD443" s="4">
        <f t="shared" si="853"/>
        <v>-0.22812373194625968</v>
      </c>
      <c r="JE443" s="4">
        <f t="shared" si="920"/>
        <v>-104.80839569575249</v>
      </c>
      <c r="JF443" s="4" t="str">
        <f t="shared" si="921"/>
        <v>Bored</v>
      </c>
      <c r="JG443" s="5">
        <v>0.127781930448089</v>
      </c>
      <c r="JH443" s="5">
        <v>0.84090102473460504</v>
      </c>
      <c r="JI443" s="5">
        <v>-0.15594140132647</v>
      </c>
      <c r="JJ443" s="5">
        <v>9.6183814672036405E-2</v>
      </c>
      <c r="JK443" s="5">
        <v>-9.8422610206225405E-2</v>
      </c>
      <c r="JL443" s="5">
        <v>1.1303601527532099</v>
      </c>
      <c r="JM443" s="5">
        <v>-5.3114786051521863</v>
      </c>
      <c r="JN443" s="5">
        <v>4.8793034515402747E-2</v>
      </c>
      <c r="JO443" s="5">
        <v>-0.71311909428651599</v>
      </c>
      <c r="JP443" s="5">
        <v>-6.1689520120815258E-2</v>
      </c>
      <c r="JQ443" s="5">
        <f t="shared" si="854"/>
        <v>-0.52217146747224974</v>
      </c>
      <c r="JR443" s="5">
        <f t="shared" si="855"/>
        <v>6.4958095572478891E-2</v>
      </c>
      <c r="JS443" s="5">
        <f t="shared" si="922"/>
        <v>-82.908838510359089</v>
      </c>
      <c r="JT443" s="5" t="str">
        <f t="shared" si="923"/>
        <v>Calm</v>
      </c>
      <c r="JU443" s="2">
        <v>5.3702281456124303E-2</v>
      </c>
      <c r="JV443" s="2">
        <v>0.22319834091226701</v>
      </c>
      <c r="JW443" s="2">
        <v>-8.2642096027660095E-2</v>
      </c>
      <c r="JX443" s="2">
        <v>-0.24815949423213901</v>
      </c>
      <c r="JY443" s="2">
        <v>-0.26954292326636398</v>
      </c>
      <c r="JZ443" s="2">
        <v>-5.0694745197551801E-2</v>
      </c>
      <c r="KA443" s="2">
        <v>0.38288477709548524</v>
      </c>
      <c r="KB443" s="2">
        <v>-1.4385757769510079</v>
      </c>
      <c r="KC443" s="2">
        <v>-0.16949605945614271</v>
      </c>
      <c r="KD443" s="2">
        <v>-1.1946581680834847</v>
      </c>
      <c r="KE443" s="2">
        <f t="shared" si="856"/>
        <v>5.7823458290272578E-2</v>
      </c>
      <c r="KF443" s="2">
        <f t="shared" si="857"/>
        <v>-0.35358591289343633</v>
      </c>
      <c r="KG443" s="2">
        <f t="shared" si="924"/>
        <v>170.71238151363431</v>
      </c>
      <c r="KH443" s="2" t="str">
        <f t="shared" si="925"/>
        <v>Upset</v>
      </c>
      <c r="KI443" s="7">
        <v>0.15500406997395899</v>
      </c>
      <c r="KJ443" s="7">
        <v>0.10564687324161701</v>
      </c>
      <c r="KK443" s="7">
        <v>2.5843460721699501E-2</v>
      </c>
      <c r="KL443" s="7">
        <v>-4.8085948178512403E-2</v>
      </c>
      <c r="KM443" s="7">
        <v>-0.115376173698648</v>
      </c>
      <c r="KN443" s="7">
        <v>-7.8082607067311904E-2</v>
      </c>
      <c r="KO443" s="7">
        <v>0.65215323423061744</v>
      </c>
      <c r="KP443" s="7">
        <v>-1.7445031140838871</v>
      </c>
      <c r="KQ443" s="7">
        <v>4.9357196732341985E-2</v>
      </c>
      <c r="KR443" s="7">
        <v>-8.5334383150176649E-2</v>
      </c>
      <c r="KS443" s="7">
        <f t="shared" si="858"/>
        <v>4.4785485503465061E-2</v>
      </c>
      <c r="KT443" s="7">
        <f t="shared" si="859"/>
        <v>-2.9741246259583409E-2</v>
      </c>
      <c r="KU443" s="7">
        <f t="shared" si="926"/>
        <v>123.58743118790171</v>
      </c>
      <c r="KV443" s="7" t="str">
        <f t="shared" si="927"/>
        <v>stressed</v>
      </c>
      <c r="KW443" s="2">
        <v>1.04204407278412</v>
      </c>
      <c r="KX443" s="2">
        <v>0.79563301348373205</v>
      </c>
      <c r="KY443" s="2">
        <v>0.40452036056797502</v>
      </c>
      <c r="KZ443" s="2">
        <v>0.27482823846478299</v>
      </c>
      <c r="LA443" s="2">
        <v>0.724642922117823</v>
      </c>
      <c r="LB443" s="2">
        <v>0.63500374799352</v>
      </c>
      <c r="LC443" s="2">
        <v>0.22897115433310089</v>
      </c>
      <c r="LD443" s="2">
        <v>0.19210203866214079</v>
      </c>
      <c r="LE443" s="2">
        <v>0.24641105930038798</v>
      </c>
      <c r="LF443" s="2">
        <v>0.36967789613813523</v>
      </c>
      <c r="LG443" s="2">
        <f t="shared" si="860"/>
        <v>0.28598346616671044</v>
      </c>
      <c r="LH443" s="2">
        <f t="shared" si="861"/>
        <v>0.11676674691653766</v>
      </c>
      <c r="LI443" s="2">
        <f t="shared" si="928"/>
        <v>67.789858171579453</v>
      </c>
      <c r="LJ443" s="2" t="str">
        <f t="shared" si="929"/>
        <v>alert</v>
      </c>
      <c r="LK443" s="4">
        <v>0.221651833402778</v>
      </c>
      <c r="LL443" s="4">
        <v>-0.111495426000901</v>
      </c>
      <c r="LM443" s="4">
        <v>4.8615549240212497E-2</v>
      </c>
      <c r="LN443" s="4">
        <v>-3.6273658356630401E-3</v>
      </c>
      <c r="LO443" s="4">
        <v>-0.22730686177824599</v>
      </c>
      <c r="LP443" s="4">
        <v>-0.57644131100865303</v>
      </c>
      <c r="LQ443" s="4">
        <v>-8.5968709637445784</v>
      </c>
      <c r="LR443" s="4">
        <v>5.2728189098188299E-3</v>
      </c>
      <c r="LS443" s="4">
        <v>0.33314725940367901</v>
      </c>
      <c r="LT443" s="4">
        <v>0.40840278351146447</v>
      </c>
      <c r="LU443" s="4">
        <f t="shared" si="862"/>
        <v>0.2775826400938739</v>
      </c>
      <c r="LV443" s="4">
        <f t="shared" si="863"/>
        <v>0.45553621627457264</v>
      </c>
      <c r="LW443" s="4">
        <f t="shared" si="930"/>
        <v>31.356191725042216</v>
      </c>
      <c r="LX443" s="4" t="str">
        <f t="shared" si="931"/>
        <v>excited</v>
      </c>
      <c r="LY443" s="5">
        <v>0.14169644217407101</v>
      </c>
      <c r="LZ443" s="5">
        <v>1.8790029207615602E-2</v>
      </c>
      <c r="MA443" s="5">
        <v>0.14404927114507701</v>
      </c>
      <c r="MB443" s="5">
        <v>0.28368436892348098</v>
      </c>
      <c r="MC443" s="5">
        <v>0.16815532804830699</v>
      </c>
      <c r="MD443" s="5">
        <v>0.19730271085825901</v>
      </c>
      <c r="ME443" s="5">
        <v>0.46489736379977459</v>
      </c>
      <c r="MF443" s="5">
        <v>1.3127899106513317</v>
      </c>
      <c r="MG443" s="5">
        <v>0.12290641296645541</v>
      </c>
      <c r="MH443" s="5">
        <v>2.6652317568331019</v>
      </c>
      <c r="MI443" s="5">
        <f t="shared" si="864"/>
        <v>-0.15243088944372907</v>
      </c>
      <c r="MJ443" s="5">
        <f t="shared" si="865"/>
        <v>0.89480879601645125</v>
      </c>
      <c r="MK443" s="5">
        <f t="shared" si="932"/>
        <v>-9.6675475750202313</v>
      </c>
      <c r="ML443" s="5" t="str">
        <f t="shared" si="933"/>
        <v>Contented</v>
      </c>
      <c r="MM443" s="2">
        <v>0.22851380977845101</v>
      </c>
      <c r="MN443" s="2">
        <v>9.3751528659609701E-2</v>
      </c>
      <c r="MO443" s="2">
        <v>9.4260886690139906E-2</v>
      </c>
      <c r="MP443" s="2">
        <v>8.6142735093809805E-2</v>
      </c>
      <c r="MQ443" s="2">
        <v>-0.219728299903656</v>
      </c>
      <c r="MR443" s="2">
        <v>1.68929646238405E-2</v>
      </c>
      <c r="MS443" s="2">
        <v>10.729131038890245</v>
      </c>
      <c r="MT443" s="2">
        <v>0.77855420127532649</v>
      </c>
      <c r="MU443" s="2">
        <v>0.13476228111884131</v>
      </c>
      <c r="MV443" s="2">
        <v>0.55979840295056493</v>
      </c>
      <c r="MW443" s="2">
        <f t="shared" si="866"/>
        <v>0.42054133712489494</v>
      </c>
      <c r="MX443" s="2">
        <f t="shared" si="867"/>
        <v>0.20391779305382607</v>
      </c>
      <c r="MY443" s="2">
        <f t="shared" si="934"/>
        <v>64.13155141942498</v>
      </c>
      <c r="MZ443" s="2" t="str">
        <f t="shared" si="935"/>
        <v>alert</v>
      </c>
      <c r="NA443" s="7">
        <v>-9.5951570072890596E-2</v>
      </c>
      <c r="NB443" s="7">
        <v>0.17177312090531799</v>
      </c>
      <c r="NC443" s="7">
        <v>-0.12678454828146199</v>
      </c>
      <c r="ND443" s="7">
        <v>0.31081003096984799</v>
      </c>
      <c r="NE443" s="7">
        <v>0.27274234475342901</v>
      </c>
      <c r="NF443" s="7">
        <v>0.16251914996681399</v>
      </c>
      <c r="NG443" s="7">
        <v>-0.71714459371854744</v>
      </c>
      <c r="NH443" s="7">
        <v>0.92975536095698119</v>
      </c>
      <c r="NI443" s="7">
        <v>-0.26772469097820861</v>
      </c>
      <c r="NJ443" s="7">
        <v>2.4270867671263976</v>
      </c>
      <c r="NK443" s="7">
        <f t="shared" si="868"/>
        <v>-0.16016274522977803</v>
      </c>
      <c r="NL443" s="7">
        <f t="shared" si="869"/>
        <v>0.79931000459575441</v>
      </c>
      <c r="NM443" s="7">
        <f t="shared" si="936"/>
        <v>-11.330659644648426</v>
      </c>
      <c r="NN443" s="7" t="str">
        <f t="shared" si="937"/>
        <v>Contented</v>
      </c>
      <c r="NO443" s="4">
        <v>0.49388928279468602</v>
      </c>
      <c r="NP443" s="4">
        <v>0.98119111403949699</v>
      </c>
      <c r="NQ443" s="4">
        <v>0.488883908193744</v>
      </c>
      <c r="NR443" s="4">
        <v>0.68141825376144805</v>
      </c>
      <c r="NS443" s="4">
        <v>0.28401731850622403</v>
      </c>
      <c r="NT443" s="4">
        <v>0.76577511334023196</v>
      </c>
      <c r="NU443" s="4">
        <v>0.62846093268288616</v>
      </c>
      <c r="NV443" s="4">
        <v>0.39005805783864861</v>
      </c>
      <c r="NW443" s="4">
        <v>-0.48730183124481097</v>
      </c>
      <c r="NX443" s="4">
        <v>0.79338195020887958</v>
      </c>
      <c r="NY443" s="4">
        <f t="shared" si="870"/>
        <v>-0.59474750730245429</v>
      </c>
      <c r="NZ443" s="4">
        <f t="shared" si="871"/>
        <v>7.1083013749974722E-2</v>
      </c>
      <c r="OA443" s="4">
        <f t="shared" si="938"/>
        <v>-83.184454458436235</v>
      </c>
      <c r="OB443" s="4" t="str">
        <f t="shared" si="939"/>
        <v>Calm</v>
      </c>
      <c r="OC443" s="1">
        <v>0.46147109386818902</v>
      </c>
      <c r="OD443" s="1">
        <v>0.13931731737332601</v>
      </c>
      <c r="OE443" s="1">
        <v>1.02977860969685</v>
      </c>
      <c r="OF443" s="1">
        <v>0.57778861997421105</v>
      </c>
      <c r="OG443" s="1">
        <v>0.123497380542646</v>
      </c>
      <c r="OH443" s="1">
        <v>-0.15845995389018899</v>
      </c>
      <c r="OI443" s="1">
        <v>1.7604001835039336</v>
      </c>
      <c r="OJ443" s="1">
        <v>-30.183335480733277</v>
      </c>
      <c r="OK443" s="1">
        <v>0.32215377649486299</v>
      </c>
      <c r="OL443" s="1">
        <v>2.6757627137798168</v>
      </c>
      <c r="OM443" s="1">
        <f t="shared" si="872"/>
        <v>0.51134229968570133</v>
      </c>
      <c r="ON443" s="1">
        <f t="shared" si="873"/>
        <v>0.67374051650998479</v>
      </c>
      <c r="OO443" s="1">
        <f t="shared" si="940"/>
        <v>37.197054647212624</v>
      </c>
      <c r="OP443" s="1" t="str">
        <f t="shared" si="941"/>
        <v>excited</v>
      </c>
      <c r="OQ443" s="2">
        <v>-0.27465394564165901</v>
      </c>
      <c r="OR443" s="2">
        <v>0.22841153987601401</v>
      </c>
      <c r="OS443" s="2">
        <v>-5.1721426203595799E-3</v>
      </c>
      <c r="OT443" s="2">
        <v>7.1699120536949197E-3</v>
      </c>
      <c r="OU443" s="2">
        <v>-0.327015928773429</v>
      </c>
      <c r="OV443" s="2">
        <v>-0.43477154200442503</v>
      </c>
      <c r="OW443" s="2">
        <v>8.596313095096654E-3</v>
      </c>
      <c r="OX443" s="2">
        <v>-3.4744679103236878E-2</v>
      </c>
      <c r="OY443" s="2">
        <v>-0.50306548551767305</v>
      </c>
      <c r="OZ443" s="2">
        <v>-4.3202108546427483E-2</v>
      </c>
      <c r="PA443" s="2">
        <f t="shared" si="874"/>
        <v>-0.5470294373457254</v>
      </c>
      <c r="PB443" s="2">
        <f t="shared" si="875"/>
        <v>-0.26533125949441205</v>
      </c>
      <c r="PC443" s="2">
        <f t="shared" si="942"/>
        <v>-115.87524917412443</v>
      </c>
      <c r="PD443" s="2" t="str">
        <f t="shared" si="943"/>
        <v>Bored</v>
      </c>
      <c r="PE443" s="1">
        <v>0.62497395630769503</v>
      </c>
      <c r="PF443" s="1">
        <v>0.71383130236963799</v>
      </c>
      <c r="PG443" s="1">
        <v>0.63292540351981896</v>
      </c>
      <c r="PH443" s="1">
        <v>0.90699674899316496</v>
      </c>
      <c r="PI443" s="1">
        <v>-0.226454685841393</v>
      </c>
      <c r="PJ443" s="1">
        <v>7.5298785634446905E-2</v>
      </c>
      <c r="PK443" s="1">
        <v>1.5881927184581099</v>
      </c>
      <c r="PL443" s="1">
        <v>1.149362776531808</v>
      </c>
      <c r="PM443" s="1">
        <v>-8.8857346061942954E-2</v>
      </c>
      <c r="PN443" s="1">
        <v>1.1502211711017203</v>
      </c>
      <c r="PO443" s="1">
        <f t="shared" si="876"/>
        <v>1.7842629235668372E-2</v>
      </c>
      <c r="PP443" s="1">
        <f t="shared" si="877"/>
        <v>-0.4623844279972128</v>
      </c>
      <c r="PQ443" s="1">
        <f t="shared" si="944"/>
        <v>177.79014967415876</v>
      </c>
      <c r="PR443" s="1" t="str">
        <f t="shared" si="945"/>
        <v>Upset</v>
      </c>
      <c r="PS443" s="4">
        <v>0.62756612324019601</v>
      </c>
      <c r="PT443" s="4">
        <v>0.74714803635176796</v>
      </c>
      <c r="PU443" s="4">
        <v>0.47439820953671102</v>
      </c>
      <c r="PV443" s="4">
        <v>-2.11065406051405E-2</v>
      </c>
      <c r="PW443" s="4">
        <v>9.45400268281196E-2</v>
      </c>
      <c r="PX443" s="4">
        <v>0.41599454665831198</v>
      </c>
      <c r="PY443" s="4">
        <v>0.65696464362175855</v>
      </c>
      <c r="PZ443" s="4">
        <v>-1.8146133512298372E-2</v>
      </c>
      <c r="QA443" s="4">
        <v>-0.11958191311157196</v>
      </c>
      <c r="QB443" s="4">
        <v>0.32973521496724406</v>
      </c>
      <c r="QC443" s="4">
        <f t="shared" si="878"/>
        <v>7.3437336184175361E-2</v>
      </c>
      <c r="QD443" s="4">
        <f t="shared" si="879"/>
        <v>-0.17427733073182461</v>
      </c>
      <c r="QE443" s="4">
        <f t="shared" si="946"/>
        <v>157.1503164272637</v>
      </c>
      <c r="QF443" s="4" t="str">
        <f t="shared" si="947"/>
        <v>Upset</v>
      </c>
      <c r="QG443" s="2">
        <v>-1.8515034380824798E-2</v>
      </c>
      <c r="QH443" s="2">
        <v>0.63148216004536295</v>
      </c>
      <c r="QI443" s="2">
        <v>-2.1321090238808099E-2</v>
      </c>
      <c r="QJ443" s="2">
        <v>0.233907090830661</v>
      </c>
      <c r="QK443" s="2">
        <v>0.396127002658057</v>
      </c>
      <c r="QL443" s="2">
        <v>0.469401152965013</v>
      </c>
      <c r="QM443" s="2">
        <v>-5.6462962061506347E-2</v>
      </c>
      <c r="QN443" s="2">
        <v>0.21247219216270963</v>
      </c>
      <c r="QO443" s="2">
        <v>-0.64999719442618775</v>
      </c>
      <c r="QP443" s="2">
        <v>0.34681468498230034</v>
      </c>
      <c r="QQ443" s="2">
        <f t="shared" si="880"/>
        <v>-0.64263463193779236</v>
      </c>
      <c r="QR443" s="2">
        <f t="shared" si="881"/>
        <v>0.10498011877087388</v>
      </c>
      <c r="QS443" s="2">
        <f t="shared" si="948"/>
        <v>-80.722172200607048</v>
      </c>
      <c r="QT443" s="2" t="str">
        <f t="shared" si="949"/>
        <v>Calm</v>
      </c>
      <c r="QU443" s="4">
        <v>0.80879849813844595</v>
      </c>
      <c r="QV443" s="4">
        <v>0.74561558743034795</v>
      </c>
      <c r="QW443" s="4">
        <v>0.12968236640134501</v>
      </c>
      <c r="QX443" s="4">
        <v>0.20569848605763799</v>
      </c>
      <c r="QY443" s="4">
        <v>1.03409872184999</v>
      </c>
      <c r="QZ443" s="4">
        <v>0.99570749269769399</v>
      </c>
      <c r="RA443" s="4">
        <v>7.0368746012953856E-2</v>
      </c>
      <c r="RB443" s="4">
        <v>0.11812769749914111</v>
      </c>
      <c r="RC443" s="4">
        <v>6.3182910708098006E-2</v>
      </c>
      <c r="RD443" s="4">
        <v>0.21576030195085363</v>
      </c>
      <c r="RE443" s="4">
        <f t="shared" si="882"/>
        <v>-0.15982957977124301</v>
      </c>
      <c r="RF443" s="4">
        <f t="shared" si="883"/>
        <v>9.1183530508865296E-2</v>
      </c>
      <c r="RG443" s="4">
        <f t="shared" si="950"/>
        <v>-60.295037530619325</v>
      </c>
      <c r="RH443" s="4" t="str">
        <f t="shared" si="951"/>
        <v>Calm</v>
      </c>
    </row>
    <row r="444" spans="1:476" x14ac:dyDescent="0.3">
      <c r="A444" s="1">
        <v>3.36907089760764E-2</v>
      </c>
      <c r="B444" s="1">
        <v>0.99925151670171197</v>
      </c>
      <c r="C444" s="1">
        <v>-4.6588987594677202E-2</v>
      </c>
      <c r="D444" s="1">
        <v>0.115322777879172</v>
      </c>
      <c r="E444" s="1">
        <v>7.3740211123228497E-2</v>
      </c>
      <c r="F444" s="1">
        <v>0.99994244938941701</v>
      </c>
      <c r="G444" s="1">
        <v>-0.43366460560527809</v>
      </c>
      <c r="H444" s="1">
        <v>5.768463682623743E-2</v>
      </c>
      <c r="I444" s="1">
        <v>-0.96556080772563557</v>
      </c>
      <c r="J444" s="1">
        <v>6.6541756717703723E-2</v>
      </c>
      <c r="K444" s="17">
        <f t="shared" si="816"/>
        <v>-0.73115616591653487</v>
      </c>
      <c r="L444" s="18">
        <f t="shared" si="817"/>
        <v>9.6379028624480334E-3</v>
      </c>
      <c r="M444" s="18">
        <f t="shared" si="884"/>
        <v>-89.244786267628555</v>
      </c>
      <c r="N444" s="18" t="str">
        <f t="shared" si="885"/>
        <v>Calm</v>
      </c>
      <c r="O444" s="9">
        <v>0.124960448127119</v>
      </c>
      <c r="P444" s="9">
        <v>0.30930927489507698</v>
      </c>
      <c r="Q444" s="9">
        <v>-1.68041869884526E-2</v>
      </c>
      <c r="R444" s="9">
        <v>-1.6310684745663499E-2</v>
      </c>
      <c r="S444" s="9">
        <v>0.433203951954863</v>
      </c>
      <c r="T444" s="9">
        <v>0.19511390701693401</v>
      </c>
      <c r="U444" s="9">
        <v>-3.01061604537739E-2</v>
      </c>
      <c r="V444" s="9">
        <v>-3.2335319490745869E-2</v>
      </c>
      <c r="W444" s="9">
        <v>-0.184348826767958</v>
      </c>
      <c r="X444" s="9">
        <v>-7.6254157217457139E-2</v>
      </c>
      <c r="Y444" s="9">
        <f t="shared" si="818"/>
        <v>6.7344026532216938E-2</v>
      </c>
      <c r="Z444" s="9">
        <f t="shared" si="819"/>
        <v>-2.4276917211690785E-2</v>
      </c>
      <c r="AA444" s="9">
        <f t="shared" si="886"/>
        <v>109.82377836147012</v>
      </c>
      <c r="AB444" s="9" t="str">
        <f t="shared" si="887"/>
        <v>nervous</v>
      </c>
      <c r="AC444" s="2">
        <v>0.23177241207195401</v>
      </c>
      <c r="AD444" s="2">
        <v>0.61114255056823996</v>
      </c>
      <c r="AE444" s="2">
        <v>0.101288733467802</v>
      </c>
      <c r="AF444" s="2">
        <v>0.124261183970797</v>
      </c>
      <c r="AG444" s="2">
        <v>-6.7771319445371306E-2</v>
      </c>
      <c r="AH444" s="2">
        <v>0.105172120579863</v>
      </c>
      <c r="AI444" s="2">
        <v>0.61761011372301222</v>
      </c>
      <c r="AJ444" s="2">
        <v>0.17347290091327075</v>
      </c>
      <c r="AK444" s="2">
        <v>-0.37937013849628598</v>
      </c>
      <c r="AL444" s="2">
        <v>0.26758324081960455</v>
      </c>
      <c r="AM444" s="2">
        <f t="shared" si="820"/>
        <v>-0.22753355822282861</v>
      </c>
      <c r="AN444" s="2">
        <f t="shared" si="821"/>
        <v>1.704310380125551E-2</v>
      </c>
      <c r="AO444" s="2">
        <f t="shared" si="888"/>
        <v>-85.71633382792885</v>
      </c>
      <c r="AP444" s="2" t="str">
        <f t="shared" si="889"/>
        <v>Calm</v>
      </c>
      <c r="AQ444" s="9">
        <v>-6.2307337312767101E-2</v>
      </c>
      <c r="AR444" s="9">
        <v>0.33879141218089398</v>
      </c>
      <c r="AS444" s="9">
        <v>-0.13692254268308901</v>
      </c>
      <c r="AT444" s="9">
        <v>-2.6076449721611598E-2</v>
      </c>
      <c r="AU444" s="9">
        <v>-0.64301434912493605</v>
      </c>
      <c r="AV444" s="9">
        <v>-4.0304827969909598E-2</v>
      </c>
      <c r="AW444" s="9">
        <v>0.19412779348190731</v>
      </c>
      <c r="AX444" s="9">
        <v>-8.7362216933607753E-2</v>
      </c>
      <c r="AY444" s="9">
        <v>-0.40109874949366109</v>
      </c>
      <c r="AZ444" s="9">
        <v>-0.58954206488183947</v>
      </c>
      <c r="BA444" s="9">
        <f t="shared" si="822"/>
        <v>-0.22589899646468958</v>
      </c>
      <c r="BB444" s="9">
        <f t="shared" si="823"/>
        <v>-0.16040880225062792</v>
      </c>
      <c r="BC444" s="9">
        <f t="shared" si="890"/>
        <v>-125.37821107402513</v>
      </c>
      <c r="BD444" s="9" t="str">
        <f t="shared" si="891"/>
        <v>Depressed</v>
      </c>
      <c r="BE444" s="4">
        <v>0.59791614576658902</v>
      </c>
      <c r="BF444" s="4">
        <v>0.32878566377275198</v>
      </c>
      <c r="BG444" s="4">
        <v>0.106721621943118</v>
      </c>
      <c r="BH444" s="4">
        <v>4.5638241217487503E-2</v>
      </c>
      <c r="BI444" s="4">
        <v>0.21707564827272699</v>
      </c>
      <c r="BJ444" s="4">
        <v>0.115738400117401</v>
      </c>
      <c r="BK444" s="4">
        <v>0.13094809386261091</v>
      </c>
      <c r="BL444" s="4">
        <v>0.10266765047114579</v>
      </c>
      <c r="BM444" s="4">
        <v>0.26913048199383705</v>
      </c>
      <c r="BN444" s="4">
        <v>0.16441088340632773</v>
      </c>
      <c r="BO444" s="4">
        <f t="shared" si="824"/>
        <v>0.31446052015736536</v>
      </c>
      <c r="BP444" s="4">
        <f t="shared" si="825"/>
        <v>6.6272616156374475E-2</v>
      </c>
      <c r="BQ444" s="4">
        <f t="shared" si="892"/>
        <v>78.099059539909518</v>
      </c>
      <c r="BR444" s="4" t="str">
        <f t="shared" si="893"/>
        <v>alert</v>
      </c>
      <c r="BS444" s="5">
        <v>0.47121666709559301</v>
      </c>
      <c r="BT444" s="5">
        <v>0.201353584139568</v>
      </c>
      <c r="BU444" s="5">
        <v>0.45637747325186401</v>
      </c>
      <c r="BV444" s="5">
        <v>-1.06721568299673E-2</v>
      </c>
      <c r="BW444" s="5">
        <v>8.5371325659502395E-2</v>
      </c>
      <c r="BX444" s="5">
        <v>0.27656340720572498</v>
      </c>
      <c r="BY444" s="5">
        <v>0.81995565695337402</v>
      </c>
      <c r="BZ444" s="5">
        <v>-2.2330565816306609E-2</v>
      </c>
      <c r="CA444" s="5">
        <v>0.26986308295602501</v>
      </c>
      <c r="CB444" s="5">
        <v>0.66268960841394386</v>
      </c>
      <c r="CC444" s="5">
        <f t="shared" si="826"/>
        <v>0.39372484136404173</v>
      </c>
      <c r="CD444" s="5">
        <f t="shared" si="827"/>
        <v>0.18946397214708566</v>
      </c>
      <c r="CE444" s="5">
        <f t="shared" si="894"/>
        <v>64.302717353907667</v>
      </c>
      <c r="CF444" s="5" t="str">
        <f t="shared" si="895"/>
        <v>alert</v>
      </c>
      <c r="CG444" s="4">
        <v>0.50928148589260203</v>
      </c>
      <c r="CH444" s="4">
        <v>0.38404117988650399</v>
      </c>
      <c r="CI444" s="4">
        <v>0.37634800875191199</v>
      </c>
      <c r="CJ444" s="4">
        <v>0.29694571137216202</v>
      </c>
      <c r="CK444" s="4">
        <v>0.37117763687073402</v>
      </c>
      <c r="CL444" s="4">
        <v>0.54921458993475902</v>
      </c>
      <c r="CM444" s="4">
        <v>0.42744518061297077</v>
      </c>
      <c r="CN444" s="4">
        <v>0.31818256149547625</v>
      </c>
      <c r="CO444" s="4">
        <v>0.12524030600609803</v>
      </c>
      <c r="CP444" s="4">
        <v>0.75369600024294137</v>
      </c>
      <c r="CQ444" s="4">
        <f t="shared" si="828"/>
        <v>0.4477442695678846</v>
      </c>
      <c r="CR444" s="4">
        <f t="shared" si="829"/>
        <v>-0.56409953942185465</v>
      </c>
      <c r="CS444" s="4">
        <f t="shared" si="896"/>
        <v>141.55981815358444</v>
      </c>
      <c r="CT444" s="4" t="str">
        <f t="shared" si="897"/>
        <v>stressed</v>
      </c>
      <c r="CU444" s="2">
        <v>0.38212999521867402</v>
      </c>
      <c r="CV444" s="2">
        <v>0.60778535279476398</v>
      </c>
      <c r="CW444" s="2">
        <v>-8.6113339124729196E-2</v>
      </c>
      <c r="CX444" s="2">
        <v>0.118379512250775</v>
      </c>
      <c r="CY444" s="2">
        <v>0.57145384465334903</v>
      </c>
      <c r="CZ444" s="2">
        <v>0.49862137811345397</v>
      </c>
      <c r="DA444" s="2">
        <v>-9.0304948053949979E-2</v>
      </c>
      <c r="DB444" s="2">
        <v>0.10699456984828773</v>
      </c>
      <c r="DC444" s="2">
        <v>-0.22565535757608995</v>
      </c>
      <c r="DD444" s="2">
        <v>3.2594881159078465E-2</v>
      </c>
      <c r="DE444" s="2">
        <f t="shared" si="830"/>
        <v>-0.27027285960092595</v>
      </c>
      <c r="DF444" s="2">
        <f t="shared" si="831"/>
        <v>0.14808270790308997</v>
      </c>
      <c r="DG444" s="2">
        <f t="shared" si="898"/>
        <v>-61.281631303433166</v>
      </c>
      <c r="DH444" s="2" t="str">
        <f t="shared" si="899"/>
        <v>Calm</v>
      </c>
      <c r="DI444" s="7">
        <v>0.247560714781449</v>
      </c>
      <c r="DJ444" s="7">
        <v>0.67420623960597503</v>
      </c>
      <c r="DK444" s="7">
        <v>3.6185932413664002E-3</v>
      </c>
      <c r="DL444" s="7">
        <v>0.50793414139488002</v>
      </c>
      <c r="DM444" s="7">
        <v>0.14800958067866701</v>
      </c>
      <c r="DN444" s="7">
        <v>1.41085353311593</v>
      </c>
      <c r="DO444" s="7">
        <v>9.1477880996027675E-3</v>
      </c>
      <c r="DP444" s="7">
        <v>0.24360651336714739</v>
      </c>
      <c r="DQ444" s="7">
        <v>-0.426645524824526</v>
      </c>
      <c r="DR444" s="7">
        <v>0.5549697048710186</v>
      </c>
      <c r="DS444" s="7">
        <f t="shared" si="832"/>
        <v>-0.44115368752553574</v>
      </c>
      <c r="DT444" s="7">
        <f t="shared" si="833"/>
        <v>0.20781911836858113</v>
      </c>
      <c r="DU444" s="7">
        <f t="shared" si="900"/>
        <v>-64.775766399823766</v>
      </c>
      <c r="DV444" s="7" t="str">
        <f t="shared" si="901"/>
        <v>Calm</v>
      </c>
      <c r="DW444" s="9">
        <v>0.46119612227740497</v>
      </c>
      <c r="DX444" s="9">
        <v>0.36039938153367201</v>
      </c>
      <c r="DY444" s="9">
        <v>-8.7216801210079797E-2</v>
      </c>
      <c r="DZ444" s="9">
        <v>-0.42375383265211303</v>
      </c>
      <c r="EA444" s="9">
        <v>0.91209980239222199</v>
      </c>
      <c r="EB444" s="9">
        <v>0.35342955241132801</v>
      </c>
      <c r="EC444" s="9">
        <v>-6.3509109466746205E-2</v>
      </c>
      <c r="ED444" s="9">
        <v>-0.59363499082367388</v>
      </c>
      <c r="EE444" s="9">
        <v>0.10079674074373296</v>
      </c>
      <c r="EF444" s="9">
        <v>-0.62192481761644214</v>
      </c>
      <c r="EG444" s="9">
        <f t="shared" si="834"/>
        <v>0.3515390086259067</v>
      </c>
      <c r="EH444" s="9">
        <f t="shared" si="835"/>
        <v>-0.25947808124849892</v>
      </c>
      <c r="EI444" s="9">
        <f t="shared" si="902"/>
        <v>126.43178793959277</v>
      </c>
      <c r="EJ444" s="9" t="str">
        <f t="shared" si="903"/>
        <v>stressed</v>
      </c>
      <c r="EK444" s="1">
        <v>0.114622047573794</v>
      </c>
      <c r="EL444" s="1">
        <v>0.170131004100877</v>
      </c>
      <c r="EM444" s="1">
        <v>8.2534339422970608E-3</v>
      </c>
      <c r="EN444" s="1">
        <v>0.209987453232929</v>
      </c>
      <c r="EO444" s="1">
        <v>-3.1498450887042097E-2</v>
      </c>
      <c r="EP444" s="1">
        <v>-0.153894242961893</v>
      </c>
      <c r="EQ444" s="1">
        <v>9.9291107113661251E-2</v>
      </c>
      <c r="ER444" s="1">
        <v>12.932841188921294</v>
      </c>
      <c r="ES444" s="1">
        <v>-5.5508956527083E-2</v>
      </c>
      <c r="ET444" s="1">
        <v>0.76642159194334181</v>
      </c>
      <c r="EU444" s="1">
        <f t="shared" si="836"/>
        <v>-0.36611062200251943</v>
      </c>
      <c r="EV444" s="1">
        <f t="shared" si="837"/>
        <v>0.18554077189106688</v>
      </c>
      <c r="EW444" s="1">
        <f t="shared" si="904"/>
        <v>-63.124617769549111</v>
      </c>
      <c r="EX444" s="1" t="str">
        <f t="shared" si="905"/>
        <v>Calm</v>
      </c>
      <c r="EY444" s="2">
        <v>0.760033551369522</v>
      </c>
      <c r="EZ444" s="2">
        <v>8.4052845296311296E-2</v>
      </c>
      <c r="FA444" s="2">
        <v>0.15789707080642701</v>
      </c>
      <c r="FB444" s="2">
        <v>0.23529210517326199</v>
      </c>
      <c r="FC444" s="2">
        <v>0.43195382668295901</v>
      </c>
      <c r="FD444" s="2">
        <v>0.29628892181503802</v>
      </c>
      <c r="FE444" s="2">
        <v>0.13246538823624615</v>
      </c>
      <c r="FF444" s="2">
        <v>0.6186333595709923</v>
      </c>
      <c r="FG444" s="2">
        <v>0.6759807060732107</v>
      </c>
      <c r="FH444" s="2">
        <v>0.46581626896582873</v>
      </c>
      <c r="FI444" s="2">
        <f t="shared" si="838"/>
        <v>0.55299850491573355</v>
      </c>
      <c r="FJ444" s="2">
        <f t="shared" si="839"/>
        <v>-0.21950399850735602</v>
      </c>
      <c r="FK444" s="2">
        <f t="shared" si="906"/>
        <v>111.64981894281881</v>
      </c>
      <c r="FL444" s="2" t="str">
        <f t="shared" si="907"/>
        <v>nervous</v>
      </c>
      <c r="FM444" s="7">
        <v>0.28901095791930198</v>
      </c>
      <c r="FN444" s="7">
        <v>0.52034319101403803</v>
      </c>
      <c r="FO444" s="7">
        <v>9.2306083657502994E-2</v>
      </c>
      <c r="FP444" s="7">
        <v>0.128144598949882</v>
      </c>
      <c r="FQ444" s="7">
        <v>0.51719289967515303</v>
      </c>
      <c r="FR444" s="7">
        <v>0.86684089567395795</v>
      </c>
      <c r="FS444" s="7">
        <v>0.11449471841145141</v>
      </c>
      <c r="FT444" s="7">
        <v>9.2377500707809201E-2</v>
      </c>
      <c r="FU444" s="7">
        <v>-0.23133223309473605</v>
      </c>
      <c r="FV444" s="7">
        <v>0.27237851674439462</v>
      </c>
      <c r="FW444" s="7">
        <f t="shared" si="840"/>
        <v>-0.38734023816561469</v>
      </c>
      <c r="FX444" s="7">
        <f t="shared" si="841"/>
        <v>0.27730023101992374</v>
      </c>
      <c r="FY444" s="7">
        <f t="shared" si="908"/>
        <v>-54.400796349496396</v>
      </c>
      <c r="FZ444" s="7" t="str">
        <f t="shared" si="909"/>
        <v>Relased</v>
      </c>
      <c r="GA444" s="4">
        <v>0.32680102643811099</v>
      </c>
      <c r="GB444" s="4">
        <v>0.458598720839487</v>
      </c>
      <c r="GC444" s="4">
        <v>0.31472441015097302</v>
      </c>
      <c r="GD444" s="4">
        <v>0.28686891414499899</v>
      </c>
      <c r="GE444" s="4">
        <v>-0.111106441827688</v>
      </c>
      <c r="GF444" s="4">
        <v>0.19588761215040101</v>
      </c>
      <c r="GG444" s="4">
        <v>1.4591205927557842</v>
      </c>
      <c r="GH444" s="4">
        <v>0.43831154248018683</v>
      </c>
      <c r="GI444" s="4">
        <v>-0.13179769440137601</v>
      </c>
      <c r="GJ444" s="4">
        <v>0.76597086564039862</v>
      </c>
      <c r="GK444" s="4">
        <f t="shared" si="842"/>
        <v>6.9042208912958092E-2</v>
      </c>
      <c r="GL444" s="4">
        <f t="shared" si="843"/>
        <v>-0.48745627442393469</v>
      </c>
      <c r="GM444" s="4">
        <f t="shared" si="910"/>
        <v>171.93837816438341</v>
      </c>
      <c r="GN444" s="4" t="str">
        <f t="shared" si="911"/>
        <v>Upset</v>
      </c>
      <c r="GO444" s="5">
        <v>6.0015337104913601E-2</v>
      </c>
      <c r="GP444" s="5">
        <v>0.17424972198536801</v>
      </c>
      <c r="GQ444" s="5">
        <v>0.45953508826697997</v>
      </c>
      <c r="GR444" s="5">
        <v>0.55771613729271996</v>
      </c>
      <c r="GS444" s="5">
        <v>-0.44791862069661098</v>
      </c>
      <c r="GT444" s="5">
        <v>-0.39503174822000298</v>
      </c>
      <c r="GU444" s="5">
        <v>-1.1846640843357268</v>
      </c>
      <c r="GV444" s="5">
        <v>-2.5260939343858091</v>
      </c>
      <c r="GW444" s="5">
        <v>-0.12746258153352602</v>
      </c>
      <c r="GX444" s="5">
        <v>2.2925394676867983</v>
      </c>
      <c r="GY444" s="5">
        <f t="shared" si="844"/>
        <v>0.25845755060634357</v>
      </c>
      <c r="GZ444" s="5">
        <f t="shared" si="845"/>
        <v>0.77192261303425735</v>
      </c>
      <c r="HA444" s="5">
        <f t="shared" si="912"/>
        <v>18.511737958776653</v>
      </c>
      <c r="HB444" s="5" t="str">
        <f t="shared" si="913"/>
        <v>happy</v>
      </c>
      <c r="HC444" s="2">
        <v>0.215063245157425</v>
      </c>
      <c r="HD444" s="2">
        <v>0.36814519313286098</v>
      </c>
      <c r="HE444" s="2">
        <v>0.13061033695288099</v>
      </c>
      <c r="HF444" s="2">
        <v>0.38803354840080001</v>
      </c>
      <c r="HG444" s="2">
        <v>0.24708948678603901</v>
      </c>
      <c r="HH444" s="2">
        <v>0.26126913199580298</v>
      </c>
      <c r="HI444" s="2">
        <v>0.28261292842224028</v>
      </c>
      <c r="HJ444" s="2">
        <v>0.61649939143262877</v>
      </c>
      <c r="HK444" s="2">
        <v>-0.15308194797543598</v>
      </c>
      <c r="HL444" s="2">
        <v>0.88929420650037183</v>
      </c>
      <c r="HM444" s="2">
        <f t="shared" si="846"/>
        <v>-0.18499664721640585</v>
      </c>
      <c r="HN444" s="2">
        <f t="shared" si="847"/>
        <v>0.29612875942041517</v>
      </c>
      <c r="HO444" s="2">
        <f t="shared" si="914"/>
        <v>-31.993718513546941</v>
      </c>
      <c r="HP444" s="2" t="str">
        <f t="shared" si="915"/>
        <v>Relased</v>
      </c>
      <c r="HQ444" s="4">
        <v>0.57789660091086803</v>
      </c>
      <c r="HR444" s="4">
        <v>0.54083504510718095</v>
      </c>
      <c r="HS444" s="4">
        <v>0.299062422901123</v>
      </c>
      <c r="HT444" s="4">
        <v>0.54575829750982996</v>
      </c>
      <c r="HU444" s="4">
        <v>-8.7606919184368096E-2</v>
      </c>
      <c r="HV444" s="4">
        <v>0.339686701138184</v>
      </c>
      <c r="HW444" s="4">
        <v>0.60997086834054581</v>
      </c>
      <c r="HX444" s="4">
        <v>0.61981240081462985</v>
      </c>
      <c r="HY444" s="4">
        <v>3.7061555803687085E-2</v>
      </c>
      <c r="HZ444" s="4">
        <v>0.75515940164735729</v>
      </c>
      <c r="IA444" s="4">
        <f t="shared" si="848"/>
        <v>0.26029389523108981</v>
      </c>
      <c r="IB444" s="4">
        <f t="shared" si="849"/>
        <v>-0.16252770855809295</v>
      </c>
      <c r="IC444" s="4">
        <f t="shared" si="916"/>
        <v>121.98068740008824</v>
      </c>
      <c r="ID444" s="4" t="str">
        <f t="shared" si="917"/>
        <v>stressed</v>
      </c>
      <c r="IE444" s="5">
        <v>0.51909583093612799</v>
      </c>
      <c r="IF444" s="5">
        <v>-4.1259160031720699E-2</v>
      </c>
      <c r="IG444" s="5">
        <v>0.125097133749974</v>
      </c>
      <c r="IH444" s="5">
        <v>0.35100964719497801</v>
      </c>
      <c r="II444" s="5">
        <v>0.353381975616058</v>
      </c>
      <c r="IJ444" s="5">
        <v>-0.176951427973803</v>
      </c>
      <c r="IK444" s="5">
        <v>0.14338145086386389</v>
      </c>
      <c r="IL444" s="5">
        <v>-1.6085821059521304</v>
      </c>
      <c r="IM444" s="5">
        <v>0.56035499096784869</v>
      </c>
      <c r="IN444" s="5">
        <v>0.99637974633428383</v>
      </c>
      <c r="IO444" s="5">
        <f t="shared" si="850"/>
        <v>0.35814232371843824</v>
      </c>
      <c r="IP444" s="5">
        <f t="shared" si="851"/>
        <v>-2.109291155457993E-3</v>
      </c>
      <c r="IQ444" s="5">
        <f t="shared" si="918"/>
        <v>90.337441502065715</v>
      </c>
      <c r="IR444" s="5" t="str">
        <f t="shared" si="919"/>
        <v>nervous</v>
      </c>
      <c r="IS444" s="4">
        <v>0.34999267211890001</v>
      </c>
      <c r="IT444" s="4">
        <v>1.0444149240020399</v>
      </c>
      <c r="IU444" s="4">
        <v>1.0334081541915301</v>
      </c>
      <c r="IV444" s="4">
        <v>0.87529169761313597</v>
      </c>
      <c r="IW444" s="4">
        <v>0.33295199899087402</v>
      </c>
      <c r="IX444" s="4">
        <v>0.93979137138810198</v>
      </c>
      <c r="IY444" s="4">
        <v>1.5131652649287952</v>
      </c>
      <c r="IZ444" s="4">
        <v>0.44112938238663979</v>
      </c>
      <c r="JA444" s="4">
        <v>-0.69442225188314</v>
      </c>
      <c r="JB444" s="4">
        <v>1.3688249096709026</v>
      </c>
      <c r="JC444" s="4">
        <f t="shared" si="852"/>
        <v>-0.86012934175261324</v>
      </c>
      <c r="JD444" s="4">
        <f t="shared" si="853"/>
        <v>-0.23436167623209492</v>
      </c>
      <c r="JE444" s="4">
        <f t="shared" si="920"/>
        <v>-105.24153623070896</v>
      </c>
      <c r="JF444" s="4" t="str">
        <f t="shared" si="921"/>
        <v>Bored</v>
      </c>
      <c r="JG444" s="5">
        <v>0.127781930448089</v>
      </c>
      <c r="JH444" s="5">
        <v>-0.492433967428272</v>
      </c>
      <c r="JI444" s="5">
        <v>-0.15594140132647</v>
      </c>
      <c r="JJ444" s="5">
        <v>-0.12458795667537501</v>
      </c>
      <c r="JK444" s="5">
        <v>-9.8422610206225405E-2</v>
      </c>
      <c r="JL444" s="5">
        <v>-0.138238830343381</v>
      </c>
      <c r="JM444" s="5">
        <v>-5.3114786051521863</v>
      </c>
      <c r="JN444" s="5">
        <v>0.19754769369406738</v>
      </c>
      <c r="JO444" s="5">
        <v>0.620215897876361</v>
      </c>
      <c r="JP444" s="5">
        <v>0.76930698186965107</v>
      </c>
      <c r="JQ444" s="5">
        <f t="shared" si="854"/>
        <v>0.40367371328617807</v>
      </c>
      <c r="JR444" s="5">
        <f t="shared" si="855"/>
        <v>0.38713671424725637</v>
      </c>
      <c r="JS444" s="5">
        <f t="shared" si="922"/>
        <v>46.197963688237223</v>
      </c>
      <c r="JT444" s="5" t="str">
        <f t="shared" si="923"/>
        <v>excited</v>
      </c>
      <c r="JU444" s="2">
        <v>0.30621968617538098</v>
      </c>
      <c r="JV444" s="2">
        <v>0.75078187939933505</v>
      </c>
      <c r="JW444" s="2">
        <v>-4.6832074043949498E-2</v>
      </c>
      <c r="JX444" s="2">
        <v>-0.20357663656116201</v>
      </c>
      <c r="JY444" s="2">
        <v>0.383829081672378</v>
      </c>
      <c r="JZ444" s="2">
        <v>0.68332574536422397</v>
      </c>
      <c r="KA444" s="2">
        <v>-6.7867774316904161E-2</v>
      </c>
      <c r="KB444" s="2">
        <v>-0.14195352778681838</v>
      </c>
      <c r="KC444" s="2">
        <v>-0.44456219322395407</v>
      </c>
      <c r="KD444" s="2">
        <v>-0.23690476794039422</v>
      </c>
      <c r="KE444" s="2">
        <f t="shared" si="856"/>
        <v>-0.23053248254097203</v>
      </c>
      <c r="KF444" s="2">
        <f t="shared" si="857"/>
        <v>8.5184710200978619E-2</v>
      </c>
      <c r="KG444" s="2">
        <f t="shared" si="924"/>
        <v>-69.72008180684621</v>
      </c>
      <c r="KH444" s="2" t="str">
        <f t="shared" si="925"/>
        <v>Calm</v>
      </c>
      <c r="KI444" s="7">
        <v>0.168195288328541</v>
      </c>
      <c r="KJ444" s="7">
        <v>0.30737603858740897</v>
      </c>
      <c r="KK444" s="7">
        <v>1.7898967570465302E-2</v>
      </c>
      <c r="KL444" s="7">
        <v>8.9812489083722202E-3</v>
      </c>
      <c r="KM444" s="7">
        <v>9.6894594450186999E-3</v>
      </c>
      <c r="KN444" s="7">
        <v>0.16602489358325601</v>
      </c>
      <c r="KO444" s="7">
        <v>0.1006211482124931</v>
      </c>
      <c r="KP444" s="7">
        <v>1.8971760083341799E-2</v>
      </c>
      <c r="KQ444" s="7">
        <v>-0.13918075025886797</v>
      </c>
      <c r="KR444" s="7">
        <v>5.6521945200426679E-2</v>
      </c>
      <c r="KS444" s="7">
        <f t="shared" si="858"/>
        <v>-0.13808709824837051</v>
      </c>
      <c r="KT444" s="7">
        <f t="shared" si="859"/>
        <v>1.8062000659659905E-2</v>
      </c>
      <c r="KU444" s="7">
        <f t="shared" si="926"/>
        <v>-82.54793269388297</v>
      </c>
      <c r="KV444" s="7" t="str">
        <f t="shared" si="927"/>
        <v>Calm</v>
      </c>
      <c r="KW444" s="2">
        <v>1.04204407278412</v>
      </c>
      <c r="KX444" s="2">
        <v>0.79563301348373205</v>
      </c>
      <c r="KY444" s="2">
        <v>0.33366477903731701</v>
      </c>
      <c r="KZ444" s="2">
        <v>0.25357630004772802</v>
      </c>
      <c r="LA444" s="2">
        <v>0.74322449189339601</v>
      </c>
      <c r="LB444" s="2">
        <v>0.63018448330560295</v>
      </c>
      <c r="LC444" s="2">
        <v>0.18689892693965005</v>
      </c>
      <c r="LD444" s="2">
        <v>0.17784625354839087</v>
      </c>
      <c r="LE444" s="2">
        <v>0.24641105930038798</v>
      </c>
      <c r="LF444" s="2">
        <v>0.31955618507366601</v>
      </c>
      <c r="LG444" s="2">
        <f t="shared" si="860"/>
        <v>0.28598346616671044</v>
      </c>
      <c r="LH444" s="2">
        <f t="shared" si="861"/>
        <v>9.9922139971514889E-2</v>
      </c>
      <c r="LI444" s="2">
        <f t="shared" si="928"/>
        <v>70.740671573341089</v>
      </c>
      <c r="LJ444" s="2" t="str">
        <f t="shared" si="929"/>
        <v>alert</v>
      </c>
      <c r="LK444" s="4">
        <v>0.221651833402778</v>
      </c>
      <c r="LL444" s="4">
        <v>-0.111495426000901</v>
      </c>
      <c r="LM444" s="4">
        <v>4.8615549240212497E-2</v>
      </c>
      <c r="LN444" s="4">
        <v>-3.6273658356630401E-3</v>
      </c>
      <c r="LO444" s="4">
        <v>-0.22730686177824599</v>
      </c>
      <c r="LP444" s="4">
        <v>-0.57644131100865303</v>
      </c>
      <c r="LQ444" s="4">
        <v>-8.5968709637445784</v>
      </c>
      <c r="LR444" s="4">
        <v>5.2728189098188299E-3</v>
      </c>
      <c r="LS444" s="4">
        <v>0.33314725940367901</v>
      </c>
      <c r="LT444" s="4">
        <v>0.40840278351146447</v>
      </c>
      <c r="LU444" s="4">
        <f t="shared" si="862"/>
        <v>0.2775826400938739</v>
      </c>
      <c r="LV444" s="4">
        <f t="shared" si="863"/>
        <v>0.45553621627457264</v>
      </c>
      <c r="LW444" s="4">
        <f t="shared" si="930"/>
        <v>31.356191725042216</v>
      </c>
      <c r="LX444" s="4" t="str">
        <f t="shared" si="931"/>
        <v>excited</v>
      </c>
      <c r="LY444" s="5">
        <v>0.14169644217407101</v>
      </c>
      <c r="LZ444" s="5">
        <v>1.8790029207615602E-2</v>
      </c>
      <c r="MA444" s="5">
        <v>0.14404927114507701</v>
      </c>
      <c r="MB444" s="5">
        <v>0.28368436892348098</v>
      </c>
      <c r="MC444" s="5">
        <v>0.16815532804830699</v>
      </c>
      <c r="MD444" s="5">
        <v>0.19730271085825901</v>
      </c>
      <c r="ME444" s="5">
        <v>0.46489736379977459</v>
      </c>
      <c r="MF444" s="5">
        <v>1.3127899106513317</v>
      </c>
      <c r="MG444" s="5">
        <v>0.12290641296645541</v>
      </c>
      <c r="MH444" s="5">
        <v>2.6652317568331019</v>
      </c>
      <c r="MI444" s="5">
        <f t="shared" si="864"/>
        <v>-0.15243088944372907</v>
      </c>
      <c r="MJ444" s="5">
        <f t="shared" si="865"/>
        <v>0.89480879601645125</v>
      </c>
      <c r="MK444" s="5">
        <f t="shared" si="932"/>
        <v>-9.6675475750202313</v>
      </c>
      <c r="ML444" s="5" t="str">
        <f t="shared" si="933"/>
        <v>Contented</v>
      </c>
      <c r="MM444" s="2">
        <v>0.23305073878982499</v>
      </c>
      <c r="MN444" s="2">
        <v>9.3751528659609701E-2</v>
      </c>
      <c r="MO444" s="2">
        <v>8.8107596999927901E-2</v>
      </c>
      <c r="MP444" s="2">
        <v>8.6142735093809805E-2</v>
      </c>
      <c r="MQ444" s="2">
        <v>-0.18942621320655301</v>
      </c>
      <c r="MR444" s="2">
        <v>1.68929646238405E-2</v>
      </c>
      <c r="MS444" s="2">
        <v>2.0196803477379968</v>
      </c>
      <c r="MT444" s="2">
        <v>0.77855420127532649</v>
      </c>
      <c r="MU444" s="2">
        <v>0.13929921013021529</v>
      </c>
      <c r="MV444" s="2">
        <v>0.53319805108359297</v>
      </c>
      <c r="MW444" s="2">
        <f t="shared" si="866"/>
        <v>0.42452514367961558</v>
      </c>
      <c r="MX444" s="2">
        <f t="shared" si="867"/>
        <v>0.19477883607268076</v>
      </c>
      <c r="MY444" s="2">
        <f t="shared" si="934"/>
        <v>65.353595813317526</v>
      </c>
      <c r="MZ444" s="2" t="str">
        <f t="shared" si="935"/>
        <v>alert</v>
      </c>
      <c r="NA444" s="7">
        <v>0.79059406039413704</v>
      </c>
      <c r="NB444" s="7">
        <v>0.17177312090531799</v>
      </c>
      <c r="NC444" s="7">
        <v>-0.21976715873686001</v>
      </c>
      <c r="ND444" s="7">
        <v>0.31081003096984799</v>
      </c>
      <c r="NE444" s="7">
        <v>0.78043638348348499</v>
      </c>
      <c r="NF444" s="7">
        <v>0.16251914996681399</v>
      </c>
      <c r="NG444" s="7">
        <v>-0.13988726927177175</v>
      </c>
      <c r="NH444" s="7">
        <v>0.92975536095698119</v>
      </c>
      <c r="NI444" s="7">
        <v>0.61882093948881911</v>
      </c>
      <c r="NJ444" s="7">
        <v>9.4603051727154261E-2</v>
      </c>
      <c r="NK444" s="7">
        <f t="shared" si="868"/>
        <v>0.90979130055683655</v>
      </c>
      <c r="NL444" s="7">
        <f t="shared" si="869"/>
        <v>7.5348619581860898E-3</v>
      </c>
      <c r="NM444" s="7">
        <f t="shared" si="936"/>
        <v>89.52548906660688</v>
      </c>
      <c r="NN444" s="7" t="str">
        <f t="shared" si="937"/>
        <v>alert</v>
      </c>
      <c r="NO444" s="4">
        <v>0.51049535378774202</v>
      </c>
      <c r="NP444" s="4">
        <v>0.92277222086603194</v>
      </c>
      <c r="NQ444" s="4">
        <v>0.46036440311202098</v>
      </c>
      <c r="NR444" s="4">
        <v>0.68562463315155997</v>
      </c>
      <c r="NS444" s="4">
        <v>0.41283085114086499</v>
      </c>
      <c r="NT444" s="4">
        <v>0.87668618541446397</v>
      </c>
      <c r="NU444" s="4">
        <v>0.49859345554653356</v>
      </c>
      <c r="NV444" s="4">
        <v>0.38101721649057457</v>
      </c>
      <c r="NW444" s="4">
        <v>-0.41227686707828992</v>
      </c>
      <c r="NX444" s="4">
        <v>0.7995639171146468</v>
      </c>
      <c r="NY444" s="4">
        <f t="shared" si="870"/>
        <v>-0.52364902639113142</v>
      </c>
      <c r="NZ444" s="4">
        <f t="shared" si="871"/>
        <v>8.2677173099413359E-2</v>
      </c>
      <c r="OA444" s="4">
        <f t="shared" si="938"/>
        <v>-81.027827320333756</v>
      </c>
      <c r="OB444" s="4" t="str">
        <f t="shared" si="939"/>
        <v>Calm</v>
      </c>
      <c r="OC444" s="1">
        <v>0.46147109386818902</v>
      </c>
      <c r="OD444" s="1">
        <v>0.13931731737332601</v>
      </c>
      <c r="OE444" s="1">
        <v>1.02977860969685</v>
      </c>
      <c r="OF444" s="1">
        <v>0.57778861997421105</v>
      </c>
      <c r="OG444" s="1">
        <v>0.123497380542646</v>
      </c>
      <c r="OH444" s="1">
        <v>-0.15845995389018899</v>
      </c>
      <c r="OI444" s="1">
        <v>1.7604001835039336</v>
      </c>
      <c r="OJ444" s="1">
        <v>-30.183335480733277</v>
      </c>
      <c r="OK444" s="1">
        <v>0.32215377649486299</v>
      </c>
      <c r="OL444" s="1">
        <v>2.6757627137798168</v>
      </c>
      <c r="OM444" s="1">
        <f t="shared" si="872"/>
        <v>0.51134229968570133</v>
      </c>
      <c r="ON444" s="1">
        <f t="shared" si="873"/>
        <v>0.67374051650998479</v>
      </c>
      <c r="OO444" s="1">
        <f t="shared" si="940"/>
        <v>37.197054647212624</v>
      </c>
      <c r="OP444" s="1" t="str">
        <f t="shared" si="941"/>
        <v>excited</v>
      </c>
      <c r="OQ444" s="2">
        <v>-0.27465394564165901</v>
      </c>
      <c r="OR444" s="2">
        <v>0.22841153987601401</v>
      </c>
      <c r="OS444" s="2">
        <v>-5.1721426203595799E-3</v>
      </c>
      <c r="OT444" s="2">
        <v>7.1699120536949197E-3</v>
      </c>
      <c r="OU444" s="2">
        <v>-0.327015928773429</v>
      </c>
      <c r="OV444" s="2">
        <v>-0.43477154200442503</v>
      </c>
      <c r="OW444" s="2">
        <v>8.596313095096654E-3</v>
      </c>
      <c r="OX444" s="2">
        <v>-3.4744679103236878E-2</v>
      </c>
      <c r="OY444" s="2">
        <v>-0.50306548551767305</v>
      </c>
      <c r="OZ444" s="2">
        <v>-4.3202108546427483E-2</v>
      </c>
      <c r="PA444" s="2">
        <f t="shared" si="874"/>
        <v>-0.5470294373457254</v>
      </c>
      <c r="PB444" s="2">
        <f t="shared" si="875"/>
        <v>-0.26533125949441205</v>
      </c>
      <c r="PC444" s="2">
        <f t="shared" si="942"/>
        <v>-115.87524917412443</v>
      </c>
      <c r="PD444" s="2" t="str">
        <f t="shared" si="943"/>
        <v>Bored</v>
      </c>
      <c r="PE444" s="1">
        <v>0.63857301898510699</v>
      </c>
      <c r="PF444" s="1">
        <v>0.66942390034315202</v>
      </c>
      <c r="PG444" s="1">
        <v>0.71548278935278198</v>
      </c>
      <c r="PH444" s="1">
        <v>0.93326487350851495</v>
      </c>
      <c r="PI444" s="1">
        <v>-0.418617646265322</v>
      </c>
      <c r="PJ444" s="1">
        <v>0.170412783402798</v>
      </c>
      <c r="PK444" s="1">
        <v>3.2528543427046932</v>
      </c>
      <c r="PL444" s="1">
        <v>1.1112456642711108</v>
      </c>
      <c r="PM444" s="1">
        <v>-3.0850881358045035E-2</v>
      </c>
      <c r="PN444" s="1">
        <v>1.2605134144414005</v>
      </c>
      <c r="PO444" s="1">
        <f t="shared" si="876"/>
        <v>9.4963188623288231E-2</v>
      </c>
      <c r="PP444" s="1">
        <f t="shared" si="877"/>
        <v>-0.37507954450211645</v>
      </c>
      <c r="PQ444" s="1">
        <f t="shared" si="944"/>
        <v>165.79232346903359</v>
      </c>
      <c r="PR444" s="1" t="str">
        <f t="shared" si="945"/>
        <v>Upset</v>
      </c>
      <c r="PS444" s="4">
        <v>0.61439699388249203</v>
      </c>
      <c r="PT444" s="4">
        <v>0.74884337212618302</v>
      </c>
      <c r="PU444" s="4">
        <v>0.48742034531496697</v>
      </c>
      <c r="PV444" s="4">
        <v>8.6469517924378403E-2</v>
      </c>
      <c r="PW444" s="4">
        <v>0.35529840538281499</v>
      </c>
      <c r="PX444" s="4">
        <v>0.52326472789784295</v>
      </c>
      <c r="PY444" s="4">
        <v>0.50265304515651266</v>
      </c>
      <c r="PZ444" s="4">
        <v>6.79734040862921E-2</v>
      </c>
      <c r="QA444" s="4">
        <v>-0.13444637824369099</v>
      </c>
      <c r="QB444" s="4">
        <v>0.42097481672993053</v>
      </c>
      <c r="QC444" s="4">
        <f t="shared" si="878"/>
        <v>5.7350775764644979E-2</v>
      </c>
      <c r="QD444" s="4">
        <f t="shared" si="879"/>
        <v>-0.13250763324562309</v>
      </c>
      <c r="QE444" s="4">
        <f t="shared" si="946"/>
        <v>156.59650291466866</v>
      </c>
      <c r="QF444" s="4" t="str">
        <f t="shared" si="947"/>
        <v>Upset</v>
      </c>
      <c r="QG444" s="2">
        <v>-1.8515034380824798E-2</v>
      </c>
      <c r="QH444" s="2">
        <v>0.66814827558270096</v>
      </c>
      <c r="QI444" s="2">
        <v>-2.2124455041304301E-2</v>
      </c>
      <c r="QJ444" s="2">
        <v>0.18100255791391801</v>
      </c>
      <c r="QK444" s="2">
        <v>0.41404561741901602</v>
      </c>
      <c r="QL444" s="2">
        <v>0.40678868882028102</v>
      </c>
      <c r="QM444" s="2">
        <v>-5.5936142463016654E-2</v>
      </c>
      <c r="QN444" s="2">
        <v>0.16838434615972714</v>
      </c>
      <c r="QO444" s="2">
        <v>-0.68666330996352576</v>
      </c>
      <c r="QP444" s="2">
        <v>0.24456584545870197</v>
      </c>
      <c r="QQ444" s="2">
        <f t="shared" si="880"/>
        <v>-0.68185787603728054</v>
      </c>
      <c r="QR444" s="2">
        <f t="shared" si="881"/>
        <v>6.0840163519671586E-2</v>
      </c>
      <c r="QS444" s="2">
        <f t="shared" si="948"/>
        <v>-84.901169670764475</v>
      </c>
      <c r="QT444" s="2" t="str">
        <f t="shared" si="949"/>
        <v>Calm</v>
      </c>
      <c r="QU444" s="4">
        <v>0.80879849813844595</v>
      </c>
      <c r="QV444" s="4">
        <v>0.74561558743034795</v>
      </c>
      <c r="QW444" s="4">
        <v>0.12968236640134501</v>
      </c>
      <c r="QX444" s="4">
        <v>0.20569848605763799</v>
      </c>
      <c r="QY444" s="4">
        <v>1.03409872184999</v>
      </c>
      <c r="QZ444" s="4">
        <v>0.99570749269769399</v>
      </c>
      <c r="RA444" s="4">
        <v>7.0368746012953856E-2</v>
      </c>
      <c r="RB444" s="4">
        <v>0.11812769749914111</v>
      </c>
      <c r="RC444" s="4">
        <v>6.3182910708098006E-2</v>
      </c>
      <c r="RD444" s="4">
        <v>0.21576030195085363</v>
      </c>
      <c r="RE444" s="4">
        <f t="shared" si="882"/>
        <v>-0.15982957977124301</v>
      </c>
      <c r="RF444" s="4">
        <f t="shared" si="883"/>
        <v>9.1183530508865296E-2</v>
      </c>
      <c r="RG444" s="4">
        <f t="shared" si="950"/>
        <v>-60.295037530619325</v>
      </c>
      <c r="RH444" s="4" t="str">
        <f t="shared" si="951"/>
        <v>Calm</v>
      </c>
    </row>
    <row r="445" spans="1:476" x14ac:dyDescent="0.3">
      <c r="A445" s="1">
        <v>3.36907089760764E-2</v>
      </c>
      <c r="B445" s="1">
        <v>0.99925151670171197</v>
      </c>
      <c r="C445" s="1">
        <v>-4.6588987594677202E-2</v>
      </c>
      <c r="D445" s="1">
        <v>0.115322777879172</v>
      </c>
      <c r="E445" s="1">
        <v>7.3740211123228497E-2</v>
      </c>
      <c r="F445" s="1">
        <v>0.99994244938941701</v>
      </c>
      <c r="G445" s="1">
        <v>-0.43366460560527809</v>
      </c>
      <c r="H445" s="1">
        <v>5.768463682623743E-2</v>
      </c>
      <c r="I445" s="1">
        <v>-0.96556080772563557</v>
      </c>
      <c r="J445" s="1">
        <v>6.6541756717703723E-2</v>
      </c>
      <c r="K445" s="17">
        <f t="shared" si="816"/>
        <v>-0.73115616591653487</v>
      </c>
      <c r="L445" s="18">
        <f t="shared" si="817"/>
        <v>9.6379028624480334E-3</v>
      </c>
      <c r="M445" s="18">
        <f t="shared" si="884"/>
        <v>-89.244786267628555</v>
      </c>
      <c r="N445" s="18" t="str">
        <f t="shared" si="885"/>
        <v>Calm</v>
      </c>
      <c r="O445" s="9">
        <v>0.15184910576273</v>
      </c>
      <c r="P445" s="9">
        <v>0.32491308458974799</v>
      </c>
      <c r="Q445" s="9">
        <v>2.26957317859794E-2</v>
      </c>
      <c r="R445" s="9">
        <v>-5.77093192400129E-2</v>
      </c>
      <c r="S445" s="9">
        <v>0.450631028893695</v>
      </c>
      <c r="T445" s="9">
        <v>0.171149891099769</v>
      </c>
      <c r="U445" s="9">
        <v>3.7670506429099179E-2</v>
      </c>
      <c r="V445" s="9">
        <v>-0.11633466327495652</v>
      </c>
      <c r="W445" s="9">
        <v>-0.17306397882701799</v>
      </c>
      <c r="X445" s="9">
        <v>-7.3440361174923266E-2</v>
      </c>
      <c r="Y445" s="9">
        <f t="shared" si="818"/>
        <v>8.0645351638315432E-2</v>
      </c>
      <c r="Z445" s="9">
        <f t="shared" si="819"/>
        <v>-2.3325540376734288E-2</v>
      </c>
      <c r="AA445" s="9">
        <f t="shared" si="886"/>
        <v>106.13177354809349</v>
      </c>
      <c r="AB445" s="9" t="str">
        <f t="shared" si="887"/>
        <v>nervous</v>
      </c>
      <c r="AC445" s="2">
        <v>0.24000925589045199</v>
      </c>
      <c r="AD445" s="2">
        <v>0.62001291055200702</v>
      </c>
      <c r="AE445" s="2">
        <v>5.0627560075262201E-2</v>
      </c>
      <c r="AF445" s="2">
        <v>0.178038999926734</v>
      </c>
      <c r="AG445" s="2">
        <v>-0.1502592314457</v>
      </c>
      <c r="AH445" s="2">
        <v>0.19828732849924899</v>
      </c>
      <c r="AI445" s="2">
        <v>0.56409522324339123</v>
      </c>
      <c r="AJ445" s="2">
        <v>0.21757173153603604</v>
      </c>
      <c r="AK445" s="2">
        <v>-0.38000365466155506</v>
      </c>
      <c r="AL445" s="2">
        <v>0.26588449568444406</v>
      </c>
      <c r="AM445" s="2">
        <f t="shared" si="820"/>
        <v>-0.22824577369202914</v>
      </c>
      <c r="AN445" s="2">
        <f t="shared" si="821"/>
        <v>1.6407319979375945E-2</v>
      </c>
      <c r="AO445" s="2">
        <f t="shared" si="888"/>
        <v>-85.888397215323351</v>
      </c>
      <c r="AP445" s="2" t="str">
        <f t="shared" si="889"/>
        <v>Calm</v>
      </c>
      <c r="AQ445" s="9">
        <v>1.9281174551984599E-2</v>
      </c>
      <c r="AR445" s="9">
        <v>0.24792607362674099</v>
      </c>
      <c r="AS445" s="9">
        <v>-0.12956348587407099</v>
      </c>
      <c r="AT445" s="9">
        <v>-3.84616246225176E-2</v>
      </c>
      <c r="AU445" s="9">
        <v>-0.61558095748438602</v>
      </c>
      <c r="AV445" s="9">
        <v>-7.5306603514049497E-2</v>
      </c>
      <c r="AW445" s="9">
        <v>0.21727910957290883</v>
      </c>
      <c r="AX445" s="9">
        <v>-0.22281162488454301</v>
      </c>
      <c r="AY445" s="9">
        <v>-0.22864489907475638</v>
      </c>
      <c r="AZ445" s="9">
        <v>-0.62881943376102756</v>
      </c>
      <c r="BA445" s="9">
        <f t="shared" si="822"/>
        <v>-6.9971716475783818E-2</v>
      </c>
      <c r="BB445" s="9">
        <f t="shared" si="823"/>
        <v>-0.17441837787883885</v>
      </c>
      <c r="BC445" s="9">
        <f t="shared" si="890"/>
        <v>-158.14074042521386</v>
      </c>
      <c r="BD445" s="9" t="str">
        <f t="shared" si="891"/>
        <v>Sad</v>
      </c>
      <c r="BE445" s="4">
        <v>0.64796766184641597</v>
      </c>
      <c r="BF445" s="4">
        <v>0.60419125233577997</v>
      </c>
      <c r="BG445" s="4">
        <v>9.4204135132261002E-2</v>
      </c>
      <c r="BH445" s="4">
        <v>6.5087495386143501E-2</v>
      </c>
      <c r="BI445" s="4">
        <v>0.39645914911958802</v>
      </c>
      <c r="BJ445" s="4">
        <v>0.32112636796830202</v>
      </c>
      <c r="BK445" s="4">
        <v>9.0196971336967469E-2</v>
      </c>
      <c r="BL445" s="4">
        <v>7.0340706756188379E-2</v>
      </c>
      <c r="BM445" s="4">
        <v>4.3776409510635994E-2</v>
      </c>
      <c r="BN445" s="4">
        <v>0.12721358983611142</v>
      </c>
      <c r="BO445" s="4">
        <f t="shared" si="824"/>
        <v>7.5213752387810029E-2</v>
      </c>
      <c r="BP445" s="4">
        <f t="shared" si="825"/>
        <v>5.2608509735848186E-2</v>
      </c>
      <c r="BQ445" s="4">
        <f t="shared" si="892"/>
        <v>55.029006514099478</v>
      </c>
      <c r="BR445" s="4" t="str">
        <f t="shared" si="893"/>
        <v>excited</v>
      </c>
      <c r="BS445" s="5">
        <v>0.47121666709559301</v>
      </c>
      <c r="BT445" s="5">
        <v>0.201353584139568</v>
      </c>
      <c r="BU445" s="5">
        <v>0.45637747325186401</v>
      </c>
      <c r="BV445" s="5">
        <v>-1.06721568299673E-2</v>
      </c>
      <c r="BW445" s="5">
        <v>8.5371325659502395E-2</v>
      </c>
      <c r="BX445" s="5">
        <v>0.27656340720572498</v>
      </c>
      <c r="BY445" s="5">
        <v>0.81995565695337402</v>
      </c>
      <c r="BZ445" s="5">
        <v>-2.2330565816306609E-2</v>
      </c>
      <c r="CA445" s="5">
        <v>0.26986308295602501</v>
      </c>
      <c r="CB445" s="5">
        <v>0.66268960841394386</v>
      </c>
      <c r="CC445" s="5">
        <f t="shared" si="826"/>
        <v>0.39372484136404173</v>
      </c>
      <c r="CD445" s="5">
        <f t="shared" si="827"/>
        <v>0.18946397214708566</v>
      </c>
      <c r="CE445" s="5">
        <f t="shared" si="894"/>
        <v>64.302717353907667</v>
      </c>
      <c r="CF445" s="5" t="str">
        <f t="shared" si="895"/>
        <v>alert</v>
      </c>
      <c r="CG445" s="4">
        <v>0.41926371806471602</v>
      </c>
      <c r="CH445" s="4">
        <v>0.32824675380677898</v>
      </c>
      <c r="CI445" s="4">
        <v>0.36152812181270899</v>
      </c>
      <c r="CJ445" s="4">
        <v>0.26246091997910498</v>
      </c>
      <c r="CK445" s="4">
        <v>0.292954458290268</v>
      </c>
      <c r="CL445" s="4">
        <v>0.53059991683908203</v>
      </c>
      <c r="CM445" s="4">
        <v>0.50760867079095162</v>
      </c>
      <c r="CN445" s="4">
        <v>0.30559694640456814</v>
      </c>
      <c r="CO445" s="4">
        <v>9.1016964257937039E-2</v>
      </c>
      <c r="CP445" s="4">
        <v>0.83475625462419512</v>
      </c>
      <c r="CQ445" s="4">
        <f t="shared" si="828"/>
        <v>0.41168997630061765</v>
      </c>
      <c r="CR445" s="4">
        <f t="shared" si="829"/>
        <v>-0.50114044247704403</v>
      </c>
      <c r="CS445" s="4">
        <f t="shared" si="896"/>
        <v>140.59668392757749</v>
      </c>
      <c r="CT445" s="4" t="str">
        <f t="shared" si="897"/>
        <v>stressed</v>
      </c>
      <c r="CU445" s="2">
        <v>0.372518218571607</v>
      </c>
      <c r="CV445" s="2">
        <v>0.25281088826214998</v>
      </c>
      <c r="CW445" s="2">
        <v>4.2157275707757798E-2</v>
      </c>
      <c r="CX445" s="2">
        <v>0.44630991433494399</v>
      </c>
      <c r="CY445" s="2">
        <v>0.49449348178624902</v>
      </c>
      <c r="CZ445" s="2">
        <v>-0.14535351245796099</v>
      </c>
      <c r="DA445" s="2">
        <v>4.8623652587799604E-2</v>
      </c>
      <c r="DB445" s="2">
        <v>4.1533669605725247</v>
      </c>
      <c r="DC445" s="2">
        <v>0.11970733030945702</v>
      </c>
      <c r="DD445" s="2">
        <v>0.78113618046018807</v>
      </c>
      <c r="DE445" s="2">
        <f t="shared" si="830"/>
        <v>0.13503479669159946</v>
      </c>
      <c r="DF445" s="2">
        <f t="shared" si="831"/>
        <v>0.49288215704316962</v>
      </c>
      <c r="DG445" s="2">
        <f t="shared" si="898"/>
        <v>15.321357533790414</v>
      </c>
      <c r="DH445" s="2" t="str">
        <f t="shared" si="899"/>
        <v>happy</v>
      </c>
      <c r="DI445" s="7">
        <v>0.247560714781449</v>
      </c>
      <c r="DJ445" s="7">
        <v>0.67420623960597503</v>
      </c>
      <c r="DK445" s="7">
        <v>3.6185932413664002E-3</v>
      </c>
      <c r="DL445" s="7">
        <v>0.50793414139488002</v>
      </c>
      <c r="DM445" s="7">
        <v>0.14800958067866701</v>
      </c>
      <c r="DN445" s="7">
        <v>1.41085353311593</v>
      </c>
      <c r="DO445" s="7">
        <v>9.1477880996027675E-3</v>
      </c>
      <c r="DP445" s="7">
        <v>0.24360651336714739</v>
      </c>
      <c r="DQ445" s="7">
        <v>-0.426645524824526</v>
      </c>
      <c r="DR445" s="7">
        <v>0.5549697048710186</v>
      </c>
      <c r="DS445" s="7">
        <f t="shared" si="832"/>
        <v>-0.44115368752553574</v>
      </c>
      <c r="DT445" s="7">
        <f t="shared" si="833"/>
        <v>0.20781911836858113</v>
      </c>
      <c r="DU445" s="7">
        <f t="shared" si="900"/>
        <v>-64.775766399823766</v>
      </c>
      <c r="DV445" s="7" t="str">
        <f t="shared" si="901"/>
        <v>Calm</v>
      </c>
      <c r="DW445" s="9">
        <v>0.47169250345429697</v>
      </c>
      <c r="DX445" s="9">
        <v>0.36821064540891102</v>
      </c>
      <c r="DY445" s="9">
        <v>-0.15611311454214</v>
      </c>
      <c r="DZ445" s="9">
        <v>-0.30568145350893899</v>
      </c>
      <c r="EA445" s="9">
        <v>0.713578205343257</v>
      </c>
      <c r="EB445" s="9">
        <v>0.34417283522233</v>
      </c>
      <c r="EC445" s="9">
        <v>-0.13171093606161521</v>
      </c>
      <c r="ED445" s="9">
        <v>-0.42909677416730035</v>
      </c>
      <c r="EE445" s="9">
        <v>0.10348185804538595</v>
      </c>
      <c r="EF445" s="9">
        <v>-0.54981883170233214</v>
      </c>
      <c r="EG445" s="9">
        <f t="shared" si="834"/>
        <v>0.3547329168173885</v>
      </c>
      <c r="EH445" s="9">
        <f t="shared" si="835"/>
        <v>-0.23367679662703811</v>
      </c>
      <c r="EI445" s="9">
        <f t="shared" si="902"/>
        <v>123.37449852811666</v>
      </c>
      <c r="EJ445" s="9" t="str">
        <f t="shared" si="903"/>
        <v>stressed</v>
      </c>
      <c r="EK445" s="1">
        <v>0.456549338320072</v>
      </c>
      <c r="EL445" s="1">
        <v>0.178616286042</v>
      </c>
      <c r="EM445" s="1">
        <v>0.15153409661179801</v>
      </c>
      <c r="EN445" s="1">
        <v>0.162381243811651</v>
      </c>
      <c r="EO445" s="1">
        <v>3.45925782625097E-2</v>
      </c>
      <c r="EP445" s="1">
        <v>-3.9977515968031001E-2</v>
      </c>
      <c r="EQ445" s="1">
        <v>0.30853423724488543</v>
      </c>
      <c r="ER445" s="1">
        <v>1.1712542150007137</v>
      </c>
      <c r="ES445" s="1">
        <v>0.27793305227807197</v>
      </c>
      <c r="ET445" s="1">
        <v>0.49422595994348656</v>
      </c>
      <c r="EU445" s="1">
        <f t="shared" si="836"/>
        <v>0.12475010198917102</v>
      </c>
      <c r="EV445" s="1">
        <f t="shared" si="837"/>
        <v>8.0527138227535655E-2</v>
      </c>
      <c r="EW445" s="1">
        <f t="shared" si="904"/>
        <v>57.157450183969694</v>
      </c>
      <c r="EX445" s="1" t="str">
        <f t="shared" si="905"/>
        <v>excited</v>
      </c>
      <c r="EY445" s="2">
        <v>0.78331176853712503</v>
      </c>
      <c r="EZ445" s="2">
        <v>0.393343525338469</v>
      </c>
      <c r="FA445" s="2">
        <v>0.111238903668525</v>
      </c>
      <c r="FB445" s="2">
        <v>0.23320427163693</v>
      </c>
      <c r="FC445" s="2">
        <v>0.50077922817042497</v>
      </c>
      <c r="FD445" s="2">
        <v>0.245092374575726</v>
      </c>
      <c r="FE445" s="2">
        <v>8.6628520839835396E-2</v>
      </c>
      <c r="FF445" s="2">
        <v>0.36527437079943714</v>
      </c>
      <c r="FG445" s="2">
        <v>0.38996824319865603</v>
      </c>
      <c r="FH445" s="2">
        <v>0.29273074034363067</v>
      </c>
      <c r="FI445" s="2">
        <f t="shared" si="838"/>
        <v>0.27907605002205438</v>
      </c>
      <c r="FJ445" s="2">
        <f t="shared" si="839"/>
        <v>-0.30476004770732401</v>
      </c>
      <c r="FK445" s="2">
        <f t="shared" si="906"/>
        <v>137.51892006407209</v>
      </c>
      <c r="FL445" s="2" t="str">
        <f t="shared" si="907"/>
        <v>stressed</v>
      </c>
      <c r="FM445" s="7">
        <v>0.22988890651452501</v>
      </c>
      <c r="FN445" s="7">
        <v>3.8562228721109697E-2</v>
      </c>
      <c r="FO445" s="7">
        <v>3.5457503558601597E-2</v>
      </c>
      <c r="FP445" s="7">
        <v>0.19783484499425899</v>
      </c>
      <c r="FQ445" s="7">
        <v>0.39348224904319301</v>
      </c>
      <c r="FR445" s="7">
        <v>-0.29489525088517698</v>
      </c>
      <c r="FS445" s="7">
        <v>5.6880244205201408E-2</v>
      </c>
      <c r="FT445" s="7">
        <v>-0.77178836859978883</v>
      </c>
      <c r="FU445" s="7">
        <v>0.19132667779341531</v>
      </c>
      <c r="FV445" s="7">
        <v>0.8690309629277102</v>
      </c>
      <c r="FW445" s="7">
        <f t="shared" si="840"/>
        <v>0.16311425022478532</v>
      </c>
      <c r="FX445" s="7">
        <f t="shared" si="841"/>
        <v>0.51352751328799706</v>
      </c>
      <c r="FY445" s="7">
        <f t="shared" si="908"/>
        <v>17.621663402284724</v>
      </c>
      <c r="FZ445" s="7" t="str">
        <f t="shared" si="909"/>
        <v>happy</v>
      </c>
      <c r="GA445" s="4">
        <v>0.86738386247434196</v>
      </c>
      <c r="GB445" s="4">
        <v>0.90653822457111399</v>
      </c>
      <c r="GC445" s="4">
        <v>0.27452353071533397</v>
      </c>
      <c r="GD445" s="4">
        <v>0.27002579342709598</v>
      </c>
      <c r="GE445" s="4">
        <v>0.31353604494533199</v>
      </c>
      <c r="GF445" s="4">
        <v>0.59659054398237898</v>
      </c>
      <c r="GG445" s="4">
        <v>0.23246583361878592</v>
      </c>
      <c r="GH445" s="4">
        <v>0.17964248910421032</v>
      </c>
      <c r="GI445" s="4">
        <v>-3.9154362096772033E-2</v>
      </c>
      <c r="GJ445" s="4">
        <v>0.30697476970333032</v>
      </c>
      <c r="GK445" s="4">
        <f t="shared" si="842"/>
        <v>0.16873292065292822</v>
      </c>
      <c r="GL445" s="4">
        <f t="shared" si="843"/>
        <v>-0.90121740111754323</v>
      </c>
      <c r="GM445" s="4">
        <f t="shared" si="910"/>
        <v>169.39541358954511</v>
      </c>
      <c r="GN445" s="4" t="str">
        <f t="shared" si="911"/>
        <v>Upset</v>
      </c>
      <c r="GO445" s="5">
        <v>-4.6287142945202003E-2</v>
      </c>
      <c r="GP445" s="5">
        <v>-9.3676214481561697E-3</v>
      </c>
      <c r="GQ445" s="5">
        <v>0.45747719738958798</v>
      </c>
      <c r="GR445" s="5">
        <v>0.58276944192477997</v>
      </c>
      <c r="GS445" s="5">
        <v>-0.50154339402286396</v>
      </c>
      <c r="GT445" s="5">
        <v>-0.29883020036614899</v>
      </c>
      <c r="GU445" s="5">
        <v>-0.83507064049672564</v>
      </c>
      <c r="GV445" s="5">
        <v>-1.8908940968307986</v>
      </c>
      <c r="GW445" s="5">
        <v>-0.12746258153352602</v>
      </c>
      <c r="GX445" s="5">
        <v>2.2925394676867983</v>
      </c>
      <c r="GY445" s="5">
        <f t="shared" si="844"/>
        <v>0.25845755060634357</v>
      </c>
      <c r="GZ445" s="5">
        <f t="shared" si="845"/>
        <v>0.77192261303425735</v>
      </c>
      <c r="HA445" s="5">
        <f t="shared" si="912"/>
        <v>18.511737958776653</v>
      </c>
      <c r="HB445" s="5" t="str">
        <f t="shared" si="913"/>
        <v>happy</v>
      </c>
      <c r="HC445" s="2">
        <v>0.23806933464376601</v>
      </c>
      <c r="HD445" s="2">
        <v>0.286796593093051</v>
      </c>
      <c r="HE445" s="2">
        <v>0.15489685122396099</v>
      </c>
      <c r="HF445" s="2">
        <v>0.49996259961780098</v>
      </c>
      <c r="HG445" s="2">
        <v>-0.141759133258401</v>
      </c>
      <c r="HH445" s="2">
        <v>-0.102555418070569</v>
      </c>
      <c r="HI445" s="2">
        <v>1.6083119856034134</v>
      </c>
      <c r="HJ445" s="2">
        <v>2.7136311932269925</v>
      </c>
      <c r="HK445" s="2">
        <v>-4.8727258449284994E-2</v>
      </c>
      <c r="HL445" s="2">
        <v>1.2476699595751384</v>
      </c>
      <c r="HM445" s="2">
        <f t="shared" si="846"/>
        <v>-7.694890212207961E-2</v>
      </c>
      <c r="HN445" s="2">
        <f t="shared" si="847"/>
        <v>0.41628562955691883</v>
      </c>
      <c r="HO445" s="2">
        <f t="shared" si="914"/>
        <v>-10.472708795831119</v>
      </c>
      <c r="HP445" s="2" t="str">
        <f t="shared" si="915"/>
        <v>Contented</v>
      </c>
      <c r="HQ445" s="4">
        <v>0.83512953267481105</v>
      </c>
      <c r="HR445" s="4">
        <v>0.52730634554608602</v>
      </c>
      <c r="HS445" s="4">
        <v>0.36556132690142101</v>
      </c>
      <c r="HT445" s="4">
        <v>0.72882550485478403</v>
      </c>
      <c r="HU445" s="4">
        <v>0.65331472609284402</v>
      </c>
      <c r="HV445" s="4">
        <v>0.345356369485045</v>
      </c>
      <c r="HW445" s="4">
        <v>0.24559960828098756</v>
      </c>
      <c r="HX445" s="4">
        <v>0.83517433746299585</v>
      </c>
      <c r="HY445" s="4">
        <v>0.30782318712872503</v>
      </c>
      <c r="HZ445" s="4">
        <v>0.80325749582085504</v>
      </c>
      <c r="IA445" s="4">
        <f t="shared" si="848"/>
        <v>0.57309444882004379</v>
      </c>
      <c r="IB445" s="4">
        <f t="shared" si="849"/>
        <v>-0.12991758415191168</v>
      </c>
      <c r="IC445" s="4">
        <f t="shared" si="916"/>
        <v>102.77278071774657</v>
      </c>
      <c r="ID445" s="4" t="str">
        <f t="shared" si="917"/>
        <v>nervous</v>
      </c>
      <c r="IE445" s="5">
        <v>0.50407399223541005</v>
      </c>
      <c r="IF445" s="5">
        <v>-0.14108276917443499</v>
      </c>
      <c r="IG445" s="5">
        <v>0.101604672042111</v>
      </c>
      <c r="IH445" s="5">
        <v>0.37169100539706801</v>
      </c>
      <c r="II445" s="5">
        <v>0.36306861608409902</v>
      </c>
      <c r="IJ445" s="5">
        <v>-0.117137551387709</v>
      </c>
      <c r="IK445" s="5">
        <v>0.11717181357172285</v>
      </c>
      <c r="IL445" s="5">
        <v>-1.4394335991369658</v>
      </c>
      <c r="IM445" s="5">
        <v>0.64515676140984501</v>
      </c>
      <c r="IN445" s="5">
        <v>1.3038763677205358</v>
      </c>
      <c r="IO445" s="5">
        <f t="shared" si="850"/>
        <v>0.43821540951494486</v>
      </c>
      <c r="IP445" s="5">
        <f t="shared" si="851"/>
        <v>0.15735478113201307</v>
      </c>
      <c r="IQ445" s="5">
        <f t="shared" si="918"/>
        <v>70.247756344926401</v>
      </c>
      <c r="IR445" s="5" t="str">
        <f t="shared" si="919"/>
        <v>alert</v>
      </c>
      <c r="IS445" s="4">
        <v>0.34999267211890001</v>
      </c>
      <c r="IT445" s="4">
        <v>1.0444149240020399</v>
      </c>
      <c r="IU445" s="4">
        <v>1.0334081541915301</v>
      </c>
      <c r="IV445" s="4">
        <v>0.87529169761313597</v>
      </c>
      <c r="IW445" s="4">
        <v>0.33295199899087402</v>
      </c>
      <c r="IX445" s="4">
        <v>0.93979137138810198</v>
      </c>
      <c r="IY445" s="4">
        <v>1.5131652649287952</v>
      </c>
      <c r="IZ445" s="4">
        <v>0.44112938238663979</v>
      </c>
      <c r="JA445" s="4">
        <v>-0.69442225188314</v>
      </c>
      <c r="JB445" s="4">
        <v>1.3688249096709026</v>
      </c>
      <c r="JC445" s="4">
        <f t="shared" si="852"/>
        <v>-0.86012934175261324</v>
      </c>
      <c r="JD445" s="4">
        <f t="shared" si="853"/>
        <v>-0.23436167623209492</v>
      </c>
      <c r="JE445" s="4">
        <f t="shared" si="920"/>
        <v>-105.24153623070896</v>
      </c>
      <c r="JF445" s="4" t="str">
        <f t="shared" si="921"/>
        <v>Bored</v>
      </c>
      <c r="JG445" s="5">
        <v>7.3674047798737999E-2</v>
      </c>
      <c r="JH445" s="5">
        <v>-0.39048521045354101</v>
      </c>
      <c r="JI445" s="5">
        <v>-0.238030842646373</v>
      </c>
      <c r="JJ445" s="5">
        <v>-0.108594934723635</v>
      </c>
      <c r="JK445" s="5">
        <v>-4.4668664504785099E-2</v>
      </c>
      <c r="JL445" s="5">
        <v>-0.30176772470188901</v>
      </c>
      <c r="JM445" s="5">
        <v>-8.2064367236270286</v>
      </c>
      <c r="JN445" s="5">
        <v>0.15687175771851716</v>
      </c>
      <c r="JO445" s="5">
        <v>0.46415925825227899</v>
      </c>
      <c r="JP445" s="5">
        <v>1.0941084729002777</v>
      </c>
      <c r="JQ445" s="5">
        <f t="shared" si="854"/>
        <v>0.29531063231210508</v>
      </c>
      <c r="JR445" s="5">
        <f t="shared" si="855"/>
        <v>0.51306275060613871</v>
      </c>
      <c r="JS445" s="5">
        <f t="shared" si="922"/>
        <v>29.924035585768134</v>
      </c>
      <c r="JT445" s="5" t="str">
        <f t="shared" si="923"/>
        <v>happy</v>
      </c>
      <c r="JU445" s="2">
        <v>0.62825518598209396</v>
      </c>
      <c r="JV445" s="2">
        <v>0.75078187939933505</v>
      </c>
      <c r="JW445" s="2">
        <v>8.4327412386744002E-2</v>
      </c>
      <c r="JX445" s="2">
        <v>-0.11498911100145499</v>
      </c>
      <c r="JY445" s="2">
        <v>0.52325098638423995</v>
      </c>
      <c r="JZ445" s="2">
        <v>0.74720011234250805</v>
      </c>
      <c r="KA445" s="2">
        <v>7.323227127254732E-2</v>
      </c>
      <c r="KB445" s="2">
        <v>-7.6762679147929169E-2</v>
      </c>
      <c r="KC445" s="2">
        <v>-0.12252669341724109</v>
      </c>
      <c r="KD445" s="2">
        <v>-2.2234136691772131E-2</v>
      </c>
      <c r="KE445" s="2">
        <f t="shared" si="856"/>
        <v>0.10706214699713912</v>
      </c>
      <c r="KF445" s="2">
        <f t="shared" si="857"/>
        <v>0.18353065877078478</v>
      </c>
      <c r="KG445" s="2">
        <f t="shared" si="924"/>
        <v>30.257041848473271</v>
      </c>
      <c r="KH445" s="2" t="str">
        <f t="shared" si="925"/>
        <v>excited</v>
      </c>
      <c r="KI445" s="7">
        <v>0.29170069561267098</v>
      </c>
      <c r="KJ445" s="7">
        <v>0.33251577786377301</v>
      </c>
      <c r="KK445" s="7">
        <v>-1.7329521649188301E-2</v>
      </c>
      <c r="KL445" s="7">
        <v>4.1865259665264998E-2</v>
      </c>
      <c r="KM445" s="7">
        <v>0.12507500985389799</v>
      </c>
      <c r="KN445" s="7">
        <v>0.15513883728198499</v>
      </c>
      <c r="KO445" s="7">
        <v>-4.1579970765782466E-2</v>
      </c>
      <c r="KP445" s="7">
        <v>8.5850227527840869E-2</v>
      </c>
      <c r="KQ445" s="7">
        <v>-4.0815082251102031E-2</v>
      </c>
      <c r="KR445" s="7">
        <v>3.9306457068378861E-2</v>
      </c>
      <c r="KS445" s="7">
        <f t="shared" si="858"/>
        <v>-4.2677213139702741E-2</v>
      </c>
      <c r="KT445" s="7">
        <f t="shared" si="859"/>
        <v>1.2260664620723283E-2</v>
      </c>
      <c r="KU445" s="7">
        <f t="shared" si="926"/>
        <v>-73.971260047264806</v>
      </c>
      <c r="KV445" s="7" t="str">
        <f t="shared" si="927"/>
        <v>Calm</v>
      </c>
      <c r="KW445" s="2">
        <v>0.334527833892447</v>
      </c>
      <c r="KX445" s="2">
        <v>0.41506302737175699</v>
      </c>
      <c r="KY445" s="2">
        <v>0.164758189008719</v>
      </c>
      <c r="KZ445" s="2">
        <v>0.14181186201399401</v>
      </c>
      <c r="LA445" s="2">
        <v>0.343538193357524</v>
      </c>
      <c r="LB445" s="2">
        <v>0.29134632172594799</v>
      </c>
      <c r="LC445" s="2">
        <v>0.24298251554782646</v>
      </c>
      <c r="LD445" s="2">
        <v>0.20075026214634611</v>
      </c>
      <c r="LE445" s="2">
        <v>-8.0535193479309986E-2</v>
      </c>
      <c r="LF445" s="2">
        <v>0.40898317584298571</v>
      </c>
      <c r="LG445" s="2">
        <f t="shared" si="860"/>
        <v>-1.4902578858940418E-2</v>
      </c>
      <c r="LH445" s="2">
        <f t="shared" si="861"/>
        <v>0.12997623185692175</v>
      </c>
      <c r="LI445" s="2">
        <f t="shared" si="928"/>
        <v>-6.5407536034823064</v>
      </c>
      <c r="LJ445" s="2" t="str">
        <f t="shared" si="929"/>
        <v>Contented</v>
      </c>
      <c r="LK445" s="4">
        <v>0.324881666986787</v>
      </c>
      <c r="LL445" s="4">
        <v>-3.8481225410221899E-2</v>
      </c>
      <c r="LM445" s="4">
        <v>9.0565442446025005E-2</v>
      </c>
      <c r="LN445" s="4">
        <v>-6.0524577019436102E-2</v>
      </c>
      <c r="LO445" s="4">
        <v>-2.0872851908824E-2</v>
      </c>
      <c r="LP445" s="4">
        <v>-0.55136741240822595</v>
      </c>
      <c r="LQ445" s="4">
        <v>0.29790400131259193</v>
      </c>
      <c r="LR445" s="4">
        <v>0.10261035312938237</v>
      </c>
      <c r="LS445" s="4">
        <v>0.36336289239700892</v>
      </c>
      <c r="LT445" s="4">
        <v>0.10489112817431849</v>
      </c>
      <c r="LU445" s="4">
        <f t="shared" si="862"/>
        <v>0.30016950278419707</v>
      </c>
      <c r="LV445" s="4">
        <f t="shared" si="863"/>
        <v>0.32504396690253978</v>
      </c>
      <c r="LW445" s="4">
        <f t="shared" si="930"/>
        <v>42.721657298347758</v>
      </c>
      <c r="LX445" s="4" t="str">
        <f t="shared" si="931"/>
        <v>excited</v>
      </c>
      <c r="LY445" s="5">
        <v>0.612971861905099</v>
      </c>
      <c r="LZ445" s="5">
        <v>1.0220928618508E-4</v>
      </c>
      <c r="MA445" s="5">
        <v>0.21312623083381299</v>
      </c>
      <c r="MB445" s="5">
        <v>0.31289348077850598</v>
      </c>
      <c r="MC445" s="5">
        <v>0.16135462219145599</v>
      </c>
      <c r="MD445" s="5">
        <v>2.3413453501088598E-2</v>
      </c>
      <c r="ME445" s="5">
        <v>0.27524078694334975</v>
      </c>
      <c r="MF445" s="5">
        <v>13.305747901260057</v>
      </c>
      <c r="MG445" s="5">
        <v>0.61286965261891391</v>
      </c>
      <c r="MH445" s="5">
        <v>0.8580035208310034</v>
      </c>
      <c r="MI445" s="5">
        <f t="shared" si="864"/>
        <v>0.31601206123575398</v>
      </c>
      <c r="MJ445" s="5">
        <f t="shared" si="865"/>
        <v>0.25794723910349937</v>
      </c>
      <c r="MK445" s="5">
        <f t="shared" si="932"/>
        <v>50.776696861335644</v>
      </c>
      <c r="ML445" s="5" t="str">
        <f t="shared" si="933"/>
        <v>excited</v>
      </c>
      <c r="MM445" s="2">
        <v>0.23305073878982499</v>
      </c>
      <c r="MN445" s="2">
        <v>9.3751528659609701E-2</v>
      </c>
      <c r="MO445" s="2">
        <v>8.8107596999927901E-2</v>
      </c>
      <c r="MP445" s="2">
        <v>8.6142735093809805E-2</v>
      </c>
      <c r="MQ445" s="2">
        <v>-0.18942621320655301</v>
      </c>
      <c r="MR445" s="2">
        <v>1.68929646238405E-2</v>
      </c>
      <c r="MS445" s="2">
        <v>2.0196803477379968</v>
      </c>
      <c r="MT445" s="2">
        <v>0.77855420127532649</v>
      </c>
      <c r="MU445" s="2">
        <v>0.13929921013021529</v>
      </c>
      <c r="MV445" s="2">
        <v>0.53319805108359297</v>
      </c>
      <c r="MW445" s="2">
        <f t="shared" si="866"/>
        <v>0.42452514367961558</v>
      </c>
      <c r="MX445" s="2">
        <f t="shared" si="867"/>
        <v>0.19477883607268076</v>
      </c>
      <c r="MY445" s="2">
        <f t="shared" si="934"/>
        <v>65.353595813317526</v>
      </c>
      <c r="MZ445" s="2" t="str">
        <f t="shared" si="935"/>
        <v>alert</v>
      </c>
      <c r="NA445" s="7">
        <v>0.79200507626862404</v>
      </c>
      <c r="NB445" s="7">
        <v>0.74482475550468497</v>
      </c>
      <c r="NC445" s="7">
        <v>-0.100097084569235</v>
      </c>
      <c r="ND445" s="7">
        <v>0.14529756707732899</v>
      </c>
      <c r="NE445" s="7">
        <v>0.55292755964708695</v>
      </c>
      <c r="NF445" s="7">
        <v>0.61110409265571797</v>
      </c>
      <c r="NG445" s="7">
        <v>-7.442535179546958E-2</v>
      </c>
      <c r="NH445" s="7">
        <v>0.10715722087811252</v>
      </c>
      <c r="NI445" s="7">
        <v>4.7180320763939076E-2</v>
      </c>
      <c r="NJ445" s="7">
        <v>2.94115077503007E-2</v>
      </c>
      <c r="NK445" s="7">
        <f t="shared" si="868"/>
        <v>0.21988976393943127</v>
      </c>
      <c r="NL445" s="7">
        <f t="shared" si="869"/>
        <v>-1.4594786231962864E-2</v>
      </c>
      <c r="NM445" s="7">
        <f t="shared" si="936"/>
        <v>93.797334235418958</v>
      </c>
      <c r="NN445" s="7" t="str">
        <f t="shared" si="937"/>
        <v>nervous</v>
      </c>
      <c r="NO445" s="4">
        <v>0.48552729149315699</v>
      </c>
      <c r="NP445" s="4">
        <v>0.802128814680651</v>
      </c>
      <c r="NQ445" s="4">
        <v>0.40517169699411598</v>
      </c>
      <c r="NR445" s="4">
        <v>0.46640103766832702</v>
      </c>
      <c r="NS445" s="4">
        <v>0.37210106846100799</v>
      </c>
      <c r="NT445" s="4">
        <v>0.86870754342729595</v>
      </c>
      <c r="NU445" s="4">
        <v>0.47243271784502316</v>
      </c>
      <c r="NV445" s="4">
        <v>0.27914226034468093</v>
      </c>
      <c r="NW445" s="4">
        <v>-0.31660152318749402</v>
      </c>
      <c r="NX445" s="4">
        <v>0.67686762830820446</v>
      </c>
      <c r="NY445" s="4">
        <f t="shared" si="870"/>
        <v>-0.43298091762395019</v>
      </c>
      <c r="NZ445" s="4">
        <f t="shared" si="871"/>
        <v>-0.1474373431526077</v>
      </c>
      <c r="OA445" s="4">
        <f t="shared" si="938"/>
        <v>-108.80457912325357</v>
      </c>
      <c r="OB445" s="4" t="str">
        <f t="shared" si="939"/>
        <v>Bored</v>
      </c>
      <c r="OC445" s="1">
        <v>0.37297149806769198</v>
      </c>
      <c r="OD445" s="1">
        <v>0.172614282680224</v>
      </c>
      <c r="OE445" s="1">
        <v>0.91072485964363004</v>
      </c>
      <c r="OF445" s="1">
        <v>0.58188777535319003</v>
      </c>
      <c r="OG445" s="1">
        <v>0.15271157155200099</v>
      </c>
      <c r="OH445" s="1">
        <v>-0.251137122312318</v>
      </c>
      <c r="OI445" s="1">
        <v>1.7324599407443284</v>
      </c>
      <c r="OJ445" s="1">
        <v>-7.4104270563765979</v>
      </c>
      <c r="OK445" s="1">
        <v>0.20035721538746798</v>
      </c>
      <c r="OL445" s="1">
        <v>2.7357982697985141</v>
      </c>
      <c r="OM445" s="1">
        <f t="shared" si="872"/>
        <v>0.32466341747926619</v>
      </c>
      <c r="ON445" s="1">
        <f t="shared" si="873"/>
        <v>0.72913130429727113</v>
      </c>
      <c r="OO445" s="1">
        <f t="shared" si="940"/>
        <v>24.00218022877252</v>
      </c>
      <c r="OP445" s="1" t="str">
        <f t="shared" si="941"/>
        <v>happy</v>
      </c>
      <c r="OQ445" s="2">
        <v>0.16781298691897001</v>
      </c>
      <c r="OR445" s="2">
        <v>0.220935222470999</v>
      </c>
      <c r="OS445" s="2">
        <v>9.0242825003619201E-2</v>
      </c>
      <c r="OT445" s="2">
        <v>4.1337565782630203E-2</v>
      </c>
      <c r="OU445" s="2">
        <v>9.4060573205517903E-2</v>
      </c>
      <c r="OV445" s="2">
        <v>-0.336324321083877</v>
      </c>
      <c r="OW445" s="2">
        <v>0.34460456779493159</v>
      </c>
      <c r="OX445" s="2">
        <v>-0.35824498396780724</v>
      </c>
      <c r="OY445" s="2">
        <v>-5.3122235552028996E-2</v>
      </c>
      <c r="OZ445" s="2">
        <v>0.33847201764022994</v>
      </c>
      <c r="PA445" s="2">
        <f t="shared" si="874"/>
        <v>-0.13302906277390159</v>
      </c>
      <c r="PB445" s="2">
        <f t="shared" si="875"/>
        <v>-3.7035826956125062E-2</v>
      </c>
      <c r="PC445" s="2">
        <f t="shared" si="942"/>
        <v>-105.55741681673247</v>
      </c>
      <c r="PD445" s="2" t="str">
        <f t="shared" si="943"/>
        <v>Bored</v>
      </c>
      <c r="PE445" s="1">
        <v>0.42228653351323198</v>
      </c>
      <c r="PF445" s="1">
        <v>0.580993411660363</v>
      </c>
      <c r="PG445" s="1">
        <v>0.74380234645630505</v>
      </c>
      <c r="PH445" s="1">
        <v>0.939220638231546</v>
      </c>
      <c r="PI445" s="1">
        <v>-0.42034429047831601</v>
      </c>
      <c r="PJ445" s="1">
        <v>0.61563316177174898</v>
      </c>
      <c r="PK445" s="1">
        <v>382.96049108420954</v>
      </c>
      <c r="PL445" s="1">
        <v>0.78489034013152026</v>
      </c>
      <c r="PM445" s="1">
        <v>-0.15870687814713103</v>
      </c>
      <c r="PN445" s="1">
        <v>1.6775208084087059</v>
      </c>
      <c r="PO445" s="1">
        <f t="shared" si="876"/>
        <v>-7.5023485168494108E-2</v>
      </c>
      <c r="PP445" s="1">
        <f t="shared" si="877"/>
        <v>-4.4985778662364639E-2</v>
      </c>
      <c r="PQ445" s="1">
        <f t="shared" si="944"/>
        <v>-120.94785510617676</v>
      </c>
      <c r="PR445" s="1" t="str">
        <f t="shared" si="945"/>
        <v>Depressed</v>
      </c>
      <c r="PS445" s="4">
        <v>0.61439699388249203</v>
      </c>
      <c r="PT445" s="4">
        <v>0.74884337212618302</v>
      </c>
      <c r="PU445" s="4">
        <v>0.48742034531496697</v>
      </c>
      <c r="PV445" s="4">
        <v>8.6469517924378403E-2</v>
      </c>
      <c r="PW445" s="4">
        <v>0.35529840538281499</v>
      </c>
      <c r="PX445" s="4">
        <v>0.52326472789784295</v>
      </c>
      <c r="PY445" s="4">
        <v>0.50265304515651266</v>
      </c>
      <c r="PZ445" s="4">
        <v>6.79734040862921E-2</v>
      </c>
      <c r="QA445" s="4">
        <v>-0.13444637824369099</v>
      </c>
      <c r="QB445" s="4">
        <v>0.42097481672993053</v>
      </c>
      <c r="QC445" s="4">
        <f t="shared" si="878"/>
        <v>5.7350775764644979E-2</v>
      </c>
      <c r="QD445" s="4">
        <f t="shared" si="879"/>
        <v>-0.13250763324562309</v>
      </c>
      <c r="QE445" s="4">
        <f t="shared" si="946"/>
        <v>156.59650291466866</v>
      </c>
      <c r="QF445" s="4" t="str">
        <f t="shared" si="947"/>
        <v>Upset</v>
      </c>
      <c r="QG445" s="2">
        <v>-1.8515034380824798E-2</v>
      </c>
      <c r="QH445" s="2">
        <v>0.66814827558270096</v>
      </c>
      <c r="QI445" s="2">
        <v>-2.2124455041304301E-2</v>
      </c>
      <c r="QJ445" s="2">
        <v>0.18100255791391801</v>
      </c>
      <c r="QK445" s="2">
        <v>0.41404561741901602</v>
      </c>
      <c r="QL445" s="2">
        <v>0.40678868882028102</v>
      </c>
      <c r="QM445" s="2">
        <v>-5.5936142463016654E-2</v>
      </c>
      <c r="QN445" s="2">
        <v>0.16838434615972714</v>
      </c>
      <c r="QO445" s="2">
        <v>-0.68666330996352576</v>
      </c>
      <c r="QP445" s="2">
        <v>0.24456584545870197</v>
      </c>
      <c r="QQ445" s="2">
        <f t="shared" si="880"/>
        <v>-0.68185787603728054</v>
      </c>
      <c r="QR445" s="2">
        <f t="shared" si="881"/>
        <v>6.0840163519671586E-2</v>
      </c>
      <c r="QS445" s="2">
        <f t="shared" si="948"/>
        <v>-84.901169670764475</v>
      </c>
      <c r="QT445" s="2" t="str">
        <f t="shared" si="949"/>
        <v>Calm</v>
      </c>
      <c r="QU445" s="4">
        <v>0.80670322642523595</v>
      </c>
      <c r="QV445" s="4">
        <v>0.74544891271765801</v>
      </c>
      <c r="QW445" s="4">
        <v>0.13049810714469301</v>
      </c>
      <c r="QX445" s="4">
        <v>0.157968904411879</v>
      </c>
      <c r="QY445" s="4">
        <v>1.00240817322784</v>
      </c>
      <c r="QZ445" s="4">
        <v>0.98948784169563497</v>
      </c>
      <c r="RA445" s="4">
        <v>7.2133815070602042E-2</v>
      </c>
      <c r="RB445" s="4">
        <v>9.1051678979098952E-2</v>
      </c>
      <c r="RC445" s="4">
        <v>6.1254313707577945E-2</v>
      </c>
      <c r="RD445" s="4">
        <v>0.18584970138034593</v>
      </c>
      <c r="RE445" s="4">
        <f t="shared" si="882"/>
        <v>-0.16127951109016048</v>
      </c>
      <c r="RF445" s="4">
        <f t="shared" si="883"/>
        <v>8.0576711229348952E-2</v>
      </c>
      <c r="RG445" s="4">
        <f t="shared" si="950"/>
        <v>-63.452869204553053</v>
      </c>
      <c r="RH445" s="4" t="str">
        <f t="shared" si="951"/>
        <v>Calm</v>
      </c>
    </row>
    <row r="446" spans="1:476" x14ac:dyDescent="0.3">
      <c r="A446" s="1">
        <v>3.36907089760764E-2</v>
      </c>
      <c r="B446" s="1">
        <v>0.99952354668724297</v>
      </c>
      <c r="C446" s="1">
        <v>-4.6588987594677202E-2</v>
      </c>
      <c r="D446" s="1">
        <v>0.103516893331458</v>
      </c>
      <c r="E446" s="1">
        <v>7.3740211123228497E-2</v>
      </c>
      <c r="F446" s="1">
        <v>1.06208404706274</v>
      </c>
      <c r="G446" s="1">
        <v>-0.43366460560527809</v>
      </c>
      <c r="H446" s="1">
        <v>5.0211734592597639E-2</v>
      </c>
      <c r="I446" s="1">
        <v>-0.96583283771116657</v>
      </c>
      <c r="J446" s="1">
        <v>5.509787096407541E-2</v>
      </c>
      <c r="K446" s="17">
        <f t="shared" si="816"/>
        <v>-0.73133890649915601</v>
      </c>
      <c r="L446" s="18">
        <f t="shared" si="817"/>
        <v>5.6932428837475069E-3</v>
      </c>
      <c r="M446" s="18">
        <f t="shared" si="884"/>
        <v>-89.553979424636623</v>
      </c>
      <c r="N446" s="18" t="str">
        <f t="shared" si="885"/>
        <v>Calm</v>
      </c>
      <c r="O446" s="9">
        <v>0.30983244173962399</v>
      </c>
      <c r="P446" s="9">
        <v>8.6086362444117007E-2</v>
      </c>
      <c r="Q446" s="9">
        <v>8.6510853764494702E-2</v>
      </c>
      <c r="R446" s="9">
        <v>-3.4984373015990403E-2</v>
      </c>
      <c r="S446" s="9">
        <v>0.56352197527074899</v>
      </c>
      <c r="T446" s="9">
        <v>9.4403679099570703E-2</v>
      </c>
      <c r="U446" s="9">
        <v>9.9055838133428942E-2</v>
      </c>
      <c r="V446" s="9">
        <v>-0.19382993497468068</v>
      </c>
      <c r="W446" s="9">
        <v>0.22374607929550699</v>
      </c>
      <c r="X446" s="9">
        <v>0.13014406035786949</v>
      </c>
      <c r="Y446" s="9">
        <f t="shared" si="818"/>
        <v>0.54836096606934648</v>
      </c>
      <c r="Z446" s="9">
        <f t="shared" si="819"/>
        <v>4.550869624757814E-2</v>
      </c>
      <c r="AA446" s="9">
        <f t="shared" si="886"/>
        <v>85.255871953023316</v>
      </c>
      <c r="AB446" s="9" t="str">
        <f t="shared" si="887"/>
        <v>alert</v>
      </c>
      <c r="AC446" s="2">
        <v>0.24000925589045199</v>
      </c>
      <c r="AD446" s="2">
        <v>0.62001291055200702</v>
      </c>
      <c r="AE446" s="2">
        <v>5.0627560075262201E-2</v>
      </c>
      <c r="AF446" s="2">
        <v>0.178038999926734</v>
      </c>
      <c r="AG446" s="2">
        <v>-0.1502592314457</v>
      </c>
      <c r="AH446" s="2">
        <v>0.19828732849924899</v>
      </c>
      <c r="AI446" s="2">
        <v>0.56409522324339123</v>
      </c>
      <c r="AJ446" s="2">
        <v>0.21757173153603604</v>
      </c>
      <c r="AK446" s="2">
        <v>-0.38000365466155506</v>
      </c>
      <c r="AL446" s="2">
        <v>0.26588449568444406</v>
      </c>
      <c r="AM446" s="2">
        <f t="shared" si="820"/>
        <v>-0.22824577369202914</v>
      </c>
      <c r="AN446" s="2">
        <f t="shared" si="821"/>
        <v>1.6407319979375945E-2</v>
      </c>
      <c r="AO446" s="2">
        <f t="shared" si="888"/>
        <v>-85.888397215323351</v>
      </c>
      <c r="AP446" s="2" t="str">
        <f t="shared" si="889"/>
        <v>Calm</v>
      </c>
      <c r="AQ446" s="9">
        <v>0.13433516491654801</v>
      </c>
      <c r="AR446" s="9">
        <v>0.167940255722451</v>
      </c>
      <c r="AS446" s="9">
        <v>-0.13346274347029999</v>
      </c>
      <c r="AT446" s="9">
        <v>-8.0445492320169502E-4</v>
      </c>
      <c r="AU446" s="9">
        <v>-0.48068652691341301</v>
      </c>
      <c r="AV446" s="9">
        <v>-0.244614505403248</v>
      </c>
      <c r="AW446" s="9">
        <v>0.38533916165604115</v>
      </c>
      <c r="AX446" s="9">
        <v>1.0491852565244861E-2</v>
      </c>
      <c r="AY446" s="9">
        <v>-3.3605090805902987E-2</v>
      </c>
      <c r="AZ446" s="9">
        <v>-0.44418827739836009</v>
      </c>
      <c r="BA446" s="9">
        <f t="shared" si="822"/>
        <v>0.10637706738173303</v>
      </c>
      <c r="BB446" s="9">
        <f t="shared" si="823"/>
        <v>-0.10856355556772956</v>
      </c>
      <c r="BC446" s="9">
        <f t="shared" si="890"/>
        <v>135.58282246672618</v>
      </c>
      <c r="BD446" s="9" t="str">
        <f t="shared" si="891"/>
        <v>stressed</v>
      </c>
      <c r="BE446" s="4">
        <v>0.64871220729191503</v>
      </c>
      <c r="BF446" s="4">
        <v>0.61903363677277701</v>
      </c>
      <c r="BG446" s="4">
        <v>0.12509189928682199</v>
      </c>
      <c r="BH446" s="4">
        <v>1.3278247929277299E-2</v>
      </c>
      <c r="BI446" s="4">
        <v>0.43784636249122599</v>
      </c>
      <c r="BJ446" s="4">
        <v>0.30935542729848198</v>
      </c>
      <c r="BK446" s="4">
        <v>0.11512669704661042</v>
      </c>
      <c r="BL446" s="4">
        <v>1.4302460512673726E-2</v>
      </c>
      <c r="BM446" s="4">
        <v>2.9678570519138026E-2</v>
      </c>
      <c r="BN446" s="4">
        <v>0.10914659895271435</v>
      </c>
      <c r="BO446" s="4">
        <f t="shared" si="824"/>
        <v>6.0246805600092657E-2</v>
      </c>
      <c r="BP446" s="4">
        <f t="shared" si="825"/>
        <v>4.5971755756330612E-2</v>
      </c>
      <c r="BQ446" s="4">
        <f t="shared" si="892"/>
        <v>52.654298903249511</v>
      </c>
      <c r="BR446" s="4" t="str">
        <f t="shared" si="893"/>
        <v>excited</v>
      </c>
      <c r="BS446" s="5">
        <v>0.55427678960384796</v>
      </c>
      <c r="BT446" s="5">
        <v>0.123799180015043</v>
      </c>
      <c r="BU446" s="5">
        <v>0.38187563589402201</v>
      </c>
      <c r="BV446" s="5">
        <v>3.5162629941556299E-2</v>
      </c>
      <c r="BW446" s="5">
        <v>0.16048417611882501</v>
      </c>
      <c r="BX446" s="5">
        <v>0.18620783076491099</v>
      </c>
      <c r="BY446" s="5">
        <v>0.53427041235795414</v>
      </c>
      <c r="BZ446" s="5">
        <v>0.1134252733610437</v>
      </c>
      <c r="CA446" s="5">
        <v>0.43047760958880499</v>
      </c>
      <c r="CB446" s="5">
        <v>0.61503177301795919</v>
      </c>
      <c r="CC446" s="5">
        <f t="shared" si="826"/>
        <v>0.54918727167183246</v>
      </c>
      <c r="CD446" s="5">
        <f t="shared" si="827"/>
        <v>0.16582970581236567</v>
      </c>
      <c r="CE446" s="5">
        <f t="shared" si="894"/>
        <v>73.198059772594206</v>
      </c>
      <c r="CF446" s="5" t="str">
        <f t="shared" si="895"/>
        <v>alert</v>
      </c>
      <c r="CG446" s="4">
        <v>0.15718988993465899</v>
      </c>
      <c r="CH446" s="4">
        <v>0.203655531499048</v>
      </c>
      <c r="CI446" s="4">
        <v>0.40285673982978898</v>
      </c>
      <c r="CJ446" s="4">
        <v>0.23286268998923401</v>
      </c>
      <c r="CK446" s="4">
        <v>-0.12257046466155599</v>
      </c>
      <c r="CL446" s="4">
        <v>0.44919086008942899</v>
      </c>
      <c r="CM446" s="4">
        <v>11.636725238843928</v>
      </c>
      <c r="CN446" s="4">
        <v>0.35668833126678207</v>
      </c>
      <c r="CO446" s="4">
        <v>-4.646564156438901E-2</v>
      </c>
      <c r="CP446" s="4">
        <v>1.7617500238556154</v>
      </c>
      <c r="CQ446" s="4">
        <f t="shared" si="828"/>
        <v>0.26685204007738039</v>
      </c>
      <c r="CR446" s="4">
        <f t="shared" si="829"/>
        <v>0.21885101362889037</v>
      </c>
      <c r="CS446" s="4">
        <f t="shared" si="896"/>
        <v>50.644095573647583</v>
      </c>
      <c r="CT446" s="4" t="str">
        <f t="shared" si="897"/>
        <v>excited</v>
      </c>
      <c r="CU446" s="2">
        <v>0.114621862864615</v>
      </c>
      <c r="CV446" s="2">
        <v>0.355290372574605</v>
      </c>
      <c r="CW446" s="2">
        <v>6.7974318527280406E-2</v>
      </c>
      <c r="CX446" s="2">
        <v>0.43374042646875399</v>
      </c>
      <c r="CY446" s="2">
        <v>7.6096137752714496E-2</v>
      </c>
      <c r="CZ446" s="2">
        <v>-0.223438785997462</v>
      </c>
      <c r="DA446" s="2">
        <v>0.35641270518386481</v>
      </c>
      <c r="DB446" s="2">
        <v>3.2896109764669652</v>
      </c>
      <c r="DC446" s="2">
        <v>-0.24066850970998999</v>
      </c>
      <c r="DD446" s="2">
        <v>1.0676775515902222</v>
      </c>
      <c r="DE446" s="2">
        <f t="shared" si="830"/>
        <v>-0.28789186049013227</v>
      </c>
      <c r="DF446" s="2">
        <f t="shared" si="831"/>
        <v>0.62487127643274087</v>
      </c>
      <c r="DG446" s="2">
        <f t="shared" si="898"/>
        <v>-24.736557446539603</v>
      </c>
      <c r="DH446" s="2" t="str">
        <f t="shared" si="899"/>
        <v>Contented</v>
      </c>
      <c r="DI446" s="7">
        <v>0.247560714781449</v>
      </c>
      <c r="DJ446" s="7">
        <v>0.67420623960597503</v>
      </c>
      <c r="DK446" s="7">
        <v>3.6185932413664002E-3</v>
      </c>
      <c r="DL446" s="7">
        <v>0.50793414139488002</v>
      </c>
      <c r="DM446" s="7">
        <v>0.14800958067866701</v>
      </c>
      <c r="DN446" s="7">
        <v>1.41085353311593</v>
      </c>
      <c r="DO446" s="7">
        <v>9.1477880996027675E-3</v>
      </c>
      <c r="DP446" s="7">
        <v>0.24360651336714739</v>
      </c>
      <c r="DQ446" s="7">
        <v>-0.426645524824526</v>
      </c>
      <c r="DR446" s="7">
        <v>0.5549697048710186</v>
      </c>
      <c r="DS446" s="7">
        <f t="shared" si="832"/>
        <v>-0.44115368752553574</v>
      </c>
      <c r="DT446" s="7">
        <f t="shared" si="833"/>
        <v>0.20781911836858113</v>
      </c>
      <c r="DU446" s="7">
        <f t="shared" si="900"/>
        <v>-64.775766399823766</v>
      </c>
      <c r="DV446" s="7" t="str">
        <f t="shared" si="901"/>
        <v>Calm</v>
      </c>
      <c r="DW446" s="9">
        <v>0.48478273198097799</v>
      </c>
      <c r="DX446" s="9">
        <v>0.367425736745358</v>
      </c>
      <c r="DY446" s="9">
        <v>-0.17578100478883299</v>
      </c>
      <c r="DZ446" s="9">
        <v>-2.86969923261262E-2</v>
      </c>
      <c r="EA446" s="9">
        <v>0.66427401605320202</v>
      </c>
      <c r="EB446" s="9">
        <v>0.25583191213394701</v>
      </c>
      <c r="EC446" s="9">
        <v>-0.15297852354947764</v>
      </c>
      <c r="ED446" s="9">
        <v>-4.6043546160607851E-2</v>
      </c>
      <c r="EE446" s="9">
        <v>0.11735699523561999</v>
      </c>
      <c r="EF446" s="9">
        <v>-0.23993894055120193</v>
      </c>
      <c r="EG446" s="9">
        <f t="shared" si="834"/>
        <v>0.37123719180848069</v>
      </c>
      <c r="EH446" s="9">
        <f t="shared" si="835"/>
        <v>-0.12279419556835081</v>
      </c>
      <c r="EI446" s="9">
        <f t="shared" si="902"/>
        <v>108.30267565617017</v>
      </c>
      <c r="EJ446" s="9" t="str">
        <f t="shared" si="903"/>
        <v>nervous</v>
      </c>
      <c r="EK446" s="1">
        <v>0.50091000539712804</v>
      </c>
      <c r="EL446" s="1">
        <v>0.25464967147820899</v>
      </c>
      <c r="EM446" s="1">
        <v>0.199114730602474</v>
      </c>
      <c r="EN446" s="1">
        <v>0.120613652921735</v>
      </c>
      <c r="EO446" s="1">
        <v>0.126421488355631</v>
      </c>
      <c r="EP446" s="1">
        <v>-2.3147034963620802E-2</v>
      </c>
      <c r="EQ446" s="1">
        <v>0.31739954487435346</v>
      </c>
      <c r="ER446" s="1">
        <v>0.52100336625813981</v>
      </c>
      <c r="ES446" s="1">
        <v>0.24626033391891905</v>
      </c>
      <c r="ET446" s="1">
        <v>0.4231676111230091</v>
      </c>
      <c r="EU446" s="1">
        <f t="shared" si="836"/>
        <v>7.8124622733366067E-2</v>
      </c>
      <c r="EV446" s="1">
        <f t="shared" si="837"/>
        <v>5.3112681364491543E-2</v>
      </c>
      <c r="EW446" s="1">
        <f t="shared" si="904"/>
        <v>55.790347408432112</v>
      </c>
      <c r="EX446" s="1" t="str">
        <f t="shared" si="905"/>
        <v>excited</v>
      </c>
      <c r="EY446" s="2">
        <v>0.78331176853712503</v>
      </c>
      <c r="EZ446" s="2">
        <v>0.459640461638603</v>
      </c>
      <c r="FA446" s="2">
        <v>8.0093589550465305E-2</v>
      </c>
      <c r="FB446" s="2">
        <v>0.201810724715283</v>
      </c>
      <c r="FC446" s="2">
        <v>0.63138920467460602</v>
      </c>
      <c r="FD446" s="2">
        <v>0.49698841530697202</v>
      </c>
      <c r="FE446" s="2">
        <v>5.6615207783898308E-2</v>
      </c>
      <c r="FF446" s="2">
        <v>0.21096031029258225</v>
      </c>
      <c r="FG446" s="2">
        <v>0.32367130689852203</v>
      </c>
      <c r="FH446" s="2">
        <v>0.22680221123694574</v>
      </c>
      <c r="FI446" s="2">
        <f t="shared" si="838"/>
        <v>0.21558154575904398</v>
      </c>
      <c r="FJ446" s="2">
        <f t="shared" si="839"/>
        <v>-0.33723420060701481</v>
      </c>
      <c r="FK446" s="2">
        <f t="shared" si="906"/>
        <v>147.41069967273421</v>
      </c>
      <c r="FL446" s="2" t="str">
        <f t="shared" si="907"/>
        <v>stressed</v>
      </c>
      <c r="FM446" s="7">
        <v>9.2644361524272204E-2</v>
      </c>
      <c r="FN446" s="7">
        <v>0.29901195957503701</v>
      </c>
      <c r="FO446" s="7">
        <v>-9.0216644234008006E-2</v>
      </c>
      <c r="FP446" s="7">
        <v>0.163469958169848</v>
      </c>
      <c r="FQ446" s="7">
        <v>-0.35694652790547199</v>
      </c>
      <c r="FR446" s="7">
        <v>-4.5020517610662399E-2</v>
      </c>
      <c r="FS446" s="7">
        <v>0.34133902672553063</v>
      </c>
      <c r="FT446" s="7">
        <v>0.64360419747046693</v>
      </c>
      <c r="FU446" s="7">
        <v>-0.20636759805076482</v>
      </c>
      <c r="FV446" s="7">
        <v>0.18703467808263899</v>
      </c>
      <c r="FW446" s="7">
        <f t="shared" si="840"/>
        <v>-0.3548272707183987</v>
      </c>
      <c r="FX446" s="7">
        <f t="shared" si="841"/>
        <v>0.24351080604671682</v>
      </c>
      <c r="FY446" s="7">
        <f t="shared" si="908"/>
        <v>-55.538975731995109</v>
      </c>
      <c r="FZ446" s="7" t="str">
        <f t="shared" si="909"/>
        <v>Relased</v>
      </c>
      <c r="GA446" s="4">
        <v>0.87597054292328602</v>
      </c>
      <c r="GB446" s="4">
        <v>0.90653822457111399</v>
      </c>
      <c r="GC446" s="4">
        <v>0.25742315013654798</v>
      </c>
      <c r="GD446" s="4">
        <v>0.24365662011765499</v>
      </c>
      <c r="GE446" s="4">
        <v>0.46532291298631201</v>
      </c>
      <c r="GF446" s="4">
        <v>0.65127588125301805</v>
      </c>
      <c r="GG446" s="4">
        <v>0.19192157316683284</v>
      </c>
      <c r="GH446" s="4">
        <v>0.15640930404128869</v>
      </c>
      <c r="GI446" s="4">
        <v>-3.0567681647827971E-2</v>
      </c>
      <c r="GJ446" s="4">
        <v>0.28110928787102146</v>
      </c>
      <c r="GK446" s="4">
        <f t="shared" si="842"/>
        <v>0.17797278998992949</v>
      </c>
      <c r="GL446" s="4">
        <f t="shared" si="843"/>
        <v>-0.92453378877343417</v>
      </c>
      <c r="GM446" s="4">
        <f t="shared" si="910"/>
        <v>169.10384572841659</v>
      </c>
      <c r="GN446" s="4" t="str">
        <f t="shared" si="911"/>
        <v>Upset</v>
      </c>
      <c r="GO446" s="5">
        <v>-0.12998515873868899</v>
      </c>
      <c r="GP446" s="5">
        <v>-0.114730976244595</v>
      </c>
      <c r="GQ446" s="5">
        <v>0.42573544210132602</v>
      </c>
      <c r="GR446" s="5">
        <v>0.61130103743770903</v>
      </c>
      <c r="GS446" s="5">
        <v>-0.389436477081544</v>
      </c>
      <c r="GT446" s="5">
        <v>-0.33314632833096902</v>
      </c>
      <c r="GU446" s="5">
        <v>-0.81963363237466114</v>
      </c>
      <c r="GV446" s="5">
        <v>-1.3648850504202603</v>
      </c>
      <c r="GW446" s="5">
        <v>-0.12746258153352602</v>
      </c>
      <c r="GX446" s="5">
        <v>2.2925394676867983</v>
      </c>
      <c r="GY446" s="5">
        <f t="shared" si="844"/>
        <v>0.25845755060634357</v>
      </c>
      <c r="GZ446" s="5">
        <f t="shared" si="845"/>
        <v>0.77192261303425735</v>
      </c>
      <c r="HA446" s="5">
        <f t="shared" si="912"/>
        <v>18.511737958776653</v>
      </c>
      <c r="HB446" s="5" t="str">
        <f t="shared" si="913"/>
        <v>happy</v>
      </c>
      <c r="HC446" s="2">
        <v>0.19401951815374999</v>
      </c>
      <c r="HD446" s="2">
        <v>0.267769648839217</v>
      </c>
      <c r="HE446" s="2">
        <v>0.253322732996897</v>
      </c>
      <c r="HF446" s="2">
        <v>0.46372300553096701</v>
      </c>
      <c r="HG446" s="2">
        <v>-0.298344703191671</v>
      </c>
      <c r="HH446" s="2">
        <v>-0.34770318529637201</v>
      </c>
      <c r="HI446" s="2">
        <v>-2.428203054754392</v>
      </c>
      <c r="HJ446" s="2">
        <v>-5.801357303633452</v>
      </c>
      <c r="HK446" s="2">
        <v>-7.3750130685467014E-2</v>
      </c>
      <c r="HL446" s="2">
        <v>1.552755650802836</v>
      </c>
      <c r="HM446" s="2">
        <f t="shared" si="846"/>
        <v>-0.10285732016423532</v>
      </c>
      <c r="HN446" s="2">
        <f t="shared" si="847"/>
        <v>0.51857531145318281</v>
      </c>
      <c r="HO446" s="2">
        <f t="shared" si="914"/>
        <v>-11.218779258374198</v>
      </c>
      <c r="HP446" s="2" t="str">
        <f t="shared" si="915"/>
        <v>Contented</v>
      </c>
      <c r="HQ446" s="4">
        <v>0.82984807112151504</v>
      </c>
      <c r="HR446" s="4">
        <v>0.313479688753873</v>
      </c>
      <c r="HS446" s="4">
        <v>0.43669633160207799</v>
      </c>
      <c r="HT446" s="4">
        <v>0.71045098896669401</v>
      </c>
      <c r="HU446" s="4">
        <v>0.79632631689047295</v>
      </c>
      <c r="HV446" s="4">
        <v>0.31763895654774899</v>
      </c>
      <c r="HW446" s="4">
        <v>0.26854212858188165</v>
      </c>
      <c r="HX446" s="4">
        <v>1.125701156598151</v>
      </c>
      <c r="HY446" s="4">
        <v>0.51636838236764204</v>
      </c>
      <c r="HZ446" s="4">
        <v>1.0033407399237819</v>
      </c>
      <c r="IA446" s="4">
        <f t="shared" si="848"/>
        <v>0.81401873413999826</v>
      </c>
      <c r="IB446" s="4">
        <f t="shared" si="849"/>
        <v>5.7372602636061032E-3</v>
      </c>
      <c r="IC446" s="4">
        <f t="shared" si="916"/>
        <v>89.596182074994545</v>
      </c>
      <c r="ID446" s="4" t="str">
        <f t="shared" si="917"/>
        <v>alert</v>
      </c>
      <c r="IE446" s="5">
        <v>0.444303143535421</v>
      </c>
      <c r="IF446" s="5">
        <v>-0.14108276917443499</v>
      </c>
      <c r="IG446" s="5">
        <v>3.2997324834444397E-2</v>
      </c>
      <c r="IH446" s="5">
        <v>0.37169100539706801</v>
      </c>
      <c r="II446" s="5">
        <v>0.34325921509055202</v>
      </c>
      <c r="IJ446" s="5">
        <v>-0.117137551387709</v>
      </c>
      <c r="IK446" s="5">
        <v>4.1898047148943796E-2</v>
      </c>
      <c r="IL446" s="5">
        <v>-1.4394335991369658</v>
      </c>
      <c r="IM446" s="5">
        <v>0.58538591270985596</v>
      </c>
      <c r="IN446" s="5">
        <v>1.3346343598591037</v>
      </c>
      <c r="IO446" s="5">
        <f t="shared" si="850"/>
        <v>0.38177748055262617</v>
      </c>
      <c r="IP446" s="5">
        <f t="shared" si="851"/>
        <v>0.17330550819916057</v>
      </c>
      <c r="IQ446" s="5">
        <f t="shared" si="918"/>
        <v>65.584622677687847</v>
      </c>
      <c r="IR446" s="5" t="str">
        <f t="shared" si="919"/>
        <v>alert</v>
      </c>
      <c r="IS446" s="4">
        <v>0.34999267211890001</v>
      </c>
      <c r="IT446" s="4">
        <v>1.0424908394210499</v>
      </c>
      <c r="IU446" s="4">
        <v>1.0334081541915301</v>
      </c>
      <c r="IV446" s="4">
        <v>0.85864838795183496</v>
      </c>
      <c r="IW446" s="4">
        <v>0.33295199899087402</v>
      </c>
      <c r="IX446" s="4">
        <v>0.92274062882138697</v>
      </c>
      <c r="IY446" s="4">
        <v>1.5131652649287952</v>
      </c>
      <c r="IZ446" s="4">
        <v>0.43691972260130196</v>
      </c>
      <c r="JA446" s="4">
        <v>-0.69249816730214997</v>
      </c>
      <c r="JB446" s="4">
        <v>1.358764054628508</v>
      </c>
      <c r="JC446" s="4">
        <f t="shared" si="852"/>
        <v>-0.85763651256123796</v>
      </c>
      <c r="JD446" s="4">
        <f t="shared" si="853"/>
        <v>-0.24242794846656202</v>
      </c>
      <c r="JE446" s="4">
        <f t="shared" si="920"/>
        <v>-105.78399577354527</v>
      </c>
      <c r="JF446" s="4" t="str">
        <f t="shared" si="921"/>
        <v>Bored</v>
      </c>
      <c r="JG446" s="5">
        <v>0.13110791473564801</v>
      </c>
      <c r="JH446" s="5">
        <v>-0.21882404437886699</v>
      </c>
      <c r="JI446" s="5">
        <v>-0.20202833860477901</v>
      </c>
      <c r="JJ446" s="5">
        <v>-4.11048865761295E-3</v>
      </c>
      <c r="JK446" s="5">
        <v>-0.116234815045364</v>
      </c>
      <c r="JL446" s="5">
        <v>-0.40462001188504498</v>
      </c>
      <c r="JM446" s="5">
        <v>-13.583472363649648</v>
      </c>
      <c r="JN446" s="5">
        <v>6.5931956786078119E-3</v>
      </c>
      <c r="JO446" s="5">
        <v>0.34993195911451502</v>
      </c>
      <c r="JP446" s="5">
        <v>2.3500675200883969</v>
      </c>
      <c r="JQ446" s="5">
        <f t="shared" si="854"/>
        <v>0.21599313517944818</v>
      </c>
      <c r="JR446" s="5">
        <f t="shared" si="855"/>
        <v>1</v>
      </c>
      <c r="JS446" s="5">
        <f t="shared" si="922"/>
        <v>12.188257409119389</v>
      </c>
      <c r="JT446" s="5" t="str">
        <f t="shared" si="923"/>
        <v>happy</v>
      </c>
      <c r="JU446" s="2">
        <v>0.62825518598209396</v>
      </c>
      <c r="JV446" s="2">
        <v>0.75078187939933505</v>
      </c>
      <c r="JW446" s="2">
        <v>8.9105359563864298E-2</v>
      </c>
      <c r="JX446" s="2">
        <v>-7.7503682275058397E-2</v>
      </c>
      <c r="JY446" s="2">
        <v>0.50932087190483699</v>
      </c>
      <c r="JZ446" s="2">
        <v>0.73356549901153201</v>
      </c>
      <c r="KA446" s="2">
        <v>7.8329144628253855E-2</v>
      </c>
      <c r="KB446" s="2">
        <v>-5.2213978615998462E-2</v>
      </c>
      <c r="KC446" s="2">
        <v>-0.12252669341724109</v>
      </c>
      <c r="KD446" s="2">
        <v>8.4128828586612237E-3</v>
      </c>
      <c r="KE446" s="2">
        <f t="shared" si="856"/>
        <v>0.10706214699713912</v>
      </c>
      <c r="KF446" s="2">
        <f t="shared" si="857"/>
        <v>0.19757081969542512</v>
      </c>
      <c r="KG446" s="2">
        <f t="shared" si="924"/>
        <v>28.452932107408326</v>
      </c>
      <c r="KH446" s="2" t="str">
        <f t="shared" si="925"/>
        <v>happy</v>
      </c>
      <c r="KI446" s="7">
        <v>0.296678179444544</v>
      </c>
      <c r="KJ446" s="7">
        <v>0.38620570377150498</v>
      </c>
      <c r="KK446" s="7">
        <v>-6.57913220704954E-2</v>
      </c>
      <c r="KL446" s="7">
        <v>5.4901045690058402E-2</v>
      </c>
      <c r="KM446" s="7">
        <v>0.22751961459864301</v>
      </c>
      <c r="KN446" s="7">
        <v>0.12514392377692499</v>
      </c>
      <c r="KO446" s="7">
        <v>-0.12550858248189245</v>
      </c>
      <c r="KP446" s="7">
        <v>0.10736498617056042</v>
      </c>
      <c r="KQ446" s="7">
        <v>-8.9527524326960983E-2</v>
      </c>
      <c r="KR446" s="7">
        <v>-1.5947478990350636E-2</v>
      </c>
      <c r="KS446" s="7">
        <f t="shared" si="858"/>
        <v>-8.9925898539301774E-2</v>
      </c>
      <c r="KT446" s="7">
        <f t="shared" si="859"/>
        <v>-6.359002047565343E-3</v>
      </c>
      <c r="KU446" s="7">
        <f t="shared" si="926"/>
        <v>-94.044869243606641</v>
      </c>
      <c r="KV446" s="7" t="str">
        <f t="shared" si="927"/>
        <v>Bored</v>
      </c>
      <c r="KW446" s="2">
        <v>0.34828138917962398</v>
      </c>
      <c r="KX446" s="2">
        <v>0.15435809803291101</v>
      </c>
      <c r="KY446" s="2">
        <v>0.22568591825298601</v>
      </c>
      <c r="KZ446" s="2">
        <v>0.13556294655680601</v>
      </c>
      <c r="LA446" s="2">
        <v>0.41838214747934099</v>
      </c>
      <c r="LB446" s="2">
        <v>5.2446769668502098E-2</v>
      </c>
      <c r="LC446" s="2">
        <v>0.2943741386690964</v>
      </c>
      <c r="LD446" s="2">
        <v>0.6555113913108328</v>
      </c>
      <c r="LE446" s="2">
        <v>0.19392329114671297</v>
      </c>
      <c r="LF446" s="2">
        <v>0.71870371110943432</v>
      </c>
      <c r="LG446" s="2">
        <f t="shared" si="860"/>
        <v>0.2376793891579918</v>
      </c>
      <c r="LH446" s="2">
        <f t="shared" si="861"/>
        <v>0.23406526969233932</v>
      </c>
      <c r="LI446" s="2">
        <f t="shared" si="928"/>
        <v>45.438944537031077</v>
      </c>
      <c r="LJ446" s="2" t="str">
        <f t="shared" si="929"/>
        <v>excited</v>
      </c>
      <c r="LK446" s="4">
        <v>0.76054925313717403</v>
      </c>
      <c r="LL446" s="4">
        <v>0.62739361508137304</v>
      </c>
      <c r="LM446" s="4">
        <v>9.9251388836903306E-2</v>
      </c>
      <c r="LN446" s="4">
        <v>-7.3412439945110305E-2</v>
      </c>
      <c r="LO446" s="4">
        <v>0.85761893712951398</v>
      </c>
      <c r="LP446" s="4">
        <v>0.22816729054369</v>
      </c>
      <c r="LQ446" s="4">
        <v>6.1335644486093764E-2</v>
      </c>
      <c r="LR446" s="4">
        <v>-8.5806211413407218E-2</v>
      </c>
      <c r="LS446" s="4">
        <v>0.133155638055801</v>
      </c>
      <c r="LT446" s="4">
        <v>1.861672370200498E-2</v>
      </c>
      <c r="LU446" s="4">
        <f t="shared" si="862"/>
        <v>0.12808442201593984</v>
      </c>
      <c r="LV446" s="4">
        <f t="shared" si="863"/>
        <v>0.28795102201935574</v>
      </c>
      <c r="LW446" s="4">
        <f t="shared" si="930"/>
        <v>23.98013071768322</v>
      </c>
      <c r="LX446" s="4" t="str">
        <f t="shared" si="931"/>
        <v>happy</v>
      </c>
      <c r="LY446" s="5">
        <v>0.96372460126103199</v>
      </c>
      <c r="LZ446" s="5">
        <v>-9.1643653017641893E-2</v>
      </c>
      <c r="MA446" s="5">
        <v>0.253440314036387</v>
      </c>
      <c r="MB446" s="5">
        <v>0.34839930877283398</v>
      </c>
      <c r="MC446" s="5">
        <v>0.85154989001238701</v>
      </c>
      <c r="MD446" s="5">
        <v>-0.12653258169037801</v>
      </c>
      <c r="ME446" s="5">
        <v>0.13961542194018167</v>
      </c>
      <c r="MF446" s="5">
        <v>-1.596871030610133</v>
      </c>
      <c r="MG446" s="5">
        <v>1.055368254278674</v>
      </c>
      <c r="MH446" s="5">
        <v>0.69011898955193418</v>
      </c>
      <c r="MI446" s="5">
        <f t="shared" si="864"/>
        <v>0.73907512772228245</v>
      </c>
      <c r="MJ446" s="5">
        <f t="shared" si="865"/>
        <v>0.19878525732276264</v>
      </c>
      <c r="MK446" s="5">
        <f t="shared" si="932"/>
        <v>74.945717178814903</v>
      </c>
      <c r="ML446" s="5" t="str">
        <f t="shared" si="933"/>
        <v>alert</v>
      </c>
      <c r="MM446" s="2">
        <v>0.16435856684935801</v>
      </c>
      <c r="MN446" s="2">
        <v>9.3751528659609701E-2</v>
      </c>
      <c r="MO446" s="2">
        <v>-5.17361554746429E-2</v>
      </c>
      <c r="MP446" s="2">
        <v>8.6142735093809805E-2</v>
      </c>
      <c r="MQ446" s="2">
        <v>-0.22328648679068699</v>
      </c>
      <c r="MR446" s="2">
        <v>1.68929646238405E-2</v>
      </c>
      <c r="MS446" s="2">
        <v>0.87795658706693713</v>
      </c>
      <c r="MT446" s="2">
        <v>0.77855420127532649</v>
      </c>
      <c r="MU446" s="2">
        <v>7.0607038189748311E-2</v>
      </c>
      <c r="MV446" s="2">
        <v>0.13330195222050698</v>
      </c>
      <c r="MW446" s="2">
        <f t="shared" si="866"/>
        <v>0.36420761961248105</v>
      </c>
      <c r="MX446" s="2">
        <f t="shared" si="867"/>
        <v>5.7388426249744606E-2</v>
      </c>
      <c r="MY446" s="2">
        <f t="shared" si="934"/>
        <v>81.045492207645054</v>
      </c>
      <c r="MZ446" s="2" t="str">
        <f t="shared" si="935"/>
        <v>alert</v>
      </c>
      <c r="NA446" s="7">
        <v>0.87377041965524005</v>
      </c>
      <c r="NB446" s="7">
        <v>0.77853709057513998</v>
      </c>
      <c r="NC446" s="7">
        <v>-6.4723404211997598E-2</v>
      </c>
      <c r="ND446" s="7">
        <v>7.3361688159336302E-2</v>
      </c>
      <c r="NE446" s="7">
        <v>0.61891409282750798</v>
      </c>
      <c r="NF446" s="7">
        <v>0.80490777823521997</v>
      </c>
      <c r="NG446" s="7">
        <v>-4.3360404473109085E-2</v>
      </c>
      <c r="NH446" s="7">
        <v>4.6330434108800292E-2</v>
      </c>
      <c r="NI446" s="7">
        <v>9.5233329080100071E-2</v>
      </c>
      <c r="NJ446" s="7">
        <v>5.2280122760770325E-3</v>
      </c>
      <c r="NK446" s="7">
        <f t="shared" si="868"/>
        <v>0.27788397077231508</v>
      </c>
      <c r="NL446" s="7">
        <f t="shared" si="869"/>
        <v>-2.280401421163214E-2</v>
      </c>
      <c r="NM446" s="7">
        <f t="shared" si="936"/>
        <v>94.691355843247067</v>
      </c>
      <c r="NN446" s="7" t="str">
        <f t="shared" si="937"/>
        <v>nervous</v>
      </c>
      <c r="NO446" s="4">
        <v>0.80577096141117399</v>
      </c>
      <c r="NP446" s="4">
        <v>0.76431818591296896</v>
      </c>
      <c r="NQ446" s="4">
        <v>0.42170312755168698</v>
      </c>
      <c r="NR446" s="4">
        <v>0.52528577815683097</v>
      </c>
      <c r="NS446" s="4">
        <v>0.58732508779831205</v>
      </c>
      <c r="NT446" s="4">
        <v>0.69156993658356303</v>
      </c>
      <c r="NU446" s="4">
        <v>0.30270929832223908</v>
      </c>
      <c r="NV446" s="4">
        <v>0.36080092284569226</v>
      </c>
      <c r="NW446" s="4">
        <v>4.145277549820503E-2</v>
      </c>
      <c r="NX446" s="4">
        <v>0.60314339941935358</v>
      </c>
      <c r="NY446" s="4">
        <f t="shared" si="870"/>
        <v>-9.3665637661681456E-2</v>
      </c>
      <c r="NZ446" s="4">
        <f t="shared" si="871"/>
        <v>-0.28570570833172171</v>
      </c>
      <c r="OA446" s="4">
        <f t="shared" si="938"/>
        <v>-161.84880883947332</v>
      </c>
      <c r="OB446" s="4" t="str">
        <f t="shared" si="939"/>
        <v>Sad</v>
      </c>
      <c r="OC446" s="1">
        <v>0.23077996630394501</v>
      </c>
      <c r="OD446" s="1">
        <v>6.9878583613190395E-2</v>
      </c>
      <c r="OE446" s="1">
        <v>0.72663257709348705</v>
      </c>
      <c r="OF446" s="1">
        <v>0.49967483566763699</v>
      </c>
      <c r="OG446" s="1">
        <v>-1.35323799089465E-2</v>
      </c>
      <c r="OH446" s="1">
        <v>-0.168357952785783</v>
      </c>
      <c r="OI446" s="1">
        <v>3.3447210583611606</v>
      </c>
      <c r="OJ446" s="1">
        <v>-5.0739037004991241</v>
      </c>
      <c r="OK446" s="1">
        <v>0.32215377649486299</v>
      </c>
      <c r="OL446" s="1">
        <v>2.6757627137798168</v>
      </c>
      <c r="OM446" s="1">
        <f t="shared" si="872"/>
        <v>0.51134229968570133</v>
      </c>
      <c r="ON446" s="1">
        <f t="shared" si="873"/>
        <v>0.67374051650998479</v>
      </c>
      <c r="OO446" s="1">
        <f t="shared" si="940"/>
        <v>37.197054647212624</v>
      </c>
      <c r="OP446" s="1" t="str">
        <f t="shared" si="941"/>
        <v>excited</v>
      </c>
      <c r="OQ446" s="2">
        <v>0.59756191952380699</v>
      </c>
      <c r="OR446" s="2">
        <v>-6.6849290887246796E-2</v>
      </c>
      <c r="OS446" s="2">
        <v>0.11146849942697799</v>
      </c>
      <c r="OT446" s="2">
        <v>7.9685304986319094E-2</v>
      </c>
      <c r="OU446" s="2">
        <v>0.920756567043017</v>
      </c>
      <c r="OV446" s="2">
        <v>-0.29464549360470399</v>
      </c>
      <c r="OW446" s="2">
        <v>7.3415755925508891E-2</v>
      </c>
      <c r="OX446" s="2">
        <v>-0.22043279296078863</v>
      </c>
      <c r="OY446" s="2">
        <v>0.66441121041105378</v>
      </c>
      <c r="OZ446" s="2">
        <v>0.36018325944944118</v>
      </c>
      <c r="PA446" s="2">
        <f t="shared" si="874"/>
        <v>0.52718556522465176</v>
      </c>
      <c r="PB446" s="2">
        <f t="shared" si="875"/>
        <v>-2.4049415251200523E-2</v>
      </c>
      <c r="PC446" s="2">
        <f t="shared" si="942"/>
        <v>92.611936726310958</v>
      </c>
      <c r="PD446" s="2" t="str">
        <f t="shared" si="943"/>
        <v>nervous</v>
      </c>
      <c r="PE446" s="1">
        <v>0.416927995193829</v>
      </c>
      <c r="PF446" s="1">
        <v>0.44983944399857501</v>
      </c>
      <c r="PG446" s="1">
        <v>0.72436998859079405</v>
      </c>
      <c r="PH446" s="1">
        <v>0.91020268048215103</v>
      </c>
      <c r="PI446" s="1">
        <v>-0.41761532937891299</v>
      </c>
      <c r="PJ446" s="1">
        <v>0.71965424471974704</v>
      </c>
      <c r="PK446" s="1">
        <v>-1053.8832554971509</v>
      </c>
      <c r="PL446" s="1">
        <v>0.77828780887194471</v>
      </c>
      <c r="PM446" s="1">
        <v>-3.2911448804746002E-2</v>
      </c>
      <c r="PN446" s="1">
        <v>1.8858261110914947</v>
      </c>
      <c r="PO446" s="1">
        <f t="shared" si="876"/>
        <v>9.2223629938636753E-2</v>
      </c>
      <c r="PP446" s="1">
        <f t="shared" si="877"/>
        <v>0.11990405974741214</v>
      </c>
      <c r="PQ446" s="1">
        <f t="shared" si="944"/>
        <v>37.565511107998368</v>
      </c>
      <c r="PR446" s="1" t="str">
        <f t="shared" si="945"/>
        <v>excited</v>
      </c>
      <c r="PS446" s="4">
        <v>0.916162068994676</v>
      </c>
      <c r="PT446" s="4">
        <v>0.524517565156147</v>
      </c>
      <c r="PU446" s="4">
        <v>0.50815388144448304</v>
      </c>
      <c r="PV446" s="4">
        <v>0.113929468341103</v>
      </c>
      <c r="PW446" s="4">
        <v>0.76714693034188997</v>
      </c>
      <c r="PX446" s="4">
        <v>0.27976747659037099</v>
      </c>
      <c r="PY446" s="4">
        <v>0.30187795683665869</v>
      </c>
      <c r="PZ446" s="4">
        <v>0.14165309862496425</v>
      </c>
      <c r="QA446" s="4">
        <v>0.391644503838529</v>
      </c>
      <c r="QB446" s="4">
        <v>0.43179853108165811</v>
      </c>
      <c r="QC446" s="4">
        <f t="shared" si="878"/>
        <v>0.62669468996259692</v>
      </c>
      <c r="QD446" s="4">
        <f t="shared" si="879"/>
        <v>-0.12755251216426811</v>
      </c>
      <c r="QE446" s="4">
        <f t="shared" si="946"/>
        <v>101.50439270245452</v>
      </c>
      <c r="QF446" s="4" t="str">
        <f t="shared" si="947"/>
        <v>nervous</v>
      </c>
      <c r="QG446" s="2">
        <v>-1.8913734622183199E-2</v>
      </c>
      <c r="QH446" s="2">
        <v>0.64702489832138799</v>
      </c>
      <c r="QI446" s="2">
        <v>4.6817782247633298E-2</v>
      </c>
      <c r="QJ446" s="2">
        <v>0.160714350928686</v>
      </c>
      <c r="QK446" s="2">
        <v>0.55337166342013899</v>
      </c>
      <c r="QL446" s="2">
        <v>0.37907155407714399</v>
      </c>
      <c r="QM446" s="2">
        <v>8.7598629798477726E-2</v>
      </c>
      <c r="QN446" s="2">
        <v>0.15662694335704141</v>
      </c>
      <c r="QO446" s="2">
        <v>-0.66593863294357114</v>
      </c>
      <c r="QP446" s="2">
        <v>0.3304066941814523</v>
      </c>
      <c r="QQ446" s="2">
        <f t="shared" si="880"/>
        <v>-0.65968784101382827</v>
      </c>
      <c r="QR446" s="2">
        <f t="shared" si="881"/>
        <v>9.7896928554867424E-2</v>
      </c>
      <c r="QS446" s="2">
        <f t="shared" si="948"/>
        <v>-81.558974838683966</v>
      </c>
      <c r="QT446" s="2" t="str">
        <f t="shared" si="949"/>
        <v>Calm</v>
      </c>
      <c r="QU446" s="4">
        <v>0.31823562437953701</v>
      </c>
      <c r="QV446" s="4">
        <v>0.98249308068447205</v>
      </c>
      <c r="QW446" s="4">
        <v>0.13254966797729201</v>
      </c>
      <c r="QX446" s="4">
        <v>6.8737525851771994E-2</v>
      </c>
      <c r="QY446" s="4">
        <v>0.47179706412081601</v>
      </c>
      <c r="QZ446" s="4">
        <v>1.1630198097217299</v>
      </c>
      <c r="RA446" s="4">
        <v>0.16777744757485788</v>
      </c>
      <c r="RB446" s="4">
        <v>3.2037806045881259E-2</v>
      </c>
      <c r="RC446" s="4">
        <v>-0.66425745630493505</v>
      </c>
      <c r="RD446" s="4">
        <v>0.15474955926275083</v>
      </c>
      <c r="RE446" s="4">
        <f t="shared" si="882"/>
        <v>-0.70672380935501089</v>
      </c>
      <c r="RF446" s="4">
        <f t="shared" si="883"/>
        <v>6.9548059824272368E-2</v>
      </c>
      <c r="RG446" s="4">
        <f t="shared" si="950"/>
        <v>-84.379669902213081</v>
      </c>
      <c r="RH446" s="4" t="str">
        <f t="shared" si="951"/>
        <v>Calm</v>
      </c>
    </row>
    <row r="447" spans="1:476" x14ac:dyDescent="0.3">
      <c r="A447" s="1">
        <v>3.36907089760764E-2</v>
      </c>
      <c r="B447" s="1">
        <v>0.91622963358857201</v>
      </c>
      <c r="C447" s="1">
        <v>-4.6588987594677202E-2</v>
      </c>
      <c r="D447" s="1">
        <v>-1.06576376870995E-3</v>
      </c>
      <c r="E447" s="1">
        <v>7.3740211123228497E-2</v>
      </c>
      <c r="F447" s="1">
        <v>0.92184154335494595</v>
      </c>
      <c r="G447" s="1">
        <v>-0.43366460560527809</v>
      </c>
      <c r="H447" s="1">
        <v>-5.7982725700654407E-4</v>
      </c>
      <c r="I447" s="1">
        <v>-0.88253892461249561</v>
      </c>
      <c r="J447" s="1">
        <v>-5.0167102680132282E-2</v>
      </c>
      <c r="K447" s="17">
        <f t="shared" si="816"/>
        <v>-0.67538486092316607</v>
      </c>
      <c r="L447" s="18">
        <f t="shared" si="817"/>
        <v>-3.0591157155952953E-2</v>
      </c>
      <c r="M447" s="18">
        <f t="shared" si="884"/>
        <v>-92.593405829020114</v>
      </c>
      <c r="N447" s="18" t="str">
        <f t="shared" si="885"/>
        <v>Bored</v>
      </c>
      <c r="O447" s="9">
        <v>0.30983244173962399</v>
      </c>
      <c r="P447" s="9">
        <v>8.6086362444117007E-2</v>
      </c>
      <c r="Q447" s="9">
        <v>8.6510853764494702E-2</v>
      </c>
      <c r="R447" s="9">
        <v>-3.4984373015990403E-2</v>
      </c>
      <c r="S447" s="9">
        <v>0.56352197527074899</v>
      </c>
      <c r="T447" s="9">
        <v>9.4403679099570703E-2</v>
      </c>
      <c r="U447" s="9">
        <v>9.9055838133428942E-2</v>
      </c>
      <c r="V447" s="9">
        <v>-0.19382993497468068</v>
      </c>
      <c r="W447" s="9">
        <v>0.22374607929550699</v>
      </c>
      <c r="X447" s="9">
        <v>0.13014406035786949</v>
      </c>
      <c r="Y447" s="9">
        <f t="shared" si="818"/>
        <v>0.54836096606934648</v>
      </c>
      <c r="Z447" s="9">
        <f t="shared" si="819"/>
        <v>4.550869624757814E-2</v>
      </c>
      <c r="AA447" s="9">
        <f t="shared" si="886"/>
        <v>85.255871953023316</v>
      </c>
      <c r="AB447" s="9" t="str">
        <f t="shared" si="887"/>
        <v>alert</v>
      </c>
      <c r="AC447" s="2">
        <v>0.21288004073307601</v>
      </c>
      <c r="AD447" s="2">
        <v>0.62001291055200702</v>
      </c>
      <c r="AE447" s="2">
        <v>7.6230961656810495E-2</v>
      </c>
      <c r="AF447" s="2">
        <v>0.18918430311729001</v>
      </c>
      <c r="AG447" s="2">
        <v>-0.259821449401342</v>
      </c>
      <c r="AH447" s="2">
        <v>0.23812090694196</v>
      </c>
      <c r="AI447" s="2">
        <v>-1.6239598218181563</v>
      </c>
      <c r="AJ447" s="2">
        <v>0.22046014183402118</v>
      </c>
      <c r="AK447" s="2">
        <v>-0.40713286981893104</v>
      </c>
      <c r="AL447" s="2">
        <v>0.3186667198522779</v>
      </c>
      <c r="AM447" s="2">
        <f t="shared" si="820"/>
        <v>-0.25874514807523197</v>
      </c>
      <c r="AN447" s="2">
        <f t="shared" si="821"/>
        <v>3.6161951509524393E-2</v>
      </c>
      <c r="AO447" s="2">
        <f t="shared" si="888"/>
        <v>-82.043935424946909</v>
      </c>
      <c r="AP447" s="2" t="str">
        <f t="shared" si="889"/>
        <v>Calm</v>
      </c>
      <c r="AQ447" s="9">
        <v>0.173843517411362</v>
      </c>
      <c r="AR447" s="9">
        <v>6.7317966370036203E-2</v>
      </c>
      <c r="AS447" s="9">
        <v>-0.11459250836868801</v>
      </c>
      <c r="AT447" s="9">
        <v>-7.8452574615604006E-3</v>
      </c>
      <c r="AU447" s="9">
        <v>-0.25908657335312302</v>
      </c>
      <c r="AV447" s="9">
        <v>-0.28925963231930801</v>
      </c>
      <c r="AW447" s="9">
        <v>1.3443031470736908</v>
      </c>
      <c r="AX447" s="9">
        <v>3.5348285902087238E-2</v>
      </c>
      <c r="AY447" s="9">
        <v>0.1065255510413258</v>
      </c>
      <c r="AZ447" s="9">
        <v>-0.50770033386107627</v>
      </c>
      <c r="BA447" s="9">
        <f t="shared" si="822"/>
        <v>0.23307873146903502</v>
      </c>
      <c r="BB447" s="9">
        <f t="shared" si="823"/>
        <v>-0.13121723588563639</v>
      </c>
      <c r="BC447" s="9">
        <f t="shared" si="890"/>
        <v>119.37837434700664</v>
      </c>
      <c r="BD447" s="9" t="str">
        <f t="shared" si="891"/>
        <v>nervous</v>
      </c>
      <c r="BE447" s="4">
        <v>0.64740336781385799</v>
      </c>
      <c r="BF447" s="4">
        <v>0.67024536550470404</v>
      </c>
      <c r="BG447" s="4">
        <v>0.14108986154182401</v>
      </c>
      <c r="BH447" s="4">
        <v>7.87481551429456E-2</v>
      </c>
      <c r="BI447" s="4">
        <v>0.56840257413470796</v>
      </c>
      <c r="BJ447" s="4">
        <v>0.410165595557687</v>
      </c>
      <c r="BK447" s="4">
        <v>0.11604636617888216</v>
      </c>
      <c r="BL447" s="4">
        <v>7.2887223455703254E-2</v>
      </c>
      <c r="BM447" s="4">
        <v>-2.284199769084605E-2</v>
      </c>
      <c r="BN447" s="4">
        <v>0.16684113992285102</v>
      </c>
      <c r="BO447" s="4">
        <f t="shared" si="824"/>
        <v>4.4884336869519537E-3</v>
      </c>
      <c r="BP447" s="4">
        <f t="shared" si="825"/>
        <v>6.7165350021763492E-2</v>
      </c>
      <c r="BQ447" s="4">
        <f t="shared" si="892"/>
        <v>3.8231991457460408</v>
      </c>
      <c r="BR447" s="4" t="str">
        <f t="shared" si="893"/>
        <v>happy</v>
      </c>
      <c r="BS447" s="5">
        <v>0.61707156131055396</v>
      </c>
      <c r="BT447" s="5">
        <v>0.46929053879608801</v>
      </c>
      <c r="BU447" s="5">
        <v>0.40117186416499601</v>
      </c>
      <c r="BV447" s="5">
        <v>1.13188463277572E-2</v>
      </c>
      <c r="BW447" s="5">
        <v>0.28863440044391397</v>
      </c>
      <c r="BX447" s="5">
        <v>0.17296120354068101</v>
      </c>
      <c r="BY447" s="5">
        <v>0.44293830570340398</v>
      </c>
      <c r="BZ447" s="5">
        <v>1.7623691119271555E-2</v>
      </c>
      <c r="CA447" s="5">
        <v>0.14778102251446595</v>
      </c>
      <c r="CB447" s="5">
        <v>0.37969909890289927</v>
      </c>
      <c r="CC447" s="5">
        <f t="shared" si="826"/>
        <v>0.27555885593845009</v>
      </c>
      <c r="CD447" s="5">
        <f t="shared" si="827"/>
        <v>4.9124550173555104E-2</v>
      </c>
      <c r="CE447" s="5">
        <f t="shared" si="894"/>
        <v>79.891930491768875</v>
      </c>
      <c r="CF447" s="5" t="str">
        <f t="shared" si="895"/>
        <v>alert</v>
      </c>
      <c r="CG447" s="4">
        <v>0.15718988993465899</v>
      </c>
      <c r="CH447" s="4">
        <v>0.203655531499048</v>
      </c>
      <c r="CI447" s="4">
        <v>0.40285673982978898</v>
      </c>
      <c r="CJ447" s="4">
        <v>0.23286268998923401</v>
      </c>
      <c r="CK447" s="4">
        <v>-0.12257046466155599</v>
      </c>
      <c r="CL447" s="4">
        <v>0.44919086008942899</v>
      </c>
      <c r="CM447" s="4">
        <v>11.636725238843928</v>
      </c>
      <c r="CN447" s="4">
        <v>0.35668833126678207</v>
      </c>
      <c r="CO447" s="4">
        <v>-4.646564156438901E-2</v>
      </c>
      <c r="CP447" s="4">
        <v>1.7617500238556154</v>
      </c>
      <c r="CQ447" s="4">
        <f t="shared" si="828"/>
        <v>0.26685204007738039</v>
      </c>
      <c r="CR447" s="4">
        <f t="shared" si="829"/>
        <v>0.21885101362889037</v>
      </c>
      <c r="CS447" s="4">
        <f t="shared" si="896"/>
        <v>50.644095573647583</v>
      </c>
      <c r="CT447" s="4" t="str">
        <f t="shared" si="897"/>
        <v>excited</v>
      </c>
      <c r="CU447" s="2">
        <v>4.0222072522139198E-2</v>
      </c>
      <c r="CV447" s="2">
        <v>0.33278171834442999</v>
      </c>
      <c r="CW447" s="2">
        <v>7.43961644182147E-2</v>
      </c>
      <c r="CX447" s="2">
        <v>0.46607107959833799</v>
      </c>
      <c r="CY447" s="2">
        <v>7.6111618991396804E-2</v>
      </c>
      <c r="CZ447" s="2">
        <v>-0.23758830503664499</v>
      </c>
      <c r="DA447" s="2">
        <v>0.63950660767571643</v>
      </c>
      <c r="DB447" s="2">
        <v>4.8960433648009793</v>
      </c>
      <c r="DC447" s="2">
        <v>-0.29255964582229077</v>
      </c>
      <c r="DD447" s="2">
        <v>1.4489591185143971</v>
      </c>
      <c r="DE447" s="2">
        <f t="shared" si="830"/>
        <v>-0.34878979619013184</v>
      </c>
      <c r="DF447" s="2">
        <f t="shared" si="831"/>
        <v>0.80050042924697751</v>
      </c>
      <c r="DG447" s="2">
        <f t="shared" si="898"/>
        <v>-23.543464324297286</v>
      </c>
      <c r="DH447" s="2" t="str">
        <f t="shared" si="899"/>
        <v>Contented</v>
      </c>
      <c r="DI447" s="7">
        <v>0.247560714781449</v>
      </c>
      <c r="DJ447" s="7">
        <v>0.67420623960597503</v>
      </c>
      <c r="DK447" s="7">
        <v>3.6185932413664002E-3</v>
      </c>
      <c r="DL447" s="7">
        <v>0.50793414139488002</v>
      </c>
      <c r="DM447" s="7">
        <v>0.14800958067866701</v>
      </c>
      <c r="DN447" s="7">
        <v>1.41085353311593</v>
      </c>
      <c r="DO447" s="7">
        <v>9.1477880996027675E-3</v>
      </c>
      <c r="DP447" s="7">
        <v>0.24360651336714739</v>
      </c>
      <c r="DQ447" s="7">
        <v>-0.426645524824526</v>
      </c>
      <c r="DR447" s="7">
        <v>0.5549697048710186</v>
      </c>
      <c r="DS447" s="7">
        <f t="shared" si="832"/>
        <v>-0.44115368752553574</v>
      </c>
      <c r="DT447" s="7">
        <f t="shared" si="833"/>
        <v>0.20781911836858113</v>
      </c>
      <c r="DU447" s="7">
        <f t="shared" si="900"/>
        <v>-64.775766399823766</v>
      </c>
      <c r="DV447" s="7" t="str">
        <f t="shared" si="901"/>
        <v>Calm</v>
      </c>
      <c r="DW447" s="9">
        <v>0.43327294692297802</v>
      </c>
      <c r="DX447" s="9">
        <v>0.206480003866019</v>
      </c>
      <c r="DY447" s="9">
        <v>-0.21685266968244399</v>
      </c>
      <c r="DZ447" s="9">
        <v>-4.1592971838706798E-2</v>
      </c>
      <c r="EA447" s="9">
        <v>0.40024367237185299</v>
      </c>
      <c r="EB447" s="9">
        <v>0.127196350415335</v>
      </c>
      <c r="EC447" s="9">
        <v>-0.26016598189236462</v>
      </c>
      <c r="ED447" s="9">
        <v>-0.12465064217177295</v>
      </c>
      <c r="EE447" s="9">
        <v>0.22679294305695902</v>
      </c>
      <c r="EF447" s="9">
        <v>-0.40397725591169836</v>
      </c>
      <c r="EG447" s="9">
        <f t="shared" si="834"/>
        <v>0.50140966880751736</v>
      </c>
      <c r="EH447" s="9">
        <f t="shared" si="835"/>
        <v>-0.18149111524548533</v>
      </c>
      <c r="EI447" s="9">
        <f t="shared" si="902"/>
        <v>109.89831772796833</v>
      </c>
      <c r="EJ447" s="9" t="str">
        <f t="shared" si="903"/>
        <v>nervous</v>
      </c>
      <c r="EK447" s="1">
        <v>0.525181199117016</v>
      </c>
      <c r="EL447" s="1">
        <v>0.25020125390101899</v>
      </c>
      <c r="EM447" s="1">
        <v>0.18317167778601501</v>
      </c>
      <c r="EN447" s="1">
        <v>0.223470275232247</v>
      </c>
      <c r="EO447" s="1">
        <v>0.222190195728134</v>
      </c>
      <c r="EP447" s="1">
        <v>-3.7460997647251103E-2</v>
      </c>
      <c r="EQ447" s="1">
        <v>0.24508788943409704</v>
      </c>
      <c r="ER447" s="1">
        <v>1.050437181788856</v>
      </c>
      <c r="ES447" s="1">
        <v>0.274979945215997</v>
      </c>
      <c r="ET447" s="1">
        <v>0.52444048925208753</v>
      </c>
      <c r="EU447" s="1">
        <f t="shared" si="836"/>
        <v>0.12040282650426892</v>
      </c>
      <c r="EV447" s="1">
        <f t="shared" si="837"/>
        <v>9.2183965667481882E-2</v>
      </c>
      <c r="EW447" s="1">
        <f t="shared" si="904"/>
        <v>52.561262936000112</v>
      </c>
      <c r="EX447" s="1" t="str">
        <f t="shared" si="905"/>
        <v>excited</v>
      </c>
      <c r="EY447" s="2">
        <v>0.74668033988589</v>
      </c>
      <c r="EZ447" s="2">
        <v>0.46916701640331698</v>
      </c>
      <c r="FA447" s="2">
        <v>-4.8814251453814302E-2</v>
      </c>
      <c r="FB447" s="2">
        <v>0.25793316673378602</v>
      </c>
      <c r="FC447" s="2">
        <v>0.68856581898515601</v>
      </c>
      <c r="FD447" s="2">
        <v>0.52699258571491003</v>
      </c>
      <c r="FE447" s="2">
        <v>-3.4011065733986171E-2</v>
      </c>
      <c r="FF447" s="2">
        <v>0.25892755155430786</v>
      </c>
      <c r="FG447" s="2">
        <v>0.27751332348257302</v>
      </c>
      <c r="FH447" s="2">
        <v>0.171994382517068</v>
      </c>
      <c r="FI447" s="2">
        <f t="shared" si="838"/>
        <v>0.17137470245171582</v>
      </c>
      <c r="FJ447" s="2">
        <f t="shared" si="839"/>
        <v>-0.36423067442594759</v>
      </c>
      <c r="FK447" s="2">
        <f t="shared" si="906"/>
        <v>154.80247833567137</v>
      </c>
      <c r="FL447" s="2" t="str">
        <f t="shared" si="907"/>
        <v>Upset</v>
      </c>
      <c r="FM447" s="7">
        <v>3.4125665292078902E-2</v>
      </c>
      <c r="FN447" s="7">
        <v>0.30038874679695199</v>
      </c>
      <c r="FO447" s="7">
        <v>-9.0898221115422007E-2</v>
      </c>
      <c r="FP447" s="7">
        <v>0.11253765855664399</v>
      </c>
      <c r="FQ447" s="7">
        <v>-0.57893720533508097</v>
      </c>
      <c r="FR447" s="7">
        <v>-0.13353504392842899</v>
      </c>
      <c r="FS447" s="7">
        <v>0.16684342095295449</v>
      </c>
      <c r="FT447" s="7">
        <v>0.67446905056294237</v>
      </c>
      <c r="FU447" s="7">
        <v>-0.2662630815048731</v>
      </c>
      <c r="FV447" s="7">
        <v>6.4689103545896437E-2</v>
      </c>
      <c r="FW447" s="7">
        <f t="shared" si="840"/>
        <v>-0.4328328133729854</v>
      </c>
      <c r="FX447" s="7">
        <f t="shared" si="841"/>
        <v>0.19507161375777571</v>
      </c>
      <c r="FY447" s="7">
        <f t="shared" si="908"/>
        <v>-65.739585397602625</v>
      </c>
      <c r="FZ447" s="7" t="str">
        <f t="shared" si="909"/>
        <v>Calm</v>
      </c>
      <c r="GA447" s="4">
        <v>0.86936745093193002</v>
      </c>
      <c r="GB447" s="4">
        <v>0.90411797710927799</v>
      </c>
      <c r="GC447" s="4">
        <v>0.224253599580891</v>
      </c>
      <c r="GD447" s="4">
        <v>0.22869252020783701</v>
      </c>
      <c r="GE447" s="4">
        <v>0.45781406117721302</v>
      </c>
      <c r="GF447" s="4">
        <v>0.63918381636052202</v>
      </c>
      <c r="GG447" s="4">
        <v>0.16896980370417419</v>
      </c>
      <c r="GH447" s="4">
        <v>0.14818392693866336</v>
      </c>
      <c r="GI447" s="4">
        <v>-3.4750526177347973E-2</v>
      </c>
      <c r="GJ447" s="4">
        <v>0.25539883927267515</v>
      </c>
      <c r="GK447" s="4">
        <f t="shared" si="842"/>
        <v>0.17347175642526391</v>
      </c>
      <c r="GL447" s="4">
        <f t="shared" si="843"/>
        <v>-0.94771042202590616</v>
      </c>
      <c r="GM447" s="4">
        <f t="shared" si="910"/>
        <v>169.62723709008253</v>
      </c>
      <c r="GN447" s="4" t="str">
        <f t="shared" si="911"/>
        <v>Upset</v>
      </c>
      <c r="GO447" s="5">
        <v>-0.13319041765268899</v>
      </c>
      <c r="GP447" s="5">
        <v>-8.0507028907384301E-2</v>
      </c>
      <c r="GQ447" s="5">
        <v>0.43535902076245497</v>
      </c>
      <c r="GR447" s="5">
        <v>0.60847193318927395</v>
      </c>
      <c r="GS447" s="5">
        <v>-0.37841234721292299</v>
      </c>
      <c r="GT447" s="5">
        <v>-0.172790196033178</v>
      </c>
      <c r="GU447" s="5">
        <v>-0.85097081302290323</v>
      </c>
      <c r="GV447" s="5">
        <v>-2.4022052880052498</v>
      </c>
      <c r="GW447" s="5">
        <v>-0.12746258153352602</v>
      </c>
      <c r="GX447" s="5">
        <v>2.2925394676867983</v>
      </c>
      <c r="GY447" s="5">
        <f t="shared" si="844"/>
        <v>0.25845755060634357</v>
      </c>
      <c r="GZ447" s="5">
        <f t="shared" si="845"/>
        <v>0.77192261303425735</v>
      </c>
      <c r="HA447" s="5">
        <f t="shared" si="912"/>
        <v>18.511737958776653</v>
      </c>
      <c r="HB447" s="5" t="str">
        <f t="shared" si="913"/>
        <v>happy</v>
      </c>
      <c r="HC447" s="2">
        <v>4.8524567655008198E-2</v>
      </c>
      <c r="HD447" s="2">
        <v>0.13898753896881999</v>
      </c>
      <c r="HE447" s="2">
        <v>0.36173905771977699</v>
      </c>
      <c r="HF447" s="2">
        <v>0.36113711747695798</v>
      </c>
      <c r="HG447" s="2">
        <v>-0.31903278697110199</v>
      </c>
      <c r="HH447" s="2">
        <v>-0.36720132251816401</v>
      </c>
      <c r="HI447" s="2">
        <v>-1.3372571770068038</v>
      </c>
      <c r="HJ447" s="2">
        <v>-1.5824509451633253</v>
      </c>
      <c r="HK447" s="2">
        <v>-7.3750130685467014E-2</v>
      </c>
      <c r="HL447" s="2">
        <v>1.552755650802836</v>
      </c>
      <c r="HM447" s="2">
        <f t="shared" si="846"/>
        <v>-0.10285732016423532</v>
      </c>
      <c r="HN447" s="2">
        <f t="shared" si="847"/>
        <v>0.51857531145318281</v>
      </c>
      <c r="HO447" s="2">
        <f t="shared" si="914"/>
        <v>-11.218779258374198</v>
      </c>
      <c r="HP447" s="2" t="str">
        <f t="shared" si="915"/>
        <v>Contented</v>
      </c>
      <c r="HQ447" s="4">
        <v>0.82984807112151504</v>
      </c>
      <c r="HR447" s="4">
        <v>0.313479688753873</v>
      </c>
      <c r="HS447" s="4">
        <v>0.43669633160207799</v>
      </c>
      <c r="HT447" s="4">
        <v>0.71045098896669401</v>
      </c>
      <c r="HU447" s="4">
        <v>0.79632631689047295</v>
      </c>
      <c r="HV447" s="4">
        <v>0.31763895654774899</v>
      </c>
      <c r="HW447" s="4">
        <v>0.26854212858188165</v>
      </c>
      <c r="HX447" s="4">
        <v>1.125701156598151</v>
      </c>
      <c r="HY447" s="4">
        <v>0.51636838236764204</v>
      </c>
      <c r="HZ447" s="4">
        <v>1.0033407399237819</v>
      </c>
      <c r="IA447" s="4">
        <f t="shared" si="848"/>
        <v>0.81401873413999826</v>
      </c>
      <c r="IB447" s="4">
        <f t="shared" si="849"/>
        <v>5.7372602636061032E-3</v>
      </c>
      <c r="IC447" s="4">
        <f t="shared" si="916"/>
        <v>89.596182074994545</v>
      </c>
      <c r="ID447" s="4" t="str">
        <f t="shared" si="917"/>
        <v>alert</v>
      </c>
      <c r="IE447" s="5">
        <v>0.39071287815264599</v>
      </c>
      <c r="IF447" s="5">
        <v>3.0417809863548799E-2</v>
      </c>
      <c r="IG447" s="5">
        <v>9.0972772395265297E-3</v>
      </c>
      <c r="IH447" s="5">
        <v>0.332744405740518</v>
      </c>
      <c r="II447" s="5">
        <v>2.0711217560013401E-3</v>
      </c>
      <c r="IJ447" s="5">
        <v>-0.42471974021693798</v>
      </c>
      <c r="IK447" s="5">
        <v>2.3161017866416021E-2</v>
      </c>
      <c r="IL447" s="5">
        <v>-0.84388226413778689</v>
      </c>
      <c r="IM447" s="5">
        <v>0.36029506828909719</v>
      </c>
      <c r="IN447" s="5">
        <v>0.81172351649400298</v>
      </c>
      <c r="IO447" s="5">
        <f t="shared" si="850"/>
        <v>0.16923806771525429</v>
      </c>
      <c r="IP447" s="5">
        <f t="shared" si="851"/>
        <v>-9.786980472088902E-2</v>
      </c>
      <c r="IQ447" s="5">
        <f t="shared" si="918"/>
        <v>120.04065032072349</v>
      </c>
      <c r="IR447" s="5" t="str">
        <f t="shared" si="919"/>
        <v>stressed</v>
      </c>
      <c r="IS447" s="4">
        <v>0.34999267211890001</v>
      </c>
      <c r="IT447" s="4">
        <v>0.58628453459149399</v>
      </c>
      <c r="IU447" s="4">
        <v>1.0334081541915301</v>
      </c>
      <c r="IV447" s="4">
        <v>0.83796118261366104</v>
      </c>
      <c r="IW447" s="4">
        <v>0.33295199899087402</v>
      </c>
      <c r="IX447" s="4">
        <v>0.72572818782883297</v>
      </c>
      <c r="IY447" s="4">
        <v>1.5131652649287952</v>
      </c>
      <c r="IZ447" s="4">
        <v>0.63868373247771382</v>
      </c>
      <c r="JA447" s="4">
        <v>-0.23629186247259398</v>
      </c>
      <c r="JB447" s="4">
        <v>1.9987342673653665</v>
      </c>
      <c r="JC447" s="4">
        <f t="shared" si="852"/>
        <v>-0.26657913119423293</v>
      </c>
      <c r="JD447" s="4">
        <f t="shared" si="853"/>
        <v>0.2706670058025209</v>
      </c>
      <c r="JE447" s="4">
        <f t="shared" si="920"/>
        <v>-44.564048159367296</v>
      </c>
      <c r="JF447" s="4" t="str">
        <f t="shared" si="921"/>
        <v>Relased</v>
      </c>
      <c r="JG447" s="5">
        <v>0.13110791473564801</v>
      </c>
      <c r="JH447" s="5">
        <v>-0.21882404437886699</v>
      </c>
      <c r="JI447" s="5">
        <v>-0.20202833860477901</v>
      </c>
      <c r="JJ447" s="5">
        <v>-4.11048865761295E-3</v>
      </c>
      <c r="JK447" s="5">
        <v>-0.116234815045364</v>
      </c>
      <c r="JL447" s="5">
        <v>-0.40462001188504498</v>
      </c>
      <c r="JM447" s="5">
        <v>-13.583472363649648</v>
      </c>
      <c r="JN447" s="5">
        <v>6.5931956786078119E-3</v>
      </c>
      <c r="JO447" s="5">
        <v>0.34993195911451502</v>
      </c>
      <c r="JP447" s="5">
        <v>2.3500675200883969</v>
      </c>
      <c r="JQ447" s="5">
        <f t="shared" si="854"/>
        <v>0.21599313517944818</v>
      </c>
      <c r="JR447" s="5">
        <f t="shared" si="855"/>
        <v>1</v>
      </c>
      <c r="JS447" s="5">
        <f t="shared" si="922"/>
        <v>12.188257409119389</v>
      </c>
      <c r="JT447" s="5" t="str">
        <f t="shared" si="923"/>
        <v>happy</v>
      </c>
      <c r="JU447" s="2">
        <v>0.62825518598209396</v>
      </c>
      <c r="JV447" s="2">
        <v>0.110399077107436</v>
      </c>
      <c r="JW447" s="2">
        <v>3.9359727676820097E-2</v>
      </c>
      <c r="JX447" s="2">
        <v>-0.171785326805485</v>
      </c>
      <c r="JY447" s="2">
        <v>0.17378776829370299</v>
      </c>
      <c r="JZ447" s="2">
        <v>0.124856719844157</v>
      </c>
      <c r="KA447" s="2">
        <v>4.9074338808150098E-2</v>
      </c>
      <c r="KB447" s="2">
        <v>-0.73020656252237692</v>
      </c>
      <c r="KC447" s="2">
        <v>0.51785610887465794</v>
      </c>
      <c r="KD447" s="2">
        <v>-0.17927954355096443</v>
      </c>
      <c r="KE447" s="2">
        <f t="shared" si="856"/>
        <v>0.77838501367509583</v>
      </c>
      <c r="KF447" s="2">
        <f t="shared" si="857"/>
        <v>0.111584256897997</v>
      </c>
      <c r="KG447" s="2">
        <f t="shared" si="924"/>
        <v>81.842026252943853</v>
      </c>
      <c r="KH447" s="2" t="str">
        <f t="shared" si="925"/>
        <v>alert</v>
      </c>
      <c r="KI447" s="7">
        <v>0.29908954224922402</v>
      </c>
      <c r="KJ447" s="7">
        <v>0.32098498206848097</v>
      </c>
      <c r="KK447" s="7">
        <v>-0.144620486573451</v>
      </c>
      <c r="KL447" s="7">
        <v>2.25135449003693E-3</v>
      </c>
      <c r="KM447" s="7">
        <v>6.6196815594831898E-2</v>
      </c>
      <c r="KN447" s="7">
        <v>-0.217683159817632</v>
      </c>
      <c r="KO447" s="7">
        <v>-0.39590990319761898</v>
      </c>
      <c r="KP447" s="7">
        <v>2.1793947492716449E-2</v>
      </c>
      <c r="KQ447" s="7">
        <v>-2.1895439819256957E-2</v>
      </c>
      <c r="KR447" s="7">
        <v>-0.22960003435082099</v>
      </c>
      <c r="KS447" s="7">
        <f t="shared" si="858"/>
        <v>-2.4326085685590582E-2</v>
      </c>
      <c r="KT447" s="7">
        <f t="shared" si="859"/>
        <v>-7.8356395308593063E-2</v>
      </c>
      <c r="KU447" s="7">
        <f t="shared" si="926"/>
        <v>-162.75281562098266</v>
      </c>
      <c r="KV447" s="7" t="str">
        <f t="shared" si="927"/>
        <v>Sad</v>
      </c>
      <c r="KW447" s="2">
        <v>0.303036693545567</v>
      </c>
      <c r="KX447" s="2">
        <v>5.0307138379086298E-2</v>
      </c>
      <c r="KY447" s="2">
        <v>0.29915247193002398</v>
      </c>
      <c r="KZ447" s="2">
        <v>7.9322700514573005E-2</v>
      </c>
      <c r="LA447" s="2">
        <v>0.35756672021848501</v>
      </c>
      <c r="LB447" s="2">
        <v>-7.6099702469190696E-4</v>
      </c>
      <c r="LC447" s="2">
        <v>0.45284729944927654</v>
      </c>
      <c r="LD447" s="2">
        <v>1.6009864410467889</v>
      </c>
      <c r="LE447" s="2">
        <v>0.25272955516648071</v>
      </c>
      <c r="LF447" s="2">
        <v>1.0711243221172251</v>
      </c>
      <c r="LG447" s="2">
        <f t="shared" si="860"/>
        <v>0.29179832783126858</v>
      </c>
      <c r="LH447" s="2">
        <f t="shared" si="861"/>
        <v>0.35250469535590701</v>
      </c>
      <c r="LI447" s="2">
        <f t="shared" si="928"/>
        <v>39.617469679804323</v>
      </c>
      <c r="LJ447" s="2" t="str">
        <f t="shared" si="929"/>
        <v>excited</v>
      </c>
      <c r="LK447" s="4">
        <v>0.76054925313717403</v>
      </c>
      <c r="LL447" s="4">
        <v>0.62739361508137304</v>
      </c>
      <c r="LM447" s="4">
        <v>9.9251388836903306E-2</v>
      </c>
      <c r="LN447" s="4">
        <v>-7.3412439945110305E-2</v>
      </c>
      <c r="LO447" s="4">
        <v>0.85761893712951398</v>
      </c>
      <c r="LP447" s="4">
        <v>0.22816729054369</v>
      </c>
      <c r="LQ447" s="4">
        <v>6.1335644486093764E-2</v>
      </c>
      <c r="LR447" s="4">
        <v>-8.5806211413407218E-2</v>
      </c>
      <c r="LS447" s="4">
        <v>0.133155638055801</v>
      </c>
      <c r="LT447" s="4">
        <v>1.861672370200498E-2</v>
      </c>
      <c r="LU447" s="4">
        <f t="shared" si="862"/>
        <v>0.12808442201593984</v>
      </c>
      <c r="LV447" s="4">
        <f t="shared" si="863"/>
        <v>0.28795102201935574</v>
      </c>
      <c r="LW447" s="4">
        <f t="shared" si="930"/>
        <v>23.98013071768322</v>
      </c>
      <c r="LX447" s="4" t="str">
        <f t="shared" si="931"/>
        <v>happy</v>
      </c>
      <c r="LY447" s="5">
        <v>0.96372460126103199</v>
      </c>
      <c r="LZ447" s="5">
        <v>-0.13710827496057301</v>
      </c>
      <c r="MA447" s="5">
        <v>0.24184211049441201</v>
      </c>
      <c r="MB447" s="5">
        <v>0.33323526948836601</v>
      </c>
      <c r="MC447" s="5">
        <v>0.86706085623848195</v>
      </c>
      <c r="MD447" s="5">
        <v>-0.13519287995122301</v>
      </c>
      <c r="ME447" s="5">
        <v>0.13209746095794309</v>
      </c>
      <c r="MF447" s="5">
        <v>-1.2237747195611706</v>
      </c>
      <c r="MG447" s="5">
        <v>1.1008328762216051</v>
      </c>
      <c r="MH447" s="5">
        <v>0.69570048604840706</v>
      </c>
      <c r="MI447" s="5">
        <f t="shared" si="864"/>
        <v>0.78254284107477967</v>
      </c>
      <c r="MJ447" s="5">
        <f t="shared" si="865"/>
        <v>0.20075215916605793</v>
      </c>
      <c r="MK447" s="5">
        <f t="shared" si="932"/>
        <v>75.611725346700993</v>
      </c>
      <c r="ML447" s="5" t="str">
        <f t="shared" si="933"/>
        <v>alert</v>
      </c>
      <c r="MM447" s="2">
        <v>0.474988157696414</v>
      </c>
      <c r="MN447" s="2">
        <v>9.3751528659609701E-2</v>
      </c>
      <c r="MO447" s="2">
        <v>-8.5715549878108102E-2</v>
      </c>
      <c r="MP447" s="2">
        <v>8.6142735093809805E-2</v>
      </c>
      <c r="MQ447" s="2">
        <v>0.43870822232938</v>
      </c>
      <c r="MR447" s="2">
        <v>1.68929646238405E-2</v>
      </c>
      <c r="MS447" s="2">
        <v>-9.3811852330736301E-2</v>
      </c>
      <c r="MT447" s="2">
        <v>0.77855420127532649</v>
      </c>
      <c r="MU447" s="2">
        <v>0.38123662903680433</v>
      </c>
      <c r="MV447" s="2">
        <v>7.5110850526138721E-4</v>
      </c>
      <c r="MW447" s="2">
        <f t="shared" si="866"/>
        <v>0.63696661518070408</v>
      </c>
      <c r="MX447" s="2">
        <f t="shared" si="867"/>
        <v>1.1848560289090315E-2</v>
      </c>
      <c r="MY447" s="2">
        <f t="shared" si="934"/>
        <v>88.934333138659625</v>
      </c>
      <c r="MZ447" s="2" t="str">
        <f t="shared" si="935"/>
        <v>alert</v>
      </c>
      <c r="NA447" s="7">
        <v>0.72513229797617096</v>
      </c>
      <c r="NB447" s="7">
        <v>0.63809951943032595</v>
      </c>
      <c r="NC447" s="7">
        <v>-2.32870249049296E-2</v>
      </c>
      <c r="ND447" s="7">
        <v>3.4258050713023902E-2</v>
      </c>
      <c r="NE447" s="7">
        <v>0.89175319110368301</v>
      </c>
      <c r="NF447" s="7">
        <v>0.89974662270995998</v>
      </c>
      <c r="NG447" s="7">
        <v>-1.4402395879118136E-2</v>
      </c>
      <c r="NH447" s="7">
        <v>2.2276643790480572E-2</v>
      </c>
      <c r="NI447" s="7">
        <v>8.7032778545845013E-2</v>
      </c>
      <c r="NJ447" s="7">
        <v>8.0478064464239926E-3</v>
      </c>
      <c r="NK447" s="7">
        <f t="shared" si="868"/>
        <v>0.26798689168211465</v>
      </c>
      <c r="NL447" s="7">
        <f t="shared" si="869"/>
        <v>-2.1846818705101967E-2</v>
      </c>
      <c r="NM447" s="7">
        <f t="shared" si="936"/>
        <v>94.660558487385771</v>
      </c>
      <c r="NN447" s="7" t="str">
        <f t="shared" si="937"/>
        <v>nervous</v>
      </c>
      <c r="NO447" s="4">
        <v>0.80577096141117399</v>
      </c>
      <c r="NP447" s="4">
        <v>0.76431818591296896</v>
      </c>
      <c r="NQ447" s="4">
        <v>0.42170312755168698</v>
      </c>
      <c r="NR447" s="4">
        <v>0.52528577815683097</v>
      </c>
      <c r="NS447" s="4">
        <v>0.58732508779831205</v>
      </c>
      <c r="NT447" s="4">
        <v>0.69156993658356303</v>
      </c>
      <c r="NU447" s="4">
        <v>0.30270929832223908</v>
      </c>
      <c r="NV447" s="4">
        <v>0.36080092284569226</v>
      </c>
      <c r="NW447" s="4">
        <v>4.145277549820503E-2</v>
      </c>
      <c r="NX447" s="4">
        <v>0.60314339941935358</v>
      </c>
      <c r="NY447" s="4">
        <f t="shared" si="870"/>
        <v>-9.3665637661681456E-2</v>
      </c>
      <c r="NZ447" s="4">
        <f t="shared" si="871"/>
        <v>-0.28570570833172171</v>
      </c>
      <c r="OA447" s="4">
        <f t="shared" si="938"/>
        <v>-161.84880883947332</v>
      </c>
      <c r="OB447" s="4" t="str">
        <f t="shared" si="939"/>
        <v>Sad</v>
      </c>
      <c r="OC447" s="1">
        <v>0.23077996630394501</v>
      </c>
      <c r="OD447" s="1">
        <v>6.9878583613190395E-2</v>
      </c>
      <c r="OE447" s="1">
        <v>0.72663257709348705</v>
      </c>
      <c r="OF447" s="1">
        <v>0.49967483566763699</v>
      </c>
      <c r="OG447" s="1">
        <v>-1.35323799089465E-2</v>
      </c>
      <c r="OH447" s="1">
        <v>-0.168357952785783</v>
      </c>
      <c r="OI447" s="1">
        <v>3.3447210583611606</v>
      </c>
      <c r="OJ447" s="1">
        <v>-5.0739037004991241</v>
      </c>
      <c r="OK447" s="1">
        <v>0.20035721538746798</v>
      </c>
      <c r="OL447" s="1">
        <v>2.7357982697985141</v>
      </c>
      <c r="OM447" s="1">
        <f t="shared" si="872"/>
        <v>0.32466341747926619</v>
      </c>
      <c r="ON447" s="1">
        <f t="shared" si="873"/>
        <v>0.72913130429727113</v>
      </c>
      <c r="OO447" s="1">
        <f t="shared" si="940"/>
        <v>24.00218022877252</v>
      </c>
      <c r="OP447" s="1" t="str">
        <f t="shared" si="941"/>
        <v>happy</v>
      </c>
      <c r="OQ447" s="2">
        <v>0.59756191952380699</v>
      </c>
      <c r="OR447" s="2">
        <v>0.13869240322404999</v>
      </c>
      <c r="OS447" s="2">
        <v>0.1978509393514</v>
      </c>
      <c r="OT447" s="2">
        <v>0.119600218668477</v>
      </c>
      <c r="OU447" s="2">
        <v>0.94711024834031399</v>
      </c>
      <c r="OV447" s="2">
        <v>-0.12826230236497299</v>
      </c>
      <c r="OW447" s="2">
        <v>0.12808603888097256</v>
      </c>
      <c r="OX447" s="2">
        <v>11.466832419400101</v>
      </c>
      <c r="OY447" s="2">
        <v>0.45886951629975703</v>
      </c>
      <c r="OZ447" s="2">
        <v>0.43117051840875054</v>
      </c>
      <c r="PA447" s="2">
        <f t="shared" si="874"/>
        <v>0.33806318510515543</v>
      </c>
      <c r="PB447" s="2">
        <f t="shared" si="875"/>
        <v>1.8411065763688672E-2</v>
      </c>
      <c r="PC447" s="2">
        <f t="shared" si="942"/>
        <v>86.882726769330489</v>
      </c>
      <c r="PD447" s="2" t="str">
        <f t="shared" si="943"/>
        <v>alert</v>
      </c>
      <c r="PE447" s="1">
        <v>0.190267707009007</v>
      </c>
      <c r="PF447" s="1">
        <v>0.51519392183453805</v>
      </c>
      <c r="PG447" s="1">
        <v>0.52657215028124804</v>
      </c>
      <c r="PH447" s="1">
        <v>0.91722775495739095</v>
      </c>
      <c r="PI447" s="1">
        <v>0.43258386923091902</v>
      </c>
      <c r="PJ447" s="1">
        <v>0.71319147962854801</v>
      </c>
      <c r="PK447" s="1">
        <v>0.8454215584715955</v>
      </c>
      <c r="PL447" s="1">
        <v>0.74669379322231733</v>
      </c>
      <c r="PM447" s="1">
        <v>-0.32492621482553108</v>
      </c>
      <c r="PN447" s="1">
        <v>2.0466030273048914</v>
      </c>
      <c r="PO447" s="1">
        <f t="shared" si="876"/>
        <v>-0.29601485727009236</v>
      </c>
      <c r="PP447" s="1">
        <f t="shared" si="877"/>
        <v>0.24717148593876503</v>
      </c>
      <c r="PQ447" s="1">
        <f t="shared" si="944"/>
        <v>-50.138223483943548</v>
      </c>
      <c r="PR447" s="1" t="str">
        <f t="shared" si="945"/>
        <v>Relased</v>
      </c>
      <c r="PS447" s="4">
        <v>0.916162068994676</v>
      </c>
      <c r="PT447" s="4">
        <v>0.61373972517170905</v>
      </c>
      <c r="PU447" s="4">
        <v>0.47791915404615298</v>
      </c>
      <c r="PV447" s="4">
        <v>0.146185537746755</v>
      </c>
      <c r="PW447" s="4">
        <v>0.77729109316218903</v>
      </c>
      <c r="PX447" s="4">
        <v>0.64582914336112496</v>
      </c>
      <c r="PY447" s="4">
        <v>0.28221574988082437</v>
      </c>
      <c r="PZ447" s="4">
        <v>0.1160599800446277</v>
      </c>
      <c r="QA447" s="4">
        <v>0.30242234382296695</v>
      </c>
      <c r="QB447" s="4">
        <v>0.40793774748984524</v>
      </c>
      <c r="QC447" s="4">
        <f t="shared" si="878"/>
        <v>0.53013705031029601</v>
      </c>
      <c r="QD447" s="4">
        <f t="shared" si="879"/>
        <v>-0.13847603323580948</v>
      </c>
      <c r="QE447" s="4">
        <f t="shared" si="946"/>
        <v>104.63902730017203</v>
      </c>
      <c r="QF447" s="4" t="str">
        <f t="shared" si="947"/>
        <v>nervous</v>
      </c>
      <c r="QG447" s="2">
        <v>-6.6668385910836195E-2</v>
      </c>
      <c r="QH447" s="2">
        <v>0.64631636571968998</v>
      </c>
      <c r="QI447" s="2">
        <v>5.1554615249061603E-2</v>
      </c>
      <c r="QJ447" s="2">
        <v>0.14998961787144</v>
      </c>
      <c r="QK447" s="2">
        <v>0.63373383444725495</v>
      </c>
      <c r="QL447" s="2">
        <v>0.41047482359353399</v>
      </c>
      <c r="QM447" s="2">
        <v>9.09147531067582E-2</v>
      </c>
      <c r="QN447" s="2">
        <v>0.14192928497910132</v>
      </c>
      <c r="QO447" s="2">
        <v>-0.71298475163052621</v>
      </c>
      <c r="QP447" s="2">
        <v>0.34770108779981146</v>
      </c>
      <c r="QQ447" s="2">
        <f t="shared" si="880"/>
        <v>-0.71001499921286937</v>
      </c>
      <c r="QR447" s="2">
        <f t="shared" si="881"/>
        <v>0.10536277133575145</v>
      </c>
      <c r="QS447" s="2">
        <f t="shared" si="948"/>
        <v>-81.559184116614176</v>
      </c>
      <c r="QT447" s="2" t="str">
        <f t="shared" si="949"/>
        <v>Calm</v>
      </c>
      <c r="QU447" s="4">
        <v>0.31823562437953701</v>
      </c>
      <c r="QV447" s="4">
        <v>0.98249308068447205</v>
      </c>
      <c r="QW447" s="4">
        <v>0.13254966797729201</v>
      </c>
      <c r="QX447" s="4">
        <v>6.8737525851771994E-2</v>
      </c>
      <c r="QY447" s="4">
        <v>0.47179706412081601</v>
      </c>
      <c r="QZ447" s="4">
        <v>1.1630198097217299</v>
      </c>
      <c r="RA447" s="4">
        <v>0.16777744757485788</v>
      </c>
      <c r="RB447" s="4">
        <v>3.2037806045881259E-2</v>
      </c>
      <c r="RC447" s="4">
        <v>-0.66425745630493505</v>
      </c>
      <c r="RD447" s="4">
        <v>0.15474955926275083</v>
      </c>
      <c r="RE447" s="4">
        <f t="shared" si="882"/>
        <v>-0.70672380935501089</v>
      </c>
      <c r="RF447" s="4">
        <f t="shared" si="883"/>
        <v>6.9548059824272368E-2</v>
      </c>
      <c r="RG447" s="4">
        <f t="shared" si="950"/>
        <v>-84.379669902213081</v>
      </c>
      <c r="RH447" s="4" t="str">
        <f t="shared" si="951"/>
        <v>Calm</v>
      </c>
    </row>
    <row r="448" spans="1:476" x14ac:dyDescent="0.3">
      <c r="A448" s="1">
        <v>3.36907089760764E-2</v>
      </c>
      <c r="B448" s="1">
        <v>0.91622963358857201</v>
      </c>
      <c r="C448" s="1">
        <v>-4.6588987594677202E-2</v>
      </c>
      <c r="D448" s="1">
        <v>-1.06576376870995E-3</v>
      </c>
      <c r="E448" s="1">
        <v>7.3740211123228497E-2</v>
      </c>
      <c r="F448" s="1">
        <v>0.92184154335494595</v>
      </c>
      <c r="G448" s="1">
        <v>-0.43366460560527809</v>
      </c>
      <c r="H448" s="1">
        <v>-5.7982725700654407E-4</v>
      </c>
      <c r="I448" s="1">
        <v>-0.88253892461249561</v>
      </c>
      <c r="J448" s="1">
        <v>-5.0167102680132282E-2</v>
      </c>
      <c r="K448" s="17">
        <f t="shared" si="816"/>
        <v>-0.67538486092316607</v>
      </c>
      <c r="L448" s="18">
        <f t="shared" si="817"/>
        <v>-3.0591157155952953E-2</v>
      </c>
      <c r="M448" s="18">
        <f t="shared" si="884"/>
        <v>-92.593405829020114</v>
      </c>
      <c r="N448" s="18" t="str">
        <f t="shared" si="885"/>
        <v>Bored</v>
      </c>
      <c r="O448" s="9">
        <v>0.30983244173962399</v>
      </c>
      <c r="P448" s="9">
        <v>1.3182310238757201E-2</v>
      </c>
      <c r="Q448" s="9">
        <v>0.14619196149813499</v>
      </c>
      <c r="R448" s="9">
        <v>3.6249931554729498E-2</v>
      </c>
      <c r="S448" s="9">
        <v>0.65623818959538405</v>
      </c>
      <c r="T448" s="9">
        <v>0.125699657352115</v>
      </c>
      <c r="U448" s="9">
        <v>0.151326369683874</v>
      </c>
      <c r="V448" s="9">
        <v>0.26101251432091582</v>
      </c>
      <c r="W448" s="9">
        <v>0.29665013150086678</v>
      </c>
      <c r="X448" s="9">
        <v>0.56480978635017576</v>
      </c>
      <c r="Y448" s="9">
        <f t="shared" si="818"/>
        <v>0.63429216381437192</v>
      </c>
      <c r="Z448" s="9">
        <f t="shared" si="819"/>
        <v>0.19247418216327516</v>
      </c>
      <c r="AA448" s="9">
        <f t="shared" si="886"/>
        <v>73.119726190699467</v>
      </c>
      <c r="AB448" s="9" t="str">
        <f t="shared" si="887"/>
        <v>alert</v>
      </c>
      <c r="AC448" s="2">
        <v>5.8454680547853903E-2</v>
      </c>
      <c r="AD448" s="2">
        <v>0.92297415131683402</v>
      </c>
      <c r="AE448" s="2">
        <v>6.5319946511352804E-3</v>
      </c>
      <c r="AF448" s="2">
        <v>0.17478356415483601</v>
      </c>
      <c r="AG448" s="2">
        <v>-0.10862075988183</v>
      </c>
      <c r="AH448" s="2">
        <v>0.76776396968831895</v>
      </c>
      <c r="AI448" s="2">
        <v>-0.13020739786438407</v>
      </c>
      <c r="AJ448" s="2">
        <v>0.10337707654626384</v>
      </c>
      <c r="AK448" s="2">
        <v>-0.86451947076898017</v>
      </c>
      <c r="AL448" s="2">
        <v>0.18474651744383411</v>
      </c>
      <c r="AM448" s="2">
        <f t="shared" si="820"/>
        <v>-0.77295114700710033</v>
      </c>
      <c r="AN448" s="2">
        <f t="shared" si="821"/>
        <v>-1.3959927489162194E-2</v>
      </c>
      <c r="AO448" s="2">
        <f t="shared" si="888"/>
        <v>-91.034681146532321</v>
      </c>
      <c r="AP448" s="2" t="str">
        <f t="shared" si="889"/>
        <v>Bored</v>
      </c>
      <c r="AQ448" s="9">
        <v>0.173843517411362</v>
      </c>
      <c r="AR448" s="9">
        <v>6.7317966370036203E-2</v>
      </c>
      <c r="AS448" s="9">
        <v>-0.11459250836868801</v>
      </c>
      <c r="AT448" s="9">
        <v>-7.8452574615604006E-3</v>
      </c>
      <c r="AU448" s="9">
        <v>-0.25908657335312302</v>
      </c>
      <c r="AV448" s="9">
        <v>-0.28925963231930801</v>
      </c>
      <c r="AW448" s="9">
        <v>1.3443031470736908</v>
      </c>
      <c r="AX448" s="9">
        <v>3.5348285902087238E-2</v>
      </c>
      <c r="AY448" s="9">
        <v>0.1065255510413258</v>
      </c>
      <c r="AZ448" s="9">
        <v>-0.50770033386107627</v>
      </c>
      <c r="BA448" s="9">
        <f t="shared" si="822"/>
        <v>0.23307873146903502</v>
      </c>
      <c r="BB448" s="9">
        <f t="shared" si="823"/>
        <v>-0.13121723588563639</v>
      </c>
      <c r="BC448" s="9">
        <f t="shared" si="890"/>
        <v>119.37837434700664</v>
      </c>
      <c r="BD448" s="9" t="str">
        <f t="shared" si="891"/>
        <v>nervous</v>
      </c>
      <c r="BE448" s="4">
        <v>0.64740336781385799</v>
      </c>
      <c r="BF448" s="4">
        <v>0.67024536550470404</v>
      </c>
      <c r="BG448" s="4">
        <v>0.14108986154182401</v>
      </c>
      <c r="BH448" s="4">
        <v>7.87481551429456E-2</v>
      </c>
      <c r="BI448" s="4">
        <v>0.56840257413470796</v>
      </c>
      <c r="BJ448" s="4">
        <v>0.410165595557687</v>
      </c>
      <c r="BK448" s="4">
        <v>0.11604636617888216</v>
      </c>
      <c r="BL448" s="4">
        <v>7.2887223455703254E-2</v>
      </c>
      <c r="BM448" s="4">
        <v>-2.284199769084605E-2</v>
      </c>
      <c r="BN448" s="4">
        <v>0.16684113992285102</v>
      </c>
      <c r="BO448" s="4">
        <f t="shared" si="824"/>
        <v>4.4884336869519537E-3</v>
      </c>
      <c r="BP448" s="4">
        <f t="shared" si="825"/>
        <v>6.7165350021763492E-2</v>
      </c>
      <c r="BQ448" s="4">
        <f t="shared" si="892"/>
        <v>3.8231991457460408</v>
      </c>
      <c r="BR448" s="4" t="str">
        <f t="shared" si="893"/>
        <v>happy</v>
      </c>
      <c r="BS448" s="5">
        <v>0.61707156131055396</v>
      </c>
      <c r="BT448" s="5">
        <v>0.46929053879608801</v>
      </c>
      <c r="BU448" s="5">
        <v>0.40117186416499601</v>
      </c>
      <c r="BV448" s="5">
        <v>1.13188463277572E-2</v>
      </c>
      <c r="BW448" s="5">
        <v>0.28863440044391397</v>
      </c>
      <c r="BX448" s="5">
        <v>0.17296120354068101</v>
      </c>
      <c r="BY448" s="5">
        <v>0.44293830570340398</v>
      </c>
      <c r="BZ448" s="5">
        <v>1.7623691119271555E-2</v>
      </c>
      <c r="CA448" s="5">
        <v>0.14778102251446595</v>
      </c>
      <c r="CB448" s="5">
        <v>0.37969909890289927</v>
      </c>
      <c r="CC448" s="5">
        <f t="shared" si="826"/>
        <v>0.27555885593845009</v>
      </c>
      <c r="CD448" s="5">
        <f t="shared" si="827"/>
        <v>4.9124550173555104E-2</v>
      </c>
      <c r="CE448" s="5">
        <f t="shared" si="894"/>
        <v>79.891930491768875</v>
      </c>
      <c r="CF448" s="5" t="str">
        <f t="shared" si="895"/>
        <v>alert</v>
      </c>
      <c r="CG448" s="4">
        <v>0.30329457115754999</v>
      </c>
      <c r="CH448" s="4">
        <v>0.203655531499048</v>
      </c>
      <c r="CI448" s="4">
        <v>0.382122290818591</v>
      </c>
      <c r="CJ448" s="4">
        <v>0.23286268998923401</v>
      </c>
      <c r="CK448" s="4">
        <v>0.230294185435828</v>
      </c>
      <c r="CL448" s="4">
        <v>0.44919086008942899</v>
      </c>
      <c r="CM448" s="4">
        <v>0.71613632427001794</v>
      </c>
      <c r="CN448" s="4">
        <v>0.35668833126678207</v>
      </c>
      <c r="CO448" s="4">
        <v>9.9639039658501988E-2</v>
      </c>
      <c r="CP448" s="4">
        <v>1.2131075180478039</v>
      </c>
      <c r="CQ448" s="4">
        <f t="shared" si="828"/>
        <v>0.42077333342430268</v>
      </c>
      <c r="CR448" s="4">
        <f t="shared" si="829"/>
        <v>-0.2072768954785118</v>
      </c>
      <c r="CS448" s="4">
        <f t="shared" si="896"/>
        <v>116.22529016321946</v>
      </c>
      <c r="CT448" s="4" t="str">
        <f t="shared" si="897"/>
        <v>nervous</v>
      </c>
      <c r="CU448" s="2">
        <v>0.122855688652123</v>
      </c>
      <c r="CV448" s="2">
        <v>0.37576843659798498</v>
      </c>
      <c r="CW448" s="2">
        <v>-4.9413072268152003E-2</v>
      </c>
      <c r="CX448" s="2">
        <v>0.38218996067173699</v>
      </c>
      <c r="CY448" s="2">
        <v>-2.28021744024005E-2</v>
      </c>
      <c r="CZ448" s="2">
        <v>-0.26803665962570999</v>
      </c>
      <c r="DA448" s="2">
        <v>-0.4938664337648595</v>
      </c>
      <c r="DB448" s="2">
        <v>3.5476065782345207</v>
      </c>
      <c r="DC448" s="2">
        <v>-0.25291274794586199</v>
      </c>
      <c r="DD448" s="2">
        <v>0.66739026764231546</v>
      </c>
      <c r="DE448" s="2">
        <f t="shared" si="830"/>
        <v>-0.30226134415628103</v>
      </c>
      <c r="DF448" s="2">
        <f t="shared" si="831"/>
        <v>0.44048754886569697</v>
      </c>
      <c r="DG448" s="2">
        <f t="shared" si="898"/>
        <v>-34.457806773108452</v>
      </c>
      <c r="DH448" s="2" t="str">
        <f t="shared" si="899"/>
        <v>Relased</v>
      </c>
      <c r="DI448" s="7">
        <v>0.247560714781449</v>
      </c>
      <c r="DJ448" s="7">
        <v>0.67420623960597503</v>
      </c>
      <c r="DK448" s="7">
        <v>3.6185932413664002E-3</v>
      </c>
      <c r="DL448" s="7">
        <v>0.50793414139488002</v>
      </c>
      <c r="DM448" s="7">
        <v>0.14800958067866701</v>
      </c>
      <c r="DN448" s="7">
        <v>1.41085353311593</v>
      </c>
      <c r="DO448" s="7">
        <v>9.1477880996027675E-3</v>
      </c>
      <c r="DP448" s="7">
        <v>0.24360651336714739</v>
      </c>
      <c r="DQ448" s="7">
        <v>-0.426645524824526</v>
      </c>
      <c r="DR448" s="7">
        <v>0.5549697048710186</v>
      </c>
      <c r="DS448" s="7">
        <f t="shared" si="832"/>
        <v>-0.44115368752553574</v>
      </c>
      <c r="DT448" s="7">
        <f t="shared" si="833"/>
        <v>0.20781911836858113</v>
      </c>
      <c r="DU448" s="7">
        <f t="shared" si="900"/>
        <v>-64.775766399823766</v>
      </c>
      <c r="DV448" s="7" t="str">
        <f t="shared" si="901"/>
        <v>Calm</v>
      </c>
      <c r="DW448" s="9">
        <v>0.43327294692297802</v>
      </c>
      <c r="DX448" s="9">
        <v>0.206480003866019</v>
      </c>
      <c r="DY448" s="9">
        <v>-0.21685266968244399</v>
      </c>
      <c r="DZ448" s="9">
        <v>-4.1592971838706798E-2</v>
      </c>
      <c r="EA448" s="9">
        <v>0.40024367237185299</v>
      </c>
      <c r="EB448" s="9">
        <v>0.127196350415335</v>
      </c>
      <c r="EC448" s="9">
        <v>-0.26016598189236462</v>
      </c>
      <c r="ED448" s="9">
        <v>-0.12465064217177295</v>
      </c>
      <c r="EE448" s="9">
        <v>0.22679294305695902</v>
      </c>
      <c r="EF448" s="9">
        <v>-0.40397725591169836</v>
      </c>
      <c r="EG448" s="9">
        <f t="shared" si="834"/>
        <v>0.50140966880751736</v>
      </c>
      <c r="EH448" s="9">
        <f t="shared" si="835"/>
        <v>-0.18149111524548533</v>
      </c>
      <c r="EI448" s="9">
        <f t="shared" si="902"/>
        <v>109.89831772796833</v>
      </c>
      <c r="EJ448" s="9" t="str">
        <f t="shared" si="903"/>
        <v>nervous</v>
      </c>
      <c r="EK448" s="1">
        <v>0.51972236250044102</v>
      </c>
      <c r="EL448" s="1">
        <v>0.254819656714662</v>
      </c>
      <c r="EM448" s="1">
        <v>-4.7274754213153698E-3</v>
      </c>
      <c r="EN448" s="1">
        <v>0.235866257224328</v>
      </c>
      <c r="EO448" s="1">
        <v>0.32805755511595303</v>
      </c>
      <c r="EP448" s="1">
        <v>-0.16782656835453499</v>
      </c>
      <c r="EQ448" s="1">
        <v>-5.5763003145994213E-3</v>
      </c>
      <c r="ER448" s="1">
        <v>2.7113218034967077</v>
      </c>
      <c r="ES448" s="1">
        <v>0.26490270578577901</v>
      </c>
      <c r="ET448" s="1">
        <v>0.29841993858156529</v>
      </c>
      <c r="EU448" s="1">
        <f t="shared" si="836"/>
        <v>0.10556809988934845</v>
      </c>
      <c r="EV448" s="1">
        <f t="shared" si="837"/>
        <v>4.9847731817023178E-3</v>
      </c>
      <c r="EW448" s="1">
        <f t="shared" si="904"/>
        <v>87.296584034549767</v>
      </c>
      <c r="EX448" s="1" t="str">
        <f t="shared" si="905"/>
        <v>alert</v>
      </c>
      <c r="EY448" s="2">
        <v>0.30619277919759302</v>
      </c>
      <c r="EZ448" s="2">
        <v>0.48816116633192802</v>
      </c>
      <c r="FA448" s="2">
        <v>0.37355536397198302</v>
      </c>
      <c r="FB448" s="2">
        <v>0.24096229881140399</v>
      </c>
      <c r="FC448" s="2">
        <v>0.83111629635199202</v>
      </c>
      <c r="FD448" s="2">
        <v>0.64427914268353903</v>
      </c>
      <c r="FE448" s="2">
        <v>0.32845544980063474</v>
      </c>
      <c r="FF448" s="2">
        <v>0.21278145690601064</v>
      </c>
      <c r="FG448" s="2">
        <v>-0.181968387134335</v>
      </c>
      <c r="FH448" s="2">
        <v>0.77360686157824265</v>
      </c>
      <c r="FI448" s="2">
        <f t="shared" si="838"/>
        <v>-0.26868429667705229</v>
      </c>
      <c r="FJ448" s="2">
        <f t="shared" si="839"/>
        <v>-6.7896812649959615E-2</v>
      </c>
      <c r="FK448" s="2">
        <f t="shared" si="906"/>
        <v>-104.18180770821344</v>
      </c>
      <c r="FL448" s="2" t="str">
        <f t="shared" si="907"/>
        <v>Bored</v>
      </c>
      <c r="FM448" s="7">
        <v>0.13287669902461299</v>
      </c>
      <c r="FN448" s="7">
        <v>0.30038874679695199</v>
      </c>
      <c r="FO448" s="7">
        <v>2.6939259954683201E-2</v>
      </c>
      <c r="FP448" s="7">
        <v>3.2231753151536501E-2</v>
      </c>
      <c r="FQ448" s="7">
        <v>-0.46484500933393702</v>
      </c>
      <c r="FR448" s="7">
        <v>-0.16080173974415499</v>
      </c>
      <c r="FS448" s="7">
        <v>-8.115009510872144E-2</v>
      </c>
      <c r="FT448" s="7">
        <v>0.2309079751193838</v>
      </c>
      <c r="FU448" s="7">
        <v>-0.167512047772339</v>
      </c>
      <c r="FV448" s="7">
        <v>0.13656988729857897</v>
      </c>
      <c r="FW448" s="7">
        <f t="shared" si="840"/>
        <v>-0.30422331680034598</v>
      </c>
      <c r="FX448" s="7">
        <f t="shared" si="841"/>
        <v>0.22353073145990665</v>
      </c>
      <c r="FY448" s="7">
        <f t="shared" si="908"/>
        <v>-53.69309054722072</v>
      </c>
      <c r="FZ448" s="7" t="str">
        <f t="shared" si="909"/>
        <v>Relased</v>
      </c>
      <c r="GA448" s="4">
        <v>0.82917808680298299</v>
      </c>
      <c r="GB448" s="4">
        <v>0.78144398902106105</v>
      </c>
      <c r="GC448" s="4">
        <v>0.238097415594585</v>
      </c>
      <c r="GD448" s="4">
        <v>0.25783685588296801</v>
      </c>
      <c r="GE448" s="4">
        <v>0.16188563178693199</v>
      </c>
      <c r="GF448" s="4">
        <v>0.36855366740724099</v>
      </c>
      <c r="GG448" s="4">
        <v>0.24024430632305854</v>
      </c>
      <c r="GH448" s="4">
        <v>0.22420641854503043</v>
      </c>
      <c r="GI448" s="4">
        <v>4.7734097781921947E-2</v>
      </c>
      <c r="GJ448" s="4">
        <v>0.30791473612692016</v>
      </c>
      <c r="GK448" s="4">
        <f t="shared" si="842"/>
        <v>0.2622309867503021</v>
      </c>
      <c r="GL448" s="4">
        <f t="shared" si="843"/>
        <v>-0.90037007023625404</v>
      </c>
      <c r="GM448" s="4">
        <f t="shared" si="910"/>
        <v>163.76190469970211</v>
      </c>
      <c r="GN448" s="4" t="str">
        <f t="shared" si="911"/>
        <v>Upset</v>
      </c>
      <c r="GO448" s="5">
        <v>-0.194783065917186</v>
      </c>
      <c r="GP448" s="5">
        <v>2.4595353820890099E-2</v>
      </c>
      <c r="GQ448" s="5">
        <v>0.49505973686920701</v>
      </c>
      <c r="GR448" s="5">
        <v>0.55373152382289603</v>
      </c>
      <c r="GS448" s="5">
        <v>-0.22807137783786699</v>
      </c>
      <c r="GT448" s="5">
        <v>-0.47353390554570302</v>
      </c>
      <c r="GU448" s="5">
        <v>-1.1707568506859074</v>
      </c>
      <c r="GV448" s="5">
        <v>-1.2334238654610317</v>
      </c>
      <c r="GW448" s="5">
        <v>-0.12746258153352602</v>
      </c>
      <c r="GX448" s="5">
        <v>2.2925394676867983</v>
      </c>
      <c r="GY448" s="5">
        <f t="shared" si="844"/>
        <v>0.25845755060634357</v>
      </c>
      <c r="GZ448" s="5">
        <f t="shared" si="845"/>
        <v>0.77192261303425735</v>
      </c>
      <c r="HA448" s="5">
        <f t="shared" si="912"/>
        <v>18.511737958776653</v>
      </c>
      <c r="HB448" s="5" t="str">
        <f t="shared" si="913"/>
        <v>happy</v>
      </c>
      <c r="HC448" s="2">
        <v>4.8524567655008198E-2</v>
      </c>
      <c r="HD448" s="2">
        <v>0.13898753896881999</v>
      </c>
      <c r="HE448" s="2">
        <v>0.36173905771977699</v>
      </c>
      <c r="HF448" s="2">
        <v>0.36113711747695798</v>
      </c>
      <c r="HG448" s="2">
        <v>-0.31903278697110199</v>
      </c>
      <c r="HH448" s="2">
        <v>-0.36720132251816401</v>
      </c>
      <c r="HI448" s="2">
        <v>-1.3372571770068038</v>
      </c>
      <c r="HJ448" s="2">
        <v>-1.5824509451633253</v>
      </c>
      <c r="HK448" s="2">
        <v>-7.3750130685467014E-2</v>
      </c>
      <c r="HL448" s="2">
        <v>1.552755650802836</v>
      </c>
      <c r="HM448" s="2">
        <f t="shared" si="846"/>
        <v>-0.10285732016423532</v>
      </c>
      <c r="HN448" s="2">
        <f t="shared" si="847"/>
        <v>0.51857531145318281</v>
      </c>
      <c r="HO448" s="2">
        <f t="shared" si="914"/>
        <v>-11.218779258374198</v>
      </c>
      <c r="HP448" s="2" t="str">
        <f t="shared" si="915"/>
        <v>Contented</v>
      </c>
      <c r="HQ448" s="4">
        <v>0.80847883802493803</v>
      </c>
      <c r="HR448" s="4">
        <v>0.53228627588324195</v>
      </c>
      <c r="HS448" s="4">
        <v>0.47752653431955799</v>
      </c>
      <c r="HT448" s="4">
        <v>0.71402970211136696</v>
      </c>
      <c r="HU448" s="4">
        <v>0.98519730757283197</v>
      </c>
      <c r="HV448" s="4">
        <v>0.442412359125124</v>
      </c>
      <c r="HW448" s="4">
        <v>0.26622784469289745</v>
      </c>
      <c r="HX448" s="4">
        <v>0.73256458608381902</v>
      </c>
      <c r="HY448" s="4">
        <v>0.27619256214169607</v>
      </c>
      <c r="HZ448" s="4">
        <v>0.88871363378308077</v>
      </c>
      <c r="IA448" s="4">
        <f t="shared" si="848"/>
        <v>0.53655279792996691</v>
      </c>
      <c r="IB448" s="4">
        <f t="shared" si="849"/>
        <v>-7.197900387952616E-2</v>
      </c>
      <c r="IC448" s="4">
        <f t="shared" si="916"/>
        <v>97.640659462236428</v>
      </c>
      <c r="ID448" s="4" t="str">
        <f t="shared" si="917"/>
        <v>nervous</v>
      </c>
      <c r="IE448" s="5">
        <v>0.42559590207365899</v>
      </c>
      <c r="IF448" s="5">
        <v>4.6460997729766397E-2</v>
      </c>
      <c r="IG448" s="5">
        <v>-6.90216486061557E-2</v>
      </c>
      <c r="IH448" s="5">
        <v>0.323927090383129</v>
      </c>
      <c r="II448" s="5">
        <v>-0.23756206513223799</v>
      </c>
      <c r="IJ448" s="5">
        <v>-0.33578505694420702</v>
      </c>
      <c r="IK448" s="5">
        <v>-0.36707036206285742</v>
      </c>
      <c r="IL448" s="5">
        <v>-1.1195995634190983</v>
      </c>
      <c r="IM448" s="5">
        <v>0.37913490434389258</v>
      </c>
      <c r="IN448" s="5">
        <v>0.53998880618654521</v>
      </c>
      <c r="IO448" s="5">
        <f t="shared" si="850"/>
        <v>0.18702736386962604</v>
      </c>
      <c r="IP448" s="5">
        <f t="shared" si="851"/>
        <v>-0.2387881773915711</v>
      </c>
      <c r="IQ448" s="5">
        <f t="shared" si="918"/>
        <v>141.93069416638301</v>
      </c>
      <c r="IR448" s="5" t="str">
        <f t="shared" si="919"/>
        <v>stressed</v>
      </c>
      <c r="IS448" s="4">
        <v>0.34999267211890001</v>
      </c>
      <c r="IT448" s="4">
        <v>0.58628453459149399</v>
      </c>
      <c r="IU448" s="4">
        <v>1.0334081541915301</v>
      </c>
      <c r="IV448" s="4">
        <v>0.85629676033987701</v>
      </c>
      <c r="IW448" s="4">
        <v>0.33295199899087402</v>
      </c>
      <c r="IX448" s="4">
        <v>0.81359408417370305</v>
      </c>
      <c r="IY448" s="4">
        <v>1.5131652649287952</v>
      </c>
      <c r="IZ448" s="4">
        <v>0.61169357747259401</v>
      </c>
      <c r="JA448" s="4">
        <v>-0.23629186247259398</v>
      </c>
      <c r="JB448" s="4">
        <v>2.0183177599408593</v>
      </c>
      <c r="JC448" s="4">
        <f t="shared" si="852"/>
        <v>-0.26657913119423293</v>
      </c>
      <c r="JD448" s="4">
        <f t="shared" si="853"/>
        <v>0.28636803536213096</v>
      </c>
      <c r="JE448" s="4">
        <f t="shared" si="920"/>
        <v>-42.950370179932293</v>
      </c>
      <c r="JF448" s="4" t="str">
        <f t="shared" si="921"/>
        <v>Relased</v>
      </c>
      <c r="JG448" s="5">
        <v>5.0671045670871002E-2</v>
      </c>
      <c r="JH448" s="5">
        <v>0.81743193761793498</v>
      </c>
      <c r="JI448" s="5">
        <v>-0.212583943206337</v>
      </c>
      <c r="JJ448" s="5">
        <v>-2.2264299203926898E-3</v>
      </c>
      <c r="JK448" s="5">
        <v>-0.14364961355234401</v>
      </c>
      <c r="JL448" s="5">
        <v>0.69090428649323699</v>
      </c>
      <c r="JM448" s="5">
        <v>2.2863757535751059</v>
      </c>
      <c r="JN448" s="5">
        <v>-1.476083306097534E-3</v>
      </c>
      <c r="JO448" s="5">
        <v>-0.76676089194706398</v>
      </c>
      <c r="JP448" s="5">
        <v>-0.24744803008615535</v>
      </c>
      <c r="JQ448" s="5">
        <f t="shared" si="854"/>
        <v>-0.55941942101967324</v>
      </c>
      <c r="JR448" s="5">
        <f t="shared" si="855"/>
        <v>-7.06076371798392E-3</v>
      </c>
      <c r="JS448" s="5">
        <f t="shared" si="922"/>
        <v>-90.723125557864577</v>
      </c>
      <c r="JT448" s="5" t="str">
        <f t="shared" si="923"/>
        <v>Bored</v>
      </c>
      <c r="JU448" s="2">
        <v>0.24221690009588301</v>
      </c>
      <c r="JV448" s="2">
        <v>4.2214552699683496E-3</v>
      </c>
      <c r="JW448" s="2">
        <v>-0.118910491001555</v>
      </c>
      <c r="JX448" s="2">
        <v>-0.27056039130398202</v>
      </c>
      <c r="JY448" s="2">
        <v>-0.23563258161290801</v>
      </c>
      <c r="JZ448" s="2">
        <v>-0.26463063303782097</v>
      </c>
      <c r="KA448" s="2">
        <v>-18.05965056353525</v>
      </c>
      <c r="KB448" s="2">
        <v>1.0389817809922925</v>
      </c>
      <c r="KC448" s="2">
        <v>0.23799544482591467</v>
      </c>
      <c r="KD448" s="2">
        <v>-1.5803988049155171</v>
      </c>
      <c r="KE448" s="2">
        <f t="shared" si="856"/>
        <v>0.48500289506229644</v>
      </c>
      <c r="KF448" s="2">
        <f t="shared" si="857"/>
        <v>-0.53030328038108054</v>
      </c>
      <c r="KG448" s="2">
        <f t="shared" si="924"/>
        <v>137.55469797130502</v>
      </c>
      <c r="KH448" s="2" t="str">
        <f t="shared" si="925"/>
        <v>stressed</v>
      </c>
      <c r="KI448" s="7">
        <v>0.29056550447541601</v>
      </c>
      <c r="KJ448" s="7">
        <v>0.32027123529303098</v>
      </c>
      <c r="KK448" s="7">
        <v>-0.13318291879521099</v>
      </c>
      <c r="KL448" s="7">
        <v>4.3777630594541601E-2</v>
      </c>
      <c r="KM448" s="7">
        <v>-6.9263277775006502E-2</v>
      </c>
      <c r="KN448" s="7">
        <v>-0.293487150117345</v>
      </c>
      <c r="KO448" s="7">
        <v>-0.60181463503984056</v>
      </c>
      <c r="KP448" s="7">
        <v>1.6344642838233654</v>
      </c>
      <c r="KQ448" s="7">
        <v>-2.9705730817614961E-2</v>
      </c>
      <c r="KR448" s="7">
        <v>-0.14636527631681212</v>
      </c>
      <c r="KS448" s="7">
        <f t="shared" si="858"/>
        <v>-3.1901685810217018E-2</v>
      </c>
      <c r="KT448" s="7">
        <f t="shared" si="859"/>
        <v>-5.0307652352767906E-2</v>
      </c>
      <c r="KU448" s="7">
        <f t="shared" si="926"/>
        <v>-147.61991352483369</v>
      </c>
      <c r="KV448" s="7" t="str">
        <f t="shared" si="927"/>
        <v>Depressed</v>
      </c>
      <c r="KW448" s="2">
        <v>0.21979183873268701</v>
      </c>
      <c r="KX448" s="2">
        <v>0.22164302866055199</v>
      </c>
      <c r="KY448" s="2">
        <v>0.35047719824068801</v>
      </c>
      <c r="KZ448" s="2">
        <v>0.139288910160216</v>
      </c>
      <c r="LA448" s="2">
        <v>0.25083129084425398</v>
      </c>
      <c r="LB448" s="2">
        <v>5.01839123581687E-3</v>
      </c>
      <c r="LC448" s="2">
        <v>0.74470882584063347</v>
      </c>
      <c r="LD448" s="2">
        <v>0.61452412247262822</v>
      </c>
      <c r="LE448" s="2">
        <v>-1.8511899278649824E-3</v>
      </c>
      <c r="LF448" s="2">
        <v>1.1094866866613202</v>
      </c>
      <c r="LG448" s="2">
        <f t="shared" si="860"/>
        <v>5.7509685952459977E-2</v>
      </c>
      <c r="LH448" s="2">
        <f t="shared" si="861"/>
        <v>0.36539729096972762</v>
      </c>
      <c r="LI448" s="2">
        <f t="shared" si="928"/>
        <v>8.944378939767109</v>
      </c>
      <c r="LJ448" s="2" t="str">
        <f t="shared" si="929"/>
        <v>happy</v>
      </c>
      <c r="LK448" s="4">
        <v>0.76780701564176201</v>
      </c>
      <c r="LL448" s="4">
        <v>0.94393593404955101</v>
      </c>
      <c r="LM448" s="4">
        <v>7.4646824566052594E-2</v>
      </c>
      <c r="LN448" s="4">
        <v>0.113273436611262</v>
      </c>
      <c r="LO448" s="4">
        <v>0.90365947828792803</v>
      </c>
      <c r="LP448" s="4">
        <v>0.76281139943040099</v>
      </c>
      <c r="LQ448" s="4">
        <v>4.4659480065648627E-2</v>
      </c>
      <c r="LR448" s="4">
        <v>6.6368017332890439E-2</v>
      </c>
      <c r="LS448" s="4">
        <v>-0.17612891840778899</v>
      </c>
      <c r="LT448" s="4">
        <v>0.10978299119689855</v>
      </c>
      <c r="LU448" s="4">
        <f t="shared" si="862"/>
        <v>-0.10311271393758292</v>
      </c>
      <c r="LV448" s="4">
        <f t="shared" si="863"/>
        <v>0.32714718171558288</v>
      </c>
      <c r="LW448" s="4">
        <f t="shared" si="930"/>
        <v>-17.494201857859924</v>
      </c>
      <c r="LX448" s="4" t="str">
        <f t="shared" si="931"/>
        <v>Contented</v>
      </c>
      <c r="LY448" s="5">
        <v>0.96438690073767996</v>
      </c>
      <c r="LZ448" s="5">
        <v>0.41125411616407598</v>
      </c>
      <c r="MA448" s="5">
        <v>0.22924156773110099</v>
      </c>
      <c r="MB448" s="5">
        <v>0.118031714081705</v>
      </c>
      <c r="MC448" s="5">
        <v>0.83596159907781897</v>
      </c>
      <c r="MD448" s="5">
        <v>0.508928021229344</v>
      </c>
      <c r="ME448" s="5">
        <v>0.12733177368414719</v>
      </c>
      <c r="MF448" s="5">
        <v>0.12826994709552925</v>
      </c>
      <c r="MG448" s="5">
        <v>0.55313278457360404</v>
      </c>
      <c r="MH448" s="5">
        <v>0.25244469854129625</v>
      </c>
      <c r="MI448" s="5">
        <f t="shared" si="864"/>
        <v>0.25889897097342107</v>
      </c>
      <c r="MJ448" s="5">
        <f t="shared" si="865"/>
        <v>4.4550211166985321E-2</v>
      </c>
      <c r="MK448" s="5">
        <f t="shared" si="932"/>
        <v>80.236408377806782</v>
      </c>
      <c r="ML448" s="5" t="str">
        <f t="shared" si="933"/>
        <v>alert</v>
      </c>
      <c r="MM448" s="2">
        <v>0.49940817050553099</v>
      </c>
      <c r="MN448" s="2">
        <v>9.3751528659609701E-2</v>
      </c>
      <c r="MO448" s="2">
        <v>0.106264656803837</v>
      </c>
      <c r="MP448" s="2">
        <v>8.6142735093809805E-2</v>
      </c>
      <c r="MQ448" s="2">
        <v>0.71701826906060695</v>
      </c>
      <c r="MR448" s="2">
        <v>1.68929646238405E-2</v>
      </c>
      <c r="MS448" s="2">
        <v>8.7358062392772676E-2</v>
      </c>
      <c r="MT448" s="2">
        <v>0.77855420127532649</v>
      </c>
      <c r="MU448" s="2">
        <v>0.40565664184592132</v>
      </c>
      <c r="MV448" s="2">
        <v>0.32437704747719037</v>
      </c>
      <c r="MW448" s="2">
        <f t="shared" si="866"/>
        <v>0.65840944729278528</v>
      </c>
      <c r="MX448" s="2">
        <f t="shared" si="867"/>
        <v>0.12303519229449233</v>
      </c>
      <c r="MY448" s="2">
        <f t="shared" si="934"/>
        <v>79.415368892813035</v>
      </c>
      <c r="MZ448" s="2" t="str">
        <f t="shared" si="935"/>
        <v>alert</v>
      </c>
      <c r="NA448" s="7">
        <v>0.80132229166102897</v>
      </c>
      <c r="NB448" s="7">
        <v>0.55671342241937904</v>
      </c>
      <c r="NC448" s="7">
        <v>2.7431208105741602E-2</v>
      </c>
      <c r="ND448" s="7">
        <v>1.9286553126036301E-2</v>
      </c>
      <c r="NE448" s="7">
        <v>1.1117539727999299</v>
      </c>
      <c r="NF448" s="7">
        <v>0.97274017515090505</v>
      </c>
      <c r="NG448" s="7">
        <v>1.4338794859007254E-2</v>
      </c>
      <c r="NH448" s="7">
        <v>1.2610093667879331E-2</v>
      </c>
      <c r="NI448" s="7">
        <v>0.24460886924164993</v>
      </c>
      <c r="NJ448" s="7">
        <v>3.4400981319856354E-2</v>
      </c>
      <c r="NK448" s="7">
        <f t="shared" si="868"/>
        <v>0.45816229829981769</v>
      </c>
      <c r="NL448" s="7">
        <f t="shared" si="869"/>
        <v>-1.2901080453380342E-2</v>
      </c>
      <c r="NM448" s="7">
        <f t="shared" si="936"/>
        <v>91.612926673343878</v>
      </c>
      <c r="NN448" s="7" t="str">
        <f t="shared" si="937"/>
        <v>nervous</v>
      </c>
      <c r="NO448" s="4">
        <v>0.97635202029394597</v>
      </c>
      <c r="NP448" s="4">
        <v>1.3369233546919399</v>
      </c>
      <c r="NQ448" s="4">
        <v>0.404899878554907</v>
      </c>
      <c r="NR448" s="4">
        <v>0.54354696419342396</v>
      </c>
      <c r="NS448" s="4">
        <v>0.83144250531562203</v>
      </c>
      <c r="NT448" s="4">
        <v>0.68384355115756001</v>
      </c>
      <c r="NU448" s="4">
        <v>0.2239745019796314</v>
      </c>
      <c r="NV448" s="4">
        <v>0.26898053537002331</v>
      </c>
      <c r="NW448" s="4">
        <v>-0.36057133439799394</v>
      </c>
      <c r="NX448" s="4">
        <v>0.41000170278219378</v>
      </c>
      <c r="NY448" s="4">
        <f t="shared" si="870"/>
        <v>-0.4746495384324253</v>
      </c>
      <c r="NZ448" s="4">
        <f t="shared" si="871"/>
        <v>-0.64793922429297235</v>
      </c>
      <c r="OA448" s="4">
        <f t="shared" si="938"/>
        <v>-143.77526373083501</v>
      </c>
      <c r="OB448" s="4" t="str">
        <f t="shared" si="939"/>
        <v>Depressed</v>
      </c>
      <c r="OC448" s="1">
        <v>0.20090491134581301</v>
      </c>
      <c r="OD448" s="1">
        <v>0.244197177540767</v>
      </c>
      <c r="OE448" s="1">
        <v>0.68322006446531902</v>
      </c>
      <c r="OF448" s="1">
        <v>0.48376475714517098</v>
      </c>
      <c r="OG448" s="1">
        <v>1.5809969203479501E-2</v>
      </c>
      <c r="OH448" s="1">
        <v>-6.5029994863743307E-2</v>
      </c>
      <c r="OI448" s="1">
        <v>3.1526218353516264</v>
      </c>
      <c r="OJ448" s="1">
        <v>2.7000745890905207</v>
      </c>
      <c r="OK448" s="1">
        <v>-4.3292266194953993E-2</v>
      </c>
      <c r="OL448" s="1">
        <v>2.6218363174383099</v>
      </c>
      <c r="OM448" s="1">
        <f t="shared" si="872"/>
        <v>-4.8780729534687151E-2</v>
      </c>
      <c r="ON448" s="1">
        <f t="shared" si="873"/>
        <v>0.62398624131088054</v>
      </c>
      <c r="OO448" s="1">
        <f t="shared" si="940"/>
        <v>-4.4700616860484068</v>
      </c>
      <c r="OP448" s="1" t="str">
        <f t="shared" si="941"/>
        <v>Contented</v>
      </c>
      <c r="OQ448" s="2">
        <v>0.59756191952380699</v>
      </c>
      <c r="OR448" s="2">
        <v>0.13869240322404999</v>
      </c>
      <c r="OS448" s="2">
        <v>0.1978509393514</v>
      </c>
      <c r="OT448" s="2">
        <v>0.119600218668477</v>
      </c>
      <c r="OU448" s="2">
        <v>0.94711024834031399</v>
      </c>
      <c r="OV448" s="2">
        <v>-0.12826230236497299</v>
      </c>
      <c r="OW448" s="2">
        <v>0.12808603888097256</v>
      </c>
      <c r="OX448" s="2">
        <v>11.466832419400101</v>
      </c>
      <c r="OY448" s="2">
        <v>0.45886951629975703</v>
      </c>
      <c r="OZ448" s="2">
        <v>0.43117051840875054</v>
      </c>
      <c r="PA448" s="2">
        <f t="shared" si="874"/>
        <v>0.33806318510515543</v>
      </c>
      <c r="PB448" s="2">
        <f t="shared" si="875"/>
        <v>1.8411065763688672E-2</v>
      </c>
      <c r="PC448" s="2">
        <f t="shared" si="942"/>
        <v>86.882726769330489</v>
      </c>
      <c r="PD448" s="2" t="str">
        <f t="shared" si="943"/>
        <v>alert</v>
      </c>
      <c r="PE448" s="1">
        <v>0.44926632175737002</v>
      </c>
      <c r="PF448" s="1">
        <v>0.670566161105139</v>
      </c>
      <c r="PG448" s="1">
        <v>0.64126721196113901</v>
      </c>
      <c r="PH448" s="1">
        <v>0.96088634715386301</v>
      </c>
      <c r="PI448" s="1">
        <v>0.26878349392181899</v>
      </c>
      <c r="PJ448" s="1">
        <v>0.51628677645958498</v>
      </c>
      <c r="PK448" s="1">
        <v>0.89306785958099177</v>
      </c>
      <c r="PL448" s="1">
        <v>0.8096086016566495</v>
      </c>
      <c r="PM448" s="1">
        <v>-0.22129983934776898</v>
      </c>
      <c r="PN448" s="1">
        <v>1.430708238628323</v>
      </c>
      <c r="PO448" s="1">
        <f t="shared" si="876"/>
        <v>-0.15824186791534689</v>
      </c>
      <c r="PP448" s="1">
        <f t="shared" si="877"/>
        <v>-0.24035711210634836</v>
      </c>
      <c r="PQ448" s="1">
        <f t="shared" si="944"/>
        <v>-146.64063190080631</v>
      </c>
      <c r="PR448" s="1" t="str">
        <f t="shared" si="945"/>
        <v>Depressed</v>
      </c>
      <c r="PS448" s="4">
        <v>0.916162068994676</v>
      </c>
      <c r="PT448" s="4">
        <v>0.62010597824546598</v>
      </c>
      <c r="PU448" s="4">
        <v>0.45895492491957202</v>
      </c>
      <c r="PV448" s="4">
        <v>0.113265437698855</v>
      </c>
      <c r="PW448" s="4">
        <v>0.66250504190037296</v>
      </c>
      <c r="PX448" s="4">
        <v>0.614449200840962</v>
      </c>
      <c r="PY448" s="4">
        <v>0.29072305475431148</v>
      </c>
      <c r="PZ448" s="4">
        <v>9.1745949972581647E-2</v>
      </c>
      <c r="QA448" s="4">
        <v>0.29605609074921002</v>
      </c>
      <c r="QB448" s="4">
        <v>0.37247429811900545</v>
      </c>
      <c r="QC448" s="4">
        <f t="shared" si="878"/>
        <v>0.52324739004961685</v>
      </c>
      <c r="QD448" s="4">
        <f t="shared" si="879"/>
        <v>-0.15471128112619426</v>
      </c>
      <c r="QE448" s="4">
        <f t="shared" si="946"/>
        <v>106.47164212487039</v>
      </c>
      <c r="QF448" s="4" t="str">
        <f t="shared" si="947"/>
        <v>nervous</v>
      </c>
      <c r="QG448" s="2">
        <v>-6.6668385910836195E-2</v>
      </c>
      <c r="QH448" s="2">
        <v>0.64631636571968998</v>
      </c>
      <c r="QI448" s="2">
        <v>5.1554615249061603E-2</v>
      </c>
      <c r="QJ448" s="2">
        <v>0.14998961787144</v>
      </c>
      <c r="QK448" s="2">
        <v>0.63373383444725495</v>
      </c>
      <c r="QL448" s="2">
        <v>0.41047482359353399</v>
      </c>
      <c r="QM448" s="2">
        <v>9.09147531067582E-2</v>
      </c>
      <c r="QN448" s="2">
        <v>0.14192928497910132</v>
      </c>
      <c r="QO448" s="2">
        <v>-0.71298475163052621</v>
      </c>
      <c r="QP448" s="2">
        <v>0.34770108779981146</v>
      </c>
      <c r="QQ448" s="2">
        <f t="shared" si="880"/>
        <v>-0.71001499921286937</v>
      </c>
      <c r="QR448" s="2">
        <f t="shared" si="881"/>
        <v>0.10536277133575145</v>
      </c>
      <c r="QS448" s="2">
        <f t="shared" si="948"/>
        <v>-81.559184116614176</v>
      </c>
      <c r="QT448" s="2" t="str">
        <f t="shared" si="949"/>
        <v>Calm</v>
      </c>
      <c r="QU448" s="4">
        <v>0.32361652487801301</v>
      </c>
      <c r="QV448" s="4">
        <v>0.97348668952450301</v>
      </c>
      <c r="QW448" s="4">
        <v>0.133218628284065</v>
      </c>
      <c r="QX448" s="4">
        <v>5.2892287022836999E-2</v>
      </c>
      <c r="QY448" s="4">
        <v>0.41612526392803501</v>
      </c>
      <c r="QZ448" s="4">
        <v>1.1438825973444</v>
      </c>
      <c r="RA448" s="4">
        <v>0.18008801219555468</v>
      </c>
      <c r="RB448" s="4">
        <v>2.4980189970098415E-2</v>
      </c>
      <c r="RC448" s="4">
        <v>-0.64987016464648995</v>
      </c>
      <c r="RD448" s="4">
        <v>0.14348196291582713</v>
      </c>
      <c r="RE448" s="4">
        <f t="shared" si="882"/>
        <v>-0.69590735326576381</v>
      </c>
      <c r="RF448" s="4">
        <f t="shared" si="883"/>
        <v>6.5552374151407466E-2</v>
      </c>
      <c r="RG448" s="4">
        <f t="shared" si="950"/>
        <v>-84.618788819067376</v>
      </c>
      <c r="RH448" s="4" t="str">
        <f t="shared" si="951"/>
        <v>Calm</v>
      </c>
    </row>
    <row r="449" spans="1:476" x14ac:dyDescent="0.3">
      <c r="A449" s="1">
        <v>3.36907089760764E-2</v>
      </c>
      <c r="B449" s="1">
        <v>-2.94134704304948E-2</v>
      </c>
      <c r="C449" s="1">
        <v>-4.6588987594677202E-2</v>
      </c>
      <c r="D449" s="1">
        <v>-0.138781907696298</v>
      </c>
      <c r="E449" s="1">
        <v>7.3740211123228497E-2</v>
      </c>
      <c r="F449" s="1">
        <v>8.1110311649367703E-2</v>
      </c>
      <c r="G449" s="1">
        <v>-0.43366460560527809</v>
      </c>
      <c r="H449" s="1">
        <v>-2.6845336083248559</v>
      </c>
      <c r="I449" s="1">
        <v>-0.88253892461249561</v>
      </c>
      <c r="J449" s="1">
        <v>-5.0167102680132282E-2</v>
      </c>
      <c r="K449" s="17">
        <f t="shared" si="816"/>
        <v>-0.67538486092316607</v>
      </c>
      <c r="L449" s="18">
        <f t="shared" si="817"/>
        <v>-3.0591157155952953E-2</v>
      </c>
      <c r="M449" s="18">
        <f t="shared" si="884"/>
        <v>-92.593405829020114</v>
      </c>
      <c r="N449" s="18" t="str">
        <f t="shared" si="885"/>
        <v>Bored</v>
      </c>
      <c r="O449" s="9">
        <v>0.30983244173962399</v>
      </c>
      <c r="P449" s="9">
        <v>1.28363742685462E-2</v>
      </c>
      <c r="Q449" s="9">
        <v>0.208312180320507</v>
      </c>
      <c r="R449" s="9">
        <v>0.120952856484376</v>
      </c>
      <c r="S449" s="9">
        <v>0.78313635387735203</v>
      </c>
      <c r="T449" s="9">
        <v>0.21194536559346699</v>
      </c>
      <c r="U449" s="9">
        <v>0.19059298047289236</v>
      </c>
      <c r="V449" s="9">
        <v>0.53809022280290808</v>
      </c>
      <c r="W449" s="9">
        <v>0.29699606747107776</v>
      </c>
      <c r="X449" s="9">
        <v>1.0204426968751321</v>
      </c>
      <c r="Y449" s="9">
        <f t="shared" si="818"/>
        <v>0.63469991470563336</v>
      </c>
      <c r="Z449" s="9">
        <f t="shared" si="819"/>
        <v>0.34652891454783119</v>
      </c>
      <c r="AA449" s="9">
        <f t="shared" si="886"/>
        <v>61.366658555329508</v>
      </c>
      <c r="AB449" s="9" t="str">
        <f t="shared" si="887"/>
        <v>alert</v>
      </c>
      <c r="AC449" s="2">
        <v>-3.1448259910966399E-2</v>
      </c>
      <c r="AD449" s="2">
        <v>0.83385258149376495</v>
      </c>
      <c r="AE449" s="2">
        <v>-8.6291465930229197E-3</v>
      </c>
      <c r="AF449" s="2">
        <v>7.7203072232999395E-2</v>
      </c>
      <c r="AG449" s="2">
        <v>-0.134254633364217</v>
      </c>
      <c r="AH449" s="2">
        <v>0.75151278463331395</v>
      </c>
      <c r="AI449" s="2">
        <v>5.2076016431966972E-2</v>
      </c>
      <c r="AJ449" s="2">
        <v>4.8697337460827939E-2</v>
      </c>
      <c r="AK449" s="2">
        <v>-0.8653008414047314</v>
      </c>
      <c r="AL449" s="2">
        <v>8.5460563702734818E-2</v>
      </c>
      <c r="AM449" s="2">
        <f t="shared" si="820"/>
        <v>-0.77382958434535631</v>
      </c>
      <c r="AN449" s="2">
        <f t="shared" si="821"/>
        <v>-5.1119358778722535E-2</v>
      </c>
      <c r="AO449" s="2">
        <f t="shared" si="888"/>
        <v>-93.779480815240476</v>
      </c>
      <c r="AP449" s="2" t="str">
        <f t="shared" si="889"/>
        <v>Bored</v>
      </c>
      <c r="AQ449" s="9">
        <v>0.160640956561524</v>
      </c>
      <c r="AR449" s="9">
        <v>4.9515691864783697E-2</v>
      </c>
      <c r="AS449" s="9">
        <v>-9.2664635260592598E-2</v>
      </c>
      <c r="AT449" s="9">
        <v>-2.9895272655535099E-2</v>
      </c>
      <c r="AU449" s="9">
        <v>-0.24581226371803599</v>
      </c>
      <c r="AV449" s="9">
        <v>-0.28956314776961301</v>
      </c>
      <c r="AW449" s="9">
        <v>1.0879794892699104</v>
      </c>
      <c r="AX449" s="9">
        <v>0.12453901060041879</v>
      </c>
      <c r="AY449" s="9">
        <v>0.11112526469674031</v>
      </c>
      <c r="AZ449" s="9">
        <v>-0.58318358630992273</v>
      </c>
      <c r="BA449" s="9">
        <f t="shared" si="822"/>
        <v>0.23723764608459397</v>
      </c>
      <c r="BB449" s="9">
        <f t="shared" si="823"/>
        <v>-0.15814084008881357</v>
      </c>
      <c r="BC449" s="9">
        <f t="shared" si="890"/>
        <v>123.68712625834333</v>
      </c>
      <c r="BD449" s="9" t="str">
        <f t="shared" si="891"/>
        <v>stressed</v>
      </c>
      <c r="BE449" s="4">
        <v>0.46905587293502499</v>
      </c>
      <c r="BF449" s="4">
        <v>0.57288117624190305</v>
      </c>
      <c r="BG449" s="4">
        <v>8.3570368557535996E-2</v>
      </c>
      <c r="BH449" s="4">
        <v>2.5351946211719999E-2</v>
      </c>
      <c r="BI449" s="4">
        <v>0.41285261395203099</v>
      </c>
      <c r="BJ449" s="4">
        <v>0.33280260219053898</v>
      </c>
      <c r="BK449" s="4">
        <v>9.476081679690046E-2</v>
      </c>
      <c r="BL449" s="4">
        <v>2.7992050664304886E-2</v>
      </c>
      <c r="BM449" s="4">
        <v>-0.10382530330687806</v>
      </c>
      <c r="BN449" s="4">
        <v>0.1045382874668854</v>
      </c>
      <c r="BO449" s="4">
        <f t="shared" si="824"/>
        <v>-8.1487354983891813E-2</v>
      </c>
      <c r="BP449" s="4">
        <f t="shared" si="825"/>
        <v>4.4278932098543944E-2</v>
      </c>
      <c r="BQ449" s="4">
        <f t="shared" si="892"/>
        <v>-61.481046927749411</v>
      </c>
      <c r="BR449" s="4" t="str">
        <f t="shared" si="893"/>
        <v>Calm</v>
      </c>
      <c r="BS449" s="5">
        <v>0.630675061066438</v>
      </c>
      <c r="BT449" s="5">
        <v>0.678116042934366</v>
      </c>
      <c r="BU449" s="5">
        <v>0.37152148830432602</v>
      </c>
      <c r="BV449" s="5">
        <v>0.117183812487076</v>
      </c>
      <c r="BW449" s="5">
        <v>0.28577541105375498</v>
      </c>
      <c r="BX449" s="5">
        <v>0.44635101117745202</v>
      </c>
      <c r="BY449" s="5">
        <v>0.40539178014150318</v>
      </c>
      <c r="BZ449" s="5">
        <v>0.10421275755352023</v>
      </c>
      <c r="CA449" s="5">
        <v>-4.7440981867928E-2</v>
      </c>
      <c r="CB449" s="5">
        <v>0.37340206492655209</v>
      </c>
      <c r="CC449" s="5">
        <f t="shared" si="826"/>
        <v>8.6599065768069305E-2</v>
      </c>
      <c r="CD449" s="5">
        <f t="shared" si="827"/>
        <v>4.6001752487105474E-2</v>
      </c>
      <c r="CE449" s="5">
        <f t="shared" si="894"/>
        <v>62.022590247381835</v>
      </c>
      <c r="CF449" s="5" t="str">
        <f t="shared" si="895"/>
        <v>alert</v>
      </c>
      <c r="CG449" s="4">
        <v>0.29531141349634399</v>
      </c>
      <c r="CH449" s="4">
        <v>0.203655531499048</v>
      </c>
      <c r="CI449" s="4">
        <v>0.41934404540669501</v>
      </c>
      <c r="CJ449" s="4">
        <v>0.23286268998923401</v>
      </c>
      <c r="CK449" s="4">
        <v>0.28225717075609102</v>
      </c>
      <c r="CL449" s="4">
        <v>0.44919086008942899</v>
      </c>
      <c r="CM449" s="4">
        <v>0.72605064894494753</v>
      </c>
      <c r="CN449" s="4">
        <v>0.35668833126678207</v>
      </c>
      <c r="CO449" s="4">
        <v>9.165588199729599E-2</v>
      </c>
      <c r="CP449" s="4">
        <v>1.3071141123425565</v>
      </c>
      <c r="CQ449" s="4">
        <f t="shared" si="828"/>
        <v>0.41236307619010293</v>
      </c>
      <c r="CR449" s="4">
        <f t="shared" si="829"/>
        <v>-0.13426244062844728</v>
      </c>
      <c r="CS449" s="4">
        <f t="shared" si="896"/>
        <v>108.03487537508198</v>
      </c>
      <c r="CT449" s="4" t="str">
        <f t="shared" si="897"/>
        <v>nervous</v>
      </c>
      <c r="CU449" s="2">
        <v>0.122855688652123</v>
      </c>
      <c r="CV449" s="2">
        <v>0.37576843659798498</v>
      </c>
      <c r="CW449" s="2">
        <v>-4.9413072268152003E-2</v>
      </c>
      <c r="CX449" s="2">
        <v>0.38218996067173699</v>
      </c>
      <c r="CY449" s="2">
        <v>-2.28021744024005E-2</v>
      </c>
      <c r="CZ449" s="2">
        <v>-0.26803665962570999</v>
      </c>
      <c r="DA449" s="2">
        <v>-0.4938664337648595</v>
      </c>
      <c r="DB449" s="2">
        <v>3.5476065782345207</v>
      </c>
      <c r="DC449" s="2">
        <v>-0.25291274794586199</v>
      </c>
      <c r="DD449" s="2">
        <v>0.66739026764231546</v>
      </c>
      <c r="DE449" s="2">
        <f t="shared" si="830"/>
        <v>-0.30226134415628103</v>
      </c>
      <c r="DF449" s="2">
        <f t="shared" si="831"/>
        <v>0.44048754886569697</v>
      </c>
      <c r="DG449" s="2">
        <f t="shared" si="898"/>
        <v>-34.457806773108452</v>
      </c>
      <c r="DH449" s="2" t="str">
        <f t="shared" si="899"/>
        <v>Relased</v>
      </c>
      <c r="DI449" s="7">
        <v>0.247560714781449</v>
      </c>
      <c r="DJ449" s="7">
        <v>0.67420623960597503</v>
      </c>
      <c r="DK449" s="7">
        <v>3.6185932413664002E-3</v>
      </c>
      <c r="DL449" s="7">
        <v>0.50793414139488002</v>
      </c>
      <c r="DM449" s="7">
        <v>0.14800958067866701</v>
      </c>
      <c r="DN449" s="7">
        <v>1.41085353311593</v>
      </c>
      <c r="DO449" s="7">
        <v>9.1477880996027675E-3</v>
      </c>
      <c r="DP449" s="7">
        <v>0.24360651336714739</v>
      </c>
      <c r="DQ449" s="7">
        <v>-0.426645524824526</v>
      </c>
      <c r="DR449" s="7">
        <v>0.5549697048710186</v>
      </c>
      <c r="DS449" s="7">
        <f t="shared" si="832"/>
        <v>-0.44115368752553574</v>
      </c>
      <c r="DT449" s="7">
        <f t="shared" si="833"/>
        <v>0.20781911836858113</v>
      </c>
      <c r="DU449" s="7">
        <f t="shared" si="900"/>
        <v>-64.775766399823766</v>
      </c>
      <c r="DV449" s="7" t="str">
        <f t="shared" si="901"/>
        <v>Calm</v>
      </c>
      <c r="DW449" s="9">
        <v>0.51725269134678797</v>
      </c>
      <c r="DX449" s="9">
        <v>0.54061893832310703</v>
      </c>
      <c r="DY449" s="9">
        <v>-1.0785434658231599E-2</v>
      </c>
      <c r="DZ449" s="9">
        <v>0.19454342510966799</v>
      </c>
      <c r="EA449" s="9">
        <v>0.560895429601448</v>
      </c>
      <c r="EB449" s="9">
        <v>0.61606939856059795</v>
      </c>
      <c r="EC449" s="9">
        <v>-1.0003666888317501E-2</v>
      </c>
      <c r="ED449" s="9">
        <v>0.16819001186940097</v>
      </c>
      <c r="EE449" s="9">
        <v>-2.3366246976319061E-2</v>
      </c>
      <c r="EF449" s="9">
        <v>0.17370537719097112</v>
      </c>
      <c r="EG449" s="9">
        <f t="shared" si="834"/>
        <v>0.20384893068637511</v>
      </c>
      <c r="EH449" s="9">
        <f t="shared" si="835"/>
        <v>2.5217854177817411E-2</v>
      </c>
      <c r="EI449" s="9">
        <f t="shared" si="902"/>
        <v>82.947851852639388</v>
      </c>
      <c r="EJ449" s="9" t="str">
        <f t="shared" si="903"/>
        <v>alert</v>
      </c>
      <c r="EK449" s="1">
        <v>0.48858409512683898</v>
      </c>
      <c r="EL449" s="1">
        <v>0.25006607679646498</v>
      </c>
      <c r="EM449" s="1">
        <v>-6.9910471795137596E-2</v>
      </c>
      <c r="EN449" s="1">
        <v>0.24663354961682199</v>
      </c>
      <c r="EO449" s="1">
        <v>0.31965925853336102</v>
      </c>
      <c r="EP449" s="1">
        <v>-0.191039529624695</v>
      </c>
      <c r="EQ449" s="1">
        <v>-8.6496809999787774E-2</v>
      </c>
      <c r="ER449" s="1">
        <v>4.1783495974973262</v>
      </c>
      <c r="ES449" s="1">
        <v>0.238518018330374</v>
      </c>
      <c r="ET449" s="1">
        <v>0.23925138656846345</v>
      </c>
      <c r="EU449" s="1">
        <f t="shared" si="836"/>
        <v>6.6727142707428078E-2</v>
      </c>
      <c r="EV449" s="1">
        <f t="shared" si="837"/>
        <v>-1.7842575662414317E-2</v>
      </c>
      <c r="EW449" s="1">
        <f t="shared" si="904"/>
        <v>104.97042721782077</v>
      </c>
      <c r="EX449" s="1" t="str">
        <f t="shared" si="905"/>
        <v>nervous</v>
      </c>
      <c r="EY449" s="2">
        <v>0.50318569360894305</v>
      </c>
      <c r="EZ449" s="2">
        <v>0.44993911421362398</v>
      </c>
      <c r="FA449" s="2">
        <v>0.41319678683855998</v>
      </c>
      <c r="FB449" s="2">
        <v>0.30826162046102601</v>
      </c>
      <c r="FC449" s="2">
        <v>0.687975649585442</v>
      </c>
      <c r="FD449" s="2">
        <v>0.70484250583970898</v>
      </c>
      <c r="FE449" s="2">
        <v>0.34688565843689456</v>
      </c>
      <c r="FF449" s="2">
        <v>0.26694364987103719</v>
      </c>
      <c r="FG449" s="2">
        <v>5.3246579395319071E-2</v>
      </c>
      <c r="FH449" s="2">
        <v>0.75694012093523444</v>
      </c>
      <c r="FI449" s="2">
        <f t="shared" si="838"/>
        <v>-4.3412081571528316E-2</v>
      </c>
      <c r="FJ449" s="2">
        <f t="shared" si="839"/>
        <v>-7.6106282682344428E-2</v>
      </c>
      <c r="FK449" s="2">
        <f t="shared" si="906"/>
        <v>-150.2989637233963</v>
      </c>
      <c r="FL449" s="2" t="str">
        <f t="shared" si="907"/>
        <v>Sad</v>
      </c>
      <c r="FM449" s="7">
        <v>0.16472422511488899</v>
      </c>
      <c r="FN449" s="7">
        <v>-0.13242986131602</v>
      </c>
      <c r="FO449" s="7">
        <v>0.110800681199828</v>
      </c>
      <c r="FP449" s="7">
        <v>-4.3055447435585099E-2</v>
      </c>
      <c r="FQ449" s="7">
        <v>-0.14194750534551701</v>
      </c>
      <c r="FR449" s="7">
        <v>-0.35310799942308202</v>
      </c>
      <c r="FS449" s="7">
        <v>4.864646108910839</v>
      </c>
      <c r="FT449" s="7">
        <v>8.8675777765393315E-2</v>
      </c>
      <c r="FU449" s="7">
        <v>0.29715408643090901</v>
      </c>
      <c r="FV449" s="7">
        <v>2.0977417045947648</v>
      </c>
      <c r="FW449" s="7">
        <f t="shared" si="840"/>
        <v>0.30093974160463932</v>
      </c>
      <c r="FX449" s="7">
        <f t="shared" si="841"/>
        <v>1</v>
      </c>
      <c r="FY449" s="7">
        <f t="shared" si="908"/>
        <v>16.748628905366047</v>
      </c>
      <c r="FZ449" s="7" t="str">
        <f t="shared" si="909"/>
        <v>happy</v>
      </c>
      <c r="GA449" s="4">
        <v>0.82917808680298299</v>
      </c>
      <c r="GB449" s="4">
        <v>0.78144398902106105</v>
      </c>
      <c r="GC449" s="4">
        <v>0.238097415594585</v>
      </c>
      <c r="GD449" s="4">
        <v>0.25783685588296801</v>
      </c>
      <c r="GE449" s="4">
        <v>0.16188563178693199</v>
      </c>
      <c r="GF449" s="4">
        <v>0.36855366740724099</v>
      </c>
      <c r="GG449" s="4">
        <v>0.24024430632305854</v>
      </c>
      <c r="GH449" s="4">
        <v>0.22420641854503043</v>
      </c>
      <c r="GI449" s="4">
        <v>4.7734097781921947E-2</v>
      </c>
      <c r="GJ449" s="4">
        <v>0.30791473612692016</v>
      </c>
      <c r="GK449" s="4">
        <f t="shared" si="842"/>
        <v>0.2622309867503021</v>
      </c>
      <c r="GL449" s="4">
        <f t="shared" si="843"/>
        <v>-0.90037007023625404</v>
      </c>
      <c r="GM449" s="4">
        <f t="shared" si="910"/>
        <v>163.76190469970211</v>
      </c>
      <c r="GN449" s="4" t="str">
        <f t="shared" si="911"/>
        <v>Upset</v>
      </c>
      <c r="GO449" s="5">
        <v>-2.7234965880871001E-2</v>
      </c>
      <c r="GP449" s="5">
        <v>0.28842580177659399</v>
      </c>
      <c r="GQ449" s="5">
        <v>0.41997175010475601</v>
      </c>
      <c r="GR449" s="5">
        <v>0.55491728695685505</v>
      </c>
      <c r="GS449" s="5">
        <v>-0.331661424298268</v>
      </c>
      <c r="GT449" s="5">
        <v>-0.53254057496788998</v>
      </c>
      <c r="GU449" s="5">
        <v>-1.1701754645543578</v>
      </c>
      <c r="GV449" s="5">
        <v>-2.2731819123540076</v>
      </c>
      <c r="GW449" s="5">
        <v>-0.12746258153352602</v>
      </c>
      <c r="GX449" s="5">
        <v>2.2925394676867983</v>
      </c>
      <c r="GY449" s="5">
        <f t="shared" si="844"/>
        <v>0.25845755060634357</v>
      </c>
      <c r="GZ449" s="5">
        <f t="shared" si="845"/>
        <v>0.77192261303425735</v>
      </c>
      <c r="HA449" s="5">
        <f t="shared" si="912"/>
        <v>18.511737958776653</v>
      </c>
      <c r="HB449" s="5" t="str">
        <f t="shared" si="913"/>
        <v>happy</v>
      </c>
      <c r="HC449" s="2">
        <v>6.6394282375350194E-2</v>
      </c>
      <c r="HD449" s="2">
        <v>0.157108307679585</v>
      </c>
      <c r="HE449" s="2">
        <v>0.45534922212737999</v>
      </c>
      <c r="HF449" s="2">
        <v>0.215303442793778</v>
      </c>
      <c r="HG449" s="2">
        <v>0.110348872401707</v>
      </c>
      <c r="HH449" s="2">
        <v>-0.25413996831987501</v>
      </c>
      <c r="HI449" s="2">
        <v>2.5763329997235527</v>
      </c>
      <c r="HJ449" s="2">
        <v>-2.2188988766454085</v>
      </c>
      <c r="HK449" s="2">
        <v>-7.3750130685467014E-2</v>
      </c>
      <c r="HL449" s="2">
        <v>1.552755650802836</v>
      </c>
      <c r="HM449" s="2">
        <f t="shared" si="846"/>
        <v>-0.10285732016423532</v>
      </c>
      <c r="HN449" s="2">
        <f t="shared" si="847"/>
        <v>0.51857531145318281</v>
      </c>
      <c r="HO449" s="2">
        <f t="shared" si="914"/>
        <v>-11.218779258374198</v>
      </c>
      <c r="HP449" s="2" t="str">
        <f t="shared" si="915"/>
        <v>Contented</v>
      </c>
      <c r="HQ449" s="4">
        <v>0.35470757980242701</v>
      </c>
      <c r="HR449" s="4">
        <v>0.58095974392605798</v>
      </c>
      <c r="HS449" s="4">
        <v>0.46655085692387299</v>
      </c>
      <c r="HT449" s="4">
        <v>0.38322197223723198</v>
      </c>
      <c r="HU449" s="4">
        <v>0.66552272872892204</v>
      </c>
      <c r="HV449" s="4">
        <v>0.67585773730954601</v>
      </c>
      <c r="HW449" s="4">
        <v>0.45729954601670908</v>
      </c>
      <c r="HX449" s="4">
        <v>0.30491457825720109</v>
      </c>
      <c r="HY449" s="4">
        <v>-0.22625216412363097</v>
      </c>
      <c r="HZ449" s="4">
        <v>0.90819974964488004</v>
      </c>
      <c r="IA449" s="4">
        <f t="shared" si="848"/>
        <v>-4.3902371270040041E-2</v>
      </c>
      <c r="IB449" s="4">
        <f t="shared" si="849"/>
        <v>-5.876757267074717E-2</v>
      </c>
      <c r="IC449" s="4">
        <f t="shared" si="916"/>
        <v>-143.23839494100633</v>
      </c>
      <c r="ID449" s="4" t="str">
        <f t="shared" si="917"/>
        <v>Depressed</v>
      </c>
      <c r="IE449" s="5">
        <v>0.42559590207365899</v>
      </c>
      <c r="IF449" s="5">
        <v>4.6460997729766397E-2</v>
      </c>
      <c r="IG449" s="5">
        <v>-6.90216486061557E-2</v>
      </c>
      <c r="IH449" s="5">
        <v>0.323927090383129</v>
      </c>
      <c r="II449" s="5">
        <v>-0.23756206513223799</v>
      </c>
      <c r="IJ449" s="5">
        <v>-0.33578505694420702</v>
      </c>
      <c r="IK449" s="5">
        <v>-0.36707036206285742</v>
      </c>
      <c r="IL449" s="5">
        <v>-1.1195995634190983</v>
      </c>
      <c r="IM449" s="5">
        <v>0.37913490434389258</v>
      </c>
      <c r="IN449" s="5">
        <v>0.53998880618654521</v>
      </c>
      <c r="IO449" s="5">
        <f t="shared" si="850"/>
        <v>0.18702736386962604</v>
      </c>
      <c r="IP449" s="5">
        <f t="shared" si="851"/>
        <v>-0.2387881773915711</v>
      </c>
      <c r="IQ449" s="5">
        <f t="shared" si="918"/>
        <v>141.93069416638301</v>
      </c>
      <c r="IR449" s="5" t="str">
        <f t="shared" si="919"/>
        <v>stressed</v>
      </c>
      <c r="IS449" s="4">
        <v>0.34999267211890001</v>
      </c>
      <c r="IT449" s="4">
        <v>0.58628453459149399</v>
      </c>
      <c r="IU449" s="4">
        <v>1.0334081541915301</v>
      </c>
      <c r="IV449" s="4">
        <v>0.85629676033987701</v>
      </c>
      <c r="IW449" s="4">
        <v>0.33295199899087402</v>
      </c>
      <c r="IX449" s="4">
        <v>0.81359408417370305</v>
      </c>
      <c r="IY449" s="4">
        <v>1.5131652649287952</v>
      </c>
      <c r="IZ449" s="4">
        <v>0.61169357747259401</v>
      </c>
      <c r="JA449" s="4">
        <v>-0.23629186247259398</v>
      </c>
      <c r="JB449" s="4">
        <v>2.0183177599408593</v>
      </c>
      <c r="JC449" s="4">
        <f t="shared" si="852"/>
        <v>-0.26657913119423293</v>
      </c>
      <c r="JD449" s="4">
        <f t="shared" si="853"/>
        <v>0.28636803536213096</v>
      </c>
      <c r="JE449" s="4">
        <f t="shared" si="920"/>
        <v>-42.950370179932293</v>
      </c>
      <c r="JF449" s="4" t="str">
        <f t="shared" si="921"/>
        <v>Relased</v>
      </c>
      <c r="JG449" s="5">
        <v>4.7479592010356002E-2</v>
      </c>
      <c r="JH449" s="5">
        <v>0.83275428493468495</v>
      </c>
      <c r="JI449" s="5">
        <v>-0.165026834379701</v>
      </c>
      <c r="JJ449" s="5">
        <v>-8.5271157263003602E-3</v>
      </c>
      <c r="JK449" s="5">
        <v>-0.25446259608970101</v>
      </c>
      <c r="JL449" s="5">
        <v>1.0307891551733399</v>
      </c>
      <c r="JM449" s="5">
        <v>0.79729654670795824</v>
      </c>
      <c r="JN449" s="5">
        <v>-4.5757536651821031E-3</v>
      </c>
      <c r="JO449" s="5">
        <v>-0.78527469292432894</v>
      </c>
      <c r="JP449" s="5">
        <v>-0.1971679966560041</v>
      </c>
      <c r="JQ449" s="5">
        <f t="shared" si="854"/>
        <v>-0.57227509008489164</v>
      </c>
      <c r="JR449" s="5">
        <f t="shared" si="855"/>
        <v>1.2432882378776045E-2</v>
      </c>
      <c r="JS449" s="5">
        <f t="shared" si="922"/>
        <v>-88.7554243458043</v>
      </c>
      <c r="JT449" s="5" t="str">
        <f t="shared" si="923"/>
        <v>Calm</v>
      </c>
      <c r="JU449" s="2">
        <v>0.119304802915883</v>
      </c>
      <c r="JV449" s="2">
        <v>2.8302983773087102E-2</v>
      </c>
      <c r="JW449" s="2">
        <v>-0.16864253368550799</v>
      </c>
      <c r="JX449" s="2">
        <v>-0.41464789796735602</v>
      </c>
      <c r="JY449" s="2">
        <v>-0.30967563420794902</v>
      </c>
      <c r="JZ449" s="2">
        <v>-0.36544744305615601</v>
      </c>
      <c r="KA449" s="2">
        <v>0.8858633044826989</v>
      </c>
      <c r="KB449" s="2">
        <v>1.2298819884185452</v>
      </c>
      <c r="KC449" s="2">
        <v>0.23799544482591467</v>
      </c>
      <c r="KD449" s="2">
        <v>-1.5803988049155171</v>
      </c>
      <c r="KE449" s="2">
        <f t="shared" si="856"/>
        <v>0.48500289506229644</v>
      </c>
      <c r="KF449" s="2">
        <f t="shared" si="857"/>
        <v>-0.53030328038108054</v>
      </c>
      <c r="KG449" s="2">
        <f t="shared" si="924"/>
        <v>137.55469797130502</v>
      </c>
      <c r="KH449" s="2" t="str">
        <f t="shared" si="925"/>
        <v>stressed</v>
      </c>
      <c r="KI449" s="7">
        <v>0.19483037195575501</v>
      </c>
      <c r="KJ449" s="7">
        <v>-1.7580916359128701E-2</v>
      </c>
      <c r="KK449" s="7">
        <v>-0.159169547194497</v>
      </c>
      <c r="KL449" s="7">
        <v>-6.4319535138247204E-3</v>
      </c>
      <c r="KM449" s="7">
        <v>-0.29736914291227501</v>
      </c>
      <c r="KN449" s="7">
        <v>-0.49263792368132903</v>
      </c>
      <c r="KO449" s="7">
        <v>1.5522864737864901</v>
      </c>
      <c r="KP449" s="7">
        <v>1.2606264232255124E-2</v>
      </c>
      <c r="KQ449" s="7">
        <v>0.21241128831488371</v>
      </c>
      <c r="KR449" s="7">
        <v>-0.93428496099411273</v>
      </c>
      <c r="KS449" s="7">
        <f t="shared" si="858"/>
        <v>0.20293997638904759</v>
      </c>
      <c r="KT449" s="7">
        <f t="shared" si="859"/>
        <v>-0.31582361260002989</v>
      </c>
      <c r="KU449" s="7">
        <f t="shared" si="926"/>
        <v>147.27626264925544</v>
      </c>
      <c r="KV449" s="7" t="str">
        <f t="shared" si="927"/>
        <v>stressed</v>
      </c>
      <c r="KW449" s="2">
        <v>0.29035369270901501</v>
      </c>
      <c r="KX449" s="2">
        <v>0.19439349703664</v>
      </c>
      <c r="KY449" s="2">
        <v>0.37970023347037801</v>
      </c>
      <c r="KZ449" s="2">
        <v>0.16698767611100401</v>
      </c>
      <c r="LA449" s="2">
        <v>2.8823804880277699E-2</v>
      </c>
      <c r="LB449" s="2">
        <v>-7.7767202220071996E-2</v>
      </c>
      <c r="LC449" s="2">
        <v>1.1896209361192625</v>
      </c>
      <c r="LD449" s="2">
        <v>1.4318184108793419</v>
      </c>
      <c r="LE449" s="2">
        <v>9.5960195672375015E-2</v>
      </c>
      <c r="LF449" s="2">
        <v>1.1277794304866977</v>
      </c>
      <c r="LG449" s="2">
        <f t="shared" si="860"/>
        <v>0.14752472885789314</v>
      </c>
      <c r="LH449" s="2">
        <f t="shared" si="861"/>
        <v>0.37154500766056731</v>
      </c>
      <c r="LI449" s="2">
        <f t="shared" si="928"/>
        <v>21.655923130574696</v>
      </c>
      <c r="LJ449" s="2" t="str">
        <f t="shared" si="929"/>
        <v>happy</v>
      </c>
      <c r="LK449" s="4">
        <v>0.76780701564176201</v>
      </c>
      <c r="LL449" s="4">
        <v>0.94393593404955101</v>
      </c>
      <c r="LM449" s="4">
        <v>7.4646824566052594E-2</v>
      </c>
      <c r="LN449" s="4">
        <v>0.113273436611262</v>
      </c>
      <c r="LO449" s="4">
        <v>0.90365947828792803</v>
      </c>
      <c r="LP449" s="4">
        <v>0.76281139943040099</v>
      </c>
      <c r="LQ449" s="4">
        <v>4.4659480065648627E-2</v>
      </c>
      <c r="LR449" s="4">
        <v>6.6368017332890439E-2</v>
      </c>
      <c r="LS449" s="4">
        <v>-0.17612891840778899</v>
      </c>
      <c r="LT449" s="4">
        <v>0.10978299119689855</v>
      </c>
      <c r="LU449" s="4">
        <f t="shared" si="862"/>
        <v>-0.10311271393758292</v>
      </c>
      <c r="LV449" s="4">
        <f t="shared" si="863"/>
        <v>0.32714718171558288</v>
      </c>
      <c r="LW449" s="4">
        <f t="shared" si="930"/>
        <v>-17.494201857859924</v>
      </c>
      <c r="LX449" s="4" t="str">
        <f t="shared" si="931"/>
        <v>Contented</v>
      </c>
      <c r="LY449" s="5">
        <v>0.96438690073767996</v>
      </c>
      <c r="LZ449" s="5">
        <v>0.41125411616407598</v>
      </c>
      <c r="MA449" s="5">
        <v>0.22924156773110099</v>
      </c>
      <c r="MB449" s="5">
        <v>0.118031714081705</v>
      </c>
      <c r="MC449" s="5">
        <v>0.83596159907781897</v>
      </c>
      <c r="MD449" s="5">
        <v>0.508928021229344</v>
      </c>
      <c r="ME449" s="5">
        <v>0.12733177368414719</v>
      </c>
      <c r="MF449" s="5">
        <v>0.12826994709552925</v>
      </c>
      <c r="MG449" s="5">
        <v>0.55313278457360404</v>
      </c>
      <c r="MH449" s="5">
        <v>0.25244469854129625</v>
      </c>
      <c r="MI449" s="5">
        <f t="shared" si="864"/>
        <v>0.25889897097342107</v>
      </c>
      <c r="MJ449" s="5">
        <f t="shared" si="865"/>
        <v>4.4550211166985321E-2</v>
      </c>
      <c r="MK449" s="5">
        <f t="shared" si="932"/>
        <v>80.236408377806782</v>
      </c>
      <c r="ML449" s="5" t="str">
        <f t="shared" si="933"/>
        <v>alert</v>
      </c>
      <c r="MM449" s="2">
        <v>0.51086806016063901</v>
      </c>
      <c r="MN449" s="2">
        <v>9.3751528659609701E-2</v>
      </c>
      <c r="MO449" s="2">
        <v>0.12331799998995099</v>
      </c>
      <c r="MP449" s="2">
        <v>8.6142735093809805E-2</v>
      </c>
      <c r="MQ449" s="2">
        <v>0.61417200341635503</v>
      </c>
      <c r="MR449" s="2">
        <v>1.68929646238405E-2</v>
      </c>
      <c r="MS449" s="2">
        <v>0.10961209647758602</v>
      </c>
      <c r="MT449" s="2">
        <v>0.77855420127532649</v>
      </c>
      <c r="MU449" s="2">
        <v>0.41711653150102934</v>
      </c>
      <c r="MV449" s="2">
        <v>0.34643392135618145</v>
      </c>
      <c r="MW449" s="2">
        <f t="shared" si="866"/>
        <v>0.66847219753858855</v>
      </c>
      <c r="MX449" s="2">
        <f t="shared" si="867"/>
        <v>0.13061316804935186</v>
      </c>
      <c r="MY449" s="2">
        <f t="shared" si="934"/>
        <v>78.944233961062494</v>
      </c>
      <c r="MZ449" s="2" t="str">
        <f t="shared" si="935"/>
        <v>alert</v>
      </c>
      <c r="NA449" s="7">
        <v>0.76934017945683297</v>
      </c>
      <c r="NB449" s="7">
        <v>0.59758404296198797</v>
      </c>
      <c r="NC449" s="7">
        <v>2.3069891348203801E-2</v>
      </c>
      <c r="ND449" s="7">
        <v>6.4821106686784993E-2</v>
      </c>
      <c r="NE449" s="7">
        <v>1.1123681399863801</v>
      </c>
      <c r="NF449" s="7">
        <v>0.91956003560830801</v>
      </c>
      <c r="NG449" s="7">
        <v>1.2260078307476503E-2</v>
      </c>
      <c r="NH449" s="7">
        <v>4.2725742137734307E-2</v>
      </c>
      <c r="NI449" s="7">
        <v>0.171756136494845</v>
      </c>
      <c r="NJ449" s="7">
        <v>6.4298368990391097E-2</v>
      </c>
      <c r="NK449" s="7">
        <f t="shared" si="868"/>
        <v>0.37023780409415363</v>
      </c>
      <c r="NL449" s="7">
        <f t="shared" si="869"/>
        <v>-2.7522385853561149E-3</v>
      </c>
      <c r="NM449" s="7">
        <f t="shared" si="936"/>
        <v>90.425912072802575</v>
      </c>
      <c r="NN449" s="7" t="str">
        <f t="shared" si="937"/>
        <v>nervous</v>
      </c>
      <c r="NO449" s="4">
        <v>0.97635202029394597</v>
      </c>
      <c r="NP449" s="4">
        <v>1.3369233546919399</v>
      </c>
      <c r="NQ449" s="4">
        <v>0.404899878554907</v>
      </c>
      <c r="NR449" s="4">
        <v>0.54354696419342396</v>
      </c>
      <c r="NS449" s="4">
        <v>0.83144250531562203</v>
      </c>
      <c r="NT449" s="4">
        <v>0.68384355115756001</v>
      </c>
      <c r="NU449" s="4">
        <v>0.2239745019796314</v>
      </c>
      <c r="NV449" s="4">
        <v>0.26898053537002331</v>
      </c>
      <c r="NW449" s="4">
        <v>-0.36057133439799394</v>
      </c>
      <c r="NX449" s="4">
        <v>0.41000170278219378</v>
      </c>
      <c r="NY449" s="4">
        <f t="shared" si="870"/>
        <v>-0.4746495384324253</v>
      </c>
      <c r="NZ449" s="4">
        <f t="shared" si="871"/>
        <v>-0.64793922429297235</v>
      </c>
      <c r="OA449" s="4">
        <f t="shared" si="938"/>
        <v>-143.77526373083501</v>
      </c>
      <c r="OB449" s="4" t="str">
        <f t="shared" si="939"/>
        <v>Depressed</v>
      </c>
      <c r="OC449" s="1">
        <v>0.17804599482084499</v>
      </c>
      <c r="OD449" s="1">
        <v>0.230969473946045</v>
      </c>
      <c r="OE449" s="1">
        <v>0.529783829373074</v>
      </c>
      <c r="OF449" s="1">
        <v>0.45750961444161797</v>
      </c>
      <c r="OG449" s="1">
        <v>-0.312513124976113</v>
      </c>
      <c r="OH449" s="1">
        <v>6.70920984828174E-2</v>
      </c>
      <c r="OI449" s="1">
        <v>-3.9398760779778468</v>
      </c>
      <c r="OJ449" s="1">
        <v>1.5349500128897382</v>
      </c>
      <c r="OK449" s="1">
        <v>-5.2923479125200013E-2</v>
      </c>
      <c r="OL449" s="1">
        <v>2.4138291072247435</v>
      </c>
      <c r="OM449" s="1">
        <f t="shared" si="872"/>
        <v>-6.3542591838214313E-2</v>
      </c>
      <c r="ON449" s="1">
        <f t="shared" si="873"/>
        <v>0.43207191581388926</v>
      </c>
      <c r="OO449" s="1">
        <f t="shared" si="940"/>
        <v>-8.3662241511776045</v>
      </c>
      <c r="OP449" s="1" t="str">
        <f t="shared" si="941"/>
        <v>Contented</v>
      </c>
      <c r="OQ449" s="2">
        <v>0.59756191952380699</v>
      </c>
      <c r="OR449" s="2">
        <v>0.176829746472844</v>
      </c>
      <c r="OS449" s="2">
        <v>0.210465694040193</v>
      </c>
      <c r="OT449" s="2">
        <v>0.15022166974450499</v>
      </c>
      <c r="OU449" s="2">
        <v>0.92480289745237898</v>
      </c>
      <c r="OV449" s="2">
        <v>-0.282243436956433</v>
      </c>
      <c r="OW449" s="2">
        <v>0.13824918422525873</v>
      </c>
      <c r="OX449" s="2">
        <v>-1.4250679305065386</v>
      </c>
      <c r="OY449" s="2">
        <v>0.420732173050963</v>
      </c>
      <c r="OZ449" s="2">
        <v>0.46576865379935256</v>
      </c>
      <c r="PA449" s="2">
        <f t="shared" si="874"/>
        <v>0.30297237222735252</v>
      </c>
      <c r="PB449" s="2">
        <f t="shared" si="875"/>
        <v>3.9105673393845075E-2</v>
      </c>
      <c r="PC449" s="2">
        <f t="shared" si="942"/>
        <v>82.645302144986161</v>
      </c>
      <c r="PD449" s="2" t="str">
        <f t="shared" si="943"/>
        <v>alert</v>
      </c>
      <c r="PE449" s="1">
        <v>0.46752663831661001</v>
      </c>
      <c r="PF449" s="1">
        <v>0.73684399683584001</v>
      </c>
      <c r="PG449" s="1">
        <v>0.63456495059760198</v>
      </c>
      <c r="PH449" s="1">
        <v>0.978329434221204</v>
      </c>
      <c r="PI449" s="1">
        <v>0.248450569543504</v>
      </c>
      <c r="PJ449" s="1">
        <v>0.47653910559824397</v>
      </c>
      <c r="PK449" s="1">
        <v>0.88629211046279821</v>
      </c>
      <c r="PL449" s="1">
        <v>0.8062823952786593</v>
      </c>
      <c r="PM449" s="1">
        <v>-0.26931735851923</v>
      </c>
      <c r="PN449" s="1">
        <v>1.3392010214651611</v>
      </c>
      <c r="PO449" s="1">
        <f t="shared" si="876"/>
        <v>-0.22208195811584475</v>
      </c>
      <c r="PP449" s="1">
        <f t="shared" si="877"/>
        <v>-0.31279218724382263</v>
      </c>
      <c r="PQ449" s="1">
        <f t="shared" si="944"/>
        <v>-144.62530841818395</v>
      </c>
      <c r="PR449" s="1" t="str">
        <f t="shared" si="945"/>
        <v>Depressed</v>
      </c>
      <c r="PS449" s="4">
        <v>0.341493962565392</v>
      </c>
      <c r="PT449" s="4">
        <v>0.604977710387682</v>
      </c>
      <c r="PU449" s="4">
        <v>0.408743259197141</v>
      </c>
      <c r="PV449" s="4">
        <v>7.7716696013964498E-2</v>
      </c>
      <c r="PW449" s="4">
        <v>6.3376604733535499E-2</v>
      </c>
      <c r="PX449" s="4">
        <v>0.56905642530584299</v>
      </c>
      <c r="PY449" s="4">
        <v>1.0095652591494857</v>
      </c>
      <c r="PZ449" s="4">
        <v>6.6196283098749698E-2</v>
      </c>
      <c r="QA449" s="4">
        <v>-0.26348374782229</v>
      </c>
      <c r="QB449" s="4">
        <v>0.51397201745437149</v>
      </c>
      <c r="QC449" s="4">
        <f t="shared" si="878"/>
        <v>-8.2295516493667842E-2</v>
      </c>
      <c r="QD449" s="4">
        <f t="shared" si="879"/>
        <v>-8.9933302951778371E-2</v>
      </c>
      <c r="QE449" s="4">
        <f t="shared" si="946"/>
        <v>-137.53921726689813</v>
      </c>
      <c r="QF449" s="4" t="str">
        <f t="shared" si="947"/>
        <v>Depressed</v>
      </c>
      <c r="QG449" s="2">
        <v>0.21310873364808999</v>
      </c>
      <c r="QH449" s="2">
        <v>0.40337814213576201</v>
      </c>
      <c r="QI449" s="2">
        <v>0.212394842352917</v>
      </c>
      <c r="QJ449" s="2">
        <v>0.226182227595421</v>
      </c>
      <c r="QK449" s="2">
        <v>0.30211731316180002</v>
      </c>
      <c r="QL449" s="2">
        <v>0.173878233931437</v>
      </c>
      <c r="QM449" s="2">
        <v>0.41223622848261632</v>
      </c>
      <c r="QN449" s="2">
        <v>0.39182283119397004</v>
      </c>
      <c r="QO449" s="2">
        <v>-0.19026940848767201</v>
      </c>
      <c r="QP449" s="2">
        <v>0.71141347395383747</v>
      </c>
      <c r="QQ449" s="2">
        <f t="shared" si="880"/>
        <v>-0.15084500811409596</v>
      </c>
      <c r="QR449" s="2">
        <f t="shared" si="881"/>
        <v>0.26237431810681788</v>
      </c>
      <c r="QS449" s="2">
        <f t="shared" si="948"/>
        <v>-29.895582555665257</v>
      </c>
      <c r="QT449" s="2" t="str">
        <f t="shared" si="949"/>
        <v>Contented</v>
      </c>
      <c r="QU449" s="4">
        <v>0.35335237163201</v>
      </c>
      <c r="QV449" s="4">
        <v>1.00680164416781</v>
      </c>
      <c r="QW449" s="4">
        <v>0.11177807767035999</v>
      </c>
      <c r="QX449" s="4">
        <v>0.124298195226222</v>
      </c>
      <c r="QY449" s="4">
        <v>0.70811954319501202</v>
      </c>
      <c r="QZ449" s="4">
        <v>1.27191332848136</v>
      </c>
      <c r="RA449" s="4">
        <v>0.10530479055451543</v>
      </c>
      <c r="RB449" s="4">
        <v>5.4547495723748375E-2</v>
      </c>
      <c r="RC449" s="4">
        <v>-0.6534492725358001</v>
      </c>
      <c r="RD449" s="4">
        <v>0.173565838981669</v>
      </c>
      <c r="RE449" s="4">
        <f t="shared" si="882"/>
        <v>-0.69859814902096606</v>
      </c>
      <c r="RF449" s="4">
        <f t="shared" si="883"/>
        <v>7.6220639935826062E-2</v>
      </c>
      <c r="RG449" s="4">
        <f t="shared" si="950"/>
        <v>-83.773365877962817</v>
      </c>
      <c r="RH449" s="4" t="str">
        <f t="shared" si="951"/>
        <v>Calm</v>
      </c>
    </row>
    <row r="450" spans="1:476" x14ac:dyDescent="0.3">
      <c r="A450" s="1">
        <v>0.456990744545549</v>
      </c>
      <c r="B450" s="1">
        <v>0.71527127210268404</v>
      </c>
      <c r="C450" s="1">
        <v>0.12485095289338601</v>
      </c>
      <c r="D450" s="1">
        <v>0.23840956084589501</v>
      </c>
      <c r="E450" s="1">
        <v>0.55587457861760003</v>
      </c>
      <c r="F450" s="1">
        <v>1.0416905548153701</v>
      </c>
      <c r="G450" s="1">
        <v>0.12326510745128494</v>
      </c>
      <c r="H450" s="1">
        <v>0.13569421782150912</v>
      </c>
      <c r="I450" s="1">
        <v>-0.25828052755713504</v>
      </c>
      <c r="J450" s="1">
        <v>0.30987996589527528</v>
      </c>
      <c r="K450" s="17">
        <f t="shared" ref="K450:K510" si="952">2*((I450-$A$514)/($A$515-$A$514))-1</f>
        <v>-0.25602909408997765</v>
      </c>
      <c r="L450" s="18">
        <f t="shared" ref="L450:L510" si="953">2*((J450-$B$514)/($B$515-$B$514))-1</f>
        <v>9.3515574808544111E-2</v>
      </c>
      <c r="M450" s="18">
        <f t="shared" si="884"/>
        <v>-69.935091672658842</v>
      </c>
      <c r="N450" s="18" t="str">
        <f t="shared" si="885"/>
        <v>Calm</v>
      </c>
      <c r="O450" s="9">
        <v>0.26964925595473499</v>
      </c>
      <c r="P450" s="9">
        <v>6.3822299278741704E-3</v>
      </c>
      <c r="Q450" s="9">
        <v>0.17227499273637201</v>
      </c>
      <c r="R450" s="9">
        <v>0.13546409573134799</v>
      </c>
      <c r="S450" s="9">
        <v>0.71423691437005998</v>
      </c>
      <c r="T450" s="9">
        <v>8.1321286814484195E-2</v>
      </c>
      <c r="U450" s="9">
        <v>0.17509646738860205</v>
      </c>
      <c r="V450" s="9">
        <v>1.5445685733366104</v>
      </c>
      <c r="W450" s="9">
        <v>0.26326702602686081</v>
      </c>
      <c r="X450" s="9">
        <v>1.1148695138300109</v>
      </c>
      <c r="Y450" s="9">
        <f t="shared" ref="Y450:Y510" si="954">2*((W450-$O$514)/($O$515-$O$514))-1</f>
        <v>0.59494386764903262</v>
      </c>
      <c r="Z450" s="9">
        <f t="shared" ref="Z450:Z510" si="955">2*((X450-$P$514)/($P$515-$P$514))-1</f>
        <v>0.37845570842044496</v>
      </c>
      <c r="AA450" s="9">
        <f t="shared" si="886"/>
        <v>57.538743516698858</v>
      </c>
      <c r="AB450" s="9" t="str">
        <f t="shared" si="887"/>
        <v>excited</v>
      </c>
      <c r="AC450" s="2">
        <v>-0.232627005134909</v>
      </c>
      <c r="AD450" s="2">
        <v>0.83385258149376495</v>
      </c>
      <c r="AE450" s="2">
        <v>-2.8631108893666098E-2</v>
      </c>
      <c r="AF450" s="2">
        <v>7.9142965372243607E-2</v>
      </c>
      <c r="AG450" s="2">
        <v>-0.106187102850961</v>
      </c>
      <c r="AH450" s="2">
        <v>0.73513209997330298</v>
      </c>
      <c r="AI450" s="2">
        <v>8.4503886405049411E-2</v>
      </c>
      <c r="AJ450" s="2">
        <v>5.0442153009576572E-2</v>
      </c>
      <c r="AK450" s="2">
        <v>-1.066479586628674</v>
      </c>
      <c r="AL450" s="2">
        <v>8.4014816509449836E-2</v>
      </c>
      <c r="AM450" s="2">
        <f t="shared" ref="AM450:AM510" si="956">2*((AK450-$AC$514)/($AC$515-$AC$514))-1</f>
        <v>-1</v>
      </c>
      <c r="AN450" s="2">
        <f t="shared" ref="AN450:AN510" si="957">2*((AL450-$AD$514)/($AD$515-$AD$514))-1</f>
        <v>-5.1660453882981239E-2</v>
      </c>
      <c r="AO450" s="2">
        <f t="shared" si="888"/>
        <v>-92.957297031012914</v>
      </c>
      <c r="AP450" s="2" t="str">
        <f t="shared" si="889"/>
        <v>Bored</v>
      </c>
      <c r="AQ450" s="9">
        <v>0.51847212212502303</v>
      </c>
      <c r="AR450" s="9">
        <v>0.30569520202128397</v>
      </c>
      <c r="AS450" s="9">
        <v>3.2895146124404199E-3</v>
      </c>
      <c r="AT450" s="9">
        <v>4.5367037846575503E-2</v>
      </c>
      <c r="AU450" s="9">
        <v>0.30920385734551997</v>
      </c>
      <c r="AV450" s="9">
        <v>7.4878802479115603E-2</v>
      </c>
      <c r="AW450" s="9">
        <v>3.9743990329944006E-3</v>
      </c>
      <c r="AX450" s="9">
        <v>0.11920687516776483</v>
      </c>
      <c r="AY450" s="9">
        <v>0.21277692010373905</v>
      </c>
      <c r="AZ450" s="9">
        <v>5.9037225856309689E-2</v>
      </c>
      <c r="BA450" s="9">
        <f t="shared" ref="BA450:BA510" si="958">2*((AY450-$AQ$514)/($AQ$515-$AQ$514))-1</f>
        <v>0.32914783594397523</v>
      </c>
      <c r="BB450" s="9">
        <f t="shared" ref="BB450:BB510" si="959">2*((AZ450-$AR$514)/($AR$515-$AR$514))-1</f>
        <v>7.092850174332832E-2</v>
      </c>
      <c r="BC450" s="9">
        <f t="shared" si="890"/>
        <v>77.839215735263821</v>
      </c>
      <c r="BD450" s="9" t="str">
        <f t="shared" si="891"/>
        <v>alert</v>
      </c>
      <c r="BE450" s="4">
        <v>0.46536994878850402</v>
      </c>
      <c r="BF450" s="4">
        <v>0.57406371461762695</v>
      </c>
      <c r="BG450" s="4">
        <v>7.9667664705759797E-2</v>
      </c>
      <c r="BH450" s="4">
        <v>6.5482795242431599E-2</v>
      </c>
      <c r="BI450" s="4">
        <v>0.39533105962902598</v>
      </c>
      <c r="BJ450" s="4">
        <v>0.375210462803302</v>
      </c>
      <c r="BK450" s="4">
        <v>9.2561370239632221E-2</v>
      </c>
      <c r="BL450" s="4">
        <v>6.8981962008427294E-2</v>
      </c>
      <c r="BM450" s="4">
        <v>-0.10869376582912293</v>
      </c>
      <c r="BN450" s="4">
        <v>0.1396437935948181</v>
      </c>
      <c r="BO450" s="4">
        <f t="shared" ref="BO450:BO510" si="960">2*((BM450-$BE$514)/($BE$515-$BE$514))-1</f>
        <v>-8.6655949940351418E-2</v>
      </c>
      <c r="BP450" s="4">
        <f t="shared" ref="BP450:BP510" si="961">2*((BN450-$BF$514)/($BF$515-$BF$514))-1</f>
        <v>5.7174638362039287E-2</v>
      </c>
      <c r="BQ450" s="4">
        <f t="shared" si="892"/>
        <v>-56.583612720455022</v>
      </c>
      <c r="BR450" s="4" t="str">
        <f t="shared" si="893"/>
        <v>Relased</v>
      </c>
      <c r="BS450" s="5">
        <v>0.57203648900783099</v>
      </c>
      <c r="BT450" s="5">
        <v>0.685912613344278</v>
      </c>
      <c r="BU450" s="5">
        <v>0.322325644689546</v>
      </c>
      <c r="BV450" s="5">
        <v>0.14541653138875699</v>
      </c>
      <c r="BW450" s="5">
        <v>0.134945477617952</v>
      </c>
      <c r="BX450" s="5">
        <v>0.42499774306175497</v>
      </c>
      <c r="BY450" s="5">
        <v>0.45591777429332669</v>
      </c>
      <c r="BZ450" s="5">
        <v>0.13089852889588857</v>
      </c>
      <c r="CA450" s="5">
        <v>-0.113876124336447</v>
      </c>
      <c r="CB450" s="5">
        <v>0.37182917433123508</v>
      </c>
      <c r="CC450" s="5">
        <f t="shared" ref="CC450:CC510" si="962">2*((CA450-$BS$514)/($BS$515-$BS$514))-1</f>
        <v>2.2294989900672579E-2</v>
      </c>
      <c r="CD450" s="5">
        <f t="shared" ref="CD450:CD510" si="963">2*((CB450-$BT$514)/($BT$515-$BT$514))-1</f>
        <v>4.5221731427898204E-2</v>
      </c>
      <c r="CE450" s="5">
        <f t="shared" si="894"/>
        <v>26.243986605507207</v>
      </c>
      <c r="CF450" s="5" t="str">
        <f t="shared" si="895"/>
        <v>happy</v>
      </c>
      <c r="CG450" s="4">
        <v>0.34870801973692001</v>
      </c>
      <c r="CH450" s="4">
        <v>0.203655531499048</v>
      </c>
      <c r="CI450" s="4">
        <v>0.41761204924088102</v>
      </c>
      <c r="CJ450" s="4">
        <v>0.23286268998923401</v>
      </c>
      <c r="CK450" s="4">
        <v>0.47913563681339899</v>
      </c>
      <c r="CL450" s="4">
        <v>0.44919086008942899</v>
      </c>
      <c r="CM450" s="4">
        <v>0.50445763029833302</v>
      </c>
      <c r="CN450" s="4">
        <v>0.35668833126678207</v>
      </c>
      <c r="CO450" s="4">
        <v>0.14505248823787201</v>
      </c>
      <c r="CP450" s="4">
        <v>1.1776206771330466</v>
      </c>
      <c r="CQ450" s="4">
        <f t="shared" ref="CQ450:CQ510" si="964">2*((CO450-$CG$514)/($CG$515-$CG$514))-1</f>
        <v>0.46861640513270864</v>
      </c>
      <c r="CR450" s="4">
        <f t="shared" ref="CR450:CR510" si="965">2*((CP450-$CH$514)/($CH$515-$CH$514))-1</f>
        <v>-0.23483934855087674</v>
      </c>
      <c r="CS450" s="4">
        <f t="shared" si="896"/>
        <v>116.61698042845842</v>
      </c>
      <c r="CT450" s="4" t="str">
        <f t="shared" si="897"/>
        <v>nervous</v>
      </c>
      <c r="CU450" s="2">
        <v>0.186603519066245</v>
      </c>
      <c r="CV450" s="2">
        <v>0.37160900743179498</v>
      </c>
      <c r="CW450" s="2">
        <v>-9.6817043421819501E-2</v>
      </c>
      <c r="CX450" s="2">
        <v>0.31912421698948101</v>
      </c>
      <c r="CY450" s="2">
        <v>-9.4862286609077306E-2</v>
      </c>
      <c r="CZ450" s="2">
        <v>-9.9445944309022996E-2</v>
      </c>
      <c r="DA450" s="2">
        <v>-1.0553274773916037</v>
      </c>
      <c r="DB450" s="2">
        <v>1.1725478590955047</v>
      </c>
      <c r="DC450" s="2">
        <v>-0.18500548836554997</v>
      </c>
      <c r="DD450" s="2">
        <v>0.39824827107035921</v>
      </c>
      <c r="DE450" s="2">
        <f t="shared" ref="DE450:DE510" si="966">2*((DC450-$CU$514)/($CU$515-$CU$514))-1</f>
        <v>-0.2225673494336502</v>
      </c>
      <c r="DF450" s="2">
        <f t="shared" ref="DF450:DF510" si="967">2*((DD450-$CV$514)/($CV$515-$CV$514))-1</f>
        <v>0.31651307712296695</v>
      </c>
      <c r="DG450" s="2">
        <f t="shared" si="898"/>
        <v>-35.114323832222823</v>
      </c>
      <c r="DH450" s="2" t="str">
        <f t="shared" si="899"/>
        <v>Relased</v>
      </c>
      <c r="DI450" s="7">
        <v>0.247560714781449</v>
      </c>
      <c r="DJ450" s="7">
        <v>0.67420623960597503</v>
      </c>
      <c r="DK450" s="7">
        <v>3.6185932413664002E-3</v>
      </c>
      <c r="DL450" s="7">
        <v>0.50793414139488002</v>
      </c>
      <c r="DM450" s="7">
        <v>0.14800958067866701</v>
      </c>
      <c r="DN450" s="7">
        <v>1.41085353311593</v>
      </c>
      <c r="DO450" s="7">
        <v>9.1477880996027675E-3</v>
      </c>
      <c r="DP450" s="7">
        <v>0.24360651336714739</v>
      </c>
      <c r="DQ450" s="7">
        <v>-0.426645524824526</v>
      </c>
      <c r="DR450" s="7">
        <v>0.5549697048710186</v>
      </c>
      <c r="DS450" s="7">
        <f t="shared" ref="DS450:DS510" si="968">2*((DQ450-$DI$514)/($DI$515-$DI$514))-1</f>
        <v>-0.44115368752553574</v>
      </c>
      <c r="DT450" s="7">
        <f t="shared" ref="DT450:DT510" si="969">2*((DR450-$DJ$514)/($DJ$515-$DJ$514))-1</f>
        <v>0.20781911836858113</v>
      </c>
      <c r="DU450" s="7">
        <f t="shared" si="900"/>
        <v>-64.775766399823766</v>
      </c>
      <c r="DV450" s="7" t="str">
        <f t="shared" si="901"/>
        <v>Calm</v>
      </c>
      <c r="DW450" s="9">
        <v>0.55057054291694196</v>
      </c>
      <c r="DX450" s="9">
        <v>0.53649871118925396</v>
      </c>
      <c r="DY450" s="9">
        <v>2.2199246631542699E-2</v>
      </c>
      <c r="DZ450" s="9">
        <v>0.160235138143246</v>
      </c>
      <c r="EA450" s="9">
        <v>0.56033860382192902</v>
      </c>
      <c r="EB450" s="9">
        <v>0.64328470851650299</v>
      </c>
      <c r="EC450" s="9">
        <v>1.9982954228714104E-2</v>
      </c>
      <c r="ED450" s="9">
        <v>0.13581741823699248</v>
      </c>
      <c r="EE450" s="9">
        <v>1.4071831727688E-2</v>
      </c>
      <c r="EF450" s="9">
        <v>0.16782222851550416</v>
      </c>
      <c r="EG450" s="9">
        <f t="shared" ref="EG450:EG510" si="970">2*((EE450-$DW$514)/($DW$515-$DW$514))-1</f>
        <v>0.24838098378232476</v>
      </c>
      <c r="EH450" s="9">
        <f t="shared" ref="EH450:EH510" si="971">2*((EF450-$DX$514)/($DX$515-$DX$514))-1</f>
        <v>2.3112719749353916E-2</v>
      </c>
      <c r="EI450" s="9">
        <f t="shared" si="902"/>
        <v>84.683736365622877</v>
      </c>
      <c r="EJ450" s="9" t="str">
        <f t="shared" si="903"/>
        <v>alert</v>
      </c>
      <c r="EK450" s="1">
        <v>0.53310076861906297</v>
      </c>
      <c r="EL450" s="1">
        <v>0.27124865862504199</v>
      </c>
      <c r="EM450" s="1">
        <v>-4.1424667680559898E-2</v>
      </c>
      <c r="EN450" s="1">
        <v>0.19668694443410101</v>
      </c>
      <c r="EO450" s="1">
        <v>0.35952953350337502</v>
      </c>
      <c r="EP450" s="1">
        <v>-0.34868203138801201</v>
      </c>
      <c r="EQ450" s="1">
        <v>-4.6407418146194493E-2</v>
      </c>
      <c r="ER450" s="1">
        <v>-2.5400797797633854</v>
      </c>
      <c r="ES450" s="1">
        <v>0.26185210999402098</v>
      </c>
      <c r="ET450" s="1">
        <v>0.19302839225671745</v>
      </c>
      <c r="EU450" s="1">
        <f t="shared" ref="EU450:EU510" si="972">2*((ES450-$EK$514)/($EK$515-$EK$514))-1</f>
        <v>0.10107731102829853</v>
      </c>
      <c r="EV450" s="1">
        <f t="shared" ref="EV450:EV510" si="973">2*((ET450-$EL$514)/($EL$515-$EL$514))-1</f>
        <v>-3.5675501767149842E-2</v>
      </c>
      <c r="EW450" s="1">
        <f t="shared" si="904"/>
        <v>109.44061787305674</v>
      </c>
      <c r="EX450" s="1" t="str">
        <f t="shared" si="905"/>
        <v>nervous</v>
      </c>
      <c r="EY450" s="2">
        <v>0.50318569360894305</v>
      </c>
      <c r="EZ450" s="2">
        <v>0.44993911421362398</v>
      </c>
      <c r="FA450" s="2">
        <v>0.41319678683855998</v>
      </c>
      <c r="FB450" s="2">
        <v>0.30826162046102601</v>
      </c>
      <c r="FC450" s="2">
        <v>0.687975649585442</v>
      </c>
      <c r="FD450" s="2">
        <v>0.70484250583970898</v>
      </c>
      <c r="FE450" s="2">
        <v>0.34688565843689456</v>
      </c>
      <c r="FF450" s="2">
        <v>0.26694364987103719</v>
      </c>
      <c r="FG450" s="2">
        <v>5.3246579395319071E-2</v>
      </c>
      <c r="FH450" s="2">
        <v>0.75694012093523444</v>
      </c>
      <c r="FI450" s="2">
        <f t="shared" ref="FI450:FI510" si="974">2*((FG450-$EY$514)/($EY$515-$EY$514))-1</f>
        <v>-4.3412081571528316E-2</v>
      </c>
      <c r="FJ450" s="2">
        <f t="shared" ref="FJ450:FJ510" si="975">2*((FH450-$EZ$514)/($EZ$515-$EZ$514))-1</f>
        <v>-7.6106282682344428E-2</v>
      </c>
      <c r="FK450" s="2">
        <f t="shared" si="906"/>
        <v>-150.2989637233963</v>
      </c>
      <c r="FL450" s="2" t="str">
        <f t="shared" si="907"/>
        <v>Sad</v>
      </c>
      <c r="FM450" s="7">
        <v>0.16472422511488899</v>
      </c>
      <c r="FN450" s="7">
        <v>-0.13242986131602</v>
      </c>
      <c r="FO450" s="7">
        <v>0.110800681199828</v>
      </c>
      <c r="FP450" s="7">
        <v>-4.3055447435585099E-2</v>
      </c>
      <c r="FQ450" s="7">
        <v>-0.14194750534551701</v>
      </c>
      <c r="FR450" s="7">
        <v>-0.35310799942308202</v>
      </c>
      <c r="FS450" s="7">
        <v>4.864646108910839</v>
      </c>
      <c r="FT450" s="7">
        <v>8.8675777765393315E-2</v>
      </c>
      <c r="FU450" s="7">
        <v>0.29715408643090901</v>
      </c>
      <c r="FV450" s="7">
        <v>2.0977417045947648</v>
      </c>
      <c r="FW450" s="7">
        <f t="shared" ref="FW450:FW510" si="976">2*((FU450-$FM$514)/($FM$515-$FM$514))-1</f>
        <v>0.30093974160463932</v>
      </c>
      <c r="FX450" s="7">
        <f t="shared" ref="FX450:FX510" si="977">2*((FV450-$FN$514)/($FN$515-$FN$514))-1</f>
        <v>1</v>
      </c>
      <c r="FY450" s="7">
        <f t="shared" si="908"/>
        <v>16.748628905366047</v>
      </c>
      <c r="FZ450" s="7" t="str">
        <f t="shared" si="909"/>
        <v>happy</v>
      </c>
      <c r="GA450" s="4">
        <v>0.61236637059339705</v>
      </c>
      <c r="GB450" s="4">
        <v>0.42787665720429202</v>
      </c>
      <c r="GC450" s="4">
        <v>0.22087847081587</v>
      </c>
      <c r="GD450" s="4">
        <v>0.31910414751072302</v>
      </c>
      <c r="GE450" s="4">
        <v>-4.5082852453509702E-2</v>
      </c>
      <c r="GF450" s="4">
        <v>0.232400100476962</v>
      </c>
      <c r="GG450" s="4">
        <v>0.38936169261558423</v>
      </c>
      <c r="GH450" s="4">
        <v>0.48328847532259989</v>
      </c>
      <c r="GI450" s="4">
        <v>0.18448971338910503</v>
      </c>
      <c r="GJ450" s="4">
        <v>0.51909275419014023</v>
      </c>
      <c r="GK450" s="4">
        <f t="shared" ref="GK450:GK510" si="978">2*((GI450-$GA$514)/($GA$515-$GA$514))-1</f>
        <v>0.40938960372980304</v>
      </c>
      <c r="GL450" s="4">
        <f t="shared" ref="GL450:GL510" si="979">2*((GJ450-$GB$514)/($GB$515-$GB$514))-1</f>
        <v>-0.71000406176645381</v>
      </c>
      <c r="GM450" s="4">
        <f t="shared" si="910"/>
        <v>150.03217450488381</v>
      </c>
      <c r="GN450" s="4" t="str">
        <f t="shared" si="911"/>
        <v>Upset</v>
      </c>
      <c r="GO450" s="5">
        <v>3.1783024449977999E-2</v>
      </c>
      <c r="GP450" s="5">
        <v>0.319012012953442</v>
      </c>
      <c r="GQ450" s="5">
        <v>0.39117703582103402</v>
      </c>
      <c r="GR450" s="5">
        <v>0.57198212602867204</v>
      </c>
      <c r="GS450" s="5">
        <v>-0.35308530601385402</v>
      </c>
      <c r="GT450" s="5">
        <v>-0.46409505136164603</v>
      </c>
      <c r="GU450" s="5">
        <v>-1.2174735701130297</v>
      </c>
      <c r="GV450" s="5">
        <v>-3.942446562356583</v>
      </c>
      <c r="GW450" s="5">
        <v>-0.28722898850346401</v>
      </c>
      <c r="GX450" s="5">
        <v>2.7456464862758518</v>
      </c>
      <c r="GY450" s="5">
        <f t="shared" ref="GY450:GY510" si="980">2*((GW450-$GO$514)/($GO$515-$GO$514))-1</f>
        <v>0.12721411126365911</v>
      </c>
      <c r="GZ450" s="5">
        <f t="shared" ref="GZ450:GZ510" si="981">2*((GX450-$GP$514)/($GP$515-$GP$514))-1</f>
        <v>0.92950380630558893</v>
      </c>
      <c r="HA450" s="5">
        <f t="shared" si="912"/>
        <v>7.7932188698449583</v>
      </c>
      <c r="HB450" s="5" t="str">
        <f t="shared" si="913"/>
        <v>happy</v>
      </c>
      <c r="HC450" s="2">
        <v>0.26158263350444899</v>
      </c>
      <c r="HD450" s="2">
        <v>0.13817514590795099</v>
      </c>
      <c r="HE450" s="2">
        <v>0.43191434229984199</v>
      </c>
      <c r="HF450" s="2">
        <v>0.137837460153661</v>
      </c>
      <c r="HG450" s="2">
        <v>0.43525248420655599</v>
      </c>
      <c r="HH450" s="2">
        <v>-0.23915116703023601</v>
      </c>
      <c r="HI450" s="2">
        <v>0.61982286960308974</v>
      </c>
      <c r="HJ450" s="2">
        <v>-1.3650514114309937</v>
      </c>
      <c r="HK450" s="2">
        <v>0.123407487596498</v>
      </c>
      <c r="HL450" s="2">
        <v>1.4252425638619854</v>
      </c>
      <c r="HM450" s="2">
        <f t="shared" ref="HM450:HM510" si="982">2*((HK450-$HC$514)/($HC$515-$HC$514))-1</f>
        <v>0.10127759873843578</v>
      </c>
      <c r="HN450" s="2">
        <f t="shared" ref="HN450:HN510" si="983">2*((HL450-$HD$514)/($HD$515-$HD$514))-1</f>
        <v>0.47582249322594072</v>
      </c>
      <c r="HO450" s="2">
        <f t="shared" si="914"/>
        <v>12.015944630314817</v>
      </c>
      <c r="HP450" s="2" t="str">
        <f t="shared" si="915"/>
        <v>happy</v>
      </c>
      <c r="HQ450" s="4">
        <v>0.201980434852878</v>
      </c>
      <c r="HR450" s="4">
        <v>0.58095974392605798</v>
      </c>
      <c r="HS450" s="4">
        <v>0.32899606951765398</v>
      </c>
      <c r="HT450" s="4">
        <v>0.40037315326360001</v>
      </c>
      <c r="HU450" s="4">
        <v>-0.24984656189388199</v>
      </c>
      <c r="HV450" s="4">
        <v>0.65084735091235302</v>
      </c>
      <c r="HW450" s="4">
        <v>-6.8732544255319246</v>
      </c>
      <c r="HX450" s="4">
        <v>0.32502910150563885</v>
      </c>
      <c r="HY450" s="4">
        <v>-0.37897930907318</v>
      </c>
      <c r="HZ450" s="4">
        <v>0.93157720417257095</v>
      </c>
      <c r="IA450" s="4">
        <f t="shared" ref="IA450:IA510" si="984">2*((HY450-$HQ$514)/($HQ$515-$HQ$514))-1</f>
        <v>-0.2203421986358669</v>
      </c>
      <c r="IB450" s="4">
        <f t="shared" ref="IB450:IB510" si="985">2*((HZ450-$HR$514)/($HR$515-$HR$514))-1</f>
        <v>-4.2917844868686106E-2</v>
      </c>
      <c r="IC450" s="4">
        <f t="shared" si="916"/>
        <v>-101.0219628194583</v>
      </c>
      <c r="ID450" s="4" t="str">
        <f t="shared" si="917"/>
        <v>Bored</v>
      </c>
      <c r="IE450" s="5">
        <v>0.53639764064574302</v>
      </c>
      <c r="IF450" s="5">
        <v>1.1923305466612201E-2</v>
      </c>
      <c r="IG450" s="5">
        <v>3.8408075161721601E-2</v>
      </c>
      <c r="IH450" s="5">
        <v>0.35851382543346899</v>
      </c>
      <c r="II450" s="5">
        <v>6.8851328245957202E-2</v>
      </c>
      <c r="IJ450" s="5">
        <v>-0.21308279208893999</v>
      </c>
      <c r="IK450" s="5">
        <v>6.3458307466516511E-2</v>
      </c>
      <c r="IL450" s="5">
        <v>-1.7822367289421963</v>
      </c>
      <c r="IM450" s="5">
        <v>0.52447433517913078</v>
      </c>
      <c r="IN450" s="5">
        <v>0.72388608060553317</v>
      </c>
      <c r="IO450" s="5">
        <f t="shared" ref="IO450:IO510" si="986">2*((IM450-$IE$514)/($IE$515-$IE$514))-1</f>
        <v>0.32426243165450908</v>
      </c>
      <c r="IP450" s="5">
        <f t="shared" ref="IP450:IP510" si="987">2*((IN450-$IF$514)/($IF$515-$IF$514))-1</f>
        <v>-0.14342124903568931</v>
      </c>
      <c r="IQ450" s="5">
        <f t="shared" si="918"/>
        <v>113.85980295060918</v>
      </c>
      <c r="IR450" s="5" t="str">
        <f t="shared" si="919"/>
        <v>nervous</v>
      </c>
      <c r="IS450" s="4">
        <v>0.34999267211890001</v>
      </c>
      <c r="IT450" s="4">
        <v>0.797699684561333</v>
      </c>
      <c r="IU450" s="4">
        <v>1.0334081541915301</v>
      </c>
      <c r="IV450" s="4">
        <v>0.97359040755798898</v>
      </c>
      <c r="IW450" s="4">
        <v>0.33295199899087402</v>
      </c>
      <c r="IX450" s="4">
        <v>0.71537873907726401</v>
      </c>
      <c r="IY450" s="4">
        <v>1.5131652649287952</v>
      </c>
      <c r="IZ450" s="4">
        <v>0.64345006335939514</v>
      </c>
      <c r="JA450" s="4">
        <v>-0.44770701244243299</v>
      </c>
      <c r="JB450" s="4">
        <v>1.7487252137453275</v>
      </c>
      <c r="JC450" s="4">
        <f t="shared" ref="JC450:JC510" si="988">2*((JA450-$IS$514)/($IS$515-$IS$514))-1</f>
        <v>-0.5404869742021714</v>
      </c>
      <c r="JD450" s="4">
        <f t="shared" ref="JD450:JD510" si="989">2*((JB450-$IT$514)/($IT$515-$IT$514))-1</f>
        <v>7.0222701706799118E-2</v>
      </c>
      <c r="JE450" s="4">
        <f t="shared" si="920"/>
        <v>-82.59732081226926</v>
      </c>
      <c r="JF450" s="4" t="str">
        <f t="shared" si="921"/>
        <v>Calm</v>
      </c>
      <c r="JG450" s="5">
        <v>-1.62267974148756E-2</v>
      </c>
      <c r="JH450" s="5">
        <v>0.83397720209955695</v>
      </c>
      <c r="JI450" s="5">
        <v>-0.14274129933309801</v>
      </c>
      <c r="JJ450" s="5">
        <v>-4.9832706894335999E-2</v>
      </c>
      <c r="JK450" s="5">
        <v>-0.26386459286185598</v>
      </c>
      <c r="JL450" s="5">
        <v>1.0896370121232799</v>
      </c>
      <c r="JM450" s="5">
        <v>0.5096240166185364</v>
      </c>
      <c r="JN450" s="5">
        <v>-2.5905769735886989E-2</v>
      </c>
      <c r="JO450" s="5">
        <v>-0.8502039995144326</v>
      </c>
      <c r="JP450" s="5">
        <v>-0.23549240101163774</v>
      </c>
      <c r="JQ450" s="5">
        <f t="shared" ref="JQ450:JQ510" si="990">2*((JO450-$JG$514)/($JG$515-$JG$514))-1</f>
        <v>-0.61736089818996409</v>
      </c>
      <c r="JR450" s="5">
        <f t="shared" ref="JR450:JR510" si="991">2*((JP450-$JH$514)/($JH$515-$JH$514))-1</f>
        <v>-2.4255479843560135E-3</v>
      </c>
      <c r="JS450" s="5">
        <f t="shared" si="922"/>
        <v>-90.225108113985243</v>
      </c>
      <c r="JT450" s="5" t="str">
        <f t="shared" si="923"/>
        <v>Bored</v>
      </c>
      <c r="JU450" s="2">
        <v>1.7276295555812601E-3</v>
      </c>
      <c r="JV450" s="2">
        <v>0.131094558302911</v>
      </c>
      <c r="JW450" s="2">
        <v>-0.134833993431688</v>
      </c>
      <c r="JX450" s="2">
        <v>-0.27827836227303698</v>
      </c>
      <c r="JY450" s="2">
        <v>-0.203853907963573</v>
      </c>
      <c r="JZ450" s="2">
        <v>-0.33636854752721002</v>
      </c>
      <c r="KA450" s="2">
        <v>0.66707799942531809</v>
      </c>
      <c r="KB450" s="2">
        <v>1.3556435636322508</v>
      </c>
      <c r="KC450" s="2">
        <v>0.23799544482591467</v>
      </c>
      <c r="KD450" s="2">
        <v>-1.5803988049155171</v>
      </c>
      <c r="KE450" s="2">
        <f t="shared" ref="KE450:KE510" si="992">2*((KC450-$JU$514)/($JU$515-$JU$514))-1</f>
        <v>0.48500289506229644</v>
      </c>
      <c r="KF450" s="2">
        <f t="shared" ref="KF450:KF510" si="993">2*((KD450-$JV$514)/($JV$515-$JV$514))-1</f>
        <v>-0.53030328038108054</v>
      </c>
      <c r="KG450" s="2">
        <f t="shared" si="924"/>
        <v>137.55469797130502</v>
      </c>
      <c r="KH450" s="2" t="str">
        <f t="shared" si="925"/>
        <v>stressed</v>
      </c>
      <c r="KI450" s="7">
        <v>0.23952651706601499</v>
      </c>
      <c r="KJ450" s="7">
        <v>6.3059679665509096E-3</v>
      </c>
      <c r="KK450" s="7">
        <v>-0.11708339114827999</v>
      </c>
      <c r="KL450" s="7">
        <v>-8.8162556223734395E-3</v>
      </c>
      <c r="KM450" s="7">
        <v>-0.158259472392176</v>
      </c>
      <c r="KN450" s="7">
        <v>-0.33021145356769099</v>
      </c>
      <c r="KO450" s="7">
        <v>-1.4407241166230176</v>
      </c>
      <c r="KP450" s="7">
        <v>2.7218605470701568E-2</v>
      </c>
      <c r="KQ450" s="7">
        <v>0.23322054909946408</v>
      </c>
      <c r="KR450" s="7">
        <v>-0.51213592359030691</v>
      </c>
      <c r="KS450" s="7">
        <f t="shared" ref="KS450:KS510" si="994">2*((KQ450-$KI$514)/($KI$515-$KI$514))-1</f>
        <v>0.22312394118961576</v>
      </c>
      <c r="KT450" s="7">
        <f t="shared" ref="KT450:KT510" si="995">2*((KR450-$KJ$514)/($KJ$515-$KJ$514))-1</f>
        <v>-0.17356633788854059</v>
      </c>
      <c r="KU450" s="7">
        <f t="shared" si="926"/>
        <v>127.87906256636263</v>
      </c>
      <c r="KV450" s="7" t="str">
        <f t="shared" si="927"/>
        <v>stressed</v>
      </c>
      <c r="KW450" s="2">
        <v>0.281151467176529</v>
      </c>
      <c r="KX450" s="2">
        <v>0.19503717085642999</v>
      </c>
      <c r="KY450" s="2">
        <v>0.35611439792161698</v>
      </c>
      <c r="KZ450" s="2">
        <v>0.20997969758306601</v>
      </c>
      <c r="LA450" s="2">
        <v>-4.8046737430420101E-2</v>
      </c>
      <c r="LB450" s="2">
        <v>-0.144804225668972</v>
      </c>
      <c r="LC450" s="2">
        <v>1.5277012967925907</v>
      </c>
      <c r="LD450" s="2">
        <v>4.1801191787475185</v>
      </c>
      <c r="LE450" s="2">
        <v>8.611429632009901E-2</v>
      </c>
      <c r="LF450" s="2">
        <v>1.1888021894917644</v>
      </c>
      <c r="LG450" s="2">
        <f t="shared" ref="LG450:LG510" si="996">2*((LE450-$KW$514)/($KW$515-$KW$514))-1</f>
        <v>0.13846362572354054</v>
      </c>
      <c r="LH450" s="2">
        <f t="shared" ref="LH450:LH510" si="997">2*((LF450-$KX$514)/($KX$515-$KX$514))-1</f>
        <v>0.39205317404816409</v>
      </c>
      <c r="LI450" s="2">
        <f t="shared" si="928"/>
        <v>19.45197903005015</v>
      </c>
      <c r="LJ450" s="2" t="str">
        <f t="shared" si="929"/>
        <v>happy</v>
      </c>
      <c r="LK450" s="4">
        <v>0.76041252874876797</v>
      </c>
      <c r="LL450" s="4">
        <v>1.07679812586542</v>
      </c>
      <c r="LM450" s="4">
        <v>-6.73711458848269E-2</v>
      </c>
      <c r="LN450" s="4">
        <v>0.230258883077995</v>
      </c>
      <c r="LO450" s="4">
        <v>0.95635414630582305</v>
      </c>
      <c r="LP450" s="4">
        <v>1.0887420079739101</v>
      </c>
      <c r="LQ450" s="4">
        <v>-3.9243041505733198E-2</v>
      </c>
      <c r="LR450" s="4">
        <v>0.10632861496303204</v>
      </c>
      <c r="LS450" s="4">
        <v>-0.31638559711665204</v>
      </c>
      <c r="LT450" s="4">
        <v>8.8660348656302734E-2</v>
      </c>
      <c r="LU450" s="4">
        <f t="shared" ref="LU450:LU510" si="998">2*((LS450-$LK$514)/($LK$515-$LK$514))-1</f>
        <v>-0.20795772393943213</v>
      </c>
      <c r="LV450" s="4">
        <f t="shared" ref="LV450:LV510" si="999">2*((LT450-$LL$514)/($LL$515-$LL$514))-1</f>
        <v>0.31806568158425552</v>
      </c>
      <c r="LW450" s="4">
        <f t="shared" si="930"/>
        <v>-33.177464441509258</v>
      </c>
      <c r="LX450" s="4" t="str">
        <f t="shared" si="931"/>
        <v>Relased</v>
      </c>
      <c r="LY450" s="5">
        <v>0.43148114109948299</v>
      </c>
      <c r="LZ450" s="5">
        <v>0.41125411616407598</v>
      </c>
      <c r="MA450" s="5">
        <v>0.215084982144818</v>
      </c>
      <c r="MB450" s="5">
        <v>0.118031714081705</v>
      </c>
      <c r="MC450" s="5">
        <v>0.54715309586069405</v>
      </c>
      <c r="MD450" s="5">
        <v>0.508928021229344</v>
      </c>
      <c r="ME450" s="5">
        <v>0.21978076590996104</v>
      </c>
      <c r="MF450" s="5">
        <v>0.12826994709552925</v>
      </c>
      <c r="MG450" s="5">
        <v>2.0227024935407012E-2</v>
      </c>
      <c r="MH450" s="5">
        <v>0.39528036041613407</v>
      </c>
      <c r="MI450" s="5">
        <f t="shared" ref="MI450:MI510" si="1000">2*((MG450-$LY$514)/($LY$515-$LY$514))-1</f>
        <v>-0.25060036749956416</v>
      </c>
      <c r="MJ450" s="5">
        <f t="shared" ref="MJ450:MJ510" si="1001">2*((MH450-$LZ$514)/($LZ$515-$LZ$514))-1</f>
        <v>9.4885050005899751E-2</v>
      </c>
      <c r="MK450" s="5">
        <f t="shared" si="932"/>
        <v>-69.261784325424358</v>
      </c>
      <c r="ML450" s="5" t="str">
        <f t="shared" si="933"/>
        <v>Calm</v>
      </c>
      <c r="MM450" s="2">
        <v>0.50963847732101197</v>
      </c>
      <c r="MN450" s="2">
        <v>9.3751528659609701E-2</v>
      </c>
      <c r="MO450" s="2">
        <v>7.3404329535121896E-2</v>
      </c>
      <c r="MP450" s="2">
        <v>8.6142735093809805E-2</v>
      </c>
      <c r="MQ450" s="2">
        <v>0.35420600152422499</v>
      </c>
      <c r="MR450" s="2">
        <v>1.68929646238405E-2</v>
      </c>
      <c r="MS450" s="2">
        <v>8.497401017512636E-2</v>
      </c>
      <c r="MT450" s="2">
        <v>0.77855420127532649</v>
      </c>
      <c r="MU450" s="2">
        <v>0.4158869486614023</v>
      </c>
      <c r="MV450" s="2">
        <v>0.26441781111312551</v>
      </c>
      <c r="MW450" s="2">
        <f t="shared" ref="MW450:MW510" si="1002">2*((MU450-$MM$514)/($MM$515-$MM$514))-1</f>
        <v>0.667392520037839</v>
      </c>
      <c r="MX450" s="2">
        <f t="shared" ref="MX450:MX510" si="1003">2*((MV450-$MN$514)/($MN$515-$MN$514))-1</f>
        <v>0.10243528126722934</v>
      </c>
      <c r="MY450" s="2">
        <f t="shared" si="934"/>
        <v>81.274007663825728</v>
      </c>
      <c r="MZ450" s="2" t="str">
        <f t="shared" si="935"/>
        <v>alert</v>
      </c>
      <c r="NA450" s="7">
        <v>0.75341486649303702</v>
      </c>
      <c r="NB450" s="7">
        <v>0.46935355857366801</v>
      </c>
      <c r="NC450" s="7">
        <v>-5.9379080400832701E-2</v>
      </c>
      <c r="ND450" s="7">
        <v>0.15060553269895599</v>
      </c>
      <c r="NE450" s="7">
        <v>0.86363359781322102</v>
      </c>
      <c r="NF450" s="7">
        <v>0.48672835148751198</v>
      </c>
      <c r="NG450" s="7">
        <v>-3.6720656004770619E-2</v>
      </c>
      <c r="NH450" s="7">
        <v>0.15752367147007174</v>
      </c>
      <c r="NI450" s="7">
        <v>0.28406130791936901</v>
      </c>
      <c r="NJ450" s="7">
        <v>7.4606483474699364E-2</v>
      </c>
      <c r="NK450" s="7">
        <f t="shared" ref="NK450:NK510" si="1004">2*((NI450-$NA$514)/($NA$515-$NA$514))-1</f>
        <v>0.50577665105133551</v>
      </c>
      <c r="NL450" s="7">
        <f t="shared" ref="NL450:NL510" si="1005">2*((NJ450-$NB$514)/($NB$515-$NB$514))-1</f>
        <v>7.469107387114704E-4</v>
      </c>
      <c r="NM450" s="7">
        <f t="shared" si="936"/>
        <v>89.915387944850806</v>
      </c>
      <c r="NN450" s="7" t="str">
        <f t="shared" si="937"/>
        <v>alert</v>
      </c>
      <c r="NO450" s="4">
        <v>0.97798739772132903</v>
      </c>
      <c r="NP450" s="4">
        <v>1.3369233546919399</v>
      </c>
      <c r="NQ450" s="4">
        <v>0.452666238306143</v>
      </c>
      <c r="NR450" s="4">
        <v>0.65810867272530504</v>
      </c>
      <c r="NS450" s="4">
        <v>1.06564394470657</v>
      </c>
      <c r="NT450" s="4">
        <v>0.76208515940808896</v>
      </c>
      <c r="NU450" s="4">
        <v>0.22150092773991278</v>
      </c>
      <c r="NV450" s="4">
        <v>0.31353311256456518</v>
      </c>
      <c r="NW450" s="4">
        <v>-0.35893595697061087</v>
      </c>
      <c r="NX450" s="4">
        <v>0.4798348747887915</v>
      </c>
      <c r="NY450" s="4">
        <f t="shared" ref="NY450:NY510" si="1006">2*((NW450-$NO$514)/($NO$515-$NO$514))-1</f>
        <v>-0.4730997496108601</v>
      </c>
      <c r="NZ450" s="4">
        <f t="shared" ref="NZ450:NZ510" si="1007">2*((NX450-$NP$514)/($NP$515-$NP$514))-1</f>
        <v>-0.51696846102895211</v>
      </c>
      <c r="OA450" s="4">
        <f t="shared" si="938"/>
        <v>-137.53704647713727</v>
      </c>
      <c r="OB450" s="4" t="str">
        <f t="shared" si="939"/>
        <v>Depressed</v>
      </c>
      <c r="OC450" s="1">
        <v>0.15694133806807101</v>
      </c>
      <c r="OD450" s="1">
        <v>0.21380989513090201</v>
      </c>
      <c r="OE450" s="1">
        <v>0.50241059575936697</v>
      </c>
      <c r="OF450" s="1">
        <v>0.43438963960047899</v>
      </c>
      <c r="OG450" s="1">
        <v>-0.35365404453814397</v>
      </c>
      <c r="OH450" s="1">
        <v>0.24851062980154001</v>
      </c>
      <c r="OI450" s="1">
        <v>-2.5540322472041304</v>
      </c>
      <c r="OJ450" s="1">
        <v>0.93958545246061809</v>
      </c>
      <c r="OK450" s="1">
        <v>-5.6868557062831004E-2</v>
      </c>
      <c r="OL450" s="1">
        <v>2.5267622909216012</v>
      </c>
      <c r="OM450" s="1">
        <f t="shared" ref="OM450:OM510" si="1008">2*((OK450-$OC$514)/($OC$515-$OC$514))-1</f>
        <v>-6.9589254674325418E-2</v>
      </c>
      <c r="ON450" s="1">
        <f t="shared" ref="ON450:ON510" si="1009">2*((OL450-$OD$514)/($OD$515-$OD$514))-1</f>
        <v>0.53626780283702424</v>
      </c>
      <c r="OO450" s="1">
        <f t="shared" si="940"/>
        <v>-7.393719664908093</v>
      </c>
      <c r="OP450" s="1" t="str">
        <f t="shared" si="941"/>
        <v>Contented</v>
      </c>
      <c r="OQ450" s="2">
        <v>0.36750630381653399</v>
      </c>
      <c r="OR450" s="2">
        <v>0.49117780486736101</v>
      </c>
      <c r="OS450" s="2">
        <v>0.228055058106967</v>
      </c>
      <c r="OT450" s="2">
        <v>0.18941773968862899</v>
      </c>
      <c r="OU450" s="2">
        <v>0.20546071006175101</v>
      </c>
      <c r="OV450" s="2">
        <v>0.35700932035528898</v>
      </c>
      <c r="OW450" s="2">
        <v>0.39802475986063063</v>
      </c>
      <c r="OX450" s="2">
        <v>0.22332069664333401</v>
      </c>
      <c r="OY450" s="2">
        <v>-0.12367150105082703</v>
      </c>
      <c r="OZ450" s="2">
        <v>0.48617738883680572</v>
      </c>
      <c r="PA450" s="2">
        <f t="shared" ref="PA450:PA510" si="1010">2*((OY450-$OQ$514)/($OQ$515-$OQ$514))-1</f>
        <v>-0.1979426320840304</v>
      </c>
      <c r="PB450" s="2">
        <f t="shared" ref="PB450:PB510" si="1011">2*((OZ450-$OR$514)/($OR$515-$OR$514))-1</f>
        <v>5.1313000726942892E-2</v>
      </c>
      <c r="PC450" s="2">
        <f t="shared" si="942"/>
        <v>-75.467025671937506</v>
      </c>
      <c r="PD450" s="2" t="str">
        <f t="shared" si="943"/>
        <v>Calm</v>
      </c>
      <c r="PE450" s="1">
        <v>0.81878197278637199</v>
      </c>
      <c r="PF450" s="1">
        <v>0.90794343344676198</v>
      </c>
      <c r="PG450" s="1">
        <v>0.69201111104491997</v>
      </c>
      <c r="PH450" s="1">
        <v>0.96178012600287999</v>
      </c>
      <c r="PI450" s="1">
        <v>0.60673762766623796</v>
      </c>
      <c r="PJ450" s="1">
        <v>0.582974183880695</v>
      </c>
      <c r="PK450" s="1">
        <v>0.4854448236454994</v>
      </c>
      <c r="PL450" s="1">
        <v>0.6450927367314353</v>
      </c>
      <c r="PM450" s="1">
        <v>-8.9161460660389991E-2</v>
      </c>
      <c r="PN450" s="1">
        <v>0.95776157058785605</v>
      </c>
      <c r="PO450" s="1">
        <f t="shared" ref="PO450:PO510" si="1012">2*((PM450-$PE$514)/($PE$515-$PE$514))-1</f>
        <v>1.7438303820046297E-2</v>
      </c>
      <c r="PP450" s="1">
        <f t="shared" ref="PP450:PP510" si="1013">2*((PN450-$PF$514)/($PF$515-$PF$514))-1</f>
        <v>-0.61473116147171947</v>
      </c>
      <c r="PQ450" s="1">
        <f t="shared" si="944"/>
        <v>178.37510541643863</v>
      </c>
      <c r="PR450" s="1" t="str">
        <f t="shared" si="945"/>
        <v>Upset</v>
      </c>
      <c r="PS450" s="4">
        <v>0.21329662067792801</v>
      </c>
      <c r="PT450" s="4">
        <v>0.334650580679972</v>
      </c>
      <c r="PU450" s="4">
        <v>0.49344066477841703</v>
      </c>
      <c r="PV450" s="4">
        <v>3.3358353153373099E-2</v>
      </c>
      <c r="PW450" s="4">
        <v>-0.11943615813854</v>
      </c>
      <c r="PX450" s="4">
        <v>5.1465779152731303E-2</v>
      </c>
      <c r="PY450" s="4">
        <v>5.2571727373636952</v>
      </c>
      <c r="PZ450" s="4">
        <v>8.6394560354362146E-2</v>
      </c>
      <c r="QA450" s="4">
        <v>-0.12135396000204399</v>
      </c>
      <c r="QB450" s="4">
        <v>0.96140470582986581</v>
      </c>
      <c r="QC450" s="4">
        <f t="shared" ref="QC450:QC510" si="1014">2*((QA450-$PS$514)/($PS$515-$PS$514))-1</f>
        <v>7.1519598874662416E-2</v>
      </c>
      <c r="QD450" s="4">
        <f t="shared" ref="QD450:QD510" si="1015">2*((QB450-$PT$514)/($PT$515-$PT$514))-1</f>
        <v>0.11490240081962333</v>
      </c>
      <c r="QE450" s="4">
        <f t="shared" si="946"/>
        <v>31.899695708430208</v>
      </c>
      <c r="QF450" s="4" t="str">
        <f t="shared" si="947"/>
        <v>excited</v>
      </c>
      <c r="QG450" s="2">
        <v>0.29595633300778201</v>
      </c>
      <c r="QH450" s="2">
        <v>0.40337814213576201</v>
      </c>
      <c r="QI450" s="2">
        <v>0.23800592367394899</v>
      </c>
      <c r="QJ450" s="2">
        <v>0.226182227595421</v>
      </c>
      <c r="QK450" s="2">
        <v>0.27272261057896002</v>
      </c>
      <c r="QL450" s="2">
        <v>0.173878233931437</v>
      </c>
      <c r="QM450" s="2">
        <v>0.41852424176778985</v>
      </c>
      <c r="QN450" s="2">
        <v>0.39182283119397004</v>
      </c>
      <c r="QO450" s="2">
        <v>-0.10742180912797999</v>
      </c>
      <c r="QP450" s="2">
        <v>0.66375699721380343</v>
      </c>
      <c r="QQ450" s="2">
        <f t="shared" ref="QQ450:QQ510" si="1016">2*((QO450-$QG$514)/($QG$515-$QG$514))-1</f>
        <v>-6.2219541109479581E-2</v>
      </c>
      <c r="QR450" s="2">
        <f t="shared" ref="QR450:QR510" si="1017">2*((QP450-$QH$514)/($QH$515-$QH$514))-1</f>
        <v>0.24180142201786436</v>
      </c>
      <c r="QS450" s="2">
        <f t="shared" si="948"/>
        <v>-14.430114800041808</v>
      </c>
      <c r="QT450" s="2" t="str">
        <f t="shared" si="949"/>
        <v>Contented</v>
      </c>
      <c r="QU450" s="4">
        <v>0.35335237163201</v>
      </c>
      <c r="QV450" s="4">
        <v>1.00680164416781</v>
      </c>
      <c r="QW450" s="4">
        <v>0.11177807767035999</v>
      </c>
      <c r="QX450" s="4">
        <v>0.124298195226222</v>
      </c>
      <c r="QY450" s="4">
        <v>0.70811954319501202</v>
      </c>
      <c r="QZ450" s="4">
        <v>1.27191332848136</v>
      </c>
      <c r="RA450" s="4">
        <v>0.10530479055451543</v>
      </c>
      <c r="RB450" s="4">
        <v>5.4547495723748375E-2</v>
      </c>
      <c r="RC450" s="4">
        <v>-0.6534492725358001</v>
      </c>
      <c r="RD450" s="4">
        <v>0.173565838981669</v>
      </c>
      <c r="RE450" s="4">
        <f t="shared" ref="RE450:RE510" si="1018">2*((RC450-$QU$514)/($QU$515-$QU$514))-1</f>
        <v>-0.69859814902096606</v>
      </c>
      <c r="RF450" s="4">
        <f t="shared" ref="RF450:RF510" si="1019">2*((RD450-$QV$514)/($QV$515-$QV$514))-1</f>
        <v>7.6220639935826062E-2</v>
      </c>
      <c r="RG450" s="4">
        <f t="shared" si="950"/>
        <v>-83.773365877962817</v>
      </c>
      <c r="RH450" s="4" t="str">
        <f t="shared" si="951"/>
        <v>Calm</v>
      </c>
    </row>
    <row r="451" spans="1:476" x14ac:dyDescent="0.3">
      <c r="A451" s="1">
        <v>0.456990744545549</v>
      </c>
      <c r="B451" s="1">
        <v>0.71527127210268404</v>
      </c>
      <c r="C451" s="1">
        <v>0.12485095289338601</v>
      </c>
      <c r="D451" s="1">
        <v>0.23840956084589501</v>
      </c>
      <c r="E451" s="1">
        <v>0.55587457861760003</v>
      </c>
      <c r="F451" s="1">
        <v>1.0416905548153701</v>
      </c>
      <c r="G451" s="1">
        <v>0.12326510745128494</v>
      </c>
      <c r="H451" s="1">
        <v>0.13569421782150912</v>
      </c>
      <c r="I451" s="1">
        <v>-0.25828052755713504</v>
      </c>
      <c r="J451" s="1">
        <v>0.30987996589527528</v>
      </c>
      <c r="K451" s="17">
        <f t="shared" si="952"/>
        <v>-0.25602909408997765</v>
      </c>
      <c r="L451" s="18">
        <f t="shared" si="953"/>
        <v>9.3515574808544111E-2</v>
      </c>
      <c r="M451" s="18">
        <f t="shared" ref="M451:M509" si="1020">DEGREES(ATAN2(L451,K451))</f>
        <v>-69.935091672658842</v>
      </c>
      <c r="N451" s="18" t="str">
        <f t="shared" ref="N451:N511" si="1021">IF(AND(M451&gt;=0,M451&lt;=30),"happy",IF(AND(M451&gt;30,M451&lt;=60),"excited",IF(AND(M451&gt;60,M451&lt;=90),"alert",IF(AND(M451&gt;90,M451&lt;=120),"nervous",IF(AND(M451&gt;120,M451&lt;=150),"stressed",IF(AND(M451&gt;150,M451&lt;=180),"Upset",IF(AND(M451&gt;=-180,M451&lt;-150),"Sad",IF(AND(M451&gt;=-150,M451&lt;-120),"Depressed",IF(AND(M451&gt;=-120,M451&lt;-90),"Bored",IF(AND(M451&gt;=-30,M451&lt;0),"Contented",IF(AND(M451&gt;=-60,M451&lt;-30),"Relased",IF(AND(M451&gt;=-90,M451&lt;-60),"Calm",""))))))))))))</f>
        <v>Calm</v>
      </c>
      <c r="O451" s="9">
        <v>0.26964925595473499</v>
      </c>
      <c r="P451" s="9">
        <v>6.3822299278741704E-3</v>
      </c>
      <c r="Q451" s="9">
        <v>0.17227499273637201</v>
      </c>
      <c r="R451" s="9">
        <v>0.13546409573134799</v>
      </c>
      <c r="S451" s="9">
        <v>0.71423691437005998</v>
      </c>
      <c r="T451" s="9">
        <v>8.1321286814484195E-2</v>
      </c>
      <c r="U451" s="9">
        <v>0.17509646738860205</v>
      </c>
      <c r="V451" s="9">
        <v>1.5445685733366104</v>
      </c>
      <c r="W451" s="9">
        <v>0.26326702602686081</v>
      </c>
      <c r="X451" s="9">
        <v>1.1148695138300109</v>
      </c>
      <c r="Y451" s="9">
        <f t="shared" si="954"/>
        <v>0.59494386764903262</v>
      </c>
      <c r="Z451" s="9">
        <f t="shared" si="955"/>
        <v>0.37845570842044496</v>
      </c>
      <c r="AA451" s="9">
        <f t="shared" ref="AA451:AA509" si="1022">DEGREES(ATAN2(Z451,Y451))</f>
        <v>57.538743516698858</v>
      </c>
      <c r="AB451" s="9" t="str">
        <f t="shared" ref="AB451:AB511" si="1023">IF(AND(AA451&gt;=0,AA451&lt;=30),"happy",IF(AND(AA451&gt;30,AA451&lt;=60),"excited",IF(AND(AA451&gt;60,AA451&lt;=90),"alert",IF(AND(AA451&gt;90,AA451&lt;=120),"nervous",IF(AND(AA451&gt;120,AA451&lt;=150),"stressed",IF(AND(AA451&gt;150,AA451&lt;=180),"Upset",IF(AND(AA451&gt;=-180,AA451&lt;-150),"Sad",IF(AND(AA451&gt;=-150,AA451&lt;-120),"Depressed",IF(AND(AA451&gt;=-120,AA451&lt;-90),"Bored",IF(AND(AA451&gt;=-30,AA451&lt;0),"Contented",IF(AND(AA451&gt;=-60,AA451&lt;-30),"Relased",IF(AND(AA451&gt;=-90,AA451&lt;-60),"Calm",""))))))))))))</f>
        <v>excited</v>
      </c>
      <c r="AC451" s="2">
        <v>-0.232627005134909</v>
      </c>
      <c r="AD451" s="2">
        <v>0.83385258149376495</v>
      </c>
      <c r="AE451" s="2">
        <v>-2.8631108893666098E-2</v>
      </c>
      <c r="AF451" s="2">
        <v>7.9142965372243607E-2</v>
      </c>
      <c r="AG451" s="2">
        <v>-0.106187102850961</v>
      </c>
      <c r="AH451" s="2">
        <v>0.73513209997330298</v>
      </c>
      <c r="AI451" s="2">
        <v>8.4503886405049411E-2</v>
      </c>
      <c r="AJ451" s="2">
        <v>5.0442153009576572E-2</v>
      </c>
      <c r="AK451" s="2">
        <v>-1.066479586628674</v>
      </c>
      <c r="AL451" s="2">
        <v>8.4014816509449836E-2</v>
      </c>
      <c r="AM451" s="2">
        <f t="shared" si="956"/>
        <v>-1</v>
      </c>
      <c r="AN451" s="2">
        <f t="shared" si="957"/>
        <v>-5.1660453882981239E-2</v>
      </c>
      <c r="AO451" s="2">
        <f t="shared" ref="AO451:AO509" si="1024">DEGREES(ATAN2(AN451,AM451))</f>
        <v>-92.957297031012914</v>
      </c>
      <c r="AP451" s="2" t="str">
        <f t="shared" ref="AP451:AP511" si="1025">IF(AND(AO451&gt;=0,AO451&lt;=30),"happy",IF(AND(AO451&gt;30,AO451&lt;=60),"excited",IF(AND(AO451&gt;60,AO451&lt;=90),"alert",IF(AND(AO451&gt;90,AO451&lt;=120),"nervous",IF(AND(AO451&gt;120,AO451&lt;=150),"stressed",IF(AND(AO451&gt;150,AO451&lt;=180),"Upset",IF(AND(AO451&gt;=-180,AO451&lt;-150),"Sad",IF(AND(AO451&gt;=-150,AO451&lt;-120),"Depressed",IF(AND(AO451&gt;=-120,AO451&lt;-90),"Bored",IF(AND(AO451&gt;=-30,AO451&lt;0),"Contented",IF(AND(AO451&gt;=-60,AO451&lt;-30),"Relased",IF(AND(AO451&gt;=-90,AO451&lt;-60),"Calm",""))))))))))))</f>
        <v>Bored</v>
      </c>
      <c r="AQ451" s="9">
        <v>0.51847212212502303</v>
      </c>
      <c r="AR451" s="9">
        <v>0.294884837668138</v>
      </c>
      <c r="AS451" s="9">
        <v>3.8622950700918798E-2</v>
      </c>
      <c r="AT451" s="9">
        <v>9.5627269030012896E-2</v>
      </c>
      <c r="AU451" s="9">
        <v>0.33287045761245498</v>
      </c>
      <c r="AV451" s="9">
        <v>0.101077630004643</v>
      </c>
      <c r="AW451" s="9">
        <v>4.5367107930662481E-2</v>
      </c>
      <c r="AX451" s="9">
        <v>0.2415058921923838</v>
      </c>
      <c r="AY451" s="9">
        <v>0.22358728445688503</v>
      </c>
      <c r="AZ451" s="9">
        <v>0.16505695084366392</v>
      </c>
      <c r="BA451" s="9">
        <f t="shared" si="958"/>
        <v>0.3389222231506428</v>
      </c>
      <c r="BB451" s="9">
        <f t="shared" si="959"/>
        <v>0.10874395114018132</v>
      </c>
      <c r="BC451" s="9">
        <f t="shared" ref="BC451:BC509" si="1026">DEGREES(ATAN2(BB451,BA451))</f>
        <v>72.211045806253168</v>
      </c>
      <c r="BD451" s="9" t="str">
        <f t="shared" ref="BD451:BD511" si="1027">IF(AND(BC451&gt;=0,BC451&lt;=30),"happy",IF(AND(BC451&gt;30,BC451&lt;=60),"excited",IF(AND(BC451&gt;60,BC451&lt;=90),"alert",IF(AND(BC451&gt;90,BC451&lt;=120),"nervous",IF(AND(BC451&gt;120,BC451&lt;=150),"stressed",IF(AND(BC451&gt;150,BC451&lt;=180),"Upset",IF(AND(BC451&gt;=-180,BC451&lt;-150),"Sad",IF(AND(BC451&gt;=-150,BC451&lt;-120),"Depressed",IF(AND(BC451&gt;=-120,BC451&lt;-90),"Bored",IF(AND(BC451&gt;=-30,BC451&lt;0),"Contented",IF(AND(BC451&gt;=-60,BC451&lt;-30),"Relased",IF(AND(BC451&gt;=-90,BC451&lt;-60),"Calm",""))))))))))))</f>
        <v>alert</v>
      </c>
      <c r="BE451" s="4">
        <v>0.46536994878850402</v>
      </c>
      <c r="BF451" s="4">
        <v>0.57406371461762695</v>
      </c>
      <c r="BG451" s="4">
        <v>7.9667664705759797E-2</v>
      </c>
      <c r="BH451" s="4">
        <v>6.5482795242431599E-2</v>
      </c>
      <c r="BI451" s="4">
        <v>0.39533105962902598</v>
      </c>
      <c r="BJ451" s="4">
        <v>0.375210462803302</v>
      </c>
      <c r="BK451" s="4">
        <v>9.2561370239632221E-2</v>
      </c>
      <c r="BL451" s="4">
        <v>6.8981962008427294E-2</v>
      </c>
      <c r="BM451" s="4">
        <v>-0.10869376582912293</v>
      </c>
      <c r="BN451" s="4">
        <v>0.1396437935948181</v>
      </c>
      <c r="BO451" s="4">
        <f t="shared" si="960"/>
        <v>-8.6655949940351418E-2</v>
      </c>
      <c r="BP451" s="4">
        <f t="shared" si="961"/>
        <v>5.7174638362039287E-2</v>
      </c>
      <c r="BQ451" s="4">
        <f t="shared" ref="BQ451:BQ509" si="1028">DEGREES(ATAN2(BP451,BO451))</f>
        <v>-56.583612720455022</v>
      </c>
      <c r="BR451" s="4" t="str">
        <f t="shared" ref="BR451:BR511" si="1029">IF(AND(BQ451&gt;=0,BQ451&lt;=30),"happy",IF(AND(BQ451&gt;30,BQ451&lt;=60),"excited",IF(AND(BQ451&gt;60,BQ451&lt;=90),"alert",IF(AND(BQ451&gt;90,BQ451&lt;=120),"nervous",IF(AND(BQ451&gt;120,BQ451&lt;=150),"stressed",IF(AND(BQ451&gt;150,BQ451&lt;=180),"Upset",IF(AND(BQ451&gt;=-180,BQ451&lt;-150),"Sad",IF(AND(BQ451&gt;=-150,BQ451&lt;-120),"Depressed",IF(AND(BQ451&gt;=-120,BQ451&lt;-90),"Bored",IF(AND(BQ451&gt;=-30,BQ451&lt;0),"Contented",IF(AND(BQ451&gt;=-60,BQ451&lt;-30),"Relased",IF(AND(BQ451&gt;=-90,BQ451&lt;-60),"Calm",""))))))))))))</f>
        <v>Relased</v>
      </c>
      <c r="BS451" s="5">
        <v>0.57203648900783099</v>
      </c>
      <c r="BT451" s="5">
        <v>0.685912613344278</v>
      </c>
      <c r="BU451" s="5">
        <v>0.322325644689546</v>
      </c>
      <c r="BV451" s="5">
        <v>0.14541653138875699</v>
      </c>
      <c r="BW451" s="5">
        <v>0.134945477617952</v>
      </c>
      <c r="BX451" s="5">
        <v>0.42499774306175497</v>
      </c>
      <c r="BY451" s="5">
        <v>0.45591777429332669</v>
      </c>
      <c r="BZ451" s="5">
        <v>0.13089852889588857</v>
      </c>
      <c r="CA451" s="5">
        <v>-0.113876124336447</v>
      </c>
      <c r="CB451" s="5">
        <v>0.37182917433123508</v>
      </c>
      <c r="CC451" s="5">
        <f t="shared" si="962"/>
        <v>2.2294989900672579E-2</v>
      </c>
      <c r="CD451" s="5">
        <f t="shared" si="963"/>
        <v>4.5221731427898204E-2</v>
      </c>
      <c r="CE451" s="5">
        <f t="shared" ref="CE451:CE509" si="1030">DEGREES(ATAN2(CD451,CC451))</f>
        <v>26.243986605507207</v>
      </c>
      <c r="CF451" s="5" t="str">
        <f t="shared" ref="CF451:CF511" si="1031">IF(AND(CE451&gt;=0,CE451&lt;=30),"happy",IF(AND(CE451&gt;30,CE451&lt;=60),"excited",IF(AND(CE451&gt;60,CE451&lt;=90),"alert",IF(AND(CE451&gt;90,CE451&lt;=120),"nervous",IF(AND(CE451&gt;120,CE451&lt;=150),"stressed",IF(AND(CE451&gt;150,CE451&lt;=180),"Upset",IF(AND(CE451&gt;=-180,CE451&lt;-150),"Sad",IF(AND(CE451&gt;=-150,CE451&lt;-120),"Depressed",IF(AND(CE451&gt;=-120,CE451&lt;-90),"Bored",IF(AND(CE451&gt;=-30,CE451&lt;0),"Contented",IF(AND(CE451&gt;=-60,CE451&lt;-30),"Relased",IF(AND(CE451&gt;=-90,CE451&lt;-60),"Calm",""))))))))))))</f>
        <v>happy</v>
      </c>
      <c r="CG451" s="4">
        <v>0.31714935664317601</v>
      </c>
      <c r="CH451" s="4">
        <v>0.203655531499048</v>
      </c>
      <c r="CI451" s="4">
        <v>0.448117468227896</v>
      </c>
      <c r="CJ451" s="4">
        <v>0.23286268998923401</v>
      </c>
      <c r="CK451" s="4">
        <v>0.42450065896907901</v>
      </c>
      <c r="CL451" s="4">
        <v>0.44919086008942899</v>
      </c>
      <c r="CM451" s="4">
        <v>0.60421689313653049</v>
      </c>
      <c r="CN451" s="4">
        <v>0.35668833126678207</v>
      </c>
      <c r="CO451" s="4">
        <v>0.11349382514412801</v>
      </c>
      <c r="CP451" s="4">
        <v>1.3075533154964638</v>
      </c>
      <c r="CQ451" s="4">
        <f t="shared" si="964"/>
        <v>0.43536935104086605</v>
      </c>
      <c r="CR451" s="4">
        <f t="shared" si="965"/>
        <v>-0.13392131372036642</v>
      </c>
      <c r="CS451" s="4">
        <f t="shared" ref="CS451:CS509" si="1032">DEGREES(ATAN2(CR451,CQ451))</f>
        <v>107.0981019627452</v>
      </c>
      <c r="CT451" s="4" t="str">
        <f t="shared" ref="CT451:CT511" si="1033">IF(AND(CS451&gt;=0,CS451&lt;=30),"happy",IF(AND(CS451&gt;30,CS451&lt;=60),"excited",IF(AND(CS451&gt;60,CS451&lt;=90),"alert",IF(AND(CS451&gt;90,CS451&lt;=120),"nervous",IF(AND(CS451&gt;120,CS451&lt;=150),"stressed",IF(AND(CS451&gt;150,CS451&lt;=180),"Upset",IF(AND(CS451&gt;=-180,CS451&lt;-150),"Sad",IF(AND(CS451&gt;=-150,CS451&lt;-120),"Depressed",IF(AND(CS451&gt;=-120,CS451&lt;-90),"Bored",IF(AND(CS451&gt;=-30,CS451&lt;0),"Contented",IF(AND(CS451&gt;=-60,CS451&lt;-30),"Relased",IF(AND(CS451&gt;=-90,CS451&lt;-60),"Calm",""))))))))))))</f>
        <v>nervous</v>
      </c>
      <c r="CU451" s="2">
        <v>0.29352172250542402</v>
      </c>
      <c r="CV451" s="2">
        <v>0.370530751521158</v>
      </c>
      <c r="CW451" s="2">
        <v>-9.04599949866393E-2</v>
      </c>
      <c r="CX451" s="2">
        <v>0.195781974812448</v>
      </c>
      <c r="CY451" s="2">
        <v>8.34851937298553E-2</v>
      </c>
      <c r="CZ451" s="2">
        <v>3.1953222101776098E-2</v>
      </c>
      <c r="DA451" s="2">
        <v>-0.23994253444991387</v>
      </c>
      <c r="DB451" s="2">
        <v>0.48643421264734815</v>
      </c>
      <c r="DC451" s="2">
        <v>-7.7009029015733976E-2</v>
      </c>
      <c r="DD451" s="2">
        <v>0.15860490540329295</v>
      </c>
      <c r="DE451" s="2">
        <f t="shared" si="966"/>
        <v>-9.5825829974921395E-2</v>
      </c>
      <c r="DF451" s="2">
        <f t="shared" si="967"/>
        <v>0.20612651522020031</v>
      </c>
      <c r="DG451" s="2">
        <f t="shared" ref="DG451:DG509" si="1034">DEGREES(ATAN2(DF451,DE451))</f>
        <v>-24.933170949301886</v>
      </c>
      <c r="DH451" s="2" t="str">
        <f t="shared" ref="DH451:DH511" si="1035">IF(AND(DG451&gt;=0,DG451&lt;=30),"happy",IF(AND(DG451&gt;30,DG451&lt;=60),"excited",IF(AND(DG451&gt;60,DG451&lt;=90),"alert",IF(AND(DG451&gt;90,DG451&lt;=120),"nervous",IF(AND(DG451&gt;120,DG451&lt;=150),"stressed",IF(AND(DG451&gt;150,DG451&lt;=180),"Upset",IF(AND(DG451&gt;=-180,DG451&lt;-150),"Sad",IF(AND(DG451&gt;=-150,DG451&lt;-120),"Depressed",IF(AND(DG451&gt;=-120,DG451&lt;-90),"Bored",IF(AND(DG451&gt;=-30,DG451&lt;0),"Contented",IF(AND(DG451&gt;=-60,DG451&lt;-30),"Relased",IF(AND(DG451&gt;=-90,DG451&lt;-60),"Calm",""))))))))))))</f>
        <v>Contented</v>
      </c>
      <c r="DI451" s="7">
        <v>0.247560714781449</v>
      </c>
      <c r="DJ451" s="7">
        <v>0.67420623960597503</v>
      </c>
      <c r="DK451" s="7">
        <v>3.6185932413664002E-3</v>
      </c>
      <c r="DL451" s="7">
        <v>0.50793414139488002</v>
      </c>
      <c r="DM451" s="7">
        <v>0.14800958067866701</v>
      </c>
      <c r="DN451" s="7">
        <v>1.41085353311593</v>
      </c>
      <c r="DO451" s="7">
        <v>9.1477880996027675E-3</v>
      </c>
      <c r="DP451" s="7">
        <v>0.24360651336714739</v>
      </c>
      <c r="DQ451" s="7">
        <v>-0.426645524824526</v>
      </c>
      <c r="DR451" s="7">
        <v>0.5549697048710186</v>
      </c>
      <c r="DS451" s="7">
        <f t="shared" si="968"/>
        <v>-0.44115368752553574</v>
      </c>
      <c r="DT451" s="7">
        <f t="shared" si="969"/>
        <v>0.20781911836858113</v>
      </c>
      <c r="DU451" s="7">
        <f t="shared" ref="DU451:DU509" si="1036">DEGREES(ATAN2(DT451,DS451))</f>
        <v>-64.775766399823766</v>
      </c>
      <c r="DV451" s="7" t="str">
        <f t="shared" ref="DV451:DV511" si="1037">IF(AND(DU451&gt;=0,DU451&lt;=30),"happy",IF(AND(DU451&gt;30,DU451&lt;=60),"excited",IF(AND(DU451&gt;60,DU451&lt;=90),"alert",IF(AND(DU451&gt;90,DU451&lt;=120),"nervous",IF(AND(DU451&gt;120,DU451&lt;=150),"stressed",IF(AND(DU451&gt;150,DU451&lt;=180),"Upset",IF(AND(DU451&gt;=-180,DU451&lt;-150),"Sad",IF(AND(DU451&gt;=-150,DU451&lt;-120),"Depressed",IF(AND(DU451&gt;=-120,DU451&lt;-90),"Bored",IF(AND(DU451&gt;=-30,DU451&lt;0),"Contented",IF(AND(DU451&gt;=-60,DU451&lt;-30),"Relased",IF(AND(DU451&gt;=-90,DU451&lt;-60),"Calm",""))))))))))))</f>
        <v>Calm</v>
      </c>
      <c r="DW451" s="9">
        <v>0.54716016276809998</v>
      </c>
      <c r="DX451" s="9">
        <v>0.61040198469670004</v>
      </c>
      <c r="DY451" s="9">
        <v>5.2994443896417602E-2</v>
      </c>
      <c r="DZ451" s="9">
        <v>0.167380078295079</v>
      </c>
      <c r="EA451" s="9">
        <v>0.51044422073361695</v>
      </c>
      <c r="EB451" s="9">
        <v>0.64086625774514505</v>
      </c>
      <c r="EC451" s="9">
        <v>5.0108003260116558E-2</v>
      </c>
      <c r="ED451" s="9">
        <v>0.13376834208501723</v>
      </c>
      <c r="EE451" s="9">
        <v>-6.3241821928600062E-2</v>
      </c>
      <c r="EF451" s="9">
        <v>0.19037813449078589</v>
      </c>
      <c r="EG451" s="9">
        <f t="shared" si="970"/>
        <v>0.15641751106022705</v>
      </c>
      <c r="EH451" s="9">
        <f t="shared" si="971"/>
        <v>3.1183774358556349E-2</v>
      </c>
      <c r="EI451" s="9">
        <f t="shared" ref="EI451:EI509" si="1038">DEGREES(ATAN2(EH451,EG451))</f>
        <v>78.725197157262883</v>
      </c>
      <c r="EJ451" s="9" t="str">
        <f t="shared" ref="EJ451:EJ511" si="1039">IF(AND(EI451&gt;=0,EI451&lt;=30),"happy",IF(AND(EI451&gt;30,EI451&lt;=60),"excited",IF(AND(EI451&gt;60,EI451&lt;=90),"alert",IF(AND(EI451&gt;90,EI451&lt;=120),"nervous",IF(AND(EI451&gt;120,EI451&lt;=150),"stressed",IF(AND(EI451&gt;150,EI451&lt;=180),"Upset",IF(AND(EI451&gt;=-180,EI451&lt;-150),"Sad",IF(AND(EI451&gt;=-150,EI451&lt;-120),"Depressed",IF(AND(EI451&gt;=-120,EI451&lt;-90),"Bored",IF(AND(EI451&gt;=-30,EI451&lt;0),"Contented",IF(AND(EI451&gt;=-60,EI451&lt;-30),"Relased",IF(AND(EI451&gt;=-90,EI451&lt;-60),"Calm",""))))))))))))</f>
        <v>alert</v>
      </c>
      <c r="EK451" s="1">
        <v>0.52735347454598902</v>
      </c>
      <c r="EL451" s="1">
        <v>0.31383206576727202</v>
      </c>
      <c r="EM451" s="1">
        <v>-6.64321612208785E-2</v>
      </c>
      <c r="EN451" s="1">
        <v>0.11106513522292299</v>
      </c>
      <c r="EO451" s="1">
        <v>0.228869782131574</v>
      </c>
      <c r="EP451" s="1">
        <v>-0.23755560719927399</v>
      </c>
      <c r="EQ451" s="1">
        <v>-8.7847286676616593E-2</v>
      </c>
      <c r="ER451" s="1">
        <v>1.4560866787478337</v>
      </c>
      <c r="ES451" s="1">
        <v>0.213521408778717</v>
      </c>
      <c r="ET451" s="1">
        <v>5.3059606784756408E-2</v>
      </c>
      <c r="EU451" s="1">
        <f t="shared" si="972"/>
        <v>2.9929578099922916E-2</v>
      </c>
      <c r="EV451" s="1">
        <f t="shared" si="973"/>
        <v>-8.9675746568615655E-2</v>
      </c>
      <c r="EW451" s="1">
        <f t="shared" ref="EW451:EW509" si="1040">DEGREES(ATAN2(EV451,EU451))</f>
        <v>161.54339681284199</v>
      </c>
      <c r="EX451" s="1" t="str">
        <f t="shared" ref="EX451:EX511" si="1041">IF(AND(EW451&gt;=0,EW451&lt;=30),"happy",IF(AND(EW451&gt;30,EW451&lt;=60),"excited",IF(AND(EW451&gt;60,EW451&lt;=90),"alert",IF(AND(EW451&gt;90,EW451&lt;=120),"nervous",IF(AND(EW451&gt;120,EW451&lt;=150),"stressed",IF(AND(EW451&gt;150,EW451&lt;=180),"Upset",IF(AND(EW451&gt;=-180,EW451&lt;-150),"Sad",IF(AND(EW451&gt;=-150,EW451&lt;-120),"Depressed",IF(AND(EW451&gt;=-120,EW451&lt;-90),"Bored",IF(AND(EW451&gt;=-30,EW451&lt;0),"Contented",IF(AND(EW451&gt;=-60,EW451&lt;-30),"Relased",IF(AND(EW451&gt;=-90,EW451&lt;-60),"Calm",""))))))))))))</f>
        <v>Upset</v>
      </c>
      <c r="EY451" s="2">
        <v>0.74838654032229102</v>
      </c>
      <c r="EZ451" s="2">
        <v>0.45409606088742499</v>
      </c>
      <c r="FA451" s="2">
        <v>0.37718735348474403</v>
      </c>
      <c r="FB451" s="2">
        <v>0.294397964765161</v>
      </c>
      <c r="FC451" s="2">
        <v>0.72888228568359004</v>
      </c>
      <c r="FD451" s="2">
        <v>0.75448229012836199</v>
      </c>
      <c r="FE451" s="2">
        <v>0.25532749818091838</v>
      </c>
      <c r="FF451" s="2">
        <v>0.24359030137990237</v>
      </c>
      <c r="FG451" s="2">
        <v>0.29429047943486603</v>
      </c>
      <c r="FH451" s="2">
        <v>0.55849898998478631</v>
      </c>
      <c r="FI451" s="2">
        <f t="shared" si="974"/>
        <v>0.18744267270167581</v>
      </c>
      <c r="FJ451" s="2">
        <f t="shared" si="975"/>
        <v>-0.17385163989552366</v>
      </c>
      <c r="FK451" s="2">
        <f t="shared" ref="FK451:FK509" si="1042">DEGREES(ATAN2(FJ451,FI451))</f>
        <v>132.84568483296661</v>
      </c>
      <c r="FL451" s="2" t="str">
        <f t="shared" ref="FL451:FL511" si="1043">IF(AND(FK451&gt;=0,FK451&lt;=30),"happy",IF(AND(FK451&gt;30,FK451&lt;=60),"excited",IF(AND(FK451&gt;60,FK451&lt;=90),"alert",IF(AND(FK451&gt;90,FK451&lt;=120),"nervous",IF(AND(FK451&gt;120,FK451&lt;=150),"stressed",IF(AND(FK451&gt;150,FK451&lt;=180),"Upset",IF(AND(FK451&gt;=-180,FK451&lt;-150),"Sad",IF(AND(FK451&gt;=-150,FK451&lt;-120),"Depressed",IF(AND(FK451&gt;=-120,FK451&lt;-90),"Bored",IF(AND(FK451&gt;=-30,FK451&lt;0),"Contented",IF(AND(FK451&gt;=-60,FK451&lt;-30),"Relased",IF(AND(FK451&gt;=-90,FK451&lt;-60),"Calm",""))))))))))))</f>
        <v>stressed</v>
      </c>
      <c r="FM451" s="7">
        <v>0.13241883835757501</v>
      </c>
      <c r="FN451" s="7">
        <v>0.23067256136456701</v>
      </c>
      <c r="FO451" s="7">
        <v>9.5635182467975796E-2</v>
      </c>
      <c r="FP451" s="7">
        <v>-6.6770300601272495E-2</v>
      </c>
      <c r="FQ451" s="7">
        <v>-6.2467653402870402E-2</v>
      </c>
      <c r="FR451" s="7">
        <v>0.13423484493004501</v>
      </c>
      <c r="FS451" s="7">
        <v>1.3671702992580084</v>
      </c>
      <c r="FT451" s="7">
        <v>-0.18297874871677652</v>
      </c>
      <c r="FU451" s="7">
        <v>-9.8253723006992005E-2</v>
      </c>
      <c r="FV451" s="7">
        <v>7.9497564218795419E-2</v>
      </c>
      <c r="FW451" s="7">
        <f t="shared" si="976"/>
        <v>-0.21402397462777811</v>
      </c>
      <c r="FX451" s="7">
        <f t="shared" si="977"/>
        <v>0.20093459553503967</v>
      </c>
      <c r="FY451" s="7">
        <f t="shared" ref="FY451:FY509" si="1044">DEGREES(ATAN2(FX451,FW451))</f>
        <v>-46.806728764777262</v>
      </c>
      <c r="FZ451" s="7" t="str">
        <f t="shared" ref="FZ451:FZ511" si="1045">IF(AND(FY451&gt;=0,FY451&lt;=30),"happy",IF(AND(FY451&gt;30,FY451&lt;=60),"excited",IF(AND(FY451&gt;60,FY451&lt;=90),"alert",IF(AND(FY451&gt;90,FY451&lt;=120),"nervous",IF(AND(FY451&gt;120,FY451&lt;=150),"stressed",IF(AND(FY451&gt;150,FY451&lt;=180),"Upset",IF(AND(FY451&gt;=-180,FY451&lt;-150),"Sad",IF(AND(FY451&gt;=-150,FY451&lt;-120),"Depressed",IF(AND(FY451&gt;=-120,FY451&lt;-90),"Bored",IF(AND(FY451&gt;=-30,FY451&lt;0),"Contented",IF(AND(FY451&gt;=-60,FY451&lt;-30),"Relased",IF(AND(FY451&gt;=-90,FY451&lt;-60),"Calm",""))))))))))))</f>
        <v>Relased</v>
      </c>
      <c r="GA451" s="4">
        <v>0.76132255527002002</v>
      </c>
      <c r="GB451" s="4">
        <v>0.314411435632384</v>
      </c>
      <c r="GC451" s="4">
        <v>0.23546602738372899</v>
      </c>
      <c r="GD451" s="4">
        <v>0.33514672176815402</v>
      </c>
      <c r="GE451" s="4">
        <v>0.17573245384460601</v>
      </c>
      <c r="GF451" s="4">
        <v>0.26806084112426698</v>
      </c>
      <c r="GG451" s="4">
        <v>0.25128303578058714</v>
      </c>
      <c r="GH451" s="4">
        <v>0.57538656369077934</v>
      </c>
      <c r="GI451" s="4">
        <v>0.44691111963763602</v>
      </c>
      <c r="GJ451" s="4">
        <v>0.53044038208108635</v>
      </c>
      <c r="GK451" s="4">
        <f t="shared" si="978"/>
        <v>0.69177340960052303</v>
      </c>
      <c r="GL451" s="4">
        <f t="shared" si="979"/>
        <v>-0.699774764953216</v>
      </c>
      <c r="GM451" s="4">
        <f t="shared" ref="GM451:GM509" si="1046">DEGREES(ATAN2(GL451,GK451))</f>
        <v>135.32944518070036</v>
      </c>
      <c r="GN451" s="4" t="str">
        <f t="shared" ref="GN451:GN511" si="1047">IF(AND(GM451&gt;=0,GM451&lt;=30),"happy",IF(AND(GM451&gt;30,GM451&lt;=60),"excited",IF(AND(GM451&gt;60,GM451&lt;=90),"alert",IF(AND(GM451&gt;90,GM451&lt;=120),"nervous",IF(AND(GM451&gt;120,GM451&lt;=150),"stressed",IF(AND(GM451&gt;150,GM451&lt;=180),"Upset",IF(AND(GM451&gt;=-180,GM451&lt;-150),"Sad",IF(AND(GM451&gt;=-150,GM451&lt;-120),"Depressed",IF(AND(GM451&gt;=-120,GM451&lt;-90),"Bored",IF(AND(GM451&gt;=-30,GM451&lt;0),"Contented",IF(AND(GM451&gt;=-60,GM451&lt;-30),"Relased",IF(AND(GM451&gt;=-90,GM451&lt;-60),"Calm",""))))))))))))</f>
        <v>stressed</v>
      </c>
      <c r="GO451" s="5">
        <v>4.64623358653048E-2</v>
      </c>
      <c r="GP451" s="5">
        <v>0.33051915200138199</v>
      </c>
      <c r="GQ451" s="5">
        <v>0.31315237614974301</v>
      </c>
      <c r="GR451" s="5">
        <v>0.60152935911929195</v>
      </c>
      <c r="GS451" s="5">
        <v>-0.50079535433991496</v>
      </c>
      <c r="GT451" s="5">
        <v>-0.37704710048977902</v>
      </c>
      <c r="GU451" s="5">
        <v>-0.68925735840447866</v>
      </c>
      <c r="GV451" s="5">
        <v>-12.928344761843499</v>
      </c>
      <c r="GW451" s="5">
        <v>-0.28405681613607719</v>
      </c>
      <c r="GX451" s="5">
        <v>2.4263306414465022</v>
      </c>
      <c r="GY451" s="5">
        <f t="shared" si="980"/>
        <v>0.12981995825978032</v>
      </c>
      <c r="GZ451" s="5">
        <f t="shared" si="981"/>
        <v>0.8184523994760502</v>
      </c>
      <c r="HA451" s="5">
        <f t="shared" ref="HA451:HA509" si="1048">DEGREES(ATAN2(GZ451,GY451))</f>
        <v>9.0129635899051692</v>
      </c>
      <c r="HB451" s="5" t="str">
        <f t="shared" ref="HB451:HB511" si="1049">IF(AND(HA451&gt;=0,HA451&lt;=30),"happy",IF(AND(HA451&gt;30,HA451&lt;=60),"excited",IF(AND(HA451&gt;60,HA451&lt;=90),"alert",IF(AND(HA451&gt;90,HA451&lt;=120),"nervous",IF(AND(HA451&gt;120,HA451&lt;=150),"stressed",IF(AND(HA451&gt;150,HA451&lt;=180),"Upset",IF(AND(HA451&gt;=-180,HA451&lt;-150),"Sad",IF(AND(HA451&gt;=-150,HA451&lt;-120),"Depressed",IF(AND(HA451&gt;=-120,HA451&lt;-90),"Bored",IF(AND(HA451&gt;=-30,HA451&lt;0),"Contented",IF(AND(HA451&gt;=-60,HA451&lt;-30),"Relased",IF(AND(HA451&gt;=-90,HA451&lt;-60),"Calm",""))))))))))))</f>
        <v>happy</v>
      </c>
      <c r="HC451" s="2">
        <v>0.26158263350444899</v>
      </c>
      <c r="HD451" s="2">
        <v>-3.3136523868298601E-2</v>
      </c>
      <c r="HE451" s="2">
        <v>0.44261815805594201</v>
      </c>
      <c r="HF451" s="2">
        <v>0.172888593001396</v>
      </c>
      <c r="HG451" s="2">
        <v>0.58452344809886003</v>
      </c>
      <c r="HH451" s="2">
        <v>-0.36924091832702299</v>
      </c>
      <c r="HI451" s="2">
        <v>0.52312371661153056</v>
      </c>
      <c r="HJ451" s="2">
        <v>-0.42966770716106056</v>
      </c>
      <c r="HK451" s="2">
        <v>0.29471915737274756</v>
      </c>
      <c r="HL451" s="2">
        <v>2.6943192512127476</v>
      </c>
      <c r="HM451" s="2">
        <f t="shared" si="982"/>
        <v>0.27865189510898003</v>
      </c>
      <c r="HN451" s="2">
        <f t="shared" si="983"/>
        <v>0.90132081839711042</v>
      </c>
      <c r="HO451" s="2">
        <f t="shared" ref="HO451:HO509" si="1050">DEGREES(ATAN2(HN451,HM451))</f>
        <v>17.179490889961023</v>
      </c>
      <c r="HP451" s="2" t="str">
        <f t="shared" ref="HP451:HP511" si="1051">IF(AND(HO451&gt;=0,HO451&lt;=30),"happy",IF(AND(HO451&gt;30,HO451&lt;=60),"excited",IF(AND(HO451&gt;60,HO451&lt;=90),"alert",IF(AND(HO451&gt;90,HO451&lt;=120),"nervous",IF(AND(HO451&gt;120,HO451&lt;=150),"stressed",IF(AND(HO451&gt;150,HO451&lt;=180),"Upset",IF(AND(HO451&gt;=-180,HO451&lt;-150),"Sad",IF(AND(HO451&gt;=-150,HO451&lt;-120),"Depressed",IF(AND(HO451&gt;=-120,HO451&lt;-90),"Bored",IF(AND(HO451&gt;=-30,HO451&lt;0),"Contented",IF(AND(HO451&gt;=-60,HO451&lt;-30),"Relased",IF(AND(HO451&gt;=-90,HO451&lt;-60),"Calm",""))))))))))))</f>
        <v>happy</v>
      </c>
      <c r="HQ451" s="4">
        <v>0.43336798931501203</v>
      </c>
      <c r="HR451" s="4">
        <v>0.47713118361042101</v>
      </c>
      <c r="HS451" s="4">
        <v>0.30352566685467802</v>
      </c>
      <c r="HT451" s="4">
        <v>0.49392369035816702</v>
      </c>
      <c r="HU451" s="4">
        <v>-0.232234518923956</v>
      </c>
      <c r="HV451" s="4">
        <v>0.50612214808584899</v>
      </c>
      <c r="HW451" s="4">
        <v>1.5090758701898039</v>
      </c>
      <c r="HX451" s="4">
        <v>0.50233614719216801</v>
      </c>
      <c r="HY451" s="4">
        <v>-4.376319429540898E-2</v>
      </c>
      <c r="HZ451" s="4">
        <v>0.87583754156595328</v>
      </c>
      <c r="IA451" s="4">
        <f t="shared" si="984"/>
        <v>0.16692015371918378</v>
      </c>
      <c r="IB451" s="4">
        <f t="shared" si="985"/>
        <v>-8.0708891753074052E-2</v>
      </c>
      <c r="IC451" s="4">
        <f t="shared" ref="IC451:IC509" si="1052">DEGREES(ATAN2(IB451,IA451))</f>
        <v>115.8046008392986</v>
      </c>
      <c r="ID451" s="4" t="str">
        <f t="shared" ref="ID451:ID511" si="1053">IF(AND(IC451&gt;=0,IC451&lt;=30),"happy",IF(AND(IC451&gt;30,IC451&lt;=60),"excited",IF(AND(IC451&gt;60,IC451&lt;=90),"alert",IF(AND(IC451&gt;90,IC451&lt;=120),"nervous",IF(AND(IC451&gt;120,IC451&lt;=150),"stressed",IF(AND(IC451&gt;150,IC451&lt;=180),"Upset",IF(AND(IC451&gt;=-180,IC451&lt;-150),"Sad",IF(AND(IC451&gt;=-150,IC451&lt;-120),"Depressed",IF(AND(IC451&gt;=-120,IC451&lt;-90),"Bored",IF(AND(IC451&gt;=-30,IC451&lt;0),"Contented",IF(AND(IC451&gt;=-60,IC451&lt;-30),"Relased",IF(AND(IC451&gt;=-90,IC451&lt;-60),"Calm",""))))))))))))</f>
        <v>nervous</v>
      </c>
      <c r="IE451" s="5">
        <v>0.63592344510509102</v>
      </c>
      <c r="IF451" s="5">
        <v>9.5517303713480203E-2</v>
      </c>
      <c r="IG451" s="5">
        <v>0.13568059986044501</v>
      </c>
      <c r="IH451" s="5">
        <v>0.35520212127016698</v>
      </c>
      <c r="II451" s="5">
        <v>0.32609397439175503</v>
      </c>
      <c r="IJ451" s="5">
        <v>-0.17373401258834201</v>
      </c>
      <c r="IK451" s="5">
        <v>0.14103757074524556</v>
      </c>
      <c r="IL451" s="5">
        <v>-4.541256291394868</v>
      </c>
      <c r="IM451" s="5">
        <v>0.54040614139161081</v>
      </c>
      <c r="IN451" s="5">
        <v>0.67111754701045789</v>
      </c>
      <c r="IO451" s="5">
        <f t="shared" si="986"/>
        <v>0.33930585444033179</v>
      </c>
      <c r="IP451" s="5">
        <f t="shared" si="987"/>
        <v>-0.17078637980614775</v>
      </c>
      <c r="IQ451" s="5">
        <f t="shared" ref="IQ451:IQ509" si="1054">DEGREES(ATAN2(IP451,IO451))</f>
        <v>116.71796391877866</v>
      </c>
      <c r="IR451" s="5" t="str">
        <f t="shared" ref="IR451:IR511" si="1055">IF(AND(IQ451&gt;=0,IQ451&lt;=30),"happy",IF(AND(IQ451&gt;30,IQ451&lt;=60),"excited",IF(AND(IQ451&gt;60,IQ451&lt;=90),"alert",IF(AND(IQ451&gt;90,IQ451&lt;=120),"nervous",IF(AND(IQ451&gt;120,IQ451&lt;=150),"stressed",IF(AND(IQ451&gt;150,IQ451&lt;=180),"Upset",IF(AND(IQ451&gt;=-180,IQ451&lt;-150),"Sad",IF(AND(IQ451&gt;=-150,IQ451&lt;-120),"Depressed",IF(AND(IQ451&gt;=-120,IQ451&lt;-90),"Bored",IF(AND(IQ451&gt;=-30,IQ451&lt;0),"Contented",IF(AND(IQ451&gt;=-60,IQ451&lt;-30),"Relased",IF(AND(IQ451&gt;=-90,IQ451&lt;-60),"Calm",""))))))))))))</f>
        <v>nervous</v>
      </c>
      <c r="IS451" s="4">
        <v>0.34999267211890001</v>
      </c>
      <c r="IT451" s="4">
        <v>0.797699684561333</v>
      </c>
      <c r="IU451" s="4">
        <v>1.0334081541915301</v>
      </c>
      <c r="IV451" s="4">
        <v>0.97359040755798898</v>
      </c>
      <c r="IW451" s="4">
        <v>0.33295199899087402</v>
      </c>
      <c r="IX451" s="4">
        <v>0.71537873907726401</v>
      </c>
      <c r="IY451" s="4">
        <v>1.5131652649287952</v>
      </c>
      <c r="IZ451" s="4">
        <v>0.64345006335939514</v>
      </c>
      <c r="JA451" s="4">
        <v>-0.44770701244243299</v>
      </c>
      <c r="JB451" s="4">
        <v>1.7487252137453275</v>
      </c>
      <c r="JC451" s="4">
        <f t="shared" si="988"/>
        <v>-0.5404869742021714</v>
      </c>
      <c r="JD451" s="4">
        <f t="shared" si="989"/>
        <v>7.0222701706799118E-2</v>
      </c>
      <c r="JE451" s="4">
        <f t="shared" ref="JE451:JE509" si="1056">DEGREES(ATAN2(JD451,JC451))</f>
        <v>-82.59732081226926</v>
      </c>
      <c r="JF451" s="4" t="str">
        <f t="shared" ref="JF451:JF511" si="1057">IF(AND(JE451&gt;=0,JE451&lt;=30),"happy",IF(AND(JE451&gt;30,JE451&lt;=60),"excited",IF(AND(JE451&gt;60,JE451&lt;=90),"alert",IF(AND(JE451&gt;90,JE451&lt;=120),"nervous",IF(AND(JE451&gt;120,JE451&lt;=150),"stressed",IF(AND(JE451&gt;150,JE451&lt;=180),"Upset",IF(AND(JE451&gt;=-180,JE451&lt;-150),"Sad",IF(AND(JE451&gt;=-150,JE451&lt;-120),"Depressed",IF(AND(JE451&gt;=-120,JE451&lt;-90),"Bored",IF(AND(JE451&gt;=-30,JE451&lt;0),"Contented",IF(AND(JE451&gt;=-60,JE451&lt;-30),"Relased",IF(AND(JE451&gt;=-90,JE451&lt;-60),"Calm",""))))))))))))</f>
        <v>Calm</v>
      </c>
      <c r="JG451" s="5">
        <v>-0.10704420082008</v>
      </c>
      <c r="JH451" s="5">
        <v>0.83377870197292903</v>
      </c>
      <c r="JI451" s="5">
        <v>-5.8388184744122697E-2</v>
      </c>
      <c r="JJ451" s="5">
        <v>-0.102350454503521</v>
      </c>
      <c r="JK451" s="5">
        <v>-0.26214125140401101</v>
      </c>
      <c r="JL451" s="5">
        <v>0.98702480024585704</v>
      </c>
      <c r="JM451" s="5">
        <v>0.15815407782829372</v>
      </c>
      <c r="JN451" s="5">
        <v>-5.6211696857348566E-2</v>
      </c>
      <c r="JO451" s="5">
        <v>-0.94082290279300906</v>
      </c>
      <c r="JP451" s="5">
        <v>-0.22117931513180858</v>
      </c>
      <c r="JQ451" s="5">
        <f t="shared" si="990"/>
        <v>-0.68028512606910108</v>
      </c>
      <c r="JR451" s="5">
        <f t="shared" si="991"/>
        <v>3.1236573693265157E-3</v>
      </c>
      <c r="JS451" s="5">
        <f t="shared" ref="JS451:JS509" si="1058">DEGREES(ATAN2(JR451,JQ451))</f>
        <v>-89.736917478758969</v>
      </c>
      <c r="JT451" s="5" t="str">
        <f t="shared" ref="JT451:JT511" si="1059">IF(AND(JS451&gt;=0,JS451&lt;=30),"happy",IF(AND(JS451&gt;30,JS451&lt;=60),"excited",IF(AND(JS451&gt;60,JS451&lt;=90),"alert",IF(AND(JS451&gt;90,JS451&lt;=120),"nervous",IF(AND(JS451&gt;120,JS451&lt;=150),"stressed",IF(AND(JS451&gt;150,JS451&lt;=180),"Upset",IF(AND(JS451&gt;=-180,JS451&lt;-150),"Sad",IF(AND(JS451&gt;=-150,JS451&lt;-120),"Depressed",IF(AND(JS451&gt;=-120,JS451&lt;-90),"Bored",IF(AND(JS451&gt;=-30,JS451&lt;0),"Contented",IF(AND(JS451&gt;=-60,JS451&lt;-30),"Relased",IF(AND(JS451&gt;=-90,JS451&lt;-60),"Calm",""))))))))))))</f>
        <v>Calm</v>
      </c>
      <c r="JU451" s="2">
        <v>0.22771286754351</v>
      </c>
      <c r="JV451" s="2">
        <v>0.14839959349653301</v>
      </c>
      <c r="JW451" s="2">
        <v>-6.21659595512217E-2</v>
      </c>
      <c r="JX451" s="2">
        <v>-0.13809040664779301</v>
      </c>
      <c r="JY451" s="2">
        <v>-3.2591584930387697E-2</v>
      </c>
      <c r="JZ451" s="2">
        <v>-0.31481829865623401</v>
      </c>
      <c r="KA451" s="2">
        <v>-0.31860163442284029</v>
      </c>
      <c r="KB451" s="2">
        <v>0.8297769563540156</v>
      </c>
      <c r="KC451" s="2">
        <v>7.9313274046976995E-2</v>
      </c>
      <c r="KD451" s="2">
        <v>-0.53243746736084419</v>
      </c>
      <c r="KE451" s="2">
        <f t="shared" si="992"/>
        <v>0.31865400281106382</v>
      </c>
      <c r="KF451" s="2">
        <f t="shared" si="993"/>
        <v>-5.0206160403199918E-2</v>
      </c>
      <c r="KG451" s="2">
        <f t="shared" ref="KG451:KG509" si="1060">DEGREES(ATAN2(KF451,KE451))</f>
        <v>98.953743975677241</v>
      </c>
      <c r="KH451" s="2" t="str">
        <f t="shared" ref="KH451:KH511" si="1061">IF(AND(KG451&gt;=0,KG451&lt;=30),"happy",IF(AND(KG451&gt;30,KG451&lt;=60),"excited",IF(AND(KG451&gt;60,KG451&lt;=90),"alert",IF(AND(KG451&gt;90,KG451&lt;=120),"nervous",IF(AND(KG451&gt;120,KG451&lt;=150),"stressed",IF(AND(KG451&gt;150,KG451&lt;=180),"Upset",IF(AND(KG451&gt;=-180,KG451&lt;-150),"Sad",IF(AND(KG451&gt;=-150,KG451&lt;-120),"Depressed",IF(AND(KG451&gt;=-120,KG451&lt;-90),"Bored",IF(AND(KG451&gt;=-30,KG451&lt;0),"Contented",IF(AND(KG451&gt;=-60,KG451&lt;-30),"Relased",IF(AND(KG451&gt;=-90,KG451&lt;-60),"Calm",""))))))))))))</f>
        <v>nervous</v>
      </c>
      <c r="KI451" s="7">
        <v>0.17672449212223701</v>
      </c>
      <c r="KJ451" s="7">
        <v>0.14220497643612601</v>
      </c>
      <c r="KK451" s="7">
        <v>-0.107296267413566</v>
      </c>
      <c r="KL451" s="7">
        <v>-7.1027212622011601E-2</v>
      </c>
      <c r="KM451" s="7">
        <v>7.4177854976097801E-2</v>
      </c>
      <c r="KN451" s="7">
        <v>-0.20044328087464799</v>
      </c>
      <c r="KO451" s="7">
        <v>-0.42764154522442133</v>
      </c>
      <c r="KP451" s="7">
        <v>1.2195961628139422</v>
      </c>
      <c r="KQ451" s="7">
        <v>3.4519515686111002E-2</v>
      </c>
      <c r="KR451" s="7">
        <v>-0.55913139930794764</v>
      </c>
      <c r="KS451" s="7">
        <f t="shared" si="994"/>
        <v>3.0393660870217776E-2</v>
      </c>
      <c r="KT451" s="7">
        <f t="shared" si="995"/>
        <v>-0.18940303940153402</v>
      </c>
      <c r="KU451" s="7">
        <f t="shared" ref="KU451:KU509" si="1062">DEGREES(ATAN2(KT451,KS451))</f>
        <v>170.88342241282308</v>
      </c>
      <c r="KV451" s="7" t="str">
        <f t="shared" ref="KV451:KV511" si="1063">IF(AND(KU451&gt;=0,KU451&lt;=30),"happy",IF(AND(KU451&gt;30,KU451&lt;=60),"excited",IF(AND(KU451&gt;60,KU451&lt;=90),"alert",IF(AND(KU451&gt;90,KU451&lt;=120),"nervous",IF(AND(KU451&gt;120,KU451&lt;=150),"stressed",IF(AND(KU451&gt;150,KU451&lt;=180),"Upset",IF(AND(KU451&gt;=-180,KU451&lt;-150),"Sad",IF(AND(KU451&gt;=-150,KU451&lt;-120),"Depressed",IF(AND(KU451&gt;=-120,KU451&lt;-90),"Bored",IF(AND(KU451&gt;=-30,KU451&lt;0),"Contented",IF(AND(KU451&gt;=-60,KU451&lt;-30),"Relased",IF(AND(KU451&gt;=-90,KU451&lt;-60),"Calm",""))))))))))))</f>
        <v>Upset</v>
      </c>
      <c r="KW451" s="2">
        <v>0.42969338199290702</v>
      </c>
      <c r="KX451" s="2">
        <v>-1.5085109399923999E-3</v>
      </c>
      <c r="KY451" s="2">
        <v>0.37814489062263001</v>
      </c>
      <c r="KZ451" s="2">
        <v>0.118708885768957</v>
      </c>
      <c r="LA451" s="2">
        <v>-0.108565363599498</v>
      </c>
      <c r="LB451" s="2">
        <v>-0.31937421229856799</v>
      </c>
      <c r="LC451" s="2">
        <v>1.1775518452562135</v>
      </c>
      <c r="LD451" s="2">
        <v>-0.36994477163141887</v>
      </c>
      <c r="LE451" s="2">
        <v>0.4312018929328994</v>
      </c>
      <c r="LF451" s="2">
        <v>1.160372096215857</v>
      </c>
      <c r="LG451" s="2">
        <f t="shared" si="996"/>
        <v>0.45604500568875639</v>
      </c>
      <c r="LH451" s="2">
        <f t="shared" si="997"/>
        <v>0.38249855716712799</v>
      </c>
      <c r="LI451" s="2">
        <f t="shared" ref="LI451:LI509" si="1064">DEGREES(ATAN2(LH451,LG451))</f>
        <v>50.012435398799887</v>
      </c>
      <c r="LJ451" s="2" t="str">
        <f t="shared" ref="LJ451:LJ511" si="1065">IF(AND(LI451&gt;=0,LI451&lt;=30),"happy",IF(AND(LI451&gt;30,LI451&lt;=60),"excited",IF(AND(LI451&gt;60,LI451&lt;=90),"alert",IF(AND(LI451&gt;90,LI451&lt;=120),"nervous",IF(AND(LI451&gt;120,LI451&lt;=150),"stressed",IF(AND(LI451&gt;150,LI451&lt;=180),"Upset",IF(AND(LI451&gt;=-180,LI451&lt;-150),"Sad",IF(AND(LI451&gt;=-150,LI451&lt;-120),"Depressed",IF(AND(LI451&gt;=-120,LI451&lt;-90),"Bored",IF(AND(LI451&gt;=-30,LI451&lt;0),"Contented",IF(AND(LI451&gt;=-60,LI451&lt;-30),"Relased",IF(AND(LI451&gt;=-90,LI451&lt;-60),"Calm",""))))))))))))</f>
        <v>excited</v>
      </c>
      <c r="LK451" s="4">
        <v>0.52748883894297305</v>
      </c>
      <c r="LL451" s="4">
        <v>1.07679812586542</v>
      </c>
      <c r="LM451" s="4">
        <v>-0.15681794542348801</v>
      </c>
      <c r="LN451" s="4">
        <v>0.24575762021794001</v>
      </c>
      <c r="LO451" s="4">
        <v>0.52154139084425299</v>
      </c>
      <c r="LP451" s="4">
        <v>1.0784462452502599</v>
      </c>
      <c r="LQ451" s="4">
        <v>-0.14948849038916187</v>
      </c>
      <c r="LR451" s="4">
        <v>0.11402772860078114</v>
      </c>
      <c r="LS451" s="4">
        <v>-0.54930928692244696</v>
      </c>
      <c r="LT451" s="4">
        <v>5.5438756747035245E-2</v>
      </c>
      <c r="LU451" s="4">
        <f t="shared" si="998"/>
        <v>-0.38207340108338983</v>
      </c>
      <c r="LV451" s="4">
        <f t="shared" si="999"/>
        <v>0.30378234129162496</v>
      </c>
      <c r="LW451" s="4">
        <f t="shared" ref="LW451:LW509" si="1066">DEGREES(ATAN2(LV451,LU451))</f>
        <v>-51.512177719933959</v>
      </c>
      <c r="LX451" s="4" t="str">
        <f t="shared" ref="LX451:LX511" si="1067">IF(AND(LW451&gt;=0,LW451&lt;=30),"happy",IF(AND(LW451&gt;30,LW451&lt;=60),"excited",IF(AND(LW451&gt;60,LW451&lt;=90),"alert",IF(AND(LW451&gt;90,LW451&lt;=120),"nervous",IF(AND(LW451&gt;120,LW451&lt;=150),"stressed",IF(AND(LW451&gt;150,LW451&lt;=180),"Upset",IF(AND(LW451&gt;=-180,LW451&lt;-150),"Sad",IF(AND(LW451&gt;=-150,LW451&lt;-120),"Depressed",IF(AND(LW451&gt;=-120,LW451&lt;-90),"Bored",IF(AND(LW451&gt;=-30,LW451&lt;0),"Contented",IF(AND(LW451&gt;=-60,LW451&lt;-30),"Relased",IF(AND(LW451&gt;=-90,LW451&lt;-60),"Calm",""))))))))))))</f>
        <v>Relased</v>
      </c>
      <c r="LY451" s="5">
        <v>0.25894434319971699</v>
      </c>
      <c r="LZ451" s="5">
        <v>0.41125411616407598</v>
      </c>
      <c r="MA451" s="5">
        <v>0.21061738922354201</v>
      </c>
      <c r="MB451" s="5">
        <v>0.118031714081705</v>
      </c>
      <c r="MC451" s="5">
        <v>0.73949954245967497</v>
      </c>
      <c r="MD451" s="5">
        <v>0.508928021229344</v>
      </c>
      <c r="ME451" s="5">
        <v>0.21094564476645189</v>
      </c>
      <c r="MF451" s="5">
        <v>0.12826994709552925</v>
      </c>
      <c r="MG451" s="5">
        <v>-0.15230977296435899</v>
      </c>
      <c r="MH451" s="5">
        <v>0.49037579647262625</v>
      </c>
      <c r="MI451" s="5">
        <f t="shared" si="1000"/>
        <v>-0.4155589606509319</v>
      </c>
      <c r="MJ451" s="5">
        <f t="shared" si="1001"/>
        <v>0.1283963831379169</v>
      </c>
      <c r="MK451" s="5">
        <f t="shared" ref="MK451:MK509" si="1068">DEGREES(ATAN2(MJ451,MI451))</f>
        <v>-72.830277698029562</v>
      </c>
      <c r="ML451" s="5" t="str">
        <f t="shared" ref="ML451:ML511" si="1069">IF(AND(MK451&gt;=0,MK451&lt;=30),"happy",IF(AND(MK451&gt;30,MK451&lt;=60),"excited",IF(AND(MK451&gt;60,MK451&lt;=90),"alert",IF(AND(MK451&gt;90,MK451&lt;=120),"nervous",IF(AND(MK451&gt;120,MK451&lt;=150),"stressed",IF(AND(MK451&gt;150,MK451&lt;=180),"Upset",IF(AND(MK451&gt;=-180,MK451&lt;-150),"Sad",IF(AND(MK451&gt;=-150,MK451&lt;-120),"Depressed",IF(AND(MK451&gt;=-120,MK451&lt;-90),"Bored",IF(AND(MK451&gt;=-30,MK451&lt;0),"Contented",IF(AND(MK451&gt;=-60,MK451&lt;-30),"Relased",IF(AND(MK451&gt;=-90,MK451&lt;-60),"Calm",""))))))))))))</f>
        <v>Calm</v>
      </c>
      <c r="MM451" s="2">
        <v>0.32683777601562802</v>
      </c>
      <c r="MN451" s="2">
        <v>-5.7701276937414704E-3</v>
      </c>
      <c r="MO451" s="2">
        <v>-4.31429211984075E-2</v>
      </c>
      <c r="MP451" s="2">
        <v>2.3919295007201601E-2</v>
      </c>
      <c r="MQ451" s="2">
        <v>-0.17352323442985601</v>
      </c>
      <c r="MR451" s="2">
        <v>-0.22384171876307901</v>
      </c>
      <c r="MS451" s="2">
        <v>-0.28140136449008091</v>
      </c>
      <c r="MT451" s="2">
        <v>-0.10417273923930458</v>
      </c>
      <c r="MU451" s="2">
        <v>0.33260790370936949</v>
      </c>
      <c r="MV451" s="2">
        <v>-5.9874067946993029E-2</v>
      </c>
      <c r="MW451" s="2">
        <f t="shared" si="1002"/>
        <v>0.59426649044402091</v>
      </c>
      <c r="MX451" s="2">
        <f t="shared" si="1003"/>
        <v>-8.9801446221191572E-3</v>
      </c>
      <c r="MY451" s="2">
        <f t="shared" ref="MY451:MY509" si="1070">DEGREES(ATAN2(MX451,MW451))</f>
        <v>90.865748339736967</v>
      </c>
      <c r="MZ451" s="2" t="str">
        <f t="shared" ref="MZ451:MZ511" si="1071">IF(AND(MY451&gt;=0,MY451&lt;=30),"happy",IF(AND(MY451&gt;30,MY451&lt;=60),"excited",IF(AND(MY451&gt;60,MY451&lt;=90),"alert",IF(AND(MY451&gt;90,MY451&lt;=120),"nervous",IF(AND(MY451&gt;120,MY451&lt;=150),"stressed",IF(AND(MY451&gt;150,MY451&lt;=180),"Upset",IF(AND(MY451&gt;=-180,MY451&lt;-150),"Sad",IF(AND(MY451&gt;=-150,MY451&lt;-120),"Depressed",IF(AND(MY451&gt;=-120,MY451&lt;-90),"Bored",IF(AND(MY451&gt;=-30,MY451&lt;0),"Contented",IF(AND(MY451&gt;=-60,MY451&lt;-30),"Relased",IF(AND(MY451&gt;=-90,MY451&lt;-60),"Calm",""))))))))))))</f>
        <v>nervous</v>
      </c>
      <c r="NA451" s="7">
        <v>0.62500011835172298</v>
      </c>
      <c r="NB451" s="7">
        <v>0.46935355857366801</v>
      </c>
      <c r="NC451" s="7">
        <v>-9.5584656177915006E-2</v>
      </c>
      <c r="ND451" s="7">
        <v>7.8907610375373194E-2</v>
      </c>
      <c r="NE451" s="7">
        <v>0.51418030065680798</v>
      </c>
      <c r="NF451" s="7">
        <v>0.4228435704804</v>
      </c>
      <c r="NG451" s="7">
        <v>-8.3906512597105298E-2</v>
      </c>
      <c r="NH451" s="7">
        <v>8.844190124107798E-2</v>
      </c>
      <c r="NI451" s="7">
        <v>0.15564655977805497</v>
      </c>
      <c r="NJ451" s="7">
        <v>-1.5239173728000177E-2</v>
      </c>
      <c r="NK451" s="7">
        <f t="shared" si="1004"/>
        <v>0.35079548077577094</v>
      </c>
      <c r="NL451" s="7">
        <f t="shared" si="1005"/>
        <v>-2.9751719359916051E-2</v>
      </c>
      <c r="NM451" s="7">
        <f t="shared" ref="NM451:NM509" si="1072">DEGREES(ATAN2(NL451,NK451))</f>
        <v>94.847777011458405</v>
      </c>
      <c r="NN451" s="7" t="str">
        <f t="shared" ref="NN451:NN511" si="1073">IF(AND(NM451&gt;=0,NM451&lt;=30),"happy",IF(AND(NM451&gt;30,NM451&lt;=60),"excited",IF(AND(NM451&gt;60,NM451&lt;=90),"alert",IF(AND(NM451&gt;90,NM451&lt;=120),"nervous",IF(AND(NM451&gt;120,NM451&lt;=150),"stressed",IF(AND(NM451&gt;150,NM451&lt;=180),"Upset",IF(AND(NM451&gt;=-180,NM451&lt;-150),"Sad",IF(AND(NM451&gt;=-150,NM451&lt;-120),"Depressed",IF(AND(NM451&gt;=-120,NM451&lt;-90),"Bored",IF(AND(NM451&gt;=-30,NM451&lt;0),"Contented",IF(AND(NM451&gt;=-60,NM451&lt;-30),"Relased",IF(AND(NM451&gt;=-90,NM451&lt;-60),"Calm",""))))))))))))</f>
        <v>nervous</v>
      </c>
      <c r="NO451" s="4">
        <v>0.97798739772132903</v>
      </c>
      <c r="NP451" s="4">
        <v>1.3369233546919399</v>
      </c>
      <c r="NQ451" s="4">
        <v>0.38510322271897102</v>
      </c>
      <c r="NR451" s="4">
        <v>0.65347601150641399</v>
      </c>
      <c r="NS451" s="4">
        <v>1.3095406587243299</v>
      </c>
      <c r="NT451" s="4">
        <v>1.053053019596</v>
      </c>
      <c r="NU451" s="4">
        <v>0.16834907079449818</v>
      </c>
      <c r="NV451" s="4">
        <v>0.27342362817335714</v>
      </c>
      <c r="NW451" s="4">
        <v>-0.35893595697061087</v>
      </c>
      <c r="NX451" s="4">
        <v>0.44864763496505328</v>
      </c>
      <c r="NY451" s="4">
        <f t="shared" si="1006"/>
        <v>-0.4730997496108601</v>
      </c>
      <c r="NZ451" s="4">
        <f t="shared" si="1007"/>
        <v>-0.5754595260406794</v>
      </c>
      <c r="OA451" s="4">
        <f t="shared" ref="OA451:OA509" si="1074">DEGREES(ATAN2(NZ451,NY451))</f>
        <v>-140.57551635124526</v>
      </c>
      <c r="OB451" s="4" t="str">
        <f t="shared" ref="OB451:OB511" si="1075">IF(AND(OA451&gt;=0,OA451&lt;=30),"happy",IF(AND(OA451&gt;30,OA451&lt;=60),"excited",IF(AND(OA451&gt;60,OA451&lt;=90),"alert",IF(AND(OA451&gt;90,OA451&lt;=120),"nervous",IF(AND(OA451&gt;120,OA451&lt;=150),"stressed",IF(AND(OA451&gt;150,OA451&lt;=180),"Upset",IF(AND(OA451&gt;=-180,OA451&lt;-150),"Sad",IF(AND(OA451&gt;=-150,OA451&lt;-120),"Depressed",IF(AND(OA451&gt;=-120,OA451&lt;-90),"Bored",IF(AND(OA451&gt;=-30,OA451&lt;0),"Contented",IF(AND(OA451&gt;=-60,OA451&lt;-30),"Relased",IF(AND(OA451&gt;=-90,OA451&lt;-60),"Calm",""))))))))))))</f>
        <v>Depressed</v>
      </c>
      <c r="OC451" s="1">
        <v>0.15694133806807101</v>
      </c>
      <c r="OD451" s="1">
        <v>0.31236863889137301</v>
      </c>
      <c r="OE451" s="1">
        <v>0.50241059575936697</v>
      </c>
      <c r="OF451" s="1">
        <v>0.56481234460619101</v>
      </c>
      <c r="OG451" s="1">
        <v>-0.35365404453814397</v>
      </c>
      <c r="OH451" s="1">
        <v>0.58935543360346598</v>
      </c>
      <c r="OI451" s="1">
        <v>-2.5540322472041304</v>
      </c>
      <c r="OJ451" s="1">
        <v>0.62636937599270281</v>
      </c>
      <c r="OK451" s="1">
        <v>-0.155427300823302</v>
      </c>
      <c r="OL451" s="1">
        <v>2.2740256818741855</v>
      </c>
      <c r="OM451" s="1">
        <f t="shared" si="1008"/>
        <v>-0.22065128753953822</v>
      </c>
      <c r="ON451" s="1">
        <f t="shared" si="1009"/>
        <v>0.30308465594547429</v>
      </c>
      <c r="OO451" s="1">
        <f t="shared" ref="OO451:OO509" si="1076">DEGREES(ATAN2(ON451,OM451))</f>
        <v>-36.055317254289207</v>
      </c>
      <c r="OP451" s="1" t="str">
        <f t="shared" ref="OP451:OP511" si="1077">IF(AND(OO451&gt;=0,OO451&lt;=30),"happy",IF(AND(OO451&gt;30,OO451&lt;=60),"excited",IF(AND(OO451&gt;60,OO451&lt;=90),"alert",IF(AND(OO451&gt;90,OO451&lt;=120),"nervous",IF(AND(OO451&gt;120,OO451&lt;=150),"stressed",IF(AND(OO451&gt;150,OO451&lt;=180),"Upset",IF(AND(OO451&gt;=-180,OO451&lt;-150),"Sad",IF(AND(OO451&gt;=-150,OO451&lt;-120),"Depressed",IF(AND(OO451&gt;=-120,OO451&lt;-90),"Bored",IF(AND(OO451&gt;=-30,OO451&lt;0),"Contented",IF(AND(OO451&gt;=-60,OO451&lt;-30),"Relased",IF(AND(OO451&gt;=-90,OO451&lt;-60),"Calm",""))))))))))))</f>
        <v>Relased</v>
      </c>
      <c r="OQ451" s="2">
        <v>0.35793963207594598</v>
      </c>
      <c r="OR451" s="2">
        <v>0.65380749462480203</v>
      </c>
      <c r="OS451" s="2">
        <v>0.201270002860685</v>
      </c>
      <c r="OT451" s="2">
        <v>0.21586396567986099</v>
      </c>
      <c r="OU451" s="2">
        <v>0.14413746608296399</v>
      </c>
      <c r="OV451" s="2">
        <v>0.50453009009507299</v>
      </c>
      <c r="OW451" s="2">
        <v>0.4008746935455359</v>
      </c>
      <c r="OX451" s="2">
        <v>0.18635669646518821</v>
      </c>
      <c r="OY451" s="2">
        <v>-0.29586786254885605</v>
      </c>
      <c r="OZ451" s="2">
        <v>0.41229073701528263</v>
      </c>
      <c r="PA451" s="2">
        <f t="shared" si="1010"/>
        <v>-0.3563834091498771</v>
      </c>
      <c r="PB451" s="2">
        <f t="shared" si="1011"/>
        <v>7.1182702511569662E-3</v>
      </c>
      <c r="PC451" s="2">
        <f t="shared" ref="PC451:PC509" si="1078">DEGREES(ATAN2(PB451,PA451))</f>
        <v>-88.855747464498435</v>
      </c>
      <c r="PD451" s="2" t="str">
        <f t="shared" ref="PD451:PD511" si="1079">IF(AND(PC451&gt;=0,PC451&lt;=30),"happy",IF(AND(PC451&gt;30,PC451&lt;=60),"excited",IF(AND(PC451&gt;60,PC451&lt;=90),"alert",IF(AND(PC451&gt;90,PC451&lt;=120),"nervous",IF(AND(PC451&gt;120,PC451&lt;=150),"stressed",IF(AND(PC451&gt;150,PC451&lt;=180),"Upset",IF(AND(PC451&gt;=-180,PC451&lt;-150),"Sad",IF(AND(PC451&gt;=-150,PC451&lt;-120),"Depressed",IF(AND(PC451&gt;=-120,PC451&lt;-90),"Bored",IF(AND(PC451&gt;=-30,PC451&lt;0),"Contented",IF(AND(PC451&gt;=-60,PC451&lt;-30),"Relased",IF(AND(PC451&gt;=-90,PC451&lt;-60),"Calm",""))))))))))))</f>
        <v>Calm</v>
      </c>
      <c r="PE451" s="1">
        <v>0.84675462653710099</v>
      </c>
      <c r="PF451" s="1">
        <v>0.91005176450775405</v>
      </c>
      <c r="PG451" s="1">
        <v>0.63003627113035598</v>
      </c>
      <c r="PH451" s="1">
        <v>0.84680871590294204</v>
      </c>
      <c r="PI451" s="1">
        <v>0.86360632922291503</v>
      </c>
      <c r="PJ451" s="1">
        <v>0.74348566114112002</v>
      </c>
      <c r="PK451" s="1">
        <v>0.36836450750852939</v>
      </c>
      <c r="PL451" s="1">
        <v>0.51211947354057685</v>
      </c>
      <c r="PM451" s="1">
        <v>-6.3297137970653061E-2</v>
      </c>
      <c r="PN451" s="1">
        <v>0.84064185704319372</v>
      </c>
      <c r="PO451" s="1">
        <f t="shared" si="1012"/>
        <v>5.1825350922408031E-2</v>
      </c>
      <c r="PP451" s="1">
        <f t="shared" si="1013"/>
        <v>-0.70744051832562138</v>
      </c>
      <c r="PQ451" s="1">
        <f t="shared" ref="PQ451:PQ509" si="1080">DEGREES(ATAN2(PP451,PO451))</f>
        <v>175.8101367371284</v>
      </c>
      <c r="PR451" s="1" t="str">
        <f t="shared" ref="PR451:PR511" si="1081">IF(AND(PQ451&gt;=0,PQ451&lt;=30),"happy",IF(AND(PQ451&gt;30,PQ451&lt;=60),"excited",IF(AND(PQ451&gt;60,PQ451&lt;=90),"alert",IF(AND(PQ451&gt;90,PQ451&lt;=120),"nervous",IF(AND(PQ451&gt;120,PQ451&lt;=150),"stressed",IF(AND(PQ451&gt;150,PQ451&lt;=180),"Upset",IF(AND(PQ451&gt;=-180,PQ451&lt;-150),"Sad",IF(AND(PQ451&gt;=-150,PQ451&lt;-120),"Depressed",IF(AND(PQ451&gt;=-120,PQ451&lt;-90),"Bored",IF(AND(PQ451&gt;=-30,PQ451&lt;0),"Contented",IF(AND(PQ451&gt;=-60,PQ451&lt;-30),"Relased",IF(AND(PQ451&gt;=-90,PQ451&lt;-60),"Calm",""))))))))))))</f>
        <v>Upset</v>
      </c>
      <c r="PS451" s="4">
        <v>0.30835617587025199</v>
      </c>
      <c r="PT451" s="4">
        <v>0.13534425210447101</v>
      </c>
      <c r="PU451" s="4">
        <v>0.45512318523353801</v>
      </c>
      <c r="PV451" s="4">
        <v>4.9993456490404903E-2</v>
      </c>
      <c r="PW451" s="4">
        <v>3.7523070492090298E-2</v>
      </c>
      <c r="PX451" s="4">
        <v>0.18703001180602799</v>
      </c>
      <c r="PY451" s="4">
        <v>1.3158441566533079</v>
      </c>
      <c r="PZ451" s="4">
        <v>0.15507893181040228</v>
      </c>
      <c r="QA451" s="4">
        <v>0.17301192376578098</v>
      </c>
      <c r="QB451" s="4">
        <v>1.138418198128758</v>
      </c>
      <c r="QC451" s="4">
        <f t="shared" si="1014"/>
        <v>0.3900870368948488</v>
      </c>
      <c r="QD451" s="4">
        <f t="shared" si="1015"/>
        <v>0.19593958074432316</v>
      </c>
      <c r="QE451" s="4">
        <f t="shared" ref="QE451:QE509" si="1082">DEGREES(ATAN2(QD451,QC451))</f>
        <v>63.329755068346195</v>
      </c>
      <c r="QF451" s="4" t="str">
        <f t="shared" ref="QF451:QF511" si="1083">IF(AND(QE451&gt;=0,QE451&lt;=30),"happy",IF(AND(QE451&gt;30,QE451&lt;=60),"excited",IF(AND(QE451&gt;60,QE451&lt;=90),"alert",IF(AND(QE451&gt;90,QE451&lt;=120),"nervous",IF(AND(QE451&gt;120,QE451&lt;=150),"stressed",IF(AND(QE451&gt;150,QE451&lt;=180),"Upset",IF(AND(QE451&gt;=-180,QE451&lt;-150),"Sad",IF(AND(QE451&gt;=-150,QE451&lt;-120),"Depressed",IF(AND(QE451&gt;=-120,QE451&lt;-90),"Bored",IF(AND(QE451&gt;=-30,QE451&lt;0),"Contented",IF(AND(QE451&gt;=-60,QE451&lt;-30),"Relased",IF(AND(QE451&gt;=-90,QE451&lt;-60),"Calm",""))))))))))))</f>
        <v>alert</v>
      </c>
      <c r="QG451" s="2">
        <v>0.29595633300778201</v>
      </c>
      <c r="QH451" s="2">
        <v>0.40337814213576201</v>
      </c>
      <c r="QI451" s="2">
        <v>0.23800592367394899</v>
      </c>
      <c r="QJ451" s="2">
        <v>0.226182227595421</v>
      </c>
      <c r="QK451" s="2">
        <v>0.27272261057896002</v>
      </c>
      <c r="QL451" s="2">
        <v>0.173878233931437</v>
      </c>
      <c r="QM451" s="2">
        <v>0.41852424176778985</v>
      </c>
      <c r="QN451" s="2">
        <v>0.39182283119397004</v>
      </c>
      <c r="QO451" s="2">
        <v>-0.10742180912797999</v>
      </c>
      <c r="QP451" s="2">
        <v>0.66375699721380343</v>
      </c>
      <c r="QQ451" s="2">
        <f t="shared" si="1016"/>
        <v>-6.2219541109479581E-2</v>
      </c>
      <c r="QR451" s="2">
        <f t="shared" si="1017"/>
        <v>0.24180142201786436</v>
      </c>
      <c r="QS451" s="2">
        <f t="shared" ref="QS451:QS509" si="1084">DEGREES(ATAN2(QR451,QQ451))</f>
        <v>-14.430114800041808</v>
      </c>
      <c r="QT451" s="2" t="str">
        <f t="shared" ref="QT451:QT511" si="1085">IF(AND(QS451&gt;=0,QS451&lt;=30),"happy",IF(AND(QS451&gt;30,QS451&lt;=60),"excited",IF(AND(QS451&gt;60,QS451&lt;=90),"alert",IF(AND(QS451&gt;90,QS451&lt;=120),"nervous",IF(AND(QS451&gt;120,QS451&lt;=150),"stressed",IF(AND(QS451&gt;150,QS451&lt;=180),"Upset",IF(AND(QS451&gt;=-180,QS451&lt;-150),"Sad",IF(AND(QS451&gt;=-150,QS451&lt;-120),"Depressed",IF(AND(QS451&gt;=-120,QS451&lt;-90),"Bored",IF(AND(QS451&gt;=-30,QS451&lt;0),"Contented",IF(AND(QS451&gt;=-60,QS451&lt;-30),"Relased",IF(AND(QS451&gt;=-90,QS451&lt;-60),"Calm",""))))))))))))</f>
        <v>Contented</v>
      </c>
      <c r="QU451" s="4">
        <v>0.34265113295792998</v>
      </c>
      <c r="QV451" s="4">
        <v>0.841657113004459</v>
      </c>
      <c r="QW451" s="4">
        <v>6.0669864962613201E-2</v>
      </c>
      <c r="QX451" s="4">
        <v>0.188238121069118</v>
      </c>
      <c r="QY451" s="4">
        <v>0.63751942249208504</v>
      </c>
      <c r="QZ451" s="4">
        <v>1.0754093828341</v>
      </c>
      <c r="RA451" s="4">
        <v>6.1897253110973632E-2</v>
      </c>
      <c r="RB451" s="4">
        <v>9.8190710378452103E-2</v>
      </c>
      <c r="RC451" s="4">
        <v>-0.49900598004652902</v>
      </c>
      <c r="RD451" s="4">
        <v>0.21017162286957169</v>
      </c>
      <c r="RE451" s="4">
        <f t="shared" si="1018"/>
        <v>-0.58248671323809698</v>
      </c>
      <c r="RF451" s="4">
        <f t="shared" si="1019"/>
        <v>8.9201687687400222E-2</v>
      </c>
      <c r="RG451" s="4">
        <f t="shared" ref="RG451:RG509" si="1086">DEGREES(ATAN2(RF451,RE451))</f>
        <v>-81.293397561942001</v>
      </c>
      <c r="RH451" s="4" t="str">
        <f t="shared" ref="RH451:RH511" si="1087">IF(AND(RG451&gt;=0,RG451&lt;=30),"happy",IF(AND(RG451&gt;30,RG451&lt;=60),"excited",IF(AND(RG451&gt;60,RG451&lt;=90),"alert",IF(AND(RG451&gt;90,RG451&lt;=120),"nervous",IF(AND(RG451&gt;120,RG451&lt;=150),"stressed",IF(AND(RG451&gt;150,RG451&lt;=180),"Upset",IF(AND(RG451&gt;=-180,RG451&lt;-150),"Sad",IF(AND(RG451&gt;=-150,RG451&lt;-120),"Depressed",IF(AND(RG451&gt;=-120,RG451&lt;-90),"Bored",IF(AND(RG451&gt;=-30,RG451&lt;0),"Contented",IF(AND(RG451&gt;=-60,RG451&lt;-30),"Relased",IF(AND(RG451&gt;=-90,RG451&lt;-60),"Calm",""))))))))))))</f>
        <v>Calm</v>
      </c>
    </row>
    <row r="452" spans="1:476" x14ac:dyDescent="0.3">
      <c r="A452" s="1">
        <v>0.48803564265259702</v>
      </c>
      <c r="B452" s="1">
        <v>0.74368553945377103</v>
      </c>
      <c r="C452" s="1">
        <v>0.12343845274781</v>
      </c>
      <c r="D452" s="1">
        <v>0.20807700897374801</v>
      </c>
      <c r="E452" s="1">
        <v>0.56675233784768297</v>
      </c>
      <c r="F452" s="1">
        <v>0.94304148228743401</v>
      </c>
      <c r="G452" s="1">
        <v>0.11702679119386991</v>
      </c>
      <c r="H452" s="1">
        <v>0.12336140127698346</v>
      </c>
      <c r="I452" s="1">
        <v>-0.255649896801174</v>
      </c>
      <c r="J452" s="1">
        <v>0.26914813720637082</v>
      </c>
      <c r="K452" s="17">
        <f t="shared" si="952"/>
        <v>-0.2542619249447573</v>
      </c>
      <c r="L452" s="18">
        <f t="shared" si="953"/>
        <v>7.9475482313084767E-2</v>
      </c>
      <c r="M452" s="18">
        <f t="shared" si="1020"/>
        <v>-72.642150670208665</v>
      </c>
      <c r="N452" s="18" t="str">
        <f t="shared" si="1021"/>
        <v>Calm</v>
      </c>
      <c r="O452" s="9">
        <v>0.26964925595473499</v>
      </c>
      <c r="P452" s="9">
        <v>6.3822299278741704E-3</v>
      </c>
      <c r="Q452" s="9">
        <v>0.17227499273637201</v>
      </c>
      <c r="R452" s="9">
        <v>0.13546409573134799</v>
      </c>
      <c r="S452" s="9">
        <v>0.71423691437005998</v>
      </c>
      <c r="T452" s="9">
        <v>8.1321286814484195E-2</v>
      </c>
      <c r="U452" s="9">
        <v>0.17509646738860205</v>
      </c>
      <c r="V452" s="9">
        <v>1.5445685733366104</v>
      </c>
      <c r="W452" s="9">
        <v>0.26326702602686081</v>
      </c>
      <c r="X452" s="9">
        <v>1.1148695138300109</v>
      </c>
      <c r="Y452" s="9">
        <f t="shared" si="954"/>
        <v>0.59494386764903262</v>
      </c>
      <c r="Z452" s="9">
        <f t="shared" si="955"/>
        <v>0.37845570842044496</v>
      </c>
      <c r="AA452" s="9">
        <f t="shared" si="1022"/>
        <v>57.538743516698858</v>
      </c>
      <c r="AB452" s="9" t="str">
        <f t="shared" si="1023"/>
        <v>excited</v>
      </c>
      <c r="AC452" s="2">
        <v>-0.273673007435494</v>
      </c>
      <c r="AD452" s="2">
        <v>0.59330955652847195</v>
      </c>
      <c r="AE452" s="2">
        <v>-6.0502604915005802E-2</v>
      </c>
      <c r="AF452" s="2">
        <v>9.0532264608683397E-2</v>
      </c>
      <c r="AG452" s="2">
        <v>-0.23625648249995199</v>
      </c>
      <c r="AH452" s="2">
        <v>0.26183029002705799</v>
      </c>
      <c r="AI452" s="2">
        <v>0.11864896247256669</v>
      </c>
      <c r="AJ452" s="2">
        <v>0.10586837342844428</v>
      </c>
      <c r="AK452" s="2">
        <v>-0.86698256396396589</v>
      </c>
      <c r="AL452" s="2">
        <v>9.3949392767791309E-2</v>
      </c>
      <c r="AM452" s="2">
        <f t="shared" si="956"/>
        <v>-0.77572022090248594</v>
      </c>
      <c r="AN452" s="2">
        <f t="shared" si="957"/>
        <v>-4.794227230791781E-2</v>
      </c>
      <c r="AO452" s="2">
        <f t="shared" si="1024"/>
        <v>-93.536584930460606</v>
      </c>
      <c r="AP452" s="2" t="str">
        <f t="shared" si="1025"/>
        <v>Bored</v>
      </c>
      <c r="AQ452" s="9">
        <v>0.51847212212502303</v>
      </c>
      <c r="AR452" s="9">
        <v>0.30518051186727302</v>
      </c>
      <c r="AS452" s="9">
        <v>0.107511783983156</v>
      </c>
      <c r="AT452" s="9">
        <v>9.5475519180376597E-2</v>
      </c>
      <c r="AU452" s="9">
        <v>0.31879410313744</v>
      </c>
      <c r="AV452" s="9">
        <v>5.3957064785437998E-2</v>
      </c>
      <c r="AW452" s="9">
        <v>0.12840812245764915</v>
      </c>
      <c r="AX452" s="9">
        <v>0.26584664314506473</v>
      </c>
      <c r="AY452" s="9">
        <v>0.21329161025775001</v>
      </c>
      <c r="AZ452" s="9">
        <v>0.24644770718408363</v>
      </c>
      <c r="BA452" s="9">
        <f t="shared" si="958"/>
        <v>0.3296132023916194</v>
      </c>
      <c r="BB452" s="9">
        <f t="shared" si="959"/>
        <v>0.13777466243593151</v>
      </c>
      <c r="BC452" s="9">
        <f t="shared" si="1026"/>
        <v>67.315613464123786</v>
      </c>
      <c r="BD452" s="9" t="str">
        <f t="shared" si="1027"/>
        <v>alert</v>
      </c>
      <c r="BE452" s="4">
        <v>0.42282323411864298</v>
      </c>
      <c r="BF452" s="4">
        <v>0.39093599528030099</v>
      </c>
      <c r="BG452" s="4">
        <v>0.13251339892828701</v>
      </c>
      <c r="BH452" s="4">
        <v>4.9557135698459704E-3</v>
      </c>
      <c r="BI452" s="4">
        <v>0.29125864096202803</v>
      </c>
      <c r="BJ452" s="4">
        <v>0.19639186308297199</v>
      </c>
      <c r="BK452" s="4">
        <v>0.18557171600709899</v>
      </c>
      <c r="BL452" s="4">
        <v>8.4377294543055235E-3</v>
      </c>
      <c r="BM452" s="4">
        <v>3.1887238838341991E-2</v>
      </c>
      <c r="BN452" s="4">
        <v>0.16893094115770577</v>
      </c>
      <c r="BO452" s="4">
        <f t="shared" si="960"/>
        <v>6.2591634564671983E-2</v>
      </c>
      <c r="BP452" s="4">
        <f t="shared" si="961"/>
        <v>6.7933020562549018E-2</v>
      </c>
      <c r="BQ452" s="4">
        <f t="shared" si="1028"/>
        <v>42.656625025637041</v>
      </c>
      <c r="BR452" s="4" t="str">
        <f t="shared" si="1029"/>
        <v>excited</v>
      </c>
      <c r="BS452" s="5">
        <v>0.306987051997893</v>
      </c>
      <c r="BT452" s="5">
        <v>0.68086565864860304</v>
      </c>
      <c r="BU452" s="5">
        <v>0.26415816571777601</v>
      </c>
      <c r="BV452" s="5">
        <v>0.17127922904465701</v>
      </c>
      <c r="BW452" s="5">
        <v>2.7818627479526299E-2</v>
      </c>
      <c r="BX452" s="5">
        <v>0.51175135291889096</v>
      </c>
      <c r="BY452" s="5">
        <v>0.7889895002082602</v>
      </c>
      <c r="BZ452" s="5">
        <v>0.14361628870238849</v>
      </c>
      <c r="CA452" s="5">
        <v>-0.37387860665071004</v>
      </c>
      <c r="CB452" s="5">
        <v>0.44079182055132782</v>
      </c>
      <c r="CC452" s="5">
        <f t="shared" si="962"/>
        <v>-0.229367288935719</v>
      </c>
      <c r="CD452" s="5">
        <f t="shared" si="963"/>
        <v>7.9421386833357088E-2</v>
      </c>
      <c r="CE452" s="5">
        <f t="shared" si="1030"/>
        <v>-70.900927504407164</v>
      </c>
      <c r="CF452" s="5" t="str">
        <f t="shared" si="1031"/>
        <v>Calm</v>
      </c>
      <c r="CG452" s="4">
        <v>0.333642189409812</v>
      </c>
      <c r="CH452" s="4">
        <v>1.0708429006483</v>
      </c>
      <c r="CI452" s="4">
        <v>0.43746961347051599</v>
      </c>
      <c r="CJ452" s="4">
        <v>0.62088828088366999</v>
      </c>
      <c r="CK452" s="4">
        <v>0.43726467102915501</v>
      </c>
      <c r="CL452" s="4">
        <v>0.87369497192100498</v>
      </c>
      <c r="CM452" s="4">
        <v>0.56747401783584284</v>
      </c>
      <c r="CN452" s="4">
        <v>0.31929863112580803</v>
      </c>
      <c r="CO452" s="4">
        <v>-0.73720071123848796</v>
      </c>
      <c r="CP452" s="4">
        <v>0.75355580621393092</v>
      </c>
      <c r="CQ452" s="4">
        <f t="shared" si="964"/>
        <v>-0.46083741103690923</v>
      </c>
      <c r="CR452" s="4">
        <f t="shared" si="965"/>
        <v>-0.5642084274278315</v>
      </c>
      <c r="CS452" s="4">
        <f t="shared" si="1032"/>
        <v>-140.75853956825387</v>
      </c>
      <c r="CT452" s="4" t="str">
        <f t="shared" si="1033"/>
        <v>Depressed</v>
      </c>
      <c r="CU452" s="2">
        <v>0.31427034504732498</v>
      </c>
      <c r="CV452" s="2">
        <v>0.32429436866864902</v>
      </c>
      <c r="CW452" s="2">
        <v>-5.5269815843478003E-2</v>
      </c>
      <c r="CX452" s="2">
        <v>0.19950860969220599</v>
      </c>
      <c r="CY452" s="2">
        <v>0.30768888189527299</v>
      </c>
      <c r="CZ452" s="2">
        <v>0.146221087034652</v>
      </c>
      <c r="DA452" s="2">
        <v>-8.8864050004002881E-2</v>
      </c>
      <c r="DB452" s="2">
        <v>0.42402137331278805</v>
      </c>
      <c r="DC452" s="2">
        <v>-1.0024023621324041E-2</v>
      </c>
      <c r="DD452" s="2">
        <v>0.22587968102616407</v>
      </c>
      <c r="DE452" s="2">
        <f t="shared" si="966"/>
        <v>-1.7214166076394588E-2</v>
      </c>
      <c r="DF452" s="2">
        <f t="shared" si="967"/>
        <v>0.23711519359699307</v>
      </c>
      <c r="DG452" s="2">
        <f t="shared" si="1034"/>
        <v>-4.1522929823897856</v>
      </c>
      <c r="DH452" s="2" t="str">
        <f t="shared" si="1035"/>
        <v>Contented</v>
      </c>
      <c r="DI452" s="7">
        <v>0.247560714781449</v>
      </c>
      <c r="DJ452" s="7">
        <v>0.67420623960597503</v>
      </c>
      <c r="DK452" s="7">
        <v>3.6185932413664002E-3</v>
      </c>
      <c r="DL452" s="7">
        <v>0.50793414139488002</v>
      </c>
      <c r="DM452" s="7">
        <v>0.14800958067866701</v>
      </c>
      <c r="DN452" s="7">
        <v>1.41085353311593</v>
      </c>
      <c r="DO452" s="7">
        <v>9.1477880996027675E-3</v>
      </c>
      <c r="DP452" s="7">
        <v>0.24360651336714739</v>
      </c>
      <c r="DQ452" s="7">
        <v>-0.426645524824526</v>
      </c>
      <c r="DR452" s="7">
        <v>0.5549697048710186</v>
      </c>
      <c r="DS452" s="7">
        <f t="shared" si="968"/>
        <v>-0.44115368752553574</v>
      </c>
      <c r="DT452" s="7">
        <f t="shared" si="969"/>
        <v>0.20781911836858113</v>
      </c>
      <c r="DU452" s="7">
        <f t="shared" si="1036"/>
        <v>-64.775766399823766</v>
      </c>
      <c r="DV452" s="7" t="str">
        <f t="shared" si="1037"/>
        <v>Calm</v>
      </c>
      <c r="DW452" s="9">
        <v>0.45676704712162702</v>
      </c>
      <c r="DX452" s="9">
        <v>0.53334922004174501</v>
      </c>
      <c r="DY452" s="9">
        <v>-9.3612813982734799E-2</v>
      </c>
      <c r="DZ452" s="9">
        <v>-6.1497772551627201E-2</v>
      </c>
      <c r="EA452" s="9">
        <v>0.33114535921263599</v>
      </c>
      <c r="EB452" s="9">
        <v>0.42382281008383499</v>
      </c>
      <c r="EC452" s="9">
        <v>-0.11881119427762965</v>
      </c>
      <c r="ED452" s="9">
        <v>-6.4249445884413017E-2</v>
      </c>
      <c r="EE452" s="9">
        <v>-7.6582172920117986E-2</v>
      </c>
      <c r="EF452" s="9">
        <v>-0.15665896185984821</v>
      </c>
      <c r="EG452" s="9">
        <f t="shared" si="970"/>
        <v>0.14054935651710143</v>
      </c>
      <c r="EH452" s="9">
        <f t="shared" si="971"/>
        <v>-9.2994583147208876E-2</v>
      </c>
      <c r="EI452" s="9">
        <f t="shared" si="1038"/>
        <v>123.4906426204909</v>
      </c>
      <c r="EJ452" s="9" t="str">
        <f t="shared" si="1039"/>
        <v>stressed</v>
      </c>
      <c r="EK452" s="1">
        <v>0.52735347454598902</v>
      </c>
      <c r="EL452" s="1">
        <v>0.31383206576727202</v>
      </c>
      <c r="EM452" s="1">
        <v>-6.64321612208785E-2</v>
      </c>
      <c r="EN452" s="1">
        <v>0.11106513522292299</v>
      </c>
      <c r="EO452" s="1">
        <v>0.228869782131574</v>
      </c>
      <c r="EP452" s="1">
        <v>-0.23755560719927399</v>
      </c>
      <c r="EQ452" s="1">
        <v>-8.7847286676616593E-2</v>
      </c>
      <c r="ER452" s="1">
        <v>1.4560866787478337</v>
      </c>
      <c r="ES452" s="1">
        <v>0.213521408778717</v>
      </c>
      <c r="ET452" s="1">
        <v>5.3059606784756408E-2</v>
      </c>
      <c r="EU452" s="1">
        <f t="shared" si="972"/>
        <v>2.9929578099922916E-2</v>
      </c>
      <c r="EV452" s="1">
        <f t="shared" si="973"/>
        <v>-8.9675746568615655E-2</v>
      </c>
      <c r="EW452" s="1">
        <f t="shared" si="1040"/>
        <v>161.54339681284199</v>
      </c>
      <c r="EX452" s="1" t="str">
        <f t="shared" si="1041"/>
        <v>Upset</v>
      </c>
      <c r="EY452" s="2">
        <v>0.82761083301412497</v>
      </c>
      <c r="EZ452" s="2">
        <v>0.64786030888528701</v>
      </c>
      <c r="FA452" s="2">
        <v>0.39274733512277898</v>
      </c>
      <c r="FB452" s="2">
        <v>0.34620361529538901</v>
      </c>
      <c r="FC452" s="2">
        <v>0.83963895618905604</v>
      </c>
      <c r="FD452" s="2">
        <v>0.75275089274144802</v>
      </c>
      <c r="FE452" s="2">
        <v>0.23556598277363253</v>
      </c>
      <c r="FF452" s="2">
        <v>0.24718038445879345</v>
      </c>
      <c r="FG452" s="2">
        <v>0.17975052412883796</v>
      </c>
      <c r="FH452" s="2">
        <v>0.50082372296817501</v>
      </c>
      <c r="FI452" s="2">
        <f t="shared" si="974"/>
        <v>7.7744425899750391E-2</v>
      </c>
      <c r="FJ452" s="2">
        <f t="shared" si="975"/>
        <v>-0.20226051637139841</v>
      </c>
      <c r="FK452" s="2">
        <f t="shared" si="1042"/>
        <v>158.97435483198942</v>
      </c>
      <c r="FL452" s="2" t="str">
        <f t="shared" si="1043"/>
        <v>Upset</v>
      </c>
      <c r="FM452" s="7">
        <v>0.13311778755919701</v>
      </c>
      <c r="FN452" s="7">
        <v>0.52627551579008602</v>
      </c>
      <c r="FO452" s="7">
        <v>-2.9135652609181099E-2</v>
      </c>
      <c r="FP452" s="7">
        <v>1.5929157834993098E-2</v>
      </c>
      <c r="FQ452" s="7">
        <v>3.8434322838282603E-2</v>
      </c>
      <c r="FR452" s="7">
        <v>0.76557277632791298</v>
      </c>
      <c r="FS452" s="7">
        <v>-0.1698355825624932</v>
      </c>
      <c r="FT452" s="7">
        <v>1.2330517392934023E-2</v>
      </c>
      <c r="FU452" s="7">
        <v>-0.39315772823088901</v>
      </c>
      <c r="FV452" s="7">
        <v>-2.0028251283577977E-2</v>
      </c>
      <c r="FW452" s="7">
        <f t="shared" si="976"/>
        <v>-0.59809545434338718</v>
      </c>
      <c r="FX452" s="7">
        <f t="shared" si="977"/>
        <v>0.16153022694150843</v>
      </c>
      <c r="FY452" s="7">
        <f t="shared" si="1044"/>
        <v>-74.886455721071698</v>
      </c>
      <c r="FZ452" s="7" t="str">
        <f t="shared" si="1045"/>
        <v>Calm</v>
      </c>
      <c r="GA452" s="4">
        <v>0.76132255527002002</v>
      </c>
      <c r="GB452" s="4">
        <v>0.31409178181995301</v>
      </c>
      <c r="GC452" s="4">
        <v>0.26254534621270098</v>
      </c>
      <c r="GD452" s="4">
        <v>0.34984999821396601</v>
      </c>
      <c r="GE452" s="4">
        <v>0.242237297715309</v>
      </c>
      <c r="GF452" s="4">
        <v>0.312716564443066</v>
      </c>
      <c r="GG452" s="4">
        <v>0.26161403869604488</v>
      </c>
      <c r="GH452" s="4">
        <v>0.55814508581409872</v>
      </c>
      <c r="GI452" s="4">
        <v>0.44723077345006701</v>
      </c>
      <c r="GJ452" s="4">
        <v>0.56945060457700758</v>
      </c>
      <c r="GK452" s="4">
        <f t="shared" si="978"/>
        <v>0.69211737948242291</v>
      </c>
      <c r="GL452" s="4">
        <f t="shared" si="979"/>
        <v>-0.66460907671456537</v>
      </c>
      <c r="GM452" s="4">
        <f t="shared" si="1046"/>
        <v>133.83845876308345</v>
      </c>
      <c r="GN452" s="4" t="str">
        <f t="shared" si="1047"/>
        <v>stressed</v>
      </c>
      <c r="GO452" s="5">
        <v>0.22359176150009999</v>
      </c>
      <c r="GP452" s="5">
        <v>0.32458883120375398</v>
      </c>
      <c r="GQ452" s="5">
        <v>0.31518564090150097</v>
      </c>
      <c r="GR452" s="5">
        <v>0.61609244713721301</v>
      </c>
      <c r="GS452" s="5">
        <v>-0.35735080496960803</v>
      </c>
      <c r="GT452" s="5">
        <v>-0.13760455237271599</v>
      </c>
      <c r="GU452" s="5">
        <v>-2.3563688310417028</v>
      </c>
      <c r="GV452" s="5">
        <v>3.2948890194876976</v>
      </c>
      <c r="GW452" s="5">
        <v>-0.10099706970365399</v>
      </c>
      <c r="GX452" s="5">
        <v>1.698852714659715</v>
      </c>
      <c r="GY452" s="5">
        <f t="shared" si="980"/>
        <v>0.28019819597975104</v>
      </c>
      <c r="GZ452" s="5">
        <f t="shared" si="981"/>
        <v>0.56545071316673656</v>
      </c>
      <c r="HA452" s="5">
        <f t="shared" si="1048"/>
        <v>26.359828221540639</v>
      </c>
      <c r="HB452" s="5" t="str">
        <f t="shared" si="1049"/>
        <v>happy</v>
      </c>
      <c r="HC452" s="2">
        <v>0.26639178931517798</v>
      </c>
      <c r="HD452" s="2">
        <v>-3.3136523868298601E-2</v>
      </c>
      <c r="HE452" s="2">
        <v>0.28373753579445898</v>
      </c>
      <c r="HF452" s="2">
        <v>0.172888593001396</v>
      </c>
      <c r="HG452" s="2">
        <v>0.645498575980606</v>
      </c>
      <c r="HH452" s="2">
        <v>-0.36924091832702299</v>
      </c>
      <c r="HI452" s="2">
        <v>0.31115312387627309</v>
      </c>
      <c r="HJ452" s="2">
        <v>-0.42966770716106056</v>
      </c>
      <c r="HK452" s="2">
        <v>0.29952831318347661</v>
      </c>
      <c r="HL452" s="2">
        <v>1.9576240987359197</v>
      </c>
      <c r="HM452" s="2">
        <f t="shared" si="982"/>
        <v>0.28363124432190001</v>
      </c>
      <c r="HN452" s="2">
        <f t="shared" si="983"/>
        <v>0.65432033634194586</v>
      </c>
      <c r="HO452" s="2">
        <f t="shared" si="1050"/>
        <v>23.435506721178236</v>
      </c>
      <c r="HP452" s="2" t="str">
        <f t="shared" si="1051"/>
        <v>happy</v>
      </c>
      <c r="HQ452" s="4">
        <v>0.36327928764987899</v>
      </c>
      <c r="HR452" s="4">
        <v>0.210639111227238</v>
      </c>
      <c r="HS452" s="4">
        <v>0.24343540279822801</v>
      </c>
      <c r="HT452" s="4">
        <v>0.59646283463371497</v>
      </c>
      <c r="HU452" s="4">
        <v>-0.32549316980787402</v>
      </c>
      <c r="HV452" s="4">
        <v>0.34782266634263398</v>
      </c>
      <c r="HW452" s="4">
        <v>6.442456031500881</v>
      </c>
      <c r="HX452" s="4">
        <v>1.068045940814792</v>
      </c>
      <c r="HY452" s="4">
        <v>0.15264017642264099</v>
      </c>
      <c r="HZ452" s="4">
        <v>1.4634453941104186</v>
      </c>
      <c r="IA452" s="4">
        <f t="shared" si="984"/>
        <v>0.3938174537047654</v>
      </c>
      <c r="IB452" s="4">
        <f t="shared" si="985"/>
        <v>0.31768454779576993</v>
      </c>
      <c r="IC452" s="4">
        <f t="shared" si="1052"/>
        <v>51.107585726916341</v>
      </c>
      <c r="ID452" s="4" t="str">
        <f t="shared" si="1053"/>
        <v>excited</v>
      </c>
      <c r="IE452" s="5">
        <v>0.63592344510509102</v>
      </c>
      <c r="IF452" s="5">
        <v>9.5517303713480203E-2</v>
      </c>
      <c r="IG452" s="5">
        <v>0.13568059986044501</v>
      </c>
      <c r="IH452" s="5">
        <v>0.35520212127016698</v>
      </c>
      <c r="II452" s="5">
        <v>0.32609397439175503</v>
      </c>
      <c r="IJ452" s="5">
        <v>-0.17373401258834201</v>
      </c>
      <c r="IK452" s="5">
        <v>0.14103757074524556</v>
      </c>
      <c r="IL452" s="5">
        <v>-4.541256291394868</v>
      </c>
      <c r="IM452" s="5">
        <v>0.54040614139161081</v>
      </c>
      <c r="IN452" s="5">
        <v>0.67111754701045789</v>
      </c>
      <c r="IO452" s="5">
        <f t="shared" si="986"/>
        <v>0.33930585444033179</v>
      </c>
      <c r="IP452" s="5">
        <f t="shared" si="987"/>
        <v>-0.17078637980614775</v>
      </c>
      <c r="IQ452" s="5">
        <f t="shared" si="1054"/>
        <v>116.71796391877866</v>
      </c>
      <c r="IR452" s="5" t="str">
        <f t="shared" si="1055"/>
        <v>nervous</v>
      </c>
      <c r="IS452" s="4">
        <v>0.34999267211890001</v>
      </c>
      <c r="IT452" s="4">
        <v>0.797699684561333</v>
      </c>
      <c r="IU452" s="4">
        <v>1.0334081541915301</v>
      </c>
      <c r="IV452" s="4">
        <v>0.97359040755798898</v>
      </c>
      <c r="IW452" s="4">
        <v>0.33295199899087402</v>
      </c>
      <c r="IX452" s="4">
        <v>0.71537873907726401</v>
      </c>
      <c r="IY452" s="4">
        <v>1.5131652649287952</v>
      </c>
      <c r="IZ452" s="4">
        <v>0.64345006335939514</v>
      </c>
      <c r="JA452" s="4">
        <v>-0.44770701244243299</v>
      </c>
      <c r="JB452" s="4">
        <v>1.7487252137453275</v>
      </c>
      <c r="JC452" s="4">
        <f t="shared" si="988"/>
        <v>-0.5404869742021714</v>
      </c>
      <c r="JD452" s="4">
        <f t="shared" si="989"/>
        <v>7.0222701706799118E-2</v>
      </c>
      <c r="JE452" s="4">
        <f t="shared" si="1056"/>
        <v>-82.59732081226926</v>
      </c>
      <c r="JF452" s="4" t="str">
        <f t="shared" si="1057"/>
        <v>Calm</v>
      </c>
      <c r="JG452" s="5">
        <v>-0.10704420082008</v>
      </c>
      <c r="JH452" s="5">
        <v>0.83377870197292903</v>
      </c>
      <c r="JI452" s="5">
        <v>-5.8388184744122697E-2</v>
      </c>
      <c r="JJ452" s="5">
        <v>-0.102350454503521</v>
      </c>
      <c r="JK452" s="5">
        <v>-0.26214125140401101</v>
      </c>
      <c r="JL452" s="5">
        <v>0.98702480024585704</v>
      </c>
      <c r="JM452" s="5">
        <v>0.15815407782829372</v>
      </c>
      <c r="JN452" s="5">
        <v>-5.6211696857348566E-2</v>
      </c>
      <c r="JO452" s="5">
        <v>-0.94082290279300906</v>
      </c>
      <c r="JP452" s="5">
        <v>-0.22117931513180858</v>
      </c>
      <c r="JQ452" s="5">
        <f t="shared" si="990"/>
        <v>-0.68028512606910108</v>
      </c>
      <c r="JR452" s="5">
        <f t="shared" si="991"/>
        <v>3.1236573693265157E-3</v>
      </c>
      <c r="JS452" s="5">
        <f t="shared" si="1058"/>
        <v>-89.736917478758969</v>
      </c>
      <c r="JT452" s="5" t="str">
        <f t="shared" si="1059"/>
        <v>Calm</v>
      </c>
      <c r="JU452" s="2">
        <v>0.22771286754351</v>
      </c>
      <c r="JV452" s="2">
        <v>0.20647577388374</v>
      </c>
      <c r="JW452" s="2">
        <v>-5.4895000779874803E-2</v>
      </c>
      <c r="JX452" s="2">
        <v>-9.5316292369105493E-2</v>
      </c>
      <c r="JY452" s="2">
        <v>2.3853621249036099E-2</v>
      </c>
      <c r="JZ452" s="2">
        <v>-0.232652062948418</v>
      </c>
      <c r="KA452" s="2">
        <v>-0.2182126921727793</v>
      </c>
      <c r="KB452" s="2">
        <v>3.6413218135539407</v>
      </c>
      <c r="KC452" s="2">
        <v>2.1237093659770001E-2</v>
      </c>
      <c r="KD452" s="2">
        <v>-0.34595859683295926</v>
      </c>
      <c r="KE452" s="2">
        <f t="shared" si="992"/>
        <v>0.25777187455323047</v>
      </c>
      <c r="KF452" s="2">
        <f t="shared" si="993"/>
        <v>3.5224442300208159E-2</v>
      </c>
      <c r="KG452" s="2">
        <f t="shared" si="1060"/>
        <v>82.218745105506514</v>
      </c>
      <c r="KH452" s="2" t="str">
        <f t="shared" si="1061"/>
        <v>alert</v>
      </c>
      <c r="KI452" s="7">
        <v>0.17653968508706799</v>
      </c>
      <c r="KJ452" s="7">
        <v>0.24380007585595101</v>
      </c>
      <c r="KK452" s="7">
        <v>-6.6085212746774799E-2</v>
      </c>
      <c r="KL452" s="7">
        <v>-1.85275297593613E-2</v>
      </c>
      <c r="KM452" s="7">
        <v>0.18291080399654899</v>
      </c>
      <c r="KN452" s="7">
        <v>-0.136905154933814</v>
      </c>
      <c r="KO452" s="7">
        <v>-0.1838506686004307</v>
      </c>
      <c r="KP452" s="7">
        <v>-0.17332469681002785</v>
      </c>
      <c r="KQ452" s="7">
        <v>-6.7260390768883016E-2</v>
      </c>
      <c r="KR452" s="7">
        <v>-0.20129607134074129</v>
      </c>
      <c r="KS452" s="7">
        <f t="shared" si="994"/>
        <v>-6.8327868479587828E-2</v>
      </c>
      <c r="KT452" s="7">
        <f t="shared" si="995"/>
        <v>-6.8818425813006567E-2</v>
      </c>
      <c r="KU452" s="7">
        <f t="shared" si="1062"/>
        <v>-135.20493987892405</v>
      </c>
      <c r="KV452" s="7" t="str">
        <f t="shared" si="1063"/>
        <v>Depressed</v>
      </c>
      <c r="KW452" s="2">
        <v>0.53211891996031102</v>
      </c>
      <c r="KX452" s="2">
        <v>8.0830375498590706E-2</v>
      </c>
      <c r="KY452" s="2">
        <v>0.36869818969587798</v>
      </c>
      <c r="KZ452" s="2">
        <v>4.4610852778454099E-2</v>
      </c>
      <c r="LA452" s="2">
        <v>1.8485677236313499E-2</v>
      </c>
      <c r="LB452" s="2">
        <v>-0.226095941738578</v>
      </c>
      <c r="LC452" s="2">
        <v>0.66962424864065107</v>
      </c>
      <c r="LD452" s="2">
        <v>-0.3070986052176628</v>
      </c>
      <c r="LE452" s="2">
        <v>0.45128854446172029</v>
      </c>
      <c r="LF452" s="2">
        <v>0.67429564816596554</v>
      </c>
      <c r="LG452" s="2">
        <f t="shared" si="996"/>
        <v>0.47453059188199465</v>
      </c>
      <c r="LH452" s="2">
        <f t="shared" si="997"/>
        <v>0.21914087167028451</v>
      </c>
      <c r="LI452" s="2">
        <f t="shared" si="1064"/>
        <v>65.212243970808686</v>
      </c>
      <c r="LJ452" s="2" t="str">
        <f t="shared" si="1065"/>
        <v>alert</v>
      </c>
      <c r="LK452" s="4">
        <v>0.45915188724357803</v>
      </c>
      <c r="LL452" s="4">
        <v>1.07389705744268</v>
      </c>
      <c r="LM452" s="4">
        <v>-0.16771387877126401</v>
      </c>
      <c r="LN452" s="4">
        <v>0.143620039586349</v>
      </c>
      <c r="LO452" s="4">
        <v>0.43649623197840098</v>
      </c>
      <c r="LP452" s="4">
        <v>0.90955465021017801</v>
      </c>
      <c r="LQ452" s="4">
        <v>-0.18725420750835911</v>
      </c>
      <c r="LR452" s="4">
        <v>7.2409143631887829E-2</v>
      </c>
      <c r="LS452" s="4">
        <v>-0.61474517019910202</v>
      </c>
      <c r="LT452" s="4">
        <v>-1.5716288294921898E-2</v>
      </c>
      <c r="LU452" s="4">
        <f t="shared" si="998"/>
        <v>-0.43098819002446853</v>
      </c>
      <c r="LV452" s="4">
        <f t="shared" si="999"/>
        <v>0.2731898361327072</v>
      </c>
      <c r="LW452" s="4">
        <f t="shared" si="1066"/>
        <v>-57.630677301702555</v>
      </c>
      <c r="LX452" s="4" t="str">
        <f t="shared" si="1067"/>
        <v>Relased</v>
      </c>
      <c r="LY452" s="5">
        <v>0.25894434319971699</v>
      </c>
      <c r="LZ452" s="5">
        <v>0.41125411616407598</v>
      </c>
      <c r="MA452" s="5">
        <v>0.21061738922354201</v>
      </c>
      <c r="MB452" s="5">
        <v>0.118031714081705</v>
      </c>
      <c r="MC452" s="5">
        <v>0.73949954245967497</v>
      </c>
      <c r="MD452" s="5">
        <v>0.508928021229344</v>
      </c>
      <c r="ME452" s="5">
        <v>0.21094564476645189</v>
      </c>
      <c r="MF452" s="5">
        <v>0.12826994709552925</v>
      </c>
      <c r="MG452" s="5">
        <v>-0.15230977296435899</v>
      </c>
      <c r="MH452" s="5">
        <v>0.49037579647262625</v>
      </c>
      <c r="MI452" s="5">
        <f t="shared" si="1000"/>
        <v>-0.4155589606509319</v>
      </c>
      <c r="MJ452" s="5">
        <f t="shared" si="1001"/>
        <v>0.1283963831379169</v>
      </c>
      <c r="MK452" s="5">
        <f t="shared" si="1068"/>
        <v>-72.830277698029562</v>
      </c>
      <c r="ML452" s="5" t="str">
        <f t="shared" si="1069"/>
        <v>Calm</v>
      </c>
      <c r="MM452" s="2">
        <v>0.32203336909693903</v>
      </c>
      <c r="MN452" s="2">
        <v>0.69879027377589398</v>
      </c>
      <c r="MO452" s="2">
        <v>-6.0477859439439501E-2</v>
      </c>
      <c r="MP452" s="2">
        <v>4.3377849973727199E-2</v>
      </c>
      <c r="MQ452" s="2">
        <v>-0.20456970344516801</v>
      </c>
      <c r="MR452" s="2">
        <v>9.9045804159987802E-2</v>
      </c>
      <c r="MS452" s="2">
        <v>-0.51486439746168156</v>
      </c>
      <c r="MT452" s="2">
        <v>5.4369376333484466E-2</v>
      </c>
      <c r="MU452" s="2">
        <v>-0.37675690467895495</v>
      </c>
      <c r="MV452" s="2">
        <v>-1.6751188694639686E-2</v>
      </c>
      <c r="MW452" s="2">
        <f t="shared" si="1002"/>
        <v>-2.8615676383126343E-2</v>
      </c>
      <c r="MX452" s="2">
        <f t="shared" si="1003"/>
        <v>5.8353788852862909E-3</v>
      </c>
      <c r="MY452" s="2">
        <f t="shared" si="1070"/>
        <v>-78.474135345789776</v>
      </c>
      <c r="MZ452" s="2" t="str">
        <f t="shared" si="1071"/>
        <v>Calm</v>
      </c>
      <c r="NA452" s="7">
        <v>0.155049748357626</v>
      </c>
      <c r="NB452" s="7">
        <v>0.36000363562614901</v>
      </c>
      <c r="NC452" s="7">
        <v>-0.124610418021004</v>
      </c>
      <c r="ND452" s="7">
        <v>2.4636765734403598E-2</v>
      </c>
      <c r="NE452" s="7">
        <v>0.27466665454504102</v>
      </c>
      <c r="NF452" s="7">
        <v>0.251713206292356</v>
      </c>
      <c r="NG452" s="7">
        <v>-0.28998292171134299</v>
      </c>
      <c r="NH452" s="7">
        <v>4.0274787362623882E-2</v>
      </c>
      <c r="NI452" s="7">
        <v>-0.20495388726852301</v>
      </c>
      <c r="NJ452" s="7">
        <v>-0.19410347625198737</v>
      </c>
      <c r="NK452" s="7">
        <f t="shared" si="1004"/>
        <v>-8.4405927894752653E-2</v>
      </c>
      <c r="NL452" s="7">
        <f t="shared" si="1005"/>
        <v>-9.0468245571314942E-2</v>
      </c>
      <c r="NM452" s="7">
        <f t="shared" si="1072"/>
        <v>-136.98546283754834</v>
      </c>
      <c r="NN452" s="7" t="str">
        <f t="shared" si="1073"/>
        <v>Depressed</v>
      </c>
      <c r="NO452" s="4">
        <v>0.97798739772132903</v>
      </c>
      <c r="NP452" s="4">
        <v>1.3369233546919399</v>
      </c>
      <c r="NQ452" s="4">
        <v>0.38510322271897102</v>
      </c>
      <c r="NR452" s="4">
        <v>0.65347601150641399</v>
      </c>
      <c r="NS452" s="4">
        <v>1.3095406587243299</v>
      </c>
      <c r="NT452" s="4">
        <v>1.053053019596</v>
      </c>
      <c r="NU452" s="4">
        <v>0.16834907079449818</v>
      </c>
      <c r="NV452" s="4">
        <v>0.27342362817335714</v>
      </c>
      <c r="NW452" s="4">
        <v>-0.35893595697061087</v>
      </c>
      <c r="NX452" s="4">
        <v>0.44864763496505328</v>
      </c>
      <c r="NY452" s="4">
        <f t="shared" si="1006"/>
        <v>-0.4730997496108601</v>
      </c>
      <c r="NZ452" s="4">
        <f t="shared" si="1007"/>
        <v>-0.5754595260406794</v>
      </c>
      <c r="OA452" s="4">
        <f t="shared" si="1074"/>
        <v>-140.57551635124526</v>
      </c>
      <c r="OB452" s="4" t="str">
        <f t="shared" si="1075"/>
        <v>Depressed</v>
      </c>
      <c r="OC452" s="1">
        <v>0.31359143297937397</v>
      </c>
      <c r="OD452" s="1">
        <v>0.66308744566996602</v>
      </c>
      <c r="OE452" s="1">
        <v>0.81551090851167596</v>
      </c>
      <c r="OF452" s="1">
        <v>0.59372030847124302</v>
      </c>
      <c r="OG452" s="1">
        <v>0.22933308699039701</v>
      </c>
      <c r="OH452" s="1">
        <v>0.85659912017378603</v>
      </c>
      <c r="OI452" s="1">
        <v>1.5020705061489616</v>
      </c>
      <c r="OJ452" s="1">
        <v>0.39068602816897374</v>
      </c>
      <c r="OK452" s="1">
        <v>-0.34949601269059205</v>
      </c>
      <c r="OL452" s="1">
        <v>1.4428808155775419</v>
      </c>
      <c r="OM452" s="1">
        <f t="shared" si="1008"/>
        <v>-0.51810246245968794</v>
      </c>
      <c r="ON452" s="1">
        <f t="shared" si="1009"/>
        <v>-0.46375706190572796</v>
      </c>
      <c r="OO452" s="1">
        <f t="shared" si="1076"/>
        <v>-131.83194173232721</v>
      </c>
      <c r="OP452" s="1" t="str">
        <f t="shared" si="1077"/>
        <v>Depressed</v>
      </c>
      <c r="OQ452" s="2">
        <v>0.36253772671875101</v>
      </c>
      <c r="OR452" s="2">
        <v>0.66697457932561699</v>
      </c>
      <c r="OS452" s="2">
        <v>6.9676186682273197E-2</v>
      </c>
      <c r="OT452" s="2">
        <v>0.19407535761134601</v>
      </c>
      <c r="OU452" s="2">
        <v>0.23373567845141299</v>
      </c>
      <c r="OV452" s="2">
        <v>0.50960705731231504</v>
      </c>
      <c r="OW452" s="2">
        <v>0.1168527492222952</v>
      </c>
      <c r="OX452" s="2">
        <v>0.16494848429380049</v>
      </c>
      <c r="OY452" s="2">
        <v>-0.30443685260686598</v>
      </c>
      <c r="OZ452" s="2">
        <v>0.25619076405897034</v>
      </c>
      <c r="PA452" s="2">
        <f t="shared" si="1010"/>
        <v>-0.36426788145608291</v>
      </c>
      <c r="PB452" s="2">
        <f t="shared" si="1011"/>
        <v>-8.6251723678816727E-2</v>
      </c>
      <c r="PC452" s="2">
        <f t="shared" si="1078"/>
        <v>-103.3212176563449</v>
      </c>
      <c r="PD452" s="2" t="str">
        <f t="shared" si="1079"/>
        <v>Bored</v>
      </c>
      <c r="PE452" s="1">
        <v>0.85326702818562405</v>
      </c>
      <c r="PF452" s="1">
        <v>0.86738363533054597</v>
      </c>
      <c r="PG452" s="1">
        <v>0.559100785717358</v>
      </c>
      <c r="PH452" s="1">
        <v>0.66843266795520895</v>
      </c>
      <c r="PI452" s="1">
        <v>0.917412567669049</v>
      </c>
      <c r="PJ452" s="1">
        <v>0.75210571026708495</v>
      </c>
      <c r="PK452" s="1">
        <v>0.31575491524625082</v>
      </c>
      <c r="PL452" s="1">
        <v>0.41274286229313911</v>
      </c>
      <c r="PM452" s="1">
        <v>-1.4116607144921911E-2</v>
      </c>
      <c r="PN452" s="1">
        <v>0.71341236178881751</v>
      </c>
      <c r="PO452" s="1">
        <f t="shared" si="1012"/>
        <v>0.11721168445646324</v>
      </c>
      <c r="PP452" s="1">
        <f t="shared" si="1013"/>
        <v>-0.80815255322469715</v>
      </c>
      <c r="PQ452" s="1">
        <f t="shared" si="1080"/>
        <v>171.74755992044987</v>
      </c>
      <c r="PR452" s="1" t="str">
        <f t="shared" si="1081"/>
        <v>Upset</v>
      </c>
      <c r="PS452" s="4">
        <v>0.33632258612903099</v>
      </c>
      <c r="PT452" s="4">
        <v>0.23332195425256599</v>
      </c>
      <c r="PU452" s="4">
        <v>0.43448760302342199</v>
      </c>
      <c r="PV452" s="4">
        <v>3.2583601876918299E-2</v>
      </c>
      <c r="PW452" s="4">
        <v>0.131565477875701</v>
      </c>
      <c r="PX452" s="4">
        <v>0.31694432964276498</v>
      </c>
      <c r="PY452" s="4">
        <v>0.92861441966390446</v>
      </c>
      <c r="PZ452" s="4">
        <v>5.9214243777138631E-2</v>
      </c>
      <c r="QA452" s="4">
        <v>0.10300063187646499</v>
      </c>
      <c r="QB452" s="4">
        <v>0.8199344885978469</v>
      </c>
      <c r="QC452" s="4">
        <f t="shared" si="1014"/>
        <v>0.31431970406339138</v>
      </c>
      <c r="QD452" s="4">
        <f t="shared" si="1015"/>
        <v>5.013701317075614E-2</v>
      </c>
      <c r="QE452" s="4">
        <f t="shared" si="1082"/>
        <v>80.937121156977796</v>
      </c>
      <c r="QF452" s="4" t="str">
        <f t="shared" si="1083"/>
        <v>alert</v>
      </c>
      <c r="QG452" s="2">
        <v>0.29595633300778201</v>
      </c>
      <c r="QH452" s="2">
        <v>0.40337814213576201</v>
      </c>
      <c r="QI452" s="2">
        <v>0.23800592367394899</v>
      </c>
      <c r="QJ452" s="2">
        <v>0.226182227595421</v>
      </c>
      <c r="QK452" s="2">
        <v>0.27272261057896002</v>
      </c>
      <c r="QL452" s="2">
        <v>0.173878233931437</v>
      </c>
      <c r="QM452" s="2">
        <v>0.41852424176778985</v>
      </c>
      <c r="QN452" s="2">
        <v>0.39182283119397004</v>
      </c>
      <c r="QO452" s="2">
        <v>-0.10742180912797999</v>
      </c>
      <c r="QP452" s="2">
        <v>0.66375699721380343</v>
      </c>
      <c r="QQ452" s="2">
        <f t="shared" si="1016"/>
        <v>-6.2219541109479581E-2</v>
      </c>
      <c r="QR452" s="2">
        <f t="shared" si="1017"/>
        <v>0.24180142201786436</v>
      </c>
      <c r="QS452" s="2">
        <f t="shared" si="1084"/>
        <v>-14.430114800041808</v>
      </c>
      <c r="QT452" s="2" t="str">
        <f t="shared" si="1085"/>
        <v>Contented</v>
      </c>
      <c r="QU452" s="4">
        <v>0.27606295669765102</v>
      </c>
      <c r="QV452" s="4">
        <v>0.83287073710556603</v>
      </c>
      <c r="QW452" s="4">
        <v>-1.8529557884712701E-2</v>
      </c>
      <c r="QX452" s="4">
        <v>0.20123584369647499</v>
      </c>
      <c r="QY452" s="4">
        <v>0.71889987131341004</v>
      </c>
      <c r="QZ452" s="4">
        <v>1.23794917930024</v>
      </c>
      <c r="RA452" s="4">
        <v>-1.8623366987240559E-2</v>
      </c>
      <c r="RB452" s="4">
        <v>9.7176892158612985E-2</v>
      </c>
      <c r="RC452" s="4">
        <v>-0.55680778040791501</v>
      </c>
      <c r="RD452" s="4">
        <v>0.16475853049892447</v>
      </c>
      <c r="RE452" s="4">
        <f t="shared" si="1018"/>
        <v>-0.62594246921572561</v>
      </c>
      <c r="RF452" s="4">
        <f t="shared" si="1019"/>
        <v>7.3097415138142274E-2</v>
      </c>
      <c r="RG452" s="4">
        <f t="shared" si="1086"/>
        <v>-83.339181935088192</v>
      </c>
      <c r="RH452" s="4" t="str">
        <f t="shared" si="1087"/>
        <v>Calm</v>
      </c>
    </row>
    <row r="453" spans="1:476" x14ac:dyDescent="0.3">
      <c r="A453" s="1">
        <v>0.50554456897079603</v>
      </c>
      <c r="B453" s="1">
        <v>0.74368553945377103</v>
      </c>
      <c r="C453" s="1">
        <v>0.16618718093278601</v>
      </c>
      <c r="D453" s="1">
        <v>0.18792944651695001</v>
      </c>
      <c r="E453" s="1">
        <v>0.45899085259981398</v>
      </c>
      <c r="F453" s="1">
        <v>0.79036721964894796</v>
      </c>
      <c r="G453" s="1">
        <v>0.17229764425050725</v>
      </c>
      <c r="H453" s="1">
        <v>0.12250520420619146</v>
      </c>
      <c r="I453" s="1">
        <v>-0.238140970482975</v>
      </c>
      <c r="J453" s="1">
        <v>0.28346789359433605</v>
      </c>
      <c r="K453" s="17">
        <f t="shared" si="952"/>
        <v>-0.2425000179247977</v>
      </c>
      <c r="L453" s="18">
        <f t="shared" si="953"/>
        <v>8.4411442977533113E-2</v>
      </c>
      <c r="M453" s="18">
        <f t="shared" si="1020"/>
        <v>-70.807585753790477</v>
      </c>
      <c r="N453" s="18" t="str">
        <f t="shared" si="1021"/>
        <v>Calm</v>
      </c>
      <c r="O453" s="9">
        <v>0.26964925595473499</v>
      </c>
      <c r="P453" s="9">
        <v>6.3822299278741704E-3</v>
      </c>
      <c r="Q453" s="9">
        <v>0.17227499273637201</v>
      </c>
      <c r="R453" s="9">
        <v>0.13546409573134799</v>
      </c>
      <c r="S453" s="9">
        <v>0.71423691437005998</v>
      </c>
      <c r="T453" s="9">
        <v>8.1321286814484195E-2</v>
      </c>
      <c r="U453" s="9">
        <v>0.17509646738860205</v>
      </c>
      <c r="V453" s="9">
        <v>1.5445685733366104</v>
      </c>
      <c r="W453" s="9">
        <v>0.26326702602686081</v>
      </c>
      <c r="X453" s="9">
        <v>1.1148695138300109</v>
      </c>
      <c r="Y453" s="9">
        <f t="shared" si="954"/>
        <v>0.59494386764903262</v>
      </c>
      <c r="Z453" s="9">
        <f t="shared" si="955"/>
        <v>0.37845570842044496</v>
      </c>
      <c r="AA453" s="9">
        <f t="shared" si="1022"/>
        <v>57.538743516698858</v>
      </c>
      <c r="AB453" s="9" t="str">
        <f t="shared" si="1023"/>
        <v>excited</v>
      </c>
      <c r="AC453" s="2">
        <v>-0.19019639438717001</v>
      </c>
      <c r="AD453" s="2">
        <v>0.76157971960038995</v>
      </c>
      <c r="AE453" s="2">
        <v>-0.135821560042509</v>
      </c>
      <c r="AF453" s="2">
        <v>0.180079877386639</v>
      </c>
      <c r="AG453" s="2">
        <v>-0.18000915765202799</v>
      </c>
      <c r="AH453" s="2">
        <v>0.656703496227106</v>
      </c>
      <c r="AI453" s="2">
        <v>0.3668814778556535</v>
      </c>
      <c r="AJ453" s="2">
        <v>0.1269703225540687</v>
      </c>
      <c r="AK453" s="2">
        <v>-0.95177611398756001</v>
      </c>
      <c r="AL453" s="2">
        <v>7.7458188559518026E-2</v>
      </c>
      <c r="AM453" s="2">
        <f t="shared" si="956"/>
        <v>-0.87104735117323739</v>
      </c>
      <c r="AN453" s="2">
        <f t="shared" si="957"/>
        <v>-5.4114381720870686E-2</v>
      </c>
      <c r="AO453" s="2">
        <f t="shared" si="1024"/>
        <v>-93.554968585405589</v>
      </c>
      <c r="AP453" s="2" t="str">
        <f t="shared" si="1025"/>
        <v>Bored</v>
      </c>
      <c r="AQ453" s="9">
        <v>0.124406037005588</v>
      </c>
      <c r="AR453" s="9">
        <v>-6.1734449619237101E-3</v>
      </c>
      <c r="AS453" s="9">
        <v>5.8214200704709097E-2</v>
      </c>
      <c r="AT453" s="9">
        <v>-4.5182693733336896E-3</v>
      </c>
      <c r="AU453" s="9">
        <v>-0.33026870584427598</v>
      </c>
      <c r="AV453" s="9">
        <v>-0.54447823628834702</v>
      </c>
      <c r="AW453" s="9">
        <v>-0.28278172547313662</v>
      </c>
      <c r="AX453" s="9">
        <v>8.2053129540526001E-3</v>
      </c>
      <c r="AY453" s="9">
        <v>0.13057948196751171</v>
      </c>
      <c r="AZ453" s="9">
        <v>0.45415507182270898</v>
      </c>
      <c r="BA453" s="9">
        <f t="shared" si="958"/>
        <v>0.25482752984756063</v>
      </c>
      <c r="BB453" s="9">
        <f t="shared" si="959"/>
        <v>0.21186037938890845</v>
      </c>
      <c r="BC453" s="9">
        <f t="shared" si="1026"/>
        <v>50.260293916945585</v>
      </c>
      <c r="BD453" s="9" t="str">
        <f t="shared" si="1027"/>
        <v>excited</v>
      </c>
      <c r="BE453" s="4">
        <v>0.40515779670957502</v>
      </c>
      <c r="BF453" s="4">
        <v>0.38285456721915201</v>
      </c>
      <c r="BG453" s="4">
        <v>0.165735663755536</v>
      </c>
      <c r="BH453" s="4">
        <v>4.54316708520595E-2</v>
      </c>
      <c r="BI453" s="4">
        <v>0.20971438726261499</v>
      </c>
      <c r="BJ453" s="4">
        <v>3.7058162868604201E-2</v>
      </c>
      <c r="BK453" s="4">
        <v>0.26954490392597114</v>
      </c>
      <c r="BL453" s="4">
        <v>0.1081931258491851</v>
      </c>
      <c r="BM453" s="4">
        <v>2.2303229490423016E-2</v>
      </c>
      <c r="BN453" s="4">
        <v>0.26797464643168323</v>
      </c>
      <c r="BO453" s="4">
        <f t="shared" si="960"/>
        <v>5.2416787340938242E-2</v>
      </c>
      <c r="BP453" s="4">
        <f t="shared" si="961"/>
        <v>0.10431587531493025</v>
      </c>
      <c r="BQ453" s="4">
        <f t="shared" si="1028"/>
        <v>26.678677363715206</v>
      </c>
      <c r="BR453" s="4" t="str">
        <f t="shared" si="1029"/>
        <v>happy</v>
      </c>
      <c r="BS453" s="5">
        <v>0.19265407875755799</v>
      </c>
      <c r="BT453" s="5">
        <v>0.49550934385845102</v>
      </c>
      <c r="BU453" s="5">
        <v>0.27924098149145699</v>
      </c>
      <c r="BV453" s="5">
        <v>0.19895936604910799</v>
      </c>
      <c r="BW453" s="5">
        <v>0.120204743198079</v>
      </c>
      <c r="BX453" s="5">
        <v>0.51559563980631096</v>
      </c>
      <c r="BY453" s="5">
        <v>0.8925462921133579</v>
      </c>
      <c r="BZ453" s="5">
        <v>0.19677419186282458</v>
      </c>
      <c r="CA453" s="5">
        <v>-0.302855265100893</v>
      </c>
      <c r="CB453" s="5">
        <v>0.69489358461209261</v>
      </c>
      <c r="CC453" s="5">
        <f t="shared" si="962"/>
        <v>-0.16062219148161738</v>
      </c>
      <c r="CD453" s="5">
        <f t="shared" si="963"/>
        <v>0.20543442787970512</v>
      </c>
      <c r="CE453" s="5">
        <f t="shared" si="1030"/>
        <v>-38.020642467971463</v>
      </c>
      <c r="CF453" s="5" t="str">
        <f t="shared" si="1031"/>
        <v>Relased</v>
      </c>
      <c r="CG453" s="4">
        <v>0.17884822636325601</v>
      </c>
      <c r="CH453" s="4">
        <v>1.0708429006483</v>
      </c>
      <c r="CI453" s="4">
        <v>0.41739129592708701</v>
      </c>
      <c r="CJ453" s="4">
        <v>0.62088828088366999</v>
      </c>
      <c r="CK453" s="4">
        <v>0.21700185159800101</v>
      </c>
      <c r="CL453" s="4">
        <v>0.87369497192100498</v>
      </c>
      <c r="CM453" s="4">
        <v>1.0544176170856743</v>
      </c>
      <c r="CN453" s="4">
        <v>0.31929863112580803</v>
      </c>
      <c r="CO453" s="4">
        <v>-0.89199467428504398</v>
      </c>
      <c r="CP453" s="4">
        <v>0.83082895794710721</v>
      </c>
      <c r="CQ453" s="4">
        <f t="shared" si="964"/>
        <v>-0.62391286347962427</v>
      </c>
      <c r="CR453" s="4">
        <f t="shared" si="965"/>
        <v>-0.50419075429892501</v>
      </c>
      <c r="CS453" s="4">
        <f t="shared" si="1032"/>
        <v>-128.94205356051543</v>
      </c>
      <c r="CT453" s="4" t="str">
        <f t="shared" si="1033"/>
        <v>Depressed</v>
      </c>
      <c r="CU453" s="2">
        <v>0.32008759242533802</v>
      </c>
      <c r="CV453" s="2">
        <v>0.276269452595726</v>
      </c>
      <c r="CW453" s="2">
        <v>-2.3807702887549902E-2</v>
      </c>
      <c r="CX453" s="2">
        <v>0.20893904806556299</v>
      </c>
      <c r="CY453" s="2">
        <v>0.41896650153832199</v>
      </c>
      <c r="CZ453" s="2">
        <v>0.20965055723967699</v>
      </c>
      <c r="DA453" s="2">
        <v>-3.2213748739101836E-2</v>
      </c>
      <c r="DB453" s="2">
        <v>0.42998650773063968</v>
      </c>
      <c r="DC453" s="2">
        <v>4.3818139829612024E-2</v>
      </c>
      <c r="DD453" s="2">
        <v>0.31043708919624491</v>
      </c>
      <c r="DE453" s="2">
        <f t="shared" si="966"/>
        <v>4.5973438848808001E-2</v>
      </c>
      <c r="DF453" s="2">
        <f t="shared" si="967"/>
        <v>0.27606474492432542</v>
      </c>
      <c r="DG453" s="2">
        <f t="shared" si="1034"/>
        <v>9.4547793571517218</v>
      </c>
      <c r="DH453" s="2" t="str">
        <f t="shared" si="1035"/>
        <v>happy</v>
      </c>
      <c r="DI453" s="7">
        <v>0.247560714781449</v>
      </c>
      <c r="DJ453" s="7">
        <v>0.67420623960597503</v>
      </c>
      <c r="DK453" s="7">
        <v>3.6185932413664002E-3</v>
      </c>
      <c r="DL453" s="7">
        <v>0.50793414139488002</v>
      </c>
      <c r="DM453" s="7">
        <v>0.14800958067866701</v>
      </c>
      <c r="DN453" s="7">
        <v>1.41085353311593</v>
      </c>
      <c r="DO453" s="7">
        <v>9.1477880996027675E-3</v>
      </c>
      <c r="DP453" s="7">
        <v>0.24360651336714739</v>
      </c>
      <c r="DQ453" s="7">
        <v>-0.426645524824526</v>
      </c>
      <c r="DR453" s="7">
        <v>0.5549697048710186</v>
      </c>
      <c r="DS453" s="7">
        <f t="shared" si="968"/>
        <v>-0.44115368752553574</v>
      </c>
      <c r="DT453" s="7">
        <f t="shared" si="969"/>
        <v>0.20781911836858113</v>
      </c>
      <c r="DU453" s="7">
        <f t="shared" si="1036"/>
        <v>-64.775766399823766</v>
      </c>
      <c r="DV453" s="7" t="str">
        <f t="shared" si="1037"/>
        <v>Calm</v>
      </c>
      <c r="DW453" s="9">
        <v>0.20873292552901601</v>
      </c>
      <c r="DX453" s="9">
        <v>0.51666417849826396</v>
      </c>
      <c r="DY453" s="9">
        <v>-0.101472958585179</v>
      </c>
      <c r="DZ453" s="9">
        <v>3.73207265185448E-3</v>
      </c>
      <c r="EA453" s="9">
        <v>0.375593176398761</v>
      </c>
      <c r="EB453" s="9">
        <v>0.53648520479990502</v>
      </c>
      <c r="EC453" s="9">
        <v>-0.17365809648140809</v>
      </c>
      <c r="ED453" s="9">
        <v>3.5437258104511946E-3</v>
      </c>
      <c r="EE453" s="9">
        <v>-0.30793125296924795</v>
      </c>
      <c r="EF453" s="9">
        <v>-0.13474121331706998</v>
      </c>
      <c r="EG453" s="9">
        <f t="shared" si="970"/>
        <v>-0.13463702785641962</v>
      </c>
      <c r="EH453" s="9">
        <f t="shared" si="971"/>
        <v>-8.5151876869155263E-2</v>
      </c>
      <c r="EI453" s="9">
        <f t="shared" si="1038"/>
        <v>-122.31151614970869</v>
      </c>
      <c r="EJ453" s="9" t="str">
        <f t="shared" si="1039"/>
        <v>Depressed</v>
      </c>
      <c r="EK453" s="1">
        <v>0.69840731609524997</v>
      </c>
      <c r="EL453" s="1">
        <v>0.367724059589217</v>
      </c>
      <c r="EM453" s="1">
        <v>-5.0774530022542598E-2</v>
      </c>
      <c r="EN453" s="1">
        <v>7.9918056407687094E-2</v>
      </c>
      <c r="EO453" s="1">
        <v>0.61742506815961795</v>
      </c>
      <c r="EP453" s="1">
        <v>0.16815063397805599</v>
      </c>
      <c r="EQ453" s="1">
        <v>-3.8587384404051815E-2</v>
      </c>
      <c r="ER453" s="1">
        <v>0.14913571655283678</v>
      </c>
      <c r="ES453" s="1">
        <v>0.33068325650603297</v>
      </c>
      <c r="ET453" s="1">
        <v>2.7335774042325751E-2</v>
      </c>
      <c r="EU453" s="1">
        <f t="shared" si="972"/>
        <v>0.20240379514808216</v>
      </c>
      <c r="EV453" s="1">
        <f t="shared" si="973"/>
        <v>-9.9600054053597731E-2</v>
      </c>
      <c r="EW453" s="1">
        <f t="shared" si="1040"/>
        <v>116.20114852771457</v>
      </c>
      <c r="EX453" s="1" t="str">
        <f t="shared" si="1041"/>
        <v>nervous</v>
      </c>
      <c r="EY453" s="2">
        <v>0.82084550192292405</v>
      </c>
      <c r="EZ453" s="2">
        <v>0.64611706253478496</v>
      </c>
      <c r="FA453" s="2">
        <v>0.34559282851349299</v>
      </c>
      <c r="FB453" s="2">
        <v>0.33208714847043502</v>
      </c>
      <c r="FC453" s="2">
        <v>0.89348114851412097</v>
      </c>
      <c r="FD453" s="2">
        <v>0.71267495304306905</v>
      </c>
      <c r="FE453" s="2">
        <v>0.20159100275632341</v>
      </c>
      <c r="FF453" s="2">
        <v>0.24439880766388536</v>
      </c>
      <c r="FG453" s="2">
        <v>0.17472843938813909</v>
      </c>
      <c r="FH453" s="2">
        <v>0.46196132975925358</v>
      </c>
      <c r="FI453" s="2">
        <f t="shared" si="974"/>
        <v>7.2934629267008111E-2</v>
      </c>
      <c r="FJ453" s="2">
        <f t="shared" si="975"/>
        <v>-0.22140281055290856</v>
      </c>
      <c r="FK453" s="2">
        <f t="shared" si="1042"/>
        <v>161.76705631810364</v>
      </c>
      <c r="FL453" s="2" t="str">
        <f t="shared" si="1043"/>
        <v>Upset</v>
      </c>
      <c r="FM453" s="7">
        <v>9.9310319779303005E-2</v>
      </c>
      <c r="FN453" s="7">
        <v>0.52527738110053501</v>
      </c>
      <c r="FO453" s="7">
        <v>-0.17066504451669701</v>
      </c>
      <c r="FP453" s="7">
        <v>5.8572498677486901E-2</v>
      </c>
      <c r="FQ453" s="7">
        <v>-6.5244587620336705E-2</v>
      </c>
      <c r="FR453" s="7">
        <v>0.80672172175033396</v>
      </c>
      <c r="FS453" s="7">
        <v>-5.0098745484258433</v>
      </c>
      <c r="FT453" s="7">
        <v>4.397337697309598E-2</v>
      </c>
      <c r="FU453" s="7">
        <v>-0.42596706132123202</v>
      </c>
      <c r="FV453" s="7">
        <v>-0.17946646352675322</v>
      </c>
      <c r="FW453" s="7">
        <f t="shared" si="976"/>
        <v>-0.64082505070449236</v>
      </c>
      <c r="FX453" s="7">
        <f t="shared" si="977"/>
        <v>9.8405277385341217E-2</v>
      </c>
      <c r="FY453" s="7">
        <f t="shared" si="1044"/>
        <v>-81.269838798988658</v>
      </c>
      <c r="FZ453" s="7" t="str">
        <f t="shared" si="1045"/>
        <v>Calm</v>
      </c>
      <c r="GA453" s="4">
        <v>0.76132255527002002</v>
      </c>
      <c r="GB453" s="4">
        <v>0.55381100829237095</v>
      </c>
      <c r="GC453" s="4">
        <v>0.26365528737591698</v>
      </c>
      <c r="GD453" s="4">
        <v>0.50250649791900504</v>
      </c>
      <c r="GE453" s="4">
        <v>0.14878182666530301</v>
      </c>
      <c r="GF453" s="4">
        <v>0.36801467698164098</v>
      </c>
      <c r="GG453" s="4">
        <v>0.28969785511334212</v>
      </c>
      <c r="GH453" s="4">
        <v>0.54512095502050961</v>
      </c>
      <c r="GI453" s="4">
        <v>0.20751154697764906</v>
      </c>
      <c r="GJ453" s="4">
        <v>0.5825733648068171</v>
      </c>
      <c r="GK453" s="4">
        <f t="shared" si="978"/>
        <v>0.43416270848444571</v>
      </c>
      <c r="GL453" s="4">
        <f t="shared" si="979"/>
        <v>-0.65277959035056687</v>
      </c>
      <c r="GM453" s="4">
        <f t="shared" si="1046"/>
        <v>146.37218197499121</v>
      </c>
      <c r="GN453" s="4" t="str">
        <f t="shared" si="1047"/>
        <v>stressed</v>
      </c>
      <c r="GO453" s="5">
        <v>0.47114481667330899</v>
      </c>
      <c r="GP453" s="5">
        <v>0.406406858438777</v>
      </c>
      <c r="GQ453" s="5">
        <v>0.40126717725973998</v>
      </c>
      <c r="GR453" s="5">
        <v>0.73588513163246505</v>
      </c>
      <c r="GS453" s="5">
        <v>-0.276621518478462</v>
      </c>
      <c r="GT453" s="5">
        <v>6.4254355389456702E-2</v>
      </c>
      <c r="GU453" s="5">
        <v>2.0628232246905722</v>
      </c>
      <c r="GV453" s="5">
        <v>1.563513436016897</v>
      </c>
      <c r="GW453" s="5">
        <v>6.4737958234531989E-2</v>
      </c>
      <c r="GX453" s="5">
        <v>1.2958237573268394</v>
      </c>
      <c r="GY453" s="5">
        <f t="shared" si="980"/>
        <v>0.41634468320879803</v>
      </c>
      <c r="GZ453" s="5">
        <f t="shared" si="981"/>
        <v>0.42528562762650224</v>
      </c>
      <c r="HA453" s="5">
        <f t="shared" si="1048"/>
        <v>44.39134902402828</v>
      </c>
      <c r="HB453" s="5" t="str">
        <f t="shared" si="1049"/>
        <v>excited</v>
      </c>
      <c r="HC453" s="2">
        <v>0.255748189378596</v>
      </c>
      <c r="HD453" s="2">
        <v>0.42291779878296298</v>
      </c>
      <c r="HE453" s="2">
        <v>0.35296243755379098</v>
      </c>
      <c r="HF453" s="2">
        <v>0.30248818947974299</v>
      </c>
      <c r="HG453" s="2">
        <v>-0.322691882713869</v>
      </c>
      <c r="HH453" s="2">
        <v>-8.9304308618045794E-2</v>
      </c>
      <c r="HI453" s="2">
        <v>-5.2725271040253929</v>
      </c>
      <c r="HJ453" s="2">
        <v>0.90670251173060223</v>
      </c>
      <c r="HK453" s="2">
        <v>-0.16716960940436698</v>
      </c>
      <c r="HL453" s="2">
        <v>0.96579265569074235</v>
      </c>
      <c r="HM453" s="2">
        <f t="shared" si="982"/>
        <v>-0.19958286330271668</v>
      </c>
      <c r="HN453" s="2">
        <f t="shared" si="983"/>
        <v>0.32177729771059793</v>
      </c>
      <c r="HO453" s="2">
        <f t="shared" si="1050"/>
        <v>-31.809321921395405</v>
      </c>
      <c r="HP453" s="2" t="str">
        <f t="shared" si="1051"/>
        <v>Relased</v>
      </c>
      <c r="HQ453" s="4">
        <v>0.29375708626447899</v>
      </c>
      <c r="HR453" s="4">
        <v>0.197376970576917</v>
      </c>
      <c r="HS453" s="4">
        <v>0.17848628953151099</v>
      </c>
      <c r="HT453" s="4">
        <v>0.59886819809964698</v>
      </c>
      <c r="HU453" s="4">
        <v>-0.39271783092249102</v>
      </c>
      <c r="HV453" s="4">
        <v>0.24209946707298799</v>
      </c>
      <c r="HW453" s="4">
        <v>-1.8036069771738572</v>
      </c>
      <c r="HX453" s="4">
        <v>1.3626855658111903</v>
      </c>
      <c r="HY453" s="4">
        <v>9.6380115687561996E-2</v>
      </c>
      <c r="HZ453" s="4">
        <v>1.5827745537145521</v>
      </c>
      <c r="IA453" s="4">
        <f t="shared" si="984"/>
        <v>0.32882235799360471</v>
      </c>
      <c r="IB453" s="4">
        <f t="shared" si="985"/>
        <v>0.39858876670180687</v>
      </c>
      <c r="IC453" s="4">
        <f t="shared" si="1052"/>
        <v>39.521487306491736</v>
      </c>
      <c r="ID453" s="4" t="str">
        <f t="shared" si="1053"/>
        <v>excited</v>
      </c>
      <c r="IE453" s="5">
        <v>0.672935650718263</v>
      </c>
      <c r="IF453" s="5">
        <v>9.5361013740689601E-2</v>
      </c>
      <c r="IG453" s="5">
        <v>0.246674292655396</v>
      </c>
      <c r="IH453" s="5">
        <v>0.38153557175968</v>
      </c>
      <c r="II453" s="5">
        <v>0.30549588529789701</v>
      </c>
      <c r="IJ453" s="5">
        <v>-0.14551344681986</v>
      </c>
      <c r="IK453" s="5">
        <v>0.25211196039302836</v>
      </c>
      <c r="IL453" s="5">
        <v>-7.607518685232872</v>
      </c>
      <c r="IM453" s="5">
        <v>0.57757463697757339</v>
      </c>
      <c r="IN453" s="5">
        <v>0.81766574485582588</v>
      </c>
      <c r="IO453" s="5">
        <f t="shared" si="986"/>
        <v>0.37440177425980714</v>
      </c>
      <c r="IP453" s="5">
        <f t="shared" si="987"/>
        <v>-9.4788236120991742E-2</v>
      </c>
      <c r="IQ453" s="5">
        <f t="shared" si="1054"/>
        <v>104.20719422879142</v>
      </c>
      <c r="IR453" s="5" t="str">
        <f t="shared" si="1055"/>
        <v>nervous</v>
      </c>
      <c r="IS453" s="4">
        <v>0.34999267211890001</v>
      </c>
      <c r="IT453" s="4">
        <v>0.797699684561333</v>
      </c>
      <c r="IU453" s="4">
        <v>1.0334081541915301</v>
      </c>
      <c r="IV453" s="4">
        <v>0.97359040755798898</v>
      </c>
      <c r="IW453" s="4">
        <v>0.33295199899087402</v>
      </c>
      <c r="IX453" s="4">
        <v>0.71537873907726401</v>
      </c>
      <c r="IY453" s="4">
        <v>1.5131652649287952</v>
      </c>
      <c r="IZ453" s="4">
        <v>0.64345006335939514</v>
      </c>
      <c r="JA453" s="4">
        <v>-0.44770701244243299</v>
      </c>
      <c r="JB453" s="4">
        <v>1.7487252137453275</v>
      </c>
      <c r="JC453" s="4">
        <f t="shared" si="988"/>
        <v>-0.5404869742021714</v>
      </c>
      <c r="JD453" s="4">
        <f t="shared" si="989"/>
        <v>7.0222701706799118E-2</v>
      </c>
      <c r="JE453" s="4">
        <f t="shared" si="1056"/>
        <v>-82.59732081226926</v>
      </c>
      <c r="JF453" s="4" t="str">
        <f t="shared" si="1057"/>
        <v>Calm</v>
      </c>
      <c r="JG453" s="5">
        <v>-0.10704420082008</v>
      </c>
      <c r="JH453" s="5">
        <v>0.19138299483503499</v>
      </c>
      <c r="JI453" s="5">
        <v>-5.8388184744122697E-2</v>
      </c>
      <c r="JJ453" s="5">
        <v>-8.7098444517218904E-2</v>
      </c>
      <c r="JK453" s="5">
        <v>-0.26214125140401101</v>
      </c>
      <c r="JL453" s="5">
        <v>0.23228241704911501</v>
      </c>
      <c r="JM453" s="5">
        <v>0.15815407782829372</v>
      </c>
      <c r="JN453" s="5">
        <v>-0.20558309003765385</v>
      </c>
      <c r="JO453" s="5">
        <v>-0.298427195655115</v>
      </c>
      <c r="JP453" s="5">
        <v>-1.7250261989226909</v>
      </c>
      <c r="JQ453" s="5">
        <f t="shared" si="990"/>
        <v>-0.23421645383787881</v>
      </c>
      <c r="JR453" s="5">
        <f t="shared" si="991"/>
        <v>-0.57992008656652205</v>
      </c>
      <c r="JS453" s="5">
        <f t="shared" si="1058"/>
        <v>-158.00734470351412</v>
      </c>
      <c r="JT453" s="5" t="str">
        <f t="shared" si="1059"/>
        <v>Sad</v>
      </c>
      <c r="JU453" s="2">
        <v>0.22771286754351</v>
      </c>
      <c r="JV453" s="2">
        <v>0.20647577388374</v>
      </c>
      <c r="JW453" s="2">
        <v>-5.4895000779874803E-2</v>
      </c>
      <c r="JX453" s="2">
        <v>-9.5316292369105493E-2</v>
      </c>
      <c r="JY453" s="2">
        <v>2.3853621249036099E-2</v>
      </c>
      <c r="JZ453" s="2">
        <v>-0.232652062948418</v>
      </c>
      <c r="KA453" s="2">
        <v>-0.2182126921727793</v>
      </c>
      <c r="KB453" s="2">
        <v>3.6413218135539407</v>
      </c>
      <c r="KC453" s="2">
        <v>2.1237093659770001E-2</v>
      </c>
      <c r="KD453" s="2">
        <v>-0.34595859683295926</v>
      </c>
      <c r="KE453" s="2">
        <f t="shared" si="992"/>
        <v>0.25777187455323047</v>
      </c>
      <c r="KF453" s="2">
        <f t="shared" si="993"/>
        <v>3.5224442300208159E-2</v>
      </c>
      <c r="KG453" s="2">
        <f t="shared" si="1060"/>
        <v>82.218745105506514</v>
      </c>
      <c r="KH453" s="2" t="str">
        <f t="shared" si="1061"/>
        <v>alert</v>
      </c>
      <c r="KI453" s="7">
        <v>0.44715619529978501</v>
      </c>
      <c r="KJ453" s="7">
        <v>0.25692395515241401</v>
      </c>
      <c r="KK453" s="7">
        <v>4.7252792601751303E-2</v>
      </c>
      <c r="KL453" s="7">
        <v>2.63341557053722E-2</v>
      </c>
      <c r="KM453" s="7">
        <v>0.15333280938683599</v>
      </c>
      <c r="KN453" s="7">
        <v>-0.14904989061206</v>
      </c>
      <c r="KO453" s="7">
        <v>7.869052094702593E-2</v>
      </c>
      <c r="KP453" s="7">
        <v>0.2441194351726777</v>
      </c>
      <c r="KQ453" s="7">
        <v>0.190232240147371</v>
      </c>
      <c r="KR453" s="7">
        <v>0.10451501616664229</v>
      </c>
      <c r="KS453" s="7">
        <f t="shared" si="994"/>
        <v>0.181427384848319</v>
      </c>
      <c r="KT453" s="7">
        <f t="shared" si="995"/>
        <v>3.423487534552172E-2</v>
      </c>
      <c r="KU453" s="7">
        <f t="shared" si="1062"/>
        <v>79.31408331380409</v>
      </c>
      <c r="KV453" s="7" t="str">
        <f t="shared" si="1063"/>
        <v>alert</v>
      </c>
      <c r="KW453" s="2">
        <v>0.49696218995022301</v>
      </c>
      <c r="KX453" s="2">
        <v>0.111804677225916</v>
      </c>
      <c r="KY453" s="2">
        <v>0.37160915651477</v>
      </c>
      <c r="KZ453" s="2">
        <v>3.9318121719390003E-2</v>
      </c>
      <c r="LA453" s="2">
        <v>0.123963756444888</v>
      </c>
      <c r="LB453" s="2">
        <v>-0.10515496545061701</v>
      </c>
      <c r="LC453" s="2">
        <v>0.59847580645036469</v>
      </c>
      <c r="LD453" s="2">
        <v>5.912755777692654</v>
      </c>
      <c r="LE453" s="2">
        <v>0.38515751272430698</v>
      </c>
      <c r="LF453" s="2">
        <v>0.67501584003792925</v>
      </c>
      <c r="LG453" s="2">
        <f t="shared" si="996"/>
        <v>0.41367072753498335</v>
      </c>
      <c r="LH453" s="2">
        <f t="shared" si="997"/>
        <v>0.21938290947686756</v>
      </c>
      <c r="LI453" s="2">
        <f t="shared" si="1064"/>
        <v>62.061552463559636</v>
      </c>
      <c r="LJ453" s="2" t="str">
        <f t="shared" si="1065"/>
        <v>alert</v>
      </c>
      <c r="LK453" s="4">
        <v>0.326318650388779</v>
      </c>
      <c r="LL453" s="4">
        <v>0.72686928424224095</v>
      </c>
      <c r="LM453" s="4">
        <v>-0.107987658064259</v>
      </c>
      <c r="LN453" s="4">
        <v>5.17121431318837E-2</v>
      </c>
      <c r="LO453" s="4">
        <v>0.30034737632080399</v>
      </c>
      <c r="LP453" s="4">
        <v>0.34984162381197398</v>
      </c>
      <c r="LQ453" s="4">
        <v>-0.17232090692911287</v>
      </c>
      <c r="LR453" s="4">
        <v>4.8027880784950558E-2</v>
      </c>
      <c r="LS453" s="4">
        <v>-0.40055063385346196</v>
      </c>
      <c r="LT453" s="4">
        <v>-5.3433497557196376E-2</v>
      </c>
      <c r="LU453" s="4">
        <f t="shared" si="998"/>
        <v>-0.27087297474751515</v>
      </c>
      <c r="LV453" s="4">
        <f t="shared" si="999"/>
        <v>0.25697364347545104</v>
      </c>
      <c r="LW453" s="4">
        <f t="shared" si="1066"/>
        <v>-46.508371950341164</v>
      </c>
      <c r="LX453" s="4" t="str">
        <f t="shared" si="1067"/>
        <v>Relased</v>
      </c>
      <c r="LY453" s="5">
        <v>0.32099087583006602</v>
      </c>
      <c r="LZ453" s="5">
        <v>0.406357230678349</v>
      </c>
      <c r="MA453" s="5">
        <v>0.16396198874840401</v>
      </c>
      <c r="MB453" s="5">
        <v>9.55051773602138E-2</v>
      </c>
      <c r="MC453" s="5">
        <v>0.82235699812359997</v>
      </c>
      <c r="MD453" s="5">
        <v>0.55044399650023401</v>
      </c>
      <c r="ME453" s="5">
        <v>0.14340516345338353</v>
      </c>
      <c r="MF453" s="5">
        <v>9.9817156006205818E-2</v>
      </c>
      <c r="MG453" s="5">
        <v>-8.5366354848282977E-2</v>
      </c>
      <c r="MH453" s="5">
        <v>0.35673037956223219</v>
      </c>
      <c r="MI453" s="5">
        <f t="shared" si="1000"/>
        <v>-0.3515558482274187</v>
      </c>
      <c r="MJ453" s="5">
        <f t="shared" si="1001"/>
        <v>8.1300157773421589E-2</v>
      </c>
      <c r="MK453" s="5">
        <f t="shared" si="1068"/>
        <v>-76.978789022155468</v>
      </c>
      <c r="ML453" s="5" t="str">
        <f t="shared" si="1069"/>
        <v>Calm</v>
      </c>
      <c r="MM453" s="2">
        <v>0.112741500597746</v>
      </c>
      <c r="MN453" s="2">
        <v>0.74313502896890804</v>
      </c>
      <c r="MO453" s="2">
        <v>-5.5906004983394701E-2</v>
      </c>
      <c r="MP453" s="2">
        <v>0.14540708528286</v>
      </c>
      <c r="MQ453" s="2">
        <v>-0.22541432086738999</v>
      </c>
      <c r="MR453" s="2">
        <v>0.37858175402364902</v>
      </c>
      <c r="MS453" s="2">
        <v>0.49618004457155446</v>
      </c>
      <c r="MT453" s="2">
        <v>0.12962905386414711</v>
      </c>
      <c r="MU453" s="2">
        <v>-0.63039352837116203</v>
      </c>
      <c r="MV453" s="2">
        <v>0.10457242044571702</v>
      </c>
      <c r="MW453" s="2">
        <f t="shared" si="1002"/>
        <v>-0.25133003701100554</v>
      </c>
      <c r="MX453" s="2">
        <f t="shared" si="1003"/>
        <v>4.751795700590522E-2</v>
      </c>
      <c r="MY453" s="2">
        <f t="shared" si="1070"/>
        <v>-79.293693159840998</v>
      </c>
      <c r="MZ453" s="2" t="str">
        <f t="shared" si="1071"/>
        <v>Calm</v>
      </c>
      <c r="NA453" s="7">
        <v>0.254697039535213</v>
      </c>
      <c r="NB453" s="7">
        <v>0.40890275433248302</v>
      </c>
      <c r="NC453" s="7">
        <v>-6.2292758472335397E-2</v>
      </c>
      <c r="ND453" s="7">
        <v>-0.112961592649599</v>
      </c>
      <c r="NE453" s="7">
        <v>0.17097885149419501</v>
      </c>
      <c r="NF453" s="7">
        <v>0.113604239111181</v>
      </c>
      <c r="NG453" s="7">
        <v>-0.14633846967864073</v>
      </c>
      <c r="NH453" s="7">
        <v>-0.21619154205976834</v>
      </c>
      <c r="NI453" s="7">
        <v>-0.15420571479727002</v>
      </c>
      <c r="NJ453" s="7">
        <v>-0.26409645202041065</v>
      </c>
      <c r="NK453" s="7">
        <f t="shared" si="1004"/>
        <v>-2.31589817863046E-2</v>
      </c>
      <c r="NL453" s="7">
        <f t="shared" si="1005"/>
        <v>-0.11422776766649301</v>
      </c>
      <c r="NM453" s="7">
        <f t="shared" si="1072"/>
        <v>-168.53898103495388</v>
      </c>
      <c r="NN453" s="7" t="str">
        <f t="shared" si="1073"/>
        <v>Sad</v>
      </c>
      <c r="NO453" s="4">
        <v>0.97798739772132903</v>
      </c>
      <c r="NP453" s="4">
        <v>1.3369233546919399</v>
      </c>
      <c r="NQ453" s="4">
        <v>0.38510322271897102</v>
      </c>
      <c r="NR453" s="4">
        <v>0.65347601150641399</v>
      </c>
      <c r="NS453" s="4">
        <v>1.3095406587243299</v>
      </c>
      <c r="NT453" s="4">
        <v>1.053053019596</v>
      </c>
      <c r="NU453" s="4">
        <v>0.16834907079449818</v>
      </c>
      <c r="NV453" s="4">
        <v>0.27342362817335714</v>
      </c>
      <c r="NW453" s="4">
        <v>-0.35893595697061087</v>
      </c>
      <c r="NX453" s="4">
        <v>0.44864763496505328</v>
      </c>
      <c r="NY453" s="4">
        <f t="shared" si="1006"/>
        <v>-0.4730997496108601</v>
      </c>
      <c r="NZ453" s="4">
        <f t="shared" si="1007"/>
        <v>-0.5754595260406794</v>
      </c>
      <c r="OA453" s="4">
        <f t="shared" si="1074"/>
        <v>-140.57551635124526</v>
      </c>
      <c r="OB453" s="4" t="str">
        <f t="shared" si="1075"/>
        <v>Depressed</v>
      </c>
      <c r="OC453" s="1">
        <v>0.31359143297937397</v>
      </c>
      <c r="OD453" s="1">
        <v>0.66308744566996602</v>
      </c>
      <c r="OE453" s="1">
        <v>0.81551090851167596</v>
      </c>
      <c r="OF453" s="1">
        <v>0.59372030847124302</v>
      </c>
      <c r="OG453" s="1">
        <v>0.22933308699039701</v>
      </c>
      <c r="OH453" s="1">
        <v>0.85659912017378603</v>
      </c>
      <c r="OI453" s="1">
        <v>1.5020705061489616</v>
      </c>
      <c r="OJ453" s="1">
        <v>0.39068602816897374</v>
      </c>
      <c r="OK453" s="1">
        <v>-0.34949601269059205</v>
      </c>
      <c r="OL453" s="1">
        <v>1.4428808155775419</v>
      </c>
      <c r="OM453" s="1">
        <f t="shared" si="1008"/>
        <v>-0.51810246245968794</v>
      </c>
      <c r="ON453" s="1">
        <f t="shared" si="1009"/>
        <v>-0.46375706190572796</v>
      </c>
      <c r="OO453" s="1">
        <f t="shared" si="1076"/>
        <v>-131.83194173232721</v>
      </c>
      <c r="OP453" s="1" t="str">
        <f t="shared" si="1077"/>
        <v>Depressed</v>
      </c>
      <c r="OQ453" s="2">
        <v>0.199301889747803</v>
      </c>
      <c r="OR453" s="2">
        <v>0.63641287592714202</v>
      </c>
      <c r="OS453" s="2">
        <v>4.6814104931344497E-2</v>
      </c>
      <c r="OT453" s="2">
        <v>0.13234696536080101</v>
      </c>
      <c r="OU453" s="2">
        <v>-5.8572606808346799E-2</v>
      </c>
      <c r="OV453" s="2">
        <v>0.26770290197163299</v>
      </c>
      <c r="OW453" s="2">
        <v>0.33265361660006904</v>
      </c>
      <c r="OX453" s="2">
        <v>0.14638276269039804</v>
      </c>
      <c r="OY453" s="2">
        <v>-0.43711098617933902</v>
      </c>
      <c r="OZ453" s="2">
        <v>0.21438064474958793</v>
      </c>
      <c r="PA453" s="2">
        <f t="shared" si="1010"/>
        <v>-0.48634358989084681</v>
      </c>
      <c r="PB453" s="2">
        <f t="shared" si="1011"/>
        <v>-0.11126012382262107</v>
      </c>
      <c r="PC453" s="2">
        <f t="shared" si="1078"/>
        <v>-102.8857352248158</v>
      </c>
      <c r="PD453" s="2" t="str">
        <f t="shared" si="1079"/>
        <v>Bored</v>
      </c>
      <c r="PE453" s="1">
        <v>0.85326702818562405</v>
      </c>
      <c r="PF453" s="1">
        <v>0.86738363533054597</v>
      </c>
      <c r="PG453" s="1">
        <v>0.559100785717358</v>
      </c>
      <c r="PH453" s="1">
        <v>0.66843266795520895</v>
      </c>
      <c r="PI453" s="1">
        <v>0.917412567669049</v>
      </c>
      <c r="PJ453" s="1">
        <v>0.75210571026708495</v>
      </c>
      <c r="PK453" s="1">
        <v>0.31575491524625082</v>
      </c>
      <c r="PL453" s="1">
        <v>0.41274286229313911</v>
      </c>
      <c r="PM453" s="1">
        <v>-1.4116607144921911E-2</v>
      </c>
      <c r="PN453" s="1">
        <v>0.71341236178881751</v>
      </c>
      <c r="PO453" s="1">
        <f t="shared" si="1012"/>
        <v>0.11721168445646324</v>
      </c>
      <c r="PP453" s="1">
        <f t="shared" si="1013"/>
        <v>-0.80815255322469715</v>
      </c>
      <c r="PQ453" s="1">
        <f t="shared" si="1080"/>
        <v>171.74755992044987</v>
      </c>
      <c r="PR453" s="1" t="str">
        <f t="shared" si="1081"/>
        <v>Upset</v>
      </c>
      <c r="PS453" s="4">
        <v>0.307170544321968</v>
      </c>
      <c r="PT453" s="4">
        <v>0.21064537850255199</v>
      </c>
      <c r="PU453" s="4">
        <v>0.35871903142663097</v>
      </c>
      <c r="PV453" s="4">
        <v>-3.4816875952691798E-2</v>
      </c>
      <c r="PW453" s="4">
        <v>7.0621798906794903E-2</v>
      </c>
      <c r="PX453" s="4">
        <v>0.29987763922680299</v>
      </c>
      <c r="PY453" s="4">
        <v>0.94951376822747691</v>
      </c>
      <c r="PZ453" s="4">
        <v>-6.819844501340265E-2</v>
      </c>
      <c r="QA453" s="4">
        <v>9.6525165819416003E-2</v>
      </c>
      <c r="QB453" s="4">
        <v>0.62551602064910761</v>
      </c>
      <c r="QC453" s="4">
        <f t="shared" si="1014"/>
        <v>0.3073118517763791</v>
      </c>
      <c r="QD453" s="4">
        <f t="shared" si="1015"/>
        <v>-3.8868204246476523E-2</v>
      </c>
      <c r="QE453" s="4">
        <f t="shared" si="1082"/>
        <v>97.208384379499705</v>
      </c>
      <c r="QF453" s="4" t="str">
        <f t="shared" si="1083"/>
        <v>nervous</v>
      </c>
      <c r="QG453" s="2">
        <v>0.27682206232676299</v>
      </c>
      <c r="QH453" s="2">
        <v>0.32327271579521299</v>
      </c>
      <c r="QI453" s="2">
        <v>0.24824000439846899</v>
      </c>
      <c r="QJ453" s="2">
        <v>0.25164004126337203</v>
      </c>
      <c r="QK453" s="2">
        <v>0.26930421418024098</v>
      </c>
      <c r="QL453" s="2">
        <v>0.24787314149301901</v>
      </c>
      <c r="QM453" s="2">
        <v>0.45454689707699014</v>
      </c>
      <c r="QN453" s="2">
        <v>0.44058805303805343</v>
      </c>
      <c r="QO453" s="2">
        <v>-4.6450653468450009E-2</v>
      </c>
      <c r="QP453" s="2">
        <v>0.83300182552202584</v>
      </c>
      <c r="QQ453" s="2">
        <f t="shared" si="1016"/>
        <v>3.0037989257178932E-3</v>
      </c>
      <c r="QR453" s="2">
        <f t="shared" si="1017"/>
        <v>0.31486297638688221</v>
      </c>
      <c r="QS453" s="2">
        <f t="shared" si="1084"/>
        <v>0.54658627065142662</v>
      </c>
      <c r="QT453" s="2" t="str">
        <f t="shared" si="1085"/>
        <v>happy</v>
      </c>
      <c r="QU453" s="4">
        <v>0.27606295669765102</v>
      </c>
      <c r="QV453" s="4">
        <v>0.83287073710556603</v>
      </c>
      <c r="QW453" s="4">
        <v>-1.8529557884712701E-2</v>
      </c>
      <c r="QX453" s="4">
        <v>0.20123584369647499</v>
      </c>
      <c r="QY453" s="4">
        <v>0.71889987131341004</v>
      </c>
      <c r="QZ453" s="4">
        <v>1.23794917930024</v>
      </c>
      <c r="RA453" s="4">
        <v>-1.8623366987240559E-2</v>
      </c>
      <c r="RB453" s="4">
        <v>9.7176892158612985E-2</v>
      </c>
      <c r="RC453" s="4">
        <v>-0.55680778040791501</v>
      </c>
      <c r="RD453" s="4">
        <v>0.16475853049892447</v>
      </c>
      <c r="RE453" s="4">
        <f t="shared" si="1018"/>
        <v>-0.62594246921572561</v>
      </c>
      <c r="RF453" s="4">
        <f t="shared" si="1019"/>
        <v>7.3097415138142274E-2</v>
      </c>
      <c r="RG453" s="4">
        <f t="shared" si="1086"/>
        <v>-83.339181935088192</v>
      </c>
      <c r="RH453" s="4" t="str">
        <f t="shared" si="1087"/>
        <v>Calm</v>
      </c>
    </row>
    <row r="454" spans="1:476" x14ac:dyDescent="0.3">
      <c r="A454" s="1">
        <v>0.42679476432921598</v>
      </c>
      <c r="B454" s="1">
        <v>0.65950520881021502</v>
      </c>
      <c r="C454" s="1">
        <v>0.102173180159844</v>
      </c>
      <c r="D454" s="1">
        <v>0.154690996065072</v>
      </c>
      <c r="E454" s="1">
        <v>0.381976192543935</v>
      </c>
      <c r="F454" s="1">
        <v>0.40651949777266899</v>
      </c>
      <c r="G454" s="1">
        <v>0.12633141594854405</v>
      </c>
      <c r="H454" s="1">
        <v>0.14511014154721627</v>
      </c>
      <c r="I454" s="1">
        <v>-0.23271044448099903</v>
      </c>
      <c r="J454" s="1">
        <v>0.23645786852279194</v>
      </c>
      <c r="K454" s="17">
        <f t="shared" si="952"/>
        <v>-0.23885197345057307</v>
      </c>
      <c r="L454" s="18">
        <f t="shared" si="953"/>
        <v>6.8207282215211773E-2</v>
      </c>
      <c r="M454" s="18">
        <f t="shared" si="1020"/>
        <v>-74.062619121446843</v>
      </c>
      <c r="N454" s="18" t="str">
        <f t="shared" si="1021"/>
        <v>Calm</v>
      </c>
      <c r="O454" s="9">
        <v>0.26964925595473499</v>
      </c>
      <c r="P454" s="9">
        <v>6.3822299278741704E-3</v>
      </c>
      <c r="Q454" s="9">
        <v>0.17227499273637201</v>
      </c>
      <c r="R454" s="9">
        <v>0.13546409573134799</v>
      </c>
      <c r="S454" s="9">
        <v>0.71423691437005998</v>
      </c>
      <c r="T454" s="9">
        <v>8.1321286814484195E-2</v>
      </c>
      <c r="U454" s="9">
        <v>0.17509646738860205</v>
      </c>
      <c r="V454" s="9">
        <v>1.5445685733366104</v>
      </c>
      <c r="W454" s="9">
        <v>0.26326702602686081</v>
      </c>
      <c r="X454" s="9">
        <v>1.1148695138300109</v>
      </c>
      <c r="Y454" s="9">
        <f t="shared" si="954"/>
        <v>0.59494386764903262</v>
      </c>
      <c r="Z454" s="9">
        <f t="shared" si="955"/>
        <v>0.37845570842044496</v>
      </c>
      <c r="AA454" s="9">
        <f t="shared" si="1022"/>
        <v>57.538743516698858</v>
      </c>
      <c r="AB454" s="9" t="str">
        <f t="shared" si="1023"/>
        <v>excited</v>
      </c>
      <c r="AC454" s="2">
        <v>-0.18465737695419099</v>
      </c>
      <c r="AD454" s="2">
        <v>0.76157971960038995</v>
      </c>
      <c r="AE454" s="2">
        <v>-0.167941103070748</v>
      </c>
      <c r="AF454" s="2">
        <v>0.178880482418073</v>
      </c>
      <c r="AG454" s="2">
        <v>-0.16873748664815399</v>
      </c>
      <c r="AH454" s="2">
        <v>0.66527254827832005</v>
      </c>
      <c r="AI454" s="2">
        <v>0.47522225240863297</v>
      </c>
      <c r="AJ454" s="2">
        <v>0.1253672061537339</v>
      </c>
      <c r="AK454" s="2">
        <v>-0.94623709655458099</v>
      </c>
      <c r="AL454" s="2">
        <v>1.8961615002027477E-2</v>
      </c>
      <c r="AM454" s="2">
        <f t="shared" si="956"/>
        <v>-0.86482024266959967</v>
      </c>
      <c r="AN454" s="2">
        <f t="shared" si="957"/>
        <v>-7.6007704229032247E-2</v>
      </c>
      <c r="AO454" s="2">
        <f t="shared" si="1024"/>
        <v>-95.022730867465839</v>
      </c>
      <c r="AP454" s="2" t="str">
        <f t="shared" si="1025"/>
        <v>Bored</v>
      </c>
      <c r="AQ454" s="9">
        <v>-0.201740223856962</v>
      </c>
      <c r="AR454" s="9">
        <v>-6.9137902201368007E-2</v>
      </c>
      <c r="AS454" s="9">
        <v>1.16368633968116E-2</v>
      </c>
      <c r="AT454" s="9">
        <v>-4.32068817592852E-2</v>
      </c>
      <c r="AU454" s="9">
        <v>-0.92526608989564496</v>
      </c>
      <c r="AV454" s="9">
        <v>-0.76473104028616501</v>
      </c>
      <c r="AW454" s="9">
        <v>-1.0325464245239399E-2</v>
      </c>
      <c r="AX454" s="9">
        <v>5.1814955034053423E-2</v>
      </c>
      <c r="AY454" s="9">
        <v>-0.13260232165559399</v>
      </c>
      <c r="AZ454" s="9">
        <v>0.11654694611877009</v>
      </c>
      <c r="BA454" s="9">
        <f t="shared" si="958"/>
        <v>1.6866923680505685E-2</v>
      </c>
      <c r="BB454" s="9">
        <f t="shared" si="959"/>
        <v>9.1441249882145303E-2</v>
      </c>
      <c r="BC454" s="9">
        <f t="shared" si="1026"/>
        <v>10.451099877267868</v>
      </c>
      <c r="BD454" s="9" t="str">
        <f t="shared" si="1027"/>
        <v>happy</v>
      </c>
      <c r="BE454" s="4">
        <v>0.15356906462825701</v>
      </c>
      <c r="BF454" s="4">
        <v>6.8838142628742202E-2</v>
      </c>
      <c r="BG454" s="4">
        <v>0.18128172196776801</v>
      </c>
      <c r="BH454" s="4">
        <v>4.8707073273879402E-2</v>
      </c>
      <c r="BI454" s="4">
        <v>0.16054277544569701</v>
      </c>
      <c r="BJ454" s="4">
        <v>-0.271143039015876</v>
      </c>
      <c r="BK454" s="4">
        <v>0.57712476525904699</v>
      </c>
      <c r="BL454" s="4">
        <v>-0.24076072375763358</v>
      </c>
      <c r="BM454" s="4">
        <v>8.4730921999514805E-2</v>
      </c>
      <c r="BN454" s="4">
        <v>1.0340887693261103</v>
      </c>
      <c r="BO454" s="4">
        <f t="shared" si="960"/>
        <v>0.11869304091618815</v>
      </c>
      <c r="BP454" s="4">
        <f t="shared" si="961"/>
        <v>0.3857413205758049</v>
      </c>
      <c r="BQ454" s="4">
        <f t="shared" si="1028"/>
        <v>17.103190824888983</v>
      </c>
      <c r="BR454" s="4" t="str">
        <f t="shared" si="1029"/>
        <v>happy</v>
      </c>
      <c r="BS454" s="5">
        <v>0.19265407875755799</v>
      </c>
      <c r="BT454" s="5">
        <v>0.49550934385845102</v>
      </c>
      <c r="BU454" s="5">
        <v>0.27924098149145699</v>
      </c>
      <c r="BV454" s="5">
        <v>0.19895936604910799</v>
      </c>
      <c r="BW454" s="5">
        <v>0.120204743198079</v>
      </c>
      <c r="BX454" s="5">
        <v>0.51559563980631096</v>
      </c>
      <c r="BY454" s="5">
        <v>0.8925462921133579</v>
      </c>
      <c r="BZ454" s="5">
        <v>0.19677419186282458</v>
      </c>
      <c r="CA454" s="5">
        <v>-0.302855265100893</v>
      </c>
      <c r="CB454" s="5">
        <v>0.69489358461209261</v>
      </c>
      <c r="CC454" s="5">
        <f t="shared" si="962"/>
        <v>-0.16062219148161738</v>
      </c>
      <c r="CD454" s="5">
        <f t="shared" si="963"/>
        <v>0.20543442787970512</v>
      </c>
      <c r="CE454" s="5">
        <f t="shared" si="1030"/>
        <v>-38.020642467971463</v>
      </c>
      <c r="CF454" s="5" t="str">
        <f t="shared" si="1031"/>
        <v>Relased</v>
      </c>
      <c r="CG454" s="4">
        <v>8.2645184138726804E-2</v>
      </c>
      <c r="CH454" s="4">
        <v>1.0708429006483</v>
      </c>
      <c r="CI454" s="4">
        <v>0.38651738680222703</v>
      </c>
      <c r="CJ454" s="4">
        <v>0.62088828088366999</v>
      </c>
      <c r="CK454" s="4">
        <v>6.8702675711947506E-2</v>
      </c>
      <c r="CL454" s="4">
        <v>0.87369497192100498</v>
      </c>
      <c r="CM454" s="4">
        <v>2.5538345053810483</v>
      </c>
      <c r="CN454" s="4">
        <v>0.31929863112580803</v>
      </c>
      <c r="CO454" s="4">
        <v>-0.98819771650957322</v>
      </c>
      <c r="CP454" s="4">
        <v>0.87335593750142515</v>
      </c>
      <c r="CQ454" s="4">
        <f t="shared" si="964"/>
        <v>-0.72526277615297752</v>
      </c>
      <c r="CR454" s="4">
        <f t="shared" si="965"/>
        <v>-0.47116026051417459</v>
      </c>
      <c r="CS454" s="4">
        <f t="shared" si="1032"/>
        <v>-123.00939559730791</v>
      </c>
      <c r="CT454" s="4" t="str">
        <f t="shared" si="1033"/>
        <v>Depressed</v>
      </c>
      <c r="CU454" s="2">
        <v>0.236982954449073</v>
      </c>
      <c r="CV454" s="2">
        <v>0.21340384777003199</v>
      </c>
      <c r="CW454" s="2">
        <v>-0.122340302889641</v>
      </c>
      <c r="CX454" s="2">
        <v>0.37041060943653897</v>
      </c>
      <c r="CY454" s="2">
        <v>0.33156871799413001</v>
      </c>
      <c r="CZ454" s="2">
        <v>-6.7738128624966698E-2</v>
      </c>
      <c r="DA454" s="2">
        <v>-0.21517886380303014</v>
      </c>
      <c r="DB454" s="2">
        <v>2.5428811364165593</v>
      </c>
      <c r="DC454" s="2">
        <v>2.3579106679041006E-2</v>
      </c>
      <c r="DD454" s="2">
        <v>0.55079390720293864</v>
      </c>
      <c r="DE454" s="2">
        <f t="shared" si="966"/>
        <v>2.2221495226562471E-2</v>
      </c>
      <c r="DF454" s="2">
        <f t="shared" si="967"/>
        <v>0.38677994330168719</v>
      </c>
      <c r="DG454" s="2">
        <f t="shared" si="1034"/>
        <v>3.2881741294362863</v>
      </c>
      <c r="DH454" s="2" t="str">
        <f t="shared" si="1035"/>
        <v>happy</v>
      </c>
      <c r="DI454" s="7">
        <v>0.247560714781449</v>
      </c>
      <c r="DJ454" s="7">
        <v>0.67420623960597503</v>
      </c>
      <c r="DK454" s="7">
        <v>3.6185932413664002E-3</v>
      </c>
      <c r="DL454" s="7">
        <v>0.50793414139488002</v>
      </c>
      <c r="DM454" s="7">
        <v>0.14800958067866701</v>
      </c>
      <c r="DN454" s="7">
        <v>1.41085353311593</v>
      </c>
      <c r="DO454" s="7">
        <v>9.1477880996027675E-3</v>
      </c>
      <c r="DP454" s="7">
        <v>0.24360651336714739</v>
      </c>
      <c r="DQ454" s="7">
        <v>-0.426645524824526</v>
      </c>
      <c r="DR454" s="7">
        <v>0.5549697048710186</v>
      </c>
      <c r="DS454" s="7">
        <f t="shared" si="968"/>
        <v>-0.44115368752553574</v>
      </c>
      <c r="DT454" s="7">
        <f t="shared" si="969"/>
        <v>0.20781911836858113</v>
      </c>
      <c r="DU454" s="7">
        <f t="shared" si="1036"/>
        <v>-64.775766399823766</v>
      </c>
      <c r="DV454" s="7" t="str">
        <f t="shared" si="1037"/>
        <v>Calm</v>
      </c>
      <c r="DW454" s="9">
        <v>0.20873292552901601</v>
      </c>
      <c r="DX454" s="9">
        <v>0.51666417849826396</v>
      </c>
      <c r="DY454" s="9">
        <v>-0.101472958585179</v>
      </c>
      <c r="DZ454" s="9">
        <v>3.73207265185448E-3</v>
      </c>
      <c r="EA454" s="9">
        <v>0.375593176398761</v>
      </c>
      <c r="EB454" s="9">
        <v>0.53648520479990502</v>
      </c>
      <c r="EC454" s="9">
        <v>-0.17365809648140809</v>
      </c>
      <c r="ED454" s="9">
        <v>3.5437258104511946E-3</v>
      </c>
      <c r="EE454" s="9">
        <v>-0.30793125296924795</v>
      </c>
      <c r="EF454" s="9">
        <v>-0.13474121331706998</v>
      </c>
      <c r="EG454" s="9">
        <f t="shared" si="970"/>
        <v>-0.13463702785641962</v>
      </c>
      <c r="EH454" s="9">
        <f t="shared" si="971"/>
        <v>-8.5151876869155263E-2</v>
      </c>
      <c r="EI454" s="9">
        <f t="shared" si="1038"/>
        <v>-122.31151614970869</v>
      </c>
      <c r="EJ454" s="9" t="str">
        <f t="shared" si="1039"/>
        <v>Depressed</v>
      </c>
      <c r="EK454" s="1">
        <v>0.69840731609524997</v>
      </c>
      <c r="EL454" s="1">
        <v>0.367724059589217</v>
      </c>
      <c r="EM454" s="1">
        <v>-5.0774530022542598E-2</v>
      </c>
      <c r="EN454" s="1">
        <v>7.9918056407687094E-2</v>
      </c>
      <c r="EO454" s="1">
        <v>0.61742506815961795</v>
      </c>
      <c r="EP454" s="1">
        <v>0.16815063397805599</v>
      </c>
      <c r="EQ454" s="1">
        <v>-3.8587384404051815E-2</v>
      </c>
      <c r="ER454" s="1">
        <v>0.14913571655283678</v>
      </c>
      <c r="ES454" s="1">
        <v>0.33068325650603297</v>
      </c>
      <c r="ET454" s="1">
        <v>2.7335774042325751E-2</v>
      </c>
      <c r="EU454" s="1">
        <f t="shared" si="972"/>
        <v>0.20240379514808216</v>
      </c>
      <c r="EV454" s="1">
        <f t="shared" si="973"/>
        <v>-9.9600054053597731E-2</v>
      </c>
      <c r="EW454" s="1">
        <f t="shared" si="1040"/>
        <v>116.20114852771457</v>
      </c>
      <c r="EX454" s="1" t="str">
        <f t="shared" si="1041"/>
        <v>nervous</v>
      </c>
      <c r="EY454" s="2">
        <v>0.82084550192292405</v>
      </c>
      <c r="EZ454" s="2">
        <v>0.64611706253478496</v>
      </c>
      <c r="FA454" s="2">
        <v>0.34559282851349299</v>
      </c>
      <c r="FB454" s="2">
        <v>0.33208714847043502</v>
      </c>
      <c r="FC454" s="2">
        <v>0.89348114851412097</v>
      </c>
      <c r="FD454" s="2">
        <v>0.71267495304306905</v>
      </c>
      <c r="FE454" s="2">
        <v>0.20159100275632341</v>
      </c>
      <c r="FF454" s="2">
        <v>0.24439880766388536</v>
      </c>
      <c r="FG454" s="2">
        <v>0.17472843938813909</v>
      </c>
      <c r="FH454" s="2">
        <v>0.46196132975925358</v>
      </c>
      <c r="FI454" s="2">
        <f t="shared" si="974"/>
        <v>7.2934629267008111E-2</v>
      </c>
      <c r="FJ454" s="2">
        <f t="shared" si="975"/>
        <v>-0.22140281055290856</v>
      </c>
      <c r="FK454" s="2">
        <f t="shared" si="1042"/>
        <v>161.76705631810364</v>
      </c>
      <c r="FL454" s="2" t="str">
        <f t="shared" si="1043"/>
        <v>Upset</v>
      </c>
      <c r="FM454" s="7">
        <v>9.9310319779303005E-2</v>
      </c>
      <c r="FN454" s="7">
        <v>0.52527738110053501</v>
      </c>
      <c r="FO454" s="7">
        <v>-0.17066504451669701</v>
      </c>
      <c r="FP454" s="7">
        <v>5.8572498677486901E-2</v>
      </c>
      <c r="FQ454" s="7">
        <v>-6.5244587620336705E-2</v>
      </c>
      <c r="FR454" s="7">
        <v>0.80672172175033396</v>
      </c>
      <c r="FS454" s="7">
        <v>-5.0098745484258433</v>
      </c>
      <c r="FT454" s="7">
        <v>4.397337697309598E-2</v>
      </c>
      <c r="FU454" s="7">
        <v>-0.42596706132123202</v>
      </c>
      <c r="FV454" s="7">
        <v>-0.17946646352675322</v>
      </c>
      <c r="FW454" s="7">
        <f t="shared" si="976"/>
        <v>-0.64082505070449236</v>
      </c>
      <c r="FX454" s="7">
        <f t="shared" si="977"/>
        <v>9.8405277385341217E-2</v>
      </c>
      <c r="FY454" s="7">
        <f t="shared" si="1044"/>
        <v>-81.269838798988658</v>
      </c>
      <c r="FZ454" s="7" t="str">
        <f t="shared" si="1045"/>
        <v>Calm</v>
      </c>
      <c r="GA454" s="4">
        <v>0.18657811492931201</v>
      </c>
      <c r="GB454" s="4">
        <v>0.74683690733802899</v>
      </c>
      <c r="GC454" s="4">
        <v>0.330890948341311</v>
      </c>
      <c r="GD454" s="4">
        <v>0.58540644803913</v>
      </c>
      <c r="GE454" s="4">
        <v>-0.116405963296364</v>
      </c>
      <c r="GF454" s="4">
        <v>0.64368518417769305</v>
      </c>
      <c r="GG454" s="4">
        <v>4.7154168803618024</v>
      </c>
      <c r="GH454" s="4">
        <v>0.42099758904298651</v>
      </c>
      <c r="GI454" s="4">
        <v>-0.56025879240871701</v>
      </c>
      <c r="GJ454" s="4">
        <v>0.98166129162425542</v>
      </c>
      <c r="GK454" s="4">
        <f t="shared" si="978"/>
        <v>-0.39201193012429048</v>
      </c>
      <c r="GL454" s="4">
        <f t="shared" si="979"/>
        <v>-0.29302256472122512</v>
      </c>
      <c r="GM454" s="4">
        <f t="shared" si="1046"/>
        <v>-126.77751863300543</v>
      </c>
      <c r="GN454" s="4" t="str">
        <f t="shared" si="1047"/>
        <v>Depressed</v>
      </c>
      <c r="GO454" s="5">
        <v>0.55375197624925199</v>
      </c>
      <c r="GP454" s="5">
        <v>0.410659151426221</v>
      </c>
      <c r="GQ454" s="5">
        <v>0.58497122206966401</v>
      </c>
      <c r="GR454" s="5">
        <v>0.83240474893660199</v>
      </c>
      <c r="GS454" s="5">
        <v>-0.202078618483293</v>
      </c>
      <c r="GT454" s="5">
        <v>3.6204646807598703E-2</v>
      </c>
      <c r="GU454" s="5">
        <v>1.6633936269319736</v>
      </c>
      <c r="GV454" s="5">
        <v>1.8627706075689969</v>
      </c>
      <c r="GW454" s="5">
        <v>0.14309282482303098</v>
      </c>
      <c r="GX454" s="5">
        <v>1.4696802331828929</v>
      </c>
      <c r="GY454" s="5">
        <f t="shared" si="980"/>
        <v>0.48071091873568683</v>
      </c>
      <c r="GZ454" s="5">
        <f t="shared" si="981"/>
        <v>0.48574929249900034</v>
      </c>
      <c r="HA454" s="5">
        <f t="shared" si="1048"/>
        <v>44.701306961490715</v>
      </c>
      <c r="HB454" s="5" t="str">
        <f t="shared" si="1049"/>
        <v>excited</v>
      </c>
      <c r="HC454" s="2">
        <v>0.54278858320629297</v>
      </c>
      <c r="HD454" s="2">
        <v>0.53770453275631502</v>
      </c>
      <c r="HE454" s="2">
        <v>0.25491187586506198</v>
      </c>
      <c r="HF454" s="2">
        <v>0.29285014856890801</v>
      </c>
      <c r="HG454" s="2">
        <v>-5.5902103661339096E-3</v>
      </c>
      <c r="HH454" s="2">
        <v>7.2196398347517496E-2</v>
      </c>
      <c r="HI454" s="2">
        <v>0.47452093817288954</v>
      </c>
      <c r="HJ454" s="2">
        <v>0.48016019263799381</v>
      </c>
      <c r="HK454" s="2">
        <v>5.0840504499779504E-3</v>
      </c>
      <c r="HL454" s="2">
        <v>0.50695558938935992</v>
      </c>
      <c r="HM454" s="2">
        <f t="shared" si="982"/>
        <v>-2.1233240338786152E-2</v>
      </c>
      <c r="HN454" s="2">
        <f t="shared" si="983"/>
        <v>0.16793757692489097</v>
      </c>
      <c r="HO454" s="2">
        <f t="shared" si="1050"/>
        <v>-7.2059742594507741</v>
      </c>
      <c r="HP454" s="2" t="str">
        <f t="shared" si="1051"/>
        <v>Contented</v>
      </c>
      <c r="HQ454" s="4">
        <v>4.4661075494544698E-2</v>
      </c>
      <c r="HR454" s="4">
        <v>0.62546786745626404</v>
      </c>
      <c r="HS454" s="4">
        <v>0.107887343895263</v>
      </c>
      <c r="HT454" s="4">
        <v>0.55241060712879897</v>
      </c>
      <c r="HU454" s="4">
        <v>-0.452002649075121</v>
      </c>
      <c r="HV454" s="4">
        <v>0.150589809258314</v>
      </c>
      <c r="HW454" s="4">
        <v>-0.2648571883957771</v>
      </c>
      <c r="HX454" s="4">
        <v>0.71181643285511498</v>
      </c>
      <c r="HY454" s="4">
        <v>-0.58080679196171936</v>
      </c>
      <c r="HZ454" s="4">
        <v>0.98532970105207296</v>
      </c>
      <c r="IA454" s="4">
        <f t="shared" si="984"/>
        <v>-0.45350576789067487</v>
      </c>
      <c r="IB454" s="4">
        <f t="shared" si="985"/>
        <v>-6.4740805053723482E-3</v>
      </c>
      <c r="IC454" s="4">
        <f t="shared" si="1052"/>
        <v>-90.817877787446221</v>
      </c>
      <c r="ID454" s="4" t="str">
        <f t="shared" si="1053"/>
        <v>Bored</v>
      </c>
      <c r="IE454" s="5">
        <v>0.66266343917841097</v>
      </c>
      <c r="IF454" s="5">
        <v>0.16116526466964001</v>
      </c>
      <c r="IG454" s="5">
        <v>0.373399124237077</v>
      </c>
      <c r="IH454" s="5">
        <v>0.38883822823327602</v>
      </c>
      <c r="II454" s="5">
        <v>0.238510551874969</v>
      </c>
      <c r="IJ454" s="5">
        <v>-0.38192603063613501</v>
      </c>
      <c r="IK454" s="5">
        <v>0.41434742673899377</v>
      </c>
      <c r="IL454" s="5">
        <v>-1.7613556762721609</v>
      </c>
      <c r="IM454" s="5">
        <v>0.50149817450877099</v>
      </c>
      <c r="IN454" s="5">
        <v>0.92523767247971722</v>
      </c>
      <c r="IO454" s="5">
        <f t="shared" si="986"/>
        <v>0.30256745907265215</v>
      </c>
      <c r="IP454" s="5">
        <f t="shared" si="987"/>
        <v>-3.9002720282196424E-2</v>
      </c>
      <c r="IQ454" s="5">
        <f t="shared" si="1054"/>
        <v>97.345256099335046</v>
      </c>
      <c r="IR454" s="5" t="str">
        <f t="shared" si="1055"/>
        <v>nervous</v>
      </c>
      <c r="IS454" s="4">
        <v>0.34999267211890001</v>
      </c>
      <c r="IT454" s="4">
        <v>0.797699684561333</v>
      </c>
      <c r="IU454" s="4">
        <v>1.0334081541915301</v>
      </c>
      <c r="IV454" s="4">
        <v>0.97359040755798898</v>
      </c>
      <c r="IW454" s="4">
        <v>0.33295199899087402</v>
      </c>
      <c r="IX454" s="4">
        <v>0.71537873907726401</v>
      </c>
      <c r="IY454" s="4">
        <v>1.5131652649287952</v>
      </c>
      <c r="IZ454" s="4">
        <v>0.64345006335939514</v>
      </c>
      <c r="JA454" s="4">
        <v>-0.44770701244243299</v>
      </c>
      <c r="JB454" s="4">
        <v>1.7487252137453275</v>
      </c>
      <c r="JC454" s="4">
        <f t="shared" si="988"/>
        <v>-0.5404869742021714</v>
      </c>
      <c r="JD454" s="4">
        <f t="shared" si="989"/>
        <v>7.0222701706799118E-2</v>
      </c>
      <c r="JE454" s="4">
        <f t="shared" si="1056"/>
        <v>-82.59732081226926</v>
      </c>
      <c r="JF454" s="4" t="str">
        <f t="shared" si="1057"/>
        <v>Calm</v>
      </c>
      <c r="JG454" s="5">
        <v>-0.12049389803197701</v>
      </c>
      <c r="JH454" s="5">
        <v>0.43893734576956001</v>
      </c>
      <c r="JI454" s="5">
        <v>-3.2429710254459503E-2</v>
      </c>
      <c r="JJ454" s="5">
        <v>-1.44309461907566E-2</v>
      </c>
      <c r="JK454" s="5">
        <v>-0.247913891488307</v>
      </c>
      <c r="JL454" s="5">
        <v>0.465732268016812</v>
      </c>
      <c r="JM454" s="5">
        <v>8.8026668211025894E-2</v>
      </c>
      <c r="JN454" s="5">
        <v>-1.5951620316236589E-2</v>
      </c>
      <c r="JO454" s="5">
        <v>-0.55943124380153697</v>
      </c>
      <c r="JP454" s="5">
        <v>-0.14715534823574755</v>
      </c>
      <c r="JQ454" s="5">
        <f t="shared" si="990"/>
        <v>-0.41545323345828966</v>
      </c>
      <c r="JR454" s="5">
        <f t="shared" si="991"/>
        <v>3.1822862896997872E-2</v>
      </c>
      <c r="JS454" s="5">
        <f t="shared" si="1058"/>
        <v>-85.619814352431121</v>
      </c>
      <c r="JT454" s="5" t="str">
        <f t="shared" si="1059"/>
        <v>Calm</v>
      </c>
      <c r="JU454" s="2">
        <v>0.16377285938212</v>
      </c>
      <c r="JV454" s="2">
        <v>0.37917836422687701</v>
      </c>
      <c r="JW454" s="2">
        <v>-4.0223490425011998E-2</v>
      </c>
      <c r="JX454" s="2">
        <v>-0.123184320426868</v>
      </c>
      <c r="JY454" s="2">
        <v>7.0013369842130302E-2</v>
      </c>
      <c r="JZ454" s="2">
        <v>0.17351655817863201</v>
      </c>
      <c r="KA454" s="2">
        <v>-0.17205243678586898</v>
      </c>
      <c r="KB454" s="2">
        <v>-0.22287941400063813</v>
      </c>
      <c r="KC454" s="2">
        <v>-0.21540550484475701</v>
      </c>
      <c r="KD454" s="2">
        <v>-0.30096222965611569</v>
      </c>
      <c r="KE454" s="2">
        <f t="shared" si="992"/>
        <v>9.6959002490883961E-3</v>
      </c>
      <c r="KF454" s="2">
        <f t="shared" si="993"/>
        <v>5.5838395808720076E-2</v>
      </c>
      <c r="KG454" s="2">
        <f t="shared" si="1060"/>
        <v>9.8507420092121691</v>
      </c>
      <c r="KH454" s="2" t="str">
        <f t="shared" si="1061"/>
        <v>happy</v>
      </c>
      <c r="KI454" s="7">
        <v>0.70558336218109396</v>
      </c>
      <c r="KJ454" s="7">
        <v>0.22444162514642599</v>
      </c>
      <c r="KK454" s="7">
        <v>0.142357180092753</v>
      </c>
      <c r="KL454" s="7">
        <v>4.20623095291284E-2</v>
      </c>
      <c r="KM454" s="7">
        <v>0.19533580388208599</v>
      </c>
      <c r="KN454" s="7">
        <v>-0.192372072756398</v>
      </c>
      <c r="KO454" s="7">
        <v>0.1580132662898302</v>
      </c>
      <c r="KP454" s="7">
        <v>1.3115964020192457</v>
      </c>
      <c r="KQ454" s="7">
        <v>0.481141737034668</v>
      </c>
      <c r="KR454" s="7">
        <v>0.19829519866108261</v>
      </c>
      <c r="KS454" s="7">
        <f t="shared" si="994"/>
        <v>0.46359536313974892</v>
      </c>
      <c r="KT454" s="7">
        <f t="shared" si="995"/>
        <v>6.5837252708860206E-2</v>
      </c>
      <c r="KU454" s="7">
        <f t="shared" si="1062"/>
        <v>81.917218830546275</v>
      </c>
      <c r="KV454" s="7" t="str">
        <f t="shared" si="1063"/>
        <v>alert</v>
      </c>
      <c r="KW454" s="2">
        <v>0.50489447261372</v>
      </c>
      <c r="KX454" s="2">
        <v>8.9202397902035296E-2</v>
      </c>
      <c r="KY454" s="2">
        <v>0.33467427243339298</v>
      </c>
      <c r="KZ454" s="2">
        <v>0.17940566897263399</v>
      </c>
      <c r="LA454" s="2">
        <v>0.24516661478260901</v>
      </c>
      <c r="LB454" s="2">
        <v>-0.15302934259211001</v>
      </c>
      <c r="LC454" s="2">
        <v>0.4461960206403196</v>
      </c>
      <c r="LD454" s="2">
        <v>-2.8108139884147096</v>
      </c>
      <c r="LE454" s="2">
        <v>0.41569207471168468</v>
      </c>
      <c r="LF454" s="2">
        <v>0.86531333006305355</v>
      </c>
      <c r="LG454" s="2">
        <f t="shared" si="996"/>
        <v>0.44177144291208648</v>
      </c>
      <c r="LH454" s="2">
        <f t="shared" si="997"/>
        <v>0.28333695960844718</v>
      </c>
      <c r="LI454" s="2">
        <f t="shared" si="1064"/>
        <v>57.325288335194834</v>
      </c>
      <c r="LJ454" s="2" t="str">
        <f t="shared" si="1065"/>
        <v>excited</v>
      </c>
      <c r="LK454" s="4">
        <v>0.31819978096963702</v>
      </c>
      <c r="LL454" s="4">
        <v>0.580519066768174</v>
      </c>
      <c r="LM454" s="4">
        <v>-7.5931775983573299E-2</v>
      </c>
      <c r="LN454" s="4">
        <v>3.9308068363106803E-2</v>
      </c>
      <c r="LO454" s="4">
        <v>0.19555737714459401</v>
      </c>
      <c r="LP454" s="4">
        <v>0.127456585942231</v>
      </c>
      <c r="LQ454" s="4">
        <v>-0.14779701807422854</v>
      </c>
      <c r="LR454" s="4">
        <v>5.5521779898249739E-2</v>
      </c>
      <c r="LS454" s="4">
        <v>-0.26231928579853697</v>
      </c>
      <c r="LT454" s="4">
        <v>-4.0751017643229581E-2</v>
      </c>
      <c r="LU454" s="4">
        <f t="shared" si="998"/>
        <v>-0.1675419447901384</v>
      </c>
      <c r="LV454" s="4">
        <f t="shared" si="999"/>
        <v>0.26242636762125282</v>
      </c>
      <c r="LW454" s="4">
        <f t="shared" si="1066"/>
        <v>-32.555549392567769</v>
      </c>
      <c r="LX454" s="4" t="str">
        <f t="shared" si="1067"/>
        <v>Relased</v>
      </c>
      <c r="LY454" s="5">
        <v>0.18464121823693699</v>
      </c>
      <c r="LZ454" s="5">
        <v>0.406357230678349</v>
      </c>
      <c r="MA454" s="5">
        <v>0.14333488799345601</v>
      </c>
      <c r="MB454" s="5">
        <v>9.55051773602138E-2</v>
      </c>
      <c r="MC454" s="5">
        <v>0.48376202811034302</v>
      </c>
      <c r="MD454" s="5">
        <v>0.55044399650023401</v>
      </c>
      <c r="ME454" s="5">
        <v>0.21444373404342204</v>
      </c>
      <c r="MF454" s="5">
        <v>9.9817156006205818E-2</v>
      </c>
      <c r="MG454" s="5">
        <v>-0.22171601244141201</v>
      </c>
      <c r="MH454" s="5">
        <v>0.40412976682432084</v>
      </c>
      <c r="MI454" s="5">
        <f t="shared" si="1000"/>
        <v>-0.48191672177452072</v>
      </c>
      <c r="MJ454" s="5">
        <f t="shared" si="1001"/>
        <v>9.8003553043092717E-2</v>
      </c>
      <c r="MK454" s="5">
        <f t="shared" si="1068"/>
        <v>-78.504967685343331</v>
      </c>
      <c r="ML454" s="5" t="str">
        <f t="shared" si="1069"/>
        <v>Calm</v>
      </c>
      <c r="MM454" s="2">
        <v>0.37252055966658898</v>
      </c>
      <c r="MN454" s="2">
        <v>0.74877984842664302</v>
      </c>
      <c r="MO454" s="2">
        <v>-1.21171872963183E-2</v>
      </c>
      <c r="MP454" s="2">
        <v>0.13212175608910801</v>
      </c>
      <c r="MQ454" s="2">
        <v>-0.10023124057574601</v>
      </c>
      <c r="MR454" s="2">
        <v>0.50435505949686898</v>
      </c>
      <c r="MS454" s="2">
        <v>-4.4501148031721664E-2</v>
      </c>
      <c r="MT454" s="2">
        <v>0.10543298670694469</v>
      </c>
      <c r="MU454" s="2">
        <v>-0.37625928876005404</v>
      </c>
      <c r="MV454" s="2">
        <v>0.10702267467899802</v>
      </c>
      <c r="MW454" s="2">
        <f t="shared" si="1002"/>
        <v>-2.8178727611285037E-2</v>
      </c>
      <c r="MX454" s="2">
        <f t="shared" si="1003"/>
        <v>4.8359779254829371E-2</v>
      </c>
      <c r="MY454" s="2">
        <f t="shared" si="1070"/>
        <v>-30.228899041573996</v>
      </c>
      <c r="MZ454" s="2" t="str">
        <f t="shared" si="1071"/>
        <v>Relased</v>
      </c>
      <c r="NA454" s="7">
        <v>0.33578355825385198</v>
      </c>
      <c r="NB454" s="7">
        <v>0.37829611737112701</v>
      </c>
      <c r="NC454" s="7">
        <v>-0.108845805662005</v>
      </c>
      <c r="ND454" s="7">
        <v>-0.145403717648277</v>
      </c>
      <c r="NE454" s="7">
        <v>0.173577270996044</v>
      </c>
      <c r="NF454" s="7">
        <v>0.101877434829652</v>
      </c>
      <c r="NG454" s="7">
        <v>-0.21369096210695165</v>
      </c>
      <c r="NH454" s="7">
        <v>-0.30281492385794317</v>
      </c>
      <c r="NI454" s="7">
        <v>-4.2512559117275028E-2</v>
      </c>
      <c r="NJ454" s="7">
        <v>-0.35605203731328294</v>
      </c>
      <c r="NK454" s="7">
        <f t="shared" si="1004"/>
        <v>0.11164123570901974</v>
      </c>
      <c r="NL454" s="7">
        <f t="shared" si="1005"/>
        <v>-0.14544262510832628</v>
      </c>
      <c r="NM454" s="7">
        <f t="shared" si="1072"/>
        <v>142.49028552383831</v>
      </c>
      <c r="NN454" s="7" t="str">
        <f t="shared" si="1073"/>
        <v>stressed</v>
      </c>
      <c r="NO454" s="4">
        <v>0.97798739772132903</v>
      </c>
      <c r="NP454" s="4">
        <v>1.3369233546919399</v>
      </c>
      <c r="NQ454" s="4">
        <v>0.38510322271897102</v>
      </c>
      <c r="NR454" s="4">
        <v>0.65347601150641399</v>
      </c>
      <c r="NS454" s="4">
        <v>1.3095406587243299</v>
      </c>
      <c r="NT454" s="4">
        <v>1.053053019596</v>
      </c>
      <c r="NU454" s="4">
        <v>0.16834907079449818</v>
      </c>
      <c r="NV454" s="4">
        <v>0.27342362817335714</v>
      </c>
      <c r="NW454" s="4">
        <v>-0.35893595697061087</v>
      </c>
      <c r="NX454" s="4">
        <v>0.44864763496505328</v>
      </c>
      <c r="NY454" s="4">
        <f t="shared" si="1006"/>
        <v>-0.4730997496108601</v>
      </c>
      <c r="NZ454" s="4">
        <f t="shared" si="1007"/>
        <v>-0.5754595260406794</v>
      </c>
      <c r="OA454" s="4">
        <f t="shared" si="1074"/>
        <v>-140.57551635124526</v>
      </c>
      <c r="OB454" s="4" t="str">
        <f t="shared" si="1075"/>
        <v>Depressed</v>
      </c>
      <c r="OC454" s="1">
        <v>0.43731968214167699</v>
      </c>
      <c r="OD454" s="1">
        <v>0.699873701129204</v>
      </c>
      <c r="OE454" s="1">
        <v>0.79805074151694</v>
      </c>
      <c r="OF454" s="1">
        <v>0.61349651630062996</v>
      </c>
      <c r="OG454" s="1">
        <v>0.29996946563665799</v>
      </c>
      <c r="OH454" s="1">
        <v>0.83685693088109003</v>
      </c>
      <c r="OI454" s="1">
        <v>1.0824121634255668</v>
      </c>
      <c r="OJ454" s="1">
        <v>0.39922189583614698</v>
      </c>
      <c r="OK454" s="1">
        <v>-0.262554018987527</v>
      </c>
      <c r="OL454" s="1">
        <v>1.2412552504988834</v>
      </c>
      <c r="OM454" s="1">
        <f t="shared" si="1008"/>
        <v>-0.38484554573134133</v>
      </c>
      <c r="ON454" s="1">
        <f t="shared" si="1009"/>
        <v>-0.64978347072728515</v>
      </c>
      <c r="OO454" s="1">
        <f t="shared" si="1076"/>
        <v>-149.36312507536454</v>
      </c>
      <c r="OP454" s="1" t="str">
        <f t="shared" si="1077"/>
        <v>Depressed</v>
      </c>
      <c r="OQ454" s="2">
        <v>0.492503838540232</v>
      </c>
      <c r="OR454" s="2">
        <v>0.51640914363327906</v>
      </c>
      <c r="OS454" s="2">
        <v>4.6838937474116799E-2</v>
      </c>
      <c r="OT454" s="2">
        <v>7.59493437252695E-2</v>
      </c>
      <c r="OU454" s="2">
        <v>-4.9910345951429097E-2</v>
      </c>
      <c r="OV454" s="2">
        <v>3.0128249304727499E-3</v>
      </c>
      <c r="OW454" s="2">
        <v>0.10582834645884211</v>
      </c>
      <c r="OX454" s="2">
        <v>0.14621896708619436</v>
      </c>
      <c r="OY454" s="2">
        <v>-2.3905305093047058E-2</v>
      </c>
      <c r="OZ454" s="2">
        <v>0.12170353971941397</v>
      </c>
      <c r="PA454" s="2">
        <f t="shared" si="1010"/>
        <v>-0.1061460721861307</v>
      </c>
      <c r="PB454" s="2">
        <f t="shared" si="1011"/>
        <v>-0.16669421884669056</v>
      </c>
      <c r="PC454" s="2">
        <f t="shared" si="1078"/>
        <v>-147.51219124342893</v>
      </c>
      <c r="PD454" s="2" t="str">
        <f t="shared" si="1079"/>
        <v>Depressed</v>
      </c>
      <c r="PE454" s="1">
        <v>0.824120399669375</v>
      </c>
      <c r="PF454" s="1">
        <v>0.83171005524812802</v>
      </c>
      <c r="PG454" s="1">
        <v>0.441561136589595</v>
      </c>
      <c r="PH454" s="1">
        <v>0.61808937248722595</v>
      </c>
      <c r="PI454" s="1">
        <v>0.85674174230164302</v>
      </c>
      <c r="PJ454" s="1">
        <v>0.70265386987674305</v>
      </c>
      <c r="PK454" s="1">
        <v>0.2626991979674253</v>
      </c>
      <c r="PL454" s="1">
        <v>0.40283101183894426</v>
      </c>
      <c r="PM454" s="1">
        <v>-7.5896555787530184E-3</v>
      </c>
      <c r="PN454" s="1">
        <v>0.63995109277635243</v>
      </c>
      <c r="PO454" s="1">
        <f t="shared" si="1012"/>
        <v>0.125889375097469</v>
      </c>
      <c r="PP454" s="1">
        <f t="shared" si="1013"/>
        <v>-0.86630285770968884</v>
      </c>
      <c r="PQ454" s="1">
        <f t="shared" si="1080"/>
        <v>171.73177023525017</v>
      </c>
      <c r="PR454" s="1" t="str">
        <f t="shared" si="1081"/>
        <v>Upset</v>
      </c>
      <c r="PS454" s="4">
        <v>0.28319803024901202</v>
      </c>
      <c r="PT454" s="4">
        <v>0.260161918934948</v>
      </c>
      <c r="PU454" s="4">
        <v>0.363703720974487</v>
      </c>
      <c r="PV454" s="4">
        <v>-8.1704407286258496E-2</v>
      </c>
      <c r="PW454" s="4">
        <v>4.6588388252766901E-3</v>
      </c>
      <c r="PX454" s="4">
        <v>0.21309539057697099</v>
      </c>
      <c r="PY454" s="4">
        <v>1.2634880735836258</v>
      </c>
      <c r="PZ454" s="4">
        <v>-0.17264267375082298</v>
      </c>
      <c r="QA454" s="4">
        <v>2.3036111314064023E-2</v>
      </c>
      <c r="QB454" s="4">
        <v>0.51899171831075608</v>
      </c>
      <c r="QC454" s="4">
        <f t="shared" si="1014"/>
        <v>0.22778082896681706</v>
      </c>
      <c r="QD454" s="4">
        <f t="shared" si="1015"/>
        <v>-8.7635272467299075E-2</v>
      </c>
      <c r="QE454" s="4">
        <f t="shared" si="1082"/>
        <v>111.0434844034657</v>
      </c>
      <c r="QF454" s="4" t="str">
        <f t="shared" si="1083"/>
        <v>nervous</v>
      </c>
      <c r="QG454" s="2">
        <v>0.25887205182318201</v>
      </c>
      <c r="QH454" s="2">
        <v>0.32327271579521299</v>
      </c>
      <c r="QI454" s="2">
        <v>0.28509427252915798</v>
      </c>
      <c r="QJ454" s="2">
        <v>0.25164004126337203</v>
      </c>
      <c r="QK454" s="2">
        <v>0.222819215462322</v>
      </c>
      <c r="QL454" s="2">
        <v>0.24787314149301901</v>
      </c>
      <c r="QM454" s="2">
        <v>0.59186099456559027</v>
      </c>
      <c r="QN454" s="2">
        <v>0.44058805303805343</v>
      </c>
      <c r="QO454" s="2">
        <v>-6.440066397203098E-2</v>
      </c>
      <c r="QP454" s="2">
        <v>0.9219945684444727</v>
      </c>
      <c r="QQ454" s="2">
        <f t="shared" si="1016"/>
        <v>-1.6198061790980489E-2</v>
      </c>
      <c r="QR454" s="2">
        <f t="shared" si="1017"/>
        <v>0.35328038736759027</v>
      </c>
      <c r="QS454" s="2">
        <f t="shared" si="1084"/>
        <v>-2.6251982071300306</v>
      </c>
      <c r="QT454" s="2" t="str">
        <f t="shared" si="1085"/>
        <v>Contented</v>
      </c>
      <c r="QU454" s="4">
        <v>0.30599077416491799</v>
      </c>
      <c r="QV454" s="4">
        <v>0.83287073710556603</v>
      </c>
      <c r="QW454" s="4">
        <v>1.1965664367050001E-3</v>
      </c>
      <c r="QX454" s="4">
        <v>0.152445137815576</v>
      </c>
      <c r="QY454" s="4">
        <v>0.52820636829279</v>
      </c>
      <c r="QZ454" s="4">
        <v>1.2703933433044601</v>
      </c>
      <c r="RA454" s="4">
        <v>1.434392874062936E-3</v>
      </c>
      <c r="RB454" s="4">
        <v>7.2480264953632079E-2</v>
      </c>
      <c r="RC454" s="4">
        <v>-0.52687996294064798</v>
      </c>
      <c r="RD454" s="4">
        <v>0.1349081540923113</v>
      </c>
      <c r="RE454" s="4">
        <f t="shared" si="1018"/>
        <v>-0.60344254837122924</v>
      </c>
      <c r="RF454" s="4">
        <f t="shared" si="1019"/>
        <v>6.2511952394787018E-2</v>
      </c>
      <c r="RG454" s="4">
        <f t="shared" si="1086"/>
        <v>-84.085699018533631</v>
      </c>
      <c r="RH454" s="4" t="str">
        <f t="shared" si="1087"/>
        <v>Calm</v>
      </c>
    </row>
    <row r="455" spans="1:476" x14ac:dyDescent="0.3">
      <c r="A455" s="1">
        <v>0.253209059081347</v>
      </c>
      <c r="B455" s="1">
        <v>0.286613672986682</v>
      </c>
      <c r="C455" s="1">
        <v>0.12805088306138199</v>
      </c>
      <c r="D455" s="1">
        <v>4.8568859439419701E-2</v>
      </c>
      <c r="E455" s="1">
        <v>0.17325356052905599</v>
      </c>
      <c r="F455" s="1">
        <v>-0.101206230957788</v>
      </c>
      <c r="G455" s="1">
        <v>0.3002628534673531</v>
      </c>
      <c r="H455" s="1">
        <v>0.26195744306666341</v>
      </c>
      <c r="I455" s="1">
        <v>-3.3404613905335001E-2</v>
      </c>
      <c r="J455" s="1">
        <v>0.32718100222304813</v>
      </c>
      <c r="K455" s="17">
        <f t="shared" si="952"/>
        <v>-0.10496502886219128</v>
      </c>
      <c r="L455" s="18">
        <f t="shared" si="953"/>
        <v>9.9479170309362042E-2</v>
      </c>
      <c r="M455" s="18">
        <f t="shared" si="1020"/>
        <v>-46.537050885867004</v>
      </c>
      <c r="N455" s="18" t="str">
        <f t="shared" si="1021"/>
        <v>Relased</v>
      </c>
      <c r="O455" s="9">
        <v>0.26964925595473499</v>
      </c>
      <c r="P455" s="9">
        <v>6.3822299278741704E-3</v>
      </c>
      <c r="Q455" s="9">
        <v>0.17227499273637201</v>
      </c>
      <c r="R455" s="9">
        <v>0.13546409573134799</v>
      </c>
      <c r="S455" s="9">
        <v>0.71423691437005998</v>
      </c>
      <c r="T455" s="9">
        <v>8.1321286814484195E-2</v>
      </c>
      <c r="U455" s="9">
        <v>0.17509646738860205</v>
      </c>
      <c r="V455" s="9">
        <v>1.5445685733366104</v>
      </c>
      <c r="W455" s="9">
        <v>0.26326702602686081</v>
      </c>
      <c r="X455" s="9">
        <v>1.1148695138300109</v>
      </c>
      <c r="Y455" s="9">
        <f t="shared" si="954"/>
        <v>0.59494386764903262</v>
      </c>
      <c r="Z455" s="9">
        <f t="shared" si="955"/>
        <v>0.37845570842044496</v>
      </c>
      <c r="AA455" s="9">
        <f t="shared" si="1022"/>
        <v>57.538743516698858</v>
      </c>
      <c r="AB455" s="9" t="str">
        <f t="shared" si="1023"/>
        <v>excited</v>
      </c>
      <c r="AC455" s="2">
        <v>-0.18465737695419099</v>
      </c>
      <c r="AD455" s="2">
        <v>0.76157971960038995</v>
      </c>
      <c r="AE455" s="2">
        <v>-0.167941103070748</v>
      </c>
      <c r="AF455" s="2">
        <v>0.178880482418073</v>
      </c>
      <c r="AG455" s="2">
        <v>-0.16873748664815399</v>
      </c>
      <c r="AH455" s="2">
        <v>0.66527254827832005</v>
      </c>
      <c r="AI455" s="2">
        <v>0.47522225240863297</v>
      </c>
      <c r="AJ455" s="2">
        <v>0.1253672061537339</v>
      </c>
      <c r="AK455" s="2">
        <v>-0.94623709655458099</v>
      </c>
      <c r="AL455" s="2">
        <v>1.8961615002027477E-2</v>
      </c>
      <c r="AM455" s="2">
        <f t="shared" si="956"/>
        <v>-0.86482024266959967</v>
      </c>
      <c r="AN455" s="2">
        <f t="shared" si="957"/>
        <v>-7.6007704229032247E-2</v>
      </c>
      <c r="AO455" s="2">
        <f t="shared" si="1024"/>
        <v>-95.022730867465839</v>
      </c>
      <c r="AP455" s="2" t="str">
        <f t="shared" si="1025"/>
        <v>Bored</v>
      </c>
      <c r="AQ455" s="9">
        <v>-0.201740223856962</v>
      </c>
      <c r="AR455" s="9">
        <v>-6.9137902201368007E-2</v>
      </c>
      <c r="AS455" s="9">
        <v>1.16368633968116E-2</v>
      </c>
      <c r="AT455" s="9">
        <v>-4.32068817592852E-2</v>
      </c>
      <c r="AU455" s="9">
        <v>-0.92526608989564496</v>
      </c>
      <c r="AV455" s="9">
        <v>-0.76473104028616501</v>
      </c>
      <c r="AW455" s="9">
        <v>-1.0325464245239399E-2</v>
      </c>
      <c r="AX455" s="9">
        <v>5.1814955034053423E-2</v>
      </c>
      <c r="AY455" s="9">
        <v>-0.13260232165559399</v>
      </c>
      <c r="AZ455" s="9">
        <v>0.11654694611877009</v>
      </c>
      <c r="BA455" s="9">
        <f t="shared" si="958"/>
        <v>1.6866923680505685E-2</v>
      </c>
      <c r="BB455" s="9">
        <f t="shared" si="959"/>
        <v>9.1441249882145303E-2</v>
      </c>
      <c r="BC455" s="9">
        <f t="shared" si="1026"/>
        <v>10.451099877267868</v>
      </c>
      <c r="BD455" s="9" t="str">
        <f t="shared" si="1027"/>
        <v>happy</v>
      </c>
      <c r="BE455" s="4">
        <v>0.32563185642875198</v>
      </c>
      <c r="BF455" s="4">
        <v>0.21402977693906799</v>
      </c>
      <c r="BG455" s="4">
        <v>0.157438171782632</v>
      </c>
      <c r="BH455" s="4">
        <v>2.82857237289133E-2</v>
      </c>
      <c r="BI455" s="4">
        <v>-0.189012375221222</v>
      </c>
      <c r="BJ455" s="4">
        <v>-0.161470887129852</v>
      </c>
      <c r="BK455" s="4">
        <v>1.1523844944446662</v>
      </c>
      <c r="BL455" s="4">
        <v>0.53817201679083992</v>
      </c>
      <c r="BM455" s="4">
        <v>0.11160207948968398</v>
      </c>
      <c r="BN455" s="4">
        <v>0.34414878514248676</v>
      </c>
      <c r="BO455" s="4">
        <f t="shared" si="960"/>
        <v>0.14722075956315828</v>
      </c>
      <c r="BP455" s="4">
        <f t="shared" si="961"/>
        <v>0.13229779114629481</v>
      </c>
      <c r="BQ455" s="4">
        <f t="shared" si="1028"/>
        <v>48.056012338158787</v>
      </c>
      <c r="BR455" s="4" t="str">
        <f t="shared" si="1029"/>
        <v>excited</v>
      </c>
      <c r="BS455" s="5">
        <v>0.88111023128527699</v>
      </c>
      <c r="BT455" s="5">
        <v>0.58214727450552195</v>
      </c>
      <c r="BU455" s="5">
        <v>0.39282873411569902</v>
      </c>
      <c r="BV455" s="5">
        <v>0.25422175829252802</v>
      </c>
      <c r="BW455" s="5">
        <v>0.30808043646251798</v>
      </c>
      <c r="BX455" s="5">
        <v>0.73405781086873001</v>
      </c>
      <c r="BY455" s="5">
        <v>0.33033284297435356</v>
      </c>
      <c r="BZ455" s="5">
        <v>0.19314752778078059</v>
      </c>
      <c r="CA455" s="5">
        <v>0.29896295677975504</v>
      </c>
      <c r="CB455" s="5">
        <v>0.44219864914243973</v>
      </c>
      <c r="CC455" s="5">
        <f t="shared" si="962"/>
        <v>0.42189126691177825</v>
      </c>
      <c r="CD455" s="5">
        <f t="shared" si="963"/>
        <v>8.011905514609885E-2</v>
      </c>
      <c r="CE455" s="5">
        <f t="shared" si="1030"/>
        <v>79.247313441541465</v>
      </c>
      <c r="CF455" s="5" t="str">
        <f t="shared" si="1031"/>
        <v>alert</v>
      </c>
      <c r="CG455" s="4">
        <v>7.4008106753264497E-2</v>
      </c>
      <c r="CH455" s="4">
        <v>1.0708429006483</v>
      </c>
      <c r="CI455" s="4">
        <v>0.327510148238085</v>
      </c>
      <c r="CJ455" s="4">
        <v>0.62088828088366999</v>
      </c>
      <c r="CK455" s="4">
        <v>-0.226413797544809</v>
      </c>
      <c r="CL455" s="4">
        <v>0.87369497192100498</v>
      </c>
      <c r="CM455" s="4">
        <v>-2.1489364769590042</v>
      </c>
      <c r="CN455" s="4">
        <v>0.31929863112580803</v>
      </c>
      <c r="CO455" s="4">
        <v>-0.99683479389503549</v>
      </c>
      <c r="CP455" s="4">
        <v>0.82840336689252492</v>
      </c>
      <c r="CQ455" s="4">
        <f t="shared" si="964"/>
        <v>-0.73436193786895076</v>
      </c>
      <c r="CR455" s="4">
        <f t="shared" si="965"/>
        <v>-0.50607469882290401</v>
      </c>
      <c r="CS455" s="4">
        <f t="shared" si="1032"/>
        <v>-124.57209621171182</v>
      </c>
      <c r="CT455" s="4" t="str">
        <f t="shared" si="1033"/>
        <v>Depressed</v>
      </c>
      <c r="CU455" s="2">
        <v>0.15768121696783399</v>
      </c>
      <c r="CV455" s="2">
        <v>0.217295011609103</v>
      </c>
      <c r="CW455" s="2">
        <v>-8.5521944652669699E-2</v>
      </c>
      <c r="CX455" s="2">
        <v>0.31755924805139002</v>
      </c>
      <c r="CY455" s="2">
        <v>7.5800539043748796E-2</v>
      </c>
      <c r="CZ455" s="2">
        <v>-7.5661381114908E-2</v>
      </c>
      <c r="DA455" s="2">
        <v>-0.3662896241384575</v>
      </c>
      <c r="DB455" s="2">
        <v>2.2421175461177318</v>
      </c>
      <c r="DC455" s="2">
        <v>-5.9613794641269008E-2</v>
      </c>
      <c r="DD455" s="2">
        <v>0.61880536875449232</v>
      </c>
      <c r="DE455" s="2">
        <f t="shared" si="966"/>
        <v>-7.5411286301604652E-2</v>
      </c>
      <c r="DF455" s="2">
        <f t="shared" si="967"/>
        <v>0.41810796020614149</v>
      </c>
      <c r="DG455" s="2">
        <f t="shared" si="1034"/>
        <v>-10.224128748876286</v>
      </c>
      <c r="DH455" s="2" t="str">
        <f t="shared" si="1035"/>
        <v>Contented</v>
      </c>
      <c r="DI455" s="7">
        <v>0.247560714781449</v>
      </c>
      <c r="DJ455" s="7">
        <v>0.67420623960597503</v>
      </c>
      <c r="DK455" s="7">
        <v>3.6185932413664002E-3</v>
      </c>
      <c r="DL455" s="7">
        <v>0.50793414139488002</v>
      </c>
      <c r="DM455" s="7">
        <v>0.14800958067866701</v>
      </c>
      <c r="DN455" s="7">
        <v>1.41085353311593</v>
      </c>
      <c r="DO455" s="7">
        <v>9.1477880996027675E-3</v>
      </c>
      <c r="DP455" s="7">
        <v>0.24360651336714739</v>
      </c>
      <c r="DQ455" s="7">
        <v>-0.426645524824526</v>
      </c>
      <c r="DR455" s="7">
        <v>0.5549697048710186</v>
      </c>
      <c r="DS455" s="7">
        <f t="shared" si="968"/>
        <v>-0.44115368752553574</v>
      </c>
      <c r="DT455" s="7">
        <f t="shared" si="969"/>
        <v>0.20781911836858113</v>
      </c>
      <c r="DU455" s="7">
        <f t="shared" si="1036"/>
        <v>-64.775766399823766</v>
      </c>
      <c r="DV455" s="7" t="str">
        <f t="shared" si="1037"/>
        <v>Calm</v>
      </c>
      <c r="DW455" s="9">
        <v>0.239478250458</v>
      </c>
      <c r="DX455" s="9">
        <v>0.48171634450423201</v>
      </c>
      <c r="DY455" s="9">
        <v>-3.8496254993543901E-2</v>
      </c>
      <c r="DZ455" s="9">
        <v>4.2353671053179102E-2</v>
      </c>
      <c r="EA455" s="9">
        <v>0.47785424210385302</v>
      </c>
      <c r="EB455" s="9">
        <v>0.60633935530834404</v>
      </c>
      <c r="EC455" s="9">
        <v>-5.3665845884186686E-2</v>
      </c>
      <c r="ED455" s="9">
        <v>3.8926013677861131E-2</v>
      </c>
      <c r="EE455" s="9">
        <v>-0.24223809404623201</v>
      </c>
      <c r="EF455" s="9">
        <v>5.3486480439266315E-3</v>
      </c>
      <c r="EG455" s="9">
        <f t="shared" si="970"/>
        <v>-5.6495965535096282E-2</v>
      </c>
      <c r="EH455" s="9">
        <f t="shared" si="971"/>
        <v>-3.502429952957764E-2</v>
      </c>
      <c r="EI455" s="9">
        <f t="shared" si="1038"/>
        <v>-121.79656922838159</v>
      </c>
      <c r="EJ455" s="9" t="str">
        <f t="shared" si="1039"/>
        <v>Depressed</v>
      </c>
      <c r="EK455" s="1">
        <v>0.70654518539481204</v>
      </c>
      <c r="EL455" s="1">
        <v>0.37456853985833399</v>
      </c>
      <c r="EM455" s="1">
        <v>-0.11036682715570199</v>
      </c>
      <c r="EN455" s="1">
        <v>4.0839709508892499E-2</v>
      </c>
      <c r="EO455" s="1">
        <v>0.68886120919718097</v>
      </c>
      <c r="EP455" s="1">
        <v>0.32714459429523002</v>
      </c>
      <c r="EQ455" s="1">
        <v>-7.9092963586405579E-2</v>
      </c>
      <c r="ER455" s="1">
        <v>5.8200007269573306E-2</v>
      </c>
      <c r="ES455" s="1">
        <v>0.33197664553647804</v>
      </c>
      <c r="ET455" s="1">
        <v>-6.4310641908213229E-2</v>
      </c>
      <c r="EU455" s="1">
        <f t="shared" si="972"/>
        <v>0.20430779602116411</v>
      </c>
      <c r="EV455" s="1">
        <f t="shared" si="973"/>
        <v>-0.1349574294842607</v>
      </c>
      <c r="EW455" s="1">
        <f t="shared" si="1040"/>
        <v>123.44713037123729</v>
      </c>
      <c r="EX455" s="1" t="str">
        <f t="shared" si="1041"/>
        <v>stressed</v>
      </c>
      <c r="EY455" s="2">
        <v>0.82084550192292405</v>
      </c>
      <c r="EZ455" s="2">
        <v>0.64611706253478496</v>
      </c>
      <c r="FA455" s="2">
        <v>0.27820674303926002</v>
      </c>
      <c r="FB455" s="2">
        <v>0.39256074243573902</v>
      </c>
      <c r="FC455" s="2">
        <v>0.820054268550098</v>
      </c>
      <c r="FD455" s="2">
        <v>0.67519044538624295</v>
      </c>
      <c r="FE455" s="2">
        <v>0.1695452385608302</v>
      </c>
      <c r="FF455" s="2">
        <v>0.29710021329811565</v>
      </c>
      <c r="FG455" s="2">
        <v>0.17472843938813909</v>
      </c>
      <c r="FH455" s="2">
        <v>0.45724921802824675</v>
      </c>
      <c r="FI455" s="2">
        <f t="shared" si="974"/>
        <v>7.2934629267008111E-2</v>
      </c>
      <c r="FJ455" s="2">
        <f t="shared" si="975"/>
        <v>-0.22372383665354434</v>
      </c>
      <c r="FK455" s="2">
        <f t="shared" si="1042"/>
        <v>161.94387911852115</v>
      </c>
      <c r="FL455" s="2" t="str">
        <f t="shared" si="1043"/>
        <v>Upset</v>
      </c>
      <c r="FM455" s="7">
        <v>0.31104354793126499</v>
      </c>
      <c r="FN455" s="7">
        <v>0.56489375682433896</v>
      </c>
      <c r="FO455" s="7">
        <v>-0.11593346688311899</v>
      </c>
      <c r="FP455" s="7">
        <v>7.2237439925075905E-2</v>
      </c>
      <c r="FQ455" s="7">
        <v>0.26101854466666702</v>
      </c>
      <c r="FR455" s="7">
        <v>0.87147629528085802</v>
      </c>
      <c r="FS455" s="7">
        <v>-0.20265888682926878</v>
      </c>
      <c r="FT455" s="7">
        <v>5.0291663919894494E-2</v>
      </c>
      <c r="FU455" s="7">
        <v>-0.25385020889307397</v>
      </c>
      <c r="FV455" s="7">
        <v>-4.9884879569359997E-2</v>
      </c>
      <c r="FW455" s="7">
        <f t="shared" si="976"/>
        <v>-0.41666677199312852</v>
      </c>
      <c r="FX455" s="7">
        <f t="shared" si="977"/>
        <v>0.14970935835586041</v>
      </c>
      <c r="FY455" s="7">
        <f t="shared" si="1044"/>
        <v>-70.236516866698338</v>
      </c>
      <c r="FZ455" s="7" t="str">
        <f t="shared" si="1045"/>
        <v>Calm</v>
      </c>
      <c r="GA455" s="4">
        <v>0.18657811492931201</v>
      </c>
      <c r="GB455" s="4">
        <v>0.74683690733802899</v>
      </c>
      <c r="GC455" s="4">
        <v>0.330890948341311</v>
      </c>
      <c r="GD455" s="4">
        <v>0.58540644803913</v>
      </c>
      <c r="GE455" s="4">
        <v>-0.116405963296364</v>
      </c>
      <c r="GF455" s="4">
        <v>0.64368518417769305</v>
      </c>
      <c r="GG455" s="4">
        <v>4.7154168803618024</v>
      </c>
      <c r="GH455" s="4">
        <v>0.42099758904298651</v>
      </c>
      <c r="GI455" s="4">
        <v>-0.56025879240871701</v>
      </c>
      <c r="GJ455" s="4">
        <v>0.98166129162425542</v>
      </c>
      <c r="GK455" s="4">
        <f t="shared" si="978"/>
        <v>-0.39201193012429048</v>
      </c>
      <c r="GL455" s="4">
        <f t="shared" si="979"/>
        <v>-0.29302256472122512</v>
      </c>
      <c r="GM455" s="4">
        <f t="shared" si="1046"/>
        <v>-126.77751863300543</v>
      </c>
      <c r="GN455" s="4" t="str">
        <f t="shared" si="1047"/>
        <v>Depressed</v>
      </c>
      <c r="GO455" s="5">
        <v>0.63053449555277097</v>
      </c>
      <c r="GP455" s="5">
        <v>0.54038318098248905</v>
      </c>
      <c r="GQ455" s="5">
        <v>0.65184151966694404</v>
      </c>
      <c r="GR455" s="5">
        <v>0.87863497495797205</v>
      </c>
      <c r="GS455" s="5">
        <v>0.27207921336514101</v>
      </c>
      <c r="GT455" s="5">
        <v>0.10310833664100399</v>
      </c>
      <c r="GU455" s="5">
        <v>0.72217108296349353</v>
      </c>
      <c r="GV455" s="5">
        <v>1.3654181149161029</v>
      </c>
      <c r="GW455" s="5">
        <v>9.0151314570281915E-2</v>
      </c>
      <c r="GX455" s="5">
        <v>1.3070743787501689</v>
      </c>
      <c r="GY455" s="5">
        <f t="shared" si="980"/>
        <v>0.43722101355884857</v>
      </c>
      <c r="GZ455" s="5">
        <f t="shared" si="981"/>
        <v>0.42919835966595055</v>
      </c>
      <c r="HA455" s="5">
        <f t="shared" si="1048"/>
        <v>45.530517998957379</v>
      </c>
      <c r="HB455" s="5" t="str">
        <f t="shared" si="1049"/>
        <v>excited</v>
      </c>
      <c r="HC455" s="2">
        <v>0.55462862811464497</v>
      </c>
      <c r="HD455" s="2">
        <v>0.62417655871336197</v>
      </c>
      <c r="HE455" s="2">
        <v>0.23975699732378999</v>
      </c>
      <c r="HF455" s="2">
        <v>0.25184777239231398</v>
      </c>
      <c r="HG455" s="2">
        <v>9.0009781303938496E-2</v>
      </c>
      <c r="HH455" s="2">
        <v>0.26699326360318298</v>
      </c>
      <c r="HI455" s="2">
        <v>0.37192477801630403</v>
      </c>
      <c r="HJ455" s="2">
        <v>0.28260356902307365</v>
      </c>
      <c r="HK455" s="2">
        <v>-6.9547930598717E-2</v>
      </c>
      <c r="HL455" s="2">
        <v>0.41703648338954197</v>
      </c>
      <c r="HM455" s="2">
        <f t="shared" si="982"/>
        <v>-9.8506406507453792E-2</v>
      </c>
      <c r="HN455" s="2">
        <f t="shared" si="983"/>
        <v>0.13778933656623993</v>
      </c>
      <c r="HO455" s="2">
        <f t="shared" si="1050"/>
        <v>-35.561199307131695</v>
      </c>
      <c r="HP455" s="2" t="str">
        <f t="shared" si="1051"/>
        <v>Relased</v>
      </c>
      <c r="HQ455" s="4">
        <v>0.49273126551542001</v>
      </c>
      <c r="HR455" s="4">
        <v>0.62814920487797798</v>
      </c>
      <c r="HS455" s="4">
        <v>0.203808281637923</v>
      </c>
      <c r="HT455" s="4">
        <v>0.52552954422856002</v>
      </c>
      <c r="HU455" s="4">
        <v>-0.17201803435739199</v>
      </c>
      <c r="HV455" s="4">
        <v>0.10923535026621201</v>
      </c>
      <c r="HW455" s="4">
        <v>0.63548448220241538</v>
      </c>
      <c r="HX455" s="4">
        <v>0.71269399469018802</v>
      </c>
      <c r="HY455" s="4">
        <v>-0.13541793936255797</v>
      </c>
      <c r="HZ455" s="4">
        <v>0.65068296319812369</v>
      </c>
      <c r="IA455" s="4">
        <f t="shared" si="984"/>
        <v>6.1034933365927913E-2</v>
      </c>
      <c r="IB455" s="4">
        <f t="shared" si="985"/>
        <v>-0.23336190092868192</v>
      </c>
      <c r="IC455" s="4">
        <f t="shared" si="1052"/>
        <v>165.34283045414412</v>
      </c>
      <c r="ID455" s="4" t="str">
        <f t="shared" si="1053"/>
        <v>Upset</v>
      </c>
      <c r="IE455" s="5">
        <v>0.63505614911555597</v>
      </c>
      <c r="IF455" s="5">
        <v>0.112961949162767</v>
      </c>
      <c r="IG455" s="5">
        <v>0.36740996982229501</v>
      </c>
      <c r="IH455" s="5">
        <v>0.37616734263066498</v>
      </c>
      <c r="II455" s="5">
        <v>-0.16084565143982499</v>
      </c>
      <c r="IJ455" s="5">
        <v>-0.116534243376992</v>
      </c>
      <c r="IK455" s="5">
        <v>0.77478244708435995</v>
      </c>
      <c r="IL455" s="5">
        <v>-105.3013330012834</v>
      </c>
      <c r="IM455" s="5">
        <v>0.52209419995278894</v>
      </c>
      <c r="IN455" s="5">
        <v>0.99406326419697044</v>
      </c>
      <c r="IO455" s="5">
        <f t="shared" si="986"/>
        <v>0.32201501663955368</v>
      </c>
      <c r="IP455" s="5">
        <f t="shared" si="987"/>
        <v>-3.3105911025334001E-3</v>
      </c>
      <c r="IQ455" s="5">
        <f t="shared" si="1054"/>
        <v>90.589029099821673</v>
      </c>
      <c r="IR455" s="5" t="str">
        <f t="shared" si="1055"/>
        <v>nervous</v>
      </c>
      <c r="IS455" s="4">
        <v>0.34999267211890001</v>
      </c>
      <c r="IT455" s="4">
        <v>0.797699684561333</v>
      </c>
      <c r="IU455" s="4">
        <v>1.0334081541915301</v>
      </c>
      <c r="IV455" s="4">
        <v>0.97359040755798898</v>
      </c>
      <c r="IW455" s="4">
        <v>0.33295199899087402</v>
      </c>
      <c r="IX455" s="4">
        <v>0.71537873907726401</v>
      </c>
      <c r="IY455" s="4">
        <v>1.5131652649287952</v>
      </c>
      <c r="IZ455" s="4">
        <v>0.64345006335939514</v>
      </c>
      <c r="JA455" s="4">
        <v>-0.44770701244243299</v>
      </c>
      <c r="JB455" s="4">
        <v>1.7487252137453275</v>
      </c>
      <c r="JC455" s="4">
        <f t="shared" si="988"/>
        <v>-0.5404869742021714</v>
      </c>
      <c r="JD455" s="4">
        <f t="shared" si="989"/>
        <v>7.0222701706799118E-2</v>
      </c>
      <c r="JE455" s="4">
        <f t="shared" si="1056"/>
        <v>-82.59732081226926</v>
      </c>
      <c r="JF455" s="4" t="str">
        <f t="shared" si="1057"/>
        <v>Calm</v>
      </c>
      <c r="JG455" s="5">
        <v>-0.12049389803197701</v>
      </c>
      <c r="JH455" s="5">
        <v>0.43893734576956001</v>
      </c>
      <c r="JI455" s="5">
        <v>-3.2429710254459503E-2</v>
      </c>
      <c r="JJ455" s="5">
        <v>-1.44309461907566E-2</v>
      </c>
      <c r="JK455" s="5">
        <v>-0.247913891488307</v>
      </c>
      <c r="JL455" s="5">
        <v>0.465732268016812</v>
      </c>
      <c r="JM455" s="5">
        <v>8.8026668211025894E-2</v>
      </c>
      <c r="JN455" s="5">
        <v>-1.5951620316236589E-2</v>
      </c>
      <c r="JO455" s="5">
        <v>-0.55943124380153697</v>
      </c>
      <c r="JP455" s="5">
        <v>-0.14715534823574755</v>
      </c>
      <c r="JQ455" s="5">
        <f t="shared" si="990"/>
        <v>-0.41545323345828966</v>
      </c>
      <c r="JR455" s="5">
        <f t="shared" si="991"/>
        <v>3.1822862896997872E-2</v>
      </c>
      <c r="JS455" s="5">
        <f t="shared" si="1058"/>
        <v>-85.619814352431121</v>
      </c>
      <c r="JT455" s="5" t="str">
        <f t="shared" si="1059"/>
        <v>Calm</v>
      </c>
      <c r="JU455" s="2">
        <v>0.108073674455686</v>
      </c>
      <c r="JV455" s="2">
        <v>0.645776565064207</v>
      </c>
      <c r="JW455" s="2">
        <v>-2.78783244968983E-2</v>
      </c>
      <c r="JX455" s="2">
        <v>-3.9020041632245803E-2</v>
      </c>
      <c r="JY455" s="2">
        <v>8.3656153756005006E-2</v>
      </c>
      <c r="JZ455" s="2">
        <v>0.80676492735563099</v>
      </c>
      <c r="KA455" s="2">
        <v>-0.14540421152475835</v>
      </c>
      <c r="KB455" s="2">
        <v>-2.6863288818855701E-2</v>
      </c>
      <c r="KC455" s="2">
        <v>-0.53770289060852106</v>
      </c>
      <c r="KD455" s="2">
        <v>-8.8742249616780483E-2</v>
      </c>
      <c r="KE455" s="2">
        <f t="shared" si="992"/>
        <v>-0.32817326825353133</v>
      </c>
      <c r="KF455" s="2">
        <f t="shared" si="993"/>
        <v>0.15306164018564616</v>
      </c>
      <c r="KG455" s="2">
        <f t="shared" si="1060"/>
        <v>-64.995420893437029</v>
      </c>
      <c r="KH455" s="2" t="str">
        <f t="shared" si="1061"/>
        <v>Calm</v>
      </c>
      <c r="KI455" s="7">
        <v>0.71378630799905995</v>
      </c>
      <c r="KJ455" s="7">
        <v>0.16918234484004899</v>
      </c>
      <c r="KK455" s="7">
        <v>0.190171291180321</v>
      </c>
      <c r="KL455" s="7">
        <v>3.35361612889674E-2</v>
      </c>
      <c r="KM455" s="7">
        <v>0.20768981118162599</v>
      </c>
      <c r="KN455" s="7">
        <v>-0.22105565995128101</v>
      </c>
      <c r="KO455" s="7">
        <v>0.20637679829338215</v>
      </c>
      <c r="KP455" s="7">
        <v>-0.64650121583815801</v>
      </c>
      <c r="KQ455" s="7">
        <v>0.54460396315901094</v>
      </c>
      <c r="KR455" s="7">
        <v>0.2533583177046847</v>
      </c>
      <c r="KS455" s="7">
        <f t="shared" si="994"/>
        <v>0.52515061738542546</v>
      </c>
      <c r="KT455" s="7">
        <f t="shared" si="995"/>
        <v>8.4392617184947838E-2</v>
      </c>
      <c r="KU455" s="7">
        <f t="shared" si="1062"/>
        <v>80.870524320810787</v>
      </c>
      <c r="KV455" s="7" t="str">
        <f t="shared" si="1063"/>
        <v>alert</v>
      </c>
      <c r="KW455" s="2">
        <v>0.34773324521161603</v>
      </c>
      <c r="KX455" s="2">
        <v>0.104277900408213</v>
      </c>
      <c r="KY455" s="2">
        <v>0.35640220461369498</v>
      </c>
      <c r="KZ455" s="2">
        <v>0.25364918100072298</v>
      </c>
      <c r="LA455" s="2">
        <v>0.20796923717325999</v>
      </c>
      <c r="LB455" s="2">
        <v>-8.7380802024151896E-2</v>
      </c>
      <c r="LC455" s="2">
        <v>0.64135435041453193</v>
      </c>
      <c r="LD455" s="2">
        <v>15.011404635010484</v>
      </c>
      <c r="LE455" s="2">
        <v>0.24345534480340303</v>
      </c>
      <c r="LF455" s="2">
        <v>1.3496379271309189</v>
      </c>
      <c r="LG455" s="2">
        <f t="shared" si="996"/>
        <v>0.28326334554241339</v>
      </c>
      <c r="LH455" s="2">
        <f t="shared" si="997"/>
        <v>0.4461058934327764</v>
      </c>
      <c r="LI455" s="2">
        <f t="shared" si="1064"/>
        <v>32.414275356855221</v>
      </c>
      <c r="LJ455" s="2" t="str">
        <f t="shared" si="1065"/>
        <v>excited</v>
      </c>
      <c r="LK455" s="4">
        <v>0.21020079704047701</v>
      </c>
      <c r="LL455" s="4">
        <v>0.58429196690807195</v>
      </c>
      <c r="LM455" s="4">
        <v>-8.0238967312774398E-2</v>
      </c>
      <c r="LN455" s="4">
        <v>-1.2598842136972E-2</v>
      </c>
      <c r="LO455" s="4">
        <v>0.131230162830002</v>
      </c>
      <c r="LP455" s="4">
        <v>0.11810060461449801</v>
      </c>
      <c r="LQ455" s="4">
        <v>-0.23500788371157921</v>
      </c>
      <c r="LR455" s="4">
        <v>-1.7937037844323447E-2</v>
      </c>
      <c r="LS455" s="4">
        <v>-0.37409116986759494</v>
      </c>
      <c r="LT455" s="4">
        <v>-0.11685167400185226</v>
      </c>
      <c r="LU455" s="4">
        <f t="shared" si="998"/>
        <v>-0.25109393255302415</v>
      </c>
      <c r="LV455" s="4">
        <f t="shared" si="999"/>
        <v>0.22970753902834851</v>
      </c>
      <c r="LW455" s="4">
        <f t="shared" si="1066"/>
        <v>-47.54687846450102</v>
      </c>
      <c r="LX455" s="4" t="str">
        <f t="shared" si="1067"/>
        <v>Relased</v>
      </c>
      <c r="LY455" s="5">
        <v>0.18464121823693699</v>
      </c>
      <c r="LZ455" s="5">
        <v>0.406357230678349</v>
      </c>
      <c r="MA455" s="5">
        <v>0.14333488799345601</v>
      </c>
      <c r="MB455" s="5">
        <v>9.55051773602138E-2</v>
      </c>
      <c r="MC455" s="5">
        <v>0.48376202811034302</v>
      </c>
      <c r="MD455" s="5">
        <v>0.55044399650023401</v>
      </c>
      <c r="ME455" s="5">
        <v>0.21444373404342204</v>
      </c>
      <c r="MF455" s="5">
        <v>9.9817156006205818E-2</v>
      </c>
      <c r="MG455" s="5">
        <v>-0.22171601244141201</v>
      </c>
      <c r="MH455" s="5">
        <v>0.40412976682432084</v>
      </c>
      <c r="MI455" s="5">
        <f t="shared" si="1000"/>
        <v>-0.48191672177452072</v>
      </c>
      <c r="MJ455" s="5">
        <f t="shared" si="1001"/>
        <v>9.8003553043092717E-2</v>
      </c>
      <c r="MK455" s="5">
        <f t="shared" si="1068"/>
        <v>-78.504967685343331</v>
      </c>
      <c r="ML455" s="5" t="str">
        <f t="shared" si="1069"/>
        <v>Calm</v>
      </c>
      <c r="MM455" s="2">
        <v>0.318289780242131</v>
      </c>
      <c r="MN455" s="2">
        <v>0.74842117909554495</v>
      </c>
      <c r="MO455" s="2">
        <v>2.6404374880101599E-3</v>
      </c>
      <c r="MP455" s="2">
        <v>0.13758523504237799</v>
      </c>
      <c r="MQ455" s="2">
        <v>-0.10720705117576999</v>
      </c>
      <c r="MR455" s="2">
        <v>0.478922554349485</v>
      </c>
      <c r="MS455" s="2">
        <v>1.2509017197612833E-2</v>
      </c>
      <c r="MT455" s="2">
        <v>0.11210000205581376</v>
      </c>
      <c r="MU455" s="2">
        <v>-0.43013139885341395</v>
      </c>
      <c r="MV455" s="2">
        <v>0.13145610936392244</v>
      </c>
      <c r="MW455" s="2">
        <f t="shared" si="1002"/>
        <v>-7.5482986674744623E-2</v>
      </c>
      <c r="MX455" s="2">
        <f t="shared" si="1003"/>
        <v>5.6754258756598563E-2</v>
      </c>
      <c r="MY455" s="2">
        <f t="shared" si="1070"/>
        <v>-53.061172561456722</v>
      </c>
      <c r="MZ455" s="2" t="str">
        <f t="shared" si="1071"/>
        <v>Relased</v>
      </c>
      <c r="NA455" s="7">
        <v>0.33057265063257202</v>
      </c>
      <c r="NB455" s="7">
        <v>0.38691178436887202</v>
      </c>
      <c r="NC455" s="7">
        <v>-0.16152253838313199</v>
      </c>
      <c r="ND455" s="7">
        <v>-0.184793667761951</v>
      </c>
      <c r="NE455" s="7">
        <v>8.4023144899407098E-2</v>
      </c>
      <c r="NF455" s="7">
        <v>5.0906137529632502E-2</v>
      </c>
      <c r="NG455" s="7">
        <v>-0.38959039171122811</v>
      </c>
      <c r="NH455" s="7">
        <v>-0.42207881066319181</v>
      </c>
      <c r="NI455" s="7">
        <v>-5.6339133736300007E-2</v>
      </c>
      <c r="NJ455" s="7">
        <v>-0.48268114156983205</v>
      </c>
      <c r="NK455" s="7">
        <f t="shared" si="1004"/>
        <v>9.495422158973188E-2</v>
      </c>
      <c r="NL455" s="7">
        <f t="shared" si="1005"/>
        <v>-0.18842760992209384</v>
      </c>
      <c r="NM455" s="7">
        <f t="shared" si="1072"/>
        <v>153.25511940503208</v>
      </c>
      <c r="NN455" s="7" t="str">
        <f t="shared" si="1073"/>
        <v>Upset</v>
      </c>
      <c r="NO455" s="4">
        <v>0.97798739772132903</v>
      </c>
      <c r="NP455" s="4">
        <v>0.79152861395419505</v>
      </c>
      <c r="NQ455" s="4">
        <v>0.38510322271897102</v>
      </c>
      <c r="NR455" s="4">
        <v>0.46095801607444797</v>
      </c>
      <c r="NS455" s="4">
        <v>1.3095406587243299</v>
      </c>
      <c r="NT455" s="4">
        <v>1.01252593414937</v>
      </c>
      <c r="NU455" s="4">
        <v>0.16834907079449818</v>
      </c>
      <c r="NV455" s="4">
        <v>0.25551223856230421</v>
      </c>
      <c r="NW455" s="4">
        <v>0.18645878376713398</v>
      </c>
      <c r="NX455" s="4">
        <v>0.47813144001579183</v>
      </c>
      <c r="NY455" s="4">
        <f t="shared" si="1006"/>
        <v>4.3751381132926204E-2</v>
      </c>
      <c r="NZ455" s="4">
        <f t="shared" si="1007"/>
        <v>-0.52016321999492265</v>
      </c>
      <c r="OA455" s="4">
        <f t="shared" si="1074"/>
        <v>175.19211881658606</v>
      </c>
      <c r="OB455" s="4" t="str">
        <f t="shared" si="1075"/>
        <v>Upset</v>
      </c>
      <c r="OC455" s="1">
        <v>0.43731968214167699</v>
      </c>
      <c r="OD455" s="1">
        <v>0.699873701129204</v>
      </c>
      <c r="OE455" s="1">
        <v>0.79643178738303799</v>
      </c>
      <c r="OF455" s="1">
        <v>0.62342357606734899</v>
      </c>
      <c r="OG455" s="1">
        <v>0.29220142796485499</v>
      </c>
      <c r="OH455" s="1">
        <v>0.92232446660047995</v>
      </c>
      <c r="OI455" s="1">
        <v>1.0917186306873765</v>
      </c>
      <c r="OJ455" s="1">
        <v>0.3843079029856441</v>
      </c>
      <c r="OK455" s="1">
        <v>-0.262554018987527</v>
      </c>
      <c r="OL455" s="1">
        <v>1.2485610489277492</v>
      </c>
      <c r="OM455" s="1">
        <f t="shared" si="1008"/>
        <v>-0.38484554573134133</v>
      </c>
      <c r="ON455" s="1">
        <f t="shared" si="1009"/>
        <v>-0.64304289968528516</v>
      </c>
      <c r="OO455" s="1">
        <f t="shared" si="1076"/>
        <v>-149.1005045191699</v>
      </c>
      <c r="OP455" s="1" t="str">
        <f t="shared" si="1077"/>
        <v>Depressed</v>
      </c>
      <c r="OQ455" s="2">
        <v>0.492503838540232</v>
      </c>
      <c r="OR455" s="2">
        <v>0.51640914363327906</v>
      </c>
      <c r="OS455" s="2">
        <v>4.6838937474116799E-2</v>
      </c>
      <c r="OT455" s="2">
        <v>7.59493437252695E-2</v>
      </c>
      <c r="OU455" s="2">
        <v>-4.9910345951429097E-2</v>
      </c>
      <c r="OV455" s="2">
        <v>3.0128249304727499E-3</v>
      </c>
      <c r="OW455" s="2">
        <v>0.10582834645884211</v>
      </c>
      <c r="OX455" s="2">
        <v>0.14621896708619436</v>
      </c>
      <c r="OY455" s="2">
        <v>-2.3905305093047058E-2</v>
      </c>
      <c r="OZ455" s="2">
        <v>0.12170353971941397</v>
      </c>
      <c r="PA455" s="2">
        <f t="shared" si="1010"/>
        <v>-0.1061460721861307</v>
      </c>
      <c r="PB455" s="2">
        <f t="shared" si="1011"/>
        <v>-0.16669421884669056</v>
      </c>
      <c r="PC455" s="2">
        <f t="shared" si="1078"/>
        <v>-147.51219124342893</v>
      </c>
      <c r="PD455" s="2" t="str">
        <f t="shared" si="1079"/>
        <v>Depressed</v>
      </c>
      <c r="PE455" s="1">
        <v>0.60770704724783997</v>
      </c>
      <c r="PF455" s="1">
        <v>0.79483936635864505</v>
      </c>
      <c r="PG455" s="1">
        <v>0.375240082067406</v>
      </c>
      <c r="PH455" s="1">
        <v>0.78644551462896695</v>
      </c>
      <c r="PI455" s="1">
        <v>0.59224522009095804</v>
      </c>
      <c r="PJ455" s="1">
        <v>0.73145320957291604</v>
      </c>
      <c r="PK455" s="1">
        <v>0.31271250722297245</v>
      </c>
      <c r="PL455" s="1">
        <v>0.51526524273956187</v>
      </c>
      <c r="PM455" s="1">
        <v>-0.18713231911080508</v>
      </c>
      <c r="PN455" s="1">
        <v>0.82826891532896474</v>
      </c>
      <c r="PO455" s="1">
        <f t="shared" si="1012"/>
        <v>-0.11281558160375571</v>
      </c>
      <c r="PP455" s="1">
        <f t="shared" si="1013"/>
        <v>-0.71723466342724485</v>
      </c>
      <c r="PQ455" s="1">
        <f t="shared" si="1080"/>
        <v>-171.06104683796633</v>
      </c>
      <c r="PR455" s="1" t="str">
        <f t="shared" si="1081"/>
        <v>Sad</v>
      </c>
      <c r="PS455" s="4">
        <v>0.26222713775821599</v>
      </c>
      <c r="PT455" s="4">
        <v>0.54210757104517304</v>
      </c>
      <c r="PU455" s="4">
        <v>0.34026974084154599</v>
      </c>
      <c r="PV455" s="4">
        <v>-3.99062285089999E-2</v>
      </c>
      <c r="PW455" s="4">
        <v>0.10964867546315001</v>
      </c>
      <c r="PX455" s="4">
        <v>0.210173476148386</v>
      </c>
      <c r="PY455" s="4">
        <v>0.91500906685478389</v>
      </c>
      <c r="PZ455" s="4">
        <v>-5.3046967829208355E-2</v>
      </c>
      <c r="QA455" s="4">
        <v>-0.27988043328695705</v>
      </c>
      <c r="QB455" s="4">
        <v>0.3734309971273001</v>
      </c>
      <c r="QC455" s="4">
        <f t="shared" si="1014"/>
        <v>-0.10004027010995886</v>
      </c>
      <c r="QD455" s="4">
        <f t="shared" si="1015"/>
        <v>-0.15427330214130386</v>
      </c>
      <c r="QE455" s="4">
        <f t="shared" si="1082"/>
        <v>-147.03815107707391</v>
      </c>
      <c r="QF455" s="4" t="str">
        <f t="shared" si="1083"/>
        <v>Depressed</v>
      </c>
      <c r="QG455" s="2">
        <v>0.87991100502125097</v>
      </c>
      <c r="QH455" s="2">
        <v>0.32327271579521299</v>
      </c>
      <c r="QI455" s="2">
        <v>0.300065531811606</v>
      </c>
      <c r="QJ455" s="2">
        <v>0.25164004126337203</v>
      </c>
      <c r="QK455" s="2">
        <v>0.86576412202170305</v>
      </c>
      <c r="QL455" s="2">
        <v>0.24787314149301901</v>
      </c>
      <c r="QM455" s="2">
        <v>0.17189082158711574</v>
      </c>
      <c r="QN455" s="2">
        <v>0.44058805303805343</v>
      </c>
      <c r="QO455" s="2">
        <v>0.55663828922603797</v>
      </c>
      <c r="QP455" s="2">
        <v>0.45853809649335864</v>
      </c>
      <c r="QQ455" s="2">
        <f t="shared" si="1016"/>
        <v>0.64815271820296094</v>
      </c>
      <c r="QR455" s="2">
        <f t="shared" si="1017"/>
        <v>0.1532101662470764</v>
      </c>
      <c r="QS455" s="2">
        <f t="shared" si="1084"/>
        <v>76.700556221006039</v>
      </c>
      <c r="QT455" s="2" t="str">
        <f t="shared" si="1085"/>
        <v>alert</v>
      </c>
      <c r="QU455" s="4">
        <v>0.30599077416491799</v>
      </c>
      <c r="QV455" s="4">
        <v>0.83287073710556603</v>
      </c>
      <c r="QW455" s="4">
        <v>1.1965664367050001E-3</v>
      </c>
      <c r="QX455" s="4">
        <v>0.152445137815576</v>
      </c>
      <c r="QY455" s="4">
        <v>0.52820636829279</v>
      </c>
      <c r="QZ455" s="4">
        <v>1.2703933433044601</v>
      </c>
      <c r="RA455" s="4">
        <v>1.434392874062936E-3</v>
      </c>
      <c r="RB455" s="4">
        <v>7.2480264953632079E-2</v>
      </c>
      <c r="RC455" s="4">
        <v>-0.52687996294064798</v>
      </c>
      <c r="RD455" s="4">
        <v>0.1349081540923113</v>
      </c>
      <c r="RE455" s="4">
        <f t="shared" si="1018"/>
        <v>-0.60344254837122924</v>
      </c>
      <c r="RF455" s="4">
        <f t="shared" si="1019"/>
        <v>6.2511952394787018E-2</v>
      </c>
      <c r="RG455" s="4">
        <f t="shared" si="1086"/>
        <v>-84.085699018533631</v>
      </c>
      <c r="RH455" s="4" t="str">
        <f t="shared" si="1087"/>
        <v>Calm</v>
      </c>
    </row>
    <row r="456" spans="1:476" x14ac:dyDescent="0.3">
      <c r="A456" s="1">
        <v>0.21222401294822599</v>
      </c>
      <c r="B456" s="1">
        <v>0.16914578738209901</v>
      </c>
      <c r="C456" s="1">
        <v>8.9385742643712907E-2</v>
      </c>
      <c r="D456" s="1">
        <v>2.08514761073922E-2</v>
      </c>
      <c r="E456" s="1">
        <v>0.15229522884876301</v>
      </c>
      <c r="F456" s="1">
        <v>-0.23060703220016601</v>
      </c>
      <c r="G456" s="1">
        <v>0.24521543006361879</v>
      </c>
      <c r="H456" s="1">
        <v>-0.33926218333382585</v>
      </c>
      <c r="I456" s="1">
        <v>4.3078225566126976E-2</v>
      </c>
      <c r="J456" s="1">
        <v>0.2890559731148683</v>
      </c>
      <c r="K456" s="17">
        <f t="shared" si="952"/>
        <v>-5.3586433159792946E-2</v>
      </c>
      <c r="L456" s="18">
        <f t="shared" si="953"/>
        <v>8.6337630822902911E-2</v>
      </c>
      <c r="M456" s="18">
        <f t="shared" si="1020"/>
        <v>-31.826277100197501</v>
      </c>
      <c r="N456" s="18" t="str">
        <f t="shared" si="1021"/>
        <v>Relased</v>
      </c>
      <c r="O456" s="9">
        <v>0.26964925595473499</v>
      </c>
      <c r="P456" s="9">
        <v>6.3822299278741704E-3</v>
      </c>
      <c r="Q456" s="9">
        <v>0.17227499273637201</v>
      </c>
      <c r="R456" s="9">
        <v>0.13546409573134799</v>
      </c>
      <c r="S456" s="9">
        <v>0.71423691437005998</v>
      </c>
      <c r="T456" s="9">
        <v>8.1321286814484195E-2</v>
      </c>
      <c r="U456" s="9">
        <v>0.17509646738860205</v>
      </c>
      <c r="V456" s="9">
        <v>1.5445685733366104</v>
      </c>
      <c r="W456" s="9">
        <v>0.26326702602686081</v>
      </c>
      <c r="X456" s="9">
        <v>1.1148695138300109</v>
      </c>
      <c r="Y456" s="9">
        <f t="shared" si="954"/>
        <v>0.59494386764903262</v>
      </c>
      <c r="Z456" s="9">
        <f t="shared" si="955"/>
        <v>0.37845570842044496</v>
      </c>
      <c r="AA456" s="9">
        <f t="shared" si="1022"/>
        <v>57.538743516698858</v>
      </c>
      <c r="AB456" s="9" t="str">
        <f t="shared" si="1023"/>
        <v>excited</v>
      </c>
      <c r="AC456" s="2">
        <v>0.31753144825120999</v>
      </c>
      <c r="AD456" s="2">
        <v>0.76157971960038995</v>
      </c>
      <c r="AE456" s="2">
        <v>2.8190693825804601E-2</v>
      </c>
      <c r="AF456" s="2">
        <v>0.2108269809559</v>
      </c>
      <c r="AG456" s="2">
        <v>-9.4959774671073499E-2</v>
      </c>
      <c r="AH456" s="2">
        <v>0.63729789887372901</v>
      </c>
      <c r="AI456" s="2">
        <v>0.12665894708139758</v>
      </c>
      <c r="AJ456" s="2">
        <v>0.15071152627766526</v>
      </c>
      <c r="AK456" s="2">
        <v>-0.44404827134917996</v>
      </c>
      <c r="AL456" s="2">
        <v>0.22149495056896165</v>
      </c>
      <c r="AM456" s="2">
        <f t="shared" si="956"/>
        <v>-0.30024640954726556</v>
      </c>
      <c r="AN456" s="2">
        <f t="shared" si="957"/>
        <v>-2.0621083279581676E-4</v>
      </c>
      <c r="AO456" s="2">
        <f t="shared" si="1024"/>
        <v>-90.039351040264478</v>
      </c>
      <c r="AP456" s="2" t="str">
        <f t="shared" si="1025"/>
        <v>Bored</v>
      </c>
      <c r="AQ456" s="9">
        <v>0.12924566407445301</v>
      </c>
      <c r="AR456" s="9">
        <v>0.195389409566325</v>
      </c>
      <c r="AS456" s="9">
        <v>-7.3721622523351293E-2</v>
      </c>
      <c r="AT456" s="9">
        <v>-2.51007375579088E-2</v>
      </c>
      <c r="AU456" s="9">
        <v>-0.25120278334723201</v>
      </c>
      <c r="AV456" s="9">
        <v>-0.232198487167186</v>
      </c>
      <c r="AW456" s="9">
        <v>0.60448806074584005</v>
      </c>
      <c r="AX456" s="9">
        <v>0.68191704856308799</v>
      </c>
      <c r="AY456" s="9">
        <v>-6.6143745491871991E-2</v>
      </c>
      <c r="AZ456" s="9">
        <v>-0.30441060780330553</v>
      </c>
      <c r="BA456" s="9">
        <f t="shared" si="958"/>
        <v>7.6956651964176004E-2</v>
      </c>
      <c r="BB456" s="9">
        <f t="shared" si="959"/>
        <v>-5.8707216174165966E-2</v>
      </c>
      <c r="BC456" s="9">
        <f t="shared" si="1026"/>
        <v>127.33859177461984</v>
      </c>
      <c r="BD456" s="9" t="str">
        <f t="shared" si="1027"/>
        <v>stressed</v>
      </c>
      <c r="BE456" s="4">
        <v>0.315531501092496</v>
      </c>
      <c r="BF456" s="4">
        <v>0.19248056145175299</v>
      </c>
      <c r="BG456" s="4">
        <v>0.148321453540156</v>
      </c>
      <c r="BH456" s="4">
        <v>-3.27592290288952E-2</v>
      </c>
      <c r="BI456" s="4">
        <v>-0.24973252289432499</v>
      </c>
      <c r="BJ456" s="4">
        <v>-8.5491942300310403E-2</v>
      </c>
      <c r="BK456" s="4">
        <v>2.2541604383801634</v>
      </c>
      <c r="BL456" s="4">
        <v>-0.30619358665172086</v>
      </c>
      <c r="BM456" s="4">
        <v>0.12305093964074301</v>
      </c>
      <c r="BN456" s="4">
        <v>0.22747929238628081</v>
      </c>
      <c r="BO456" s="4">
        <f t="shared" si="960"/>
        <v>0.15937542247030723</v>
      </c>
      <c r="BP456" s="4">
        <f t="shared" si="961"/>
        <v>8.9440254695684063E-2</v>
      </c>
      <c r="BQ456" s="4">
        <f t="shared" si="1028"/>
        <v>60.699196528249807</v>
      </c>
      <c r="BR456" s="4" t="str">
        <f t="shared" si="1029"/>
        <v>alert</v>
      </c>
      <c r="BS456" s="5">
        <v>0.88297584603336798</v>
      </c>
      <c r="BT456" s="5">
        <v>0.81225662652875696</v>
      </c>
      <c r="BU456" s="5">
        <v>0.44140976202707399</v>
      </c>
      <c r="BV456" s="5">
        <v>0.29972135411594503</v>
      </c>
      <c r="BW456" s="5">
        <v>0.51118516982320095</v>
      </c>
      <c r="BX456" s="5">
        <v>0.93470113159930701</v>
      </c>
      <c r="BY456" s="5">
        <v>0.31661318671708299</v>
      </c>
      <c r="BZ456" s="5">
        <v>0.1715676024342504</v>
      </c>
      <c r="CA456" s="5">
        <v>7.0719219504611019E-2</v>
      </c>
      <c r="CB456" s="5">
        <v>0.43718553539910371</v>
      </c>
      <c r="CC456" s="5">
        <f t="shared" si="962"/>
        <v>0.20096899516450439</v>
      </c>
      <c r="CD456" s="5">
        <f t="shared" si="963"/>
        <v>7.7632973594307764E-2</v>
      </c>
      <c r="CE456" s="5">
        <f t="shared" si="1030"/>
        <v>68.878788150539933</v>
      </c>
      <c r="CF456" s="5" t="str">
        <f t="shared" si="1031"/>
        <v>alert</v>
      </c>
      <c r="CG456" s="4">
        <v>8.8341092791800399E-2</v>
      </c>
      <c r="CH456" s="4">
        <v>1.0708429006483</v>
      </c>
      <c r="CI456" s="4">
        <v>0.32030955659022697</v>
      </c>
      <c r="CJ456" s="4">
        <v>0.62088828088366999</v>
      </c>
      <c r="CK456" s="4">
        <v>-0.23578004983193099</v>
      </c>
      <c r="CL456" s="4">
        <v>0.87369497192100498</v>
      </c>
      <c r="CM456" s="4">
        <v>-2.1724893001179035</v>
      </c>
      <c r="CN456" s="4">
        <v>0.31929863112580803</v>
      </c>
      <c r="CO456" s="4">
        <v>-0.98250180785649965</v>
      </c>
      <c r="CP456" s="4">
        <v>0.81194861454281486</v>
      </c>
      <c r="CQ456" s="4">
        <f t="shared" si="964"/>
        <v>-0.71926213593167265</v>
      </c>
      <c r="CR456" s="4">
        <f t="shared" si="965"/>
        <v>-0.51885502324078336</v>
      </c>
      <c r="CS456" s="4">
        <f t="shared" si="1032"/>
        <v>-125.80559664461379</v>
      </c>
      <c r="CT456" s="4" t="str">
        <f t="shared" si="1033"/>
        <v>Depressed</v>
      </c>
      <c r="CU456" s="2">
        <v>0.15768121696783399</v>
      </c>
      <c r="CV456" s="2">
        <v>0.217295011609103</v>
      </c>
      <c r="CW456" s="2">
        <v>-8.5521944652669699E-2</v>
      </c>
      <c r="CX456" s="2">
        <v>0.31755924805139002</v>
      </c>
      <c r="CY456" s="2">
        <v>7.5800539043748796E-2</v>
      </c>
      <c r="CZ456" s="2">
        <v>-7.5661381114908E-2</v>
      </c>
      <c r="DA456" s="2">
        <v>-0.3662896241384575</v>
      </c>
      <c r="DB456" s="2">
        <v>2.2421175461177318</v>
      </c>
      <c r="DC456" s="2">
        <v>-5.9613794641269008E-2</v>
      </c>
      <c r="DD456" s="2">
        <v>0.61880536875449232</v>
      </c>
      <c r="DE456" s="2">
        <f t="shared" si="966"/>
        <v>-7.5411286301604652E-2</v>
      </c>
      <c r="DF456" s="2">
        <f t="shared" si="967"/>
        <v>0.41810796020614149</v>
      </c>
      <c r="DG456" s="2">
        <f t="shared" si="1034"/>
        <v>-10.224128748876286</v>
      </c>
      <c r="DH456" s="2" t="str">
        <f t="shared" si="1035"/>
        <v>Contented</v>
      </c>
      <c r="DI456" s="7">
        <v>0.247560714781449</v>
      </c>
      <c r="DJ456" s="7">
        <v>0.67420623960597503</v>
      </c>
      <c r="DK456" s="7">
        <v>3.6185932413664002E-3</v>
      </c>
      <c r="DL456" s="7">
        <v>0.50793414139488002</v>
      </c>
      <c r="DM456" s="7">
        <v>0.14800958067866701</v>
      </c>
      <c r="DN456" s="7">
        <v>1.41085353311593</v>
      </c>
      <c r="DO456" s="7">
        <v>9.1477880996027675E-3</v>
      </c>
      <c r="DP456" s="7">
        <v>0.24360651336714739</v>
      </c>
      <c r="DQ456" s="7">
        <v>-0.426645524824526</v>
      </c>
      <c r="DR456" s="7">
        <v>0.5549697048710186</v>
      </c>
      <c r="DS456" s="7">
        <f t="shared" si="968"/>
        <v>-0.44115368752553574</v>
      </c>
      <c r="DT456" s="7">
        <f t="shared" si="969"/>
        <v>0.20781911836858113</v>
      </c>
      <c r="DU456" s="7">
        <f t="shared" si="1036"/>
        <v>-64.775766399823766</v>
      </c>
      <c r="DV456" s="7" t="str">
        <f t="shared" si="1037"/>
        <v>Calm</v>
      </c>
      <c r="DW456" s="9">
        <v>0.36905309241687501</v>
      </c>
      <c r="DX456" s="9">
        <v>0.49672902268978197</v>
      </c>
      <c r="DY456" s="9">
        <v>5.9969618476597902E-2</v>
      </c>
      <c r="DZ456" s="9">
        <v>-2.0548453283484099E-2</v>
      </c>
      <c r="EA456" s="9">
        <v>0.76304968320706401</v>
      </c>
      <c r="EB456" s="9">
        <v>0.81492775109895299</v>
      </c>
      <c r="EC456" s="9">
        <v>5.2971885386948789E-2</v>
      </c>
      <c r="ED456" s="9">
        <v>-1.5666029173264331E-2</v>
      </c>
      <c r="EE456" s="9">
        <v>-0.12767593027290697</v>
      </c>
      <c r="EF456" s="9">
        <v>4.5532431896283115E-2</v>
      </c>
      <c r="EG456" s="9">
        <f t="shared" si="970"/>
        <v>7.9774071190762186E-2</v>
      </c>
      <c r="EH456" s="9">
        <f t="shared" si="971"/>
        <v>-2.0645559246116219E-2</v>
      </c>
      <c r="EI456" s="9">
        <f t="shared" si="1038"/>
        <v>104.50981593774111</v>
      </c>
      <c r="EJ456" s="9" t="str">
        <f t="shared" si="1039"/>
        <v>nervous</v>
      </c>
      <c r="EK456" s="1">
        <v>0.70969005516109795</v>
      </c>
      <c r="EL456" s="1">
        <v>0.28103908909613901</v>
      </c>
      <c r="EM456" s="1">
        <v>-2.0872883656906299E-2</v>
      </c>
      <c r="EN456" s="1">
        <v>7.8719080610658299E-2</v>
      </c>
      <c r="EO456" s="1">
        <v>0.66561919823218296</v>
      </c>
      <c r="EP456" s="1">
        <v>0.31808313274980299</v>
      </c>
      <c r="EQ456" s="1">
        <v>-1.5176865570712137E-2</v>
      </c>
      <c r="ER456" s="1">
        <v>0.13139068747628607</v>
      </c>
      <c r="ES456" s="1">
        <v>0.42865096606495895</v>
      </c>
      <c r="ET456" s="1">
        <v>5.8387499034481385E-2</v>
      </c>
      <c r="EU456" s="1">
        <f t="shared" si="972"/>
        <v>0.3466222786385722</v>
      </c>
      <c r="EV456" s="1">
        <f t="shared" si="973"/>
        <v>-8.7620234800110497E-2</v>
      </c>
      <c r="EW456" s="1">
        <f t="shared" si="1040"/>
        <v>104.18622179885135</v>
      </c>
      <c r="EX456" s="1" t="str">
        <f t="shared" si="1041"/>
        <v>nervous</v>
      </c>
      <c r="EY456" s="2">
        <v>0.82207121648024195</v>
      </c>
      <c r="EZ456" s="2">
        <v>0.70673997604198402</v>
      </c>
      <c r="FA456" s="2">
        <v>0.19295203612445799</v>
      </c>
      <c r="FB456" s="2">
        <v>0.40282896615073599</v>
      </c>
      <c r="FC456" s="2">
        <v>0.77086391203734905</v>
      </c>
      <c r="FD456" s="2">
        <v>0.55333166161649305</v>
      </c>
      <c r="FE456" s="2">
        <v>0.12112987696116791</v>
      </c>
      <c r="FF456" s="2">
        <v>0.3196873527756654</v>
      </c>
      <c r="FG456" s="2">
        <v>0.11533124043825793</v>
      </c>
      <c r="FH456" s="2">
        <v>0.38970214581715423</v>
      </c>
      <c r="FI456" s="2">
        <f t="shared" si="974"/>
        <v>1.6048204155890256E-2</v>
      </c>
      <c r="FJ456" s="2">
        <f t="shared" si="975"/>
        <v>-0.25699522888132953</v>
      </c>
      <c r="FK456" s="2">
        <f t="shared" si="1042"/>
        <v>176.4267741974331</v>
      </c>
      <c r="FL456" s="2" t="str">
        <f t="shared" si="1043"/>
        <v>Upset</v>
      </c>
      <c r="FM456" s="7">
        <v>0.34765983432411401</v>
      </c>
      <c r="FN456" s="7">
        <v>0.612115049309232</v>
      </c>
      <c r="FO456" s="7">
        <v>3.0435468579191299E-2</v>
      </c>
      <c r="FP456" s="7">
        <v>6.4619385356306999E-2</v>
      </c>
      <c r="FQ456" s="7">
        <v>0.54055064655612495</v>
      </c>
      <c r="FR456" s="7">
        <v>0.73546522798940495</v>
      </c>
      <c r="FS456" s="7">
        <v>3.4266054312969807E-2</v>
      </c>
      <c r="FT456" s="7">
        <v>4.7952160212557569E-2</v>
      </c>
      <c r="FU456" s="7">
        <v>-0.26445521498511798</v>
      </c>
      <c r="FV456" s="7">
        <v>9.9038697049100149E-2</v>
      </c>
      <c r="FW456" s="7">
        <f t="shared" si="976"/>
        <v>-0.4304783184964458</v>
      </c>
      <c r="FX456" s="7">
        <f t="shared" si="977"/>
        <v>0.20867134199517889</v>
      </c>
      <c r="FY456" s="7">
        <f t="shared" si="1044"/>
        <v>-64.138537923096877</v>
      </c>
      <c r="FZ456" s="7" t="str">
        <f t="shared" si="1045"/>
        <v>Calm</v>
      </c>
      <c r="GA456" s="4">
        <v>0.18657811492931201</v>
      </c>
      <c r="GB456" s="4">
        <v>0.74683690733802899</v>
      </c>
      <c r="GC456" s="4">
        <v>0.330890948341311</v>
      </c>
      <c r="GD456" s="4">
        <v>0.58540644803913</v>
      </c>
      <c r="GE456" s="4">
        <v>-0.116405963296364</v>
      </c>
      <c r="GF456" s="4">
        <v>0.64368518417769305</v>
      </c>
      <c r="GG456" s="4">
        <v>4.7154168803618024</v>
      </c>
      <c r="GH456" s="4">
        <v>0.42099758904298651</v>
      </c>
      <c r="GI456" s="4">
        <v>-0.56025879240871701</v>
      </c>
      <c r="GJ456" s="4">
        <v>0.98166129162425542</v>
      </c>
      <c r="GK456" s="4">
        <f t="shared" si="978"/>
        <v>-0.39201193012429048</v>
      </c>
      <c r="GL456" s="4">
        <f t="shared" si="979"/>
        <v>-0.29302256472122512</v>
      </c>
      <c r="GM456" s="4">
        <f t="shared" si="1046"/>
        <v>-126.77751863300543</v>
      </c>
      <c r="GN456" s="4" t="str">
        <f t="shared" si="1047"/>
        <v>Depressed</v>
      </c>
      <c r="GO456" s="5">
        <v>0.67306346706087505</v>
      </c>
      <c r="GP456" s="5">
        <v>0.54642588281517002</v>
      </c>
      <c r="GQ456" s="5">
        <v>0.66252316518841503</v>
      </c>
      <c r="GR456" s="5">
        <v>0.91018372251601498</v>
      </c>
      <c r="GS456" s="5">
        <v>0.55652367115421397</v>
      </c>
      <c r="GT456" s="5">
        <v>0.13560024018712399</v>
      </c>
      <c r="GU456" s="5">
        <v>0.53881757916739137</v>
      </c>
      <c r="GV456" s="5">
        <v>1.3345291211271588</v>
      </c>
      <c r="GW456" s="5">
        <v>0.12663758424570504</v>
      </c>
      <c r="GX456" s="5">
        <v>1.2896438069461515</v>
      </c>
      <c r="GY456" s="5">
        <f t="shared" si="980"/>
        <v>0.46719341897125943</v>
      </c>
      <c r="GZ456" s="5">
        <f t="shared" si="981"/>
        <v>0.42313636947027478</v>
      </c>
      <c r="HA456" s="5">
        <f t="shared" si="1048"/>
        <v>47.832911664883241</v>
      </c>
      <c r="HB456" s="5" t="str">
        <f t="shared" si="1049"/>
        <v>excited</v>
      </c>
      <c r="HC456" s="2">
        <v>0.55339890819649395</v>
      </c>
      <c r="HD456" s="2">
        <v>0.46213996037539701</v>
      </c>
      <c r="HE456" s="2">
        <v>0.14518870659536001</v>
      </c>
      <c r="HF456" s="2">
        <v>0.18897525682044</v>
      </c>
      <c r="HG456" s="2">
        <v>9.7129703305862902E-2</v>
      </c>
      <c r="HH456" s="2">
        <v>0.27937307513224602</v>
      </c>
      <c r="HI456" s="2">
        <v>0.22318573545912976</v>
      </c>
      <c r="HJ456" s="2">
        <v>0.2548508896961828</v>
      </c>
      <c r="HK456" s="2">
        <v>9.1258947821096947E-2</v>
      </c>
      <c r="HL456" s="2">
        <v>0.32905088496092777</v>
      </c>
      <c r="HM456" s="2">
        <f t="shared" si="982"/>
        <v>6.7991339667760498E-2</v>
      </c>
      <c r="HN456" s="2">
        <f t="shared" si="983"/>
        <v>0.10828936612023732</v>
      </c>
      <c r="HO456" s="2">
        <f t="shared" si="1050"/>
        <v>32.123363290411355</v>
      </c>
      <c r="HP456" s="2" t="str">
        <f t="shared" si="1051"/>
        <v>excited</v>
      </c>
      <c r="HQ456" s="4">
        <v>0.62551788181400803</v>
      </c>
      <c r="HR456" s="4">
        <v>0.60107512726746704</v>
      </c>
      <c r="HS456" s="4">
        <v>0.26797425052585999</v>
      </c>
      <c r="HT456" s="4">
        <v>0.62066110873847302</v>
      </c>
      <c r="HU456" s="4">
        <v>0.14439463932586699</v>
      </c>
      <c r="HV456" s="4">
        <v>0.11062469896972001</v>
      </c>
      <c r="HW456" s="4">
        <v>0.34805804967182158</v>
      </c>
      <c r="HX456" s="4">
        <v>0.87208270377127539</v>
      </c>
      <c r="HY456" s="4">
        <v>2.444275454654099E-2</v>
      </c>
      <c r="HZ456" s="4">
        <v>0.72447450188044116</v>
      </c>
      <c r="IA456" s="4">
        <f t="shared" si="984"/>
        <v>0.24571587692196717</v>
      </c>
      <c r="IB456" s="4">
        <f t="shared" si="985"/>
        <v>-0.18333182597656839</v>
      </c>
      <c r="IC456" s="4">
        <f t="shared" si="1052"/>
        <v>126.72710032771913</v>
      </c>
      <c r="ID456" s="4" t="str">
        <f t="shared" si="1053"/>
        <v>stressed</v>
      </c>
      <c r="IE456" s="5">
        <v>0.54369188316181605</v>
      </c>
      <c r="IF456" s="5">
        <v>0.28926514062091901</v>
      </c>
      <c r="IG456" s="5">
        <v>0.34940077681370502</v>
      </c>
      <c r="IH456" s="5">
        <v>0.34365317204013501</v>
      </c>
      <c r="II456" s="5">
        <v>7.2955146006313906E-2</v>
      </c>
      <c r="IJ456" s="5">
        <v>-0.13921624134352401</v>
      </c>
      <c r="IK456" s="5">
        <v>0.56661389788101979</v>
      </c>
      <c r="IL456" s="5">
        <v>2.290274528471044</v>
      </c>
      <c r="IM456" s="5">
        <v>0.25442674254089703</v>
      </c>
      <c r="IN456" s="5">
        <v>0.83204046435247214</v>
      </c>
      <c r="IO456" s="5">
        <f t="shared" si="986"/>
        <v>6.9273132000068127E-2</v>
      </c>
      <c r="IP456" s="5">
        <f t="shared" si="987"/>
        <v>-8.7333678413686111E-2</v>
      </c>
      <c r="IQ456" s="5">
        <f t="shared" si="1054"/>
        <v>141.5785254198187</v>
      </c>
      <c r="IR456" s="5" t="str">
        <f t="shared" si="1055"/>
        <v>stressed</v>
      </c>
      <c r="IS456" s="4">
        <v>0.34999267211890001</v>
      </c>
      <c r="IT456" s="4">
        <v>0.797699684561333</v>
      </c>
      <c r="IU456" s="4">
        <v>1.0334081541915301</v>
      </c>
      <c r="IV456" s="4">
        <v>0.97359040755798898</v>
      </c>
      <c r="IW456" s="4">
        <v>0.33295199899087402</v>
      </c>
      <c r="IX456" s="4">
        <v>0.71537873907726401</v>
      </c>
      <c r="IY456" s="4">
        <v>1.5131652649287952</v>
      </c>
      <c r="IZ456" s="4">
        <v>0.64345006335939514</v>
      </c>
      <c r="JA456" s="4">
        <v>-0.44770701244243299</v>
      </c>
      <c r="JB456" s="4">
        <v>1.7487252137453275</v>
      </c>
      <c r="JC456" s="4">
        <f t="shared" si="988"/>
        <v>-0.5404869742021714</v>
      </c>
      <c r="JD456" s="4">
        <f t="shared" si="989"/>
        <v>7.0222701706799118E-2</v>
      </c>
      <c r="JE456" s="4">
        <f t="shared" si="1056"/>
        <v>-82.59732081226926</v>
      </c>
      <c r="JF456" s="4" t="str">
        <f t="shared" si="1057"/>
        <v>Calm</v>
      </c>
      <c r="JG456" s="5">
        <v>-0.15510719696128999</v>
      </c>
      <c r="JH456" s="5">
        <v>0.50255703330847801</v>
      </c>
      <c r="JI456" s="5">
        <v>-2.93353750943471E-2</v>
      </c>
      <c r="JJ456" s="5">
        <v>0.15356041282098701</v>
      </c>
      <c r="JK456" s="5">
        <v>-0.24184336200283901</v>
      </c>
      <c r="JL456" s="5">
        <v>0.52332700736021198</v>
      </c>
      <c r="JM456" s="5">
        <v>7.3901835963904094E-2</v>
      </c>
      <c r="JN456" s="5">
        <v>0.14968593596688912</v>
      </c>
      <c r="JO456" s="5">
        <v>-0.65766423026976795</v>
      </c>
      <c r="JP456" s="5">
        <v>0.35753373503537494</v>
      </c>
      <c r="JQ456" s="5">
        <f t="shared" si="990"/>
        <v>-0.48366455142991716</v>
      </c>
      <c r="JR456" s="5">
        <f t="shared" si="991"/>
        <v>0.2274915947376952</v>
      </c>
      <c r="JS456" s="5">
        <f t="shared" si="1058"/>
        <v>-64.810055113563394</v>
      </c>
      <c r="JT456" s="5" t="str">
        <f t="shared" si="1059"/>
        <v>Calm</v>
      </c>
      <c r="JU456" s="2">
        <v>3.64742703719005E-2</v>
      </c>
      <c r="JV456" s="2">
        <v>0.64007658614110896</v>
      </c>
      <c r="JW456" s="2">
        <v>-7.4415313930314406E-2</v>
      </c>
      <c r="JX456" s="2">
        <v>-2.74777065020421E-2</v>
      </c>
      <c r="JY456" s="2">
        <v>0.14327113357360899</v>
      </c>
      <c r="JZ456" s="2">
        <v>0.83881443697692004</v>
      </c>
      <c r="KA456" s="2">
        <v>-0.4140039872890085</v>
      </c>
      <c r="KB456" s="2">
        <v>-1.85799400175608E-2</v>
      </c>
      <c r="KC456" s="2">
        <v>-0.60360231576920842</v>
      </c>
      <c r="KD456" s="2">
        <v>-0.15060659439191354</v>
      </c>
      <c r="KE456" s="2">
        <f t="shared" si="992"/>
        <v>-0.39725662098094694</v>
      </c>
      <c r="KF456" s="2">
        <f t="shared" si="993"/>
        <v>0.12472004714065399</v>
      </c>
      <c r="KG456" s="2">
        <f t="shared" si="1060"/>
        <v>-72.570144376287729</v>
      </c>
      <c r="KH456" s="2" t="str">
        <f t="shared" si="1061"/>
        <v>Calm</v>
      </c>
      <c r="KI456" s="7">
        <v>0.71084281099455604</v>
      </c>
      <c r="KJ456" s="7">
        <v>0.151627527125612</v>
      </c>
      <c r="KK456" s="7">
        <v>0.185778590641337</v>
      </c>
      <c r="KL456" s="7">
        <v>-2.0740840530147599E-2</v>
      </c>
      <c r="KM456" s="7">
        <v>0.32495022376582899</v>
      </c>
      <c r="KN456" s="7">
        <v>-4.8295395210549603E-2</v>
      </c>
      <c r="KO456" s="7">
        <v>0.17935879505534044</v>
      </c>
      <c r="KP456" s="7">
        <v>-0.20072014528062079</v>
      </c>
      <c r="KQ456" s="7">
        <v>0.55921528386894404</v>
      </c>
      <c r="KR456" s="7">
        <v>0.1913546968709719</v>
      </c>
      <c r="KS456" s="7">
        <f t="shared" si="994"/>
        <v>0.53932288356787605</v>
      </c>
      <c r="KT456" s="7">
        <f t="shared" si="995"/>
        <v>6.3498417884402469E-2</v>
      </c>
      <c r="KU456" s="7">
        <f t="shared" si="1062"/>
        <v>83.285063629599406</v>
      </c>
      <c r="KV456" s="7" t="str">
        <f t="shared" si="1063"/>
        <v>alert</v>
      </c>
      <c r="KW456" s="2">
        <v>0.17850676327627901</v>
      </c>
      <c r="KX456" s="2">
        <v>4.8954482332029996E-3</v>
      </c>
      <c r="KY456" s="2">
        <v>0.347016393223954</v>
      </c>
      <c r="KZ456" s="2">
        <v>0.23173049292607401</v>
      </c>
      <c r="LA456" s="2">
        <v>0.13526778696445599</v>
      </c>
      <c r="LB456" s="2">
        <v>2.5948779599911102E-2</v>
      </c>
      <c r="LC456" s="2">
        <v>1.1059418074465093</v>
      </c>
      <c r="LD456" s="2">
        <v>7.5129289726387682</v>
      </c>
      <c r="LE456" s="2">
        <v>0.24345534480340303</v>
      </c>
      <c r="LF456" s="2">
        <v>1.3496379271309189</v>
      </c>
      <c r="LG456" s="2">
        <f t="shared" si="996"/>
        <v>0.28326334554241339</v>
      </c>
      <c r="LH456" s="2">
        <f t="shared" si="997"/>
        <v>0.4461058934327764</v>
      </c>
      <c r="LI456" s="2">
        <f t="shared" si="1064"/>
        <v>32.414275356855221</v>
      </c>
      <c r="LJ456" s="2" t="str">
        <f t="shared" si="1065"/>
        <v>excited</v>
      </c>
      <c r="LK456" s="4">
        <v>1.9260625238051801E-3</v>
      </c>
      <c r="LL456" s="4">
        <v>0.169360407083956</v>
      </c>
      <c r="LM456" s="4">
        <v>-0.11011600290956999</v>
      </c>
      <c r="LN456" s="4">
        <v>-1.4792021234284899E-2</v>
      </c>
      <c r="LO456" s="4">
        <v>-0.16504860422593501</v>
      </c>
      <c r="LP456" s="4">
        <v>-7.3280017062284805E-2</v>
      </c>
      <c r="LQ456" s="4">
        <v>0.67505080389592931</v>
      </c>
      <c r="LR456" s="4">
        <v>-0.15395463352041472</v>
      </c>
      <c r="LS456" s="4">
        <v>-0.16743434456015083</v>
      </c>
      <c r="LT456" s="4">
        <v>-0.72923462331781974</v>
      </c>
      <c r="LU456" s="4">
        <f t="shared" si="998"/>
        <v>-9.6613325171150954E-2</v>
      </c>
      <c r="LV456" s="4">
        <f t="shared" si="999"/>
        <v>-3.3581290669322916E-2</v>
      </c>
      <c r="LW456" s="4">
        <f t="shared" si="1066"/>
        <v>-109.16665715366672</v>
      </c>
      <c r="LX456" s="4" t="str">
        <f t="shared" si="1067"/>
        <v>Bored</v>
      </c>
      <c r="LY456" s="5">
        <v>0.18464121823693699</v>
      </c>
      <c r="LZ456" s="5">
        <v>0.406357230678349</v>
      </c>
      <c r="MA456" s="5">
        <v>0.14333488799345601</v>
      </c>
      <c r="MB456" s="5">
        <v>9.55051773602138E-2</v>
      </c>
      <c r="MC456" s="5">
        <v>0.48376202811034302</v>
      </c>
      <c r="MD456" s="5">
        <v>0.55044399650023401</v>
      </c>
      <c r="ME456" s="5">
        <v>0.21444373404342204</v>
      </c>
      <c r="MF456" s="5">
        <v>9.9817156006205818E-2</v>
      </c>
      <c r="MG456" s="5">
        <v>-0.22171601244141201</v>
      </c>
      <c r="MH456" s="5">
        <v>0.40412976682432084</v>
      </c>
      <c r="MI456" s="5">
        <f t="shared" si="1000"/>
        <v>-0.48191672177452072</v>
      </c>
      <c r="MJ456" s="5">
        <f t="shared" si="1001"/>
        <v>9.8003553043092717E-2</v>
      </c>
      <c r="MK456" s="5">
        <f t="shared" si="1068"/>
        <v>-78.504967685343331</v>
      </c>
      <c r="ML456" s="5" t="str">
        <f t="shared" si="1069"/>
        <v>Calm</v>
      </c>
      <c r="MM456" s="2">
        <v>0.27023388977417201</v>
      </c>
      <c r="MN456" s="2">
        <v>0.433236902835617</v>
      </c>
      <c r="MO456" s="2">
        <v>3.9575019912333302E-3</v>
      </c>
      <c r="MP456" s="2">
        <v>-5.3054892993892903E-3</v>
      </c>
      <c r="MQ456" s="2">
        <v>-0.114749241935238</v>
      </c>
      <c r="MR456" s="2">
        <v>0.23572359702328899</v>
      </c>
      <c r="MS456" s="2">
        <v>2.5452686462864759E-2</v>
      </c>
      <c r="MT456" s="2">
        <v>-7.930945549861762E-3</v>
      </c>
      <c r="MU456" s="2">
        <v>-0.16300301306144499</v>
      </c>
      <c r="MV456" s="2">
        <v>-1.9161951317908953E-3</v>
      </c>
      <c r="MW456" s="2">
        <f t="shared" si="1002"/>
        <v>0.15907827968011778</v>
      </c>
      <c r="MX456" s="2">
        <f t="shared" si="1003"/>
        <v>1.0932167403891802E-2</v>
      </c>
      <c r="MY456" s="2">
        <f t="shared" si="1070"/>
        <v>86.06870409781466</v>
      </c>
      <c r="MZ456" s="2" t="str">
        <f t="shared" si="1071"/>
        <v>alert</v>
      </c>
      <c r="NA456" s="7">
        <v>0.29274171233164598</v>
      </c>
      <c r="NB456" s="7">
        <v>0.34038910978106801</v>
      </c>
      <c r="NC456" s="7">
        <v>-0.14120056932889999</v>
      </c>
      <c r="ND456" s="7">
        <v>-0.18949357837507499</v>
      </c>
      <c r="NE456" s="7">
        <v>0.147144236464545</v>
      </c>
      <c r="NF456" s="7">
        <v>2.6802919349643201E-2</v>
      </c>
      <c r="NG456" s="7">
        <v>-0.32099358871388134</v>
      </c>
      <c r="NH456" s="7">
        <v>-0.51606125226541888</v>
      </c>
      <c r="NI456" s="7">
        <v>-4.7647397449422035E-2</v>
      </c>
      <c r="NJ456" s="7">
        <v>-0.52231566708515531</v>
      </c>
      <c r="NK456" s="7">
        <f t="shared" si="1004"/>
        <v>0.10544410286088124</v>
      </c>
      <c r="NL456" s="7">
        <f t="shared" si="1005"/>
        <v>-0.20188177977806476</v>
      </c>
      <c r="NM456" s="7">
        <f t="shared" si="1072"/>
        <v>152.42165614782763</v>
      </c>
      <c r="NN456" s="7" t="str">
        <f t="shared" si="1073"/>
        <v>Upset</v>
      </c>
      <c r="NO456" s="4">
        <v>0.75939209344959901</v>
      </c>
      <c r="NP456" s="4">
        <v>0.88151586824535799</v>
      </c>
      <c r="NQ456" s="4">
        <v>0.33221146115367201</v>
      </c>
      <c r="NR456" s="4">
        <v>0.50116373046577301</v>
      </c>
      <c r="NS456" s="4">
        <v>0.51085244485912895</v>
      </c>
      <c r="NT456" s="4">
        <v>0.91660512460086696</v>
      </c>
      <c r="NU456" s="4">
        <v>0.26153346944990313</v>
      </c>
      <c r="NV456" s="4">
        <v>0.27871524355682359</v>
      </c>
      <c r="NW456" s="4">
        <v>-0.12212377479575898</v>
      </c>
      <c r="NX456" s="4">
        <v>0.50787442749599421</v>
      </c>
      <c r="NY456" s="4">
        <f t="shared" si="1006"/>
        <v>-0.24868129635366132</v>
      </c>
      <c r="NZ456" s="4">
        <f t="shared" si="1007"/>
        <v>-0.46438082231626254</v>
      </c>
      <c r="OA456" s="4">
        <f t="shared" si="1074"/>
        <v>-151.83043605661283</v>
      </c>
      <c r="OB456" s="4" t="str">
        <f t="shared" si="1075"/>
        <v>Sad</v>
      </c>
      <c r="OC456" s="1">
        <v>0.39198279410558301</v>
      </c>
      <c r="OD456" s="1">
        <v>0.56339796200994496</v>
      </c>
      <c r="OE456" s="1">
        <v>0.80292418461423598</v>
      </c>
      <c r="OF456" s="1">
        <v>0.50277025864444302</v>
      </c>
      <c r="OG456" s="1">
        <v>0.15692498448616399</v>
      </c>
      <c r="OH456" s="1">
        <v>0.39752697491712802</v>
      </c>
      <c r="OI456" s="1">
        <v>1.4627670000854824</v>
      </c>
      <c r="OJ456" s="1">
        <v>0.52321491442634871</v>
      </c>
      <c r="OK456" s="1">
        <v>-0.17141516790436195</v>
      </c>
      <c r="OL456" s="1">
        <v>1.366674422632802</v>
      </c>
      <c r="OM456" s="1">
        <f t="shared" si="1008"/>
        <v>-0.24515606114251087</v>
      </c>
      <c r="ON456" s="1">
        <f t="shared" si="1009"/>
        <v>-0.53406759818729466</v>
      </c>
      <c r="OO456" s="1">
        <f t="shared" si="1076"/>
        <v>-155.3431904784639</v>
      </c>
      <c r="OP456" s="1" t="str">
        <f t="shared" si="1077"/>
        <v>Sad</v>
      </c>
      <c r="OQ456" s="2">
        <v>0.53124563057761498</v>
      </c>
      <c r="OR456" s="2">
        <v>0.57171041455684901</v>
      </c>
      <c r="OS456" s="2">
        <v>4.4343645280246299E-2</v>
      </c>
      <c r="OT456" s="2">
        <v>0.10198300397146599</v>
      </c>
      <c r="OU456" s="2">
        <v>-8.50753137689607E-2</v>
      </c>
      <c r="OV456" s="2">
        <v>0.33455292218815302</v>
      </c>
      <c r="OW456" s="2">
        <v>9.9387259998436034E-2</v>
      </c>
      <c r="OX456" s="2">
        <v>0.1125313138427901</v>
      </c>
      <c r="OY456" s="2">
        <v>-4.0464783979234031E-2</v>
      </c>
      <c r="OZ456" s="2">
        <v>0.13266770683855608</v>
      </c>
      <c r="PA456" s="2">
        <f t="shared" si="1010"/>
        <v>-0.12138272805799688</v>
      </c>
      <c r="PB456" s="2">
        <f t="shared" si="1011"/>
        <v>-0.1601360869138424</v>
      </c>
      <c r="PC456" s="2">
        <f t="shared" si="1078"/>
        <v>-142.83796943026834</v>
      </c>
      <c r="PD456" s="2" t="str">
        <f t="shared" si="1079"/>
        <v>Depressed</v>
      </c>
      <c r="PE456" s="1">
        <v>0.58132443017977498</v>
      </c>
      <c r="PF456" s="1">
        <v>0.788641282628604</v>
      </c>
      <c r="PG456" s="1">
        <v>0.34154402399142803</v>
      </c>
      <c r="PH456" s="1">
        <v>0.82478135049637702</v>
      </c>
      <c r="PI456" s="1">
        <v>0.54226602021819004</v>
      </c>
      <c r="PJ456" s="1">
        <v>0.67258332553318301</v>
      </c>
      <c r="PK456" s="1">
        <v>0.30397554898268886</v>
      </c>
      <c r="PL456" s="1">
        <v>0.56444529190755122</v>
      </c>
      <c r="PM456" s="1">
        <v>-0.20731685244882903</v>
      </c>
      <c r="PN456" s="1">
        <v>0.85135369709135356</v>
      </c>
      <c r="PO456" s="1">
        <f t="shared" si="1012"/>
        <v>-0.13965125431631575</v>
      </c>
      <c r="PP456" s="1">
        <f t="shared" si="1013"/>
        <v>-0.69896126430825167</v>
      </c>
      <c r="PQ456" s="1">
        <f t="shared" si="1080"/>
        <v>-168.70118145604391</v>
      </c>
      <c r="PR456" s="1" t="str">
        <f t="shared" si="1081"/>
        <v>Sad</v>
      </c>
      <c r="PS456" s="4">
        <v>0.37512638776166102</v>
      </c>
      <c r="PT456" s="4">
        <v>0.65930916799531603</v>
      </c>
      <c r="PU456" s="4">
        <v>0.31219335083934202</v>
      </c>
      <c r="PV456" s="4">
        <v>2.0824574594382701E-2</v>
      </c>
      <c r="PW456" s="4">
        <v>0.21110036425001799</v>
      </c>
      <c r="PX456" s="4">
        <v>0.37784766609622</v>
      </c>
      <c r="PY456" s="4">
        <v>0.53254708995798672</v>
      </c>
      <c r="PZ456" s="4">
        <v>2.0078520345115706E-2</v>
      </c>
      <c r="QA456" s="4">
        <v>-0.28418278023365501</v>
      </c>
      <c r="QB456" s="4">
        <v>0.32193201749530886</v>
      </c>
      <c r="QC456" s="4">
        <f t="shared" si="1014"/>
        <v>-0.10469633835652414</v>
      </c>
      <c r="QD456" s="4">
        <f t="shared" si="1015"/>
        <v>-0.17784965230634864</v>
      </c>
      <c r="QE456" s="4">
        <f t="shared" si="1082"/>
        <v>-149.51557570331664</v>
      </c>
      <c r="QF456" s="4" t="str">
        <f t="shared" si="1083"/>
        <v>Depressed</v>
      </c>
      <c r="QG456" s="2">
        <v>0.87991100502125097</v>
      </c>
      <c r="QH456" s="2">
        <v>0.32327271579521299</v>
      </c>
      <c r="QI456" s="2">
        <v>0.300065531811606</v>
      </c>
      <c r="QJ456" s="2">
        <v>0.25164004126337203</v>
      </c>
      <c r="QK456" s="2">
        <v>0.86576412202170305</v>
      </c>
      <c r="QL456" s="2">
        <v>0.24787314149301901</v>
      </c>
      <c r="QM456" s="2">
        <v>0.17189082158711574</v>
      </c>
      <c r="QN456" s="2">
        <v>0.44058805303805343</v>
      </c>
      <c r="QO456" s="2">
        <v>0.55663828922603797</v>
      </c>
      <c r="QP456" s="2">
        <v>0.45853809649335864</v>
      </c>
      <c r="QQ456" s="2">
        <f t="shared" si="1016"/>
        <v>0.64815271820296094</v>
      </c>
      <c r="QR456" s="2">
        <f t="shared" si="1017"/>
        <v>0.1532101662470764</v>
      </c>
      <c r="QS456" s="2">
        <f t="shared" si="1084"/>
        <v>76.700556221006039</v>
      </c>
      <c r="QT456" s="2" t="str">
        <f t="shared" si="1085"/>
        <v>alert</v>
      </c>
      <c r="QU456" s="4">
        <v>0.242525936603045</v>
      </c>
      <c r="QV456" s="4">
        <v>0.83287073710556603</v>
      </c>
      <c r="QW456" s="4">
        <v>7.2432533796508006E-2</v>
      </c>
      <c r="QX456" s="4">
        <v>0.152445137815576</v>
      </c>
      <c r="QY456" s="4">
        <v>0.44220565293402497</v>
      </c>
      <c r="QZ456" s="4">
        <v>1.2703933433044601</v>
      </c>
      <c r="RA456" s="4">
        <v>0.10578237502592489</v>
      </c>
      <c r="RB456" s="4">
        <v>7.2480264953632079E-2</v>
      </c>
      <c r="RC456" s="4">
        <v>-0.59034480050252103</v>
      </c>
      <c r="RD456" s="4">
        <v>0.20911136988788634</v>
      </c>
      <c r="RE456" s="4">
        <f t="shared" si="1018"/>
        <v>-0.65115581122819366</v>
      </c>
      <c r="RF456" s="4">
        <f t="shared" si="1019"/>
        <v>8.8825703536202782E-2</v>
      </c>
      <c r="RG456" s="4">
        <f t="shared" si="1086"/>
        <v>-82.232093079573843</v>
      </c>
      <c r="RH456" s="4" t="str">
        <f t="shared" si="1087"/>
        <v>Calm</v>
      </c>
    </row>
    <row r="457" spans="1:476" x14ac:dyDescent="0.3">
      <c r="A457" s="1">
        <v>0.10274076248736801</v>
      </c>
      <c r="B457" s="1">
        <v>0.15738538647435599</v>
      </c>
      <c r="C457" s="1">
        <v>0.17920230639234</v>
      </c>
      <c r="D457" s="1">
        <v>-7.9440613767314996E-2</v>
      </c>
      <c r="E457" s="1">
        <v>-0.15268237400079299</v>
      </c>
      <c r="F457" s="1">
        <v>-0.11088072903363901</v>
      </c>
      <c r="G457" s="1">
        <v>-3.5882363616594151</v>
      </c>
      <c r="H457" s="1">
        <v>-1.7082291998082983</v>
      </c>
      <c r="I457" s="1">
        <v>-5.4644623986987981E-2</v>
      </c>
      <c r="J457" s="1">
        <v>0.38351274188779977</v>
      </c>
      <c r="K457" s="17">
        <f t="shared" si="952"/>
        <v>-0.11923335229580678</v>
      </c>
      <c r="L457" s="18">
        <f t="shared" si="953"/>
        <v>0.11889648744883741</v>
      </c>
      <c r="M457" s="18">
        <f t="shared" si="1020"/>
        <v>-45.081052089664901</v>
      </c>
      <c r="N457" s="18" t="str">
        <f t="shared" si="1021"/>
        <v>Relased</v>
      </c>
      <c r="O457" s="9">
        <v>0.26964925595473499</v>
      </c>
      <c r="P457" s="9">
        <v>6.3822299278741704E-3</v>
      </c>
      <c r="Q457" s="9">
        <v>0.17227499273637201</v>
      </c>
      <c r="R457" s="9">
        <v>0.13546409573134799</v>
      </c>
      <c r="S457" s="9">
        <v>0.71423691437005998</v>
      </c>
      <c r="T457" s="9">
        <v>8.1321286814484195E-2</v>
      </c>
      <c r="U457" s="9">
        <v>0.17509646738860205</v>
      </c>
      <c r="V457" s="9">
        <v>1.5445685733366104</v>
      </c>
      <c r="W457" s="9">
        <v>0.26326702602686081</v>
      </c>
      <c r="X457" s="9">
        <v>1.1148695138300109</v>
      </c>
      <c r="Y457" s="9">
        <f t="shared" si="954"/>
        <v>0.59494386764903262</v>
      </c>
      <c r="Z457" s="9">
        <f t="shared" si="955"/>
        <v>0.37845570842044496</v>
      </c>
      <c r="AA457" s="9">
        <f t="shared" si="1022"/>
        <v>57.538743516698858</v>
      </c>
      <c r="AB457" s="9" t="str">
        <f t="shared" si="1023"/>
        <v>excited</v>
      </c>
      <c r="AC457" s="2">
        <v>0.36591456741561801</v>
      </c>
      <c r="AD457" s="2">
        <v>6.3291897889227205E-2</v>
      </c>
      <c r="AE457" s="2">
        <v>9.4679803463083398E-2</v>
      </c>
      <c r="AF457" s="2">
        <v>0.11975137751378501</v>
      </c>
      <c r="AG457" s="2">
        <v>-3.9480321125840601E-2</v>
      </c>
      <c r="AH457" s="2">
        <v>0.18179849539185999</v>
      </c>
      <c r="AI457" s="2">
        <v>0.29004249566093515</v>
      </c>
      <c r="AJ457" s="2">
        <v>0.48860086236201661</v>
      </c>
      <c r="AK457" s="2">
        <v>0.30262266952639083</v>
      </c>
      <c r="AL457" s="2">
        <v>0.49959914006553474</v>
      </c>
      <c r="AM457" s="2">
        <f t="shared" si="956"/>
        <v>0.53918062270252953</v>
      </c>
      <c r="AN457" s="2">
        <f t="shared" si="957"/>
        <v>0.10387894050577628</v>
      </c>
      <c r="AO457" s="2">
        <f t="shared" si="1024"/>
        <v>79.094967202548531</v>
      </c>
      <c r="AP457" s="2" t="str">
        <f t="shared" si="1025"/>
        <v>alert</v>
      </c>
      <c r="AQ457" s="9">
        <v>0.39640406840436698</v>
      </c>
      <c r="AR457" s="9">
        <v>0.26586082373462899</v>
      </c>
      <c r="AS457" s="9">
        <v>-4.04130005899394E-2</v>
      </c>
      <c r="AT457" s="9">
        <v>8.4608442108683804E-2</v>
      </c>
      <c r="AU457" s="9">
        <v>0.39573566197049798</v>
      </c>
      <c r="AV457" s="9">
        <v>0.33639687918800099</v>
      </c>
      <c r="AW457" s="9">
        <v>-5.1017515016971465E-2</v>
      </c>
      <c r="AX457" s="9">
        <v>0.14048544617710465</v>
      </c>
      <c r="AY457" s="9">
        <v>0.13054324466973799</v>
      </c>
      <c r="AZ457" s="9">
        <v>6.6733782876518044E-2</v>
      </c>
      <c r="BA457" s="9">
        <f t="shared" si="958"/>
        <v>0.25479476523684141</v>
      </c>
      <c r="BB457" s="9">
        <f t="shared" si="959"/>
        <v>7.3673733940095465E-2</v>
      </c>
      <c r="BC457" s="9">
        <f t="shared" si="1026"/>
        <v>73.872810332356408</v>
      </c>
      <c r="BD457" s="9" t="str">
        <f t="shared" si="1027"/>
        <v>alert</v>
      </c>
      <c r="BE457" s="4">
        <v>0.315531501092496</v>
      </c>
      <c r="BF457" s="4">
        <v>0.19248056145175299</v>
      </c>
      <c r="BG457" s="4">
        <v>0.148321453540156</v>
      </c>
      <c r="BH457" s="4">
        <v>-3.27592290288952E-2</v>
      </c>
      <c r="BI457" s="4">
        <v>-0.24973252289432499</v>
      </c>
      <c r="BJ457" s="4">
        <v>-8.5491942300310403E-2</v>
      </c>
      <c r="BK457" s="4">
        <v>2.2541604383801634</v>
      </c>
      <c r="BL457" s="4">
        <v>-0.30619358665172086</v>
      </c>
      <c r="BM457" s="4">
        <v>0.12305093964074301</v>
      </c>
      <c r="BN457" s="4">
        <v>0.22747929238628081</v>
      </c>
      <c r="BO457" s="4">
        <f t="shared" si="960"/>
        <v>0.15937542247030723</v>
      </c>
      <c r="BP457" s="4">
        <f t="shared" si="961"/>
        <v>8.9440254695684063E-2</v>
      </c>
      <c r="BQ457" s="4">
        <f t="shared" si="1028"/>
        <v>60.699196528249807</v>
      </c>
      <c r="BR457" s="4" t="str">
        <f t="shared" si="1029"/>
        <v>alert</v>
      </c>
      <c r="BS457" s="5">
        <v>0.88297584603336798</v>
      </c>
      <c r="BT457" s="5">
        <v>0.80519626317581305</v>
      </c>
      <c r="BU457" s="5">
        <v>0.60077694097290901</v>
      </c>
      <c r="BV457" s="5">
        <v>0.28922142515221999</v>
      </c>
      <c r="BW457" s="5">
        <v>0.47937531257177202</v>
      </c>
      <c r="BX457" s="5">
        <v>1.03819117011411</v>
      </c>
      <c r="BY457" s="5">
        <v>0.44098537823979383</v>
      </c>
      <c r="BZ457" s="5">
        <v>0.156896710875392</v>
      </c>
      <c r="CA457" s="5">
        <v>7.777958285755493E-2</v>
      </c>
      <c r="CB457" s="5">
        <v>0.52719646371959428</v>
      </c>
      <c r="CC457" s="5">
        <f t="shared" si="962"/>
        <v>0.20780288042205797</v>
      </c>
      <c r="CD457" s="5">
        <f t="shared" si="963"/>
        <v>0.12227080146219071</v>
      </c>
      <c r="CE457" s="5">
        <f t="shared" si="1030"/>
        <v>59.527529250066522</v>
      </c>
      <c r="CF457" s="5" t="str">
        <f t="shared" si="1031"/>
        <v>excited</v>
      </c>
      <c r="CG457" s="4">
        <v>0.22201131305292901</v>
      </c>
      <c r="CH457" s="4">
        <v>1.0708429006483</v>
      </c>
      <c r="CI457" s="4">
        <v>0.388469932202132</v>
      </c>
      <c r="CJ457" s="4">
        <v>0.62088828088366999</v>
      </c>
      <c r="CK457" s="4">
        <v>-2.9518927378440599E-2</v>
      </c>
      <c r="CL457" s="4">
        <v>0.87369497192100498</v>
      </c>
      <c r="CM457" s="4">
        <v>2.0181054478645652</v>
      </c>
      <c r="CN457" s="4">
        <v>0.31929863112580803</v>
      </c>
      <c r="CO457" s="4">
        <v>-0.84883158759537103</v>
      </c>
      <c r="CP457" s="4">
        <v>0.78072082868197135</v>
      </c>
      <c r="CQ457" s="4">
        <f t="shared" si="964"/>
        <v>-0.57844054820189261</v>
      </c>
      <c r="CR457" s="4">
        <f t="shared" si="965"/>
        <v>-0.54310948940785853</v>
      </c>
      <c r="CS457" s="4">
        <f t="shared" si="1032"/>
        <v>-133.19566559088082</v>
      </c>
      <c r="CT457" s="4" t="str">
        <f t="shared" si="1033"/>
        <v>Depressed</v>
      </c>
      <c r="CU457" s="2">
        <v>0.14915880797497499</v>
      </c>
      <c r="CV457" s="2">
        <v>0.225922421651128</v>
      </c>
      <c r="CW457" s="2">
        <v>-5.5670841871485598E-2</v>
      </c>
      <c r="CX457" s="2">
        <v>0.45635804769142302</v>
      </c>
      <c r="CY457" s="2">
        <v>-2.0460284545333E-2</v>
      </c>
      <c r="CZ457" s="2">
        <v>3.5988894587098898E-2</v>
      </c>
      <c r="DA457" s="2">
        <v>-0.43256783673916976</v>
      </c>
      <c r="DB457" s="2">
        <v>1.7424143952464164</v>
      </c>
      <c r="DC457" s="2">
        <v>-7.6763613676153003E-2</v>
      </c>
      <c r="DD457" s="2">
        <v>1.0682678155325436</v>
      </c>
      <c r="DE457" s="2">
        <f t="shared" si="966"/>
        <v>-9.5537817634292588E-2</v>
      </c>
      <c r="DF457" s="2">
        <f t="shared" si="967"/>
        <v>0.62514316882177745</v>
      </c>
      <c r="DG457" s="2">
        <f t="shared" si="1034"/>
        <v>-8.6890265045343096</v>
      </c>
      <c r="DH457" s="2" t="str">
        <f t="shared" si="1035"/>
        <v>Contented</v>
      </c>
      <c r="DI457" s="7">
        <v>0.247560714781449</v>
      </c>
      <c r="DJ457" s="7">
        <v>0.67420623960597503</v>
      </c>
      <c r="DK457" s="7">
        <v>3.6185932413664002E-3</v>
      </c>
      <c r="DL457" s="7">
        <v>0.50793414139488002</v>
      </c>
      <c r="DM457" s="7">
        <v>0.14800958067866701</v>
      </c>
      <c r="DN457" s="7">
        <v>1.41085353311593</v>
      </c>
      <c r="DO457" s="7">
        <v>9.1477880996027675E-3</v>
      </c>
      <c r="DP457" s="7">
        <v>0.24360651336714739</v>
      </c>
      <c r="DQ457" s="7">
        <v>-0.426645524824526</v>
      </c>
      <c r="DR457" s="7">
        <v>0.5549697048710186</v>
      </c>
      <c r="DS457" s="7">
        <f t="shared" si="968"/>
        <v>-0.44115368752553574</v>
      </c>
      <c r="DT457" s="7">
        <f t="shared" si="969"/>
        <v>0.20781911836858113</v>
      </c>
      <c r="DU457" s="7">
        <f t="shared" si="1036"/>
        <v>-64.775766399823766</v>
      </c>
      <c r="DV457" s="7" t="str">
        <f t="shared" si="1037"/>
        <v>Calm</v>
      </c>
      <c r="DW457" s="9">
        <v>0.36905309241687501</v>
      </c>
      <c r="DX457" s="9">
        <v>0.49672902268978197</v>
      </c>
      <c r="DY457" s="9">
        <v>5.9969618476597902E-2</v>
      </c>
      <c r="DZ457" s="9">
        <v>-2.0548453283484099E-2</v>
      </c>
      <c r="EA457" s="9">
        <v>0.76304968320706401</v>
      </c>
      <c r="EB457" s="9">
        <v>0.81492775109895299</v>
      </c>
      <c r="EC457" s="9">
        <v>5.2971885386948789E-2</v>
      </c>
      <c r="ED457" s="9">
        <v>-1.5666029173264331E-2</v>
      </c>
      <c r="EE457" s="9">
        <v>-0.12767593027290697</v>
      </c>
      <c r="EF457" s="9">
        <v>4.5532431896283115E-2</v>
      </c>
      <c r="EG457" s="9">
        <f t="shared" si="970"/>
        <v>7.9774071190762186E-2</v>
      </c>
      <c r="EH457" s="9">
        <f t="shared" si="971"/>
        <v>-2.0645559246116219E-2</v>
      </c>
      <c r="EI457" s="9">
        <f t="shared" si="1038"/>
        <v>104.50981593774111</v>
      </c>
      <c r="EJ457" s="9" t="str">
        <f t="shared" si="1039"/>
        <v>nervous</v>
      </c>
      <c r="EK457" s="1">
        <v>0.64617207963790302</v>
      </c>
      <c r="EL457" s="1">
        <v>0.36912709270878602</v>
      </c>
      <c r="EM457" s="1">
        <v>-2.3175034653655599E-2</v>
      </c>
      <c r="EN457" s="1">
        <v>0.10112615227655899</v>
      </c>
      <c r="EO457" s="1">
        <v>0.60012810174945397</v>
      </c>
      <c r="EP457" s="1">
        <v>0.34229427021227798</v>
      </c>
      <c r="EQ457" s="1">
        <v>-1.8595066421203281E-2</v>
      </c>
      <c r="ER457" s="1">
        <v>0.14214663425531612</v>
      </c>
      <c r="ES457" s="1">
        <v>0.277044986929117</v>
      </c>
      <c r="ET457" s="1">
        <v>7.677650070642017E-2</v>
      </c>
      <c r="EU457" s="1">
        <f t="shared" si="972"/>
        <v>0.12344277901057565</v>
      </c>
      <c r="EV457" s="1">
        <f t="shared" si="973"/>
        <v>-8.0525720201081064E-2</v>
      </c>
      <c r="EW457" s="1">
        <f t="shared" si="1040"/>
        <v>123.11771106107452</v>
      </c>
      <c r="EX457" s="1" t="str">
        <f t="shared" si="1041"/>
        <v>stressed</v>
      </c>
      <c r="EY457" s="2">
        <v>0.82207121648024195</v>
      </c>
      <c r="EZ457" s="2">
        <v>0.70673997604198402</v>
      </c>
      <c r="FA457" s="2">
        <v>0.19295203612445799</v>
      </c>
      <c r="FB457" s="2">
        <v>0.40282896615073599</v>
      </c>
      <c r="FC457" s="2">
        <v>0.77086391203734905</v>
      </c>
      <c r="FD457" s="2">
        <v>0.55333166161649305</v>
      </c>
      <c r="FE457" s="2">
        <v>0.12112987696116791</v>
      </c>
      <c r="FF457" s="2">
        <v>0.3196873527756654</v>
      </c>
      <c r="FG457" s="2">
        <v>0.11533124043825793</v>
      </c>
      <c r="FH457" s="2">
        <v>0.38970214581715423</v>
      </c>
      <c r="FI457" s="2">
        <f t="shared" si="974"/>
        <v>1.6048204155890256E-2</v>
      </c>
      <c r="FJ457" s="2">
        <f t="shared" si="975"/>
        <v>-0.25699522888132953</v>
      </c>
      <c r="FK457" s="2">
        <f t="shared" si="1042"/>
        <v>176.4267741974331</v>
      </c>
      <c r="FL457" s="2" t="str">
        <f t="shared" si="1043"/>
        <v>Upset</v>
      </c>
      <c r="FM457" s="7">
        <v>0.36008611481743003</v>
      </c>
      <c r="FN457" s="7">
        <v>0.61557348396338296</v>
      </c>
      <c r="FO457" s="7">
        <v>0.138002916786376</v>
      </c>
      <c r="FP457" s="7">
        <v>7.4283325969438999E-2</v>
      </c>
      <c r="FQ457" s="7">
        <v>0.52531853204576195</v>
      </c>
      <c r="FR457" s="7">
        <v>0.71989497010287895</v>
      </c>
      <c r="FS457" s="7">
        <v>0.1558642336871533</v>
      </c>
      <c r="FT457" s="7">
        <v>5.562342243522083E-2</v>
      </c>
      <c r="FU457" s="7">
        <v>-0.25548736914595294</v>
      </c>
      <c r="FV457" s="7">
        <v>0.21758228281778652</v>
      </c>
      <c r="FW457" s="7">
        <f t="shared" si="976"/>
        <v>-0.41879894568258857</v>
      </c>
      <c r="FX457" s="7">
        <f t="shared" si="977"/>
        <v>0.25560524677606256</v>
      </c>
      <c r="FY457" s="7">
        <f t="shared" si="1044"/>
        <v>-58.603062188361484</v>
      </c>
      <c r="FZ457" s="7" t="str">
        <f t="shared" si="1045"/>
        <v>Relased</v>
      </c>
      <c r="GA457" s="4">
        <v>0.42700352206393999</v>
      </c>
      <c r="GB457" s="4">
        <v>0.74359134678901295</v>
      </c>
      <c r="GC457" s="4">
        <v>0.26807551931557999</v>
      </c>
      <c r="GD457" s="4">
        <v>0.52283195068479404</v>
      </c>
      <c r="GE457" s="4">
        <v>-3.1628891688792501E-2</v>
      </c>
      <c r="GF457" s="4">
        <v>0.675135514826112</v>
      </c>
      <c r="GG457" s="4">
        <v>0.67802913672336307</v>
      </c>
      <c r="GH457" s="4">
        <v>0.36852192259867772</v>
      </c>
      <c r="GI457" s="4">
        <v>-0.31658782472507296</v>
      </c>
      <c r="GJ457" s="4">
        <v>0.67564576869824433</v>
      </c>
      <c r="GK457" s="4">
        <f t="shared" si="978"/>
        <v>-0.12980490891222496</v>
      </c>
      <c r="GL457" s="4">
        <f t="shared" si="979"/>
        <v>-0.56887965516793848</v>
      </c>
      <c r="GM457" s="4">
        <f t="shared" si="1046"/>
        <v>-167.14651025483536</v>
      </c>
      <c r="GN457" s="4" t="str">
        <f t="shared" si="1047"/>
        <v>Sad</v>
      </c>
      <c r="GO457" s="5">
        <v>0.62824821168634004</v>
      </c>
      <c r="GP457" s="5">
        <v>0.51753589146755696</v>
      </c>
      <c r="GQ457" s="5">
        <v>0.54873582872409099</v>
      </c>
      <c r="GR457" s="5">
        <v>0.85948708505416405</v>
      </c>
      <c r="GS457" s="5">
        <v>0.66799410448511398</v>
      </c>
      <c r="GT457" s="5">
        <v>0.169022360500726</v>
      </c>
      <c r="GU457" s="5">
        <v>0.42332812459388164</v>
      </c>
      <c r="GV457" s="5">
        <v>1.2518778742956103</v>
      </c>
      <c r="GW457" s="5">
        <v>0.11071232021878308</v>
      </c>
      <c r="GX457" s="5">
        <v>1.229047348363419</v>
      </c>
      <c r="GY457" s="5">
        <f t="shared" si="980"/>
        <v>0.45411127947164087</v>
      </c>
      <c r="GZ457" s="5">
        <f t="shared" si="981"/>
        <v>0.40206218200520683</v>
      </c>
      <c r="HA457" s="5">
        <f t="shared" si="1048"/>
        <v>48.478883724911434</v>
      </c>
      <c r="HB457" s="5" t="str">
        <f t="shared" si="1049"/>
        <v>excited</v>
      </c>
      <c r="HC457" s="2">
        <v>0.55339890819649395</v>
      </c>
      <c r="HD457" s="2">
        <v>0.46213996037539701</v>
      </c>
      <c r="HE457" s="2">
        <v>0.14518870659536001</v>
      </c>
      <c r="HF457" s="2">
        <v>0.18897525682044</v>
      </c>
      <c r="HG457" s="2">
        <v>9.7129703305862902E-2</v>
      </c>
      <c r="HH457" s="2">
        <v>0.27937307513224602</v>
      </c>
      <c r="HI457" s="2">
        <v>0.22318573545912976</v>
      </c>
      <c r="HJ457" s="2">
        <v>0.2548508896961828</v>
      </c>
      <c r="HK457" s="2">
        <v>9.1258947821096947E-2</v>
      </c>
      <c r="HL457" s="2">
        <v>0.32905088496092777</v>
      </c>
      <c r="HM457" s="2">
        <f t="shared" si="982"/>
        <v>6.7991339667760498E-2</v>
      </c>
      <c r="HN457" s="2">
        <f t="shared" si="983"/>
        <v>0.10828936612023732</v>
      </c>
      <c r="HO457" s="2">
        <f t="shared" si="1050"/>
        <v>32.123363290411355</v>
      </c>
      <c r="HP457" s="2" t="str">
        <f t="shared" si="1051"/>
        <v>excited</v>
      </c>
      <c r="HQ457" s="4">
        <v>0.62551788181400803</v>
      </c>
      <c r="HR457" s="4">
        <v>0.56782380706806201</v>
      </c>
      <c r="HS457" s="4">
        <v>0.29369542166143497</v>
      </c>
      <c r="HT457" s="4">
        <v>0.62737535351624696</v>
      </c>
      <c r="HU457" s="4">
        <v>0.17456190982303299</v>
      </c>
      <c r="HV457" s="4">
        <v>7.9681842772811595E-2</v>
      </c>
      <c r="HW457" s="4">
        <v>0.36708266441838955</v>
      </c>
      <c r="HX457" s="4">
        <v>0.9689110105377865</v>
      </c>
      <c r="HY457" s="4">
        <v>5.7694074745946011E-2</v>
      </c>
      <c r="HZ457" s="4">
        <v>0.77184161398111106</v>
      </c>
      <c r="IA457" s="4">
        <f t="shared" si="984"/>
        <v>0.28412985498465471</v>
      </c>
      <c r="IB457" s="4">
        <f t="shared" si="985"/>
        <v>-0.15121730158829272</v>
      </c>
      <c r="IC457" s="4">
        <f t="shared" si="1052"/>
        <v>118.02244119907951</v>
      </c>
      <c r="ID457" s="4" t="str">
        <f t="shared" si="1053"/>
        <v>nervous</v>
      </c>
      <c r="IE457" s="5">
        <v>0.37424061804286302</v>
      </c>
      <c r="IF457" s="5">
        <v>0.29265307362527399</v>
      </c>
      <c r="IG457" s="5">
        <v>0.25358092736346899</v>
      </c>
      <c r="IH457" s="5">
        <v>0.28012877443255102</v>
      </c>
      <c r="II457" s="5">
        <v>7.6339068640172605E-2</v>
      </c>
      <c r="IJ457" s="5">
        <v>-9.3466013457357902E-2</v>
      </c>
      <c r="IK457" s="5">
        <v>0.56278819231780597</v>
      </c>
      <c r="IL457" s="5">
        <v>1.4063603037084864</v>
      </c>
      <c r="IM457" s="5">
        <v>8.1587544417589031E-2</v>
      </c>
      <c r="IN457" s="5">
        <v>0.80029202324739834</v>
      </c>
      <c r="IO457" s="5">
        <f t="shared" si="986"/>
        <v>-9.3928271321968793E-2</v>
      </c>
      <c r="IP457" s="5">
        <f t="shared" si="987"/>
        <v>-0.10379804047584562</v>
      </c>
      <c r="IQ457" s="5">
        <f t="shared" si="1054"/>
        <v>-137.85762244988979</v>
      </c>
      <c r="IR457" s="5" t="str">
        <f t="shared" si="1055"/>
        <v>Depressed</v>
      </c>
      <c r="IS457" s="4">
        <v>0.34999267211890001</v>
      </c>
      <c r="IT457" s="4">
        <v>0.797699684561333</v>
      </c>
      <c r="IU457" s="4">
        <v>1.0334081541915301</v>
      </c>
      <c r="IV457" s="4">
        <v>0.97359040755798898</v>
      </c>
      <c r="IW457" s="4">
        <v>0.33295199899087402</v>
      </c>
      <c r="IX457" s="4">
        <v>0.71537873907726401</v>
      </c>
      <c r="IY457" s="4">
        <v>1.5131652649287952</v>
      </c>
      <c r="IZ457" s="4">
        <v>0.64345006335939514</v>
      </c>
      <c r="JA457" s="4">
        <v>-0.44770701244243299</v>
      </c>
      <c r="JB457" s="4">
        <v>1.7487252137453275</v>
      </c>
      <c r="JC457" s="4">
        <f t="shared" si="988"/>
        <v>-0.5404869742021714</v>
      </c>
      <c r="JD457" s="4">
        <f t="shared" si="989"/>
        <v>7.0222701706799118E-2</v>
      </c>
      <c r="JE457" s="4">
        <f t="shared" si="1056"/>
        <v>-82.59732081226926</v>
      </c>
      <c r="JF457" s="4" t="str">
        <f t="shared" si="1057"/>
        <v>Calm</v>
      </c>
      <c r="JG457" s="5">
        <v>0.50481006423292396</v>
      </c>
      <c r="JH457" s="5">
        <v>0.55925449910367697</v>
      </c>
      <c r="JI457" s="5">
        <v>9.03073768761882E-2</v>
      </c>
      <c r="JJ457" s="5">
        <v>0.27524230799312199</v>
      </c>
      <c r="JK457" s="5">
        <v>0.57320226273512997</v>
      </c>
      <c r="JL457" s="5">
        <v>0.560303421487506</v>
      </c>
      <c r="JM457" s="5">
        <v>8.3772118942443588E-2</v>
      </c>
      <c r="JN457" s="5">
        <v>0.24584910073056354</v>
      </c>
      <c r="JO457" s="5">
        <v>-5.4444434870753011E-2</v>
      </c>
      <c r="JP457" s="5">
        <v>0.34354088789786524</v>
      </c>
      <c r="JQ457" s="5">
        <f t="shared" si="990"/>
        <v>-6.4798967168674393E-2</v>
      </c>
      <c r="JR457" s="5">
        <f t="shared" si="991"/>
        <v>0.22206654643569657</v>
      </c>
      <c r="JS457" s="5">
        <f t="shared" si="1058"/>
        <v>-16.26723281592238</v>
      </c>
      <c r="JT457" s="5" t="str">
        <f t="shared" si="1059"/>
        <v>Contented</v>
      </c>
      <c r="JU457" s="2">
        <v>0.105992550488756</v>
      </c>
      <c r="JV457" s="2">
        <v>0.64496238074447199</v>
      </c>
      <c r="JW457" s="2">
        <v>-0.116399967230378</v>
      </c>
      <c r="JX457" s="2">
        <v>-3.9788566899297398E-2</v>
      </c>
      <c r="JY457" s="2">
        <v>3.4383535203907502E-2</v>
      </c>
      <c r="JZ457" s="2">
        <v>0.775339330774929</v>
      </c>
      <c r="KA457" s="2">
        <v>-0.82920083329023497</v>
      </c>
      <c r="KB457" s="2">
        <v>-2.801416528374992E-2</v>
      </c>
      <c r="KC457" s="2">
        <v>-0.53896983025571599</v>
      </c>
      <c r="KD457" s="2">
        <v>-0.20798656168777074</v>
      </c>
      <c r="KE457" s="2">
        <f t="shared" si="992"/>
        <v>-0.32950142002903016</v>
      </c>
      <c r="KF457" s="2">
        <f t="shared" si="993"/>
        <v>9.8432858810360457E-2</v>
      </c>
      <c r="KG457" s="2">
        <f t="shared" si="1060"/>
        <v>-73.367392933375825</v>
      </c>
      <c r="KH457" s="2" t="str">
        <f t="shared" si="1061"/>
        <v>Calm</v>
      </c>
      <c r="KI457" s="7">
        <v>0.396704549567305</v>
      </c>
      <c r="KJ457" s="7">
        <v>0.21129159950755699</v>
      </c>
      <c r="KK457" s="7">
        <v>0.12551648448078001</v>
      </c>
      <c r="KL457" s="7">
        <v>-6.6441204003681503E-2</v>
      </c>
      <c r="KM457" s="7">
        <v>0.19472703522278001</v>
      </c>
      <c r="KN457" s="7">
        <v>-0.122579653734795</v>
      </c>
      <c r="KO457" s="7">
        <v>0.21222485864587226</v>
      </c>
      <c r="KP457" s="7">
        <v>-0.74895442124415146</v>
      </c>
      <c r="KQ457" s="7">
        <v>0.18541295005974801</v>
      </c>
      <c r="KR457" s="7">
        <v>9.7163905671094342E-2</v>
      </c>
      <c r="KS457" s="7">
        <f t="shared" si="994"/>
        <v>0.17675290926269938</v>
      </c>
      <c r="KT457" s="7">
        <f t="shared" si="995"/>
        <v>3.1757672148207794E-2</v>
      </c>
      <c r="KU457" s="7">
        <f t="shared" si="1062"/>
        <v>79.814191788563249</v>
      </c>
      <c r="KV457" s="7" t="str">
        <f t="shared" si="1063"/>
        <v>alert</v>
      </c>
      <c r="KW457" s="2">
        <v>0.17850676327627901</v>
      </c>
      <c r="KX457" s="2">
        <v>4.8954482332029996E-3</v>
      </c>
      <c r="KY457" s="2">
        <v>0.347016393223954</v>
      </c>
      <c r="KZ457" s="2">
        <v>0.23173049292607401</v>
      </c>
      <c r="LA457" s="2">
        <v>0.13526778696445599</v>
      </c>
      <c r="LB457" s="2">
        <v>2.5948779599911102E-2</v>
      </c>
      <c r="LC457" s="2">
        <v>1.1059418074465093</v>
      </c>
      <c r="LD457" s="2">
        <v>7.5129289726387682</v>
      </c>
      <c r="LE457" s="2">
        <v>0.24345534480340303</v>
      </c>
      <c r="LF457" s="2">
        <v>1.3496379271309189</v>
      </c>
      <c r="LG457" s="2">
        <f t="shared" si="996"/>
        <v>0.28326334554241339</v>
      </c>
      <c r="LH457" s="2">
        <f t="shared" si="997"/>
        <v>0.4461058934327764</v>
      </c>
      <c r="LI457" s="2">
        <f t="shared" si="1064"/>
        <v>32.414275356855221</v>
      </c>
      <c r="LJ457" s="2" t="str">
        <f t="shared" si="1065"/>
        <v>excited</v>
      </c>
      <c r="LK457" s="4">
        <v>7.1539906401423799E-3</v>
      </c>
      <c r="LL457" s="4">
        <v>0.23675682516479499</v>
      </c>
      <c r="LM457" s="4">
        <v>-0.114411893577577</v>
      </c>
      <c r="LN457" s="4">
        <v>-3.3460040498286603E-2</v>
      </c>
      <c r="LO457" s="4">
        <v>-0.22280232376284101</v>
      </c>
      <c r="LP457" s="4">
        <v>-0.103686216326651</v>
      </c>
      <c r="LQ457" s="4">
        <v>0.53054847176805875</v>
      </c>
      <c r="LR457" s="4">
        <v>-0.25144576094173143</v>
      </c>
      <c r="LS457" s="4">
        <v>-0.2296028345246526</v>
      </c>
      <c r="LT457" s="4">
        <v>-0.60625410803480373</v>
      </c>
      <c r="LU457" s="4">
        <f t="shared" si="998"/>
        <v>-0.14308566440041415</v>
      </c>
      <c r="LV457" s="4">
        <f t="shared" si="999"/>
        <v>1.9293133709490595E-2</v>
      </c>
      <c r="LW457" s="4">
        <f t="shared" si="1066"/>
        <v>-82.320766962239389</v>
      </c>
      <c r="LX457" s="4" t="str">
        <f t="shared" si="1067"/>
        <v>Calm</v>
      </c>
      <c r="LY457" s="5">
        <v>0.18464121823693699</v>
      </c>
      <c r="LZ457" s="5">
        <v>0.406357230678349</v>
      </c>
      <c r="MA457" s="5">
        <v>0.14333488799345601</v>
      </c>
      <c r="MB457" s="5">
        <v>9.55051773602138E-2</v>
      </c>
      <c r="MC457" s="5">
        <v>0.48376202811034302</v>
      </c>
      <c r="MD457" s="5">
        <v>0.55044399650023401</v>
      </c>
      <c r="ME457" s="5">
        <v>0.21444373404342204</v>
      </c>
      <c r="MF457" s="5">
        <v>9.9817156006205818E-2</v>
      </c>
      <c r="MG457" s="5">
        <v>-0.22171601244141201</v>
      </c>
      <c r="MH457" s="5">
        <v>0.40412976682432084</v>
      </c>
      <c r="MI457" s="5">
        <f t="shared" si="1000"/>
        <v>-0.48191672177452072</v>
      </c>
      <c r="MJ457" s="5">
        <f t="shared" si="1001"/>
        <v>9.8003553043092717E-2</v>
      </c>
      <c r="MK457" s="5">
        <f t="shared" si="1068"/>
        <v>-78.504967685343331</v>
      </c>
      <c r="ML457" s="5" t="str">
        <f t="shared" si="1069"/>
        <v>Calm</v>
      </c>
      <c r="MM457" s="2">
        <v>0.24710739355148401</v>
      </c>
      <c r="MN457" s="2">
        <v>0.330017572096585</v>
      </c>
      <c r="MO457" s="2">
        <v>1.0995264760971801E-2</v>
      </c>
      <c r="MP457" s="2">
        <v>-4.8754425581194402E-2</v>
      </c>
      <c r="MQ457" s="2">
        <v>-0.17979666145985701</v>
      </c>
      <c r="MR457" s="2">
        <v>-0.28976342865965399</v>
      </c>
      <c r="MS457" s="2">
        <v>0.16335084197278457</v>
      </c>
      <c r="MT457" s="2">
        <v>-1.2111653961183246</v>
      </c>
      <c r="MU457" s="2">
        <v>-8.2910178545100993E-2</v>
      </c>
      <c r="MV457" s="2">
        <v>-6.54263167732171E-2</v>
      </c>
      <c r="MW457" s="2">
        <f t="shared" si="1002"/>
        <v>0.22940654761917001</v>
      </c>
      <c r="MX457" s="2">
        <f t="shared" si="1003"/>
        <v>-1.0887704470396109E-2</v>
      </c>
      <c r="MY457" s="2">
        <f t="shared" si="1070"/>
        <v>92.717236159048994</v>
      </c>
      <c r="MZ457" s="2" t="str">
        <f t="shared" si="1071"/>
        <v>nervous</v>
      </c>
      <c r="NA457" s="7">
        <v>0.26061567758675103</v>
      </c>
      <c r="NB457" s="7">
        <v>0.221293933537418</v>
      </c>
      <c r="NC457" s="7">
        <v>-0.122456221219629</v>
      </c>
      <c r="ND457" s="7">
        <v>-0.117087195684333</v>
      </c>
      <c r="NE457" s="7">
        <v>0.16565783279767399</v>
      </c>
      <c r="NF457" s="7">
        <v>2.6660432767177701E-3</v>
      </c>
      <c r="NG457" s="7">
        <v>-0.2872714776698056</v>
      </c>
      <c r="NH457" s="7">
        <v>-0.52280410701017166</v>
      </c>
      <c r="NI457" s="7">
        <v>3.9321744049333029E-2</v>
      </c>
      <c r="NJ457" s="7">
        <v>-0.49707125853989481</v>
      </c>
      <c r="NK457" s="7">
        <f t="shared" si="1004"/>
        <v>0.21040540615686787</v>
      </c>
      <c r="NL457" s="7">
        <f t="shared" si="1005"/>
        <v>-0.19331241869538573</v>
      </c>
      <c r="NM457" s="7">
        <f t="shared" si="1072"/>
        <v>132.57560500002597</v>
      </c>
      <c r="NN457" s="7" t="str">
        <f t="shared" si="1073"/>
        <v>stressed</v>
      </c>
      <c r="NO457" s="4">
        <v>0.780920389534008</v>
      </c>
      <c r="NP457" s="4">
        <v>0.96483738644441397</v>
      </c>
      <c r="NQ457" s="4">
        <v>0.306310465172279</v>
      </c>
      <c r="NR457" s="4">
        <v>0.494310893379589</v>
      </c>
      <c r="NS457" s="4">
        <v>0.38881965771452198</v>
      </c>
      <c r="NT457" s="4">
        <v>0.88442833408211596</v>
      </c>
      <c r="NU457" s="4">
        <v>0.2618619973666666</v>
      </c>
      <c r="NV457" s="4">
        <v>0.26730117142865056</v>
      </c>
      <c r="NW457" s="4">
        <v>-0.18391699691040597</v>
      </c>
      <c r="NX457" s="4">
        <v>0.45860964766612838</v>
      </c>
      <c r="NY457" s="4">
        <f t="shared" si="1006"/>
        <v>-0.30724052756123665</v>
      </c>
      <c r="NZ457" s="4">
        <f t="shared" si="1007"/>
        <v>-0.55677596392234396</v>
      </c>
      <c r="OA457" s="4">
        <f t="shared" si="1074"/>
        <v>-151.10917491100122</v>
      </c>
      <c r="OB457" s="4" t="str">
        <f t="shared" si="1075"/>
        <v>Sad</v>
      </c>
      <c r="OC457" s="1">
        <v>0.39198279410558301</v>
      </c>
      <c r="OD457" s="1">
        <v>0.56339796200994496</v>
      </c>
      <c r="OE457" s="1">
        <v>0.80292418461423598</v>
      </c>
      <c r="OF457" s="1">
        <v>0.50277025864444302</v>
      </c>
      <c r="OG457" s="1">
        <v>0.15692498448616399</v>
      </c>
      <c r="OH457" s="1">
        <v>0.39752697491712802</v>
      </c>
      <c r="OI457" s="1">
        <v>1.4627670000854824</v>
      </c>
      <c r="OJ457" s="1">
        <v>0.52321491442634871</v>
      </c>
      <c r="OK457" s="1">
        <v>-0.17141516790436195</v>
      </c>
      <c r="OL457" s="1">
        <v>1.366674422632802</v>
      </c>
      <c r="OM457" s="1">
        <f t="shared" si="1008"/>
        <v>-0.24515606114251087</v>
      </c>
      <c r="ON457" s="1">
        <f t="shared" si="1009"/>
        <v>-0.53406759818729466</v>
      </c>
      <c r="OO457" s="1">
        <f t="shared" si="1076"/>
        <v>-155.3431904784639</v>
      </c>
      <c r="OP457" s="1" t="str">
        <f t="shared" si="1077"/>
        <v>Sad</v>
      </c>
      <c r="OQ457" s="2">
        <v>0.53141008351808405</v>
      </c>
      <c r="OR457" s="2">
        <v>0.49141514830025501</v>
      </c>
      <c r="OS457" s="2">
        <v>5.5255390228482901E-2</v>
      </c>
      <c r="OT457" s="2">
        <v>8.3859631284815897E-2</v>
      </c>
      <c r="OU457" s="2">
        <v>-0.190619496698407</v>
      </c>
      <c r="OV457" s="2">
        <v>0.34707126534379001</v>
      </c>
      <c r="OW457" s="2">
        <v>0.16213883940908336</v>
      </c>
      <c r="OX457" s="2">
        <v>0.10001310685567776</v>
      </c>
      <c r="OY457" s="2">
        <v>3.9994935217829042E-2</v>
      </c>
      <c r="OZ457" s="2">
        <v>0.13601054919811228</v>
      </c>
      <c r="PA457" s="2">
        <f t="shared" si="1010"/>
        <v>-4.7350383116559702E-2</v>
      </c>
      <c r="PB457" s="2">
        <f t="shared" si="1011"/>
        <v>-0.15813659155897786</v>
      </c>
      <c r="PC457" s="2">
        <f t="shared" si="1078"/>
        <v>-163.33087426486063</v>
      </c>
      <c r="PD457" s="2" t="str">
        <f t="shared" si="1079"/>
        <v>Sad</v>
      </c>
      <c r="PE457" s="1">
        <v>0.38554816788863799</v>
      </c>
      <c r="PF457" s="1">
        <v>0.788641282628604</v>
      </c>
      <c r="PG457" s="1">
        <v>0.64276631210861801</v>
      </c>
      <c r="PH457" s="1">
        <v>0.80736689468907497</v>
      </c>
      <c r="PI457" s="1">
        <v>-0.21766280409960301</v>
      </c>
      <c r="PJ457" s="1">
        <v>0.63732704850086697</v>
      </c>
      <c r="PK457" s="1">
        <v>3.8286024320519041</v>
      </c>
      <c r="PL457" s="1">
        <v>0.56618851699853767</v>
      </c>
      <c r="PM457" s="1">
        <v>-0.40309311473996601</v>
      </c>
      <c r="PN457" s="1">
        <v>1.2350078653482153</v>
      </c>
      <c r="PO457" s="1">
        <f t="shared" si="1012"/>
        <v>-0.3999390505090612</v>
      </c>
      <c r="PP457" s="1">
        <f t="shared" si="1013"/>
        <v>-0.39526916912695054</v>
      </c>
      <c r="PQ457" s="1">
        <f t="shared" si="1080"/>
        <v>-134.66353288147087</v>
      </c>
      <c r="PR457" s="1" t="str">
        <f t="shared" si="1081"/>
        <v>Depressed</v>
      </c>
      <c r="PS457" s="4">
        <v>0.37707212506347298</v>
      </c>
      <c r="PT457" s="4">
        <v>0.65930916799531603</v>
      </c>
      <c r="PU457" s="4">
        <v>0.24641984704950701</v>
      </c>
      <c r="PV457" s="4">
        <v>5.0597328542543098E-2</v>
      </c>
      <c r="PW457" s="4">
        <v>0.182975977345087</v>
      </c>
      <c r="PX457" s="4">
        <v>0.32353303789205901</v>
      </c>
      <c r="PY457" s="4">
        <v>0.43999764661240043</v>
      </c>
      <c r="PZ457" s="4">
        <v>5.1480622463562685E-2</v>
      </c>
      <c r="QA457" s="4">
        <v>-0.28223704293184304</v>
      </c>
      <c r="QB457" s="4">
        <v>0.28659063761700077</v>
      </c>
      <c r="QC457" s="4">
        <f t="shared" si="1014"/>
        <v>-0.10259063052325013</v>
      </c>
      <c r="QD457" s="4">
        <f t="shared" si="1015"/>
        <v>-0.19402901650503768</v>
      </c>
      <c r="QE457" s="4">
        <f t="shared" si="1082"/>
        <v>-152.13286326391801</v>
      </c>
      <c r="QF457" s="4" t="str">
        <f t="shared" si="1083"/>
        <v>Sad</v>
      </c>
      <c r="QG457" s="2">
        <v>0.87991100502125097</v>
      </c>
      <c r="QH457" s="2">
        <v>0.32327271579521299</v>
      </c>
      <c r="QI457" s="2">
        <v>0.300065531811606</v>
      </c>
      <c r="QJ457" s="2">
        <v>0.25164004126337203</v>
      </c>
      <c r="QK457" s="2">
        <v>0.86576412202170305</v>
      </c>
      <c r="QL457" s="2">
        <v>0.24787314149301901</v>
      </c>
      <c r="QM457" s="2">
        <v>0.17189082158711574</v>
      </c>
      <c r="QN457" s="2">
        <v>0.44058805303805343</v>
      </c>
      <c r="QO457" s="2">
        <v>0.55663828922603797</v>
      </c>
      <c r="QP457" s="2">
        <v>0.45853809649335864</v>
      </c>
      <c r="QQ457" s="2">
        <f t="shared" si="1016"/>
        <v>0.64815271820296094</v>
      </c>
      <c r="QR457" s="2">
        <f t="shared" si="1017"/>
        <v>0.1532101662470764</v>
      </c>
      <c r="QS457" s="2">
        <f t="shared" si="1084"/>
        <v>76.700556221006039</v>
      </c>
      <c r="QT457" s="2" t="str">
        <f t="shared" si="1085"/>
        <v>alert</v>
      </c>
      <c r="QU457" s="4">
        <v>0.242525936603045</v>
      </c>
      <c r="QV457" s="4">
        <v>0.83287073710556603</v>
      </c>
      <c r="QW457" s="4">
        <v>7.2432533796508006E-2</v>
      </c>
      <c r="QX457" s="4">
        <v>0.152445137815576</v>
      </c>
      <c r="QY457" s="4">
        <v>0.44220565293402497</v>
      </c>
      <c r="QZ457" s="4">
        <v>1.2703933433044601</v>
      </c>
      <c r="RA457" s="4">
        <v>0.10578237502592489</v>
      </c>
      <c r="RB457" s="4">
        <v>7.2480264953632079E-2</v>
      </c>
      <c r="RC457" s="4">
        <v>-0.59034480050252103</v>
      </c>
      <c r="RD457" s="4">
        <v>0.20911136988788634</v>
      </c>
      <c r="RE457" s="4">
        <f t="shared" si="1018"/>
        <v>-0.65115581122819366</v>
      </c>
      <c r="RF457" s="4">
        <f t="shared" si="1019"/>
        <v>8.8825703536202782E-2</v>
      </c>
      <c r="RG457" s="4">
        <f t="shared" si="1086"/>
        <v>-82.232093079573843</v>
      </c>
      <c r="RH457" s="4" t="str">
        <f t="shared" si="1087"/>
        <v>Calm</v>
      </c>
    </row>
    <row r="458" spans="1:476" x14ac:dyDescent="0.3">
      <c r="A458" s="1">
        <v>0.10274076248736801</v>
      </c>
      <c r="B458" s="1">
        <v>0.15738538647435599</v>
      </c>
      <c r="C458" s="1">
        <v>0.17920230639234</v>
      </c>
      <c r="D458" s="1">
        <v>-7.9440613767314996E-2</v>
      </c>
      <c r="E458" s="1">
        <v>-0.15268237400079299</v>
      </c>
      <c r="F458" s="1">
        <v>-0.11088072903363901</v>
      </c>
      <c r="G458" s="1">
        <v>-3.5882363616594151</v>
      </c>
      <c r="H458" s="1">
        <v>-1.7082291998082983</v>
      </c>
      <c r="I458" s="1">
        <v>-5.4644623986987981E-2</v>
      </c>
      <c r="J458" s="1">
        <v>0.38351274188779977</v>
      </c>
      <c r="K458" s="17">
        <f t="shared" si="952"/>
        <v>-0.11923335229580678</v>
      </c>
      <c r="L458" s="18">
        <f t="shared" si="953"/>
        <v>0.11889648744883741</v>
      </c>
      <c r="M458" s="18">
        <f t="shared" si="1020"/>
        <v>-45.081052089664901</v>
      </c>
      <c r="N458" s="18" t="str">
        <f t="shared" si="1021"/>
        <v>Relased</v>
      </c>
      <c r="O458" s="9">
        <v>0.26964925595473499</v>
      </c>
      <c r="P458" s="9">
        <v>6.3822299278741704E-3</v>
      </c>
      <c r="Q458" s="9">
        <v>0.17227499273637201</v>
      </c>
      <c r="R458" s="9">
        <v>0.13546409573134799</v>
      </c>
      <c r="S458" s="9">
        <v>0.71423691437005998</v>
      </c>
      <c r="T458" s="9">
        <v>8.1321286814484195E-2</v>
      </c>
      <c r="U458" s="9">
        <v>0.17509646738860205</v>
      </c>
      <c r="V458" s="9">
        <v>1.5445685733366104</v>
      </c>
      <c r="W458" s="9">
        <v>0.26326702602686081</v>
      </c>
      <c r="X458" s="9">
        <v>1.1148695138300109</v>
      </c>
      <c r="Y458" s="9">
        <f t="shared" si="954"/>
        <v>0.59494386764903262</v>
      </c>
      <c r="Z458" s="9">
        <f t="shared" si="955"/>
        <v>0.37845570842044496</v>
      </c>
      <c r="AA458" s="9">
        <f t="shared" si="1022"/>
        <v>57.538743516698858</v>
      </c>
      <c r="AB458" s="9" t="str">
        <f t="shared" si="1023"/>
        <v>excited</v>
      </c>
      <c r="AC458" s="2">
        <v>0.36591456741561801</v>
      </c>
      <c r="AD458" s="2">
        <v>6.3291897889227205E-2</v>
      </c>
      <c r="AE458" s="2">
        <v>9.4679803463083398E-2</v>
      </c>
      <c r="AF458" s="2">
        <v>0.11975137751378501</v>
      </c>
      <c r="AG458" s="2">
        <v>-3.9480321125840601E-2</v>
      </c>
      <c r="AH458" s="2">
        <v>0.18179849539185999</v>
      </c>
      <c r="AI458" s="2">
        <v>0.29004249566093515</v>
      </c>
      <c r="AJ458" s="2">
        <v>0.48860086236201661</v>
      </c>
      <c r="AK458" s="2">
        <v>0.30262266952639083</v>
      </c>
      <c r="AL458" s="2">
        <v>0.49959914006553474</v>
      </c>
      <c r="AM458" s="2">
        <f t="shared" si="956"/>
        <v>0.53918062270252953</v>
      </c>
      <c r="AN458" s="2">
        <f t="shared" si="957"/>
        <v>0.10387894050577628</v>
      </c>
      <c r="AO458" s="2">
        <f t="shared" si="1024"/>
        <v>79.094967202548531</v>
      </c>
      <c r="AP458" s="2" t="str">
        <f t="shared" si="1025"/>
        <v>alert</v>
      </c>
      <c r="AQ458" s="9">
        <v>0.39640406840436698</v>
      </c>
      <c r="AR458" s="9">
        <v>0.256841650341466</v>
      </c>
      <c r="AS458" s="9">
        <v>-7.5255248631984406E-2</v>
      </c>
      <c r="AT458" s="9">
        <v>6.4046902169347303E-2</v>
      </c>
      <c r="AU458" s="9">
        <v>0.40717803031220901</v>
      </c>
      <c r="AV458" s="9">
        <v>0.44841745822762602</v>
      </c>
      <c r="AW458" s="9">
        <v>-9.3649732556482679E-2</v>
      </c>
      <c r="AX458" s="9">
        <v>9.0813293144547641E-2</v>
      </c>
      <c r="AY458" s="9">
        <v>0.13956241806290098</v>
      </c>
      <c r="AZ458" s="9">
        <v>-1.7157933287578246E-2</v>
      </c>
      <c r="BA458" s="9">
        <f t="shared" si="958"/>
        <v>0.26294961461554833</v>
      </c>
      <c r="BB458" s="9">
        <f t="shared" si="959"/>
        <v>4.3750972418152845E-2</v>
      </c>
      <c r="BC458" s="9">
        <f t="shared" si="1026"/>
        <v>80.553359279234783</v>
      </c>
      <c r="BD458" s="9" t="str">
        <f t="shared" si="1027"/>
        <v>alert</v>
      </c>
      <c r="BE458" s="4">
        <v>0.51971063694519903</v>
      </c>
      <c r="BF458" s="4">
        <v>0.66810437263865796</v>
      </c>
      <c r="BG458" s="4">
        <v>0.128427812584477</v>
      </c>
      <c r="BH458" s="4">
        <v>-5.9007946240477997E-2</v>
      </c>
      <c r="BI458" s="4">
        <v>0.35247381406240202</v>
      </c>
      <c r="BJ458" s="4">
        <v>0.29028738680264199</v>
      </c>
      <c r="BK458" s="4">
        <v>0.14724845465441316</v>
      </c>
      <c r="BL458" s="4">
        <v>-6.1569755435790706E-2</v>
      </c>
      <c r="BM458" s="4">
        <v>-0.14839373569345893</v>
      </c>
      <c r="BN458" s="4">
        <v>5.8443331481658735E-2</v>
      </c>
      <c r="BO458" s="4">
        <f t="shared" si="960"/>
        <v>-0.12880335542511001</v>
      </c>
      <c r="BP458" s="4">
        <f t="shared" si="961"/>
        <v>2.7346345784363013E-2</v>
      </c>
      <c r="BQ458" s="4">
        <f t="shared" si="1028"/>
        <v>-78.013472090939032</v>
      </c>
      <c r="BR458" s="4" t="str">
        <f t="shared" si="1029"/>
        <v>Calm</v>
      </c>
      <c r="BS458" s="5">
        <v>0.77656815325169903</v>
      </c>
      <c r="BT458" s="5">
        <v>0.89787595056745395</v>
      </c>
      <c r="BU458" s="5">
        <v>0.64350218105227697</v>
      </c>
      <c r="BV458" s="5">
        <v>0.385276599480879</v>
      </c>
      <c r="BW458" s="5">
        <v>0.43071071182008802</v>
      </c>
      <c r="BX458" s="5">
        <v>1.3644637840867699</v>
      </c>
      <c r="BY458" s="5">
        <v>0.53301867502999245</v>
      </c>
      <c r="BZ458" s="5">
        <v>0.17030006306270559</v>
      </c>
      <c r="CA458" s="5">
        <v>-0.12130779731575492</v>
      </c>
      <c r="CB458" s="5">
        <v>0.61440019298743231</v>
      </c>
      <c r="CC458" s="5">
        <f t="shared" si="962"/>
        <v>1.510170566395197E-2</v>
      </c>
      <c r="CD458" s="5">
        <f t="shared" si="963"/>
        <v>0.16551649539210334</v>
      </c>
      <c r="CE458" s="5">
        <f t="shared" si="1030"/>
        <v>5.2132259812509325</v>
      </c>
      <c r="CF458" s="5" t="str">
        <f t="shared" si="1031"/>
        <v>happy</v>
      </c>
      <c r="CG458" s="4">
        <v>0.231815462483243</v>
      </c>
      <c r="CH458" s="4">
        <v>1.0708429006483</v>
      </c>
      <c r="CI458" s="4">
        <v>0.35687974568643699</v>
      </c>
      <c r="CJ458" s="4">
        <v>0.62088828088366999</v>
      </c>
      <c r="CK458" s="4">
        <v>-4.1324842490096401E-2</v>
      </c>
      <c r="CL458" s="4">
        <v>0.87369497192100498</v>
      </c>
      <c r="CM458" s="4">
        <v>1.8734767396907874</v>
      </c>
      <c r="CN458" s="4">
        <v>0.31929863112580803</v>
      </c>
      <c r="CO458" s="4">
        <v>-0.83902743816505698</v>
      </c>
      <c r="CP458" s="4">
        <v>0.7505943647569947</v>
      </c>
      <c r="CQ458" s="4">
        <f t="shared" si="964"/>
        <v>-0.5681118759933802</v>
      </c>
      <c r="CR458" s="4">
        <f t="shared" si="965"/>
        <v>-0.5665085642977048</v>
      </c>
      <c r="CS458" s="4">
        <f t="shared" si="1032"/>
        <v>-134.91903642046265</v>
      </c>
      <c r="CT458" s="4" t="str">
        <f t="shared" si="1033"/>
        <v>Depressed</v>
      </c>
      <c r="CU458" s="2">
        <v>0.14468954981864399</v>
      </c>
      <c r="CV458" s="2">
        <v>0.19695415453558901</v>
      </c>
      <c r="CW458" s="2">
        <v>-1.2677780289838E-3</v>
      </c>
      <c r="CX458" s="2">
        <v>0.48046190479122097</v>
      </c>
      <c r="CY458" s="2">
        <v>-0.166326853882692</v>
      </c>
      <c r="CZ458" s="2">
        <v>-2.1422813697686002E-2</v>
      </c>
      <c r="DA458" s="2">
        <v>5.859223613214861E-2</v>
      </c>
      <c r="DB458" s="2">
        <v>2.737185863776376</v>
      </c>
      <c r="DC458" s="2">
        <v>-5.2264604716945023E-2</v>
      </c>
      <c r="DD458" s="2">
        <v>1.4026136605326851</v>
      </c>
      <c r="DE458" s="2">
        <f t="shared" si="966"/>
        <v>-6.6786489679499628E-2</v>
      </c>
      <c r="DF458" s="2">
        <f t="shared" si="967"/>
        <v>0.77915239087266364</v>
      </c>
      <c r="DG458" s="2">
        <f t="shared" si="1034"/>
        <v>-4.8992383826113484</v>
      </c>
      <c r="DH458" s="2" t="str">
        <f t="shared" si="1035"/>
        <v>Contented</v>
      </c>
      <c r="DI458" s="7">
        <v>0.247560714781449</v>
      </c>
      <c r="DJ458" s="7">
        <v>0.67420623960597503</v>
      </c>
      <c r="DK458" s="7">
        <v>3.6185932413664002E-3</v>
      </c>
      <c r="DL458" s="7">
        <v>0.50793414139488002</v>
      </c>
      <c r="DM458" s="7">
        <v>0.14800958067866701</v>
      </c>
      <c r="DN458" s="7">
        <v>1.41085353311593</v>
      </c>
      <c r="DO458" s="7">
        <v>9.1477880996027675E-3</v>
      </c>
      <c r="DP458" s="7">
        <v>0.24360651336714739</v>
      </c>
      <c r="DQ458" s="7">
        <v>-0.426645524824526</v>
      </c>
      <c r="DR458" s="7">
        <v>0.5549697048710186</v>
      </c>
      <c r="DS458" s="7">
        <f t="shared" si="968"/>
        <v>-0.44115368752553574</v>
      </c>
      <c r="DT458" s="7">
        <f t="shared" si="969"/>
        <v>0.20781911836858113</v>
      </c>
      <c r="DU458" s="7">
        <f t="shared" si="1036"/>
        <v>-64.775766399823766</v>
      </c>
      <c r="DV458" s="7" t="str">
        <f t="shared" si="1037"/>
        <v>Calm</v>
      </c>
      <c r="DW458" s="9">
        <v>0.36873539226384699</v>
      </c>
      <c r="DX458" s="9">
        <v>0.44748987808190299</v>
      </c>
      <c r="DY458" s="9">
        <v>0.14314430697667899</v>
      </c>
      <c r="DZ458" s="9">
        <v>3.9641492429016399E-2</v>
      </c>
      <c r="EA458" s="9">
        <v>0.83398354169952005</v>
      </c>
      <c r="EB458" s="9">
        <v>0.91737987650493202</v>
      </c>
      <c r="EC458" s="9">
        <v>0.11901725576479445</v>
      </c>
      <c r="ED458" s="9">
        <v>2.9044157726988706E-2</v>
      </c>
      <c r="EE458" s="9">
        <v>-7.8754485818055997E-2</v>
      </c>
      <c r="EF458" s="9">
        <v>0.22394038269394428</v>
      </c>
      <c r="EG458" s="9">
        <f t="shared" si="970"/>
        <v>0.13796542174638793</v>
      </c>
      <c r="EH458" s="9">
        <f t="shared" si="971"/>
        <v>4.3193167302122415E-2</v>
      </c>
      <c r="EI458" s="9">
        <f t="shared" si="1038"/>
        <v>72.616101328555033</v>
      </c>
      <c r="EJ458" s="9" t="str">
        <f t="shared" si="1039"/>
        <v>alert</v>
      </c>
      <c r="EK458" s="1">
        <v>0.64617207963790302</v>
      </c>
      <c r="EL458" s="1">
        <v>0.36912709270878602</v>
      </c>
      <c r="EM458" s="1">
        <v>-2.3175034653655599E-2</v>
      </c>
      <c r="EN458" s="1">
        <v>0.10112615227655899</v>
      </c>
      <c r="EO458" s="1">
        <v>0.60012810174945397</v>
      </c>
      <c r="EP458" s="1">
        <v>0.34229427021227798</v>
      </c>
      <c r="EQ458" s="1">
        <v>-1.8595066421203281E-2</v>
      </c>
      <c r="ER458" s="1">
        <v>0.14214663425531612</v>
      </c>
      <c r="ES458" s="1">
        <v>0.277044986929117</v>
      </c>
      <c r="ET458" s="1">
        <v>7.677650070642017E-2</v>
      </c>
      <c r="EU458" s="1">
        <f t="shared" si="972"/>
        <v>0.12344277901057565</v>
      </c>
      <c r="EV458" s="1">
        <f t="shared" si="973"/>
        <v>-8.0525720201081064E-2</v>
      </c>
      <c r="EW458" s="1">
        <f t="shared" si="1040"/>
        <v>123.11771106107452</v>
      </c>
      <c r="EX458" s="1" t="str">
        <f t="shared" si="1041"/>
        <v>stressed</v>
      </c>
      <c r="EY458" s="2">
        <v>1.0808245877318401</v>
      </c>
      <c r="EZ458" s="2">
        <v>0.55873413393510996</v>
      </c>
      <c r="FA458" s="2">
        <v>0.18500073265568601</v>
      </c>
      <c r="FB458" s="2">
        <v>0.33934213129965701</v>
      </c>
      <c r="FC458" s="2">
        <v>0.88156011151678404</v>
      </c>
      <c r="FD458" s="2">
        <v>0.44939686021992198</v>
      </c>
      <c r="FE458" s="2">
        <v>9.4273428001411141E-2</v>
      </c>
      <c r="FF458" s="2">
        <v>0.33660519641505282</v>
      </c>
      <c r="FG458" s="2">
        <v>0.52209045379673014</v>
      </c>
      <c r="FH458" s="2">
        <v>0.31980730975115074</v>
      </c>
      <c r="FI458" s="2">
        <f t="shared" si="974"/>
        <v>0.40561333412941747</v>
      </c>
      <c r="FJ458" s="2">
        <f t="shared" si="975"/>
        <v>-0.29142304979681344</v>
      </c>
      <c r="FK458" s="2">
        <f t="shared" si="1042"/>
        <v>125.69630169586043</v>
      </c>
      <c r="FL458" s="2" t="str">
        <f t="shared" si="1043"/>
        <v>stressed</v>
      </c>
      <c r="FM458" s="7">
        <v>0.356791458102165</v>
      </c>
      <c r="FN458" s="7">
        <v>0.60957927866453598</v>
      </c>
      <c r="FO458" s="7">
        <v>0.164791370299052</v>
      </c>
      <c r="FP458" s="7">
        <v>5.1004414368915597E-2</v>
      </c>
      <c r="FQ458" s="7">
        <v>0.46286736807616202</v>
      </c>
      <c r="FR458" s="7">
        <v>0.60762762795872605</v>
      </c>
      <c r="FS458" s="7">
        <v>0.2010487352004669</v>
      </c>
      <c r="FT458" s="7">
        <v>4.190283023484518E-2</v>
      </c>
      <c r="FU458" s="7">
        <v>-0.25278782056237098</v>
      </c>
      <c r="FV458" s="7">
        <v>0.22330538007595374</v>
      </c>
      <c r="FW458" s="7">
        <f t="shared" si="976"/>
        <v>-0.4152831588479089</v>
      </c>
      <c r="FX458" s="7">
        <f t="shared" si="977"/>
        <v>0.25787114163679914</v>
      </c>
      <c r="FY458" s="7">
        <f t="shared" si="1044"/>
        <v>-58.161680553718128</v>
      </c>
      <c r="FZ458" s="7" t="str">
        <f t="shared" si="1045"/>
        <v>Relased</v>
      </c>
      <c r="GA458" s="4">
        <v>0.50705094831087805</v>
      </c>
      <c r="GB458" s="4">
        <v>0.86949615850867601</v>
      </c>
      <c r="GC458" s="4">
        <v>0.22738494443813001</v>
      </c>
      <c r="GD458" s="4">
        <v>0.54729968826219499</v>
      </c>
      <c r="GE458" s="4">
        <v>3.91047190608498E-2</v>
      </c>
      <c r="GF458" s="4">
        <v>0.75663465913633199</v>
      </c>
      <c r="GG458" s="4">
        <v>0.41633724233308356</v>
      </c>
      <c r="GH458" s="4">
        <v>0.33656559627521498</v>
      </c>
      <c r="GI458" s="4">
        <v>-0.36244521019779796</v>
      </c>
      <c r="GJ458" s="4">
        <v>0.56277379020482388</v>
      </c>
      <c r="GK458" s="4">
        <f t="shared" si="978"/>
        <v>-0.17915066626558962</v>
      </c>
      <c r="GL458" s="4">
        <f t="shared" si="979"/>
        <v>-0.67062787788044187</v>
      </c>
      <c r="GM458" s="4">
        <f t="shared" si="1046"/>
        <v>-165.04333528468996</v>
      </c>
      <c r="GN458" s="4" t="str">
        <f t="shared" si="1047"/>
        <v>Sad</v>
      </c>
      <c r="GO458" s="5">
        <v>0.60962108701096995</v>
      </c>
      <c r="GP458" s="5">
        <v>0.35116574081478902</v>
      </c>
      <c r="GQ458" s="5">
        <v>0.60713896544964596</v>
      </c>
      <c r="GR458" s="5">
        <v>0.84912529027429295</v>
      </c>
      <c r="GS458" s="5">
        <v>0.53602076039755298</v>
      </c>
      <c r="GT458" s="5">
        <v>-5.1292281825798796E-3</v>
      </c>
      <c r="GU458" s="5">
        <v>0.52995529695690935</v>
      </c>
      <c r="GV458" s="5">
        <v>2.4538603854697851</v>
      </c>
      <c r="GW458" s="5">
        <v>0.25845534619618094</v>
      </c>
      <c r="GX458" s="5">
        <v>1.5156996469439898</v>
      </c>
      <c r="GY458" s="5">
        <f t="shared" si="980"/>
        <v>0.57547786232167497</v>
      </c>
      <c r="GZ458" s="5">
        <f t="shared" si="981"/>
        <v>0.50175388707955326</v>
      </c>
      <c r="HA458" s="5">
        <f t="shared" si="1048"/>
        <v>48.915124287465332</v>
      </c>
      <c r="HB458" s="5" t="str">
        <f t="shared" si="1049"/>
        <v>excited</v>
      </c>
      <c r="HC458" s="2">
        <v>0.43688028568099802</v>
      </c>
      <c r="HD458" s="2">
        <v>0.44169091759316398</v>
      </c>
      <c r="HE458" s="2">
        <v>0.160580907940648</v>
      </c>
      <c r="HF458" s="2">
        <v>0.12035251959488499</v>
      </c>
      <c r="HG458" s="2">
        <v>8.9317556991848401E-2</v>
      </c>
      <c r="HH458" s="2">
        <v>0.37006852592767397</v>
      </c>
      <c r="HI458" s="2">
        <v>0.30517211382884013</v>
      </c>
      <c r="HJ458" s="2">
        <v>0.14826131134721507</v>
      </c>
      <c r="HK458" s="2">
        <v>-4.8106319121659635E-3</v>
      </c>
      <c r="HL458" s="2">
        <v>0.31976170683557731</v>
      </c>
      <c r="HM458" s="2">
        <f t="shared" si="982"/>
        <v>-3.1478090115147461E-2</v>
      </c>
      <c r="HN458" s="2">
        <f t="shared" si="983"/>
        <v>0.10517487369125389</v>
      </c>
      <c r="HO458" s="2">
        <f t="shared" si="1050"/>
        <v>-16.66206691899529</v>
      </c>
      <c r="HP458" s="2" t="str">
        <f t="shared" si="1051"/>
        <v>Contented</v>
      </c>
      <c r="HQ458" s="4">
        <v>0.61602908892668096</v>
      </c>
      <c r="HR458" s="4">
        <v>0.43866965591177898</v>
      </c>
      <c r="HS458" s="4">
        <v>0.33846283550509398</v>
      </c>
      <c r="HT458" s="4">
        <v>0.59926027941129001</v>
      </c>
      <c r="HU458" s="4">
        <v>0.118732417156</v>
      </c>
      <c r="HV458" s="4">
        <v>8.9690931284177697E-2</v>
      </c>
      <c r="HW458" s="4">
        <v>0.46064312392953199</v>
      </c>
      <c r="HX458" s="4">
        <v>1.1341880790003707</v>
      </c>
      <c r="HY458" s="4">
        <v>0.17735943301490198</v>
      </c>
      <c r="HZ458" s="4">
        <v>0.88909095559794926</v>
      </c>
      <c r="IA458" s="4">
        <f t="shared" si="984"/>
        <v>0.42237466511070654</v>
      </c>
      <c r="IB458" s="4">
        <f t="shared" si="985"/>
        <v>-7.1723182697097432E-2</v>
      </c>
      <c r="IC458" s="4">
        <f t="shared" si="1052"/>
        <v>99.637430386709781</v>
      </c>
      <c r="ID458" s="4" t="str">
        <f t="shared" si="1053"/>
        <v>nervous</v>
      </c>
      <c r="IE458" s="5">
        <v>0.36759774932978301</v>
      </c>
      <c r="IF458" s="5">
        <v>0.28942457542437</v>
      </c>
      <c r="IG458" s="5">
        <v>0.25315658860840501</v>
      </c>
      <c r="IH458" s="5">
        <v>0.29820128061321099</v>
      </c>
      <c r="II458" s="5">
        <v>0.13752732893056099</v>
      </c>
      <c r="IJ458" s="5">
        <v>-0.160218288641994</v>
      </c>
      <c r="IK458" s="5">
        <v>0.5011760443181299</v>
      </c>
      <c r="IL458" s="5">
        <v>2.3079471443636153</v>
      </c>
      <c r="IM458" s="5">
        <v>7.8173173905413007E-2</v>
      </c>
      <c r="IN458" s="5">
        <v>0.83917676530690966</v>
      </c>
      <c r="IO458" s="5">
        <f t="shared" si="986"/>
        <v>-9.7152250981090815E-2</v>
      </c>
      <c r="IP458" s="5">
        <f t="shared" si="987"/>
        <v>-8.3632878040227232E-2</v>
      </c>
      <c r="IQ458" s="5">
        <f t="shared" si="1054"/>
        <v>-130.72329918545344</v>
      </c>
      <c r="IR458" s="5" t="str">
        <f t="shared" si="1055"/>
        <v>Depressed</v>
      </c>
      <c r="IS458" s="4">
        <v>0.34999267211890001</v>
      </c>
      <c r="IT458" s="4">
        <v>0.797699684561333</v>
      </c>
      <c r="IU458" s="4">
        <v>1.0334081541915301</v>
      </c>
      <c r="IV458" s="4">
        <v>0.97359040755798898</v>
      </c>
      <c r="IW458" s="4">
        <v>0.33295199899087402</v>
      </c>
      <c r="IX458" s="4">
        <v>0.71537873907726401</v>
      </c>
      <c r="IY458" s="4">
        <v>1.5131652649287952</v>
      </c>
      <c r="IZ458" s="4">
        <v>0.64345006335939514</v>
      </c>
      <c r="JA458" s="4">
        <v>-0.44770701244243299</v>
      </c>
      <c r="JB458" s="4">
        <v>1.7487252137453275</v>
      </c>
      <c r="JC458" s="4">
        <f t="shared" si="988"/>
        <v>-0.5404869742021714</v>
      </c>
      <c r="JD458" s="4">
        <f t="shared" si="989"/>
        <v>7.0222701706799118E-2</v>
      </c>
      <c r="JE458" s="4">
        <f t="shared" si="1056"/>
        <v>-82.59732081226926</v>
      </c>
      <c r="JF458" s="4" t="str">
        <f t="shared" si="1057"/>
        <v>Calm</v>
      </c>
      <c r="JG458" s="5">
        <v>0.50694531019880096</v>
      </c>
      <c r="JH458" s="5">
        <v>0.53710633452525502</v>
      </c>
      <c r="JI458" s="5">
        <v>4.8921686619836403E-2</v>
      </c>
      <c r="JJ458" s="5">
        <v>0.24225310306854</v>
      </c>
      <c r="JK458" s="5">
        <v>0.42764778810486398</v>
      </c>
      <c r="JL458" s="5">
        <v>0.300761669855583</v>
      </c>
      <c r="JM458" s="5">
        <v>5.2345439644944744E-2</v>
      </c>
      <c r="JN458" s="5">
        <v>0.28913039023080794</v>
      </c>
      <c r="JO458" s="5">
        <v>-3.0161024326454067E-2</v>
      </c>
      <c r="JP458" s="5">
        <v>0.27888925912791818</v>
      </c>
      <c r="JQ458" s="5">
        <f t="shared" si="990"/>
        <v>-4.7936979178434203E-2</v>
      </c>
      <c r="JR458" s="5">
        <f t="shared" si="991"/>
        <v>0.19700101077786414</v>
      </c>
      <c r="JS458" s="5">
        <f t="shared" si="1058"/>
        <v>-13.676198740487495</v>
      </c>
      <c r="JT458" s="5" t="str">
        <f t="shared" si="1059"/>
        <v>Contented</v>
      </c>
      <c r="JU458" s="2">
        <v>0.12677179701143901</v>
      </c>
      <c r="JV458" s="2">
        <v>0.29097985390450598</v>
      </c>
      <c r="JW458" s="2">
        <v>-0.24594922229250599</v>
      </c>
      <c r="JX458" s="2">
        <v>-0.13005111886472601</v>
      </c>
      <c r="JY458" s="2">
        <v>-9.2056622465677002E-2</v>
      </c>
      <c r="JZ458" s="2">
        <v>2.1066212605012999E-2</v>
      </c>
      <c r="KA458" s="2">
        <v>-7.0847756207675818</v>
      </c>
      <c r="KB458" s="2">
        <v>-0.41676897363088145</v>
      </c>
      <c r="KC458" s="2">
        <v>-0.16420805689306697</v>
      </c>
      <c r="KD458" s="2">
        <v>-0.90005710410199269</v>
      </c>
      <c r="KE458" s="2">
        <f t="shared" si="992"/>
        <v>6.3366950443620951E-2</v>
      </c>
      <c r="KF458" s="2">
        <f t="shared" si="993"/>
        <v>-0.21862184762556591</v>
      </c>
      <c r="KG458" s="2">
        <f t="shared" si="1060"/>
        <v>163.83591210099749</v>
      </c>
      <c r="KH458" s="2" t="str">
        <f t="shared" si="1061"/>
        <v>Upset</v>
      </c>
      <c r="KI458" s="7">
        <v>0.27327624673481099</v>
      </c>
      <c r="KJ458" s="7">
        <v>0.23283594644594099</v>
      </c>
      <c r="KK458" s="7">
        <v>4.1862211762520501E-2</v>
      </c>
      <c r="KL458" s="7">
        <v>-0.17876662579123101</v>
      </c>
      <c r="KM458" s="7">
        <v>0.18944540290104001</v>
      </c>
      <c r="KN458" s="7">
        <v>-0.10392006344015101</v>
      </c>
      <c r="KO458" s="7">
        <v>9.0469533455944606E-2</v>
      </c>
      <c r="KP458" s="7">
        <v>-1.3866920167098578</v>
      </c>
      <c r="KQ458" s="7">
        <v>4.0440300288869996E-2</v>
      </c>
      <c r="KR458" s="7">
        <v>-0.27050210580446682</v>
      </c>
      <c r="KS458" s="7">
        <f t="shared" si="994"/>
        <v>3.6136532241332953E-2</v>
      </c>
      <c r="KT458" s="7">
        <f t="shared" si="995"/>
        <v>-9.2139719915548257E-2</v>
      </c>
      <c r="KU458" s="7">
        <f t="shared" si="1062"/>
        <v>158.5852472920817</v>
      </c>
      <c r="KV458" s="7" t="str">
        <f t="shared" si="1063"/>
        <v>Upset</v>
      </c>
      <c r="KW458" s="2">
        <v>0.17551651767187701</v>
      </c>
      <c r="KX458" s="2">
        <v>-2.2343517275339401E-2</v>
      </c>
      <c r="KY458" s="2">
        <v>0.37175822613377002</v>
      </c>
      <c r="KZ458" s="2">
        <v>0.12689262360805501</v>
      </c>
      <c r="LA458" s="2">
        <v>0.12699735019844699</v>
      </c>
      <c r="LB458" s="2">
        <v>0.21267829652633399</v>
      </c>
      <c r="LC458" s="2">
        <v>1.2288964758902505</v>
      </c>
      <c r="LD458" s="2">
        <v>0.6666812240379969</v>
      </c>
      <c r="LE458" s="2">
        <v>0.24345534480340303</v>
      </c>
      <c r="LF458" s="2">
        <v>1.3496379271309189</v>
      </c>
      <c r="LG458" s="2">
        <f t="shared" si="996"/>
        <v>0.28326334554241339</v>
      </c>
      <c r="LH458" s="2">
        <f t="shared" si="997"/>
        <v>0.4461058934327764</v>
      </c>
      <c r="LI458" s="2">
        <f t="shared" si="1064"/>
        <v>32.414275356855221</v>
      </c>
      <c r="LJ458" s="2" t="str">
        <f t="shared" si="1065"/>
        <v>excited</v>
      </c>
      <c r="LK458" s="4">
        <v>-7.3987244155864496E-2</v>
      </c>
      <c r="LL458" s="4">
        <v>0.23846042631257999</v>
      </c>
      <c r="LM458" s="4">
        <v>-0.17923771596940499</v>
      </c>
      <c r="LN458" s="4">
        <v>1.1007640373111899E-3</v>
      </c>
      <c r="LO458" s="4">
        <v>-0.28086247799214498</v>
      </c>
      <c r="LP458" s="4">
        <v>-0.28110744695162199</v>
      </c>
      <c r="LQ458" s="4">
        <v>0.50510879615299265</v>
      </c>
      <c r="LR458" s="4">
        <v>-2.5811041916102232E-2</v>
      </c>
      <c r="LS458" s="4">
        <v>-0.31244767046844446</v>
      </c>
      <c r="LT458" s="4">
        <v>-1.0830759738226443</v>
      </c>
      <c r="LU458" s="4">
        <f t="shared" si="998"/>
        <v>-0.20501403553458342</v>
      </c>
      <c r="LV458" s="4">
        <f t="shared" si="999"/>
        <v>-0.18571236351699372</v>
      </c>
      <c r="LW458" s="4">
        <f t="shared" si="1066"/>
        <v>-132.17191856016771</v>
      </c>
      <c r="LX458" s="4" t="str">
        <f t="shared" si="1067"/>
        <v>Depressed</v>
      </c>
      <c r="LY458" s="5">
        <v>0.18464121823693699</v>
      </c>
      <c r="LZ458" s="5">
        <v>0.406357230678349</v>
      </c>
      <c r="MA458" s="5">
        <v>0.14333488799345601</v>
      </c>
      <c r="MB458" s="5">
        <v>9.55051773602138E-2</v>
      </c>
      <c r="MC458" s="5">
        <v>0.48376202811034302</v>
      </c>
      <c r="MD458" s="5">
        <v>0.55044399650023401</v>
      </c>
      <c r="ME458" s="5">
        <v>0.21444373404342204</v>
      </c>
      <c r="MF458" s="5">
        <v>9.9817156006205818E-2</v>
      </c>
      <c r="MG458" s="5">
        <v>-0.22171601244141201</v>
      </c>
      <c r="MH458" s="5">
        <v>0.40412976682432084</v>
      </c>
      <c r="MI458" s="5">
        <f t="shared" si="1000"/>
        <v>-0.48191672177452072</v>
      </c>
      <c r="MJ458" s="5">
        <f t="shared" si="1001"/>
        <v>9.8003553043092717E-2</v>
      </c>
      <c r="MK458" s="5">
        <f t="shared" si="1068"/>
        <v>-78.504967685343331</v>
      </c>
      <c r="ML458" s="5" t="str">
        <f t="shared" si="1069"/>
        <v>Calm</v>
      </c>
      <c r="MM458" s="2">
        <v>0.152637096171026</v>
      </c>
      <c r="MN458" s="2">
        <v>7.7554978856879606E-2</v>
      </c>
      <c r="MO458" s="2">
        <v>-2.2422037568116102E-2</v>
      </c>
      <c r="MP458" s="2">
        <v>-5.8594846070805499E-2</v>
      </c>
      <c r="MQ458" s="2">
        <v>-0.188732626203619</v>
      </c>
      <c r="MR458" s="2">
        <v>-0.36779343771077899</v>
      </c>
      <c r="MS458" s="2">
        <v>0.62118599028383259</v>
      </c>
      <c r="MT458" s="2">
        <v>0.20188518882778747</v>
      </c>
      <c r="MU458" s="2">
        <v>7.5082117314146393E-2</v>
      </c>
      <c r="MV458" s="2">
        <v>-0.35195340078106563</v>
      </c>
      <c r="MW458" s="2">
        <f t="shared" si="1002"/>
        <v>0.36813711674677085</v>
      </c>
      <c r="MX458" s="2">
        <f t="shared" si="1003"/>
        <v>-0.10932845847906947</v>
      </c>
      <c r="MY458" s="2">
        <f t="shared" si="1070"/>
        <v>106.54023740673364</v>
      </c>
      <c r="MZ458" s="2" t="str">
        <f t="shared" si="1071"/>
        <v>nervous</v>
      </c>
      <c r="NA458" s="7">
        <v>0.28243767645446</v>
      </c>
      <c r="NB458" s="7">
        <v>0.136516398241323</v>
      </c>
      <c r="NC458" s="7">
        <v>-6.8414578985970906E-2</v>
      </c>
      <c r="ND458" s="7">
        <v>-8.5201505915132106E-2</v>
      </c>
      <c r="NE458" s="7">
        <v>0.31041814416431801</v>
      </c>
      <c r="NF458" s="7">
        <v>1.3996464756407499E-2</v>
      </c>
      <c r="NG458" s="7">
        <v>-0.11539834240737479</v>
      </c>
      <c r="NH458" s="7">
        <v>-0.56607458138921196</v>
      </c>
      <c r="NI458" s="7">
        <v>0.145921278213137</v>
      </c>
      <c r="NJ458" s="7">
        <v>-0.36666569005838873</v>
      </c>
      <c r="NK458" s="7">
        <f t="shared" si="1004"/>
        <v>0.33905823454816697</v>
      </c>
      <c r="NL458" s="7">
        <f t="shared" si="1005"/>
        <v>-0.14904549116937549</v>
      </c>
      <c r="NM458" s="7">
        <f t="shared" si="1072"/>
        <v>113.72965214315407</v>
      </c>
      <c r="NN458" s="7" t="str">
        <f t="shared" si="1073"/>
        <v>nervous</v>
      </c>
      <c r="NO458" s="4">
        <v>0.76102377528263798</v>
      </c>
      <c r="NP458" s="4">
        <v>0.94263891311688697</v>
      </c>
      <c r="NQ458" s="4">
        <v>0.40443434446973697</v>
      </c>
      <c r="NR458" s="4">
        <v>0.52621469136060295</v>
      </c>
      <c r="NS458" s="4">
        <v>0.37856350922728299</v>
      </c>
      <c r="NT458" s="4">
        <v>0.88578832842890998</v>
      </c>
      <c r="NU458" s="4">
        <v>0.35489545203521972</v>
      </c>
      <c r="NV458" s="4">
        <v>0.28779635273631571</v>
      </c>
      <c r="NW458" s="4">
        <v>-0.18161513783424899</v>
      </c>
      <c r="NX458" s="4">
        <v>0.54626367189189384</v>
      </c>
      <c r="NY458" s="4">
        <f t="shared" si="1006"/>
        <v>-0.30505913786775474</v>
      </c>
      <c r="NZ458" s="4">
        <f t="shared" si="1007"/>
        <v>-0.39238253704311243</v>
      </c>
      <c r="OA458" s="4">
        <f t="shared" si="1074"/>
        <v>-142.13659832042245</v>
      </c>
      <c r="OB458" s="4" t="str">
        <f t="shared" si="1075"/>
        <v>Depressed</v>
      </c>
      <c r="OC458" s="1">
        <v>0.38603117197666498</v>
      </c>
      <c r="OD458" s="1">
        <v>0.49580397644450902</v>
      </c>
      <c r="OE458" s="1">
        <v>0.82610682848021699</v>
      </c>
      <c r="OF458" s="1">
        <v>0.43041338666976398</v>
      </c>
      <c r="OG458" s="1">
        <v>0.213969674341665</v>
      </c>
      <c r="OH458" s="1">
        <v>0.317211496850686</v>
      </c>
      <c r="OI458" s="1">
        <v>1.3768427720549026</v>
      </c>
      <c r="OJ458" s="1">
        <v>0.52940368394868986</v>
      </c>
      <c r="OK458" s="1">
        <v>-0.10977280446784404</v>
      </c>
      <c r="OL458" s="1">
        <v>1.4248924160027396</v>
      </c>
      <c r="OM458" s="1">
        <f t="shared" si="1008"/>
        <v>-0.15067615630558095</v>
      </c>
      <c r="ON458" s="1">
        <f t="shared" si="1009"/>
        <v>-0.48035375375897693</v>
      </c>
      <c r="OO458" s="1">
        <f t="shared" si="1076"/>
        <v>-162.58453339827068</v>
      </c>
      <c r="OP458" s="1" t="str">
        <f t="shared" si="1077"/>
        <v>Sad</v>
      </c>
      <c r="OQ458" s="2">
        <v>0.40643926763361599</v>
      </c>
      <c r="OR458" s="2">
        <v>0.485604202853675</v>
      </c>
      <c r="OS458" s="2">
        <v>3.4085218643882101E-2</v>
      </c>
      <c r="OT458" s="2">
        <v>0.109611584269482</v>
      </c>
      <c r="OU458" s="2">
        <v>-0.33438137693846498</v>
      </c>
      <c r="OV458" s="2">
        <v>0.25593240837848602</v>
      </c>
      <c r="OW458" s="2">
        <v>0.47302548430238467</v>
      </c>
      <c r="OX458" s="2">
        <v>0.14781682065211571</v>
      </c>
      <c r="OY458" s="2">
        <v>-7.9164935220059018E-2</v>
      </c>
      <c r="OZ458" s="2">
        <v>0.16108722014956037</v>
      </c>
      <c r="PA458" s="2">
        <f t="shared" si="1010"/>
        <v>-0.15699139006350793</v>
      </c>
      <c r="PB458" s="2">
        <f t="shared" si="1011"/>
        <v>-0.14313717438946982</v>
      </c>
      <c r="PC458" s="2">
        <f t="shared" si="1078"/>
        <v>-132.35704930964945</v>
      </c>
      <c r="PD458" s="2" t="str">
        <f t="shared" si="1079"/>
        <v>Depressed</v>
      </c>
      <c r="PE458" s="1">
        <v>0.38554816788863799</v>
      </c>
      <c r="PF458" s="1">
        <v>0.788641282628604</v>
      </c>
      <c r="PG458" s="1">
        <v>0.64276631210861801</v>
      </c>
      <c r="PH458" s="1">
        <v>0.80736689468907497</v>
      </c>
      <c r="PI458" s="1">
        <v>-0.21766280409960301</v>
      </c>
      <c r="PJ458" s="1">
        <v>0.63732704850086697</v>
      </c>
      <c r="PK458" s="1">
        <v>3.8286024320519041</v>
      </c>
      <c r="PL458" s="1">
        <v>0.56618851699853767</v>
      </c>
      <c r="PM458" s="1">
        <v>-0.40309311473996601</v>
      </c>
      <c r="PN458" s="1">
        <v>1.2350078653482153</v>
      </c>
      <c r="PO458" s="1">
        <f t="shared" si="1012"/>
        <v>-0.3999390505090612</v>
      </c>
      <c r="PP458" s="1">
        <f t="shared" si="1013"/>
        <v>-0.39526916912695054</v>
      </c>
      <c r="PQ458" s="1">
        <f t="shared" si="1080"/>
        <v>-134.66353288147087</v>
      </c>
      <c r="PR458" s="1" t="str">
        <f t="shared" si="1081"/>
        <v>Depressed</v>
      </c>
      <c r="PS458" s="4">
        <v>0.37303367187019698</v>
      </c>
      <c r="PT458" s="4">
        <v>0.64040701476004802</v>
      </c>
      <c r="PU458" s="4">
        <v>0.25961744606877202</v>
      </c>
      <c r="PV458" s="4">
        <v>1.21387707726167E-2</v>
      </c>
      <c r="PW458" s="4">
        <v>-1.20164089350257E-2</v>
      </c>
      <c r="PX458" s="4">
        <v>0.19263027039287001</v>
      </c>
      <c r="PY458" s="4">
        <v>0.71912751195887314</v>
      </c>
      <c r="PZ458" s="4">
        <v>1.4571701638046639E-2</v>
      </c>
      <c r="QA458" s="4">
        <v>-0.26737334288985104</v>
      </c>
      <c r="QB458" s="4">
        <v>0.26815206891386562</v>
      </c>
      <c r="QC458" s="4">
        <f t="shared" si="1014"/>
        <v>-8.6504898096415594E-2</v>
      </c>
      <c r="QD458" s="4">
        <f t="shared" si="1015"/>
        <v>-0.20247023525138563</v>
      </c>
      <c r="QE458" s="4">
        <f t="shared" si="1082"/>
        <v>-156.8655259238495</v>
      </c>
      <c r="QF458" s="4" t="str">
        <f t="shared" si="1083"/>
        <v>Sad</v>
      </c>
      <c r="QG458" s="2">
        <v>0.92887900982409999</v>
      </c>
      <c r="QH458" s="2">
        <v>0.32327271579521299</v>
      </c>
      <c r="QI458" s="2">
        <v>0.28884618092372899</v>
      </c>
      <c r="QJ458" s="2">
        <v>0.25164004126337203</v>
      </c>
      <c r="QK458" s="2">
        <v>0.93369343292732798</v>
      </c>
      <c r="QL458" s="2">
        <v>0.24787314149301901</v>
      </c>
      <c r="QM458" s="2">
        <v>0.15507916593946799</v>
      </c>
      <c r="QN458" s="2">
        <v>0.44058805303805343</v>
      </c>
      <c r="QO458" s="2">
        <v>0.60560629402888699</v>
      </c>
      <c r="QP458" s="2">
        <v>0.4316459508289836</v>
      </c>
      <c r="QQ458" s="2">
        <f t="shared" si="1016"/>
        <v>0.70053579662017618</v>
      </c>
      <c r="QR458" s="2">
        <f t="shared" si="1017"/>
        <v>0.14160105545652946</v>
      </c>
      <c r="QS458" s="2">
        <f t="shared" si="1084"/>
        <v>78.572631677669293</v>
      </c>
      <c r="QT458" s="2" t="str">
        <f t="shared" si="1085"/>
        <v>alert</v>
      </c>
      <c r="QU458" s="4">
        <v>0.39016196428759897</v>
      </c>
      <c r="QV458" s="4">
        <v>0.39214492100818898</v>
      </c>
      <c r="QW458" s="4">
        <v>0.119521968168144</v>
      </c>
      <c r="QX458" s="4">
        <v>0.24281344190461901</v>
      </c>
      <c r="QY458" s="4">
        <v>0.40328080856318699</v>
      </c>
      <c r="QZ458" s="4">
        <v>0.60489798513899595</v>
      </c>
      <c r="RA458" s="4">
        <v>0.15063716282739545</v>
      </c>
      <c r="RB458" s="4">
        <v>0.24353359359719925</v>
      </c>
      <c r="RC458" s="4">
        <v>-1.9829567205900123E-3</v>
      </c>
      <c r="RD458" s="4">
        <v>0.46316275221809544</v>
      </c>
      <c r="RE458" s="4">
        <f t="shared" si="1018"/>
        <v>-0.2088216875489679</v>
      </c>
      <c r="RF458" s="4">
        <f t="shared" si="1019"/>
        <v>0.17891674312384942</v>
      </c>
      <c r="RG458" s="4">
        <f t="shared" si="1086"/>
        <v>-49.410297237784057</v>
      </c>
      <c r="RH458" s="4" t="str">
        <f t="shared" si="1087"/>
        <v>Relased</v>
      </c>
    </row>
    <row r="459" spans="1:476" x14ac:dyDescent="0.3">
      <c r="A459" s="1">
        <v>-1.4995342769745601E-3</v>
      </c>
      <c r="B459" s="1">
        <v>2.0147799202126599E-3</v>
      </c>
      <c r="C459" s="1">
        <v>0.173401345358694</v>
      </c>
      <c r="D459" s="1">
        <v>4.8010005878732998E-2</v>
      </c>
      <c r="E459" s="1">
        <v>-0.27349806785081299</v>
      </c>
      <c r="F459" s="1">
        <v>-0.15372513503905799</v>
      </c>
      <c r="G459" s="1">
        <v>-0.63055584491284689</v>
      </c>
      <c r="H459" s="1">
        <v>-0.31645833167500925</v>
      </c>
      <c r="I459" s="1">
        <v>-5.4644623986987981E-2</v>
      </c>
      <c r="J459" s="1">
        <v>0.38351274188779977</v>
      </c>
      <c r="K459" s="17">
        <f t="shared" si="952"/>
        <v>-0.11923335229580678</v>
      </c>
      <c r="L459" s="18">
        <f t="shared" si="953"/>
        <v>0.11889648744883741</v>
      </c>
      <c r="M459" s="18">
        <f t="shared" si="1020"/>
        <v>-45.081052089664901</v>
      </c>
      <c r="N459" s="18" t="str">
        <f t="shared" si="1021"/>
        <v>Relased</v>
      </c>
      <c r="O459" s="9">
        <v>0.22109689708923799</v>
      </c>
      <c r="P459" s="9">
        <v>6.3822299278741704E-3</v>
      </c>
      <c r="Q459" s="9">
        <v>0.25407685078213998</v>
      </c>
      <c r="R459" s="9">
        <v>0.13546409573134799</v>
      </c>
      <c r="S459" s="9">
        <v>0.34669360644099101</v>
      </c>
      <c r="T459" s="9">
        <v>8.1321286814484195E-2</v>
      </c>
      <c r="U459" s="9">
        <v>0.44748344539477319</v>
      </c>
      <c r="V459" s="9">
        <v>1.5445685733366104</v>
      </c>
      <c r="W459" s="9">
        <v>0.21471466716136381</v>
      </c>
      <c r="X459" s="9">
        <v>1.7124250106876164</v>
      </c>
      <c r="Y459" s="9">
        <f t="shared" si="954"/>
        <v>0.53771574075553552</v>
      </c>
      <c r="Z459" s="9">
        <f t="shared" si="955"/>
        <v>0.58049610108491789</v>
      </c>
      <c r="AA459" s="9">
        <f t="shared" si="1022"/>
        <v>42.809056233033793</v>
      </c>
      <c r="AB459" s="9" t="str">
        <f t="shared" si="1023"/>
        <v>excited</v>
      </c>
      <c r="AC459" s="2">
        <v>0.36591456741561801</v>
      </c>
      <c r="AD459" s="2">
        <v>0.55966971045093294</v>
      </c>
      <c r="AE459" s="2">
        <v>0.10349928266651</v>
      </c>
      <c r="AF459" s="2">
        <v>0.11472764259861799</v>
      </c>
      <c r="AG459" s="2">
        <v>-2.88383817715233E-2</v>
      </c>
      <c r="AH459" s="2">
        <v>0.33597702917838701</v>
      </c>
      <c r="AI459" s="2">
        <v>0.30705011826552103</v>
      </c>
      <c r="AJ459" s="2">
        <v>0.12809474709426191</v>
      </c>
      <c r="AK459" s="2">
        <v>-0.19375514303531494</v>
      </c>
      <c r="AL459" s="2">
        <v>0.23577207444376183</v>
      </c>
      <c r="AM459" s="2">
        <f t="shared" si="956"/>
        <v>-1.8860317774829105E-2</v>
      </c>
      <c r="AN459" s="2">
        <f t="shared" si="957"/>
        <v>5.1372419281214832E-3</v>
      </c>
      <c r="AO459" s="2">
        <f t="shared" si="1024"/>
        <v>-74.763208759041575</v>
      </c>
      <c r="AP459" s="2" t="str">
        <f t="shared" si="1025"/>
        <v>Calm</v>
      </c>
      <c r="AQ459" s="9">
        <v>0.39640406840436698</v>
      </c>
      <c r="AR459" s="9">
        <v>0.256841650341466</v>
      </c>
      <c r="AS459" s="9">
        <v>-7.5255248631984406E-2</v>
      </c>
      <c r="AT459" s="9">
        <v>6.4046902169347303E-2</v>
      </c>
      <c r="AU459" s="9">
        <v>0.40717803031220901</v>
      </c>
      <c r="AV459" s="9">
        <v>0.44841745822762602</v>
      </c>
      <c r="AW459" s="9">
        <v>-9.3649732556482679E-2</v>
      </c>
      <c r="AX459" s="9">
        <v>9.0813293144547641E-2</v>
      </c>
      <c r="AY459" s="9">
        <v>0.13956241806290098</v>
      </c>
      <c r="AZ459" s="9">
        <v>-1.7157933287578246E-2</v>
      </c>
      <c r="BA459" s="9">
        <f t="shared" si="958"/>
        <v>0.26294961461554833</v>
      </c>
      <c r="BB459" s="9">
        <f t="shared" si="959"/>
        <v>4.3750972418152845E-2</v>
      </c>
      <c r="BC459" s="9">
        <f t="shared" si="1026"/>
        <v>80.553359279234783</v>
      </c>
      <c r="BD459" s="9" t="str">
        <f t="shared" si="1027"/>
        <v>alert</v>
      </c>
      <c r="BE459" s="4">
        <v>0.59428502759845303</v>
      </c>
      <c r="BF459" s="4">
        <v>0.81857157726567897</v>
      </c>
      <c r="BG459" s="4">
        <v>0.23432607568901301</v>
      </c>
      <c r="BH459" s="4">
        <v>4.3475837472561403E-2</v>
      </c>
      <c r="BI459" s="4">
        <v>0.74007898622372703</v>
      </c>
      <c r="BJ459" s="4">
        <v>0.687045358050832</v>
      </c>
      <c r="BK459" s="4">
        <v>0.17560880933667006</v>
      </c>
      <c r="BL459" s="4">
        <v>2.8875762787180598E-2</v>
      </c>
      <c r="BM459" s="4">
        <v>-0.22428654966722594</v>
      </c>
      <c r="BN459" s="4">
        <v>0.19662428034463511</v>
      </c>
      <c r="BO459" s="4">
        <f t="shared" si="960"/>
        <v>-0.20937483230185205</v>
      </c>
      <c r="BP459" s="4">
        <f t="shared" si="961"/>
        <v>7.8105930940440604E-2</v>
      </c>
      <c r="BQ459" s="4">
        <f t="shared" si="1028"/>
        <v>-69.54229411769785</v>
      </c>
      <c r="BR459" s="4" t="str">
        <f t="shared" si="1029"/>
        <v>Calm</v>
      </c>
      <c r="BS459" s="5">
        <v>0.33684957230871898</v>
      </c>
      <c r="BT459" s="5">
        <v>0.89152723807791401</v>
      </c>
      <c r="BU459" s="5">
        <v>0.625540006132002</v>
      </c>
      <c r="BV459" s="5">
        <v>0.44677522517196</v>
      </c>
      <c r="BW459" s="5">
        <v>0.11267438859324599</v>
      </c>
      <c r="BX459" s="5">
        <v>1.4701035300757599</v>
      </c>
      <c r="BY459" s="5">
        <v>1.3915609857077755</v>
      </c>
      <c r="BZ459" s="5">
        <v>0.18918081149546059</v>
      </c>
      <c r="CA459" s="5">
        <v>-0.55467766576919497</v>
      </c>
      <c r="CB459" s="5">
        <v>0.87295300777165385</v>
      </c>
      <c r="CC459" s="5">
        <f t="shared" si="962"/>
        <v>-0.40436678441837182</v>
      </c>
      <c r="CD459" s="5">
        <f t="shared" si="963"/>
        <v>0.29373688214338034</v>
      </c>
      <c r="CE459" s="5">
        <f t="shared" si="1030"/>
        <v>-54.004895407149235</v>
      </c>
      <c r="CF459" s="5" t="str">
        <f t="shared" si="1031"/>
        <v>Relased</v>
      </c>
      <c r="CG459" s="4">
        <v>0.181430301711269</v>
      </c>
      <c r="CH459" s="4">
        <v>1.0708429006483</v>
      </c>
      <c r="CI459" s="4">
        <v>0.29024288947723598</v>
      </c>
      <c r="CJ459" s="4">
        <v>0.62088828088366999</v>
      </c>
      <c r="CK459" s="4">
        <v>-5.6379157465076803E-2</v>
      </c>
      <c r="CL459" s="4">
        <v>0.87369497192100498</v>
      </c>
      <c r="CM459" s="4">
        <v>2.3209934721254966</v>
      </c>
      <c r="CN459" s="4">
        <v>0.31929863112580803</v>
      </c>
      <c r="CO459" s="4">
        <v>-0.88941259893703095</v>
      </c>
      <c r="CP459" s="4">
        <v>0.72758178378657823</v>
      </c>
      <c r="CQ459" s="4">
        <f t="shared" si="964"/>
        <v>-0.62119264689409914</v>
      </c>
      <c r="CR459" s="4">
        <f t="shared" si="965"/>
        <v>-0.58438232163199977</v>
      </c>
      <c r="CS459" s="4">
        <f t="shared" si="1032"/>
        <v>-133.25110733208973</v>
      </c>
      <c r="CT459" s="4" t="str">
        <f t="shared" si="1033"/>
        <v>Depressed</v>
      </c>
      <c r="CU459" s="2">
        <v>0.19128683282399001</v>
      </c>
      <c r="CV459" s="2">
        <v>0.37366506020072898</v>
      </c>
      <c r="CW459" s="2">
        <v>1.8602629802394698E-2</v>
      </c>
      <c r="CX459" s="2">
        <v>0.52638528281583297</v>
      </c>
      <c r="CY459" s="2">
        <v>-0.20015900378384599</v>
      </c>
      <c r="CZ459" s="2">
        <v>-0.139074010036075</v>
      </c>
      <c r="DA459" s="2">
        <v>-2.096739330944617</v>
      </c>
      <c r="DB459" s="2">
        <v>2.2438421348400777</v>
      </c>
      <c r="DC459" s="2">
        <v>-0.18237822737673898</v>
      </c>
      <c r="DD459" s="2">
        <v>0.96466251259092983</v>
      </c>
      <c r="DE459" s="2">
        <f t="shared" si="966"/>
        <v>-0.21948407196565489</v>
      </c>
      <c r="DF459" s="2">
        <f t="shared" si="967"/>
        <v>0.57741961446931489</v>
      </c>
      <c r="DG459" s="2">
        <f t="shared" si="1034"/>
        <v>-20.812393666214977</v>
      </c>
      <c r="DH459" s="2" t="str">
        <f t="shared" si="1035"/>
        <v>Contented</v>
      </c>
      <c r="DI459" s="7">
        <v>0.247560714781449</v>
      </c>
      <c r="DJ459" s="7">
        <v>0.67420623960597503</v>
      </c>
      <c r="DK459" s="7">
        <v>3.6185932413664002E-3</v>
      </c>
      <c r="DL459" s="7">
        <v>0.50793414139488002</v>
      </c>
      <c r="DM459" s="7">
        <v>0.14800958067866701</v>
      </c>
      <c r="DN459" s="7">
        <v>1.41085353311593</v>
      </c>
      <c r="DO459" s="7">
        <v>9.1477880996027675E-3</v>
      </c>
      <c r="DP459" s="7">
        <v>0.24360651336714739</v>
      </c>
      <c r="DQ459" s="7">
        <v>-0.426645524824526</v>
      </c>
      <c r="DR459" s="7">
        <v>0.5549697048710186</v>
      </c>
      <c r="DS459" s="7">
        <f t="shared" si="968"/>
        <v>-0.44115368752553574</v>
      </c>
      <c r="DT459" s="7">
        <f t="shared" si="969"/>
        <v>0.20781911836858113</v>
      </c>
      <c r="DU459" s="7">
        <f t="shared" si="1036"/>
        <v>-64.775766399823766</v>
      </c>
      <c r="DV459" s="7" t="str">
        <f t="shared" si="1037"/>
        <v>Calm</v>
      </c>
      <c r="DW459" s="9">
        <v>0.36873539226384699</v>
      </c>
      <c r="DX459" s="9">
        <v>0.68550365014109105</v>
      </c>
      <c r="DY459" s="9">
        <v>0.200143222345147</v>
      </c>
      <c r="DZ459" s="9">
        <v>4.4257234173132902E-3</v>
      </c>
      <c r="EA459" s="9">
        <v>1.03704751630683</v>
      </c>
      <c r="EB459" s="9">
        <v>0.934978338069409</v>
      </c>
      <c r="EC459" s="9">
        <v>0.14237135842591916</v>
      </c>
      <c r="ED459" s="9">
        <v>2.7311154641099229E-3</v>
      </c>
      <c r="EE459" s="9">
        <v>-0.31676825787724405</v>
      </c>
      <c r="EF459" s="9">
        <v>0.19404417549913164</v>
      </c>
      <c r="EG459" s="9">
        <f t="shared" si="970"/>
        <v>-0.14514851737177048</v>
      </c>
      <c r="EH459" s="9">
        <f t="shared" si="971"/>
        <v>3.249557345943721E-2</v>
      </c>
      <c r="EI459" s="9">
        <f t="shared" si="1038"/>
        <v>-77.380814257462092</v>
      </c>
      <c r="EJ459" s="9" t="str">
        <f t="shared" si="1039"/>
        <v>Calm</v>
      </c>
      <c r="EK459" s="1">
        <v>0.676282888557029</v>
      </c>
      <c r="EL459" s="1">
        <v>0.30953249855591602</v>
      </c>
      <c r="EM459" s="1">
        <v>-1.2333434300587801E-3</v>
      </c>
      <c r="EN459" s="1">
        <v>0.10987574227363001</v>
      </c>
      <c r="EO459" s="1">
        <v>0.77534324100401897</v>
      </c>
      <c r="EP459" s="1">
        <v>0.50267110408742499</v>
      </c>
      <c r="EQ459" s="1">
        <v>-8.4962884377930451E-4</v>
      </c>
      <c r="ER459" s="1">
        <v>0.13528103287899254</v>
      </c>
      <c r="ES459" s="1">
        <v>0.36675039000111298</v>
      </c>
      <c r="ET459" s="1">
        <v>0.11020562294299435</v>
      </c>
      <c r="EU459" s="1">
        <f t="shared" si="972"/>
        <v>0.25549830271519891</v>
      </c>
      <c r="EV459" s="1">
        <f t="shared" si="973"/>
        <v>-6.7628696209723005E-2</v>
      </c>
      <c r="EW459" s="1">
        <f t="shared" si="1040"/>
        <v>104.82580779278648</v>
      </c>
      <c r="EX459" s="1" t="str">
        <f t="shared" si="1041"/>
        <v>nervous</v>
      </c>
      <c r="EY459" s="2">
        <v>1.0808245877318401</v>
      </c>
      <c r="EZ459" s="2">
        <v>0.55873413393510996</v>
      </c>
      <c r="FA459" s="2">
        <v>0.18500073265568601</v>
      </c>
      <c r="FB459" s="2">
        <v>0.33934213129965701</v>
      </c>
      <c r="FC459" s="2">
        <v>0.88156011151678404</v>
      </c>
      <c r="FD459" s="2">
        <v>0.44939686021992198</v>
      </c>
      <c r="FE459" s="2">
        <v>9.4273428001411141E-2</v>
      </c>
      <c r="FF459" s="2">
        <v>0.33660519641505282</v>
      </c>
      <c r="FG459" s="2">
        <v>0.52209045379673014</v>
      </c>
      <c r="FH459" s="2">
        <v>0.31980730975115074</v>
      </c>
      <c r="FI459" s="2">
        <f t="shared" si="974"/>
        <v>0.40561333412941747</v>
      </c>
      <c r="FJ459" s="2">
        <f t="shared" si="975"/>
        <v>-0.29142304979681344</v>
      </c>
      <c r="FK459" s="2">
        <f t="shared" si="1042"/>
        <v>125.69630169586043</v>
      </c>
      <c r="FL459" s="2" t="str">
        <f t="shared" si="1043"/>
        <v>stressed</v>
      </c>
      <c r="FM459" s="7">
        <v>0.19465348726078999</v>
      </c>
      <c r="FN459" s="7">
        <v>0.11316759338490601</v>
      </c>
      <c r="FO459" s="7">
        <v>0.158974581680278</v>
      </c>
      <c r="FP459" s="7">
        <v>7.3962016390294302E-2</v>
      </c>
      <c r="FQ459" s="7">
        <v>-0.42493293015870598</v>
      </c>
      <c r="FR459" s="7">
        <v>-0.37264118763923099</v>
      </c>
      <c r="FS459" s="7">
        <v>-0.69035507329567503</v>
      </c>
      <c r="FT459" s="7">
        <v>-0.28504640945390336</v>
      </c>
      <c r="FU459" s="7">
        <v>8.148589387588398E-2</v>
      </c>
      <c r="FV459" s="7">
        <v>0.75672724422237925</v>
      </c>
      <c r="FW459" s="7">
        <f t="shared" si="976"/>
        <v>2.0061895339676949E-2</v>
      </c>
      <c r="FX459" s="7">
        <f t="shared" si="977"/>
        <v>0.46906410342843596</v>
      </c>
      <c r="FY459" s="7">
        <f t="shared" si="1044"/>
        <v>2.4490507737349865</v>
      </c>
      <c r="FZ459" s="7" t="str">
        <f t="shared" si="1045"/>
        <v>happy</v>
      </c>
      <c r="GA459" s="4">
        <v>0.53988166521316705</v>
      </c>
      <c r="GB459" s="4">
        <v>0.86081385130758703</v>
      </c>
      <c r="GC459" s="4">
        <v>0.16910817781849599</v>
      </c>
      <c r="GD459" s="4">
        <v>0.45565530525674902</v>
      </c>
      <c r="GE459" s="4">
        <v>6.3067415568849206E-2</v>
      </c>
      <c r="GF459" s="4">
        <v>0.68589571702142005</v>
      </c>
      <c r="GG459" s="4">
        <v>0.28046842297058505</v>
      </c>
      <c r="GH459" s="4">
        <v>0.29459655166484666</v>
      </c>
      <c r="GI459" s="4">
        <v>-0.32093218609441998</v>
      </c>
      <c r="GJ459" s="4">
        <v>0.44603804017815452</v>
      </c>
      <c r="GK459" s="4">
        <f t="shared" si="978"/>
        <v>-0.13447974590472278</v>
      </c>
      <c r="GL459" s="4">
        <f t="shared" si="979"/>
        <v>-0.77585908983192764</v>
      </c>
      <c r="GM459" s="4">
        <f t="shared" si="1046"/>
        <v>-170.16661500838819</v>
      </c>
      <c r="GN459" s="4" t="str">
        <f t="shared" si="1047"/>
        <v>Sad</v>
      </c>
      <c r="GO459" s="5">
        <v>0.68979437911610997</v>
      </c>
      <c r="GP459" s="5">
        <v>0.37220998966428998</v>
      </c>
      <c r="GQ459" s="5">
        <v>0.62571318412717303</v>
      </c>
      <c r="GR459" s="5">
        <v>0.79829441913989396</v>
      </c>
      <c r="GS459" s="5">
        <v>0.48763911459143799</v>
      </c>
      <c r="GT459" s="5">
        <v>-8.1691405309202797E-2</v>
      </c>
      <c r="GU459" s="5">
        <v>0.5314212543393031</v>
      </c>
      <c r="GV459" s="5">
        <v>2.7478256542933459</v>
      </c>
      <c r="GW459" s="5">
        <v>0.31758438945181999</v>
      </c>
      <c r="GX459" s="5">
        <v>1.3408679334364599</v>
      </c>
      <c r="GY459" s="5">
        <f t="shared" si="980"/>
        <v>0.62405064523074194</v>
      </c>
      <c r="GZ459" s="5">
        <f t="shared" si="981"/>
        <v>0.44095105484363328</v>
      </c>
      <c r="HA459" s="5">
        <f t="shared" si="1048"/>
        <v>54.755164297980116</v>
      </c>
      <c r="HB459" s="5" t="str">
        <f t="shared" si="1049"/>
        <v>excited</v>
      </c>
      <c r="HC459" s="2">
        <v>0.22123426236426499</v>
      </c>
      <c r="HD459" s="2">
        <v>8.3381496679807904E-2</v>
      </c>
      <c r="HE459" s="2">
        <v>0.131876730523911</v>
      </c>
      <c r="HF459" s="2">
        <v>6.0931457237065001E-2</v>
      </c>
      <c r="HG459" s="2">
        <v>-0.14225876630356599</v>
      </c>
      <c r="HH459" s="2">
        <v>-0.19354897873509</v>
      </c>
      <c r="HI459" s="2">
        <v>1.6698436490041562</v>
      </c>
      <c r="HJ459" s="2">
        <v>-0.55308023838186271</v>
      </c>
      <c r="HK459" s="2">
        <v>0.13785276568445709</v>
      </c>
      <c r="HL459" s="2">
        <v>0.6329553939232665</v>
      </c>
      <c r="HM459" s="2">
        <f t="shared" si="982"/>
        <v>0.11623408734236507</v>
      </c>
      <c r="HN459" s="2">
        <f t="shared" si="983"/>
        <v>0.21018301909197556</v>
      </c>
      <c r="HO459" s="2">
        <f t="shared" si="1050"/>
        <v>28.943194553211669</v>
      </c>
      <c r="HP459" s="2" t="str">
        <f t="shared" si="1051"/>
        <v>happy</v>
      </c>
      <c r="HQ459" s="4">
        <v>0.34225092794189799</v>
      </c>
      <c r="HR459" s="4">
        <v>0.25710867118241998</v>
      </c>
      <c r="HS459" s="4">
        <v>0.32254840424186598</v>
      </c>
      <c r="HT459" s="4">
        <v>0.59512942587362705</v>
      </c>
      <c r="HU459" s="4">
        <v>-0.25107732835037999</v>
      </c>
      <c r="HV459" s="4">
        <v>8.8291812604640599E-2</v>
      </c>
      <c r="HW459" s="4">
        <v>3.5377390569964193</v>
      </c>
      <c r="HX459" s="4">
        <v>1.7230127165673699</v>
      </c>
      <c r="HY459" s="4">
        <v>8.5142256759478008E-2</v>
      </c>
      <c r="HZ459" s="4">
        <v>1.5310972435516967</v>
      </c>
      <c r="IA459" s="4">
        <f t="shared" si="984"/>
        <v>0.31583968952371566</v>
      </c>
      <c r="IB459" s="4">
        <f t="shared" si="985"/>
        <v>0.36355196238875642</v>
      </c>
      <c r="IC459" s="4">
        <f t="shared" si="1052"/>
        <v>40.982831224943276</v>
      </c>
      <c r="ID459" s="4" t="str">
        <f t="shared" si="1053"/>
        <v>excited</v>
      </c>
      <c r="IE459" s="5">
        <v>0.42508447869605098</v>
      </c>
      <c r="IF459" s="5">
        <v>0.215580175261846</v>
      </c>
      <c r="IG459" s="5">
        <v>0.25748451990889398</v>
      </c>
      <c r="IH459" s="5">
        <v>0.22029520711051301</v>
      </c>
      <c r="II459" s="5">
        <v>0.14691893257213701</v>
      </c>
      <c r="IJ459" s="5">
        <v>-0.310133499966112</v>
      </c>
      <c r="IK459" s="5">
        <v>0.45014507752327104</v>
      </c>
      <c r="IL459" s="5">
        <v>-2.3298515181727275</v>
      </c>
      <c r="IM459" s="5">
        <v>0.20950430343420498</v>
      </c>
      <c r="IN459" s="5">
        <v>0.74575633924515772</v>
      </c>
      <c r="IO459" s="5">
        <f t="shared" si="986"/>
        <v>2.6855641161962707E-2</v>
      </c>
      <c r="IP459" s="5">
        <f t="shared" si="987"/>
        <v>-0.13207959432438754</v>
      </c>
      <c r="IQ459" s="5">
        <f t="shared" si="1054"/>
        <v>168.50677168465373</v>
      </c>
      <c r="IR459" s="5" t="str">
        <f t="shared" si="1055"/>
        <v>Upset</v>
      </c>
      <c r="IS459" s="4">
        <v>0.34999267211890001</v>
      </c>
      <c r="IT459" s="4">
        <v>0.797699684561333</v>
      </c>
      <c r="IU459" s="4">
        <v>1.0334081541915301</v>
      </c>
      <c r="IV459" s="4">
        <v>0.97359040755798898</v>
      </c>
      <c r="IW459" s="4">
        <v>0.33295199899087402</v>
      </c>
      <c r="IX459" s="4">
        <v>0.71537873907726401</v>
      </c>
      <c r="IY459" s="4">
        <v>1.5131652649287952</v>
      </c>
      <c r="IZ459" s="4">
        <v>0.64345006335939514</v>
      </c>
      <c r="JA459" s="4">
        <v>-0.44770701244243299</v>
      </c>
      <c r="JB459" s="4">
        <v>1.7487252137453275</v>
      </c>
      <c r="JC459" s="4">
        <f t="shared" si="988"/>
        <v>-0.5404869742021714</v>
      </c>
      <c r="JD459" s="4">
        <f t="shared" si="989"/>
        <v>7.0222701706799118E-2</v>
      </c>
      <c r="JE459" s="4">
        <f t="shared" si="1056"/>
        <v>-82.59732081226926</v>
      </c>
      <c r="JF459" s="4" t="str">
        <f t="shared" si="1057"/>
        <v>Calm</v>
      </c>
      <c r="JG459" s="5">
        <v>0.49532665065334802</v>
      </c>
      <c r="JH459" s="5">
        <v>0.34883868928245898</v>
      </c>
      <c r="JI459" s="5">
        <v>-2.4642243114665899E-2</v>
      </c>
      <c r="JJ459" s="5">
        <v>0.16352303863564499</v>
      </c>
      <c r="JK459" s="5">
        <v>0.25816363323902097</v>
      </c>
      <c r="JL459" s="5">
        <v>0.124958412450108</v>
      </c>
      <c r="JM459" s="5">
        <v>-3.2704128562042453E-2</v>
      </c>
      <c r="JN459" s="5">
        <v>0.34513304964863412</v>
      </c>
      <c r="JO459" s="5">
        <v>0.14648796137088904</v>
      </c>
      <c r="JP459" s="5">
        <v>0.16451847635860059</v>
      </c>
      <c r="JQ459" s="5">
        <f t="shared" si="990"/>
        <v>7.4725077285295649E-2</v>
      </c>
      <c r="JR459" s="5">
        <f t="shared" si="991"/>
        <v>0.15265928283904473</v>
      </c>
      <c r="JS459" s="5">
        <f t="shared" si="1058"/>
        <v>26.081251121093253</v>
      </c>
      <c r="JT459" s="5" t="str">
        <f t="shared" si="1059"/>
        <v>happy</v>
      </c>
      <c r="JU459" s="2">
        <v>0.12677179701143901</v>
      </c>
      <c r="JV459" s="2">
        <v>0.29097985390450598</v>
      </c>
      <c r="JW459" s="2">
        <v>-0.24594922229250599</v>
      </c>
      <c r="JX459" s="2">
        <v>-0.13005111886472601</v>
      </c>
      <c r="JY459" s="2">
        <v>-9.2056622465677002E-2</v>
      </c>
      <c r="JZ459" s="2">
        <v>2.1066212605012999E-2</v>
      </c>
      <c r="KA459" s="2">
        <v>-7.0847756207675818</v>
      </c>
      <c r="KB459" s="2">
        <v>-0.41676897363088145</v>
      </c>
      <c r="KC459" s="2">
        <v>-0.16420805689306697</v>
      </c>
      <c r="KD459" s="2">
        <v>-0.90005710410199269</v>
      </c>
      <c r="KE459" s="2">
        <f t="shared" si="992"/>
        <v>6.3366950443620951E-2</v>
      </c>
      <c r="KF459" s="2">
        <f t="shared" si="993"/>
        <v>-0.21862184762556591</v>
      </c>
      <c r="KG459" s="2">
        <f t="shared" si="1060"/>
        <v>163.83591210099749</v>
      </c>
      <c r="KH459" s="2" t="str">
        <f t="shared" si="1061"/>
        <v>Upset</v>
      </c>
      <c r="KI459" s="7">
        <v>0.27457693008532602</v>
      </c>
      <c r="KJ459" s="7">
        <v>0.19844203405713201</v>
      </c>
      <c r="KK459" s="7">
        <v>-7.6230411938847595E-2</v>
      </c>
      <c r="KL459" s="7">
        <v>-0.20829533021577801</v>
      </c>
      <c r="KM459" s="7">
        <v>0.15780915447764701</v>
      </c>
      <c r="KN459" s="7">
        <v>-0.25211356352271502</v>
      </c>
      <c r="KO459" s="7">
        <v>-0.1763017235300165</v>
      </c>
      <c r="KP459" s="7">
        <v>3.8809277896458654</v>
      </c>
      <c r="KQ459" s="7">
        <v>7.613489602819401E-2</v>
      </c>
      <c r="KR459" s="7">
        <v>-0.60151022204880489</v>
      </c>
      <c r="KS459" s="7">
        <f t="shared" si="994"/>
        <v>7.0758543634783511E-2</v>
      </c>
      <c r="KT459" s="7">
        <f t="shared" si="995"/>
        <v>-0.2036840048768358</v>
      </c>
      <c r="KU459" s="7">
        <f t="shared" si="1062"/>
        <v>160.84309424709312</v>
      </c>
      <c r="KV459" s="7" t="str">
        <f t="shared" si="1063"/>
        <v>Upset</v>
      </c>
      <c r="KW459" s="2">
        <v>0.18137712341448001</v>
      </c>
      <c r="KX459" s="2">
        <v>0.115761433279574</v>
      </c>
      <c r="KY459" s="2">
        <v>0.37201849290229999</v>
      </c>
      <c r="KZ459" s="2">
        <v>5.0941046343717801E-2</v>
      </c>
      <c r="LA459" s="2">
        <v>0.14394042379801</v>
      </c>
      <c r="LB459" s="2">
        <v>0.223871309845076</v>
      </c>
      <c r="LC459" s="2">
        <v>1.1435549545051316</v>
      </c>
      <c r="LD459" s="2">
        <v>0.14998861969271826</v>
      </c>
      <c r="LE459" s="2">
        <v>6.5615690134906007E-2</v>
      </c>
      <c r="LF459" s="2">
        <v>1.4234421273086895</v>
      </c>
      <c r="LG459" s="2">
        <f t="shared" si="996"/>
        <v>0.1195989209252355</v>
      </c>
      <c r="LH459" s="2">
        <f t="shared" si="997"/>
        <v>0.47090957065136241</v>
      </c>
      <c r="LI459" s="2">
        <f t="shared" si="1064"/>
        <v>14.25035724601122</v>
      </c>
      <c r="LJ459" s="2" t="str">
        <f t="shared" si="1065"/>
        <v>happy</v>
      </c>
      <c r="LK459" s="4">
        <v>6.0591828605102302E-2</v>
      </c>
      <c r="LL459" s="4">
        <v>0.198106012522694</v>
      </c>
      <c r="LM459" s="4">
        <v>-0.15104105599385501</v>
      </c>
      <c r="LN459" s="4">
        <v>-2.94413598720542E-2</v>
      </c>
      <c r="LO459" s="4">
        <v>-0.28125298357129203</v>
      </c>
      <c r="LP459" s="4">
        <v>-0.37969488959886499</v>
      </c>
      <c r="LQ459" s="4">
        <v>0.68449318148904781</v>
      </c>
      <c r="LR459" s="4">
        <v>0.16213195624148524</v>
      </c>
      <c r="LS459" s="4">
        <v>-0.13751418391759168</v>
      </c>
      <c r="LT459" s="4">
        <v>-0.69765721692571525</v>
      </c>
      <c r="LU459" s="4">
        <f t="shared" si="998"/>
        <v>-7.4247334683542165E-2</v>
      </c>
      <c r="LV459" s="4">
        <f t="shared" si="999"/>
        <v>-2.0004853926347543E-2</v>
      </c>
      <c r="LW459" s="4">
        <f t="shared" si="1066"/>
        <v>-105.079415064625</v>
      </c>
      <c r="LX459" s="4" t="str">
        <f t="shared" si="1067"/>
        <v>Bored</v>
      </c>
      <c r="LY459" s="5">
        <v>-4.9121967476433499E-2</v>
      </c>
      <c r="LZ459" s="5">
        <v>0.406357230678349</v>
      </c>
      <c r="MA459" s="5">
        <v>0.19114507888031301</v>
      </c>
      <c r="MB459" s="5">
        <v>9.55051773602138E-2</v>
      </c>
      <c r="MC459" s="5">
        <v>0.52355882242988006</v>
      </c>
      <c r="MD459" s="5">
        <v>0.55044399650023401</v>
      </c>
      <c r="ME459" s="5">
        <v>0.40288834411708774</v>
      </c>
      <c r="MF459" s="5">
        <v>9.9817156006205818E-2</v>
      </c>
      <c r="MG459" s="5">
        <v>-0.45547919815478249</v>
      </c>
      <c r="MH459" s="5">
        <v>0.80241310354209672</v>
      </c>
      <c r="MI459" s="5">
        <f t="shared" si="1000"/>
        <v>-0.70541250189361948</v>
      </c>
      <c r="MJ459" s="5">
        <f t="shared" si="1001"/>
        <v>0.23835735056658036</v>
      </c>
      <c r="MK459" s="5">
        <f t="shared" si="1068"/>
        <v>-71.330000833021145</v>
      </c>
      <c r="ML459" s="5" t="str">
        <f t="shared" si="1069"/>
        <v>Calm</v>
      </c>
      <c r="MM459" s="2">
        <v>0.286290195111223</v>
      </c>
      <c r="MN459" s="2">
        <v>-4.2325607137640902E-3</v>
      </c>
      <c r="MO459" s="2">
        <v>-2.6569055265967902E-2</v>
      </c>
      <c r="MP459" s="2">
        <v>-8.9838967674828907E-2</v>
      </c>
      <c r="MQ459" s="2">
        <v>-0.190795014155381</v>
      </c>
      <c r="MR459" s="2">
        <v>-0.31390441232437999</v>
      </c>
      <c r="MS459" s="2">
        <v>-0.27822404230275993</v>
      </c>
      <c r="MT459" s="2">
        <v>0.28239084195994207</v>
      </c>
      <c r="MU459" s="2">
        <v>0.2905227558249871</v>
      </c>
      <c r="MV459" s="2">
        <v>-0.41271005902560154</v>
      </c>
      <c r="MW459" s="2">
        <f t="shared" si="1002"/>
        <v>0.55731217893112905</v>
      </c>
      <c r="MX459" s="2">
        <f t="shared" si="1003"/>
        <v>-0.13020233596729869</v>
      </c>
      <c r="MY459" s="2">
        <f t="shared" si="1070"/>
        <v>103.14989681153467</v>
      </c>
      <c r="MZ459" s="2" t="str">
        <f t="shared" si="1071"/>
        <v>nervous</v>
      </c>
      <c r="NA459" s="7">
        <v>0.35791166479769898</v>
      </c>
      <c r="NB459" s="7">
        <v>0.49109528497883498</v>
      </c>
      <c r="NC459" s="7">
        <v>-0.143517995111792</v>
      </c>
      <c r="ND459" s="7">
        <v>-4.9734734018744502E-2</v>
      </c>
      <c r="NE459" s="7">
        <v>0.37651888546337797</v>
      </c>
      <c r="NF459" s="7">
        <v>0.17558300311299199</v>
      </c>
      <c r="NG459" s="7">
        <v>-0.19541397761949569</v>
      </c>
      <c r="NH459" s="7">
        <v>-7.4600800576685555E-2</v>
      </c>
      <c r="NI459" s="7">
        <v>-0.133183620181136</v>
      </c>
      <c r="NJ459" s="7">
        <v>-0.22762208151700325</v>
      </c>
      <c r="NK459" s="7">
        <f t="shared" si="1004"/>
        <v>2.212160332564661E-3</v>
      </c>
      <c r="NL459" s="7">
        <f t="shared" si="1005"/>
        <v>-0.10184633078130212</v>
      </c>
      <c r="NM459" s="7">
        <f t="shared" si="1072"/>
        <v>178.75569867963625</v>
      </c>
      <c r="NN459" s="7" t="str">
        <f t="shared" si="1073"/>
        <v>Upset</v>
      </c>
      <c r="NO459" s="4">
        <v>0.68107854359334197</v>
      </c>
      <c r="NP459" s="4">
        <v>0.94250857921530895</v>
      </c>
      <c r="NQ459" s="4">
        <v>0.45366543303765799</v>
      </c>
      <c r="NR459" s="4">
        <v>0.41603483940719199</v>
      </c>
      <c r="NS459" s="4">
        <v>0.32856435350013402</v>
      </c>
      <c r="NT459" s="4">
        <v>0.84945766984078797</v>
      </c>
      <c r="NU459" s="4">
        <v>0.44933256534924765</v>
      </c>
      <c r="NV459" s="4">
        <v>0.23216667145730832</v>
      </c>
      <c r="NW459" s="4">
        <v>-0.26143003562196698</v>
      </c>
      <c r="NX459" s="4">
        <v>0.53566590928631619</v>
      </c>
      <c r="NY459" s="4">
        <f t="shared" si="1006"/>
        <v>-0.38069686791990076</v>
      </c>
      <c r="NZ459" s="4">
        <f t="shared" si="1007"/>
        <v>-0.41225843580956489</v>
      </c>
      <c r="OA459" s="4">
        <f t="shared" si="1074"/>
        <v>-137.27930954645481</v>
      </c>
      <c r="OB459" s="4" t="str">
        <f t="shared" si="1075"/>
        <v>Depressed</v>
      </c>
      <c r="OC459" s="1">
        <v>0.38603117197666498</v>
      </c>
      <c r="OD459" s="1">
        <v>0.49580397644450902</v>
      </c>
      <c r="OE459" s="1">
        <v>0.82610682848021699</v>
      </c>
      <c r="OF459" s="1">
        <v>0.43041338666976398</v>
      </c>
      <c r="OG459" s="1">
        <v>0.213969674341665</v>
      </c>
      <c r="OH459" s="1">
        <v>0.317211496850686</v>
      </c>
      <c r="OI459" s="1">
        <v>1.3768427720549026</v>
      </c>
      <c r="OJ459" s="1">
        <v>0.52940368394868986</v>
      </c>
      <c r="OK459" s="1">
        <v>-0.10977280446784404</v>
      </c>
      <c r="OL459" s="1">
        <v>1.4248924160027396</v>
      </c>
      <c r="OM459" s="1">
        <f t="shared" si="1008"/>
        <v>-0.15067615630558095</v>
      </c>
      <c r="ON459" s="1">
        <f t="shared" si="1009"/>
        <v>-0.48035375375897693</v>
      </c>
      <c r="OO459" s="1">
        <f t="shared" si="1076"/>
        <v>-162.58453339827068</v>
      </c>
      <c r="OP459" s="1" t="str">
        <f t="shared" si="1077"/>
        <v>Sad</v>
      </c>
      <c r="OQ459" s="2">
        <v>4.0324876482685602E-2</v>
      </c>
      <c r="OR459" s="2">
        <v>0.30245132377762801</v>
      </c>
      <c r="OS459" s="2">
        <v>7.3880658797013096E-2</v>
      </c>
      <c r="OT459" s="2">
        <v>8.77350385877321E-2</v>
      </c>
      <c r="OU459" s="2">
        <v>-0.35214171282111001</v>
      </c>
      <c r="OV459" s="2">
        <v>-0.160676653688027</v>
      </c>
      <c r="OW459" s="2">
        <v>-0.23693607973377084</v>
      </c>
      <c r="OX459" s="2">
        <v>0.61883436958297211</v>
      </c>
      <c r="OY459" s="2">
        <v>-0.26212644729494239</v>
      </c>
      <c r="OZ459" s="2">
        <v>0.4714904280460831</v>
      </c>
      <c r="PA459" s="2">
        <f t="shared" si="1010"/>
        <v>-0.32533736377688771</v>
      </c>
      <c r="PB459" s="2">
        <f t="shared" si="1011"/>
        <v>4.2528108494685135E-2</v>
      </c>
      <c r="PC459" s="2">
        <f t="shared" si="1078"/>
        <v>-82.552522801810767</v>
      </c>
      <c r="PD459" s="2" t="str">
        <f t="shared" si="1079"/>
        <v>Calm</v>
      </c>
      <c r="PE459" s="1">
        <v>0.43442281505883601</v>
      </c>
      <c r="PF459" s="1">
        <v>0.46555707736084001</v>
      </c>
      <c r="PG459" s="1">
        <v>0.65088969559153997</v>
      </c>
      <c r="PH459" s="1">
        <v>0.76093993506261004</v>
      </c>
      <c r="PI459" s="1">
        <v>8.3134091734235801E-3</v>
      </c>
      <c r="PJ459" s="1">
        <v>0.35282743133423899</v>
      </c>
      <c r="PK459" s="1">
        <v>1.4701523389468194</v>
      </c>
      <c r="PL459" s="1">
        <v>0.92980735458438135</v>
      </c>
      <c r="PM459" s="1">
        <v>-3.1134262302004001E-2</v>
      </c>
      <c r="PN459" s="1">
        <v>1.5687346379020985</v>
      </c>
      <c r="PO459" s="1">
        <f t="shared" si="1012"/>
        <v>9.4586428946078716E-2</v>
      </c>
      <c r="PP459" s="1">
        <f t="shared" si="1013"/>
        <v>-0.13109848844474026</v>
      </c>
      <c r="PQ459" s="1">
        <f t="shared" si="1080"/>
        <v>144.18987644927179</v>
      </c>
      <c r="PR459" s="1" t="str">
        <f t="shared" si="1081"/>
        <v>stressed</v>
      </c>
      <c r="PS459" s="4">
        <v>0.28759672457975999</v>
      </c>
      <c r="PT459" s="4">
        <v>0.26183786237920897</v>
      </c>
      <c r="PU459" s="4">
        <v>0.201896445867186</v>
      </c>
      <c r="PV459" s="4">
        <v>-6.5622455464479701E-2</v>
      </c>
      <c r="PW459" s="4">
        <v>-0.20948846791957099</v>
      </c>
      <c r="PX459" s="4">
        <v>-5.1607308609523603E-2</v>
      </c>
      <c r="PY459" s="4">
        <v>2.5848284739670881</v>
      </c>
      <c r="PZ459" s="4">
        <v>-0.31214518673803859</v>
      </c>
      <c r="QA459" s="4">
        <v>2.5758862200551014E-2</v>
      </c>
      <c r="QB459" s="4">
        <v>0.24802586811463884</v>
      </c>
      <c r="QC459" s="4">
        <f t="shared" si="1014"/>
        <v>0.23072743325116241</v>
      </c>
      <c r="QD459" s="4">
        <f t="shared" si="1015"/>
        <v>-0.21168405581492578</v>
      </c>
      <c r="QE459" s="4">
        <f t="shared" si="1082"/>
        <v>132.53525382348855</v>
      </c>
      <c r="QF459" s="4" t="str">
        <f t="shared" si="1083"/>
        <v>stressed</v>
      </c>
      <c r="QG459" s="2">
        <v>0.92887900982409999</v>
      </c>
      <c r="QH459" s="2">
        <v>0.32327271579521299</v>
      </c>
      <c r="QI459" s="2">
        <v>0.28884618092372899</v>
      </c>
      <c r="QJ459" s="2">
        <v>0.25164004126337203</v>
      </c>
      <c r="QK459" s="2">
        <v>0.93369343292732798</v>
      </c>
      <c r="QL459" s="2">
        <v>0.24787314149301901</v>
      </c>
      <c r="QM459" s="2">
        <v>0.15507916593946799</v>
      </c>
      <c r="QN459" s="2">
        <v>0.44058805303805343</v>
      </c>
      <c r="QO459" s="2">
        <v>0.60560629402888699</v>
      </c>
      <c r="QP459" s="2">
        <v>0.4316459508289836</v>
      </c>
      <c r="QQ459" s="2">
        <f t="shared" si="1016"/>
        <v>0.70053579662017618</v>
      </c>
      <c r="QR459" s="2">
        <f t="shared" si="1017"/>
        <v>0.14160105545652946</v>
      </c>
      <c r="QS459" s="2">
        <f t="shared" si="1084"/>
        <v>78.572631677669293</v>
      </c>
      <c r="QT459" s="2" t="str">
        <f t="shared" si="1085"/>
        <v>alert</v>
      </c>
      <c r="QU459" s="4">
        <v>0.39016196428759897</v>
      </c>
      <c r="QV459" s="4">
        <v>0.39214492100818898</v>
      </c>
      <c r="QW459" s="4">
        <v>0.119521968168144</v>
      </c>
      <c r="QX459" s="4">
        <v>0.24281344190461901</v>
      </c>
      <c r="QY459" s="4">
        <v>0.40328080856318699</v>
      </c>
      <c r="QZ459" s="4">
        <v>0.60489798513899595</v>
      </c>
      <c r="RA459" s="4">
        <v>0.15063716282739545</v>
      </c>
      <c r="RB459" s="4">
        <v>0.24353359359719925</v>
      </c>
      <c r="RC459" s="4">
        <v>-1.9829567205900123E-3</v>
      </c>
      <c r="RD459" s="4">
        <v>0.46316275221809544</v>
      </c>
      <c r="RE459" s="4">
        <f t="shared" si="1018"/>
        <v>-0.2088216875489679</v>
      </c>
      <c r="RF459" s="4">
        <f t="shared" si="1019"/>
        <v>0.17891674312384942</v>
      </c>
      <c r="RG459" s="4">
        <f t="shared" si="1086"/>
        <v>-49.410297237784057</v>
      </c>
      <c r="RH459" s="4" t="str">
        <f t="shared" si="1087"/>
        <v>Relased</v>
      </c>
    </row>
    <row r="460" spans="1:476" x14ac:dyDescent="0.3">
      <c r="A460" s="1">
        <v>-0.102127835898674</v>
      </c>
      <c r="B460" s="1">
        <v>-0.313855484386312</v>
      </c>
      <c r="C460" s="1">
        <v>0.21854739308990101</v>
      </c>
      <c r="D460" s="1">
        <v>4.5215048217095703E-2</v>
      </c>
      <c r="E460" s="1">
        <v>-0.33265841622243197</v>
      </c>
      <c r="F460" s="1">
        <v>-6.5274575749014505E-2</v>
      </c>
      <c r="G460" s="1">
        <v>-0.50265479192066653</v>
      </c>
      <c r="H460" s="1">
        <v>-0.11925999273430511</v>
      </c>
      <c r="I460" s="1">
        <v>0.211727648487638</v>
      </c>
      <c r="J460" s="1">
        <v>-0.6340697533888997</v>
      </c>
      <c r="K460" s="17">
        <f t="shared" si="952"/>
        <v>5.9706569239264873E-2</v>
      </c>
      <c r="L460" s="18">
        <f t="shared" si="953"/>
        <v>-0.23185998028954569</v>
      </c>
      <c r="M460" s="18">
        <f t="shared" si="1020"/>
        <v>165.55942670253191</v>
      </c>
      <c r="N460" s="18" t="str">
        <f t="shared" si="1021"/>
        <v>Upset</v>
      </c>
      <c r="O460" s="9">
        <v>0.240108273579409</v>
      </c>
      <c r="P460" s="9">
        <v>6.3822299278741704E-3</v>
      </c>
      <c r="Q460" s="9">
        <v>0.349193870792743</v>
      </c>
      <c r="R460" s="9">
        <v>0.13546409573134799</v>
      </c>
      <c r="S460" s="9">
        <v>0.155409261483791</v>
      </c>
      <c r="T460" s="9">
        <v>8.1321286814484195E-2</v>
      </c>
      <c r="U460" s="9">
        <v>0.88287835515799595</v>
      </c>
      <c r="V460" s="9">
        <v>1.5445685733366104</v>
      </c>
      <c r="W460" s="9">
        <v>0.23372604365153482</v>
      </c>
      <c r="X460" s="9">
        <v>1.9662338290033576</v>
      </c>
      <c r="Y460" s="9">
        <f t="shared" si="954"/>
        <v>0.56012423936656197</v>
      </c>
      <c r="Z460" s="9">
        <f t="shared" si="955"/>
        <v>0.66631178445472172</v>
      </c>
      <c r="AA460" s="9">
        <f t="shared" si="1022"/>
        <v>40.051545319619677</v>
      </c>
      <c r="AB460" s="9" t="str">
        <f t="shared" si="1023"/>
        <v>excited</v>
      </c>
      <c r="AC460" s="2">
        <v>0.27504171163825403</v>
      </c>
      <c r="AD460" s="2">
        <v>0.59195883167986996</v>
      </c>
      <c r="AE460" s="2">
        <v>9.4151945642579393E-2</v>
      </c>
      <c r="AF460" s="2">
        <v>5.6750063878480798E-2</v>
      </c>
      <c r="AG460" s="2">
        <v>-0.15719861411806799</v>
      </c>
      <c r="AH460" s="2">
        <v>0.37305352277269999</v>
      </c>
      <c r="AI460" s="2">
        <v>0.79896020746103991</v>
      </c>
      <c r="AJ460" s="2">
        <v>5.8807603463972076E-2</v>
      </c>
      <c r="AK460" s="2">
        <v>-0.31691712004161593</v>
      </c>
      <c r="AL460" s="2">
        <v>0.17405065162189928</v>
      </c>
      <c r="AM460" s="2">
        <f t="shared" si="956"/>
        <v>-0.15732223879613394</v>
      </c>
      <c r="AN460" s="2">
        <f t="shared" si="957"/>
        <v>-1.7963034435477643E-2</v>
      </c>
      <c r="AO460" s="2">
        <f t="shared" si="1024"/>
        <v>-96.513816034374145</v>
      </c>
      <c r="AP460" s="2" t="str">
        <f t="shared" si="1025"/>
        <v>Bored</v>
      </c>
      <c r="AQ460" s="9">
        <v>0.39640406840436698</v>
      </c>
      <c r="AR460" s="9">
        <v>0.389585701586869</v>
      </c>
      <c r="AS460" s="9">
        <v>-0.19104890004582101</v>
      </c>
      <c r="AT460" s="9">
        <v>0.105897090198617</v>
      </c>
      <c r="AU460" s="9">
        <v>0.37042803963068599</v>
      </c>
      <c r="AV460" s="9">
        <v>0.42626243514253898</v>
      </c>
      <c r="AW460" s="9">
        <v>-0.24914045466271464</v>
      </c>
      <c r="AX460" s="9">
        <v>0.12980000251411966</v>
      </c>
      <c r="AY460" s="9">
        <v>6.8183668174979783E-3</v>
      </c>
      <c r="AZ460" s="9">
        <v>-0.10833704597472495</v>
      </c>
      <c r="BA460" s="9">
        <f t="shared" si="958"/>
        <v>0.14292667053441921</v>
      </c>
      <c r="BB460" s="9">
        <f t="shared" si="959"/>
        <v>1.1228919354140388E-2</v>
      </c>
      <c r="BC460" s="9">
        <f t="shared" si="1026"/>
        <v>85.50783021554119</v>
      </c>
      <c r="BD460" s="9" t="str">
        <f t="shared" si="1027"/>
        <v>alert</v>
      </c>
      <c r="BE460" s="4">
        <v>0.57448788036607201</v>
      </c>
      <c r="BF460" s="4">
        <v>0.82575592889558702</v>
      </c>
      <c r="BG460" s="4">
        <v>0.20966979748730299</v>
      </c>
      <c r="BH460" s="4">
        <v>0.15442102655064399</v>
      </c>
      <c r="BI460" s="4">
        <v>0.76940947000581905</v>
      </c>
      <c r="BJ460" s="4">
        <v>0.93195083047183902</v>
      </c>
      <c r="BK460" s="4">
        <v>0.15601622953515157</v>
      </c>
      <c r="BL460" s="4">
        <v>8.7853691025355077E-2</v>
      </c>
      <c r="BM460" s="4">
        <v>-0.25126804852951501</v>
      </c>
      <c r="BN460" s="4">
        <v>0.26001959203799668</v>
      </c>
      <c r="BO460" s="4">
        <f t="shared" si="960"/>
        <v>-0.23801969467886464</v>
      </c>
      <c r="BP460" s="4">
        <f t="shared" si="961"/>
        <v>0.10139365438476444</v>
      </c>
      <c r="BQ460" s="4">
        <f t="shared" si="1028"/>
        <v>-66.926552779583972</v>
      </c>
      <c r="BR460" s="4" t="str">
        <f t="shared" si="1029"/>
        <v>Calm</v>
      </c>
      <c r="BS460" s="5">
        <v>0.44457127787839101</v>
      </c>
      <c r="BT460" s="5">
        <v>0.92718986689739602</v>
      </c>
      <c r="BU460" s="5">
        <v>0.540457610168804</v>
      </c>
      <c r="BV460" s="5">
        <v>0.49078243379688202</v>
      </c>
      <c r="BW460" s="5">
        <v>0.14610275238703099</v>
      </c>
      <c r="BX460" s="5">
        <v>1.3500407949390001</v>
      </c>
      <c r="BY460" s="5">
        <v>0.91498454727381018</v>
      </c>
      <c r="BZ460" s="5">
        <v>0.21551722538335533</v>
      </c>
      <c r="CA460" s="5">
        <v>-0.48261858901900501</v>
      </c>
      <c r="CB460" s="5">
        <v>0.75176356167621383</v>
      </c>
      <c r="CC460" s="5">
        <f t="shared" si="962"/>
        <v>-0.33461917545562292</v>
      </c>
      <c r="CD460" s="5">
        <f t="shared" si="963"/>
        <v>0.2336371394215746</v>
      </c>
      <c r="CE460" s="5">
        <f t="shared" si="1030"/>
        <v>-55.076560480290006</v>
      </c>
      <c r="CF460" s="5" t="str">
        <f t="shared" si="1031"/>
        <v>Relased</v>
      </c>
      <c r="CG460" s="4">
        <v>0.20548103794525399</v>
      </c>
      <c r="CH460" s="4">
        <v>1.0708429006483</v>
      </c>
      <c r="CI460" s="4">
        <v>0.16028773516460201</v>
      </c>
      <c r="CJ460" s="4">
        <v>0.62088828088366999</v>
      </c>
      <c r="CK460" s="4">
        <v>-0.239542463515766</v>
      </c>
      <c r="CL460" s="4">
        <v>0.87369497192100498</v>
      </c>
      <c r="CM460" s="4">
        <v>-4.7058434131825617</v>
      </c>
      <c r="CN460" s="4">
        <v>0.31929863112580803</v>
      </c>
      <c r="CO460" s="4">
        <v>-0.86536186270304605</v>
      </c>
      <c r="CP460" s="4">
        <v>0.61205152738033686</v>
      </c>
      <c r="CQ460" s="4">
        <f t="shared" si="964"/>
        <v>-0.59585519434914502</v>
      </c>
      <c r="CR460" s="4">
        <f t="shared" si="965"/>
        <v>-0.67411409793421562</v>
      </c>
      <c r="CS460" s="4">
        <f t="shared" si="1032"/>
        <v>-138.52626016275536</v>
      </c>
      <c r="CT460" s="4" t="str">
        <f t="shared" si="1033"/>
        <v>Depressed</v>
      </c>
      <c r="CU460" s="2">
        <v>0.17029940953530501</v>
      </c>
      <c r="CV460" s="2">
        <v>0.38820895247673498</v>
      </c>
      <c r="CW460" s="2">
        <v>2.5213658359992202E-3</v>
      </c>
      <c r="CX460" s="2">
        <v>0.52352661670767797</v>
      </c>
      <c r="CY460" s="2">
        <v>-6.5020530417163894E-2</v>
      </c>
      <c r="CZ460" s="2">
        <v>-0.30603853952410298</v>
      </c>
      <c r="DA460" s="2">
        <v>2.3949398560463506E-2</v>
      </c>
      <c r="DB460" s="2">
        <v>6.3712302019155045</v>
      </c>
      <c r="DC460" s="2">
        <v>-0.21790954294142997</v>
      </c>
      <c r="DD460" s="2">
        <v>0.94188022655305736</v>
      </c>
      <c r="DE460" s="2">
        <f t="shared" si="966"/>
        <v>-0.26118259569641633</v>
      </c>
      <c r="DF460" s="2">
        <f t="shared" si="967"/>
        <v>0.56692544443040815</v>
      </c>
      <c r="DG460" s="2">
        <f t="shared" si="1034"/>
        <v>-24.735527597893736</v>
      </c>
      <c r="DH460" s="2" t="str">
        <f t="shared" si="1035"/>
        <v>Contented</v>
      </c>
      <c r="DI460" s="7">
        <v>0.247560714781449</v>
      </c>
      <c r="DJ460" s="7">
        <v>0.67420623960597503</v>
      </c>
      <c r="DK460" s="7">
        <v>3.6185932413664002E-3</v>
      </c>
      <c r="DL460" s="7">
        <v>0.50793414139488002</v>
      </c>
      <c r="DM460" s="7">
        <v>0.14800958067866701</v>
      </c>
      <c r="DN460" s="7">
        <v>1.41085353311593</v>
      </c>
      <c r="DO460" s="7">
        <v>9.1477880996027675E-3</v>
      </c>
      <c r="DP460" s="7">
        <v>0.24360651336714739</v>
      </c>
      <c r="DQ460" s="7">
        <v>-0.426645524824526</v>
      </c>
      <c r="DR460" s="7">
        <v>0.5549697048710186</v>
      </c>
      <c r="DS460" s="7">
        <f t="shared" si="968"/>
        <v>-0.44115368752553574</v>
      </c>
      <c r="DT460" s="7">
        <f t="shared" si="969"/>
        <v>0.20781911836858113</v>
      </c>
      <c r="DU460" s="7">
        <f t="shared" si="1036"/>
        <v>-64.775766399823766</v>
      </c>
      <c r="DV460" s="7" t="str">
        <f t="shared" si="1037"/>
        <v>Calm</v>
      </c>
      <c r="DW460" s="9">
        <v>0.36873539226384699</v>
      </c>
      <c r="DX460" s="9">
        <v>0.68550365014109105</v>
      </c>
      <c r="DY460" s="9">
        <v>0.200143222345147</v>
      </c>
      <c r="DZ460" s="9">
        <v>4.4257234173132902E-3</v>
      </c>
      <c r="EA460" s="9">
        <v>1.03704751630683</v>
      </c>
      <c r="EB460" s="9">
        <v>0.934978338069409</v>
      </c>
      <c r="EC460" s="9">
        <v>0.14237135842591916</v>
      </c>
      <c r="ED460" s="9">
        <v>2.7311154641099229E-3</v>
      </c>
      <c r="EE460" s="9">
        <v>-0.31676825787724405</v>
      </c>
      <c r="EF460" s="9">
        <v>0.19404417549913164</v>
      </c>
      <c r="EG460" s="9">
        <f t="shared" si="970"/>
        <v>-0.14514851737177048</v>
      </c>
      <c r="EH460" s="9">
        <f t="shared" si="971"/>
        <v>3.249557345943721E-2</v>
      </c>
      <c r="EI460" s="9">
        <f t="shared" si="1038"/>
        <v>-77.380814257462092</v>
      </c>
      <c r="EJ460" s="9" t="str">
        <f t="shared" si="1039"/>
        <v>Calm</v>
      </c>
      <c r="EK460" s="1">
        <v>0.74643760191721398</v>
      </c>
      <c r="EL460" s="1">
        <v>0.54084477119520102</v>
      </c>
      <c r="EM460" s="1">
        <v>-2.8818565425982701E-2</v>
      </c>
      <c r="EN460" s="1">
        <v>0.134010541180763</v>
      </c>
      <c r="EO460" s="1">
        <v>1.0669422734138401</v>
      </c>
      <c r="EP460" s="1">
        <v>0.67525185982762304</v>
      </c>
      <c r="EQ460" s="1">
        <v>-1.5892183330159394E-2</v>
      </c>
      <c r="ER460" s="1">
        <v>0.11019728018492295</v>
      </c>
      <c r="ES460" s="1">
        <v>0.20559283072201295</v>
      </c>
      <c r="ET460" s="1">
        <v>8.1716317998237795E-2</v>
      </c>
      <c r="EU460" s="1">
        <f t="shared" si="972"/>
        <v>1.8257900679659711E-2</v>
      </c>
      <c r="EV460" s="1">
        <f t="shared" si="973"/>
        <v>-7.8619928548083529E-2</v>
      </c>
      <c r="EW460" s="1">
        <f t="shared" si="1040"/>
        <v>166.9259482713623</v>
      </c>
      <c r="EX460" s="1" t="str">
        <f t="shared" si="1041"/>
        <v>Upset</v>
      </c>
      <c r="EY460" s="2">
        <v>1.2773754281965899</v>
      </c>
      <c r="EZ460" s="2">
        <v>0.65309289435991802</v>
      </c>
      <c r="FA460" s="2">
        <v>0.35850837257881701</v>
      </c>
      <c r="FB460" s="2">
        <v>0.39341824992707303</v>
      </c>
      <c r="FC460" s="2">
        <v>1.12470534434431</v>
      </c>
      <c r="FD460" s="2">
        <v>0.48706616493076899</v>
      </c>
      <c r="FE460" s="2">
        <v>0.14924909131993511</v>
      </c>
      <c r="FF460" s="2">
        <v>0.34505558388653723</v>
      </c>
      <c r="FG460" s="2">
        <v>0.62428253383667187</v>
      </c>
      <c r="FH460" s="2">
        <v>0.3895047713137908</v>
      </c>
      <c r="FI460" s="2">
        <f t="shared" si="974"/>
        <v>0.50348566162834119</v>
      </c>
      <c r="FJ460" s="2">
        <f t="shared" si="975"/>
        <v>-0.25709244885404192</v>
      </c>
      <c r="FK460" s="2">
        <f t="shared" si="1042"/>
        <v>117.0500001536961</v>
      </c>
      <c r="FL460" s="2" t="str">
        <f t="shared" si="1043"/>
        <v>nervous</v>
      </c>
      <c r="FM460" s="7">
        <v>9.2608929832662501E-2</v>
      </c>
      <c r="FN460" s="7">
        <v>-7.2670555558743896E-2</v>
      </c>
      <c r="FO460" s="7">
        <v>9.1111827707136495E-2</v>
      </c>
      <c r="FP460" s="7">
        <v>0.10497831336800099</v>
      </c>
      <c r="FQ460" s="7">
        <v>-0.353131076155074</v>
      </c>
      <c r="FR460" s="7">
        <v>-0.451584149310649</v>
      </c>
      <c r="FS460" s="7">
        <v>-0.34972776400506178</v>
      </c>
      <c r="FT460" s="7">
        <v>-0.20024295899100067</v>
      </c>
      <c r="FU460" s="7">
        <v>8.148589387588398E-2</v>
      </c>
      <c r="FV460" s="7">
        <v>0.75672724422237925</v>
      </c>
      <c r="FW460" s="7">
        <f t="shared" si="976"/>
        <v>2.0061895339676949E-2</v>
      </c>
      <c r="FX460" s="7">
        <f t="shared" si="977"/>
        <v>0.46906410342843596</v>
      </c>
      <c r="FY460" s="7">
        <f t="shared" si="1044"/>
        <v>2.4490507737349865</v>
      </c>
      <c r="FZ460" s="7" t="str">
        <f t="shared" si="1045"/>
        <v>happy</v>
      </c>
      <c r="GA460" s="4">
        <v>0.50863130610118601</v>
      </c>
      <c r="GB460" s="4">
        <v>0.86669163573872599</v>
      </c>
      <c r="GC460" s="4">
        <v>0.29547357972944799</v>
      </c>
      <c r="GD460" s="4">
        <v>0.365000797051583</v>
      </c>
      <c r="GE460" s="4">
        <v>-3.20389355411013E-2</v>
      </c>
      <c r="GF460" s="4">
        <v>0.56438088879192205</v>
      </c>
      <c r="GG460" s="4">
        <v>0.61997127520571005</v>
      </c>
      <c r="GH460" s="4">
        <v>0.25505401773491043</v>
      </c>
      <c r="GI460" s="4">
        <v>-0.35806032963753998</v>
      </c>
      <c r="GJ460" s="4">
        <v>0.48023221069623551</v>
      </c>
      <c r="GK460" s="4">
        <f t="shared" si="978"/>
        <v>-0.17443222778682654</v>
      </c>
      <c r="GL460" s="4">
        <f t="shared" si="979"/>
        <v>-0.74503482216352812</v>
      </c>
      <c r="GM460" s="4">
        <f t="shared" si="1046"/>
        <v>-166.82289885524881</v>
      </c>
      <c r="GN460" s="4" t="str">
        <f t="shared" si="1047"/>
        <v>Sad</v>
      </c>
      <c r="GO460" s="5">
        <v>0.68716653994621202</v>
      </c>
      <c r="GP460" s="5">
        <v>0.37198422955351701</v>
      </c>
      <c r="GQ460" s="5">
        <v>0.65996028513890903</v>
      </c>
      <c r="GR460" s="5">
        <v>0.76368109599113199</v>
      </c>
      <c r="GS460" s="5">
        <v>0.37890769395302698</v>
      </c>
      <c r="GT460" s="5">
        <v>-7.3823275004257505E-2</v>
      </c>
      <c r="GU460" s="5">
        <v>0.61905659489120135</v>
      </c>
      <c r="GV460" s="5">
        <v>2.5613048400170833</v>
      </c>
      <c r="GW460" s="5">
        <v>0.31518231039269501</v>
      </c>
      <c r="GX460" s="5">
        <v>1.3441347748842902</v>
      </c>
      <c r="GY460" s="5">
        <f t="shared" si="980"/>
        <v>0.62207740740639794</v>
      </c>
      <c r="GZ460" s="5">
        <f t="shared" si="981"/>
        <v>0.44208719432604582</v>
      </c>
      <c r="HA460" s="5">
        <f t="shared" si="1048"/>
        <v>54.600012734434259</v>
      </c>
      <c r="HB460" s="5" t="str">
        <f t="shared" si="1049"/>
        <v>excited</v>
      </c>
      <c r="HC460" s="2">
        <v>0.20729314532749299</v>
      </c>
      <c r="HD460" s="2">
        <v>8.3381496679807904E-2</v>
      </c>
      <c r="HE460" s="2">
        <v>0.15206643302269299</v>
      </c>
      <c r="HF460" s="2">
        <v>6.0931457237065001E-2</v>
      </c>
      <c r="HG460" s="2">
        <v>-4.7000275639170197E-2</v>
      </c>
      <c r="HH460" s="2">
        <v>-0.19354897873509</v>
      </c>
      <c r="HI460" s="2">
        <v>0.94867871115149738</v>
      </c>
      <c r="HJ460" s="2">
        <v>-0.55308023838186271</v>
      </c>
      <c r="HK460" s="2">
        <v>0.12391164864768509</v>
      </c>
      <c r="HL460" s="2">
        <v>0.7327708010195404</v>
      </c>
      <c r="HM460" s="2">
        <f t="shared" si="982"/>
        <v>0.10179960177435587</v>
      </c>
      <c r="HN460" s="2">
        <f t="shared" si="983"/>
        <v>0.24364930916653615</v>
      </c>
      <c r="HO460" s="2">
        <f t="shared" si="1050"/>
        <v>22.675756781111261</v>
      </c>
      <c r="HP460" s="2" t="str">
        <f t="shared" si="1051"/>
        <v>happy</v>
      </c>
      <c r="HQ460" s="4">
        <v>0.52799943508904401</v>
      </c>
      <c r="HR460" s="4">
        <v>0.48430155435412398</v>
      </c>
      <c r="HS460" s="4">
        <v>0.36555933099613502</v>
      </c>
      <c r="HT460" s="4">
        <v>0.60544890624444803</v>
      </c>
      <c r="HU460" s="4">
        <v>-0.18882647270362399</v>
      </c>
      <c r="HV460" s="4">
        <v>1.78990346710215E-2</v>
      </c>
      <c r="HW460" s="4">
        <v>1.0777962029317973</v>
      </c>
      <c r="HX460" s="4">
        <v>1.2055917883723009</v>
      </c>
      <c r="HY460" s="4">
        <v>4.3697880734920036E-2</v>
      </c>
      <c r="HZ460" s="4">
        <v>0.95920901724565266</v>
      </c>
      <c r="IA460" s="4">
        <f t="shared" si="984"/>
        <v>0.26796058752470309</v>
      </c>
      <c r="IB460" s="4">
        <f t="shared" si="985"/>
        <v>-2.4183695889077761E-2</v>
      </c>
      <c r="IC460" s="4">
        <f t="shared" si="1052"/>
        <v>95.157026724813491</v>
      </c>
      <c r="ID460" s="4" t="str">
        <f t="shared" si="1053"/>
        <v>nervous</v>
      </c>
      <c r="IE460" s="5">
        <v>0.30628469530654501</v>
      </c>
      <c r="IF460" s="5">
        <v>0.215580175261846</v>
      </c>
      <c r="IG460" s="5">
        <v>0.204945283254994</v>
      </c>
      <c r="IH460" s="5">
        <v>0.22029520711051301</v>
      </c>
      <c r="II460" s="5">
        <v>0.117729014156186</v>
      </c>
      <c r="IJ460" s="5">
        <v>-0.310133499966112</v>
      </c>
      <c r="IK460" s="5">
        <v>0.48334588877958867</v>
      </c>
      <c r="IL460" s="5">
        <v>-2.3298515181727275</v>
      </c>
      <c r="IM460" s="5">
        <v>9.0704520044699005E-2</v>
      </c>
      <c r="IN460" s="5">
        <v>0.81484789329152352</v>
      </c>
      <c r="IO460" s="5">
        <f t="shared" si="986"/>
        <v>-8.5319673084110481E-2</v>
      </c>
      <c r="IP460" s="5">
        <f t="shared" si="987"/>
        <v>-9.6249540259943145E-2</v>
      </c>
      <c r="IQ460" s="5">
        <f t="shared" si="1054"/>
        <v>-138.4448597924395</v>
      </c>
      <c r="IR460" s="5" t="str">
        <f t="shared" si="1055"/>
        <v>Depressed</v>
      </c>
      <c r="IS460" s="4">
        <v>0.34999267211890001</v>
      </c>
      <c r="IT460" s="4">
        <v>0.797699684561333</v>
      </c>
      <c r="IU460" s="4">
        <v>1.0334081541915301</v>
      </c>
      <c r="IV460" s="4">
        <v>0.97359040755798898</v>
      </c>
      <c r="IW460" s="4">
        <v>0.33295199899087402</v>
      </c>
      <c r="IX460" s="4">
        <v>0.71537873907726401</v>
      </c>
      <c r="IY460" s="4">
        <v>1.5131652649287952</v>
      </c>
      <c r="IZ460" s="4">
        <v>0.64345006335939514</v>
      </c>
      <c r="JA460" s="4">
        <v>-0.44770701244243299</v>
      </c>
      <c r="JB460" s="4">
        <v>1.7487252137453275</v>
      </c>
      <c r="JC460" s="4">
        <f t="shared" si="988"/>
        <v>-0.5404869742021714</v>
      </c>
      <c r="JD460" s="4">
        <f t="shared" si="989"/>
        <v>7.0222701706799118E-2</v>
      </c>
      <c r="JE460" s="4">
        <f t="shared" si="1056"/>
        <v>-82.59732081226926</v>
      </c>
      <c r="JF460" s="4" t="str">
        <f t="shared" si="1057"/>
        <v>Calm</v>
      </c>
      <c r="JG460" s="5">
        <v>0.17365437388744301</v>
      </c>
      <c r="JH460" s="5">
        <v>2.0340960624696602E-2</v>
      </c>
      <c r="JI460" s="5">
        <v>-0.112119237213562</v>
      </c>
      <c r="JJ460" s="5">
        <v>8.9379381795273397E-2</v>
      </c>
      <c r="JK460" s="5">
        <v>-6.0127199555835897E-2</v>
      </c>
      <c r="JL460" s="5">
        <v>-0.59914439900086502</v>
      </c>
      <c r="JM460" s="5">
        <v>-0.98759823693019433</v>
      </c>
      <c r="JN460" s="5">
        <v>-0.15442095860043095</v>
      </c>
      <c r="JO460" s="5">
        <v>0.15331341326274642</v>
      </c>
      <c r="JP460" s="5">
        <v>-0.11721856855720215</v>
      </c>
      <c r="JQ460" s="5">
        <f t="shared" si="990"/>
        <v>7.946455519423723E-2</v>
      </c>
      <c r="JR460" s="5">
        <f t="shared" si="991"/>
        <v>4.3429398305152356E-2</v>
      </c>
      <c r="JS460" s="5">
        <f t="shared" si="1058"/>
        <v>61.342274667836634</v>
      </c>
      <c r="JT460" s="5" t="str">
        <f t="shared" si="1059"/>
        <v>alert</v>
      </c>
      <c r="JU460" s="2">
        <v>0.100732160663947</v>
      </c>
      <c r="JV460" s="2">
        <v>0.678171059989085</v>
      </c>
      <c r="JW460" s="2">
        <v>-0.207339170430407</v>
      </c>
      <c r="JX460" s="2">
        <v>-0.13362357235259201</v>
      </c>
      <c r="JY460" s="2">
        <v>-9.6292619971160703E-2</v>
      </c>
      <c r="JZ460" s="2">
        <v>-0.179882928739445</v>
      </c>
      <c r="KA460" s="2">
        <v>-46.70284265381499</v>
      </c>
      <c r="KB460" s="2">
        <v>-0.2681652722040197</v>
      </c>
      <c r="KC460" s="2">
        <v>-0.57743889932513803</v>
      </c>
      <c r="KD460" s="2">
        <v>-0.43774724990498309</v>
      </c>
      <c r="KE460" s="2">
        <f t="shared" si="992"/>
        <v>-0.36982912032593018</v>
      </c>
      <c r="KF460" s="2">
        <f t="shared" si="993"/>
        <v>-6.8262196921082818E-3</v>
      </c>
      <c r="KG460" s="2">
        <f t="shared" si="1060"/>
        <v>-91.05743206772712</v>
      </c>
      <c r="KH460" s="2" t="str">
        <f t="shared" si="1061"/>
        <v>Bored</v>
      </c>
      <c r="KI460" s="7">
        <v>0.28224925205044099</v>
      </c>
      <c r="KJ460" s="7">
        <v>0.26295194840976299</v>
      </c>
      <c r="KK460" s="7">
        <v>-6.0579159358958502E-2</v>
      </c>
      <c r="KL460" s="7">
        <v>-0.25591230346521499</v>
      </c>
      <c r="KM460" s="7">
        <v>0.188392465675983</v>
      </c>
      <c r="KN460" s="7">
        <v>-0.12767588058666601</v>
      </c>
      <c r="KO460" s="7">
        <v>-0.12871608503301471</v>
      </c>
      <c r="KP460" s="7">
        <v>-1.8917781066779398</v>
      </c>
      <c r="KQ460" s="7">
        <v>1.9297303640677999E-2</v>
      </c>
      <c r="KR460" s="7">
        <v>-0.58050397276642685</v>
      </c>
      <c r="KS460" s="7">
        <f t="shared" si="994"/>
        <v>1.5628859982169674E-2</v>
      </c>
      <c r="KT460" s="7">
        <f t="shared" si="995"/>
        <v>-0.19660524474700314</v>
      </c>
      <c r="KU460" s="7">
        <f t="shared" si="1062"/>
        <v>175.45490959254826</v>
      </c>
      <c r="KV460" s="7" t="str">
        <f t="shared" si="1063"/>
        <v>Upset</v>
      </c>
      <c r="KW460" s="2">
        <v>8.98053839297734E-2</v>
      </c>
      <c r="KX460" s="2">
        <v>0.293983452958471</v>
      </c>
      <c r="KY460" s="2">
        <v>0.35465832150884102</v>
      </c>
      <c r="KZ460" s="2">
        <v>6.99684744472443E-2</v>
      </c>
      <c r="LA460" s="2">
        <v>0.139651848755419</v>
      </c>
      <c r="LB460" s="2">
        <v>0.13313402132010599</v>
      </c>
      <c r="LC460" s="2">
        <v>1.5456401934186152</v>
      </c>
      <c r="LD460" s="2">
        <v>0.16381552771968552</v>
      </c>
      <c r="LE460" s="2">
        <v>-0.20417806902869762</v>
      </c>
      <c r="LF460" s="2">
        <v>1.1064073655684064</v>
      </c>
      <c r="LG460" s="2">
        <f t="shared" si="996"/>
        <v>-0.12869013722169564</v>
      </c>
      <c r="LH460" s="2">
        <f t="shared" si="997"/>
        <v>0.3643624110271626</v>
      </c>
      <c r="LI460" s="2">
        <f t="shared" si="1064"/>
        <v>-19.452847821712211</v>
      </c>
      <c r="LJ460" s="2" t="str">
        <f t="shared" si="1065"/>
        <v>Contented</v>
      </c>
      <c r="LK460" s="4">
        <v>0.130073766844821</v>
      </c>
      <c r="LL460" s="4">
        <v>0.166404871511875</v>
      </c>
      <c r="LM460" s="4">
        <v>-0.15162141105292101</v>
      </c>
      <c r="LN460" s="4">
        <v>-4.34865119047747E-3</v>
      </c>
      <c r="LO460" s="4">
        <v>-0.26604690742067799</v>
      </c>
      <c r="LP460" s="4">
        <v>-0.38914160687653199</v>
      </c>
      <c r="LQ460" s="4">
        <v>1.1150835408433779</v>
      </c>
      <c r="LR460" s="4">
        <v>1.952372689380585E-2</v>
      </c>
      <c r="LS460" s="4">
        <v>-3.6331104667053998E-2</v>
      </c>
      <c r="LT460" s="4">
        <v>-0.52607521104353416</v>
      </c>
      <c r="LU460" s="4">
        <f t="shared" si="998"/>
        <v>1.3892842190139643E-3</v>
      </c>
      <c r="LV460" s="4">
        <f t="shared" si="999"/>
        <v>5.3765367103417505E-2</v>
      </c>
      <c r="LW460" s="4">
        <f t="shared" si="1066"/>
        <v>1.4801798540728068</v>
      </c>
      <c r="LX460" s="4" t="str">
        <f t="shared" si="1067"/>
        <v>happy</v>
      </c>
      <c r="LY460" s="5">
        <v>-4.9121967476433499E-2</v>
      </c>
      <c r="LZ460" s="5">
        <v>0.406357230678349</v>
      </c>
      <c r="MA460" s="5">
        <v>0.19114507888031301</v>
      </c>
      <c r="MB460" s="5">
        <v>9.55051773602138E-2</v>
      </c>
      <c r="MC460" s="5">
        <v>0.52355882242988006</v>
      </c>
      <c r="MD460" s="5">
        <v>0.55044399650023401</v>
      </c>
      <c r="ME460" s="5">
        <v>0.40288834411708774</v>
      </c>
      <c r="MF460" s="5">
        <v>9.9817156006205818E-2</v>
      </c>
      <c r="MG460" s="5">
        <v>-0.45547919815478249</v>
      </c>
      <c r="MH460" s="5">
        <v>0.80241310354209672</v>
      </c>
      <c r="MI460" s="5">
        <f t="shared" si="1000"/>
        <v>-0.70541250189361948</v>
      </c>
      <c r="MJ460" s="5">
        <f t="shared" si="1001"/>
        <v>0.23835735056658036</v>
      </c>
      <c r="MK460" s="5">
        <f t="shared" si="1068"/>
        <v>-71.330000833021145</v>
      </c>
      <c r="ML460" s="5" t="str">
        <f t="shared" si="1069"/>
        <v>Calm</v>
      </c>
      <c r="MM460" s="2">
        <v>0.28353079925945601</v>
      </c>
      <c r="MN460" s="2">
        <v>5.1581233938393603E-2</v>
      </c>
      <c r="MO460" s="2">
        <v>-9.6593271578249595E-2</v>
      </c>
      <c r="MP460" s="2">
        <v>-8.3764344710466093E-2</v>
      </c>
      <c r="MQ460" s="2">
        <v>-8.5742035169774897E-2</v>
      </c>
      <c r="MR460" s="2">
        <v>-0.14398513962947199</v>
      </c>
      <c r="MS460" s="2">
        <v>-0.48836581806260954</v>
      </c>
      <c r="MT460" s="2">
        <v>0.90650220987957175</v>
      </c>
      <c r="MU460" s="2">
        <v>0.23194956532106242</v>
      </c>
      <c r="MV460" s="2">
        <v>-0.53820095496908893</v>
      </c>
      <c r="MW460" s="2">
        <f t="shared" si="1002"/>
        <v>0.50587997453131406</v>
      </c>
      <c r="MX460" s="2">
        <f t="shared" si="1003"/>
        <v>-0.17331664908948319</v>
      </c>
      <c r="MY460" s="2">
        <f t="shared" si="1070"/>
        <v>108.91167984314635</v>
      </c>
      <c r="MZ460" s="2" t="str">
        <f t="shared" si="1071"/>
        <v>nervous</v>
      </c>
      <c r="NA460" s="7">
        <v>1.2909027257696799</v>
      </c>
      <c r="NB460" s="7">
        <v>1.34616585609482</v>
      </c>
      <c r="NC460" s="7">
        <v>0.25719543430939701</v>
      </c>
      <c r="ND460" s="7">
        <v>0.25423684286236298</v>
      </c>
      <c r="NE460" s="7">
        <v>0.95583495251566897</v>
      </c>
      <c r="NF460" s="7">
        <v>0.89228106683109598</v>
      </c>
      <c r="NG460" s="7">
        <v>0.11447506168396206</v>
      </c>
      <c r="NH460" s="7">
        <v>0.11357733804563266</v>
      </c>
      <c r="NI460" s="7">
        <v>-5.5263130325140075E-2</v>
      </c>
      <c r="NJ460" s="7">
        <v>0.19393969526957067</v>
      </c>
      <c r="NK460" s="7">
        <f t="shared" si="1004"/>
        <v>9.6252828410955837E-2</v>
      </c>
      <c r="NL460" s="7">
        <f t="shared" si="1005"/>
        <v>4.1255262486886712E-2</v>
      </c>
      <c r="NM460" s="7">
        <f t="shared" si="1072"/>
        <v>66.7993726368192</v>
      </c>
      <c r="NN460" s="7" t="str">
        <f t="shared" si="1073"/>
        <v>alert</v>
      </c>
      <c r="NO460" s="4">
        <v>0.68107854359334197</v>
      </c>
      <c r="NP460" s="4">
        <v>0.94250857921530895</v>
      </c>
      <c r="NQ460" s="4">
        <v>0.45366543303765799</v>
      </c>
      <c r="NR460" s="4">
        <v>0.41603483940719199</v>
      </c>
      <c r="NS460" s="4">
        <v>0.32856435350013402</v>
      </c>
      <c r="NT460" s="4">
        <v>0.84945766984078797</v>
      </c>
      <c r="NU460" s="4">
        <v>0.44933256534924765</v>
      </c>
      <c r="NV460" s="4">
        <v>0.23216667145730832</v>
      </c>
      <c r="NW460" s="4">
        <v>-0.26143003562196698</v>
      </c>
      <c r="NX460" s="4">
        <v>0.53566590928631619</v>
      </c>
      <c r="NY460" s="4">
        <f t="shared" si="1006"/>
        <v>-0.38069686791990076</v>
      </c>
      <c r="NZ460" s="4">
        <f t="shared" si="1007"/>
        <v>-0.41225843580956489</v>
      </c>
      <c r="OA460" s="4">
        <f t="shared" si="1074"/>
        <v>-137.27930954645481</v>
      </c>
      <c r="OB460" s="4" t="str">
        <f t="shared" si="1075"/>
        <v>Depressed</v>
      </c>
      <c r="OC460" s="1">
        <v>0.12542215034828</v>
      </c>
      <c r="OD460" s="1">
        <v>0.49580397644450902</v>
      </c>
      <c r="OE460" s="1">
        <v>0.82816310674086202</v>
      </c>
      <c r="OF460" s="1">
        <v>0.43041338666976398</v>
      </c>
      <c r="OG460" s="1">
        <v>-0.28736723858818097</v>
      </c>
      <c r="OH460" s="1">
        <v>0.317211496850686</v>
      </c>
      <c r="OI460" s="1">
        <v>-5.113851341474736</v>
      </c>
      <c r="OJ460" s="1">
        <v>0.52940368394868986</v>
      </c>
      <c r="OK460" s="1">
        <v>-0.37038182609622905</v>
      </c>
      <c r="OL460" s="1">
        <v>2.0259555081952088</v>
      </c>
      <c r="OM460" s="1">
        <f t="shared" si="1008"/>
        <v>-0.55011437039113265</v>
      </c>
      <c r="ON460" s="1">
        <f t="shared" si="1009"/>
        <v>7.4206916521721844E-2</v>
      </c>
      <c r="OO460" s="1">
        <f t="shared" si="1076"/>
        <v>-82.317538580877979</v>
      </c>
      <c r="OP460" s="1" t="str">
        <f t="shared" si="1077"/>
        <v>Calm</v>
      </c>
      <c r="OQ460" s="2">
        <v>4.0324876482685602E-2</v>
      </c>
      <c r="OR460" s="2">
        <v>0.30245132377762801</v>
      </c>
      <c r="OS460" s="2">
        <v>7.3880658797013096E-2</v>
      </c>
      <c r="OT460" s="2">
        <v>8.77350385877321E-2</v>
      </c>
      <c r="OU460" s="2">
        <v>-0.35214171282111001</v>
      </c>
      <c r="OV460" s="2">
        <v>-0.160676653688027</v>
      </c>
      <c r="OW460" s="2">
        <v>-0.23693607973377084</v>
      </c>
      <c r="OX460" s="2">
        <v>0.61883436958297211</v>
      </c>
      <c r="OY460" s="2">
        <v>-0.26212644729494239</v>
      </c>
      <c r="OZ460" s="2">
        <v>0.4714904280460831</v>
      </c>
      <c r="PA460" s="2">
        <f t="shared" si="1010"/>
        <v>-0.32533736377688771</v>
      </c>
      <c r="PB460" s="2">
        <f t="shared" si="1011"/>
        <v>4.2528108494685135E-2</v>
      </c>
      <c r="PC460" s="2">
        <f t="shared" si="1078"/>
        <v>-82.552522801810767</v>
      </c>
      <c r="PD460" s="2" t="str">
        <f t="shared" si="1079"/>
        <v>Calm</v>
      </c>
      <c r="PE460" s="1">
        <v>0.42280322524774999</v>
      </c>
      <c r="PF460" s="1">
        <v>0.659082981423879</v>
      </c>
      <c r="PG460" s="1">
        <v>0.65434664861118896</v>
      </c>
      <c r="PH460" s="1">
        <v>0.832552243599884</v>
      </c>
      <c r="PI460" s="1">
        <v>1.6276976420230301E-2</v>
      </c>
      <c r="PJ460" s="1">
        <v>0.68787221432099299</v>
      </c>
      <c r="PK460" s="1">
        <v>1.4902668034802147</v>
      </c>
      <c r="PL460" s="1">
        <v>0.61809943361885844</v>
      </c>
      <c r="PM460" s="1">
        <v>-0.23627975617612901</v>
      </c>
      <c r="PN460" s="1">
        <v>1.374357934357483</v>
      </c>
      <c r="PO460" s="1">
        <f t="shared" si="1012"/>
        <v>-0.1781579164330479</v>
      </c>
      <c r="PP460" s="1">
        <f t="shared" si="1013"/>
        <v>-0.28496275798234405</v>
      </c>
      <c r="PQ460" s="1">
        <f t="shared" si="1080"/>
        <v>-147.98649286781057</v>
      </c>
      <c r="PR460" s="1" t="str">
        <f t="shared" si="1081"/>
        <v>Depressed</v>
      </c>
      <c r="PS460" s="4">
        <v>0.244063901075175</v>
      </c>
      <c r="PT460" s="4">
        <v>0.29769961310312998</v>
      </c>
      <c r="PU460" s="4">
        <v>0.2119581386187</v>
      </c>
      <c r="PV460" s="4">
        <v>-0.140762151556761</v>
      </c>
      <c r="PW460" s="4">
        <v>-0.41886899429960101</v>
      </c>
      <c r="PX460" s="4">
        <v>-1.8995683833392198E-2</v>
      </c>
      <c r="PY460" s="4">
        <v>-1.2125398334164927</v>
      </c>
      <c r="PZ460" s="4">
        <v>-0.50505980280072504</v>
      </c>
      <c r="QA460" s="4">
        <v>-5.3635712027954974E-2</v>
      </c>
      <c r="QB460" s="4">
        <v>0.1314152489023227</v>
      </c>
      <c r="QC460" s="4">
        <f t="shared" si="1014"/>
        <v>0.1448053631357693</v>
      </c>
      <c r="QD460" s="4">
        <f t="shared" si="1015"/>
        <v>-0.26506866287235209</v>
      </c>
      <c r="QE460" s="4">
        <f t="shared" si="1082"/>
        <v>151.35249435665554</v>
      </c>
      <c r="QF460" s="4" t="str">
        <f t="shared" si="1083"/>
        <v>Upset</v>
      </c>
      <c r="QG460" s="2">
        <v>0.92887900982409999</v>
      </c>
      <c r="QH460" s="2">
        <v>0.32327271579521299</v>
      </c>
      <c r="QI460" s="2">
        <v>0.286671378874084</v>
      </c>
      <c r="QJ460" s="2">
        <v>0.25164004126337203</v>
      </c>
      <c r="QK460" s="2">
        <v>0.92010205031057801</v>
      </c>
      <c r="QL460" s="2">
        <v>0.24787314149301901</v>
      </c>
      <c r="QM460" s="2">
        <v>0.15504289635784757</v>
      </c>
      <c r="QN460" s="2">
        <v>0.44058805303805343</v>
      </c>
      <c r="QO460" s="2">
        <v>0.60560629402888699</v>
      </c>
      <c r="QP460" s="2">
        <v>0.42990909897217744</v>
      </c>
      <c r="QQ460" s="2">
        <f t="shared" si="1016"/>
        <v>0.70053579662017618</v>
      </c>
      <c r="QR460" s="2">
        <f t="shared" si="1017"/>
        <v>0.14085127126734354</v>
      </c>
      <c r="QS460" s="2">
        <f t="shared" si="1084"/>
        <v>78.631560451739091</v>
      </c>
      <c r="QT460" s="2" t="str">
        <f t="shared" si="1085"/>
        <v>alert</v>
      </c>
      <c r="QU460" s="4">
        <v>0.48441378545654601</v>
      </c>
      <c r="QV460" s="4">
        <v>0.39214492100818898</v>
      </c>
      <c r="QW460" s="4">
        <v>0.138677368819034</v>
      </c>
      <c r="QX460" s="4">
        <v>0.24281344190461901</v>
      </c>
      <c r="QY460" s="4">
        <v>0.424349071739549</v>
      </c>
      <c r="QZ460" s="4">
        <v>0.60489798513899595</v>
      </c>
      <c r="RA460" s="4">
        <v>0.1526001725542683</v>
      </c>
      <c r="RB460" s="4">
        <v>0.24353359359719925</v>
      </c>
      <c r="RC460" s="4">
        <v>9.2268864448357024E-2</v>
      </c>
      <c r="RD460" s="4">
        <v>0.43521421658367937</v>
      </c>
      <c r="RE460" s="4">
        <f t="shared" si="1018"/>
        <v>-0.13796257735590545</v>
      </c>
      <c r="RF460" s="4">
        <f t="shared" si="1019"/>
        <v>0.16900570620225452</v>
      </c>
      <c r="RG460" s="4">
        <f t="shared" si="1086"/>
        <v>-39.225416853293261</v>
      </c>
      <c r="RH460" s="4" t="str">
        <f t="shared" si="1087"/>
        <v>Relased</v>
      </c>
    </row>
    <row r="461" spans="1:476" x14ac:dyDescent="0.3">
      <c r="A461" s="1">
        <v>-0.110357504050731</v>
      </c>
      <c r="B461" s="1">
        <v>-0.315370016438908</v>
      </c>
      <c r="C461" s="1">
        <v>0.249077591623665</v>
      </c>
      <c r="D461" s="1">
        <v>0.17138122251098201</v>
      </c>
      <c r="E461" s="1">
        <v>-0.186971198064834</v>
      </c>
      <c r="F461" s="1">
        <v>-0.17372841531729399</v>
      </c>
      <c r="G461" s="1">
        <v>-0.8377179527284726</v>
      </c>
      <c r="H461" s="1">
        <v>-0.35040231451081283</v>
      </c>
      <c r="I461" s="1">
        <v>0.205012512388177</v>
      </c>
      <c r="J461" s="1">
        <v>-0.98762422887547341</v>
      </c>
      <c r="K461" s="17">
        <f t="shared" si="952"/>
        <v>5.5195566965748011E-2</v>
      </c>
      <c r="L461" s="18">
        <f t="shared" si="953"/>
        <v>-0.35372874233133622</v>
      </c>
      <c r="M461" s="18">
        <f t="shared" si="1020"/>
        <v>171.13112864692849</v>
      </c>
      <c r="N461" s="18" t="str">
        <f t="shared" si="1021"/>
        <v>Upset</v>
      </c>
      <c r="O461" s="9">
        <v>0.240108273579409</v>
      </c>
      <c r="P461" s="9">
        <v>6.3822299278741704E-3</v>
      </c>
      <c r="Q461" s="9">
        <v>0.349193870792743</v>
      </c>
      <c r="R461" s="9">
        <v>0.13546409573134799</v>
      </c>
      <c r="S461" s="9">
        <v>0.155409261483791</v>
      </c>
      <c r="T461" s="9">
        <v>8.1321286814484195E-2</v>
      </c>
      <c r="U461" s="9">
        <v>0.88287835515799595</v>
      </c>
      <c r="V461" s="9">
        <v>1.5445685733366104</v>
      </c>
      <c r="W461" s="9">
        <v>0.23372604365153482</v>
      </c>
      <c r="X461" s="9">
        <v>1.9662338290033576</v>
      </c>
      <c r="Y461" s="9">
        <f t="shared" si="954"/>
        <v>0.56012423936656197</v>
      </c>
      <c r="Z461" s="9">
        <f t="shared" si="955"/>
        <v>0.66631178445472172</v>
      </c>
      <c r="AA461" s="9">
        <f t="shared" si="1022"/>
        <v>40.051545319619677</v>
      </c>
      <c r="AB461" s="9" t="str">
        <f t="shared" si="1023"/>
        <v>excited</v>
      </c>
      <c r="AC461" s="2">
        <v>4.4829261522973098E-2</v>
      </c>
      <c r="AD461" s="2">
        <v>0.592451620989768</v>
      </c>
      <c r="AE461" s="2">
        <v>6.3722811875082705E-2</v>
      </c>
      <c r="AF461" s="2">
        <v>7.5635519890955905E-2</v>
      </c>
      <c r="AG461" s="2">
        <v>-0.23274563039659901</v>
      </c>
      <c r="AH461" s="2">
        <v>0.31493247213160402</v>
      </c>
      <c r="AI461" s="2">
        <v>-0.33910197529378827</v>
      </c>
      <c r="AJ461" s="2">
        <v>8.3355571763190334E-2</v>
      </c>
      <c r="AK461" s="2">
        <v>-0.54762235946679494</v>
      </c>
      <c r="AL461" s="2">
        <v>0.21867646682976161</v>
      </c>
      <c r="AM461" s="2">
        <f t="shared" si="956"/>
        <v>-0.41668711273653947</v>
      </c>
      <c r="AN461" s="2">
        <f t="shared" si="957"/>
        <v>-1.2610755835604781E-3</v>
      </c>
      <c r="AO461" s="2">
        <f t="shared" si="1024"/>
        <v>-90.17340130226772</v>
      </c>
      <c r="AP461" s="2" t="str">
        <f t="shared" si="1025"/>
        <v>Bored</v>
      </c>
      <c r="AQ461" s="9">
        <v>0.133231962622334</v>
      </c>
      <c r="AR461" s="9">
        <v>0.57546420949603205</v>
      </c>
      <c r="AS461" s="9">
        <v>-0.20483549104965901</v>
      </c>
      <c r="AT461" s="9">
        <v>5.3679504020874097E-2</v>
      </c>
      <c r="AU461" s="9">
        <v>0.45561580018645398</v>
      </c>
      <c r="AV461" s="9">
        <v>0.61295667867572601</v>
      </c>
      <c r="AW461" s="9">
        <v>-0.34785814600466375</v>
      </c>
      <c r="AX461" s="9">
        <v>4.5168765169933629E-2</v>
      </c>
      <c r="AY461" s="9">
        <v>-0.44223224687369805</v>
      </c>
      <c r="AZ461" s="9">
        <v>-0.21328743257772095</v>
      </c>
      <c r="BA461" s="9">
        <f t="shared" si="958"/>
        <v>-0.26309059495506959</v>
      </c>
      <c r="BB461" s="9">
        <f t="shared" si="959"/>
        <v>-2.6205115060107698E-2</v>
      </c>
      <c r="BC461" s="9">
        <f t="shared" si="1026"/>
        <v>-95.688179406934253</v>
      </c>
      <c r="BD461" s="9" t="str">
        <f t="shared" si="1027"/>
        <v>Bored</v>
      </c>
      <c r="BE461" s="4">
        <v>0.57349418371456096</v>
      </c>
      <c r="BF461" s="4">
        <v>0.82575592889558702</v>
      </c>
      <c r="BG461" s="4">
        <v>0.197660399186808</v>
      </c>
      <c r="BH461" s="4">
        <v>0.16330339765221899</v>
      </c>
      <c r="BI461" s="4">
        <v>0.62945102424043198</v>
      </c>
      <c r="BJ461" s="4">
        <v>0.90257620485522105</v>
      </c>
      <c r="BK461" s="4">
        <v>0.16431371759885116</v>
      </c>
      <c r="BL461" s="4">
        <v>9.4486120152044897E-2</v>
      </c>
      <c r="BM461" s="4">
        <v>-0.25226174518102606</v>
      </c>
      <c r="BN461" s="4">
        <v>0.25796946063180126</v>
      </c>
      <c r="BO461" s="4">
        <f t="shared" si="960"/>
        <v>-0.23907465103886194</v>
      </c>
      <c r="BP461" s="4">
        <f t="shared" si="961"/>
        <v>0.10064055621493551</v>
      </c>
      <c r="BQ461" s="4">
        <f t="shared" si="1028"/>
        <v>-67.170917021445973</v>
      </c>
      <c r="BR461" s="4" t="str">
        <f t="shared" si="1029"/>
        <v>Calm</v>
      </c>
      <c r="BS461" s="5">
        <v>0.413968477321418</v>
      </c>
      <c r="BT461" s="5">
        <v>0.84528974481555197</v>
      </c>
      <c r="BU461" s="5">
        <v>0.43073195788715402</v>
      </c>
      <c r="BV461" s="5">
        <v>0.31637408282553803</v>
      </c>
      <c r="BW461" s="5">
        <v>-6.8686918561255306E-2</v>
      </c>
      <c r="BX461" s="5">
        <v>0.98503353199902299</v>
      </c>
      <c r="BY461" s="5">
        <v>1.2474803445449756</v>
      </c>
      <c r="BZ461" s="5">
        <v>0.17285147756856561</v>
      </c>
      <c r="CA461" s="5">
        <v>-0.43132126749413396</v>
      </c>
      <c r="CB461" s="5">
        <v>0.59329057978660482</v>
      </c>
      <c r="CC461" s="5">
        <f t="shared" si="962"/>
        <v>-0.28496733860297174</v>
      </c>
      <c r="CD461" s="5">
        <f t="shared" si="963"/>
        <v>0.15504790787725131</v>
      </c>
      <c r="CE461" s="5">
        <f t="shared" si="1030"/>
        <v>-61.449825909735523</v>
      </c>
      <c r="CF461" s="5" t="str">
        <f t="shared" si="1031"/>
        <v>Calm</v>
      </c>
      <c r="CG461" s="4">
        <v>0.103321677113245</v>
      </c>
      <c r="CH461" s="4">
        <v>1.0708429006483</v>
      </c>
      <c r="CI461" s="4">
        <v>0.22398572476227499</v>
      </c>
      <c r="CJ461" s="4">
        <v>0.62088828088366999</v>
      </c>
      <c r="CK461" s="4">
        <v>-0.364080443841937</v>
      </c>
      <c r="CL461" s="4">
        <v>0.87369497192100498</v>
      </c>
      <c r="CM461" s="4">
        <v>-0.85897677601506006</v>
      </c>
      <c r="CN461" s="4">
        <v>0.31929863112580803</v>
      </c>
      <c r="CO461" s="4">
        <v>-0.96752122353505499</v>
      </c>
      <c r="CP461" s="4">
        <v>0.71955330764332259</v>
      </c>
      <c r="CQ461" s="4">
        <f t="shared" si="964"/>
        <v>-0.70348008915158533</v>
      </c>
      <c r="CR461" s="4">
        <f t="shared" si="965"/>
        <v>-0.59061799917434943</v>
      </c>
      <c r="CS461" s="4">
        <f t="shared" si="1032"/>
        <v>-130.01567856073146</v>
      </c>
      <c r="CT461" s="4" t="str">
        <f t="shared" si="1033"/>
        <v>Depressed</v>
      </c>
      <c r="CU461" s="2">
        <v>0.17029940953530501</v>
      </c>
      <c r="CV461" s="2">
        <v>0.38820895247673498</v>
      </c>
      <c r="CW461" s="2">
        <v>2.5213658359992202E-3</v>
      </c>
      <c r="CX461" s="2">
        <v>0.52352661670767797</v>
      </c>
      <c r="CY461" s="2">
        <v>-6.5020530417163894E-2</v>
      </c>
      <c r="CZ461" s="2">
        <v>-0.30603853952410298</v>
      </c>
      <c r="DA461" s="2">
        <v>2.3949398560463506E-2</v>
      </c>
      <c r="DB461" s="2">
        <v>6.3712302019155045</v>
      </c>
      <c r="DC461" s="2">
        <v>-0.21790954294142997</v>
      </c>
      <c r="DD461" s="2">
        <v>0.94188022655305736</v>
      </c>
      <c r="DE461" s="2">
        <f t="shared" si="966"/>
        <v>-0.26118259569641633</v>
      </c>
      <c r="DF461" s="2">
        <f t="shared" si="967"/>
        <v>0.56692544443040815</v>
      </c>
      <c r="DG461" s="2">
        <f t="shared" si="1034"/>
        <v>-24.735527597893736</v>
      </c>
      <c r="DH461" s="2" t="str">
        <f t="shared" si="1035"/>
        <v>Contented</v>
      </c>
      <c r="DI461" s="7">
        <v>0.247560714781449</v>
      </c>
      <c r="DJ461" s="7">
        <v>0.67420623960597503</v>
      </c>
      <c r="DK461" s="7">
        <v>3.6185932413664002E-3</v>
      </c>
      <c r="DL461" s="7">
        <v>0.50793414139488002</v>
      </c>
      <c r="DM461" s="7">
        <v>0.14800958067866701</v>
      </c>
      <c r="DN461" s="7">
        <v>1.41085353311593</v>
      </c>
      <c r="DO461" s="7">
        <v>9.1477880996027675E-3</v>
      </c>
      <c r="DP461" s="7">
        <v>0.24360651336714739</v>
      </c>
      <c r="DQ461" s="7">
        <v>-0.426645524824526</v>
      </c>
      <c r="DR461" s="7">
        <v>0.5549697048710186</v>
      </c>
      <c r="DS461" s="7">
        <f t="shared" si="968"/>
        <v>-0.44115368752553574</v>
      </c>
      <c r="DT461" s="7">
        <f t="shared" si="969"/>
        <v>0.20781911836858113</v>
      </c>
      <c r="DU461" s="7">
        <f t="shared" si="1036"/>
        <v>-64.775766399823766</v>
      </c>
      <c r="DV461" s="7" t="str">
        <f t="shared" si="1037"/>
        <v>Calm</v>
      </c>
      <c r="DW461" s="9">
        <v>0.36873539226384699</v>
      </c>
      <c r="DX461" s="9">
        <v>0.87510277890115695</v>
      </c>
      <c r="DY461" s="9">
        <v>0.200143222345147</v>
      </c>
      <c r="DZ461" s="9">
        <v>3.2008806793321701E-2</v>
      </c>
      <c r="EA461" s="9">
        <v>1.03704751630683</v>
      </c>
      <c r="EB461" s="9">
        <v>0.87342997366182595</v>
      </c>
      <c r="EC461" s="9">
        <v>0.14237135842591916</v>
      </c>
      <c r="ED461" s="9">
        <v>1.8306095065364656E-2</v>
      </c>
      <c r="EE461" s="9">
        <v>-0.50636738663730996</v>
      </c>
      <c r="EF461" s="9">
        <v>0.1866416665127992</v>
      </c>
      <c r="EG461" s="9">
        <f t="shared" si="970"/>
        <v>-0.37067393857842568</v>
      </c>
      <c r="EH461" s="9">
        <f t="shared" si="971"/>
        <v>2.9846774766125073E-2</v>
      </c>
      <c r="EI461" s="9">
        <f t="shared" si="1038"/>
        <v>-85.396458853401739</v>
      </c>
      <c r="EJ461" s="9" t="str">
        <f t="shared" si="1039"/>
        <v>Calm</v>
      </c>
      <c r="EK461" s="1">
        <v>0.74643760191721398</v>
      </c>
      <c r="EL461" s="1">
        <v>0.54084477119520102</v>
      </c>
      <c r="EM461" s="1">
        <v>-2.8818565425982701E-2</v>
      </c>
      <c r="EN461" s="1">
        <v>0.134010541180763</v>
      </c>
      <c r="EO461" s="1">
        <v>1.0669422734138401</v>
      </c>
      <c r="EP461" s="1">
        <v>0.67525185982762304</v>
      </c>
      <c r="EQ461" s="1">
        <v>-1.5892183330159394E-2</v>
      </c>
      <c r="ER461" s="1">
        <v>0.11019728018492295</v>
      </c>
      <c r="ES461" s="1">
        <v>0.20559283072201295</v>
      </c>
      <c r="ET461" s="1">
        <v>8.1716317998237795E-2</v>
      </c>
      <c r="EU461" s="1">
        <f t="shared" si="972"/>
        <v>1.8257900679659711E-2</v>
      </c>
      <c r="EV461" s="1">
        <f t="shared" si="973"/>
        <v>-7.8619928548083529E-2</v>
      </c>
      <c r="EW461" s="1">
        <f t="shared" si="1040"/>
        <v>166.9259482713623</v>
      </c>
      <c r="EX461" s="1" t="str">
        <f t="shared" si="1041"/>
        <v>Upset</v>
      </c>
      <c r="EY461" s="2">
        <v>1.2773754281965899</v>
      </c>
      <c r="EZ461" s="2">
        <v>0.65309289435991802</v>
      </c>
      <c r="FA461" s="2">
        <v>0.35850837257881701</v>
      </c>
      <c r="FB461" s="2">
        <v>0.39341824992707303</v>
      </c>
      <c r="FC461" s="2">
        <v>1.12470534434431</v>
      </c>
      <c r="FD461" s="2">
        <v>0.48706616493076899</v>
      </c>
      <c r="FE461" s="2">
        <v>0.14924909131993511</v>
      </c>
      <c r="FF461" s="2">
        <v>0.34505558388653723</v>
      </c>
      <c r="FG461" s="2">
        <v>0.62428253383667187</v>
      </c>
      <c r="FH461" s="2">
        <v>0.3895047713137908</v>
      </c>
      <c r="FI461" s="2">
        <f t="shared" si="974"/>
        <v>0.50348566162834119</v>
      </c>
      <c r="FJ461" s="2">
        <f t="shared" si="975"/>
        <v>-0.25709244885404192</v>
      </c>
      <c r="FK461" s="2">
        <f t="shared" si="1042"/>
        <v>117.0500001536961</v>
      </c>
      <c r="FL461" s="2" t="str">
        <f t="shared" si="1043"/>
        <v>nervous</v>
      </c>
      <c r="FM461" s="7">
        <v>0.47811512356707397</v>
      </c>
      <c r="FN461" s="7">
        <v>-0.16451417936764501</v>
      </c>
      <c r="FO461" s="7">
        <v>2.5945730813760799E-2</v>
      </c>
      <c r="FP461" s="7">
        <v>8.7054624509633596E-2</v>
      </c>
      <c r="FQ461" s="7">
        <v>-0.427176124049295</v>
      </c>
      <c r="FR461" s="7">
        <v>-0.29783548313924202</v>
      </c>
      <c r="FS461" s="7">
        <v>0.50934904610180054</v>
      </c>
      <c r="FT461" s="7">
        <v>-0.18828741874195021</v>
      </c>
      <c r="FU461" s="7">
        <v>0.64262930293471898</v>
      </c>
      <c r="FV461" s="7">
        <v>0.36033168079855593</v>
      </c>
      <c r="FW461" s="7">
        <f t="shared" si="976"/>
        <v>0.75087319539734043</v>
      </c>
      <c r="FX461" s="7">
        <f t="shared" si="977"/>
        <v>0.31212274292664421</v>
      </c>
      <c r="FY461" s="7">
        <f t="shared" si="1044"/>
        <v>67.428335823351972</v>
      </c>
      <c r="FZ461" s="7" t="str">
        <f t="shared" si="1045"/>
        <v>alert</v>
      </c>
      <c r="GA461" s="4">
        <v>0.420457150652158</v>
      </c>
      <c r="GB461" s="4">
        <v>0.84672572176754102</v>
      </c>
      <c r="GC461" s="4">
        <v>0.32892759851479098</v>
      </c>
      <c r="GD461" s="4">
        <v>0.247361729274342</v>
      </c>
      <c r="GE461" s="4">
        <v>0.207336480149828</v>
      </c>
      <c r="GF461" s="4">
        <v>0.80168191545564205</v>
      </c>
      <c r="GG461" s="4">
        <v>0.52394223575444154</v>
      </c>
      <c r="GH461" s="4">
        <v>0.15006101869986113</v>
      </c>
      <c r="GI461" s="4">
        <v>-0.42626857111538302</v>
      </c>
      <c r="GJ461" s="4">
        <v>0.45477992192926542</v>
      </c>
      <c r="GK461" s="4">
        <f t="shared" si="978"/>
        <v>-0.24782907103832963</v>
      </c>
      <c r="GL461" s="4">
        <f t="shared" si="979"/>
        <v>-0.76797873774444958</v>
      </c>
      <c r="GM461" s="4">
        <f t="shared" si="1046"/>
        <v>-162.11495203082904</v>
      </c>
      <c r="GN461" s="4" t="str">
        <f t="shared" si="1047"/>
        <v>Sad</v>
      </c>
      <c r="GO461" s="5">
        <v>0.55989310647045798</v>
      </c>
      <c r="GP461" s="5">
        <v>0.30915288547484099</v>
      </c>
      <c r="GQ461" s="5">
        <v>0.62040479944211502</v>
      </c>
      <c r="GR461" s="5">
        <v>0.68775885833889605</v>
      </c>
      <c r="GS461" s="5">
        <v>0.23828210908557601</v>
      </c>
      <c r="GT461" s="5">
        <v>-8.7294120352584798E-2</v>
      </c>
      <c r="GU461" s="5">
        <v>0.77727895749045717</v>
      </c>
      <c r="GV461" s="5">
        <v>3.0999850646419298</v>
      </c>
      <c r="GW461" s="5">
        <v>0.25074022099561699</v>
      </c>
      <c r="GX461" s="5">
        <v>1.5052870272754812</v>
      </c>
      <c r="GY461" s="5">
        <f t="shared" si="980"/>
        <v>0.5691401121933144</v>
      </c>
      <c r="GZ461" s="5">
        <f t="shared" si="981"/>
        <v>0.49813259461413617</v>
      </c>
      <c r="HA461" s="5">
        <f t="shared" si="1048"/>
        <v>48.806378635978248</v>
      </c>
      <c r="HB461" s="5" t="str">
        <f t="shared" si="1049"/>
        <v>excited</v>
      </c>
      <c r="HC461" s="2">
        <v>0.20729314532749299</v>
      </c>
      <c r="HD461" s="2">
        <v>8.3381496679807904E-2</v>
      </c>
      <c r="HE461" s="2">
        <v>0.15206643302269299</v>
      </c>
      <c r="HF461" s="2">
        <v>6.0931457237065001E-2</v>
      </c>
      <c r="HG461" s="2">
        <v>-4.7000275639170197E-2</v>
      </c>
      <c r="HH461" s="2">
        <v>-0.19354897873509</v>
      </c>
      <c r="HI461" s="2">
        <v>0.94867871115149738</v>
      </c>
      <c r="HJ461" s="2">
        <v>-0.55308023838186271</v>
      </c>
      <c r="HK461" s="2">
        <v>0.12391164864768509</v>
      </c>
      <c r="HL461" s="2">
        <v>0.7327708010195404</v>
      </c>
      <c r="HM461" s="2">
        <f t="shared" si="982"/>
        <v>0.10179960177435587</v>
      </c>
      <c r="HN461" s="2">
        <f t="shared" si="983"/>
        <v>0.24364930916653615</v>
      </c>
      <c r="HO461" s="2">
        <f t="shared" si="1050"/>
        <v>22.675756781111261</v>
      </c>
      <c r="HP461" s="2" t="str">
        <f t="shared" si="1051"/>
        <v>happy</v>
      </c>
      <c r="HQ461" s="4">
        <v>0.72970723587053199</v>
      </c>
      <c r="HR461" s="4">
        <v>0.76968976229284802</v>
      </c>
      <c r="HS461" s="4">
        <v>0.31925742194595402</v>
      </c>
      <c r="HT461" s="4">
        <v>0.64258131256751605</v>
      </c>
      <c r="HU461" s="4">
        <v>0.52597994393807501</v>
      </c>
      <c r="HV461" s="4">
        <v>7.4690511181779898E-2</v>
      </c>
      <c r="HW461" s="4">
        <v>0.2542491689646903</v>
      </c>
      <c r="HX461" s="4">
        <v>0.7610093849342211</v>
      </c>
      <c r="HY461" s="4">
        <v>-3.9982526422316034E-2</v>
      </c>
      <c r="HZ461" s="4">
        <v>0.64148370024191848</v>
      </c>
      <c r="IA461" s="4">
        <f t="shared" si="984"/>
        <v>0.17128781466823351</v>
      </c>
      <c r="IB461" s="4">
        <f t="shared" si="985"/>
        <v>-0.23959892787542358</v>
      </c>
      <c r="IC461" s="4">
        <f t="shared" si="1052"/>
        <v>144.4392544030909</v>
      </c>
      <c r="ID461" s="4" t="str">
        <f t="shared" si="1053"/>
        <v>stressed</v>
      </c>
      <c r="IE461" s="5">
        <v>0.37118015767344797</v>
      </c>
      <c r="IF461" s="5">
        <v>0.215580175261846</v>
      </c>
      <c r="IG461" s="5">
        <v>0.20306429879455801</v>
      </c>
      <c r="IH461" s="5">
        <v>0.22029520711051301</v>
      </c>
      <c r="II461" s="5">
        <v>0.123023865126641</v>
      </c>
      <c r="IJ461" s="5">
        <v>-0.310133499966112</v>
      </c>
      <c r="IK461" s="5">
        <v>0.4108916346816136</v>
      </c>
      <c r="IL461" s="5">
        <v>-2.3298515181727275</v>
      </c>
      <c r="IM461" s="5">
        <v>0.15559998241160197</v>
      </c>
      <c r="IN461" s="5">
        <v>0.72152032463952831</v>
      </c>
      <c r="IO461" s="5">
        <f t="shared" si="986"/>
        <v>-2.40428872478613E-2</v>
      </c>
      <c r="IP461" s="5">
        <f t="shared" si="987"/>
        <v>-0.14464810180134502</v>
      </c>
      <c r="IQ461" s="5">
        <f t="shared" si="1054"/>
        <v>-170.56278055686585</v>
      </c>
      <c r="IR461" s="5" t="str">
        <f t="shared" si="1055"/>
        <v>Sad</v>
      </c>
      <c r="IS461" s="4">
        <v>0.34999267211890001</v>
      </c>
      <c r="IT461" s="4">
        <v>0.797699684561333</v>
      </c>
      <c r="IU461" s="4">
        <v>1.0334081541915301</v>
      </c>
      <c r="IV461" s="4">
        <v>0.97359040755798898</v>
      </c>
      <c r="IW461" s="4">
        <v>0.33295199899087402</v>
      </c>
      <c r="IX461" s="4">
        <v>0.71537873907726401</v>
      </c>
      <c r="IY461" s="4">
        <v>1.5131652649287952</v>
      </c>
      <c r="IZ461" s="4">
        <v>0.64345006335939514</v>
      </c>
      <c r="JA461" s="4">
        <v>-0.44770701244243299</v>
      </c>
      <c r="JB461" s="4">
        <v>1.7487252137453275</v>
      </c>
      <c r="JC461" s="4">
        <f t="shared" si="988"/>
        <v>-0.5404869742021714</v>
      </c>
      <c r="JD461" s="4">
        <f t="shared" si="989"/>
        <v>7.0222701706799118E-2</v>
      </c>
      <c r="JE461" s="4">
        <f t="shared" si="1056"/>
        <v>-82.59732081226926</v>
      </c>
      <c r="JF461" s="4" t="str">
        <f t="shared" si="1057"/>
        <v>Calm</v>
      </c>
      <c r="JG461" s="5">
        <v>4.6712673760591399E-2</v>
      </c>
      <c r="JH461" s="5">
        <v>-1.35151123701017E-2</v>
      </c>
      <c r="JI461" s="5">
        <v>-0.14589400281732001</v>
      </c>
      <c r="JJ461" s="5">
        <v>0.122409411854062</v>
      </c>
      <c r="JK461" s="5">
        <v>-9.48993593674584E-2</v>
      </c>
      <c r="JL461" s="5">
        <v>-0.61600318856356895</v>
      </c>
      <c r="JM461" s="5">
        <v>3.0276828750498024</v>
      </c>
      <c r="JN461" s="5">
        <v>-0.19444933002346454</v>
      </c>
      <c r="JO461" s="5">
        <v>6.0227786130693101E-2</v>
      </c>
      <c r="JP461" s="5">
        <v>-0.70741915910684283</v>
      </c>
      <c r="JQ461" s="5">
        <f t="shared" si="990"/>
        <v>1.4827476152093677E-2</v>
      </c>
      <c r="JR461" s="5">
        <f t="shared" si="991"/>
        <v>-0.1853922760928256</v>
      </c>
      <c r="JS461" s="5">
        <f t="shared" si="1058"/>
        <v>175.42727820113311</v>
      </c>
      <c r="JT461" s="5" t="str">
        <f t="shared" si="1059"/>
        <v>Upset</v>
      </c>
      <c r="JU461" s="2">
        <v>0.100732160663947</v>
      </c>
      <c r="JV461" s="2">
        <v>0.678171059989085</v>
      </c>
      <c r="JW461" s="2">
        <v>-0.207339170430407</v>
      </c>
      <c r="JX461" s="2">
        <v>-0.13362357235259201</v>
      </c>
      <c r="JY461" s="2">
        <v>-9.6292619971160703E-2</v>
      </c>
      <c r="JZ461" s="2">
        <v>-0.179882928739445</v>
      </c>
      <c r="KA461" s="2">
        <v>-46.70284265381499</v>
      </c>
      <c r="KB461" s="2">
        <v>-0.2681652722040197</v>
      </c>
      <c r="KC461" s="2">
        <v>-0.57743889932513803</v>
      </c>
      <c r="KD461" s="2">
        <v>-0.43774724990498309</v>
      </c>
      <c r="KE461" s="2">
        <f t="shared" si="992"/>
        <v>-0.36982912032593018</v>
      </c>
      <c r="KF461" s="2">
        <f t="shared" si="993"/>
        <v>-6.8262196921082818E-3</v>
      </c>
      <c r="KG461" s="2">
        <f t="shared" si="1060"/>
        <v>-91.05743206772712</v>
      </c>
      <c r="KH461" s="2" t="str">
        <f t="shared" si="1061"/>
        <v>Bored</v>
      </c>
      <c r="KI461" s="7">
        <v>5.4905448413251602E-2</v>
      </c>
      <c r="KJ461" s="7">
        <v>0.25226433238274798</v>
      </c>
      <c r="KK461" s="7">
        <v>-5.9527186133182398E-2</v>
      </c>
      <c r="KL461" s="7">
        <v>-0.21919131501945599</v>
      </c>
      <c r="KM461" s="7">
        <v>4.0001659496556798E-2</v>
      </c>
      <c r="KN461" s="7">
        <v>-8.0234762718282504E-2</v>
      </c>
      <c r="KO461" s="7">
        <v>-0.6272152575732467</v>
      </c>
      <c r="KP461" s="7">
        <v>-1.2741490631347681</v>
      </c>
      <c r="KQ461" s="7">
        <v>-0.19735888396949638</v>
      </c>
      <c r="KR461" s="7">
        <v>-0.90737604601067023</v>
      </c>
      <c r="KS461" s="7">
        <f t="shared" si="994"/>
        <v>-0.19451704139407788</v>
      </c>
      <c r="KT461" s="7">
        <f t="shared" si="995"/>
        <v>-0.30675575131926136</v>
      </c>
      <c r="KU461" s="7">
        <f t="shared" si="1062"/>
        <v>-147.62078710217199</v>
      </c>
      <c r="KV461" s="7" t="str">
        <f t="shared" si="1063"/>
        <v>Depressed</v>
      </c>
      <c r="KW461" s="2">
        <v>0.34968611449793402</v>
      </c>
      <c r="KX461" s="2">
        <v>0.293983452958471</v>
      </c>
      <c r="KY461" s="2">
        <v>0.31594588596574302</v>
      </c>
      <c r="KZ461" s="2">
        <v>9.5453453837079302E-2</v>
      </c>
      <c r="LA461" s="2">
        <v>5.1575818847928202E-2</v>
      </c>
      <c r="LB461" s="2">
        <v>-3.5322846242786701E-3</v>
      </c>
      <c r="LC461" s="2">
        <v>0.78738066013707253</v>
      </c>
      <c r="LD461" s="2">
        <v>0.32863856043178596</v>
      </c>
      <c r="LE461" s="2">
        <v>5.5702661539463016E-2</v>
      </c>
      <c r="LF461" s="2">
        <v>0.63914679301765487</v>
      </c>
      <c r="LG461" s="2">
        <f t="shared" si="996"/>
        <v>0.11047603928046912</v>
      </c>
      <c r="LH461" s="2">
        <f t="shared" si="997"/>
        <v>0.20732825320681503</v>
      </c>
      <c r="LI461" s="2">
        <f t="shared" si="1064"/>
        <v>28.051176233768583</v>
      </c>
      <c r="LJ461" s="2" t="str">
        <f t="shared" si="1065"/>
        <v>happy</v>
      </c>
      <c r="LK461" s="4">
        <v>0.384523141097248</v>
      </c>
      <c r="LL461" s="4">
        <v>0.77146602966997802</v>
      </c>
      <c r="LM461" s="4">
        <v>-0.117865260468514</v>
      </c>
      <c r="LN461" s="4">
        <v>6.7621980102507598E-2</v>
      </c>
      <c r="LO461" s="4">
        <v>-0.17630410044943401</v>
      </c>
      <c r="LP461" s="4">
        <v>0.19418229753032601</v>
      </c>
      <c r="LQ461" s="4">
        <v>-0.56606379561547282</v>
      </c>
      <c r="LR461" s="4">
        <v>7.0027543358940444E-2</v>
      </c>
      <c r="LS461" s="4">
        <v>-0.38694288857273001</v>
      </c>
      <c r="LT461" s="4">
        <v>-4.3463452458347956E-2</v>
      </c>
      <c r="LU461" s="4">
        <f t="shared" si="998"/>
        <v>-0.26070088024767013</v>
      </c>
      <c r="LV461" s="4">
        <f t="shared" si="999"/>
        <v>0.26126017939066704</v>
      </c>
      <c r="LW461" s="4">
        <f t="shared" si="1066"/>
        <v>-44.938605634419361</v>
      </c>
      <c r="LX461" s="4" t="str">
        <f t="shared" si="1067"/>
        <v>Relased</v>
      </c>
      <c r="LY461" s="5">
        <v>-4.9121967476433499E-2</v>
      </c>
      <c r="LZ461" s="5">
        <v>0.406357230678349</v>
      </c>
      <c r="MA461" s="5">
        <v>0.19114507888031301</v>
      </c>
      <c r="MB461" s="5">
        <v>9.55051773602138E-2</v>
      </c>
      <c r="MC461" s="5">
        <v>0.52355882242988006</v>
      </c>
      <c r="MD461" s="5">
        <v>0.55044399650023401</v>
      </c>
      <c r="ME461" s="5">
        <v>0.40288834411708774</v>
      </c>
      <c r="MF461" s="5">
        <v>9.9817156006205818E-2</v>
      </c>
      <c r="MG461" s="5">
        <v>-0.45547919815478249</v>
      </c>
      <c r="MH461" s="5">
        <v>0.80241310354209672</v>
      </c>
      <c r="MI461" s="5">
        <f t="shared" si="1000"/>
        <v>-0.70541250189361948</v>
      </c>
      <c r="MJ461" s="5">
        <f t="shared" si="1001"/>
        <v>0.23835735056658036</v>
      </c>
      <c r="MK461" s="5">
        <f t="shared" si="1068"/>
        <v>-71.330000833021145</v>
      </c>
      <c r="ML461" s="5" t="str">
        <f t="shared" si="1069"/>
        <v>Calm</v>
      </c>
      <c r="MM461" s="2">
        <v>0.43395079365292599</v>
      </c>
      <c r="MN461" s="2">
        <v>0.21892005336434101</v>
      </c>
      <c r="MO461" s="2">
        <v>4.10801488854615E-2</v>
      </c>
      <c r="MP461" s="2">
        <v>4.2964874005117601E-2</v>
      </c>
      <c r="MQ461" s="2">
        <v>5.1030434919806203E-2</v>
      </c>
      <c r="MR461" s="2">
        <v>2.7138140742287299E-2</v>
      </c>
      <c r="MS461" s="2">
        <v>8.470461631341418E-2</v>
      </c>
      <c r="MT461" s="2">
        <v>0.17461265275522159</v>
      </c>
      <c r="MU461" s="2">
        <v>0.21503074028858499</v>
      </c>
      <c r="MV461" s="2">
        <v>0.12873146852022985</v>
      </c>
      <c r="MW461" s="2">
        <f t="shared" si="1002"/>
        <v>0.49102381833103359</v>
      </c>
      <c r="MX461" s="2">
        <f t="shared" si="1003"/>
        <v>5.5818166798713875E-2</v>
      </c>
      <c r="MY461" s="2">
        <f t="shared" si="1070"/>
        <v>83.514621694326209</v>
      </c>
      <c r="MZ461" s="2" t="str">
        <f t="shared" si="1071"/>
        <v>alert</v>
      </c>
      <c r="NA461" s="7">
        <v>1.2909027257696799</v>
      </c>
      <c r="NB461" s="7">
        <v>1.34616585609482</v>
      </c>
      <c r="NC461" s="7">
        <v>0.37832400553805301</v>
      </c>
      <c r="ND461" s="7">
        <v>0.32664885746712702</v>
      </c>
      <c r="NE461" s="7">
        <v>1.1148961038971299</v>
      </c>
      <c r="NF461" s="7">
        <v>1.1051996242150299</v>
      </c>
      <c r="NG461" s="7">
        <v>0.15725504596344361</v>
      </c>
      <c r="NH461" s="7">
        <v>0.13325179786158978</v>
      </c>
      <c r="NI461" s="7">
        <v>-5.5263130325140075E-2</v>
      </c>
      <c r="NJ461" s="7">
        <v>0.26733201701820719</v>
      </c>
      <c r="NK461" s="7">
        <f t="shared" si="1004"/>
        <v>9.6252828410955837E-2</v>
      </c>
      <c r="NL461" s="7">
        <f t="shared" si="1005"/>
        <v>6.6168712316088341E-2</v>
      </c>
      <c r="NM461" s="7">
        <f t="shared" si="1072"/>
        <v>55.493541454725111</v>
      </c>
      <c r="NN461" s="7" t="str">
        <f t="shared" si="1073"/>
        <v>excited</v>
      </c>
      <c r="NO461" s="4">
        <v>0.68107854359334197</v>
      </c>
      <c r="NP461" s="4">
        <v>0.94250857921530895</v>
      </c>
      <c r="NQ461" s="4">
        <v>0.45366543303765799</v>
      </c>
      <c r="NR461" s="4">
        <v>0.41603483940719199</v>
      </c>
      <c r="NS461" s="4">
        <v>0.32856435350013402</v>
      </c>
      <c r="NT461" s="4">
        <v>0.84945766984078797</v>
      </c>
      <c r="NU461" s="4">
        <v>0.44933256534924798</v>
      </c>
      <c r="NV461" s="4">
        <v>0.23216667145730799</v>
      </c>
      <c r="NW461" s="4">
        <v>-0.26143003562196698</v>
      </c>
      <c r="NX461" s="4">
        <v>0.53566590928631597</v>
      </c>
      <c r="NY461" s="4">
        <f t="shared" si="1006"/>
        <v>-0.38069686791990076</v>
      </c>
      <c r="NZ461" s="4">
        <f t="shared" si="1007"/>
        <v>-0.41225843580956523</v>
      </c>
      <c r="OA461" s="4">
        <f t="shared" si="1074"/>
        <v>-137.27930954645481</v>
      </c>
      <c r="OB461" s="4" t="str">
        <f t="shared" si="1075"/>
        <v>Depressed</v>
      </c>
      <c r="OC461" s="1">
        <v>8.6232755526959595E-2</v>
      </c>
      <c r="OD461" s="1">
        <v>0.49580397644450902</v>
      </c>
      <c r="OE461" s="1">
        <v>0.80663226045011505</v>
      </c>
      <c r="OF461" s="1">
        <v>0.43041338666976398</v>
      </c>
      <c r="OG461" s="1">
        <v>-0.43560522994546802</v>
      </c>
      <c r="OH461" s="1">
        <v>0.317211496850686</v>
      </c>
      <c r="OI461" s="1">
        <v>-2.3088031242090969</v>
      </c>
      <c r="OJ461" s="1">
        <v>0.52940368394868986</v>
      </c>
      <c r="OK461" s="1">
        <v>-0.40957122091754944</v>
      </c>
      <c r="OL461" s="1">
        <v>2.1253738452722235</v>
      </c>
      <c r="OM461" s="1">
        <f t="shared" si="1008"/>
        <v>-0.61018037186994256</v>
      </c>
      <c r="ON461" s="1">
        <f t="shared" si="1009"/>
        <v>0.16593355947115662</v>
      </c>
      <c r="OO461" s="1">
        <f t="shared" si="1076"/>
        <v>-74.7867772890379</v>
      </c>
      <c r="OP461" s="1" t="str">
        <f t="shared" si="1077"/>
        <v>Calm</v>
      </c>
      <c r="OQ461" s="2">
        <v>0.81235662799747199</v>
      </c>
      <c r="OR461" s="2">
        <v>0.30108687478119001</v>
      </c>
      <c r="OS461" s="2">
        <v>7.7829141930833304E-2</v>
      </c>
      <c r="OT461" s="2">
        <v>0.111452956826377</v>
      </c>
      <c r="OU461" s="2">
        <v>0.46494958342217602</v>
      </c>
      <c r="OV461" s="2">
        <v>-0.115430381818694</v>
      </c>
      <c r="OW461" s="2">
        <v>6.0932250414981501E-2</v>
      </c>
      <c r="OX461" s="2">
        <v>0.60031812002875296</v>
      </c>
      <c r="OY461" s="2">
        <v>0.51126975321628199</v>
      </c>
      <c r="OZ461" s="2">
        <v>0.16999703917158437</v>
      </c>
      <c r="PA461" s="2">
        <f t="shared" si="1010"/>
        <v>0.38627752705327922</v>
      </c>
      <c r="PB461" s="2">
        <f t="shared" si="1011"/>
        <v>-0.13780783491395066</v>
      </c>
      <c r="PC461" s="2">
        <f t="shared" si="1078"/>
        <v>109.63429658035591</v>
      </c>
      <c r="PD461" s="2" t="str">
        <f t="shared" si="1079"/>
        <v>nervous</v>
      </c>
      <c r="PE461" s="1">
        <v>0.397061972021785</v>
      </c>
      <c r="PF461" s="1">
        <v>0.73480123867093805</v>
      </c>
      <c r="PG461" s="1">
        <v>0.65701405984772798</v>
      </c>
      <c r="PH461" s="1">
        <v>0.84122335430481299</v>
      </c>
      <c r="PI461" s="1">
        <v>0.223004711158584</v>
      </c>
      <c r="PJ461" s="1">
        <v>0.81306481708214695</v>
      </c>
      <c r="PK461" s="1">
        <v>1.059586134313576</v>
      </c>
      <c r="PL461" s="1">
        <v>0.54347296471691908</v>
      </c>
      <c r="PM461" s="1">
        <v>-0.33773926664915305</v>
      </c>
      <c r="PN461" s="1">
        <v>1.3236912375971559</v>
      </c>
      <c r="PO461" s="1">
        <f t="shared" si="1012"/>
        <v>-0.31305002273215654</v>
      </c>
      <c r="PP461" s="1">
        <f t="shared" si="1013"/>
        <v>-0.32506938673336416</v>
      </c>
      <c r="PQ461" s="1">
        <f t="shared" si="1080"/>
        <v>-136.07907296978755</v>
      </c>
      <c r="PR461" s="1" t="str">
        <f t="shared" si="1081"/>
        <v>Depressed</v>
      </c>
      <c r="PS461" s="4">
        <v>2.3219647630316701E-2</v>
      </c>
      <c r="PT461" s="4">
        <v>0.32626865609963202</v>
      </c>
      <c r="PU461" s="4">
        <v>0.13496292240163399</v>
      </c>
      <c r="PV461" s="4">
        <v>-7.7594889634670705E-2</v>
      </c>
      <c r="PW461" s="4">
        <v>-0.51838465912573395</v>
      </c>
      <c r="PX461" s="4">
        <v>-0.20096904414368399</v>
      </c>
      <c r="PY461" s="4">
        <v>-0.27256150832232834</v>
      </c>
      <c r="PZ461" s="4">
        <v>-0.61927478005239944</v>
      </c>
      <c r="QA461" s="4">
        <v>-0.30304900846931532</v>
      </c>
      <c r="QB461" s="4">
        <v>0.16414864862342243</v>
      </c>
      <c r="QC461" s="4">
        <f t="shared" si="1014"/>
        <v>-0.12511367041012189</v>
      </c>
      <c r="QD461" s="4">
        <f t="shared" si="1015"/>
        <v>-0.25008323792933784</v>
      </c>
      <c r="QE461" s="4">
        <f t="shared" si="1082"/>
        <v>-153.4217443619014</v>
      </c>
      <c r="QF461" s="4" t="str">
        <f t="shared" si="1083"/>
        <v>Sad</v>
      </c>
      <c r="QG461" s="2">
        <v>0.92661229370153797</v>
      </c>
      <c r="QH461" s="2">
        <v>0.32327271579521299</v>
      </c>
      <c r="QI461" s="2">
        <v>0.28113210068905897</v>
      </c>
      <c r="QJ461" s="2">
        <v>0.25164004126337203</v>
      </c>
      <c r="QK461" s="2">
        <v>1.0070166900862101</v>
      </c>
      <c r="QL461" s="2">
        <v>0.24787314149301901</v>
      </c>
      <c r="QM461" s="2">
        <v>0.14539092196392028</v>
      </c>
      <c r="QN461" s="2">
        <v>0.44058805303805343</v>
      </c>
      <c r="QO461" s="2">
        <v>0.60333957790632498</v>
      </c>
      <c r="QP461" s="2">
        <v>0.42625692596068848</v>
      </c>
      <c r="QQ461" s="2">
        <f t="shared" si="1016"/>
        <v>0.69811099763406714</v>
      </c>
      <c r="QR461" s="2">
        <f t="shared" si="1017"/>
        <v>0.13927465920946713</v>
      </c>
      <c r="QS461" s="2">
        <f t="shared" si="1084"/>
        <v>78.717496625700434</v>
      </c>
      <c r="QT461" s="2" t="str">
        <f t="shared" si="1085"/>
        <v>alert</v>
      </c>
      <c r="QU461" s="4">
        <v>0.65174996903125504</v>
      </c>
      <c r="QV461" s="4">
        <v>0.39214492100818898</v>
      </c>
      <c r="QW461" s="4">
        <v>0.15266825992908301</v>
      </c>
      <c r="QX461" s="4">
        <v>0.24281344190461901</v>
      </c>
      <c r="QY461" s="4">
        <v>0.79554265424895698</v>
      </c>
      <c r="QZ461" s="4">
        <v>0.60489798513899595</v>
      </c>
      <c r="RA461" s="4">
        <v>0.10548541288289613</v>
      </c>
      <c r="RB461" s="4">
        <v>0.24353359359719925</v>
      </c>
      <c r="RC461" s="4">
        <v>0.25960504802306605</v>
      </c>
      <c r="RD461" s="4">
        <v>0.37885203348275664</v>
      </c>
      <c r="RE461" s="4">
        <f t="shared" si="1018"/>
        <v>-1.2158185205725314E-2</v>
      </c>
      <c r="RF461" s="4">
        <f t="shared" si="1019"/>
        <v>0.14901869561243819</v>
      </c>
      <c r="RG461" s="4">
        <f t="shared" si="1086"/>
        <v>-4.6643351495026986</v>
      </c>
      <c r="RH461" s="4" t="str">
        <f t="shared" si="1087"/>
        <v>Contented</v>
      </c>
    </row>
    <row r="462" spans="1:476" x14ac:dyDescent="0.3">
      <c r="A462" s="1">
        <v>4.5980634009920397E-2</v>
      </c>
      <c r="B462" s="1">
        <v>-0.14386734465356801</v>
      </c>
      <c r="C462" s="1">
        <v>9.3068396875426895E-2</v>
      </c>
      <c r="D462" s="1">
        <v>-8.1514723648563506E-2</v>
      </c>
      <c r="E462" s="1">
        <v>-0.63436559668097903</v>
      </c>
      <c r="F462" s="1">
        <v>-0.168359862581899</v>
      </c>
      <c r="G462" s="1">
        <v>-0.15817602892658819</v>
      </c>
      <c r="H462" s="1">
        <v>0.26107501767803643</v>
      </c>
      <c r="I462" s="1">
        <v>0.1898479786634884</v>
      </c>
      <c r="J462" s="1">
        <v>-0.11803107031478503</v>
      </c>
      <c r="K462" s="17">
        <f t="shared" si="952"/>
        <v>4.5008543933648282E-2</v>
      </c>
      <c r="L462" s="18">
        <f t="shared" si="953"/>
        <v>-5.3983585469855822E-2</v>
      </c>
      <c r="M462" s="18">
        <f t="shared" si="1020"/>
        <v>140.18051200337857</v>
      </c>
      <c r="N462" s="18" t="str">
        <f t="shared" si="1021"/>
        <v>stressed</v>
      </c>
      <c r="O462" s="9">
        <v>0.30537147403343701</v>
      </c>
      <c r="P462" s="9">
        <v>0.38863682673248801</v>
      </c>
      <c r="Q462" s="9">
        <v>0.30146473662039402</v>
      </c>
      <c r="R462" s="9">
        <v>0.73551522281511506</v>
      </c>
      <c r="S462" s="9">
        <v>0.12782952759407001</v>
      </c>
      <c r="T462" s="9">
        <v>9.1288191235789795E-2</v>
      </c>
      <c r="U462" s="9">
        <v>0.69590036839206582</v>
      </c>
      <c r="V462" s="9">
        <v>1.5325627864303821</v>
      </c>
      <c r="W462" s="9">
        <v>-8.3265352699050998E-2</v>
      </c>
      <c r="X462" s="9">
        <v>1.4941895627056219</v>
      </c>
      <c r="Y462" s="9">
        <f t="shared" si="954"/>
        <v>0.18648999628574492</v>
      </c>
      <c r="Z462" s="9">
        <f t="shared" si="955"/>
        <v>0.50670818375261972</v>
      </c>
      <c r="AA462" s="9">
        <f t="shared" si="1022"/>
        <v>20.205744793392554</v>
      </c>
      <c r="AB462" s="9" t="str">
        <f t="shared" si="1023"/>
        <v>happy</v>
      </c>
      <c r="AC462" s="2">
        <v>4.4829261522973098E-2</v>
      </c>
      <c r="AD462" s="2">
        <v>0.592451620989768</v>
      </c>
      <c r="AE462" s="2">
        <v>6.3722811875082705E-2</v>
      </c>
      <c r="AF462" s="2">
        <v>7.5635519890955905E-2</v>
      </c>
      <c r="AG462" s="2">
        <v>-0.23274563039659901</v>
      </c>
      <c r="AH462" s="2">
        <v>0.31493247213160402</v>
      </c>
      <c r="AI462" s="2">
        <v>-0.33910197529378827</v>
      </c>
      <c r="AJ462" s="2">
        <v>8.3355571763190334E-2</v>
      </c>
      <c r="AK462" s="2">
        <v>-0.54762235946679494</v>
      </c>
      <c r="AL462" s="2">
        <v>0.21867646682976161</v>
      </c>
      <c r="AM462" s="2">
        <f t="shared" si="956"/>
        <v>-0.41668711273653947</v>
      </c>
      <c r="AN462" s="2">
        <f t="shared" si="957"/>
        <v>-1.2610755835604781E-3</v>
      </c>
      <c r="AO462" s="2">
        <f t="shared" si="1024"/>
        <v>-90.17340130226772</v>
      </c>
      <c r="AP462" s="2" t="str">
        <f t="shared" si="1025"/>
        <v>Bored</v>
      </c>
      <c r="AQ462" s="9">
        <v>0.13440879400626901</v>
      </c>
      <c r="AR462" s="9">
        <v>0.57546420949603205</v>
      </c>
      <c r="AS462" s="9">
        <v>-0.212934403695165</v>
      </c>
      <c r="AT462" s="9">
        <v>6.5611339522388901E-2</v>
      </c>
      <c r="AU462" s="9">
        <v>0.49643959927273001</v>
      </c>
      <c r="AV462" s="9">
        <v>0.57277682529471696</v>
      </c>
      <c r="AW462" s="9">
        <v>-0.33753657132799042</v>
      </c>
      <c r="AX462" s="9">
        <v>5.7140737470983742E-2</v>
      </c>
      <c r="AY462" s="9">
        <v>-0.44105541548976301</v>
      </c>
      <c r="AZ462" s="9">
        <v>-0.20753439480854768</v>
      </c>
      <c r="BA462" s="9">
        <f t="shared" si="958"/>
        <v>-0.26202654149232085</v>
      </c>
      <c r="BB462" s="9">
        <f t="shared" si="959"/>
        <v>-2.4153103430532896E-2</v>
      </c>
      <c r="BC462" s="9">
        <f t="shared" si="1026"/>
        <v>-95.266532358161342</v>
      </c>
      <c r="BD462" s="9" t="str">
        <f t="shared" si="1027"/>
        <v>Bored</v>
      </c>
      <c r="BE462" s="4">
        <v>0.38101458809201899</v>
      </c>
      <c r="BF462" s="4">
        <v>0.59580643530925204</v>
      </c>
      <c r="BG462" s="4">
        <v>0.17147624942011</v>
      </c>
      <c r="BH462" s="4">
        <v>0.12375417169894</v>
      </c>
      <c r="BI462" s="4">
        <v>0.32661184279204197</v>
      </c>
      <c r="BJ462" s="4">
        <v>0.68517570066203404</v>
      </c>
      <c r="BK462" s="4">
        <v>0.24232595326587658</v>
      </c>
      <c r="BL462" s="4">
        <v>9.6608819298721282E-2</v>
      </c>
      <c r="BM462" s="4">
        <v>-0.21479184721723305</v>
      </c>
      <c r="BN462" s="4">
        <v>0.30223594092095157</v>
      </c>
      <c r="BO462" s="4">
        <f t="shared" si="960"/>
        <v>-0.19929479759440827</v>
      </c>
      <c r="BP462" s="4">
        <f t="shared" si="961"/>
        <v>0.11690146768128451</v>
      </c>
      <c r="BQ462" s="4">
        <f t="shared" si="1028"/>
        <v>-59.605153698709358</v>
      </c>
      <c r="BR462" s="4" t="str">
        <f t="shared" si="1029"/>
        <v>Relased</v>
      </c>
      <c r="BS462" s="5">
        <v>0.41275964367387502</v>
      </c>
      <c r="BT462" s="5">
        <v>0.84528974481555197</v>
      </c>
      <c r="BU462" s="5">
        <v>0.385679896831574</v>
      </c>
      <c r="BV462" s="5">
        <v>0.23798901334188399</v>
      </c>
      <c r="BW462" s="5">
        <v>2.7824878819202498E-2</v>
      </c>
      <c r="BX462" s="5">
        <v>0.85696871852504797</v>
      </c>
      <c r="BY462" s="5">
        <v>0.87538230950369766</v>
      </c>
      <c r="BZ462" s="5">
        <v>0.1398078014985116</v>
      </c>
      <c r="CA462" s="5">
        <v>-0.43253010114167695</v>
      </c>
      <c r="CB462" s="5">
        <v>0.49574278711133407</v>
      </c>
      <c r="CC462" s="5">
        <f t="shared" si="962"/>
        <v>-0.28613739601075849</v>
      </c>
      <c r="CD462" s="5">
        <f t="shared" si="963"/>
        <v>0.1066724310370748</v>
      </c>
      <c r="CE462" s="5">
        <f t="shared" si="1030"/>
        <v>-69.55447280171083</v>
      </c>
      <c r="CF462" s="5" t="str">
        <f t="shared" si="1031"/>
        <v>Calm</v>
      </c>
      <c r="CG462" s="4">
        <v>0.261746011625618</v>
      </c>
      <c r="CH462" s="4">
        <v>1.0708429006483</v>
      </c>
      <c r="CI462" s="4">
        <v>0.34673472943591699</v>
      </c>
      <c r="CJ462" s="4">
        <v>0.62088828088366999</v>
      </c>
      <c r="CK462" s="4">
        <v>-0.11666332839692301</v>
      </c>
      <c r="CL462" s="4">
        <v>0.87369497192100498</v>
      </c>
      <c r="CM462" s="4">
        <v>2.3899111990461073</v>
      </c>
      <c r="CN462" s="4">
        <v>0.31929863112580803</v>
      </c>
      <c r="CO462" s="4">
        <v>-0.80909688902268195</v>
      </c>
      <c r="CP462" s="4">
        <v>0.72612266349150656</v>
      </c>
      <c r="CQ462" s="4">
        <f t="shared" si="964"/>
        <v>-0.53658004007944515</v>
      </c>
      <c r="CR462" s="4">
        <f t="shared" si="965"/>
        <v>-0.58551561311760858</v>
      </c>
      <c r="CS462" s="4">
        <f t="shared" si="1032"/>
        <v>-137.49713676020883</v>
      </c>
      <c r="CT462" s="4" t="str">
        <f t="shared" si="1033"/>
        <v>Depressed</v>
      </c>
      <c r="CU462" s="2">
        <v>0.46756550803033597</v>
      </c>
      <c r="CV462" s="2">
        <v>0.46027657388221999</v>
      </c>
      <c r="CW462" s="2">
        <v>-2.0169548474819901E-2</v>
      </c>
      <c r="CX462" s="2">
        <v>0.54136142404502796</v>
      </c>
      <c r="CY462" s="2">
        <v>5.2474361270163999E-2</v>
      </c>
      <c r="CZ462" s="2">
        <v>0.19474630157109701</v>
      </c>
      <c r="DA462" s="2">
        <v>-3.8784619536863095E-2</v>
      </c>
      <c r="DB462" s="2">
        <v>0.82647712672686713</v>
      </c>
      <c r="DC462" s="2">
        <v>7.2889341481159886E-3</v>
      </c>
      <c r="DD462" s="2">
        <v>0.56172476516249192</v>
      </c>
      <c r="DE462" s="2">
        <f t="shared" si="966"/>
        <v>3.1038201542101795E-3</v>
      </c>
      <c r="DF462" s="2">
        <f t="shared" si="967"/>
        <v>0.3918150079088123</v>
      </c>
      <c r="DG462" s="2">
        <f t="shared" si="1034"/>
        <v>0.45386744222332071</v>
      </c>
      <c r="DH462" s="2" t="str">
        <f t="shared" si="1035"/>
        <v>happy</v>
      </c>
      <c r="DI462" s="7">
        <v>0.247560714781449</v>
      </c>
      <c r="DJ462" s="7">
        <v>0.67420623960597503</v>
      </c>
      <c r="DK462" s="7">
        <v>3.6185932413664002E-3</v>
      </c>
      <c r="DL462" s="7">
        <v>0.50793414139488002</v>
      </c>
      <c r="DM462" s="7">
        <v>0.14800958067866701</v>
      </c>
      <c r="DN462" s="7">
        <v>1.41085353311593</v>
      </c>
      <c r="DO462" s="7">
        <v>9.1477880996027675E-3</v>
      </c>
      <c r="DP462" s="7">
        <v>0.24360651336714739</v>
      </c>
      <c r="DQ462" s="7">
        <v>-0.426645524824526</v>
      </c>
      <c r="DR462" s="7">
        <v>0.5549697048710186</v>
      </c>
      <c r="DS462" s="7">
        <f t="shared" si="968"/>
        <v>-0.44115368752553574</v>
      </c>
      <c r="DT462" s="7">
        <f t="shared" si="969"/>
        <v>0.20781911836858113</v>
      </c>
      <c r="DU462" s="7">
        <f t="shared" si="1036"/>
        <v>-64.775766399823766</v>
      </c>
      <c r="DV462" s="7" t="str">
        <f t="shared" si="1037"/>
        <v>Calm</v>
      </c>
      <c r="DW462" s="9">
        <v>0.36873539226384699</v>
      </c>
      <c r="DX462" s="9">
        <v>0.91538816240361298</v>
      </c>
      <c r="DY462" s="9">
        <v>0.200143222345147</v>
      </c>
      <c r="DZ462" s="9">
        <v>-2.4154427436955998E-2</v>
      </c>
      <c r="EA462" s="9">
        <v>1.03704751630683</v>
      </c>
      <c r="EB462" s="9">
        <v>0.94735157173864804</v>
      </c>
      <c r="EC462" s="9">
        <v>0.14237135842591916</v>
      </c>
      <c r="ED462" s="9">
        <v>-1.2967151016445369E-2</v>
      </c>
      <c r="EE462" s="9">
        <v>-0.54665277013976599</v>
      </c>
      <c r="EF462" s="9">
        <v>0.13704973658377095</v>
      </c>
      <c r="EG462" s="9">
        <f t="shared" si="970"/>
        <v>-0.41859281954733774</v>
      </c>
      <c r="EH462" s="9">
        <f t="shared" si="971"/>
        <v>1.2101569804216172E-2</v>
      </c>
      <c r="EI462" s="9">
        <f t="shared" si="1038"/>
        <v>-88.344033226923315</v>
      </c>
      <c r="EJ462" s="9" t="str">
        <f t="shared" si="1039"/>
        <v>Calm</v>
      </c>
      <c r="EK462" s="1">
        <v>0.73319091661580604</v>
      </c>
      <c r="EL462" s="1">
        <v>0.59620435010360695</v>
      </c>
      <c r="EM462" s="1">
        <v>0.110625331297873</v>
      </c>
      <c r="EN462" s="1">
        <v>0.17204006226516999</v>
      </c>
      <c r="EO462" s="1">
        <v>1.0360474396802299</v>
      </c>
      <c r="EP462" s="1">
        <v>0.67042723293240603</v>
      </c>
      <c r="EQ462" s="1">
        <v>6.252709303085148E-2</v>
      </c>
      <c r="ER462" s="1">
        <v>0.13582486381146752</v>
      </c>
      <c r="ES462" s="1">
        <v>0.13698656651219909</v>
      </c>
      <c r="ET462" s="1">
        <v>0.21262704978676847</v>
      </c>
      <c r="EU462" s="1">
        <f t="shared" si="972"/>
        <v>-8.2737533702073929E-2</v>
      </c>
      <c r="EV462" s="1">
        <f t="shared" si="973"/>
        <v>-2.8114299454546576E-2</v>
      </c>
      <c r="EW462" s="1">
        <f t="shared" si="1040"/>
        <v>-108.76781393549146</v>
      </c>
      <c r="EX462" s="1" t="str">
        <f t="shared" si="1041"/>
        <v>Bored</v>
      </c>
      <c r="EY462" s="2">
        <v>1.2773754281965899</v>
      </c>
      <c r="EZ462" s="2">
        <v>0.662947360816594</v>
      </c>
      <c r="FA462" s="2">
        <v>0.43461922321562901</v>
      </c>
      <c r="FB462" s="2">
        <v>0.33633373406338601</v>
      </c>
      <c r="FC462" s="2">
        <v>1.15011064587179</v>
      </c>
      <c r="FD462" s="2">
        <v>0.47023926770414598</v>
      </c>
      <c r="FE462" s="2">
        <v>0.1790408718955997</v>
      </c>
      <c r="FF462" s="2">
        <v>0.29680347931958528</v>
      </c>
      <c r="FG462" s="2">
        <v>0.61442806737999589</v>
      </c>
      <c r="FH462" s="2">
        <v>0.39733232101608673</v>
      </c>
      <c r="FI462" s="2">
        <f t="shared" si="974"/>
        <v>0.49404775246749422</v>
      </c>
      <c r="FJ462" s="2">
        <f t="shared" si="975"/>
        <v>-0.25323686388488609</v>
      </c>
      <c r="FK462" s="2">
        <f t="shared" si="1042"/>
        <v>117.13857377280031</v>
      </c>
      <c r="FL462" s="2" t="str">
        <f t="shared" si="1043"/>
        <v>nervous</v>
      </c>
      <c r="FM462" s="7">
        <v>0.51687897090268897</v>
      </c>
      <c r="FN462" s="7">
        <v>-2.7923881277304402E-3</v>
      </c>
      <c r="FO462" s="7">
        <v>7.2753812313883903E-3</v>
      </c>
      <c r="FP462" s="7">
        <v>-2.39027041983851E-2</v>
      </c>
      <c r="FQ462" s="7">
        <v>-0.42642866805787</v>
      </c>
      <c r="FR462" s="7">
        <v>-0.20823948720448399</v>
      </c>
      <c r="FS462" s="7">
        <v>8.0435122963274042E-2</v>
      </c>
      <c r="FT462" s="7">
        <v>0.11326584744961657</v>
      </c>
      <c r="FU462" s="7">
        <v>0.51967135903041939</v>
      </c>
      <c r="FV462" s="7">
        <v>-3.2343429150095762E-2</v>
      </c>
      <c r="FW462" s="7">
        <f t="shared" si="976"/>
        <v>0.59073756271151323</v>
      </c>
      <c r="FX462" s="7">
        <f t="shared" si="977"/>
        <v>0.15665438839150325</v>
      </c>
      <c r="FY462" s="7">
        <f t="shared" si="1044"/>
        <v>75.147901112288309</v>
      </c>
      <c r="FZ462" s="7" t="str">
        <f t="shared" si="1045"/>
        <v>alert</v>
      </c>
      <c r="GA462" s="4">
        <v>0.396896485925744</v>
      </c>
      <c r="GB462" s="4">
        <v>0.80733415438762102</v>
      </c>
      <c r="GC462" s="4">
        <v>0.28953532138121701</v>
      </c>
      <c r="GD462" s="4">
        <v>0.26397163092327303</v>
      </c>
      <c r="GE462" s="4">
        <v>0.26861826428588398</v>
      </c>
      <c r="GF462" s="4">
        <v>0.68280604771000497</v>
      </c>
      <c r="GG462" s="4">
        <v>0.43505470207707231</v>
      </c>
      <c r="GH462" s="4">
        <v>0.17714549983396732</v>
      </c>
      <c r="GI462" s="4">
        <v>-0.41043766846187701</v>
      </c>
      <c r="GJ462" s="4">
        <v>0.45963533377663968</v>
      </c>
      <c r="GK462" s="4">
        <f t="shared" si="978"/>
        <v>-0.23079391142397965</v>
      </c>
      <c r="GL462" s="4">
        <f t="shared" si="979"/>
        <v>-0.76360183629732603</v>
      </c>
      <c r="GM462" s="4">
        <f t="shared" si="1046"/>
        <v>-163.18288416066866</v>
      </c>
      <c r="GN462" s="4" t="str">
        <f t="shared" si="1047"/>
        <v>Sad</v>
      </c>
      <c r="GO462" s="5">
        <v>0.448871300155195</v>
      </c>
      <c r="GP462" s="5">
        <v>0.109476156736746</v>
      </c>
      <c r="GQ462" s="5">
        <v>0.57736203762081595</v>
      </c>
      <c r="GR462" s="5">
        <v>0.62321006792342104</v>
      </c>
      <c r="GS462" s="5">
        <v>-2.0150243397616299E-2</v>
      </c>
      <c r="GT462" s="5">
        <v>-0.29316294617460498</v>
      </c>
      <c r="GU462" s="5">
        <v>1.3467079083714952</v>
      </c>
      <c r="GV462" s="5">
        <v>-3.3927865462216715</v>
      </c>
      <c r="GW462" s="5">
        <v>0.33939514341844901</v>
      </c>
      <c r="GX462" s="5">
        <v>2.1502240060826288</v>
      </c>
      <c r="GY462" s="5">
        <f t="shared" si="980"/>
        <v>0.64196754290358071</v>
      </c>
      <c r="GZ462" s="5">
        <f t="shared" si="981"/>
        <v>0.72242825664494514</v>
      </c>
      <c r="HA462" s="5">
        <f t="shared" si="1048"/>
        <v>41.625080224409608</v>
      </c>
      <c r="HB462" s="5" t="str">
        <f t="shared" si="1049"/>
        <v>excited</v>
      </c>
      <c r="HC462" s="2">
        <v>0.14935469699738699</v>
      </c>
      <c r="HD462" s="2">
        <v>8.3381496679807904E-2</v>
      </c>
      <c r="HE462" s="2">
        <v>0.24535332264045401</v>
      </c>
      <c r="HF462" s="2">
        <v>6.0931457237065001E-2</v>
      </c>
      <c r="HG462" s="2">
        <v>0.58485762512749095</v>
      </c>
      <c r="HH462" s="2">
        <v>-0.19354897873509</v>
      </c>
      <c r="HI462" s="2">
        <v>0.33417216688815427</v>
      </c>
      <c r="HJ462" s="2">
        <v>-0.55308023838186271</v>
      </c>
      <c r="HK462" s="2">
        <v>6.5973200317579084E-2</v>
      </c>
      <c r="HL462" s="2">
        <v>1.3160169677017921</v>
      </c>
      <c r="HM462" s="2">
        <f t="shared" si="982"/>
        <v>4.1810743345877421E-2</v>
      </c>
      <c r="HN462" s="2">
        <f t="shared" si="983"/>
        <v>0.43920113795622595</v>
      </c>
      <c r="HO462" s="2">
        <f t="shared" si="1050"/>
        <v>5.4380131623582848</v>
      </c>
      <c r="HP462" s="2" t="str">
        <f t="shared" si="1051"/>
        <v>happy</v>
      </c>
      <c r="HQ462" s="4">
        <v>0.73495501543911501</v>
      </c>
      <c r="HR462" s="4">
        <v>0.76968976229284802</v>
      </c>
      <c r="HS462" s="4">
        <v>0.32031069044742999</v>
      </c>
      <c r="HT462" s="4">
        <v>0.59803784040303098</v>
      </c>
      <c r="HU462" s="4">
        <v>0.532668212626213</v>
      </c>
      <c r="HV462" s="4">
        <v>3.6768510395067497E-2</v>
      </c>
      <c r="HW462" s="4">
        <v>0.25268603742477536</v>
      </c>
      <c r="HX462" s="4">
        <v>0.74156079819204812</v>
      </c>
      <c r="HY462" s="4">
        <v>-3.4734746853733012E-2</v>
      </c>
      <c r="HZ462" s="4">
        <v>0.61034241732107697</v>
      </c>
      <c r="IA462" s="4">
        <f t="shared" si="984"/>
        <v>0.17735037362879424</v>
      </c>
      <c r="IB462" s="4">
        <f t="shared" si="985"/>
        <v>-0.26071246943392223</v>
      </c>
      <c r="IC462" s="4">
        <f t="shared" si="1052"/>
        <v>145.77439656783568</v>
      </c>
      <c r="ID462" s="4" t="str">
        <f t="shared" si="1053"/>
        <v>stressed</v>
      </c>
      <c r="IE462" s="5">
        <v>0.39843023497809199</v>
      </c>
      <c r="IF462" s="5">
        <v>0.36238969288461398</v>
      </c>
      <c r="IG462" s="5">
        <v>0.203554509616446</v>
      </c>
      <c r="IH462" s="5">
        <v>0.34011097379640298</v>
      </c>
      <c r="II462" s="5">
        <v>0.236261600952864</v>
      </c>
      <c r="IJ462" s="5">
        <v>8.6301501321684002E-2</v>
      </c>
      <c r="IK462" s="5">
        <v>0.32071392460543541</v>
      </c>
      <c r="IL462" s="5">
        <v>0.75800679440129082</v>
      </c>
      <c r="IM462" s="5">
        <v>3.6040542093478012E-2</v>
      </c>
      <c r="IN462" s="5">
        <v>0.71457839562656189</v>
      </c>
      <c r="IO462" s="5">
        <f t="shared" si="986"/>
        <v>-0.13693549871667043</v>
      </c>
      <c r="IP462" s="5">
        <f t="shared" si="987"/>
        <v>-0.14824810320932036</v>
      </c>
      <c r="IQ462" s="5">
        <f t="shared" si="1054"/>
        <v>-137.27160621916079</v>
      </c>
      <c r="IR462" s="5" t="str">
        <f t="shared" si="1055"/>
        <v>Depressed</v>
      </c>
      <c r="IS462" s="4">
        <v>0.34999267211890001</v>
      </c>
      <c r="IT462" s="4">
        <v>0.797699684561333</v>
      </c>
      <c r="IU462" s="4">
        <v>1.0334081541915301</v>
      </c>
      <c r="IV462" s="4">
        <v>0.97359040755798898</v>
      </c>
      <c r="IW462" s="4">
        <v>0.33295199899087402</v>
      </c>
      <c r="IX462" s="4">
        <v>0.71537873907726401</v>
      </c>
      <c r="IY462" s="4">
        <v>1.5131652649287952</v>
      </c>
      <c r="IZ462" s="4">
        <v>0.64345006335939514</v>
      </c>
      <c r="JA462" s="4">
        <v>-0.44770701244243299</v>
      </c>
      <c r="JB462" s="4">
        <v>1.7487252137453275</v>
      </c>
      <c r="JC462" s="4">
        <f t="shared" si="988"/>
        <v>-0.5404869742021714</v>
      </c>
      <c r="JD462" s="4">
        <f t="shared" si="989"/>
        <v>7.0222701706799118E-2</v>
      </c>
      <c r="JE462" s="4">
        <f t="shared" si="1056"/>
        <v>-82.59732081226926</v>
      </c>
      <c r="JF462" s="4" t="str">
        <f t="shared" si="1057"/>
        <v>Calm</v>
      </c>
      <c r="JG462" s="5">
        <v>3.1454864419304403E-2</v>
      </c>
      <c r="JH462" s="5">
        <v>0.238396541860418</v>
      </c>
      <c r="JI462" s="5">
        <v>-0.152767730037701</v>
      </c>
      <c r="JJ462" s="5">
        <v>0.12488321908045399</v>
      </c>
      <c r="JK462" s="5">
        <v>6.5210073283361496E-3</v>
      </c>
      <c r="JL462" s="5">
        <v>-0.22805326283816699</v>
      </c>
      <c r="JM462" s="5">
        <v>-4.0227576881679479</v>
      </c>
      <c r="JN462" s="5">
        <v>12.073851900523858</v>
      </c>
      <c r="JO462" s="5">
        <v>-0.20694167744111361</v>
      </c>
      <c r="JP462" s="5">
        <v>-0.10333283543589354</v>
      </c>
      <c r="JQ462" s="5">
        <f t="shared" si="990"/>
        <v>-0.17069046326125592</v>
      </c>
      <c r="JR462" s="5">
        <f t="shared" si="991"/>
        <v>4.8812918338743572E-2</v>
      </c>
      <c r="JS462" s="5">
        <f t="shared" si="1058"/>
        <v>-74.040883626511459</v>
      </c>
      <c r="JT462" s="5" t="str">
        <f t="shared" si="1059"/>
        <v>Calm</v>
      </c>
      <c r="JU462" s="2">
        <v>2.3013688385911099E-2</v>
      </c>
      <c r="JV462" s="2">
        <v>1.2015800241194099</v>
      </c>
      <c r="JW462" s="2">
        <v>-5.01211325707294E-2</v>
      </c>
      <c r="JX462" s="2">
        <v>0.14360227813988</v>
      </c>
      <c r="JY462" s="2">
        <v>5.8054947149051801E-2</v>
      </c>
      <c r="JZ462" s="2">
        <v>0.53942424191200999</v>
      </c>
      <c r="KA462" s="2">
        <v>-0.61825553421475055</v>
      </c>
      <c r="KB462" s="2">
        <v>8.2482438981736766E-2</v>
      </c>
      <c r="KC462" s="2">
        <v>-1.1785663357334988</v>
      </c>
      <c r="KD462" s="2">
        <v>7.633645723846097E-2</v>
      </c>
      <c r="KE462" s="2">
        <f t="shared" si="992"/>
        <v>-1</v>
      </c>
      <c r="KF462" s="2">
        <f t="shared" si="993"/>
        <v>0.22868829633291021</v>
      </c>
      <c r="KG462" s="2">
        <f t="shared" si="1060"/>
        <v>-77.118635036301441</v>
      </c>
      <c r="KH462" s="2" t="str">
        <f t="shared" si="1061"/>
        <v>Calm</v>
      </c>
      <c r="KI462" s="7">
        <v>0.17850043416827899</v>
      </c>
      <c r="KJ462" s="7">
        <v>0.317958690364682</v>
      </c>
      <c r="KK462" s="7">
        <v>-4.1492183728629603E-2</v>
      </c>
      <c r="KL462" s="7">
        <v>-0.21476705954705999</v>
      </c>
      <c r="KM462" s="7">
        <v>-9.0112298519637896E-2</v>
      </c>
      <c r="KN462" s="7">
        <v>-1.23932479294391E-2</v>
      </c>
      <c r="KO462" s="7">
        <v>-0.46943159762491854</v>
      </c>
      <c r="KP462" s="7">
        <v>-0.70285127086180432</v>
      </c>
      <c r="KQ462" s="7">
        <v>-0.13945825619640301</v>
      </c>
      <c r="KR462" s="7">
        <v>-0.51617390156090481</v>
      </c>
      <c r="KS462" s="7">
        <f t="shared" si="994"/>
        <v>-0.13835626542990276</v>
      </c>
      <c r="KT462" s="7">
        <f t="shared" si="995"/>
        <v>-0.17492706997731911</v>
      </c>
      <c r="KU462" s="7">
        <f t="shared" si="1062"/>
        <v>-141.65822890259702</v>
      </c>
      <c r="KV462" s="7" t="str">
        <f t="shared" si="1063"/>
        <v>Depressed</v>
      </c>
      <c r="KW462" s="2">
        <v>0.39419660308690901</v>
      </c>
      <c r="KX462" s="2">
        <v>0.31030188062471797</v>
      </c>
      <c r="KY462" s="2">
        <v>0.29306881377802102</v>
      </c>
      <c r="KZ462" s="2">
        <v>0.16758923491670899</v>
      </c>
      <c r="LA462" s="2">
        <v>1.2391357424535799E-2</v>
      </c>
      <c r="LB462" s="2">
        <v>8.30500834325823E-2</v>
      </c>
      <c r="LC462" s="2">
        <v>0.72080052102224412</v>
      </c>
      <c r="LD462" s="2">
        <v>0.42605414547338061</v>
      </c>
      <c r="LE462" s="2">
        <v>8.389472246219104E-2</v>
      </c>
      <c r="LF462" s="2">
        <v>0.65388082351542942</v>
      </c>
      <c r="LG462" s="2">
        <f t="shared" si="996"/>
        <v>0.13642096949466431</v>
      </c>
      <c r="LH462" s="2">
        <f t="shared" si="997"/>
        <v>0.21227997866031667</v>
      </c>
      <c r="LI462" s="2">
        <f t="shared" si="1064"/>
        <v>32.726682673462776</v>
      </c>
      <c r="LJ462" s="2" t="str">
        <f t="shared" si="1065"/>
        <v>excited</v>
      </c>
      <c r="LK462" s="4">
        <v>0.384523141097248</v>
      </c>
      <c r="LL462" s="4">
        <v>0.77146602966997802</v>
      </c>
      <c r="LM462" s="4">
        <v>-0.117865260468514</v>
      </c>
      <c r="LN462" s="4">
        <v>6.7621980102507598E-2</v>
      </c>
      <c r="LO462" s="4">
        <v>-0.17630410044943401</v>
      </c>
      <c r="LP462" s="4">
        <v>0.19418229753032601</v>
      </c>
      <c r="LQ462" s="4">
        <v>-0.56606379561547282</v>
      </c>
      <c r="LR462" s="4">
        <v>7.0027543358940444E-2</v>
      </c>
      <c r="LS462" s="4">
        <v>-0.38694288857273001</v>
      </c>
      <c r="LT462" s="4">
        <v>-4.3463452458347956E-2</v>
      </c>
      <c r="LU462" s="4">
        <f t="shared" si="998"/>
        <v>-0.26070088024767013</v>
      </c>
      <c r="LV462" s="4">
        <f t="shared" si="999"/>
        <v>0.26126017939066704</v>
      </c>
      <c r="LW462" s="4">
        <f t="shared" si="1066"/>
        <v>-44.938605634419361</v>
      </c>
      <c r="LX462" s="4" t="str">
        <f t="shared" si="1067"/>
        <v>Relased</v>
      </c>
      <c r="LY462" s="5">
        <v>-4.9121967476433499E-2</v>
      </c>
      <c r="LZ462" s="5">
        <v>0.28400119603668</v>
      </c>
      <c r="MA462" s="5">
        <v>0.19114507888031301</v>
      </c>
      <c r="MB462" s="5">
        <v>-0.356345050616377</v>
      </c>
      <c r="MC462" s="5">
        <v>0.52355882242988006</v>
      </c>
      <c r="MD462" s="5">
        <v>-4.4204926088773099E-2</v>
      </c>
      <c r="ME462" s="5">
        <v>0.40288834411708774</v>
      </c>
      <c r="MF462" s="5">
        <v>-1.4860325003962283</v>
      </c>
      <c r="MG462" s="5">
        <v>-0.3331231635131135</v>
      </c>
      <c r="MH462" s="5">
        <v>-0.70334006437563812</v>
      </c>
      <c r="MI462" s="5">
        <f t="shared" si="1000"/>
        <v>-0.58843061986173373</v>
      </c>
      <c r="MJ462" s="5">
        <f t="shared" si="1001"/>
        <v>-0.29226533877789085</v>
      </c>
      <c r="MK462" s="5">
        <f t="shared" si="1068"/>
        <v>-116.41295420131651</v>
      </c>
      <c r="ML462" s="5" t="str">
        <f t="shared" si="1069"/>
        <v>Bored</v>
      </c>
      <c r="MM462" s="2">
        <v>0.28518917344442801</v>
      </c>
      <c r="MN462" s="2">
        <v>0.21892005336434101</v>
      </c>
      <c r="MO462" s="2">
        <v>1.9432789294901699E-2</v>
      </c>
      <c r="MP462" s="2">
        <v>0.112117010034489</v>
      </c>
      <c r="MQ462" s="2">
        <v>7.8220693834918295E-2</v>
      </c>
      <c r="MR462" s="2">
        <v>4.3809547633725202E-2</v>
      </c>
      <c r="MS462" s="2">
        <v>5.3473477317455664E-2</v>
      </c>
      <c r="MT462" s="2">
        <v>0.42673916303520831</v>
      </c>
      <c r="MU462" s="2">
        <v>6.6269120080087007E-2</v>
      </c>
      <c r="MV462" s="2">
        <v>0.26095495248551237</v>
      </c>
      <c r="MW462" s="2">
        <f t="shared" si="1002"/>
        <v>0.36039856142448934</v>
      </c>
      <c r="MX462" s="2">
        <f t="shared" si="1003"/>
        <v>0.10124556331959411</v>
      </c>
      <c r="MY462" s="2">
        <f t="shared" si="1070"/>
        <v>74.308531738373645</v>
      </c>
      <c r="MZ462" s="2" t="str">
        <f t="shared" si="1071"/>
        <v>alert</v>
      </c>
      <c r="NA462" s="7">
        <v>1.2909027257696799</v>
      </c>
      <c r="NB462" s="7">
        <v>1.34616585609482</v>
      </c>
      <c r="NC462" s="7">
        <v>0.641077149636615</v>
      </c>
      <c r="ND462" s="7">
        <v>0.44162602919220101</v>
      </c>
      <c r="NE462" s="7">
        <v>1.38126353327756</v>
      </c>
      <c r="NF462" s="7">
        <v>1.2761989072338</v>
      </c>
      <c r="NG462" s="7">
        <v>0.2399091551530895</v>
      </c>
      <c r="NH462" s="7">
        <v>0.16840755159920479</v>
      </c>
      <c r="NI462" s="7">
        <v>-5.5263130325140075E-2</v>
      </c>
      <c r="NJ462" s="7">
        <v>0.41057073231796909</v>
      </c>
      <c r="NK462" s="7">
        <f t="shared" si="1004"/>
        <v>9.6252828410955837E-2</v>
      </c>
      <c r="NL462" s="7">
        <f t="shared" si="1005"/>
        <v>0.11479192605555855</v>
      </c>
      <c r="NM462" s="7">
        <f t="shared" si="1072"/>
        <v>39.979773841250257</v>
      </c>
      <c r="NN462" s="7" t="str">
        <f t="shared" si="1073"/>
        <v>excited</v>
      </c>
      <c r="NO462" s="4">
        <v>0.35205422749007798</v>
      </c>
      <c r="NP462" s="4">
        <v>0.55405952836005001</v>
      </c>
      <c r="NQ462" s="4">
        <v>0.53063127633304397</v>
      </c>
      <c r="NR462" s="4">
        <v>0.36676463070606702</v>
      </c>
      <c r="NS462" s="4">
        <v>0.410349592548445</v>
      </c>
      <c r="NT462" s="4">
        <v>0.68558290624198903</v>
      </c>
      <c r="NU462" s="4">
        <v>0.69599766211327752</v>
      </c>
      <c r="NV462" s="4">
        <v>0.29586324287439303</v>
      </c>
      <c r="NW462" s="4">
        <v>-0.20200530086997204</v>
      </c>
      <c r="NX462" s="4">
        <v>0.99037885833347961</v>
      </c>
      <c r="NY462" s="4">
        <f t="shared" si="1006"/>
        <v>-0.32438216765496564</v>
      </c>
      <c r="NZ462" s="4">
        <f t="shared" si="1007"/>
        <v>0.44054690428173138</v>
      </c>
      <c r="OA462" s="4">
        <f t="shared" si="1074"/>
        <v>-36.364846923524013</v>
      </c>
      <c r="OB462" s="4" t="str">
        <f t="shared" si="1075"/>
        <v>Relased</v>
      </c>
      <c r="OC462" s="1">
        <v>0.44093218539210499</v>
      </c>
      <c r="OD462" s="1">
        <v>0.49580397644450902</v>
      </c>
      <c r="OE462" s="1">
        <v>1.05886207454023</v>
      </c>
      <c r="OF462" s="1">
        <v>0.43041338666976398</v>
      </c>
      <c r="OG462" s="1">
        <v>-0.127925401102295</v>
      </c>
      <c r="OH462" s="1">
        <v>0.317211496850686</v>
      </c>
      <c r="OI462" s="1">
        <v>3.3828726011249639</v>
      </c>
      <c r="OJ462" s="1">
        <v>0.52940368394868986</v>
      </c>
      <c r="OK462" s="1">
        <v>-5.4871791052404029E-2</v>
      </c>
      <c r="OL462" s="1">
        <v>1.5898558440298092</v>
      </c>
      <c r="OM462" s="1">
        <f t="shared" si="1008"/>
        <v>-6.652879021239666E-2</v>
      </c>
      <c r="ON462" s="1">
        <f t="shared" si="1009"/>
        <v>-0.32815304403847467</v>
      </c>
      <c r="OO462" s="1">
        <f t="shared" si="1076"/>
        <v>-168.53935568395772</v>
      </c>
      <c r="OP462" s="1" t="str">
        <f t="shared" si="1077"/>
        <v>Sad</v>
      </c>
      <c r="OQ462" s="2">
        <v>0.81235662799747199</v>
      </c>
      <c r="OR462" s="2">
        <v>0.30108687478119001</v>
      </c>
      <c r="OS462" s="2">
        <v>7.7829141930833304E-2</v>
      </c>
      <c r="OT462" s="2">
        <v>0.111452956826377</v>
      </c>
      <c r="OU462" s="2">
        <v>0.46494958342217602</v>
      </c>
      <c r="OV462" s="2">
        <v>-0.115430381818694</v>
      </c>
      <c r="OW462" s="2">
        <v>6.0932250414981501E-2</v>
      </c>
      <c r="OX462" s="2">
        <v>0.60031812002875296</v>
      </c>
      <c r="OY462" s="2">
        <v>0.51126975321628199</v>
      </c>
      <c r="OZ462" s="2">
        <v>0.16999703917158437</v>
      </c>
      <c r="PA462" s="2">
        <f t="shared" si="1010"/>
        <v>0.38627752705327922</v>
      </c>
      <c r="PB462" s="2">
        <f t="shared" si="1011"/>
        <v>-0.13780783491395066</v>
      </c>
      <c r="PC462" s="2">
        <f t="shared" si="1078"/>
        <v>109.63429658035591</v>
      </c>
      <c r="PD462" s="2" t="str">
        <f t="shared" si="1079"/>
        <v>nervous</v>
      </c>
      <c r="PE462" s="1">
        <v>2.2290522690239602E-2</v>
      </c>
      <c r="PF462" s="1">
        <v>0.72388864863554103</v>
      </c>
      <c r="PG462" s="1">
        <v>0.65428869351076802</v>
      </c>
      <c r="PH462" s="1">
        <v>0.80702131154108103</v>
      </c>
      <c r="PI462" s="1">
        <v>0.54669020998137896</v>
      </c>
      <c r="PJ462" s="1">
        <v>0.80805617533385798</v>
      </c>
      <c r="PK462" s="1">
        <v>1.1499311943984298</v>
      </c>
      <c r="PL462" s="1">
        <v>0.52679528590985425</v>
      </c>
      <c r="PM462" s="1">
        <v>-0.70159812594530147</v>
      </c>
      <c r="PN462" s="1">
        <v>1.9583902381722251</v>
      </c>
      <c r="PO462" s="1">
        <f t="shared" si="1012"/>
        <v>-0.79680642661406009</v>
      </c>
      <c r="PP462" s="1">
        <f t="shared" si="1013"/>
        <v>0.17734420665960493</v>
      </c>
      <c r="PQ462" s="1">
        <f t="shared" si="1080"/>
        <v>-77.452273687593731</v>
      </c>
      <c r="PR462" s="1" t="str">
        <f t="shared" si="1081"/>
        <v>Calm</v>
      </c>
      <c r="PS462" s="4">
        <v>0.13314666913217901</v>
      </c>
      <c r="PT462" s="4">
        <v>0.158974121897826</v>
      </c>
      <c r="PU462" s="4">
        <v>0.107995942556977</v>
      </c>
      <c r="PV462" s="4">
        <v>-1.1991053045129299E-2</v>
      </c>
      <c r="PW462" s="4">
        <v>-0.45254150717506902</v>
      </c>
      <c r="PX462" s="4">
        <v>-0.38793938695948599</v>
      </c>
      <c r="PY462" s="4">
        <v>-0.33812676253231977</v>
      </c>
      <c r="PZ462" s="4">
        <v>5.2370620678643669E-2</v>
      </c>
      <c r="QA462" s="4">
        <v>-2.5827452765646991E-2</v>
      </c>
      <c r="QB462" s="4">
        <v>0.32864791709394836</v>
      </c>
      <c r="QC462" s="4">
        <f t="shared" si="1014"/>
        <v>0.17489990328968785</v>
      </c>
      <c r="QD462" s="4">
        <f t="shared" si="1015"/>
        <v>-0.17477509817455283</v>
      </c>
      <c r="QE462" s="4">
        <f t="shared" si="1082"/>
        <v>134.97955013648306</v>
      </c>
      <c r="QF462" s="4" t="str">
        <f t="shared" si="1083"/>
        <v>stressed</v>
      </c>
      <c r="QG462" s="2">
        <v>0.42350958851091602</v>
      </c>
      <c r="QH462" s="2">
        <v>0.32327271579521299</v>
      </c>
      <c r="QI462" s="2">
        <v>0.185436749216467</v>
      </c>
      <c r="QJ462" s="2">
        <v>0.25164004126337203</v>
      </c>
      <c r="QK462" s="2">
        <v>0.32565447323137497</v>
      </c>
      <c r="QL462" s="2">
        <v>0.24787314149301901</v>
      </c>
      <c r="QM462" s="2">
        <v>0.24752488631823397</v>
      </c>
      <c r="QN462" s="2">
        <v>0.44058805303805343</v>
      </c>
      <c r="QO462" s="2">
        <v>0.10023687271570303</v>
      </c>
      <c r="QP462" s="2">
        <v>0.58528005813681927</v>
      </c>
      <c r="QQ462" s="2">
        <f t="shared" si="1016"/>
        <v>0.1599214478654345</v>
      </c>
      <c r="QR462" s="2">
        <f t="shared" si="1017"/>
        <v>0.20792359420828865</v>
      </c>
      <c r="QS462" s="2">
        <f t="shared" si="1084"/>
        <v>37.565167778770963</v>
      </c>
      <c r="QT462" s="2" t="str">
        <f t="shared" si="1085"/>
        <v>excited</v>
      </c>
      <c r="QU462" s="4">
        <v>0.65174996903125504</v>
      </c>
      <c r="QV462" s="4">
        <v>0.39214492100818898</v>
      </c>
      <c r="QW462" s="4">
        <v>0.15266825992908301</v>
      </c>
      <c r="QX462" s="4">
        <v>0.24281344190461901</v>
      </c>
      <c r="QY462" s="4">
        <v>0.79554265424895698</v>
      </c>
      <c r="QZ462" s="4">
        <v>0.60489798513899595</v>
      </c>
      <c r="RA462" s="4">
        <v>0.10548541288289613</v>
      </c>
      <c r="RB462" s="4">
        <v>0.24353359359719925</v>
      </c>
      <c r="RC462" s="4">
        <v>0.25960504802306605</v>
      </c>
      <c r="RD462" s="4">
        <v>0.37885203348275664</v>
      </c>
      <c r="RE462" s="4">
        <f t="shared" si="1018"/>
        <v>-1.2158185205725314E-2</v>
      </c>
      <c r="RF462" s="4">
        <f t="shared" si="1019"/>
        <v>0.14901869561243819</v>
      </c>
      <c r="RG462" s="4">
        <f t="shared" si="1086"/>
        <v>-4.6643351495026986</v>
      </c>
      <c r="RH462" s="4" t="str">
        <f t="shared" si="1087"/>
        <v>Contented</v>
      </c>
    </row>
    <row r="463" spans="1:476" x14ac:dyDescent="0.3">
      <c r="A463" s="1">
        <v>4.5980634009920397E-2</v>
      </c>
      <c r="B463" s="1">
        <v>-0.14386734465356801</v>
      </c>
      <c r="C463" s="1">
        <v>9.3068396875426895E-2</v>
      </c>
      <c r="D463" s="1">
        <v>-8.1514723648563506E-2</v>
      </c>
      <c r="E463" s="1">
        <v>-0.63436559668097903</v>
      </c>
      <c r="F463" s="1">
        <v>-0.168359862581899</v>
      </c>
      <c r="G463" s="1">
        <v>-0.15817602892658819</v>
      </c>
      <c r="H463" s="1">
        <v>0.26107501767803643</v>
      </c>
      <c r="I463" s="1">
        <v>0.1898479786634884</v>
      </c>
      <c r="J463" s="1">
        <v>-0.11803107031478503</v>
      </c>
      <c r="K463" s="17">
        <f t="shared" si="952"/>
        <v>4.5008543933648282E-2</v>
      </c>
      <c r="L463" s="18">
        <f t="shared" si="953"/>
        <v>-5.3983585469855822E-2</v>
      </c>
      <c r="M463" s="18">
        <f t="shared" si="1020"/>
        <v>140.18051200337857</v>
      </c>
      <c r="N463" s="18" t="str">
        <f t="shared" si="1021"/>
        <v>stressed</v>
      </c>
      <c r="O463" s="9">
        <v>0.36731252371950202</v>
      </c>
      <c r="P463" s="9">
        <v>0.55104333239843795</v>
      </c>
      <c r="Q463" s="9">
        <v>0.35281979170716798</v>
      </c>
      <c r="R463" s="9">
        <v>0.84537282465026897</v>
      </c>
      <c r="S463" s="9">
        <v>0.19605897068811201</v>
      </c>
      <c r="T463" s="9">
        <v>0.33996445168717498</v>
      </c>
      <c r="U463" s="9">
        <v>0.62626489840093613</v>
      </c>
      <c r="V463" s="9">
        <v>0.94878276009431683</v>
      </c>
      <c r="W463" s="9">
        <v>-0.18373080867893593</v>
      </c>
      <c r="X463" s="9">
        <v>1.3047149515901373</v>
      </c>
      <c r="Y463" s="9">
        <f t="shared" si="954"/>
        <v>6.807247759921875E-2</v>
      </c>
      <c r="Z463" s="9">
        <f t="shared" si="955"/>
        <v>0.44264463646532359</v>
      </c>
      <c r="AA463" s="9">
        <f t="shared" si="1022"/>
        <v>8.7427864497555916</v>
      </c>
      <c r="AB463" s="9" t="str">
        <f t="shared" si="1023"/>
        <v>happy</v>
      </c>
      <c r="AC463" s="2">
        <v>0.13785379275895901</v>
      </c>
      <c r="AD463" s="2">
        <v>0.82726963783610097</v>
      </c>
      <c r="AE463" s="2">
        <v>0.144147232781909</v>
      </c>
      <c r="AF463" s="2">
        <v>6.6049331925035898E-2</v>
      </c>
      <c r="AG463" s="2">
        <v>-0.232432419889153</v>
      </c>
      <c r="AH463" s="2">
        <v>0.700586694069258</v>
      </c>
      <c r="AI463" s="2">
        <v>-1.5240994414465374</v>
      </c>
      <c r="AJ463" s="2">
        <v>4.3230067216246108E-2</v>
      </c>
      <c r="AK463" s="2">
        <v>-0.68941584507714193</v>
      </c>
      <c r="AL463" s="2">
        <v>0.2177924170562778</v>
      </c>
      <c r="AM463" s="2">
        <f t="shared" si="956"/>
        <v>-0.57609506381961584</v>
      </c>
      <c r="AN463" s="2">
        <f t="shared" si="957"/>
        <v>-1.591946019674717E-3</v>
      </c>
      <c r="AO463" s="2">
        <f t="shared" si="1024"/>
        <v>-90.158327265244409</v>
      </c>
      <c r="AP463" s="2" t="str">
        <f t="shared" si="1025"/>
        <v>Bored</v>
      </c>
      <c r="AQ463" s="9">
        <v>0.13138951410531299</v>
      </c>
      <c r="AR463" s="9">
        <v>0.57294377390196805</v>
      </c>
      <c r="AS463" s="9">
        <v>-0.19009792878727</v>
      </c>
      <c r="AT463" s="9">
        <v>1.01045388626673E-2</v>
      </c>
      <c r="AU463" s="9">
        <v>0.47654530294435699</v>
      </c>
      <c r="AV463" s="9">
        <v>0.59866235737412798</v>
      </c>
      <c r="AW463" s="9">
        <v>-0.31269459069612465</v>
      </c>
      <c r="AX463" s="9">
        <v>8.6245185928325481E-3</v>
      </c>
      <c r="AY463" s="9">
        <v>-0.44155425979665508</v>
      </c>
      <c r="AZ463" s="9">
        <v>-0.25555144558600223</v>
      </c>
      <c r="BA463" s="9">
        <f t="shared" si="958"/>
        <v>-0.2624775806295897</v>
      </c>
      <c r="BB463" s="9">
        <f t="shared" si="959"/>
        <v>-4.1279976322134426E-2</v>
      </c>
      <c r="BC463" s="9">
        <f t="shared" si="1026"/>
        <v>-98.937726256871116</v>
      </c>
      <c r="BD463" s="9" t="str">
        <f t="shared" si="1027"/>
        <v>Bored</v>
      </c>
      <c r="BE463" s="4">
        <v>0.212033453336055</v>
      </c>
      <c r="BF463" s="4">
        <v>0.43116489677411901</v>
      </c>
      <c r="BG463" s="4">
        <v>0.19949586694167201</v>
      </c>
      <c r="BH463" s="4">
        <v>6.5128598021271494E-2</v>
      </c>
      <c r="BI463" s="4">
        <v>0.26483892135633202</v>
      </c>
      <c r="BJ463" s="4">
        <v>0.33004337231393199</v>
      </c>
      <c r="BK463" s="4">
        <v>0.4183422599607694</v>
      </c>
      <c r="BL463" s="4">
        <v>8.5559498846875887E-2</v>
      </c>
      <c r="BM463" s="4">
        <v>-0.21913144343806401</v>
      </c>
      <c r="BN463" s="4">
        <v>0.41141968868175072</v>
      </c>
      <c r="BO463" s="4">
        <f t="shared" si="960"/>
        <v>-0.20390192254146766</v>
      </c>
      <c r="BP463" s="4">
        <f t="shared" si="961"/>
        <v>0.15700917997974084</v>
      </c>
      <c r="BQ463" s="4">
        <f t="shared" si="1028"/>
        <v>-52.402899821418778</v>
      </c>
      <c r="BR463" s="4" t="str">
        <f t="shared" si="1029"/>
        <v>Relased</v>
      </c>
      <c r="BS463" s="5">
        <v>0.11819040310951399</v>
      </c>
      <c r="BT463" s="5">
        <v>0.78456659303300302</v>
      </c>
      <c r="BU463" s="5">
        <v>0.350870698080537</v>
      </c>
      <c r="BV463" s="5">
        <v>0.14010363604065501</v>
      </c>
      <c r="BW463" s="5">
        <v>-3.0267678526780899E-2</v>
      </c>
      <c r="BX463" s="5">
        <v>0.46270573955310601</v>
      </c>
      <c r="BY463" s="5">
        <v>3.9906713508448708</v>
      </c>
      <c r="BZ463" s="5">
        <v>0.11232802362428941</v>
      </c>
      <c r="CA463" s="5">
        <v>-0.66637618992348902</v>
      </c>
      <c r="CB463" s="5">
        <v>0.54386101267464737</v>
      </c>
      <c r="CC463" s="5">
        <f t="shared" si="962"/>
        <v>-0.51248231039767633</v>
      </c>
      <c r="CD463" s="5">
        <f t="shared" si="963"/>
        <v>0.13053501206007478</v>
      </c>
      <c r="CE463" s="5">
        <f t="shared" si="1030"/>
        <v>-75.709983053038926</v>
      </c>
      <c r="CF463" s="5" t="str">
        <f t="shared" si="1031"/>
        <v>Calm</v>
      </c>
      <c r="CG463" s="4">
        <v>0.181660652375746</v>
      </c>
      <c r="CH463" s="4">
        <v>0.421167736431103</v>
      </c>
      <c r="CI463" s="4">
        <v>0.34627757988845198</v>
      </c>
      <c r="CJ463" s="4">
        <v>0.45025203931555702</v>
      </c>
      <c r="CK463" s="4">
        <v>-0.15888137641714001</v>
      </c>
      <c r="CL463" s="4">
        <v>-1.36020816993435E-2</v>
      </c>
      <c r="CM463" s="4">
        <v>15.201430480832673</v>
      </c>
      <c r="CN463" s="4">
        <v>1.1047349895365735</v>
      </c>
      <c r="CO463" s="4">
        <v>-0.23950708405535701</v>
      </c>
      <c r="CP463" s="4">
        <v>1.3213206842838707</v>
      </c>
      <c r="CQ463" s="4">
        <f t="shared" si="964"/>
        <v>6.348286498273592E-2</v>
      </c>
      <c r="CR463" s="4">
        <f t="shared" si="965"/>
        <v>-0.1232282667668676</v>
      </c>
      <c r="CS463" s="4">
        <f t="shared" si="1032"/>
        <v>152.74407025199946</v>
      </c>
      <c r="CT463" s="4" t="str">
        <f t="shared" si="1033"/>
        <v>Upset</v>
      </c>
      <c r="CU463" s="2">
        <v>0.67694979382496501</v>
      </c>
      <c r="CV463" s="2">
        <v>0.69996619916973002</v>
      </c>
      <c r="CW463" s="2">
        <v>-2.9304148688541601E-2</v>
      </c>
      <c r="CX463" s="2">
        <v>0.55720943098019204</v>
      </c>
      <c r="CY463" s="2">
        <v>0.61789967637078602</v>
      </c>
      <c r="CZ463" s="2">
        <v>0.84244250515612895</v>
      </c>
      <c r="DA463" s="2">
        <v>-2.263131689285203E-2</v>
      </c>
      <c r="DB463" s="2">
        <v>0.36125926248823376</v>
      </c>
      <c r="DC463" s="2">
        <v>-2.3016405344765012E-2</v>
      </c>
      <c r="DD463" s="2">
        <v>0.38339687023570246</v>
      </c>
      <c r="DE463" s="2">
        <f t="shared" si="966"/>
        <v>-3.2461649289551642E-2</v>
      </c>
      <c r="DF463" s="2">
        <f t="shared" si="967"/>
        <v>0.30967209876742485</v>
      </c>
      <c r="DG463" s="2">
        <f t="shared" si="1034"/>
        <v>-5.9842250409212348</v>
      </c>
      <c r="DH463" s="2" t="str">
        <f t="shared" si="1035"/>
        <v>Contented</v>
      </c>
      <c r="DI463" s="7">
        <v>0.247560714781449</v>
      </c>
      <c r="DJ463" s="7">
        <v>0.67420623960597503</v>
      </c>
      <c r="DK463" s="7">
        <v>3.6185932413664002E-3</v>
      </c>
      <c r="DL463" s="7">
        <v>0.50793414139488002</v>
      </c>
      <c r="DM463" s="7">
        <v>0.14800958067866701</v>
      </c>
      <c r="DN463" s="7">
        <v>1.41085353311593</v>
      </c>
      <c r="DO463" s="7">
        <v>9.1477880996027675E-3</v>
      </c>
      <c r="DP463" s="7">
        <v>0.24360651336714739</v>
      </c>
      <c r="DQ463" s="7">
        <v>-0.426645524824526</v>
      </c>
      <c r="DR463" s="7">
        <v>0.5549697048710186</v>
      </c>
      <c r="DS463" s="7">
        <f t="shared" si="968"/>
        <v>-0.44115368752553574</v>
      </c>
      <c r="DT463" s="7">
        <f t="shared" si="969"/>
        <v>0.20781911836858113</v>
      </c>
      <c r="DU463" s="7">
        <f t="shared" si="1036"/>
        <v>-64.775766399823766</v>
      </c>
      <c r="DV463" s="7" t="str">
        <f t="shared" si="1037"/>
        <v>Calm</v>
      </c>
      <c r="DW463" s="9">
        <v>0.28172844197923302</v>
      </c>
      <c r="DX463" s="9">
        <v>0.88700856456010202</v>
      </c>
      <c r="DY463" s="9">
        <v>-2.01863934210227E-2</v>
      </c>
      <c r="DZ463" s="9">
        <v>-2.1943189287579001E-2</v>
      </c>
      <c r="EA463" s="9">
        <v>0.45904966071025199</v>
      </c>
      <c r="EB463" s="9">
        <v>0.91733756337106398</v>
      </c>
      <c r="EC463" s="9">
        <v>-2.7250256652746E-2</v>
      </c>
      <c r="ED463" s="9">
        <v>-1.2161297074823834E-2</v>
      </c>
      <c r="EE463" s="9">
        <v>-0.60528012258086905</v>
      </c>
      <c r="EF463" s="9">
        <v>-3.6047102532800475E-2</v>
      </c>
      <c r="EG463" s="9">
        <f t="shared" si="970"/>
        <v>-0.48832920726166584</v>
      </c>
      <c r="EH463" s="9">
        <f t="shared" si="971"/>
        <v>-4.9836711137420719E-2</v>
      </c>
      <c r="EI463" s="9">
        <f t="shared" si="1038"/>
        <v>-95.827178122863941</v>
      </c>
      <c r="EJ463" s="9" t="str">
        <f t="shared" si="1039"/>
        <v>Bored</v>
      </c>
      <c r="EK463" s="1">
        <v>0.73319091661580604</v>
      </c>
      <c r="EL463" s="1">
        <v>0.59620435010360695</v>
      </c>
      <c r="EM463" s="1">
        <v>0.110625331297873</v>
      </c>
      <c r="EN463" s="1">
        <v>0.17204006226516999</v>
      </c>
      <c r="EO463" s="1">
        <v>1.0360474396802299</v>
      </c>
      <c r="EP463" s="1">
        <v>0.67042723293240603</v>
      </c>
      <c r="EQ463" s="1">
        <v>6.252709303085148E-2</v>
      </c>
      <c r="ER463" s="1">
        <v>0.13582486381146752</v>
      </c>
      <c r="ES463" s="1">
        <v>0.13698656651219909</v>
      </c>
      <c r="ET463" s="1">
        <v>0.21262704978676847</v>
      </c>
      <c r="EU463" s="1">
        <f t="shared" si="972"/>
        <v>-8.2737533702073929E-2</v>
      </c>
      <c r="EV463" s="1">
        <f t="shared" si="973"/>
        <v>-2.8114299454546576E-2</v>
      </c>
      <c r="EW463" s="1">
        <f t="shared" si="1040"/>
        <v>-108.76781393549146</v>
      </c>
      <c r="EX463" s="1" t="str">
        <f t="shared" si="1041"/>
        <v>Bored</v>
      </c>
      <c r="EY463" s="2">
        <v>1.2773754281965899</v>
      </c>
      <c r="EZ463" s="2">
        <v>0.66214283296991105</v>
      </c>
      <c r="FA463" s="2">
        <v>0.48057527275240602</v>
      </c>
      <c r="FB463" s="2">
        <v>0.39192175440271998</v>
      </c>
      <c r="FC463" s="2">
        <v>1.2012675799763599</v>
      </c>
      <c r="FD463" s="2">
        <v>0.51547139577335399</v>
      </c>
      <c r="FE463" s="2">
        <v>0.19388644156007212</v>
      </c>
      <c r="FF463" s="2">
        <v>0.3328099685250695</v>
      </c>
      <c r="FG463" s="2">
        <v>0.61523259522667884</v>
      </c>
      <c r="FH463" s="2">
        <v>0.44985244254950851</v>
      </c>
      <c r="FI463" s="2">
        <f t="shared" si="974"/>
        <v>0.49481827218743524</v>
      </c>
      <c r="FJ463" s="2">
        <f t="shared" si="975"/>
        <v>-0.22736723687975802</v>
      </c>
      <c r="FK463" s="2">
        <f t="shared" si="1042"/>
        <v>114.67861287515214</v>
      </c>
      <c r="FL463" s="2" t="str">
        <f t="shared" si="1043"/>
        <v>nervous</v>
      </c>
      <c r="FM463" s="7">
        <v>0.48300549242442098</v>
      </c>
      <c r="FN463" s="7">
        <v>2.0704120502506099E-2</v>
      </c>
      <c r="FO463" s="7">
        <v>4.9604888037225403E-2</v>
      </c>
      <c r="FP463" s="7">
        <v>-0.21425265200841501</v>
      </c>
      <c r="FQ463" s="7">
        <v>-0.49123794843054802</v>
      </c>
      <c r="FR463" s="7">
        <v>-0.24896423544944701</v>
      </c>
      <c r="FS463" s="7">
        <v>-6.02552725460139</v>
      </c>
      <c r="FT463" s="7">
        <v>0.93863376901487161</v>
      </c>
      <c r="FU463" s="7">
        <v>0.46230137192191489</v>
      </c>
      <c r="FV463" s="7">
        <v>-0.32687040260054551</v>
      </c>
      <c r="FW463" s="7">
        <f t="shared" si="976"/>
        <v>0.51602112804220446</v>
      </c>
      <c r="FX463" s="7">
        <f t="shared" si="977"/>
        <v>4.0044950287457803E-2</v>
      </c>
      <c r="FY463" s="7">
        <f t="shared" si="1044"/>
        <v>85.562551143162906</v>
      </c>
      <c r="FZ463" s="7" t="str">
        <f t="shared" si="1045"/>
        <v>alert</v>
      </c>
      <c r="GA463" s="4">
        <v>0.41936765976082102</v>
      </c>
      <c r="GB463" s="4">
        <v>0.76516585364963297</v>
      </c>
      <c r="GC463" s="4">
        <v>0.115991331054025</v>
      </c>
      <c r="GD463" s="4">
        <v>0.254881384827713</v>
      </c>
      <c r="GE463" s="4">
        <v>0.28433570614722098</v>
      </c>
      <c r="GF463" s="4">
        <v>0.67700300595714702</v>
      </c>
      <c r="GG463" s="4">
        <v>0.16482986535719144</v>
      </c>
      <c r="GH463" s="4">
        <v>0.17673477216614469</v>
      </c>
      <c r="GI463" s="4">
        <v>-0.34579819388881194</v>
      </c>
      <c r="GJ463" s="4">
        <v>0.31309600925847886</v>
      </c>
      <c r="GK463" s="4">
        <f t="shared" si="978"/>
        <v>-0.16123731121988349</v>
      </c>
      <c r="GL463" s="4">
        <f t="shared" si="979"/>
        <v>-0.89569942177628326</v>
      </c>
      <c r="GM463" s="4">
        <f t="shared" si="1046"/>
        <v>-169.79531898632209</v>
      </c>
      <c r="GN463" s="4" t="str">
        <f t="shared" si="1047"/>
        <v>Sad</v>
      </c>
      <c r="GO463" s="5">
        <v>0.63795886588981998</v>
      </c>
      <c r="GP463" s="5">
        <v>0.15505106720537001</v>
      </c>
      <c r="GQ463" s="5">
        <v>0.55653310040620996</v>
      </c>
      <c r="GR463" s="5">
        <v>0.58976703177369905</v>
      </c>
      <c r="GS463" s="5">
        <v>0.40192159286846701</v>
      </c>
      <c r="GT463" s="5">
        <v>-0.20788395509882901</v>
      </c>
      <c r="GU463" s="5">
        <v>0.53518949771472935</v>
      </c>
      <c r="GV463" s="5">
        <v>-11.162877050427438</v>
      </c>
      <c r="GW463" s="5">
        <v>0.48290779868445</v>
      </c>
      <c r="GX463" s="5">
        <v>1.4455053894543226</v>
      </c>
      <c r="GY463" s="5">
        <f t="shared" si="980"/>
        <v>0.75985899970935988</v>
      </c>
      <c r="GZ463" s="5">
        <f t="shared" si="981"/>
        <v>0.47734178485597467</v>
      </c>
      <c r="HA463" s="5">
        <f t="shared" si="1048"/>
        <v>57.863050302779698</v>
      </c>
      <c r="HB463" s="5" t="str">
        <f t="shared" si="1049"/>
        <v>excited</v>
      </c>
      <c r="HC463" s="2">
        <v>0.14935469699738699</v>
      </c>
      <c r="HD463" s="2">
        <v>8.3381496679807904E-2</v>
      </c>
      <c r="HE463" s="2">
        <v>0.24535332264045401</v>
      </c>
      <c r="HF463" s="2">
        <v>6.0931457237065001E-2</v>
      </c>
      <c r="HG463" s="2">
        <v>0.58485762512749095</v>
      </c>
      <c r="HH463" s="2">
        <v>-0.19354897873509</v>
      </c>
      <c r="HI463" s="2">
        <v>0.33417216688815427</v>
      </c>
      <c r="HJ463" s="2">
        <v>-0.55308023838186271</v>
      </c>
      <c r="HK463" s="2">
        <v>6.5973200317579084E-2</v>
      </c>
      <c r="HL463" s="2">
        <v>1.3160169677017921</v>
      </c>
      <c r="HM463" s="2">
        <f t="shared" si="982"/>
        <v>4.1810743345877421E-2</v>
      </c>
      <c r="HN463" s="2">
        <f t="shared" si="983"/>
        <v>0.43920113795622595</v>
      </c>
      <c r="HO463" s="2">
        <f t="shared" si="1050"/>
        <v>5.4380131623582848</v>
      </c>
      <c r="HP463" s="2" t="str">
        <f t="shared" si="1051"/>
        <v>happy</v>
      </c>
      <c r="HQ463" s="4">
        <v>0.73495501543911501</v>
      </c>
      <c r="HR463" s="4">
        <v>0.76968976229284802</v>
      </c>
      <c r="HS463" s="4">
        <v>0.27788392958836899</v>
      </c>
      <c r="HT463" s="4">
        <v>0.57061630034923005</v>
      </c>
      <c r="HU463" s="4">
        <v>0.50503213494186705</v>
      </c>
      <c r="HV463" s="4">
        <v>9.9597401804895902E-2</v>
      </c>
      <c r="HW463" s="4">
        <v>0.22410226549766266</v>
      </c>
      <c r="HX463" s="4">
        <v>0.65641864267199634</v>
      </c>
      <c r="HY463" s="4">
        <v>-3.4734746853733012E-2</v>
      </c>
      <c r="HZ463" s="4">
        <v>0.56392062930400877</v>
      </c>
      <c r="IA463" s="4">
        <f t="shared" si="984"/>
        <v>0.17735037362879424</v>
      </c>
      <c r="IB463" s="4">
        <f t="shared" si="985"/>
        <v>-0.29218607162974652</v>
      </c>
      <c r="IC463" s="4">
        <f t="shared" si="1052"/>
        <v>148.74319096221399</v>
      </c>
      <c r="ID463" s="4" t="str">
        <f t="shared" si="1053"/>
        <v>stressed</v>
      </c>
      <c r="IE463" s="5">
        <v>0.39843023497809199</v>
      </c>
      <c r="IF463" s="5">
        <v>0.36238969288461398</v>
      </c>
      <c r="IG463" s="5">
        <v>0.203554509616446</v>
      </c>
      <c r="IH463" s="5">
        <v>0.34011097379640298</v>
      </c>
      <c r="II463" s="5">
        <v>0.236261600952864</v>
      </c>
      <c r="IJ463" s="5">
        <v>8.6301501321684002E-2</v>
      </c>
      <c r="IK463" s="5">
        <v>0.32071392460543541</v>
      </c>
      <c r="IL463" s="5">
        <v>0.75800679440129082</v>
      </c>
      <c r="IM463" s="5">
        <v>3.6040542093478012E-2</v>
      </c>
      <c r="IN463" s="5">
        <v>0.71457839562656189</v>
      </c>
      <c r="IO463" s="5">
        <f t="shared" si="986"/>
        <v>-0.13693549871667043</v>
      </c>
      <c r="IP463" s="5">
        <f t="shared" si="987"/>
        <v>-0.14824810320932036</v>
      </c>
      <c r="IQ463" s="5">
        <f t="shared" si="1054"/>
        <v>-137.27160621916079</v>
      </c>
      <c r="IR463" s="5" t="str">
        <f t="shared" si="1055"/>
        <v>Depressed</v>
      </c>
      <c r="IS463" s="4">
        <v>0.34999267211890001</v>
      </c>
      <c r="IT463" s="4">
        <v>0.797699684561333</v>
      </c>
      <c r="IU463" s="4">
        <v>1.0334081541915301</v>
      </c>
      <c r="IV463" s="4">
        <v>0.97359040755798898</v>
      </c>
      <c r="IW463" s="4">
        <v>0.33295199899087402</v>
      </c>
      <c r="IX463" s="4">
        <v>0.71537873907726401</v>
      </c>
      <c r="IY463" s="4">
        <v>1.5131652649287952</v>
      </c>
      <c r="IZ463" s="4">
        <v>0.64345006335939514</v>
      </c>
      <c r="JA463" s="4">
        <v>-0.44770701244243299</v>
      </c>
      <c r="JB463" s="4">
        <v>1.7487252137453275</v>
      </c>
      <c r="JC463" s="4">
        <f t="shared" si="988"/>
        <v>-0.5404869742021714</v>
      </c>
      <c r="JD463" s="4">
        <f t="shared" si="989"/>
        <v>7.0222701706799118E-2</v>
      </c>
      <c r="JE463" s="4">
        <f t="shared" si="1056"/>
        <v>-82.59732081226926</v>
      </c>
      <c r="JF463" s="4" t="str">
        <f t="shared" si="1057"/>
        <v>Calm</v>
      </c>
      <c r="JG463" s="5">
        <v>3.1454864419304403E-2</v>
      </c>
      <c r="JH463" s="5">
        <v>0.238396541860418</v>
      </c>
      <c r="JI463" s="5">
        <v>-0.152767730037701</v>
      </c>
      <c r="JJ463" s="5">
        <v>0.12488321908045399</v>
      </c>
      <c r="JK463" s="5">
        <v>6.5210073283361496E-3</v>
      </c>
      <c r="JL463" s="5">
        <v>-0.22805326283816699</v>
      </c>
      <c r="JM463" s="5">
        <v>-4.0227576881679479</v>
      </c>
      <c r="JN463" s="5">
        <v>12.073851900523858</v>
      </c>
      <c r="JO463" s="5">
        <v>-0.20694167744111361</v>
      </c>
      <c r="JP463" s="5">
        <v>-0.10333283543589354</v>
      </c>
      <c r="JQ463" s="5">
        <f t="shared" si="990"/>
        <v>-0.17069046326125592</v>
      </c>
      <c r="JR463" s="5">
        <f t="shared" si="991"/>
        <v>4.8812918338743572E-2</v>
      </c>
      <c r="JS463" s="5">
        <f t="shared" si="1058"/>
        <v>-74.040883626511459</v>
      </c>
      <c r="JT463" s="5" t="str">
        <f t="shared" si="1059"/>
        <v>Calm</v>
      </c>
      <c r="JU463" s="2">
        <v>0.12188335417018201</v>
      </c>
      <c r="JV463" s="2">
        <v>1.2015800241194099</v>
      </c>
      <c r="JW463" s="2">
        <v>3.3381232425516001E-2</v>
      </c>
      <c r="JX463" s="2">
        <v>0.217889998052404</v>
      </c>
      <c r="JY463" s="2">
        <v>0.20012992950904299</v>
      </c>
      <c r="JZ463" s="2">
        <v>0.56206736688364001</v>
      </c>
      <c r="KA463" s="2">
        <v>0.10366414715601878</v>
      </c>
      <c r="KB463" s="2">
        <v>0.12354510270246373</v>
      </c>
      <c r="KC463" s="2">
        <v>-1.0796966699492279</v>
      </c>
      <c r="KD463" s="2">
        <v>0.18985884656865692</v>
      </c>
      <c r="KE463" s="2">
        <f t="shared" si="992"/>
        <v>-0.89635345105421194</v>
      </c>
      <c r="KF463" s="2">
        <f t="shared" si="993"/>
        <v>0.28069572276870791</v>
      </c>
      <c r="KG463" s="2">
        <f t="shared" si="1060"/>
        <v>-72.611899100692355</v>
      </c>
      <c r="KH463" s="2" t="str">
        <f t="shared" si="1061"/>
        <v>Calm</v>
      </c>
      <c r="KI463" s="7">
        <v>0.23326913827988</v>
      </c>
      <c r="KJ463" s="7">
        <v>0.34508142615931198</v>
      </c>
      <c r="KK463" s="7">
        <v>-2.6715890962144598E-3</v>
      </c>
      <c r="KL463" s="7">
        <v>-0.21302805722134199</v>
      </c>
      <c r="KM463" s="7">
        <v>-0.15067238191297</v>
      </c>
      <c r="KN463" s="7">
        <v>-9.5357546161977697E-2</v>
      </c>
      <c r="KO463" s="7">
        <v>-3.2344963818515697E-2</v>
      </c>
      <c r="KP463" s="7">
        <v>-0.85305441042969543</v>
      </c>
      <c r="KQ463" s="7">
        <v>-0.11181228787943198</v>
      </c>
      <c r="KR463" s="7">
        <v>-0.37295657613252869</v>
      </c>
      <c r="KS463" s="7">
        <f t="shared" si="994"/>
        <v>-0.1115410288309725</v>
      </c>
      <c r="KT463" s="7">
        <f t="shared" si="995"/>
        <v>-0.12666518945235927</v>
      </c>
      <c r="KU463" s="7">
        <f t="shared" si="1062"/>
        <v>-138.63294026715411</v>
      </c>
      <c r="KV463" s="7" t="str">
        <f t="shared" si="1063"/>
        <v>Depressed</v>
      </c>
      <c r="KW463" s="2">
        <v>0.39431364200596702</v>
      </c>
      <c r="KX463" s="2">
        <v>0.31457033412311097</v>
      </c>
      <c r="KY463" s="2">
        <v>0.31735293570004602</v>
      </c>
      <c r="KZ463" s="2">
        <v>0.14195129222038799</v>
      </c>
      <c r="LA463" s="2">
        <v>0.18026184117053801</v>
      </c>
      <c r="LB463" s="2">
        <v>0.43510259363773801</v>
      </c>
      <c r="LC463" s="2">
        <v>0.55232592582193019</v>
      </c>
      <c r="LD463" s="2">
        <v>0.18935096488594488</v>
      </c>
      <c r="LE463" s="2">
        <v>7.9743307882856052E-2</v>
      </c>
      <c r="LF463" s="2">
        <v>0.64792581492461476</v>
      </c>
      <c r="LG463" s="2">
        <f t="shared" si="996"/>
        <v>0.1326004555618141</v>
      </c>
      <c r="LH463" s="2">
        <f t="shared" si="997"/>
        <v>0.2102786547442701</v>
      </c>
      <c r="LI463" s="2">
        <f t="shared" si="1064"/>
        <v>32.235284448827471</v>
      </c>
      <c r="LJ463" s="2" t="str">
        <f t="shared" si="1065"/>
        <v>excited</v>
      </c>
      <c r="LK463" s="4">
        <v>0.555123365203118</v>
      </c>
      <c r="LL463" s="4">
        <v>0.98300092256064298</v>
      </c>
      <c r="LM463" s="4">
        <v>-6.93039992118855E-2</v>
      </c>
      <c r="LN463" s="4">
        <v>0.167318210751564</v>
      </c>
      <c r="LO463" s="4">
        <v>0.13878818173024701</v>
      </c>
      <c r="LP463" s="4">
        <v>0.78445135357256601</v>
      </c>
      <c r="LQ463" s="4">
        <v>-9.9874399724523721E-2</v>
      </c>
      <c r="LR463" s="4">
        <v>9.4666324523125955E-2</v>
      </c>
      <c r="LS463" s="4">
        <v>-0.42787755735752497</v>
      </c>
      <c r="LT463" s="4">
        <v>6.3723206453087614E-2</v>
      </c>
      <c r="LU463" s="4">
        <f t="shared" si="998"/>
        <v>-0.29130046236862495</v>
      </c>
      <c r="LV463" s="4">
        <f t="shared" si="999"/>
        <v>0.30734416983409507</v>
      </c>
      <c r="LW463" s="4">
        <f t="shared" si="1066"/>
        <v>-43.464837580623197</v>
      </c>
      <c r="LX463" s="4" t="str">
        <f t="shared" si="1067"/>
        <v>Relased</v>
      </c>
      <c r="LY463" s="5">
        <v>-4.9121967476433499E-2</v>
      </c>
      <c r="LZ463" s="5">
        <v>0.30827304976125097</v>
      </c>
      <c r="MA463" s="5">
        <v>0.19114507888031301</v>
      </c>
      <c r="MB463" s="5">
        <v>-0.22902310306312701</v>
      </c>
      <c r="MC463" s="5">
        <v>0.52355882242988006</v>
      </c>
      <c r="MD463" s="5">
        <v>1.3768405707763401E-3</v>
      </c>
      <c r="ME463" s="5">
        <v>0.40288834411708774</v>
      </c>
      <c r="MF463" s="5">
        <v>-0.73961951937897707</v>
      </c>
      <c r="MG463" s="5">
        <v>-0.35739501723768446</v>
      </c>
      <c r="MH463" s="5">
        <v>-0.14616193707879066</v>
      </c>
      <c r="MI463" s="5">
        <f t="shared" si="1000"/>
        <v>-0.61163639910603751</v>
      </c>
      <c r="MJ463" s="5">
        <f t="shared" si="1001"/>
        <v>-9.5917515874740289E-2</v>
      </c>
      <c r="MK463" s="5">
        <f t="shared" si="1068"/>
        <v>-98.912600255691686</v>
      </c>
      <c r="ML463" s="5" t="str">
        <f t="shared" si="1069"/>
        <v>Bored</v>
      </c>
      <c r="MM463" s="2">
        <v>0.27440659032788201</v>
      </c>
      <c r="MN463" s="2">
        <v>0.281351944930472</v>
      </c>
      <c r="MO463" s="2">
        <v>-1.4104635396817E-2</v>
      </c>
      <c r="MP463" s="2">
        <v>0.15266442646043701</v>
      </c>
      <c r="MQ463" s="2">
        <v>0.13583462593581799</v>
      </c>
      <c r="MR463" s="2">
        <v>-4.8460167914511597E-3</v>
      </c>
      <c r="MS463" s="2">
        <v>-3.4381322104287654E-2</v>
      </c>
      <c r="MT463" s="2">
        <v>0.55211990385855603</v>
      </c>
      <c r="MU463" s="2">
        <v>-6.9453546025899926E-3</v>
      </c>
      <c r="MV463" s="2">
        <v>0.24931653276221494</v>
      </c>
      <c r="MW463" s="2">
        <f t="shared" si="1002"/>
        <v>0.29611007390130761</v>
      </c>
      <c r="MX463" s="2">
        <f t="shared" si="1003"/>
        <v>9.7247006544418868E-2</v>
      </c>
      <c r="MY463" s="2">
        <f t="shared" si="1070"/>
        <v>71.819041146711626</v>
      </c>
      <c r="MZ463" s="2" t="str">
        <f t="shared" si="1071"/>
        <v>alert</v>
      </c>
      <c r="NA463" s="7">
        <v>1.2909027257696799</v>
      </c>
      <c r="NB463" s="7">
        <v>0.87152122442379198</v>
      </c>
      <c r="NC463" s="7">
        <v>0.641077149636615</v>
      </c>
      <c r="ND463" s="7">
        <v>0.15522021289891499</v>
      </c>
      <c r="NE463" s="7">
        <v>1.38126353327756</v>
      </c>
      <c r="NF463" s="7">
        <v>1.10861581282013</v>
      </c>
      <c r="NG463" s="7">
        <v>0.2399091551530895</v>
      </c>
      <c r="NH463" s="7">
        <v>7.8388621584978863E-2</v>
      </c>
      <c r="NI463" s="7">
        <v>0.41938150134588792</v>
      </c>
      <c r="NJ463" s="7">
        <v>0.36824294443477901</v>
      </c>
      <c r="NK463" s="7">
        <f t="shared" si="1004"/>
        <v>0.66909186400552767</v>
      </c>
      <c r="NL463" s="7">
        <f t="shared" si="1005"/>
        <v>0.10042351264821803</v>
      </c>
      <c r="NM463" s="7">
        <f t="shared" si="1072"/>
        <v>81.464231942435958</v>
      </c>
      <c r="NN463" s="7" t="str">
        <f t="shared" si="1073"/>
        <v>alert</v>
      </c>
      <c r="NO463" s="4">
        <v>0.32554866895678097</v>
      </c>
      <c r="NP463" s="4">
        <v>0.49492655629665899</v>
      </c>
      <c r="NQ463" s="4">
        <v>0.50589885271180801</v>
      </c>
      <c r="NR463" s="4">
        <v>0.38295796206905097</v>
      </c>
      <c r="NS463" s="4">
        <v>0.434539815626938</v>
      </c>
      <c r="NT463" s="4">
        <v>0.64435773697010501</v>
      </c>
      <c r="NU463" s="4">
        <v>0.66557889373745194</v>
      </c>
      <c r="NV463" s="4">
        <v>0.33613906935464194</v>
      </c>
      <c r="NW463" s="4">
        <v>-0.16937788733987802</v>
      </c>
      <c r="NX463" s="4">
        <v>1.0833438809883582</v>
      </c>
      <c r="NY463" s="4">
        <f t="shared" si="1006"/>
        <v>-0.29346233231980401</v>
      </c>
      <c r="NZ463" s="4">
        <f t="shared" si="1007"/>
        <v>0.61490100598022002</v>
      </c>
      <c r="OA463" s="4">
        <f t="shared" si="1074"/>
        <v>-25.512872611372266</v>
      </c>
      <c r="OB463" s="4" t="str">
        <f t="shared" si="1075"/>
        <v>Contented</v>
      </c>
      <c r="OC463" s="1">
        <v>0.59960949892359905</v>
      </c>
      <c r="OD463" s="1">
        <v>0.49580397644450902</v>
      </c>
      <c r="OE463" s="1">
        <v>0.99159906921157903</v>
      </c>
      <c r="OF463" s="1">
        <v>0.43041338666976398</v>
      </c>
      <c r="OG463" s="1">
        <v>0.27626101586948898</v>
      </c>
      <c r="OH463" s="1">
        <v>0.317211496850686</v>
      </c>
      <c r="OI463" s="1">
        <v>1.1321297525877214</v>
      </c>
      <c r="OJ463" s="1">
        <v>0.52940368394868986</v>
      </c>
      <c r="OK463" s="1">
        <v>0.10380552247909003</v>
      </c>
      <c r="OL463" s="1">
        <v>1.2981513262866178</v>
      </c>
      <c r="OM463" s="1">
        <f t="shared" si="1008"/>
        <v>0.17667761276198801</v>
      </c>
      <c r="ON463" s="1">
        <f t="shared" si="1009"/>
        <v>-0.59728927114152197</v>
      </c>
      <c r="OO463" s="1">
        <f t="shared" si="1076"/>
        <v>163.52183173433662</v>
      </c>
      <c r="OP463" s="1" t="str">
        <f t="shared" si="1077"/>
        <v>Upset</v>
      </c>
      <c r="OQ463" s="2">
        <v>0.81235662799747199</v>
      </c>
      <c r="OR463" s="2">
        <v>0.107158218478714</v>
      </c>
      <c r="OS463" s="2">
        <v>0.124179161627808</v>
      </c>
      <c r="OT463" s="2">
        <v>7.3227866645301704E-2</v>
      </c>
      <c r="OU463" s="2">
        <v>0.639815886677506</v>
      </c>
      <c r="OV463" s="2">
        <v>7.7696238846628796E-2</v>
      </c>
      <c r="OW463" s="2">
        <v>8.5512678674820874E-2</v>
      </c>
      <c r="OX463" s="2">
        <v>0.39613795471764623</v>
      </c>
      <c r="OY463" s="2">
        <v>0.70519840951875801</v>
      </c>
      <c r="OZ463" s="2">
        <v>0.2146860695394136</v>
      </c>
      <c r="PA463" s="2">
        <f t="shared" si="1010"/>
        <v>0.56471455517975055</v>
      </c>
      <c r="PB463" s="2">
        <f t="shared" si="1011"/>
        <v>-0.11107743634207901</v>
      </c>
      <c r="PC463" s="2">
        <f t="shared" si="1078"/>
        <v>101.12782650038278</v>
      </c>
      <c r="PD463" s="2" t="str">
        <f t="shared" si="1079"/>
        <v>nervous</v>
      </c>
      <c r="PE463" s="1">
        <v>0.17567797994552301</v>
      </c>
      <c r="PF463" s="1">
        <v>0.60340707886794398</v>
      </c>
      <c r="PG463" s="1">
        <v>0.72702918287739204</v>
      </c>
      <c r="PH463" s="1">
        <v>0.75984573933951505</v>
      </c>
      <c r="PI463" s="1">
        <v>0.390193712924847</v>
      </c>
      <c r="PJ463" s="1">
        <v>0.55549160337026904</v>
      </c>
      <c r="PK463" s="1">
        <v>1.284795108215353</v>
      </c>
      <c r="PL463" s="1">
        <v>0.65566192367395226</v>
      </c>
      <c r="PM463" s="1">
        <v>-0.42772909892242095</v>
      </c>
      <c r="PN463" s="1">
        <v>1.9084885602624593</v>
      </c>
      <c r="PO463" s="1">
        <f t="shared" si="1012"/>
        <v>-0.43269300114049503</v>
      </c>
      <c r="PP463" s="1">
        <f t="shared" si="1013"/>
        <v>0.13784314979285672</v>
      </c>
      <c r="PQ463" s="1">
        <f t="shared" si="1080"/>
        <v>-72.329664671587679</v>
      </c>
      <c r="PR463" s="1" t="str">
        <f t="shared" si="1081"/>
        <v>Calm</v>
      </c>
      <c r="PS463" s="4">
        <v>0.17886092762219599</v>
      </c>
      <c r="PT463" s="4">
        <v>0.26566191002110701</v>
      </c>
      <c r="PU463" s="4">
        <v>3.9330770870717499E-2</v>
      </c>
      <c r="PV463" s="4">
        <v>2.3339070344351801E-2</v>
      </c>
      <c r="PW463" s="4">
        <v>-0.42783896447429698</v>
      </c>
      <c r="PX463" s="4">
        <v>-0.54034763042974798</v>
      </c>
      <c r="PY463" s="4">
        <v>-0.15796883680178159</v>
      </c>
      <c r="PZ463" s="4">
        <v>-8.4966449328458094E-2</v>
      </c>
      <c r="QA463" s="4">
        <v>-8.6800982398911014E-2</v>
      </c>
      <c r="QB463" s="4">
        <v>0.14098227561787782</v>
      </c>
      <c r="QC463" s="4">
        <f t="shared" si="1014"/>
        <v>0.10891338041655074</v>
      </c>
      <c r="QD463" s="4">
        <f t="shared" si="1015"/>
        <v>-0.26068885625295757</v>
      </c>
      <c r="QE463" s="4">
        <f t="shared" si="1082"/>
        <v>157.32528144270216</v>
      </c>
      <c r="QF463" s="4" t="str">
        <f t="shared" si="1083"/>
        <v>Upset</v>
      </c>
      <c r="QG463" s="2">
        <v>0.39594665803234302</v>
      </c>
      <c r="QH463" s="2">
        <v>0.17260705381213201</v>
      </c>
      <c r="QI463" s="2">
        <v>6.0686970597808899E-2</v>
      </c>
      <c r="QJ463" s="2">
        <v>0.11569723682847299</v>
      </c>
      <c r="QK463" s="2">
        <v>-0.12016435247196</v>
      </c>
      <c r="QL463" s="2">
        <v>0.108528408109287</v>
      </c>
      <c r="QM463" s="2">
        <v>0.22005389531606981</v>
      </c>
      <c r="QN463" s="2">
        <v>0.41153554958076349</v>
      </c>
      <c r="QO463" s="2">
        <v>0.22333960422021101</v>
      </c>
      <c r="QP463" s="2">
        <v>0.31023314728535428</v>
      </c>
      <c r="QQ463" s="2">
        <f t="shared" si="1016"/>
        <v>0.29160947689043737</v>
      </c>
      <c r="QR463" s="2">
        <f t="shared" si="1017"/>
        <v>8.9188179767099696E-2</v>
      </c>
      <c r="QS463" s="2">
        <f t="shared" si="1084"/>
        <v>72.99385213211977</v>
      </c>
      <c r="QT463" s="2" t="str">
        <f t="shared" si="1085"/>
        <v>alert</v>
      </c>
      <c r="QU463" s="4">
        <v>0.75054760151600397</v>
      </c>
      <c r="QV463" s="4">
        <v>0.39214492100818898</v>
      </c>
      <c r="QW463" s="4">
        <v>0.234200775156271</v>
      </c>
      <c r="QX463" s="4">
        <v>0.24281344190461901</v>
      </c>
      <c r="QY463" s="4">
        <v>0.80391430722415402</v>
      </c>
      <c r="QZ463" s="4">
        <v>0.60489798513899595</v>
      </c>
      <c r="RA463" s="4">
        <v>0.15066356649812235</v>
      </c>
      <c r="RB463" s="4">
        <v>0.24353359359719925</v>
      </c>
      <c r="RC463" s="4">
        <v>0.35840268050781499</v>
      </c>
      <c r="RD463" s="4">
        <v>0.41744757024153067</v>
      </c>
      <c r="RE463" s="4">
        <f t="shared" si="1018"/>
        <v>6.211849444062012E-2</v>
      </c>
      <c r="RF463" s="4">
        <f t="shared" si="1019"/>
        <v>0.16270534434525907</v>
      </c>
      <c r="RG463" s="4">
        <f t="shared" si="1086"/>
        <v>20.896116819391619</v>
      </c>
      <c r="RH463" s="4" t="str">
        <f t="shared" si="1087"/>
        <v>happy</v>
      </c>
    </row>
    <row r="464" spans="1:476" x14ac:dyDescent="0.3">
      <c r="A464" s="1">
        <v>4.5980634009920397E-2</v>
      </c>
      <c r="B464" s="1">
        <v>-0.14386734465356801</v>
      </c>
      <c r="C464" s="1">
        <v>9.3068396875426895E-2</v>
      </c>
      <c r="D464" s="1">
        <v>-8.1514723648563506E-2</v>
      </c>
      <c r="E464" s="1">
        <v>-0.63436559668097903</v>
      </c>
      <c r="F464" s="1">
        <v>-0.168359862581899</v>
      </c>
      <c r="G464" s="1">
        <v>-0.15817602892658819</v>
      </c>
      <c r="H464" s="1">
        <v>0.26107501767803643</v>
      </c>
      <c r="I464" s="1">
        <v>0.1898479786634884</v>
      </c>
      <c r="J464" s="1">
        <v>-0.11803107031478503</v>
      </c>
      <c r="K464" s="17">
        <f t="shared" si="952"/>
        <v>4.5008543933648282E-2</v>
      </c>
      <c r="L464" s="18">
        <f t="shared" si="953"/>
        <v>-5.3983585469855822E-2</v>
      </c>
      <c r="M464" s="18">
        <f t="shared" si="1020"/>
        <v>140.18051200337857</v>
      </c>
      <c r="N464" s="18" t="str">
        <f t="shared" si="1021"/>
        <v>stressed</v>
      </c>
      <c r="O464" s="9">
        <v>0.36582181991623502</v>
      </c>
      <c r="P464" s="9">
        <v>0.52999257183132398</v>
      </c>
      <c r="Q464" s="9">
        <v>0.41107029196481198</v>
      </c>
      <c r="R464" s="9">
        <v>0.839143750884777</v>
      </c>
      <c r="S464" s="9">
        <v>0.17601303376217201</v>
      </c>
      <c r="T464" s="9">
        <v>0.34053518579190101</v>
      </c>
      <c r="U464" s="9">
        <v>0.75866343623733157</v>
      </c>
      <c r="V464" s="9">
        <v>0.96394829864571485</v>
      </c>
      <c r="W464" s="9">
        <v>-0.16417075191508895</v>
      </c>
      <c r="X464" s="9">
        <v>1.3956172778276821</v>
      </c>
      <c r="Y464" s="9">
        <f t="shared" si="954"/>
        <v>9.1127699563334774E-2</v>
      </c>
      <c r="Z464" s="9">
        <f t="shared" si="955"/>
        <v>0.47337975945177346</v>
      </c>
      <c r="AA464" s="9">
        <f t="shared" si="1022"/>
        <v>10.896396751240722</v>
      </c>
      <c r="AB464" s="9" t="str">
        <f t="shared" si="1023"/>
        <v>happy</v>
      </c>
      <c r="AC464" s="2">
        <v>0.13785379275895901</v>
      </c>
      <c r="AD464" s="2">
        <v>0.82726963783610097</v>
      </c>
      <c r="AE464" s="2">
        <v>0.144147232781909</v>
      </c>
      <c r="AF464" s="2">
        <v>6.6049331925035898E-2</v>
      </c>
      <c r="AG464" s="2">
        <v>-0.232432419889153</v>
      </c>
      <c r="AH464" s="2">
        <v>0.700586694069258</v>
      </c>
      <c r="AI464" s="2">
        <v>-1.5240994414465374</v>
      </c>
      <c r="AJ464" s="2">
        <v>4.3230067216246108E-2</v>
      </c>
      <c r="AK464" s="2">
        <v>-0.68941584507714193</v>
      </c>
      <c r="AL464" s="2">
        <v>0.2177924170562778</v>
      </c>
      <c r="AM464" s="2">
        <f t="shared" si="956"/>
        <v>-0.57609506381961584</v>
      </c>
      <c r="AN464" s="2">
        <f t="shared" si="957"/>
        <v>-1.591946019674717E-3</v>
      </c>
      <c r="AO464" s="2">
        <f t="shared" si="1024"/>
        <v>-90.158327265244409</v>
      </c>
      <c r="AP464" s="2" t="str">
        <f t="shared" si="1025"/>
        <v>Bored</v>
      </c>
      <c r="AQ464" s="9">
        <v>4.2038934189212201E-2</v>
      </c>
      <c r="AR464" s="9">
        <v>0.18850855210390799</v>
      </c>
      <c r="AS464" s="9">
        <v>-0.30804481365297698</v>
      </c>
      <c r="AT464" s="9">
        <v>-6.3944943161863797E-3</v>
      </c>
      <c r="AU464" s="9">
        <v>-9.1089386853587404E-2</v>
      </c>
      <c r="AV464" s="9">
        <v>0.16216821589102401</v>
      </c>
      <c r="AW464" s="9">
        <v>6.280162504528862</v>
      </c>
      <c r="AX464" s="9">
        <v>-1.82347246803609E-2</v>
      </c>
      <c r="AY464" s="9">
        <v>-0.14646961791469579</v>
      </c>
      <c r="AZ464" s="9">
        <v>-1.3638808777528042</v>
      </c>
      <c r="BA464" s="9">
        <f t="shared" si="958"/>
        <v>4.3285559883394775E-3</v>
      </c>
      <c r="BB464" s="9">
        <f t="shared" si="959"/>
        <v>-0.43660240865390598</v>
      </c>
      <c r="BC464" s="9">
        <f t="shared" si="1026"/>
        <v>179.43197779162671</v>
      </c>
      <c r="BD464" s="9" t="str">
        <f t="shared" si="1027"/>
        <v>Upset</v>
      </c>
      <c r="BE464" s="4">
        <v>0.33576684037854398</v>
      </c>
      <c r="BF464" s="4">
        <v>0.43823891924202202</v>
      </c>
      <c r="BG464" s="4">
        <v>0.24267754456438201</v>
      </c>
      <c r="BH464" s="4">
        <v>9.3787170225138494E-2</v>
      </c>
      <c r="BI464" s="4">
        <v>0.271493460715933</v>
      </c>
      <c r="BJ464" s="4">
        <v>0.36689561358189199</v>
      </c>
      <c r="BK464" s="4">
        <v>0.39962688838213128</v>
      </c>
      <c r="BL464" s="4">
        <v>0.11648633414864358</v>
      </c>
      <c r="BM464" s="4">
        <v>-0.10247207886347803</v>
      </c>
      <c r="BN464" s="4">
        <v>0.43470569903053768</v>
      </c>
      <c r="BO464" s="4">
        <f t="shared" si="960"/>
        <v>-8.0050706555120477E-2</v>
      </c>
      <c r="BP464" s="4">
        <f t="shared" si="961"/>
        <v>0.16556309594985508</v>
      </c>
      <c r="BQ464" s="4">
        <f t="shared" si="1028"/>
        <v>-25.804033293049208</v>
      </c>
      <c r="BR464" s="4" t="str">
        <f t="shared" si="1029"/>
        <v>Contented</v>
      </c>
      <c r="BS464" s="5">
        <v>0.11819040310951399</v>
      </c>
      <c r="BT464" s="5">
        <v>0.78456659303300302</v>
      </c>
      <c r="BU464" s="5">
        <v>0.350870698080537</v>
      </c>
      <c r="BV464" s="5">
        <v>0.14010363604065501</v>
      </c>
      <c r="BW464" s="5">
        <v>-3.0267678526780899E-2</v>
      </c>
      <c r="BX464" s="5">
        <v>0.46270573955310601</v>
      </c>
      <c r="BY464" s="5">
        <v>3.9906713508448708</v>
      </c>
      <c r="BZ464" s="5">
        <v>0.11232802362428941</v>
      </c>
      <c r="CA464" s="5">
        <v>-0.66637618992348902</v>
      </c>
      <c r="CB464" s="5">
        <v>0.54386101267464737</v>
      </c>
      <c r="CC464" s="5">
        <f t="shared" si="962"/>
        <v>-0.51248231039767633</v>
      </c>
      <c r="CD464" s="5">
        <f t="shared" si="963"/>
        <v>0.13053501206007478</v>
      </c>
      <c r="CE464" s="5">
        <f t="shared" si="1030"/>
        <v>-75.709983053038926</v>
      </c>
      <c r="CF464" s="5" t="str">
        <f t="shared" si="1031"/>
        <v>Calm</v>
      </c>
      <c r="CG464" s="4">
        <v>0.20332169869484201</v>
      </c>
      <c r="CH464" s="4">
        <v>0.462128038367842</v>
      </c>
      <c r="CI464" s="4">
        <v>0.34678088695772602</v>
      </c>
      <c r="CJ464" s="4">
        <v>0.54976804526983702</v>
      </c>
      <c r="CK464" s="4">
        <v>-0.154730362414982</v>
      </c>
      <c r="CL464" s="4">
        <v>0.193260893449125</v>
      </c>
      <c r="CM464" s="4">
        <v>7.1366814232161531</v>
      </c>
      <c r="CN464" s="4">
        <v>0.83884243169271722</v>
      </c>
      <c r="CO464" s="4">
        <v>-0.25880633967299999</v>
      </c>
      <c r="CP464" s="4">
        <v>1.3472827206829447</v>
      </c>
      <c r="CQ464" s="4">
        <f t="shared" si="964"/>
        <v>4.3151097646898728E-2</v>
      </c>
      <c r="CR464" s="4">
        <f t="shared" si="965"/>
        <v>-0.10306368205132777</v>
      </c>
      <c r="CS464" s="4">
        <f t="shared" si="1032"/>
        <v>157.28172732137151</v>
      </c>
      <c r="CT464" s="4" t="str">
        <f t="shared" si="1033"/>
        <v>Upset</v>
      </c>
      <c r="CU464" s="2">
        <v>0.69760760202579997</v>
      </c>
      <c r="CV464" s="2">
        <v>0.69210782759543299</v>
      </c>
      <c r="CW464" s="2">
        <v>-2.2679882477253398E-2</v>
      </c>
      <c r="CX464" s="2">
        <v>0.51673962200907497</v>
      </c>
      <c r="CY464" s="2">
        <v>0.61728404845247398</v>
      </c>
      <c r="CZ464" s="2">
        <v>1.00933220732356</v>
      </c>
      <c r="DA464" s="2">
        <v>-1.7248480107850635E-2</v>
      </c>
      <c r="DB464" s="2">
        <v>0.30370721941645001</v>
      </c>
      <c r="DC464" s="2">
        <v>5.4997744303669771E-3</v>
      </c>
      <c r="DD464" s="2">
        <v>0.35551144428645909</v>
      </c>
      <c r="DE464" s="2">
        <f t="shared" si="966"/>
        <v>1.0041140847052432E-3</v>
      </c>
      <c r="DF464" s="2">
        <f t="shared" si="967"/>
        <v>0.29682727709183698</v>
      </c>
      <c r="DG464" s="2">
        <f t="shared" si="1034"/>
        <v>0.19382073074518474</v>
      </c>
      <c r="DH464" s="2" t="str">
        <f t="shared" si="1035"/>
        <v>happy</v>
      </c>
      <c r="DI464" s="7">
        <v>0.247560714781449</v>
      </c>
      <c r="DJ464" s="7">
        <v>0.67420623960597503</v>
      </c>
      <c r="DK464" s="7">
        <v>3.6185932413664002E-3</v>
      </c>
      <c r="DL464" s="7">
        <v>0.50793414139488002</v>
      </c>
      <c r="DM464" s="7">
        <v>0.14800958067866701</v>
      </c>
      <c r="DN464" s="7">
        <v>1.41085353311593</v>
      </c>
      <c r="DO464" s="7">
        <v>9.1477880996027675E-3</v>
      </c>
      <c r="DP464" s="7">
        <v>0.24360651336714739</v>
      </c>
      <c r="DQ464" s="7">
        <v>-0.426645524824526</v>
      </c>
      <c r="DR464" s="7">
        <v>0.5549697048710186</v>
      </c>
      <c r="DS464" s="7">
        <f t="shared" si="968"/>
        <v>-0.44115368752553574</v>
      </c>
      <c r="DT464" s="7">
        <f t="shared" si="969"/>
        <v>0.20781911836858113</v>
      </c>
      <c r="DU464" s="7">
        <f t="shared" si="1036"/>
        <v>-64.775766399823766</v>
      </c>
      <c r="DV464" s="7" t="str">
        <f t="shared" si="1037"/>
        <v>Calm</v>
      </c>
      <c r="DW464" s="9">
        <v>0.46738424403568302</v>
      </c>
      <c r="DX464" s="9">
        <v>0.88037954146787201</v>
      </c>
      <c r="DY464" s="9">
        <v>-3.2850708981811402E-2</v>
      </c>
      <c r="DZ464" s="9">
        <v>-4.6097919669334901E-2</v>
      </c>
      <c r="EA464" s="9">
        <v>0.43903251625352302</v>
      </c>
      <c r="EB464" s="9">
        <v>0.81923548405275803</v>
      </c>
      <c r="EC464" s="9">
        <v>-3.624238917573621E-2</v>
      </c>
      <c r="ED464" s="9">
        <v>-2.7122565391073827E-2</v>
      </c>
      <c r="EE464" s="9">
        <v>-0.41299529743218899</v>
      </c>
      <c r="EF464" s="9">
        <v>-5.8577496665448162E-2</v>
      </c>
      <c r="EG464" s="9">
        <f t="shared" si="970"/>
        <v>-0.25960918904796493</v>
      </c>
      <c r="EH464" s="9">
        <f t="shared" si="971"/>
        <v>-5.7898636985609819E-2</v>
      </c>
      <c r="EI464" s="9">
        <f t="shared" si="1038"/>
        <v>-102.57248384699999</v>
      </c>
      <c r="EJ464" s="9" t="str">
        <f t="shared" si="1039"/>
        <v>Bored</v>
      </c>
      <c r="EK464" s="1">
        <v>0.71574487063927394</v>
      </c>
      <c r="EL464" s="1">
        <v>0.63296375263953497</v>
      </c>
      <c r="EM464" s="1">
        <v>0.23418072574228699</v>
      </c>
      <c r="EN464" s="1">
        <v>0.25108788792328202</v>
      </c>
      <c r="EO464" s="1">
        <v>0.83698588210212199</v>
      </c>
      <c r="EP464" s="1">
        <v>0.71525112036402205</v>
      </c>
      <c r="EQ464" s="1">
        <v>0.15081863055061762</v>
      </c>
      <c r="ER464" s="1">
        <v>0.1862372926979419</v>
      </c>
      <c r="ES464" s="1">
        <v>8.2781117999738973E-2</v>
      </c>
      <c r="ET464" s="1">
        <v>0.3598024104612349</v>
      </c>
      <c r="EU464" s="1">
        <f t="shared" si="972"/>
        <v>-0.16253349521413507</v>
      </c>
      <c r="EV464" s="1">
        <f t="shared" si="973"/>
        <v>2.8666256855683692E-2</v>
      </c>
      <c r="EW464" s="1">
        <f t="shared" si="1040"/>
        <v>-79.997532831525234</v>
      </c>
      <c r="EX464" s="1" t="str">
        <f t="shared" si="1041"/>
        <v>Calm</v>
      </c>
      <c r="EY464" s="2">
        <v>1.00869638570853</v>
      </c>
      <c r="EZ464" s="2">
        <v>0.38697402792649799</v>
      </c>
      <c r="FA464" s="2">
        <v>0.349033836194928</v>
      </c>
      <c r="FB464" s="2">
        <v>0.31201724037350898</v>
      </c>
      <c r="FC464" s="2">
        <v>0.88745969169017402</v>
      </c>
      <c r="FD464" s="2">
        <v>0.44065903371966503</v>
      </c>
      <c r="FE464" s="2">
        <v>0.18407442317394043</v>
      </c>
      <c r="FF464" s="2">
        <v>0.37699948785625642</v>
      </c>
      <c r="FG464" s="2">
        <v>0.62172235778203211</v>
      </c>
      <c r="FH464" s="2">
        <v>0.47364411404747586</v>
      </c>
      <c r="FI464" s="2">
        <f t="shared" si="974"/>
        <v>0.50103370655338164</v>
      </c>
      <c r="FJ464" s="2">
        <f t="shared" si="975"/>
        <v>-0.21564826804437009</v>
      </c>
      <c r="FK464" s="2">
        <f t="shared" si="1042"/>
        <v>113.28736823346227</v>
      </c>
      <c r="FL464" s="2" t="str">
        <f t="shared" si="1043"/>
        <v>nervous</v>
      </c>
      <c r="FM464" s="7">
        <v>0.48300549242442098</v>
      </c>
      <c r="FN464" s="7">
        <v>2.0704120502506099E-2</v>
      </c>
      <c r="FO464" s="7">
        <v>4.9604888037225403E-2</v>
      </c>
      <c r="FP464" s="7">
        <v>-0.21425265200841501</v>
      </c>
      <c r="FQ464" s="7">
        <v>-0.49123794843054802</v>
      </c>
      <c r="FR464" s="7">
        <v>-0.24896423544944701</v>
      </c>
      <c r="FS464" s="7">
        <v>-6.02552725460139</v>
      </c>
      <c r="FT464" s="7">
        <v>0.93863376901487161</v>
      </c>
      <c r="FU464" s="7">
        <v>0.46230137192191489</v>
      </c>
      <c r="FV464" s="7">
        <v>-0.32687040260054551</v>
      </c>
      <c r="FW464" s="7">
        <f t="shared" si="976"/>
        <v>0.51602112804220446</v>
      </c>
      <c r="FX464" s="7">
        <f t="shared" si="977"/>
        <v>4.0044950287457803E-2</v>
      </c>
      <c r="FY464" s="7">
        <f t="shared" si="1044"/>
        <v>85.562551143162906</v>
      </c>
      <c r="FZ464" s="7" t="str">
        <f t="shared" si="1045"/>
        <v>alert</v>
      </c>
      <c r="GA464" s="4">
        <v>0.41936765976082102</v>
      </c>
      <c r="GB464" s="4">
        <v>0.76516585364963297</v>
      </c>
      <c r="GC464" s="4">
        <v>0.115991331054025</v>
      </c>
      <c r="GD464" s="4">
        <v>0.254881384827713</v>
      </c>
      <c r="GE464" s="4">
        <v>0.28433570614722098</v>
      </c>
      <c r="GF464" s="4">
        <v>0.67700300595714702</v>
      </c>
      <c r="GG464" s="4">
        <v>0.16482986535719144</v>
      </c>
      <c r="GH464" s="4">
        <v>0.17673477216614469</v>
      </c>
      <c r="GI464" s="4">
        <v>-0.34579819388881194</v>
      </c>
      <c r="GJ464" s="4">
        <v>0.31309600925847886</v>
      </c>
      <c r="GK464" s="4">
        <f t="shared" si="978"/>
        <v>-0.16123731121988349</v>
      </c>
      <c r="GL464" s="4">
        <f t="shared" si="979"/>
        <v>-0.89569942177628326</v>
      </c>
      <c r="GM464" s="4">
        <f t="shared" si="1046"/>
        <v>-169.79531898632209</v>
      </c>
      <c r="GN464" s="4" t="str">
        <f t="shared" si="1047"/>
        <v>Sad</v>
      </c>
      <c r="GO464" s="5">
        <v>0.664168925597032</v>
      </c>
      <c r="GP464" s="5">
        <v>0.19106696786386099</v>
      </c>
      <c r="GQ464" s="5">
        <v>0.45463695950188898</v>
      </c>
      <c r="GR464" s="5">
        <v>0.65882506861719603</v>
      </c>
      <c r="GS464" s="5">
        <v>0.45715496034076197</v>
      </c>
      <c r="GT464" s="5">
        <v>-0.211413523007801</v>
      </c>
      <c r="GU464" s="5">
        <v>0.40544660218458073</v>
      </c>
      <c r="GV464" s="5">
        <v>-32.380177575830054</v>
      </c>
      <c r="GW464" s="5">
        <v>0.47310195773317099</v>
      </c>
      <c r="GX464" s="5">
        <v>1.3019355672891899</v>
      </c>
      <c r="GY464" s="5">
        <f t="shared" si="980"/>
        <v>0.75180378762503608</v>
      </c>
      <c r="GZ464" s="5">
        <f t="shared" si="981"/>
        <v>0.4274111879630289</v>
      </c>
      <c r="HA464" s="5">
        <f t="shared" si="1048"/>
        <v>60.381151447920878</v>
      </c>
      <c r="HB464" s="5" t="str">
        <f t="shared" si="1049"/>
        <v>alert</v>
      </c>
      <c r="HC464" s="2">
        <v>0.14935469699738699</v>
      </c>
      <c r="HD464" s="2">
        <v>8.3381496679807904E-2</v>
      </c>
      <c r="HE464" s="2">
        <v>0.24535332264045401</v>
      </c>
      <c r="HF464" s="2">
        <v>6.0931457237065001E-2</v>
      </c>
      <c r="HG464" s="2">
        <v>0.58485762512749095</v>
      </c>
      <c r="HH464" s="2">
        <v>-0.19354897873509</v>
      </c>
      <c r="HI464" s="2">
        <v>0.33417216688815427</v>
      </c>
      <c r="HJ464" s="2">
        <v>-0.55308023838186271</v>
      </c>
      <c r="HK464" s="2">
        <v>6.5973200317579084E-2</v>
      </c>
      <c r="HL464" s="2">
        <v>1.3160169677017921</v>
      </c>
      <c r="HM464" s="2">
        <f t="shared" si="982"/>
        <v>4.1810743345877421E-2</v>
      </c>
      <c r="HN464" s="2">
        <f t="shared" si="983"/>
        <v>0.43920113795622595</v>
      </c>
      <c r="HO464" s="2">
        <f t="shared" si="1050"/>
        <v>5.4380131623582848</v>
      </c>
      <c r="HP464" s="2" t="str">
        <f t="shared" si="1051"/>
        <v>happy</v>
      </c>
      <c r="HQ464" s="4">
        <v>0.25265498135786701</v>
      </c>
      <c r="HR464" s="4">
        <v>0.38733638681938698</v>
      </c>
      <c r="HS464" s="4">
        <v>0.31586117334559799</v>
      </c>
      <c r="HT464" s="4">
        <v>0.53464551351673795</v>
      </c>
      <c r="HU464" s="4">
        <v>0.28796929866590698</v>
      </c>
      <c r="HV464" s="4">
        <v>5.12106081316204E-2</v>
      </c>
      <c r="HW464" s="4">
        <v>0.58425265941016935</v>
      </c>
      <c r="HX464" s="4">
        <v>1.2191293514084307</v>
      </c>
      <c r="HY464" s="4">
        <v>-0.13468140546151997</v>
      </c>
      <c r="HZ464" s="4">
        <v>1.3289346218600513</v>
      </c>
      <c r="IA464" s="4">
        <f t="shared" si="984"/>
        <v>6.188582280271504E-2</v>
      </c>
      <c r="IB464" s="4">
        <f t="shared" si="985"/>
        <v>0.22648731654512066</v>
      </c>
      <c r="IC464" s="4">
        <f t="shared" si="1052"/>
        <v>15.282559304166233</v>
      </c>
      <c r="ID464" s="4" t="str">
        <f t="shared" si="1053"/>
        <v>happy</v>
      </c>
      <c r="IE464" s="5">
        <v>0.38956728832759902</v>
      </c>
      <c r="IF464" s="5">
        <v>0.45179656590532202</v>
      </c>
      <c r="IG464" s="5">
        <v>0.20943520378474101</v>
      </c>
      <c r="IH464" s="5">
        <v>0.33869493588493699</v>
      </c>
      <c r="II464" s="5">
        <v>0.32790365978689501</v>
      </c>
      <c r="IJ464" s="5">
        <v>7.3054466041408E-2</v>
      </c>
      <c r="IK464" s="5">
        <v>0.2919075738678123</v>
      </c>
      <c r="IL464" s="5">
        <v>0.64531631885847751</v>
      </c>
      <c r="IM464" s="5">
        <v>-6.2229277577723008E-2</v>
      </c>
      <c r="IN464" s="5">
        <v>0.65147811724026727</v>
      </c>
      <c r="IO464" s="5">
        <f t="shared" si="986"/>
        <v>-0.22972563341228358</v>
      </c>
      <c r="IP464" s="5">
        <f t="shared" si="987"/>
        <v>-0.18097115333126723</v>
      </c>
      <c r="IQ464" s="5">
        <f t="shared" si="1054"/>
        <v>-128.23000858769069</v>
      </c>
      <c r="IR464" s="5" t="str">
        <f t="shared" si="1055"/>
        <v>Depressed</v>
      </c>
      <c r="IS464" s="4">
        <v>0.34999267211890001</v>
      </c>
      <c r="IT464" s="4">
        <v>0.797699684561333</v>
      </c>
      <c r="IU464" s="4">
        <v>1.0334081541915301</v>
      </c>
      <c r="IV464" s="4">
        <v>0.97359040755798898</v>
      </c>
      <c r="IW464" s="4">
        <v>0.33295199899087402</v>
      </c>
      <c r="IX464" s="4">
        <v>0.71537873907726401</v>
      </c>
      <c r="IY464" s="4">
        <v>1.5131652649287952</v>
      </c>
      <c r="IZ464" s="4">
        <v>0.64345006335939514</v>
      </c>
      <c r="JA464" s="4">
        <v>-0.44770701244243299</v>
      </c>
      <c r="JB464" s="4">
        <v>1.7487252137453275</v>
      </c>
      <c r="JC464" s="4">
        <f t="shared" si="988"/>
        <v>-0.5404869742021714</v>
      </c>
      <c r="JD464" s="4">
        <f t="shared" si="989"/>
        <v>7.0222701706799118E-2</v>
      </c>
      <c r="JE464" s="4">
        <f t="shared" si="1056"/>
        <v>-82.59732081226926</v>
      </c>
      <c r="JF464" s="4" t="str">
        <f t="shared" si="1057"/>
        <v>Calm</v>
      </c>
      <c r="JG464" s="5">
        <v>0.69329783547130497</v>
      </c>
      <c r="JH464" s="5">
        <v>0.36462075130853</v>
      </c>
      <c r="JI464" s="5">
        <v>-0.15201962312020301</v>
      </c>
      <c r="JJ464" s="5">
        <v>3.9852360743527E-2</v>
      </c>
      <c r="JK464" s="5">
        <v>0.55085358769313197</v>
      </c>
      <c r="JL464" s="5">
        <v>0.39332497800412802</v>
      </c>
      <c r="JM464" s="5">
        <v>-0.12218739639709507</v>
      </c>
      <c r="JN464" s="5">
        <v>5.2579438345364195E-2</v>
      </c>
      <c r="JO464" s="5">
        <v>0.32867708416277497</v>
      </c>
      <c r="JP464" s="5">
        <v>-0.10602636514601603</v>
      </c>
      <c r="JQ464" s="5">
        <f t="shared" si="990"/>
        <v>0.20123411088520848</v>
      </c>
      <c r="JR464" s="5">
        <f t="shared" si="991"/>
        <v>4.7768632737915873E-2</v>
      </c>
      <c r="JS464" s="5">
        <f t="shared" si="1058"/>
        <v>76.646376497765459</v>
      </c>
      <c r="JT464" s="5" t="str">
        <f t="shared" si="1059"/>
        <v>alert</v>
      </c>
      <c r="JU464" s="2">
        <v>0.253023531063225</v>
      </c>
      <c r="JV464" s="2">
        <v>1.2015800241194099</v>
      </c>
      <c r="JW464" s="2">
        <v>3.7445759655507199E-2</v>
      </c>
      <c r="JX464" s="2">
        <v>0.23759300994300001</v>
      </c>
      <c r="JY464" s="2">
        <v>0.20012109485961799</v>
      </c>
      <c r="JZ464" s="2">
        <v>0.53870229343666598</v>
      </c>
      <c r="KA464" s="2">
        <v>8.2635338727117758E-2</v>
      </c>
      <c r="KB464" s="2">
        <v>0.1365255553918735</v>
      </c>
      <c r="KC464" s="2">
        <v>-0.94855649305618495</v>
      </c>
      <c r="KD464" s="2">
        <v>0.1890816013879289</v>
      </c>
      <c r="KE464" s="2">
        <f t="shared" si="992"/>
        <v>-0.75887724280281865</v>
      </c>
      <c r="KF464" s="2">
        <f t="shared" si="993"/>
        <v>0.28033964744473172</v>
      </c>
      <c r="KG464" s="2">
        <f t="shared" si="1060"/>
        <v>-69.725079570723054</v>
      </c>
      <c r="KH464" s="2" t="str">
        <f t="shared" si="1061"/>
        <v>Calm</v>
      </c>
      <c r="KI464" s="7">
        <v>0.33937139100590402</v>
      </c>
      <c r="KJ464" s="7">
        <v>0.33896582509359902</v>
      </c>
      <c r="KK464" s="7">
        <v>1.21833485173588E-2</v>
      </c>
      <c r="KL464" s="7">
        <v>-0.198038558334344</v>
      </c>
      <c r="KM464" s="7">
        <v>-0.15047439756792899</v>
      </c>
      <c r="KN464" s="7">
        <v>-4.4817906108013499E-2</v>
      </c>
      <c r="KO464" s="7">
        <v>6.4497313036161394E-2</v>
      </c>
      <c r="KP464" s="7">
        <v>-0.67326180316797934</v>
      </c>
      <c r="KQ464" s="7">
        <v>4.0556591230500594E-4</v>
      </c>
      <c r="KR464" s="7">
        <v>-0.2739864560073359</v>
      </c>
      <c r="KS464" s="7">
        <f t="shared" si="994"/>
        <v>-2.6952012749028587E-3</v>
      </c>
      <c r="KT464" s="7">
        <f t="shared" si="995"/>
        <v>-9.3313888562358116E-2</v>
      </c>
      <c r="KU464" s="7">
        <f t="shared" si="1062"/>
        <v>-178.34557599264315</v>
      </c>
      <c r="KV464" s="7" t="str">
        <f t="shared" si="1063"/>
        <v>Sad</v>
      </c>
      <c r="KW464" s="2">
        <v>0.362322682186418</v>
      </c>
      <c r="KX464" s="2">
        <v>0.30929518009774798</v>
      </c>
      <c r="KY464" s="2">
        <v>0.31648870862531098</v>
      </c>
      <c r="KZ464" s="2">
        <v>0.13667682012714699</v>
      </c>
      <c r="LA464" s="2">
        <v>0.30282030349538702</v>
      </c>
      <c r="LB464" s="2">
        <v>0.56631093326730597</v>
      </c>
      <c r="LC464" s="2">
        <v>0.4758205610495827</v>
      </c>
      <c r="LD464" s="2">
        <v>0.1560939537092568</v>
      </c>
      <c r="LE464" s="2">
        <v>5.302750208867002E-2</v>
      </c>
      <c r="LF464" s="2">
        <v>0.67473715962712233</v>
      </c>
      <c r="LG464" s="2">
        <f t="shared" si="996"/>
        <v>0.10801411124147586</v>
      </c>
      <c r="LH464" s="2">
        <f t="shared" si="997"/>
        <v>0.21928925221969053</v>
      </c>
      <c r="LI464" s="2">
        <f t="shared" si="1064"/>
        <v>26.223222512347352</v>
      </c>
      <c r="LJ464" s="2" t="str">
        <f t="shared" si="1065"/>
        <v>happy</v>
      </c>
      <c r="LK464" s="4">
        <v>0.555123365203118</v>
      </c>
      <c r="LL464" s="4">
        <v>0.98300092256064298</v>
      </c>
      <c r="LM464" s="4">
        <v>-7.8631780875582202E-2</v>
      </c>
      <c r="LN464" s="4">
        <v>0.143390645073079</v>
      </c>
      <c r="LO464" s="4">
        <v>0.27735570898377798</v>
      </c>
      <c r="LP464" s="4">
        <v>0.837722718752277</v>
      </c>
      <c r="LQ464" s="4">
        <v>-9.4454963870874376E-2</v>
      </c>
      <c r="LR464" s="4">
        <v>7.8754755427726697E-2</v>
      </c>
      <c r="LS464" s="4">
        <v>-0.42787755735752497</v>
      </c>
      <c r="LT464" s="4">
        <v>4.2102491139807713E-2</v>
      </c>
      <c r="LU464" s="4">
        <f t="shared" si="998"/>
        <v>-0.29130046236862495</v>
      </c>
      <c r="LV464" s="4">
        <f t="shared" si="999"/>
        <v>0.29804852755924327</v>
      </c>
      <c r="LW464" s="4">
        <f t="shared" si="1066"/>
        <v>-44.34399011987599</v>
      </c>
      <c r="LX464" s="4" t="str">
        <f t="shared" si="1067"/>
        <v>Relased</v>
      </c>
      <c r="LY464" s="5">
        <v>0.44919086690716298</v>
      </c>
      <c r="LZ464" s="5">
        <v>0.46092343280519399</v>
      </c>
      <c r="MA464" s="5">
        <v>-0.228121738727073</v>
      </c>
      <c r="MB464" s="5">
        <v>-0.100877076891529</v>
      </c>
      <c r="MC464" s="5">
        <v>0.63959075420972999</v>
      </c>
      <c r="MD464" s="5">
        <v>0.13827165086030599</v>
      </c>
      <c r="ME464" s="5">
        <v>-0.2095201960637996</v>
      </c>
      <c r="MF464" s="5">
        <v>-0.16835431338058762</v>
      </c>
      <c r="MG464" s="5">
        <v>-1.1732565898031011E-2</v>
      </c>
      <c r="MH464" s="5">
        <v>-0.36149175518128063</v>
      </c>
      <c r="MI464" s="5">
        <f t="shared" si="1000"/>
        <v>-0.28115622112471395</v>
      </c>
      <c r="MJ464" s="5">
        <f t="shared" si="1001"/>
        <v>-0.1717990677864687</v>
      </c>
      <c r="MK464" s="5">
        <f t="shared" si="1068"/>
        <v>-121.42680236556497</v>
      </c>
      <c r="ML464" s="5" t="str">
        <f t="shared" si="1069"/>
        <v>Depressed</v>
      </c>
      <c r="MM464" s="2">
        <v>0.25969815134396401</v>
      </c>
      <c r="MN464" s="2">
        <v>0.17802854119321601</v>
      </c>
      <c r="MO464" s="2">
        <v>-0.13917551703436901</v>
      </c>
      <c r="MP464" s="2">
        <v>0.12089569570384601</v>
      </c>
      <c r="MQ464" s="2">
        <v>6.2312999298675002E-2</v>
      </c>
      <c r="MR464" s="2">
        <v>-4.82279851260103E-2</v>
      </c>
      <c r="MS464" s="2">
        <v>-0.43220713554985857</v>
      </c>
      <c r="MT464" s="2">
        <v>0.93139582269008847</v>
      </c>
      <c r="MU464" s="2">
        <v>8.1669610150748001E-2</v>
      </c>
      <c r="MV464" s="2">
        <v>-4.1760810209147417E-2</v>
      </c>
      <c r="MW464" s="2">
        <f t="shared" si="1002"/>
        <v>0.37392149139222752</v>
      </c>
      <c r="MX464" s="2">
        <f t="shared" si="1003"/>
        <v>-2.7570583982069463E-3</v>
      </c>
      <c r="MY464" s="2">
        <f t="shared" si="1070"/>
        <v>90.422454849750864</v>
      </c>
      <c r="MZ464" s="2" t="str">
        <f t="shared" si="1071"/>
        <v>nervous</v>
      </c>
      <c r="NA464" s="7">
        <v>1.2909027257696799</v>
      </c>
      <c r="NB464" s="7">
        <v>0.77407794152110199</v>
      </c>
      <c r="NC464" s="7">
        <v>0.641077149636615</v>
      </c>
      <c r="ND464" s="7">
        <v>0.14483503973226999</v>
      </c>
      <c r="NE464" s="7">
        <v>1.38126353327756</v>
      </c>
      <c r="NF464" s="7">
        <v>1.12038344185529</v>
      </c>
      <c r="NG464" s="7">
        <v>0.2399091551530895</v>
      </c>
      <c r="NH464" s="7">
        <v>7.6451830057437553E-2</v>
      </c>
      <c r="NI464" s="7">
        <v>0.51682478424857792</v>
      </c>
      <c r="NJ464" s="7">
        <v>0.38059057976556643</v>
      </c>
      <c r="NK464" s="7">
        <f t="shared" si="1004"/>
        <v>0.78669419736939439</v>
      </c>
      <c r="NL464" s="7">
        <f t="shared" si="1005"/>
        <v>0.10461498916774348</v>
      </c>
      <c r="NM464" s="7">
        <f t="shared" si="1072"/>
        <v>82.42522019007346</v>
      </c>
      <c r="NN464" s="7" t="str">
        <f t="shared" si="1073"/>
        <v>alert</v>
      </c>
      <c r="NO464" s="4">
        <v>0.32554866895678097</v>
      </c>
      <c r="NP464" s="4">
        <v>0.49492655629665899</v>
      </c>
      <c r="NQ464" s="4">
        <v>0.50589885271180801</v>
      </c>
      <c r="NR464" s="4">
        <v>0.38295796206905097</v>
      </c>
      <c r="NS464" s="4">
        <v>0.434539815626938</v>
      </c>
      <c r="NT464" s="4">
        <v>0.64435773697010501</v>
      </c>
      <c r="NU464" s="4">
        <v>0.66557889373745194</v>
      </c>
      <c r="NV464" s="4">
        <v>0.33613906935464194</v>
      </c>
      <c r="NW464" s="4">
        <v>-0.16937788733987802</v>
      </c>
      <c r="NX464" s="4">
        <v>1.0833438809883582</v>
      </c>
      <c r="NY464" s="4">
        <f t="shared" si="1006"/>
        <v>-0.29346233231980401</v>
      </c>
      <c r="NZ464" s="4">
        <f t="shared" si="1007"/>
        <v>0.61490100598022002</v>
      </c>
      <c r="OA464" s="4">
        <f t="shared" si="1074"/>
        <v>-25.512872611372266</v>
      </c>
      <c r="OB464" s="4" t="str">
        <f t="shared" si="1075"/>
        <v>Contented</v>
      </c>
      <c r="OC464" s="1">
        <v>0.59960949892359905</v>
      </c>
      <c r="OD464" s="1">
        <v>0.49580397644450902</v>
      </c>
      <c r="OE464" s="1">
        <v>0.94656883201740305</v>
      </c>
      <c r="OF464" s="1">
        <v>0.43041338666976398</v>
      </c>
      <c r="OG464" s="1">
        <v>0.348770640225675</v>
      </c>
      <c r="OH464" s="1">
        <v>0.317211496850686</v>
      </c>
      <c r="OI464" s="1">
        <v>0.99809010431882739</v>
      </c>
      <c r="OJ464" s="1">
        <v>0.52940368394868986</v>
      </c>
      <c r="OK464" s="1">
        <v>0.10380552247909003</v>
      </c>
      <c r="OL464" s="1">
        <v>1.2570433445000657</v>
      </c>
      <c r="OM464" s="1">
        <f t="shared" si="1008"/>
        <v>0.17667761276198801</v>
      </c>
      <c r="ON464" s="1">
        <f t="shared" si="1009"/>
        <v>-0.63521685350277135</v>
      </c>
      <c r="OO464" s="1">
        <f t="shared" si="1076"/>
        <v>164.45675785668212</v>
      </c>
      <c r="OP464" s="1" t="str">
        <f t="shared" si="1077"/>
        <v>Upset</v>
      </c>
      <c r="OQ464" s="2">
        <v>0.81235662799747199</v>
      </c>
      <c r="OR464" s="2">
        <v>0.11157700838429099</v>
      </c>
      <c r="OS464" s="2">
        <v>8.4718339624504493E-2</v>
      </c>
      <c r="OT464" s="2">
        <v>5.8650079673721399E-2</v>
      </c>
      <c r="OU464" s="2">
        <v>0.72669433873362599</v>
      </c>
      <c r="OV464" s="2">
        <v>-1.4978959342726901E-2</v>
      </c>
      <c r="OW464" s="2">
        <v>5.5045831136082468E-2</v>
      </c>
      <c r="OX464" s="2">
        <v>0.60715594420013097</v>
      </c>
      <c r="OY464" s="2">
        <v>0.70077961961318103</v>
      </c>
      <c r="OZ464" s="2">
        <v>0.15517177170827348</v>
      </c>
      <c r="PA464" s="2">
        <f t="shared" si="1010"/>
        <v>0.56064875204523812</v>
      </c>
      <c r="PB464" s="2">
        <f t="shared" si="1011"/>
        <v>-0.14667545421486483</v>
      </c>
      <c r="PC464" s="2">
        <f t="shared" si="1078"/>
        <v>104.66098291134847</v>
      </c>
      <c r="PD464" s="2" t="str">
        <f t="shared" si="1079"/>
        <v>nervous</v>
      </c>
      <c r="PE464" s="1">
        <v>0.17567797994552301</v>
      </c>
      <c r="PF464" s="1">
        <v>0.46015759121719801</v>
      </c>
      <c r="PG464" s="1">
        <v>0.74881108771919302</v>
      </c>
      <c r="PH464" s="1">
        <v>0.84282294929613699</v>
      </c>
      <c r="PI464" s="1">
        <v>0.44309454296964701</v>
      </c>
      <c r="PJ464" s="1">
        <v>0.30459383314529198</v>
      </c>
      <c r="PK464" s="1">
        <v>1.2101556872489803</v>
      </c>
      <c r="PL464" s="1">
        <v>1.1020874527938653</v>
      </c>
      <c r="PM464" s="1">
        <v>-0.28447961127167498</v>
      </c>
      <c r="PN464" s="1">
        <v>2.5032164119172942</v>
      </c>
      <c r="PO464" s="1">
        <f t="shared" si="1012"/>
        <v>-0.24224042527659995</v>
      </c>
      <c r="PP464" s="1">
        <f t="shared" si="1013"/>
        <v>0.60861647190311552</v>
      </c>
      <c r="PQ464" s="1">
        <f t="shared" si="1080"/>
        <v>-21.703455168275209</v>
      </c>
      <c r="PR464" s="1" t="str">
        <f t="shared" si="1081"/>
        <v>Contented</v>
      </c>
      <c r="PS464" s="4">
        <v>0.17886092762219599</v>
      </c>
      <c r="PT464" s="4">
        <v>0.26566191002110701</v>
      </c>
      <c r="PU464" s="4">
        <v>3.9330770870717499E-2</v>
      </c>
      <c r="PV464" s="4">
        <v>2.3339070344351801E-2</v>
      </c>
      <c r="PW464" s="4">
        <v>-0.42783896447429698</v>
      </c>
      <c r="PX464" s="4">
        <v>-0.54034763042974798</v>
      </c>
      <c r="PY464" s="4">
        <v>-0.15796883680178159</v>
      </c>
      <c r="PZ464" s="4">
        <v>-8.4966449328458094E-2</v>
      </c>
      <c r="QA464" s="4">
        <v>-8.6800982398911014E-2</v>
      </c>
      <c r="QB464" s="4">
        <v>0.14098227561787782</v>
      </c>
      <c r="QC464" s="4">
        <f t="shared" si="1014"/>
        <v>0.10891338041655074</v>
      </c>
      <c r="QD464" s="4">
        <f t="shared" si="1015"/>
        <v>-0.26068885625295757</v>
      </c>
      <c r="QE464" s="4">
        <f t="shared" si="1082"/>
        <v>157.32528144270216</v>
      </c>
      <c r="QF464" s="4" t="str">
        <f t="shared" si="1083"/>
        <v>Upset</v>
      </c>
      <c r="QG464" s="2">
        <v>0.39604999465606799</v>
      </c>
      <c r="QH464" s="2">
        <v>0.22710433612005501</v>
      </c>
      <c r="QI464" s="2">
        <v>5.1223203453799403E-2</v>
      </c>
      <c r="QJ464" s="2">
        <v>6.6231542160697196E-2</v>
      </c>
      <c r="QK464" s="2">
        <v>-0.243602756806204</v>
      </c>
      <c r="QL464" s="2">
        <v>7.7489107855135506E-2</v>
      </c>
      <c r="QM464" s="2">
        <v>0.33600611054852969</v>
      </c>
      <c r="QN464" s="2">
        <v>0.2174424416242256</v>
      </c>
      <c r="QO464" s="2">
        <v>0.16894565853601298</v>
      </c>
      <c r="QP464" s="2">
        <v>0.18848420016307946</v>
      </c>
      <c r="QQ464" s="2">
        <f t="shared" si="1016"/>
        <v>0.23342204749304196</v>
      </c>
      <c r="QR464" s="2">
        <f t="shared" si="1017"/>
        <v>3.6630193750857964E-2</v>
      </c>
      <c r="QS464" s="2">
        <f t="shared" si="1084"/>
        <v>81.081486638399227</v>
      </c>
      <c r="QT464" s="2" t="str">
        <f t="shared" si="1085"/>
        <v>alert</v>
      </c>
      <c r="QU464" s="4">
        <v>0.75054760151600397</v>
      </c>
      <c r="QV464" s="4">
        <v>0.39214492100818898</v>
      </c>
      <c r="QW464" s="4">
        <v>0.234200775156271</v>
      </c>
      <c r="QX464" s="4">
        <v>0.24281344190461901</v>
      </c>
      <c r="QY464" s="4">
        <v>0.80391430722415402</v>
      </c>
      <c r="QZ464" s="4">
        <v>0.60489798513899595</v>
      </c>
      <c r="RA464" s="4">
        <v>0.15066356649812235</v>
      </c>
      <c r="RB464" s="4">
        <v>0.24353359359719925</v>
      </c>
      <c r="RC464" s="4">
        <v>0.35840268050781499</v>
      </c>
      <c r="RD464" s="4">
        <v>0.41744757024153067</v>
      </c>
      <c r="RE464" s="4">
        <f t="shared" si="1018"/>
        <v>6.211849444062012E-2</v>
      </c>
      <c r="RF464" s="4">
        <f t="shared" si="1019"/>
        <v>0.16270534434525907</v>
      </c>
      <c r="RG464" s="4">
        <f t="shared" si="1086"/>
        <v>20.896116819391619</v>
      </c>
      <c r="RH464" s="4" t="str">
        <f t="shared" si="1087"/>
        <v>happy</v>
      </c>
    </row>
    <row r="465" spans="1:476" x14ac:dyDescent="0.3">
      <c r="A465" s="1">
        <v>4.5980634009920397E-2</v>
      </c>
      <c r="B465" s="1">
        <v>-0.14386734465356801</v>
      </c>
      <c r="C465" s="1">
        <v>9.3068396875426895E-2</v>
      </c>
      <c r="D465" s="1">
        <v>-8.1514723648563506E-2</v>
      </c>
      <c r="E465" s="1">
        <v>-0.63436559668097903</v>
      </c>
      <c r="F465" s="1">
        <v>-0.168359862581899</v>
      </c>
      <c r="G465" s="1">
        <v>-0.15817602892658819</v>
      </c>
      <c r="H465" s="1">
        <v>0.26107501767803643</v>
      </c>
      <c r="I465" s="1">
        <v>0.1898479786634884</v>
      </c>
      <c r="J465" s="1">
        <v>-0.11803107031478503</v>
      </c>
      <c r="K465" s="17">
        <f t="shared" si="952"/>
        <v>4.5008543933648282E-2</v>
      </c>
      <c r="L465" s="18">
        <f t="shared" si="953"/>
        <v>-5.3983585469855822E-2</v>
      </c>
      <c r="M465" s="18">
        <f t="shared" si="1020"/>
        <v>140.18051200337857</v>
      </c>
      <c r="N465" s="18" t="str">
        <f t="shared" si="1021"/>
        <v>stressed</v>
      </c>
      <c r="O465" s="9">
        <v>0.36582181991623502</v>
      </c>
      <c r="P465" s="9">
        <v>0.52999257183132398</v>
      </c>
      <c r="Q465" s="9">
        <v>0.41107029196481198</v>
      </c>
      <c r="R465" s="9">
        <v>0.839143750884777</v>
      </c>
      <c r="S465" s="9">
        <v>0.17601303376217201</v>
      </c>
      <c r="T465" s="9">
        <v>0.34053518579190101</v>
      </c>
      <c r="U465" s="9">
        <v>0.75866343623733157</v>
      </c>
      <c r="V465" s="9">
        <v>0.96394829864571485</v>
      </c>
      <c r="W465" s="9">
        <v>-0.16417075191508895</v>
      </c>
      <c r="X465" s="9">
        <v>1.3956172778276821</v>
      </c>
      <c r="Y465" s="9">
        <f t="shared" si="954"/>
        <v>9.1127699563334774E-2</v>
      </c>
      <c r="Z465" s="9">
        <f t="shared" si="955"/>
        <v>0.47337975945177346</v>
      </c>
      <c r="AA465" s="9">
        <f t="shared" si="1022"/>
        <v>10.896396751240722</v>
      </c>
      <c r="AB465" s="9" t="str">
        <f t="shared" si="1023"/>
        <v>happy</v>
      </c>
      <c r="AC465" s="2">
        <v>0.23141556488048201</v>
      </c>
      <c r="AD465" s="2">
        <v>0.82726963783610097</v>
      </c>
      <c r="AE465" s="2">
        <v>0.131606316048304</v>
      </c>
      <c r="AF465" s="2">
        <v>9.5976714455692207E-3</v>
      </c>
      <c r="AG465" s="2">
        <v>8.6196443886367699E-2</v>
      </c>
      <c r="AH465" s="2">
        <v>0.781352379644352</v>
      </c>
      <c r="AI465" s="2">
        <v>0.41436190199254275</v>
      </c>
      <c r="AJ465" s="2">
        <v>5.9663931870097293E-3</v>
      </c>
      <c r="AK465" s="2">
        <v>-0.59585407295561899</v>
      </c>
      <c r="AL465" s="2">
        <v>0.1333767461106892</v>
      </c>
      <c r="AM465" s="2">
        <f t="shared" si="956"/>
        <v>-0.47091046856550689</v>
      </c>
      <c r="AN465" s="2">
        <f t="shared" si="957"/>
        <v>-3.3185924886458218E-2</v>
      </c>
      <c r="AO465" s="2">
        <f t="shared" si="1024"/>
        <v>-94.031074392809842</v>
      </c>
      <c r="AP465" s="2" t="str">
        <f t="shared" si="1025"/>
        <v>Bored</v>
      </c>
      <c r="AQ465" s="9">
        <v>-3.22737714459179E-2</v>
      </c>
      <c r="AR465" s="9">
        <v>0.20710988027909299</v>
      </c>
      <c r="AS465" s="9">
        <v>-0.22405826925243</v>
      </c>
      <c r="AT465" s="9">
        <v>1.94110530531651E-3</v>
      </c>
      <c r="AU465" s="9">
        <v>-0.23333613587150301</v>
      </c>
      <c r="AV465" s="9">
        <v>7.8997252294617001E-2</v>
      </c>
      <c r="AW465" s="9">
        <v>0.84356141499144444</v>
      </c>
      <c r="AX465" s="9">
        <v>6.7845400702005272E-3</v>
      </c>
      <c r="AY465" s="9">
        <v>-0.23938365172501089</v>
      </c>
      <c r="AZ465" s="9">
        <v>-1.2704307218313406</v>
      </c>
      <c r="BA465" s="9">
        <f t="shared" si="958"/>
        <v>-7.9681354661074844E-2</v>
      </c>
      <c r="BB465" s="9">
        <f t="shared" si="959"/>
        <v>-0.40327031273687142</v>
      </c>
      <c r="BC465" s="9">
        <f t="shared" si="1026"/>
        <v>-168.82301380768004</v>
      </c>
      <c r="BD465" s="9" t="str">
        <f t="shared" si="1027"/>
        <v>Sad</v>
      </c>
      <c r="BE465" s="4">
        <v>0.54889539553612299</v>
      </c>
      <c r="BF465" s="4">
        <v>0.32105560343532002</v>
      </c>
      <c r="BG465" s="4">
        <v>0.22441034054563899</v>
      </c>
      <c r="BH465" s="4">
        <v>6.6133102636991306E-2</v>
      </c>
      <c r="BI465" s="4">
        <v>0.188014408572721</v>
      </c>
      <c r="BJ465" s="4">
        <v>0.32846558820034399</v>
      </c>
      <c r="BK465" s="4">
        <v>0.30452891153622491</v>
      </c>
      <c r="BL465" s="4">
        <v>0.10181823701617938</v>
      </c>
      <c r="BM465" s="4">
        <v>0.22783979210080296</v>
      </c>
      <c r="BN465" s="4">
        <v>0.33397679125162738</v>
      </c>
      <c r="BO465" s="4">
        <f t="shared" si="960"/>
        <v>0.27062432945963644</v>
      </c>
      <c r="BP465" s="4">
        <f t="shared" si="961"/>
        <v>0.12856119652627829</v>
      </c>
      <c r="BQ465" s="4">
        <f t="shared" si="1028"/>
        <v>64.58975299410254</v>
      </c>
      <c r="BR465" s="4" t="str">
        <f t="shared" si="1029"/>
        <v>alert</v>
      </c>
      <c r="BS465" s="5">
        <v>0.25473574277413602</v>
      </c>
      <c r="BT465" s="5">
        <v>0.79688851748385503</v>
      </c>
      <c r="BU465" s="5">
        <v>0.33496836961558502</v>
      </c>
      <c r="BV465" s="5">
        <v>0.17630636563975799</v>
      </c>
      <c r="BW465" s="5">
        <v>0.11074582483564099</v>
      </c>
      <c r="BX465" s="5">
        <v>0.59256998615325496</v>
      </c>
      <c r="BY465" s="5">
        <v>0.91651234782168056</v>
      </c>
      <c r="BZ465" s="5">
        <v>0.1268885433989215</v>
      </c>
      <c r="CA465" s="5">
        <v>-0.54215277470971901</v>
      </c>
      <c r="CB465" s="5">
        <v>0.48617624619073924</v>
      </c>
      <c r="CC465" s="5">
        <f t="shared" si="962"/>
        <v>-0.39224365929222238</v>
      </c>
      <c r="CD465" s="5">
        <f t="shared" si="963"/>
        <v>0.10192823369490189</v>
      </c>
      <c r="CE465" s="5">
        <f t="shared" si="1030"/>
        <v>-75.433325415056089</v>
      </c>
      <c r="CF465" s="5" t="str">
        <f t="shared" si="1031"/>
        <v>Calm</v>
      </c>
      <c r="CG465" s="4">
        <v>-1.6298027239126298E-2</v>
      </c>
      <c r="CH465" s="4">
        <v>0.62473178653587302</v>
      </c>
      <c r="CI465" s="4">
        <v>0.27415519466718202</v>
      </c>
      <c r="CJ465" s="4">
        <v>0.63409171328926195</v>
      </c>
      <c r="CK465" s="4">
        <v>-0.37109824423209398</v>
      </c>
      <c r="CL465" s="4">
        <v>0.22501549734409401</v>
      </c>
      <c r="CM465" s="4">
        <v>-0.70768671475855705</v>
      </c>
      <c r="CN465" s="4">
        <v>0.74621210955095207</v>
      </c>
      <c r="CO465" s="4">
        <v>-0.64102981377499935</v>
      </c>
      <c r="CP465" s="4">
        <v>1.492762185001427</v>
      </c>
      <c r="CQ465" s="4">
        <f t="shared" si="964"/>
        <v>-0.35952136287188174</v>
      </c>
      <c r="CR465" s="4">
        <f t="shared" si="965"/>
        <v>9.9294952760879962E-3</v>
      </c>
      <c r="CS465" s="4">
        <f t="shared" si="1032"/>
        <v>-88.417969995927265</v>
      </c>
      <c r="CT465" s="4" t="str">
        <f t="shared" si="1033"/>
        <v>Calm</v>
      </c>
      <c r="CU465" s="2">
        <v>0.69760760202579997</v>
      </c>
      <c r="CV465" s="2">
        <v>0.69210782759543299</v>
      </c>
      <c r="CW465" s="2">
        <v>-2.2679882477253398E-2</v>
      </c>
      <c r="CX465" s="2">
        <v>0.51673962200907497</v>
      </c>
      <c r="CY465" s="2">
        <v>0.61728404845247398</v>
      </c>
      <c r="CZ465" s="2">
        <v>1.00933220732356</v>
      </c>
      <c r="DA465" s="2">
        <v>-1.7248480107850635E-2</v>
      </c>
      <c r="DB465" s="2">
        <v>0.30370721941645001</v>
      </c>
      <c r="DC465" s="2">
        <v>5.4997744303669771E-3</v>
      </c>
      <c r="DD465" s="2">
        <v>0.35551144428645909</v>
      </c>
      <c r="DE465" s="2">
        <f t="shared" si="966"/>
        <v>1.0041140847052432E-3</v>
      </c>
      <c r="DF465" s="2">
        <f t="shared" si="967"/>
        <v>0.29682727709183698</v>
      </c>
      <c r="DG465" s="2">
        <f t="shared" si="1034"/>
        <v>0.19382073074518474</v>
      </c>
      <c r="DH465" s="2" t="str">
        <f t="shared" si="1035"/>
        <v>happy</v>
      </c>
      <c r="DI465" s="7">
        <v>0.247560714781449</v>
      </c>
      <c r="DJ465" s="7">
        <v>0.67420623960597503</v>
      </c>
      <c r="DK465" s="7">
        <v>3.6185932413664002E-3</v>
      </c>
      <c r="DL465" s="7">
        <v>0.50793414139488002</v>
      </c>
      <c r="DM465" s="7">
        <v>0.14800958067866701</v>
      </c>
      <c r="DN465" s="7">
        <v>1.41085353311593</v>
      </c>
      <c r="DO465" s="7">
        <v>9.1477880996027675E-3</v>
      </c>
      <c r="DP465" s="7">
        <v>0.24360651336714739</v>
      </c>
      <c r="DQ465" s="7">
        <v>-0.426645524824526</v>
      </c>
      <c r="DR465" s="7">
        <v>0.5549697048710186</v>
      </c>
      <c r="DS465" s="7">
        <f t="shared" si="968"/>
        <v>-0.44115368752553574</v>
      </c>
      <c r="DT465" s="7">
        <f t="shared" si="969"/>
        <v>0.20781911836858113</v>
      </c>
      <c r="DU465" s="7">
        <f t="shared" si="1036"/>
        <v>-64.775766399823766</v>
      </c>
      <c r="DV465" s="7" t="str">
        <f t="shared" si="1037"/>
        <v>Calm</v>
      </c>
      <c r="DW465" s="9">
        <v>0.70470008075267698</v>
      </c>
      <c r="DX465" s="9">
        <v>0.44200486669759198</v>
      </c>
      <c r="DY465" s="9">
        <v>-3.1413826098972003E-2</v>
      </c>
      <c r="DZ465" s="9">
        <v>-0.117515410741082</v>
      </c>
      <c r="EA465" s="9">
        <v>0.60584491956949305</v>
      </c>
      <c r="EB465" s="9">
        <v>0.36521294430182999</v>
      </c>
      <c r="EC465" s="9">
        <v>-2.3970047645254126E-2</v>
      </c>
      <c r="ED465" s="9">
        <v>-0.14558079509616539</v>
      </c>
      <c r="EE465" s="9">
        <v>0.262695214055085</v>
      </c>
      <c r="EF465" s="9">
        <v>-0.12987581258038727</v>
      </c>
      <c r="EG465" s="9">
        <f t="shared" si="970"/>
        <v>0.54411490085198655</v>
      </c>
      <c r="EH465" s="9">
        <f t="shared" si="971"/>
        <v>-8.3410917535291618E-2</v>
      </c>
      <c r="EI465" s="9">
        <f t="shared" si="1038"/>
        <v>98.715395822329143</v>
      </c>
      <c r="EJ465" s="9" t="str">
        <f t="shared" si="1039"/>
        <v>nervous</v>
      </c>
      <c r="EK465" s="1">
        <v>0.58559125954351399</v>
      </c>
      <c r="EL465" s="1">
        <v>0.596453416158511</v>
      </c>
      <c r="EM465" s="1">
        <v>0.27065130416948602</v>
      </c>
      <c r="EN465" s="1">
        <v>0.30505109640855399</v>
      </c>
      <c r="EO465" s="1">
        <v>0.66654092601863901</v>
      </c>
      <c r="EP465" s="1">
        <v>0.71096399942292299</v>
      </c>
      <c r="EQ465" s="1">
        <v>0.21615234181363635</v>
      </c>
      <c r="ER465" s="1">
        <v>0.23332341513356072</v>
      </c>
      <c r="ES465" s="1">
        <v>-1.0862156614997009E-2</v>
      </c>
      <c r="ET465" s="1">
        <v>0.48703946002389986</v>
      </c>
      <c r="EU465" s="1">
        <f t="shared" si="972"/>
        <v>-0.30038596838946863</v>
      </c>
      <c r="EV465" s="1">
        <f t="shared" si="973"/>
        <v>7.7754571804137251E-2</v>
      </c>
      <c r="EW465" s="1">
        <f t="shared" si="1040"/>
        <v>-75.487579161759385</v>
      </c>
      <c r="EX465" s="1" t="str">
        <f t="shared" si="1041"/>
        <v>Calm</v>
      </c>
      <c r="EY465" s="2">
        <v>3.0307419379641199E-2</v>
      </c>
      <c r="EZ465" s="2">
        <v>0.21179042610114099</v>
      </c>
      <c r="FA465" s="2">
        <v>0.18410050123232999</v>
      </c>
      <c r="FB465" s="2">
        <v>0.45725321683361803</v>
      </c>
      <c r="FC465" s="2">
        <v>-5.7920786063616198E-2</v>
      </c>
      <c r="FD465" s="2">
        <v>0.43232283514061898</v>
      </c>
      <c r="FE465" s="2">
        <v>-6.6670791482724177</v>
      </c>
      <c r="FF465" s="2">
        <v>0.70989567262145481</v>
      </c>
      <c r="FG465" s="2">
        <v>-0.18148300672149978</v>
      </c>
      <c r="FH465" s="2">
        <v>2.6491508703527842</v>
      </c>
      <c r="FI465" s="2">
        <f t="shared" si="974"/>
        <v>-0.26821943373749768</v>
      </c>
      <c r="FJ465" s="2">
        <f t="shared" si="975"/>
        <v>0.85593242692680538</v>
      </c>
      <c r="FK465" s="2">
        <f t="shared" si="1042"/>
        <v>-17.399175318980461</v>
      </c>
      <c r="FL465" s="2" t="str">
        <f t="shared" si="1043"/>
        <v>Contented</v>
      </c>
      <c r="FM465" s="7">
        <v>0.66291663229391995</v>
      </c>
      <c r="FN465" s="7">
        <v>0.58502885510636804</v>
      </c>
      <c r="FO465" s="7">
        <v>0.19531706517727801</v>
      </c>
      <c r="FP465" s="7">
        <v>-5.3448648422507898E-2</v>
      </c>
      <c r="FQ465" s="7">
        <v>0.21993822078267999</v>
      </c>
      <c r="FR465" s="7">
        <v>0.115483587873479</v>
      </c>
      <c r="FS465" s="7">
        <v>0.22123349551359553</v>
      </c>
      <c r="FT465" s="7">
        <v>-7.6299356218638301E-2</v>
      </c>
      <c r="FU465" s="7">
        <v>7.788777718755191E-2</v>
      </c>
      <c r="FV465" s="7">
        <v>0.11368158159721342</v>
      </c>
      <c r="FW465" s="7">
        <f t="shared" si="976"/>
        <v>1.5375848435607464E-2</v>
      </c>
      <c r="FX465" s="7">
        <f t="shared" si="977"/>
        <v>0.21446876869390952</v>
      </c>
      <c r="FY465" s="7">
        <f t="shared" si="1044"/>
        <v>4.1006740181759698</v>
      </c>
      <c r="FZ465" s="7" t="str">
        <f t="shared" si="1045"/>
        <v>happy</v>
      </c>
      <c r="GA465" s="4">
        <v>0.38225364401467699</v>
      </c>
      <c r="GB465" s="4">
        <v>0.54542667544252299</v>
      </c>
      <c r="GC465" s="4">
        <v>4.5913936019804001E-2</v>
      </c>
      <c r="GD465" s="4">
        <v>0.22574605230349701</v>
      </c>
      <c r="GE465" s="4">
        <v>0.100393191577547</v>
      </c>
      <c r="GF465" s="4">
        <v>0.26691880374858401</v>
      </c>
      <c r="GG465" s="4">
        <v>9.5129466587025369E-2</v>
      </c>
      <c r="GH465" s="4">
        <v>0.27789414490037373</v>
      </c>
      <c r="GI465" s="4">
        <v>-0.163173031427846</v>
      </c>
      <c r="GJ465" s="4">
        <v>0.29283793417354531</v>
      </c>
      <c r="GK465" s="4">
        <f t="shared" si="978"/>
        <v>3.5280149610447564E-2</v>
      </c>
      <c r="GL465" s="4">
        <f t="shared" si="979"/>
        <v>-0.91396102366349197</v>
      </c>
      <c r="GM465" s="4">
        <f t="shared" si="1046"/>
        <v>177.78940183511392</v>
      </c>
      <c r="GN465" s="4" t="str">
        <f t="shared" si="1047"/>
        <v>Upset</v>
      </c>
      <c r="GO465" s="5">
        <v>0.66316616852874</v>
      </c>
      <c r="GP465" s="5">
        <v>0.39420509106953799</v>
      </c>
      <c r="GQ465" s="5">
        <v>0.49030003884170797</v>
      </c>
      <c r="GR465" s="5">
        <v>0.75204077276603098</v>
      </c>
      <c r="GS465" s="5">
        <v>0.42680914345847598</v>
      </c>
      <c r="GT465" s="5">
        <v>-0.177098873171777</v>
      </c>
      <c r="GU465" s="5">
        <v>0.44982673777060611</v>
      </c>
      <c r="GV465" s="5">
        <v>3.4639301446455106</v>
      </c>
      <c r="GW465" s="5">
        <v>0.268961077459202</v>
      </c>
      <c r="GX465" s="5">
        <v>1.1749334023696989</v>
      </c>
      <c r="GY465" s="5">
        <f t="shared" si="980"/>
        <v>0.58410801386553679</v>
      </c>
      <c r="GZ465" s="5">
        <f t="shared" si="981"/>
        <v>0.38324247753701202</v>
      </c>
      <c r="HA465" s="5">
        <f t="shared" si="1048"/>
        <v>56.73048815990515</v>
      </c>
      <c r="HB465" s="5" t="str">
        <f t="shared" si="1049"/>
        <v>excited</v>
      </c>
      <c r="HC465" s="2">
        <v>0.14935469699738699</v>
      </c>
      <c r="HD465" s="2">
        <v>8.3381496679807904E-2</v>
      </c>
      <c r="HE465" s="2">
        <v>0.24535332264045401</v>
      </c>
      <c r="HF465" s="2">
        <v>6.0931457237065001E-2</v>
      </c>
      <c r="HG465" s="2">
        <v>0.58485762512749095</v>
      </c>
      <c r="HH465" s="2">
        <v>-0.19354897873509</v>
      </c>
      <c r="HI465" s="2">
        <v>0.33417216688815427</v>
      </c>
      <c r="HJ465" s="2">
        <v>-0.55308023838186271</v>
      </c>
      <c r="HK465" s="2">
        <v>6.5973200317579084E-2</v>
      </c>
      <c r="HL465" s="2">
        <v>1.3160169677017921</v>
      </c>
      <c r="HM465" s="2">
        <f t="shared" si="982"/>
        <v>4.1810743345877421E-2</v>
      </c>
      <c r="HN465" s="2">
        <f t="shared" si="983"/>
        <v>0.43920113795622595</v>
      </c>
      <c r="HO465" s="2">
        <f t="shared" si="1050"/>
        <v>5.4380131623582848</v>
      </c>
      <c r="HP465" s="2" t="str">
        <f t="shared" si="1051"/>
        <v>happy</v>
      </c>
      <c r="HQ465" s="4">
        <v>0.223619450542269</v>
      </c>
      <c r="HR465" s="4">
        <v>0.49558876534323898</v>
      </c>
      <c r="HS465" s="4">
        <v>0.34512693040735198</v>
      </c>
      <c r="HT465" s="4">
        <v>0.49244598047226101</v>
      </c>
      <c r="HU465" s="4">
        <v>0.44162168923901601</v>
      </c>
      <c r="HV465" s="4">
        <v>0.32654578471853202</v>
      </c>
      <c r="HW465" s="4">
        <v>0.51879974007744212</v>
      </c>
      <c r="HX465" s="4">
        <v>0.59898465577837734</v>
      </c>
      <c r="HY465" s="4">
        <v>-0.27196931480096997</v>
      </c>
      <c r="HZ465" s="4">
        <v>1.164576394401128</v>
      </c>
      <c r="IA465" s="4">
        <f t="shared" si="984"/>
        <v>-9.671764635314184E-2</v>
      </c>
      <c r="IB465" s="4">
        <f t="shared" si="985"/>
        <v>0.11505374861036133</v>
      </c>
      <c r="IC465" s="4">
        <f t="shared" si="1052"/>
        <v>-40.051420119094928</v>
      </c>
      <c r="ID465" s="4" t="str">
        <f t="shared" si="1053"/>
        <v>Relased</v>
      </c>
      <c r="IE465" s="5">
        <v>0.65008071787649302</v>
      </c>
      <c r="IF465" s="5">
        <v>0.45978190532938901</v>
      </c>
      <c r="IG465" s="5">
        <v>0.15245321226916</v>
      </c>
      <c r="IH465" s="5">
        <v>0.32910527619256102</v>
      </c>
      <c r="II465" s="5">
        <v>0.52654373852121295</v>
      </c>
      <c r="IJ465" s="5">
        <v>6.4965750931801694E-2</v>
      </c>
      <c r="IK465" s="5">
        <v>0.1295682844600248</v>
      </c>
      <c r="IL465" s="5">
        <v>0.62716864432978126</v>
      </c>
      <c r="IM465" s="5">
        <v>0.19029881254710401</v>
      </c>
      <c r="IN465" s="5">
        <v>0.43389017558832665</v>
      </c>
      <c r="IO465" s="5">
        <f t="shared" si="986"/>
        <v>8.7210796834529258E-3</v>
      </c>
      <c r="IP465" s="5">
        <f t="shared" si="987"/>
        <v>-0.2938096590034418</v>
      </c>
      <c r="IQ465" s="5">
        <f t="shared" si="1054"/>
        <v>178.29980271158161</v>
      </c>
      <c r="IR465" s="5" t="str">
        <f t="shared" si="1055"/>
        <v>Upset</v>
      </c>
      <c r="IS465" s="4">
        <v>0.34999267211890001</v>
      </c>
      <c r="IT465" s="4">
        <v>0.797699684561333</v>
      </c>
      <c r="IU465" s="4">
        <v>1.0334081541915301</v>
      </c>
      <c r="IV465" s="4">
        <v>0.97359040755798898</v>
      </c>
      <c r="IW465" s="4">
        <v>0.33295199899087402</v>
      </c>
      <c r="IX465" s="4">
        <v>0.71537873907726401</v>
      </c>
      <c r="IY465" s="4">
        <v>1.5131652649287952</v>
      </c>
      <c r="IZ465" s="4">
        <v>0.64345006335939514</v>
      </c>
      <c r="JA465" s="4">
        <v>-0.44770701244243299</v>
      </c>
      <c r="JB465" s="4">
        <v>1.7487252137453275</v>
      </c>
      <c r="JC465" s="4">
        <f t="shared" si="988"/>
        <v>-0.5404869742021714</v>
      </c>
      <c r="JD465" s="4">
        <f t="shared" si="989"/>
        <v>7.0222701706799118E-2</v>
      </c>
      <c r="JE465" s="4">
        <f t="shared" si="1056"/>
        <v>-82.59732081226926</v>
      </c>
      <c r="JF465" s="4" t="str">
        <f t="shared" si="1057"/>
        <v>Calm</v>
      </c>
      <c r="JG465" s="5">
        <v>0.71733327948311998</v>
      </c>
      <c r="JH465" s="5">
        <v>0.38969367026525098</v>
      </c>
      <c r="JI465" s="5">
        <v>-0.13734455072563301</v>
      </c>
      <c r="JJ465" s="5">
        <v>-9.1847447095794506E-3</v>
      </c>
      <c r="JK465" s="5">
        <v>0.79656570906611202</v>
      </c>
      <c r="JL465" s="5">
        <v>0.58241756720549798</v>
      </c>
      <c r="JM465" s="5">
        <v>-9.0722400744352283E-2</v>
      </c>
      <c r="JN465" s="5">
        <v>-9.4482445583865815E-3</v>
      </c>
      <c r="JO465" s="5">
        <v>0.327639609217869</v>
      </c>
      <c r="JP465" s="5">
        <v>-0.13236289818284805</v>
      </c>
      <c r="JQ465" s="5">
        <f t="shared" si="990"/>
        <v>0.20051370589805639</v>
      </c>
      <c r="JR465" s="5">
        <f t="shared" si="991"/>
        <v>3.7557918475984442E-2</v>
      </c>
      <c r="JS465" s="5">
        <f t="shared" si="1058"/>
        <v>79.390945424019023</v>
      </c>
      <c r="JT465" s="5" t="str">
        <f t="shared" si="1059"/>
        <v>alert</v>
      </c>
      <c r="JU465" s="2">
        <v>0.25737183534521801</v>
      </c>
      <c r="JV465" s="2">
        <v>0.76936999986368504</v>
      </c>
      <c r="JW465" s="2">
        <v>-4.9740865176816397E-2</v>
      </c>
      <c r="JX465" s="2">
        <v>7.2431318567539399E-2</v>
      </c>
      <c r="JY465" s="2">
        <v>5.6693062774651498E-2</v>
      </c>
      <c r="JZ465" s="2">
        <v>-2.0420237881776701E-2</v>
      </c>
      <c r="KA465" s="2">
        <v>-0.15837766485394286</v>
      </c>
      <c r="KB465" s="2">
        <v>9.671051683876368E-2</v>
      </c>
      <c r="KC465" s="2">
        <v>-0.51199816451846702</v>
      </c>
      <c r="KD465" s="2">
        <v>2.2099472927492387E-2</v>
      </c>
      <c r="KE465" s="2">
        <f t="shared" si="992"/>
        <v>-0.30122661955499086</v>
      </c>
      <c r="KF465" s="2">
        <f t="shared" si="993"/>
        <v>0.20384098657934513</v>
      </c>
      <c r="KG465" s="2">
        <f t="shared" si="1060"/>
        <v>-55.913666229945527</v>
      </c>
      <c r="KH465" s="2" t="str">
        <f t="shared" si="1061"/>
        <v>Relased</v>
      </c>
      <c r="KI465" s="7">
        <v>0.53436908945689499</v>
      </c>
      <c r="KJ465" s="7">
        <v>0.27899833375162603</v>
      </c>
      <c r="KK465" s="7">
        <v>0.12994301920614101</v>
      </c>
      <c r="KL465" s="7">
        <v>-0.25408949186215002</v>
      </c>
      <c r="KM465" s="7">
        <v>-0.18244481978202401</v>
      </c>
      <c r="KN465" s="7">
        <v>0.22580860248894899</v>
      </c>
      <c r="KO465" s="7">
        <v>0.36923574303696149</v>
      </c>
      <c r="KP465" s="7">
        <v>-0.50333993774811958</v>
      </c>
      <c r="KQ465" s="7">
        <v>0.25537075570526896</v>
      </c>
      <c r="KR465" s="7">
        <v>-0.15263270831069647</v>
      </c>
      <c r="KS465" s="7">
        <f t="shared" si="994"/>
        <v>0.24460855782665458</v>
      </c>
      <c r="KT465" s="7">
        <f t="shared" si="995"/>
        <v>-5.2419673738326011E-2</v>
      </c>
      <c r="KU465" s="7">
        <f t="shared" si="1062"/>
        <v>102.09555304253959</v>
      </c>
      <c r="KV465" s="7" t="str">
        <f t="shared" si="1063"/>
        <v>nervous</v>
      </c>
      <c r="KW465" s="2">
        <v>0.185173139894797</v>
      </c>
      <c r="KX465" s="2">
        <v>0.22180224236295201</v>
      </c>
      <c r="KY465" s="2">
        <v>0.34008681359311999</v>
      </c>
      <c r="KZ465" s="2">
        <v>0.117402011658849</v>
      </c>
      <c r="LA465" s="2">
        <v>0.287016909613523</v>
      </c>
      <c r="LB465" s="2">
        <v>0.56361845383970099</v>
      </c>
      <c r="LC465" s="2">
        <v>0.72023291034456172</v>
      </c>
      <c r="LD465" s="2">
        <v>0.14947659544300718</v>
      </c>
      <c r="LE465" s="2">
        <v>-3.6629102468155011E-2</v>
      </c>
      <c r="LF465" s="2">
        <v>1.1241191610018033</v>
      </c>
      <c r="LG465" s="2">
        <f t="shared" si="996"/>
        <v>2.5503848694717224E-2</v>
      </c>
      <c r="LH465" s="2">
        <f t="shared" si="997"/>
        <v>0.37031488603310314</v>
      </c>
      <c r="LI465" s="2">
        <f t="shared" si="1064"/>
        <v>3.9397797867334337</v>
      </c>
      <c r="LJ465" s="2" t="str">
        <f t="shared" si="1065"/>
        <v>happy</v>
      </c>
      <c r="LK465" s="4">
        <v>0.555123365203118</v>
      </c>
      <c r="LL465" s="4">
        <v>0.98214616150997103</v>
      </c>
      <c r="LM465" s="4">
        <v>-8.2903666102449994E-2</v>
      </c>
      <c r="LN465" s="4">
        <v>9.4674327108835901E-2</v>
      </c>
      <c r="LO465" s="4">
        <v>0.25228555682596299</v>
      </c>
      <c r="LP465" s="4">
        <v>0.76200837409923505</v>
      </c>
      <c r="LQ465" s="4">
        <v>-0.10267865989653258</v>
      </c>
      <c r="LR465" s="4">
        <v>5.4280928195257441E-2</v>
      </c>
      <c r="LS465" s="4">
        <v>-0.42702279630685303</v>
      </c>
      <c r="LT465" s="4">
        <v>7.6568622494933162E-3</v>
      </c>
      <c r="LU465" s="4">
        <f t="shared" si="998"/>
        <v>-0.29066150933100943</v>
      </c>
      <c r="LV465" s="4">
        <f t="shared" si="999"/>
        <v>0.28323892299912057</v>
      </c>
      <c r="LW465" s="4">
        <f t="shared" si="1066"/>
        <v>-45.740998150375781</v>
      </c>
      <c r="LX465" s="4" t="str">
        <f t="shared" si="1067"/>
        <v>Relased</v>
      </c>
      <c r="LY465" s="5">
        <v>0.53029854999336901</v>
      </c>
      <c r="LZ465" s="5">
        <v>0.62390425744443501</v>
      </c>
      <c r="MA465" s="5">
        <v>-0.15700951734709201</v>
      </c>
      <c r="MB465" s="5">
        <v>0.101141778674409</v>
      </c>
      <c r="MC465" s="5">
        <v>0.60180812080829904</v>
      </c>
      <c r="MD465" s="5">
        <v>0.37709152419064401</v>
      </c>
      <c r="ME465" s="5">
        <v>-0.13868791819406057</v>
      </c>
      <c r="MF465" s="5">
        <v>0.10104116373917053</v>
      </c>
      <c r="MG465" s="5">
        <v>-9.3605707451066E-2</v>
      </c>
      <c r="MH465" s="5">
        <v>-4.8403745262674325E-2</v>
      </c>
      <c r="MI465" s="5">
        <f t="shared" si="1000"/>
        <v>-0.35943330990734823</v>
      </c>
      <c r="MJ465" s="5">
        <f t="shared" si="1001"/>
        <v>-6.1467835972254137E-2</v>
      </c>
      <c r="MK465" s="5">
        <f t="shared" si="1068"/>
        <v>-99.704456653152491</v>
      </c>
      <c r="ML465" s="5" t="str">
        <f t="shared" si="1069"/>
        <v>Bored</v>
      </c>
      <c r="MM465" s="2">
        <v>4.0552035010001299E-2</v>
      </c>
      <c r="MN465" s="2">
        <v>0.37122500767814798</v>
      </c>
      <c r="MO465" s="2">
        <v>-0.12366353532022301</v>
      </c>
      <c r="MP465" s="2">
        <v>0.126280048837488</v>
      </c>
      <c r="MQ465" s="2">
        <v>-5.2492384220965201E-2</v>
      </c>
      <c r="MR465" s="2">
        <v>8.9792518993419196E-2</v>
      </c>
      <c r="MS465" s="2">
        <v>10.356777103861612</v>
      </c>
      <c r="MT465" s="2">
        <v>0.27391593926851071</v>
      </c>
      <c r="MU465" s="2">
        <v>-0.33067297266814666</v>
      </c>
      <c r="MV465" s="2">
        <v>6.3541995935080748E-3</v>
      </c>
      <c r="MW465" s="2">
        <f t="shared" si="1002"/>
        <v>1.1849905060115073E-2</v>
      </c>
      <c r="MX465" s="2">
        <f t="shared" si="1003"/>
        <v>1.3773587772674123E-2</v>
      </c>
      <c r="MY465" s="2">
        <f t="shared" si="1070"/>
        <v>40.706575797988094</v>
      </c>
      <c r="MZ465" s="2" t="str">
        <f t="shared" si="1071"/>
        <v>excited</v>
      </c>
      <c r="NA465" s="7">
        <v>1.2909027257696799</v>
      </c>
      <c r="NB465" s="7">
        <v>1.2956146570076701</v>
      </c>
      <c r="NC465" s="7">
        <v>0.641077149636615</v>
      </c>
      <c r="ND465" s="7">
        <v>0.417151579622562</v>
      </c>
      <c r="NE465" s="7">
        <v>1.38126353327756</v>
      </c>
      <c r="NF465" s="7">
        <v>1.0110820721404301</v>
      </c>
      <c r="NG465" s="7">
        <v>0.2399091551530895</v>
      </c>
      <c r="NH465" s="7">
        <v>0.1808437036179536</v>
      </c>
      <c r="NI465" s="7">
        <v>-4.7119312379901857E-3</v>
      </c>
      <c r="NJ465" s="7">
        <v>0.4091326570258238</v>
      </c>
      <c r="NK465" s="7">
        <f t="shared" si="1004"/>
        <v>0.15726205131374948</v>
      </c>
      <c r="NL465" s="7">
        <f t="shared" si="1005"/>
        <v>0.1143037630462973</v>
      </c>
      <c r="NM465" s="7">
        <f t="shared" si="1072"/>
        <v>53.988985983792773</v>
      </c>
      <c r="NN465" s="7" t="str">
        <f t="shared" si="1073"/>
        <v>excited</v>
      </c>
      <c r="NO465" s="4">
        <v>0.32554866895678097</v>
      </c>
      <c r="NP465" s="4">
        <v>0.49492655629665899</v>
      </c>
      <c r="NQ465" s="4">
        <v>0.50589885271180801</v>
      </c>
      <c r="NR465" s="4">
        <v>0.38295796206905097</v>
      </c>
      <c r="NS465" s="4">
        <v>0.434539815626938</v>
      </c>
      <c r="NT465" s="4">
        <v>0.64435773697010501</v>
      </c>
      <c r="NU465" s="4">
        <v>0.66557889373745194</v>
      </c>
      <c r="NV465" s="4">
        <v>0.33613906935464194</v>
      </c>
      <c r="NW465" s="4">
        <v>-0.16937788733987802</v>
      </c>
      <c r="NX465" s="4">
        <v>1.0833438809883582</v>
      </c>
      <c r="NY465" s="4">
        <f t="shared" si="1006"/>
        <v>-0.29346233231980401</v>
      </c>
      <c r="NZ465" s="4">
        <f t="shared" si="1007"/>
        <v>0.61490100598022002</v>
      </c>
      <c r="OA465" s="4">
        <f t="shared" si="1074"/>
        <v>-25.512872611372266</v>
      </c>
      <c r="OB465" s="4" t="str">
        <f t="shared" si="1075"/>
        <v>Contented</v>
      </c>
      <c r="OC465" s="1">
        <v>0.66187866041211896</v>
      </c>
      <c r="OD465" s="1">
        <v>0.37143142776486798</v>
      </c>
      <c r="OE465" s="1">
        <v>0.91583862519862502</v>
      </c>
      <c r="OF465" s="1">
        <v>0.67705133007222296</v>
      </c>
      <c r="OG465" s="1">
        <v>0.31257023374648002</v>
      </c>
      <c r="OH465" s="1">
        <v>0.21188488979988701</v>
      </c>
      <c r="OI465" s="1">
        <v>0.93985290628239493</v>
      </c>
      <c r="OJ465" s="1">
        <v>1.1606932802750924</v>
      </c>
      <c r="OK465" s="1">
        <v>0.29044723264725097</v>
      </c>
      <c r="OL465" s="1">
        <v>1.541541085775227</v>
      </c>
      <c r="OM465" s="1">
        <f t="shared" si="1008"/>
        <v>0.46274534333253747</v>
      </c>
      <c r="ON465" s="1">
        <f t="shared" si="1009"/>
        <v>-0.37272983650859248</v>
      </c>
      <c r="OO465" s="1">
        <f t="shared" si="1076"/>
        <v>128.85057746350228</v>
      </c>
      <c r="OP465" s="1" t="str">
        <f t="shared" si="1077"/>
        <v>stressed</v>
      </c>
      <c r="OQ465" s="2">
        <v>-0.12711325790073599</v>
      </c>
      <c r="OR465" s="2">
        <v>0.10034872692850801</v>
      </c>
      <c r="OS465" s="2">
        <v>-0.124833150197531</v>
      </c>
      <c r="OT465" s="2">
        <v>1.4224260456545399E-2</v>
      </c>
      <c r="OU465" s="2">
        <v>-0.59273333092934799</v>
      </c>
      <c r="OV465" s="2">
        <v>-0.33740217856662602</v>
      </c>
      <c r="OW465" s="2">
        <v>0.17341632527621409</v>
      </c>
      <c r="OX465" s="2">
        <v>-6.0004443547440625E-2</v>
      </c>
      <c r="OY465" s="2">
        <v>0.70077961961318103</v>
      </c>
      <c r="OZ465" s="2">
        <v>0.15517177170827348</v>
      </c>
      <c r="PA465" s="2">
        <f t="shared" si="1010"/>
        <v>0.56064875204523812</v>
      </c>
      <c r="PB465" s="2">
        <f t="shared" si="1011"/>
        <v>-0.14667545421486483</v>
      </c>
      <c r="PC465" s="2">
        <f t="shared" si="1078"/>
        <v>104.66098291134847</v>
      </c>
      <c r="PD465" s="2" t="str">
        <f t="shared" si="1079"/>
        <v>nervous</v>
      </c>
      <c r="PE465" s="1">
        <v>0.28392359093972003</v>
      </c>
      <c r="PF465" s="1">
        <v>0.49007230465194601</v>
      </c>
      <c r="PG465" s="1">
        <v>0.78311849594229099</v>
      </c>
      <c r="PH465" s="1">
        <v>0.80284440871232798</v>
      </c>
      <c r="PI465" s="1">
        <v>0.42276912560484697</v>
      </c>
      <c r="PJ465" s="1">
        <v>0.31805758207868601</v>
      </c>
      <c r="PK465" s="1">
        <v>1.1081457012482232</v>
      </c>
      <c r="PL465" s="1">
        <v>0.99345961818132111</v>
      </c>
      <c r="PM465" s="1">
        <v>-0.20614871371222598</v>
      </c>
      <c r="PN465" s="1">
        <v>2.04905854628888</v>
      </c>
      <c r="PO465" s="1">
        <f t="shared" si="1012"/>
        <v>-0.13809819444154081</v>
      </c>
      <c r="PP465" s="1">
        <f t="shared" si="1013"/>
        <v>0.2491152200793143</v>
      </c>
      <c r="PQ465" s="1">
        <f t="shared" si="1080"/>
        <v>-29.002000926890755</v>
      </c>
      <c r="PR465" s="1" t="str">
        <f t="shared" si="1081"/>
        <v>Contented</v>
      </c>
      <c r="PS465" s="4">
        <v>0.77377115399415997</v>
      </c>
      <c r="PT465" s="4">
        <v>0.32259430847697601</v>
      </c>
      <c r="PU465" s="4">
        <v>3.8216869608374299E-3</v>
      </c>
      <c r="PV465" s="4">
        <v>1.24995377192743E-2</v>
      </c>
      <c r="PW465" s="4">
        <v>0.37760904948454699</v>
      </c>
      <c r="PX465" s="4">
        <v>-0.234589303522412</v>
      </c>
      <c r="PY465" s="4">
        <v>3.3192223987270481E-3</v>
      </c>
      <c r="PZ465" s="4">
        <v>0.1420321233517079</v>
      </c>
      <c r="QA465" s="4">
        <v>0.45117684551718396</v>
      </c>
      <c r="QB465" s="4">
        <v>1.4886664382262422E-2</v>
      </c>
      <c r="QC465" s="4">
        <f t="shared" si="1014"/>
        <v>0.69112153632523388</v>
      </c>
      <c r="QD465" s="4">
        <f t="shared" si="1015"/>
        <v>-0.31841571426082893</v>
      </c>
      <c r="QE465" s="4">
        <f t="shared" si="1082"/>
        <v>114.73661970630474</v>
      </c>
      <c r="QF465" s="4" t="str">
        <f t="shared" si="1083"/>
        <v>nervous</v>
      </c>
      <c r="QG465" s="2">
        <v>0.39604999465606799</v>
      </c>
      <c r="QH465" s="2">
        <v>0.22710433612005501</v>
      </c>
      <c r="QI465" s="2">
        <v>5.1223203453799403E-2</v>
      </c>
      <c r="QJ465" s="2">
        <v>6.6231542160697196E-2</v>
      </c>
      <c r="QK465" s="2">
        <v>-0.243602756806204</v>
      </c>
      <c r="QL465" s="2">
        <v>7.7489107855135506E-2</v>
      </c>
      <c r="QM465" s="2">
        <v>0.33600611054852969</v>
      </c>
      <c r="QN465" s="2">
        <v>0.2174424416242256</v>
      </c>
      <c r="QO465" s="2">
        <v>0.16894565853601298</v>
      </c>
      <c r="QP465" s="2">
        <v>0.18848420016307946</v>
      </c>
      <c r="QQ465" s="2">
        <f t="shared" si="1016"/>
        <v>0.23342204749304196</v>
      </c>
      <c r="QR465" s="2">
        <f t="shared" si="1017"/>
        <v>3.6630193750857964E-2</v>
      </c>
      <c r="QS465" s="2">
        <f t="shared" si="1084"/>
        <v>81.081486638399227</v>
      </c>
      <c r="QT465" s="2" t="str">
        <f t="shared" si="1085"/>
        <v>alert</v>
      </c>
      <c r="QU465" s="4">
        <v>0.80605964921737205</v>
      </c>
      <c r="QV465" s="4">
        <v>0.39214492100818898</v>
      </c>
      <c r="QW465" s="4">
        <v>0.30707387215054399</v>
      </c>
      <c r="QX465" s="4">
        <v>0.24281344190461901</v>
      </c>
      <c r="QY465" s="4">
        <v>0.88191326990338204</v>
      </c>
      <c r="QZ465" s="4">
        <v>0.60489798513899595</v>
      </c>
      <c r="RA465" s="4">
        <v>0.1819187195908897</v>
      </c>
      <c r="RB465" s="4">
        <v>0.24353359359719925</v>
      </c>
      <c r="RC465" s="4">
        <v>0.41391472820918307</v>
      </c>
      <c r="RD465" s="4">
        <v>0.45892606965407179</v>
      </c>
      <c r="RE465" s="4">
        <f t="shared" si="1018"/>
        <v>0.10385280000977093</v>
      </c>
      <c r="RF465" s="4">
        <f t="shared" si="1019"/>
        <v>0.17741434178639226</v>
      </c>
      <c r="RG465" s="4">
        <f t="shared" si="1086"/>
        <v>30.343369721467703</v>
      </c>
      <c r="RH465" s="4" t="str">
        <f t="shared" si="1087"/>
        <v>excited</v>
      </c>
    </row>
    <row r="466" spans="1:476" x14ac:dyDescent="0.3">
      <c r="A466" s="1">
        <v>4.5980634009920397E-2</v>
      </c>
      <c r="B466" s="1">
        <v>-0.14386734465356801</v>
      </c>
      <c r="C466" s="1">
        <v>9.3068396875426895E-2</v>
      </c>
      <c r="D466" s="1">
        <v>-8.1514723648563506E-2</v>
      </c>
      <c r="E466" s="1">
        <v>-0.63436559668097903</v>
      </c>
      <c r="F466" s="1">
        <v>-0.168359862581899</v>
      </c>
      <c r="G466" s="1">
        <v>-0.15817602892658819</v>
      </c>
      <c r="H466" s="1">
        <v>0.26107501767803643</v>
      </c>
      <c r="I466" s="1">
        <v>0.1898479786634884</v>
      </c>
      <c r="J466" s="1">
        <v>-0.11803107031478503</v>
      </c>
      <c r="K466" s="17">
        <f t="shared" si="952"/>
        <v>4.5008543933648282E-2</v>
      </c>
      <c r="L466" s="18">
        <f t="shared" si="953"/>
        <v>-5.3983585469855822E-2</v>
      </c>
      <c r="M466" s="18">
        <f t="shared" si="1020"/>
        <v>140.18051200337857</v>
      </c>
      <c r="N466" s="18" t="str">
        <f t="shared" si="1021"/>
        <v>stressed</v>
      </c>
      <c r="O466" s="9">
        <v>0.36087305833715</v>
      </c>
      <c r="P466" s="9">
        <v>0.529010819499658</v>
      </c>
      <c r="Q466" s="9">
        <v>0.55432393008758096</v>
      </c>
      <c r="R466" s="9">
        <v>0.86811826427838701</v>
      </c>
      <c r="S466" s="9">
        <v>0.233828387602077</v>
      </c>
      <c r="T466" s="9">
        <v>0.42256335479768797</v>
      </c>
      <c r="U466" s="9">
        <v>0.93210456082231841</v>
      </c>
      <c r="V466" s="9">
        <v>0.91229699977872569</v>
      </c>
      <c r="W466" s="9">
        <v>-0.168137761162508</v>
      </c>
      <c r="X466" s="9">
        <v>1.5984582143725763</v>
      </c>
      <c r="Y466" s="9">
        <f t="shared" si="954"/>
        <v>8.645182976207777E-2</v>
      </c>
      <c r="Z466" s="9">
        <f t="shared" si="955"/>
        <v>0.54196261524253142</v>
      </c>
      <c r="AA466" s="9">
        <f t="shared" si="1022"/>
        <v>9.06324841933389</v>
      </c>
      <c r="AB466" s="9" t="str">
        <f t="shared" si="1023"/>
        <v>happy</v>
      </c>
      <c r="AC466" s="2">
        <v>0.23141556488048201</v>
      </c>
      <c r="AD466" s="2">
        <v>0.82726963783610097</v>
      </c>
      <c r="AE466" s="2">
        <v>0.131606316048304</v>
      </c>
      <c r="AF466" s="2">
        <v>9.5976714455692207E-3</v>
      </c>
      <c r="AG466" s="2">
        <v>8.6196443886367699E-2</v>
      </c>
      <c r="AH466" s="2">
        <v>0.781352379644352</v>
      </c>
      <c r="AI466" s="2">
        <v>0.41436190199254275</v>
      </c>
      <c r="AJ466" s="2">
        <v>5.9663931870097293E-3</v>
      </c>
      <c r="AK466" s="2">
        <v>-0.59585407295561899</v>
      </c>
      <c r="AL466" s="2">
        <v>0.1333767461106892</v>
      </c>
      <c r="AM466" s="2">
        <f t="shared" si="956"/>
        <v>-0.47091046856550689</v>
      </c>
      <c r="AN466" s="2">
        <f t="shared" si="957"/>
        <v>-3.3185924886458218E-2</v>
      </c>
      <c r="AO466" s="2">
        <f t="shared" si="1024"/>
        <v>-94.031074392809842</v>
      </c>
      <c r="AP466" s="2" t="str">
        <f t="shared" si="1025"/>
        <v>Bored</v>
      </c>
      <c r="AQ466" s="9">
        <v>1.4987712361260201E-2</v>
      </c>
      <c r="AR466" s="9">
        <v>0.170870256960307</v>
      </c>
      <c r="AS466" s="9">
        <v>-0.265312687070555</v>
      </c>
      <c r="AT466" s="9">
        <v>3.8101567419047501E-2</v>
      </c>
      <c r="AU466" s="9">
        <v>-0.20310253476427101</v>
      </c>
      <c r="AV466" s="9">
        <v>3.0754793029021898E-2</v>
      </c>
      <c r="AW466" s="9">
        <v>1.410376299333596</v>
      </c>
      <c r="AX466" s="9">
        <v>0.18897238919997314</v>
      </c>
      <c r="AY466" s="9">
        <v>-0.1558825445990468</v>
      </c>
      <c r="AZ466" s="9">
        <v>-1.222498666486515</v>
      </c>
      <c r="BA466" s="9">
        <f t="shared" si="958"/>
        <v>-4.1823125777180614E-3</v>
      </c>
      <c r="BB466" s="9">
        <f t="shared" si="959"/>
        <v>-0.38617375628385664</v>
      </c>
      <c r="BC466" s="9">
        <f t="shared" si="1026"/>
        <v>-179.37950343015666</v>
      </c>
      <c r="BD466" s="9" t="str">
        <f t="shared" si="1027"/>
        <v>Sad</v>
      </c>
      <c r="BE466" s="4">
        <v>0.55910543044689398</v>
      </c>
      <c r="BF466" s="4">
        <v>0.27527222696362902</v>
      </c>
      <c r="BG466" s="4">
        <v>0.200223089713781</v>
      </c>
      <c r="BH466" s="4">
        <v>5.3464321784412697E-2</v>
      </c>
      <c r="BI466" s="4">
        <v>0.22171234412715601</v>
      </c>
      <c r="BJ466" s="4">
        <v>0.31489259463515901</v>
      </c>
      <c r="BK466" s="4">
        <v>0.25642742293233051</v>
      </c>
      <c r="BL466" s="4">
        <v>9.0592186839559483E-2</v>
      </c>
      <c r="BM466" s="4">
        <v>0.28383320348326496</v>
      </c>
      <c r="BN466" s="4">
        <v>0.30404386939783151</v>
      </c>
      <c r="BO466" s="4">
        <f t="shared" si="960"/>
        <v>0.33006963942022605</v>
      </c>
      <c r="BP466" s="4">
        <f t="shared" si="961"/>
        <v>0.11756559468456107</v>
      </c>
      <c r="BQ466" s="4">
        <f t="shared" si="1028"/>
        <v>70.394903621640509</v>
      </c>
      <c r="BR466" s="4" t="str">
        <f t="shared" si="1029"/>
        <v>alert</v>
      </c>
      <c r="BS466" s="5">
        <v>0.69224542741824102</v>
      </c>
      <c r="BT466" s="5">
        <v>1.50505858764328</v>
      </c>
      <c r="BU466" s="5">
        <v>0.41401249610422097</v>
      </c>
      <c r="BV466" s="5">
        <v>0.37432659049219602</v>
      </c>
      <c r="BW466" s="5">
        <v>0.71747425824065103</v>
      </c>
      <c r="BX466" s="5">
        <v>1.4395811619260399</v>
      </c>
      <c r="BY466" s="5">
        <v>0.29368426951540705</v>
      </c>
      <c r="BZ466" s="5">
        <v>0.12712135348541181</v>
      </c>
      <c r="CA466" s="5">
        <v>-0.81281316022503902</v>
      </c>
      <c r="CB466" s="5">
        <v>0.35877560919777635</v>
      </c>
      <c r="CC466" s="5">
        <f t="shared" si="962"/>
        <v>-0.65422196351160911</v>
      </c>
      <c r="CD466" s="5">
        <f t="shared" si="963"/>
        <v>3.8748264212730366E-2</v>
      </c>
      <c r="CE466" s="5">
        <f t="shared" si="1030"/>
        <v>-86.610444837164934</v>
      </c>
      <c r="CF466" s="5" t="str">
        <f t="shared" si="1031"/>
        <v>Calm</v>
      </c>
      <c r="CG466" s="4">
        <v>-7.1302989582073206E-2</v>
      </c>
      <c r="CH466" s="4">
        <v>0.68137773121456702</v>
      </c>
      <c r="CI466" s="4">
        <v>0.26358112376830201</v>
      </c>
      <c r="CJ466" s="4">
        <v>0.59962477004390202</v>
      </c>
      <c r="CK466" s="4">
        <v>-0.25260560611909799</v>
      </c>
      <c r="CL466" s="4">
        <v>0.24971390927119</v>
      </c>
      <c r="CM466" s="4">
        <v>-0.81375155604538019</v>
      </c>
      <c r="CN466" s="4">
        <v>0.64400188334960629</v>
      </c>
      <c r="CO466" s="4">
        <v>-0.75268072079664017</v>
      </c>
      <c r="CP466" s="4">
        <v>1.4149182631333967</v>
      </c>
      <c r="CQ466" s="4">
        <f t="shared" si="964"/>
        <v>-0.47714560234378844</v>
      </c>
      <c r="CR466" s="4">
        <f t="shared" si="965"/>
        <v>-5.0531492181496329E-2</v>
      </c>
      <c r="CS466" s="4">
        <f t="shared" si="1032"/>
        <v>-96.045302580932471</v>
      </c>
      <c r="CT466" s="4" t="str">
        <f t="shared" si="1033"/>
        <v>Bored</v>
      </c>
      <c r="CU466" s="2">
        <v>0.720837034054575</v>
      </c>
      <c r="CV466" s="2">
        <v>0.68795669425244899</v>
      </c>
      <c r="CW466" s="2">
        <v>1.6572229796813799E-3</v>
      </c>
      <c r="CX466" s="2">
        <v>0.25107946872839898</v>
      </c>
      <c r="CY466" s="2">
        <v>0.64744137965659299</v>
      </c>
      <c r="CZ466" s="2">
        <v>1.0440561901918299</v>
      </c>
      <c r="DA466" s="2">
        <v>1.211173810150604E-3</v>
      </c>
      <c r="DB466" s="2">
        <v>0.14496397283381557</v>
      </c>
      <c r="DC466" s="2">
        <v>3.2880339802126013E-2</v>
      </c>
      <c r="DD466" s="2">
        <v>0.17939935891949149</v>
      </c>
      <c r="DE466" s="2">
        <f t="shared" si="966"/>
        <v>3.3137153257916774E-2</v>
      </c>
      <c r="DF466" s="2">
        <f t="shared" si="967"/>
        <v>0.21570503296430976</v>
      </c>
      <c r="DG466" s="2">
        <f t="shared" si="1034"/>
        <v>8.7336454804323953</v>
      </c>
      <c r="DH466" s="2" t="str">
        <f t="shared" si="1035"/>
        <v>happy</v>
      </c>
      <c r="DI466" s="7">
        <v>0.247560714781449</v>
      </c>
      <c r="DJ466" s="7">
        <v>0.67420623960597503</v>
      </c>
      <c r="DK466" s="7">
        <v>3.6185932413664002E-3</v>
      </c>
      <c r="DL466" s="7">
        <v>0.50793414139488002</v>
      </c>
      <c r="DM466" s="7">
        <v>0.14800958067866701</v>
      </c>
      <c r="DN466" s="7">
        <v>1.41085353311593</v>
      </c>
      <c r="DO466" s="7">
        <v>9.1477880996027675E-3</v>
      </c>
      <c r="DP466" s="7">
        <v>0.24360651336714739</v>
      </c>
      <c r="DQ466" s="7">
        <v>-0.426645524824526</v>
      </c>
      <c r="DR466" s="7">
        <v>0.5549697048710186</v>
      </c>
      <c r="DS466" s="7">
        <f t="shared" si="968"/>
        <v>-0.44115368752553574</v>
      </c>
      <c r="DT466" s="7">
        <f t="shared" si="969"/>
        <v>0.20781911836858113</v>
      </c>
      <c r="DU466" s="7">
        <f t="shared" si="1036"/>
        <v>-64.775766399823766</v>
      </c>
      <c r="DV466" s="7" t="str">
        <f t="shared" si="1037"/>
        <v>Calm</v>
      </c>
      <c r="DW466" s="9">
        <v>0.70145758927921498</v>
      </c>
      <c r="DX466" s="9">
        <v>0.39359522305434003</v>
      </c>
      <c r="DY466" s="9">
        <v>-6.4632566229778005E-2</v>
      </c>
      <c r="DZ466" s="9">
        <v>-0.15110672451094601</v>
      </c>
      <c r="EA466" s="9">
        <v>0.619070423448698</v>
      </c>
      <c r="EB466" s="9">
        <v>0.38116902523597002</v>
      </c>
      <c r="EC466" s="9">
        <v>-4.8944487058825592E-2</v>
      </c>
      <c r="ED466" s="9">
        <v>-0.19503574777023674</v>
      </c>
      <c r="EE466" s="9">
        <v>0.30786236622487495</v>
      </c>
      <c r="EF466" s="9">
        <v>-0.19701268131624089</v>
      </c>
      <c r="EG466" s="9">
        <f t="shared" si="970"/>
        <v>0.5978405750384308</v>
      </c>
      <c r="EH466" s="9">
        <f t="shared" si="971"/>
        <v>-0.10743413054441342</v>
      </c>
      <c r="EI466" s="9">
        <f t="shared" si="1038"/>
        <v>100.18752587216788</v>
      </c>
      <c r="EJ466" s="9" t="str">
        <f t="shared" si="1039"/>
        <v>nervous</v>
      </c>
      <c r="EK466" s="1">
        <v>0.58559125954351399</v>
      </c>
      <c r="EL466" s="1">
        <v>0.596453416158511</v>
      </c>
      <c r="EM466" s="1">
        <v>0.27065130416948602</v>
      </c>
      <c r="EN466" s="1">
        <v>0.30505109640855399</v>
      </c>
      <c r="EO466" s="1">
        <v>0.66654092601863901</v>
      </c>
      <c r="EP466" s="1">
        <v>0.71096399942292299</v>
      </c>
      <c r="EQ466" s="1">
        <v>0.21615234181363635</v>
      </c>
      <c r="ER466" s="1">
        <v>0.23332341513356072</v>
      </c>
      <c r="ES466" s="1">
        <v>-1.0862156614997009E-2</v>
      </c>
      <c r="ET466" s="1">
        <v>0.48703946002389986</v>
      </c>
      <c r="EU466" s="1">
        <f t="shared" si="972"/>
        <v>-0.30038596838946863</v>
      </c>
      <c r="EV466" s="1">
        <f t="shared" si="973"/>
        <v>7.7754571804137251E-2</v>
      </c>
      <c r="EW466" s="1">
        <f t="shared" si="1040"/>
        <v>-75.487579161759385</v>
      </c>
      <c r="EX466" s="1" t="str">
        <f t="shared" si="1041"/>
        <v>Calm</v>
      </c>
      <c r="EY466" s="2">
        <v>3.0307419379641199E-2</v>
      </c>
      <c r="EZ466" s="2">
        <v>0.21179042610114099</v>
      </c>
      <c r="FA466" s="2">
        <v>0.18410050123232999</v>
      </c>
      <c r="FB466" s="2">
        <v>0.45725321683361803</v>
      </c>
      <c r="FC466" s="2">
        <v>-5.7920786063616198E-2</v>
      </c>
      <c r="FD466" s="2">
        <v>0.43232283514061898</v>
      </c>
      <c r="FE466" s="2">
        <v>-6.6670791482724177</v>
      </c>
      <c r="FF466" s="2">
        <v>0.70989567262145481</v>
      </c>
      <c r="FG466" s="2">
        <v>-0.18148300672149978</v>
      </c>
      <c r="FH466" s="2">
        <v>2.6491508703527842</v>
      </c>
      <c r="FI466" s="2">
        <f t="shared" si="974"/>
        <v>-0.26821943373749768</v>
      </c>
      <c r="FJ466" s="2">
        <f t="shared" si="975"/>
        <v>0.85593242692680538</v>
      </c>
      <c r="FK466" s="2">
        <f t="shared" si="1042"/>
        <v>-17.399175318980461</v>
      </c>
      <c r="FL466" s="2" t="str">
        <f t="shared" si="1043"/>
        <v>Contented</v>
      </c>
      <c r="FM466" s="7">
        <v>0.58396905804375099</v>
      </c>
      <c r="FN466" s="7">
        <v>0.58498736673625296</v>
      </c>
      <c r="FO466" s="7">
        <v>0.219044978896067</v>
      </c>
      <c r="FP466" s="7">
        <v>6.0126063900951203E-2</v>
      </c>
      <c r="FQ466" s="7">
        <v>0.42448908475598202</v>
      </c>
      <c r="FR466" s="7">
        <v>0.15841334268294099</v>
      </c>
      <c r="FS466" s="7">
        <v>0.21720780427033207</v>
      </c>
      <c r="FT466" s="7">
        <v>8.0879750502157385E-2</v>
      </c>
      <c r="FU466" s="7">
        <v>-1.018308692501968E-3</v>
      </c>
      <c r="FV466" s="7">
        <v>0.23882074376686696</v>
      </c>
      <c r="FW466" s="7">
        <f t="shared" si="976"/>
        <v>-8.738836169951969E-2</v>
      </c>
      <c r="FX466" s="7">
        <f t="shared" si="977"/>
        <v>0.26401400122205776</v>
      </c>
      <c r="FY466" s="7">
        <f t="shared" si="1044"/>
        <v>-18.314490241274665</v>
      </c>
      <c r="FZ466" s="7" t="str">
        <f t="shared" si="1045"/>
        <v>Contented</v>
      </c>
      <c r="GA466" s="4">
        <v>0.38225364401467699</v>
      </c>
      <c r="GB466" s="4">
        <v>0.54542667544252299</v>
      </c>
      <c r="GC466" s="4">
        <v>4.5913936019804001E-2</v>
      </c>
      <c r="GD466" s="4">
        <v>0.22574605230349701</v>
      </c>
      <c r="GE466" s="4">
        <v>0.100393191577547</v>
      </c>
      <c r="GF466" s="4">
        <v>0.26691880374858401</v>
      </c>
      <c r="GG466" s="4">
        <v>9.5129466587025369E-2</v>
      </c>
      <c r="GH466" s="4">
        <v>0.27789414490037373</v>
      </c>
      <c r="GI466" s="4">
        <v>-0.163173031427846</v>
      </c>
      <c r="GJ466" s="4">
        <v>0.29283793417354531</v>
      </c>
      <c r="GK466" s="4">
        <f t="shared" si="978"/>
        <v>3.5280149610447564E-2</v>
      </c>
      <c r="GL466" s="4">
        <f t="shared" si="979"/>
        <v>-0.91396102366349197</v>
      </c>
      <c r="GM466" s="4">
        <f t="shared" si="1046"/>
        <v>177.78940183511392</v>
      </c>
      <c r="GN466" s="4" t="str">
        <f t="shared" si="1047"/>
        <v>Upset</v>
      </c>
      <c r="GO466" s="5">
        <v>0.41318086853898101</v>
      </c>
      <c r="GP466" s="5">
        <v>0.60932775351243595</v>
      </c>
      <c r="GQ466" s="5">
        <v>0.44851347776842898</v>
      </c>
      <c r="GR466" s="5">
        <v>0.84586712926144503</v>
      </c>
      <c r="GS466" s="5">
        <v>0.29120367163800998</v>
      </c>
      <c r="GT466" s="5">
        <v>6.9578831200224095E-2</v>
      </c>
      <c r="GU466" s="5">
        <v>0.63674520405534563</v>
      </c>
      <c r="GV466" s="5">
        <v>1.2459256520828255</v>
      </c>
      <c r="GW466" s="5">
        <v>-0.19614688497345495</v>
      </c>
      <c r="GX466" s="5">
        <v>1.2658872298142694</v>
      </c>
      <c r="GY466" s="5">
        <f t="shared" si="980"/>
        <v>0.20203540039795209</v>
      </c>
      <c r="GZ466" s="5">
        <f t="shared" si="981"/>
        <v>0.41487432624670784</v>
      </c>
      <c r="HA466" s="5">
        <f t="shared" si="1048"/>
        <v>25.965144839597489</v>
      </c>
      <c r="HB466" s="5" t="str">
        <f t="shared" si="1049"/>
        <v>happy</v>
      </c>
      <c r="HC466" s="2">
        <v>0.14935469699738699</v>
      </c>
      <c r="HD466" s="2">
        <v>8.3381496679807904E-2</v>
      </c>
      <c r="HE466" s="2">
        <v>0.24535332264045401</v>
      </c>
      <c r="HF466" s="2">
        <v>6.0931457237065001E-2</v>
      </c>
      <c r="HG466" s="2">
        <v>0.58485762512749095</v>
      </c>
      <c r="HH466" s="2">
        <v>-0.19354897873509</v>
      </c>
      <c r="HI466" s="2">
        <v>0.33417216688815427</v>
      </c>
      <c r="HJ466" s="2">
        <v>-0.55308023838186271</v>
      </c>
      <c r="HK466" s="2">
        <v>6.5973200317579084E-2</v>
      </c>
      <c r="HL466" s="2">
        <v>1.3160169677017921</v>
      </c>
      <c r="HM466" s="2">
        <f t="shared" si="982"/>
        <v>4.1810743345877421E-2</v>
      </c>
      <c r="HN466" s="2">
        <f t="shared" si="983"/>
        <v>0.43920113795622595</v>
      </c>
      <c r="HO466" s="2">
        <f t="shared" si="1050"/>
        <v>5.4380131623582848</v>
      </c>
      <c r="HP466" s="2" t="str">
        <f t="shared" si="1051"/>
        <v>happy</v>
      </c>
      <c r="HQ466" s="4">
        <v>0.28192925768640698</v>
      </c>
      <c r="HR466" s="4">
        <v>0.51483306310992705</v>
      </c>
      <c r="HS466" s="4">
        <v>0.31931332087949299</v>
      </c>
      <c r="HT466" s="4">
        <v>0.58188678722188403</v>
      </c>
      <c r="HU466" s="4">
        <v>0.481802532445126</v>
      </c>
      <c r="HV466" s="4">
        <v>0.49289126185645199</v>
      </c>
      <c r="HW466" s="4">
        <v>0.41809614972881975</v>
      </c>
      <c r="HX466" s="4">
        <v>0.57742655685253774</v>
      </c>
      <c r="HY466" s="4">
        <v>-0.23290380542352007</v>
      </c>
      <c r="HZ466" s="4">
        <v>1.131077718635918</v>
      </c>
      <c r="IA466" s="4">
        <f t="shared" si="984"/>
        <v>-5.15867579783722E-2</v>
      </c>
      <c r="IB466" s="4">
        <f t="shared" si="985"/>
        <v>9.2341913496783334E-2</v>
      </c>
      <c r="IC466" s="4">
        <f t="shared" si="1052"/>
        <v>-29.189884408803497</v>
      </c>
      <c r="ID466" s="4" t="str">
        <f t="shared" si="1053"/>
        <v>Contented</v>
      </c>
      <c r="IE466" s="5">
        <v>1.07674335875467</v>
      </c>
      <c r="IF466" s="5">
        <v>0.41642609760430099</v>
      </c>
      <c r="IG466" s="5">
        <v>9.2470454175883704E-2</v>
      </c>
      <c r="IH466" s="5">
        <v>0.33862483126805798</v>
      </c>
      <c r="II466" s="5">
        <v>0.90313948423976997</v>
      </c>
      <c r="IJ466" s="5">
        <v>-3.2636364599054397E-2</v>
      </c>
      <c r="IK466" s="5">
        <v>4.6705013128972996E-2</v>
      </c>
      <c r="IL466" s="5">
        <v>0.88231862956956386</v>
      </c>
      <c r="IM466" s="5">
        <v>0.66031726115036893</v>
      </c>
      <c r="IN466" s="5">
        <v>0.28871156157664041</v>
      </c>
      <c r="IO466" s="5">
        <f t="shared" si="986"/>
        <v>0.45253053513217711</v>
      </c>
      <c r="IP466" s="5">
        <f t="shared" si="987"/>
        <v>-0.36909755288333679</v>
      </c>
      <c r="IQ466" s="5">
        <f t="shared" si="1054"/>
        <v>129.20172248907417</v>
      </c>
      <c r="IR466" s="5" t="str">
        <f t="shared" si="1055"/>
        <v>stressed</v>
      </c>
      <c r="IS466" s="4">
        <v>0.34999267211890001</v>
      </c>
      <c r="IT466" s="4">
        <v>0.797699684561333</v>
      </c>
      <c r="IU466" s="4">
        <v>1.0334081541915301</v>
      </c>
      <c r="IV466" s="4">
        <v>0.97359040755798898</v>
      </c>
      <c r="IW466" s="4">
        <v>0.33295199899087402</v>
      </c>
      <c r="IX466" s="4">
        <v>0.71537873907726401</v>
      </c>
      <c r="IY466" s="4">
        <v>1.5131652649287952</v>
      </c>
      <c r="IZ466" s="4">
        <v>0.64345006335939514</v>
      </c>
      <c r="JA466" s="4">
        <v>-0.44770701244243299</v>
      </c>
      <c r="JB466" s="4">
        <v>1.7487252137453275</v>
      </c>
      <c r="JC466" s="4">
        <f t="shared" si="988"/>
        <v>-0.5404869742021714</v>
      </c>
      <c r="JD466" s="4">
        <f t="shared" si="989"/>
        <v>7.0222701706799118E-2</v>
      </c>
      <c r="JE466" s="4">
        <f t="shared" si="1056"/>
        <v>-82.59732081226926</v>
      </c>
      <c r="JF466" s="4" t="str">
        <f t="shared" si="1057"/>
        <v>Calm</v>
      </c>
      <c r="JG466" s="5">
        <v>0.72505409865216597</v>
      </c>
      <c r="JH466" s="5">
        <v>0.36455103410077799</v>
      </c>
      <c r="JI466" s="5">
        <v>-7.4775188667682499E-2</v>
      </c>
      <c r="JJ466" s="5">
        <v>-2.05863093796992E-2</v>
      </c>
      <c r="JK466" s="5">
        <v>0.78350428344571299</v>
      </c>
      <c r="JL466" s="5">
        <v>0.54791095792879996</v>
      </c>
      <c r="JM466" s="5">
        <v>-4.9567315097010879E-2</v>
      </c>
      <c r="JN466" s="5">
        <v>-2.2561278781496778E-2</v>
      </c>
      <c r="JO466" s="5">
        <v>0.36050306455138798</v>
      </c>
      <c r="JP466" s="5">
        <v>-8.7519317944516214E-2</v>
      </c>
      <c r="JQ466" s="5">
        <f t="shared" si="990"/>
        <v>0.22333353131511213</v>
      </c>
      <c r="JR466" s="5">
        <f t="shared" si="991"/>
        <v>5.4943843330073738E-2</v>
      </c>
      <c r="JS466" s="5">
        <f t="shared" si="1058"/>
        <v>76.17874252345834</v>
      </c>
      <c r="JT466" s="5" t="str">
        <f t="shared" si="1059"/>
        <v>alert</v>
      </c>
      <c r="JU466" s="2">
        <v>0.22454002020261299</v>
      </c>
      <c r="JV466" s="2">
        <v>-2.4731395522746601E-4</v>
      </c>
      <c r="JW466" s="2">
        <v>-0.153484117473597</v>
      </c>
      <c r="JX466" s="2">
        <v>-6.5158284176951298E-2</v>
      </c>
      <c r="JY466" s="2">
        <v>-2.9833551085956901E-2</v>
      </c>
      <c r="JZ466" s="2">
        <v>-0.30390148354894397</v>
      </c>
      <c r="KA466" s="2">
        <v>-0.78828463260580617</v>
      </c>
      <c r="KB466" s="2">
        <v>0.21423160213565415</v>
      </c>
      <c r="KC466" s="2">
        <v>0.22478733415784047</v>
      </c>
      <c r="KD466" s="2">
        <v>-0.97480834445590414</v>
      </c>
      <c r="KE466" s="2">
        <f t="shared" si="992"/>
        <v>0.47115663516062978</v>
      </c>
      <c r="KF466" s="2">
        <f t="shared" si="993"/>
        <v>-0.25286724764426161</v>
      </c>
      <c r="KG466" s="2">
        <f t="shared" si="1060"/>
        <v>118.22221756126388</v>
      </c>
      <c r="KH466" s="2" t="str">
        <f t="shared" si="1061"/>
        <v>nervous</v>
      </c>
      <c r="KI466" s="7">
        <v>0.55638925589656296</v>
      </c>
      <c r="KJ466" s="7">
        <v>0.356799240331103</v>
      </c>
      <c r="KK466" s="7">
        <v>7.0545053682774195E-2</v>
      </c>
      <c r="KL466" s="7">
        <v>-0.110857796079478</v>
      </c>
      <c r="KM466" s="7">
        <v>0.293794433721634</v>
      </c>
      <c r="KN466" s="7">
        <v>0.30517561708061403</v>
      </c>
      <c r="KO466" s="7">
        <v>8.297624918499058E-2</v>
      </c>
      <c r="KP466" s="7">
        <v>-0.16746526675186049</v>
      </c>
      <c r="KQ466" s="7">
        <v>0.19959001556545997</v>
      </c>
      <c r="KR466" s="7">
        <v>-4.4145039674977994E-2</v>
      </c>
      <c r="KS466" s="7">
        <f t="shared" si="994"/>
        <v>0.19050396914439771</v>
      </c>
      <c r="KT466" s="7">
        <f t="shared" si="995"/>
        <v>-1.5861115711441665E-2</v>
      </c>
      <c r="KU466" s="7">
        <f t="shared" si="1062"/>
        <v>94.75939584524906</v>
      </c>
      <c r="KV466" s="7" t="str">
        <f t="shared" si="1063"/>
        <v>nervous</v>
      </c>
      <c r="KW466" s="2">
        <v>0.185173139894797</v>
      </c>
      <c r="KX466" s="2">
        <v>0.22180224236295201</v>
      </c>
      <c r="KY466" s="2">
        <v>0.34008681359311999</v>
      </c>
      <c r="KZ466" s="2">
        <v>0.117402011658849</v>
      </c>
      <c r="LA466" s="2">
        <v>0.287016909613523</v>
      </c>
      <c r="LB466" s="2">
        <v>0.56361845383970099</v>
      </c>
      <c r="LC466" s="2">
        <v>0.72023291034456172</v>
      </c>
      <c r="LD466" s="2">
        <v>0.14947659544300718</v>
      </c>
      <c r="LE466" s="2">
        <v>-3.6629102468155011E-2</v>
      </c>
      <c r="LF466" s="2">
        <v>1.1241191610018033</v>
      </c>
      <c r="LG466" s="2">
        <f t="shared" si="996"/>
        <v>2.5503848694717224E-2</v>
      </c>
      <c r="LH466" s="2">
        <f t="shared" si="997"/>
        <v>0.37031488603310314</v>
      </c>
      <c r="LI466" s="2">
        <f t="shared" si="1064"/>
        <v>3.9397797867334337</v>
      </c>
      <c r="LJ466" s="2" t="str">
        <f t="shared" si="1065"/>
        <v>happy</v>
      </c>
      <c r="LK466" s="4">
        <v>0.16033338651326101</v>
      </c>
      <c r="LL466" s="4">
        <v>0.46269931771767298</v>
      </c>
      <c r="LM466" s="4">
        <v>-0.14949923220771399</v>
      </c>
      <c r="LN466" s="4">
        <v>6.9941759112930098E-3</v>
      </c>
      <c r="LO466" s="4">
        <v>0.125441675317185</v>
      </c>
      <c r="LP466" s="4">
        <v>0.17835117826392999</v>
      </c>
      <c r="LQ466" s="4">
        <v>-0.52313603310989332</v>
      </c>
      <c r="LR466" s="4">
        <v>1.0910491381155924E-2</v>
      </c>
      <c r="LS466" s="4">
        <v>-0.30236593120441196</v>
      </c>
      <c r="LT466" s="4">
        <v>-0.22872805123822182</v>
      </c>
      <c r="LU466" s="4">
        <f t="shared" si="998"/>
        <v>-0.19747770953781851</v>
      </c>
      <c r="LV466" s="4">
        <f t="shared" si="999"/>
        <v>0.18160724416174401</v>
      </c>
      <c r="LW466" s="4">
        <f t="shared" si="1066"/>
        <v>-47.397299038399993</v>
      </c>
      <c r="LX466" s="4" t="str">
        <f t="shared" si="1067"/>
        <v>Relased</v>
      </c>
      <c r="LY466" s="5">
        <v>0.52670501390562796</v>
      </c>
      <c r="LZ466" s="5">
        <v>0.62390425744443501</v>
      </c>
      <c r="MA466" s="5">
        <v>-8.4269822383402998E-2</v>
      </c>
      <c r="MB466" s="5">
        <v>0.21946542533365301</v>
      </c>
      <c r="MC466" s="5">
        <v>0.52757936333036204</v>
      </c>
      <c r="MD466" s="5">
        <v>0.473951458700137</v>
      </c>
      <c r="ME466" s="5">
        <v>-7.9930827206538532E-2</v>
      </c>
      <c r="MF466" s="5">
        <v>0.1999037051101463</v>
      </c>
      <c r="MG466" s="5">
        <v>-9.7199243538807045E-2</v>
      </c>
      <c r="MH466" s="5">
        <v>0.11749914268604733</v>
      </c>
      <c r="MI466" s="5">
        <f t="shared" si="1000"/>
        <v>-0.36286900979681069</v>
      </c>
      <c r="MJ466" s="5">
        <f t="shared" si="1001"/>
        <v>-3.0041790801341728E-3</v>
      </c>
      <c r="MK466" s="5">
        <f t="shared" si="1068"/>
        <v>-90.474338797511678</v>
      </c>
      <c r="ML466" s="5" t="str">
        <f t="shared" si="1069"/>
        <v>Bored</v>
      </c>
      <c r="MM466" s="2">
        <v>1.49506149928639E-2</v>
      </c>
      <c r="MN466" s="2">
        <v>0.397076219442828</v>
      </c>
      <c r="MO466" s="2">
        <v>-5.8887441831323502E-2</v>
      </c>
      <c r="MP466" s="2">
        <v>5.8604233946284098E-2</v>
      </c>
      <c r="MQ466" s="2">
        <v>-0.20324611161772499</v>
      </c>
      <c r="MR466" s="2">
        <v>0.25213065436180498</v>
      </c>
      <c r="MS466" s="2">
        <v>0.31273951255798893</v>
      </c>
      <c r="MT466" s="2">
        <v>9.0270507462186816E-2</v>
      </c>
      <c r="MU466" s="2">
        <v>-0.38212560444996413</v>
      </c>
      <c r="MV466" s="2">
        <v>-6.8735301045933655E-4</v>
      </c>
      <c r="MW466" s="2">
        <f t="shared" si="1002"/>
        <v>-3.3329847860011808E-2</v>
      </c>
      <c r="MX466" s="2">
        <f t="shared" si="1003"/>
        <v>1.1354354874930861E-2</v>
      </c>
      <c r="MY466" s="2">
        <f t="shared" si="1070"/>
        <v>-71.187755075167857</v>
      </c>
      <c r="MZ466" s="2" t="str">
        <f t="shared" si="1071"/>
        <v>Calm</v>
      </c>
      <c r="NA466" s="7">
        <v>1.27559022084704</v>
      </c>
      <c r="NB466" s="7">
        <v>1.3023842716912</v>
      </c>
      <c r="NC466" s="7">
        <v>0.38453163291314402</v>
      </c>
      <c r="ND466" s="7">
        <v>0.38393658451617602</v>
      </c>
      <c r="NE466" s="7">
        <v>0.91371692333391896</v>
      </c>
      <c r="NF466" s="7">
        <v>0.93791100133974503</v>
      </c>
      <c r="NG466" s="7">
        <v>0.17564078842715375</v>
      </c>
      <c r="NH466" s="7">
        <v>0.17137767022859432</v>
      </c>
      <c r="NI466" s="7">
        <v>-2.6794050844159978E-2</v>
      </c>
      <c r="NJ466" s="7">
        <v>0.29808992278767521</v>
      </c>
      <c r="NK466" s="7">
        <f t="shared" si="1004"/>
        <v>0.13061158640793424</v>
      </c>
      <c r="NL466" s="7">
        <f t="shared" si="1005"/>
        <v>7.660966205008668E-2</v>
      </c>
      <c r="NM466" s="7">
        <f t="shared" si="1072"/>
        <v>59.606429540098297</v>
      </c>
      <c r="NN466" s="7" t="str">
        <f t="shared" si="1073"/>
        <v>excited</v>
      </c>
      <c r="NO466" s="4">
        <v>0.32554866895678097</v>
      </c>
      <c r="NP466" s="4">
        <v>0.49492655629665899</v>
      </c>
      <c r="NQ466" s="4">
        <v>0.50589885271180801</v>
      </c>
      <c r="NR466" s="4">
        <v>0.38295796206905097</v>
      </c>
      <c r="NS466" s="4">
        <v>0.434539815626938</v>
      </c>
      <c r="NT466" s="4">
        <v>0.64435773697010501</v>
      </c>
      <c r="NU466" s="4">
        <v>0.66557889373745194</v>
      </c>
      <c r="NV466" s="4">
        <v>0.33613906935464194</v>
      </c>
      <c r="NW466" s="4">
        <v>-0.16937788733987802</v>
      </c>
      <c r="NX466" s="4">
        <v>1.0833438809883582</v>
      </c>
      <c r="NY466" s="4">
        <f t="shared" si="1006"/>
        <v>-0.29346233231980401</v>
      </c>
      <c r="NZ466" s="4">
        <f t="shared" si="1007"/>
        <v>0.61490100598022002</v>
      </c>
      <c r="OA466" s="4">
        <f t="shared" si="1074"/>
        <v>-25.512872611372266</v>
      </c>
      <c r="OB466" s="4" t="str">
        <f t="shared" si="1075"/>
        <v>Contented</v>
      </c>
      <c r="OC466" s="1">
        <v>0.68230804554607205</v>
      </c>
      <c r="OD466" s="1">
        <v>0.52065430771333199</v>
      </c>
      <c r="OE466" s="1">
        <v>0.88131284301504897</v>
      </c>
      <c r="OF466" s="1">
        <v>0.60600559623068795</v>
      </c>
      <c r="OG466" s="1">
        <v>0.20644082964229299</v>
      </c>
      <c r="OH466" s="1">
        <v>0.22515651852070101</v>
      </c>
      <c r="OI466" s="1">
        <v>0.99163314589653917</v>
      </c>
      <c r="OJ466" s="1">
        <v>0.81254599010141659</v>
      </c>
      <c r="OK466" s="1">
        <v>0.16165373783274006</v>
      </c>
      <c r="OL466" s="1">
        <v>1.2363798710872997</v>
      </c>
      <c r="OM466" s="1">
        <f t="shared" si="1008"/>
        <v>0.26534218655347952</v>
      </c>
      <c r="ON466" s="1">
        <f t="shared" si="1009"/>
        <v>-0.65428165687359863</v>
      </c>
      <c r="OO466" s="1">
        <f t="shared" si="1076"/>
        <v>157.92511635725418</v>
      </c>
      <c r="OP466" s="1" t="str">
        <f t="shared" si="1077"/>
        <v>Upset</v>
      </c>
      <c r="OQ466" s="2">
        <v>-0.12711325790073599</v>
      </c>
      <c r="OR466" s="2">
        <v>0.10034872692850801</v>
      </c>
      <c r="OS466" s="2">
        <v>-0.124833150197531</v>
      </c>
      <c r="OT466" s="2">
        <v>1.4224260456545399E-2</v>
      </c>
      <c r="OU466" s="2">
        <v>-0.59273333092934799</v>
      </c>
      <c r="OV466" s="2">
        <v>-0.33740217856662602</v>
      </c>
      <c r="OW466" s="2">
        <v>0.17341632527621409</v>
      </c>
      <c r="OX466" s="2">
        <v>-6.0004443547440625E-2</v>
      </c>
      <c r="OY466" s="2">
        <v>0.70077961961318103</v>
      </c>
      <c r="OZ466" s="2">
        <v>0.15517177170827348</v>
      </c>
      <c r="PA466" s="2">
        <f t="shared" si="1010"/>
        <v>0.56064875204523812</v>
      </c>
      <c r="PB466" s="2">
        <f t="shared" si="1011"/>
        <v>-0.14667545421486483</v>
      </c>
      <c r="PC466" s="2">
        <f t="shared" si="1078"/>
        <v>104.66098291134847</v>
      </c>
      <c r="PD466" s="2" t="str">
        <f t="shared" si="1079"/>
        <v>nervous</v>
      </c>
      <c r="PE466" s="1">
        <v>0.28392359093972003</v>
      </c>
      <c r="PF466" s="1">
        <v>0.49007230465194601</v>
      </c>
      <c r="PG466" s="1">
        <v>0.78311849594229099</v>
      </c>
      <c r="PH466" s="1">
        <v>0.80284440871232798</v>
      </c>
      <c r="PI466" s="1">
        <v>0.42276912560484697</v>
      </c>
      <c r="PJ466" s="1">
        <v>0.31805758207868601</v>
      </c>
      <c r="PK466" s="1">
        <v>1.1081457012482232</v>
      </c>
      <c r="PL466" s="1">
        <v>0.99345961818132111</v>
      </c>
      <c r="PM466" s="1">
        <v>-0.20614871371222598</v>
      </c>
      <c r="PN466" s="1">
        <v>2.04905854628888</v>
      </c>
      <c r="PO466" s="1">
        <f t="shared" si="1012"/>
        <v>-0.13809819444154081</v>
      </c>
      <c r="PP466" s="1">
        <f t="shared" si="1013"/>
        <v>0.2491152200793143</v>
      </c>
      <c r="PQ466" s="1">
        <f t="shared" si="1080"/>
        <v>-29.002000926890755</v>
      </c>
      <c r="PR466" s="1" t="str">
        <f t="shared" si="1081"/>
        <v>Contented</v>
      </c>
      <c r="PS466" s="4">
        <v>0.76215734967759996</v>
      </c>
      <c r="PT466" s="4">
        <v>0.63568844301020599</v>
      </c>
      <c r="PU466" s="4">
        <v>1.2464004864189899E-2</v>
      </c>
      <c r="PV466" s="4">
        <v>6.2586837662836001E-2</v>
      </c>
      <c r="PW466" s="4">
        <v>0.53062924142977397</v>
      </c>
      <c r="PX466" s="4">
        <v>0.396841559729677</v>
      </c>
      <c r="PY466" s="4">
        <v>9.6411928696703859E-3</v>
      </c>
      <c r="PZ466" s="4">
        <v>6.0615030552872956E-2</v>
      </c>
      <c r="QA466" s="4">
        <v>0.12646890666739397</v>
      </c>
      <c r="QB466" s="4">
        <v>5.3690359065084452E-2</v>
      </c>
      <c r="QC466" s="4">
        <f t="shared" si="1014"/>
        <v>0.33971744404332993</v>
      </c>
      <c r="QD466" s="4">
        <f t="shared" si="1015"/>
        <v>-0.3006512944591716</v>
      </c>
      <c r="QE466" s="4">
        <f t="shared" si="1082"/>
        <v>131.50895686614965</v>
      </c>
      <c r="QF466" s="4" t="str">
        <f t="shared" si="1083"/>
        <v>stressed</v>
      </c>
      <c r="QG466" s="2">
        <v>0.471330059151783</v>
      </c>
      <c r="QH466" s="2">
        <v>0.147350293970235</v>
      </c>
      <c r="QI466" s="2">
        <v>5.2624159346647097E-2</v>
      </c>
      <c r="QJ466" s="2">
        <v>2.7923472853710999E-2</v>
      </c>
      <c r="QK466" s="2">
        <v>-0.24865520702183799</v>
      </c>
      <c r="QL466" s="2">
        <v>0.123782644179239</v>
      </c>
      <c r="QM466" s="2">
        <v>0.23632735732518884</v>
      </c>
      <c r="QN466" s="2">
        <v>0.10298812473428423</v>
      </c>
      <c r="QO466" s="2">
        <v>0.32397976518154803</v>
      </c>
      <c r="QP466" s="2">
        <v>0.13019264599868788</v>
      </c>
      <c r="QQ466" s="2">
        <f t="shared" si="1016"/>
        <v>0.39926837507883506</v>
      </c>
      <c r="QR466" s="2">
        <f t="shared" si="1017"/>
        <v>1.1466225100187577E-2</v>
      </c>
      <c r="QS466" s="2">
        <f t="shared" si="1084"/>
        <v>88.355026771012646</v>
      </c>
      <c r="QT466" s="2" t="str">
        <f t="shared" si="1085"/>
        <v>alert</v>
      </c>
      <c r="QU466" s="4">
        <v>0.88655833482716795</v>
      </c>
      <c r="QV466" s="4">
        <v>0.39214492100818898</v>
      </c>
      <c r="QW466" s="4">
        <v>0.38929982031271099</v>
      </c>
      <c r="QX466" s="4">
        <v>0.24281344190461901</v>
      </c>
      <c r="QY466" s="4">
        <v>0.96346537407945798</v>
      </c>
      <c r="QZ466" s="4">
        <v>0.60489798513899595</v>
      </c>
      <c r="RA466" s="4">
        <v>0.21042963851678922</v>
      </c>
      <c r="RB466" s="4">
        <v>0.24353359359719925</v>
      </c>
      <c r="RC466" s="4">
        <v>0.49441341381897896</v>
      </c>
      <c r="RD466" s="4">
        <v>0.49433929203877736</v>
      </c>
      <c r="RE466" s="4">
        <f t="shared" si="1018"/>
        <v>0.16437221664572799</v>
      </c>
      <c r="RF466" s="4">
        <f t="shared" si="1019"/>
        <v>0.18997248648343557</v>
      </c>
      <c r="RG466" s="4">
        <f t="shared" si="1086"/>
        <v>40.867743043961759</v>
      </c>
      <c r="RH466" s="4" t="str">
        <f t="shared" si="1087"/>
        <v>excited</v>
      </c>
    </row>
    <row r="467" spans="1:476" x14ac:dyDescent="0.3">
      <c r="A467" s="1">
        <v>4.5980634009920397E-2</v>
      </c>
      <c r="B467" s="1">
        <v>-0.14386734465356801</v>
      </c>
      <c r="C467" s="1">
        <v>9.3068396875426895E-2</v>
      </c>
      <c r="D467" s="1">
        <v>-8.4636089865148506E-2</v>
      </c>
      <c r="E467" s="1">
        <v>-0.63436559668097903</v>
      </c>
      <c r="F467" s="1">
        <v>-0.12168394586038001</v>
      </c>
      <c r="G467" s="1">
        <v>-0.15817602892658819</v>
      </c>
      <c r="H467" s="1">
        <v>0.31871842799688077</v>
      </c>
      <c r="I467" s="1">
        <v>0.1898479786634884</v>
      </c>
      <c r="J467" s="1">
        <v>-8.6143532199951453E-2</v>
      </c>
      <c r="K467" s="17">
        <f t="shared" si="952"/>
        <v>4.5008543933648282E-2</v>
      </c>
      <c r="L467" s="18">
        <f t="shared" si="953"/>
        <v>-4.2992083271313541E-2</v>
      </c>
      <c r="M467" s="18">
        <f t="shared" si="1020"/>
        <v>133.68734491211217</v>
      </c>
      <c r="N467" s="18" t="str">
        <f t="shared" si="1021"/>
        <v>stressed</v>
      </c>
      <c r="O467" s="9">
        <v>0.110721717294297</v>
      </c>
      <c r="P467" s="9">
        <v>0.48144208613093797</v>
      </c>
      <c r="Q467" s="9">
        <v>0.61601940535730404</v>
      </c>
      <c r="R467" s="9">
        <v>0.87857503212731802</v>
      </c>
      <c r="S467" s="9">
        <v>0.126252673483188</v>
      </c>
      <c r="T467" s="9">
        <v>0.47845016985296401</v>
      </c>
      <c r="U467" s="9">
        <v>2.5995188903586461</v>
      </c>
      <c r="V467" s="9">
        <v>0.91528505064015464</v>
      </c>
      <c r="W467" s="9">
        <v>-0.37072036883664095</v>
      </c>
      <c r="X467" s="9">
        <v>2.5239544005214185</v>
      </c>
      <c r="Y467" s="9">
        <f t="shared" si="954"/>
        <v>-0.15233004303029696</v>
      </c>
      <c r="Z467" s="9">
        <f t="shared" si="955"/>
        <v>0.85488353027436537</v>
      </c>
      <c r="AA467" s="9">
        <f t="shared" si="1022"/>
        <v>-10.103383966099772</v>
      </c>
      <c r="AB467" s="9" t="str">
        <f t="shared" si="1023"/>
        <v>Contented</v>
      </c>
      <c r="AC467" s="2">
        <v>0.209975433583133</v>
      </c>
      <c r="AD467" s="2">
        <v>0.82726963783610097</v>
      </c>
      <c r="AE467" s="2">
        <v>8.9215638844602194E-2</v>
      </c>
      <c r="AF467" s="2">
        <v>-4.3459407986802902E-2</v>
      </c>
      <c r="AG467" s="2">
        <v>0.30046063265283401</v>
      </c>
      <c r="AH467" s="2">
        <v>0.992333496004694</v>
      </c>
      <c r="AI467" s="2">
        <v>0.17478318000232987</v>
      </c>
      <c r="AJ467" s="2">
        <v>-2.3884003703087353E-2</v>
      </c>
      <c r="AK467" s="2">
        <v>-0.61729420425296799</v>
      </c>
      <c r="AL467" s="2">
        <v>4.4113230439545299E-2</v>
      </c>
      <c r="AM467" s="2">
        <f t="shared" si="956"/>
        <v>-0.49501402583649867</v>
      </c>
      <c r="AN467" s="2">
        <f t="shared" si="957"/>
        <v>-6.6594290846218374E-2</v>
      </c>
      <c r="AO467" s="2">
        <f t="shared" si="1024"/>
        <v>-97.662005237736821</v>
      </c>
      <c r="AP467" s="2" t="str">
        <f t="shared" si="1025"/>
        <v>Bored</v>
      </c>
      <c r="AQ467" s="9">
        <v>8.4986110399443607E-2</v>
      </c>
      <c r="AR467" s="9">
        <v>0.41166691888527301</v>
      </c>
      <c r="AS467" s="9">
        <v>-0.18320044194587701</v>
      </c>
      <c r="AT467" s="9">
        <v>5.2489303995589702E-2</v>
      </c>
      <c r="AU467" s="9">
        <v>-0.26021754118391599</v>
      </c>
      <c r="AV467" s="9">
        <v>0.35146575901803001</v>
      </c>
      <c r="AW467" s="9">
        <v>1.0454770649633409</v>
      </c>
      <c r="AX467" s="9">
        <v>6.8781360719348802E-2</v>
      </c>
      <c r="AY467" s="9">
        <v>-0.32668080848582942</v>
      </c>
      <c r="AZ467" s="9">
        <v>-0.2631840142776104</v>
      </c>
      <c r="BA467" s="9">
        <f t="shared" si="958"/>
        <v>-0.15861266394419515</v>
      </c>
      <c r="BB467" s="9">
        <f t="shared" si="959"/>
        <v>-4.4002384960337704E-2</v>
      </c>
      <c r="BC467" s="9">
        <f t="shared" si="1026"/>
        <v>-105.50509853981363</v>
      </c>
      <c r="BD467" s="9" t="str">
        <f t="shared" si="1027"/>
        <v>Bored</v>
      </c>
      <c r="BE467" s="4">
        <v>0.56053967773913504</v>
      </c>
      <c r="BF467" s="4">
        <v>0.31553996238036403</v>
      </c>
      <c r="BG467" s="4">
        <v>0.179832777557037</v>
      </c>
      <c r="BH467" s="4">
        <v>-8.2080608717028302E-4</v>
      </c>
      <c r="BI467" s="4">
        <v>0.21745088745953101</v>
      </c>
      <c r="BJ467" s="4">
        <v>0.17578062290419499</v>
      </c>
      <c r="BK467" s="4">
        <v>0.23115033215231251</v>
      </c>
      <c r="BL467" s="4">
        <v>-1.6706120438550224E-3</v>
      </c>
      <c r="BM467" s="4">
        <v>0.24499971535877102</v>
      </c>
      <c r="BN467" s="4">
        <v>0.20433298900251709</v>
      </c>
      <c r="BO467" s="4">
        <f t="shared" si="960"/>
        <v>0.28884213280085835</v>
      </c>
      <c r="BP467" s="4">
        <f t="shared" si="961"/>
        <v>8.0937658879660201E-2</v>
      </c>
      <c r="BQ467" s="4">
        <f t="shared" si="1028"/>
        <v>74.346375177479544</v>
      </c>
      <c r="BR467" s="4" t="str">
        <f t="shared" si="1029"/>
        <v>alert</v>
      </c>
      <c r="BS467" s="5">
        <v>0.69224542741824102</v>
      </c>
      <c r="BT467" s="5">
        <v>1.50505858764328</v>
      </c>
      <c r="BU467" s="5">
        <v>0.39273495339825798</v>
      </c>
      <c r="BV467" s="5">
        <v>0.42102461662402502</v>
      </c>
      <c r="BW467" s="5">
        <v>0.72896093353078495</v>
      </c>
      <c r="BX467" s="5">
        <v>1.63564675284445</v>
      </c>
      <c r="BY467" s="5">
        <v>0.27633914693148781</v>
      </c>
      <c r="BZ467" s="5">
        <v>0.13405416012654112</v>
      </c>
      <c r="CA467" s="5">
        <v>-0.81281316022503902</v>
      </c>
      <c r="CB467" s="5">
        <v>0.37034455152511025</v>
      </c>
      <c r="CC467" s="5">
        <f t="shared" si="962"/>
        <v>-0.65422196351160911</v>
      </c>
      <c r="CD467" s="5">
        <f t="shared" si="963"/>
        <v>4.4485483746588006E-2</v>
      </c>
      <c r="CE467" s="5">
        <f t="shared" si="1030"/>
        <v>-86.110015928501781</v>
      </c>
      <c r="CF467" s="5" t="str">
        <f t="shared" si="1031"/>
        <v>Calm</v>
      </c>
      <c r="CG467" s="4">
        <v>5.93269831426586E-2</v>
      </c>
      <c r="CH467" s="4">
        <v>0.69390471435282697</v>
      </c>
      <c r="CI467" s="4">
        <v>0.23755219755252599</v>
      </c>
      <c r="CJ467" s="4">
        <v>0.56500443767254205</v>
      </c>
      <c r="CK467" s="4">
        <v>-0.18139858309108201</v>
      </c>
      <c r="CL467" s="4">
        <v>0.16653488513197801</v>
      </c>
      <c r="CM467" s="4">
        <v>-1.9460070782466554</v>
      </c>
      <c r="CN467" s="4">
        <v>0.65664625153333589</v>
      </c>
      <c r="CO467" s="4">
        <v>-0.63457773121016836</v>
      </c>
      <c r="CP467" s="4">
        <v>1.0654844158757379</v>
      </c>
      <c r="CQ467" s="4">
        <f t="shared" si="964"/>
        <v>-0.35272409337409705</v>
      </c>
      <c r="CR467" s="4">
        <f t="shared" si="965"/>
        <v>-0.3219350256791762</v>
      </c>
      <c r="CS467" s="4">
        <f t="shared" si="1032"/>
        <v>-132.38703526926705</v>
      </c>
      <c r="CT467" s="4" t="str">
        <f t="shared" si="1033"/>
        <v>Depressed</v>
      </c>
      <c r="CU467" s="2">
        <v>0.720837034054575</v>
      </c>
      <c r="CV467" s="2">
        <v>0.68795669425244899</v>
      </c>
      <c r="CW467" s="2">
        <v>1.6572229796813799E-3</v>
      </c>
      <c r="CX467" s="2">
        <v>0.25107946872839898</v>
      </c>
      <c r="CY467" s="2">
        <v>0.64744137965659299</v>
      </c>
      <c r="CZ467" s="2">
        <v>1.0440561901918299</v>
      </c>
      <c r="DA467" s="2">
        <v>1.211173810150604E-3</v>
      </c>
      <c r="DB467" s="2">
        <v>0.14496397283381557</v>
      </c>
      <c r="DC467" s="2">
        <v>3.2880339802126013E-2</v>
      </c>
      <c r="DD467" s="2">
        <v>0.17939935891949149</v>
      </c>
      <c r="DE467" s="2">
        <f t="shared" si="966"/>
        <v>3.3137153257916774E-2</v>
      </c>
      <c r="DF467" s="2">
        <f t="shared" si="967"/>
        <v>0.21570503296430976</v>
      </c>
      <c r="DG467" s="2">
        <f t="shared" si="1034"/>
        <v>8.7336454804323953</v>
      </c>
      <c r="DH467" s="2" t="str">
        <f t="shared" si="1035"/>
        <v>happy</v>
      </c>
      <c r="DI467" s="7">
        <v>0.247560714781449</v>
      </c>
      <c r="DJ467" s="7">
        <v>0.67420623960597503</v>
      </c>
      <c r="DK467" s="7">
        <v>3.6185932413664002E-3</v>
      </c>
      <c r="DL467" s="7">
        <v>0.50793414139488002</v>
      </c>
      <c r="DM467" s="7">
        <v>0.14800958067866701</v>
      </c>
      <c r="DN467" s="7">
        <v>1.41085353311593</v>
      </c>
      <c r="DO467" s="7">
        <v>9.1477880996027675E-3</v>
      </c>
      <c r="DP467" s="7">
        <v>0.24360651336714739</v>
      </c>
      <c r="DQ467" s="7">
        <v>-0.426645524824526</v>
      </c>
      <c r="DR467" s="7">
        <v>0.5549697048710186</v>
      </c>
      <c r="DS467" s="7">
        <f t="shared" si="968"/>
        <v>-0.44115368752553574</v>
      </c>
      <c r="DT467" s="7">
        <f t="shared" si="969"/>
        <v>0.20781911836858113</v>
      </c>
      <c r="DU467" s="7">
        <f t="shared" si="1036"/>
        <v>-64.775766399823766</v>
      </c>
      <c r="DV467" s="7" t="str">
        <f t="shared" si="1037"/>
        <v>Calm</v>
      </c>
      <c r="DW467" s="9">
        <v>0.70145758927921498</v>
      </c>
      <c r="DX467" s="9">
        <v>0.39359522305434003</v>
      </c>
      <c r="DY467" s="9">
        <v>-6.4632566229778005E-2</v>
      </c>
      <c r="DZ467" s="9">
        <v>-0.15110672451094601</v>
      </c>
      <c r="EA467" s="9">
        <v>0.619070423448698</v>
      </c>
      <c r="EB467" s="9">
        <v>0.38116902523597002</v>
      </c>
      <c r="EC467" s="9">
        <v>-4.8944487058825592E-2</v>
      </c>
      <c r="ED467" s="9">
        <v>-0.19503574777023674</v>
      </c>
      <c r="EE467" s="9">
        <v>0.30786236622487495</v>
      </c>
      <c r="EF467" s="9">
        <v>-0.19701268131624089</v>
      </c>
      <c r="EG467" s="9">
        <f t="shared" si="970"/>
        <v>0.5978405750384308</v>
      </c>
      <c r="EH467" s="9">
        <f t="shared" si="971"/>
        <v>-0.10743413054441342</v>
      </c>
      <c r="EI467" s="9">
        <f t="shared" si="1038"/>
        <v>100.18752587216788</v>
      </c>
      <c r="EJ467" s="9" t="str">
        <f t="shared" si="1039"/>
        <v>nervous</v>
      </c>
      <c r="EK467" s="1">
        <v>0.57798030234444497</v>
      </c>
      <c r="EL467" s="1">
        <v>0.54597214618039702</v>
      </c>
      <c r="EM467" s="1">
        <v>0.37011791465891403</v>
      </c>
      <c r="EN467" s="1">
        <v>0.315132001803832</v>
      </c>
      <c r="EO467" s="1">
        <v>0.59635508718492503</v>
      </c>
      <c r="EP467" s="1">
        <v>0.69408854270472098</v>
      </c>
      <c r="EQ467" s="1">
        <v>0.31517223951433804</v>
      </c>
      <c r="ER467" s="1">
        <v>0.25412627351904271</v>
      </c>
      <c r="ES467" s="1">
        <v>3.2008156164047952E-2</v>
      </c>
      <c r="ET467" s="1">
        <v>0.60967874340424144</v>
      </c>
      <c r="EU467" s="1">
        <f t="shared" si="972"/>
        <v>-0.23727648544255886</v>
      </c>
      <c r="EV467" s="1">
        <f t="shared" si="973"/>
        <v>0.12506905911989286</v>
      </c>
      <c r="EW467" s="1">
        <f t="shared" si="1040"/>
        <v>-62.206167596332016</v>
      </c>
      <c r="EX467" s="1" t="str">
        <f t="shared" si="1041"/>
        <v>Calm</v>
      </c>
      <c r="EY467" s="2">
        <v>0.159037676889692</v>
      </c>
      <c r="EZ467" s="2">
        <v>0.131748330097122</v>
      </c>
      <c r="FA467" s="2">
        <v>0.139117481910847</v>
      </c>
      <c r="FB467" s="2">
        <v>0.45078759782578198</v>
      </c>
      <c r="FC467" s="2">
        <v>-4.1441115513152903E-2</v>
      </c>
      <c r="FD467" s="2">
        <v>0.10194144239821</v>
      </c>
      <c r="FE467" s="2">
        <v>1.1830063760571947</v>
      </c>
      <c r="FF467" s="2">
        <v>1.9290001141782382</v>
      </c>
      <c r="FG467" s="2">
        <v>2.7289346792570002E-2</v>
      </c>
      <c r="FH467" s="2">
        <v>2.0286570383814198</v>
      </c>
      <c r="FI467" s="2">
        <f t="shared" si="974"/>
        <v>-6.8272078249050128E-2</v>
      </c>
      <c r="FJ467" s="2">
        <f t="shared" si="975"/>
        <v>0.55029825237777907</v>
      </c>
      <c r="FK467" s="2">
        <f t="shared" si="1042"/>
        <v>-7.0721937611377701</v>
      </c>
      <c r="FL467" s="2" t="str">
        <f t="shared" si="1043"/>
        <v>Contented</v>
      </c>
      <c r="FM467" s="7">
        <v>0.58396905804375099</v>
      </c>
      <c r="FN467" s="7">
        <v>0.58498736673625296</v>
      </c>
      <c r="FO467" s="7">
        <v>0.219044978896067</v>
      </c>
      <c r="FP467" s="7">
        <v>6.0126063900951203E-2</v>
      </c>
      <c r="FQ467" s="7">
        <v>0.42448908475598202</v>
      </c>
      <c r="FR467" s="7">
        <v>0.15841334268294099</v>
      </c>
      <c r="FS467" s="7">
        <v>0.21720780427033207</v>
      </c>
      <c r="FT467" s="7">
        <v>8.0879750502157385E-2</v>
      </c>
      <c r="FU467" s="7">
        <v>-1.018308692501968E-3</v>
      </c>
      <c r="FV467" s="7">
        <v>0.23882074376686696</v>
      </c>
      <c r="FW467" s="7">
        <f t="shared" si="976"/>
        <v>-8.738836169951969E-2</v>
      </c>
      <c r="FX467" s="7">
        <f t="shared" si="977"/>
        <v>0.26401400122205776</v>
      </c>
      <c r="FY467" s="7">
        <f t="shared" si="1044"/>
        <v>-18.314490241274665</v>
      </c>
      <c r="FZ467" s="7" t="str">
        <f t="shared" si="1045"/>
        <v>Contented</v>
      </c>
      <c r="GA467" s="4">
        <v>0.36569580355710002</v>
      </c>
      <c r="GB467" s="4">
        <v>0.54515190281977899</v>
      </c>
      <c r="GC467" s="4">
        <v>6.1194275866292402E-3</v>
      </c>
      <c r="GD467" s="4">
        <v>0.17367520189011301</v>
      </c>
      <c r="GE467" s="4">
        <v>3.6803371238310602E-2</v>
      </c>
      <c r="GF467" s="4">
        <v>0.33537872138698599</v>
      </c>
      <c r="GG467" s="4">
        <v>1.5203577969420012E-2</v>
      </c>
      <c r="GH467" s="4">
        <v>0.19723925223676358</v>
      </c>
      <c r="GI467" s="4">
        <v>-0.17945609926267897</v>
      </c>
      <c r="GJ467" s="4">
        <v>0.19739263569309479</v>
      </c>
      <c r="GK467" s="4">
        <f t="shared" si="978"/>
        <v>1.7758428603829035E-2</v>
      </c>
      <c r="GL467" s="4">
        <f t="shared" si="979"/>
        <v>-1</v>
      </c>
      <c r="GM467" s="4">
        <f t="shared" si="1046"/>
        <v>178.98262392840229</v>
      </c>
      <c r="GN467" s="4" t="str">
        <f t="shared" si="1047"/>
        <v>Upset</v>
      </c>
      <c r="GO467" s="5">
        <v>0.491228154376189</v>
      </c>
      <c r="GP467" s="5">
        <v>0.63107926615214804</v>
      </c>
      <c r="GQ467" s="5">
        <v>0.45727159897130498</v>
      </c>
      <c r="GR467" s="5">
        <v>0.86382125496886497</v>
      </c>
      <c r="GS467" s="5">
        <v>0.52621929804442502</v>
      </c>
      <c r="GT467" s="5">
        <v>0.26191796905651699</v>
      </c>
      <c r="GU467" s="5">
        <v>0.449430187164367</v>
      </c>
      <c r="GV467" s="5">
        <v>0.96732802847594201</v>
      </c>
      <c r="GW467" s="5">
        <v>-0.13985111177595905</v>
      </c>
      <c r="GX467" s="5">
        <v>1.177122087741568</v>
      </c>
      <c r="GY467" s="5">
        <f t="shared" si="980"/>
        <v>0.24828073466453104</v>
      </c>
      <c r="GZ467" s="5">
        <f t="shared" si="981"/>
        <v>0.38400365676938986</v>
      </c>
      <c r="HA467" s="5">
        <f t="shared" si="1048"/>
        <v>32.885022122931979</v>
      </c>
      <c r="HB467" s="5" t="str">
        <f t="shared" si="1049"/>
        <v>excited</v>
      </c>
      <c r="HC467" s="2">
        <v>3.0373052690484799E-2</v>
      </c>
      <c r="HD467" s="2">
        <v>1.0692667930161E-2</v>
      </c>
      <c r="HE467" s="2">
        <v>0.24344969899737701</v>
      </c>
      <c r="HF467" s="2">
        <v>0.31454035238447497</v>
      </c>
      <c r="HG467" s="2">
        <v>-0.40600207900158303</v>
      </c>
      <c r="HH467" s="2">
        <v>-7.01316747324017E-3</v>
      </c>
      <c r="HI467" s="2">
        <v>-0.6481120519045046</v>
      </c>
      <c r="HJ467" s="2">
        <v>85.484525974946166</v>
      </c>
      <c r="HK467" s="2">
        <v>6.5973200317579084E-2</v>
      </c>
      <c r="HL467" s="2">
        <v>1.3160169677017921</v>
      </c>
      <c r="HM467" s="2">
        <f t="shared" si="982"/>
        <v>4.1810743345877421E-2</v>
      </c>
      <c r="HN467" s="2">
        <f t="shared" si="983"/>
        <v>0.43920113795622595</v>
      </c>
      <c r="HO467" s="2">
        <f t="shared" si="1050"/>
        <v>5.4380131623582848</v>
      </c>
      <c r="HP467" s="2" t="str">
        <f t="shared" si="1051"/>
        <v>happy</v>
      </c>
      <c r="HQ467" s="4">
        <v>0.28192925768640698</v>
      </c>
      <c r="HR467" s="4">
        <v>0.51483306310992705</v>
      </c>
      <c r="HS467" s="4">
        <v>0.31931332087949299</v>
      </c>
      <c r="HT467" s="4">
        <v>0.58188678722188403</v>
      </c>
      <c r="HU467" s="4">
        <v>0.481802532445126</v>
      </c>
      <c r="HV467" s="4">
        <v>0.49289126185645199</v>
      </c>
      <c r="HW467" s="4">
        <v>0.41809614972881975</v>
      </c>
      <c r="HX467" s="4">
        <v>0.57742655685253774</v>
      </c>
      <c r="HY467" s="4">
        <v>-0.23290380542352007</v>
      </c>
      <c r="HZ467" s="4">
        <v>1.131077718635918</v>
      </c>
      <c r="IA467" s="4">
        <f t="shared" si="984"/>
        <v>-5.15867579783722E-2</v>
      </c>
      <c r="IB467" s="4">
        <f t="shared" si="985"/>
        <v>9.2341913496783334E-2</v>
      </c>
      <c r="IC467" s="4">
        <f t="shared" si="1052"/>
        <v>-29.189884408803497</v>
      </c>
      <c r="ID467" s="4" t="str">
        <f t="shared" si="1053"/>
        <v>Contented</v>
      </c>
      <c r="IE467" s="5">
        <v>1.08025458291511</v>
      </c>
      <c r="IF467" s="5">
        <v>0.30302624666285</v>
      </c>
      <c r="IG467" s="5">
        <v>0.188060436956242</v>
      </c>
      <c r="IH467" s="5">
        <v>0.34575169900374603</v>
      </c>
      <c r="II467" s="5">
        <v>0.86812343572209205</v>
      </c>
      <c r="IJ467" s="5">
        <v>-0.195777380172757</v>
      </c>
      <c r="IK467" s="5">
        <v>9.6521534916402599E-2</v>
      </c>
      <c r="IL467" s="5">
        <v>3.2238261374602453</v>
      </c>
      <c r="IM467" s="5">
        <v>0.77722833625226007</v>
      </c>
      <c r="IN467" s="5">
        <v>0.38590293781693952</v>
      </c>
      <c r="IO467" s="5">
        <f t="shared" si="986"/>
        <v>0.56292245853663814</v>
      </c>
      <c r="IP467" s="5">
        <f t="shared" si="987"/>
        <v>-0.31869526691144023</v>
      </c>
      <c r="IQ467" s="5">
        <f t="shared" si="1054"/>
        <v>119.51611673200996</v>
      </c>
      <c r="IR467" s="5" t="str">
        <f t="shared" si="1055"/>
        <v>nervous</v>
      </c>
      <c r="IS467" s="4">
        <v>0.34999267211890001</v>
      </c>
      <c r="IT467" s="4">
        <v>0.797699684561333</v>
      </c>
      <c r="IU467" s="4">
        <v>1.0334081541915301</v>
      </c>
      <c r="IV467" s="4">
        <v>0.97359040755798898</v>
      </c>
      <c r="IW467" s="4">
        <v>0.33295199899087402</v>
      </c>
      <c r="IX467" s="4">
        <v>0.71537873907726401</v>
      </c>
      <c r="IY467" s="4">
        <v>1.5131652649287952</v>
      </c>
      <c r="IZ467" s="4">
        <v>0.64345006335939514</v>
      </c>
      <c r="JA467" s="4">
        <v>-0.44770701244243299</v>
      </c>
      <c r="JB467" s="4">
        <v>1.7487252137453275</v>
      </c>
      <c r="JC467" s="4">
        <f t="shared" si="988"/>
        <v>-0.5404869742021714</v>
      </c>
      <c r="JD467" s="4">
        <f t="shared" si="989"/>
        <v>7.0222701706799118E-2</v>
      </c>
      <c r="JE467" s="4">
        <f t="shared" si="1056"/>
        <v>-82.59732081226926</v>
      </c>
      <c r="JF467" s="4" t="str">
        <f t="shared" si="1057"/>
        <v>Calm</v>
      </c>
      <c r="JG467" s="5">
        <v>0.74308695382499701</v>
      </c>
      <c r="JH467" s="5">
        <v>0.27736761020805101</v>
      </c>
      <c r="JI467" s="5">
        <v>-3.6788519691639002E-2</v>
      </c>
      <c r="JJ467" s="5">
        <v>-2.8793098230199401E-2</v>
      </c>
      <c r="JK467" s="5">
        <v>0.65819894936940104</v>
      </c>
      <c r="JL467" s="5">
        <v>0.338249790048474</v>
      </c>
      <c r="JM467" s="5">
        <v>-2.6253400257417271E-2</v>
      </c>
      <c r="JN467" s="5">
        <v>-4.6771092269649046E-2</v>
      </c>
      <c r="JO467" s="5">
        <v>0.465719343616946</v>
      </c>
      <c r="JP467" s="5">
        <v>-6.4267063163151783E-2</v>
      </c>
      <c r="JQ467" s="5">
        <f t="shared" si="990"/>
        <v>0.29639392910168794</v>
      </c>
      <c r="JR467" s="5">
        <f t="shared" si="991"/>
        <v>6.3958778180690068E-2</v>
      </c>
      <c r="JS467" s="5">
        <f t="shared" si="1058"/>
        <v>77.822875582899158</v>
      </c>
      <c r="JT467" s="5" t="str">
        <f t="shared" si="1059"/>
        <v>alert</v>
      </c>
      <c r="JU467" s="2">
        <v>0.18823702075005999</v>
      </c>
      <c r="JV467" s="2">
        <v>1.5798918358174301E-2</v>
      </c>
      <c r="JW467" s="2">
        <v>-0.15774601859118301</v>
      </c>
      <c r="JX467" s="2">
        <v>-0.13433565540380901</v>
      </c>
      <c r="JY467" s="2">
        <v>-0.13867121058758</v>
      </c>
      <c r="JZ467" s="2">
        <v>-0.203774585429394</v>
      </c>
      <c r="KA467" s="2">
        <v>-3.1825570503958507</v>
      </c>
      <c r="KB467" s="2">
        <v>0.71464385522256069</v>
      </c>
      <c r="KC467" s="2">
        <v>0.1724381023918857</v>
      </c>
      <c r="KD467" s="2">
        <v>-1.4315207177302838</v>
      </c>
      <c r="KE467" s="2">
        <f t="shared" si="992"/>
        <v>0.41627815277207469</v>
      </c>
      <c r="KF467" s="2">
        <f t="shared" si="993"/>
        <v>-0.4620985305262536</v>
      </c>
      <c r="KG467" s="2">
        <f t="shared" si="1060"/>
        <v>137.98611846396489</v>
      </c>
      <c r="KH467" s="2" t="str">
        <f t="shared" si="1061"/>
        <v>stressed</v>
      </c>
      <c r="KI467" s="7">
        <v>0.60835427422663901</v>
      </c>
      <c r="KJ467" s="7">
        <v>0.38049506996932297</v>
      </c>
      <c r="KK467" s="7">
        <v>7.1806696233326903E-2</v>
      </c>
      <c r="KL467" s="7">
        <v>-4.2707953815516501E-2</v>
      </c>
      <c r="KM467" s="7">
        <v>0.429566179082087</v>
      </c>
      <c r="KN467" s="7">
        <v>0.28542327894139502</v>
      </c>
      <c r="KO467" s="7">
        <v>6.918323654227887E-2</v>
      </c>
      <c r="KP467" s="7">
        <v>-6.4133919549410862E-2</v>
      </c>
      <c r="KQ467" s="7">
        <v>0.22785920425731604</v>
      </c>
      <c r="KR467" s="7">
        <v>2.9426871331416742E-2</v>
      </c>
      <c r="KS467" s="7">
        <f t="shared" si="994"/>
        <v>0.2179236990138913</v>
      </c>
      <c r="KT467" s="7">
        <f t="shared" si="995"/>
        <v>8.9314068996535489E-3</v>
      </c>
      <c r="KU467" s="7">
        <f t="shared" si="1062"/>
        <v>87.653097423186139</v>
      </c>
      <c r="KV467" s="7" t="str">
        <f t="shared" si="1063"/>
        <v>alert</v>
      </c>
      <c r="KW467" s="2">
        <v>0.19684078277466699</v>
      </c>
      <c r="KX467" s="2">
        <v>0.12324860022775699</v>
      </c>
      <c r="KY467" s="2">
        <v>0.348271736225646</v>
      </c>
      <c r="KZ467" s="2">
        <v>0.108860754470767</v>
      </c>
      <c r="LA467" s="2">
        <v>0.14511812471848801</v>
      </c>
      <c r="LB467" s="2">
        <v>0.30888918864971199</v>
      </c>
      <c r="LC467" s="2">
        <v>1.0184607816733575</v>
      </c>
      <c r="LD467" s="2">
        <v>0.25191213837962695</v>
      </c>
      <c r="LE467" s="2">
        <v>7.3592182546909995E-2</v>
      </c>
      <c r="LF467" s="2">
        <v>1.4281401226386545</v>
      </c>
      <c r="LG467" s="2">
        <f t="shared" si="996"/>
        <v>0.12693962366955525</v>
      </c>
      <c r="LH467" s="2">
        <f t="shared" si="997"/>
        <v>0.47248844501702458</v>
      </c>
      <c r="LI467" s="2">
        <f t="shared" si="1064"/>
        <v>15.038090679712733</v>
      </c>
      <c r="LJ467" s="2" t="str">
        <f t="shared" si="1065"/>
        <v>happy</v>
      </c>
      <c r="LK467" s="4">
        <v>0.43538322945688102</v>
      </c>
      <c r="LL467" s="4">
        <v>0.93182614916480799</v>
      </c>
      <c r="LM467" s="4">
        <v>-3.6736502285702403E-2</v>
      </c>
      <c r="LN467" s="4">
        <v>0.13475848386401501</v>
      </c>
      <c r="LO467" s="4">
        <v>0.23425464816776401</v>
      </c>
      <c r="LP467" s="4">
        <v>0.35747707138412399</v>
      </c>
      <c r="LQ467" s="4">
        <v>-5.4860251358562595E-2</v>
      </c>
      <c r="LR467" s="4">
        <v>0.10452039653374978</v>
      </c>
      <c r="LS467" s="4">
        <v>-0.49644291970792698</v>
      </c>
      <c r="LT467" s="4">
        <v>7.1694930645612234E-2</v>
      </c>
      <c r="LU467" s="4">
        <f t="shared" si="998"/>
        <v>-0.34255460703812968</v>
      </c>
      <c r="LV467" s="4">
        <f t="shared" si="999"/>
        <v>0.31077154470739443</v>
      </c>
      <c r="LW467" s="4">
        <f t="shared" si="1066"/>
        <v>-47.785133868399242</v>
      </c>
      <c r="LX467" s="4" t="str">
        <f t="shared" si="1067"/>
        <v>Relased</v>
      </c>
      <c r="LY467" s="5">
        <v>0.51917503352966299</v>
      </c>
      <c r="LZ467" s="5">
        <v>0.62390425744443501</v>
      </c>
      <c r="MA467" s="5">
        <v>-0.102048062659696</v>
      </c>
      <c r="MB467" s="5">
        <v>0.21013977814906901</v>
      </c>
      <c r="MC467" s="5">
        <v>0.41768863546385399</v>
      </c>
      <c r="MD467" s="5">
        <v>0.41732671863009801</v>
      </c>
      <c r="ME467" s="5">
        <v>-0.10892520015140235</v>
      </c>
      <c r="MF467" s="5">
        <v>0.20181860026994322</v>
      </c>
      <c r="MG467" s="5">
        <v>-0.10472922391477202</v>
      </c>
      <c r="MH467" s="5">
        <v>9.456187015448464E-2</v>
      </c>
      <c r="MI467" s="5">
        <f t="shared" si="1000"/>
        <v>-0.37006825647576091</v>
      </c>
      <c r="MJ467" s="5">
        <f t="shared" si="1001"/>
        <v>-1.1087201912990619E-2</v>
      </c>
      <c r="MK467" s="5">
        <f t="shared" si="1068"/>
        <v>-91.716061569131483</v>
      </c>
      <c r="ML467" s="5" t="str">
        <f t="shared" si="1069"/>
        <v>Bored</v>
      </c>
      <c r="MM467" s="2">
        <v>5.6775439470939798E-2</v>
      </c>
      <c r="MN467" s="2">
        <v>0.38476943514418299</v>
      </c>
      <c r="MO467" s="2">
        <v>-0.116047203765791</v>
      </c>
      <c r="MP467" s="2">
        <v>3.7042128711721402E-3</v>
      </c>
      <c r="MQ467" s="2">
        <v>-0.27569656597792602</v>
      </c>
      <c r="MR467" s="2">
        <v>0.29551635424293099</v>
      </c>
      <c r="MS467" s="2">
        <v>0.53008681993095674</v>
      </c>
      <c r="MT467" s="2">
        <v>5.4450834178226123E-3</v>
      </c>
      <c r="MU467" s="2">
        <v>-0.32799399567324317</v>
      </c>
      <c r="MV467" s="2">
        <v>-0.25443164976729443</v>
      </c>
      <c r="MW467" s="2">
        <f t="shared" si="1002"/>
        <v>1.4202272947178685E-2</v>
      </c>
      <c r="MX467" s="2">
        <f t="shared" si="1003"/>
        <v>-7.582337209156842E-2</v>
      </c>
      <c r="MY467" s="2">
        <f t="shared" si="1070"/>
        <v>169.39100967283338</v>
      </c>
      <c r="MZ467" s="2" t="str">
        <f t="shared" si="1071"/>
        <v>Upset</v>
      </c>
      <c r="NA467" s="7">
        <v>1.3688420000245001</v>
      </c>
      <c r="NB467" s="7">
        <v>1.3044120069537199</v>
      </c>
      <c r="NC467" s="7">
        <v>0.384878612178846</v>
      </c>
      <c r="ND467" s="7">
        <v>0.36500050595104899</v>
      </c>
      <c r="NE467" s="7">
        <v>1.15692537488683</v>
      </c>
      <c r="NF467" s="7">
        <v>0.97110460842635904</v>
      </c>
      <c r="NG467" s="7">
        <v>0.15238086294164663</v>
      </c>
      <c r="NH467" s="7">
        <v>0.16040335785027132</v>
      </c>
      <c r="NI467" s="7">
        <v>6.4429993070780123E-2</v>
      </c>
      <c r="NJ467" s="7">
        <v>0.28051173445262678</v>
      </c>
      <c r="NK467" s="7">
        <f t="shared" si="1004"/>
        <v>0.24070804563743597</v>
      </c>
      <c r="NL467" s="7">
        <f t="shared" si="1005"/>
        <v>7.0642643937846472E-2</v>
      </c>
      <c r="NM467" s="7">
        <f t="shared" si="1072"/>
        <v>73.6441685823076</v>
      </c>
      <c r="NN467" s="7" t="str">
        <f t="shared" si="1073"/>
        <v>alert</v>
      </c>
      <c r="NO467" s="4">
        <v>0.32554866895678097</v>
      </c>
      <c r="NP467" s="4">
        <v>0.49492655629665899</v>
      </c>
      <c r="NQ467" s="4">
        <v>0.50589885271180801</v>
      </c>
      <c r="NR467" s="4">
        <v>0.38295796206905097</v>
      </c>
      <c r="NS467" s="4">
        <v>0.434539815626938</v>
      </c>
      <c r="NT467" s="4">
        <v>0.64435773697010501</v>
      </c>
      <c r="NU467" s="4">
        <v>0.66557889373745194</v>
      </c>
      <c r="NV467" s="4">
        <v>0.33613906935464194</v>
      </c>
      <c r="NW467" s="4">
        <v>-0.16937788733987802</v>
      </c>
      <c r="NX467" s="4">
        <v>1.0833438809883582</v>
      </c>
      <c r="NY467" s="4">
        <f t="shared" si="1006"/>
        <v>-0.29346233231980401</v>
      </c>
      <c r="NZ467" s="4">
        <f t="shared" si="1007"/>
        <v>0.61490100598022002</v>
      </c>
      <c r="OA467" s="4">
        <f t="shared" si="1074"/>
        <v>-25.512872611372266</v>
      </c>
      <c r="OB467" s="4" t="str">
        <f t="shared" si="1075"/>
        <v>Contented</v>
      </c>
      <c r="OC467" s="1">
        <v>0.66876006076933203</v>
      </c>
      <c r="OD467" s="1">
        <v>0.43200420306179099</v>
      </c>
      <c r="OE467" s="1">
        <v>0.90100362107779297</v>
      </c>
      <c r="OF467" s="1">
        <v>0.53431217629884498</v>
      </c>
      <c r="OG467" s="1">
        <v>-2.9770627801619001E-2</v>
      </c>
      <c r="OH467" s="1">
        <v>0.250884439760865</v>
      </c>
      <c r="OI467" s="1">
        <v>1.4100446339044843</v>
      </c>
      <c r="OJ467" s="1">
        <v>0.78242943694350497</v>
      </c>
      <c r="OK467" s="1">
        <v>0.23675585770754104</v>
      </c>
      <c r="OL467" s="1">
        <v>1.3039265940385225</v>
      </c>
      <c r="OM467" s="1">
        <f t="shared" si="1008"/>
        <v>0.38045200297267479</v>
      </c>
      <c r="ON467" s="1">
        <f t="shared" si="1009"/>
        <v>-0.5919608182766749</v>
      </c>
      <c r="OO467" s="1">
        <f t="shared" si="1076"/>
        <v>147.2712281962651</v>
      </c>
      <c r="OP467" s="1" t="str">
        <f t="shared" si="1077"/>
        <v>stressed</v>
      </c>
      <c r="OQ467" s="2">
        <v>0.69846482733275295</v>
      </c>
      <c r="OR467" s="2">
        <v>0.97079298207201503</v>
      </c>
      <c r="OS467" s="2">
        <v>-0.130670321063631</v>
      </c>
      <c r="OT467" s="2">
        <v>6.49761768122714E-2</v>
      </c>
      <c r="OU467" s="2">
        <v>0.48749318651260798</v>
      </c>
      <c r="OV467" s="2">
        <v>0.45021022032818298</v>
      </c>
      <c r="OW467" s="2">
        <v>-0.11018123705741013</v>
      </c>
      <c r="OX467" s="2">
        <v>4.5725566770378132E-2</v>
      </c>
      <c r="OY467" s="2">
        <v>-0.27232815473926208</v>
      </c>
      <c r="OZ467" s="2">
        <v>-3.9355301428714073E-2</v>
      </c>
      <c r="PA467" s="2">
        <f t="shared" si="1010"/>
        <v>-0.33472412689322084</v>
      </c>
      <c r="PB467" s="2">
        <f t="shared" si="1011"/>
        <v>-0.26303032150942451</v>
      </c>
      <c r="PC467" s="2">
        <f t="shared" si="1078"/>
        <v>-128.16069711919067</v>
      </c>
      <c r="PD467" s="2" t="str">
        <f t="shared" si="1079"/>
        <v>Depressed</v>
      </c>
      <c r="PE467" s="1">
        <v>0.213380543615797</v>
      </c>
      <c r="PF467" s="1">
        <v>0.46280564839729499</v>
      </c>
      <c r="PG467" s="1">
        <v>0.73240033933831195</v>
      </c>
      <c r="PH467" s="1">
        <v>0.80020262836080402</v>
      </c>
      <c r="PI467" s="1">
        <v>0.45370005645383099</v>
      </c>
      <c r="PJ467" s="1">
        <v>0.30535219764598898</v>
      </c>
      <c r="PK467" s="1">
        <v>1.0979188111029852</v>
      </c>
      <c r="PL467" s="1">
        <v>1.041716403057757</v>
      </c>
      <c r="PM467" s="1">
        <v>-0.24942510478149799</v>
      </c>
      <c r="PN467" s="1">
        <v>2.2665398758533688</v>
      </c>
      <c r="PO467" s="1">
        <f t="shared" si="1012"/>
        <v>-0.19563487599206064</v>
      </c>
      <c r="PP467" s="1">
        <f t="shared" si="1013"/>
        <v>0.42126859700818198</v>
      </c>
      <c r="PQ467" s="1">
        <f t="shared" si="1080"/>
        <v>-24.909902559920468</v>
      </c>
      <c r="PR467" s="1" t="str">
        <f t="shared" si="1081"/>
        <v>Contented</v>
      </c>
      <c r="PS467" s="4">
        <v>0.80281985286629398</v>
      </c>
      <c r="PT467" s="4">
        <v>0.62579617957937606</v>
      </c>
      <c r="PU467" s="4">
        <v>0.285124745562293</v>
      </c>
      <c r="PV467" s="4">
        <v>0.23489187363064701</v>
      </c>
      <c r="PW467" s="4">
        <v>0.62210168532562904</v>
      </c>
      <c r="PX467" s="4">
        <v>0.430789536695243</v>
      </c>
      <c r="PY467" s="4">
        <v>0.20009855835577209</v>
      </c>
      <c r="PZ467" s="4">
        <v>0.2223121797054427</v>
      </c>
      <c r="QA467" s="4">
        <v>0.17702367328691793</v>
      </c>
      <c r="QB467" s="4">
        <v>0.36400026835952243</v>
      </c>
      <c r="QC467" s="4">
        <f t="shared" si="1014"/>
        <v>0.39442861598876067</v>
      </c>
      <c r="QD467" s="4">
        <f t="shared" si="1015"/>
        <v>-0.15859071124978585</v>
      </c>
      <c r="QE467" s="4">
        <f t="shared" si="1082"/>
        <v>111.90392961468689</v>
      </c>
      <c r="QF467" s="4" t="str">
        <f t="shared" si="1083"/>
        <v>nervous</v>
      </c>
      <c r="QG467" s="2">
        <v>0.471330059151783</v>
      </c>
      <c r="QH467" s="2">
        <v>0.147350293970235</v>
      </c>
      <c r="QI467" s="2">
        <v>5.2624159346647097E-2</v>
      </c>
      <c r="QJ467" s="2">
        <v>2.7923472853710999E-2</v>
      </c>
      <c r="QK467" s="2">
        <v>-0.24865520702183799</v>
      </c>
      <c r="QL467" s="2">
        <v>0.123782644179239</v>
      </c>
      <c r="QM467" s="2">
        <v>0.23632735732518884</v>
      </c>
      <c r="QN467" s="2">
        <v>0.10298812473428423</v>
      </c>
      <c r="QO467" s="2">
        <v>0.32397976518154803</v>
      </c>
      <c r="QP467" s="2">
        <v>0.13019264599868788</v>
      </c>
      <c r="QQ467" s="2">
        <f t="shared" si="1016"/>
        <v>0.39926837507883506</v>
      </c>
      <c r="QR467" s="2">
        <f t="shared" si="1017"/>
        <v>1.1466225100187577E-2</v>
      </c>
      <c r="QS467" s="2">
        <f t="shared" si="1084"/>
        <v>88.355026771012646</v>
      </c>
      <c r="QT467" s="2" t="str">
        <f t="shared" si="1085"/>
        <v>alert</v>
      </c>
      <c r="QU467" s="4">
        <v>0.88655833482716795</v>
      </c>
      <c r="QV467" s="4">
        <v>0.39214492100818898</v>
      </c>
      <c r="QW467" s="4">
        <v>0.32250895654939798</v>
      </c>
      <c r="QX467" s="4">
        <v>0.24281344190461901</v>
      </c>
      <c r="QY467" s="4">
        <v>0.95463854449069596</v>
      </c>
      <c r="QZ467" s="4">
        <v>0.60489798513899595</v>
      </c>
      <c r="RA467" s="4">
        <v>0.17516266737801706</v>
      </c>
      <c r="RB467" s="4">
        <v>0.24353359359719925</v>
      </c>
      <c r="RC467" s="4">
        <v>0.49441341381897896</v>
      </c>
      <c r="RD467" s="4">
        <v>0.44210601316151388</v>
      </c>
      <c r="RE467" s="4">
        <f t="shared" si="1018"/>
        <v>0.16437221664572799</v>
      </c>
      <c r="RF467" s="4">
        <f t="shared" si="1019"/>
        <v>0.17144965715669835</v>
      </c>
      <c r="RG467" s="4">
        <f t="shared" si="1086"/>
        <v>43.792671107488047</v>
      </c>
      <c r="RH467" s="4" t="str">
        <f t="shared" si="1087"/>
        <v>excited</v>
      </c>
    </row>
    <row r="468" spans="1:476" x14ac:dyDescent="0.3">
      <c r="A468" s="1">
        <v>0.272174831606182</v>
      </c>
      <c r="B468" s="1">
        <v>0.939474534727607</v>
      </c>
      <c r="C468" s="1">
        <v>0.43383512936061203</v>
      </c>
      <c r="D468" s="1">
        <v>0.13896018438941499</v>
      </c>
      <c r="E468" s="1">
        <v>0.714545835011689</v>
      </c>
      <c r="F468" s="1">
        <v>1.13777325514803</v>
      </c>
      <c r="G468" s="1">
        <v>0.43967370304267084</v>
      </c>
      <c r="H468" s="1">
        <v>6.6896296660753418E-2</v>
      </c>
      <c r="I468" s="1">
        <v>-0.66729970312142495</v>
      </c>
      <c r="J468" s="1">
        <v>0.47274015871703229</v>
      </c>
      <c r="K468" s="17">
        <f t="shared" si="952"/>
        <v>-0.53079440093619079</v>
      </c>
      <c r="L468" s="18">
        <f t="shared" si="953"/>
        <v>0.14965280813803283</v>
      </c>
      <c r="M468" s="18">
        <f t="shared" si="1020"/>
        <v>-74.254669178803866</v>
      </c>
      <c r="N468" s="18" t="str">
        <f t="shared" si="1021"/>
        <v>Calm</v>
      </c>
      <c r="O468" s="9">
        <v>7.6990538790331201E-2</v>
      </c>
      <c r="P468" s="9">
        <v>0.48144208613093797</v>
      </c>
      <c r="Q468" s="9">
        <v>0.651065446426628</v>
      </c>
      <c r="R468" s="9">
        <v>0.87857503212731802</v>
      </c>
      <c r="S468" s="9">
        <v>0.192692323342219</v>
      </c>
      <c r="T468" s="9">
        <v>0.47845016985296401</v>
      </c>
      <c r="U468" s="9">
        <v>2.4141891749377336</v>
      </c>
      <c r="V468" s="9">
        <v>0.91528505064015464</v>
      </c>
      <c r="W468" s="9">
        <v>-0.40445154734060679</v>
      </c>
      <c r="X468" s="9">
        <v>2.7391674667460606</v>
      </c>
      <c r="Y468" s="9">
        <f t="shared" si="954"/>
        <v>-0.19208860901552138</v>
      </c>
      <c r="Z468" s="9">
        <f t="shared" si="955"/>
        <v>0.92764954554024692</v>
      </c>
      <c r="AA468" s="9">
        <f t="shared" si="1022"/>
        <v>-11.69891165087817</v>
      </c>
      <c r="AB468" s="9" t="str">
        <f t="shared" si="1023"/>
        <v>Contented</v>
      </c>
      <c r="AC468" s="2">
        <v>0.209975433583133</v>
      </c>
      <c r="AD468" s="2">
        <v>0.82726963783610097</v>
      </c>
      <c r="AE468" s="2">
        <v>8.9215638844602194E-2</v>
      </c>
      <c r="AF468" s="2">
        <v>-4.3459407986802902E-2</v>
      </c>
      <c r="AG468" s="2">
        <v>0.30046063265283401</v>
      </c>
      <c r="AH468" s="2">
        <v>0.992333496004694</v>
      </c>
      <c r="AI468" s="2">
        <v>0.17478318000232987</v>
      </c>
      <c r="AJ468" s="2">
        <v>-2.3884003703087353E-2</v>
      </c>
      <c r="AK468" s="2">
        <v>-0.61729420425296799</v>
      </c>
      <c r="AL468" s="2">
        <v>4.4113230439545299E-2</v>
      </c>
      <c r="AM468" s="2">
        <f t="shared" si="956"/>
        <v>-0.49501402583649867</v>
      </c>
      <c r="AN468" s="2">
        <f t="shared" si="957"/>
        <v>-6.6594290846218374E-2</v>
      </c>
      <c r="AO468" s="2">
        <f t="shared" si="1024"/>
        <v>-97.662005237736821</v>
      </c>
      <c r="AP468" s="2" t="str">
        <f t="shared" si="1025"/>
        <v>Bored</v>
      </c>
      <c r="AQ468" s="9">
        <v>0.15946225915030299</v>
      </c>
      <c r="AR468" s="9">
        <v>0.45349093446262001</v>
      </c>
      <c r="AS468" s="9">
        <v>-0.119425550544316</v>
      </c>
      <c r="AT468" s="9">
        <v>2.6007565469242301E-2</v>
      </c>
      <c r="AU468" s="9">
        <v>-0.21712691176221799</v>
      </c>
      <c r="AV468" s="9">
        <v>0.56582247867517099</v>
      </c>
      <c r="AW468" s="9">
        <v>2.0710356368233738</v>
      </c>
      <c r="AX468" s="9">
        <v>2.5514787830744057E-2</v>
      </c>
      <c r="AY468" s="9">
        <v>-0.29402867531231702</v>
      </c>
      <c r="AZ468" s="9">
        <v>-0.15240639260632796</v>
      </c>
      <c r="BA468" s="9">
        <f t="shared" si="958"/>
        <v>-0.12908964489177055</v>
      </c>
      <c r="BB468" s="9">
        <f t="shared" si="959"/>
        <v>-4.4898739901972906E-3</v>
      </c>
      <c r="BC468" s="9">
        <f t="shared" si="1026"/>
        <v>-91.992004638732013</v>
      </c>
      <c r="BD468" s="9" t="str">
        <f t="shared" si="1027"/>
        <v>Bored</v>
      </c>
      <c r="BE468" s="4">
        <v>0.42356809659460198</v>
      </c>
      <c r="BF468" s="4">
        <v>0.28310065886696101</v>
      </c>
      <c r="BG468" s="4">
        <v>0.13985466974560001</v>
      </c>
      <c r="BH468" s="4">
        <v>-1.5189254505366401E-2</v>
      </c>
      <c r="BI468" s="4">
        <v>-2.91252046199347E-3</v>
      </c>
      <c r="BJ468" s="4">
        <v>-4.7483785536023997E-2</v>
      </c>
      <c r="BK468" s="4">
        <v>0.33246836053235124</v>
      </c>
      <c r="BL468" s="4">
        <v>-6.4465903017192863E-2</v>
      </c>
      <c r="BM468" s="4">
        <v>0.14046743772764098</v>
      </c>
      <c r="BN468" s="4">
        <v>0.17641280200482048</v>
      </c>
      <c r="BO468" s="4">
        <f t="shared" si="960"/>
        <v>0.1778656180422804</v>
      </c>
      <c r="BP468" s="4">
        <f t="shared" si="961"/>
        <v>7.0681417906177213E-2</v>
      </c>
      <c r="BQ468" s="4">
        <f t="shared" si="1028"/>
        <v>68.327788859565587</v>
      </c>
      <c r="BR468" s="4" t="str">
        <f t="shared" si="1029"/>
        <v>alert</v>
      </c>
      <c r="BS468" s="5">
        <v>0.692768135062928</v>
      </c>
      <c r="BT468" s="5">
        <v>1.50505858764328</v>
      </c>
      <c r="BU468" s="5">
        <v>0.36474596849877899</v>
      </c>
      <c r="BV468" s="5">
        <v>0.29410214051320599</v>
      </c>
      <c r="BW468" s="5">
        <v>0.69473578657136004</v>
      </c>
      <c r="BX468" s="5">
        <v>1.4460410039125</v>
      </c>
      <c r="BY468" s="5">
        <v>0.26287923429373705</v>
      </c>
      <c r="BZ468" s="5">
        <v>9.9658493855898408E-2</v>
      </c>
      <c r="CA468" s="5">
        <v>-0.81229045258035204</v>
      </c>
      <c r="CB468" s="5">
        <v>0.29977254448919349</v>
      </c>
      <c r="CC468" s="5">
        <f t="shared" si="962"/>
        <v>-0.65371602296882569</v>
      </c>
      <c r="CD468" s="5">
        <f t="shared" si="963"/>
        <v>9.4877211288775243E-3</v>
      </c>
      <c r="CE468" s="5">
        <f t="shared" si="1030"/>
        <v>-89.168494889560549</v>
      </c>
      <c r="CF468" s="5" t="str">
        <f t="shared" si="1031"/>
        <v>Calm</v>
      </c>
      <c r="CG468" s="4">
        <v>4.70669309014842E-2</v>
      </c>
      <c r="CH468" s="4">
        <v>0.61650786946531599</v>
      </c>
      <c r="CI468" s="4">
        <v>0.234235125322975</v>
      </c>
      <c r="CJ468" s="4">
        <v>0.42687882380299402</v>
      </c>
      <c r="CK468" s="4">
        <v>-0.102927680521266</v>
      </c>
      <c r="CL468" s="4">
        <v>9.8665220406822504E-2</v>
      </c>
      <c r="CM468" s="4">
        <v>-4.1931969570280527</v>
      </c>
      <c r="CN468" s="4">
        <v>0.59688882292720657</v>
      </c>
      <c r="CO468" s="4">
        <v>-0.56944093856383182</v>
      </c>
      <c r="CP468" s="4">
        <v>0.99629152397066478</v>
      </c>
      <c r="CQ468" s="4">
        <f t="shared" si="964"/>
        <v>-0.2841024771145928</v>
      </c>
      <c r="CR468" s="4">
        <f t="shared" si="965"/>
        <v>-0.37567680113492607</v>
      </c>
      <c r="CS468" s="4">
        <f t="shared" si="1032"/>
        <v>-142.9019070793623</v>
      </c>
      <c r="CT468" s="4" t="str">
        <f t="shared" si="1033"/>
        <v>Depressed</v>
      </c>
      <c r="CU468" s="2">
        <v>0.56564735288814905</v>
      </c>
      <c r="CV468" s="2">
        <v>0.20766409108328299</v>
      </c>
      <c r="CW468" s="2">
        <v>3.9776219405960399E-2</v>
      </c>
      <c r="CX468" s="2">
        <v>0.25539717372793502</v>
      </c>
      <c r="CY468" s="2">
        <v>0.62049458463743101</v>
      </c>
      <c r="CZ468" s="2">
        <v>0.80661605714459805</v>
      </c>
      <c r="DA468" s="2">
        <v>3.3534114381739075E-2</v>
      </c>
      <c r="DB468" s="2">
        <v>0.2518014122371981</v>
      </c>
      <c r="DC468" s="2">
        <v>0.35798326180486606</v>
      </c>
      <c r="DD468" s="2">
        <v>0.38170053661432662</v>
      </c>
      <c r="DE468" s="2">
        <f t="shared" si="966"/>
        <v>0.41466853459361475</v>
      </c>
      <c r="DF468" s="2">
        <f t="shared" si="967"/>
        <v>0.30889071917119648</v>
      </c>
      <c r="DG468" s="2">
        <f t="shared" si="1034"/>
        <v>53.317207235009136</v>
      </c>
      <c r="DH468" s="2" t="str">
        <f t="shared" si="1035"/>
        <v>excited</v>
      </c>
      <c r="DI468" s="7">
        <v>0.247560714781449</v>
      </c>
      <c r="DJ468" s="7">
        <v>0.67420623960597503</v>
      </c>
      <c r="DK468" s="7">
        <v>3.6185932413664002E-3</v>
      </c>
      <c r="DL468" s="7">
        <v>0.50793414139488002</v>
      </c>
      <c r="DM468" s="7">
        <v>0.14800958067866701</v>
      </c>
      <c r="DN468" s="7">
        <v>1.41085353311593</v>
      </c>
      <c r="DO468" s="7">
        <v>9.1477880996027675E-3</v>
      </c>
      <c r="DP468" s="7">
        <v>0.24360651336714739</v>
      </c>
      <c r="DQ468" s="7">
        <v>-0.426645524824526</v>
      </c>
      <c r="DR468" s="7">
        <v>0.5549697048710186</v>
      </c>
      <c r="DS468" s="7">
        <f t="shared" si="968"/>
        <v>-0.44115368752553574</v>
      </c>
      <c r="DT468" s="7">
        <f t="shared" si="969"/>
        <v>0.20781911836858113</v>
      </c>
      <c r="DU468" s="7">
        <f t="shared" si="1036"/>
        <v>-64.775766399823766</v>
      </c>
      <c r="DV468" s="7" t="str">
        <f t="shared" si="1037"/>
        <v>Calm</v>
      </c>
      <c r="DW468" s="9">
        <v>0.70034211562136806</v>
      </c>
      <c r="DX468" s="9">
        <v>0.33418549156937499</v>
      </c>
      <c r="DY468" s="9">
        <v>-4.5710777529749697E-2</v>
      </c>
      <c r="DZ468" s="9">
        <v>-0.132368450287979</v>
      </c>
      <c r="EA468" s="9">
        <v>0.62119727554376902</v>
      </c>
      <c r="EB468" s="9">
        <v>0.411899336038616</v>
      </c>
      <c r="EC468" s="9">
        <v>-3.4589038991451264E-2</v>
      </c>
      <c r="ED468" s="9">
        <v>-0.17741742679899158</v>
      </c>
      <c r="EE468" s="9">
        <v>0.36615662405199306</v>
      </c>
      <c r="EF468" s="9">
        <v>-0.17213579084786571</v>
      </c>
      <c r="EG468" s="9">
        <f t="shared" si="970"/>
        <v>0.66718075152746525</v>
      </c>
      <c r="EH468" s="9">
        <f t="shared" si="971"/>
        <v>-9.8532570939694919E-2</v>
      </c>
      <c r="EI468" s="9">
        <f t="shared" si="1038"/>
        <v>98.400999213358702</v>
      </c>
      <c r="EJ468" s="9" t="str">
        <f t="shared" si="1039"/>
        <v>nervous</v>
      </c>
      <c r="EK468" s="1">
        <v>0.57798030234444497</v>
      </c>
      <c r="EL468" s="1">
        <v>0.54597214618039702</v>
      </c>
      <c r="EM468" s="1">
        <v>0.37011791465891403</v>
      </c>
      <c r="EN468" s="1">
        <v>0.315132001803832</v>
      </c>
      <c r="EO468" s="1">
        <v>0.59635508718492503</v>
      </c>
      <c r="EP468" s="1">
        <v>0.69408854270472098</v>
      </c>
      <c r="EQ468" s="1">
        <v>0.31517223951433804</v>
      </c>
      <c r="ER468" s="1">
        <v>0.25412627351904271</v>
      </c>
      <c r="ES468" s="1">
        <v>3.2008156164047952E-2</v>
      </c>
      <c r="ET468" s="1">
        <v>0.60967874340424144</v>
      </c>
      <c r="EU468" s="1">
        <f t="shared" si="972"/>
        <v>-0.23727648544255886</v>
      </c>
      <c r="EV468" s="1">
        <f t="shared" si="973"/>
        <v>0.12506905911989286</v>
      </c>
      <c r="EW468" s="1">
        <f t="shared" si="1040"/>
        <v>-62.206167596332016</v>
      </c>
      <c r="EX468" s="1" t="str">
        <f t="shared" si="1041"/>
        <v>Calm</v>
      </c>
      <c r="EY468" s="2">
        <v>0.69342558636811102</v>
      </c>
      <c r="EZ468" s="2">
        <v>0.179238466474754</v>
      </c>
      <c r="FA468" s="2">
        <v>0.21010920484085599</v>
      </c>
      <c r="FB468" s="2">
        <v>0.40112382680769698</v>
      </c>
      <c r="FC468" s="2">
        <v>0.77632636802988597</v>
      </c>
      <c r="FD468" s="2">
        <v>1.2429917661364399E-2</v>
      </c>
      <c r="FE468" s="2">
        <v>0.14295555397095264</v>
      </c>
      <c r="FF468" s="2">
        <v>2.092801212968062</v>
      </c>
      <c r="FG468" s="2">
        <v>0.51418711989335697</v>
      </c>
      <c r="FH468" s="2">
        <v>0.70042192027659211</v>
      </c>
      <c r="FI468" s="2">
        <f t="shared" si="974"/>
        <v>0.39804408136714908</v>
      </c>
      <c r="FJ468" s="2">
        <f t="shared" si="975"/>
        <v>-0.10394522759243274</v>
      </c>
      <c r="FK468" s="2">
        <f t="shared" si="1042"/>
        <v>104.63538001011788</v>
      </c>
      <c r="FL468" s="2" t="str">
        <f t="shared" si="1043"/>
        <v>nervous</v>
      </c>
      <c r="FM468" s="7">
        <v>0.59232989621201604</v>
      </c>
      <c r="FN468" s="7">
        <v>0.586396864913584</v>
      </c>
      <c r="FO468" s="7">
        <v>0.15614658161887601</v>
      </c>
      <c r="FP468" s="7">
        <v>0.10478352702350199</v>
      </c>
      <c r="FQ468" s="7">
        <v>0.45238576641972</v>
      </c>
      <c r="FR468" s="7">
        <v>0.27617807746394002</v>
      </c>
      <c r="FS468" s="7">
        <v>0.14946323406842416</v>
      </c>
      <c r="FT468" s="7">
        <v>0.12147759212050156</v>
      </c>
      <c r="FU468" s="7">
        <v>5.9330312984320344E-3</v>
      </c>
      <c r="FV468" s="7">
        <v>0.22136606824231964</v>
      </c>
      <c r="FW468" s="7">
        <f t="shared" si="976"/>
        <v>-7.8335207489907188E-2</v>
      </c>
      <c r="FX468" s="7">
        <f t="shared" si="977"/>
        <v>0.2571033271966503</v>
      </c>
      <c r="FY468" s="7">
        <f t="shared" si="1044"/>
        <v>-16.945127100721219</v>
      </c>
      <c r="FZ468" s="7" t="str">
        <f t="shared" si="1045"/>
        <v>Contented</v>
      </c>
      <c r="GA468" s="4">
        <v>0.17892525136009299</v>
      </c>
      <c r="GB468" s="4">
        <v>0.48285724417555997</v>
      </c>
      <c r="GC468" s="4">
        <v>2.3434625708338801E-2</v>
      </c>
      <c r="GD468" s="4">
        <v>0.182024033751298</v>
      </c>
      <c r="GE468" s="4">
        <v>3.46585938571322E-2</v>
      </c>
      <c r="GF468" s="4">
        <v>0.32646176922289699</v>
      </c>
      <c r="GG468" s="4">
        <v>0.10972096548081454</v>
      </c>
      <c r="GH468" s="4">
        <v>0.22491011670039809</v>
      </c>
      <c r="GI468" s="4">
        <v>-0.30393199281546701</v>
      </c>
      <c r="GJ468" s="4">
        <v>0.31046251728573848</v>
      </c>
      <c r="GK468" s="4">
        <f t="shared" si="978"/>
        <v>-0.11618634771257197</v>
      </c>
      <c r="GL468" s="4">
        <f t="shared" si="979"/>
        <v>-0.89807337792847031</v>
      </c>
      <c r="GM468" s="4">
        <f t="shared" si="1046"/>
        <v>-172.62842435710721</v>
      </c>
      <c r="GN468" s="4" t="str">
        <f t="shared" si="1047"/>
        <v>Sad</v>
      </c>
      <c r="GO468" s="5">
        <v>0.491228154376189</v>
      </c>
      <c r="GP468" s="5">
        <v>0.63107926615214804</v>
      </c>
      <c r="GQ468" s="5">
        <v>0.45727159897130498</v>
      </c>
      <c r="GR468" s="5">
        <v>0.86382125496886497</v>
      </c>
      <c r="GS468" s="5">
        <v>0.52621929804442502</v>
      </c>
      <c r="GT468" s="5">
        <v>0.26191796905651699</v>
      </c>
      <c r="GU468" s="5">
        <v>0.449430187164367</v>
      </c>
      <c r="GV468" s="5">
        <v>0.96732802847594201</v>
      </c>
      <c r="GW468" s="5">
        <v>-0.13985111177595905</v>
      </c>
      <c r="GX468" s="5">
        <v>1.177122087741568</v>
      </c>
      <c r="GY468" s="5">
        <f t="shared" si="980"/>
        <v>0.24828073466453104</v>
      </c>
      <c r="GZ468" s="5">
        <f t="shared" si="981"/>
        <v>0.38400365676938986</v>
      </c>
      <c r="HA468" s="5">
        <f t="shared" si="1048"/>
        <v>32.885022122931979</v>
      </c>
      <c r="HB468" s="5" t="str">
        <f t="shared" si="1049"/>
        <v>excited</v>
      </c>
      <c r="HC468" s="2">
        <v>0.31770869096444998</v>
      </c>
      <c r="HD468" s="2">
        <v>0.41059273685960401</v>
      </c>
      <c r="HE468" s="2">
        <v>0.356347490708468</v>
      </c>
      <c r="HF468" s="2">
        <v>0.360965322799501</v>
      </c>
      <c r="HG468" s="2">
        <v>-0.19317259773144599</v>
      </c>
      <c r="HH468" s="2">
        <v>-3.9859996251299198E-2</v>
      </c>
      <c r="HI468" s="2">
        <v>2.8613993056755889</v>
      </c>
      <c r="HJ468" s="2">
        <v>0.97365374907871027</v>
      </c>
      <c r="HK468" s="2">
        <v>-9.2884045895154033E-2</v>
      </c>
      <c r="HL468" s="2">
        <v>0.98491199674162966</v>
      </c>
      <c r="HM468" s="2">
        <f t="shared" si="982"/>
        <v>-0.12266837420138654</v>
      </c>
      <c r="HN468" s="2">
        <f t="shared" si="983"/>
        <v>0.32818766493002216</v>
      </c>
      <c r="HO468" s="2">
        <f t="shared" si="1050"/>
        <v>-20.494490909565755</v>
      </c>
      <c r="HP468" s="2" t="str">
        <f t="shared" si="1051"/>
        <v>Contented</v>
      </c>
      <c r="HQ468" s="4">
        <v>0.71716768799915098</v>
      </c>
      <c r="HR468" s="4">
        <v>0.60214366528790197</v>
      </c>
      <c r="HS468" s="4">
        <v>0.224582725816797</v>
      </c>
      <c r="HT468" s="4">
        <v>0.53291699122721103</v>
      </c>
      <c r="HU468" s="4">
        <v>0.48219783166782398</v>
      </c>
      <c r="HV468" s="4">
        <v>0.46878000130741099</v>
      </c>
      <c r="HW468" s="4">
        <v>0.18725127755811785</v>
      </c>
      <c r="HX468" s="4">
        <v>0.49762369424654135</v>
      </c>
      <c r="HY468" s="4">
        <v>0.11502402271124901</v>
      </c>
      <c r="HZ468" s="4">
        <v>0.57416296400141187</v>
      </c>
      <c r="IA468" s="4">
        <f t="shared" si="984"/>
        <v>0.3503609504800318</v>
      </c>
      <c r="IB468" s="4">
        <f t="shared" si="985"/>
        <v>-0.28524185035795868</v>
      </c>
      <c r="IC468" s="4">
        <f t="shared" si="1052"/>
        <v>129.15031390566472</v>
      </c>
      <c r="ID468" s="4" t="str">
        <f t="shared" si="1053"/>
        <v>stressed</v>
      </c>
      <c r="IE468" s="5">
        <v>1.07720751159914</v>
      </c>
      <c r="IF468" s="5">
        <v>0.30302624666285</v>
      </c>
      <c r="IG468" s="5">
        <v>0.160914970009083</v>
      </c>
      <c r="IH468" s="5">
        <v>0.34575169900374603</v>
      </c>
      <c r="II468" s="5">
        <v>0.78785229356983999</v>
      </c>
      <c r="IJ468" s="5">
        <v>-0.195777380172757</v>
      </c>
      <c r="IK468" s="5">
        <v>8.627871854999504E-2</v>
      </c>
      <c r="IL468" s="5">
        <v>3.2238261374602453</v>
      </c>
      <c r="IM468" s="5">
        <v>0.77418126493629003</v>
      </c>
      <c r="IN468" s="5">
        <v>0.36708757917269819</v>
      </c>
      <c r="IO468" s="5">
        <f t="shared" si="986"/>
        <v>0.56004529687314886</v>
      </c>
      <c r="IP468" s="5">
        <f t="shared" si="987"/>
        <v>-0.32845268700091557</v>
      </c>
      <c r="IQ468" s="5">
        <f t="shared" si="1054"/>
        <v>120.39056646054803</v>
      </c>
      <c r="IR468" s="5" t="str">
        <f t="shared" si="1055"/>
        <v>stressed</v>
      </c>
      <c r="IS468" s="4">
        <v>0.34999267211890001</v>
      </c>
      <c r="IT468" s="4">
        <v>0.797699684561333</v>
      </c>
      <c r="IU468" s="4">
        <v>1.0334081541915301</v>
      </c>
      <c r="IV468" s="4">
        <v>0.97359040755798898</v>
      </c>
      <c r="IW468" s="4">
        <v>0.33295199899087402</v>
      </c>
      <c r="IX468" s="4">
        <v>0.71537873907726401</v>
      </c>
      <c r="IY468" s="4">
        <v>1.5131652649287952</v>
      </c>
      <c r="IZ468" s="4">
        <v>0.64345006335939514</v>
      </c>
      <c r="JA468" s="4">
        <v>-0.44770701244243299</v>
      </c>
      <c r="JB468" s="4">
        <v>1.7487252137453275</v>
      </c>
      <c r="JC468" s="4">
        <f t="shared" si="988"/>
        <v>-0.5404869742021714</v>
      </c>
      <c r="JD468" s="4">
        <f t="shared" si="989"/>
        <v>7.0222701706799118E-2</v>
      </c>
      <c r="JE468" s="4">
        <f t="shared" si="1056"/>
        <v>-82.59732081226926</v>
      </c>
      <c r="JF468" s="4" t="str">
        <f t="shared" si="1057"/>
        <v>Calm</v>
      </c>
      <c r="JG468" s="5">
        <v>0.11475296624308</v>
      </c>
      <c r="JH468" s="5">
        <v>7.7018454447464996E-2</v>
      </c>
      <c r="JI468" s="5">
        <v>-8.3088721723771394E-2</v>
      </c>
      <c r="JJ468" s="5">
        <v>-4.07767009312969E-2</v>
      </c>
      <c r="JK468" s="5">
        <v>-0.34522514818432598</v>
      </c>
      <c r="JL468" s="5">
        <v>-0.33666508967021003</v>
      </c>
      <c r="JM468" s="5">
        <v>0.36051518679574579</v>
      </c>
      <c r="JN468" s="5">
        <v>0.15704690683287878</v>
      </c>
      <c r="JO468" s="5">
        <v>3.7734511795615003E-2</v>
      </c>
      <c r="JP468" s="5">
        <v>-0.64590136637171669</v>
      </c>
      <c r="JQ468" s="5">
        <f t="shared" si="990"/>
        <v>-7.9147164798420988E-4</v>
      </c>
      <c r="JR468" s="5">
        <f t="shared" si="991"/>
        <v>-0.16154173347339174</v>
      </c>
      <c r="JS468" s="5">
        <f t="shared" si="1058"/>
        <v>-179.71928231049108</v>
      </c>
      <c r="JT468" s="5" t="str">
        <f t="shared" si="1059"/>
        <v>Sad</v>
      </c>
      <c r="JU468" s="2">
        <v>0.19623367076694301</v>
      </c>
      <c r="JV468" s="2">
        <v>-3.10045241028178E-4</v>
      </c>
      <c r="JW468" s="2">
        <v>-0.134423521793404</v>
      </c>
      <c r="JX468" s="2">
        <v>-0.10210581603621</v>
      </c>
      <c r="JY468" s="2">
        <v>-6.4799232382292293E-2</v>
      </c>
      <c r="JZ468" s="2">
        <v>-0.197857912805153</v>
      </c>
      <c r="KA468" s="2">
        <v>-1.022742010735463</v>
      </c>
      <c r="KB468" s="2">
        <v>0.51524886789424962</v>
      </c>
      <c r="KC468" s="2">
        <v>0.19654371600797119</v>
      </c>
      <c r="KD468" s="2">
        <v>-1.2072527608383208</v>
      </c>
      <c r="KE468" s="2">
        <f t="shared" si="992"/>
        <v>0.44154842795414506</v>
      </c>
      <c r="KF468" s="2">
        <f t="shared" si="993"/>
        <v>-0.3593558086827221</v>
      </c>
      <c r="KG468" s="2">
        <f t="shared" si="1060"/>
        <v>129.14054619384413</v>
      </c>
      <c r="KH468" s="2" t="str">
        <f t="shared" si="1061"/>
        <v>stressed</v>
      </c>
      <c r="KI468" s="7">
        <v>0.53509023447777104</v>
      </c>
      <c r="KJ468" s="7">
        <v>0.37053128379404499</v>
      </c>
      <c r="KK468" s="7">
        <v>-4.2649706256841197E-2</v>
      </c>
      <c r="KL468" s="7">
        <v>-4.3209590962912998E-2</v>
      </c>
      <c r="KM468" s="7">
        <v>0.46026875266357897</v>
      </c>
      <c r="KN468" s="7">
        <v>2.6066067678215999E-2</v>
      </c>
      <c r="KO468" s="7">
        <v>-4.2848567007296792E-2</v>
      </c>
      <c r="KP468" s="7">
        <v>-0.1089507804389238</v>
      </c>
      <c r="KQ468" s="7">
        <v>0.16455895068372606</v>
      </c>
      <c r="KR468" s="7">
        <v>-9.4807041890521984E-2</v>
      </c>
      <c r="KS468" s="7">
        <f t="shared" si="994"/>
        <v>0.15652555021741366</v>
      </c>
      <c r="KT468" s="7">
        <f t="shared" si="995"/>
        <v>-3.2933376283048377E-2</v>
      </c>
      <c r="KU468" s="7">
        <f t="shared" si="1062"/>
        <v>101.88186805080483</v>
      </c>
      <c r="KV468" s="7" t="str">
        <f t="shared" si="1063"/>
        <v>nervous</v>
      </c>
      <c r="KW468" s="2">
        <v>0.20595438167483199</v>
      </c>
      <c r="KX468" s="2">
        <v>0.18609744278802501</v>
      </c>
      <c r="KY468" s="2">
        <v>0.34701834907963702</v>
      </c>
      <c r="KZ468" s="2">
        <v>0.14019073680076699</v>
      </c>
      <c r="LA468" s="2">
        <v>7.15714447242915E-2</v>
      </c>
      <c r="LB468" s="2">
        <v>8.3702287989980306E-2</v>
      </c>
      <c r="LC468" s="2">
        <v>1.2504002008828285</v>
      </c>
      <c r="LD468" s="2">
        <v>0.51961036579431474</v>
      </c>
      <c r="LE468" s="2">
        <v>1.985693888680698E-2</v>
      </c>
      <c r="LF468" s="2">
        <v>1.242716027524984</v>
      </c>
      <c r="LG468" s="2">
        <f t="shared" si="996"/>
        <v>7.748750483988176E-2</v>
      </c>
      <c r="LH468" s="2">
        <f t="shared" si="997"/>
        <v>0.41017221650062718</v>
      </c>
      <c r="LI468" s="2">
        <f t="shared" si="1064"/>
        <v>10.69793104463278</v>
      </c>
      <c r="LJ468" s="2" t="str">
        <f t="shared" si="1065"/>
        <v>happy</v>
      </c>
      <c r="LK468" s="4">
        <v>0.43538322945688102</v>
      </c>
      <c r="LL468" s="4">
        <v>0.93182614916480799</v>
      </c>
      <c r="LM468" s="4">
        <v>-3.6736502285702403E-2</v>
      </c>
      <c r="LN468" s="4">
        <v>0.13475848386401501</v>
      </c>
      <c r="LO468" s="4">
        <v>0.23425464816776401</v>
      </c>
      <c r="LP468" s="4">
        <v>0.35747707138412399</v>
      </c>
      <c r="LQ468" s="4">
        <v>-5.4860251358562595E-2</v>
      </c>
      <c r="LR468" s="4">
        <v>0.10452039653374978</v>
      </c>
      <c r="LS468" s="4">
        <v>-0.49644291970792698</v>
      </c>
      <c r="LT468" s="4">
        <v>7.1694930645612234E-2</v>
      </c>
      <c r="LU468" s="4">
        <f t="shared" si="998"/>
        <v>-0.34255460703812968</v>
      </c>
      <c r="LV468" s="4">
        <f t="shared" si="999"/>
        <v>0.31077154470739443</v>
      </c>
      <c r="LW468" s="4">
        <f t="shared" si="1066"/>
        <v>-47.785133868399242</v>
      </c>
      <c r="LX468" s="4" t="str">
        <f t="shared" si="1067"/>
        <v>Relased</v>
      </c>
      <c r="LY468" s="5">
        <v>2.0225168432516399E-2</v>
      </c>
      <c r="LZ468" s="5">
        <v>0.33185030819293099</v>
      </c>
      <c r="MA468" s="5">
        <v>-0.186879231034462</v>
      </c>
      <c r="MB468" s="5">
        <v>8.5997722972892696E-2</v>
      </c>
      <c r="MC468" s="5">
        <v>0.26399840835538901</v>
      </c>
      <c r="MD468" s="5">
        <v>0.195889590230685</v>
      </c>
      <c r="ME468" s="5">
        <v>-0.65750784346055791</v>
      </c>
      <c r="MF468" s="5">
        <v>0.16295474954569847</v>
      </c>
      <c r="MG468" s="5">
        <v>-0.31162513976041462</v>
      </c>
      <c r="MH468" s="5">
        <v>-0.2865337541497992</v>
      </c>
      <c r="MI468" s="5">
        <f t="shared" si="1000"/>
        <v>-0.56787683772976172</v>
      </c>
      <c r="MJ468" s="5">
        <f t="shared" si="1001"/>
        <v>-0.1453841035395641</v>
      </c>
      <c r="MK468" s="5">
        <f t="shared" si="1068"/>
        <v>-104.36005931205756</v>
      </c>
      <c r="ML468" s="5" t="str">
        <f t="shared" si="1069"/>
        <v>Bored</v>
      </c>
      <c r="MM468" s="2">
        <v>0.112474845257167</v>
      </c>
      <c r="MN468" s="2">
        <v>0.28383927631129202</v>
      </c>
      <c r="MO468" s="2">
        <v>-0.157866245719752</v>
      </c>
      <c r="MP468" s="2">
        <v>-0.211207688306326</v>
      </c>
      <c r="MQ468" s="2">
        <v>-0.15298476733455199</v>
      </c>
      <c r="MR468" s="2">
        <v>0.33527431983086697</v>
      </c>
      <c r="MS468" s="2">
        <v>3.8969772743128077</v>
      </c>
      <c r="MT468" s="2">
        <v>-0.34114529162727208</v>
      </c>
      <c r="MU468" s="2">
        <v>-0.17136443105412502</v>
      </c>
      <c r="MV468" s="2">
        <v>-0.93126616978831134</v>
      </c>
      <c r="MW468" s="2">
        <f t="shared" si="1002"/>
        <v>0.15173624904166405</v>
      </c>
      <c r="MX468" s="2">
        <f t="shared" si="1003"/>
        <v>-0.30836020441469469</v>
      </c>
      <c r="MY468" s="2">
        <f t="shared" si="1070"/>
        <v>153.79936907370706</v>
      </c>
      <c r="MZ468" s="2" t="str">
        <f t="shared" si="1071"/>
        <v>Upset</v>
      </c>
      <c r="NA468" s="7">
        <v>1.1324435808950599</v>
      </c>
      <c r="NB468" s="7">
        <v>1.0526594425449101</v>
      </c>
      <c r="NC468" s="7">
        <v>0.32740466861157602</v>
      </c>
      <c r="ND468" s="7">
        <v>0.26123411024029602</v>
      </c>
      <c r="NE468" s="7">
        <v>1.20018037085509</v>
      </c>
      <c r="NF468" s="7">
        <v>1.1792736590119199</v>
      </c>
      <c r="NG468" s="7">
        <v>0.14035895857363842</v>
      </c>
      <c r="NH468" s="7">
        <v>0.11704388005988109</v>
      </c>
      <c r="NI468" s="7">
        <v>7.9784138350149858E-2</v>
      </c>
      <c r="NJ468" s="7">
        <v>0.26938719709663311</v>
      </c>
      <c r="NK468" s="7">
        <f t="shared" si="1004"/>
        <v>0.25923865398593438</v>
      </c>
      <c r="NL468" s="7">
        <f t="shared" si="1005"/>
        <v>6.6866355128768484E-2</v>
      </c>
      <c r="NM468" s="7">
        <f t="shared" si="1072"/>
        <v>75.536739573465837</v>
      </c>
      <c r="NN468" s="7" t="str">
        <f t="shared" si="1073"/>
        <v>alert</v>
      </c>
      <c r="NO468" s="4">
        <v>0.32554866895678097</v>
      </c>
      <c r="NP468" s="4">
        <v>0.49492655629665899</v>
      </c>
      <c r="NQ468" s="4">
        <v>0.50589885271180801</v>
      </c>
      <c r="NR468" s="4">
        <v>0.38295796206905097</v>
      </c>
      <c r="NS468" s="4">
        <v>0.434539815626938</v>
      </c>
      <c r="NT468" s="4">
        <v>0.64435773697010501</v>
      </c>
      <c r="NU468" s="4">
        <v>0.66557889373745194</v>
      </c>
      <c r="NV468" s="4">
        <v>0.33613906935464194</v>
      </c>
      <c r="NW468" s="4">
        <v>-0.16937788733987802</v>
      </c>
      <c r="NX468" s="4">
        <v>1.0833438809883582</v>
      </c>
      <c r="NY468" s="4">
        <f t="shared" si="1006"/>
        <v>-0.29346233231980401</v>
      </c>
      <c r="NZ468" s="4">
        <f t="shared" si="1007"/>
        <v>0.61490100598022002</v>
      </c>
      <c r="OA468" s="4">
        <f t="shared" si="1074"/>
        <v>-25.512872611372266</v>
      </c>
      <c r="OB468" s="4" t="str">
        <f t="shared" si="1075"/>
        <v>Contented</v>
      </c>
      <c r="OC468" s="1">
        <v>0.66876006076933203</v>
      </c>
      <c r="OD468" s="1">
        <v>0.43200420306179099</v>
      </c>
      <c r="OE468" s="1">
        <v>0.90100362107779297</v>
      </c>
      <c r="OF468" s="1">
        <v>0.53431217629884498</v>
      </c>
      <c r="OG468" s="1">
        <v>-2.9770627801619001E-2</v>
      </c>
      <c r="OH468" s="1">
        <v>0.250884439760865</v>
      </c>
      <c r="OI468" s="1">
        <v>1.4100446339044843</v>
      </c>
      <c r="OJ468" s="1">
        <v>0.78242943694350497</v>
      </c>
      <c r="OK468" s="1">
        <v>0.23675585770754104</v>
      </c>
      <c r="OL468" s="1">
        <v>1.3039265940385225</v>
      </c>
      <c r="OM468" s="1">
        <f t="shared" si="1008"/>
        <v>0.38045200297267479</v>
      </c>
      <c r="ON468" s="1">
        <f t="shared" si="1009"/>
        <v>-0.5919608182766749</v>
      </c>
      <c r="OO468" s="1">
        <f t="shared" si="1076"/>
        <v>147.2712281962651</v>
      </c>
      <c r="OP468" s="1" t="str">
        <f t="shared" si="1077"/>
        <v>stressed</v>
      </c>
      <c r="OQ468" s="2">
        <v>0.72915270101090501</v>
      </c>
      <c r="OR468" s="2">
        <v>0.990438543444494</v>
      </c>
      <c r="OS468" s="2">
        <v>-9.99915578617179E-2</v>
      </c>
      <c r="OT468" s="2">
        <v>4.4365440005788202E-2</v>
      </c>
      <c r="OU468" s="2">
        <v>0.73015796362229002</v>
      </c>
      <c r="OV468" s="2">
        <v>0.66980833622542502</v>
      </c>
      <c r="OW468" s="2">
        <v>-6.8519719813636304E-2</v>
      </c>
      <c r="OX468" s="2">
        <v>2.672219448146693E-2</v>
      </c>
      <c r="OY468" s="2">
        <v>-0.26128584243358899</v>
      </c>
      <c r="OZ468" s="2">
        <v>-3.234845375916455E-2</v>
      </c>
      <c r="PA468" s="2">
        <f t="shared" si="1010"/>
        <v>-0.32456390906344601</v>
      </c>
      <c r="PB468" s="2">
        <f t="shared" si="1011"/>
        <v>-0.25883922965986228</v>
      </c>
      <c r="PC468" s="2">
        <f t="shared" si="1078"/>
        <v>-128.57230791349605</v>
      </c>
      <c r="PD468" s="2" t="str">
        <f t="shared" si="1079"/>
        <v>Depressed</v>
      </c>
      <c r="PE468" s="1">
        <v>0.213380543615797</v>
      </c>
      <c r="PF468" s="1">
        <v>0.49528065156875201</v>
      </c>
      <c r="PG468" s="1">
        <v>0.70322288291298596</v>
      </c>
      <c r="PH468" s="1">
        <v>0.74361944906724498</v>
      </c>
      <c r="PI468" s="1">
        <v>0.41337958908411998</v>
      </c>
      <c r="PJ468" s="1">
        <v>0.37464185589989202</v>
      </c>
      <c r="PK468" s="1">
        <v>1.1219968313614455</v>
      </c>
      <c r="PL468" s="1">
        <v>0.85481113855885416</v>
      </c>
      <c r="PM468" s="1">
        <v>-0.281900107952955</v>
      </c>
      <c r="PN468" s="1">
        <v>2.0416559306643642</v>
      </c>
      <c r="PO468" s="1">
        <f t="shared" si="1012"/>
        <v>-0.23881093272094467</v>
      </c>
      <c r="PP468" s="1">
        <f t="shared" si="1013"/>
        <v>0.24325547441554285</v>
      </c>
      <c r="PQ468" s="1">
        <f t="shared" si="1080"/>
        <v>-44.471761022895045</v>
      </c>
      <c r="PR468" s="1" t="str">
        <f t="shared" si="1081"/>
        <v>Relased</v>
      </c>
      <c r="PS468" s="4">
        <v>0.166590878580364</v>
      </c>
      <c r="PT468" s="4">
        <v>0.60464918312781002</v>
      </c>
      <c r="PU468" s="4">
        <v>0.38658572349189402</v>
      </c>
      <c r="PV468" s="4">
        <v>0.29349659412635598</v>
      </c>
      <c r="PW468" s="4">
        <v>-0.37238851575723603</v>
      </c>
      <c r="PX468" s="4">
        <v>0.42282549174786799</v>
      </c>
      <c r="PY468" s="4">
        <v>-1.8784750339948963</v>
      </c>
      <c r="PZ468" s="4">
        <v>0.28564849460826697</v>
      </c>
      <c r="QA468" s="4">
        <v>-0.43805830454744599</v>
      </c>
      <c r="QB468" s="4">
        <v>0.8818036709762922</v>
      </c>
      <c r="QC468" s="4">
        <f t="shared" si="1014"/>
        <v>-0.2712228764431206</v>
      </c>
      <c r="QD468" s="4">
        <f t="shared" si="1015"/>
        <v>7.846086577138367E-2</v>
      </c>
      <c r="QE468" s="4">
        <f t="shared" si="1082"/>
        <v>-73.865606277399436</v>
      </c>
      <c r="QF468" s="4" t="str">
        <f t="shared" si="1083"/>
        <v>Calm</v>
      </c>
      <c r="QG468" s="2">
        <v>0.32116569751722901</v>
      </c>
      <c r="QH468" s="2">
        <v>0.45268521367488002</v>
      </c>
      <c r="QI468" s="2">
        <v>5.4127262645483801E-2</v>
      </c>
      <c r="QJ468" s="2">
        <v>4.3531965347135299E-2</v>
      </c>
      <c r="QK468" s="2">
        <v>-0.109945405464523</v>
      </c>
      <c r="QL468" s="2">
        <v>0.50080855266999103</v>
      </c>
      <c r="QM468" s="2">
        <v>0.25625976614016505</v>
      </c>
      <c r="QN468" s="2">
        <v>4.5655217562681094E-2</v>
      </c>
      <c r="QO468" s="2">
        <v>-0.13151951615765101</v>
      </c>
      <c r="QP468" s="2">
        <v>0.12619902177562356</v>
      </c>
      <c r="QQ468" s="2">
        <f t="shared" si="1016"/>
        <v>-8.7997844352434962E-2</v>
      </c>
      <c r="QR468" s="2">
        <f t="shared" si="1017"/>
        <v>9.7422114554606143E-3</v>
      </c>
      <c r="QS468" s="2">
        <f t="shared" si="1084"/>
        <v>-83.68253018584771</v>
      </c>
      <c r="QT468" s="2" t="str">
        <f t="shared" si="1085"/>
        <v>Calm</v>
      </c>
      <c r="QU468" s="4">
        <v>0.76039109630983204</v>
      </c>
      <c r="QV468" s="4">
        <v>-0.25053963884151398</v>
      </c>
      <c r="QW468" s="4">
        <v>0.170727132460231</v>
      </c>
      <c r="QX468" s="4">
        <v>-0.24537357703447399</v>
      </c>
      <c r="QY468" s="4">
        <v>0.80789832955611596</v>
      </c>
      <c r="QZ468" s="4">
        <v>-0.227568746736453</v>
      </c>
      <c r="RA468" s="4">
        <v>0.10886200572701188</v>
      </c>
      <c r="RB468" s="4">
        <v>0.51321747209652313</v>
      </c>
      <c r="RC468" s="4">
        <v>1.0109307351513461</v>
      </c>
      <c r="RD468" s="4">
        <v>-0.14640822043522644</v>
      </c>
      <c r="RE468" s="4">
        <f t="shared" si="1018"/>
        <v>0.55269317782174632</v>
      </c>
      <c r="RF468" s="4">
        <f t="shared" si="1019"/>
        <v>-3.7247727720915225E-2</v>
      </c>
      <c r="RG468" s="4">
        <f t="shared" si="1086"/>
        <v>93.855512406559527</v>
      </c>
      <c r="RH468" s="4" t="str">
        <f t="shared" si="1087"/>
        <v>nervous</v>
      </c>
    </row>
    <row r="469" spans="1:476" x14ac:dyDescent="0.3">
      <c r="A469" s="1">
        <v>0.30761754635962602</v>
      </c>
      <c r="B469" s="1">
        <v>0.96478679570094805</v>
      </c>
      <c r="C469" s="1">
        <v>0.379872950868481</v>
      </c>
      <c r="D469" s="1">
        <v>0.21629013804550001</v>
      </c>
      <c r="E469" s="1">
        <v>0.67978849363611604</v>
      </c>
      <c r="F469" s="1">
        <v>1.1354696874971499</v>
      </c>
      <c r="G469" s="1">
        <v>0.38471807491689952</v>
      </c>
      <c r="H469" s="1">
        <v>0.10298272605074937</v>
      </c>
      <c r="I469" s="1">
        <v>-0.65716924934132204</v>
      </c>
      <c r="J469" s="1">
        <v>0.46853273696672137</v>
      </c>
      <c r="K469" s="17">
        <f t="shared" si="952"/>
        <v>-0.52398910326881087</v>
      </c>
      <c r="L469" s="18">
        <f t="shared" si="953"/>
        <v>0.14820252730254801</v>
      </c>
      <c r="M469" s="18">
        <f t="shared" si="1020"/>
        <v>-74.207233097767315</v>
      </c>
      <c r="N469" s="18" t="str">
        <f t="shared" si="1021"/>
        <v>Calm</v>
      </c>
      <c r="O469" s="9">
        <v>0.13165905582082599</v>
      </c>
      <c r="P469" s="9">
        <v>0.48144208613093797</v>
      </c>
      <c r="Q469" s="9">
        <v>0.58285301986475102</v>
      </c>
      <c r="R469" s="9">
        <v>0.87857503212731802</v>
      </c>
      <c r="S469" s="9">
        <v>1.31710730448494E-2</v>
      </c>
      <c r="T469" s="9">
        <v>0.47845016985296401</v>
      </c>
      <c r="U469" s="9">
        <v>4.0243906736099486</v>
      </c>
      <c r="V469" s="9">
        <v>0.91528505064015464</v>
      </c>
      <c r="W469" s="9">
        <v>-0.34978303031011199</v>
      </c>
      <c r="X469" s="9">
        <v>2.3836655194275393</v>
      </c>
      <c r="Y469" s="9">
        <f t="shared" si="954"/>
        <v>-0.12765143432813986</v>
      </c>
      <c r="Z469" s="9">
        <f t="shared" si="955"/>
        <v>0.80745024454321435</v>
      </c>
      <c r="AA469" s="9">
        <f t="shared" si="1022"/>
        <v>-8.9836544149442599</v>
      </c>
      <c r="AB469" s="9" t="str">
        <f t="shared" si="1023"/>
        <v>Contented</v>
      </c>
      <c r="AC469" s="2">
        <v>0.20462445819765501</v>
      </c>
      <c r="AD469" s="2">
        <v>0.56357468942905398</v>
      </c>
      <c r="AE469" s="2">
        <v>3.4790960577338402E-2</v>
      </c>
      <c r="AF469" s="2">
        <v>9.3899593485359395E-2</v>
      </c>
      <c r="AG469" s="2">
        <v>0.36093087425320303</v>
      </c>
      <c r="AH469" s="2">
        <v>0.80799946775546305</v>
      </c>
      <c r="AI469" s="2">
        <v>6.1516457508357845E-2</v>
      </c>
      <c r="AJ469" s="2">
        <v>6.8461185998218793E-2</v>
      </c>
      <c r="AK469" s="2">
        <v>-0.35895023123139896</v>
      </c>
      <c r="AL469" s="2">
        <v>0.1675223859077131</v>
      </c>
      <c r="AM469" s="2">
        <f t="shared" si="956"/>
        <v>-0.20457696353591082</v>
      </c>
      <c r="AN469" s="2">
        <f t="shared" si="957"/>
        <v>-2.0406347231554101E-2</v>
      </c>
      <c r="AO469" s="2">
        <f t="shared" si="1024"/>
        <v>-95.696353847436072</v>
      </c>
      <c r="AP469" s="2" t="str">
        <f t="shared" si="1025"/>
        <v>Bored</v>
      </c>
      <c r="AQ469" s="9">
        <v>0.150614048561098</v>
      </c>
      <c r="AR469" s="9">
        <v>0.45349093446262001</v>
      </c>
      <c r="AS469" s="9">
        <v>-3.93117634912954E-2</v>
      </c>
      <c r="AT469" s="9">
        <v>-4.00288533550179E-2</v>
      </c>
      <c r="AU469" s="9">
        <v>-0.26503403947758802</v>
      </c>
      <c r="AV469" s="9">
        <v>0.54959638791361898</v>
      </c>
      <c r="AW469" s="9">
        <v>0.34357425810309039</v>
      </c>
      <c r="AX469" s="9">
        <v>-3.9905651743451946E-2</v>
      </c>
      <c r="AY469" s="9">
        <v>-0.30287688590152201</v>
      </c>
      <c r="AZ469" s="9">
        <v>-0.13133580929789862</v>
      </c>
      <c r="BA469" s="9">
        <f t="shared" si="958"/>
        <v>-0.13708991514721813</v>
      </c>
      <c r="BB469" s="9">
        <f t="shared" si="959"/>
        <v>3.0256480219295057E-3</v>
      </c>
      <c r="BC469" s="9">
        <f t="shared" si="1026"/>
        <v>-88.735656651958976</v>
      </c>
      <c r="BD469" s="9" t="str">
        <f t="shared" si="1027"/>
        <v>Calm</v>
      </c>
      <c r="BE469" s="4">
        <v>0.40138838388020198</v>
      </c>
      <c r="BF469" s="4">
        <v>0.192124220279867</v>
      </c>
      <c r="BG469" s="4">
        <v>0.124938828823875</v>
      </c>
      <c r="BH469" s="4">
        <v>1.70612421984754E-2</v>
      </c>
      <c r="BI469" s="4">
        <v>-0.115058444801376</v>
      </c>
      <c r="BJ469" s="4">
        <v>-0.14795381957404</v>
      </c>
      <c r="BK469" s="4">
        <v>0.43634566900627048</v>
      </c>
      <c r="BL469" s="4">
        <v>0.38625962014930654</v>
      </c>
      <c r="BM469" s="4">
        <v>0.20926416360033498</v>
      </c>
      <c r="BN469" s="4">
        <v>0.23925367385130258</v>
      </c>
      <c r="BO469" s="4">
        <f t="shared" si="960"/>
        <v>0.25090354505554591</v>
      </c>
      <c r="BP469" s="4">
        <f t="shared" si="961"/>
        <v>9.376547263311874E-2</v>
      </c>
      <c r="BQ469" s="4">
        <f t="shared" si="1028"/>
        <v>69.508719540894461</v>
      </c>
      <c r="BR469" s="4" t="str">
        <f t="shared" si="1029"/>
        <v>alert</v>
      </c>
      <c r="BS469" s="5">
        <v>0.692768135062928</v>
      </c>
      <c r="BT469" s="5">
        <v>1.50505858764328</v>
      </c>
      <c r="BU469" s="5">
        <v>0.36474596849877899</v>
      </c>
      <c r="BV469" s="5">
        <v>0.29410214051320599</v>
      </c>
      <c r="BW469" s="5">
        <v>0.69473578657136004</v>
      </c>
      <c r="BX469" s="5">
        <v>1.4460410039125</v>
      </c>
      <c r="BY469" s="5">
        <v>0.26287923429373705</v>
      </c>
      <c r="BZ469" s="5">
        <v>9.9658493855898408E-2</v>
      </c>
      <c r="CA469" s="5">
        <v>-0.81229045258035204</v>
      </c>
      <c r="CB469" s="5">
        <v>0.29977254448919349</v>
      </c>
      <c r="CC469" s="5">
        <f t="shared" si="962"/>
        <v>-0.65371602296882569</v>
      </c>
      <c r="CD469" s="5">
        <f t="shared" si="963"/>
        <v>9.4877211288775243E-3</v>
      </c>
      <c r="CE469" s="5">
        <f t="shared" si="1030"/>
        <v>-89.168494889560549</v>
      </c>
      <c r="CF469" s="5" t="str">
        <f t="shared" si="1031"/>
        <v>Calm</v>
      </c>
      <c r="CG469" s="4">
        <v>5.1829839580058303E-2</v>
      </c>
      <c r="CH469" s="4">
        <v>0.45717273354146798</v>
      </c>
      <c r="CI469" s="4">
        <v>0.20560444951183399</v>
      </c>
      <c r="CJ469" s="4">
        <v>0.50348126353925804</v>
      </c>
      <c r="CK469" s="4">
        <v>-0.153455916489947</v>
      </c>
      <c r="CL469" s="4">
        <v>0.37569819804223598</v>
      </c>
      <c r="CM469" s="4">
        <v>-2.0231465757961153</v>
      </c>
      <c r="CN469" s="4">
        <v>0.60451294966182634</v>
      </c>
      <c r="CO469" s="4">
        <v>-0.40534289396140966</v>
      </c>
      <c r="CP469" s="4">
        <v>1.3930886610307864</v>
      </c>
      <c r="CQ469" s="4">
        <f t="shared" si="964"/>
        <v>-0.11122517400906839</v>
      </c>
      <c r="CR469" s="4">
        <f t="shared" si="965"/>
        <v>-6.7486435705121917E-2</v>
      </c>
      <c r="CS469" s="4">
        <f t="shared" si="1032"/>
        <v>-121.2474936909495</v>
      </c>
      <c r="CT469" s="4" t="str">
        <f t="shared" si="1033"/>
        <v>Depressed</v>
      </c>
      <c r="CU469" s="2">
        <v>0.50387913073919699</v>
      </c>
      <c r="CV469" s="2">
        <v>0.20766409108328299</v>
      </c>
      <c r="CW469" s="2">
        <v>4.3917499249663101E-2</v>
      </c>
      <c r="CX469" s="2">
        <v>0.24462377388526699</v>
      </c>
      <c r="CY469" s="2">
        <v>0.74836509172690702</v>
      </c>
      <c r="CZ469" s="2">
        <v>0.848822996503664</v>
      </c>
      <c r="DA469" s="2">
        <v>3.5071033638449767E-2</v>
      </c>
      <c r="DB469" s="2">
        <v>0.23154449946378061</v>
      </c>
      <c r="DC469" s="2">
        <v>0.296215039655914</v>
      </c>
      <c r="DD469" s="2">
        <v>0.40551475200043025</v>
      </c>
      <c r="DE469" s="2">
        <f t="shared" si="966"/>
        <v>0.34217913654710519</v>
      </c>
      <c r="DF469" s="2">
        <f t="shared" si="967"/>
        <v>0.31986022526858648</v>
      </c>
      <c r="DG469" s="2">
        <f t="shared" si="1034"/>
        <v>46.930844854777291</v>
      </c>
      <c r="DH469" s="2" t="str">
        <f t="shared" si="1035"/>
        <v>excited</v>
      </c>
      <c r="DI469" s="7">
        <v>0.247560714781449</v>
      </c>
      <c r="DJ469" s="7">
        <v>0.67420623960597503</v>
      </c>
      <c r="DK469" s="7">
        <v>3.6185932413664002E-3</v>
      </c>
      <c r="DL469" s="7">
        <v>0.50793414139488002</v>
      </c>
      <c r="DM469" s="7">
        <v>0.14800958067866701</v>
      </c>
      <c r="DN469" s="7">
        <v>1.41085353311593</v>
      </c>
      <c r="DO469" s="7">
        <v>9.1477880996027675E-3</v>
      </c>
      <c r="DP469" s="7">
        <v>0.24360651336714739</v>
      </c>
      <c r="DQ469" s="7">
        <v>-0.426645524824526</v>
      </c>
      <c r="DR469" s="7">
        <v>0.5549697048710186</v>
      </c>
      <c r="DS469" s="7">
        <f t="shared" si="968"/>
        <v>-0.44115368752553574</v>
      </c>
      <c r="DT469" s="7">
        <f t="shared" si="969"/>
        <v>0.20781911836858113</v>
      </c>
      <c r="DU469" s="7">
        <f t="shared" si="1036"/>
        <v>-64.775766399823766</v>
      </c>
      <c r="DV469" s="7" t="str">
        <f t="shared" si="1037"/>
        <v>Calm</v>
      </c>
      <c r="DW469" s="9">
        <v>0.36903626810885498</v>
      </c>
      <c r="DX469" s="9">
        <v>0.19744126218864599</v>
      </c>
      <c r="DY469" s="9">
        <v>-4.7847078507141698E-2</v>
      </c>
      <c r="DZ469" s="9">
        <v>-0.10515397622493</v>
      </c>
      <c r="EA469" s="9">
        <v>0.416025585215959</v>
      </c>
      <c r="EB469" s="9">
        <v>0.40401841984356901</v>
      </c>
      <c r="EC469" s="9">
        <v>-6.0946890113823045E-2</v>
      </c>
      <c r="ED469" s="9">
        <v>-0.1748312968703658</v>
      </c>
      <c r="EE469" s="9">
        <v>0.17159500592020899</v>
      </c>
      <c r="EF469" s="9">
        <v>-0.27009200991912086</v>
      </c>
      <c r="EG469" s="9">
        <f t="shared" si="970"/>
        <v>0.43575252099299622</v>
      </c>
      <c r="EH469" s="9">
        <f t="shared" si="971"/>
        <v>-0.1335837009763905</v>
      </c>
      <c r="EI469" s="9">
        <f t="shared" si="1038"/>
        <v>107.04337346978188</v>
      </c>
      <c r="EJ469" s="9" t="str">
        <f t="shared" si="1039"/>
        <v>nervous</v>
      </c>
      <c r="EK469" s="1">
        <v>0.62947467776921395</v>
      </c>
      <c r="EL469" s="1">
        <v>0.45324221030922102</v>
      </c>
      <c r="EM469" s="1">
        <v>0.45446611184324998</v>
      </c>
      <c r="EN469" s="1">
        <v>0.28783027995492499</v>
      </c>
      <c r="EO469" s="1">
        <v>0.48789429046760502</v>
      </c>
      <c r="EP469" s="1">
        <v>7.8203887858581997E-2</v>
      </c>
      <c r="EQ469" s="1">
        <v>0.40672877515149397</v>
      </c>
      <c r="ER469" s="1">
        <v>0.5415982560550161</v>
      </c>
      <c r="ES469" s="1">
        <v>0.17623246745999294</v>
      </c>
      <c r="ET469" s="1">
        <v>0.68558678632562431</v>
      </c>
      <c r="EU469" s="1">
        <f t="shared" si="972"/>
        <v>-2.4963555486277933E-2</v>
      </c>
      <c r="EV469" s="1">
        <f t="shared" si="973"/>
        <v>0.1543545379238509</v>
      </c>
      <c r="EW469" s="1">
        <f t="shared" si="1040"/>
        <v>-9.1868245047366042</v>
      </c>
      <c r="EX469" s="1" t="str">
        <f t="shared" si="1041"/>
        <v>Contented</v>
      </c>
      <c r="EY469" s="2">
        <v>0.69342558636811102</v>
      </c>
      <c r="EZ469" s="2">
        <v>0.18286242267127001</v>
      </c>
      <c r="FA469" s="2">
        <v>0.222180597544508</v>
      </c>
      <c r="FB469" s="2">
        <v>0.382264696470696</v>
      </c>
      <c r="FC469" s="2">
        <v>0.90872016900184405</v>
      </c>
      <c r="FD469" s="2">
        <v>-0.21940013048014101</v>
      </c>
      <c r="FE469" s="2">
        <v>0.13867689428369379</v>
      </c>
      <c r="FF469" s="2">
        <v>-10.462196984833456</v>
      </c>
      <c r="FG469" s="2">
        <v>0.51056316369684107</v>
      </c>
      <c r="FH469" s="2">
        <v>0.68977925953570796</v>
      </c>
      <c r="FI469" s="2">
        <f t="shared" si="974"/>
        <v>0.39457331310831201</v>
      </c>
      <c r="FJ469" s="2">
        <f t="shared" si="975"/>
        <v>-0.10918744058947594</v>
      </c>
      <c r="FK469" s="2">
        <f t="shared" si="1042"/>
        <v>105.46798105359383</v>
      </c>
      <c r="FL469" s="2" t="str">
        <f t="shared" si="1043"/>
        <v>nervous</v>
      </c>
      <c r="FM469" s="7">
        <v>0.59232989621201604</v>
      </c>
      <c r="FN469" s="7">
        <v>0.586396864913584</v>
      </c>
      <c r="FO469" s="7">
        <v>0.15614658161887601</v>
      </c>
      <c r="FP469" s="7">
        <v>0.10478352702350199</v>
      </c>
      <c r="FQ469" s="7">
        <v>0.45238576641972</v>
      </c>
      <c r="FR469" s="7">
        <v>0.27617807746394002</v>
      </c>
      <c r="FS469" s="7">
        <v>0.14946323406842416</v>
      </c>
      <c r="FT469" s="7">
        <v>0.12147759212050156</v>
      </c>
      <c r="FU469" s="7">
        <v>5.9330312984320344E-3</v>
      </c>
      <c r="FV469" s="7">
        <v>0.22136606824231964</v>
      </c>
      <c r="FW469" s="7">
        <f t="shared" si="976"/>
        <v>-7.8335207489907188E-2</v>
      </c>
      <c r="FX469" s="7">
        <f t="shared" si="977"/>
        <v>0.2571033271966503</v>
      </c>
      <c r="FY469" s="7">
        <f t="shared" si="1044"/>
        <v>-16.945127100721219</v>
      </c>
      <c r="FZ469" s="7" t="str">
        <f t="shared" si="1045"/>
        <v>Contented</v>
      </c>
      <c r="GA469" s="4">
        <v>0.17892525136009299</v>
      </c>
      <c r="GB469" s="4">
        <v>0.48285724417555997</v>
      </c>
      <c r="GC469" s="4">
        <v>2.3434625708338801E-2</v>
      </c>
      <c r="GD469" s="4">
        <v>0.182024033751298</v>
      </c>
      <c r="GE469" s="4">
        <v>3.46585938571322E-2</v>
      </c>
      <c r="GF469" s="4">
        <v>0.32646176922289699</v>
      </c>
      <c r="GG469" s="4">
        <v>0.10972096548081454</v>
      </c>
      <c r="GH469" s="4">
        <v>0.22491011670039809</v>
      </c>
      <c r="GI469" s="4">
        <v>-0.30393199281546701</v>
      </c>
      <c r="GJ469" s="4">
        <v>0.31046251728573848</v>
      </c>
      <c r="GK469" s="4">
        <f t="shared" si="978"/>
        <v>-0.11618634771257197</v>
      </c>
      <c r="GL469" s="4">
        <f t="shared" si="979"/>
        <v>-0.89807337792847031</v>
      </c>
      <c r="GM469" s="4">
        <f t="shared" si="1046"/>
        <v>-172.62842435710721</v>
      </c>
      <c r="GN469" s="4" t="str">
        <f t="shared" si="1047"/>
        <v>Sad</v>
      </c>
      <c r="GO469" s="5">
        <v>0.88294205214757004</v>
      </c>
      <c r="GP469" s="5">
        <v>0.65070728173872505</v>
      </c>
      <c r="GQ469" s="5">
        <v>0.48164965796639098</v>
      </c>
      <c r="GR469" s="5">
        <v>0.85167537678397798</v>
      </c>
      <c r="GS469" s="5">
        <v>0.96560002409439005</v>
      </c>
      <c r="GT469" s="5">
        <v>0.350933027949141</v>
      </c>
      <c r="GU469" s="5">
        <v>0.26055650242247813</v>
      </c>
      <c r="GV469" s="5">
        <v>0.85028065319114343</v>
      </c>
      <c r="GW469" s="5">
        <v>0.23223477040884499</v>
      </c>
      <c r="GX469" s="5">
        <v>0.86938063694892964</v>
      </c>
      <c r="GY469" s="5">
        <f t="shared" si="980"/>
        <v>0.55393842475691213</v>
      </c>
      <c r="GZ469" s="5">
        <f t="shared" si="981"/>
        <v>0.27697758335749967</v>
      </c>
      <c r="HA469" s="5">
        <f t="shared" si="1048"/>
        <v>63.434256155507761</v>
      </c>
      <c r="HB469" s="5" t="str">
        <f t="shared" si="1049"/>
        <v>alert</v>
      </c>
      <c r="HC469" s="2">
        <v>0.32577713941686798</v>
      </c>
      <c r="HD469" s="2">
        <v>0.471271823162834</v>
      </c>
      <c r="HE469" s="2">
        <v>0.31620881528772998</v>
      </c>
      <c r="HF469" s="2">
        <v>0.31350494839403298</v>
      </c>
      <c r="HG469" s="2">
        <v>-8.7647523734942903E-2</v>
      </c>
      <c r="HH469" s="2">
        <v>-0.10050943858797801</v>
      </c>
      <c r="HI469" s="2">
        <v>1.3278852963425472</v>
      </c>
      <c r="HJ469" s="2">
        <v>0.84556837866258006</v>
      </c>
      <c r="HK469" s="2">
        <v>-0.14549468374596602</v>
      </c>
      <c r="HL469" s="2">
        <v>0.79005656270306468</v>
      </c>
      <c r="HM469" s="2">
        <f t="shared" si="982"/>
        <v>-0.17714087384242994</v>
      </c>
      <c r="HN469" s="2">
        <f t="shared" si="983"/>
        <v>0.26285618286884804</v>
      </c>
      <c r="HO469" s="2">
        <f t="shared" si="1050"/>
        <v>-33.976343720816182</v>
      </c>
      <c r="HP469" s="2" t="str">
        <f t="shared" si="1051"/>
        <v>Relased</v>
      </c>
      <c r="HQ469" s="4">
        <v>0.71716768799915098</v>
      </c>
      <c r="HR469" s="4">
        <v>0.60214366528790197</v>
      </c>
      <c r="HS469" s="4">
        <v>0.224582725816797</v>
      </c>
      <c r="HT469" s="4">
        <v>0.53291699122721103</v>
      </c>
      <c r="HU469" s="4">
        <v>0.48219783166782398</v>
      </c>
      <c r="HV469" s="4">
        <v>0.46878000130741099</v>
      </c>
      <c r="HW469" s="4">
        <v>0.18725127755811785</v>
      </c>
      <c r="HX469" s="4">
        <v>0.49762369424654135</v>
      </c>
      <c r="HY469" s="4">
        <v>0.11502402271124901</v>
      </c>
      <c r="HZ469" s="4">
        <v>0.57416296400141187</v>
      </c>
      <c r="IA469" s="4">
        <f t="shared" si="984"/>
        <v>0.3503609504800318</v>
      </c>
      <c r="IB469" s="4">
        <f t="shared" si="985"/>
        <v>-0.28524185035795868</v>
      </c>
      <c r="IC469" s="4">
        <f t="shared" si="1052"/>
        <v>129.15031390566472</v>
      </c>
      <c r="ID469" s="4" t="str">
        <f t="shared" si="1053"/>
        <v>stressed</v>
      </c>
      <c r="IE469" s="5">
        <v>1.07720751159914</v>
      </c>
      <c r="IF469" s="5">
        <v>0.30302624666285</v>
      </c>
      <c r="IG469" s="5">
        <v>0.160914970009083</v>
      </c>
      <c r="IH469" s="5">
        <v>0.34575169900374603</v>
      </c>
      <c r="II469" s="5">
        <v>0.78785229356983999</v>
      </c>
      <c r="IJ469" s="5">
        <v>-0.195777380172757</v>
      </c>
      <c r="IK469" s="5">
        <v>8.627871854999504E-2</v>
      </c>
      <c r="IL469" s="5">
        <v>3.2238261374602453</v>
      </c>
      <c r="IM469" s="5">
        <v>0.77418126493629003</v>
      </c>
      <c r="IN469" s="5">
        <v>0.36708757917269819</v>
      </c>
      <c r="IO469" s="5">
        <f t="shared" si="986"/>
        <v>0.56004529687314886</v>
      </c>
      <c r="IP469" s="5">
        <f t="shared" si="987"/>
        <v>-0.32845268700091557</v>
      </c>
      <c r="IQ469" s="5">
        <f t="shared" si="1054"/>
        <v>120.39056646054803</v>
      </c>
      <c r="IR469" s="5" t="str">
        <f t="shared" si="1055"/>
        <v>stressed</v>
      </c>
      <c r="IS469" s="4">
        <v>0.34999267211890001</v>
      </c>
      <c r="IT469" s="4">
        <v>0.797699684561333</v>
      </c>
      <c r="IU469" s="4">
        <v>1.0334081541915301</v>
      </c>
      <c r="IV469" s="4">
        <v>0.97359040755798898</v>
      </c>
      <c r="IW469" s="4">
        <v>0.33295199899087402</v>
      </c>
      <c r="IX469" s="4">
        <v>0.71537873907726401</v>
      </c>
      <c r="IY469" s="4">
        <v>1.5131652649287952</v>
      </c>
      <c r="IZ469" s="4">
        <v>0.64345006335939514</v>
      </c>
      <c r="JA469" s="4">
        <v>-0.44770701244243299</v>
      </c>
      <c r="JB469" s="4">
        <v>1.7487252137453275</v>
      </c>
      <c r="JC469" s="4">
        <f t="shared" si="988"/>
        <v>-0.5404869742021714</v>
      </c>
      <c r="JD469" s="4">
        <f t="shared" si="989"/>
        <v>7.0222701706799118E-2</v>
      </c>
      <c r="JE469" s="4">
        <f t="shared" si="1056"/>
        <v>-82.59732081226926</v>
      </c>
      <c r="JF469" s="4" t="str">
        <f t="shared" si="1057"/>
        <v>Calm</v>
      </c>
      <c r="JG469" s="5">
        <v>0.11475296624308</v>
      </c>
      <c r="JH469" s="5">
        <v>7.7018454447464996E-2</v>
      </c>
      <c r="JI469" s="5">
        <v>-8.3088721723771394E-2</v>
      </c>
      <c r="JJ469" s="5">
        <v>-4.07767009312969E-2</v>
      </c>
      <c r="JK469" s="5">
        <v>-0.34522514818432598</v>
      </c>
      <c r="JL469" s="5">
        <v>-0.33666508967021003</v>
      </c>
      <c r="JM469" s="5">
        <v>0.36051518679574579</v>
      </c>
      <c r="JN469" s="5">
        <v>0.15704690683287878</v>
      </c>
      <c r="JO469" s="5">
        <v>3.7734511795615003E-2</v>
      </c>
      <c r="JP469" s="5">
        <v>-0.64590136637171669</v>
      </c>
      <c r="JQ469" s="5">
        <f t="shared" si="990"/>
        <v>-7.9147164798420988E-4</v>
      </c>
      <c r="JR469" s="5">
        <f t="shared" si="991"/>
        <v>-0.16154173347339174</v>
      </c>
      <c r="JS469" s="5">
        <f t="shared" si="1058"/>
        <v>-179.71928231049108</v>
      </c>
      <c r="JT469" s="5" t="str">
        <f t="shared" si="1059"/>
        <v>Sad</v>
      </c>
      <c r="JU469" s="2">
        <v>0.17024016662626901</v>
      </c>
      <c r="JV469" s="2">
        <v>-0.21116239562424499</v>
      </c>
      <c r="JW469" s="2">
        <v>-7.8254435046715795E-2</v>
      </c>
      <c r="JX469" s="2">
        <v>-7.1538945283488697E-2</v>
      </c>
      <c r="JY469" s="2">
        <v>-4.8532666885487297E-2</v>
      </c>
      <c r="JZ469" s="2">
        <v>-0.13965351103825899</v>
      </c>
      <c r="KA469" s="2">
        <v>-0.64297134698671587</v>
      </c>
      <c r="KB469" s="2">
        <v>0.20392161223268429</v>
      </c>
      <c r="KC469" s="2">
        <v>0.19654371600797119</v>
      </c>
      <c r="KD469" s="2">
        <v>-1.2072527608383208</v>
      </c>
      <c r="KE469" s="2">
        <f t="shared" si="992"/>
        <v>0.44154842795414506</v>
      </c>
      <c r="KF469" s="2">
        <f t="shared" si="993"/>
        <v>-0.3593558086827221</v>
      </c>
      <c r="KG469" s="2">
        <f t="shared" si="1060"/>
        <v>129.14054619384413</v>
      </c>
      <c r="KH469" s="2" t="str">
        <f t="shared" si="1061"/>
        <v>stressed</v>
      </c>
      <c r="KI469" s="7">
        <v>0.52251054453206602</v>
      </c>
      <c r="KJ469" s="7">
        <v>0.31748333460961398</v>
      </c>
      <c r="KK469" s="7">
        <v>-1.9735240805083699E-2</v>
      </c>
      <c r="KL469" s="7">
        <v>-0.10266501232647</v>
      </c>
      <c r="KM469" s="7">
        <v>0.21745450368167399</v>
      </c>
      <c r="KN469" s="7">
        <v>-0.14876456772312499</v>
      </c>
      <c r="KO469" s="7">
        <v>-2.6670504036270571E-2</v>
      </c>
      <c r="KP469" s="7">
        <v>-0.60849788213270439</v>
      </c>
      <c r="KQ469" s="7">
        <v>0.20502720992245205</v>
      </c>
      <c r="KR469" s="7">
        <v>-0.1457156488528516</v>
      </c>
      <c r="KS469" s="7">
        <f t="shared" si="994"/>
        <v>0.19577778163833748</v>
      </c>
      <c r="KT469" s="7">
        <f t="shared" si="995"/>
        <v>-5.0088738593852211E-2</v>
      </c>
      <c r="KU469" s="7">
        <f t="shared" si="1062"/>
        <v>104.35099392916881</v>
      </c>
      <c r="KV469" s="7" t="str">
        <f t="shared" si="1063"/>
        <v>nervous</v>
      </c>
      <c r="KW469" s="2">
        <v>0.18152109988399701</v>
      </c>
      <c r="KX469" s="2">
        <v>0.20206208851197999</v>
      </c>
      <c r="KY469" s="2">
        <v>0.33032781897715202</v>
      </c>
      <c r="KZ469" s="2">
        <v>0.152360898734758</v>
      </c>
      <c r="LA469" s="2">
        <v>0.18161671515825001</v>
      </c>
      <c r="LB469" s="2">
        <v>-2.6166684925916998E-2</v>
      </c>
      <c r="LC469" s="2">
        <v>0.90964863832405363</v>
      </c>
      <c r="LD469" s="2">
        <v>0.86620170640337457</v>
      </c>
      <c r="LE469" s="2">
        <v>-2.0540988627982981E-2</v>
      </c>
      <c r="LF469" s="2">
        <v>1.258367760407751</v>
      </c>
      <c r="LG469" s="2">
        <f t="shared" si="996"/>
        <v>4.0309612345886814E-2</v>
      </c>
      <c r="LH469" s="2">
        <f t="shared" si="997"/>
        <v>0.41543235792077104</v>
      </c>
      <c r="LI469" s="2">
        <f t="shared" si="1064"/>
        <v>5.5420892183998332</v>
      </c>
      <c r="LJ469" s="2" t="str">
        <f t="shared" si="1065"/>
        <v>happy</v>
      </c>
      <c r="LK469" s="4">
        <v>0.91396528118477705</v>
      </c>
      <c r="LL469" s="4">
        <v>1.0132546938687601</v>
      </c>
      <c r="LM469" s="4">
        <v>0.104914517664291</v>
      </c>
      <c r="LN469" s="4">
        <v>0.299950185969591</v>
      </c>
      <c r="LO469" s="4">
        <v>0.74259639411290301</v>
      </c>
      <c r="LP469" s="4">
        <v>0.81035448407641097</v>
      </c>
      <c r="LQ469" s="4">
        <v>6.333269640892672E-2</v>
      </c>
      <c r="LR469" s="4">
        <v>0.16448161678346704</v>
      </c>
      <c r="LS469" s="4">
        <v>-9.9289412683983058E-2</v>
      </c>
      <c r="LT469" s="4">
        <v>0.21007705859972475</v>
      </c>
      <c r="LU469" s="4">
        <f t="shared" si="998"/>
        <v>-4.5673461701528972E-2</v>
      </c>
      <c r="LV469" s="4">
        <f t="shared" si="999"/>
        <v>0.37026776118567661</v>
      </c>
      <c r="LW469" s="4">
        <f t="shared" si="1066"/>
        <v>-7.0320561837605213</v>
      </c>
      <c r="LX469" s="4" t="str">
        <f t="shared" si="1067"/>
        <v>Contented</v>
      </c>
      <c r="LY469" s="5">
        <v>2.0225168432516399E-2</v>
      </c>
      <c r="LZ469" s="5">
        <v>0.33185030819293099</v>
      </c>
      <c r="MA469" s="5">
        <v>-0.186879231034462</v>
      </c>
      <c r="MB469" s="5">
        <v>8.5997722972892696E-2</v>
      </c>
      <c r="MC469" s="5">
        <v>0.26399840835538901</v>
      </c>
      <c r="MD469" s="5">
        <v>0.195889590230685</v>
      </c>
      <c r="ME469" s="5">
        <v>-0.65750784346055791</v>
      </c>
      <c r="MF469" s="5">
        <v>0.16295474954569847</v>
      </c>
      <c r="MG469" s="5">
        <v>-0.31162513976041462</v>
      </c>
      <c r="MH469" s="5">
        <v>-0.2865337541497992</v>
      </c>
      <c r="MI469" s="5">
        <f t="shared" si="1000"/>
        <v>-0.56787683772976172</v>
      </c>
      <c r="MJ469" s="5">
        <f t="shared" si="1001"/>
        <v>-0.1453841035395641</v>
      </c>
      <c r="MK469" s="5">
        <f t="shared" si="1068"/>
        <v>-104.36005931205756</v>
      </c>
      <c r="ML469" s="5" t="str">
        <f t="shared" si="1069"/>
        <v>Bored</v>
      </c>
      <c r="MM469" s="2">
        <v>0.127820865689597</v>
      </c>
      <c r="MN469" s="2">
        <v>0.13364630432645799</v>
      </c>
      <c r="MO469" s="2">
        <v>-0.13308867396310001</v>
      </c>
      <c r="MP469" s="2">
        <v>-9.0749385734695903E-2</v>
      </c>
      <c r="MQ469" s="2">
        <v>-0.13924586766757399</v>
      </c>
      <c r="MR469" s="2">
        <v>0.18428555656290299</v>
      </c>
      <c r="MS469" s="2">
        <v>11.648897236048075</v>
      </c>
      <c r="MT469" s="2">
        <v>-0.28543658845904823</v>
      </c>
      <c r="MU469" s="2">
        <v>-5.8254386368609967E-3</v>
      </c>
      <c r="MV469" s="2">
        <v>-0.85608476079062412</v>
      </c>
      <c r="MW469" s="2">
        <f t="shared" si="1002"/>
        <v>0.2970934546317141</v>
      </c>
      <c r="MX469" s="2">
        <f t="shared" si="1003"/>
        <v>-0.28253048358814947</v>
      </c>
      <c r="MY469" s="2">
        <f t="shared" si="1070"/>
        <v>133.560754282159</v>
      </c>
      <c r="MZ469" s="2" t="str">
        <f t="shared" si="1071"/>
        <v>stressed</v>
      </c>
      <c r="NA469" s="7">
        <v>1.0678953461671099</v>
      </c>
      <c r="NB469" s="7">
        <v>0.94720135284947105</v>
      </c>
      <c r="NC469" s="7">
        <v>0.38543320303295697</v>
      </c>
      <c r="ND469" s="7">
        <v>0.262651265382909</v>
      </c>
      <c r="NE469" s="7">
        <v>1.38380173611431</v>
      </c>
      <c r="NF469" s="7">
        <v>1.37206930793052</v>
      </c>
      <c r="NG469" s="7">
        <v>0.15721077690164445</v>
      </c>
      <c r="NH469" s="7">
        <v>0.11324735393090217</v>
      </c>
      <c r="NI469" s="7">
        <v>0.12069399331763886</v>
      </c>
      <c r="NJ469" s="7">
        <v>0.32161457498895607</v>
      </c>
      <c r="NK469" s="7">
        <f t="shared" si="1004"/>
        <v>0.30861193307135459</v>
      </c>
      <c r="NL469" s="7">
        <f t="shared" si="1005"/>
        <v>8.4595241854651615E-2</v>
      </c>
      <c r="NM469" s="7">
        <f t="shared" si="1072"/>
        <v>74.670886956125727</v>
      </c>
      <c r="NN469" s="7" t="str">
        <f t="shared" si="1073"/>
        <v>alert</v>
      </c>
      <c r="NO469" s="4">
        <v>0.32554866895678097</v>
      </c>
      <c r="NP469" s="4">
        <v>0.49492655629665899</v>
      </c>
      <c r="NQ469" s="4">
        <v>0.50589885271180801</v>
      </c>
      <c r="NR469" s="4">
        <v>0.38295796206905097</v>
      </c>
      <c r="NS469" s="4">
        <v>0.434539815626938</v>
      </c>
      <c r="NT469" s="4">
        <v>0.64435773697010501</v>
      </c>
      <c r="NU469" s="4">
        <v>0.66557889373745194</v>
      </c>
      <c r="NV469" s="4">
        <v>0.33613906935464194</v>
      </c>
      <c r="NW469" s="4">
        <v>-0.16937788733987802</v>
      </c>
      <c r="NX469" s="4">
        <v>1.0833438809883582</v>
      </c>
      <c r="NY469" s="4">
        <f t="shared" si="1006"/>
        <v>-0.29346233231980401</v>
      </c>
      <c r="NZ469" s="4">
        <f t="shared" si="1007"/>
        <v>0.61490100598022002</v>
      </c>
      <c r="OA469" s="4">
        <f t="shared" si="1074"/>
        <v>-25.512872611372266</v>
      </c>
      <c r="OB469" s="4" t="str">
        <f t="shared" si="1075"/>
        <v>Contented</v>
      </c>
      <c r="OC469" s="1">
        <v>0.53036738796420102</v>
      </c>
      <c r="OD469" s="1">
        <v>0.55668845729882099</v>
      </c>
      <c r="OE469" s="1">
        <v>0.85538826848228899</v>
      </c>
      <c r="OF469" s="1">
        <v>0.55262234914465003</v>
      </c>
      <c r="OG469" s="1">
        <v>7.5929524757131203E-2</v>
      </c>
      <c r="OH469" s="1">
        <v>0.73230966652103602</v>
      </c>
      <c r="OI469" s="1">
        <v>1.4108405478149693</v>
      </c>
      <c r="OJ469" s="1">
        <v>0.42872238441045352</v>
      </c>
      <c r="OK469" s="1">
        <v>-2.6321069334619973E-2</v>
      </c>
      <c r="OL469" s="1">
        <v>1.2952514111970568</v>
      </c>
      <c r="OM469" s="1">
        <f t="shared" si="1008"/>
        <v>-2.2768795939953179E-2</v>
      </c>
      <c r="ON469" s="1">
        <f t="shared" si="1009"/>
        <v>-0.59996482862743905</v>
      </c>
      <c r="OO469" s="1">
        <f t="shared" si="1076"/>
        <v>-177.82665564998888</v>
      </c>
      <c r="OP469" s="1" t="str">
        <f t="shared" si="1077"/>
        <v>Sad</v>
      </c>
      <c r="OQ469" s="2">
        <v>0.73095467980375906</v>
      </c>
      <c r="OR469" s="2">
        <v>0.990438543444494</v>
      </c>
      <c r="OS469" s="2">
        <v>-4.51871804663787E-2</v>
      </c>
      <c r="OT469" s="2">
        <v>1.3126547392659E-2</v>
      </c>
      <c r="OU469" s="2">
        <v>0.74488481291761299</v>
      </c>
      <c r="OV469" s="2">
        <v>0.68502130354031399</v>
      </c>
      <c r="OW469" s="2">
        <v>-3.0617950454121447E-2</v>
      </c>
      <c r="OX469" s="2">
        <v>7.8345938377943243E-3</v>
      </c>
      <c r="OY469" s="2">
        <v>-0.25948386364073495</v>
      </c>
      <c r="OZ469" s="2">
        <v>-1.8624816596652789E-2</v>
      </c>
      <c r="PA469" s="2">
        <f t="shared" si="1010"/>
        <v>-0.32290587797781689</v>
      </c>
      <c r="PB469" s="2">
        <f t="shared" si="1011"/>
        <v>-0.25063054202018209</v>
      </c>
      <c r="PC469" s="2">
        <f t="shared" si="1078"/>
        <v>-127.81761780456533</v>
      </c>
      <c r="PD469" s="2" t="str">
        <f t="shared" si="1079"/>
        <v>Depressed</v>
      </c>
      <c r="PE469" s="1">
        <v>2.1756921149641801E-2</v>
      </c>
      <c r="PF469" s="1">
        <v>0.28662412560357398</v>
      </c>
      <c r="PG469" s="1">
        <v>0.62117918870650102</v>
      </c>
      <c r="PH469" s="1">
        <v>0.78477612853596002</v>
      </c>
      <c r="PI469" s="1">
        <v>0.211743521625475</v>
      </c>
      <c r="PJ469" s="1">
        <v>0.41568577471502399</v>
      </c>
      <c r="PK469" s="1">
        <v>2.6602912667911118</v>
      </c>
      <c r="PL469" s="1">
        <v>1.1174214234769464</v>
      </c>
      <c r="PM469" s="1">
        <v>-0.281900107952955</v>
      </c>
      <c r="PN469" s="1">
        <v>2.0416559306643642</v>
      </c>
      <c r="PO469" s="1">
        <f t="shared" si="1012"/>
        <v>-0.23881093272094467</v>
      </c>
      <c r="PP469" s="1">
        <f t="shared" si="1013"/>
        <v>0.24325547441554285</v>
      </c>
      <c r="PQ469" s="1">
        <f t="shared" si="1080"/>
        <v>-44.471761022895045</v>
      </c>
      <c r="PR469" s="1" t="str">
        <f t="shared" si="1081"/>
        <v>Relased</v>
      </c>
      <c r="PS469" s="4">
        <v>0.166590878580364</v>
      </c>
      <c r="PT469" s="4">
        <v>0.60464918312781002</v>
      </c>
      <c r="PU469" s="4">
        <v>0.38658572349189402</v>
      </c>
      <c r="PV469" s="4">
        <v>0.29349659412635598</v>
      </c>
      <c r="PW469" s="4">
        <v>-0.37238851575723603</v>
      </c>
      <c r="PX469" s="4">
        <v>0.42282549174786799</v>
      </c>
      <c r="PY469" s="4">
        <v>-1.8784750339948963</v>
      </c>
      <c r="PZ469" s="4">
        <v>0.28564849460826697</v>
      </c>
      <c r="QA469" s="4">
        <v>-0.43805830454744599</v>
      </c>
      <c r="QB469" s="4">
        <v>0.8818036709762922</v>
      </c>
      <c r="QC469" s="4">
        <f t="shared" si="1014"/>
        <v>-0.2712228764431206</v>
      </c>
      <c r="QD469" s="4">
        <f t="shared" si="1015"/>
        <v>7.846086577138367E-2</v>
      </c>
      <c r="QE469" s="4">
        <f t="shared" si="1082"/>
        <v>-73.865606277399436</v>
      </c>
      <c r="QF469" s="4" t="str">
        <f t="shared" si="1083"/>
        <v>Calm</v>
      </c>
      <c r="QG469" s="2">
        <v>0.31813238683378597</v>
      </c>
      <c r="QH469" s="2">
        <v>0.44878591361442999</v>
      </c>
      <c r="QI469" s="2">
        <v>7.3439701508736493E-2</v>
      </c>
      <c r="QJ469" s="2">
        <v>0.101420478924188</v>
      </c>
      <c r="QK469" s="2">
        <v>6.6625707674024898E-2</v>
      </c>
      <c r="QL469" s="2">
        <v>0.64617274287009296</v>
      </c>
      <c r="QM469" s="2">
        <v>0.19087240153500037</v>
      </c>
      <c r="QN469" s="2">
        <v>9.2624939145929813E-2</v>
      </c>
      <c r="QO469" s="2">
        <v>-0.13065352678064401</v>
      </c>
      <c r="QP469" s="2">
        <v>0.22800366131663519</v>
      </c>
      <c r="QQ469" s="2">
        <f t="shared" si="1016"/>
        <v>-8.7071460081177277E-2</v>
      </c>
      <c r="QR469" s="2">
        <f t="shared" si="1017"/>
        <v>5.3690409348385426E-2</v>
      </c>
      <c r="QS469" s="2">
        <f t="shared" si="1084"/>
        <v>-58.340992703635678</v>
      </c>
      <c r="QT469" s="2" t="str">
        <f t="shared" si="1085"/>
        <v>Relased</v>
      </c>
      <c r="QU469" s="4">
        <v>0.41155714455947001</v>
      </c>
      <c r="QV469" s="4">
        <v>0.36572441289368202</v>
      </c>
      <c r="QW469" s="4">
        <v>-1.6179725347436901E-2</v>
      </c>
      <c r="QX469" s="4">
        <v>-0.16315518638239601</v>
      </c>
      <c r="QY469" s="4">
        <v>0.23157022671257799</v>
      </c>
      <c r="QZ469" s="4">
        <v>0.19073227556964401</v>
      </c>
      <c r="RA469" s="4">
        <v>-2.5157886400379543E-2</v>
      </c>
      <c r="RB469" s="4">
        <v>-0.29320374750630568</v>
      </c>
      <c r="RC469" s="4">
        <v>4.5832731665787996E-2</v>
      </c>
      <c r="RD469" s="4">
        <v>-0.23072065715471668</v>
      </c>
      <c r="RE469" s="4">
        <f t="shared" si="1018"/>
        <v>-0.17287355317547737</v>
      </c>
      <c r="RF469" s="4">
        <f t="shared" si="1019"/>
        <v>-6.714638445939225E-2</v>
      </c>
      <c r="RG469" s="4">
        <f t="shared" si="1086"/>
        <v>-111.22683131761082</v>
      </c>
      <c r="RH469" s="4" t="str">
        <f t="shared" si="1087"/>
        <v>Bored</v>
      </c>
    </row>
    <row r="470" spans="1:476" x14ac:dyDescent="0.3">
      <c r="A470" s="1">
        <v>0.242439268553274</v>
      </c>
      <c r="B470" s="1">
        <v>0.96120468923812097</v>
      </c>
      <c r="C470" s="1">
        <v>0.101172564651511</v>
      </c>
      <c r="D470" s="1">
        <v>0.20682180759045601</v>
      </c>
      <c r="E470" s="1">
        <v>0.20994670700517801</v>
      </c>
      <c r="F470" s="1">
        <v>1.1052337505560299</v>
      </c>
      <c r="G470" s="1">
        <v>0.2236421333057852</v>
      </c>
      <c r="H470" s="1">
        <v>0.10008612093523514</v>
      </c>
      <c r="I470" s="1">
        <v>-0.71876542068484695</v>
      </c>
      <c r="J470" s="1">
        <v>0.25588494857492228</v>
      </c>
      <c r="K470" s="17">
        <f t="shared" si="952"/>
        <v>-0.56536733668881167</v>
      </c>
      <c r="L470" s="18">
        <f t="shared" si="953"/>
        <v>7.4903716174311352E-2</v>
      </c>
      <c r="M470" s="18">
        <f t="shared" si="1020"/>
        <v>-82.453016794558948</v>
      </c>
      <c r="N470" s="18" t="str">
        <f t="shared" si="1021"/>
        <v>Calm</v>
      </c>
      <c r="O470" s="9">
        <v>0.17271399568654</v>
      </c>
      <c r="P470" s="9">
        <v>3.4484914605274501E-3</v>
      </c>
      <c r="Q470" s="9">
        <v>0.47942589715621903</v>
      </c>
      <c r="R470" s="9">
        <v>0.61050273118103904</v>
      </c>
      <c r="S470" s="9">
        <v>-9.5551875790291896E-2</v>
      </c>
      <c r="T470" s="9">
        <v>-0.124412827431906</v>
      </c>
      <c r="U470" s="9">
        <v>6.2132286904617615</v>
      </c>
      <c r="V470" s="9">
        <v>-5.0469646799490588</v>
      </c>
      <c r="W470" s="9">
        <v>-0.34978303031011199</v>
      </c>
      <c r="X470" s="9">
        <v>2.3836655194275393</v>
      </c>
      <c r="Y470" s="9">
        <f t="shared" si="954"/>
        <v>-0.12765143432813986</v>
      </c>
      <c r="Z470" s="9">
        <f t="shared" si="955"/>
        <v>0.80745024454321435</v>
      </c>
      <c r="AA470" s="9">
        <f t="shared" si="1022"/>
        <v>-8.9836544149442599</v>
      </c>
      <c r="AB470" s="9" t="str">
        <f t="shared" si="1023"/>
        <v>Contented</v>
      </c>
      <c r="AC470" s="2">
        <v>0.20462445819765501</v>
      </c>
      <c r="AD470" s="2">
        <v>0.56357468942905398</v>
      </c>
      <c r="AE470" s="2">
        <v>3.4790960577338402E-2</v>
      </c>
      <c r="AF470" s="2">
        <v>9.3899593485359395E-2</v>
      </c>
      <c r="AG470" s="2">
        <v>0.36093087425320303</v>
      </c>
      <c r="AH470" s="2">
        <v>0.80799946775546305</v>
      </c>
      <c r="AI470" s="2">
        <v>6.1516457508357845E-2</v>
      </c>
      <c r="AJ470" s="2">
        <v>6.8461185998218793E-2</v>
      </c>
      <c r="AK470" s="2">
        <v>-0.35895023123139896</v>
      </c>
      <c r="AL470" s="2">
        <v>0.1675223859077131</v>
      </c>
      <c r="AM470" s="2">
        <f t="shared" si="956"/>
        <v>-0.20457696353591082</v>
      </c>
      <c r="AN470" s="2">
        <f t="shared" si="957"/>
        <v>-2.0406347231554101E-2</v>
      </c>
      <c r="AO470" s="2">
        <f t="shared" si="1024"/>
        <v>-95.696353847436072</v>
      </c>
      <c r="AP470" s="2" t="str">
        <f t="shared" si="1025"/>
        <v>Bored</v>
      </c>
      <c r="AQ470" s="9">
        <v>8.3644904605469597E-2</v>
      </c>
      <c r="AR470" s="9">
        <v>0.25606159106029502</v>
      </c>
      <c r="AS470" s="9">
        <v>-1.3605974807848101E-2</v>
      </c>
      <c r="AT470" s="9">
        <v>-1.7859727255817099E-2</v>
      </c>
      <c r="AU470" s="9">
        <v>-0.37056221474339401</v>
      </c>
      <c r="AV470" s="9">
        <v>0.34234702736727701</v>
      </c>
      <c r="AW470" s="9">
        <v>4.7421240640056025E-2</v>
      </c>
      <c r="AX470" s="9">
        <v>-2.9845371048877592E-2</v>
      </c>
      <c r="AY470" s="9">
        <v>-0.17241668645482544</v>
      </c>
      <c r="AZ470" s="9">
        <v>-9.2626141875791893E-2</v>
      </c>
      <c r="BA470" s="9">
        <f t="shared" si="958"/>
        <v>-1.9131957136304445E-2</v>
      </c>
      <c r="BB470" s="9">
        <f t="shared" si="959"/>
        <v>1.683273410656394E-2</v>
      </c>
      <c r="BC470" s="9">
        <f t="shared" si="1026"/>
        <v>-48.657941719444523</v>
      </c>
      <c r="BD470" s="9" t="str">
        <f t="shared" si="1027"/>
        <v>Relased</v>
      </c>
      <c r="BE470" s="4">
        <v>0.204037742225786</v>
      </c>
      <c r="BF470" s="4">
        <v>0.110568323946275</v>
      </c>
      <c r="BG470" s="4">
        <v>9.9758114614920804E-2</v>
      </c>
      <c r="BH470" s="4">
        <v>3.9636554444970303E-3</v>
      </c>
      <c r="BI470" s="4">
        <v>-7.9946463026991196E-2</v>
      </c>
      <c r="BJ470" s="4">
        <v>-0.43810726099961</v>
      </c>
      <c r="BK470" s="4">
        <v>0.8039091486445864</v>
      </c>
      <c r="BL470" s="4">
        <v>-1.2101325968007295E-2</v>
      </c>
      <c r="BM470" s="4">
        <v>9.3469418279510996E-2</v>
      </c>
      <c r="BN470" s="4">
        <v>0.32968776260878402</v>
      </c>
      <c r="BO470" s="4">
        <f t="shared" si="960"/>
        <v>0.12797025062941048</v>
      </c>
      <c r="BP470" s="4">
        <f t="shared" si="961"/>
        <v>0.12698565867952949</v>
      </c>
      <c r="BQ470" s="4">
        <f t="shared" si="1028"/>
        <v>45.221264464848417</v>
      </c>
      <c r="BR470" s="4" t="str">
        <f t="shared" si="1029"/>
        <v>excited</v>
      </c>
      <c r="BS470" s="5">
        <v>0.32614679418356501</v>
      </c>
      <c r="BT470" s="5">
        <v>0.75475231143233501</v>
      </c>
      <c r="BU470" s="5">
        <v>0.33966082247002899</v>
      </c>
      <c r="BV470" s="5">
        <v>0.114163116393867</v>
      </c>
      <c r="BW470" s="5">
        <v>-0.11775805900835901</v>
      </c>
      <c r="BX470" s="5">
        <v>0.72366610066901504</v>
      </c>
      <c r="BY470" s="5">
        <v>1.6299385001998978</v>
      </c>
      <c r="BZ470" s="5">
        <v>7.7219760968480683E-2</v>
      </c>
      <c r="CA470" s="5">
        <v>-0.42860551724877</v>
      </c>
      <c r="CB470" s="5">
        <v>0.41985781698404268</v>
      </c>
      <c r="CC470" s="5">
        <f t="shared" si="962"/>
        <v>-0.2823387025629791</v>
      </c>
      <c r="CD470" s="5">
        <f t="shared" si="963"/>
        <v>6.9039886883762502E-2</v>
      </c>
      <c r="CE470" s="5">
        <f t="shared" si="1030"/>
        <v>-76.259182043732025</v>
      </c>
      <c r="CF470" s="5" t="str">
        <f t="shared" si="1031"/>
        <v>Calm</v>
      </c>
      <c r="CG470" s="4">
        <v>5.6138365207447201E-2</v>
      </c>
      <c r="CH470" s="4">
        <v>0.43014979807109199</v>
      </c>
      <c r="CI470" s="4">
        <v>0.224940265147867</v>
      </c>
      <c r="CJ470" s="4">
        <v>0.59340277988277801</v>
      </c>
      <c r="CK470" s="4">
        <v>-0.290555755774146</v>
      </c>
      <c r="CL470" s="4">
        <v>0.56634324814369297</v>
      </c>
      <c r="CM470" s="4">
        <v>-0.95957157702369666</v>
      </c>
      <c r="CN470" s="4">
        <v>0.59549113978952495</v>
      </c>
      <c r="CO470" s="4">
        <v>-0.3740114328636448</v>
      </c>
      <c r="CP470" s="4">
        <v>1.6828356246909291</v>
      </c>
      <c r="CQ470" s="4">
        <f t="shared" si="964"/>
        <v>-7.8217477238150868E-2</v>
      </c>
      <c r="CR470" s="4">
        <f t="shared" si="965"/>
        <v>0.15755859177214404</v>
      </c>
      <c r="CS470" s="4">
        <f t="shared" si="1032"/>
        <v>-26.401375035493793</v>
      </c>
      <c r="CT470" s="4" t="str">
        <f t="shared" si="1033"/>
        <v>Contented</v>
      </c>
      <c r="CU470" s="2">
        <v>0.50387913073919699</v>
      </c>
      <c r="CV470" s="2">
        <v>0.20766409108328299</v>
      </c>
      <c r="CW470" s="2">
        <v>4.3917499249663101E-2</v>
      </c>
      <c r="CX470" s="2">
        <v>0.24462377388526699</v>
      </c>
      <c r="CY470" s="2">
        <v>0.74836509172690702</v>
      </c>
      <c r="CZ470" s="2">
        <v>0.848822996503664</v>
      </c>
      <c r="DA470" s="2">
        <v>3.5071033638449767E-2</v>
      </c>
      <c r="DB470" s="2">
        <v>0.23154449946378061</v>
      </c>
      <c r="DC470" s="2">
        <v>0.296215039655914</v>
      </c>
      <c r="DD470" s="2">
        <v>0.40551475200043025</v>
      </c>
      <c r="DE470" s="2">
        <f t="shared" si="966"/>
        <v>0.34217913654710519</v>
      </c>
      <c r="DF470" s="2">
        <f t="shared" si="967"/>
        <v>0.31986022526858648</v>
      </c>
      <c r="DG470" s="2">
        <f t="shared" si="1034"/>
        <v>46.930844854777291</v>
      </c>
      <c r="DH470" s="2" t="str">
        <f t="shared" si="1035"/>
        <v>excited</v>
      </c>
      <c r="DI470" s="7">
        <v>0.247560714781449</v>
      </c>
      <c r="DJ470" s="7">
        <v>0.67420623960597503</v>
      </c>
      <c r="DK470" s="7">
        <v>3.6185932413664002E-3</v>
      </c>
      <c r="DL470" s="7">
        <v>0.50793414139488002</v>
      </c>
      <c r="DM470" s="7">
        <v>0.14800958067866701</v>
      </c>
      <c r="DN470" s="7">
        <v>1.41085353311593</v>
      </c>
      <c r="DO470" s="7">
        <v>9.1477880996027675E-3</v>
      </c>
      <c r="DP470" s="7">
        <v>0.24360651336714739</v>
      </c>
      <c r="DQ470" s="7">
        <v>-0.426645524824526</v>
      </c>
      <c r="DR470" s="7">
        <v>0.5549697048710186</v>
      </c>
      <c r="DS470" s="7">
        <f t="shared" si="968"/>
        <v>-0.44115368752553574</v>
      </c>
      <c r="DT470" s="7">
        <f t="shared" si="969"/>
        <v>0.20781911836858113</v>
      </c>
      <c r="DU470" s="7">
        <f t="shared" si="1036"/>
        <v>-64.775766399823766</v>
      </c>
      <c r="DV470" s="7" t="str">
        <f t="shared" si="1037"/>
        <v>Calm</v>
      </c>
      <c r="DW470" s="9">
        <v>0.33082197177965</v>
      </c>
      <c r="DX470" s="9">
        <v>0.30228468468099901</v>
      </c>
      <c r="DY470" s="9">
        <v>-5.72034791524412E-2</v>
      </c>
      <c r="DZ470" s="9">
        <v>-2.2406638025553E-2</v>
      </c>
      <c r="EA470" s="9">
        <v>0.31527825965717898</v>
      </c>
      <c r="EB470" s="9">
        <v>0.51470002030612005</v>
      </c>
      <c r="EC470" s="9">
        <v>-8.853654025975094E-2</v>
      </c>
      <c r="ED470" s="9">
        <v>-2.7426018980252848E-2</v>
      </c>
      <c r="EE470" s="9">
        <v>2.8537287098650999E-2</v>
      </c>
      <c r="EF470" s="9">
        <v>-0.12574519058613373</v>
      </c>
      <c r="EG470" s="9">
        <f t="shared" si="970"/>
        <v>0.26558743371074667</v>
      </c>
      <c r="EH470" s="9">
        <f t="shared" si="971"/>
        <v>-8.1932879999484953E-2</v>
      </c>
      <c r="EI470" s="9">
        <f t="shared" si="1038"/>
        <v>107.14482824259981</v>
      </c>
      <c r="EJ470" s="9" t="str">
        <f t="shared" si="1039"/>
        <v>nervous</v>
      </c>
      <c r="EK470" s="1">
        <v>0.49067329645586999</v>
      </c>
      <c r="EL470" s="1">
        <v>0.20565460137599401</v>
      </c>
      <c r="EM470" s="1">
        <v>0.34659256528425098</v>
      </c>
      <c r="EN470" s="1">
        <v>0.22353766133063299</v>
      </c>
      <c r="EO470" s="1">
        <v>0.17533210589458101</v>
      </c>
      <c r="EP470" s="1">
        <v>-0.25805971441817799</v>
      </c>
      <c r="EQ470" s="1">
        <v>0.52040503584665299</v>
      </c>
      <c r="ER470" s="1">
        <v>-4.2655696811624901</v>
      </c>
      <c r="ES470" s="1">
        <v>0.28501869507987598</v>
      </c>
      <c r="ET470" s="1">
        <v>0.81876688897584304</v>
      </c>
      <c r="EU470" s="1">
        <f t="shared" si="972"/>
        <v>0.13518089254283638</v>
      </c>
      <c r="EV470" s="1">
        <f t="shared" si="973"/>
        <v>0.20573569495501487</v>
      </c>
      <c r="EW470" s="1">
        <f t="shared" si="1040"/>
        <v>33.307353405262937</v>
      </c>
      <c r="EX470" s="1" t="str">
        <f t="shared" si="1041"/>
        <v>excited</v>
      </c>
      <c r="EY470" s="2">
        <v>0.69342558636811102</v>
      </c>
      <c r="EZ470" s="2">
        <v>0.18286242267127001</v>
      </c>
      <c r="FA470" s="2">
        <v>0.222180597544508</v>
      </c>
      <c r="FB470" s="2">
        <v>0.382264696470696</v>
      </c>
      <c r="FC470" s="2">
        <v>0.90872016900184405</v>
      </c>
      <c r="FD470" s="2">
        <v>-0.21940013048014101</v>
      </c>
      <c r="FE470" s="2">
        <v>0.13867689428369379</v>
      </c>
      <c r="FF470" s="2">
        <v>-10.462196984833456</v>
      </c>
      <c r="FG470" s="2">
        <v>0.51056316369684107</v>
      </c>
      <c r="FH470" s="2">
        <v>0.68977925953570796</v>
      </c>
      <c r="FI470" s="2">
        <f t="shared" si="974"/>
        <v>0.39457331310831201</v>
      </c>
      <c r="FJ470" s="2">
        <f t="shared" si="975"/>
        <v>-0.10918744058947594</v>
      </c>
      <c r="FK470" s="2">
        <f t="shared" si="1042"/>
        <v>105.46798105359383</v>
      </c>
      <c r="FL470" s="2" t="str">
        <f t="shared" si="1043"/>
        <v>nervous</v>
      </c>
      <c r="FM470" s="7">
        <v>0.60734023668969495</v>
      </c>
      <c r="FN470" s="7">
        <v>0.90993244241654303</v>
      </c>
      <c r="FO470" s="7">
        <v>9.0375473388263503E-2</v>
      </c>
      <c r="FP470" s="7">
        <v>0.131903718987393</v>
      </c>
      <c r="FQ470" s="7">
        <v>0.65368885907686403</v>
      </c>
      <c r="FR470" s="7">
        <v>1.0587786266811701</v>
      </c>
      <c r="FS470" s="7">
        <v>7.1668031841347596E-2</v>
      </c>
      <c r="FT470" s="7">
        <v>6.7000039293651281E-2</v>
      </c>
      <c r="FU470" s="7">
        <v>-0.30259220572684808</v>
      </c>
      <c r="FV470" s="7">
        <v>0.14649917278322833</v>
      </c>
      <c r="FW470" s="7">
        <f t="shared" si="976"/>
        <v>-0.48014644848659715</v>
      </c>
      <c r="FX470" s="7">
        <f t="shared" si="977"/>
        <v>0.227461944915758</v>
      </c>
      <c r="FY470" s="7">
        <f t="shared" si="1044"/>
        <v>-64.651470060778522</v>
      </c>
      <c r="FZ470" s="7" t="str">
        <f t="shared" si="1045"/>
        <v>Calm</v>
      </c>
      <c r="GA470" s="4">
        <v>0.17892525136009299</v>
      </c>
      <c r="GB470" s="4">
        <v>0.48285724417555997</v>
      </c>
      <c r="GC470" s="4">
        <v>2.3434625708338801E-2</v>
      </c>
      <c r="GD470" s="4">
        <v>0.182024033751298</v>
      </c>
      <c r="GE470" s="4">
        <v>3.46585938571322E-2</v>
      </c>
      <c r="GF470" s="4">
        <v>0.32646176922289699</v>
      </c>
      <c r="GG470" s="4">
        <v>0.10972096548081454</v>
      </c>
      <c r="GH470" s="4">
        <v>0.22491011670039809</v>
      </c>
      <c r="GI470" s="4">
        <v>-0.30393199281546701</v>
      </c>
      <c r="GJ470" s="4">
        <v>0.31046251728573848</v>
      </c>
      <c r="GK470" s="4">
        <f t="shared" si="978"/>
        <v>-0.11618634771257197</v>
      </c>
      <c r="GL470" s="4">
        <f t="shared" si="979"/>
        <v>-0.89807337792847031</v>
      </c>
      <c r="GM470" s="4">
        <f t="shared" si="1046"/>
        <v>-172.62842435710721</v>
      </c>
      <c r="GN470" s="4" t="str">
        <f t="shared" si="1047"/>
        <v>Sad</v>
      </c>
      <c r="GO470" s="5">
        <v>0.92691209029730903</v>
      </c>
      <c r="GP470" s="5">
        <v>0.64645805578087101</v>
      </c>
      <c r="GQ470" s="5">
        <v>0.55455304850919795</v>
      </c>
      <c r="GR470" s="5">
        <v>0.86619071024179894</v>
      </c>
      <c r="GS470" s="5">
        <v>1.07859838737366</v>
      </c>
      <c r="GT470" s="5">
        <v>0.27903145520317502</v>
      </c>
      <c r="GU470" s="5">
        <v>0.27651466032389377</v>
      </c>
      <c r="GV470" s="5">
        <v>0.93592709583580658</v>
      </c>
      <c r="GW470" s="5">
        <v>0.28045403451643802</v>
      </c>
      <c r="GX470" s="5">
        <v>0.90299397271034842</v>
      </c>
      <c r="GY470" s="5">
        <f t="shared" si="980"/>
        <v>0.59354914257974278</v>
      </c>
      <c r="GZ470" s="5">
        <f t="shared" si="981"/>
        <v>0.28866760214292553</v>
      </c>
      <c r="HA470" s="5">
        <f t="shared" si="1048"/>
        <v>64.064420519519814</v>
      </c>
      <c r="HB470" s="5" t="str">
        <f t="shared" si="1049"/>
        <v>alert</v>
      </c>
      <c r="HC470" s="2">
        <v>0.32743275061347499</v>
      </c>
      <c r="HD470" s="2">
        <v>0.47161458616351598</v>
      </c>
      <c r="HE470" s="2">
        <v>0.33985581766855899</v>
      </c>
      <c r="HF470" s="2">
        <v>0.31785419739754001</v>
      </c>
      <c r="HG470" s="2">
        <v>6.6240480628070697E-2</v>
      </c>
      <c r="HH470" s="2">
        <v>-0.12776608665655401</v>
      </c>
      <c r="HI470" s="2">
        <v>0.86329420112396216</v>
      </c>
      <c r="HJ470" s="2">
        <v>0.92440187423619791</v>
      </c>
      <c r="HK470" s="2">
        <v>-0.14418183555004099</v>
      </c>
      <c r="HL470" s="2">
        <v>0.82311771129732414</v>
      </c>
      <c r="HM470" s="2">
        <f t="shared" si="982"/>
        <v>-0.1757815646646157</v>
      </c>
      <c r="HN470" s="2">
        <f t="shared" si="983"/>
        <v>0.2739409845166183</v>
      </c>
      <c r="HO470" s="2">
        <f t="shared" si="1050"/>
        <v>-32.687346371356796</v>
      </c>
      <c r="HP470" s="2" t="str">
        <f t="shared" si="1051"/>
        <v>Relased</v>
      </c>
      <c r="HQ470" s="4">
        <v>0.846178197291513</v>
      </c>
      <c r="HR470" s="4">
        <v>0.58998220826716996</v>
      </c>
      <c r="HS470" s="4">
        <v>0.11030842602185301</v>
      </c>
      <c r="HT470" s="4">
        <v>0.452620762675771</v>
      </c>
      <c r="HU470" s="4">
        <v>0.69347809153941997</v>
      </c>
      <c r="HV470" s="4">
        <v>0.42421937155885098</v>
      </c>
      <c r="HW470" s="4">
        <v>7.1644838411052528E-2</v>
      </c>
      <c r="HX470" s="4">
        <v>0.44628284128034479</v>
      </c>
      <c r="HY470" s="4">
        <v>0.25619598902434304</v>
      </c>
      <c r="HZ470" s="4">
        <v>0.3919681858090483</v>
      </c>
      <c r="IA470" s="4">
        <f t="shared" si="984"/>
        <v>0.51345152205723732</v>
      </c>
      <c r="IB470" s="4">
        <f t="shared" si="985"/>
        <v>-0.40876845749498936</v>
      </c>
      <c r="IC470" s="4">
        <f t="shared" si="1052"/>
        <v>128.52395922136895</v>
      </c>
      <c r="ID470" s="4" t="str">
        <f t="shared" si="1053"/>
        <v>stressed</v>
      </c>
      <c r="IE470" s="5">
        <v>0.79177846446106803</v>
      </c>
      <c r="IF470" s="5">
        <v>0.30302624666285</v>
      </c>
      <c r="IG470" s="5">
        <v>0.163899885195781</v>
      </c>
      <c r="IH470" s="5">
        <v>0.34575169900374603</v>
      </c>
      <c r="II470" s="5">
        <v>0.34778528912481199</v>
      </c>
      <c r="IJ470" s="5">
        <v>-0.195777380172757</v>
      </c>
      <c r="IK470" s="5">
        <v>0.14382686767636749</v>
      </c>
      <c r="IL470" s="5">
        <v>3.2238261374602453</v>
      </c>
      <c r="IM470" s="5">
        <v>0.48875221779821804</v>
      </c>
      <c r="IN470" s="5">
        <v>0.46551826003408653</v>
      </c>
      <c r="IO470" s="5">
        <f t="shared" si="986"/>
        <v>0.29053223763891167</v>
      </c>
      <c r="IP470" s="5">
        <f t="shared" si="987"/>
        <v>-0.27740771246615736</v>
      </c>
      <c r="IQ470" s="5">
        <f t="shared" si="1054"/>
        <v>133.67618736044227</v>
      </c>
      <c r="IR470" s="5" t="str">
        <f t="shared" si="1055"/>
        <v>stressed</v>
      </c>
      <c r="IS470" s="4">
        <v>0.34999267211890001</v>
      </c>
      <c r="IT470" s="4">
        <v>0.797699684561333</v>
      </c>
      <c r="IU470" s="4">
        <v>1.0334081541915301</v>
      </c>
      <c r="IV470" s="4">
        <v>0.97359040755798898</v>
      </c>
      <c r="IW470" s="4">
        <v>0.33295199899087402</v>
      </c>
      <c r="IX470" s="4">
        <v>0.71537873907726401</v>
      </c>
      <c r="IY470" s="4">
        <v>1.5131652649287952</v>
      </c>
      <c r="IZ470" s="4">
        <v>0.64345006335939514</v>
      </c>
      <c r="JA470" s="4">
        <v>-0.44770701244243299</v>
      </c>
      <c r="JB470" s="4">
        <v>1.7487252137453275</v>
      </c>
      <c r="JC470" s="4">
        <f t="shared" si="988"/>
        <v>-0.5404869742021714</v>
      </c>
      <c r="JD470" s="4">
        <f t="shared" si="989"/>
        <v>7.0222701706799118E-2</v>
      </c>
      <c r="JE470" s="4">
        <f t="shared" si="1056"/>
        <v>-82.59732081226926</v>
      </c>
      <c r="JF470" s="4" t="str">
        <f t="shared" si="1057"/>
        <v>Calm</v>
      </c>
      <c r="JG470" s="5">
        <v>0.43341354580094499</v>
      </c>
      <c r="JH470" s="5">
        <v>-3.4979656768721498E-4</v>
      </c>
      <c r="JI470" s="5">
        <v>-0.16372578288039999</v>
      </c>
      <c r="JJ470" s="5">
        <v>-5.0533812578646101E-2</v>
      </c>
      <c r="JK470" s="5">
        <v>-2.6855287814102598E-3</v>
      </c>
      <c r="JL470" s="5">
        <v>-0.28431101042169199</v>
      </c>
      <c r="JM470" s="5">
        <v>-0.38011407758732946</v>
      </c>
      <c r="JN470" s="5">
        <v>0.17752290212727298</v>
      </c>
      <c r="JO470" s="5">
        <v>0.43376334236863218</v>
      </c>
      <c r="JP470" s="5">
        <v>-0.49475301462750948</v>
      </c>
      <c r="JQ470" s="5">
        <f t="shared" si="990"/>
        <v>0.274204224394345</v>
      </c>
      <c r="JR470" s="5">
        <f t="shared" si="991"/>
        <v>-0.10294128562159466</v>
      </c>
      <c r="JS470" s="5">
        <f t="shared" si="1058"/>
        <v>110.57705467817858</v>
      </c>
      <c r="JT470" s="5" t="str">
        <f t="shared" si="1059"/>
        <v>nervous</v>
      </c>
      <c r="JU470" s="2">
        <v>0.21155620728192501</v>
      </c>
      <c r="JV470" s="2">
        <v>-8.5750194646165998E-2</v>
      </c>
      <c r="JW470" s="2">
        <v>-5.8615666753681503E-2</v>
      </c>
      <c r="JX470" s="2">
        <v>-1.6126836036429101E-2</v>
      </c>
      <c r="JY470" s="2">
        <v>-9.4534316985127598E-2</v>
      </c>
      <c r="JZ470" s="2">
        <v>-0.17828796864336299</v>
      </c>
      <c r="KA470" s="2">
        <v>-0.50089488902475598</v>
      </c>
      <c r="KB470" s="2">
        <v>6.1077670877241121E-2</v>
      </c>
      <c r="KC470" s="2">
        <v>0.29730640192809099</v>
      </c>
      <c r="KD470" s="2">
        <v>-0.59410914648816904</v>
      </c>
      <c r="KE470" s="2">
        <f t="shared" si="992"/>
        <v>0.54717945821287439</v>
      </c>
      <c r="KF470" s="2">
        <f t="shared" si="993"/>
        <v>-7.8459488529137644E-2</v>
      </c>
      <c r="KG470" s="2">
        <f t="shared" si="1060"/>
        <v>98.15996108397448</v>
      </c>
      <c r="KH470" s="2" t="str">
        <f t="shared" si="1061"/>
        <v>nervous</v>
      </c>
      <c r="KI470" s="7">
        <v>0.27531493250782901</v>
      </c>
      <c r="KJ470" s="7">
        <v>4.8686793204656902E-2</v>
      </c>
      <c r="KK470" s="7">
        <v>-9.4495089073842103E-2</v>
      </c>
      <c r="KL470" s="7">
        <v>-0.174774495562456</v>
      </c>
      <c r="KM470" s="7">
        <v>-1.12768396144195E-2</v>
      </c>
      <c r="KN470" s="7">
        <v>-0.458572402252032</v>
      </c>
      <c r="KO470" s="7">
        <v>-0.35788430388333842</v>
      </c>
      <c r="KP470" s="7">
        <v>0.42639822356450513</v>
      </c>
      <c r="KQ470" s="7">
        <v>0.2266281393031721</v>
      </c>
      <c r="KR470" s="7">
        <v>-0.83107453839688428</v>
      </c>
      <c r="KS470" s="7">
        <f t="shared" si="994"/>
        <v>0.21672962624221137</v>
      </c>
      <c r="KT470" s="7">
        <f t="shared" si="995"/>
        <v>-0.28104339959563929</v>
      </c>
      <c r="KU470" s="7">
        <f t="shared" si="1062"/>
        <v>142.36200231102649</v>
      </c>
      <c r="KV470" s="7" t="str">
        <f t="shared" si="1063"/>
        <v>stressed</v>
      </c>
      <c r="KW470" s="2">
        <v>0.18152109988399701</v>
      </c>
      <c r="KX470" s="2">
        <v>0.20206208851197999</v>
      </c>
      <c r="KY470" s="2">
        <v>0.33032781897715202</v>
      </c>
      <c r="KZ470" s="2">
        <v>0.152360898734758</v>
      </c>
      <c r="LA470" s="2">
        <v>0.18161671515825001</v>
      </c>
      <c r="LB470" s="2">
        <v>-2.6166684925916998E-2</v>
      </c>
      <c r="LC470" s="2">
        <v>0.90964863832405363</v>
      </c>
      <c r="LD470" s="2">
        <v>0.86620170640337457</v>
      </c>
      <c r="LE470" s="2">
        <v>-2.0540988627982981E-2</v>
      </c>
      <c r="LF470" s="2">
        <v>1.258367760407751</v>
      </c>
      <c r="LG470" s="2">
        <f t="shared" si="996"/>
        <v>4.0309612345886814E-2</v>
      </c>
      <c r="LH470" s="2">
        <f t="shared" si="997"/>
        <v>0.41543235792077104</v>
      </c>
      <c r="LI470" s="2">
        <f t="shared" si="1064"/>
        <v>5.5420892183998332</v>
      </c>
      <c r="LJ470" s="2" t="str">
        <f t="shared" si="1065"/>
        <v>happy</v>
      </c>
      <c r="LK470" s="4">
        <v>0.91396528118477705</v>
      </c>
      <c r="LL470" s="4">
        <v>1.0132546938687601</v>
      </c>
      <c r="LM470" s="4">
        <v>0.21822234537061599</v>
      </c>
      <c r="LN470" s="4">
        <v>0.37527793270342402</v>
      </c>
      <c r="LO470" s="4">
        <v>0.77961125840299506</v>
      </c>
      <c r="LP470" s="4">
        <v>0.84694685179703699</v>
      </c>
      <c r="LQ470" s="4">
        <v>0.12885295720011142</v>
      </c>
      <c r="LR470" s="4">
        <v>0.20174046923991015</v>
      </c>
      <c r="LS470" s="4">
        <v>-9.9289412683983058E-2</v>
      </c>
      <c r="LT470" s="4">
        <v>0.3079566867075218</v>
      </c>
      <c r="LU470" s="4">
        <f t="shared" si="998"/>
        <v>-4.5673461701528972E-2</v>
      </c>
      <c r="LV470" s="4">
        <f t="shared" si="999"/>
        <v>0.41235027305922078</v>
      </c>
      <c r="LW470" s="4">
        <f t="shared" si="1066"/>
        <v>-6.3205312652809846</v>
      </c>
      <c r="LX470" s="4" t="str">
        <f t="shared" si="1067"/>
        <v>Contented</v>
      </c>
      <c r="LY470" s="5">
        <v>-1.5941095981973699E-2</v>
      </c>
      <c r="LZ470" s="5">
        <v>0.35049375756798901</v>
      </c>
      <c r="MA470" s="5">
        <v>-0.27097838378179401</v>
      </c>
      <c r="MB470" s="5">
        <v>1.0737329382951801E-2</v>
      </c>
      <c r="MC470" s="5">
        <v>0.21977937531047201</v>
      </c>
      <c r="MD470" s="5">
        <v>0.101483361387964</v>
      </c>
      <c r="ME470" s="5">
        <v>-1.3293792739738308</v>
      </c>
      <c r="MF470" s="5">
        <v>2.3756356091110438E-2</v>
      </c>
      <c r="MG470" s="5">
        <v>-0.36643485354996269</v>
      </c>
      <c r="MH470" s="5">
        <v>-0.77787769843203836</v>
      </c>
      <c r="MI470" s="5">
        <f t="shared" si="1000"/>
        <v>-0.62027918544810445</v>
      </c>
      <c r="MJ470" s="5">
        <f t="shared" si="1001"/>
        <v>-0.31853216702244014</v>
      </c>
      <c r="MK470" s="5">
        <f t="shared" si="1068"/>
        <v>-117.1818729689076</v>
      </c>
      <c r="ML470" s="5" t="str">
        <f t="shared" si="1069"/>
        <v>Bored</v>
      </c>
      <c r="MM470" s="2">
        <v>9.8338150842828598E-2</v>
      </c>
      <c r="MN470" s="2">
        <v>0.61313432930054401</v>
      </c>
      <c r="MO470" s="2">
        <v>-0.127114636377399</v>
      </c>
      <c r="MP470" s="2">
        <v>7.5430515383387603E-2</v>
      </c>
      <c r="MQ470" s="2">
        <v>-1.9598113972373798E-3</v>
      </c>
      <c r="MR470" s="2">
        <v>0.38350260557884702</v>
      </c>
      <c r="MS470" s="2">
        <v>-1.318912912471992</v>
      </c>
      <c r="MT470" s="2">
        <v>7.5685049132275931E-2</v>
      </c>
      <c r="MU470" s="2">
        <v>-0.51479617845771541</v>
      </c>
      <c r="MV470" s="2">
        <v>-7.2643879329803818E-2</v>
      </c>
      <c r="MW470" s="2">
        <f t="shared" si="1002"/>
        <v>-0.14982580823885161</v>
      </c>
      <c r="MX470" s="2">
        <f t="shared" si="1003"/>
        <v>-1.3367408274437609E-2</v>
      </c>
      <c r="MY470" s="2">
        <f t="shared" si="1070"/>
        <v>-95.098410760048282</v>
      </c>
      <c r="MZ470" s="2" t="str">
        <f t="shared" si="1071"/>
        <v>Bored</v>
      </c>
      <c r="NA470" s="7">
        <v>1.0677373621856301</v>
      </c>
      <c r="NB470" s="7">
        <v>0.93690502760230299</v>
      </c>
      <c r="NC470" s="7">
        <v>0.40164203108216401</v>
      </c>
      <c r="ND470" s="7">
        <v>0.29354385928392601</v>
      </c>
      <c r="NE470" s="7">
        <v>1.4285267066427201</v>
      </c>
      <c r="NF470" s="7">
        <v>1.43427459505387</v>
      </c>
      <c r="NG470" s="7">
        <v>0.16089725285781933</v>
      </c>
      <c r="NH470" s="7">
        <v>0.12379655108333841</v>
      </c>
      <c r="NI470" s="7">
        <v>0.1308323345833271</v>
      </c>
      <c r="NJ470" s="7">
        <v>0.34678798268833988</v>
      </c>
      <c r="NK470" s="7">
        <f t="shared" si="1004"/>
        <v>0.32084769272320024</v>
      </c>
      <c r="NL470" s="7">
        <f t="shared" si="1005"/>
        <v>9.31405012878741E-2</v>
      </c>
      <c r="NM470" s="7">
        <f t="shared" si="1072"/>
        <v>73.812247818921961</v>
      </c>
      <c r="NN470" s="7" t="str">
        <f t="shared" si="1073"/>
        <v>alert</v>
      </c>
      <c r="NO470" s="4">
        <v>0.32554866895678097</v>
      </c>
      <c r="NP470" s="4">
        <v>0.49492655629665899</v>
      </c>
      <c r="NQ470" s="4">
        <v>0.50589885271180801</v>
      </c>
      <c r="NR470" s="4">
        <v>0.38295796206905097</v>
      </c>
      <c r="NS470" s="4">
        <v>0.434539815626938</v>
      </c>
      <c r="NT470" s="4">
        <v>0.64435773697010501</v>
      </c>
      <c r="NU470" s="4">
        <v>0.66557889373745194</v>
      </c>
      <c r="NV470" s="4">
        <v>0.33613906935464194</v>
      </c>
      <c r="NW470" s="4">
        <v>-0.16937788733987802</v>
      </c>
      <c r="NX470" s="4">
        <v>1.0833438809883582</v>
      </c>
      <c r="NY470" s="4">
        <f t="shared" si="1006"/>
        <v>-0.29346233231980401</v>
      </c>
      <c r="NZ470" s="4">
        <f t="shared" si="1007"/>
        <v>0.61490100598022002</v>
      </c>
      <c r="OA470" s="4">
        <f t="shared" si="1074"/>
        <v>-25.512872611372266</v>
      </c>
      <c r="OB470" s="4" t="str">
        <f t="shared" si="1075"/>
        <v>Contented</v>
      </c>
      <c r="OC470" s="1">
        <v>0.53036738796420102</v>
      </c>
      <c r="OD470" s="1">
        <v>0.55668845729882099</v>
      </c>
      <c r="OE470" s="1">
        <v>0.85538826848228899</v>
      </c>
      <c r="OF470" s="1">
        <v>0.55262234914465003</v>
      </c>
      <c r="OG470" s="1">
        <v>7.5929524757131203E-2</v>
      </c>
      <c r="OH470" s="1">
        <v>0.73230966652103602</v>
      </c>
      <c r="OI470" s="1">
        <v>1.4108405478149693</v>
      </c>
      <c r="OJ470" s="1">
        <v>0.42872238441045352</v>
      </c>
      <c r="OK470" s="1">
        <v>-2.6321069334619973E-2</v>
      </c>
      <c r="OL470" s="1">
        <v>1.2952514111970568</v>
      </c>
      <c r="OM470" s="1">
        <f t="shared" si="1008"/>
        <v>-2.2768795939953179E-2</v>
      </c>
      <c r="ON470" s="1">
        <f t="shared" si="1009"/>
        <v>-0.59996482862743905</v>
      </c>
      <c r="OO470" s="1">
        <f t="shared" si="1076"/>
        <v>-177.82665564998888</v>
      </c>
      <c r="OP470" s="1" t="str">
        <f t="shared" si="1077"/>
        <v>Sad</v>
      </c>
      <c r="OQ470" s="2">
        <v>0.73095467980375906</v>
      </c>
      <c r="OR470" s="2">
        <v>0.990438543444494</v>
      </c>
      <c r="OS470" s="2">
        <v>-4.51871804663787E-2</v>
      </c>
      <c r="OT470" s="2">
        <v>1.3126547392659E-2</v>
      </c>
      <c r="OU470" s="2">
        <v>0.74488481291761299</v>
      </c>
      <c r="OV470" s="2">
        <v>0.68502130354031399</v>
      </c>
      <c r="OW470" s="2">
        <v>-3.0617950454121447E-2</v>
      </c>
      <c r="OX470" s="2">
        <v>7.8345938377943243E-3</v>
      </c>
      <c r="OY470" s="2">
        <v>-0.25948386364073495</v>
      </c>
      <c r="OZ470" s="2">
        <v>-1.8624816596652789E-2</v>
      </c>
      <c r="PA470" s="2">
        <f t="shared" si="1010"/>
        <v>-0.32290587797781689</v>
      </c>
      <c r="PB470" s="2">
        <f t="shared" si="1011"/>
        <v>-0.25063054202018209</v>
      </c>
      <c r="PC470" s="2">
        <f t="shared" si="1078"/>
        <v>-127.81761780456533</v>
      </c>
      <c r="PD470" s="2" t="str">
        <f t="shared" si="1079"/>
        <v>Depressed</v>
      </c>
      <c r="PE470" s="1">
        <v>0.188438682267935</v>
      </c>
      <c r="PF470" s="1">
        <v>0.27161330142267198</v>
      </c>
      <c r="PG470" s="1">
        <v>0.55339586076427205</v>
      </c>
      <c r="PH470" s="1">
        <v>0.75507410028522504</v>
      </c>
      <c r="PI470" s="1">
        <v>-0.33624664687676997</v>
      </c>
      <c r="PJ470" s="1">
        <v>0.28468340732744901</v>
      </c>
      <c r="PK470" s="1">
        <v>-3.7440192227042801</v>
      </c>
      <c r="PL470" s="1">
        <v>1.357322609335069</v>
      </c>
      <c r="PM470" s="1">
        <v>-8.3174619154736978E-2</v>
      </c>
      <c r="PN470" s="1">
        <v>2.8441785003354449</v>
      </c>
      <c r="PO470" s="1">
        <f t="shared" si="1012"/>
        <v>2.5397909154345255E-2</v>
      </c>
      <c r="PP470" s="1">
        <f t="shared" si="1013"/>
        <v>0.87851446748483908</v>
      </c>
      <c r="PQ470" s="1">
        <f t="shared" si="1080"/>
        <v>1.6559633873370756</v>
      </c>
      <c r="PR470" s="1" t="str">
        <f t="shared" si="1081"/>
        <v>happy</v>
      </c>
      <c r="PS470" s="4">
        <v>0.95644701783422303</v>
      </c>
      <c r="PT470" s="4">
        <v>0.38463963429964698</v>
      </c>
      <c r="PU470" s="4">
        <v>0.29759386358169398</v>
      </c>
      <c r="PV470" s="4">
        <v>0.35821495004443898</v>
      </c>
      <c r="PW470" s="4">
        <v>0.58399347246344402</v>
      </c>
      <c r="PX470" s="4">
        <v>0.18231443973706199</v>
      </c>
      <c r="PY470" s="4">
        <v>0.19318751062184064</v>
      </c>
      <c r="PZ470" s="4">
        <v>0.63182357522180077</v>
      </c>
      <c r="QA470" s="4">
        <v>0.57180738353457605</v>
      </c>
      <c r="QB470" s="4">
        <v>0.48901300492599997</v>
      </c>
      <c r="QC470" s="4">
        <f t="shared" si="1014"/>
        <v>0.82166982185110449</v>
      </c>
      <c r="QD470" s="4">
        <f t="shared" si="1015"/>
        <v>-0.10135959573170539</v>
      </c>
      <c r="QE470" s="4">
        <f t="shared" si="1082"/>
        <v>97.032368839010232</v>
      </c>
      <c r="QF470" s="4" t="str">
        <f t="shared" si="1083"/>
        <v>nervous</v>
      </c>
      <c r="QG470" s="2">
        <v>0.24657347296155599</v>
      </c>
      <c r="QH470" s="2">
        <v>0.44625926099357099</v>
      </c>
      <c r="QI470" s="2">
        <v>2.1667804830229401E-2</v>
      </c>
      <c r="QJ470" s="2">
        <v>0.21979699234717001</v>
      </c>
      <c r="QK470" s="2">
        <v>0.22063643280912801</v>
      </c>
      <c r="QL470" s="2">
        <v>0.73550712912856397</v>
      </c>
      <c r="QM470" s="2">
        <v>4.6377023608879547E-2</v>
      </c>
      <c r="QN470" s="2">
        <v>0.18599022123522579</v>
      </c>
      <c r="QO470" s="2">
        <v>-0.199685788032015</v>
      </c>
      <c r="QP470" s="2">
        <v>0.34851817089958465</v>
      </c>
      <c r="QQ470" s="2">
        <f t="shared" si="1016"/>
        <v>-0.1609180946134029</v>
      </c>
      <c r="QR470" s="2">
        <f t="shared" si="1017"/>
        <v>0.10571549916746625</v>
      </c>
      <c r="QS470" s="2">
        <f t="shared" si="1084"/>
        <v>-56.696998380335771</v>
      </c>
      <c r="QT470" s="2" t="str">
        <f t="shared" si="1085"/>
        <v>Relased</v>
      </c>
      <c r="QU470" s="4">
        <v>0.41155714455947001</v>
      </c>
      <c r="QV470" s="4">
        <v>0.36572441289368202</v>
      </c>
      <c r="QW470" s="4">
        <v>-1.6179725347436901E-2</v>
      </c>
      <c r="QX470" s="4">
        <v>-0.16315518638239601</v>
      </c>
      <c r="QY470" s="4">
        <v>0.23157022671257799</v>
      </c>
      <c r="QZ470" s="4">
        <v>0.19073227556964401</v>
      </c>
      <c r="RA470" s="4">
        <v>-2.5157886400379543E-2</v>
      </c>
      <c r="RB470" s="4">
        <v>-0.29320374750630568</v>
      </c>
      <c r="RC470" s="4">
        <v>4.5832731665787996E-2</v>
      </c>
      <c r="RD470" s="4">
        <v>-0.23072065715471668</v>
      </c>
      <c r="RE470" s="4">
        <f t="shared" si="1018"/>
        <v>-0.17287355317547737</v>
      </c>
      <c r="RF470" s="4">
        <f t="shared" si="1019"/>
        <v>-6.714638445939225E-2</v>
      </c>
      <c r="RG470" s="4">
        <f t="shared" si="1086"/>
        <v>-111.22683131761082</v>
      </c>
      <c r="RH470" s="4" t="str">
        <f t="shared" si="1087"/>
        <v>Bored</v>
      </c>
    </row>
    <row r="471" spans="1:476" x14ac:dyDescent="0.3">
      <c r="A471" s="1">
        <v>0.81313825133262196</v>
      </c>
      <c r="B471" s="1">
        <v>0.86627301547682301</v>
      </c>
      <c r="C471" s="1">
        <v>0.158635931341951</v>
      </c>
      <c r="D471" s="1">
        <v>0.23314220716379899</v>
      </c>
      <c r="E471" s="1">
        <v>0.804448667560419</v>
      </c>
      <c r="F471" s="1">
        <v>0.94782328503980295</v>
      </c>
      <c r="G471" s="1">
        <v>9.8069494435890914E-2</v>
      </c>
      <c r="H471" s="1">
        <v>0.12851699609188541</v>
      </c>
      <c r="I471" s="1">
        <v>-5.3134764144201041E-2</v>
      </c>
      <c r="J471" s="1">
        <v>0.23328302378848054</v>
      </c>
      <c r="K471" s="17">
        <f t="shared" si="952"/>
        <v>-0.11821907930377462</v>
      </c>
      <c r="L471" s="18">
        <f t="shared" si="953"/>
        <v>6.7112926396598827E-2</v>
      </c>
      <c r="M471" s="18">
        <f t="shared" si="1020"/>
        <v>-60.416439036612765</v>
      </c>
      <c r="N471" s="18" t="str">
        <f t="shared" si="1021"/>
        <v>Calm</v>
      </c>
      <c r="O471" s="9">
        <v>0.25742255785547802</v>
      </c>
      <c r="P471" s="9">
        <v>0.111401329167816</v>
      </c>
      <c r="Q471" s="9">
        <v>0.474193744282354</v>
      </c>
      <c r="R471" s="9">
        <v>0.68566403539571197</v>
      </c>
      <c r="S471" s="9">
        <v>-9.1679903804468194E-2</v>
      </c>
      <c r="T471" s="9">
        <v>-0.22664680619983299</v>
      </c>
      <c r="U471" s="9">
        <v>2.8610242004234689</v>
      </c>
      <c r="V471" s="9">
        <v>-5.9495960540405752</v>
      </c>
      <c r="W471" s="9">
        <v>-0.34978303031011199</v>
      </c>
      <c r="X471" s="9">
        <v>2.3836655194275393</v>
      </c>
      <c r="Y471" s="9">
        <f t="shared" si="954"/>
        <v>-0.12765143432813986</v>
      </c>
      <c r="Z471" s="9">
        <f t="shared" si="955"/>
        <v>0.80745024454321435</v>
      </c>
      <c r="AA471" s="9">
        <f t="shared" si="1022"/>
        <v>-8.9836544149442599</v>
      </c>
      <c r="AB471" s="9" t="str">
        <f t="shared" si="1023"/>
        <v>Contented</v>
      </c>
      <c r="AC471" s="2">
        <v>0.16523508622022301</v>
      </c>
      <c r="AD471" s="2">
        <v>0.57931836144856996</v>
      </c>
      <c r="AE471" s="2">
        <v>8.82910146178357E-2</v>
      </c>
      <c r="AF471" s="2">
        <v>0.29135442779976001</v>
      </c>
      <c r="AG471" s="2">
        <v>0.40772691984823001</v>
      </c>
      <c r="AH471" s="2">
        <v>0.79976372430673903</v>
      </c>
      <c r="AI471" s="2">
        <v>0.15409575797821293</v>
      </c>
      <c r="AJ471" s="2">
        <v>0.21126692225879232</v>
      </c>
      <c r="AK471" s="2">
        <v>-0.41408327522834698</v>
      </c>
      <c r="AL471" s="2">
        <v>0.50989682957787752</v>
      </c>
      <c r="AM471" s="2">
        <f t="shared" si="956"/>
        <v>-0.26655897591607092</v>
      </c>
      <c r="AN471" s="2">
        <f t="shared" si="957"/>
        <v>0.10773302329852408</v>
      </c>
      <c r="AO471" s="2">
        <f t="shared" si="1024"/>
        <v>-67.993310022494555</v>
      </c>
      <c r="AP471" s="2" t="str">
        <f t="shared" si="1025"/>
        <v>Calm</v>
      </c>
      <c r="AQ471" s="9">
        <v>0.118966502330972</v>
      </c>
      <c r="AR471" s="9">
        <v>-0.14153931721584001</v>
      </c>
      <c r="AS471" s="9">
        <v>-6.2593670684199798E-2</v>
      </c>
      <c r="AT471" s="9">
        <v>5.0935084205904299E-2</v>
      </c>
      <c r="AU471" s="9">
        <v>-0.63801624250537303</v>
      </c>
      <c r="AV471" s="9">
        <v>-0.135167208945319</v>
      </c>
      <c r="AW471" s="9">
        <v>0.12059281768095731</v>
      </c>
      <c r="AX471" s="9">
        <v>-0.18407619405492001</v>
      </c>
      <c r="AY471" s="9">
        <v>0.26050581954681201</v>
      </c>
      <c r="AZ471" s="9">
        <v>0.51648793195530918</v>
      </c>
      <c r="BA471" s="9">
        <f t="shared" si="958"/>
        <v>0.37230278695808439</v>
      </c>
      <c r="BB471" s="9">
        <f t="shared" si="959"/>
        <v>0.23409346024614153</v>
      </c>
      <c r="BC471" s="9">
        <f t="shared" si="1026"/>
        <v>57.839480167165675</v>
      </c>
      <c r="BD471" s="9" t="str">
        <f t="shared" si="1027"/>
        <v>excited</v>
      </c>
      <c r="BE471" s="4">
        <v>0.19448251341966399</v>
      </c>
      <c r="BF471" s="4">
        <v>0.44576743661212498</v>
      </c>
      <c r="BG471" s="4">
        <v>9.8088570981738996E-2</v>
      </c>
      <c r="BH471" s="4">
        <v>3.2385965783197197E-2</v>
      </c>
      <c r="BI471" s="4">
        <v>-1.11815010728921E-2</v>
      </c>
      <c r="BJ471" s="4">
        <v>-2.7079364782721601E-2</v>
      </c>
      <c r="BK471" s="4">
        <v>0.53512290917506444</v>
      </c>
      <c r="BL471" s="4">
        <v>7.735105908723626E-2</v>
      </c>
      <c r="BM471" s="4">
        <v>-0.25128492319246098</v>
      </c>
      <c r="BN471" s="4">
        <v>0.20378687535775367</v>
      </c>
      <c r="BO471" s="4">
        <f t="shared" si="960"/>
        <v>-0.23803760963608078</v>
      </c>
      <c r="BP471" s="4">
        <f t="shared" si="961"/>
        <v>8.0737048721137183E-2</v>
      </c>
      <c r="BQ471" s="4">
        <f t="shared" si="1028"/>
        <v>-71.2642096749899</v>
      </c>
      <c r="BR471" s="4" t="str">
        <f t="shared" si="1029"/>
        <v>Calm</v>
      </c>
      <c r="BS471" s="5">
        <v>0.32614679418356501</v>
      </c>
      <c r="BT471" s="5">
        <v>0.75475231143233501</v>
      </c>
      <c r="BU471" s="5">
        <v>0.33966082247002899</v>
      </c>
      <c r="BV471" s="5">
        <v>0.114163116393867</v>
      </c>
      <c r="BW471" s="5">
        <v>-0.11775805900835901</v>
      </c>
      <c r="BX471" s="5">
        <v>0.72366610066901504</v>
      </c>
      <c r="BY471" s="5">
        <v>1.6299385001998978</v>
      </c>
      <c r="BZ471" s="5">
        <v>7.7219760968480683E-2</v>
      </c>
      <c r="CA471" s="5">
        <v>-0.42860551724877</v>
      </c>
      <c r="CB471" s="5">
        <v>0.41985781698404268</v>
      </c>
      <c r="CC471" s="5">
        <f t="shared" si="962"/>
        <v>-0.2823387025629791</v>
      </c>
      <c r="CD471" s="5">
        <f t="shared" si="963"/>
        <v>6.9039886883762502E-2</v>
      </c>
      <c r="CE471" s="5">
        <f t="shared" si="1030"/>
        <v>-76.259182043732025</v>
      </c>
      <c r="CF471" s="5" t="str">
        <f t="shared" si="1031"/>
        <v>Calm</v>
      </c>
      <c r="CG471" s="4">
        <v>0.12405782601703701</v>
      </c>
      <c r="CH471" s="4">
        <v>0.43014979807109199</v>
      </c>
      <c r="CI471" s="4">
        <v>0.26288304915118299</v>
      </c>
      <c r="CJ471" s="4">
        <v>0.59340277988277801</v>
      </c>
      <c r="CK471" s="4">
        <v>-0.30771734893564801</v>
      </c>
      <c r="CL471" s="4">
        <v>0.56634324814369297</v>
      </c>
      <c r="CM471" s="4">
        <v>-1.4313608408298002</v>
      </c>
      <c r="CN471" s="4">
        <v>0.59549113978952495</v>
      </c>
      <c r="CO471" s="4">
        <v>-0.30609197205405497</v>
      </c>
      <c r="CP471" s="4">
        <v>1.5450632431173414</v>
      </c>
      <c r="CQ471" s="4">
        <f t="shared" si="964"/>
        <v>-6.6643198462318365E-3</v>
      </c>
      <c r="CR471" s="4">
        <f t="shared" si="965"/>
        <v>5.0551467330959055E-2</v>
      </c>
      <c r="CS471" s="4">
        <f t="shared" si="1032"/>
        <v>-7.5101302236955707</v>
      </c>
      <c r="CT471" s="4" t="str">
        <f t="shared" si="1033"/>
        <v>Contented</v>
      </c>
      <c r="CU471" s="2">
        <v>0.50427918946711603</v>
      </c>
      <c r="CV471" s="2">
        <v>0.205167822269926</v>
      </c>
      <c r="CW471" s="2">
        <v>5.3227645044885301E-2</v>
      </c>
      <c r="CX471" s="2">
        <v>0.28792145482772002</v>
      </c>
      <c r="CY471" s="2">
        <v>0.88211850293799399</v>
      </c>
      <c r="CZ471" s="2">
        <v>0.99026219241209401</v>
      </c>
      <c r="DA471" s="2">
        <v>3.83927680610507E-2</v>
      </c>
      <c r="DB471" s="2">
        <v>0.24085178663035833</v>
      </c>
      <c r="DC471" s="2">
        <v>0.29911136719719</v>
      </c>
      <c r="DD471" s="2">
        <v>0.48086621583946138</v>
      </c>
      <c r="DE471" s="2">
        <f t="shared" si="966"/>
        <v>0.34557818273474394</v>
      </c>
      <c r="DF471" s="2">
        <f t="shared" si="967"/>
        <v>0.35456925635057801</v>
      </c>
      <c r="DG471" s="2">
        <f t="shared" si="1034"/>
        <v>44.264266027574095</v>
      </c>
      <c r="DH471" s="2" t="str">
        <f t="shared" si="1035"/>
        <v>excited</v>
      </c>
      <c r="DI471" s="7">
        <v>0.247560714781449</v>
      </c>
      <c r="DJ471" s="7">
        <v>0.67420623960597503</v>
      </c>
      <c r="DK471" s="7">
        <v>3.6185932413664002E-3</v>
      </c>
      <c r="DL471" s="7">
        <v>0.50793414139488002</v>
      </c>
      <c r="DM471" s="7">
        <v>0.14800958067866701</v>
      </c>
      <c r="DN471" s="7">
        <v>1.41085353311593</v>
      </c>
      <c r="DO471" s="7">
        <v>9.1477880996027675E-3</v>
      </c>
      <c r="DP471" s="7">
        <v>0.24360651336714739</v>
      </c>
      <c r="DQ471" s="7">
        <v>-0.426645524824526</v>
      </c>
      <c r="DR471" s="7">
        <v>0.5549697048710186</v>
      </c>
      <c r="DS471" s="7">
        <f t="shared" si="968"/>
        <v>-0.44115368752553574</v>
      </c>
      <c r="DT471" s="7">
        <f t="shared" si="969"/>
        <v>0.20781911836858113</v>
      </c>
      <c r="DU471" s="7">
        <f t="shared" si="1036"/>
        <v>-64.775766399823766</v>
      </c>
      <c r="DV471" s="7" t="str">
        <f t="shared" si="1037"/>
        <v>Calm</v>
      </c>
      <c r="DW471" s="9">
        <v>0.35860887981502698</v>
      </c>
      <c r="DX471" s="9">
        <v>0.370202341858057</v>
      </c>
      <c r="DY471" s="9">
        <v>-7.3438588560863202E-2</v>
      </c>
      <c r="DZ471" s="9">
        <v>-2.87047575000033E-2</v>
      </c>
      <c r="EA471" s="9">
        <v>0.141379310367861</v>
      </c>
      <c r="EB471" s="9">
        <v>0.45586897472117099</v>
      </c>
      <c r="EC471" s="9">
        <v>-0.14688064638886869</v>
      </c>
      <c r="ED471" s="9">
        <v>-3.4748522220660168E-2</v>
      </c>
      <c r="EE471" s="9">
        <v>-1.1593462043030023E-2</v>
      </c>
      <c r="EF471" s="9">
        <v>-0.14015062203128917</v>
      </c>
      <c r="EG471" s="9">
        <f t="shared" si="970"/>
        <v>0.21785248807727031</v>
      </c>
      <c r="EH471" s="9">
        <f t="shared" si="971"/>
        <v>-8.7087495557396144E-2</v>
      </c>
      <c r="EI471" s="9">
        <f t="shared" si="1038"/>
        <v>111.78927867015413</v>
      </c>
      <c r="EJ471" s="9" t="str">
        <f t="shared" si="1039"/>
        <v>nervous</v>
      </c>
      <c r="EK471" s="1">
        <v>0.49360026896900799</v>
      </c>
      <c r="EL471" s="1">
        <v>0.287192828193095</v>
      </c>
      <c r="EM471" s="1">
        <v>0.28066610788600899</v>
      </c>
      <c r="EN471" s="1">
        <v>0.206395304922673</v>
      </c>
      <c r="EO471" s="1">
        <v>8.8202518985029399E-2</v>
      </c>
      <c r="EP471" s="1">
        <v>-0.12852931414866101</v>
      </c>
      <c r="EQ471" s="1">
        <v>0.48240763656873659</v>
      </c>
      <c r="ER471" s="1">
        <v>1.3008365922418159</v>
      </c>
      <c r="ES471" s="1">
        <v>0.206407440775913</v>
      </c>
      <c r="ET471" s="1">
        <v>0.62380343086916612</v>
      </c>
      <c r="EU471" s="1">
        <f t="shared" si="972"/>
        <v>1.9457089954763696E-2</v>
      </c>
      <c r="EV471" s="1">
        <f t="shared" si="973"/>
        <v>0.13051839254290032</v>
      </c>
      <c r="EW471" s="1">
        <f t="shared" si="1040"/>
        <v>8.4789522402688888</v>
      </c>
      <c r="EX471" s="1" t="str">
        <f t="shared" si="1041"/>
        <v>happy</v>
      </c>
      <c r="EY471" s="2">
        <v>0.711063425143593</v>
      </c>
      <c r="EZ471" s="2">
        <v>0.27931968226249299</v>
      </c>
      <c r="FA471" s="2">
        <v>0.19589342530200801</v>
      </c>
      <c r="FB471" s="2">
        <v>0.34853338409222301</v>
      </c>
      <c r="FC471" s="2">
        <v>1.0252678485015301</v>
      </c>
      <c r="FD471" s="2">
        <v>-0.167745988959179</v>
      </c>
      <c r="FE471" s="2">
        <v>0.1128203058226119</v>
      </c>
      <c r="FF471" s="2">
        <v>3.123795347929661</v>
      </c>
      <c r="FG471" s="2">
        <v>0.43174374288110001</v>
      </c>
      <c r="FH471" s="2">
        <v>0.54971334357685098</v>
      </c>
      <c r="FI471" s="2">
        <f t="shared" si="974"/>
        <v>0.31908566118520221</v>
      </c>
      <c r="FJ471" s="2">
        <f t="shared" si="975"/>
        <v>-0.17817915074158297</v>
      </c>
      <c r="FK471" s="2">
        <f t="shared" si="1042"/>
        <v>119.1792260399978</v>
      </c>
      <c r="FL471" s="2" t="str">
        <f t="shared" si="1043"/>
        <v>nervous</v>
      </c>
      <c r="FM471" s="7">
        <v>0.60734023668969495</v>
      </c>
      <c r="FN471" s="7">
        <v>0.90993244241654303</v>
      </c>
      <c r="FO471" s="7">
        <v>9.0375473388263503E-2</v>
      </c>
      <c r="FP471" s="7">
        <v>0.131903718987393</v>
      </c>
      <c r="FQ471" s="7">
        <v>0.65368885907686403</v>
      </c>
      <c r="FR471" s="7">
        <v>1.0587786266811701</v>
      </c>
      <c r="FS471" s="7">
        <v>7.1668031841347596E-2</v>
      </c>
      <c r="FT471" s="7">
        <v>6.7000039293651281E-2</v>
      </c>
      <c r="FU471" s="7">
        <v>-0.30259220572684808</v>
      </c>
      <c r="FV471" s="7">
        <v>0.14649917278322833</v>
      </c>
      <c r="FW471" s="7">
        <f t="shared" si="976"/>
        <v>-0.48014644848659715</v>
      </c>
      <c r="FX471" s="7">
        <f t="shared" si="977"/>
        <v>0.227461944915758</v>
      </c>
      <c r="FY471" s="7">
        <f t="shared" si="1044"/>
        <v>-64.651470060778522</v>
      </c>
      <c r="FZ471" s="7" t="str">
        <f t="shared" si="1045"/>
        <v>Calm</v>
      </c>
      <c r="GA471" s="4">
        <v>0.17892525136009299</v>
      </c>
      <c r="GB471" s="4">
        <v>0.48285724417555997</v>
      </c>
      <c r="GC471" s="4">
        <v>2.3434625708338801E-2</v>
      </c>
      <c r="GD471" s="4">
        <v>0.182024033751298</v>
      </c>
      <c r="GE471" s="4">
        <v>3.46585938571322E-2</v>
      </c>
      <c r="GF471" s="4">
        <v>0.32646176922289699</v>
      </c>
      <c r="GG471" s="4">
        <v>0.10972096548081454</v>
      </c>
      <c r="GH471" s="4">
        <v>0.22491011670039809</v>
      </c>
      <c r="GI471" s="4">
        <v>-0.30393199281546701</v>
      </c>
      <c r="GJ471" s="4">
        <v>0.31046251728573848</v>
      </c>
      <c r="GK471" s="4">
        <f t="shared" si="978"/>
        <v>-0.11618634771257197</v>
      </c>
      <c r="GL471" s="4">
        <f t="shared" si="979"/>
        <v>-0.89807337792847031</v>
      </c>
      <c r="GM471" s="4">
        <f t="shared" si="1046"/>
        <v>-172.62842435710721</v>
      </c>
      <c r="GN471" s="4" t="str">
        <f t="shared" si="1047"/>
        <v>Sad</v>
      </c>
      <c r="GO471" s="5">
        <v>0.92691209029730903</v>
      </c>
      <c r="GP471" s="5">
        <v>0.64645805578087101</v>
      </c>
      <c r="GQ471" s="5">
        <v>0.55455304850919795</v>
      </c>
      <c r="GR471" s="5">
        <v>0.86619071024179894</v>
      </c>
      <c r="GS471" s="5">
        <v>1.07859838737366</v>
      </c>
      <c r="GT471" s="5">
        <v>0.27903145520317502</v>
      </c>
      <c r="GU471" s="5">
        <v>0.27651466032389377</v>
      </c>
      <c r="GV471" s="5">
        <v>0.93592709583580658</v>
      </c>
      <c r="GW471" s="5">
        <v>0.28045403451643802</v>
      </c>
      <c r="GX471" s="5">
        <v>0.90299397271034842</v>
      </c>
      <c r="GY471" s="5">
        <f t="shared" si="980"/>
        <v>0.59354914257974278</v>
      </c>
      <c r="GZ471" s="5">
        <f t="shared" si="981"/>
        <v>0.28866760214292553</v>
      </c>
      <c r="HA471" s="5">
        <f t="shared" si="1048"/>
        <v>64.064420519519814</v>
      </c>
      <c r="HB471" s="5" t="str">
        <f t="shared" si="1049"/>
        <v>alert</v>
      </c>
      <c r="HC471" s="2">
        <v>0.16867629757786901</v>
      </c>
      <c r="HD471" s="2">
        <v>0.35539409400920302</v>
      </c>
      <c r="HE471" s="2">
        <v>0.30645885185729899</v>
      </c>
      <c r="HF471" s="2">
        <v>0.22893738623984999</v>
      </c>
      <c r="HG471" s="2">
        <v>-5.15674062836679E-3</v>
      </c>
      <c r="HH471" s="2">
        <v>-0.20933250817819599</v>
      </c>
      <c r="HI471" s="2">
        <v>1.8741418921037012</v>
      </c>
      <c r="HJ471" s="2">
        <v>1.5674031261356431</v>
      </c>
      <c r="HK471" s="2">
        <v>-0.18671779643133402</v>
      </c>
      <c r="HL471" s="2">
        <v>1.0216113077401268</v>
      </c>
      <c r="HM471" s="2">
        <f t="shared" si="982"/>
        <v>-0.21982285001090063</v>
      </c>
      <c r="HN471" s="2">
        <f t="shared" si="983"/>
        <v>0.34049227624346012</v>
      </c>
      <c r="HO471" s="2">
        <f t="shared" si="1050"/>
        <v>-32.846409986833109</v>
      </c>
      <c r="HP471" s="2" t="str">
        <f t="shared" si="1051"/>
        <v>Relased</v>
      </c>
      <c r="HQ471" s="4">
        <v>0.85050153199864997</v>
      </c>
      <c r="HR471" s="4">
        <v>0.50898383083365895</v>
      </c>
      <c r="HS471" s="4">
        <v>0.14174522805867601</v>
      </c>
      <c r="HT471" s="4">
        <v>0.39162556315144598</v>
      </c>
      <c r="HU471" s="4">
        <v>0.71717270193702298</v>
      </c>
      <c r="HV471" s="4">
        <v>0.35014730795016002</v>
      </c>
      <c r="HW471" s="4">
        <v>9.0417527436693401E-2</v>
      </c>
      <c r="HX471" s="4">
        <v>0.45583909774918513</v>
      </c>
      <c r="HY471" s="4">
        <v>0.34151770116499103</v>
      </c>
      <c r="HZ471" s="4">
        <v>0.3923328678573737</v>
      </c>
      <c r="IA471" s="4">
        <f t="shared" si="984"/>
        <v>0.61202043176628473</v>
      </c>
      <c r="IB471" s="4">
        <f t="shared" si="985"/>
        <v>-0.40852120597351127</v>
      </c>
      <c r="IC471" s="4">
        <f t="shared" si="1052"/>
        <v>123.72295255412502</v>
      </c>
      <c r="ID471" s="4" t="str">
        <f t="shared" si="1053"/>
        <v>stressed</v>
      </c>
      <c r="IE471" s="5">
        <v>0.79509002968456799</v>
      </c>
      <c r="IF471" s="5">
        <v>-4.64202256888675E-2</v>
      </c>
      <c r="IG471" s="5">
        <v>0.25741337335675302</v>
      </c>
      <c r="IH471" s="5">
        <v>0.43753307877622299</v>
      </c>
      <c r="II471" s="5">
        <v>0.433028715653903</v>
      </c>
      <c r="IJ471" s="5">
        <v>-0.16025542013046901</v>
      </c>
      <c r="IK471" s="5">
        <v>0.20959974296769615</v>
      </c>
      <c r="IL471" s="5">
        <v>-2.1170035639259028</v>
      </c>
      <c r="IM471" s="5">
        <v>0.84151025537343549</v>
      </c>
      <c r="IN471" s="5">
        <v>0.92824159385619753</v>
      </c>
      <c r="IO471" s="5">
        <f t="shared" si="986"/>
        <v>0.62361991329643773</v>
      </c>
      <c r="IP471" s="5">
        <f t="shared" si="987"/>
        <v>-3.7444922562776095E-2</v>
      </c>
      <c r="IQ471" s="5">
        <f t="shared" si="1054"/>
        <v>93.436168737059816</v>
      </c>
      <c r="IR471" s="5" t="str">
        <f t="shared" si="1055"/>
        <v>nervous</v>
      </c>
      <c r="IS471" s="4">
        <v>0.34999267211890001</v>
      </c>
      <c r="IT471" s="4">
        <v>0.797699684561333</v>
      </c>
      <c r="IU471" s="4">
        <v>1.0334081541915301</v>
      </c>
      <c r="IV471" s="4">
        <v>0.97359040755798898</v>
      </c>
      <c r="IW471" s="4">
        <v>0.33295199899087402</v>
      </c>
      <c r="IX471" s="4">
        <v>0.71537873907726401</v>
      </c>
      <c r="IY471" s="4">
        <v>1.5131652649287952</v>
      </c>
      <c r="IZ471" s="4">
        <v>0.64345006335939514</v>
      </c>
      <c r="JA471" s="4">
        <v>-0.44770701244243299</v>
      </c>
      <c r="JB471" s="4">
        <v>1.7487252137453275</v>
      </c>
      <c r="JC471" s="4">
        <f t="shared" si="988"/>
        <v>-0.5404869742021714</v>
      </c>
      <c r="JD471" s="4">
        <f t="shared" si="989"/>
        <v>7.0222701706799118E-2</v>
      </c>
      <c r="JE471" s="4">
        <f t="shared" si="1056"/>
        <v>-82.59732081226926</v>
      </c>
      <c r="JF471" s="4" t="str">
        <f t="shared" si="1057"/>
        <v>Calm</v>
      </c>
      <c r="JG471" s="5">
        <v>0.43341354580094499</v>
      </c>
      <c r="JH471" s="5">
        <v>-3.4979656768721498E-4</v>
      </c>
      <c r="JI471" s="5">
        <v>-0.16372578288039999</v>
      </c>
      <c r="JJ471" s="5">
        <v>-5.0533812578646101E-2</v>
      </c>
      <c r="JK471" s="5">
        <v>-2.6855287814102598E-3</v>
      </c>
      <c r="JL471" s="5">
        <v>-0.28431101042169199</v>
      </c>
      <c r="JM471" s="5">
        <v>-0.38011407758732946</v>
      </c>
      <c r="JN471" s="5">
        <v>0.17752290212727298</v>
      </c>
      <c r="JO471" s="5">
        <v>0.43376334236863218</v>
      </c>
      <c r="JP471" s="5">
        <v>-0.49475301462750948</v>
      </c>
      <c r="JQ471" s="5">
        <f t="shared" si="990"/>
        <v>0.274204224394345</v>
      </c>
      <c r="JR471" s="5">
        <f t="shared" si="991"/>
        <v>-0.10294128562159466</v>
      </c>
      <c r="JS471" s="5">
        <f t="shared" si="1058"/>
        <v>110.57705467817858</v>
      </c>
      <c r="JT471" s="5" t="str">
        <f t="shared" si="1059"/>
        <v>nervous</v>
      </c>
      <c r="JU471" s="2">
        <v>0.22899599627463199</v>
      </c>
      <c r="JV471" s="2">
        <v>-8.1685336188035806E-2</v>
      </c>
      <c r="JW471" s="2">
        <v>-5.6963732396637899E-2</v>
      </c>
      <c r="JX471" s="2">
        <v>-1.23932765936282E-2</v>
      </c>
      <c r="JY471" s="2">
        <v>-3.0459435027130902E-2</v>
      </c>
      <c r="JZ471" s="2">
        <v>-0.23607379726165501</v>
      </c>
      <c r="KA471" s="2">
        <v>-0.28691809729506373</v>
      </c>
      <c r="KB471" s="2">
        <v>3.9002109739798764E-2</v>
      </c>
      <c r="KC471" s="2">
        <v>0.31068133246266783</v>
      </c>
      <c r="KD471" s="2">
        <v>-0.47082138488480579</v>
      </c>
      <c r="KE471" s="2">
        <f t="shared" si="992"/>
        <v>0.56120059787489462</v>
      </c>
      <c r="KF471" s="2">
        <f t="shared" si="993"/>
        <v>-2.1978302484231271E-2</v>
      </c>
      <c r="KG471" s="2">
        <f t="shared" si="1060"/>
        <v>92.242728847446145</v>
      </c>
      <c r="KH471" s="2" t="str">
        <f t="shared" si="1061"/>
        <v>nervous</v>
      </c>
      <c r="KI471" s="7">
        <v>0.19913825785258801</v>
      </c>
      <c r="KJ471" s="7">
        <v>0.13447591154807201</v>
      </c>
      <c r="KK471" s="7">
        <v>-8.1719780786442903E-2</v>
      </c>
      <c r="KL471" s="7">
        <v>-0.11565637761761199</v>
      </c>
      <c r="KM471" s="7">
        <v>-0.26988328116930899</v>
      </c>
      <c r="KN471" s="7">
        <v>-0.222746646945958</v>
      </c>
      <c r="KO471" s="7">
        <v>1.1551311591288711</v>
      </c>
      <c r="KP471" s="7">
        <v>1.3102459959836459</v>
      </c>
      <c r="KQ471" s="7">
        <v>6.4662346304516005E-2</v>
      </c>
      <c r="KR471" s="7">
        <v>-0.59163002206603643</v>
      </c>
      <c r="KS471" s="7">
        <f t="shared" si="994"/>
        <v>5.963073173446487E-2</v>
      </c>
      <c r="KT471" s="7">
        <f t="shared" si="995"/>
        <v>-0.20035454016504328</v>
      </c>
      <c r="KU471" s="7">
        <f t="shared" si="1062"/>
        <v>163.42562332948472</v>
      </c>
      <c r="KV471" s="7" t="str">
        <f t="shared" si="1063"/>
        <v>Upset</v>
      </c>
      <c r="KW471" s="2">
        <v>9.6691735702870693E-2</v>
      </c>
      <c r="KX471" s="2">
        <v>0.183969329581472</v>
      </c>
      <c r="KY471" s="2">
        <v>0.34785405419816501</v>
      </c>
      <c r="KZ471" s="2">
        <v>0.222215852130874</v>
      </c>
      <c r="LA471" s="2">
        <v>0.300963885094234</v>
      </c>
      <c r="LB471" s="2">
        <v>2.4688700085588999E-3</v>
      </c>
      <c r="LC471" s="2">
        <v>0.87476207050937205</v>
      </c>
      <c r="LD471" s="2">
        <v>1.1919008691325947</v>
      </c>
      <c r="LE471" s="2">
        <v>-8.7277593878601303E-2</v>
      </c>
      <c r="LF471" s="2">
        <v>2.0311684691693559</v>
      </c>
      <c r="LG471" s="2">
        <f t="shared" si="996"/>
        <v>-2.1107556505492897E-2</v>
      </c>
      <c r="LH471" s="2">
        <f t="shared" si="997"/>
        <v>0.67515062989238128</v>
      </c>
      <c r="LI471" s="2">
        <f t="shared" si="1064"/>
        <v>-1.7906820566178823</v>
      </c>
      <c r="LJ471" s="2" t="str">
        <f t="shared" si="1065"/>
        <v>Contented</v>
      </c>
      <c r="LK471" s="4">
        <v>0.91396528118477705</v>
      </c>
      <c r="LL471" s="4">
        <v>1.0132546938687601</v>
      </c>
      <c r="LM471" s="4">
        <v>0.21822234537061599</v>
      </c>
      <c r="LN471" s="4">
        <v>0.37527793270342402</v>
      </c>
      <c r="LO471" s="4">
        <v>0.77961125840299506</v>
      </c>
      <c r="LP471" s="4">
        <v>0.84694685179703699</v>
      </c>
      <c r="LQ471" s="4">
        <v>0.12885295720011142</v>
      </c>
      <c r="LR471" s="4">
        <v>0.20174046923991015</v>
      </c>
      <c r="LS471" s="4">
        <v>-9.9289412683983058E-2</v>
      </c>
      <c r="LT471" s="4">
        <v>0.3079566867075218</v>
      </c>
      <c r="LU471" s="4">
        <f t="shared" si="998"/>
        <v>-4.5673461701528972E-2</v>
      </c>
      <c r="LV471" s="4">
        <f t="shared" si="999"/>
        <v>0.41235027305922078</v>
      </c>
      <c r="LW471" s="4">
        <f t="shared" si="1066"/>
        <v>-6.3205312652809846</v>
      </c>
      <c r="LX471" s="4" t="str">
        <f t="shared" si="1067"/>
        <v>Contented</v>
      </c>
      <c r="LY471" s="5">
        <v>-4.7677683467328202E-2</v>
      </c>
      <c r="LZ471" s="5">
        <v>0.35049375756798901</v>
      </c>
      <c r="MA471" s="5">
        <v>-0.251480317860243</v>
      </c>
      <c r="MB471" s="5">
        <v>4.25789322477719E-2</v>
      </c>
      <c r="MC471" s="5">
        <v>-0.155890289086172</v>
      </c>
      <c r="MD471" s="5">
        <v>0.14164855213635</v>
      </c>
      <c r="ME471" s="5">
        <v>1.2353628849653686</v>
      </c>
      <c r="MF471" s="5">
        <v>8.6517520254155253E-2</v>
      </c>
      <c r="MG471" s="5">
        <v>-0.39817144103531721</v>
      </c>
      <c r="MH471" s="5">
        <v>-0.68986227442810388</v>
      </c>
      <c r="MI471" s="5">
        <f t="shared" si="1000"/>
        <v>-0.6506218305344631</v>
      </c>
      <c r="MJ471" s="5">
        <f t="shared" si="1001"/>
        <v>-0.28751580791137421</v>
      </c>
      <c r="MK471" s="5">
        <f t="shared" si="1068"/>
        <v>-113.84107892501196</v>
      </c>
      <c r="ML471" s="5" t="str">
        <f t="shared" si="1069"/>
        <v>Bored</v>
      </c>
      <c r="MM471" s="2">
        <v>0.140507954457711</v>
      </c>
      <c r="MN471" s="2">
        <v>0.63320036333804597</v>
      </c>
      <c r="MO471" s="2">
        <v>-0.15581431436743001</v>
      </c>
      <c r="MP471" s="2">
        <v>0.13140824084536001</v>
      </c>
      <c r="MQ471" s="2">
        <v>0.150139106563316</v>
      </c>
      <c r="MR471" s="2">
        <v>0.50235503790568703</v>
      </c>
      <c r="MS471" s="2">
        <v>-0.53609458089843731</v>
      </c>
      <c r="MT471" s="2">
        <v>0.11572155854433283</v>
      </c>
      <c r="MU471" s="2">
        <v>-0.49269240888033494</v>
      </c>
      <c r="MV471" s="2">
        <v>-3.15442822065055E-2</v>
      </c>
      <c r="MW471" s="2">
        <f t="shared" si="1002"/>
        <v>-0.13041683315776786</v>
      </c>
      <c r="MX471" s="2">
        <f t="shared" si="1003"/>
        <v>7.5298576886817514E-4</v>
      </c>
      <c r="MY471" s="2">
        <f t="shared" si="1070"/>
        <v>-89.669195868673</v>
      </c>
      <c r="MZ471" s="2" t="str">
        <f t="shared" si="1071"/>
        <v>Calm</v>
      </c>
      <c r="NA471" s="7">
        <v>1.0677373621856301</v>
      </c>
      <c r="NB471" s="7">
        <v>0.93690502760230299</v>
      </c>
      <c r="NC471" s="7">
        <v>0.40164203108216401</v>
      </c>
      <c r="ND471" s="7">
        <v>0.29354385928392601</v>
      </c>
      <c r="NE471" s="7">
        <v>1.4285267066427201</v>
      </c>
      <c r="NF471" s="7">
        <v>1.43427459505387</v>
      </c>
      <c r="NG471" s="7">
        <v>0.16089725285781933</v>
      </c>
      <c r="NH471" s="7">
        <v>0.12379655108333841</v>
      </c>
      <c r="NI471" s="7">
        <v>0.1308323345833271</v>
      </c>
      <c r="NJ471" s="7">
        <v>0.34678798268833988</v>
      </c>
      <c r="NK471" s="7">
        <f t="shared" si="1004"/>
        <v>0.32084769272320024</v>
      </c>
      <c r="NL471" s="7">
        <f t="shared" si="1005"/>
        <v>9.31405012878741E-2</v>
      </c>
      <c r="NM471" s="7">
        <f t="shared" si="1072"/>
        <v>73.812247818921961</v>
      </c>
      <c r="NN471" s="7" t="str">
        <f t="shared" si="1073"/>
        <v>alert</v>
      </c>
      <c r="NO471" s="4">
        <v>0.32554866895678097</v>
      </c>
      <c r="NP471" s="4">
        <v>0.49492655629665899</v>
      </c>
      <c r="NQ471" s="4">
        <v>0.50589885271180801</v>
      </c>
      <c r="NR471" s="4">
        <v>0.38295796206905097</v>
      </c>
      <c r="NS471" s="4">
        <v>0.434539815626938</v>
      </c>
      <c r="NT471" s="4">
        <v>0.64435773697010501</v>
      </c>
      <c r="NU471" s="4">
        <v>0.66557889373745194</v>
      </c>
      <c r="NV471" s="4">
        <v>0.33613906935464194</v>
      </c>
      <c r="NW471" s="4">
        <v>-0.16937788733987802</v>
      </c>
      <c r="NX471" s="4">
        <v>1.0833438809883582</v>
      </c>
      <c r="NY471" s="4">
        <f t="shared" si="1006"/>
        <v>-0.29346233231980401</v>
      </c>
      <c r="NZ471" s="4">
        <f t="shared" si="1007"/>
        <v>0.61490100598022002</v>
      </c>
      <c r="OA471" s="4">
        <f t="shared" si="1074"/>
        <v>-25.512872611372266</v>
      </c>
      <c r="OB471" s="4" t="str">
        <f t="shared" si="1075"/>
        <v>Contented</v>
      </c>
      <c r="OC471" s="1">
        <v>0.42888858149994002</v>
      </c>
      <c r="OD471" s="1">
        <v>0.47623116205575799</v>
      </c>
      <c r="OE471" s="1">
        <v>0.857764305816612</v>
      </c>
      <c r="OF471" s="1">
        <v>0.60154170895690495</v>
      </c>
      <c r="OG471" s="1">
        <v>0.34814925185738299</v>
      </c>
      <c r="OH471" s="1">
        <v>0.88497229562854196</v>
      </c>
      <c r="OI471" s="1">
        <v>1.1038900153812288</v>
      </c>
      <c r="OJ471" s="1">
        <v>0.44191902801970312</v>
      </c>
      <c r="OK471" s="1">
        <v>-4.734258055581797E-2</v>
      </c>
      <c r="OL471" s="1">
        <v>1.6122795079474654</v>
      </c>
      <c r="OM471" s="1">
        <f t="shared" si="1008"/>
        <v>-5.498868935388157E-2</v>
      </c>
      <c r="ON471" s="1">
        <f t="shared" si="1009"/>
        <v>-0.30746423074440765</v>
      </c>
      <c r="OO471" s="1">
        <f t="shared" si="1076"/>
        <v>-169.86009399031471</v>
      </c>
      <c r="OP471" s="1" t="str">
        <f t="shared" si="1077"/>
        <v>Sad</v>
      </c>
      <c r="OQ471" s="2">
        <v>0.72881157984089695</v>
      </c>
      <c r="OR471" s="2">
        <v>0.94927727212199897</v>
      </c>
      <c r="OS471" s="2">
        <v>3.5343312088529602E-2</v>
      </c>
      <c r="OT471" s="2">
        <v>-5.0712932605611598E-2</v>
      </c>
      <c r="OU471" s="2">
        <v>0.61479961656971704</v>
      </c>
      <c r="OV471" s="2">
        <v>0.609710231454903</v>
      </c>
      <c r="OW471" s="2">
        <v>2.6304716857783995E-2</v>
      </c>
      <c r="OX471" s="2">
        <v>-3.2529402890823123E-2</v>
      </c>
      <c r="OY471" s="2">
        <v>-0.22046569228110202</v>
      </c>
      <c r="OZ471" s="2">
        <v>-9.1590028138878489E-3</v>
      </c>
      <c r="PA471" s="2">
        <f t="shared" si="1010"/>
        <v>-0.28700460029617803</v>
      </c>
      <c r="PB471" s="2">
        <f t="shared" si="1011"/>
        <v>-0.24496863857010043</v>
      </c>
      <c r="PC471" s="2">
        <f t="shared" si="1078"/>
        <v>-130.48193618562087</v>
      </c>
      <c r="PD471" s="2" t="str">
        <f t="shared" si="1079"/>
        <v>Depressed</v>
      </c>
      <c r="PE471" s="1">
        <v>0.29590518354966899</v>
      </c>
      <c r="PF471" s="1">
        <v>0.73037517315248501</v>
      </c>
      <c r="PG471" s="1">
        <v>0.70437356729981404</v>
      </c>
      <c r="PH471" s="1">
        <v>0.67914011301533705</v>
      </c>
      <c r="PI471" s="1">
        <v>-0.31894112557438797</v>
      </c>
      <c r="PJ471" s="1">
        <v>-0.19102599565661699</v>
      </c>
      <c r="PK471" s="1">
        <v>-30.577154888824513</v>
      </c>
      <c r="PL471" s="1">
        <v>1.2591844789093793</v>
      </c>
      <c r="PM471" s="1">
        <v>-0.43446998960281602</v>
      </c>
      <c r="PN471" s="1">
        <v>1.3480855121897974</v>
      </c>
      <c r="PO471" s="1">
        <f t="shared" si="1012"/>
        <v>-0.44165512739136314</v>
      </c>
      <c r="PP471" s="1">
        <f t="shared" si="1013"/>
        <v>-0.30575942225382469</v>
      </c>
      <c r="PQ471" s="1">
        <f t="shared" si="1080"/>
        <v>-124.69499394063961</v>
      </c>
      <c r="PR471" s="1" t="str">
        <f t="shared" si="1081"/>
        <v>Depressed</v>
      </c>
      <c r="PS471" s="4">
        <v>1.04117953863029</v>
      </c>
      <c r="PT471" s="4">
        <v>0.33471022648077697</v>
      </c>
      <c r="PU471" s="4">
        <v>0.24812807112879701</v>
      </c>
      <c r="PV471" s="4">
        <v>0.32357068687006502</v>
      </c>
      <c r="PW471" s="4">
        <v>1.0149092165461799</v>
      </c>
      <c r="PX471" s="4">
        <v>0.37958594581380001</v>
      </c>
      <c r="PY471" s="4">
        <v>0.12067964989551276</v>
      </c>
      <c r="PZ471" s="4">
        <v>0.45299232926117922</v>
      </c>
      <c r="QA471" s="4">
        <v>0.70646931214951303</v>
      </c>
      <c r="QB471" s="4">
        <v>0.41551203628054639</v>
      </c>
      <c r="QC471" s="4">
        <f t="shared" si="1014"/>
        <v>0.9674031012944293</v>
      </c>
      <c r="QD471" s="4">
        <f t="shared" si="1015"/>
        <v>-0.13500850657689645</v>
      </c>
      <c r="QE471" s="4">
        <f t="shared" si="1082"/>
        <v>97.944751489904192</v>
      </c>
      <c r="QF471" s="4" t="str">
        <f t="shared" si="1083"/>
        <v>nervous</v>
      </c>
      <c r="QG471" s="2">
        <v>-0.219737433713242</v>
      </c>
      <c r="QH471" s="2">
        <v>-0.122307337231656</v>
      </c>
      <c r="QI471" s="2">
        <v>2.79495584806206E-4</v>
      </c>
      <c r="QJ471" s="2">
        <v>6.8522584236301406E-2</v>
      </c>
      <c r="QK471" s="2">
        <v>-0.26054566049169903</v>
      </c>
      <c r="QL471" s="2">
        <v>-0.402255071654541</v>
      </c>
      <c r="QM471" s="2">
        <v>-5.819392524504366E-4</v>
      </c>
      <c r="QN471" s="2">
        <v>-0.13062808747922933</v>
      </c>
      <c r="QO471" s="2">
        <v>-9.7430096481586001E-2</v>
      </c>
      <c r="QP471" s="2">
        <v>-0.20114933969328638</v>
      </c>
      <c r="QQ471" s="2">
        <f t="shared" si="1016"/>
        <v>-5.1530997249348842E-2</v>
      </c>
      <c r="QR471" s="2">
        <f t="shared" si="1017"/>
        <v>-0.13157129483090957</v>
      </c>
      <c r="QS471" s="2">
        <f t="shared" si="1084"/>
        <v>-158.61178992657395</v>
      </c>
      <c r="QT471" s="2" t="str">
        <f t="shared" si="1085"/>
        <v>Sad</v>
      </c>
      <c r="QU471" s="4">
        <v>0.46420119082773897</v>
      </c>
      <c r="QV471" s="4">
        <v>0.89422902865088405</v>
      </c>
      <c r="QW471" s="4">
        <v>0.152919195826143</v>
      </c>
      <c r="QX471" s="4">
        <v>-2.1691232482688699E-2</v>
      </c>
      <c r="QY471" s="4">
        <v>0.37089418142107899</v>
      </c>
      <c r="QZ471" s="4">
        <v>0.60785195736559205</v>
      </c>
      <c r="RA471" s="4">
        <v>0.18311584629471578</v>
      </c>
      <c r="RB471" s="4">
        <v>-1.4440787603745602E-2</v>
      </c>
      <c r="RC471" s="4">
        <v>-0.43002783782314508</v>
      </c>
      <c r="RD471" s="4">
        <v>9.6602653166697583E-2</v>
      </c>
      <c r="RE471" s="4">
        <f t="shared" si="1018"/>
        <v>-0.53062851336354799</v>
      </c>
      <c r="RF471" s="4">
        <f t="shared" si="1019"/>
        <v>4.8928155413794361E-2</v>
      </c>
      <c r="RG471" s="4">
        <f t="shared" si="1086"/>
        <v>-84.731771911177361</v>
      </c>
      <c r="RH471" s="4" t="str">
        <f t="shared" si="1087"/>
        <v>Calm</v>
      </c>
    </row>
    <row r="472" spans="1:476" x14ac:dyDescent="0.3">
      <c r="A472" s="1">
        <v>0.81313825133262196</v>
      </c>
      <c r="B472" s="1">
        <v>0.40894320065884998</v>
      </c>
      <c r="C472" s="1">
        <v>0.167935922070685</v>
      </c>
      <c r="D472" s="1">
        <v>0.12912899261979499</v>
      </c>
      <c r="E472" s="1">
        <v>0.82562322145214695</v>
      </c>
      <c r="F472" s="1">
        <v>0.62237419184234199</v>
      </c>
      <c r="G472" s="1">
        <v>0.10247734332276515</v>
      </c>
      <c r="H472" s="1">
        <v>0.12520781047493654</v>
      </c>
      <c r="I472" s="1">
        <v>0.40419505067377198</v>
      </c>
      <c r="J472" s="1">
        <v>0.24308110904260169</v>
      </c>
      <c r="K472" s="17">
        <f t="shared" si="952"/>
        <v>0.18899968794600452</v>
      </c>
      <c r="L472" s="18">
        <f t="shared" si="953"/>
        <v>7.0490285765777649E-2</v>
      </c>
      <c r="M472" s="18">
        <f t="shared" si="1020"/>
        <v>69.546240493408135</v>
      </c>
      <c r="N472" s="18" t="str">
        <f t="shared" si="1021"/>
        <v>alert</v>
      </c>
      <c r="O472" s="9">
        <v>0.31669343814682999</v>
      </c>
      <c r="P472" s="9">
        <v>0.147019234366913</v>
      </c>
      <c r="Q472" s="9">
        <v>0.409371880360274</v>
      </c>
      <c r="R472" s="9">
        <v>0.67670377735413401</v>
      </c>
      <c r="S472" s="9">
        <v>-0.109228502685552</v>
      </c>
      <c r="T472" s="9">
        <v>-0.264515184290328</v>
      </c>
      <c r="U472" s="9">
        <v>1.973209976182605</v>
      </c>
      <c r="V472" s="9">
        <v>-5.759379602405156</v>
      </c>
      <c r="W472" s="9">
        <v>0.16967420377991699</v>
      </c>
      <c r="X472" s="9">
        <v>2.3421306384121303</v>
      </c>
      <c r="Y472" s="9">
        <f t="shared" si="954"/>
        <v>0.48462704611814544</v>
      </c>
      <c r="Z472" s="9">
        <f t="shared" si="955"/>
        <v>0.79340682311414956</v>
      </c>
      <c r="AA472" s="9">
        <f t="shared" si="1022"/>
        <v>31.417330000581494</v>
      </c>
      <c r="AB472" s="9" t="str">
        <f t="shared" si="1023"/>
        <v>excited</v>
      </c>
      <c r="AC472" s="2">
        <v>0.27358163874178398</v>
      </c>
      <c r="AD472" s="2">
        <v>0.69956029885399496</v>
      </c>
      <c r="AE472" s="2">
        <v>0.13067743213619301</v>
      </c>
      <c r="AF472" s="2">
        <v>0.27820194747879401</v>
      </c>
      <c r="AG472" s="2">
        <v>0.195306367454019</v>
      </c>
      <c r="AH472" s="2">
        <v>0.84314538364931202</v>
      </c>
      <c r="AI472" s="2">
        <v>0.27869646996605713</v>
      </c>
      <c r="AJ472" s="2">
        <v>0.18033378021098828</v>
      </c>
      <c r="AK472" s="2">
        <v>-0.42597866011221097</v>
      </c>
      <c r="AL472" s="2">
        <v>0.42016417525397637</v>
      </c>
      <c r="AM472" s="2">
        <f t="shared" si="956"/>
        <v>-0.27993207922557151</v>
      </c>
      <c r="AN472" s="2">
        <f t="shared" si="957"/>
        <v>7.414907433960316E-2</v>
      </c>
      <c r="AO472" s="2">
        <f t="shared" si="1024"/>
        <v>-75.164070252966951</v>
      </c>
      <c r="AP472" s="2" t="str">
        <f t="shared" si="1025"/>
        <v>Calm</v>
      </c>
      <c r="AQ472" s="9">
        <v>0.104613335660712</v>
      </c>
      <c r="AR472" s="9">
        <v>-5.64916541766841E-2</v>
      </c>
      <c r="AS472" s="9">
        <v>-0.111747879172947</v>
      </c>
      <c r="AT472" s="9">
        <v>6.6959626018664106E-2</v>
      </c>
      <c r="AU472" s="9">
        <v>-0.739230168851987</v>
      </c>
      <c r="AV472" s="9">
        <v>-0.17294746596626101</v>
      </c>
      <c r="AW472" s="9">
        <v>0.1760871652442694</v>
      </c>
      <c r="AX472" s="9">
        <v>-0.29184049336027323</v>
      </c>
      <c r="AY472" s="9">
        <v>0.1611049898373961</v>
      </c>
      <c r="AZ472" s="9">
        <v>-0.9307291801336699</v>
      </c>
      <c r="BA472" s="9">
        <f t="shared" si="958"/>
        <v>0.28242772201995447</v>
      </c>
      <c r="BB472" s="9">
        <f t="shared" si="959"/>
        <v>-0.28210449702066009</v>
      </c>
      <c r="BC472" s="9">
        <f t="shared" si="1026"/>
        <v>134.96719509419586</v>
      </c>
      <c r="BD472" s="9" t="str">
        <f t="shared" si="1027"/>
        <v>stressed</v>
      </c>
      <c r="BE472" s="4">
        <v>0.46039734769921598</v>
      </c>
      <c r="BF472" s="4">
        <v>0.60517879848657397</v>
      </c>
      <c r="BG472" s="4">
        <v>0.19188355610417701</v>
      </c>
      <c r="BH472" s="4">
        <v>0.181736627045882</v>
      </c>
      <c r="BI472" s="4">
        <v>4.0867845762615297E-2</v>
      </c>
      <c r="BJ472" s="4">
        <v>0.40075588849473598</v>
      </c>
      <c r="BK472" s="4">
        <v>0.38279848393021915</v>
      </c>
      <c r="BL472" s="4">
        <v>0.18066444014496802</v>
      </c>
      <c r="BM472" s="4">
        <v>-0.14478145078735799</v>
      </c>
      <c r="BN472" s="4">
        <v>0.35062739015641964</v>
      </c>
      <c r="BO472" s="4">
        <f t="shared" si="960"/>
        <v>-0.12496837929832261</v>
      </c>
      <c r="BP472" s="4">
        <f t="shared" si="961"/>
        <v>0.13467765107346463</v>
      </c>
      <c r="BQ472" s="4">
        <f t="shared" si="1028"/>
        <v>-42.858464409762909</v>
      </c>
      <c r="BR472" s="4" t="str">
        <f t="shared" si="1029"/>
        <v>Relased</v>
      </c>
      <c r="BS472" s="5">
        <v>9.8285764493599007E-2</v>
      </c>
      <c r="BT472" s="5">
        <v>0.79225668004619598</v>
      </c>
      <c r="BU472" s="5">
        <v>0.30260724091564001</v>
      </c>
      <c r="BV472" s="5">
        <v>0.12479315656206801</v>
      </c>
      <c r="BW472" s="5">
        <v>-0.13104515998192601</v>
      </c>
      <c r="BX472" s="5">
        <v>0.71381854756172503</v>
      </c>
      <c r="BY472" s="5">
        <v>-9.2372657188825915</v>
      </c>
      <c r="BZ472" s="5">
        <v>8.2859842771781919E-2</v>
      </c>
      <c r="CA472" s="5">
        <v>-0.69397091555259693</v>
      </c>
      <c r="CB472" s="5">
        <v>0.47993265239432292</v>
      </c>
      <c r="CC472" s="5">
        <f t="shared" si="962"/>
        <v>-0.53919186899063032</v>
      </c>
      <c r="CD472" s="5">
        <f t="shared" si="963"/>
        <v>9.8831937829925831E-2</v>
      </c>
      <c r="CE472" s="5">
        <f t="shared" si="1030"/>
        <v>-79.613188549962715</v>
      </c>
      <c r="CF472" s="5" t="str">
        <f t="shared" si="1031"/>
        <v>Calm</v>
      </c>
      <c r="CG472" s="4">
        <v>0.12677134954278399</v>
      </c>
      <c r="CH472" s="4">
        <v>0.35105600390048203</v>
      </c>
      <c r="CI472" s="4">
        <v>0.298620734374407</v>
      </c>
      <c r="CJ472" s="4">
        <v>0.59558853450773597</v>
      </c>
      <c r="CK472" s="4">
        <v>-0.39782729720382998</v>
      </c>
      <c r="CL472" s="4">
        <v>0.43954598484843799</v>
      </c>
      <c r="CM472" s="4">
        <v>-1.1016940854875859</v>
      </c>
      <c r="CN472" s="4">
        <v>0.75333548736731482</v>
      </c>
      <c r="CO472" s="4">
        <v>-0.22428465435769804</v>
      </c>
      <c r="CP472" s="4">
        <v>1.8714066125314766</v>
      </c>
      <c r="CQ472" s="4">
        <f t="shared" si="964"/>
        <v>7.9519695885996278E-2</v>
      </c>
      <c r="CR472" s="4">
        <f t="shared" si="965"/>
        <v>0.30402074137992208</v>
      </c>
      <c r="CS472" s="4">
        <f t="shared" si="1032"/>
        <v>14.657911591865881</v>
      </c>
      <c r="CT472" s="4" t="str">
        <f t="shared" si="1033"/>
        <v>happy</v>
      </c>
      <c r="CU472" s="2">
        <v>0.50427918946711603</v>
      </c>
      <c r="CV472" s="2">
        <v>0.205167822269926</v>
      </c>
      <c r="CW472" s="2">
        <v>5.3227645044885301E-2</v>
      </c>
      <c r="CX472" s="2">
        <v>0.28792145482772002</v>
      </c>
      <c r="CY472" s="2">
        <v>0.88211850293799399</v>
      </c>
      <c r="CZ472" s="2">
        <v>0.99026219241209401</v>
      </c>
      <c r="DA472" s="2">
        <v>3.83927680610507E-2</v>
      </c>
      <c r="DB472" s="2">
        <v>0.24085178663035833</v>
      </c>
      <c r="DC472" s="2">
        <v>0.29911136719719</v>
      </c>
      <c r="DD472" s="2">
        <v>0.48086621583946138</v>
      </c>
      <c r="DE472" s="2">
        <f t="shared" si="966"/>
        <v>0.34557818273474394</v>
      </c>
      <c r="DF472" s="2">
        <f t="shared" si="967"/>
        <v>0.35456925635057801</v>
      </c>
      <c r="DG472" s="2">
        <f t="shared" si="1034"/>
        <v>44.264266027574095</v>
      </c>
      <c r="DH472" s="2" t="str">
        <f t="shared" si="1035"/>
        <v>excited</v>
      </c>
      <c r="DI472" s="7">
        <v>0.247560714781449</v>
      </c>
      <c r="DJ472" s="7">
        <v>0.67420623960597503</v>
      </c>
      <c r="DK472" s="7">
        <v>3.6185932413664002E-3</v>
      </c>
      <c r="DL472" s="7">
        <v>0.50793414139488002</v>
      </c>
      <c r="DM472" s="7">
        <v>0.14800958067866701</v>
      </c>
      <c r="DN472" s="7">
        <v>1.41085353311593</v>
      </c>
      <c r="DO472" s="7">
        <v>9.1477880996027675E-3</v>
      </c>
      <c r="DP472" s="7">
        <v>0.24360651336714739</v>
      </c>
      <c r="DQ472" s="7">
        <v>-0.426645524824526</v>
      </c>
      <c r="DR472" s="7">
        <v>0.5549697048710186</v>
      </c>
      <c r="DS472" s="7">
        <f t="shared" si="968"/>
        <v>-0.44115368752553574</v>
      </c>
      <c r="DT472" s="7">
        <f t="shared" si="969"/>
        <v>0.20781911836858113</v>
      </c>
      <c r="DU472" s="7">
        <f t="shared" si="1036"/>
        <v>-64.775766399823766</v>
      </c>
      <c r="DV472" s="7" t="str">
        <f t="shared" si="1037"/>
        <v>Calm</v>
      </c>
      <c r="DW472" s="9">
        <v>0.64711562760283903</v>
      </c>
      <c r="DX472" s="9">
        <v>0.58281081903103205</v>
      </c>
      <c r="DY472" s="9">
        <v>-2.8536908891057401E-2</v>
      </c>
      <c r="DZ472" s="9">
        <v>-5.9212124421471002E-2</v>
      </c>
      <c r="EA472" s="9">
        <v>0.27508914582378202</v>
      </c>
      <c r="EB472" s="9">
        <v>0.60992065429701103</v>
      </c>
      <c r="EC472" s="9">
        <v>-3.0944221623385532E-2</v>
      </c>
      <c r="ED472" s="9">
        <v>-4.9644136794892456E-2</v>
      </c>
      <c r="EE472" s="9">
        <v>6.4304808571806982E-2</v>
      </c>
      <c r="EF472" s="9">
        <v>-7.1344943880737477E-2</v>
      </c>
      <c r="EG472" s="9">
        <f t="shared" si="970"/>
        <v>0.30813238314434654</v>
      </c>
      <c r="EH472" s="9">
        <f t="shared" si="971"/>
        <v>-6.246714174031287E-2</v>
      </c>
      <c r="EI472" s="9">
        <f t="shared" si="1038"/>
        <v>101.46015884622076</v>
      </c>
      <c r="EJ472" s="9" t="str">
        <f t="shared" si="1039"/>
        <v>nervous</v>
      </c>
      <c r="EK472" s="1">
        <v>0.49360026896900799</v>
      </c>
      <c r="EL472" s="1">
        <v>0.287192828193095</v>
      </c>
      <c r="EM472" s="1">
        <v>0.28066610788600899</v>
      </c>
      <c r="EN472" s="1">
        <v>0.206395304922673</v>
      </c>
      <c r="EO472" s="1">
        <v>8.8202518985029399E-2</v>
      </c>
      <c r="EP472" s="1">
        <v>-0.12852931414866101</v>
      </c>
      <c r="EQ472" s="1">
        <v>0.48240763656873659</v>
      </c>
      <c r="ER472" s="1">
        <v>1.3008365922418159</v>
      </c>
      <c r="ES472" s="1">
        <v>0.206407440775913</v>
      </c>
      <c r="ET472" s="1">
        <v>0.62380343086916612</v>
      </c>
      <c r="EU472" s="1">
        <f t="shared" si="972"/>
        <v>1.9457089954763696E-2</v>
      </c>
      <c r="EV472" s="1">
        <f t="shared" si="973"/>
        <v>0.13051839254290032</v>
      </c>
      <c r="EW472" s="1">
        <f t="shared" si="1040"/>
        <v>8.4789522402688888</v>
      </c>
      <c r="EX472" s="1" t="str">
        <f t="shared" si="1041"/>
        <v>happy</v>
      </c>
      <c r="EY472" s="2">
        <v>0.55780664804285296</v>
      </c>
      <c r="EZ472" s="2">
        <v>0.35258135765176701</v>
      </c>
      <c r="FA472" s="2">
        <v>0.13620600744530301</v>
      </c>
      <c r="FB472" s="2">
        <v>0.40130295129569399</v>
      </c>
      <c r="FC472" s="2">
        <v>0.83703949252088505</v>
      </c>
      <c r="FD472" s="2">
        <v>-2.4795805506791401E-2</v>
      </c>
      <c r="FE472" s="2">
        <v>9.7649485118304361E-2</v>
      </c>
      <c r="FF472" s="2">
        <v>1.2242850506058989</v>
      </c>
      <c r="FG472" s="2">
        <v>0.20522529039108595</v>
      </c>
      <c r="FH472" s="2">
        <v>0.59041744330856083</v>
      </c>
      <c r="FI472" s="2">
        <f t="shared" si="974"/>
        <v>0.10214235052955312</v>
      </c>
      <c r="FJ472" s="2">
        <f t="shared" si="975"/>
        <v>-0.15812969451614778</v>
      </c>
      <c r="FK472" s="2">
        <f t="shared" si="1042"/>
        <v>147.1399513167905</v>
      </c>
      <c r="FL472" s="2" t="str">
        <f t="shared" si="1043"/>
        <v>stressed</v>
      </c>
      <c r="FM472" s="7">
        <v>0.44617233473860302</v>
      </c>
      <c r="FN472" s="7">
        <v>0.88429971072514202</v>
      </c>
      <c r="FO472" s="7">
        <v>7.1224770555971997E-2</v>
      </c>
      <c r="FP472" s="7">
        <v>0.11504179400353599</v>
      </c>
      <c r="FQ472" s="7">
        <v>0.62011949025288604</v>
      </c>
      <c r="FR472" s="7">
        <v>1.23462773164868</v>
      </c>
      <c r="FS472" s="7">
        <v>6.679669569495246E-2</v>
      </c>
      <c r="FT472" s="7">
        <v>5.4292465000432166E-2</v>
      </c>
      <c r="FU472" s="7">
        <v>-0.438127375986539</v>
      </c>
      <c r="FV472" s="7">
        <v>0.14000035941723488</v>
      </c>
      <c r="FW472" s="7">
        <f t="shared" si="976"/>
        <v>-0.65666217046068542</v>
      </c>
      <c r="FX472" s="7">
        <f t="shared" si="977"/>
        <v>0.22488892769402957</v>
      </c>
      <c r="FY472" s="7">
        <f t="shared" si="1044"/>
        <v>-71.095063149893235</v>
      </c>
      <c r="FZ472" s="7" t="str">
        <f t="shared" si="1045"/>
        <v>Calm</v>
      </c>
      <c r="GA472" s="4">
        <v>0.17892525136009299</v>
      </c>
      <c r="GB472" s="4">
        <v>0.48285724417555997</v>
      </c>
      <c r="GC472" s="4">
        <v>2.3434625708338801E-2</v>
      </c>
      <c r="GD472" s="4">
        <v>0.182024033751298</v>
      </c>
      <c r="GE472" s="4">
        <v>3.46585938571322E-2</v>
      </c>
      <c r="GF472" s="4">
        <v>0.32646176922289699</v>
      </c>
      <c r="GG472" s="4">
        <v>0.10972096548081454</v>
      </c>
      <c r="GH472" s="4">
        <v>0.22491011670039809</v>
      </c>
      <c r="GI472" s="4">
        <v>-0.30393199281546701</v>
      </c>
      <c r="GJ472" s="4">
        <v>0.31046251728573848</v>
      </c>
      <c r="GK472" s="4">
        <f t="shared" si="978"/>
        <v>-0.11618634771257197</v>
      </c>
      <c r="GL472" s="4">
        <f t="shared" si="979"/>
        <v>-0.89807337792847031</v>
      </c>
      <c r="GM472" s="4">
        <f t="shared" si="1046"/>
        <v>-172.62842435710721</v>
      </c>
      <c r="GN472" s="4" t="str">
        <f t="shared" si="1047"/>
        <v>Sad</v>
      </c>
      <c r="GO472" s="5">
        <v>0.92691209029730903</v>
      </c>
      <c r="GP472" s="5">
        <v>0.66991273762635395</v>
      </c>
      <c r="GQ472" s="5">
        <v>0.65436441257656697</v>
      </c>
      <c r="GR472" s="5">
        <v>0.82204975098866695</v>
      </c>
      <c r="GS472" s="5">
        <v>1.1483753326463699</v>
      </c>
      <c r="GT472" s="5">
        <v>0.28468564651381101</v>
      </c>
      <c r="GU472" s="5">
        <v>0.31531266722003626</v>
      </c>
      <c r="GV472" s="5">
        <v>0.86114722656807297</v>
      </c>
      <c r="GW472" s="5">
        <v>0.25699935267095508</v>
      </c>
      <c r="GX472" s="5">
        <v>0.92459369227431287</v>
      </c>
      <c r="GY472" s="5">
        <f t="shared" si="980"/>
        <v>0.57428180614481383</v>
      </c>
      <c r="GZ472" s="5">
        <f t="shared" si="981"/>
        <v>0.29617953518208817</v>
      </c>
      <c r="HA472" s="5">
        <f t="shared" si="1048"/>
        <v>62.718076139358715</v>
      </c>
      <c r="HB472" s="5" t="str">
        <f t="shared" si="1049"/>
        <v>alert</v>
      </c>
      <c r="HC472" s="2">
        <v>0.22623202673088699</v>
      </c>
      <c r="HD472" s="2">
        <v>0.222284715818448</v>
      </c>
      <c r="HE472" s="2">
        <v>0.23912441381017899</v>
      </c>
      <c r="HF472" s="2">
        <v>0.25613715545844601</v>
      </c>
      <c r="HG472" s="2">
        <v>-0.12740604316863299</v>
      </c>
      <c r="HH472" s="2">
        <v>-0.228669584617509</v>
      </c>
      <c r="HI472" s="2">
        <v>2.419651241412093</v>
      </c>
      <c r="HJ472" s="2">
        <v>-40.116275450501846</v>
      </c>
      <c r="HK472" s="2">
        <v>3.9473109124389949E-3</v>
      </c>
      <c r="HL472" s="2">
        <v>1.1042209181614848</v>
      </c>
      <c r="HM472" s="2">
        <f t="shared" si="982"/>
        <v>-2.2410208468808368E-2</v>
      </c>
      <c r="HN472" s="2">
        <f t="shared" si="983"/>
        <v>0.36818977571507028</v>
      </c>
      <c r="HO472" s="2">
        <f t="shared" si="1050"/>
        <v>-3.483063234789932</v>
      </c>
      <c r="HP472" s="2" t="str">
        <f t="shared" si="1051"/>
        <v>Contented</v>
      </c>
      <c r="HQ472" s="4">
        <v>0.86193150155115195</v>
      </c>
      <c r="HR472" s="4">
        <v>0.45907795853140798</v>
      </c>
      <c r="HS472" s="4">
        <v>0.17959289685629101</v>
      </c>
      <c r="HT472" s="4">
        <v>0.45640111080130402</v>
      </c>
      <c r="HU472" s="4">
        <v>0.66290383941166298</v>
      </c>
      <c r="HV472" s="4">
        <v>0.31899896286915203</v>
      </c>
      <c r="HW472" s="4">
        <v>0.11777855092399162</v>
      </c>
      <c r="HX472" s="4">
        <v>0.58657582335146163</v>
      </c>
      <c r="HY472" s="4">
        <v>0.40285354301974396</v>
      </c>
      <c r="HZ472" s="4">
        <v>0.48144546036623154</v>
      </c>
      <c r="IA472" s="4">
        <f t="shared" si="984"/>
        <v>0.68287938321047736</v>
      </c>
      <c r="IB472" s="4">
        <f t="shared" si="985"/>
        <v>-0.34810357866817854</v>
      </c>
      <c r="IC472" s="4">
        <f t="shared" si="1052"/>
        <v>117.01060027120145</v>
      </c>
      <c r="ID472" s="4" t="str">
        <f t="shared" si="1053"/>
        <v>nervous</v>
      </c>
      <c r="IE472" s="5">
        <v>0.84327350609414098</v>
      </c>
      <c r="IF472" s="5">
        <v>-4.64202256888675E-2</v>
      </c>
      <c r="IG472" s="5">
        <v>0.36068383464468801</v>
      </c>
      <c r="IH472" s="5">
        <v>0.43753307877622299</v>
      </c>
      <c r="II472" s="5">
        <v>0.57686086278593895</v>
      </c>
      <c r="IJ472" s="5">
        <v>-0.16025542013046901</v>
      </c>
      <c r="IK472" s="5">
        <v>0.25397866747575715</v>
      </c>
      <c r="IL472" s="5">
        <v>-2.1170035639259028</v>
      </c>
      <c r="IM472" s="5">
        <v>0.88969373178300848</v>
      </c>
      <c r="IN472" s="5">
        <v>1.0017112723874888</v>
      </c>
      <c r="IO472" s="5">
        <f t="shared" si="986"/>
        <v>0.66911660069350876</v>
      </c>
      <c r="IP472" s="5">
        <f t="shared" si="987"/>
        <v>6.5557452702669217E-4</v>
      </c>
      <c r="IQ472" s="5">
        <f t="shared" si="1054"/>
        <v>89.943863832556076</v>
      </c>
      <c r="IR472" s="5" t="str">
        <f t="shared" si="1055"/>
        <v>alert</v>
      </c>
      <c r="IS472" s="4">
        <v>0.34999267211890001</v>
      </c>
      <c r="IT472" s="4">
        <v>0.797699684561333</v>
      </c>
      <c r="IU472" s="4">
        <v>1.0334081541915301</v>
      </c>
      <c r="IV472" s="4">
        <v>0.97359040755798898</v>
      </c>
      <c r="IW472" s="4">
        <v>0.33295199899087402</v>
      </c>
      <c r="IX472" s="4">
        <v>0.71537873907726401</v>
      </c>
      <c r="IY472" s="4">
        <v>1.5131652649287952</v>
      </c>
      <c r="IZ472" s="4">
        <v>0.64345006335939514</v>
      </c>
      <c r="JA472" s="4">
        <v>-0.44770701244243299</v>
      </c>
      <c r="JB472" s="4">
        <v>1.7487252137453275</v>
      </c>
      <c r="JC472" s="4">
        <f t="shared" si="988"/>
        <v>-0.5404869742021714</v>
      </c>
      <c r="JD472" s="4">
        <f t="shared" si="989"/>
        <v>7.0222701706799118E-2</v>
      </c>
      <c r="JE472" s="4">
        <f t="shared" si="1056"/>
        <v>-82.59732081226926</v>
      </c>
      <c r="JF472" s="4" t="str">
        <f t="shared" si="1057"/>
        <v>Calm</v>
      </c>
      <c r="JG472" s="5">
        <v>0.40597649345623998</v>
      </c>
      <c r="JH472" s="5">
        <v>-0.103893621614535</v>
      </c>
      <c r="JI472" s="5">
        <v>-0.25334665950362201</v>
      </c>
      <c r="JJ472" s="5">
        <v>-5.0942654309429999E-2</v>
      </c>
      <c r="JK472" s="5">
        <v>8.3548641425936904E-2</v>
      </c>
      <c r="JL472" s="5">
        <v>-0.13544513495180699</v>
      </c>
      <c r="JM472" s="5">
        <v>-0.51753554914927846</v>
      </c>
      <c r="JN472" s="5">
        <v>0.21284749298557198</v>
      </c>
      <c r="JO472" s="5">
        <v>0.50987011507077495</v>
      </c>
      <c r="JP472" s="5">
        <v>-1.0073040949256573</v>
      </c>
      <c r="JQ472" s="5">
        <f t="shared" si="990"/>
        <v>0.32705147519292632</v>
      </c>
      <c r="JR472" s="5">
        <f t="shared" si="991"/>
        <v>-0.30165812577096118</v>
      </c>
      <c r="JS472" s="5">
        <f t="shared" si="1058"/>
        <v>132.68710169752904</v>
      </c>
      <c r="JT472" s="5" t="str">
        <f t="shared" si="1059"/>
        <v>stressed</v>
      </c>
      <c r="JU472" s="2">
        <v>0.33268239540267602</v>
      </c>
      <c r="JV472" s="2">
        <v>0.153071562651521</v>
      </c>
      <c r="JW472" s="2">
        <v>-1.5791918393655801E-2</v>
      </c>
      <c r="JX472" s="2">
        <v>-7.1490239057902596E-2</v>
      </c>
      <c r="JY472" s="2">
        <v>-0.148199390891713</v>
      </c>
      <c r="JZ472" s="2">
        <v>-0.30013865905422699</v>
      </c>
      <c r="KA472" s="2">
        <v>-8.5600938880618427E-2</v>
      </c>
      <c r="KB472" s="2">
        <v>0.48610627942326873</v>
      </c>
      <c r="KC472" s="2">
        <v>0.17961083275115503</v>
      </c>
      <c r="KD472" s="2">
        <v>-0.17968388317655268</v>
      </c>
      <c r="KE472" s="2">
        <f t="shared" si="992"/>
        <v>0.42379743325471586</v>
      </c>
      <c r="KF472" s="2">
        <f t="shared" si="993"/>
        <v>0.11139901887176329</v>
      </c>
      <c r="KG472" s="2">
        <f t="shared" si="1060"/>
        <v>75.272448347367529</v>
      </c>
      <c r="KH472" s="2" t="str">
        <f t="shared" si="1061"/>
        <v>alert</v>
      </c>
      <c r="KI472" s="7">
        <v>0.297606874715929</v>
      </c>
      <c r="KJ472" s="7">
        <v>0.31808003810067598</v>
      </c>
      <c r="KK472" s="7">
        <v>-0.127705401208696</v>
      </c>
      <c r="KL472" s="7">
        <v>-6.5750364039029702E-2</v>
      </c>
      <c r="KM472" s="7">
        <v>-0.19021850645247301</v>
      </c>
      <c r="KN472" s="7">
        <v>6.3030200711524001E-2</v>
      </c>
      <c r="KO472" s="7">
        <v>-1.1891921189769474</v>
      </c>
      <c r="KP472" s="7">
        <v>-0.17252321597014236</v>
      </c>
      <c r="KQ472" s="7">
        <v>-2.0473163384746973E-2</v>
      </c>
      <c r="KR472" s="7">
        <v>-0.31421126748125389</v>
      </c>
      <c r="KS472" s="7">
        <f t="shared" si="994"/>
        <v>-2.2946547133596451E-2</v>
      </c>
      <c r="KT472" s="7">
        <f t="shared" si="995"/>
        <v>-0.10686898770756692</v>
      </c>
      <c r="KU472" s="7">
        <f t="shared" si="1062"/>
        <v>-167.88164019357828</v>
      </c>
      <c r="KV472" s="7" t="str">
        <f t="shared" si="1063"/>
        <v>Sad</v>
      </c>
      <c r="KW472" s="2">
        <v>9.6691735702870693E-2</v>
      </c>
      <c r="KX472" s="2">
        <v>0.183969329581472</v>
      </c>
      <c r="KY472" s="2">
        <v>0.34785405419816501</v>
      </c>
      <c r="KZ472" s="2">
        <v>0.222215852130874</v>
      </c>
      <c r="LA472" s="2">
        <v>0.300963885094234</v>
      </c>
      <c r="LB472" s="2">
        <v>2.4688700085588999E-3</v>
      </c>
      <c r="LC472" s="2">
        <v>0.87476207050937205</v>
      </c>
      <c r="LD472" s="2">
        <v>1.1919008691325947</v>
      </c>
      <c r="LE472" s="2">
        <v>-8.7277593878601303E-2</v>
      </c>
      <c r="LF472" s="2">
        <v>2.0311684691693559</v>
      </c>
      <c r="LG472" s="2">
        <f t="shared" si="996"/>
        <v>-2.1107556505492897E-2</v>
      </c>
      <c r="LH472" s="2">
        <f t="shared" si="997"/>
        <v>0.67515062989238128</v>
      </c>
      <c r="LI472" s="2">
        <f t="shared" si="1064"/>
        <v>-1.7906820566178823</v>
      </c>
      <c r="LJ472" s="2" t="str">
        <f t="shared" si="1065"/>
        <v>Contented</v>
      </c>
      <c r="LK472" s="4">
        <v>0.91396528118477705</v>
      </c>
      <c r="LL472" s="4">
        <v>1.01144932396362</v>
      </c>
      <c r="LM472" s="4">
        <v>0.21615760592445499</v>
      </c>
      <c r="LN472" s="4">
        <v>0.308506776257709</v>
      </c>
      <c r="LO472" s="4">
        <v>0.73486962297593605</v>
      </c>
      <c r="LP472" s="4">
        <v>0.81411345308320504</v>
      </c>
      <c r="LQ472" s="4">
        <v>0.13109717982012464</v>
      </c>
      <c r="LR472" s="4">
        <v>0.16899269646414133</v>
      </c>
      <c r="LS472" s="4">
        <v>-9.7484042778842928E-2</v>
      </c>
      <c r="LT472" s="4">
        <v>0.27249423619165214</v>
      </c>
      <c r="LU472" s="4">
        <f t="shared" si="998"/>
        <v>-4.4323907245342298E-2</v>
      </c>
      <c r="LV472" s="4">
        <f t="shared" si="999"/>
        <v>0.39710349470759576</v>
      </c>
      <c r="LW472" s="4">
        <f t="shared" si="1066"/>
        <v>-6.3688798993305689</v>
      </c>
      <c r="LX472" s="4" t="str">
        <f t="shared" si="1067"/>
        <v>Contented</v>
      </c>
      <c r="LY472" s="5">
        <v>-0.13014033430431499</v>
      </c>
      <c r="LZ472" s="5">
        <v>0.35049375756798901</v>
      </c>
      <c r="MA472" s="5">
        <v>-0.205586869299521</v>
      </c>
      <c r="MB472" s="5">
        <v>7.6890947768641499E-3</v>
      </c>
      <c r="MC472" s="5">
        <v>-7.4911234755214801E-2</v>
      </c>
      <c r="MD472" s="5">
        <v>0.29016563175899501</v>
      </c>
      <c r="ME472" s="5">
        <v>1.002610563978839</v>
      </c>
      <c r="MF472" s="5">
        <v>1.2001845137931379E-2</v>
      </c>
      <c r="MG472" s="5">
        <v>-0.48063409187230399</v>
      </c>
      <c r="MH472" s="5">
        <v>-0.89809258050805574</v>
      </c>
      <c r="MI472" s="5">
        <f t="shared" si="1000"/>
        <v>-0.72946253602561462</v>
      </c>
      <c r="MJ472" s="5">
        <f t="shared" si="1001"/>
        <v>-0.36089551407394693</v>
      </c>
      <c r="MK472" s="5">
        <f t="shared" si="1068"/>
        <v>-116.32352054290409</v>
      </c>
      <c r="ML472" s="5" t="str">
        <f t="shared" si="1069"/>
        <v>Bored</v>
      </c>
      <c r="MM472" s="2">
        <v>0.164115419508678</v>
      </c>
      <c r="MN472" s="2">
        <v>0.65355432255204904</v>
      </c>
      <c r="MO472" s="2">
        <v>-0.18454853060722301</v>
      </c>
      <c r="MP472" s="2">
        <v>0.3331186001666</v>
      </c>
      <c r="MQ472" s="2">
        <v>0.16793491339991201</v>
      </c>
      <c r="MR472" s="2">
        <v>0.691988904744259</v>
      </c>
      <c r="MS472" s="2">
        <v>-0.55578480825684728</v>
      </c>
      <c r="MT472" s="2">
        <v>0.24757183077347722</v>
      </c>
      <c r="MU472" s="2">
        <v>-0.48943890304337101</v>
      </c>
      <c r="MV472" s="2">
        <v>0.18169936089960256</v>
      </c>
      <c r="MW472" s="2">
        <f t="shared" si="1002"/>
        <v>-0.12755998046145611</v>
      </c>
      <c r="MX472" s="2">
        <f t="shared" si="1003"/>
        <v>7.4016094865900994E-2</v>
      </c>
      <c r="MY472" s="2">
        <f t="shared" si="1070"/>
        <v>-59.875745878788756</v>
      </c>
      <c r="MZ472" s="2" t="str">
        <f t="shared" si="1071"/>
        <v>Relased</v>
      </c>
      <c r="NA472" s="7">
        <v>1.13544160145825</v>
      </c>
      <c r="NB472" s="7">
        <v>1.12395933207312</v>
      </c>
      <c r="NC472" s="7">
        <v>0.33377100294498202</v>
      </c>
      <c r="ND472" s="7">
        <v>0.35680968096946902</v>
      </c>
      <c r="NE472" s="7">
        <v>1.3936945968111401</v>
      </c>
      <c r="NF472" s="7">
        <v>1.3609391279375</v>
      </c>
      <c r="NG472" s="7">
        <v>0.13197035540172619</v>
      </c>
      <c r="NH472" s="7">
        <v>0.14359125200147779</v>
      </c>
      <c r="NI472" s="7">
        <v>1.1482269385129973E-2</v>
      </c>
      <c r="NJ472" s="7">
        <v>0.30564769345080156</v>
      </c>
      <c r="NK472" s="7">
        <f t="shared" si="1004"/>
        <v>0.1768065055183905</v>
      </c>
      <c r="NL472" s="7">
        <f t="shared" si="1005"/>
        <v>7.9175191191967365E-2</v>
      </c>
      <c r="NM472" s="7">
        <f t="shared" si="1072"/>
        <v>65.876830635482577</v>
      </c>
      <c r="NN472" s="7" t="str">
        <f t="shared" si="1073"/>
        <v>alert</v>
      </c>
      <c r="NO472" s="4">
        <v>0.32554866895678097</v>
      </c>
      <c r="NP472" s="4">
        <v>0.49492655629665899</v>
      </c>
      <c r="NQ472" s="4">
        <v>0.50589885271180801</v>
      </c>
      <c r="NR472" s="4">
        <v>0.38295796206905097</v>
      </c>
      <c r="NS472" s="4">
        <v>0.434539815626938</v>
      </c>
      <c r="NT472" s="4">
        <v>0.64435773697010501</v>
      </c>
      <c r="NU472" s="4">
        <v>0.66557889373745194</v>
      </c>
      <c r="NV472" s="4">
        <v>0.33613906935464194</v>
      </c>
      <c r="NW472" s="4">
        <v>-0.16937788733987802</v>
      </c>
      <c r="NX472" s="4">
        <v>1.0833438809883582</v>
      </c>
      <c r="NY472" s="4">
        <f t="shared" si="1006"/>
        <v>-0.29346233231980401</v>
      </c>
      <c r="NZ472" s="4">
        <f t="shared" si="1007"/>
        <v>0.61490100598022002</v>
      </c>
      <c r="OA472" s="4">
        <f t="shared" si="1074"/>
        <v>-25.512872611372266</v>
      </c>
      <c r="OB472" s="4" t="str">
        <f t="shared" si="1075"/>
        <v>Contented</v>
      </c>
      <c r="OC472" s="1">
        <v>0.42888858149994002</v>
      </c>
      <c r="OD472" s="1">
        <v>0.47623116205575799</v>
      </c>
      <c r="OE472" s="1">
        <v>0.857764305816612</v>
      </c>
      <c r="OF472" s="1">
        <v>0.60154170895690495</v>
      </c>
      <c r="OG472" s="1">
        <v>0.34814925185738299</v>
      </c>
      <c r="OH472" s="1">
        <v>0.88497229562854196</v>
      </c>
      <c r="OI472" s="1">
        <v>1.1038900153812288</v>
      </c>
      <c r="OJ472" s="1">
        <v>0.44191902801970312</v>
      </c>
      <c r="OK472" s="1">
        <v>-4.734258055581797E-2</v>
      </c>
      <c r="OL472" s="1">
        <v>1.6122795079474654</v>
      </c>
      <c r="OM472" s="1">
        <f t="shared" si="1008"/>
        <v>-5.498868935388157E-2</v>
      </c>
      <c r="ON472" s="1">
        <f t="shared" si="1009"/>
        <v>-0.30746423074440765</v>
      </c>
      <c r="OO472" s="1">
        <f t="shared" si="1076"/>
        <v>-169.86009399031471</v>
      </c>
      <c r="OP472" s="1" t="str">
        <f t="shared" si="1077"/>
        <v>Sad</v>
      </c>
      <c r="OQ472" s="2">
        <v>0.33557152307087201</v>
      </c>
      <c r="OR472" s="2">
        <v>0.55607546198024305</v>
      </c>
      <c r="OS472" s="2">
        <v>3.80413314635819E-2</v>
      </c>
      <c r="OT472" s="2">
        <v>-7.6331251579412507E-2</v>
      </c>
      <c r="OU472" s="2">
        <v>0.249082292276078</v>
      </c>
      <c r="OV472" s="2">
        <v>0.38828514692231803</v>
      </c>
      <c r="OW472" s="2">
        <v>6.5066421299255703E-2</v>
      </c>
      <c r="OX472" s="2">
        <v>-8.0828500108784548E-2</v>
      </c>
      <c r="OY472" s="2">
        <v>-0.22050393890937103</v>
      </c>
      <c r="OZ472" s="2">
        <v>-4.294291435711587E-2</v>
      </c>
      <c r="PA472" s="2">
        <f t="shared" si="1010"/>
        <v>-0.28703979166404647</v>
      </c>
      <c r="PB472" s="2">
        <f t="shared" si="1011"/>
        <v>-0.26517622449072564</v>
      </c>
      <c r="PC472" s="2">
        <f t="shared" si="1078"/>
        <v>-132.73270577636762</v>
      </c>
      <c r="PD472" s="2" t="str">
        <f t="shared" si="1079"/>
        <v>Depressed</v>
      </c>
      <c r="PE472" s="1">
        <v>0.34288764486846601</v>
      </c>
      <c r="PF472" s="1">
        <v>0.73622062808467603</v>
      </c>
      <c r="PG472" s="1">
        <v>0.7255761187791</v>
      </c>
      <c r="PH472" s="1">
        <v>0.72024429070833196</v>
      </c>
      <c r="PI472" s="1">
        <v>-0.25056121054809699</v>
      </c>
      <c r="PJ472" s="1">
        <v>-0.24368797693733599</v>
      </c>
      <c r="PK472" s="1">
        <v>7.8588123122071405</v>
      </c>
      <c r="PL472" s="1">
        <v>1.4623280081646253</v>
      </c>
      <c r="PM472" s="1">
        <v>-0.39333298321621002</v>
      </c>
      <c r="PN472" s="1">
        <v>1.3398288621499739</v>
      </c>
      <c r="PO472" s="1">
        <f t="shared" si="1012"/>
        <v>-0.38696279335132711</v>
      </c>
      <c r="PP472" s="1">
        <f t="shared" si="1013"/>
        <v>-0.31229520254044463</v>
      </c>
      <c r="PQ472" s="1">
        <f t="shared" si="1080"/>
        <v>-128.9049848571112</v>
      </c>
      <c r="PR472" s="1" t="str">
        <f t="shared" si="1081"/>
        <v>Depressed</v>
      </c>
      <c r="PS472" s="4">
        <v>1.02751857343704</v>
      </c>
      <c r="PT472" s="4">
        <v>0.33096773394703299</v>
      </c>
      <c r="PU472" s="4">
        <v>0.28219092126116102</v>
      </c>
      <c r="PV472" s="4">
        <v>0.33991938695606</v>
      </c>
      <c r="PW472" s="4">
        <v>1.0955661177974501</v>
      </c>
      <c r="PX472" s="4">
        <v>0.34226759289547398</v>
      </c>
      <c r="PY472" s="4">
        <v>0.13291552731091388</v>
      </c>
      <c r="PZ472" s="4">
        <v>0.50490426364031082</v>
      </c>
      <c r="QA472" s="4">
        <v>0.69655083949000707</v>
      </c>
      <c r="QB472" s="4">
        <v>0.45794374579687036</v>
      </c>
      <c r="QC472" s="4">
        <f t="shared" si="1014"/>
        <v>0.95666917253961392</v>
      </c>
      <c r="QD472" s="4">
        <f t="shared" si="1015"/>
        <v>-0.11558317332161638</v>
      </c>
      <c r="QE472" s="4">
        <f t="shared" si="1082"/>
        <v>96.888990288024132</v>
      </c>
      <c r="QF472" s="4" t="str">
        <f t="shared" si="1083"/>
        <v>nervous</v>
      </c>
      <c r="QG472" s="2">
        <v>-8.8188081356886994E-2</v>
      </c>
      <c r="QH472" s="2">
        <v>-9.9595115785230295E-2</v>
      </c>
      <c r="QI472" s="2">
        <v>2.81328293319782E-2</v>
      </c>
      <c r="QJ472" s="2">
        <v>-5.6289682740925197E-2</v>
      </c>
      <c r="QK472" s="2">
        <v>-0.193167610781665</v>
      </c>
      <c r="QL472" s="2">
        <v>-0.50774697503452104</v>
      </c>
      <c r="QM472" s="2">
        <v>-9.9990261857308901E-2</v>
      </c>
      <c r="QN472" s="2">
        <v>9.2682005070567397E-2</v>
      </c>
      <c r="QO472" s="2">
        <v>1.1407034428343302E-2</v>
      </c>
      <c r="QP472" s="2">
        <v>0.14994341260276578</v>
      </c>
      <c r="QQ472" s="2">
        <f t="shared" si="1016"/>
        <v>6.489653509781057E-2</v>
      </c>
      <c r="QR472" s="2">
        <f t="shared" si="1017"/>
        <v>1.9992463228100332E-2</v>
      </c>
      <c r="QS472" s="2">
        <f t="shared" si="1084"/>
        <v>72.877675757916748</v>
      </c>
      <c r="QT472" s="2" t="str">
        <f t="shared" si="1085"/>
        <v>alert</v>
      </c>
      <c r="QU472" s="4">
        <v>0.46420119082773897</v>
      </c>
      <c r="QV472" s="4">
        <v>0.89422902865088405</v>
      </c>
      <c r="QW472" s="4">
        <v>0.152919195826143</v>
      </c>
      <c r="QX472" s="4">
        <v>-2.1691232482688699E-2</v>
      </c>
      <c r="QY472" s="4">
        <v>0.37089418142107899</v>
      </c>
      <c r="QZ472" s="4">
        <v>0.60785195736559205</v>
      </c>
      <c r="RA472" s="4">
        <v>0.18311584629471578</v>
      </c>
      <c r="RB472" s="4">
        <v>-1.4440787603745602E-2</v>
      </c>
      <c r="RC472" s="4">
        <v>-0.43002783782314508</v>
      </c>
      <c r="RD472" s="4">
        <v>9.6602653166697583E-2</v>
      </c>
      <c r="RE472" s="4">
        <f t="shared" si="1018"/>
        <v>-0.53062851336354799</v>
      </c>
      <c r="RF472" s="4">
        <f t="shared" si="1019"/>
        <v>4.8928155413794361E-2</v>
      </c>
      <c r="RG472" s="4">
        <f t="shared" si="1086"/>
        <v>-84.731771911177361</v>
      </c>
      <c r="RH472" s="4" t="str">
        <f t="shared" si="1087"/>
        <v>Calm</v>
      </c>
    </row>
    <row r="473" spans="1:476" x14ac:dyDescent="0.3">
      <c r="A473" s="1">
        <v>0.81313825133262196</v>
      </c>
      <c r="B473" s="1">
        <v>0.34478910836847698</v>
      </c>
      <c r="C473" s="1">
        <v>0.20153741531751901</v>
      </c>
      <c r="D473" s="1">
        <v>0.123874655981268</v>
      </c>
      <c r="E473" s="1">
        <v>1.0099583679689099</v>
      </c>
      <c r="F473" s="1">
        <v>0.62277151159097099</v>
      </c>
      <c r="G473" s="1">
        <v>0.110546755001242</v>
      </c>
      <c r="H473" s="1">
        <v>0.12802779838896272</v>
      </c>
      <c r="I473" s="1">
        <v>0.46834914296414498</v>
      </c>
      <c r="J473" s="1">
        <v>0.28102978012609281</v>
      </c>
      <c r="K473" s="17">
        <f t="shared" si="952"/>
        <v>0.23209624651024696</v>
      </c>
      <c r="L473" s="18">
        <f t="shared" si="953"/>
        <v>8.3571035372217661E-2</v>
      </c>
      <c r="M473" s="18">
        <f t="shared" si="1020"/>
        <v>70.197542601386544</v>
      </c>
      <c r="N473" s="18" t="str">
        <f t="shared" si="1021"/>
        <v>alert</v>
      </c>
      <c r="O473" s="9">
        <v>0.31669343814682999</v>
      </c>
      <c r="P473" s="9">
        <v>0.147019234366913</v>
      </c>
      <c r="Q473" s="9">
        <v>0.409371880360274</v>
      </c>
      <c r="R473" s="9">
        <v>0.67670377735413401</v>
      </c>
      <c r="S473" s="9">
        <v>-0.109228502685552</v>
      </c>
      <c r="T473" s="9">
        <v>-0.264515184290328</v>
      </c>
      <c r="U473" s="9">
        <v>1.973209976182605</v>
      </c>
      <c r="V473" s="9">
        <v>-5.759379602405156</v>
      </c>
      <c r="W473" s="9">
        <v>0.16967420377991699</v>
      </c>
      <c r="X473" s="9">
        <v>2.3421306384121303</v>
      </c>
      <c r="Y473" s="9">
        <f t="shared" si="954"/>
        <v>0.48462704611814544</v>
      </c>
      <c r="Z473" s="9">
        <f t="shared" si="955"/>
        <v>0.79340682311414956</v>
      </c>
      <c r="AA473" s="9">
        <f t="shared" si="1022"/>
        <v>31.417330000581494</v>
      </c>
      <c r="AB473" s="9" t="str">
        <f t="shared" si="1023"/>
        <v>excited</v>
      </c>
      <c r="AC473" s="2">
        <v>0.26957367373311097</v>
      </c>
      <c r="AD473" s="2">
        <v>0.69540285330246798</v>
      </c>
      <c r="AE473" s="2">
        <v>0.153606865599663</v>
      </c>
      <c r="AF473" s="2">
        <v>0.184684051796079</v>
      </c>
      <c r="AG473" s="2">
        <v>3.5866970652056303E-2</v>
      </c>
      <c r="AH473" s="2">
        <v>0.69085941364770997</v>
      </c>
      <c r="AI473" s="2">
        <v>0.50290250634084377</v>
      </c>
      <c r="AJ473" s="2">
        <v>0.13322446711500699</v>
      </c>
      <c r="AK473" s="2">
        <v>-0.42582917956935701</v>
      </c>
      <c r="AL473" s="2">
        <v>0.35056906351388289</v>
      </c>
      <c r="AM473" s="2">
        <f t="shared" si="956"/>
        <v>-0.27976402928335742</v>
      </c>
      <c r="AN473" s="2">
        <f t="shared" si="957"/>
        <v>4.8101938009131651E-2</v>
      </c>
      <c r="AO473" s="2">
        <f t="shared" si="1024"/>
        <v>-80.244094825233944</v>
      </c>
      <c r="AP473" s="2" t="str">
        <f t="shared" si="1025"/>
        <v>Calm</v>
      </c>
      <c r="AQ473" s="9">
        <v>7.4301633854623406E-2</v>
      </c>
      <c r="AR473" s="9">
        <v>0.46570940712396303</v>
      </c>
      <c r="AS473" s="9">
        <v>-0.12303532398052699</v>
      </c>
      <c r="AT473" s="9">
        <v>-4.7362274978038597E-3</v>
      </c>
      <c r="AU473" s="9">
        <v>-0.79606653528028504</v>
      </c>
      <c r="AV473" s="9">
        <v>-0.13487583448307</v>
      </c>
      <c r="AW473" s="9">
        <v>0.17046454286915619</v>
      </c>
      <c r="AX473" s="9">
        <v>-1.431604253460954E-2</v>
      </c>
      <c r="AY473" s="9">
        <v>-0.39140777326933962</v>
      </c>
      <c r="AZ473" s="9">
        <v>-0.23660914644779921</v>
      </c>
      <c r="BA473" s="9">
        <f t="shared" si="958"/>
        <v>-0.21713672435870268</v>
      </c>
      <c r="BB473" s="9">
        <f t="shared" si="959"/>
        <v>-3.4523577410458195E-2</v>
      </c>
      <c r="BC473" s="9">
        <f t="shared" si="1026"/>
        <v>-99.034103606961693</v>
      </c>
      <c r="BD473" s="9" t="str">
        <f t="shared" si="1027"/>
        <v>Bored</v>
      </c>
      <c r="BE473" s="4">
        <v>0.46216418048682201</v>
      </c>
      <c r="BF473" s="4">
        <v>0.63300500152719397</v>
      </c>
      <c r="BG473" s="4">
        <v>0.27542649735411201</v>
      </c>
      <c r="BH473" s="4">
        <v>0.26986767625861602</v>
      </c>
      <c r="BI473" s="4">
        <v>-1.5241267480234501E-2</v>
      </c>
      <c r="BJ473" s="4">
        <v>0.58454924116962204</v>
      </c>
      <c r="BK473" s="4">
        <v>0.61627293955736906</v>
      </c>
      <c r="BL473" s="4">
        <v>0.22164735401099986</v>
      </c>
      <c r="BM473" s="4">
        <v>-0.17084082104037196</v>
      </c>
      <c r="BN473" s="4">
        <v>0.49790861774427597</v>
      </c>
      <c r="BO473" s="4">
        <f t="shared" si="960"/>
        <v>-0.1526342654056545</v>
      </c>
      <c r="BP473" s="4">
        <f t="shared" si="961"/>
        <v>0.18878014548498268</v>
      </c>
      <c r="BQ473" s="4">
        <f t="shared" si="1028"/>
        <v>-38.956551934920448</v>
      </c>
      <c r="BR473" s="4" t="str">
        <f t="shared" si="1029"/>
        <v>Relased</v>
      </c>
      <c r="BS473" s="5">
        <v>0.13985651631169099</v>
      </c>
      <c r="BT473" s="5">
        <v>0.83733303788897895</v>
      </c>
      <c r="BU473" s="5">
        <v>0.32649917307347698</v>
      </c>
      <c r="BV473" s="5">
        <v>0.36580063755421999</v>
      </c>
      <c r="BW473" s="5">
        <v>0.114091961187769</v>
      </c>
      <c r="BX473" s="5">
        <v>0.78125293658387396</v>
      </c>
      <c r="BY473" s="5">
        <v>1.2856906105065005</v>
      </c>
      <c r="BZ473" s="5">
        <v>0.22600012808918307</v>
      </c>
      <c r="CA473" s="5">
        <v>-0.69747652157728801</v>
      </c>
      <c r="CB473" s="5">
        <v>0.70846010137100823</v>
      </c>
      <c r="CC473" s="5">
        <f t="shared" si="962"/>
        <v>-0.54258502429062472</v>
      </c>
      <c r="CD473" s="5">
        <f t="shared" si="963"/>
        <v>0.21216227583273373</v>
      </c>
      <c r="CE473" s="5">
        <f t="shared" si="1030"/>
        <v>-68.643445419398489</v>
      </c>
      <c r="CF473" s="5" t="str">
        <f t="shared" si="1031"/>
        <v>Calm</v>
      </c>
      <c r="CG473" s="4">
        <v>0.11157428845732</v>
      </c>
      <c r="CH473" s="4">
        <v>0.35105600390048203</v>
      </c>
      <c r="CI473" s="4">
        <v>0.32324999330042198</v>
      </c>
      <c r="CJ473" s="4">
        <v>0.59558853450773597</v>
      </c>
      <c r="CK473" s="4">
        <v>-0.34572420055004699</v>
      </c>
      <c r="CL473" s="4">
        <v>0.43954598484843799</v>
      </c>
      <c r="CM473" s="4">
        <v>-1.380525793972581</v>
      </c>
      <c r="CN473" s="4">
        <v>0.75333548736731482</v>
      </c>
      <c r="CO473" s="4">
        <v>-0.23948171544316205</v>
      </c>
      <c r="CP473" s="4">
        <v>1.9861183821865274</v>
      </c>
      <c r="CQ473" s="4">
        <f t="shared" si="964"/>
        <v>6.3509590817711015E-2</v>
      </c>
      <c r="CR473" s="4">
        <f t="shared" si="965"/>
        <v>0.3931168030879808</v>
      </c>
      <c r="CS473" s="4">
        <f t="shared" si="1032"/>
        <v>9.1770708167505486</v>
      </c>
      <c r="CT473" s="4" t="str">
        <f t="shared" si="1033"/>
        <v>happy</v>
      </c>
      <c r="CU473" s="2">
        <v>0.68785275681381697</v>
      </c>
      <c r="CV473" s="2">
        <v>0.205167822269926</v>
      </c>
      <c r="CW473" s="2">
        <v>-0.20595155044967001</v>
      </c>
      <c r="CX473" s="2">
        <v>0.28792145482772002</v>
      </c>
      <c r="CY473" s="2">
        <v>0.95935482889142398</v>
      </c>
      <c r="CZ473" s="2">
        <v>0.99026219241209401</v>
      </c>
      <c r="DA473" s="2">
        <v>-0.1250307200118273</v>
      </c>
      <c r="DB473" s="2">
        <v>0.24085178663035833</v>
      </c>
      <c r="DC473" s="2">
        <v>0.48268493454389094</v>
      </c>
      <c r="DD473" s="2">
        <v>9.1789490968005219E-2</v>
      </c>
      <c r="DE473" s="2">
        <f t="shared" si="966"/>
        <v>0.56101480906539991</v>
      </c>
      <c r="DF473" s="2">
        <f t="shared" si="967"/>
        <v>0.17534943169406358</v>
      </c>
      <c r="DG473" s="2">
        <f t="shared" si="1034"/>
        <v>72.64296977699118</v>
      </c>
      <c r="DH473" s="2" t="str">
        <f t="shared" si="1035"/>
        <v>alert</v>
      </c>
      <c r="DI473" s="7">
        <v>0.247560714781449</v>
      </c>
      <c r="DJ473" s="7">
        <v>0.67420623960597503</v>
      </c>
      <c r="DK473" s="7">
        <v>3.6185932413664002E-3</v>
      </c>
      <c r="DL473" s="7">
        <v>0.50793414139488002</v>
      </c>
      <c r="DM473" s="7">
        <v>0.14800958067866701</v>
      </c>
      <c r="DN473" s="7">
        <v>1.41085353311593</v>
      </c>
      <c r="DO473" s="7">
        <v>9.1477880996027675E-3</v>
      </c>
      <c r="DP473" s="7">
        <v>0.24360651336714739</v>
      </c>
      <c r="DQ473" s="7">
        <v>-0.426645524824526</v>
      </c>
      <c r="DR473" s="7">
        <v>0.5549697048710186</v>
      </c>
      <c r="DS473" s="7">
        <f t="shared" si="968"/>
        <v>-0.44115368752553574</v>
      </c>
      <c r="DT473" s="7">
        <f t="shared" si="969"/>
        <v>0.20781911836858113</v>
      </c>
      <c r="DU473" s="7">
        <f t="shared" si="1036"/>
        <v>-64.775766399823766</v>
      </c>
      <c r="DV473" s="7" t="str">
        <f t="shared" si="1037"/>
        <v>Calm</v>
      </c>
      <c r="DW473" s="9">
        <v>0.64711562760283903</v>
      </c>
      <c r="DX473" s="9">
        <v>0.58281081903103205</v>
      </c>
      <c r="DY473" s="9">
        <v>-2.8536908891057401E-2</v>
      </c>
      <c r="DZ473" s="9">
        <v>-5.9212124421471002E-2</v>
      </c>
      <c r="EA473" s="9">
        <v>0.27508914582378202</v>
      </c>
      <c r="EB473" s="9">
        <v>0.60992065429701103</v>
      </c>
      <c r="EC473" s="9">
        <v>-3.0944221623385532E-2</v>
      </c>
      <c r="ED473" s="9">
        <v>-4.9644136794892456E-2</v>
      </c>
      <c r="EE473" s="9">
        <v>6.4304808571806982E-2</v>
      </c>
      <c r="EF473" s="9">
        <v>-7.1344943880737477E-2</v>
      </c>
      <c r="EG473" s="9">
        <f t="shared" si="970"/>
        <v>0.30813238314434654</v>
      </c>
      <c r="EH473" s="9">
        <f t="shared" si="971"/>
        <v>-6.246714174031287E-2</v>
      </c>
      <c r="EI473" s="9">
        <f t="shared" si="1038"/>
        <v>101.46015884622076</v>
      </c>
      <c r="EJ473" s="9" t="str">
        <f t="shared" si="1039"/>
        <v>nervous</v>
      </c>
      <c r="EK473" s="1">
        <v>0.38083298326091902</v>
      </c>
      <c r="EL473" s="1">
        <v>0.26984661450153602</v>
      </c>
      <c r="EM473" s="1">
        <v>4.9383125988368401E-2</v>
      </c>
      <c r="EN473" s="1">
        <v>0.175512363508179</v>
      </c>
      <c r="EO473" s="1">
        <v>-7.7932958493180798E-2</v>
      </c>
      <c r="EP473" s="1">
        <v>-3.16918158065531E-2</v>
      </c>
      <c r="EQ473" s="1">
        <v>0.16303440723134657</v>
      </c>
      <c r="ER473" s="1">
        <v>0.73696757096617105</v>
      </c>
      <c r="ES473" s="1">
        <v>0.110986368759383</v>
      </c>
      <c r="ET473" s="1">
        <v>0.34563169072753142</v>
      </c>
      <c r="EU473" s="1">
        <f t="shared" si="972"/>
        <v>-0.12101248273626142</v>
      </c>
      <c r="EV473" s="1">
        <f t="shared" si="973"/>
        <v>2.3199164088873792E-2</v>
      </c>
      <c r="EW473" s="1">
        <f t="shared" si="1040"/>
        <v>-79.147564017957109</v>
      </c>
      <c r="EX473" s="1" t="str">
        <f t="shared" si="1041"/>
        <v>Calm</v>
      </c>
      <c r="EY473" s="2">
        <v>0.55780664804285296</v>
      </c>
      <c r="EZ473" s="2">
        <v>0.35258135765176701</v>
      </c>
      <c r="FA473" s="2">
        <v>0.13620600744530301</v>
      </c>
      <c r="FB473" s="2">
        <v>0.40130295129569399</v>
      </c>
      <c r="FC473" s="2">
        <v>0.83703949252088505</v>
      </c>
      <c r="FD473" s="2">
        <v>-2.4795805506791401E-2</v>
      </c>
      <c r="FE473" s="2">
        <v>9.7649485118304361E-2</v>
      </c>
      <c r="FF473" s="2">
        <v>1.2242850506058989</v>
      </c>
      <c r="FG473" s="2">
        <v>0.20522529039108595</v>
      </c>
      <c r="FH473" s="2">
        <v>0.59041744330856083</v>
      </c>
      <c r="FI473" s="2">
        <f t="shared" si="974"/>
        <v>0.10214235052955312</v>
      </c>
      <c r="FJ473" s="2">
        <f t="shared" si="975"/>
        <v>-0.15812969451614778</v>
      </c>
      <c r="FK473" s="2">
        <f t="shared" si="1042"/>
        <v>147.1399513167905</v>
      </c>
      <c r="FL473" s="2" t="str">
        <f t="shared" si="1043"/>
        <v>stressed</v>
      </c>
      <c r="FM473" s="7">
        <v>0.42787961401318297</v>
      </c>
      <c r="FN473" s="7">
        <v>0.92861667649756696</v>
      </c>
      <c r="FO473" s="7">
        <v>7.8050816421516706E-2</v>
      </c>
      <c r="FP473" s="7">
        <v>0.183309633684197</v>
      </c>
      <c r="FQ473" s="7">
        <v>0.67000136678994904</v>
      </c>
      <c r="FR473" s="7">
        <v>1.33945829977413</v>
      </c>
      <c r="FS473" s="7">
        <v>7.109223839948503E-2</v>
      </c>
      <c r="FT473" s="7">
        <v>8.0821681647193486E-2</v>
      </c>
      <c r="FU473" s="7">
        <v>-0.50073706248438399</v>
      </c>
      <c r="FV473" s="7">
        <v>0.19267317716534699</v>
      </c>
      <c r="FW473" s="7">
        <f t="shared" si="976"/>
        <v>-0.73820258534756045</v>
      </c>
      <c r="FX473" s="7">
        <f t="shared" si="977"/>
        <v>0.24574320670626237</v>
      </c>
      <c r="FY473" s="7">
        <f t="shared" si="1044"/>
        <v>-71.58770924463002</v>
      </c>
      <c r="FZ473" s="7" t="str">
        <f t="shared" si="1045"/>
        <v>Calm</v>
      </c>
      <c r="GA473" s="4">
        <v>0.17892525136009299</v>
      </c>
      <c r="GB473" s="4">
        <v>0.48285724417555997</v>
      </c>
      <c r="GC473" s="4">
        <v>2.3434625708338801E-2</v>
      </c>
      <c r="GD473" s="4">
        <v>0.182024033751298</v>
      </c>
      <c r="GE473" s="4">
        <v>3.46585938571322E-2</v>
      </c>
      <c r="GF473" s="4">
        <v>0.32646176922289699</v>
      </c>
      <c r="GG473" s="4">
        <v>0.10972096548081454</v>
      </c>
      <c r="GH473" s="4">
        <v>0.22491011670039809</v>
      </c>
      <c r="GI473" s="4">
        <v>-0.30393199281546701</v>
      </c>
      <c r="GJ473" s="4">
        <v>0.31046251728573848</v>
      </c>
      <c r="GK473" s="4">
        <f t="shared" si="978"/>
        <v>-0.11618634771257197</v>
      </c>
      <c r="GL473" s="4">
        <f t="shared" si="979"/>
        <v>-0.89807337792847031</v>
      </c>
      <c r="GM473" s="4">
        <f t="shared" si="1046"/>
        <v>-172.62842435710721</v>
      </c>
      <c r="GN473" s="4" t="str">
        <f t="shared" si="1047"/>
        <v>Sad</v>
      </c>
      <c r="GO473" s="5">
        <v>0.92691209029730903</v>
      </c>
      <c r="GP473" s="5">
        <v>0.66991273762635395</v>
      </c>
      <c r="GQ473" s="5">
        <v>0.65436441257656697</v>
      </c>
      <c r="GR473" s="5">
        <v>0.82204975098866695</v>
      </c>
      <c r="GS473" s="5">
        <v>1.1483753326463699</v>
      </c>
      <c r="GT473" s="5">
        <v>0.28468564651381101</v>
      </c>
      <c r="GU473" s="5">
        <v>0.31531266722003626</v>
      </c>
      <c r="GV473" s="5">
        <v>0.86114722656807297</v>
      </c>
      <c r="GW473" s="5">
        <v>0.25699935267095508</v>
      </c>
      <c r="GX473" s="5">
        <v>0.92459369227431287</v>
      </c>
      <c r="GY473" s="5">
        <f t="shared" si="980"/>
        <v>0.57428180614481383</v>
      </c>
      <c r="GZ473" s="5">
        <f t="shared" si="981"/>
        <v>0.29617953518208817</v>
      </c>
      <c r="HA473" s="5">
        <f t="shared" si="1048"/>
        <v>62.718076139358715</v>
      </c>
      <c r="HB473" s="5" t="str">
        <f t="shared" si="1049"/>
        <v>alert</v>
      </c>
      <c r="HC473" s="2">
        <v>0.21608567169854101</v>
      </c>
      <c r="HD473" s="2">
        <v>0.32631226469063701</v>
      </c>
      <c r="HE473" s="2">
        <v>0.232927260015245</v>
      </c>
      <c r="HF473" s="2">
        <v>0.27368208072144001</v>
      </c>
      <c r="HG473" s="2">
        <v>-0.28416559703969202</v>
      </c>
      <c r="HH473" s="2">
        <v>-8.2152222829104601E-2</v>
      </c>
      <c r="HI473" s="2">
        <v>-3.4213794866553968</v>
      </c>
      <c r="HJ473" s="2">
        <v>1.1209126548096273</v>
      </c>
      <c r="HK473" s="2">
        <v>-0.110226592992096</v>
      </c>
      <c r="HL473" s="2">
        <v>0.9340178248266523</v>
      </c>
      <c r="HM473" s="2">
        <f t="shared" si="982"/>
        <v>-0.14062466458493628</v>
      </c>
      <c r="HN473" s="2">
        <f t="shared" si="983"/>
        <v>0.31112377499599253</v>
      </c>
      <c r="HO473" s="2">
        <f t="shared" si="1050"/>
        <v>-24.322466568281129</v>
      </c>
      <c r="HP473" s="2" t="str">
        <f t="shared" si="1051"/>
        <v>Contented</v>
      </c>
      <c r="HQ473" s="4">
        <v>0.240655321445084</v>
      </c>
      <c r="HR473" s="4">
        <v>0.39045652888013699</v>
      </c>
      <c r="HS473" s="4">
        <v>0.226988754112874</v>
      </c>
      <c r="HT473" s="4">
        <v>0.56937652673309602</v>
      </c>
      <c r="HU473" s="4">
        <v>2.7810140565429801E-2</v>
      </c>
      <c r="HV473" s="4">
        <v>2.2600047705914301E-2</v>
      </c>
      <c r="HW473" s="4">
        <v>0.84550449213457679</v>
      </c>
      <c r="HX473" s="4">
        <v>1.3784468254664841</v>
      </c>
      <c r="HY473" s="4">
        <v>-0.14980120743505299</v>
      </c>
      <c r="HZ473" s="4">
        <v>1.2618449177203559</v>
      </c>
      <c r="IA473" s="4">
        <f t="shared" si="984"/>
        <v>4.4418494051844171E-2</v>
      </c>
      <c r="IB473" s="4">
        <f t="shared" si="985"/>
        <v>0.18100103198512141</v>
      </c>
      <c r="IC473" s="4">
        <f t="shared" si="1052"/>
        <v>13.788170262328084</v>
      </c>
      <c r="ID473" s="4" t="str">
        <f t="shared" si="1053"/>
        <v>happy</v>
      </c>
      <c r="IE473" s="5">
        <v>0.84327350609414098</v>
      </c>
      <c r="IF473" s="5">
        <v>-4.64202256888675E-2</v>
      </c>
      <c r="IG473" s="5">
        <v>0.36068383464468801</v>
      </c>
      <c r="IH473" s="5">
        <v>0.43753307877622299</v>
      </c>
      <c r="II473" s="5">
        <v>0.57686086278593895</v>
      </c>
      <c r="IJ473" s="5">
        <v>-0.16025542013046901</v>
      </c>
      <c r="IK473" s="5">
        <v>0.25397866747575715</v>
      </c>
      <c r="IL473" s="5">
        <v>-2.1170035639259028</v>
      </c>
      <c r="IM473" s="5">
        <v>0.88969373178300848</v>
      </c>
      <c r="IN473" s="5">
        <v>1.0017112723874888</v>
      </c>
      <c r="IO473" s="5">
        <f t="shared" si="986"/>
        <v>0.66911660069350876</v>
      </c>
      <c r="IP473" s="5">
        <f t="shared" si="987"/>
        <v>6.5557452702669217E-4</v>
      </c>
      <c r="IQ473" s="5">
        <f t="shared" si="1054"/>
        <v>89.943863832556076</v>
      </c>
      <c r="IR473" s="5" t="str">
        <f t="shared" si="1055"/>
        <v>alert</v>
      </c>
      <c r="IS473" s="4">
        <v>0.34999267211890001</v>
      </c>
      <c r="IT473" s="4">
        <v>0.797699684561333</v>
      </c>
      <c r="IU473" s="4">
        <v>1.0334081541915301</v>
      </c>
      <c r="IV473" s="4">
        <v>0.97359040755798898</v>
      </c>
      <c r="IW473" s="4">
        <v>0.33295199899087402</v>
      </c>
      <c r="IX473" s="4">
        <v>0.71537873907726401</v>
      </c>
      <c r="IY473" s="4">
        <v>1.5131652649287952</v>
      </c>
      <c r="IZ473" s="4">
        <v>0.64345006335939514</v>
      </c>
      <c r="JA473" s="4">
        <v>-0.44770701244243299</v>
      </c>
      <c r="JB473" s="4">
        <v>1.7487252137453275</v>
      </c>
      <c r="JC473" s="4">
        <f t="shared" si="988"/>
        <v>-0.5404869742021714</v>
      </c>
      <c r="JD473" s="4">
        <f t="shared" si="989"/>
        <v>7.0222701706799118E-2</v>
      </c>
      <c r="JE473" s="4">
        <f t="shared" si="1056"/>
        <v>-82.59732081226926</v>
      </c>
      <c r="JF473" s="4" t="str">
        <f t="shared" si="1057"/>
        <v>Calm</v>
      </c>
      <c r="JG473" s="5">
        <v>0.40597649345623998</v>
      </c>
      <c r="JH473" s="5">
        <v>-0.103893621614535</v>
      </c>
      <c r="JI473" s="5">
        <v>-0.25334665950362201</v>
      </c>
      <c r="JJ473" s="5">
        <v>-5.0942654309429999E-2</v>
      </c>
      <c r="JK473" s="5">
        <v>8.3548641425936904E-2</v>
      </c>
      <c r="JL473" s="5">
        <v>-0.13544513495180699</v>
      </c>
      <c r="JM473" s="5">
        <v>-0.51753554914927846</v>
      </c>
      <c r="JN473" s="5">
        <v>0.21284749298557198</v>
      </c>
      <c r="JO473" s="5">
        <v>0.50987011507077495</v>
      </c>
      <c r="JP473" s="5">
        <v>-1.0073040949256573</v>
      </c>
      <c r="JQ473" s="5">
        <f t="shared" si="990"/>
        <v>0.32705147519292632</v>
      </c>
      <c r="JR473" s="5">
        <f t="shared" si="991"/>
        <v>-0.30165812577096118</v>
      </c>
      <c r="JS473" s="5">
        <f t="shared" si="1058"/>
        <v>132.68710169752904</v>
      </c>
      <c r="JT473" s="5" t="str">
        <f t="shared" si="1059"/>
        <v>stressed</v>
      </c>
      <c r="JU473" s="2">
        <v>0.33268239540267602</v>
      </c>
      <c r="JV473" s="2">
        <v>0.153071562651521</v>
      </c>
      <c r="JW473" s="2">
        <v>-1.5791918393655801E-2</v>
      </c>
      <c r="JX473" s="2">
        <v>-7.1490239057902596E-2</v>
      </c>
      <c r="JY473" s="2">
        <v>-0.148199390891713</v>
      </c>
      <c r="JZ473" s="2">
        <v>-0.30013865905422699</v>
      </c>
      <c r="KA473" s="2">
        <v>-8.5600938880618427E-2</v>
      </c>
      <c r="KB473" s="2">
        <v>0.48610627942326873</v>
      </c>
      <c r="KC473" s="2">
        <v>0.17961083275115503</v>
      </c>
      <c r="KD473" s="2">
        <v>-0.17968388317655268</v>
      </c>
      <c r="KE473" s="2">
        <f t="shared" si="992"/>
        <v>0.42379743325471586</v>
      </c>
      <c r="KF473" s="2">
        <f t="shared" si="993"/>
        <v>0.11139901887176329</v>
      </c>
      <c r="KG473" s="2">
        <f t="shared" si="1060"/>
        <v>75.272448347367529</v>
      </c>
      <c r="KH473" s="2" t="str">
        <f t="shared" si="1061"/>
        <v>alert</v>
      </c>
      <c r="KI473" s="7">
        <v>0.44865323616286201</v>
      </c>
      <c r="KJ473" s="7">
        <v>0.34562082592758703</v>
      </c>
      <c r="KK473" s="7">
        <v>-6.4511920670474704E-2</v>
      </c>
      <c r="KL473" s="7">
        <v>-2.5750563426784098E-2</v>
      </c>
      <c r="KM473" s="7">
        <v>1.34179689330488E-2</v>
      </c>
      <c r="KN473" s="7">
        <v>0.176912073773378</v>
      </c>
      <c r="KO473" s="7">
        <v>-0.13961467401346542</v>
      </c>
      <c r="KP473" s="7">
        <v>-4.9280272001094326E-2</v>
      </c>
      <c r="KQ473" s="7">
        <v>0.10303241023527498</v>
      </c>
      <c r="KR473" s="7">
        <v>-0.1136414852320584</v>
      </c>
      <c r="KS473" s="7">
        <f t="shared" si="994"/>
        <v>9.6847816367661821E-2</v>
      </c>
      <c r="KT473" s="7">
        <f t="shared" si="995"/>
        <v>-3.9280273570680979E-2</v>
      </c>
      <c r="KU473" s="7">
        <f t="shared" si="1062"/>
        <v>112.07686455131787</v>
      </c>
      <c r="KV473" s="7" t="str">
        <f t="shared" si="1063"/>
        <v>nervous</v>
      </c>
      <c r="KW473" s="2">
        <v>5.6238642027137603E-2</v>
      </c>
      <c r="KX473" s="2">
        <v>0.122505316050342</v>
      </c>
      <c r="KY473" s="2">
        <v>0.37475968136330701</v>
      </c>
      <c r="KZ473" s="2">
        <v>0.26900212838330201</v>
      </c>
      <c r="LA473" s="2">
        <v>0.295236890933467</v>
      </c>
      <c r="LB473" s="2">
        <v>2.5009857149631401E-2</v>
      </c>
      <c r="LC473" s="2">
        <v>1.0662468542449359</v>
      </c>
      <c r="LD473" s="2">
        <v>1.8235556556520418</v>
      </c>
      <c r="LE473" s="2">
        <v>-8.7277593878601303E-2</v>
      </c>
      <c r="LF473" s="2">
        <v>2.0311684691693559</v>
      </c>
      <c r="LG473" s="2">
        <f t="shared" si="996"/>
        <v>-2.1107556505492897E-2</v>
      </c>
      <c r="LH473" s="2">
        <f t="shared" si="997"/>
        <v>0.67515062989238128</v>
      </c>
      <c r="LI473" s="2">
        <f t="shared" si="1064"/>
        <v>-1.7906820566178823</v>
      </c>
      <c r="LJ473" s="2" t="str">
        <f t="shared" si="1065"/>
        <v>Contented</v>
      </c>
      <c r="LK473" s="4">
        <v>0.91396528118477705</v>
      </c>
      <c r="LL473" s="4">
        <v>1.01144932396362</v>
      </c>
      <c r="LM473" s="4">
        <v>0.21615760592445499</v>
      </c>
      <c r="LN473" s="4">
        <v>0.308506776257709</v>
      </c>
      <c r="LO473" s="4">
        <v>0.73486962297593605</v>
      </c>
      <c r="LP473" s="4">
        <v>0.81411345308320504</v>
      </c>
      <c r="LQ473" s="4">
        <v>0.13109717982012464</v>
      </c>
      <c r="LR473" s="4">
        <v>0.16899269646414133</v>
      </c>
      <c r="LS473" s="4">
        <v>-9.7484042778842928E-2</v>
      </c>
      <c r="LT473" s="4">
        <v>0.27249423619165214</v>
      </c>
      <c r="LU473" s="4">
        <f t="shared" si="998"/>
        <v>-4.4323907245342298E-2</v>
      </c>
      <c r="LV473" s="4">
        <f t="shared" si="999"/>
        <v>0.39710349470759576</v>
      </c>
      <c r="LW473" s="4">
        <f t="shared" si="1066"/>
        <v>-6.3688798993305689</v>
      </c>
      <c r="LX473" s="4" t="str">
        <f t="shared" si="1067"/>
        <v>Contented</v>
      </c>
      <c r="LY473" s="5">
        <v>-5.9947034411779697E-2</v>
      </c>
      <c r="LZ473" s="5">
        <v>-0.25696477556299402</v>
      </c>
      <c r="MA473" s="5">
        <v>0.21123782301569</v>
      </c>
      <c r="MB473" s="5">
        <v>0.11072561360447</v>
      </c>
      <c r="MC473" s="5">
        <v>-5.1036666210203301E-2</v>
      </c>
      <c r="MD473" s="5">
        <v>-0.28030255097156898</v>
      </c>
      <c r="ME473" s="5">
        <v>-1.9033229368984408</v>
      </c>
      <c r="MF473" s="5">
        <v>-0.20609035416068039</v>
      </c>
      <c r="MG473" s="5">
        <v>0.19701774115121432</v>
      </c>
      <c r="MH473" s="5">
        <v>-1.0159401653279769</v>
      </c>
      <c r="MI473" s="5">
        <f t="shared" si="1000"/>
        <v>-8.1574697705203092E-2</v>
      </c>
      <c r="MJ473" s="5">
        <f t="shared" si="1001"/>
        <v>-0.40242463300409137</v>
      </c>
      <c r="MK473" s="5">
        <f t="shared" si="1068"/>
        <v>-168.54095540941995</v>
      </c>
      <c r="ML473" s="5" t="str">
        <f t="shared" si="1069"/>
        <v>Sad</v>
      </c>
      <c r="MM473" s="2">
        <v>8.1356847689914302E-2</v>
      </c>
      <c r="MN473" s="2">
        <v>0.44433530735509003</v>
      </c>
      <c r="MO473" s="2">
        <v>-0.14989330759358199</v>
      </c>
      <c r="MP473" s="2">
        <v>0.245869531494079</v>
      </c>
      <c r="MQ473" s="2">
        <v>9.1465824735412496E-2</v>
      </c>
      <c r="MR473" s="2">
        <v>0.54061034946926201</v>
      </c>
      <c r="MS473" s="2">
        <v>-0.86732432434956064</v>
      </c>
      <c r="MT473" s="2">
        <v>0.24962750969105049</v>
      </c>
      <c r="MU473" s="2">
        <v>-0.36297845966517572</v>
      </c>
      <c r="MV473" s="2">
        <v>0.18257115496098761</v>
      </c>
      <c r="MW473" s="2">
        <f t="shared" si="1002"/>
        <v>-1.6517038863750888E-2</v>
      </c>
      <c r="MX473" s="2">
        <f t="shared" si="1003"/>
        <v>7.4315613025031313E-2</v>
      </c>
      <c r="MY473" s="2">
        <f t="shared" si="1070"/>
        <v>-12.530613724077188</v>
      </c>
      <c r="MZ473" s="2" t="str">
        <f t="shared" si="1071"/>
        <v>Contented</v>
      </c>
      <c r="NA473" s="7">
        <v>1.1417385231064701</v>
      </c>
      <c r="NB473" s="7">
        <v>1.12557407018758</v>
      </c>
      <c r="NC473" s="7">
        <v>0.354949300126432</v>
      </c>
      <c r="ND473" s="7">
        <v>0.383238591656405</v>
      </c>
      <c r="NE473" s="7">
        <v>1.25248123783955</v>
      </c>
      <c r="NF473" s="7">
        <v>1.25667344898299</v>
      </c>
      <c r="NG473" s="7">
        <v>0.14825259816007119</v>
      </c>
      <c r="NH473" s="7">
        <v>0.16087270049496688</v>
      </c>
      <c r="NI473" s="7">
        <v>1.6164452918890015E-2</v>
      </c>
      <c r="NJ473" s="7">
        <v>0.32557834943719238</v>
      </c>
      <c r="NK473" s="7">
        <f t="shared" si="1004"/>
        <v>0.18245733841733891</v>
      </c>
      <c r="NL473" s="7">
        <f t="shared" si="1005"/>
        <v>8.5940768109953991E-2</v>
      </c>
      <c r="NM473" s="7">
        <f t="shared" si="1072"/>
        <v>64.778700429548934</v>
      </c>
      <c r="NN473" s="7" t="str">
        <f t="shared" si="1073"/>
        <v>alert</v>
      </c>
      <c r="NO473" s="4">
        <v>0.32554866895678097</v>
      </c>
      <c r="NP473" s="4">
        <v>0.49492655629665899</v>
      </c>
      <c r="NQ473" s="4">
        <v>0.50589885271180801</v>
      </c>
      <c r="NR473" s="4">
        <v>0.38295796206905097</v>
      </c>
      <c r="NS473" s="4">
        <v>0.434539815626938</v>
      </c>
      <c r="NT473" s="4">
        <v>0.64435773697010501</v>
      </c>
      <c r="NU473" s="4">
        <v>0.66557889373745194</v>
      </c>
      <c r="NV473" s="4">
        <v>0.33613906935464194</v>
      </c>
      <c r="NW473" s="4">
        <v>-0.16937788733987802</v>
      </c>
      <c r="NX473" s="4">
        <v>1.0833438809883582</v>
      </c>
      <c r="NY473" s="4">
        <f t="shared" si="1006"/>
        <v>-0.29346233231980401</v>
      </c>
      <c r="NZ473" s="4">
        <f t="shared" si="1007"/>
        <v>0.61490100598022002</v>
      </c>
      <c r="OA473" s="4">
        <f t="shared" si="1074"/>
        <v>-25.512872611372266</v>
      </c>
      <c r="OB473" s="4" t="str">
        <f t="shared" si="1075"/>
        <v>Contented</v>
      </c>
      <c r="OC473" s="1">
        <v>0.38472789529391099</v>
      </c>
      <c r="OD473" s="1">
        <v>0.42158531072966998</v>
      </c>
      <c r="OE473" s="1">
        <v>0.81220999724796805</v>
      </c>
      <c r="OF473" s="1">
        <v>0.70775224408366899</v>
      </c>
      <c r="OG473" s="1">
        <v>0.49820551040364403</v>
      </c>
      <c r="OH473" s="1">
        <v>1.14173623092756</v>
      </c>
      <c r="OI473" s="1">
        <v>0.91989949865617271</v>
      </c>
      <c r="OJ473" s="1">
        <v>0.4527234002887226</v>
      </c>
      <c r="OK473" s="1">
        <v>-3.6857415435758989E-2</v>
      </c>
      <c r="OL473" s="1">
        <v>1.8850767046561123</v>
      </c>
      <c r="OM473" s="1">
        <f t="shared" si="1008"/>
        <v>-3.8917965463437842E-2</v>
      </c>
      <c r="ON473" s="1">
        <f t="shared" si="1009"/>
        <v>-5.5772522798047786E-2</v>
      </c>
      <c r="OO473" s="1">
        <f t="shared" si="1076"/>
        <v>-145.09273480482716</v>
      </c>
      <c r="OP473" s="1" t="str">
        <f t="shared" si="1077"/>
        <v>Depressed</v>
      </c>
      <c r="OQ473" s="2">
        <v>0.33557152307087201</v>
      </c>
      <c r="OR473" s="2">
        <v>0.55607546198024305</v>
      </c>
      <c r="OS473" s="2">
        <v>3.80413314635819E-2</v>
      </c>
      <c r="OT473" s="2">
        <v>-7.6331251579412507E-2</v>
      </c>
      <c r="OU473" s="2">
        <v>0.249082292276078</v>
      </c>
      <c r="OV473" s="2">
        <v>0.38828514692231803</v>
      </c>
      <c r="OW473" s="2">
        <v>6.5066421299255703E-2</v>
      </c>
      <c r="OX473" s="2">
        <v>-8.0828500108784548E-2</v>
      </c>
      <c r="OY473" s="2">
        <v>-0.22050393890937103</v>
      </c>
      <c r="OZ473" s="2">
        <v>-4.294291435711587E-2</v>
      </c>
      <c r="PA473" s="2">
        <f t="shared" si="1010"/>
        <v>-0.28703979166404647</v>
      </c>
      <c r="PB473" s="2">
        <f t="shared" si="1011"/>
        <v>-0.26517622449072564</v>
      </c>
      <c r="PC473" s="2">
        <f t="shared" si="1078"/>
        <v>-132.73270577636762</v>
      </c>
      <c r="PD473" s="2" t="str">
        <f t="shared" si="1079"/>
        <v>Depressed</v>
      </c>
      <c r="PE473" s="1">
        <v>0.31629089866615201</v>
      </c>
      <c r="PF473" s="1">
        <v>0.72203863712903904</v>
      </c>
      <c r="PG473" s="1">
        <v>0.71733066308434201</v>
      </c>
      <c r="PH473" s="1">
        <v>0.73682955858718902</v>
      </c>
      <c r="PI473" s="1">
        <v>-0.22163180796374901</v>
      </c>
      <c r="PJ473" s="1">
        <v>-0.43120310922784899</v>
      </c>
      <c r="PK473" s="1">
        <v>7.5780430359250426</v>
      </c>
      <c r="PL473" s="1">
        <v>2.5334922590252567</v>
      </c>
      <c r="PM473" s="1">
        <v>-0.40574773846288703</v>
      </c>
      <c r="PN473" s="1">
        <v>1.4004804559064012</v>
      </c>
      <c r="PO473" s="1">
        <f t="shared" si="1012"/>
        <v>-0.4034684168912458</v>
      </c>
      <c r="PP473" s="1">
        <f t="shared" si="1013"/>
        <v>-0.26428475170222387</v>
      </c>
      <c r="PQ473" s="1">
        <f t="shared" si="1080"/>
        <v>-123.22608454802217</v>
      </c>
      <c r="PR473" s="1" t="str">
        <f t="shared" si="1081"/>
        <v>Depressed</v>
      </c>
      <c r="PS473" s="4">
        <v>1.0279520171885199</v>
      </c>
      <c r="PT473" s="4">
        <v>0.29136219129413499</v>
      </c>
      <c r="PU473" s="4">
        <v>0.40269431723289201</v>
      </c>
      <c r="PV473" s="4">
        <v>0.25746018612488097</v>
      </c>
      <c r="PW473" s="4">
        <v>0.90616255461234196</v>
      </c>
      <c r="PX473" s="4">
        <v>0.177233862298768</v>
      </c>
      <c r="PY473" s="4">
        <v>0.20820603034800658</v>
      </c>
      <c r="PZ473" s="4">
        <v>0.54942883993758895</v>
      </c>
      <c r="QA473" s="4">
        <v>0.73658982589438493</v>
      </c>
      <c r="QB473" s="4">
        <v>0.50037701338562668</v>
      </c>
      <c r="QC473" s="4">
        <f t="shared" si="1014"/>
        <v>1</v>
      </c>
      <c r="QD473" s="4">
        <f t="shared" si="1015"/>
        <v>-9.6157126777228097E-2</v>
      </c>
      <c r="QE473" s="4">
        <f t="shared" si="1082"/>
        <v>95.492510801013225</v>
      </c>
      <c r="QF473" s="4" t="str">
        <f t="shared" si="1083"/>
        <v>nervous</v>
      </c>
      <c r="QG473" s="2">
        <v>-8.8188081356886994E-2</v>
      </c>
      <c r="QH473" s="2">
        <v>-0.186771487984043</v>
      </c>
      <c r="QI473" s="2">
        <v>6.5567764881137497E-2</v>
      </c>
      <c r="QJ473" s="2">
        <v>-0.141090993521789</v>
      </c>
      <c r="QK473" s="2">
        <v>-0.24224428736314399</v>
      </c>
      <c r="QL473" s="2">
        <v>-0.64926024520269099</v>
      </c>
      <c r="QM473" s="2">
        <v>-0.19843021171055975</v>
      </c>
      <c r="QN473" s="2">
        <v>0.16876272505110193</v>
      </c>
      <c r="QO473" s="2">
        <v>9.8583406627156006E-2</v>
      </c>
      <c r="QP473" s="2">
        <v>0.27467030451669117</v>
      </c>
      <c r="QQ473" s="2">
        <f t="shared" si="1016"/>
        <v>0.15815266753376123</v>
      </c>
      <c r="QR473" s="2">
        <f t="shared" si="1017"/>
        <v>7.3836002708385307E-2</v>
      </c>
      <c r="QS473" s="2">
        <f t="shared" si="1084"/>
        <v>64.973758628952837</v>
      </c>
      <c r="QT473" s="2" t="str">
        <f t="shared" si="1085"/>
        <v>alert</v>
      </c>
      <c r="QU473" s="4">
        <v>0.67701338366187302</v>
      </c>
      <c r="QV473" s="4">
        <v>0.89422902865088405</v>
      </c>
      <c r="QW473" s="4">
        <v>0.18677143508622501</v>
      </c>
      <c r="QX473" s="4">
        <v>8.8062718957039501E-2</v>
      </c>
      <c r="QY473" s="4">
        <v>0.62315134882025702</v>
      </c>
      <c r="QZ473" s="4">
        <v>0.81466316195315802</v>
      </c>
      <c r="RA473" s="4">
        <v>0.14365213147234177</v>
      </c>
      <c r="RB473" s="4">
        <v>5.1532050670740077E-2</v>
      </c>
      <c r="RC473" s="4">
        <v>-0.21721564498901103</v>
      </c>
      <c r="RD473" s="4">
        <v>0.17491518297213487</v>
      </c>
      <c r="RE473" s="4">
        <f t="shared" si="1018"/>
        <v>-0.37063497227927822</v>
      </c>
      <c r="RF473" s="4">
        <f t="shared" si="1019"/>
        <v>7.6699140787690689E-2</v>
      </c>
      <c r="RG473" s="4">
        <f t="shared" si="1086"/>
        <v>-78.308252579981186</v>
      </c>
      <c r="RH473" s="4" t="str">
        <f t="shared" si="1087"/>
        <v>Calm</v>
      </c>
    </row>
    <row r="474" spans="1:476" x14ac:dyDescent="0.3">
      <c r="A474" s="1">
        <v>0.81313825133262196</v>
      </c>
      <c r="B474" s="1">
        <v>0.34478910836847698</v>
      </c>
      <c r="C474" s="1">
        <v>0.20153741531751901</v>
      </c>
      <c r="D474" s="1">
        <v>0.123874655981268</v>
      </c>
      <c r="E474" s="1">
        <v>1.0099583679689099</v>
      </c>
      <c r="F474" s="1">
        <v>0.62277151159097099</v>
      </c>
      <c r="G474" s="1">
        <v>0.110546755001242</v>
      </c>
      <c r="H474" s="1">
        <v>0.12802779838896272</v>
      </c>
      <c r="I474" s="1">
        <v>0.46834914296414498</v>
      </c>
      <c r="J474" s="1">
        <v>0.28102978012609281</v>
      </c>
      <c r="K474" s="17">
        <f t="shared" si="952"/>
        <v>0.23209624651024696</v>
      </c>
      <c r="L474" s="18">
        <f t="shared" si="953"/>
        <v>8.3571035372217661E-2</v>
      </c>
      <c r="M474" s="18">
        <f t="shared" si="1020"/>
        <v>70.197542601386544</v>
      </c>
      <c r="N474" s="18" t="str">
        <f t="shared" si="1021"/>
        <v>alert</v>
      </c>
      <c r="O474" s="9">
        <v>0.327615834068333</v>
      </c>
      <c r="P474" s="9">
        <v>0.196072240755612</v>
      </c>
      <c r="Q474" s="9">
        <v>0.36724565525977099</v>
      </c>
      <c r="R474" s="9">
        <v>0.75644654014614099</v>
      </c>
      <c r="S474" s="9">
        <v>-0.13234708477355001</v>
      </c>
      <c r="T474" s="9">
        <v>-0.32091827680545698</v>
      </c>
      <c r="U474" s="9">
        <v>1.8807190427863447</v>
      </c>
      <c r="V474" s="9">
        <v>-6.0590353052469244</v>
      </c>
      <c r="W474" s="9">
        <v>0.131543593312721</v>
      </c>
      <c r="X474" s="9">
        <v>2.1457280572670636</v>
      </c>
      <c r="Y474" s="9">
        <f t="shared" si="954"/>
        <v>0.43968291847260033</v>
      </c>
      <c r="Z474" s="9">
        <f t="shared" si="955"/>
        <v>0.72700084940369258</v>
      </c>
      <c r="AA474" s="9">
        <f t="shared" si="1022"/>
        <v>31.165133573084326</v>
      </c>
      <c r="AB474" s="9" t="str">
        <f t="shared" si="1023"/>
        <v>excited</v>
      </c>
      <c r="AC474" s="2">
        <v>0.23668720404108101</v>
      </c>
      <c r="AD474" s="2">
        <v>0.61445874333499295</v>
      </c>
      <c r="AE474" s="2">
        <v>5.9529198708382303E-2</v>
      </c>
      <c r="AF474" s="2">
        <v>0.13762798189033401</v>
      </c>
      <c r="AG474" s="2">
        <v>-0.39136045972002398</v>
      </c>
      <c r="AH474" s="2">
        <v>0.48037496265485802</v>
      </c>
      <c r="AI474" s="2">
        <v>-0.38487066459600316</v>
      </c>
      <c r="AJ474" s="2">
        <v>0.1257067453599294</v>
      </c>
      <c r="AK474" s="2">
        <v>-0.37777153929391194</v>
      </c>
      <c r="AL474" s="2">
        <v>0.23163733694146763</v>
      </c>
      <c r="AM474" s="2">
        <f t="shared" si="956"/>
        <v>-0.22573637112106171</v>
      </c>
      <c r="AN474" s="2">
        <f t="shared" si="957"/>
        <v>3.5897471584431795E-3</v>
      </c>
      <c r="AO474" s="2">
        <f t="shared" si="1024"/>
        <v>-89.088937127540788</v>
      </c>
      <c r="AP474" s="2" t="str">
        <f t="shared" si="1025"/>
        <v>Calm</v>
      </c>
      <c r="AQ474" s="9">
        <v>-3.2319577446472597E-2</v>
      </c>
      <c r="AR474" s="9">
        <v>0.48934055608361299</v>
      </c>
      <c r="AS474" s="9">
        <v>-0.139426794584634</v>
      </c>
      <c r="AT474" s="9">
        <v>-4.6291959305399602E-2</v>
      </c>
      <c r="AU474" s="9">
        <v>-0.65703442080216101</v>
      </c>
      <c r="AV474" s="9">
        <v>-0.20968499408260499</v>
      </c>
      <c r="AW474" s="9">
        <v>0.20225717837114229</v>
      </c>
      <c r="AX474" s="9">
        <v>-0.16553205298034712</v>
      </c>
      <c r="AY474" s="9">
        <v>-0.52166013353008556</v>
      </c>
      <c r="AZ474" s="9">
        <v>-0.40636811562536207</v>
      </c>
      <c r="BA474" s="9">
        <f t="shared" si="958"/>
        <v>-0.33490676079603776</v>
      </c>
      <c r="BB474" s="9">
        <f t="shared" si="959"/>
        <v>-9.5073741159343084E-2</v>
      </c>
      <c r="BC474" s="9">
        <f t="shared" si="1026"/>
        <v>-105.84824879505393</v>
      </c>
      <c r="BD474" s="9" t="str">
        <f t="shared" si="1027"/>
        <v>Bored</v>
      </c>
      <c r="BE474" s="4">
        <v>0.46216418048682201</v>
      </c>
      <c r="BF474" s="4">
        <v>0.63300500152719397</v>
      </c>
      <c r="BG474" s="4">
        <v>0.27542649735411201</v>
      </c>
      <c r="BH474" s="4">
        <v>0.26986767625861602</v>
      </c>
      <c r="BI474" s="4">
        <v>-1.5241267480234501E-2</v>
      </c>
      <c r="BJ474" s="4">
        <v>0.58454924116962204</v>
      </c>
      <c r="BK474" s="4">
        <v>0.61627293955736906</v>
      </c>
      <c r="BL474" s="4">
        <v>0.22164735401099986</v>
      </c>
      <c r="BM474" s="4">
        <v>-0.17084082104037196</v>
      </c>
      <c r="BN474" s="4">
        <v>0.49790861774427597</v>
      </c>
      <c r="BO474" s="4">
        <f t="shared" si="960"/>
        <v>-0.1526342654056545</v>
      </c>
      <c r="BP474" s="4">
        <f t="shared" si="961"/>
        <v>0.18878014548498268</v>
      </c>
      <c r="BQ474" s="4">
        <f t="shared" si="1028"/>
        <v>-38.956551934920448</v>
      </c>
      <c r="BR474" s="4" t="str">
        <f t="shared" si="1029"/>
        <v>Relased</v>
      </c>
      <c r="BS474" s="5">
        <v>0.17764925732018899</v>
      </c>
      <c r="BT474" s="5">
        <v>0.876339571750124</v>
      </c>
      <c r="BU474" s="5">
        <v>0.31444971208824102</v>
      </c>
      <c r="BV474" s="5">
        <v>0.373098302567064</v>
      </c>
      <c r="BW474" s="5">
        <v>5.0514759289331301E-2</v>
      </c>
      <c r="BX474" s="5">
        <v>0.56817244311919002</v>
      </c>
      <c r="BY474" s="5">
        <v>1.378173985367684</v>
      </c>
      <c r="BZ474" s="5">
        <v>0.2582867423230249</v>
      </c>
      <c r="CA474" s="5">
        <v>-0.69869031442993501</v>
      </c>
      <c r="CB474" s="5">
        <v>0.65232950833242442</v>
      </c>
      <c r="CC474" s="5">
        <f t="shared" si="962"/>
        <v>-0.54375988182511259</v>
      </c>
      <c r="CD474" s="5">
        <f t="shared" si="963"/>
        <v>0.18432623639919599</v>
      </c>
      <c r="CE474" s="5">
        <f t="shared" si="1030"/>
        <v>-71.27413156364004</v>
      </c>
      <c r="CF474" s="5" t="str">
        <f t="shared" si="1031"/>
        <v>Calm</v>
      </c>
      <c r="CG474" s="4">
        <v>0.16944715143611599</v>
      </c>
      <c r="CH474" s="4">
        <v>0.61819601459706097</v>
      </c>
      <c r="CI474" s="4">
        <v>0.35999863261635401</v>
      </c>
      <c r="CJ474" s="4">
        <v>0.32108030063221399</v>
      </c>
      <c r="CK474" s="4">
        <v>-0.40514003525109399</v>
      </c>
      <c r="CL474" s="4">
        <v>0.167171099270574</v>
      </c>
      <c r="CM474" s="4">
        <v>-1.5274056084737699</v>
      </c>
      <c r="CN474" s="4">
        <v>0.40882829820950273</v>
      </c>
      <c r="CO474" s="4">
        <v>-0.44874886316094498</v>
      </c>
      <c r="CP474" s="4">
        <v>0.86470493571181417</v>
      </c>
      <c r="CQ474" s="4">
        <f t="shared" si="964"/>
        <v>-0.15695336603035437</v>
      </c>
      <c r="CR474" s="4">
        <f t="shared" si="965"/>
        <v>-0.47787945063391113</v>
      </c>
      <c r="CS474" s="4">
        <f t="shared" si="1032"/>
        <v>-161.81789837872438</v>
      </c>
      <c r="CT474" s="4" t="str">
        <f t="shared" si="1033"/>
        <v>Sad</v>
      </c>
      <c r="CU474" s="2">
        <v>0.70302131180541605</v>
      </c>
      <c r="CV474" s="2">
        <v>0.205167822269926</v>
      </c>
      <c r="CW474" s="2">
        <v>-0.127198518851282</v>
      </c>
      <c r="CX474" s="2">
        <v>0.28792145482772002</v>
      </c>
      <c r="CY474" s="2">
        <v>0.78058976879194597</v>
      </c>
      <c r="CZ474" s="2">
        <v>0.99026219241209401</v>
      </c>
      <c r="DA474" s="2">
        <v>-8.5735756840038382E-2</v>
      </c>
      <c r="DB474" s="2">
        <v>0.24085178663035833</v>
      </c>
      <c r="DC474" s="2">
        <v>0.49785348953549002</v>
      </c>
      <c r="DD474" s="2">
        <v>0.17697077618097187</v>
      </c>
      <c r="DE474" s="2">
        <f t="shared" si="966"/>
        <v>0.57881618625130682</v>
      </c>
      <c r="DF474" s="2">
        <f t="shared" si="967"/>
        <v>0.21458635856222319</v>
      </c>
      <c r="DG474" s="2">
        <f t="shared" si="1034"/>
        <v>69.658585996617589</v>
      </c>
      <c r="DH474" s="2" t="str">
        <f t="shared" si="1035"/>
        <v>alert</v>
      </c>
      <c r="DI474" s="7">
        <v>0.247560714781449</v>
      </c>
      <c r="DJ474" s="7">
        <v>0.67420623960597503</v>
      </c>
      <c r="DK474" s="7">
        <v>3.6185932413664002E-3</v>
      </c>
      <c r="DL474" s="7">
        <v>0.50793414139488002</v>
      </c>
      <c r="DM474" s="7">
        <v>0.14800958067866701</v>
      </c>
      <c r="DN474" s="7">
        <v>1.41085353311593</v>
      </c>
      <c r="DO474" s="7">
        <v>9.1477880996027675E-3</v>
      </c>
      <c r="DP474" s="7">
        <v>0.24360651336714739</v>
      </c>
      <c r="DQ474" s="7">
        <v>-0.426645524824526</v>
      </c>
      <c r="DR474" s="7">
        <v>0.5549697048710186</v>
      </c>
      <c r="DS474" s="7">
        <f t="shared" si="968"/>
        <v>-0.44115368752553574</v>
      </c>
      <c r="DT474" s="7">
        <f t="shared" si="969"/>
        <v>0.20781911836858113</v>
      </c>
      <c r="DU474" s="7">
        <f t="shared" si="1036"/>
        <v>-64.775766399823766</v>
      </c>
      <c r="DV474" s="7" t="str">
        <f t="shared" si="1037"/>
        <v>Calm</v>
      </c>
      <c r="DW474" s="9">
        <v>0.63240002615012403</v>
      </c>
      <c r="DX474" s="9">
        <v>0.57871866275777695</v>
      </c>
      <c r="DY474" s="9">
        <v>-4.3602003337003502E-2</v>
      </c>
      <c r="DZ474" s="9">
        <v>-0.121824380877948</v>
      </c>
      <c r="EA474" s="9">
        <v>0.60204527281014797</v>
      </c>
      <c r="EB474" s="9">
        <v>0.69231021425969597</v>
      </c>
      <c r="EC474" s="9">
        <v>-3.532113036821305E-2</v>
      </c>
      <c r="ED474" s="9">
        <v>-9.5847059874685503E-2</v>
      </c>
      <c r="EE474" s="9">
        <v>5.3681363392347081E-2</v>
      </c>
      <c r="EF474" s="9">
        <v>-0.13658973784321754</v>
      </c>
      <c r="EG474" s="9">
        <f t="shared" si="970"/>
        <v>0.29549594876602514</v>
      </c>
      <c r="EH474" s="9">
        <f t="shared" si="971"/>
        <v>-8.5813324137703817E-2</v>
      </c>
      <c r="EI474" s="9">
        <f t="shared" si="1038"/>
        <v>106.19352972882278</v>
      </c>
      <c r="EJ474" s="9" t="str">
        <f t="shared" si="1039"/>
        <v>nervous</v>
      </c>
      <c r="EK474" s="1">
        <v>0.1684695976433</v>
      </c>
      <c r="EL474" s="1">
        <v>0.16575284674570501</v>
      </c>
      <c r="EM474" s="1">
        <v>2.4009893917982E-2</v>
      </c>
      <c r="EN474" s="1">
        <v>0.16923463535178401</v>
      </c>
      <c r="EO474" s="1">
        <v>-0.25787618765443299</v>
      </c>
      <c r="EP474" s="1">
        <v>-3.2998076440868898E-2</v>
      </c>
      <c r="EQ474" s="1">
        <v>-0.2685472504319007</v>
      </c>
      <c r="ER474" s="1">
        <v>1.2747913688011479</v>
      </c>
      <c r="ES474" s="1">
        <v>2.7167508975949883E-3</v>
      </c>
      <c r="ET474" s="1">
        <v>0.57819135882103323</v>
      </c>
      <c r="EU474" s="1">
        <f t="shared" si="972"/>
        <v>-0.28039642838960022</v>
      </c>
      <c r="EV474" s="1">
        <f t="shared" si="973"/>
        <v>0.11292116150173581</v>
      </c>
      <c r="EW474" s="1">
        <f t="shared" si="1040"/>
        <v>-68.064383423481686</v>
      </c>
      <c r="EX474" s="1" t="str">
        <f t="shared" si="1041"/>
        <v>Calm</v>
      </c>
      <c r="EY474" s="2">
        <v>0.55780664804285296</v>
      </c>
      <c r="EZ474" s="2">
        <v>0.676133184715207</v>
      </c>
      <c r="FA474" s="2">
        <v>0.150539595611413</v>
      </c>
      <c r="FB474" s="2">
        <v>0.34836018049203099</v>
      </c>
      <c r="FC474" s="2">
        <v>0.81077908088750805</v>
      </c>
      <c r="FD474" s="2">
        <v>0.22466261816961899</v>
      </c>
      <c r="FE474" s="2">
        <v>0.10999646746942884</v>
      </c>
      <c r="FF474" s="2">
        <v>0.3867249152098588</v>
      </c>
      <c r="FG474" s="2">
        <v>-0.11832653667235404</v>
      </c>
      <c r="FH474" s="2">
        <v>0.40431450777330069</v>
      </c>
      <c r="FI474" s="2">
        <f t="shared" si="974"/>
        <v>-0.2077326453492977</v>
      </c>
      <c r="FJ474" s="2">
        <f t="shared" si="975"/>
        <v>-0.24979767597336677</v>
      </c>
      <c r="FK474" s="2">
        <f t="shared" si="1042"/>
        <v>-140.25296789133932</v>
      </c>
      <c r="FL474" s="2" t="str">
        <f t="shared" si="1043"/>
        <v>Depressed</v>
      </c>
      <c r="FM474" s="7">
        <v>0.422294951620732</v>
      </c>
      <c r="FN474" s="7">
        <v>0.67434234804654702</v>
      </c>
      <c r="FO474" s="7">
        <v>0.117788851502345</v>
      </c>
      <c r="FP474" s="7">
        <v>2.27711646420772E-2</v>
      </c>
      <c r="FQ474" s="7">
        <v>0.49141651346785897</v>
      </c>
      <c r="FR474" s="7">
        <v>0.91982874167259299</v>
      </c>
      <c r="FS474" s="7">
        <v>0.12891252436120468</v>
      </c>
      <c r="FT474" s="7">
        <v>1.4284015554496732E-2</v>
      </c>
      <c r="FU474" s="7">
        <v>-0.25204739642581503</v>
      </c>
      <c r="FV474" s="7">
        <v>0.12817365977526779</v>
      </c>
      <c r="FW474" s="7">
        <f t="shared" si="976"/>
        <v>-0.41431885931753021</v>
      </c>
      <c r="FX474" s="7">
        <f t="shared" si="977"/>
        <v>0.22020648797138365</v>
      </c>
      <c r="FY474" s="7">
        <f t="shared" si="1044"/>
        <v>-62.00978539835782</v>
      </c>
      <c r="FZ474" s="7" t="str">
        <f t="shared" si="1045"/>
        <v>Calm</v>
      </c>
      <c r="GA474" s="4">
        <v>0.17892525136009299</v>
      </c>
      <c r="GB474" s="4">
        <v>0.48285724417555997</v>
      </c>
      <c r="GC474" s="4">
        <v>2.3434625708338801E-2</v>
      </c>
      <c r="GD474" s="4">
        <v>0.182024033751298</v>
      </c>
      <c r="GE474" s="4">
        <v>3.46585938571322E-2</v>
      </c>
      <c r="GF474" s="4">
        <v>0.32646176922289699</v>
      </c>
      <c r="GG474" s="4">
        <v>0.10972096548081454</v>
      </c>
      <c r="GH474" s="4">
        <v>0.22491011670039809</v>
      </c>
      <c r="GI474" s="4">
        <v>-0.30393199281546701</v>
      </c>
      <c r="GJ474" s="4">
        <v>0.31046251728573848</v>
      </c>
      <c r="GK474" s="4">
        <f t="shared" si="978"/>
        <v>-0.11618634771257197</v>
      </c>
      <c r="GL474" s="4">
        <f t="shared" si="979"/>
        <v>-0.89807337792847031</v>
      </c>
      <c r="GM474" s="4">
        <f t="shared" si="1046"/>
        <v>-172.62842435710721</v>
      </c>
      <c r="GN474" s="4" t="str">
        <f t="shared" si="1047"/>
        <v>Sad</v>
      </c>
      <c r="GO474" s="5">
        <v>1.00763922086173</v>
      </c>
      <c r="GP474" s="5">
        <v>0.65131594380558799</v>
      </c>
      <c r="GQ474" s="5">
        <v>0.70766739978062199</v>
      </c>
      <c r="GR474" s="5">
        <v>0.80804273087310197</v>
      </c>
      <c r="GS474" s="5">
        <v>1.1037203489588701</v>
      </c>
      <c r="GT474" s="5">
        <v>0.37764946290748302</v>
      </c>
      <c r="GU474" s="5">
        <v>0.33517142693072965</v>
      </c>
      <c r="GV474" s="5">
        <v>0.78529630403641559</v>
      </c>
      <c r="GW474" s="5">
        <v>0.35632327705614197</v>
      </c>
      <c r="GX474" s="5">
        <v>0.91365346269480407</v>
      </c>
      <c r="GY474" s="5">
        <f t="shared" si="980"/>
        <v>0.65587351051216247</v>
      </c>
      <c r="GZ474" s="5">
        <f t="shared" si="981"/>
        <v>0.29237475096760024</v>
      </c>
      <c r="HA474" s="5">
        <f t="shared" si="1048"/>
        <v>65.973682686982784</v>
      </c>
      <c r="HB474" s="5" t="str">
        <f t="shared" si="1049"/>
        <v>alert</v>
      </c>
      <c r="HC474" s="2">
        <v>0.13133007518539799</v>
      </c>
      <c r="HD474" s="2">
        <v>0.34816111568304697</v>
      </c>
      <c r="HE474" s="2">
        <v>0.18001236401478399</v>
      </c>
      <c r="HF474" s="2">
        <v>0.27191272105699898</v>
      </c>
      <c r="HG474" s="2">
        <v>-0.10814841295962301</v>
      </c>
      <c r="HH474" s="2">
        <v>0.109443745847687</v>
      </c>
      <c r="HI474" s="2">
        <v>7.7652914731297269</v>
      </c>
      <c r="HJ474" s="2">
        <v>0.59420854959325331</v>
      </c>
      <c r="HK474" s="2">
        <v>-0.21683104049764898</v>
      </c>
      <c r="HL474" s="2">
        <v>0.94250967208232794</v>
      </c>
      <c r="HM474" s="2">
        <f t="shared" si="982"/>
        <v>-0.25100178536698803</v>
      </c>
      <c r="HN474" s="2">
        <f t="shared" si="983"/>
        <v>0.3139709368900796</v>
      </c>
      <c r="HO474" s="2">
        <f t="shared" si="1050"/>
        <v>-38.640334196485341</v>
      </c>
      <c r="HP474" s="2" t="str">
        <f t="shared" si="1051"/>
        <v>Relased</v>
      </c>
      <c r="HQ474" s="4">
        <v>0.14216420522858</v>
      </c>
      <c r="HR474" s="4">
        <v>0.37605444882121303</v>
      </c>
      <c r="HS474" s="4">
        <v>0.27455017051174602</v>
      </c>
      <c r="HT474" s="4">
        <v>0.64980485364212504</v>
      </c>
      <c r="HU474" s="4">
        <v>-0.28701430389737598</v>
      </c>
      <c r="HV474" s="4">
        <v>-7.2203618478001802E-2</v>
      </c>
      <c r="HW474" s="4">
        <v>-1.8954089298862895</v>
      </c>
      <c r="HX474" s="4">
        <v>2.1385653378275955</v>
      </c>
      <c r="HY474" s="4">
        <v>-0.23389024359263302</v>
      </c>
      <c r="HZ474" s="4">
        <v>1.783716230456371</v>
      </c>
      <c r="IA474" s="4">
        <f t="shared" si="984"/>
        <v>-5.2726352254968134E-2</v>
      </c>
      <c r="IB474" s="4">
        <f t="shared" si="985"/>
        <v>0.53482562160297142</v>
      </c>
      <c r="IC474" s="4">
        <f t="shared" si="1052"/>
        <v>-5.6303714238748057</v>
      </c>
      <c r="ID474" s="4" t="str">
        <f t="shared" si="1053"/>
        <v>Contented</v>
      </c>
      <c r="IE474" s="5">
        <v>0.80258235812598899</v>
      </c>
      <c r="IF474" s="5">
        <v>-4.64202256888675E-2</v>
      </c>
      <c r="IG474" s="5">
        <v>0.32994097153719898</v>
      </c>
      <c r="IH474" s="5">
        <v>0.43753307877622299</v>
      </c>
      <c r="II474" s="5">
        <v>0.45980925968611902</v>
      </c>
      <c r="IJ474" s="5">
        <v>-0.16025542013046901</v>
      </c>
      <c r="IK474" s="5">
        <v>0.26136182059655183</v>
      </c>
      <c r="IL474" s="5">
        <v>-2.1170035639259028</v>
      </c>
      <c r="IM474" s="5">
        <v>0.84900258381485649</v>
      </c>
      <c r="IN474" s="5">
        <v>1.0149596460746348</v>
      </c>
      <c r="IO474" s="5">
        <f t="shared" si="986"/>
        <v>0.63069445731808482</v>
      </c>
      <c r="IP474" s="5">
        <f t="shared" si="987"/>
        <v>7.5260227609432739E-3</v>
      </c>
      <c r="IQ474" s="5">
        <f t="shared" si="1054"/>
        <v>89.316326835924826</v>
      </c>
      <c r="IR474" s="5" t="str">
        <f t="shared" si="1055"/>
        <v>alert</v>
      </c>
      <c r="IS474" s="4">
        <v>0.34999267211890001</v>
      </c>
      <c r="IT474" s="4">
        <v>0.797699684561333</v>
      </c>
      <c r="IU474" s="4">
        <v>1.0334081541915301</v>
      </c>
      <c r="IV474" s="4">
        <v>0.97359040755798898</v>
      </c>
      <c r="IW474" s="4">
        <v>0.33295199899087402</v>
      </c>
      <c r="IX474" s="4">
        <v>0.71537873907726401</v>
      </c>
      <c r="IY474" s="4">
        <v>1.5131652649287952</v>
      </c>
      <c r="IZ474" s="4">
        <v>0.64345006335939514</v>
      </c>
      <c r="JA474" s="4">
        <v>-0.44770701244243299</v>
      </c>
      <c r="JB474" s="4">
        <v>1.7487252137453275</v>
      </c>
      <c r="JC474" s="4">
        <f t="shared" si="988"/>
        <v>-0.5404869742021714</v>
      </c>
      <c r="JD474" s="4">
        <f t="shared" si="989"/>
        <v>7.0222701706799118E-2</v>
      </c>
      <c r="JE474" s="4">
        <f t="shared" si="1056"/>
        <v>-82.59732081226926</v>
      </c>
      <c r="JF474" s="4" t="str">
        <f t="shared" si="1057"/>
        <v>Calm</v>
      </c>
      <c r="JG474" s="5">
        <v>0.38289089147167099</v>
      </c>
      <c r="JH474" s="5">
        <v>-0.29286754563797601</v>
      </c>
      <c r="JI474" s="5">
        <v>-0.367301251297797</v>
      </c>
      <c r="JJ474" s="5">
        <v>-8.4983241303546397E-2</v>
      </c>
      <c r="JK474" s="5">
        <v>0.31269697133579699</v>
      </c>
      <c r="JL474" s="5">
        <v>-0.23798521734333</v>
      </c>
      <c r="JM474" s="5">
        <v>-0.52804436497113294</v>
      </c>
      <c r="JN474" s="5">
        <v>0.16008815858143904</v>
      </c>
      <c r="JO474" s="5">
        <v>0.50987011507077495</v>
      </c>
      <c r="JP474" s="5">
        <v>-1.0073040949256573</v>
      </c>
      <c r="JQ474" s="5">
        <f t="shared" si="990"/>
        <v>0.32705147519292632</v>
      </c>
      <c r="JR474" s="5">
        <f t="shared" si="991"/>
        <v>-0.30165812577096118</v>
      </c>
      <c r="JS474" s="5">
        <f t="shared" si="1058"/>
        <v>132.68710169752904</v>
      </c>
      <c r="JT474" s="5" t="str">
        <f t="shared" si="1059"/>
        <v>stressed</v>
      </c>
      <c r="JU474" s="2">
        <v>0.472937343177251</v>
      </c>
      <c r="JV474" s="2">
        <v>0.27419352129426</v>
      </c>
      <c r="JW474" s="2">
        <v>0.139315092902387</v>
      </c>
      <c r="JX474" s="2">
        <v>-4.6397634785016904E-3</v>
      </c>
      <c r="JY474" s="2">
        <v>-6.93783515582473E-2</v>
      </c>
      <c r="JZ474" s="2">
        <v>-0.17649628562221001</v>
      </c>
      <c r="KA474" s="2">
        <v>0.34521617854054182</v>
      </c>
      <c r="KB474" s="2">
        <v>-4.7491246262856862E-2</v>
      </c>
      <c r="KC474" s="2">
        <v>0.198743821882991</v>
      </c>
      <c r="KD474" s="2">
        <v>0.1802566803596703</v>
      </c>
      <c r="KE474" s="2">
        <f t="shared" si="992"/>
        <v>0.44385483183902008</v>
      </c>
      <c r="KF474" s="2">
        <f t="shared" si="993"/>
        <v>0.27629673191162119</v>
      </c>
      <c r="KG474" s="2">
        <f t="shared" si="1060"/>
        <v>58.098006080772898</v>
      </c>
      <c r="KH474" s="2" t="str">
        <f t="shared" si="1061"/>
        <v>excited</v>
      </c>
      <c r="KI474" s="7">
        <v>0.65149373597403704</v>
      </c>
      <c r="KJ474" s="7">
        <v>0.46162774144096602</v>
      </c>
      <c r="KK474" s="7">
        <v>-2.4790621406489098E-3</v>
      </c>
      <c r="KL474" s="7">
        <v>1.23903253805006E-2</v>
      </c>
      <c r="KM474" s="7">
        <v>0.38212139193143502</v>
      </c>
      <c r="KN474" s="7">
        <v>0.34273272261292298</v>
      </c>
      <c r="KO474" s="7">
        <v>-2.3984383294316769E-3</v>
      </c>
      <c r="KP474" s="7">
        <v>1.5403946283056618E-2</v>
      </c>
      <c r="KQ474" s="7">
        <v>0.18986599453307101</v>
      </c>
      <c r="KR474" s="7">
        <v>8.9040265963321198E-3</v>
      </c>
      <c r="KS474" s="7">
        <f t="shared" si="994"/>
        <v>0.18107214452220055</v>
      </c>
      <c r="KT474" s="7">
        <f t="shared" si="995"/>
        <v>2.0155461427628918E-3</v>
      </c>
      <c r="KU474" s="7">
        <f t="shared" si="1062"/>
        <v>89.362256858914762</v>
      </c>
      <c r="KV474" s="7" t="str">
        <f t="shared" si="1063"/>
        <v>alert</v>
      </c>
      <c r="KW474" s="2">
        <v>5.6238642027137603E-2</v>
      </c>
      <c r="KX474" s="2">
        <v>0.122505316050342</v>
      </c>
      <c r="KY474" s="2">
        <v>0.37475968136330701</v>
      </c>
      <c r="KZ474" s="2">
        <v>0.26900212838330201</v>
      </c>
      <c r="LA474" s="2">
        <v>0.295236890933467</v>
      </c>
      <c r="LB474" s="2">
        <v>2.5009857149631401E-2</v>
      </c>
      <c r="LC474" s="2">
        <v>1.0662468542449359</v>
      </c>
      <c r="LD474" s="2">
        <v>1.8235556556520418</v>
      </c>
      <c r="LE474" s="2">
        <v>-8.7277593878601303E-2</v>
      </c>
      <c r="LF474" s="2">
        <v>2.0311684691693559</v>
      </c>
      <c r="LG474" s="2">
        <f t="shared" si="996"/>
        <v>-2.1107556505492897E-2</v>
      </c>
      <c r="LH474" s="2">
        <f t="shared" si="997"/>
        <v>0.67515062989238128</v>
      </c>
      <c r="LI474" s="2">
        <f t="shared" si="1064"/>
        <v>-1.7906820566178823</v>
      </c>
      <c r="LJ474" s="2" t="str">
        <f t="shared" si="1065"/>
        <v>Contented</v>
      </c>
      <c r="LK474" s="4">
        <v>0.84795240774814096</v>
      </c>
      <c r="LL474" s="4">
        <v>0.80801967162756305</v>
      </c>
      <c r="LM474" s="4">
        <v>0.18541459578053701</v>
      </c>
      <c r="LN474" s="4">
        <v>0.17160038203359601</v>
      </c>
      <c r="LO474" s="4">
        <v>0.42928475477418299</v>
      </c>
      <c r="LP474" s="4">
        <v>0.56252908289763004</v>
      </c>
      <c r="LQ474" s="4">
        <v>0.14516849432596765</v>
      </c>
      <c r="LR474" s="4">
        <v>0.125205602111575</v>
      </c>
      <c r="LS474" s="4">
        <v>3.9932736120577905E-2</v>
      </c>
      <c r="LT474" s="4">
        <v>0.21559238966681524</v>
      </c>
      <c r="LU474" s="4">
        <f t="shared" si="998"/>
        <v>5.8398214016618155E-2</v>
      </c>
      <c r="LV474" s="4">
        <f t="shared" si="999"/>
        <v>0.37263903077061777</v>
      </c>
      <c r="LW474" s="4">
        <f t="shared" si="1066"/>
        <v>8.9066781436018623</v>
      </c>
      <c r="LX474" s="4" t="str">
        <f t="shared" si="1067"/>
        <v>happy</v>
      </c>
      <c r="LY474" s="5">
        <v>-1.5968943857891001E-2</v>
      </c>
      <c r="LZ474" s="5">
        <v>-0.23163855096962599</v>
      </c>
      <c r="MA474" s="5">
        <v>0.31632959609135403</v>
      </c>
      <c r="MB474" s="5">
        <v>0.18588001305964399</v>
      </c>
      <c r="MC474" s="5">
        <v>-8.7705982168712796E-2</v>
      </c>
      <c r="MD474" s="5">
        <v>-0.35961158316241898</v>
      </c>
      <c r="ME474" s="5">
        <v>-3.0511678012693384</v>
      </c>
      <c r="MF474" s="5">
        <v>-0.31438472877898926</v>
      </c>
      <c r="MG474" s="5">
        <v>0.215669607111735</v>
      </c>
      <c r="MH474" s="5">
        <v>-2.0282488197735553</v>
      </c>
      <c r="MI474" s="5">
        <f t="shared" si="1000"/>
        <v>-6.3742063705105156E-2</v>
      </c>
      <c r="MJ474" s="5">
        <f t="shared" si="1001"/>
        <v>-0.75915902487750275</v>
      </c>
      <c r="MK474" s="5">
        <f t="shared" si="1068"/>
        <v>-175.20047220371242</v>
      </c>
      <c r="ML474" s="5" t="str">
        <f t="shared" si="1069"/>
        <v>Sad</v>
      </c>
      <c r="MM474" s="2">
        <v>4.5950018374748103E-2</v>
      </c>
      <c r="MN474" s="2">
        <v>0.43295505684809399</v>
      </c>
      <c r="MO474" s="2">
        <v>-0.15282086549347099</v>
      </c>
      <c r="MP474" s="2">
        <v>0.122814040330156</v>
      </c>
      <c r="MQ474" s="2">
        <v>-8.3514877574039095E-2</v>
      </c>
      <c r="MR474" s="2">
        <v>0.31581537823049699</v>
      </c>
      <c r="MS474" s="2">
        <v>4.0681868307483331</v>
      </c>
      <c r="MT474" s="2">
        <v>0.16402095298710001</v>
      </c>
      <c r="MU474" s="2">
        <v>-0.38700503847334589</v>
      </c>
      <c r="MV474" s="2">
        <v>-6.2657145885021859E-2</v>
      </c>
      <c r="MW474" s="2">
        <f t="shared" si="1002"/>
        <v>-3.761440272012595E-2</v>
      </c>
      <c r="MX474" s="2">
        <f t="shared" si="1003"/>
        <v>-9.9363135358996324E-3</v>
      </c>
      <c r="MY474" s="2">
        <f t="shared" si="1070"/>
        <v>-104.79737960125136</v>
      </c>
      <c r="MZ474" s="2" t="str">
        <f t="shared" si="1071"/>
        <v>Bored</v>
      </c>
      <c r="NA474" s="7">
        <v>1.14165490684125</v>
      </c>
      <c r="NB474" s="7">
        <v>1.1749552704128701</v>
      </c>
      <c r="NC474" s="7">
        <v>0.373076500557807</v>
      </c>
      <c r="ND474" s="7">
        <v>0.38728029724217999</v>
      </c>
      <c r="NE474" s="7">
        <v>1.13424441534409</v>
      </c>
      <c r="NF474" s="7">
        <v>1.0795058750064199</v>
      </c>
      <c r="NG474" s="7">
        <v>0.16392487001559253</v>
      </c>
      <c r="NH474" s="7">
        <v>0.17178397508827001</v>
      </c>
      <c r="NI474" s="7">
        <v>-3.3300363571620029E-2</v>
      </c>
      <c r="NJ474" s="7">
        <v>0.32821957067513124</v>
      </c>
      <c r="NK474" s="7">
        <f t="shared" si="1004"/>
        <v>0.12275924876544697</v>
      </c>
      <c r="NL474" s="7">
        <f t="shared" si="1005"/>
        <v>8.6837345997550885E-2</v>
      </c>
      <c r="NM474" s="7">
        <f t="shared" si="1072"/>
        <v>54.7252039018598</v>
      </c>
      <c r="NN474" s="7" t="str">
        <f t="shared" si="1073"/>
        <v>excited</v>
      </c>
      <c r="NO474" s="4">
        <v>0.32554866895678097</v>
      </c>
      <c r="NP474" s="4">
        <v>0.49492655629665899</v>
      </c>
      <c r="NQ474" s="4">
        <v>0.50589885271180801</v>
      </c>
      <c r="NR474" s="4">
        <v>0.38295796206905097</v>
      </c>
      <c r="NS474" s="4">
        <v>0.434539815626938</v>
      </c>
      <c r="NT474" s="4">
        <v>0.64435773697010501</v>
      </c>
      <c r="NU474" s="4">
        <v>0.66557889373745194</v>
      </c>
      <c r="NV474" s="4">
        <v>0.33613906935464194</v>
      </c>
      <c r="NW474" s="4">
        <v>-0.16937788733987802</v>
      </c>
      <c r="NX474" s="4">
        <v>1.0833438809883582</v>
      </c>
      <c r="NY474" s="4">
        <f t="shared" si="1006"/>
        <v>-0.29346233231980401</v>
      </c>
      <c r="NZ474" s="4">
        <f t="shared" si="1007"/>
        <v>0.61490100598022002</v>
      </c>
      <c r="OA474" s="4">
        <f t="shared" si="1074"/>
        <v>-25.512872611372266</v>
      </c>
      <c r="OB474" s="4" t="str">
        <f t="shared" si="1075"/>
        <v>Contented</v>
      </c>
      <c r="OC474" s="1">
        <v>0.42270386593934201</v>
      </c>
      <c r="OD474" s="1">
        <v>0.42158531072966998</v>
      </c>
      <c r="OE474" s="1">
        <v>0.82913921616307196</v>
      </c>
      <c r="OF474" s="1">
        <v>0.70775224408366899</v>
      </c>
      <c r="OG474" s="1">
        <v>0.38261787543294101</v>
      </c>
      <c r="OH474" s="1">
        <v>1.14173623092756</v>
      </c>
      <c r="OI474" s="1">
        <v>1.0295751046658737</v>
      </c>
      <c r="OJ474" s="1">
        <v>0.4527234002887226</v>
      </c>
      <c r="OK474" s="1">
        <v>1.118555209672023E-3</v>
      </c>
      <c r="OL474" s="1">
        <v>1.8203377500470446</v>
      </c>
      <c r="OM474" s="1">
        <f t="shared" si="1008"/>
        <v>1.9288207899227139E-2</v>
      </c>
      <c r="ON474" s="1">
        <f t="shared" si="1009"/>
        <v>-0.11550282154309222</v>
      </c>
      <c r="OO474" s="1">
        <f t="shared" si="1076"/>
        <v>170.51946474731974</v>
      </c>
      <c r="OP474" s="1" t="str">
        <f t="shared" si="1077"/>
        <v>Upset</v>
      </c>
      <c r="OQ474" s="2">
        <v>0.33291348135974802</v>
      </c>
      <c r="OR474" s="2">
        <v>0.54709876060686102</v>
      </c>
      <c r="OS474" s="2">
        <v>0.121391492122876</v>
      </c>
      <c r="OT474" s="2">
        <v>-1.9043140263238501E-2</v>
      </c>
      <c r="OU474" s="2">
        <v>0.48439656172176399</v>
      </c>
      <c r="OV474" s="2">
        <v>0.63708560264306102</v>
      </c>
      <c r="OW474" s="2">
        <v>0.1485256337548386</v>
      </c>
      <c r="OX474" s="2">
        <v>-1.6081229286777406E-2</v>
      </c>
      <c r="OY474" s="2">
        <v>-0.214185279247113</v>
      </c>
      <c r="OZ474" s="2">
        <v>0.11630332736157663</v>
      </c>
      <c r="PA474" s="2">
        <f t="shared" si="1010"/>
        <v>-0.28122588631672452</v>
      </c>
      <c r="PB474" s="2">
        <f t="shared" si="1011"/>
        <v>-0.16992431418573939</v>
      </c>
      <c r="PC474" s="2">
        <f t="shared" si="1078"/>
        <v>-121.14151088017761</v>
      </c>
      <c r="PD474" s="2" t="str">
        <f t="shared" si="1079"/>
        <v>Depressed</v>
      </c>
      <c r="PE474" s="1">
        <v>0.39972803094790899</v>
      </c>
      <c r="PF474" s="1">
        <v>0.70628218462263403</v>
      </c>
      <c r="PG474" s="1">
        <v>0.65195392504026295</v>
      </c>
      <c r="PH474" s="1">
        <v>0.86862400172084697</v>
      </c>
      <c r="PI474" s="1">
        <v>-0.17214256831503</v>
      </c>
      <c r="PJ474" s="1">
        <v>-0.421739062832721</v>
      </c>
      <c r="PK474" s="1">
        <v>2.8646554024056368</v>
      </c>
      <c r="PL474" s="1">
        <v>3.0526972370893537</v>
      </c>
      <c r="PM474" s="1">
        <v>-0.30655415367472505</v>
      </c>
      <c r="PN474" s="1">
        <v>1.3748317197745856</v>
      </c>
      <c r="PO474" s="1">
        <f t="shared" si="1012"/>
        <v>-0.27158889646923512</v>
      </c>
      <c r="PP474" s="1">
        <f t="shared" si="1013"/>
        <v>-0.284587719997901</v>
      </c>
      <c r="PQ474" s="1">
        <f t="shared" si="1080"/>
        <v>-136.33885916873675</v>
      </c>
      <c r="PR474" s="1" t="str">
        <f t="shared" si="1081"/>
        <v>Depressed</v>
      </c>
      <c r="PS474" s="4">
        <v>1.0279520171885199</v>
      </c>
      <c r="PT474" s="4">
        <v>0.29136219129413499</v>
      </c>
      <c r="PU474" s="4">
        <v>0.40269431723289201</v>
      </c>
      <c r="PV474" s="4">
        <v>0.25746018612488097</v>
      </c>
      <c r="PW474" s="4">
        <v>0.90616255461234196</v>
      </c>
      <c r="PX474" s="4">
        <v>0.177233862298768</v>
      </c>
      <c r="PY474" s="4">
        <v>0.20820603034800658</v>
      </c>
      <c r="PZ474" s="4">
        <v>0.54942883993758895</v>
      </c>
      <c r="QA474" s="4">
        <v>0.73658982589438493</v>
      </c>
      <c r="QB474" s="4">
        <v>0.50037701338562668</v>
      </c>
      <c r="QC474" s="4">
        <f t="shared" si="1014"/>
        <v>1</v>
      </c>
      <c r="QD474" s="4">
        <f t="shared" si="1015"/>
        <v>-9.6157126777228097E-2</v>
      </c>
      <c r="QE474" s="4">
        <f t="shared" si="1082"/>
        <v>95.492510801013225</v>
      </c>
      <c r="QF474" s="4" t="str">
        <f t="shared" si="1083"/>
        <v>nervous</v>
      </c>
      <c r="QG474" s="2">
        <v>-7.3819442573229296E-2</v>
      </c>
      <c r="QH474" s="2">
        <v>-1.4944721892486299E-2</v>
      </c>
      <c r="QI474" s="2">
        <v>0.101643518812627</v>
      </c>
      <c r="QJ474" s="2">
        <v>-0.120729324092503</v>
      </c>
      <c r="QK474" s="2">
        <v>-0.114374606183311</v>
      </c>
      <c r="QL474" s="2">
        <v>-0.44471275041832797</v>
      </c>
      <c r="QM474" s="2">
        <v>-0.5400995381321515</v>
      </c>
      <c r="QN474" s="2">
        <v>0.262650628707429</v>
      </c>
      <c r="QO474" s="2">
        <v>0.10971989320784803</v>
      </c>
      <c r="QP474" s="2">
        <v>0.26275391565081607</v>
      </c>
      <c r="QQ474" s="2">
        <f t="shared" si="1016"/>
        <v>0.17006582291342909</v>
      </c>
      <c r="QR474" s="2">
        <f t="shared" si="1017"/>
        <v>6.8691798884201738E-2</v>
      </c>
      <c r="QS474" s="2">
        <f t="shared" si="1084"/>
        <v>68.005576585739803</v>
      </c>
      <c r="QT474" s="2" t="str">
        <f t="shared" si="1085"/>
        <v>alert</v>
      </c>
      <c r="QU474" s="4">
        <v>0.73978706252131499</v>
      </c>
      <c r="QV474" s="4">
        <v>0.89422902865088405</v>
      </c>
      <c r="QW474" s="4">
        <v>0.28889246440467797</v>
      </c>
      <c r="QX474" s="4">
        <v>0.23330636650092801</v>
      </c>
      <c r="QY474" s="4">
        <v>0.77464080582987604</v>
      </c>
      <c r="QZ474" s="4">
        <v>1.0128108788630801</v>
      </c>
      <c r="RA474" s="4">
        <v>0.19076013486149393</v>
      </c>
      <c r="RB474" s="4">
        <v>0.12233953027499486</v>
      </c>
      <c r="RC474" s="4">
        <v>-0.15444196612956906</v>
      </c>
      <c r="RD474" s="4">
        <v>0.31957998071548654</v>
      </c>
      <c r="RE474" s="4">
        <f t="shared" si="1018"/>
        <v>-0.32344132686894822</v>
      </c>
      <c r="RF474" s="4">
        <f t="shared" si="1019"/>
        <v>0.12799979461958078</v>
      </c>
      <c r="RG474" s="4">
        <f t="shared" si="1086"/>
        <v>-68.409140781873944</v>
      </c>
      <c r="RH474" s="4" t="str">
        <f t="shared" si="1087"/>
        <v>Calm</v>
      </c>
    </row>
    <row r="475" spans="1:476" x14ac:dyDescent="0.3">
      <c r="A475" s="1">
        <v>0.81313825133262196</v>
      </c>
      <c r="B475" s="1">
        <v>0.34478910836847698</v>
      </c>
      <c r="C475" s="1">
        <v>0.24658091839709601</v>
      </c>
      <c r="D475" s="1">
        <v>0.123874655981268</v>
      </c>
      <c r="E475" s="1">
        <v>1.1571188760564901</v>
      </c>
      <c r="F475" s="1">
        <v>0.62277151159097099</v>
      </c>
      <c r="G475" s="1">
        <v>0.12515164389931832</v>
      </c>
      <c r="H475" s="1">
        <v>0.12802779838896272</v>
      </c>
      <c r="I475" s="1">
        <v>0.46834914296414498</v>
      </c>
      <c r="J475" s="1">
        <v>0.31992989134827193</v>
      </c>
      <c r="K475" s="17">
        <f t="shared" si="952"/>
        <v>0.23209624651024696</v>
      </c>
      <c r="L475" s="18">
        <f t="shared" si="953"/>
        <v>9.6979742450272965E-2</v>
      </c>
      <c r="M475" s="18">
        <f t="shared" si="1020"/>
        <v>67.322740765867323</v>
      </c>
      <c r="N475" s="18" t="str">
        <f t="shared" si="1021"/>
        <v>alert</v>
      </c>
      <c r="O475" s="9">
        <v>0.29963633117883198</v>
      </c>
      <c r="P475" s="9">
        <v>0.294198889230601</v>
      </c>
      <c r="Q475" s="9">
        <v>0.34250685995034802</v>
      </c>
      <c r="R475" s="9">
        <v>0.72472379182675595</v>
      </c>
      <c r="S475" s="9">
        <v>8.19135369814478E-3</v>
      </c>
      <c r="T475" s="9">
        <v>-0.16263371663671999</v>
      </c>
      <c r="U475" s="9">
        <v>1.1126577522981105</v>
      </c>
      <c r="V475" s="9">
        <v>5.5084774909531209</v>
      </c>
      <c r="W475" s="9">
        <v>5.437441948230981E-3</v>
      </c>
      <c r="X475" s="9">
        <v>1.7971831496307642</v>
      </c>
      <c r="Y475" s="9">
        <f t="shared" si="954"/>
        <v>0.29104299652091714</v>
      </c>
      <c r="Z475" s="9">
        <f t="shared" si="955"/>
        <v>0.60915380361403404</v>
      </c>
      <c r="AA475" s="9">
        <f t="shared" si="1022"/>
        <v>25.537652322593352</v>
      </c>
      <c r="AB475" s="9" t="str">
        <f t="shared" si="1023"/>
        <v>happy</v>
      </c>
      <c r="AC475" s="2">
        <v>8.4912338523412997E-2</v>
      </c>
      <c r="AD475" s="2">
        <v>0.23578402095391701</v>
      </c>
      <c r="AE475" s="2">
        <v>7.6048565004994604E-4</v>
      </c>
      <c r="AF475" s="2">
        <v>0.14720745877844199</v>
      </c>
      <c r="AG475" s="2">
        <v>-0.49593392612395298</v>
      </c>
      <c r="AH475" s="2">
        <v>-0.201237996614446</v>
      </c>
      <c r="AI475" s="2">
        <v>-1.8502328660874136E-3</v>
      </c>
      <c r="AJ475" s="2">
        <v>4.2611982592233684</v>
      </c>
      <c r="AK475" s="2">
        <v>-0.15087168243050403</v>
      </c>
      <c r="AL475" s="2">
        <v>0.46139577221783762</v>
      </c>
      <c r="AM475" s="2">
        <f t="shared" si="956"/>
        <v>2.9350392053901553E-2</v>
      </c>
      <c r="AN475" s="2">
        <f t="shared" si="957"/>
        <v>8.958069015841974E-2</v>
      </c>
      <c r="AO475" s="2">
        <f t="shared" si="1024"/>
        <v>18.140966456083852</v>
      </c>
      <c r="AP475" s="2" t="str">
        <f t="shared" si="1025"/>
        <v>happy</v>
      </c>
      <c r="AQ475" s="9">
        <v>-0.28542802503278403</v>
      </c>
      <c r="AR475" s="9">
        <v>0.48794265276847198</v>
      </c>
      <c r="AS475" s="9">
        <v>-0.103155675749912</v>
      </c>
      <c r="AT475" s="9">
        <v>-1.6661219873034101E-2</v>
      </c>
      <c r="AU475" s="9">
        <v>-0.51010445990449105</v>
      </c>
      <c r="AV475" s="9">
        <v>-0.23029418926588199</v>
      </c>
      <c r="AW475" s="9">
        <v>0.12966871586399825</v>
      </c>
      <c r="AX475" s="9">
        <v>-6.4666482565173988E-2</v>
      </c>
      <c r="AY475" s="9">
        <v>-0.77337067780125601</v>
      </c>
      <c r="AZ475" s="9">
        <v>-0.59164563549120586</v>
      </c>
      <c r="BA475" s="9">
        <f t="shared" si="958"/>
        <v>-0.56249541954382831</v>
      </c>
      <c r="BB475" s="9">
        <f t="shared" si="959"/>
        <v>-0.16115911044036058</v>
      </c>
      <c r="BC475" s="9">
        <f t="shared" si="1026"/>
        <v>-105.98740056944936</v>
      </c>
      <c r="BD475" s="9" t="str">
        <f t="shared" si="1027"/>
        <v>Bored</v>
      </c>
      <c r="BE475" s="4">
        <v>0.59207373389868401</v>
      </c>
      <c r="BF475" s="4">
        <v>0.62380416340391998</v>
      </c>
      <c r="BG475" s="4">
        <v>0.37571744108336202</v>
      </c>
      <c r="BH475" s="4">
        <v>0.33941114877326301</v>
      </c>
      <c r="BI475" s="4">
        <v>0.19938549849069101</v>
      </c>
      <c r="BJ475" s="4">
        <v>0.691412436949153</v>
      </c>
      <c r="BK475" s="4">
        <v>0.47471483774229312</v>
      </c>
      <c r="BL475" s="4">
        <v>0.25806483029650573</v>
      </c>
      <c r="BM475" s="4">
        <v>-3.1730429505235969E-2</v>
      </c>
      <c r="BN475" s="4">
        <v>0.5881582282588742</v>
      </c>
      <c r="BO475" s="4">
        <f t="shared" si="960"/>
        <v>-4.9479548313490218E-3</v>
      </c>
      <c r="BP475" s="4">
        <f t="shared" si="961"/>
        <v>0.22193256503278325</v>
      </c>
      <c r="BQ475" s="4">
        <f t="shared" si="1028"/>
        <v>-1.2771896332403545</v>
      </c>
      <c r="BR475" s="4" t="str">
        <f t="shared" si="1029"/>
        <v>Contented</v>
      </c>
      <c r="BS475" s="5">
        <v>0.18061985840646499</v>
      </c>
      <c r="BT475" s="5">
        <v>0.90152294974609903</v>
      </c>
      <c r="BU475" s="5">
        <v>0.32430414457819201</v>
      </c>
      <c r="BV475" s="5">
        <v>0.398114006418547</v>
      </c>
      <c r="BW475" s="5">
        <v>-1.4534626618169099E-2</v>
      </c>
      <c r="BX475" s="5">
        <v>0.61250434081182303</v>
      </c>
      <c r="BY475" s="5">
        <v>1.952636854501147</v>
      </c>
      <c r="BZ475" s="5">
        <v>0.26295035030170505</v>
      </c>
      <c r="CA475" s="5">
        <v>-0.72090309133963404</v>
      </c>
      <c r="CB475" s="5">
        <v>0.66758115985638933</v>
      </c>
      <c r="CC475" s="5">
        <f t="shared" si="962"/>
        <v>-0.56526013061743952</v>
      </c>
      <c r="CD475" s="5">
        <f t="shared" si="963"/>
        <v>0.19188976905162747</v>
      </c>
      <c r="CE475" s="5">
        <f t="shared" si="1030"/>
        <v>-71.249108354419135</v>
      </c>
      <c r="CF475" s="5" t="str">
        <f t="shared" si="1031"/>
        <v>Calm</v>
      </c>
      <c r="CG475" s="4">
        <v>0.33703543780936002</v>
      </c>
      <c r="CH475" s="4">
        <v>0.67106974018734999</v>
      </c>
      <c r="CI475" s="4">
        <v>0.40771107438468601</v>
      </c>
      <c r="CJ475" s="4">
        <v>0.35001406773175803</v>
      </c>
      <c r="CK475" s="4">
        <v>-0.27610908554505098</v>
      </c>
      <c r="CL475" s="4">
        <v>0.42014132150193301</v>
      </c>
      <c r="CM475" s="4">
        <v>6.6918674634576014</v>
      </c>
      <c r="CN475" s="4">
        <v>0.32075744099396131</v>
      </c>
      <c r="CO475" s="4">
        <v>-0.33403430237798998</v>
      </c>
      <c r="CP475" s="4">
        <v>0.75163302267942211</v>
      </c>
      <c r="CQ475" s="4">
        <f t="shared" si="964"/>
        <v>-3.610156707601575E-2</v>
      </c>
      <c r="CR475" s="4">
        <f t="shared" si="965"/>
        <v>-0.56570184384845668</v>
      </c>
      <c r="CS475" s="4">
        <f t="shared" si="1032"/>
        <v>-176.34848950081849</v>
      </c>
      <c r="CT475" s="4" t="str">
        <f t="shared" si="1033"/>
        <v>Sad</v>
      </c>
      <c r="CU475" s="2">
        <v>0.70302131180541605</v>
      </c>
      <c r="CV475" s="2">
        <v>0.205167822269926</v>
      </c>
      <c r="CW475" s="2">
        <v>-0.127198518851282</v>
      </c>
      <c r="CX475" s="2">
        <v>0.28792145482772002</v>
      </c>
      <c r="CY475" s="2">
        <v>0.78058976879194597</v>
      </c>
      <c r="CZ475" s="2">
        <v>0.99026219241209401</v>
      </c>
      <c r="DA475" s="2">
        <v>-8.5735756840038382E-2</v>
      </c>
      <c r="DB475" s="2">
        <v>0.24085178663035833</v>
      </c>
      <c r="DC475" s="2">
        <v>0.49785348953549002</v>
      </c>
      <c r="DD475" s="2">
        <v>0.17697077618097187</v>
      </c>
      <c r="DE475" s="2">
        <f t="shared" si="966"/>
        <v>0.57881618625130682</v>
      </c>
      <c r="DF475" s="2">
        <f t="shared" si="967"/>
        <v>0.21458635856222319</v>
      </c>
      <c r="DG475" s="2">
        <f t="shared" si="1034"/>
        <v>69.658585996617589</v>
      </c>
      <c r="DH475" s="2" t="str">
        <f t="shared" si="1035"/>
        <v>alert</v>
      </c>
      <c r="DI475" s="7">
        <v>0.247560714781449</v>
      </c>
      <c r="DJ475" s="7">
        <v>0.14030908985089199</v>
      </c>
      <c r="DK475" s="7">
        <v>3.6185932413664002E-3</v>
      </c>
      <c r="DL475" s="7">
        <v>0.34370505018966302</v>
      </c>
      <c r="DM475" s="7">
        <v>0.14800958067866701</v>
      </c>
      <c r="DN475" s="7">
        <v>0.59138154303972601</v>
      </c>
      <c r="DO475" s="7">
        <v>9.1477880996027675E-3</v>
      </c>
      <c r="DP475" s="7">
        <v>0.46974094615892703</v>
      </c>
      <c r="DQ475" s="7">
        <v>0.10725162493055701</v>
      </c>
      <c r="DR475" s="7">
        <v>0.89546450711793613</v>
      </c>
      <c r="DS475" s="7">
        <f t="shared" si="968"/>
        <v>-9.1814114471655328E-2</v>
      </c>
      <c r="DT475" s="7">
        <f t="shared" si="969"/>
        <v>0.36161991646573166</v>
      </c>
      <c r="DU475" s="7">
        <f t="shared" si="1036"/>
        <v>-14.246182943271265</v>
      </c>
      <c r="DV475" s="7" t="str">
        <f t="shared" si="1037"/>
        <v>Contented</v>
      </c>
      <c r="DW475" s="9">
        <v>0.68411283283471402</v>
      </c>
      <c r="DX475" s="9">
        <v>0.64168242033415701</v>
      </c>
      <c r="DY475" s="9">
        <v>-1.07107015497127E-2</v>
      </c>
      <c r="DZ475" s="9">
        <v>2.5552634324754402E-2</v>
      </c>
      <c r="EA475" s="9">
        <v>0.76384692893955997</v>
      </c>
      <c r="EB475" s="9">
        <v>0.85736546039763195</v>
      </c>
      <c r="EC475" s="9">
        <v>-7.397098892159973E-3</v>
      </c>
      <c r="ED475" s="9">
        <v>1.7045909375676776E-2</v>
      </c>
      <c r="EE475" s="9">
        <v>4.2430412500557013E-2</v>
      </c>
      <c r="EF475" s="9">
        <v>1.1194739715327095E-2</v>
      </c>
      <c r="EG475" s="9">
        <f t="shared" si="970"/>
        <v>0.2821131054194328</v>
      </c>
      <c r="EH475" s="9">
        <f t="shared" si="971"/>
        <v>-3.2932425003146193E-2</v>
      </c>
      <c r="EI475" s="9">
        <f t="shared" si="1038"/>
        <v>96.658277963207979</v>
      </c>
      <c r="EJ475" s="9" t="str">
        <f t="shared" si="1039"/>
        <v>nervous</v>
      </c>
      <c r="EK475" s="1">
        <v>0.1684695976433</v>
      </c>
      <c r="EL475" s="1">
        <v>0.16575284674570501</v>
      </c>
      <c r="EM475" s="1">
        <v>2.4009893917982E-2</v>
      </c>
      <c r="EN475" s="1">
        <v>0.16923463535178401</v>
      </c>
      <c r="EO475" s="1">
        <v>-0.25787618765443299</v>
      </c>
      <c r="EP475" s="1">
        <v>-3.2998076440868898E-2</v>
      </c>
      <c r="EQ475" s="1">
        <v>-0.2685472504319007</v>
      </c>
      <c r="ER475" s="1">
        <v>1.2747913688011479</v>
      </c>
      <c r="ES475" s="1">
        <v>2.7167508975949883E-3</v>
      </c>
      <c r="ET475" s="1">
        <v>0.57819135882103323</v>
      </c>
      <c r="EU475" s="1">
        <f t="shared" si="972"/>
        <v>-0.28039642838960022</v>
      </c>
      <c r="EV475" s="1">
        <f t="shared" si="973"/>
        <v>0.11292116150173581</v>
      </c>
      <c r="EW475" s="1">
        <f t="shared" si="1040"/>
        <v>-68.064383423481686</v>
      </c>
      <c r="EX475" s="1" t="str">
        <f t="shared" si="1041"/>
        <v>Calm</v>
      </c>
      <c r="EY475" s="2">
        <v>0.55780664804285296</v>
      </c>
      <c r="EZ475" s="2">
        <v>0.81060091115984001</v>
      </c>
      <c r="FA475" s="2">
        <v>0.25197854811790998</v>
      </c>
      <c r="FB475" s="2">
        <v>0.319483867330706</v>
      </c>
      <c r="FC475" s="2">
        <v>0.93581981532060698</v>
      </c>
      <c r="FD475" s="2">
        <v>0.71033500982531705</v>
      </c>
      <c r="FE475" s="2">
        <v>0.16870251987266335</v>
      </c>
      <c r="FF475" s="2">
        <v>0.21005741459756333</v>
      </c>
      <c r="FG475" s="2">
        <v>-0.25279426311698705</v>
      </c>
      <c r="FH475" s="2">
        <v>0.41761126764133077</v>
      </c>
      <c r="FI475" s="2">
        <f t="shared" si="974"/>
        <v>-0.33651629820655393</v>
      </c>
      <c r="FJ475" s="2">
        <f t="shared" si="975"/>
        <v>-0.2432481439441273</v>
      </c>
      <c r="FK475" s="2">
        <f t="shared" si="1042"/>
        <v>-125.86098706376035</v>
      </c>
      <c r="FL475" s="2" t="str">
        <f t="shared" si="1043"/>
        <v>Depressed</v>
      </c>
      <c r="FM475" s="7">
        <v>0.422294951620732</v>
      </c>
      <c r="FN475" s="7">
        <v>0.67434234804654702</v>
      </c>
      <c r="FO475" s="7">
        <v>0.117788851502345</v>
      </c>
      <c r="FP475" s="7">
        <v>2.27711646420772E-2</v>
      </c>
      <c r="FQ475" s="7">
        <v>0.49141651346785897</v>
      </c>
      <c r="FR475" s="7">
        <v>0.91982874167259299</v>
      </c>
      <c r="FS475" s="7">
        <v>0.12891252436120468</v>
      </c>
      <c r="FT475" s="7">
        <v>1.4284015554496732E-2</v>
      </c>
      <c r="FU475" s="7">
        <v>-0.25204739642581503</v>
      </c>
      <c r="FV475" s="7">
        <v>0.12817365977526779</v>
      </c>
      <c r="FW475" s="7">
        <f t="shared" si="976"/>
        <v>-0.41431885931753021</v>
      </c>
      <c r="FX475" s="7">
        <f t="shared" si="977"/>
        <v>0.22020648797138365</v>
      </c>
      <c r="FY475" s="7">
        <f t="shared" si="1044"/>
        <v>-62.00978539835782</v>
      </c>
      <c r="FZ475" s="7" t="str">
        <f t="shared" si="1045"/>
        <v>Calm</v>
      </c>
      <c r="GA475" s="4">
        <v>0.17892525136009299</v>
      </c>
      <c r="GB475" s="4">
        <v>0.48285724417555997</v>
      </c>
      <c r="GC475" s="4">
        <v>2.3434625708338801E-2</v>
      </c>
      <c r="GD475" s="4">
        <v>0.182024033751298</v>
      </c>
      <c r="GE475" s="4">
        <v>3.46585938571322E-2</v>
      </c>
      <c r="GF475" s="4">
        <v>0.32646176922289699</v>
      </c>
      <c r="GG475" s="4">
        <v>0.10972096548081454</v>
      </c>
      <c r="GH475" s="4">
        <v>0.22491011670039809</v>
      </c>
      <c r="GI475" s="4">
        <v>-0.30393199281546701</v>
      </c>
      <c r="GJ475" s="4">
        <v>0.31046251728573848</v>
      </c>
      <c r="GK475" s="4">
        <f t="shared" si="978"/>
        <v>-0.11618634771257197</v>
      </c>
      <c r="GL475" s="4">
        <f t="shared" si="979"/>
        <v>-0.89807337792847031</v>
      </c>
      <c r="GM475" s="4">
        <f t="shared" si="1046"/>
        <v>-172.62842435710721</v>
      </c>
      <c r="GN475" s="4" t="str">
        <f t="shared" si="1047"/>
        <v>Sad</v>
      </c>
      <c r="GO475" s="5">
        <v>1.00763922086173</v>
      </c>
      <c r="GP475" s="5">
        <v>0.65131594380558799</v>
      </c>
      <c r="GQ475" s="5">
        <v>0.70766739978062199</v>
      </c>
      <c r="GR475" s="5">
        <v>0.80804273087310197</v>
      </c>
      <c r="GS475" s="5">
        <v>1.1037203489588701</v>
      </c>
      <c r="GT475" s="5">
        <v>0.37764946290748302</v>
      </c>
      <c r="GU475" s="5">
        <v>0.33517142693072965</v>
      </c>
      <c r="GV475" s="5">
        <v>0.78529630403641559</v>
      </c>
      <c r="GW475" s="5">
        <v>0.35632327705614197</v>
      </c>
      <c r="GX475" s="5">
        <v>0.91365346269480407</v>
      </c>
      <c r="GY475" s="5">
        <f t="shared" si="980"/>
        <v>0.65587351051216247</v>
      </c>
      <c r="GZ475" s="5">
        <f t="shared" si="981"/>
        <v>0.29237475096760024</v>
      </c>
      <c r="HA475" s="5">
        <f t="shared" si="1048"/>
        <v>65.973682686982784</v>
      </c>
      <c r="HB475" s="5" t="str">
        <f t="shared" si="1049"/>
        <v>alert</v>
      </c>
      <c r="HC475" s="2">
        <v>0.117487061846861</v>
      </c>
      <c r="HD475" s="2">
        <v>0.306687153835077</v>
      </c>
      <c r="HE475" s="2">
        <v>0.283407793259219</v>
      </c>
      <c r="HF475" s="2">
        <v>0.25642160731373898</v>
      </c>
      <c r="HG475" s="2">
        <v>0.103609187637421</v>
      </c>
      <c r="HH475" s="2">
        <v>0.22404561850247501</v>
      </c>
      <c r="HI475" s="2">
        <v>1.2818299447425354</v>
      </c>
      <c r="HJ475" s="2">
        <v>0.48314636042609399</v>
      </c>
      <c r="HK475" s="2">
        <v>-0.189200091988216</v>
      </c>
      <c r="HL475" s="2">
        <v>1.2726596304423714</v>
      </c>
      <c r="HM475" s="2">
        <f t="shared" si="982"/>
        <v>-0.22239299265419354</v>
      </c>
      <c r="HN475" s="2">
        <f t="shared" si="983"/>
        <v>0.42466421156584611</v>
      </c>
      <c r="HO475" s="2">
        <f t="shared" si="1050"/>
        <v>-27.640663976773261</v>
      </c>
      <c r="HP475" s="2" t="str">
        <f t="shared" si="1051"/>
        <v>Contented</v>
      </c>
      <c r="HQ475" s="4">
        <v>-1.17702964655485E-2</v>
      </c>
      <c r="HR475" s="4">
        <v>0.42224749854621002</v>
      </c>
      <c r="HS475" s="4">
        <v>0.277464973694308</v>
      </c>
      <c r="HT475" s="4">
        <v>0.64853872299302395</v>
      </c>
      <c r="HU475" s="4">
        <v>-0.30224665935327</v>
      </c>
      <c r="HV475" s="4">
        <v>-7.0445345397133798E-3</v>
      </c>
      <c r="HW475" s="4">
        <v>-0.88359869921928591</v>
      </c>
      <c r="HX475" s="4">
        <v>1.5619799934349128</v>
      </c>
      <c r="HY475" s="4">
        <v>-0.43401779501175852</v>
      </c>
      <c r="HZ475" s="4">
        <v>2.255919919531526</v>
      </c>
      <c r="IA475" s="4">
        <f t="shared" si="984"/>
        <v>-0.28392605572091334</v>
      </c>
      <c r="IB475" s="4">
        <f t="shared" si="985"/>
        <v>0.85497595833467521</v>
      </c>
      <c r="IC475" s="4">
        <f t="shared" si="1052"/>
        <v>-18.370635290034407</v>
      </c>
      <c r="ID475" s="4" t="str">
        <f t="shared" si="1053"/>
        <v>Contented</v>
      </c>
      <c r="IE475" s="5">
        <v>0.62768339975798404</v>
      </c>
      <c r="IF475" s="5">
        <v>0.40368318058807401</v>
      </c>
      <c r="IG475" s="5">
        <v>0.26055094297093701</v>
      </c>
      <c r="IH475" s="5">
        <v>0.37704359399683202</v>
      </c>
      <c r="II475" s="5">
        <v>0.347546538983598</v>
      </c>
      <c r="IJ475" s="5">
        <v>0.39699377844572398</v>
      </c>
      <c r="IK475" s="5">
        <v>0.26716872874836772</v>
      </c>
      <c r="IL475" s="5">
        <v>0.47090601239708751</v>
      </c>
      <c r="IM475" s="5">
        <v>0.22400021916991003</v>
      </c>
      <c r="IN475" s="5">
        <v>0.61820360395411944</v>
      </c>
      <c r="IO475" s="5">
        <f t="shared" si="986"/>
        <v>4.0543241059395996E-2</v>
      </c>
      <c r="IP475" s="5">
        <f t="shared" si="987"/>
        <v>-0.19822691818511129</v>
      </c>
      <c r="IQ475" s="5">
        <f t="shared" si="1054"/>
        <v>168.44074979024617</v>
      </c>
      <c r="IR475" s="5" t="str">
        <f t="shared" si="1055"/>
        <v>Upset</v>
      </c>
      <c r="IS475" s="4">
        <v>0.34999267211890001</v>
      </c>
      <c r="IT475" s="4">
        <v>0.797699684561333</v>
      </c>
      <c r="IU475" s="4">
        <v>1.0334081541915301</v>
      </c>
      <c r="IV475" s="4">
        <v>0.97359040755798898</v>
      </c>
      <c r="IW475" s="4">
        <v>0.33295199899087402</v>
      </c>
      <c r="IX475" s="4">
        <v>0.71537873907726401</v>
      </c>
      <c r="IY475" s="4">
        <v>1.5131652649287952</v>
      </c>
      <c r="IZ475" s="4">
        <v>0.64345006335939514</v>
      </c>
      <c r="JA475" s="4">
        <v>-0.44770701244243299</v>
      </c>
      <c r="JB475" s="4">
        <v>1.7487252137453275</v>
      </c>
      <c r="JC475" s="4">
        <f t="shared" si="988"/>
        <v>-0.5404869742021714</v>
      </c>
      <c r="JD475" s="4">
        <f t="shared" si="989"/>
        <v>7.0222701706799118E-2</v>
      </c>
      <c r="JE475" s="4">
        <f t="shared" si="1056"/>
        <v>-82.59732081226926</v>
      </c>
      <c r="JF475" s="4" t="str">
        <f t="shared" si="1057"/>
        <v>Calm</v>
      </c>
      <c r="JG475" s="5">
        <v>0.380675301881435</v>
      </c>
      <c r="JH475" s="5">
        <v>-0.29286754563797601</v>
      </c>
      <c r="JI475" s="5">
        <v>-0.37996912599646998</v>
      </c>
      <c r="JJ475" s="5">
        <v>-8.4983241303546397E-2</v>
      </c>
      <c r="JK475" s="5">
        <v>0.40146906597281201</v>
      </c>
      <c r="JL475" s="5">
        <v>-0.23798521734333</v>
      </c>
      <c r="JM475" s="5">
        <v>-0.48580433691402275</v>
      </c>
      <c r="JN475" s="5">
        <v>0.16008815858143904</v>
      </c>
      <c r="JO475" s="5">
        <v>0.50987011507077495</v>
      </c>
      <c r="JP475" s="5">
        <v>-1.0073040949256573</v>
      </c>
      <c r="JQ475" s="5">
        <f t="shared" si="990"/>
        <v>0.32705147519292632</v>
      </c>
      <c r="JR475" s="5">
        <f t="shared" si="991"/>
        <v>-0.30165812577096118</v>
      </c>
      <c r="JS475" s="5">
        <f t="shared" si="1058"/>
        <v>132.68710169752904</v>
      </c>
      <c r="JT475" s="5" t="str">
        <f t="shared" si="1059"/>
        <v>stressed</v>
      </c>
      <c r="JU475" s="2">
        <v>0.50091641472138304</v>
      </c>
      <c r="JV475" s="2">
        <v>0.40928154814960499</v>
      </c>
      <c r="JW475" s="2">
        <v>0.25392488160919902</v>
      </c>
      <c r="JX475" s="2">
        <v>2.28179203367046E-2</v>
      </c>
      <c r="JY475" s="2">
        <v>0.22571596896373999</v>
      </c>
      <c r="JZ475" s="2">
        <v>0.62163625256347099</v>
      </c>
      <c r="KA475" s="2">
        <v>0.34945439717593724</v>
      </c>
      <c r="KB475" s="2">
        <v>2.2133598159738501E-2</v>
      </c>
      <c r="KC475" s="2">
        <v>9.1634866571778051E-2</v>
      </c>
      <c r="KD475" s="2">
        <v>0.30404682633323948</v>
      </c>
      <c r="KE475" s="2">
        <f t="shared" si="992"/>
        <v>0.33157091248787407</v>
      </c>
      <c r="KF475" s="2">
        <f t="shared" si="993"/>
        <v>0.33300807271569099</v>
      </c>
      <c r="KG475" s="2">
        <f t="shared" si="1060"/>
        <v>44.876097365379572</v>
      </c>
      <c r="KH475" s="2" t="str">
        <f t="shared" si="1061"/>
        <v>excited</v>
      </c>
      <c r="KI475" s="7">
        <v>0.646521546973998</v>
      </c>
      <c r="KJ475" s="7">
        <v>0.442164094446658</v>
      </c>
      <c r="KK475" s="7">
        <v>7.9102543377715002E-3</v>
      </c>
      <c r="KL475" s="7">
        <v>5.6731973320509499E-2</v>
      </c>
      <c r="KM475" s="7">
        <v>0.46224966338261497</v>
      </c>
      <c r="KN475" s="7">
        <v>0.31910299518180102</v>
      </c>
      <c r="KO475" s="7">
        <v>7.1342530035816256E-3</v>
      </c>
      <c r="KP475" s="7">
        <v>7.4523086697729016E-2</v>
      </c>
      <c r="KQ475" s="7">
        <v>0.20435745252734</v>
      </c>
      <c r="KR475" s="7">
        <v>5.9376394065349815E-2</v>
      </c>
      <c r="KS475" s="7">
        <f t="shared" si="994"/>
        <v>0.19512814973512849</v>
      </c>
      <c r="KT475" s="7">
        <f t="shared" si="995"/>
        <v>1.902390292722056E-2</v>
      </c>
      <c r="KU475" s="7">
        <f t="shared" si="1062"/>
        <v>84.431580452987305</v>
      </c>
      <c r="KV475" s="7" t="str">
        <f t="shared" si="1063"/>
        <v>alert</v>
      </c>
      <c r="KW475" s="2">
        <v>5.6238642027137603E-2</v>
      </c>
      <c r="KX475" s="2">
        <v>0.194325114680056</v>
      </c>
      <c r="KY475" s="2">
        <v>0.37475968136330701</v>
      </c>
      <c r="KZ475" s="2">
        <v>0.41197585475620901</v>
      </c>
      <c r="LA475" s="2">
        <v>0.295236890933467</v>
      </c>
      <c r="LB475" s="2">
        <v>0.30180173323075299</v>
      </c>
      <c r="LC475" s="2">
        <v>1.0662468542449359</v>
      </c>
      <c r="LD475" s="2">
        <v>0.83038411747124763</v>
      </c>
      <c r="LE475" s="2">
        <v>-8.7277593878601303E-2</v>
      </c>
      <c r="LF475" s="2">
        <v>2.0311684691693559</v>
      </c>
      <c r="LG475" s="2">
        <f t="shared" si="996"/>
        <v>-2.1107556505492897E-2</v>
      </c>
      <c r="LH475" s="2">
        <f t="shared" si="997"/>
        <v>0.67515062989238128</v>
      </c>
      <c r="LI475" s="2">
        <f t="shared" si="1064"/>
        <v>-1.7906820566178823</v>
      </c>
      <c r="LJ475" s="2" t="str">
        <f t="shared" si="1065"/>
        <v>Contented</v>
      </c>
      <c r="LK475" s="4">
        <v>0.84795240774814096</v>
      </c>
      <c r="LL475" s="4">
        <v>0.80801967162756305</v>
      </c>
      <c r="LM475" s="4">
        <v>0.18541459578053701</v>
      </c>
      <c r="LN475" s="4">
        <v>0.17160038203359601</v>
      </c>
      <c r="LO475" s="4">
        <v>0.42928475477418299</v>
      </c>
      <c r="LP475" s="4">
        <v>0.56252908289763004</v>
      </c>
      <c r="LQ475" s="4">
        <v>0.14516849432596765</v>
      </c>
      <c r="LR475" s="4">
        <v>0.125205602111575</v>
      </c>
      <c r="LS475" s="4">
        <v>3.9932736120577905E-2</v>
      </c>
      <c r="LT475" s="4">
        <v>0.21559238966681524</v>
      </c>
      <c r="LU475" s="4">
        <f t="shared" si="998"/>
        <v>5.8398214016618155E-2</v>
      </c>
      <c r="LV475" s="4">
        <f t="shared" si="999"/>
        <v>0.37263903077061777</v>
      </c>
      <c r="LW475" s="4">
        <f t="shared" si="1066"/>
        <v>8.9066781436018623</v>
      </c>
      <c r="LX475" s="4" t="str">
        <f t="shared" si="1067"/>
        <v>happy</v>
      </c>
      <c r="LY475" s="5">
        <v>-1.25479424567192E-2</v>
      </c>
      <c r="LZ475" s="5">
        <v>-5.4330213612705201E-2</v>
      </c>
      <c r="MA475" s="5">
        <v>0.25200426177004798</v>
      </c>
      <c r="MB475" s="5">
        <v>0.23866252828037601</v>
      </c>
      <c r="MC475" s="5">
        <v>-0.194776777965977</v>
      </c>
      <c r="MD475" s="5">
        <v>-0.35779392402994198</v>
      </c>
      <c r="ME475" s="5">
        <v>-1.215505132510289</v>
      </c>
      <c r="MF475" s="5">
        <v>-0.57910349450902654</v>
      </c>
      <c r="MG475" s="5">
        <v>0.215669607111735</v>
      </c>
      <c r="MH475" s="5">
        <v>-2.0282488197735553</v>
      </c>
      <c r="MI475" s="5">
        <f t="shared" si="1000"/>
        <v>-6.3742063705105156E-2</v>
      </c>
      <c r="MJ475" s="5">
        <f t="shared" si="1001"/>
        <v>-0.75915902487750275</v>
      </c>
      <c r="MK475" s="5">
        <f t="shared" si="1068"/>
        <v>-175.20047220371242</v>
      </c>
      <c r="ML475" s="5" t="str">
        <f t="shared" si="1069"/>
        <v>Sad</v>
      </c>
      <c r="MM475" s="2">
        <v>-5.2435898960791302E-2</v>
      </c>
      <c r="MN475" s="2">
        <v>0.30152836920186099</v>
      </c>
      <c r="MO475" s="2">
        <v>-0.19772392074680301</v>
      </c>
      <c r="MP475" s="2">
        <v>-5.4632417699640001E-2</v>
      </c>
      <c r="MQ475" s="2">
        <v>-0.178052072945631</v>
      </c>
      <c r="MR475" s="2">
        <v>2.53663468849426E-2</v>
      </c>
      <c r="MS475" s="2">
        <v>0.85784919321984654</v>
      </c>
      <c r="MT475" s="2">
        <v>-0.16712542299133681</v>
      </c>
      <c r="MU475" s="2">
        <v>-0.35396426816265231</v>
      </c>
      <c r="MV475" s="2">
        <v>-1.0131030384106536</v>
      </c>
      <c r="MW475" s="2">
        <f t="shared" si="1002"/>
        <v>-8.6018179944729045E-3</v>
      </c>
      <c r="MX475" s="2">
        <f t="shared" si="1003"/>
        <v>-0.33647651000160894</v>
      </c>
      <c r="MY475" s="2">
        <f t="shared" si="1070"/>
        <v>-178.53558709246235</v>
      </c>
      <c r="MZ475" s="2" t="str">
        <f t="shared" si="1071"/>
        <v>Sad</v>
      </c>
      <c r="NA475" s="7">
        <v>1.14165490684125</v>
      </c>
      <c r="NB475" s="7">
        <v>1.1749552704128701</v>
      </c>
      <c r="NC475" s="7">
        <v>0.373076500557807</v>
      </c>
      <c r="ND475" s="7">
        <v>0.38728029724217999</v>
      </c>
      <c r="NE475" s="7">
        <v>1.13424441534409</v>
      </c>
      <c r="NF475" s="7">
        <v>1.0795058750064199</v>
      </c>
      <c r="NG475" s="7">
        <v>0.16392487001559253</v>
      </c>
      <c r="NH475" s="7">
        <v>0.17178397508827001</v>
      </c>
      <c r="NI475" s="7">
        <v>-3.3300363571620029E-2</v>
      </c>
      <c r="NJ475" s="7">
        <v>0.32821957067513124</v>
      </c>
      <c r="NK475" s="7">
        <f t="shared" si="1004"/>
        <v>0.12275924876544697</v>
      </c>
      <c r="NL475" s="7">
        <f t="shared" si="1005"/>
        <v>8.6837345997550885E-2</v>
      </c>
      <c r="NM475" s="7">
        <f t="shared" si="1072"/>
        <v>54.7252039018598</v>
      </c>
      <c r="NN475" s="7" t="str">
        <f t="shared" si="1073"/>
        <v>excited</v>
      </c>
      <c r="NO475" s="4">
        <v>0.32554866895678097</v>
      </c>
      <c r="NP475" s="4">
        <v>0.49492655629665899</v>
      </c>
      <c r="NQ475" s="4">
        <v>0.50589885271180801</v>
      </c>
      <c r="NR475" s="4">
        <v>0.38295796206905097</v>
      </c>
      <c r="NS475" s="4">
        <v>0.434539815626938</v>
      </c>
      <c r="NT475" s="4">
        <v>0.64435773697010501</v>
      </c>
      <c r="NU475" s="4">
        <v>0.66557889373745194</v>
      </c>
      <c r="NV475" s="4">
        <v>0.33613906935464194</v>
      </c>
      <c r="NW475" s="4">
        <v>-0.16937788733987802</v>
      </c>
      <c r="NX475" s="4">
        <v>1.0833438809883582</v>
      </c>
      <c r="NY475" s="4">
        <f t="shared" si="1006"/>
        <v>-0.29346233231980401</v>
      </c>
      <c r="NZ475" s="4">
        <f t="shared" si="1007"/>
        <v>0.61490100598022002</v>
      </c>
      <c r="OA475" s="4">
        <f t="shared" si="1074"/>
        <v>-25.512872611372266</v>
      </c>
      <c r="OB475" s="4" t="str">
        <f t="shared" si="1075"/>
        <v>Contented</v>
      </c>
      <c r="OC475" s="1">
        <v>0.24888067273755199</v>
      </c>
      <c r="OD475" s="1">
        <v>0.19566759089871</v>
      </c>
      <c r="OE475" s="1">
        <v>0.78068166445932796</v>
      </c>
      <c r="OF475" s="1">
        <v>0.48046888834325302</v>
      </c>
      <c r="OG475" s="1">
        <v>-0.39925120305186101</v>
      </c>
      <c r="OH475" s="1">
        <v>-0.49095676603513799</v>
      </c>
      <c r="OI475" s="1">
        <v>-5.1917198325198664</v>
      </c>
      <c r="OJ475" s="1">
        <v>-1.6271131108049228</v>
      </c>
      <c r="OK475" s="1">
        <v>5.3213081838841991E-2</v>
      </c>
      <c r="OL475" s="1">
        <v>2.8369260572221666</v>
      </c>
      <c r="OM475" s="1">
        <f t="shared" si="1008"/>
        <v>9.9134041901320247E-2</v>
      </c>
      <c r="ON475" s="1">
        <f t="shared" si="1009"/>
        <v>0.82243514262329276</v>
      </c>
      <c r="OO475" s="1">
        <f t="shared" si="1076"/>
        <v>6.8731147115621694</v>
      </c>
      <c r="OP475" s="1" t="str">
        <f t="shared" si="1077"/>
        <v>happy</v>
      </c>
      <c r="OQ475" s="2">
        <v>0.33291348135974802</v>
      </c>
      <c r="OR475" s="2">
        <v>0.54709876060686102</v>
      </c>
      <c r="OS475" s="2">
        <v>0.121391492122876</v>
      </c>
      <c r="OT475" s="2">
        <v>-1.9043140263238501E-2</v>
      </c>
      <c r="OU475" s="2">
        <v>0.48439656172176399</v>
      </c>
      <c r="OV475" s="2">
        <v>0.63708560264306102</v>
      </c>
      <c r="OW475" s="2">
        <v>0.1485256337548386</v>
      </c>
      <c r="OX475" s="2">
        <v>-1.6081229286777406E-2</v>
      </c>
      <c r="OY475" s="2">
        <v>-0.214185279247113</v>
      </c>
      <c r="OZ475" s="2">
        <v>0.11630332736157663</v>
      </c>
      <c r="PA475" s="2">
        <f t="shared" si="1010"/>
        <v>-0.28122588631672452</v>
      </c>
      <c r="PB475" s="2">
        <f t="shared" si="1011"/>
        <v>-0.16992431418573939</v>
      </c>
      <c r="PC475" s="2">
        <f t="shared" si="1078"/>
        <v>-121.14151088017761</v>
      </c>
      <c r="PD475" s="2" t="str">
        <f t="shared" si="1079"/>
        <v>Depressed</v>
      </c>
      <c r="PE475" s="1">
        <v>0.45800086116032002</v>
      </c>
      <c r="PF475" s="1">
        <v>0.94896171531463203</v>
      </c>
      <c r="PG475" s="1">
        <v>0.64295886752508602</v>
      </c>
      <c r="PH475" s="1">
        <v>0.87899882399853502</v>
      </c>
      <c r="PI475" s="1">
        <v>0.116309700028993</v>
      </c>
      <c r="PJ475" s="1">
        <v>-3.4716963902587002E-2</v>
      </c>
      <c r="PK475" s="1">
        <v>1.1195316802003648</v>
      </c>
      <c r="PL475" s="1">
        <v>0.96144803964247771</v>
      </c>
      <c r="PM475" s="1">
        <v>-0.49096085415431201</v>
      </c>
      <c r="PN475" s="1">
        <v>1.0817328882597441</v>
      </c>
      <c r="PO475" s="1">
        <f t="shared" si="1012"/>
        <v>-0.5167606711741215</v>
      </c>
      <c r="PP475" s="1">
        <f t="shared" si="1013"/>
        <v>-0.51659822738365357</v>
      </c>
      <c r="PQ475" s="1">
        <f t="shared" si="1080"/>
        <v>-134.99099311619784</v>
      </c>
      <c r="PR475" s="1" t="str">
        <f t="shared" si="1081"/>
        <v>Depressed</v>
      </c>
      <c r="PS475" s="4">
        <v>0.43995504204623398</v>
      </c>
      <c r="PT475" s="4">
        <v>0.32088232544231599</v>
      </c>
      <c r="PU475" s="4">
        <v>0.39730991168925001</v>
      </c>
      <c r="PV475" s="4">
        <v>0.19669122088759</v>
      </c>
      <c r="PW475" s="4">
        <v>-0.153724484762954</v>
      </c>
      <c r="PX475" s="4">
        <v>-4.7167338262235299E-2</v>
      </c>
      <c r="PY475" s="4">
        <v>1.3880765053887512</v>
      </c>
      <c r="PZ475" s="4">
        <v>0.7185986522476544</v>
      </c>
      <c r="QA475" s="4">
        <v>0.11907271660391799</v>
      </c>
      <c r="QB475" s="4">
        <v>0.78072024056544409</v>
      </c>
      <c r="QC475" s="4">
        <f t="shared" si="1014"/>
        <v>0.33171316960271469</v>
      </c>
      <c r="QD475" s="4">
        <f t="shared" si="1015"/>
        <v>3.2184641110620582E-2</v>
      </c>
      <c r="QE475" s="4">
        <f t="shared" si="1082"/>
        <v>84.458194139386706</v>
      </c>
      <c r="QF475" s="4" t="str">
        <f t="shared" si="1083"/>
        <v>alert</v>
      </c>
      <c r="QG475" s="2">
        <v>-6.5320214919814004E-2</v>
      </c>
      <c r="QH475" s="2">
        <v>0.14402396623709501</v>
      </c>
      <c r="QI475" s="2">
        <v>0.209465994954493</v>
      </c>
      <c r="QJ475" s="2">
        <v>7.5840619689622704E-2</v>
      </c>
      <c r="QK475" s="2">
        <v>-0.115468896284306</v>
      </c>
      <c r="QL475" s="2">
        <v>-0.104639026053978</v>
      </c>
      <c r="QM475" s="2">
        <v>-1.158620635719567</v>
      </c>
      <c r="QN475" s="2">
        <v>1.9256248539926182</v>
      </c>
      <c r="QO475" s="2">
        <v>0.10971989320784803</v>
      </c>
      <c r="QP475" s="2">
        <v>0.26275391565081607</v>
      </c>
      <c r="QQ475" s="2">
        <f t="shared" si="1016"/>
        <v>0.17006582291342909</v>
      </c>
      <c r="QR475" s="2">
        <f t="shared" si="1017"/>
        <v>6.8691798884201738E-2</v>
      </c>
      <c r="QS475" s="2">
        <f t="shared" si="1084"/>
        <v>68.005576585739803</v>
      </c>
      <c r="QT475" s="2" t="str">
        <f t="shared" si="1085"/>
        <v>alert</v>
      </c>
      <c r="QU475" s="4">
        <v>0.84557842819775397</v>
      </c>
      <c r="QV475" s="4">
        <v>0.89422902865088405</v>
      </c>
      <c r="QW475" s="4">
        <v>0.26001542176461201</v>
      </c>
      <c r="QX475" s="4">
        <v>0.23330636650092801</v>
      </c>
      <c r="QY475" s="4">
        <v>0.82765962502494494</v>
      </c>
      <c r="QZ475" s="4">
        <v>1.0128108788630801</v>
      </c>
      <c r="RA475" s="4">
        <v>0.15539655057677879</v>
      </c>
      <c r="RB475" s="4">
        <v>0.12233953027499486</v>
      </c>
      <c r="RC475" s="4">
        <v>-4.8650600453130077E-2</v>
      </c>
      <c r="RD475" s="4">
        <v>0.28354964586662229</v>
      </c>
      <c r="RE475" s="4">
        <f t="shared" si="1018"/>
        <v>-0.24390671475249659</v>
      </c>
      <c r="RF475" s="4">
        <f t="shared" si="1019"/>
        <v>0.11522281110761501</v>
      </c>
      <c r="RG475" s="4">
        <f t="shared" si="1086"/>
        <v>-64.713704019538753</v>
      </c>
      <c r="RH475" s="4" t="str">
        <f t="shared" si="1087"/>
        <v>Calm</v>
      </c>
    </row>
    <row r="476" spans="1:476" x14ac:dyDescent="0.3">
      <c r="A476" s="1">
        <v>0.81313825133262196</v>
      </c>
      <c r="B476" s="1">
        <v>0.34478910836847698</v>
      </c>
      <c r="C476" s="1">
        <v>0.24658091839709601</v>
      </c>
      <c r="D476" s="1">
        <v>0.123874655981268</v>
      </c>
      <c r="E476" s="1">
        <v>1.1571188760564901</v>
      </c>
      <c r="F476" s="1">
        <v>0.62277151159097099</v>
      </c>
      <c r="G476" s="1">
        <v>0.12515164389931832</v>
      </c>
      <c r="H476" s="1">
        <v>0.12802779838896272</v>
      </c>
      <c r="I476" s="1">
        <v>0.46834914296414498</v>
      </c>
      <c r="J476" s="1">
        <v>0.31992989134827193</v>
      </c>
      <c r="K476" s="17">
        <f t="shared" si="952"/>
        <v>0.23209624651024696</v>
      </c>
      <c r="L476" s="18">
        <f t="shared" si="953"/>
        <v>9.6979742450272965E-2</v>
      </c>
      <c r="M476" s="18">
        <f t="shared" si="1020"/>
        <v>67.322740765867323</v>
      </c>
      <c r="N476" s="18" t="str">
        <f t="shared" si="1021"/>
        <v>alert</v>
      </c>
      <c r="O476" s="9">
        <v>0.29963633117883198</v>
      </c>
      <c r="P476" s="9">
        <v>0.294198889230601</v>
      </c>
      <c r="Q476" s="9">
        <v>0.34250685995034802</v>
      </c>
      <c r="R476" s="9">
        <v>0.72472379182675595</v>
      </c>
      <c r="S476" s="9">
        <v>8.19135369814478E-3</v>
      </c>
      <c r="T476" s="9">
        <v>-0.16263371663671999</v>
      </c>
      <c r="U476" s="9">
        <v>1.1126577522981105</v>
      </c>
      <c r="V476" s="9">
        <v>5.5084774909531209</v>
      </c>
      <c r="W476" s="9">
        <v>5.437441948230981E-3</v>
      </c>
      <c r="X476" s="9">
        <v>1.7971831496307642</v>
      </c>
      <c r="Y476" s="9">
        <f t="shared" si="954"/>
        <v>0.29104299652091714</v>
      </c>
      <c r="Z476" s="9">
        <f t="shared" si="955"/>
        <v>0.60915380361403404</v>
      </c>
      <c r="AA476" s="9">
        <f t="shared" si="1022"/>
        <v>25.537652322593352</v>
      </c>
      <c r="AB476" s="9" t="str">
        <f t="shared" si="1023"/>
        <v>happy</v>
      </c>
      <c r="AC476" s="2">
        <v>-2.10450233023705E-2</v>
      </c>
      <c r="AD476" s="2">
        <v>0.22425346762200701</v>
      </c>
      <c r="AE476" s="2">
        <v>-1.22645975601552E-2</v>
      </c>
      <c r="AF476" s="2">
        <v>0.21350316196921801</v>
      </c>
      <c r="AG476" s="2">
        <v>-0.53871035286583502</v>
      </c>
      <c r="AH476" s="2">
        <v>-0.39196040120722297</v>
      </c>
      <c r="AI476" s="2">
        <v>2.1910638257933785E-2</v>
      </c>
      <c r="AJ476" s="2">
        <v>-1.273072957718423</v>
      </c>
      <c r="AK476" s="2">
        <v>-0.2452984909243775</v>
      </c>
      <c r="AL476" s="2">
        <v>0.99030611194741891</v>
      </c>
      <c r="AM476" s="2">
        <f t="shared" si="956"/>
        <v>-7.6806699751337137E-2</v>
      </c>
      <c r="AN476" s="2">
        <f t="shared" si="957"/>
        <v>0.28753424438190778</v>
      </c>
      <c r="AO476" s="2">
        <f t="shared" si="1024"/>
        <v>-14.955766848034958</v>
      </c>
      <c r="AP476" s="2" t="str">
        <f t="shared" si="1025"/>
        <v>Contented</v>
      </c>
      <c r="AQ476" s="9">
        <v>-0.20982729050357399</v>
      </c>
      <c r="AR476" s="9">
        <v>0.56525853141891302</v>
      </c>
      <c r="AS476" s="9">
        <v>-8.29319617356616E-2</v>
      </c>
      <c r="AT476" s="9">
        <v>8.9323243608290706E-2</v>
      </c>
      <c r="AU476" s="9">
        <v>-0.409274158117725</v>
      </c>
      <c r="AV476" s="9">
        <v>-3.02965784917513E-2</v>
      </c>
      <c r="AW476" s="9">
        <v>0.1339553669602066</v>
      </c>
      <c r="AX476" s="9">
        <v>0.16697120817571973</v>
      </c>
      <c r="AY476" s="9">
        <v>-0.77508582192248698</v>
      </c>
      <c r="AZ476" s="9">
        <v>1.7981767320648833E-2</v>
      </c>
      <c r="BA476" s="9">
        <f t="shared" si="958"/>
        <v>-0.56404619824179814</v>
      </c>
      <c r="BB476" s="9">
        <f t="shared" si="959"/>
        <v>5.6284711496701556E-2</v>
      </c>
      <c r="BC476" s="9">
        <f t="shared" si="1026"/>
        <v>-84.301466800146628</v>
      </c>
      <c r="BD476" s="9" t="str">
        <f t="shared" si="1027"/>
        <v>Calm</v>
      </c>
      <c r="BE476" s="4">
        <v>0.57453661565707603</v>
      </c>
      <c r="BF476" s="4">
        <v>0.55173202974604396</v>
      </c>
      <c r="BG476" s="4">
        <v>0.318137386424372</v>
      </c>
      <c r="BH476" s="4">
        <v>0.240197821430923</v>
      </c>
      <c r="BI476" s="4">
        <v>0.290320614042619</v>
      </c>
      <c r="BJ476" s="4">
        <v>0.54884301570082805</v>
      </c>
      <c r="BK476" s="4">
        <v>0.36784960048820897</v>
      </c>
      <c r="BL476" s="4">
        <v>0.2182475628760002</v>
      </c>
      <c r="BM476" s="4">
        <v>2.2804585911032071E-2</v>
      </c>
      <c r="BN476" s="4">
        <v>0.49573892528585201</v>
      </c>
      <c r="BO476" s="4">
        <f t="shared" si="960"/>
        <v>5.2949051532170666E-2</v>
      </c>
      <c r="BP476" s="4">
        <f t="shared" si="961"/>
        <v>0.18798312758915769</v>
      </c>
      <c r="BQ476" s="4">
        <f t="shared" si="1028"/>
        <v>15.730891573318784</v>
      </c>
      <c r="BR476" s="4" t="str">
        <f t="shared" si="1029"/>
        <v>happy</v>
      </c>
      <c r="BS476" s="5">
        <v>9.1198773424609303E-2</v>
      </c>
      <c r="BT476" s="5">
        <v>0.877351029667926</v>
      </c>
      <c r="BU476" s="5">
        <v>0.24951738644039001</v>
      </c>
      <c r="BV476" s="5">
        <v>0.29534223957079497</v>
      </c>
      <c r="BW476" s="5">
        <v>-0.39195740995655398</v>
      </c>
      <c r="BX476" s="5">
        <v>0.58198112267302105</v>
      </c>
      <c r="BY476" s="5">
        <v>-0.82962667113264377</v>
      </c>
      <c r="BZ476" s="5">
        <v>0.20238178066386733</v>
      </c>
      <c r="CA476" s="5">
        <v>-0.78615225624331675</v>
      </c>
      <c r="CB476" s="5">
        <v>0.56255199709036452</v>
      </c>
      <c r="CC476" s="5">
        <f t="shared" si="962"/>
        <v>-0.62841627199606165</v>
      </c>
      <c r="CD476" s="5">
        <f t="shared" si="963"/>
        <v>0.13980416371307625</v>
      </c>
      <c r="CE476" s="5">
        <f t="shared" si="1030"/>
        <v>-77.45763008131911</v>
      </c>
      <c r="CF476" s="5" t="str">
        <f t="shared" si="1031"/>
        <v>Calm</v>
      </c>
      <c r="CG476" s="4">
        <v>0.44349328016045497</v>
      </c>
      <c r="CH476" s="4">
        <v>0.70085266939580104</v>
      </c>
      <c r="CI476" s="4">
        <v>0.41067187617107398</v>
      </c>
      <c r="CJ476" s="4">
        <v>0.35117763513619099</v>
      </c>
      <c r="CK476" s="4">
        <v>-0.17799391164751699</v>
      </c>
      <c r="CL476" s="4">
        <v>0.36338497761025501</v>
      </c>
      <c r="CM476" s="4">
        <v>1.5467904065883367</v>
      </c>
      <c r="CN476" s="4">
        <v>0.32998046641568635</v>
      </c>
      <c r="CO476" s="4">
        <v>-0.25735938923534607</v>
      </c>
      <c r="CP476" s="4">
        <v>0.6657510446056002</v>
      </c>
      <c r="CQ476" s="4">
        <f t="shared" si="964"/>
        <v>4.4675460048626547E-2</v>
      </c>
      <c r="CR476" s="4">
        <f t="shared" si="965"/>
        <v>-0.63240594963537744</v>
      </c>
      <c r="CS476" s="4">
        <f t="shared" si="1032"/>
        <v>175.95913051138501</v>
      </c>
      <c r="CT476" s="4" t="str">
        <f t="shared" si="1033"/>
        <v>Upset</v>
      </c>
      <c r="CU476" s="2">
        <v>0.71552654275612004</v>
      </c>
      <c r="CV476" s="2">
        <v>0.48599515451317499</v>
      </c>
      <c r="CW476" s="2">
        <v>-3.9396939154468798E-2</v>
      </c>
      <c r="CX476" s="2">
        <v>0.32597868211043901</v>
      </c>
      <c r="CY476" s="2">
        <v>0.65097993917136099</v>
      </c>
      <c r="CZ476" s="2">
        <v>0.78621313349129296</v>
      </c>
      <c r="DA476" s="2">
        <v>-2.8830407814018365E-2</v>
      </c>
      <c r="DB476" s="2">
        <v>0.25623059147158633</v>
      </c>
      <c r="DC476" s="2">
        <v>0.22953138824294506</v>
      </c>
      <c r="DD476" s="2">
        <v>0.23851566193709703</v>
      </c>
      <c r="DE476" s="2">
        <f t="shared" si="966"/>
        <v>0.26392113296052488</v>
      </c>
      <c r="DF476" s="2">
        <f t="shared" si="967"/>
        <v>0.24293568641616292</v>
      </c>
      <c r="DG476" s="2">
        <f t="shared" si="1034"/>
        <v>47.370869114581254</v>
      </c>
      <c r="DH476" s="2" t="str">
        <f t="shared" si="1035"/>
        <v>excited</v>
      </c>
      <c r="DI476" s="7">
        <v>0.247560714781449</v>
      </c>
      <c r="DJ476" s="7">
        <v>0.55934220917315103</v>
      </c>
      <c r="DK476" s="7">
        <v>3.6185932413664002E-3</v>
      </c>
      <c r="DL476" s="7">
        <v>0.32701899526735101</v>
      </c>
      <c r="DM476" s="7">
        <v>0.14800958067866701</v>
      </c>
      <c r="DN476" s="7">
        <v>0.51643997500692795</v>
      </c>
      <c r="DO476" s="7">
        <v>9.1477880996027675E-3</v>
      </c>
      <c r="DP476" s="7">
        <v>0.30398253482566517</v>
      </c>
      <c r="DQ476" s="7">
        <v>-0.311781494391702</v>
      </c>
      <c r="DR476" s="7">
        <v>0.40976129679673901</v>
      </c>
      <c r="DS476" s="7">
        <f t="shared" si="968"/>
        <v>-0.3659958572785339</v>
      </c>
      <c r="DT476" s="7">
        <f t="shared" si="969"/>
        <v>0.14222878070449685</v>
      </c>
      <c r="DU476" s="7">
        <f t="shared" si="1036"/>
        <v>-68.763494062565925</v>
      </c>
      <c r="DV476" s="7" t="str">
        <f t="shared" si="1037"/>
        <v>Calm</v>
      </c>
      <c r="DW476" s="9">
        <v>0.70644819944242498</v>
      </c>
      <c r="DX476" s="9">
        <v>0.78370922962754097</v>
      </c>
      <c r="DY476" s="9">
        <v>3.4165353889179899E-2</v>
      </c>
      <c r="DZ476" s="9">
        <v>0.115212722326112</v>
      </c>
      <c r="EA476" s="9">
        <v>0.89917182324102995</v>
      </c>
      <c r="EB476" s="9">
        <v>0.97032303186016</v>
      </c>
      <c r="EC476" s="9">
        <v>2.1278604779778294E-2</v>
      </c>
      <c r="ED476" s="9">
        <v>6.5684494439340088E-2</v>
      </c>
      <c r="EE476" s="9">
        <v>-7.7261030185115986E-2</v>
      </c>
      <c r="EF476" s="9">
        <v>0.10024315102634587</v>
      </c>
      <c r="EG476" s="9">
        <f t="shared" si="970"/>
        <v>0.13974186561970603</v>
      </c>
      <c r="EH476" s="9">
        <f t="shared" si="971"/>
        <v>-1.0687263629073351E-3</v>
      </c>
      <c r="EI476" s="9">
        <f t="shared" si="1038"/>
        <v>90.438181614182042</v>
      </c>
      <c r="EJ476" s="9" t="str">
        <f t="shared" si="1039"/>
        <v>nervous</v>
      </c>
      <c r="EK476" s="1">
        <v>0.139772103059911</v>
      </c>
      <c r="EL476" s="1">
        <v>0.144636936976936</v>
      </c>
      <c r="EM476" s="1">
        <v>9.4234157792764006E-2</v>
      </c>
      <c r="EN476" s="1">
        <v>0.20595531517065099</v>
      </c>
      <c r="EO476" s="1">
        <v>-5.6132061170702199E-2</v>
      </c>
      <c r="EP476" s="1">
        <v>-5.6370622105317597E-2</v>
      </c>
      <c r="EQ476" s="1">
        <v>1.1266632065726172</v>
      </c>
      <c r="ER476" s="1">
        <v>2.3333399096836533</v>
      </c>
      <c r="ES476" s="1">
        <v>-4.8648339170249966E-3</v>
      </c>
      <c r="ET476" s="1">
        <v>1.055484990647708</v>
      </c>
      <c r="EU476" s="1">
        <f t="shared" si="972"/>
        <v>-0.29155729628517313</v>
      </c>
      <c r="EV476" s="1">
        <f t="shared" si="973"/>
        <v>0.29706202457998487</v>
      </c>
      <c r="EW476" s="1">
        <f t="shared" si="1040"/>
        <v>-44.464189344097669</v>
      </c>
      <c r="EX476" s="1" t="str">
        <f t="shared" si="1041"/>
        <v>Relased</v>
      </c>
      <c r="EY476" s="2">
        <v>0.28334220676120903</v>
      </c>
      <c r="EZ476" s="2">
        <v>0.78433932456812305</v>
      </c>
      <c r="FA476" s="2">
        <v>0.23579992069779299</v>
      </c>
      <c r="FB476" s="2">
        <v>0.20336808683639601</v>
      </c>
      <c r="FC476" s="2">
        <v>0.67635699504121305</v>
      </c>
      <c r="FD476" s="2">
        <v>0.73198218635617396</v>
      </c>
      <c r="FE476" s="2">
        <v>0.24570190352866236</v>
      </c>
      <c r="FF476" s="2">
        <v>0.13411937070814875</v>
      </c>
      <c r="FG476" s="2">
        <v>-0.50099711780691403</v>
      </c>
      <c r="FH476" s="2">
        <v>0.41132865432953275</v>
      </c>
      <c r="FI476" s="2">
        <f t="shared" si="974"/>
        <v>-0.57422739157979497</v>
      </c>
      <c r="FJ476" s="2">
        <f t="shared" si="975"/>
        <v>-0.24634274575098425</v>
      </c>
      <c r="FK476" s="2">
        <f t="shared" si="1042"/>
        <v>-113.21926446062518</v>
      </c>
      <c r="FL476" s="2" t="str">
        <f t="shared" si="1043"/>
        <v>Bored</v>
      </c>
      <c r="FM476" s="7">
        <v>0.63970106147892503</v>
      </c>
      <c r="FN476" s="7">
        <v>0.73514630404778603</v>
      </c>
      <c r="FO476" s="7">
        <v>0.110081165584359</v>
      </c>
      <c r="FP476" s="7">
        <v>2.3181230429375699E-2</v>
      </c>
      <c r="FQ476" s="7">
        <v>0.60362595389644502</v>
      </c>
      <c r="FR476" s="7">
        <v>0.93155093955659096</v>
      </c>
      <c r="FS476" s="7">
        <v>8.853758039764352E-2</v>
      </c>
      <c r="FT476" s="7">
        <v>1.390848309033276E-2</v>
      </c>
      <c r="FU476" s="7">
        <v>-9.5445242568861E-2</v>
      </c>
      <c r="FV476" s="7">
        <v>9.6928865963736399E-2</v>
      </c>
      <c r="FW476" s="7">
        <f t="shared" si="976"/>
        <v>-0.21036631919238868</v>
      </c>
      <c r="FX476" s="7">
        <f t="shared" si="977"/>
        <v>0.20783601538832697</v>
      </c>
      <c r="FY476" s="7">
        <f t="shared" si="1044"/>
        <v>-45.346659852979769</v>
      </c>
      <c r="FZ476" s="7" t="str">
        <f t="shared" si="1045"/>
        <v>Relased</v>
      </c>
      <c r="GA476" s="4">
        <v>0.17892525136009299</v>
      </c>
      <c r="GB476" s="4">
        <v>0.48285724417555997</v>
      </c>
      <c r="GC476" s="4">
        <v>2.3434625708338801E-2</v>
      </c>
      <c r="GD476" s="4">
        <v>0.182024033751298</v>
      </c>
      <c r="GE476" s="4">
        <v>3.46585938571322E-2</v>
      </c>
      <c r="GF476" s="4">
        <v>0.32646176922289699</v>
      </c>
      <c r="GG476" s="4">
        <v>0.10972096548081454</v>
      </c>
      <c r="GH476" s="4">
        <v>0.22491011670039809</v>
      </c>
      <c r="GI476" s="4">
        <v>-0.30393199281546701</v>
      </c>
      <c r="GJ476" s="4">
        <v>0.31046251728573848</v>
      </c>
      <c r="GK476" s="4">
        <f t="shared" si="978"/>
        <v>-0.11618634771257197</v>
      </c>
      <c r="GL476" s="4">
        <f t="shared" si="979"/>
        <v>-0.89807337792847031</v>
      </c>
      <c r="GM476" s="4">
        <f t="shared" si="1046"/>
        <v>-172.62842435710721</v>
      </c>
      <c r="GN476" s="4" t="str">
        <f t="shared" si="1047"/>
        <v>Sad</v>
      </c>
      <c r="GO476" s="5">
        <v>1.00763922086173</v>
      </c>
      <c r="GP476" s="5">
        <v>0.65131594380558799</v>
      </c>
      <c r="GQ476" s="5">
        <v>0.70766739978062199</v>
      </c>
      <c r="GR476" s="5">
        <v>0.67637532541244605</v>
      </c>
      <c r="GS476" s="5">
        <v>1.1037203489588701</v>
      </c>
      <c r="GT476" s="5">
        <v>0.48879782306448999</v>
      </c>
      <c r="GU476" s="5">
        <v>0.33517142693072965</v>
      </c>
      <c r="GV476" s="5">
        <v>0.5932524850298756</v>
      </c>
      <c r="GW476" s="5">
        <v>0.35632327705614197</v>
      </c>
      <c r="GX476" s="5">
        <v>0.83428579305253248</v>
      </c>
      <c r="GY476" s="5">
        <f t="shared" si="980"/>
        <v>0.65587351051216247</v>
      </c>
      <c r="GZ476" s="5">
        <f t="shared" si="981"/>
        <v>0.26477232686845587</v>
      </c>
      <c r="HA476" s="5">
        <f t="shared" si="1048"/>
        <v>68.016356365060219</v>
      </c>
      <c r="HB476" s="5" t="str">
        <f t="shared" si="1049"/>
        <v>alert</v>
      </c>
      <c r="HC476" s="2">
        <v>0.17090999735212101</v>
      </c>
      <c r="HD476" s="2">
        <v>0.38195651332979302</v>
      </c>
      <c r="HE476" s="2">
        <v>0.25849812960000601</v>
      </c>
      <c r="HF476" s="2">
        <v>0.29461713850353799</v>
      </c>
      <c r="HG476" s="2">
        <v>0.29002324100585802</v>
      </c>
      <c r="HH476" s="2">
        <v>0.178342054430704</v>
      </c>
      <c r="HI476" s="2">
        <v>0.56081468657126021</v>
      </c>
      <c r="HJ476" s="2">
        <v>0.52582168767826276</v>
      </c>
      <c r="HK476" s="2">
        <v>-0.21104651597767202</v>
      </c>
      <c r="HL476" s="2">
        <v>1.0004499412006764</v>
      </c>
      <c r="HM476" s="2">
        <f t="shared" si="982"/>
        <v>-0.24501254967797059</v>
      </c>
      <c r="HN476" s="2">
        <f t="shared" si="983"/>
        <v>0.33339725502794493</v>
      </c>
      <c r="HO476" s="2">
        <f t="shared" si="1050"/>
        <v>-36.312044314081007</v>
      </c>
      <c r="HP476" s="2" t="str">
        <f t="shared" si="1051"/>
        <v>Relased</v>
      </c>
      <c r="HQ476" s="4">
        <v>-1.17702964655485E-2</v>
      </c>
      <c r="HR476" s="4">
        <v>0.42224749854621002</v>
      </c>
      <c r="HS476" s="4">
        <v>0.277464973694308</v>
      </c>
      <c r="HT476" s="4">
        <v>0.64853872299302395</v>
      </c>
      <c r="HU476" s="4">
        <v>-0.30224665935327</v>
      </c>
      <c r="HV476" s="4">
        <v>-7.0445345397133798E-3</v>
      </c>
      <c r="HW476" s="4">
        <v>-0.88359869921928591</v>
      </c>
      <c r="HX476" s="4">
        <v>1.5619799934349128</v>
      </c>
      <c r="HY476" s="4">
        <v>-0.43401779501175852</v>
      </c>
      <c r="HZ476" s="4">
        <v>2.255919919531526</v>
      </c>
      <c r="IA476" s="4">
        <f t="shared" si="984"/>
        <v>-0.28392605572091334</v>
      </c>
      <c r="IB476" s="4">
        <f t="shared" si="985"/>
        <v>0.85497595833467521</v>
      </c>
      <c r="IC476" s="4">
        <f t="shared" si="1052"/>
        <v>-18.370635290034407</v>
      </c>
      <c r="ID476" s="4" t="str">
        <f t="shared" si="1053"/>
        <v>Contented</v>
      </c>
      <c r="IE476" s="5">
        <v>0.53296620796851002</v>
      </c>
      <c r="IF476" s="5">
        <v>0.40714393789985898</v>
      </c>
      <c r="IG476" s="5">
        <v>0.18239391156835799</v>
      </c>
      <c r="IH476" s="5">
        <v>0.38498130983779399</v>
      </c>
      <c r="II476" s="5">
        <v>-3.0116733563742101E-2</v>
      </c>
      <c r="IJ476" s="5">
        <v>0.24790090516236901</v>
      </c>
      <c r="IK476" s="5">
        <v>0.36272069645545718</v>
      </c>
      <c r="IL476" s="5">
        <v>0.58771748822274372</v>
      </c>
      <c r="IM476" s="5">
        <v>0.12582227006865104</v>
      </c>
      <c r="IN476" s="5">
        <v>0.60351994274253262</v>
      </c>
      <c r="IO476" s="5">
        <f t="shared" si="986"/>
        <v>-5.216014591867757E-2</v>
      </c>
      <c r="IP476" s="5">
        <f t="shared" si="987"/>
        <v>-0.20584168937294822</v>
      </c>
      <c r="IQ476" s="5">
        <f t="shared" si="1054"/>
        <v>-165.78059336040559</v>
      </c>
      <c r="IR476" s="5" t="str">
        <f t="shared" si="1055"/>
        <v>Sad</v>
      </c>
      <c r="IS476" s="4">
        <v>0.34999267211890001</v>
      </c>
      <c r="IT476" s="4">
        <v>0.797699684561333</v>
      </c>
      <c r="IU476" s="4">
        <v>1.0334081541915301</v>
      </c>
      <c r="IV476" s="4">
        <v>0.97359040755798898</v>
      </c>
      <c r="IW476" s="4">
        <v>0.33295199899087402</v>
      </c>
      <c r="IX476" s="4">
        <v>0.71537873907726401</v>
      </c>
      <c r="IY476" s="4">
        <v>1.5131652649287952</v>
      </c>
      <c r="IZ476" s="4">
        <v>0.64345006335939514</v>
      </c>
      <c r="JA476" s="4">
        <v>-0.44770701244243299</v>
      </c>
      <c r="JB476" s="4">
        <v>1.7487252137453275</v>
      </c>
      <c r="JC476" s="4">
        <f t="shared" si="988"/>
        <v>-0.5404869742021714</v>
      </c>
      <c r="JD476" s="4">
        <f t="shared" si="989"/>
        <v>7.0222701706799118E-2</v>
      </c>
      <c r="JE476" s="4">
        <f t="shared" si="1056"/>
        <v>-82.59732081226926</v>
      </c>
      <c r="JF476" s="4" t="str">
        <f t="shared" si="1057"/>
        <v>Calm</v>
      </c>
      <c r="JG476" s="5">
        <v>0.380675301881435</v>
      </c>
      <c r="JH476" s="5">
        <v>-0.105872586073313</v>
      </c>
      <c r="JI476" s="5">
        <v>-0.37996912599646998</v>
      </c>
      <c r="JJ476" s="5">
        <v>-6.5322924069066493E-2</v>
      </c>
      <c r="JK476" s="5">
        <v>0.40146906597281201</v>
      </c>
      <c r="JL476" s="5">
        <v>-0.29269417755782301</v>
      </c>
      <c r="JM476" s="5">
        <v>-0.48580433691402275</v>
      </c>
      <c r="JN476" s="5">
        <v>0.16389455928021457</v>
      </c>
      <c r="JO476" s="5">
        <v>0.48654788795474802</v>
      </c>
      <c r="JP476" s="5">
        <v>-1.6204062931330592</v>
      </c>
      <c r="JQ476" s="5">
        <f t="shared" si="990"/>
        <v>0.31085691665599025</v>
      </c>
      <c r="JR476" s="5">
        <f t="shared" si="991"/>
        <v>-0.53935878859179764</v>
      </c>
      <c r="JS476" s="5">
        <f t="shared" si="1058"/>
        <v>150.04320305914413</v>
      </c>
      <c r="JT476" s="5" t="str">
        <f t="shared" si="1059"/>
        <v>Upset</v>
      </c>
      <c r="JU476" s="2">
        <v>0.49663197624419297</v>
      </c>
      <c r="JV476" s="2">
        <v>0.37809328119153301</v>
      </c>
      <c r="JW476" s="2">
        <v>0.28063026314449002</v>
      </c>
      <c r="JX476" s="2">
        <v>4.6826949007260601E-2</v>
      </c>
      <c r="JY476" s="2">
        <v>0.360783618692958</v>
      </c>
      <c r="JZ476" s="2">
        <v>0.64819000167249596</v>
      </c>
      <c r="KA476" s="2">
        <v>0.32729782943248237</v>
      </c>
      <c r="KB476" s="2">
        <v>4.5627703178192223E-2</v>
      </c>
      <c r="KC476" s="2">
        <v>0.11853869505265996</v>
      </c>
      <c r="KD476" s="2">
        <v>0.37435435797486599</v>
      </c>
      <c r="KE476" s="2">
        <f t="shared" si="992"/>
        <v>0.35977459815175772</v>
      </c>
      <c r="KF476" s="2">
        <f t="shared" si="993"/>
        <v>0.36521769939205462</v>
      </c>
      <c r="KG476" s="2">
        <f t="shared" si="1060"/>
        <v>44.569842507145104</v>
      </c>
      <c r="KH476" s="2" t="str">
        <f t="shared" si="1061"/>
        <v>excited</v>
      </c>
      <c r="KI476" s="7">
        <v>0.646521546973998</v>
      </c>
      <c r="KJ476" s="7">
        <v>0.44379152706323</v>
      </c>
      <c r="KK476" s="7">
        <v>2.0021525667315E-2</v>
      </c>
      <c r="KL476" s="7">
        <v>2.90681121891606E-2</v>
      </c>
      <c r="KM476" s="7">
        <v>0.41010874926327201</v>
      </c>
      <c r="KN476" s="7">
        <v>0.285119519801112</v>
      </c>
      <c r="KO476" s="7">
        <v>1.8948468294552E-2</v>
      </c>
      <c r="KP476" s="7">
        <v>3.9878819664219578E-2</v>
      </c>
      <c r="KQ476" s="7">
        <v>0.202730019910768</v>
      </c>
      <c r="KR476" s="7">
        <v>4.5023433200434566E-2</v>
      </c>
      <c r="KS476" s="7">
        <f t="shared" si="994"/>
        <v>0.19354961972446483</v>
      </c>
      <c r="KT476" s="7">
        <f t="shared" si="995"/>
        <v>1.4187191444374303E-2</v>
      </c>
      <c r="KU476" s="7">
        <f t="shared" si="1062"/>
        <v>85.807715588105339</v>
      </c>
      <c r="KV476" s="7" t="str">
        <f t="shared" si="1063"/>
        <v>alert</v>
      </c>
      <c r="KW476" s="2">
        <v>5.6238642027137603E-2</v>
      </c>
      <c r="KX476" s="2">
        <v>0.69355500761718503</v>
      </c>
      <c r="KY476" s="2">
        <v>0.37475968136330701</v>
      </c>
      <c r="KZ476" s="2">
        <v>0.48517459402790503</v>
      </c>
      <c r="LA476" s="2">
        <v>0.295236890933467</v>
      </c>
      <c r="LB476" s="2">
        <v>0.65252234762566697</v>
      </c>
      <c r="LC476" s="2">
        <v>1.0662468542449359</v>
      </c>
      <c r="LD476" s="2">
        <v>0.36043589332975035</v>
      </c>
      <c r="LE476" s="2">
        <v>-0.63731636559004745</v>
      </c>
      <c r="LF476" s="2">
        <v>1.1468945833285418</v>
      </c>
      <c r="LG476" s="2">
        <f t="shared" si="996"/>
        <v>-0.52730387845122884</v>
      </c>
      <c r="LH476" s="2">
        <f t="shared" si="997"/>
        <v>0.37796911468877159</v>
      </c>
      <c r="LI476" s="2">
        <f t="shared" si="1064"/>
        <v>-54.367211344045053</v>
      </c>
      <c r="LJ476" s="2" t="str">
        <f t="shared" si="1065"/>
        <v>Relased</v>
      </c>
      <c r="LK476" s="4">
        <v>0.71444231909664102</v>
      </c>
      <c r="LL476" s="4">
        <v>0.51344857608933803</v>
      </c>
      <c r="LM476" s="4">
        <v>4.81292891296249E-2</v>
      </c>
      <c r="LN476" s="4">
        <v>4.28964056727223E-2</v>
      </c>
      <c r="LO476" s="4">
        <v>0.82217651348007104</v>
      </c>
      <c r="LP476" s="4">
        <v>0.46024145022068202</v>
      </c>
      <c r="LQ476" s="4">
        <v>3.1321553601499387E-2</v>
      </c>
      <c r="LR476" s="4">
        <v>4.4055504846122563E-2</v>
      </c>
      <c r="LS476" s="4">
        <v>0.20099374300730299</v>
      </c>
      <c r="LT476" s="4">
        <v>7.4131745059124537E-2</v>
      </c>
      <c r="LU476" s="4">
        <f t="shared" si="998"/>
        <v>0.17879492548444453</v>
      </c>
      <c r="LV476" s="4">
        <f t="shared" si="999"/>
        <v>0.31181923229543185</v>
      </c>
      <c r="LW476" s="4">
        <f t="shared" si="1066"/>
        <v>29.829652020675894</v>
      </c>
      <c r="LX476" s="4" t="str">
        <f t="shared" si="1067"/>
        <v>happy</v>
      </c>
      <c r="LY476" s="5">
        <v>-2.3761375714741201E-2</v>
      </c>
      <c r="LZ476" s="5">
        <v>-9.51773467934863E-2</v>
      </c>
      <c r="MA476" s="5">
        <v>0.31629905611717102</v>
      </c>
      <c r="MB476" s="5">
        <v>0.21133936896056699</v>
      </c>
      <c r="MC476" s="5">
        <v>-0.309820293245541</v>
      </c>
      <c r="MD476" s="5">
        <v>-0.333016301200805</v>
      </c>
      <c r="ME476" s="5">
        <v>-0.94819075971117306</v>
      </c>
      <c r="MF476" s="5">
        <v>-0.49356026169585915</v>
      </c>
      <c r="MG476" s="5">
        <v>0.215669607111735</v>
      </c>
      <c r="MH476" s="5">
        <v>-2.0282488197735553</v>
      </c>
      <c r="MI476" s="5">
        <f t="shared" si="1000"/>
        <v>-6.3742063705105156E-2</v>
      </c>
      <c r="MJ476" s="5">
        <f t="shared" si="1001"/>
        <v>-0.75915902487750275</v>
      </c>
      <c r="MK476" s="5">
        <f t="shared" si="1068"/>
        <v>-175.20047220371242</v>
      </c>
      <c r="ML476" s="5" t="str">
        <f t="shared" si="1069"/>
        <v>Sad</v>
      </c>
      <c r="MM476" s="2">
        <v>0.144647903174351</v>
      </c>
      <c r="MN476" s="2">
        <v>0.33088303551506798</v>
      </c>
      <c r="MO476" s="2">
        <v>-0.154193880739662</v>
      </c>
      <c r="MP476" s="2">
        <v>-5.3652635936480897E-2</v>
      </c>
      <c r="MQ476" s="2">
        <v>-0.25299687136474402</v>
      </c>
      <c r="MR476" s="2">
        <v>-4.7032098413457901E-2</v>
      </c>
      <c r="MS476" s="2">
        <v>1.423122742329298</v>
      </c>
      <c r="MT476" s="2">
        <v>-0.18901694137185418</v>
      </c>
      <c r="MU476" s="2">
        <v>-0.18623513234071698</v>
      </c>
      <c r="MV476" s="2">
        <v>-0.4370830576218146</v>
      </c>
      <c r="MW476" s="2">
        <f t="shared" si="1002"/>
        <v>0.13867851833653289</v>
      </c>
      <c r="MX476" s="2">
        <f t="shared" si="1003"/>
        <v>-0.13857605172813703</v>
      </c>
      <c r="MY476" s="2">
        <f t="shared" si="1070"/>
        <v>134.97882486144977</v>
      </c>
      <c r="MZ476" s="2" t="str">
        <f t="shared" si="1071"/>
        <v>stressed</v>
      </c>
      <c r="NA476" s="7">
        <v>1.0621007253646999</v>
      </c>
      <c r="NB476" s="7">
        <v>1.08565784160974</v>
      </c>
      <c r="NC476" s="7">
        <v>0.404787864901409</v>
      </c>
      <c r="ND476" s="7">
        <v>0.34540827581609201</v>
      </c>
      <c r="NE476" s="7">
        <v>0.91254516565631005</v>
      </c>
      <c r="NF476" s="7">
        <v>0.930576279524994</v>
      </c>
      <c r="NG476" s="7">
        <v>0.20499263525781297</v>
      </c>
      <c r="NH476" s="7">
        <v>0.17131357524179616</v>
      </c>
      <c r="NI476" s="7">
        <v>-2.3557116245040088E-2</v>
      </c>
      <c r="NJ476" s="7">
        <v>0.34929258448928308</v>
      </c>
      <c r="NK476" s="7">
        <f t="shared" si="1004"/>
        <v>0.13451817750855311</v>
      </c>
      <c r="NL476" s="7">
        <f t="shared" si="1005"/>
        <v>9.3990702914191759E-2</v>
      </c>
      <c r="NM476" s="7">
        <f t="shared" si="1072"/>
        <v>55.057183597058291</v>
      </c>
      <c r="NN476" s="7" t="str">
        <f t="shared" si="1073"/>
        <v>excited</v>
      </c>
      <c r="NO476" s="4">
        <v>0.32554866895678097</v>
      </c>
      <c r="NP476" s="4">
        <v>0.49492655629665899</v>
      </c>
      <c r="NQ476" s="4">
        <v>0.50589885271180801</v>
      </c>
      <c r="NR476" s="4">
        <v>0.38295796206905097</v>
      </c>
      <c r="NS476" s="4">
        <v>0.434539815626938</v>
      </c>
      <c r="NT476" s="4">
        <v>0.64435773697010501</v>
      </c>
      <c r="NU476" s="4">
        <v>0.66557889373745194</v>
      </c>
      <c r="NV476" s="4">
        <v>0.33613906935464194</v>
      </c>
      <c r="NW476" s="4">
        <v>-0.16937788733987802</v>
      </c>
      <c r="NX476" s="4">
        <v>1.0833438809883582</v>
      </c>
      <c r="NY476" s="4">
        <f t="shared" si="1006"/>
        <v>-0.29346233231980401</v>
      </c>
      <c r="NZ476" s="4">
        <f t="shared" si="1007"/>
        <v>0.61490100598022002</v>
      </c>
      <c r="OA476" s="4">
        <f t="shared" si="1074"/>
        <v>-25.512872611372266</v>
      </c>
      <c r="OB476" s="4" t="str">
        <f t="shared" si="1075"/>
        <v>Contented</v>
      </c>
      <c r="OC476" s="1">
        <v>0.315404908892923</v>
      </c>
      <c r="OD476" s="1">
        <v>0.33381821691771801</v>
      </c>
      <c r="OE476" s="1">
        <v>0.78344436754390401</v>
      </c>
      <c r="OF476" s="1">
        <v>0.412852643318949</v>
      </c>
      <c r="OG476" s="1">
        <v>-0.35497680258210401</v>
      </c>
      <c r="OH476" s="1">
        <v>-0.34309760829249702</v>
      </c>
      <c r="OI476" s="1">
        <v>-19.798000411542052</v>
      </c>
      <c r="OJ476" s="1">
        <v>-44.491349340115647</v>
      </c>
      <c r="OK476" s="1">
        <v>-1.8413308024795016E-2</v>
      </c>
      <c r="OL476" s="1">
        <v>1.8426592696757649</v>
      </c>
      <c r="OM476" s="1">
        <f t="shared" si="1008"/>
        <v>-1.0648486231276344E-2</v>
      </c>
      <c r="ON476" s="1">
        <f t="shared" si="1009"/>
        <v>-9.4908249945235612E-2</v>
      </c>
      <c r="OO476" s="1">
        <f t="shared" si="1076"/>
        <v>-173.59831855469903</v>
      </c>
      <c r="OP476" s="1" t="str">
        <f t="shared" si="1077"/>
        <v>Sad</v>
      </c>
      <c r="OQ476" s="2">
        <v>0.33291348135974802</v>
      </c>
      <c r="OR476" s="2">
        <v>0.54709876060686102</v>
      </c>
      <c r="OS476" s="2">
        <v>0.121391492122876</v>
      </c>
      <c r="OT476" s="2">
        <v>-1.9043140263238501E-2</v>
      </c>
      <c r="OU476" s="2">
        <v>0.48439656172176399</v>
      </c>
      <c r="OV476" s="2">
        <v>0.63708560264306102</v>
      </c>
      <c r="OW476" s="2">
        <v>0.1485256337548386</v>
      </c>
      <c r="OX476" s="2">
        <v>-1.6081229286777406E-2</v>
      </c>
      <c r="OY476" s="2">
        <v>-0.214185279247113</v>
      </c>
      <c r="OZ476" s="2">
        <v>0.11630332736157663</v>
      </c>
      <c r="PA476" s="2">
        <f t="shared" si="1010"/>
        <v>-0.28122588631672452</v>
      </c>
      <c r="PB476" s="2">
        <f t="shared" si="1011"/>
        <v>-0.16992431418573939</v>
      </c>
      <c r="PC476" s="2">
        <f t="shared" si="1078"/>
        <v>-121.14151088017761</v>
      </c>
      <c r="PD476" s="2" t="str">
        <f t="shared" si="1079"/>
        <v>Depressed</v>
      </c>
      <c r="PE476" s="1">
        <v>0.45800086116032002</v>
      </c>
      <c r="PF476" s="1">
        <v>0.94896171531463203</v>
      </c>
      <c r="PG476" s="1">
        <v>0.64295886752508602</v>
      </c>
      <c r="PH476" s="1">
        <v>0.87899882399853502</v>
      </c>
      <c r="PI476" s="1">
        <v>0.116309700028993</v>
      </c>
      <c r="PJ476" s="1">
        <v>-3.4716963902587002E-2</v>
      </c>
      <c r="PK476" s="1">
        <v>1.1195316802003648</v>
      </c>
      <c r="PL476" s="1">
        <v>0.96144803964247771</v>
      </c>
      <c r="PM476" s="1">
        <v>-0.49096085415431201</v>
      </c>
      <c r="PN476" s="1">
        <v>1.0817328882597441</v>
      </c>
      <c r="PO476" s="1">
        <f t="shared" si="1012"/>
        <v>-0.5167606711741215</v>
      </c>
      <c r="PP476" s="1">
        <f t="shared" si="1013"/>
        <v>-0.51659822738365357</v>
      </c>
      <c r="PQ476" s="1">
        <f t="shared" si="1080"/>
        <v>-134.99099311619784</v>
      </c>
      <c r="PR476" s="1" t="str">
        <f t="shared" si="1081"/>
        <v>Depressed</v>
      </c>
      <c r="PS476" s="4">
        <v>0.37139987032631799</v>
      </c>
      <c r="PT476" s="4">
        <v>0.42236284479199399</v>
      </c>
      <c r="PU476" s="4">
        <v>0.37879835886004098</v>
      </c>
      <c r="PV476" s="4">
        <v>0.20814850408928601</v>
      </c>
      <c r="PW476" s="4">
        <v>-0.160628423515431</v>
      </c>
      <c r="PX476" s="4">
        <v>0.26631741131460102</v>
      </c>
      <c r="PY476" s="4">
        <v>1.7971995950661894</v>
      </c>
      <c r="PZ476" s="4">
        <v>0.30224258971215295</v>
      </c>
      <c r="QA476" s="4">
        <v>-5.0962974465675992E-2</v>
      </c>
      <c r="QB476" s="4">
        <v>0.73944876947494476</v>
      </c>
      <c r="QC476" s="4">
        <f t="shared" si="1014"/>
        <v>0.14769784220575266</v>
      </c>
      <c r="QD476" s="4">
        <f t="shared" si="1015"/>
        <v>1.3290467649139437E-2</v>
      </c>
      <c r="QE476" s="4">
        <f t="shared" si="1082"/>
        <v>84.858135183578611</v>
      </c>
      <c r="QF476" s="4" t="str">
        <f t="shared" si="1083"/>
        <v>alert</v>
      </c>
      <c r="QG476" s="2">
        <v>0.11490761350598901</v>
      </c>
      <c r="QH476" s="2">
        <v>0.11546829429791899</v>
      </c>
      <c r="QI476" s="2">
        <v>0.16982456086733799</v>
      </c>
      <c r="QJ476" s="2">
        <v>0.12178247226771199</v>
      </c>
      <c r="QK476" s="2">
        <v>8.6888780968107909E-3</v>
      </c>
      <c r="QL476" s="2">
        <v>-3.5004316652352201E-2</v>
      </c>
      <c r="QM476" s="2">
        <v>1.3740241220851208</v>
      </c>
      <c r="QN476" s="2">
        <v>1.5135030088140526</v>
      </c>
      <c r="QO476" s="2">
        <v>-5.6068079192998777E-4</v>
      </c>
      <c r="QP476" s="2">
        <v>1.2657878851779105</v>
      </c>
      <c r="QQ476" s="2">
        <f t="shared" si="1016"/>
        <v>5.2094180430054093E-2</v>
      </c>
      <c r="QR476" s="2">
        <f t="shared" si="1017"/>
        <v>0.5016930411148639</v>
      </c>
      <c r="QS476" s="2">
        <f t="shared" si="1084"/>
        <v>5.9281631197452036</v>
      </c>
      <c r="QT476" s="2" t="str">
        <f t="shared" si="1085"/>
        <v>happy</v>
      </c>
      <c r="QU476" s="4">
        <v>0.84557842819775397</v>
      </c>
      <c r="QV476" s="4">
        <v>0.89422902865088405</v>
      </c>
      <c r="QW476" s="4">
        <v>0.26001542176461201</v>
      </c>
      <c r="QX476" s="4">
        <v>0.23330636650092801</v>
      </c>
      <c r="QY476" s="4">
        <v>0.82765962502494494</v>
      </c>
      <c r="QZ476" s="4">
        <v>1.0128108788630801</v>
      </c>
      <c r="RA476" s="4">
        <v>0.15539655057677879</v>
      </c>
      <c r="RB476" s="4">
        <v>0.12233953027499486</v>
      </c>
      <c r="RC476" s="4">
        <v>-4.8650600453130077E-2</v>
      </c>
      <c r="RD476" s="4">
        <v>0.28354964586662229</v>
      </c>
      <c r="RE476" s="4">
        <f t="shared" si="1018"/>
        <v>-0.24390671475249659</v>
      </c>
      <c r="RF476" s="4">
        <f t="shared" si="1019"/>
        <v>0.11522281110761501</v>
      </c>
      <c r="RG476" s="4">
        <f t="shared" si="1086"/>
        <v>-64.713704019538753</v>
      </c>
      <c r="RH476" s="4" t="str">
        <f t="shared" si="1087"/>
        <v>Calm</v>
      </c>
    </row>
    <row r="477" spans="1:476" x14ac:dyDescent="0.3">
      <c r="A477" s="1">
        <v>0.14883104141253001</v>
      </c>
      <c r="B477" s="1">
        <v>0.154506226645579</v>
      </c>
      <c r="C477" s="1">
        <v>0.27499765884768401</v>
      </c>
      <c r="D477" s="1">
        <v>-7.8151752179963604E-2</v>
      </c>
      <c r="E477" s="1">
        <v>0.56944375927564295</v>
      </c>
      <c r="F477" s="1">
        <v>5.2756689932735003E-2</v>
      </c>
      <c r="G477" s="1">
        <v>0.38285856413758507</v>
      </c>
      <c r="H477" s="1">
        <v>-0.37706577457349477</v>
      </c>
      <c r="I477" s="1">
        <v>-5.675185233048996E-3</v>
      </c>
      <c r="J477" s="1">
        <v>0.6489341317269709</v>
      </c>
      <c r="K477" s="17">
        <f t="shared" si="952"/>
        <v>-8.6337332575582182E-2</v>
      </c>
      <c r="L477" s="18">
        <f t="shared" si="953"/>
        <v>0.21038614022326407</v>
      </c>
      <c r="M477" s="18">
        <f t="shared" si="1020"/>
        <v>-22.312048676228315</v>
      </c>
      <c r="N477" s="18" t="str">
        <f t="shared" si="1021"/>
        <v>Contented</v>
      </c>
      <c r="O477" s="9">
        <v>0.38266317808092698</v>
      </c>
      <c r="P477" s="9">
        <v>0.29920499300390102</v>
      </c>
      <c r="Q477" s="9">
        <v>0.36824488939626199</v>
      </c>
      <c r="R477" s="9">
        <v>0.71582072750289005</v>
      </c>
      <c r="S477" s="9">
        <v>3.1838047854836203E-2</v>
      </c>
      <c r="T477" s="9">
        <v>4.15643131003407E-2</v>
      </c>
      <c r="U477" s="9">
        <v>0.88840482573947877</v>
      </c>
      <c r="V477" s="9">
        <v>2.1006021219643523</v>
      </c>
      <c r="W477" s="9">
        <v>8.3458185077025959E-2</v>
      </c>
      <c r="X477" s="9">
        <v>1.5898463410815058</v>
      </c>
      <c r="Y477" s="9">
        <f t="shared" si="954"/>
        <v>0.38300518110743353</v>
      </c>
      <c r="Z477" s="9">
        <f t="shared" si="955"/>
        <v>0.53905084174123408</v>
      </c>
      <c r="AA477" s="9">
        <f t="shared" si="1022"/>
        <v>35.394468995063505</v>
      </c>
      <c r="AB477" s="9" t="str">
        <f t="shared" si="1023"/>
        <v>excited</v>
      </c>
      <c r="AC477" s="2">
        <v>1.7808386017578899E-2</v>
      </c>
      <c r="AD477" s="2">
        <v>0.197225880016934</v>
      </c>
      <c r="AE477" s="2">
        <v>-5.1681169490782199E-2</v>
      </c>
      <c r="AF477" s="2">
        <v>0.18261003149893501</v>
      </c>
      <c r="AG477" s="2">
        <v>-0.343011511438922</v>
      </c>
      <c r="AH477" s="2">
        <v>-0.31707770016047099</v>
      </c>
      <c r="AI477" s="2">
        <v>0.15891965805624561</v>
      </c>
      <c r="AJ477" s="2">
        <v>-1.5236316918694894</v>
      </c>
      <c r="AK477" s="2">
        <v>-0.17941749399935511</v>
      </c>
      <c r="AL477" s="2">
        <v>0.6088744106817785</v>
      </c>
      <c r="AM477" s="2">
        <f t="shared" si="956"/>
        <v>-2.741557125617633E-3</v>
      </c>
      <c r="AN477" s="2">
        <f t="shared" si="957"/>
        <v>0.14477704096317812</v>
      </c>
      <c r="AO477" s="2">
        <f t="shared" si="1024"/>
        <v>-1.0848466026310821</v>
      </c>
      <c r="AP477" s="2" t="str">
        <f t="shared" si="1025"/>
        <v>Contented</v>
      </c>
      <c r="AQ477" s="9">
        <v>-0.16648749236018401</v>
      </c>
      <c r="AR477" s="9">
        <v>0.37691517914012301</v>
      </c>
      <c r="AS477" s="9">
        <v>-7.2221967611525703E-2</v>
      </c>
      <c r="AT477" s="9">
        <v>7.7331743375828099E-2</v>
      </c>
      <c r="AU477" s="9">
        <v>-0.350961656403736</v>
      </c>
      <c r="AV477" s="9">
        <v>-5.8102974056416703E-3</v>
      </c>
      <c r="AW477" s="9">
        <v>0.13957307260829241</v>
      </c>
      <c r="AX477" s="9">
        <v>0.20838244707100761</v>
      </c>
      <c r="AY477" s="9">
        <v>-0.54340267150030708</v>
      </c>
      <c r="AZ477" s="9">
        <v>2.4282811081063185E-2</v>
      </c>
      <c r="BA477" s="9">
        <f t="shared" si="958"/>
        <v>-0.35456567126696625</v>
      </c>
      <c r="BB477" s="9">
        <f t="shared" si="959"/>
        <v>5.8532187629069643E-2</v>
      </c>
      <c r="BC477" s="9">
        <f t="shared" si="1026"/>
        <v>-80.626076232997207</v>
      </c>
      <c r="BD477" s="9" t="str">
        <f t="shared" si="1027"/>
        <v>Calm</v>
      </c>
      <c r="BE477" s="4">
        <v>0.422586939548388</v>
      </c>
      <c r="BF477" s="4">
        <v>0.42613789082172798</v>
      </c>
      <c r="BG477" s="4">
        <v>0.22183120137926099</v>
      </c>
      <c r="BH477" s="4">
        <v>0.183738607472271</v>
      </c>
      <c r="BI477" s="4">
        <v>0.40208314684691698</v>
      </c>
      <c r="BJ477" s="4">
        <v>0.386493616858467</v>
      </c>
      <c r="BK477" s="4">
        <v>0.26899387408230346</v>
      </c>
      <c r="BL477" s="4">
        <v>0.22610322850609915</v>
      </c>
      <c r="BM477" s="4">
        <v>-3.5509512733399862E-3</v>
      </c>
      <c r="BN477" s="4">
        <v>0.47785783370408658</v>
      </c>
      <c r="BO477" s="4">
        <f t="shared" si="960"/>
        <v>2.4968740305883141E-2</v>
      </c>
      <c r="BP477" s="4">
        <f t="shared" si="961"/>
        <v>0.18141466212198032</v>
      </c>
      <c r="BQ477" s="4">
        <f t="shared" si="1028"/>
        <v>7.8365851069025849</v>
      </c>
      <c r="BR477" s="4" t="str">
        <f t="shared" si="1029"/>
        <v>happy</v>
      </c>
      <c r="BS477" s="5">
        <v>4.3305645170304503E-2</v>
      </c>
      <c r="BT477" s="5">
        <v>0.86653931729467704</v>
      </c>
      <c r="BU477" s="5">
        <v>0.18559433263299399</v>
      </c>
      <c r="BV477" s="5">
        <v>0.239984593556303</v>
      </c>
      <c r="BW477" s="5">
        <v>-0.236880513351238</v>
      </c>
      <c r="BX477" s="5">
        <v>0.61295120131634395</v>
      </c>
      <c r="BY477" s="5">
        <v>-0.95877287365382502</v>
      </c>
      <c r="BZ477" s="5">
        <v>0.16220759142248911</v>
      </c>
      <c r="CA477" s="5">
        <v>-0.82323367212437248</v>
      </c>
      <c r="CB477" s="5">
        <v>0.46774884045772447</v>
      </c>
      <c r="CC477" s="5">
        <f t="shared" si="962"/>
        <v>-0.66430821248848715</v>
      </c>
      <c r="CD477" s="5">
        <f t="shared" si="963"/>
        <v>9.2789794835198558E-2</v>
      </c>
      <c r="CE477" s="5">
        <f t="shared" si="1030"/>
        <v>-82.04843826596391</v>
      </c>
      <c r="CF477" s="5" t="str">
        <f t="shared" si="1031"/>
        <v>Calm</v>
      </c>
      <c r="CG477" s="4">
        <v>0.444379886675831</v>
      </c>
      <c r="CH477" s="4">
        <v>0.68762702640564199</v>
      </c>
      <c r="CI477" s="4">
        <v>0.330981151386119</v>
      </c>
      <c r="CJ477" s="4">
        <v>0.36398492311605102</v>
      </c>
      <c r="CK477" s="4">
        <v>-0.14687131040115201</v>
      </c>
      <c r="CL477" s="4">
        <v>0.42924706110641297</v>
      </c>
      <c r="CM477" s="4">
        <v>1.1125096141112114</v>
      </c>
      <c r="CN477" s="4">
        <v>0.3258961123602237</v>
      </c>
      <c r="CO477" s="4">
        <v>-0.24324713972981099</v>
      </c>
      <c r="CP477" s="4">
        <v>0.61392387844203189</v>
      </c>
      <c r="CQ477" s="4">
        <f t="shared" si="964"/>
        <v>5.9542716030744236E-2</v>
      </c>
      <c r="CR477" s="4">
        <f t="shared" si="965"/>
        <v>-0.67265985216472246</v>
      </c>
      <c r="CS477" s="4">
        <f t="shared" si="1032"/>
        <v>174.94145875597238</v>
      </c>
      <c r="CT477" s="4" t="str">
        <f t="shared" si="1033"/>
        <v>Upset</v>
      </c>
      <c r="CU477" s="2">
        <v>0.34363219773549197</v>
      </c>
      <c r="CV477" s="2">
        <v>0.45991783719102303</v>
      </c>
      <c r="CW477" s="2">
        <v>3.5296399567787802E-2</v>
      </c>
      <c r="CX477" s="2">
        <v>0.29923793179402502</v>
      </c>
      <c r="CY477" s="2">
        <v>3.3089317406089003E-2</v>
      </c>
      <c r="CZ477" s="2">
        <v>0.608952663479714</v>
      </c>
      <c r="DA477" s="2">
        <v>9.3693612254990455E-2</v>
      </c>
      <c r="DB477" s="2">
        <v>0.27995714317707093</v>
      </c>
      <c r="DC477" s="2">
        <v>-0.11628563945553105</v>
      </c>
      <c r="DD477" s="2">
        <v>0.41632047392345162</v>
      </c>
      <c r="DE477" s="2">
        <f t="shared" si="966"/>
        <v>-0.14191972338863112</v>
      </c>
      <c r="DF477" s="2">
        <f t="shared" si="967"/>
        <v>0.32483764865203546</v>
      </c>
      <c r="DG477" s="2">
        <f t="shared" si="1034"/>
        <v>-23.600243532832806</v>
      </c>
      <c r="DH477" s="2" t="str">
        <f t="shared" si="1035"/>
        <v>Contented</v>
      </c>
      <c r="DI477" s="7">
        <v>0.247560714781449</v>
      </c>
      <c r="DJ477" s="7">
        <v>0.55934220917315103</v>
      </c>
      <c r="DK477" s="7">
        <v>3.6185932413664002E-3</v>
      </c>
      <c r="DL477" s="7">
        <v>0.32701899526735101</v>
      </c>
      <c r="DM477" s="7">
        <v>0.14800958067866701</v>
      </c>
      <c r="DN477" s="7">
        <v>0.51643997500692795</v>
      </c>
      <c r="DO477" s="7">
        <v>9.1477880996027675E-3</v>
      </c>
      <c r="DP477" s="7">
        <v>0.30398253482566517</v>
      </c>
      <c r="DQ477" s="7">
        <v>-0.311781494391702</v>
      </c>
      <c r="DR477" s="7">
        <v>0.40976129679673901</v>
      </c>
      <c r="DS477" s="7">
        <f t="shared" si="968"/>
        <v>-0.3659958572785339</v>
      </c>
      <c r="DT477" s="7">
        <f t="shared" si="969"/>
        <v>0.14222878070449685</v>
      </c>
      <c r="DU477" s="7">
        <f t="shared" si="1036"/>
        <v>-68.763494062565925</v>
      </c>
      <c r="DV477" s="7" t="str">
        <f t="shared" si="1037"/>
        <v>Calm</v>
      </c>
      <c r="DW477" s="9">
        <v>0.56980747364253703</v>
      </c>
      <c r="DX477" s="9">
        <v>0.75613156808212001</v>
      </c>
      <c r="DY477" s="9">
        <v>0.108877622609555</v>
      </c>
      <c r="DZ477" s="9">
        <v>0.16186340150343501</v>
      </c>
      <c r="EA477" s="9">
        <v>0.90636755718981699</v>
      </c>
      <c r="EB477" s="9">
        <v>1.0076268291535599</v>
      </c>
      <c r="EC477" s="9">
        <v>7.3756580578499153E-2</v>
      </c>
      <c r="ED477" s="9">
        <v>9.1771867256378092E-2</v>
      </c>
      <c r="EE477" s="9">
        <v>-0.18632409443958298</v>
      </c>
      <c r="EF477" s="9">
        <v>0.2041881380616378</v>
      </c>
      <c r="EG477" s="9">
        <f t="shared" si="970"/>
        <v>1.0012928229895746E-2</v>
      </c>
      <c r="EH477" s="9">
        <f t="shared" si="971"/>
        <v>3.6125331265903338E-2</v>
      </c>
      <c r="EI477" s="9">
        <f t="shared" si="1038"/>
        <v>15.491880663666834</v>
      </c>
      <c r="EJ477" s="9" t="str">
        <f t="shared" si="1039"/>
        <v>happy</v>
      </c>
      <c r="EK477" s="1">
        <v>0.101169035062893</v>
      </c>
      <c r="EL477" s="1">
        <v>0.31518527644042499</v>
      </c>
      <c r="EM477" s="1">
        <v>0.138037614440256</v>
      </c>
      <c r="EN477" s="1">
        <v>0.20604486517590401</v>
      </c>
      <c r="EO477" s="1">
        <v>-4.9660499151687902E-2</v>
      </c>
      <c r="EP477" s="1">
        <v>3.4371343159869297E-2</v>
      </c>
      <c r="EQ477" s="1">
        <v>2.6798978460233709</v>
      </c>
      <c r="ER477" s="1">
        <v>0.58944632606731662</v>
      </c>
      <c r="ES477" s="1">
        <v>-0.214016241377532</v>
      </c>
      <c r="ET477" s="1">
        <v>0.82641747691717604</v>
      </c>
      <c r="EU477" s="1">
        <f t="shared" si="972"/>
        <v>-0.59944954914745952</v>
      </c>
      <c r="EV477" s="1">
        <f t="shared" si="973"/>
        <v>0.20868730749001041</v>
      </c>
      <c r="EW477" s="1">
        <f t="shared" si="1040"/>
        <v>-70.805380021138419</v>
      </c>
      <c r="EX477" s="1" t="str">
        <f t="shared" si="1041"/>
        <v>Calm</v>
      </c>
      <c r="EY477" s="2">
        <v>-0.14580532825866399</v>
      </c>
      <c r="EZ477" s="2">
        <v>0.79975655663188605</v>
      </c>
      <c r="FA477" s="2">
        <v>-7.0561795296320302E-3</v>
      </c>
      <c r="FB477" s="2">
        <v>0.139621805035125</v>
      </c>
      <c r="FC477" s="2">
        <v>-0.23309246755923699</v>
      </c>
      <c r="FD477" s="2">
        <v>0.65018416748075503</v>
      </c>
      <c r="FE477" s="2">
        <v>1.8622909944356721E-2</v>
      </c>
      <c r="FF477" s="2">
        <v>9.6294836549661755E-2</v>
      </c>
      <c r="FG477" s="2">
        <v>-0.94556188489055004</v>
      </c>
      <c r="FH477" s="2">
        <v>0.20271485051762198</v>
      </c>
      <c r="FI477" s="2">
        <f t="shared" si="974"/>
        <v>-1</v>
      </c>
      <c r="FJ477" s="2">
        <f t="shared" si="975"/>
        <v>-0.34909881590403669</v>
      </c>
      <c r="FK477" s="2">
        <f t="shared" si="1042"/>
        <v>-109.24403415056172</v>
      </c>
      <c r="FL477" s="2" t="str">
        <f t="shared" si="1043"/>
        <v>Bored</v>
      </c>
      <c r="FM477" s="7">
        <v>0.64026157622586999</v>
      </c>
      <c r="FN477" s="7">
        <v>1.0048079806918599</v>
      </c>
      <c r="FO477" s="7">
        <v>0.14331719965404999</v>
      </c>
      <c r="FP477" s="7">
        <v>2.61038105182839E-2</v>
      </c>
      <c r="FQ477" s="7">
        <v>0.72334207563076203</v>
      </c>
      <c r="FR477" s="7">
        <v>1.2327213010778899</v>
      </c>
      <c r="FS477" s="7">
        <v>0.10510180099540993</v>
      </c>
      <c r="FT477" s="7">
        <v>1.1666354818667386E-2</v>
      </c>
      <c r="FU477" s="7">
        <v>-0.36454640446598996</v>
      </c>
      <c r="FV477" s="7">
        <v>0.10298714085364757</v>
      </c>
      <c r="FW477" s="7">
        <f t="shared" si="976"/>
        <v>-0.56083318167040597</v>
      </c>
      <c r="FX477" s="7">
        <f t="shared" si="977"/>
        <v>0.21023461413979683</v>
      </c>
      <c r="FY477" s="7">
        <f t="shared" si="1044"/>
        <v>-69.450925975460734</v>
      </c>
      <c r="FZ477" s="7" t="str">
        <f t="shared" si="1045"/>
        <v>Calm</v>
      </c>
      <c r="GA477" s="4">
        <v>0.17892525136009299</v>
      </c>
      <c r="GB477" s="4">
        <v>0.48285724417555997</v>
      </c>
      <c r="GC477" s="4">
        <v>2.3434625708338801E-2</v>
      </c>
      <c r="GD477" s="4">
        <v>0.182024033751298</v>
      </c>
      <c r="GE477" s="4">
        <v>3.46585938571322E-2</v>
      </c>
      <c r="GF477" s="4">
        <v>0.32646176922289699</v>
      </c>
      <c r="GG477" s="4">
        <v>0.10972096548081454</v>
      </c>
      <c r="GH477" s="4">
        <v>0.22491011670039809</v>
      </c>
      <c r="GI477" s="4">
        <v>-0.30393199281546701</v>
      </c>
      <c r="GJ477" s="4">
        <v>0.31046251728573848</v>
      </c>
      <c r="GK477" s="4">
        <f t="shared" si="978"/>
        <v>-0.11618634771257197</v>
      </c>
      <c r="GL477" s="4">
        <f t="shared" si="979"/>
        <v>-0.89807337792847031</v>
      </c>
      <c r="GM477" s="4">
        <f t="shared" si="1046"/>
        <v>-172.62842435710721</v>
      </c>
      <c r="GN477" s="4" t="str">
        <f t="shared" si="1047"/>
        <v>Sad</v>
      </c>
      <c r="GO477" s="5">
        <v>1.00763922086173</v>
      </c>
      <c r="GP477" s="5">
        <v>0.63906529552972302</v>
      </c>
      <c r="GQ477" s="5">
        <v>0.70766739978062199</v>
      </c>
      <c r="GR477" s="5">
        <v>0.61513810363973398</v>
      </c>
      <c r="GS477" s="5">
        <v>1.1037203489588701</v>
      </c>
      <c r="GT477" s="5">
        <v>0.53476093986888695</v>
      </c>
      <c r="GU477" s="5">
        <v>0.33517142693072965</v>
      </c>
      <c r="GV477" s="5">
        <v>0.52404528463349964</v>
      </c>
      <c r="GW477" s="5">
        <v>0.36857392533200695</v>
      </c>
      <c r="GX477" s="5">
        <v>0.80330471572344919</v>
      </c>
      <c r="GY477" s="5">
        <f t="shared" si="980"/>
        <v>0.66593706044356038</v>
      </c>
      <c r="GZ477" s="5">
        <f t="shared" si="981"/>
        <v>0.25399775279641723</v>
      </c>
      <c r="HA477" s="5">
        <f t="shared" si="1048"/>
        <v>69.122445999279194</v>
      </c>
      <c r="HB477" s="5" t="str">
        <f t="shared" si="1049"/>
        <v>alert</v>
      </c>
      <c r="HC477" s="2">
        <v>0.182861588741733</v>
      </c>
      <c r="HD477" s="2">
        <v>0.38968369099292999</v>
      </c>
      <c r="HE477" s="2">
        <v>0.201240048843113</v>
      </c>
      <c r="HF477" s="2">
        <v>0.34906543049695998</v>
      </c>
      <c r="HG477" s="2">
        <v>0.23881544160644999</v>
      </c>
      <c r="HH477" s="2">
        <v>-1.7438624865593399E-2</v>
      </c>
      <c r="HI477" s="2">
        <v>0.4772373981977322</v>
      </c>
      <c r="HJ477" s="2">
        <v>0.93773017364198619</v>
      </c>
      <c r="HK477" s="2">
        <v>-0.20682210225119699</v>
      </c>
      <c r="HL477" s="2">
        <v>0.96115625928328907</v>
      </c>
      <c r="HM477" s="2">
        <f t="shared" si="982"/>
        <v>-0.24063863625286519</v>
      </c>
      <c r="HN477" s="2">
        <f t="shared" si="983"/>
        <v>0.32022279834435463</v>
      </c>
      <c r="HO477" s="2">
        <f t="shared" si="1050"/>
        <v>-36.923856113050867</v>
      </c>
      <c r="HP477" s="2" t="str">
        <f t="shared" si="1051"/>
        <v>Relased</v>
      </c>
      <c r="HQ477" s="4">
        <v>0.323215209245796</v>
      </c>
      <c r="HR477" s="4">
        <v>0.42729999170910099</v>
      </c>
      <c r="HS477" s="4">
        <v>0.34788022376700101</v>
      </c>
      <c r="HT477" s="4">
        <v>0.61884410496362696</v>
      </c>
      <c r="HU477" s="4">
        <v>-0.20316488227122101</v>
      </c>
      <c r="HV477" s="4">
        <v>0.17250633005139601</v>
      </c>
      <c r="HW477" s="4">
        <v>2.8977865578048552</v>
      </c>
      <c r="HX477" s="4">
        <v>1.0317398842133774</v>
      </c>
      <c r="HY477" s="4">
        <v>-0.10408478246330499</v>
      </c>
      <c r="HZ477" s="4">
        <v>1.2880809442642112</v>
      </c>
      <c r="IA477" s="4">
        <f t="shared" si="984"/>
        <v>9.7232930755041469E-2</v>
      </c>
      <c r="IB477" s="4">
        <f t="shared" si="985"/>
        <v>0.19878884882528247</v>
      </c>
      <c r="IC477" s="4">
        <f t="shared" si="1052"/>
        <v>26.06449073604157</v>
      </c>
      <c r="ID477" s="4" t="str">
        <f t="shared" si="1053"/>
        <v>happy</v>
      </c>
      <c r="IE477" s="5">
        <v>0.27185099205417901</v>
      </c>
      <c r="IF477" s="5">
        <v>0.40714393789985898</v>
      </c>
      <c r="IG477" s="5">
        <v>0.13423545926299399</v>
      </c>
      <c r="IH477" s="5">
        <v>0.392461459002519</v>
      </c>
      <c r="II477" s="5">
        <v>-0.124458491120699</v>
      </c>
      <c r="IJ477" s="5">
        <v>0.188572953838024</v>
      </c>
      <c r="IK477" s="5">
        <v>0.91073466026318439</v>
      </c>
      <c r="IL477" s="5">
        <v>0.65880532253767798</v>
      </c>
      <c r="IM477" s="5">
        <v>-0.13529294584567997</v>
      </c>
      <c r="IN477" s="5">
        <v>0.77570081164106153</v>
      </c>
      <c r="IO477" s="5">
        <f t="shared" si="986"/>
        <v>-0.29871515270338433</v>
      </c>
      <c r="IP477" s="5">
        <f t="shared" si="987"/>
        <v>-0.11655074887163519</v>
      </c>
      <c r="IQ477" s="5">
        <f t="shared" si="1054"/>
        <v>-111.314413581362</v>
      </c>
      <c r="IR477" s="5" t="str">
        <f t="shared" si="1055"/>
        <v>Bored</v>
      </c>
      <c r="IS477" s="4">
        <v>0.34999267211890001</v>
      </c>
      <c r="IT477" s="4">
        <v>0.797699684561333</v>
      </c>
      <c r="IU477" s="4">
        <v>1.0334081541915301</v>
      </c>
      <c r="IV477" s="4">
        <v>0.97359040755798898</v>
      </c>
      <c r="IW477" s="4">
        <v>0.33295199899087402</v>
      </c>
      <c r="IX477" s="4">
        <v>0.71537873907726401</v>
      </c>
      <c r="IY477" s="4">
        <v>1.5131652649287952</v>
      </c>
      <c r="IZ477" s="4">
        <v>0.64345006335939514</v>
      </c>
      <c r="JA477" s="4">
        <v>-0.44770701244243299</v>
      </c>
      <c r="JB477" s="4">
        <v>1.7487252137453275</v>
      </c>
      <c r="JC477" s="4">
        <f t="shared" si="988"/>
        <v>-0.5404869742021714</v>
      </c>
      <c r="JD477" s="4">
        <f t="shared" si="989"/>
        <v>7.0222701706799118E-2</v>
      </c>
      <c r="JE477" s="4">
        <f t="shared" si="1056"/>
        <v>-82.59732081226926</v>
      </c>
      <c r="JF477" s="4" t="str">
        <f t="shared" si="1057"/>
        <v>Calm</v>
      </c>
      <c r="JG477" s="5">
        <v>-0.132889122911551</v>
      </c>
      <c r="JH477" s="5">
        <v>0.27550203272152102</v>
      </c>
      <c r="JI477" s="5">
        <v>4.7169415808913102E-2</v>
      </c>
      <c r="JJ477" s="5">
        <v>-4.7608270451717401E-2</v>
      </c>
      <c r="JK477" s="5">
        <v>-0.20463515725433201</v>
      </c>
      <c r="JL477" s="5">
        <v>-0.23145835966410799</v>
      </c>
      <c r="JM477" s="5">
        <v>-0.13975117815444496</v>
      </c>
      <c r="JN477" s="5">
        <v>-1.0809332452735665</v>
      </c>
      <c r="JO477" s="5">
        <v>-0.40839115563307204</v>
      </c>
      <c r="JP477" s="5">
        <v>-3.0772434514453623E-3</v>
      </c>
      <c r="JQ477" s="5">
        <f t="shared" si="990"/>
        <v>-0.31057356064233843</v>
      </c>
      <c r="JR477" s="5">
        <f t="shared" si="991"/>
        <v>8.7682165155792191E-2</v>
      </c>
      <c r="JS477" s="5">
        <f t="shared" si="1058"/>
        <v>-74.234388229384777</v>
      </c>
      <c r="JT477" s="5" t="str">
        <f t="shared" si="1059"/>
        <v>Calm</v>
      </c>
      <c r="JU477" s="2">
        <v>0.28294653295772398</v>
      </c>
      <c r="JV477" s="2">
        <v>0.292110632125333</v>
      </c>
      <c r="JW477" s="2">
        <v>0.15180989980464701</v>
      </c>
      <c r="JX477" s="2">
        <v>-8.1839727471706605E-2</v>
      </c>
      <c r="JY477" s="2">
        <v>0.516203858483399</v>
      </c>
      <c r="JZ477" s="2">
        <v>0.60244306057639696</v>
      </c>
      <c r="KA477" s="2">
        <v>0.18996411868219867</v>
      </c>
      <c r="KB477" s="2">
        <v>-9.148665769243472E-2</v>
      </c>
      <c r="KC477" s="2">
        <v>-9.1640991676090189E-3</v>
      </c>
      <c r="KD477" s="2">
        <v>0.12167515958667247</v>
      </c>
      <c r="KE477" s="2">
        <f t="shared" si="992"/>
        <v>0.2259018495521492</v>
      </c>
      <c r="KF477" s="2">
        <f t="shared" si="993"/>
        <v>0.24945908208699352</v>
      </c>
      <c r="KG477" s="2">
        <f t="shared" si="1060"/>
        <v>42.162941617722097</v>
      </c>
      <c r="KH477" s="2" t="str">
        <f t="shared" si="1061"/>
        <v>excited</v>
      </c>
      <c r="KI477" s="7">
        <v>0.56180703421280298</v>
      </c>
      <c r="KJ477" s="7">
        <v>0.39336511765262799</v>
      </c>
      <c r="KK477" s="7">
        <v>-5.3286892406096603E-2</v>
      </c>
      <c r="KL477" s="7">
        <v>3.2782610926578297E-2</v>
      </c>
      <c r="KM477" s="7">
        <v>0.21639861951970399</v>
      </c>
      <c r="KN477" s="7">
        <v>0.14167806634465199</v>
      </c>
      <c r="KO477" s="7">
        <v>-6.8474049437339271E-2</v>
      </c>
      <c r="KP477" s="7">
        <v>6.1270962619617175E-2</v>
      </c>
      <c r="KQ477" s="7">
        <v>0.16844191656017499</v>
      </c>
      <c r="KR477" s="7">
        <v>-2.1466582164768808E-2</v>
      </c>
      <c r="KS477" s="7">
        <f t="shared" si="994"/>
        <v>0.16029183713088835</v>
      </c>
      <c r="KT477" s="7">
        <f t="shared" si="995"/>
        <v>-8.2188489425689681E-3</v>
      </c>
      <c r="KU477" s="7">
        <f t="shared" si="1062"/>
        <v>92.935229496441565</v>
      </c>
      <c r="KV477" s="7" t="str">
        <f t="shared" si="1063"/>
        <v>nervous</v>
      </c>
      <c r="KW477" s="2">
        <v>0.16861469086917899</v>
      </c>
      <c r="KX477" s="2">
        <v>0.69736785372784804</v>
      </c>
      <c r="KY477" s="2">
        <v>0.89575389333965205</v>
      </c>
      <c r="KZ477" s="2">
        <v>0.52130303077659002</v>
      </c>
      <c r="LA477" s="2">
        <v>0.52184244630167798</v>
      </c>
      <c r="LB477" s="2">
        <v>0.56705201101418201</v>
      </c>
      <c r="LC477" s="2">
        <v>1.2973345413011399</v>
      </c>
      <c r="LD477" s="2">
        <v>0.41228633408329712</v>
      </c>
      <c r="LE477" s="2">
        <v>-0.52875316285866902</v>
      </c>
      <c r="LF477" s="2">
        <v>1.6363573757432373</v>
      </c>
      <c r="LG477" s="2">
        <f t="shared" si="996"/>
        <v>-0.42739402345994759</v>
      </c>
      <c r="LH477" s="2">
        <f t="shared" si="997"/>
        <v>0.54246486268576088</v>
      </c>
      <c r="LI477" s="2">
        <f t="shared" si="1064"/>
        <v>-38.233659974982267</v>
      </c>
      <c r="LJ477" s="2" t="str">
        <f t="shared" si="1065"/>
        <v>Relased</v>
      </c>
      <c r="LK477" s="4">
        <v>0.71671877568341302</v>
      </c>
      <c r="LL477" s="4">
        <v>0.51344857608933803</v>
      </c>
      <c r="LM477" s="4">
        <v>-5.8794010466846701E-2</v>
      </c>
      <c r="LN477" s="4">
        <v>7.8270935154749796E-2</v>
      </c>
      <c r="LO477" s="4">
        <v>0.89831749714713804</v>
      </c>
      <c r="LP477" s="4">
        <v>0.430277307309688</v>
      </c>
      <c r="LQ477" s="4">
        <v>-3.6404142405918181E-2</v>
      </c>
      <c r="LR477" s="4">
        <v>8.2938209634391566E-2</v>
      </c>
      <c r="LS477" s="4">
        <v>0.203270199594075</v>
      </c>
      <c r="LT477" s="4">
        <v>1.5832743943200556E-2</v>
      </c>
      <c r="LU477" s="4">
        <f t="shared" si="998"/>
        <v>0.18049662779057352</v>
      </c>
      <c r="LV477" s="4">
        <f t="shared" si="999"/>
        <v>0.28675407365001182</v>
      </c>
      <c r="LW477" s="4">
        <f t="shared" si="1066"/>
        <v>32.188259528085375</v>
      </c>
      <c r="LX477" s="4" t="str">
        <f t="shared" si="1067"/>
        <v>excited</v>
      </c>
      <c r="LY477" s="5">
        <v>0.27059735827432402</v>
      </c>
      <c r="LZ477" s="5">
        <v>4.1838530110666503E-2</v>
      </c>
      <c r="MA477" s="5">
        <v>0.25349981766537699</v>
      </c>
      <c r="MB477" s="5">
        <v>0.22092487971355301</v>
      </c>
      <c r="MC477" s="5">
        <v>-0.23058167339969499</v>
      </c>
      <c r="MD477" s="5">
        <v>-7.7343872350151499E-2</v>
      </c>
      <c r="ME477" s="5">
        <v>6.3350113451663637</v>
      </c>
      <c r="MF477" s="5">
        <v>-6.2222996816480629</v>
      </c>
      <c r="MG477" s="5">
        <v>0.2287588281636575</v>
      </c>
      <c r="MH477" s="5">
        <v>1.5184705567317325</v>
      </c>
      <c r="MI477" s="5">
        <f t="shared" si="1000"/>
        <v>-5.1227750721119181E-2</v>
      </c>
      <c r="MJ477" s="5">
        <f t="shared" si="1001"/>
        <v>0.49069374914249608</v>
      </c>
      <c r="MK477" s="5">
        <f t="shared" si="1068"/>
        <v>-5.960010083375936</v>
      </c>
      <c r="ML477" s="5" t="str">
        <f t="shared" si="1069"/>
        <v>Contented</v>
      </c>
      <c r="MM477" s="2">
        <v>0.144647903174351</v>
      </c>
      <c r="MN477" s="2">
        <v>0.35780152157310902</v>
      </c>
      <c r="MO477" s="2">
        <v>-0.15108082582507501</v>
      </c>
      <c r="MP477" s="2">
        <v>-4.4617968894040003E-2</v>
      </c>
      <c r="MQ477" s="2">
        <v>-0.10262006769597901</v>
      </c>
      <c r="MR477" s="2">
        <v>2.24179605786985E-2</v>
      </c>
      <c r="MS477" s="2">
        <v>-3.5947800809971033</v>
      </c>
      <c r="MT477" s="2">
        <v>-0.11734792925793767</v>
      </c>
      <c r="MU477" s="2">
        <v>-0.21315361839875802</v>
      </c>
      <c r="MV477" s="2">
        <v>-0.38948953880776493</v>
      </c>
      <c r="MW477" s="2">
        <f t="shared" si="1002"/>
        <v>0.11504181585951878</v>
      </c>
      <c r="MX477" s="2">
        <f t="shared" si="1003"/>
        <v>-0.12222457174779167</v>
      </c>
      <c r="MY477" s="2">
        <f t="shared" si="1070"/>
        <v>136.73398327304113</v>
      </c>
      <c r="MZ477" s="2" t="str">
        <f t="shared" si="1071"/>
        <v>stressed</v>
      </c>
      <c r="NA477" s="7">
        <v>0.83760146828419402</v>
      </c>
      <c r="NB477" s="7">
        <v>0.82226262960361296</v>
      </c>
      <c r="NC477" s="7">
        <v>0.42624698589112803</v>
      </c>
      <c r="ND477" s="7">
        <v>0.332768333288323</v>
      </c>
      <c r="NE477" s="7">
        <v>0.99054187652069403</v>
      </c>
      <c r="NF477" s="7">
        <v>0.96094842044981399</v>
      </c>
      <c r="NG477" s="7">
        <v>0.23315840472926372</v>
      </c>
      <c r="NH477" s="7">
        <v>0.18661186138250596</v>
      </c>
      <c r="NI477" s="7">
        <v>1.5338838680581057E-2</v>
      </c>
      <c r="NJ477" s="7">
        <v>0.45727558066067298</v>
      </c>
      <c r="NK477" s="7">
        <f t="shared" si="1004"/>
        <v>0.1814609212401741</v>
      </c>
      <c r="NL477" s="7">
        <f t="shared" si="1005"/>
        <v>0.13064615805480773</v>
      </c>
      <c r="NM477" s="7">
        <f t="shared" si="1072"/>
        <v>54.247299152222766</v>
      </c>
      <c r="NN477" s="7" t="str">
        <f t="shared" si="1073"/>
        <v>excited</v>
      </c>
      <c r="NO477" s="4">
        <v>0.46953801312958399</v>
      </c>
      <c r="NP477" s="4">
        <v>0.49492655629665899</v>
      </c>
      <c r="NQ477" s="4">
        <v>0.39121410284872599</v>
      </c>
      <c r="NR477" s="4">
        <v>0.38295796206905097</v>
      </c>
      <c r="NS477" s="4">
        <v>0.15725159460663801</v>
      </c>
      <c r="NT477" s="4">
        <v>0.64435773697010501</v>
      </c>
      <c r="NU477" s="4">
        <v>0.62415537529678444</v>
      </c>
      <c r="NV477" s="4">
        <v>0.33613906935464194</v>
      </c>
      <c r="NW477" s="4">
        <v>-2.5388543167075006E-2</v>
      </c>
      <c r="NX477" s="4">
        <v>0.80269622074176306</v>
      </c>
      <c r="NY477" s="4">
        <f t="shared" si="1006"/>
        <v>-0.15700876980451195</v>
      </c>
      <c r="NZ477" s="4">
        <f t="shared" si="1007"/>
        <v>8.8551747961619354E-2</v>
      </c>
      <c r="OA477" s="4">
        <f t="shared" si="1074"/>
        <v>-60.577333448921898</v>
      </c>
      <c r="OB477" s="4" t="str">
        <f t="shared" si="1075"/>
        <v>Calm</v>
      </c>
      <c r="OC477" s="1">
        <v>0.10867605180508801</v>
      </c>
      <c r="OD477" s="1">
        <v>0.30362943527988501</v>
      </c>
      <c r="OE477" s="1">
        <v>0.80171882920325499</v>
      </c>
      <c r="OF477" s="1">
        <v>0.38468214154048502</v>
      </c>
      <c r="OG477" s="1">
        <v>-0.39156368681347398</v>
      </c>
      <c r="OH477" s="1">
        <v>-0.300168992914292</v>
      </c>
      <c r="OI477" s="1">
        <v>-2.834053984648317</v>
      </c>
      <c r="OJ477" s="1">
        <v>111.16559702463442</v>
      </c>
      <c r="OK477" s="1">
        <v>-0.19495338347479702</v>
      </c>
      <c r="OL477" s="1">
        <v>2.877480431152331</v>
      </c>
      <c r="OM477" s="1">
        <f t="shared" si="1008"/>
        <v>-0.28123333402994821</v>
      </c>
      <c r="ON477" s="1">
        <f t="shared" si="1009"/>
        <v>0.85985194808291743</v>
      </c>
      <c r="OO477" s="1">
        <f t="shared" si="1076"/>
        <v>-18.111461685131832</v>
      </c>
      <c r="OP477" s="1" t="str">
        <f t="shared" si="1077"/>
        <v>Contented</v>
      </c>
      <c r="OQ477" s="2">
        <v>0.77123929315226203</v>
      </c>
      <c r="OR477" s="2">
        <v>0.54709876060686102</v>
      </c>
      <c r="OS477" s="2">
        <v>0.32738281512877399</v>
      </c>
      <c r="OT477" s="2">
        <v>-1.9043140263238501E-2</v>
      </c>
      <c r="OU477" s="2">
        <v>0.53825102431234395</v>
      </c>
      <c r="OV477" s="2">
        <v>0.63708560264306102</v>
      </c>
      <c r="OW477" s="2">
        <v>0.25000781660046356</v>
      </c>
      <c r="OX477" s="2">
        <v>-1.6081229286777406E-2</v>
      </c>
      <c r="OY477" s="2">
        <v>0.22414053254540101</v>
      </c>
      <c r="OZ477" s="2">
        <v>0.2338851358999556</v>
      </c>
      <c r="PA477" s="2">
        <f t="shared" si="1010"/>
        <v>0.12208508741264201</v>
      </c>
      <c r="PB477" s="2">
        <f t="shared" si="1011"/>
        <v>-9.9593662990967169E-2</v>
      </c>
      <c r="PC477" s="2">
        <f t="shared" si="1078"/>
        <v>129.20662127970726</v>
      </c>
      <c r="PD477" s="2" t="str">
        <f t="shared" si="1079"/>
        <v>stressed</v>
      </c>
      <c r="PE477" s="1">
        <v>0.61235406354534105</v>
      </c>
      <c r="PF477" s="1">
        <v>0.94896171531463203</v>
      </c>
      <c r="PG477" s="1">
        <v>0.72231326115498595</v>
      </c>
      <c r="PH477" s="1">
        <v>0.897298629364643</v>
      </c>
      <c r="PI477" s="1">
        <v>0.19869545533484101</v>
      </c>
      <c r="PJ477" s="1">
        <v>9.6129873361564894E-2</v>
      </c>
      <c r="PK477" s="1">
        <v>0.89059082625717545</v>
      </c>
      <c r="PL477" s="1">
        <v>0.85858372518454462</v>
      </c>
      <c r="PM477" s="1">
        <v>-0.33660765176929097</v>
      </c>
      <c r="PN477" s="1">
        <v>1.0373378098453743</v>
      </c>
      <c r="PO477" s="1">
        <f t="shared" si="1012"/>
        <v>-0.31154552193225771</v>
      </c>
      <c r="PP477" s="1">
        <f t="shared" si="1013"/>
        <v>-0.55174038272802473</v>
      </c>
      <c r="PQ477" s="1">
        <f t="shared" si="1080"/>
        <v>-150.54833649983854</v>
      </c>
      <c r="PR477" s="1" t="str">
        <f t="shared" si="1081"/>
        <v>Sad</v>
      </c>
      <c r="PS477" s="4">
        <v>0.52965518613649698</v>
      </c>
      <c r="PT477" s="4">
        <v>0.43884043365023601</v>
      </c>
      <c r="PU477" s="4">
        <v>0.41088717336090103</v>
      </c>
      <c r="PV477" s="4">
        <v>0.24187723372930001</v>
      </c>
      <c r="PW477" s="4">
        <v>0.114448842190574</v>
      </c>
      <c r="PX477" s="4">
        <v>0.31706231937941598</v>
      </c>
      <c r="PY477" s="4">
        <v>0.63792051483996581</v>
      </c>
      <c r="PZ477" s="4">
        <v>0.31998459161559872</v>
      </c>
      <c r="QA477" s="4">
        <v>9.0814752486260975E-2</v>
      </c>
      <c r="QB477" s="4">
        <v>0.67399830598505195</v>
      </c>
      <c r="QC477" s="4">
        <f t="shared" si="1014"/>
        <v>0.30113195170679674</v>
      </c>
      <c r="QD477" s="4">
        <f t="shared" si="1015"/>
        <v>-1.6672903600717937E-2</v>
      </c>
      <c r="QE477" s="4">
        <f t="shared" si="1082"/>
        <v>93.169084628121297</v>
      </c>
      <c r="QF477" s="4" t="str">
        <f t="shared" si="1083"/>
        <v>nervous</v>
      </c>
      <c r="QG477" s="2">
        <v>0.11490761350598901</v>
      </c>
      <c r="QH477" s="2">
        <v>0.11546829429791899</v>
      </c>
      <c r="QI477" s="2">
        <v>0.16982456086733799</v>
      </c>
      <c r="QJ477" s="2">
        <v>0.12178247226771199</v>
      </c>
      <c r="QK477" s="2">
        <v>8.6888780968107909E-3</v>
      </c>
      <c r="QL477" s="2">
        <v>-3.5004316652352201E-2</v>
      </c>
      <c r="QM477" s="2">
        <v>1.3740241220851208</v>
      </c>
      <c r="QN477" s="2">
        <v>1.5135030088140526</v>
      </c>
      <c r="QO477" s="2">
        <v>-5.6068079192998777E-4</v>
      </c>
      <c r="QP477" s="2">
        <v>1.2657878851779105</v>
      </c>
      <c r="QQ477" s="2">
        <f t="shared" si="1016"/>
        <v>5.2094180430054093E-2</v>
      </c>
      <c r="QR477" s="2">
        <f t="shared" si="1017"/>
        <v>0.5016930411148639</v>
      </c>
      <c r="QS477" s="2">
        <f t="shared" si="1084"/>
        <v>5.9281631197452036</v>
      </c>
      <c r="QT477" s="2" t="str">
        <f t="shared" si="1085"/>
        <v>happy</v>
      </c>
      <c r="QU477" s="4">
        <v>0.84557842819775397</v>
      </c>
      <c r="QV477" s="4">
        <v>0.89422902865088405</v>
      </c>
      <c r="QW477" s="4">
        <v>0.20822760422479</v>
      </c>
      <c r="QX477" s="4">
        <v>0.23330636650092801</v>
      </c>
      <c r="QY477" s="4">
        <v>0.70242893141690899</v>
      </c>
      <c r="QZ477" s="4">
        <v>1.0128108788630801</v>
      </c>
      <c r="RA477" s="4">
        <v>0.13451331670452971</v>
      </c>
      <c r="RB477" s="4">
        <v>0.12233953027499486</v>
      </c>
      <c r="RC477" s="4">
        <v>-4.8650600453130077E-2</v>
      </c>
      <c r="RD477" s="4">
        <v>0.25378323847713635</v>
      </c>
      <c r="RE477" s="4">
        <f t="shared" si="1018"/>
        <v>-0.24390671475249659</v>
      </c>
      <c r="RF477" s="4">
        <f t="shared" si="1019"/>
        <v>0.1046671252384368</v>
      </c>
      <c r="RG477" s="4">
        <f t="shared" si="1086"/>
        <v>-66.774489013161173</v>
      </c>
      <c r="RH477" s="4" t="str">
        <f t="shared" si="1087"/>
        <v>Calm</v>
      </c>
    </row>
    <row r="478" spans="1:476" x14ac:dyDescent="0.3">
      <c r="A478" s="1">
        <v>0.44805882516088902</v>
      </c>
      <c r="B478" s="1">
        <v>0.85656447181707895</v>
      </c>
      <c r="C478" s="1">
        <v>0.20021112570236199</v>
      </c>
      <c r="D478" s="1">
        <v>-2.5174257868881399E-3</v>
      </c>
      <c r="E478" s="1">
        <v>0.553217805802795</v>
      </c>
      <c r="F478" s="1">
        <v>0.46888742889651702</v>
      </c>
      <c r="G478" s="1">
        <v>0.1999558558653943</v>
      </c>
      <c r="H478" s="1">
        <v>-1.8992962215624799E-3</v>
      </c>
      <c r="I478" s="1">
        <v>-0.40850564665618994</v>
      </c>
      <c r="J478" s="1">
        <v>0.1515331669865255</v>
      </c>
      <c r="K478" s="17">
        <f t="shared" si="952"/>
        <v>-0.35694526969058316</v>
      </c>
      <c r="L478" s="18">
        <f t="shared" si="953"/>
        <v>3.8934089650615622E-2</v>
      </c>
      <c r="M478" s="18">
        <f t="shared" si="1020"/>
        <v>-83.775026632777326</v>
      </c>
      <c r="N478" s="18" t="str">
        <f t="shared" si="1021"/>
        <v>Calm</v>
      </c>
      <c r="O478" s="9">
        <v>0.39103759170417601</v>
      </c>
      <c r="P478" s="9">
        <v>0.278009288344649</v>
      </c>
      <c r="Q478" s="9">
        <v>0.32213061696273798</v>
      </c>
      <c r="R478" s="9">
        <v>0.42302932332469201</v>
      </c>
      <c r="S478" s="9">
        <v>0.102613598533869</v>
      </c>
      <c r="T478" s="9">
        <v>0.204178998077124</v>
      </c>
      <c r="U478" s="9">
        <v>0.65254702780601503</v>
      </c>
      <c r="V478" s="9">
        <v>0.8773114885554596</v>
      </c>
      <c r="W478" s="9">
        <v>0.11302830335952702</v>
      </c>
      <c r="X478" s="9">
        <v>1.1137634185410903</v>
      </c>
      <c r="Y478" s="9">
        <f t="shared" si="954"/>
        <v>0.41785915156054076</v>
      </c>
      <c r="Z478" s="9">
        <f t="shared" si="955"/>
        <v>0.37808172486967329</v>
      </c>
      <c r="AA478" s="9">
        <f t="shared" si="1022"/>
        <v>47.860996607376912</v>
      </c>
      <c r="AB478" s="9" t="str">
        <f t="shared" si="1023"/>
        <v>excited</v>
      </c>
      <c r="AC478" s="2">
        <v>6.7071716816836102E-2</v>
      </c>
      <c r="AD478" s="2">
        <v>7.0460178303253698E-2</v>
      </c>
      <c r="AE478" s="2">
        <v>-1.12434675398169E-2</v>
      </c>
      <c r="AF478" s="2">
        <v>0.118916514332761</v>
      </c>
      <c r="AG478" s="2">
        <v>-0.24989652292504799</v>
      </c>
      <c r="AH478" s="2">
        <v>-0.372959033077012</v>
      </c>
      <c r="AI478" s="2">
        <v>6.1498588616918981E-2</v>
      </c>
      <c r="AJ478" s="2">
        <v>-0.39311393235422248</v>
      </c>
      <c r="AK478" s="2">
        <v>-3.388461486417596E-3</v>
      </c>
      <c r="AL478" s="2">
        <v>0.78289510007061558</v>
      </c>
      <c r="AM478" s="2">
        <f t="shared" si="956"/>
        <v>0.1951548926530029</v>
      </c>
      <c r="AN478" s="2">
        <f t="shared" si="957"/>
        <v>0.20990719892256759</v>
      </c>
      <c r="AO478" s="2">
        <f t="shared" si="1024"/>
        <v>42.914217377362036</v>
      </c>
      <c r="AP478" s="2" t="str">
        <f t="shared" si="1025"/>
        <v>excited</v>
      </c>
      <c r="AQ478" s="9">
        <v>-0.166317290224647</v>
      </c>
      <c r="AR478" s="9">
        <v>0.41344658341043</v>
      </c>
      <c r="AS478" s="9">
        <v>-0.112620293769395</v>
      </c>
      <c r="AT478" s="9">
        <v>3.8194912739849499E-2</v>
      </c>
      <c r="AU478" s="9">
        <v>-0.38993312503082</v>
      </c>
      <c r="AV478" s="9">
        <v>-1.2200772816331199E-2</v>
      </c>
      <c r="AW478" s="9">
        <v>0.20246329832881527</v>
      </c>
      <c r="AX478" s="9">
        <v>9.5190807558331272E-2</v>
      </c>
      <c r="AY478" s="9">
        <v>-0.57976387363507698</v>
      </c>
      <c r="AZ478" s="9">
        <v>-0.30115968880142086</v>
      </c>
      <c r="BA478" s="9">
        <f t="shared" si="958"/>
        <v>-0.38744231236387006</v>
      </c>
      <c r="BB478" s="9">
        <f t="shared" si="959"/>
        <v>-5.7547668146441078E-2</v>
      </c>
      <c r="BC478" s="9">
        <f t="shared" si="1026"/>
        <v>-98.448501110305997</v>
      </c>
      <c r="BD478" s="9" t="str">
        <f t="shared" si="1027"/>
        <v>Bored</v>
      </c>
      <c r="BE478" s="4">
        <v>0.34797365763092802</v>
      </c>
      <c r="BF478" s="4">
        <v>0.261957273689367</v>
      </c>
      <c r="BG478" s="4">
        <v>-2.58537237255795E-3</v>
      </c>
      <c r="BH478" s="4">
        <v>-2.99998500947444E-3</v>
      </c>
      <c r="BI478" s="4">
        <v>0.20971638105693899</v>
      </c>
      <c r="BJ478" s="4">
        <v>-4.3601435385880002E-2</v>
      </c>
      <c r="BK478" s="4">
        <v>-4.6358589775797564E-3</v>
      </c>
      <c r="BL478" s="4">
        <v>-1.3738973195233921E-2</v>
      </c>
      <c r="BM478" s="4">
        <v>8.6016383941561025E-2</v>
      </c>
      <c r="BN478" s="4">
        <v>-9.1573604407010033E-3</v>
      </c>
      <c r="BO478" s="4">
        <f t="shared" si="960"/>
        <v>0.12005774940064762</v>
      </c>
      <c r="BP478" s="4">
        <f t="shared" si="961"/>
        <v>2.5138120199190706E-3</v>
      </c>
      <c r="BQ478" s="4">
        <f t="shared" si="1028"/>
        <v>88.800495785815087</v>
      </c>
      <c r="BR478" s="4" t="str">
        <f t="shared" si="1029"/>
        <v>alert</v>
      </c>
      <c r="BS478" s="5">
        <v>4.3305645170304503E-2</v>
      </c>
      <c r="BT478" s="5">
        <v>0.86653931729467704</v>
      </c>
      <c r="BU478" s="5">
        <v>0.18559433263299399</v>
      </c>
      <c r="BV478" s="5">
        <v>0.239984593556303</v>
      </c>
      <c r="BW478" s="5">
        <v>-0.236880513351238</v>
      </c>
      <c r="BX478" s="5">
        <v>0.61295120131634395</v>
      </c>
      <c r="BY478" s="5">
        <v>-0.95877287365382502</v>
      </c>
      <c r="BZ478" s="5">
        <v>0.16220759142248911</v>
      </c>
      <c r="CA478" s="5">
        <v>-0.82323367212437248</v>
      </c>
      <c r="CB478" s="5">
        <v>0.46774884045772447</v>
      </c>
      <c r="CC478" s="5">
        <f t="shared" si="962"/>
        <v>-0.66430821248848715</v>
      </c>
      <c r="CD478" s="5">
        <f t="shared" si="963"/>
        <v>9.2789794835198558E-2</v>
      </c>
      <c r="CE478" s="5">
        <f t="shared" si="1030"/>
        <v>-82.04843826596391</v>
      </c>
      <c r="CF478" s="5" t="str">
        <f t="shared" si="1031"/>
        <v>Calm</v>
      </c>
      <c r="CG478" s="4">
        <v>0.32373952365110098</v>
      </c>
      <c r="CH478" s="4">
        <v>0.49232425644158601</v>
      </c>
      <c r="CI478" s="4">
        <v>0.20793594654452</v>
      </c>
      <c r="CJ478" s="4">
        <v>0.34916039408606098</v>
      </c>
      <c r="CK478" s="4">
        <v>-0.22593258300070301</v>
      </c>
      <c r="CL478" s="4">
        <v>0.20823384408277801</v>
      </c>
      <c r="CM478" s="4">
        <v>2.1259835463800894</v>
      </c>
      <c r="CN478" s="4">
        <v>0.49840319286111501</v>
      </c>
      <c r="CO478" s="4">
        <v>-0.16858473279048503</v>
      </c>
      <c r="CP478" s="4">
        <v>0.68266274551151751</v>
      </c>
      <c r="CQ478" s="4">
        <f t="shared" si="964"/>
        <v>0.13819956770932507</v>
      </c>
      <c r="CR478" s="4">
        <f t="shared" si="965"/>
        <v>-0.61927071554359392</v>
      </c>
      <c r="CS478" s="4">
        <f t="shared" si="1032"/>
        <v>167.4197257488832</v>
      </c>
      <c r="CT478" s="4" t="str">
        <f t="shared" si="1033"/>
        <v>Upset</v>
      </c>
      <c r="CU478" s="2">
        <v>0.18708559994799301</v>
      </c>
      <c r="CV478" s="2">
        <v>0.48552179785364002</v>
      </c>
      <c r="CW478" s="2">
        <v>3.5357305860537001E-2</v>
      </c>
      <c r="CX478" s="2">
        <v>0.306398106161409</v>
      </c>
      <c r="CY478" s="2">
        <v>-0.21882383474366601</v>
      </c>
      <c r="CZ478" s="2">
        <v>0.43851769338052599</v>
      </c>
      <c r="DA478" s="2">
        <v>-1.1140287444517047</v>
      </c>
      <c r="DB478" s="2">
        <v>0.33158551021686034</v>
      </c>
      <c r="DC478" s="2">
        <v>-0.29843619790564702</v>
      </c>
      <c r="DD478" s="2">
        <v>0.5081053421936006</v>
      </c>
      <c r="DE478" s="2">
        <f t="shared" si="966"/>
        <v>-0.35568634765771656</v>
      </c>
      <c r="DF478" s="2">
        <f t="shared" si="967"/>
        <v>0.36711637401894626</v>
      </c>
      <c r="DG478" s="2">
        <f t="shared" si="1034"/>
        <v>-44.094029850778924</v>
      </c>
      <c r="DH478" s="2" t="str">
        <f t="shared" si="1035"/>
        <v>Relased</v>
      </c>
      <c r="DI478" s="7">
        <v>0.247560714781449</v>
      </c>
      <c r="DJ478" s="7">
        <v>0.61245816391823704</v>
      </c>
      <c r="DK478" s="7">
        <v>3.6185932413664002E-3</v>
      </c>
      <c r="DL478" s="7">
        <v>0.36517870068504499</v>
      </c>
      <c r="DM478" s="7">
        <v>0.14800958067866701</v>
      </c>
      <c r="DN478" s="7">
        <v>0.63885975335657896</v>
      </c>
      <c r="DO478" s="7">
        <v>9.1477880996027675E-3</v>
      </c>
      <c r="DP478" s="7">
        <v>0.29183526875436244</v>
      </c>
      <c r="DQ478" s="7">
        <v>-0.36489744913678801</v>
      </c>
      <c r="DR478" s="7">
        <v>0.42882464915656043</v>
      </c>
      <c r="DS478" s="7">
        <f t="shared" si="968"/>
        <v>-0.40075068779506617</v>
      </c>
      <c r="DT478" s="7">
        <f t="shared" si="969"/>
        <v>0.15083965754608086</v>
      </c>
      <c r="DU478" s="7">
        <f t="shared" si="1036"/>
        <v>-69.374025819557289</v>
      </c>
      <c r="DV478" s="7" t="str">
        <f t="shared" si="1037"/>
        <v>Calm</v>
      </c>
      <c r="DW478" s="9">
        <v>0.68137435724162099</v>
      </c>
      <c r="DX478" s="9">
        <v>0.75409117257944902</v>
      </c>
      <c r="DY478" s="9">
        <v>0.109918761803017</v>
      </c>
      <c r="DZ478" s="9">
        <v>0.165206946893972</v>
      </c>
      <c r="EA478" s="9">
        <v>0.91470307801149398</v>
      </c>
      <c r="EB478" s="9">
        <v>0.94043160075478904</v>
      </c>
      <c r="EC478" s="9">
        <v>6.8868063275128913E-2</v>
      </c>
      <c r="ED478" s="9">
        <v>9.7494674898291001E-2</v>
      </c>
      <c r="EE478" s="9">
        <v>-7.2716815337828034E-2</v>
      </c>
      <c r="EF478" s="9">
        <v>0.19166305493332417</v>
      </c>
      <c r="EG478" s="9">
        <f t="shared" si="970"/>
        <v>0.1451471434508349</v>
      </c>
      <c r="EH478" s="9">
        <f t="shared" si="971"/>
        <v>3.164355030688526E-2</v>
      </c>
      <c r="EI478" s="9">
        <f t="shared" si="1038"/>
        <v>77.701373515628404</v>
      </c>
      <c r="EJ478" s="9" t="str">
        <f t="shared" si="1039"/>
        <v>alert</v>
      </c>
      <c r="EK478" s="1">
        <v>8.6174259159501596E-2</v>
      </c>
      <c r="EL478" s="1">
        <v>0.42349059131759997</v>
      </c>
      <c r="EM478" s="1">
        <v>0.17815683827669199</v>
      </c>
      <c r="EN478" s="1">
        <v>0.147831641913933</v>
      </c>
      <c r="EO478" s="1">
        <v>9.9397107720426398E-2</v>
      </c>
      <c r="EP478" s="1">
        <v>0.194219164485328</v>
      </c>
      <c r="EQ478" s="1">
        <v>0.96004486722332827</v>
      </c>
      <c r="ER478" s="1">
        <v>0.23932217441146697</v>
      </c>
      <c r="ES478" s="1">
        <v>-0.33731633215809836</v>
      </c>
      <c r="ET478" s="1">
        <v>0.63961342416583067</v>
      </c>
      <c r="EU478" s="1">
        <f t="shared" si="972"/>
        <v>-0.78095988746885669</v>
      </c>
      <c r="EV478" s="1">
        <f t="shared" si="973"/>
        <v>0.13661792041585197</v>
      </c>
      <c r="EW478" s="1">
        <f t="shared" si="1040"/>
        <v>-80.07731808439793</v>
      </c>
      <c r="EX478" s="1" t="str">
        <f t="shared" si="1041"/>
        <v>Calm</v>
      </c>
      <c r="EY478" s="2">
        <v>-0.10127538527720099</v>
      </c>
      <c r="EZ478" s="2">
        <v>0.402758663137321</v>
      </c>
      <c r="FA478" s="2">
        <v>-3.1023654192890399E-2</v>
      </c>
      <c r="FB478" s="2">
        <v>8.4374879032967504E-2</v>
      </c>
      <c r="FC478" s="2">
        <v>-0.253042416151946</v>
      </c>
      <c r="FD478" s="2">
        <v>-0.40927667866974698</v>
      </c>
      <c r="FE478" s="2">
        <v>8.7558835790231118E-2</v>
      </c>
      <c r="FF478" s="2">
        <v>-12.94487234852653</v>
      </c>
      <c r="FG478" s="2">
        <v>-0.50403404841452204</v>
      </c>
      <c r="FH478" s="2">
        <v>0.17696246776522914</v>
      </c>
      <c r="FI478" s="2">
        <f t="shared" si="974"/>
        <v>-0.57713594835741555</v>
      </c>
      <c r="FJ478" s="2">
        <f t="shared" si="975"/>
        <v>-0.36178356446985549</v>
      </c>
      <c r="FK478" s="2">
        <f t="shared" si="1042"/>
        <v>-122.08196269649143</v>
      </c>
      <c r="FL478" s="2" t="str">
        <f t="shared" si="1043"/>
        <v>Depressed</v>
      </c>
      <c r="FM478" s="7">
        <v>0.639585651199156</v>
      </c>
      <c r="FN478" s="7">
        <v>0.98794528396835002</v>
      </c>
      <c r="FO478" s="7">
        <v>4.7822885721353701E-2</v>
      </c>
      <c r="FP478" s="7">
        <v>5.8129339441967201E-2</v>
      </c>
      <c r="FQ478" s="7">
        <v>0.66456719966338496</v>
      </c>
      <c r="FR478" s="7">
        <v>1.1587116765443</v>
      </c>
      <c r="FS478" s="7">
        <v>3.6669693809068919E-2</v>
      </c>
      <c r="FT478" s="7">
        <v>2.7079007270954532E-2</v>
      </c>
      <c r="FU478" s="7">
        <v>-0.34835963276919402</v>
      </c>
      <c r="FV478" s="7">
        <v>6.5099976211767829E-2</v>
      </c>
      <c r="FW478" s="7">
        <f t="shared" si="976"/>
        <v>-0.53975216124585401</v>
      </c>
      <c r="FX478" s="7">
        <f t="shared" si="977"/>
        <v>0.19523428690834765</v>
      </c>
      <c r="FY478" s="7">
        <f t="shared" si="1044"/>
        <v>-70.114386017157557</v>
      </c>
      <c r="FZ478" s="7" t="str">
        <f t="shared" si="1045"/>
        <v>Calm</v>
      </c>
      <c r="GA478" s="4">
        <v>0.17892525136009299</v>
      </c>
      <c r="GB478" s="4">
        <v>0.48285724417555997</v>
      </c>
      <c r="GC478" s="4">
        <v>2.3434625708338801E-2</v>
      </c>
      <c r="GD478" s="4">
        <v>0.182024033751298</v>
      </c>
      <c r="GE478" s="4">
        <v>3.46585938571322E-2</v>
      </c>
      <c r="GF478" s="4">
        <v>0.32646176922289699</v>
      </c>
      <c r="GG478" s="4">
        <v>0.10972096548081454</v>
      </c>
      <c r="GH478" s="4">
        <v>0.22491011670039809</v>
      </c>
      <c r="GI478" s="4">
        <v>-0.30393199281546701</v>
      </c>
      <c r="GJ478" s="4">
        <v>0.31046251728573848</v>
      </c>
      <c r="GK478" s="4">
        <f t="shared" si="978"/>
        <v>-0.11618634771257197</v>
      </c>
      <c r="GL478" s="4">
        <f t="shared" si="979"/>
        <v>-0.89807337792847031</v>
      </c>
      <c r="GM478" s="4">
        <f t="shared" si="1046"/>
        <v>-172.62842435710721</v>
      </c>
      <c r="GN478" s="4" t="str">
        <f t="shared" si="1047"/>
        <v>Sad</v>
      </c>
      <c r="GO478" s="5">
        <v>1.00763922086173</v>
      </c>
      <c r="GP478" s="5">
        <v>0.63906529552972302</v>
      </c>
      <c r="GQ478" s="5">
        <v>0.70766739978062199</v>
      </c>
      <c r="GR478" s="5">
        <v>0.61513810363973398</v>
      </c>
      <c r="GS478" s="5">
        <v>1.1037203489588701</v>
      </c>
      <c r="GT478" s="5">
        <v>0.53476093986888695</v>
      </c>
      <c r="GU478" s="5">
        <v>0.33517142693072965</v>
      </c>
      <c r="GV478" s="5">
        <v>0.52404528463349964</v>
      </c>
      <c r="GW478" s="5">
        <v>0.36857392533200695</v>
      </c>
      <c r="GX478" s="5">
        <v>0.80330471572344919</v>
      </c>
      <c r="GY478" s="5">
        <f t="shared" si="980"/>
        <v>0.66593706044356038</v>
      </c>
      <c r="GZ478" s="5">
        <f t="shared" si="981"/>
        <v>0.25399775279641723</v>
      </c>
      <c r="HA478" s="5">
        <f t="shared" si="1048"/>
        <v>69.122445999279194</v>
      </c>
      <c r="HB478" s="5" t="str">
        <f t="shared" si="1049"/>
        <v>alert</v>
      </c>
      <c r="HC478" s="2">
        <v>0.188434137738927</v>
      </c>
      <c r="HD478" s="2">
        <v>0.40262892488572499</v>
      </c>
      <c r="HE478" s="2">
        <v>0.14720066231954801</v>
      </c>
      <c r="HF478" s="2">
        <v>0.37195759558751301</v>
      </c>
      <c r="HG478" s="2">
        <v>0.115150065841109</v>
      </c>
      <c r="HH478" s="2">
        <v>-0.190484605443101</v>
      </c>
      <c r="HI478" s="2">
        <v>0.48487589467328945</v>
      </c>
      <c r="HJ478" s="2">
        <v>1.7533233817656462</v>
      </c>
      <c r="HK478" s="2">
        <v>-0.21419478714679799</v>
      </c>
      <c r="HL478" s="2">
        <v>0.87834664477544366</v>
      </c>
      <c r="HM478" s="2">
        <f t="shared" si="982"/>
        <v>-0.2482722364473352</v>
      </c>
      <c r="HN478" s="2">
        <f t="shared" si="983"/>
        <v>0.29245824114118557</v>
      </c>
      <c r="HO478" s="2">
        <f t="shared" si="1050"/>
        <v>-40.328432265491621</v>
      </c>
      <c r="HP478" s="2" t="str">
        <f t="shared" si="1051"/>
        <v>Relased</v>
      </c>
      <c r="HQ478" s="4">
        <v>0.34299682409392901</v>
      </c>
      <c r="HR478" s="4">
        <v>0.435601317576713</v>
      </c>
      <c r="HS478" s="4">
        <v>0.30277089038194399</v>
      </c>
      <c r="HT478" s="4">
        <v>0.53281757095542603</v>
      </c>
      <c r="HU478" s="4">
        <v>0.10881963954848201</v>
      </c>
      <c r="HV478" s="4">
        <v>0.40515471704253803</v>
      </c>
      <c r="HW478" s="4">
        <v>0.67011920712471251</v>
      </c>
      <c r="HX478" s="4">
        <v>0.63373624335235423</v>
      </c>
      <c r="HY478" s="4">
        <v>-9.2604493482783989E-2</v>
      </c>
      <c r="HZ478" s="4">
        <v>1.0731960643322931</v>
      </c>
      <c r="IA478" s="4">
        <f t="shared" si="984"/>
        <v>0.11049566938936906</v>
      </c>
      <c r="IB478" s="4">
        <f t="shared" si="985"/>
        <v>5.3098613318024457E-2</v>
      </c>
      <c r="IC478" s="4">
        <f t="shared" si="1052"/>
        <v>64.333421892687724</v>
      </c>
      <c r="ID478" s="4" t="str">
        <f t="shared" si="1053"/>
        <v>alert</v>
      </c>
      <c r="IE478" s="5">
        <v>0.27185099205417901</v>
      </c>
      <c r="IF478" s="5">
        <v>0.40714393789985898</v>
      </c>
      <c r="IG478" s="5">
        <v>0.13423545926299399</v>
      </c>
      <c r="IH478" s="5">
        <v>0.392461459002519</v>
      </c>
      <c r="II478" s="5">
        <v>-0.124458491120699</v>
      </c>
      <c r="IJ478" s="5">
        <v>0.188572953838024</v>
      </c>
      <c r="IK478" s="5">
        <v>0.91073466026318439</v>
      </c>
      <c r="IL478" s="5">
        <v>0.65880532253767798</v>
      </c>
      <c r="IM478" s="5">
        <v>-0.13529294584567997</v>
      </c>
      <c r="IN478" s="5">
        <v>0.77570081164106153</v>
      </c>
      <c r="IO478" s="5">
        <f t="shared" si="986"/>
        <v>-0.29871515270338433</v>
      </c>
      <c r="IP478" s="5">
        <f t="shared" si="987"/>
        <v>-0.11655074887163519</v>
      </c>
      <c r="IQ478" s="5">
        <f t="shared" si="1054"/>
        <v>-111.314413581362</v>
      </c>
      <c r="IR478" s="5" t="str">
        <f t="shared" si="1055"/>
        <v>Bored</v>
      </c>
      <c r="IS478" s="4">
        <v>0.34999267211890001</v>
      </c>
      <c r="IT478" s="4">
        <v>0.797699684561333</v>
      </c>
      <c r="IU478" s="4">
        <v>1.0334081541915301</v>
      </c>
      <c r="IV478" s="4">
        <v>0.97359040755798898</v>
      </c>
      <c r="IW478" s="4">
        <v>0.33295199899087402</v>
      </c>
      <c r="IX478" s="4">
        <v>0.71537873907726401</v>
      </c>
      <c r="IY478" s="4">
        <v>1.5131652649287952</v>
      </c>
      <c r="IZ478" s="4">
        <v>0.64345006335939514</v>
      </c>
      <c r="JA478" s="4">
        <v>-0.44770701244243299</v>
      </c>
      <c r="JB478" s="4">
        <v>1.7487252137453275</v>
      </c>
      <c r="JC478" s="4">
        <f t="shared" si="988"/>
        <v>-0.5404869742021714</v>
      </c>
      <c r="JD478" s="4">
        <f t="shared" si="989"/>
        <v>7.0222701706799118E-2</v>
      </c>
      <c r="JE478" s="4">
        <f t="shared" si="1056"/>
        <v>-82.59732081226926</v>
      </c>
      <c r="JF478" s="4" t="str">
        <f t="shared" si="1057"/>
        <v>Calm</v>
      </c>
      <c r="JG478" s="5">
        <v>-2.69613610793237E-2</v>
      </c>
      <c r="JH478" s="5">
        <v>0.32399000410990902</v>
      </c>
      <c r="JI478" s="5">
        <v>3.8274276755388401E-2</v>
      </c>
      <c r="JJ478" s="5">
        <v>7.46829820486032E-2</v>
      </c>
      <c r="JK478" s="5">
        <v>-0.32463385157117502</v>
      </c>
      <c r="JL478" s="5">
        <v>-0.404687287193011</v>
      </c>
      <c r="JM478" s="5">
        <v>-0.10885892463341</v>
      </c>
      <c r="JN478" s="5">
        <v>-0.92547083613329018</v>
      </c>
      <c r="JO478" s="5">
        <v>-0.3509513651892327</v>
      </c>
      <c r="JP478" s="5">
        <v>0.38029079502733437</v>
      </c>
      <c r="JQ478" s="5">
        <f t="shared" si="990"/>
        <v>-0.27068834538976649</v>
      </c>
      <c r="JR478" s="5">
        <f t="shared" si="991"/>
        <v>0.23631454180876799</v>
      </c>
      <c r="JS478" s="5">
        <f t="shared" si="1058"/>
        <v>-48.878606226145052</v>
      </c>
      <c r="JT478" s="5" t="str">
        <f t="shared" si="1059"/>
        <v>Relased</v>
      </c>
      <c r="JU478" s="2">
        <v>0.30735260417797</v>
      </c>
      <c r="JV478" s="2">
        <v>0.18224701163280899</v>
      </c>
      <c r="JW478" s="2">
        <v>6.3283244673523004E-2</v>
      </c>
      <c r="JX478" s="2">
        <v>-0.159601745211571</v>
      </c>
      <c r="JY478" s="2">
        <v>0.470806974903273</v>
      </c>
      <c r="JZ478" s="2">
        <v>0.13266410095662501</v>
      </c>
      <c r="KA478" s="2">
        <v>8.1324250673930176E-2</v>
      </c>
      <c r="KB478" s="2">
        <v>-0.50681522128325807</v>
      </c>
      <c r="KC478" s="2">
        <v>0.12510559254516102</v>
      </c>
      <c r="KD478" s="2">
        <v>-0.1967291178906343</v>
      </c>
      <c r="KE478" s="2">
        <f t="shared" si="992"/>
        <v>0.36665877498172295</v>
      </c>
      <c r="KF478" s="2">
        <f t="shared" si="993"/>
        <v>0.10359017344749133</v>
      </c>
      <c r="KG478" s="2">
        <f t="shared" si="1060"/>
        <v>74.223701554677959</v>
      </c>
      <c r="KH478" s="2" t="str">
        <f t="shared" si="1061"/>
        <v>alert</v>
      </c>
      <c r="KI478" s="7">
        <v>0.37756801796554301</v>
      </c>
      <c r="KJ478" s="7">
        <v>0.34427660821762601</v>
      </c>
      <c r="KK478" s="7">
        <v>-1.0679867204543E-2</v>
      </c>
      <c r="KL478" s="7">
        <v>-3.4907620377415599E-2</v>
      </c>
      <c r="KM478" s="7">
        <v>-5.6153149202649799E-2</v>
      </c>
      <c r="KN478" s="7">
        <v>0.14673044758297499</v>
      </c>
      <c r="KO478" s="7">
        <v>-3.3227670037945585E-2</v>
      </c>
      <c r="KP478" s="7">
        <v>-7.109392821351157E-2</v>
      </c>
      <c r="KQ478" s="7">
        <v>3.3291409747917E-2</v>
      </c>
      <c r="KR478" s="7">
        <v>-6.3154155241145649E-2</v>
      </c>
      <c r="KS478" s="7">
        <f t="shared" si="994"/>
        <v>2.9202458199230064E-2</v>
      </c>
      <c r="KT478" s="7">
        <f t="shared" si="995"/>
        <v>-2.2266874662710046E-2</v>
      </c>
      <c r="KU478" s="7">
        <f t="shared" si="1062"/>
        <v>127.32552083768883</v>
      </c>
      <c r="KV478" s="7" t="str">
        <f t="shared" si="1063"/>
        <v>stressed</v>
      </c>
      <c r="KW478" s="2">
        <v>0.29085663368368497</v>
      </c>
      <c r="KX478" s="2">
        <v>0.69642646497476002</v>
      </c>
      <c r="KY478" s="2">
        <v>0.73542415426083096</v>
      </c>
      <c r="KZ478" s="2">
        <v>0.60302195189513297</v>
      </c>
      <c r="LA478" s="2">
        <v>0.37955849246190698</v>
      </c>
      <c r="LB478" s="2">
        <v>0.58302557777983899</v>
      </c>
      <c r="LC478" s="2">
        <v>1.0969683194485698</v>
      </c>
      <c r="LD478" s="2">
        <v>0.47131266490993723</v>
      </c>
      <c r="LE478" s="2">
        <v>-0.40556983129107504</v>
      </c>
      <c r="LF478" s="2">
        <v>1.3556862342469871</v>
      </c>
      <c r="LG478" s="2">
        <f t="shared" si="996"/>
        <v>-0.31402937978124723</v>
      </c>
      <c r="LH478" s="2">
        <f t="shared" si="997"/>
        <v>0.44813857256302225</v>
      </c>
      <c r="LI478" s="2">
        <f t="shared" si="1064"/>
        <v>-35.020530792238084</v>
      </c>
      <c r="LJ478" s="2" t="str">
        <f t="shared" si="1065"/>
        <v>Relased</v>
      </c>
      <c r="LK478" s="4">
        <v>0.70574476839501199</v>
      </c>
      <c r="LL478" s="4">
        <v>0.43287132201405698</v>
      </c>
      <c r="LM478" s="4">
        <v>-0.108204567562124</v>
      </c>
      <c r="LN478" s="4">
        <v>5.4843833249324798E-2</v>
      </c>
      <c r="LO478" s="4">
        <v>0.88195672674641201</v>
      </c>
      <c r="LP478" s="4">
        <v>0.233759051848551</v>
      </c>
      <c r="LQ478" s="4">
        <v>-6.8151707290850488E-2</v>
      </c>
      <c r="LR478" s="4">
        <v>8.2270228599916853E-2</v>
      </c>
      <c r="LS478" s="4">
        <v>0.27287344638095501</v>
      </c>
      <c r="LT478" s="4">
        <v>-4.686455317316688E-2</v>
      </c>
      <c r="LU478" s="4">
        <f t="shared" si="998"/>
        <v>0.23252661433174548</v>
      </c>
      <c r="LV478" s="4">
        <f t="shared" si="999"/>
        <v>0.25979790512602774</v>
      </c>
      <c r="LW478" s="4">
        <f t="shared" si="1066"/>
        <v>41.829459846344285</v>
      </c>
      <c r="LX478" s="4" t="str">
        <f t="shared" si="1067"/>
        <v>excited</v>
      </c>
      <c r="LY478" s="5">
        <v>0.28051247076768299</v>
      </c>
      <c r="LZ478" s="5">
        <v>4.2871626579204403E-2</v>
      </c>
      <c r="MA478" s="5">
        <v>0.344431961070159</v>
      </c>
      <c r="MB478" s="5">
        <v>0.24232278195423099</v>
      </c>
      <c r="MC478" s="5">
        <v>-3.54094027409168E-2</v>
      </c>
      <c r="MD478" s="5">
        <v>0.143552644651221</v>
      </c>
      <c r="ME478" s="5">
        <v>1.4052535688070038</v>
      </c>
      <c r="MF478" s="5">
        <v>1.2998456711396422</v>
      </c>
      <c r="MG478" s="5">
        <v>0.23764084418847858</v>
      </c>
      <c r="MH478" s="5">
        <v>1.8144205229578447</v>
      </c>
      <c r="MI478" s="5">
        <f t="shared" si="1000"/>
        <v>-4.2735852844043909E-2</v>
      </c>
      <c r="MJ478" s="5">
        <f t="shared" si="1001"/>
        <v>0.59498558816115055</v>
      </c>
      <c r="MK478" s="5">
        <f t="shared" si="1068"/>
        <v>-4.1083115748034524</v>
      </c>
      <c r="ML478" s="5" t="str">
        <f t="shared" si="1069"/>
        <v>Contented</v>
      </c>
      <c r="MM478" s="2">
        <v>0.15529185060004599</v>
      </c>
      <c r="MN478" s="2">
        <v>0.28899868430685699</v>
      </c>
      <c r="MO478" s="2">
        <v>-0.13661954388265901</v>
      </c>
      <c r="MP478" s="2">
        <v>-7.7677583883151796E-2</v>
      </c>
      <c r="MQ478" s="2">
        <v>-4.8013015842447403E-2</v>
      </c>
      <c r="MR478" s="2">
        <v>-3.2547989923315299E-2</v>
      </c>
      <c r="MS478" s="2">
        <v>-1.2734995135933114</v>
      </c>
      <c r="MT478" s="2">
        <v>-0.30289480818086228</v>
      </c>
      <c r="MU478" s="2">
        <v>-0.133706833706811</v>
      </c>
      <c r="MV478" s="2">
        <v>-0.48233556857274673</v>
      </c>
      <c r="MW478" s="2">
        <f t="shared" si="1002"/>
        <v>0.18480279753099738</v>
      </c>
      <c r="MX478" s="2">
        <f t="shared" si="1003"/>
        <v>-0.15412324271784972</v>
      </c>
      <c r="MY478" s="2">
        <f t="shared" si="1070"/>
        <v>129.82768749114598</v>
      </c>
      <c r="MZ478" s="2" t="str">
        <f t="shared" si="1071"/>
        <v>stressed</v>
      </c>
      <c r="NA478" s="7">
        <v>0.83760146828419402</v>
      </c>
      <c r="NB478" s="7">
        <v>0.63686793660765195</v>
      </c>
      <c r="NC478" s="7">
        <v>0.42624698589112803</v>
      </c>
      <c r="ND478" s="7">
        <v>0.27597008556645197</v>
      </c>
      <c r="NE478" s="7">
        <v>0.99054187652069403</v>
      </c>
      <c r="NF478" s="7">
        <v>1.0903074585827499</v>
      </c>
      <c r="NG478" s="7">
        <v>0.23315840472926372</v>
      </c>
      <c r="NH478" s="7">
        <v>0.15978115849434582</v>
      </c>
      <c r="NI478" s="7">
        <v>0.20073353167654207</v>
      </c>
      <c r="NJ478" s="7">
        <v>0.47625068999589615</v>
      </c>
      <c r="NK478" s="7">
        <f t="shared" si="1004"/>
        <v>0.40521003806104083</v>
      </c>
      <c r="NL478" s="7">
        <f t="shared" si="1005"/>
        <v>0.13708736911290442</v>
      </c>
      <c r="NM478" s="7">
        <f t="shared" si="1072"/>
        <v>71.308711093073171</v>
      </c>
      <c r="NN478" s="7" t="str">
        <f t="shared" si="1073"/>
        <v>alert</v>
      </c>
      <c r="NO478" s="4">
        <v>0.46953801312958399</v>
      </c>
      <c r="NP478" s="4">
        <v>0.49492655629665899</v>
      </c>
      <c r="NQ478" s="4">
        <v>0.39121410284872599</v>
      </c>
      <c r="NR478" s="4">
        <v>0.38295796206905097</v>
      </c>
      <c r="NS478" s="4">
        <v>0.15725159460663801</v>
      </c>
      <c r="NT478" s="4">
        <v>0.64435773697010501</v>
      </c>
      <c r="NU478" s="4">
        <v>0.62415537529678444</v>
      </c>
      <c r="NV478" s="4">
        <v>0.33613906935464194</v>
      </c>
      <c r="NW478" s="4">
        <v>-2.5388543167075006E-2</v>
      </c>
      <c r="NX478" s="4">
        <v>0.80269622074176306</v>
      </c>
      <c r="NY478" s="4">
        <f t="shared" si="1006"/>
        <v>-0.15700876980451195</v>
      </c>
      <c r="NZ478" s="4">
        <f t="shared" si="1007"/>
        <v>8.8551747961619354E-2</v>
      </c>
      <c r="OA478" s="4">
        <f t="shared" si="1074"/>
        <v>-60.577333448921898</v>
      </c>
      <c r="OB478" s="4" t="str">
        <f t="shared" si="1075"/>
        <v>Calm</v>
      </c>
      <c r="OC478" s="1">
        <v>0.24157802119381799</v>
      </c>
      <c r="OD478" s="1">
        <v>0.27576106163703201</v>
      </c>
      <c r="OE478" s="1">
        <v>0.89499435996050003</v>
      </c>
      <c r="OF478" s="1">
        <v>0.39440227327951599</v>
      </c>
      <c r="OG478" s="1">
        <v>-0.401465789670999</v>
      </c>
      <c r="OH478" s="1">
        <v>-0.30177824267502801</v>
      </c>
      <c r="OI478" s="1">
        <v>-5.597641198477497</v>
      </c>
      <c r="OJ478" s="1">
        <v>-15.1593007983272</v>
      </c>
      <c r="OK478" s="1">
        <v>-3.4183040443214019E-2</v>
      </c>
      <c r="OL478" s="1">
        <v>2.4923626998843993</v>
      </c>
      <c r="OM478" s="1">
        <f t="shared" si="1008"/>
        <v>-3.4818922521092754E-2</v>
      </c>
      <c r="ON478" s="1">
        <f t="shared" si="1009"/>
        <v>0.50452960345201858</v>
      </c>
      <c r="OO478" s="1">
        <f t="shared" si="1076"/>
        <v>-3.947873671883015</v>
      </c>
      <c r="OP478" s="1" t="str">
        <f t="shared" si="1077"/>
        <v>Contented</v>
      </c>
      <c r="OQ478" s="2">
        <v>0.77388101515829999</v>
      </c>
      <c r="OR478" s="2">
        <v>-1.8901586532266999E-2</v>
      </c>
      <c r="OS478" s="2">
        <v>0.221354297006226</v>
      </c>
      <c r="OT478" s="2">
        <v>7.5355300027638406E-2</v>
      </c>
      <c r="OU478" s="2">
        <v>0.354603766326826</v>
      </c>
      <c r="OV478" s="2">
        <v>-0.64936505967055103</v>
      </c>
      <c r="OW478" s="2">
        <v>0.19615177859546842</v>
      </c>
      <c r="OX478" s="2">
        <v>-0.11276232392536342</v>
      </c>
      <c r="OY478" s="2">
        <v>0.79278260169056702</v>
      </c>
      <c r="OZ478" s="2">
        <v>0.39300355186344393</v>
      </c>
      <c r="PA478" s="2">
        <f t="shared" si="1010"/>
        <v>0.64530224789092738</v>
      </c>
      <c r="PB478" s="2">
        <f t="shared" si="1011"/>
        <v>-4.4182106748036354E-3</v>
      </c>
      <c r="PC478" s="2">
        <f t="shared" si="1078"/>
        <v>90.392282639626714</v>
      </c>
      <c r="PD478" s="2" t="str">
        <f t="shared" si="1079"/>
        <v>nervous</v>
      </c>
      <c r="PE478" s="1">
        <v>0.60835265258732396</v>
      </c>
      <c r="PF478" s="1">
        <v>0.99020535961589096</v>
      </c>
      <c r="PG478" s="1">
        <v>0.76941230268582705</v>
      </c>
      <c r="PH478" s="1">
        <v>0.80473103520202405</v>
      </c>
      <c r="PI478" s="1">
        <v>0.359106264626324</v>
      </c>
      <c r="PJ478" s="1">
        <v>0.53978439709765103</v>
      </c>
      <c r="PK478" s="1">
        <v>0.79529196433662575</v>
      </c>
      <c r="PL478" s="1">
        <v>0.52597151822153854</v>
      </c>
      <c r="PM478" s="1">
        <v>-0.381852707028567</v>
      </c>
      <c r="PN478" s="1">
        <v>0.98472706393575649</v>
      </c>
      <c r="PO478" s="1">
        <f t="shared" si="1012"/>
        <v>-0.3716995752594322</v>
      </c>
      <c r="PP478" s="1">
        <f t="shared" si="1013"/>
        <v>-0.59338587748945726</v>
      </c>
      <c r="PQ478" s="1">
        <f t="shared" si="1080"/>
        <v>-147.93678646567247</v>
      </c>
      <c r="PR478" s="1" t="str">
        <f t="shared" si="1081"/>
        <v>Depressed</v>
      </c>
      <c r="PS478" s="4">
        <v>0.63160549565551205</v>
      </c>
      <c r="PT478" s="4">
        <v>0.61580608084772903</v>
      </c>
      <c r="PU478" s="4">
        <v>0.49641596424590301</v>
      </c>
      <c r="PV478" s="4">
        <v>0.19218716688721099</v>
      </c>
      <c r="PW478" s="4">
        <v>0.27282832319501299</v>
      </c>
      <c r="PX478" s="4">
        <v>0.42373017268320401</v>
      </c>
      <c r="PY478" s="4">
        <v>0.54886930795756239</v>
      </c>
      <c r="PZ478" s="4">
        <v>0.18487779164451443</v>
      </c>
      <c r="QA478" s="4">
        <v>1.5799414807783019E-2</v>
      </c>
      <c r="QB478" s="4">
        <v>0.55202560574547044</v>
      </c>
      <c r="QC478" s="4">
        <f t="shared" si="1014"/>
        <v>0.21994916098876471</v>
      </c>
      <c r="QD478" s="4">
        <f t="shared" si="1015"/>
        <v>-7.2512283564627689E-2</v>
      </c>
      <c r="QE478" s="4">
        <f t="shared" si="1082"/>
        <v>108.24622368368266</v>
      </c>
      <c r="QF478" s="4" t="str">
        <f t="shared" si="1083"/>
        <v>nervous</v>
      </c>
      <c r="QG478" s="2">
        <v>0.34337223482211199</v>
      </c>
      <c r="QH478" s="2">
        <v>0.32630349791581098</v>
      </c>
      <c r="QI478" s="2">
        <v>0.15940099832231699</v>
      </c>
      <c r="QJ478" s="2">
        <v>0.153987663587485</v>
      </c>
      <c r="QK478" s="2">
        <v>0.16114106652806001</v>
      </c>
      <c r="QL478" s="2">
        <v>0.188601634095038</v>
      </c>
      <c r="QM478" s="2">
        <v>0.31595004115001546</v>
      </c>
      <c r="QN478" s="2">
        <v>0.29906026181195744</v>
      </c>
      <c r="QO478" s="2">
        <v>1.7068736906301007E-2</v>
      </c>
      <c r="QP478" s="2">
        <v>0.46797076045825053</v>
      </c>
      <c r="QQ478" s="2">
        <f t="shared" si="1016"/>
        <v>7.0953089904808753E-2</v>
      </c>
      <c r="QR478" s="2">
        <f t="shared" si="1017"/>
        <v>0.15728216713481125</v>
      </c>
      <c r="QS478" s="2">
        <f t="shared" si="1084"/>
        <v>24.281075318320188</v>
      </c>
      <c r="QT478" s="2" t="str">
        <f t="shared" si="1085"/>
        <v>happy</v>
      </c>
      <c r="QU478" s="4">
        <v>0.781125826777056</v>
      </c>
      <c r="QV478" s="4">
        <v>0.89422902865088405</v>
      </c>
      <c r="QW478" s="4">
        <v>3.0532983838221301E-2</v>
      </c>
      <c r="QX478" s="4">
        <v>0.23330636650092801</v>
      </c>
      <c r="QY478" s="4">
        <v>0.57977069927675795</v>
      </c>
      <c r="QZ478" s="4">
        <v>1.0128108788630801</v>
      </c>
      <c r="RA478" s="4">
        <v>2.2435933411306199E-2</v>
      </c>
      <c r="RB478" s="4">
        <v>0.12233953027499486</v>
      </c>
      <c r="RC478" s="4">
        <v>-0.11310320187382805</v>
      </c>
      <c r="RD478" s="4">
        <v>0.1574826667224217</v>
      </c>
      <c r="RE478" s="4">
        <f t="shared" si="1018"/>
        <v>-0.29236258467263643</v>
      </c>
      <c r="RF478" s="4">
        <f t="shared" si="1019"/>
        <v>7.0517267273915163E-2</v>
      </c>
      <c r="RG478" s="4">
        <f t="shared" si="1086"/>
        <v>-76.439383031297751</v>
      </c>
      <c r="RH478" s="4" t="str">
        <f t="shared" si="1087"/>
        <v>Calm</v>
      </c>
    </row>
    <row r="479" spans="1:476" x14ac:dyDescent="0.3">
      <c r="A479" s="1">
        <v>0.44805882516088902</v>
      </c>
      <c r="B479" s="1">
        <v>0.85656447181707895</v>
      </c>
      <c r="C479" s="1">
        <v>0.20021112570236199</v>
      </c>
      <c r="D479" s="1">
        <v>-2.5174257868881399E-3</v>
      </c>
      <c r="E479" s="1">
        <v>0.553217805802795</v>
      </c>
      <c r="F479" s="1">
        <v>0.46888742889651702</v>
      </c>
      <c r="G479" s="1">
        <v>0.1999558558653943</v>
      </c>
      <c r="H479" s="1">
        <v>-1.8992962215624799E-3</v>
      </c>
      <c r="I479" s="1">
        <v>-0.40850564665618994</v>
      </c>
      <c r="J479" s="1">
        <v>0.1515331669865255</v>
      </c>
      <c r="K479" s="17">
        <f t="shared" si="952"/>
        <v>-0.35694526969058316</v>
      </c>
      <c r="L479" s="18">
        <f t="shared" si="953"/>
        <v>3.8934089650615622E-2</v>
      </c>
      <c r="M479" s="18">
        <f t="shared" si="1020"/>
        <v>-83.775026632777326</v>
      </c>
      <c r="N479" s="18" t="str">
        <f t="shared" si="1021"/>
        <v>Calm</v>
      </c>
      <c r="O479" s="9">
        <v>0.360260675461678</v>
      </c>
      <c r="P479" s="9">
        <v>0.31040154324695501</v>
      </c>
      <c r="Q479" s="9">
        <v>0.19457659958472101</v>
      </c>
      <c r="R479" s="9">
        <v>0.36226843133303199</v>
      </c>
      <c r="S479" s="9">
        <v>0.32804212178690201</v>
      </c>
      <c r="T479" s="9">
        <v>0.35110125499651701</v>
      </c>
      <c r="U479" s="9">
        <v>0.28269040945717649</v>
      </c>
      <c r="V479" s="9">
        <v>0.54764459393820408</v>
      </c>
      <c r="W479" s="9">
        <v>4.985913221472299E-2</v>
      </c>
      <c r="X479" s="9">
        <v>0.83029133800016919</v>
      </c>
      <c r="Y479" s="9">
        <f t="shared" si="954"/>
        <v>0.34340235015061249</v>
      </c>
      <c r="Z479" s="9">
        <f t="shared" si="955"/>
        <v>0.2822365510522018</v>
      </c>
      <c r="AA479" s="9">
        <f t="shared" si="1022"/>
        <v>50.583796320450809</v>
      </c>
      <c r="AB479" s="9" t="str">
        <f t="shared" si="1023"/>
        <v>excited</v>
      </c>
      <c r="AC479" s="2">
        <v>9.1059384371260196E-2</v>
      </c>
      <c r="AD479" s="2">
        <v>-3.9149650708528702E-2</v>
      </c>
      <c r="AE479" s="2">
        <v>-5.8071633629577296E-3</v>
      </c>
      <c r="AF479" s="2">
        <v>7.5241860854814296E-3</v>
      </c>
      <c r="AG479" s="2">
        <v>-1.34636315916212E-2</v>
      </c>
      <c r="AH479" s="2">
        <v>-0.13010854752131701</v>
      </c>
      <c r="AI479" s="2">
        <v>-7.4838675506496533E-2</v>
      </c>
      <c r="AJ479" s="2">
        <v>-4.4453894488844153E-2</v>
      </c>
      <c r="AK479" s="2">
        <v>0.1302090350797889</v>
      </c>
      <c r="AL479" s="2">
        <v>3.3077085960015885E-2</v>
      </c>
      <c r="AM479" s="2">
        <f t="shared" si="956"/>
        <v>0.34534869814256397</v>
      </c>
      <c r="AN479" s="2">
        <f t="shared" si="957"/>
        <v>-7.072475278001944E-2</v>
      </c>
      <c r="AO479" s="2">
        <f t="shared" si="1024"/>
        <v>101.57370514163549</v>
      </c>
      <c r="AP479" s="2" t="str">
        <f t="shared" si="1025"/>
        <v>nervous</v>
      </c>
      <c r="AQ479" s="9">
        <v>-0.19895133931923101</v>
      </c>
      <c r="AR479" s="9">
        <v>0.38197695693782902</v>
      </c>
      <c r="AS479" s="9">
        <v>-7.5898979525471602E-2</v>
      </c>
      <c r="AT479" s="9">
        <v>-6.5189759802266295E-2</v>
      </c>
      <c r="AU479" s="9">
        <v>-0.40031000869877198</v>
      </c>
      <c r="AV479" s="9">
        <v>-0.28979492109937699</v>
      </c>
      <c r="AW479" s="9">
        <v>0.12665422152872013</v>
      </c>
      <c r="AX479" s="9">
        <v>-0.70718507363528627</v>
      </c>
      <c r="AY479" s="9">
        <v>-0.58092829625706</v>
      </c>
      <c r="AZ479" s="9">
        <v>-0.77086880603647956</v>
      </c>
      <c r="BA479" s="9">
        <f t="shared" si="958"/>
        <v>-0.38849514621920189</v>
      </c>
      <c r="BB479" s="9">
        <f t="shared" si="959"/>
        <v>-0.22508499533872928</v>
      </c>
      <c r="BC479" s="9">
        <f t="shared" si="1026"/>
        <v>-120.08699857449562</v>
      </c>
      <c r="BD479" s="9" t="str">
        <f t="shared" si="1027"/>
        <v>Depressed</v>
      </c>
      <c r="BE479" s="4">
        <v>0.18283561596164</v>
      </c>
      <c r="BF479" s="4">
        <v>0.25050304044736499</v>
      </c>
      <c r="BG479" s="4">
        <v>-2.0926018326464398E-2</v>
      </c>
      <c r="BH479" s="4">
        <v>4.82438375805006E-3</v>
      </c>
      <c r="BI479" s="4">
        <v>2.2926392548164101E-2</v>
      </c>
      <c r="BJ479" s="4">
        <v>-0.145116683915301</v>
      </c>
      <c r="BK479" s="4">
        <v>-0.10170010721618379</v>
      </c>
      <c r="BL479" s="4">
        <v>4.5778067643720395E-2</v>
      </c>
      <c r="BM479" s="4">
        <v>-6.7667424485724992E-2</v>
      </c>
      <c r="BN479" s="4">
        <v>-3.7157161795454675E-2</v>
      </c>
      <c r="BO479" s="4">
        <f t="shared" si="960"/>
        <v>-4.3100404430739703E-2</v>
      </c>
      <c r="BP479" s="4">
        <f t="shared" si="961"/>
        <v>-7.7716746040671358E-3</v>
      </c>
      <c r="BQ479" s="4">
        <f t="shared" si="1028"/>
        <v>-100.22148694061966</v>
      </c>
      <c r="BR479" s="4" t="str">
        <f t="shared" si="1029"/>
        <v>Bored</v>
      </c>
      <c r="BS479" s="5">
        <v>-0.35003619046630802</v>
      </c>
      <c r="BT479" s="5">
        <v>0.55542438808410999</v>
      </c>
      <c r="BU479" s="5">
        <v>0.106427389674058</v>
      </c>
      <c r="BV479" s="5">
        <v>0.16865454529371601</v>
      </c>
      <c r="BW479" s="5">
        <v>-0.26207434780196498</v>
      </c>
      <c r="BX479" s="5">
        <v>0.58251130849752697</v>
      </c>
      <c r="BY479" s="5">
        <v>-0.17386955953274813</v>
      </c>
      <c r="BZ479" s="5">
        <v>0.14821096288687918</v>
      </c>
      <c r="CA479" s="5">
        <v>-0.90546057855041795</v>
      </c>
      <c r="CB479" s="5">
        <v>1.3393268851779989</v>
      </c>
      <c r="CC479" s="5">
        <f t="shared" si="962"/>
        <v>-0.74389749359324742</v>
      </c>
      <c r="CD479" s="5">
        <f t="shared" si="963"/>
        <v>0.52501898588547169</v>
      </c>
      <c r="CE479" s="5">
        <f t="shared" si="1030"/>
        <v>-54.786783375747319</v>
      </c>
      <c r="CF479" s="5" t="str">
        <f t="shared" si="1031"/>
        <v>Relased</v>
      </c>
      <c r="CG479" s="4">
        <v>0.191387904833867</v>
      </c>
      <c r="CH479" s="4">
        <v>0.49232425644158601</v>
      </c>
      <c r="CI479" s="4">
        <v>0.26792558062951499</v>
      </c>
      <c r="CJ479" s="4">
        <v>0.34916039408606098</v>
      </c>
      <c r="CK479" s="4">
        <v>-0.31207454442301102</v>
      </c>
      <c r="CL479" s="4">
        <v>0.20823384408277801</v>
      </c>
      <c r="CM479" s="4">
        <v>-2.2200102806874025</v>
      </c>
      <c r="CN479" s="4">
        <v>0.49840319286111501</v>
      </c>
      <c r="CO479" s="4">
        <v>-0.30093635160771903</v>
      </c>
      <c r="CP479" s="4">
        <v>0.90255228686354338</v>
      </c>
      <c r="CQ479" s="4">
        <f t="shared" si="964"/>
        <v>-1.2328732939119735E-3</v>
      </c>
      <c r="CR479" s="4">
        <f t="shared" si="965"/>
        <v>-0.44848360098534323</v>
      </c>
      <c r="CS479" s="4">
        <f t="shared" si="1032"/>
        <v>-179.84249533689692</v>
      </c>
      <c r="CT479" s="4" t="str">
        <f t="shared" si="1033"/>
        <v>Sad</v>
      </c>
      <c r="CU479" s="2">
        <v>0.16808451744859901</v>
      </c>
      <c r="CV479" s="2">
        <v>0.51339456229748304</v>
      </c>
      <c r="CW479" s="2">
        <v>3.1536900427320602E-2</v>
      </c>
      <c r="CX479" s="2">
        <v>0.34752953132978598</v>
      </c>
      <c r="CY479" s="2">
        <v>-0.30090686328225402</v>
      </c>
      <c r="CZ479" s="2">
        <v>0.24434536196717499</v>
      </c>
      <c r="DA479" s="2">
        <v>-0.23743670712469578</v>
      </c>
      <c r="DB479" s="2">
        <v>0.45863959414180649</v>
      </c>
      <c r="DC479" s="2">
        <v>-0.34531004484888406</v>
      </c>
      <c r="DD479" s="2">
        <v>0.55624074608181096</v>
      </c>
      <c r="DE479" s="2">
        <f t="shared" si="966"/>
        <v>-0.4106961379807349</v>
      </c>
      <c r="DF479" s="2">
        <f t="shared" si="967"/>
        <v>0.38928891247512265</v>
      </c>
      <c r="DG479" s="2">
        <f t="shared" si="1034"/>
        <v>-46.532842436025888</v>
      </c>
      <c r="DH479" s="2" t="str">
        <f t="shared" si="1035"/>
        <v>Relased</v>
      </c>
      <c r="DI479" s="7">
        <v>0.247560714781449</v>
      </c>
      <c r="DJ479" s="7">
        <v>0.61245816391823704</v>
      </c>
      <c r="DK479" s="7">
        <v>3.6185932413664002E-3</v>
      </c>
      <c r="DL479" s="7">
        <v>0.38379122102935798</v>
      </c>
      <c r="DM479" s="7">
        <v>0.14800958067866701</v>
      </c>
      <c r="DN479" s="7">
        <v>0.67741598729136498</v>
      </c>
      <c r="DO479" s="7">
        <v>9.1477880996027675E-3</v>
      </c>
      <c r="DP479" s="7">
        <v>0.29754160176746786</v>
      </c>
      <c r="DQ479" s="7">
        <v>-0.36489744913678801</v>
      </c>
      <c r="DR479" s="7">
        <v>0.45046663958874067</v>
      </c>
      <c r="DS479" s="7">
        <f t="shared" si="968"/>
        <v>-0.40075068779506617</v>
      </c>
      <c r="DT479" s="7">
        <f t="shared" si="969"/>
        <v>0.16061529987282164</v>
      </c>
      <c r="DU479" s="7">
        <f t="shared" si="1036"/>
        <v>-68.159773932910724</v>
      </c>
      <c r="DV479" s="7" t="str">
        <f t="shared" si="1037"/>
        <v>Calm</v>
      </c>
      <c r="DW479" s="9">
        <v>0.68137435724162099</v>
      </c>
      <c r="DX479" s="9">
        <v>0.75409117257944902</v>
      </c>
      <c r="DY479" s="9">
        <v>0.109918761803017</v>
      </c>
      <c r="DZ479" s="9">
        <v>0.165206946893972</v>
      </c>
      <c r="EA479" s="9">
        <v>0.91470307801149398</v>
      </c>
      <c r="EB479" s="9">
        <v>0.94043160075478904</v>
      </c>
      <c r="EC479" s="9">
        <v>6.8868063275128913E-2</v>
      </c>
      <c r="ED479" s="9">
        <v>9.7494674898291001E-2</v>
      </c>
      <c r="EE479" s="9">
        <v>-7.2716815337828034E-2</v>
      </c>
      <c r="EF479" s="9">
        <v>0.19166305493332417</v>
      </c>
      <c r="EG479" s="9">
        <f t="shared" si="970"/>
        <v>0.1451471434508349</v>
      </c>
      <c r="EH479" s="9">
        <f t="shared" si="971"/>
        <v>3.164355030688526E-2</v>
      </c>
      <c r="EI479" s="9">
        <f t="shared" si="1038"/>
        <v>77.701373515628404</v>
      </c>
      <c r="EJ479" s="9" t="str">
        <f t="shared" si="1039"/>
        <v>alert</v>
      </c>
      <c r="EK479" s="1">
        <v>8.6174259159501596E-2</v>
      </c>
      <c r="EL479" s="1">
        <v>0.42349059131759997</v>
      </c>
      <c r="EM479" s="1">
        <v>0.17815683827669199</v>
      </c>
      <c r="EN479" s="1">
        <v>0.147831641913933</v>
      </c>
      <c r="EO479" s="1">
        <v>9.9397107720426398E-2</v>
      </c>
      <c r="EP479" s="1">
        <v>0.194219164485328</v>
      </c>
      <c r="EQ479" s="1">
        <v>0.96004486722332827</v>
      </c>
      <c r="ER479" s="1">
        <v>0.23932217441146697</v>
      </c>
      <c r="ES479" s="1">
        <v>-0.33731633215809836</v>
      </c>
      <c r="ET479" s="1">
        <v>0.63961342416583067</v>
      </c>
      <c r="EU479" s="1">
        <f t="shared" si="972"/>
        <v>-0.78095988746885669</v>
      </c>
      <c r="EV479" s="1">
        <f t="shared" si="973"/>
        <v>0.13661792041585197</v>
      </c>
      <c r="EW479" s="1">
        <f t="shared" si="1040"/>
        <v>-80.07731808439793</v>
      </c>
      <c r="EX479" s="1" t="str">
        <f t="shared" si="1041"/>
        <v>Calm</v>
      </c>
      <c r="EY479" s="2">
        <v>-2.3412591898192801E-3</v>
      </c>
      <c r="EZ479" s="2">
        <v>0.32715098357674299</v>
      </c>
      <c r="FA479" s="2">
        <v>-3.6186784211722202E-2</v>
      </c>
      <c r="FB479" s="2">
        <v>0.11863021417940001</v>
      </c>
      <c r="FC479" s="2">
        <v>-0.125379548343268</v>
      </c>
      <c r="FD479" s="2">
        <v>-0.16595336388867199</v>
      </c>
      <c r="FE479" s="2">
        <v>0.28332724252739844</v>
      </c>
      <c r="FF479" s="2">
        <v>0.73593030969661966</v>
      </c>
      <c r="FG479" s="2">
        <v>-0.32949224276656225</v>
      </c>
      <c r="FH479" s="2">
        <v>0.25382069494159776</v>
      </c>
      <c r="FI479" s="2">
        <f t="shared" si="974"/>
        <v>-0.40997218421880721</v>
      </c>
      <c r="FJ479" s="2">
        <f t="shared" si="975"/>
        <v>-0.32392581373973206</v>
      </c>
      <c r="FK479" s="2">
        <f t="shared" si="1042"/>
        <v>-128.31284755304674</v>
      </c>
      <c r="FL479" s="2" t="str">
        <f t="shared" si="1043"/>
        <v>Depressed</v>
      </c>
      <c r="FM479" s="7">
        <v>0.639585651199156</v>
      </c>
      <c r="FN479" s="7">
        <v>0.98794528396835002</v>
      </c>
      <c r="FO479" s="7">
        <v>4.7822885721353701E-2</v>
      </c>
      <c r="FP479" s="7">
        <v>5.8129339441967201E-2</v>
      </c>
      <c r="FQ479" s="7">
        <v>0.66456719966338496</v>
      </c>
      <c r="FR479" s="7">
        <v>1.1587116765443</v>
      </c>
      <c r="FS479" s="7">
        <v>3.6669693809068919E-2</v>
      </c>
      <c r="FT479" s="7">
        <v>2.7079007270954532E-2</v>
      </c>
      <c r="FU479" s="7">
        <v>-0.34835963276919402</v>
      </c>
      <c r="FV479" s="7">
        <v>6.5099976211767829E-2</v>
      </c>
      <c r="FW479" s="7">
        <f t="shared" si="976"/>
        <v>-0.53975216124585401</v>
      </c>
      <c r="FX479" s="7">
        <f t="shared" si="977"/>
        <v>0.19523428690834765</v>
      </c>
      <c r="FY479" s="7">
        <f t="shared" si="1044"/>
        <v>-70.114386017157557</v>
      </c>
      <c r="FZ479" s="7" t="str">
        <f t="shared" si="1045"/>
        <v>Calm</v>
      </c>
      <c r="GA479" s="4">
        <v>0.197412969190527</v>
      </c>
      <c r="GB479" s="4">
        <v>0.44986125915367198</v>
      </c>
      <c r="GC479" s="4">
        <v>0.13505758637448301</v>
      </c>
      <c r="GD479" s="4">
        <v>0.253621420637687</v>
      </c>
      <c r="GE479" s="4">
        <v>0.152687604595413</v>
      </c>
      <c r="GF479" s="4">
        <v>0.65971302895082695</v>
      </c>
      <c r="GG479" s="4">
        <v>0.38576796637031646</v>
      </c>
      <c r="GH479" s="4">
        <v>0.22857543055630097</v>
      </c>
      <c r="GI479" s="4">
        <v>-0.25244828996314495</v>
      </c>
      <c r="GJ479" s="4">
        <v>0.60048583736518457</v>
      </c>
      <c r="GK479" s="4">
        <f t="shared" si="978"/>
        <v>-6.0786278946888594E-2</v>
      </c>
      <c r="GL479" s="4">
        <f t="shared" si="979"/>
        <v>-0.6366324272412871</v>
      </c>
      <c r="GM479" s="4">
        <f t="shared" si="1046"/>
        <v>-174.54587791583006</v>
      </c>
      <c r="GN479" s="4" t="str">
        <f t="shared" si="1047"/>
        <v>Sad</v>
      </c>
      <c r="GO479" s="5">
        <v>-5.5595490264691301E-2</v>
      </c>
      <c r="GP479" s="5">
        <v>-0.147996938072565</v>
      </c>
      <c r="GQ479" s="5">
        <v>0.32193287855590302</v>
      </c>
      <c r="GR479" s="5">
        <v>0.54974406068885795</v>
      </c>
      <c r="GS479" s="5">
        <v>-0.54817197471023205</v>
      </c>
      <c r="GT479" s="5">
        <v>-0.13493169128624799</v>
      </c>
      <c r="GU479" s="5">
        <v>-0.53320673476381186</v>
      </c>
      <c r="GV479" s="5">
        <v>-1.9430485417284047</v>
      </c>
      <c r="GW479" s="5">
        <v>0.36857392533200695</v>
      </c>
      <c r="GX479" s="5">
        <v>0.80330471572344919</v>
      </c>
      <c r="GY479" s="5">
        <f t="shared" si="980"/>
        <v>0.66593706044356038</v>
      </c>
      <c r="GZ479" s="5">
        <f t="shared" si="981"/>
        <v>0.25399775279641723</v>
      </c>
      <c r="HA479" s="5">
        <f t="shared" si="1048"/>
        <v>69.122445999279194</v>
      </c>
      <c r="HB479" s="5" t="str">
        <f t="shared" si="1049"/>
        <v>alert</v>
      </c>
      <c r="HC479" s="2">
        <v>8.5591588874883204E-2</v>
      </c>
      <c r="HD479" s="2">
        <v>0.43692760953765902</v>
      </c>
      <c r="HE479" s="2">
        <v>0.106525164142036</v>
      </c>
      <c r="HF479" s="2">
        <v>0.35026862284751398</v>
      </c>
      <c r="HG479" s="2">
        <v>-0.20844179916852901</v>
      </c>
      <c r="HH479" s="2">
        <v>-0.34235528176650099</v>
      </c>
      <c r="HI479" s="2">
        <v>-0.86711421891270313</v>
      </c>
      <c r="HJ479" s="2">
        <v>3.7037115518090937</v>
      </c>
      <c r="HK479" s="2">
        <v>-0.35133602066277581</v>
      </c>
      <c r="HL479" s="2">
        <v>0.87421436069206326</v>
      </c>
      <c r="HM479" s="2">
        <f t="shared" si="982"/>
        <v>-0.3902668234480714</v>
      </c>
      <c r="HN479" s="2">
        <f t="shared" si="983"/>
        <v>0.29107276146597361</v>
      </c>
      <c r="HO479" s="2">
        <f t="shared" si="1050"/>
        <v>-53.28331431258799</v>
      </c>
      <c r="HP479" s="2" t="str">
        <f t="shared" si="1051"/>
        <v>Relased</v>
      </c>
      <c r="HQ479" s="4">
        <v>0.34350417716666998</v>
      </c>
      <c r="HR479" s="4">
        <v>0.46109130028888301</v>
      </c>
      <c r="HS479" s="4">
        <v>0.420394994784206</v>
      </c>
      <c r="HT479" s="4">
        <v>0.43269239006091798</v>
      </c>
      <c r="HU479" s="4">
        <v>0.21664912095392699</v>
      </c>
      <c r="HV479" s="4">
        <v>0.44531196948620799</v>
      </c>
      <c r="HW479" s="4">
        <v>0.75049990099977593</v>
      </c>
      <c r="HX479" s="4">
        <v>0.47737293596511787</v>
      </c>
      <c r="HY479" s="4">
        <v>-0.11758712312221303</v>
      </c>
      <c r="HZ479" s="4">
        <v>1.060268680036484</v>
      </c>
      <c r="IA479" s="4">
        <f t="shared" si="984"/>
        <v>8.1634193178435233E-2</v>
      </c>
      <c r="IB479" s="4">
        <f t="shared" si="985"/>
        <v>4.4333949824036711E-2</v>
      </c>
      <c r="IC479" s="4">
        <f t="shared" si="1052"/>
        <v>61.49447162643159</v>
      </c>
      <c r="ID479" s="4" t="str">
        <f t="shared" si="1053"/>
        <v>alert</v>
      </c>
      <c r="IE479" s="5">
        <v>-4.3306593122415298E-2</v>
      </c>
      <c r="IF479" s="5">
        <v>0.16556632667329901</v>
      </c>
      <c r="IG479" s="5">
        <v>7.40882735758219E-2</v>
      </c>
      <c r="IH479" s="5">
        <v>0.35241397997413898</v>
      </c>
      <c r="II479" s="5">
        <v>-0.12545971097835701</v>
      </c>
      <c r="IJ479" s="5">
        <v>-0.13305917890130001</v>
      </c>
      <c r="IK479" s="5">
        <v>-0.43899920645049462</v>
      </c>
      <c r="IL479" s="5">
        <v>10.841122772318437</v>
      </c>
      <c r="IM479" s="5">
        <v>-0.13529294584567997</v>
      </c>
      <c r="IN479" s="5">
        <v>0.77570081164106153</v>
      </c>
      <c r="IO479" s="5">
        <f t="shared" si="986"/>
        <v>-0.29871515270338433</v>
      </c>
      <c r="IP479" s="5">
        <f t="shared" si="987"/>
        <v>-0.11655074887163519</v>
      </c>
      <c r="IQ479" s="5">
        <f t="shared" si="1054"/>
        <v>-111.314413581362</v>
      </c>
      <c r="IR479" s="5" t="str">
        <f t="shared" si="1055"/>
        <v>Bored</v>
      </c>
      <c r="IS479" s="4">
        <v>0.34999267211890001</v>
      </c>
      <c r="IT479" s="4">
        <v>0.797699684561333</v>
      </c>
      <c r="IU479" s="4">
        <v>1.0334081541915301</v>
      </c>
      <c r="IV479" s="4">
        <v>0.97359040755798898</v>
      </c>
      <c r="IW479" s="4">
        <v>0.33295199899087402</v>
      </c>
      <c r="IX479" s="4">
        <v>0.71537873907726401</v>
      </c>
      <c r="IY479" s="4">
        <v>1.5131652649287952</v>
      </c>
      <c r="IZ479" s="4">
        <v>0.64345006335939514</v>
      </c>
      <c r="JA479" s="4">
        <v>-0.44770701244243299</v>
      </c>
      <c r="JB479" s="4">
        <v>1.7487252137453275</v>
      </c>
      <c r="JC479" s="4">
        <f t="shared" si="988"/>
        <v>-0.5404869742021714</v>
      </c>
      <c r="JD479" s="4">
        <f t="shared" si="989"/>
        <v>7.0222701706799118E-2</v>
      </c>
      <c r="JE479" s="4">
        <f t="shared" si="1056"/>
        <v>-82.59732081226926</v>
      </c>
      <c r="JF479" s="4" t="str">
        <f t="shared" si="1057"/>
        <v>Calm</v>
      </c>
      <c r="JG479" s="5">
        <v>2.14571597209493E-2</v>
      </c>
      <c r="JH479" s="5">
        <v>0.32399000410990902</v>
      </c>
      <c r="JI479" s="5">
        <v>2.0061674033721302E-2</v>
      </c>
      <c r="JJ479" s="5">
        <v>9.1149790501911701E-2</v>
      </c>
      <c r="JK479" s="5">
        <v>-0.34170137615621599</v>
      </c>
      <c r="JL479" s="5">
        <v>-0.35504764377123699</v>
      </c>
      <c r="JM479" s="5">
        <v>-6.2644922231644778E-2</v>
      </c>
      <c r="JN479" s="5">
        <v>-2.9348589105890319</v>
      </c>
      <c r="JO479" s="5">
        <v>-0.30253284438895972</v>
      </c>
      <c r="JP479" s="5">
        <v>0.32193480271294278</v>
      </c>
      <c r="JQ479" s="5">
        <f t="shared" si="990"/>
        <v>-0.23706734661160778</v>
      </c>
      <c r="JR479" s="5">
        <f t="shared" si="991"/>
        <v>0.21368983406305198</v>
      </c>
      <c r="JS479" s="5">
        <f t="shared" si="1058"/>
        <v>-47.968857480027253</v>
      </c>
      <c r="JT479" s="5" t="str">
        <f t="shared" si="1059"/>
        <v>Relased</v>
      </c>
      <c r="JU479" s="2">
        <v>0.39530528700233802</v>
      </c>
      <c r="JV479" s="2">
        <v>0.154186730431461</v>
      </c>
      <c r="JW479" s="2">
        <v>-2.4362613781117202E-3</v>
      </c>
      <c r="JX479" s="2">
        <v>-0.17016128228956501</v>
      </c>
      <c r="JY479" s="2">
        <v>0.47486602100103598</v>
      </c>
      <c r="JZ479" s="2">
        <v>0.171614253354578</v>
      </c>
      <c r="KA479" s="2">
        <v>-2.7997491479025806E-3</v>
      </c>
      <c r="KB479" s="2">
        <v>-0.52228596829932794</v>
      </c>
      <c r="KC479" s="2">
        <v>0.24111855657087702</v>
      </c>
      <c r="KD479" s="2">
        <v>-0.31410382351636384</v>
      </c>
      <c r="KE479" s="2">
        <f t="shared" si="992"/>
        <v>0.48827689980146194</v>
      </c>
      <c r="KF479" s="2">
        <f t="shared" si="993"/>
        <v>4.9817905225597814E-2</v>
      </c>
      <c r="KG479" s="2">
        <f t="shared" si="1060"/>
        <v>84.174385922632553</v>
      </c>
      <c r="KH479" s="2" t="str">
        <f t="shared" si="1061"/>
        <v>alert</v>
      </c>
      <c r="KI479" s="7">
        <v>0.38002815741992901</v>
      </c>
      <c r="KJ479" s="7">
        <v>0.37658335872126603</v>
      </c>
      <c r="KK479" s="7">
        <v>1.46706632324925E-2</v>
      </c>
      <c r="KL479" s="7">
        <v>-3.2960770104483998E-2</v>
      </c>
      <c r="KM479" s="7">
        <v>0.18533408783750899</v>
      </c>
      <c r="KN479" s="7">
        <v>0.243471351898528</v>
      </c>
      <c r="KO479" s="7">
        <v>2.5949138548882415E-2</v>
      </c>
      <c r="KP479" s="7">
        <v>-5.3157841622615991E-2</v>
      </c>
      <c r="KQ479" s="7">
        <v>3.4447986986629875E-3</v>
      </c>
      <c r="KR479" s="7">
        <v>-2.4173709336692533E-2</v>
      </c>
      <c r="KS479" s="7">
        <f t="shared" si="994"/>
        <v>2.5270582355774174E-4</v>
      </c>
      <c r="KT479" s="7">
        <f t="shared" si="995"/>
        <v>-9.1311062253138786E-3</v>
      </c>
      <c r="KU479" s="7">
        <f t="shared" si="1062"/>
        <v>178.41472852172026</v>
      </c>
      <c r="KV479" s="7" t="str">
        <f t="shared" si="1063"/>
        <v>Upset</v>
      </c>
      <c r="KW479" s="2">
        <v>0.30036520992975002</v>
      </c>
      <c r="KX479" s="2">
        <v>0.39300194746664602</v>
      </c>
      <c r="KY479" s="2">
        <v>0.71595260782185799</v>
      </c>
      <c r="KZ479" s="2">
        <v>0.59440906790139103</v>
      </c>
      <c r="LA479" s="2">
        <v>0.33684099428400799</v>
      </c>
      <c r="LB479" s="2">
        <v>0.30013639912268503</v>
      </c>
      <c r="LC479" s="2">
        <v>1.1235807233001824</v>
      </c>
      <c r="LD479" s="2">
        <v>0.85756194391242513</v>
      </c>
      <c r="LE479" s="2">
        <v>-9.2636737536895997E-2</v>
      </c>
      <c r="LF479" s="2">
        <v>1.8898525287002006</v>
      </c>
      <c r="LG479" s="2">
        <f t="shared" si="996"/>
        <v>-2.6039533937132431E-2</v>
      </c>
      <c r="LH479" s="2">
        <f t="shared" si="997"/>
        <v>0.62765800799830118</v>
      </c>
      <c r="LI479" s="2">
        <f t="shared" si="1064"/>
        <v>-2.3756572786877874</v>
      </c>
      <c r="LJ479" s="2" t="str">
        <f t="shared" si="1065"/>
        <v>Contented</v>
      </c>
      <c r="LK479" s="4">
        <v>0.403720853888971</v>
      </c>
      <c r="LL479" s="4">
        <v>0.145724566287013</v>
      </c>
      <c r="LM479" s="4">
        <v>-9.1282396141064301E-2</v>
      </c>
      <c r="LN479" s="4">
        <v>4.4377113955926598E-2</v>
      </c>
      <c r="LO479" s="4">
        <v>0.31108985105971698</v>
      </c>
      <c r="LP479" s="4">
        <v>-1.47094510281334E-2</v>
      </c>
      <c r="LQ479" s="4">
        <v>-0.12770149566746752</v>
      </c>
      <c r="LR479" s="4">
        <v>0.33871751261859784</v>
      </c>
      <c r="LS479" s="4">
        <v>0.25799628760195803</v>
      </c>
      <c r="LT479" s="4">
        <v>-8.5368410514941109E-2</v>
      </c>
      <c r="LU479" s="4">
        <f t="shared" si="998"/>
        <v>0.22140560479878224</v>
      </c>
      <c r="LV479" s="4">
        <f t="shared" si="999"/>
        <v>0.2432434998316193</v>
      </c>
      <c r="LW479" s="4">
        <f t="shared" si="1066"/>
        <v>42.309154020281227</v>
      </c>
      <c r="LX479" s="4" t="str">
        <f t="shared" si="1067"/>
        <v>excited</v>
      </c>
      <c r="LY479" s="5">
        <v>0.28051247076768299</v>
      </c>
      <c r="LZ479" s="5">
        <v>4.2871626579204403E-2</v>
      </c>
      <c r="MA479" s="5">
        <v>0.344431961070159</v>
      </c>
      <c r="MB479" s="5">
        <v>0.24232278195423099</v>
      </c>
      <c r="MC479" s="5">
        <v>-3.54094027409168E-2</v>
      </c>
      <c r="MD479" s="5">
        <v>0.143552644651221</v>
      </c>
      <c r="ME479" s="5">
        <v>1.4052535688070038</v>
      </c>
      <c r="MF479" s="5">
        <v>1.2998456711396422</v>
      </c>
      <c r="MG479" s="5">
        <v>0.23764084418847858</v>
      </c>
      <c r="MH479" s="5">
        <v>1.8144205229578447</v>
      </c>
      <c r="MI479" s="5">
        <f t="shared" si="1000"/>
        <v>-4.2735852844043909E-2</v>
      </c>
      <c r="MJ479" s="5">
        <f t="shared" si="1001"/>
        <v>0.59498558816115055</v>
      </c>
      <c r="MK479" s="5">
        <f t="shared" si="1068"/>
        <v>-4.1083115748034524</v>
      </c>
      <c r="ML479" s="5" t="str">
        <f t="shared" si="1069"/>
        <v>Contented</v>
      </c>
      <c r="MM479" s="2">
        <v>-9.0538472082601698E-3</v>
      </c>
      <c r="MN479" s="2">
        <v>0.219313742570173</v>
      </c>
      <c r="MO479" s="2">
        <v>-0.178609146716908</v>
      </c>
      <c r="MP479" s="2">
        <v>-0.19270036327958401</v>
      </c>
      <c r="MQ479" s="2">
        <v>2.90112893101633E-2</v>
      </c>
      <c r="MR479" s="2">
        <v>-6.9433724320759199E-2</v>
      </c>
      <c r="MS479" s="2">
        <v>-8.9495009332822235</v>
      </c>
      <c r="MT479" s="2">
        <v>-1.2856974901011375</v>
      </c>
      <c r="MU479" s="2">
        <v>-0.22836758977843316</v>
      </c>
      <c r="MV479" s="2">
        <v>-1.765954983271395</v>
      </c>
      <c r="MW479" s="2">
        <f t="shared" si="1002"/>
        <v>0.10168266504324297</v>
      </c>
      <c r="MX479" s="2">
        <f t="shared" si="1003"/>
        <v>-0.59513028915694166</v>
      </c>
      <c r="MY479" s="2">
        <f t="shared" si="1070"/>
        <v>170.30419240702781</v>
      </c>
      <c r="MZ479" s="2" t="str">
        <f t="shared" si="1071"/>
        <v>Upset</v>
      </c>
      <c r="NA479" s="7">
        <v>0.83760146828419402</v>
      </c>
      <c r="NB479" s="7">
        <v>0.63686793660765195</v>
      </c>
      <c r="NC479" s="7">
        <v>0.42624698589112803</v>
      </c>
      <c r="ND479" s="7">
        <v>0.27597008556645197</v>
      </c>
      <c r="NE479" s="7">
        <v>0.99054187652069403</v>
      </c>
      <c r="NF479" s="7">
        <v>1.0903074585827499</v>
      </c>
      <c r="NG479" s="7">
        <v>0.23315840472926372</v>
      </c>
      <c r="NH479" s="7">
        <v>0.15978115849434582</v>
      </c>
      <c r="NI479" s="7">
        <v>0.20073353167654207</v>
      </c>
      <c r="NJ479" s="7">
        <v>0.47625068999589615</v>
      </c>
      <c r="NK479" s="7">
        <f t="shared" si="1004"/>
        <v>0.40521003806104083</v>
      </c>
      <c r="NL479" s="7">
        <f t="shared" si="1005"/>
        <v>0.13708736911290442</v>
      </c>
      <c r="NM479" s="7">
        <f t="shared" si="1072"/>
        <v>71.308711093073171</v>
      </c>
      <c r="NN479" s="7" t="str">
        <f t="shared" si="1073"/>
        <v>alert</v>
      </c>
      <c r="NO479" s="4">
        <v>0.46953801312958399</v>
      </c>
      <c r="NP479" s="4">
        <v>0.49492655629665899</v>
      </c>
      <c r="NQ479" s="4">
        <v>0.39121410284872599</v>
      </c>
      <c r="NR479" s="4">
        <v>0.38295796206905097</v>
      </c>
      <c r="NS479" s="4">
        <v>0.15725159460663801</v>
      </c>
      <c r="NT479" s="4">
        <v>0.64435773697010501</v>
      </c>
      <c r="NU479" s="4">
        <v>0.62415537529678444</v>
      </c>
      <c r="NV479" s="4">
        <v>0.33613906935464194</v>
      </c>
      <c r="NW479" s="4">
        <v>-2.5388543167075006E-2</v>
      </c>
      <c r="NX479" s="4">
        <v>0.80269622074176306</v>
      </c>
      <c r="NY479" s="4">
        <f t="shared" si="1006"/>
        <v>-0.15700876980451195</v>
      </c>
      <c r="NZ479" s="4">
        <f t="shared" si="1007"/>
        <v>8.8551747961619354E-2</v>
      </c>
      <c r="OA479" s="4">
        <f t="shared" si="1074"/>
        <v>-60.577333448921898</v>
      </c>
      <c r="OB479" s="4" t="str">
        <f t="shared" si="1075"/>
        <v>Calm</v>
      </c>
      <c r="OC479" s="1">
        <v>0.24157802119381799</v>
      </c>
      <c r="OD479" s="1">
        <v>0.27576106163703201</v>
      </c>
      <c r="OE479" s="1">
        <v>0.89499435996050003</v>
      </c>
      <c r="OF479" s="1">
        <v>0.39440227327951599</v>
      </c>
      <c r="OG479" s="1">
        <v>-0.401465789670999</v>
      </c>
      <c r="OH479" s="1">
        <v>-0.30177824267502801</v>
      </c>
      <c r="OI479" s="1">
        <v>-5.597641198477497</v>
      </c>
      <c r="OJ479" s="1">
        <v>-15.1593007983272</v>
      </c>
      <c r="OK479" s="1">
        <v>-3.4183040443214019E-2</v>
      </c>
      <c r="OL479" s="1">
        <v>2.4923626998843993</v>
      </c>
      <c r="OM479" s="1">
        <f t="shared" si="1008"/>
        <v>-3.4818922521092754E-2</v>
      </c>
      <c r="ON479" s="1">
        <f t="shared" si="1009"/>
        <v>0.50452960345201858</v>
      </c>
      <c r="OO479" s="1">
        <f t="shared" si="1076"/>
        <v>-3.947873671883015</v>
      </c>
      <c r="OP479" s="1" t="str">
        <f t="shared" si="1077"/>
        <v>Contented</v>
      </c>
      <c r="OQ479" s="2">
        <v>0.77376762797251397</v>
      </c>
      <c r="OR479" s="2">
        <v>7.9738890204364796E-2</v>
      </c>
      <c r="OS479" s="2">
        <v>0.18628911345431501</v>
      </c>
      <c r="OT479" s="2">
        <v>7.9311156047679507E-2</v>
      </c>
      <c r="OU479" s="2">
        <v>0.14478751569937401</v>
      </c>
      <c r="OV479" s="2">
        <v>-0.62505900664314495</v>
      </c>
      <c r="OW479" s="2">
        <v>0.20280667387004292</v>
      </c>
      <c r="OX479" s="2">
        <v>-0.14543963014902511</v>
      </c>
      <c r="OY479" s="2">
        <v>0.69402873776814922</v>
      </c>
      <c r="OZ479" s="2">
        <v>0.31118716008089364</v>
      </c>
      <c r="PA479" s="2">
        <f t="shared" si="1010"/>
        <v>0.55443715177621145</v>
      </c>
      <c r="PB479" s="2">
        <f t="shared" si="1011"/>
        <v>-5.3356053900740941E-2</v>
      </c>
      <c r="PC479" s="2">
        <f t="shared" si="1078"/>
        <v>95.496910667033887</v>
      </c>
      <c r="PD479" s="2" t="str">
        <f t="shared" si="1079"/>
        <v>nervous</v>
      </c>
      <c r="PE479" s="1">
        <v>0.57613095020731597</v>
      </c>
      <c r="PF479" s="1">
        <v>0.78642580239929905</v>
      </c>
      <c r="PG479" s="1">
        <v>0.80543150277864795</v>
      </c>
      <c r="PH479" s="1">
        <v>0.76577824527366101</v>
      </c>
      <c r="PI479" s="1">
        <v>7.2512812680821603E-2</v>
      </c>
      <c r="PJ479" s="1">
        <v>0.46036069347933301</v>
      </c>
      <c r="PK479" s="1">
        <v>1.2417162529897774</v>
      </c>
      <c r="PL479" s="1">
        <v>0.6142015876856316</v>
      </c>
      <c r="PM479" s="1">
        <v>-0.21029485219198307</v>
      </c>
      <c r="PN479" s="1">
        <v>1.1531334346599027</v>
      </c>
      <c r="PO479" s="1">
        <f t="shared" si="1012"/>
        <v>-0.14361055449467663</v>
      </c>
      <c r="PP479" s="1">
        <f t="shared" si="1013"/>
        <v>-0.4600791450239482</v>
      </c>
      <c r="PQ479" s="1">
        <f t="shared" si="1080"/>
        <v>-162.6646041114102</v>
      </c>
      <c r="PR479" s="1" t="str">
        <f t="shared" si="1081"/>
        <v>Sad</v>
      </c>
      <c r="PS479" s="4">
        <v>0.66928113348943397</v>
      </c>
      <c r="PT479" s="4">
        <v>0.71522292007667498</v>
      </c>
      <c r="PU479" s="4">
        <v>0.430871903909404</v>
      </c>
      <c r="PV479" s="4">
        <v>7.5317261037089106E-2</v>
      </c>
      <c r="PW479" s="4">
        <v>0.37323956703105599</v>
      </c>
      <c r="PX479" s="4">
        <v>0.53198252549554403</v>
      </c>
      <c r="PY479" s="4">
        <v>0.4132981759444071</v>
      </c>
      <c r="PZ479" s="4">
        <v>6.0388816697744194E-2</v>
      </c>
      <c r="QA479" s="4">
        <v>-4.5941786587241018E-2</v>
      </c>
      <c r="QB479" s="4">
        <v>0.36561046075862785</v>
      </c>
      <c r="QC479" s="4">
        <f t="shared" si="1014"/>
        <v>0.15313185153379205</v>
      </c>
      <c r="QD479" s="4">
        <f t="shared" si="1015"/>
        <v>-0.15785356150224372</v>
      </c>
      <c r="QE479" s="4">
        <f t="shared" si="1082"/>
        <v>135.86985838080764</v>
      </c>
      <c r="QF479" s="4" t="str">
        <f t="shared" si="1083"/>
        <v>stressed</v>
      </c>
      <c r="QG479" s="2">
        <v>0.34337223482211199</v>
      </c>
      <c r="QH479" s="2">
        <v>0.32630349791581098</v>
      </c>
      <c r="QI479" s="2">
        <v>0.15940099832231699</v>
      </c>
      <c r="QJ479" s="2">
        <v>0.153987663587485</v>
      </c>
      <c r="QK479" s="2">
        <v>0.16114106652806001</v>
      </c>
      <c r="QL479" s="2">
        <v>0.188601634095038</v>
      </c>
      <c r="QM479" s="2">
        <v>0.31595004115001546</v>
      </c>
      <c r="QN479" s="2">
        <v>0.29906026181195744</v>
      </c>
      <c r="QO479" s="2">
        <v>1.7068736906301007E-2</v>
      </c>
      <c r="QP479" s="2">
        <v>0.46797076045825053</v>
      </c>
      <c r="QQ479" s="2">
        <f t="shared" si="1016"/>
        <v>7.0953089904808753E-2</v>
      </c>
      <c r="QR479" s="2">
        <f t="shared" si="1017"/>
        <v>0.15728216713481125</v>
      </c>
      <c r="QS479" s="2">
        <f t="shared" si="1084"/>
        <v>24.281075318320188</v>
      </c>
      <c r="QT479" s="2" t="str">
        <f t="shared" si="1085"/>
        <v>happy</v>
      </c>
      <c r="QU479" s="4">
        <v>0.781125826777056</v>
      </c>
      <c r="QV479" s="4">
        <v>0.89422902865088405</v>
      </c>
      <c r="QW479" s="4">
        <v>3.0532983838221301E-2</v>
      </c>
      <c r="QX479" s="4">
        <v>0.23330636650092801</v>
      </c>
      <c r="QY479" s="4">
        <v>0.57977069927675795</v>
      </c>
      <c r="QZ479" s="4">
        <v>1.0128108788630801</v>
      </c>
      <c r="RA479" s="4">
        <v>2.2435933411306199E-2</v>
      </c>
      <c r="RB479" s="4">
        <v>0.12233953027499486</v>
      </c>
      <c r="RC479" s="4">
        <v>-0.11310320187382805</v>
      </c>
      <c r="RD479" s="4">
        <v>0.1574826667224217</v>
      </c>
      <c r="RE479" s="4">
        <f t="shared" si="1018"/>
        <v>-0.29236258467263643</v>
      </c>
      <c r="RF479" s="4">
        <f t="shared" si="1019"/>
        <v>7.0517267273915163E-2</v>
      </c>
      <c r="RG479" s="4">
        <f t="shared" si="1086"/>
        <v>-76.439383031297751</v>
      </c>
      <c r="RH479" s="4" t="str">
        <f t="shared" si="1087"/>
        <v>Calm</v>
      </c>
    </row>
    <row r="480" spans="1:476" x14ac:dyDescent="0.3">
      <c r="A480" s="1">
        <v>1.1341179585958301</v>
      </c>
      <c r="B480" s="1">
        <v>0.85960949439811996</v>
      </c>
      <c r="C480" s="1">
        <v>0.26321170645569503</v>
      </c>
      <c r="D480" s="1">
        <v>2.8862801485724999E-2</v>
      </c>
      <c r="E480" s="1">
        <v>0.780202425471615</v>
      </c>
      <c r="F480" s="1">
        <v>0.53274481445164901</v>
      </c>
      <c r="G480" s="1">
        <v>0.13749616242211085</v>
      </c>
      <c r="H480" s="1">
        <v>2.072949485793505E-2</v>
      </c>
      <c r="I480" s="1">
        <v>0.27450846419771013</v>
      </c>
      <c r="J480" s="1">
        <v>0.1464967077133919</v>
      </c>
      <c r="K480" s="17">
        <f t="shared" si="952"/>
        <v>0.10188060684724509</v>
      </c>
      <c r="L480" s="18">
        <f t="shared" si="953"/>
        <v>3.7198043017784732E-2</v>
      </c>
      <c r="M480" s="18">
        <f t="shared" si="1020"/>
        <v>69.942150695442706</v>
      </c>
      <c r="N480" s="18" t="str">
        <f t="shared" si="1021"/>
        <v>alert</v>
      </c>
      <c r="O480" s="9">
        <v>0.45932012152990598</v>
      </c>
      <c r="P480" s="9">
        <v>0.43084604167283502</v>
      </c>
      <c r="Q480" s="9">
        <v>5.6221435016751697E-2</v>
      </c>
      <c r="R480" s="9">
        <v>0.31874031676850201</v>
      </c>
      <c r="S480" s="9">
        <v>0.425101252196315</v>
      </c>
      <c r="T480" s="9">
        <v>0.475349621283436</v>
      </c>
      <c r="U480" s="9">
        <v>6.3568607325579451E-2</v>
      </c>
      <c r="V480" s="9">
        <v>0.35173454232685175</v>
      </c>
      <c r="W480" s="9">
        <v>2.8474079857070955E-2</v>
      </c>
      <c r="X480" s="9">
        <v>0.42122669596446322</v>
      </c>
      <c r="Y480" s="9">
        <f t="shared" si="954"/>
        <v>0.31819602612136966</v>
      </c>
      <c r="Z480" s="9">
        <f t="shared" si="955"/>
        <v>0.14392708634696705</v>
      </c>
      <c r="AA480" s="9">
        <f t="shared" si="1022"/>
        <v>65.66171053172917</v>
      </c>
      <c r="AB480" s="9" t="str">
        <f t="shared" si="1023"/>
        <v>alert</v>
      </c>
      <c r="AC480" s="2">
        <v>6.6788547025609296E-2</v>
      </c>
      <c r="AD480" s="2">
        <v>0.42258417637748902</v>
      </c>
      <c r="AE480" s="2">
        <v>7.5965829723296199E-2</v>
      </c>
      <c r="AF480" s="2">
        <v>1.3228611718719399E-2</v>
      </c>
      <c r="AG480" s="2">
        <v>1.7926601999621001E-2</v>
      </c>
      <c r="AH480" s="2">
        <v>0.14432310698884099</v>
      </c>
      <c r="AI480" s="2">
        <v>0.8967207234761716</v>
      </c>
      <c r="AJ480" s="2">
        <v>2.3334700588369752E-2</v>
      </c>
      <c r="AK480" s="2">
        <v>-0.35579562935187969</v>
      </c>
      <c r="AL480" s="2">
        <v>0.18226279720242147</v>
      </c>
      <c r="AM480" s="2">
        <f t="shared" si="956"/>
        <v>-0.20103047746193914</v>
      </c>
      <c r="AN480" s="2">
        <f t="shared" si="957"/>
        <v>-1.4889501393381632E-2</v>
      </c>
      <c r="AO480" s="2">
        <f t="shared" si="1024"/>
        <v>-94.235928490957932</v>
      </c>
      <c r="AP480" s="2" t="str">
        <f t="shared" si="1025"/>
        <v>Bored</v>
      </c>
      <c r="AQ480" s="9">
        <v>-0.124035362347866</v>
      </c>
      <c r="AR480" s="9">
        <v>-5.2600183796276997E-2</v>
      </c>
      <c r="AS480" s="9">
        <v>-0.101557695135502</v>
      </c>
      <c r="AT480" s="9">
        <v>-8.6454382294810797E-2</v>
      </c>
      <c r="AU480" s="9">
        <v>-0.52709227342785703</v>
      </c>
      <c r="AV480" s="9">
        <v>-0.53076920078026102</v>
      </c>
      <c r="AW480" s="9">
        <v>0.15597202384830575</v>
      </c>
      <c r="AX480" s="9">
        <v>0.1481983535313002</v>
      </c>
      <c r="AY480" s="9">
        <v>-7.1435178551588999E-2</v>
      </c>
      <c r="AZ480" s="9">
        <v>1.064406805620461</v>
      </c>
      <c r="BA480" s="9">
        <f t="shared" si="958"/>
        <v>7.2172306690116539E-2</v>
      </c>
      <c r="BB480" s="9">
        <f t="shared" si="959"/>
        <v>0.42952688966822872</v>
      </c>
      <c r="BC480" s="9">
        <f t="shared" si="1026"/>
        <v>9.5381651823814337</v>
      </c>
      <c r="BD480" s="9" t="str">
        <f t="shared" si="1027"/>
        <v>happy</v>
      </c>
      <c r="BE480" s="4">
        <v>0.221095865723064</v>
      </c>
      <c r="BF480" s="4">
        <v>-1.37012185032211E-2</v>
      </c>
      <c r="BG480" s="4">
        <v>-5.0650966538071003E-3</v>
      </c>
      <c r="BH480" s="4">
        <v>-7.9987718473055594E-2</v>
      </c>
      <c r="BI480" s="4">
        <v>-0.23106524902418199</v>
      </c>
      <c r="BJ480" s="4">
        <v>-0.23940404903437801</v>
      </c>
      <c r="BK480" s="4">
        <v>0.50806519328423139</v>
      </c>
      <c r="BL480" s="4">
        <v>0.31602549899983146</v>
      </c>
      <c r="BM480" s="4">
        <v>0.23479708422628509</v>
      </c>
      <c r="BN480" s="4">
        <v>-0.41010130332199379</v>
      </c>
      <c r="BO480" s="4">
        <f t="shared" si="960"/>
        <v>0.27801052681169103</v>
      </c>
      <c r="BP480" s="4">
        <f t="shared" si="961"/>
        <v>-0.14476950293023183</v>
      </c>
      <c r="BQ480" s="4">
        <f t="shared" si="1028"/>
        <v>117.50752052351557</v>
      </c>
      <c r="BR480" s="4" t="str">
        <f t="shared" si="1029"/>
        <v>nervous</v>
      </c>
      <c r="BS480" s="5">
        <v>0.33796644234656098</v>
      </c>
      <c r="BT480" s="5">
        <v>0.44817239493289801</v>
      </c>
      <c r="BU480" s="5">
        <v>0.35130307401324301</v>
      </c>
      <c r="BV480" s="5">
        <v>0.13789416244161701</v>
      </c>
      <c r="BW480" s="5">
        <v>-0.11622303935570601</v>
      </c>
      <c r="BX480" s="5">
        <v>0.473064933587652</v>
      </c>
      <c r="BY480" s="5">
        <v>1.5842774543679716</v>
      </c>
      <c r="BZ480" s="5">
        <v>0.14968364630107475</v>
      </c>
      <c r="CA480" s="5">
        <v>-0.11020595258633703</v>
      </c>
      <c r="CB480" s="5">
        <v>0.62227842367869013</v>
      </c>
      <c r="CC480" s="5">
        <f t="shared" si="962"/>
        <v>2.5847432085579269E-2</v>
      </c>
      <c r="CD480" s="5">
        <f t="shared" si="963"/>
        <v>0.16942343327244291</v>
      </c>
      <c r="CE480" s="5">
        <f t="shared" si="1030"/>
        <v>8.6742248575164123</v>
      </c>
      <c r="CF480" s="5" t="str">
        <f t="shared" si="1031"/>
        <v>happy</v>
      </c>
      <c r="CG480" s="4">
        <v>7.3048926400205896E-2</v>
      </c>
      <c r="CH480" s="4">
        <v>0.49232425644158601</v>
      </c>
      <c r="CI480" s="4">
        <v>0.389491529067373</v>
      </c>
      <c r="CJ480" s="4">
        <v>0.34916039408606098</v>
      </c>
      <c r="CK480" s="4">
        <v>-0.33440148714314299</v>
      </c>
      <c r="CL480" s="4">
        <v>0.20823384408277801</v>
      </c>
      <c r="CM480" s="4">
        <v>-1.4902916120667808</v>
      </c>
      <c r="CN480" s="4">
        <v>0.49840319286111501</v>
      </c>
      <c r="CO480" s="4">
        <v>-0.41927533004138012</v>
      </c>
      <c r="CP480" s="4">
        <v>1.3064856020242661</v>
      </c>
      <c r="CQ480" s="4">
        <f t="shared" si="964"/>
        <v>-0.12590299653298065</v>
      </c>
      <c r="CR480" s="4">
        <f t="shared" si="965"/>
        <v>-0.13475060147079965</v>
      </c>
      <c r="CS480" s="4">
        <f t="shared" si="1032"/>
        <v>-136.94409694230276</v>
      </c>
      <c r="CT480" s="4" t="str">
        <f t="shared" si="1033"/>
        <v>Depressed</v>
      </c>
      <c r="CU480" s="2">
        <v>0.12361442759393799</v>
      </c>
      <c r="CV480" s="2">
        <v>0.49410382792487401</v>
      </c>
      <c r="CW480" s="2">
        <v>-5.9972398629967501E-3</v>
      </c>
      <c r="CX480" s="2">
        <v>0.41663060053330903</v>
      </c>
      <c r="CY480" s="2">
        <v>-0.25677345868636398</v>
      </c>
      <c r="CZ480" s="2">
        <v>-0.116715456942485</v>
      </c>
      <c r="DA480" s="2">
        <v>4.5038175884848937E-2</v>
      </c>
      <c r="DB480" s="2">
        <v>1.1039836745598908</v>
      </c>
      <c r="DC480" s="2">
        <v>-0.37048940033093603</v>
      </c>
      <c r="DD480" s="2">
        <v>0.66475833764282655</v>
      </c>
      <c r="DE480" s="2">
        <f t="shared" si="966"/>
        <v>-0.44024590092666405</v>
      </c>
      <c r="DF480" s="2">
        <f t="shared" si="967"/>
        <v>0.43927520692164346</v>
      </c>
      <c r="DG480" s="2">
        <f t="shared" si="1034"/>
        <v>-45.063235147637052</v>
      </c>
      <c r="DH480" s="2" t="str">
        <f t="shared" si="1035"/>
        <v>Relased</v>
      </c>
      <c r="DI480" s="7">
        <v>0.247560714781449</v>
      </c>
      <c r="DJ480" s="7">
        <v>0.68155413023950195</v>
      </c>
      <c r="DK480" s="7">
        <v>3.6185932413664002E-3</v>
      </c>
      <c r="DL480" s="7">
        <v>0.41483002161145199</v>
      </c>
      <c r="DM480" s="7">
        <v>0.14800958067866701</v>
      </c>
      <c r="DN480" s="7">
        <v>0.77704563778755598</v>
      </c>
      <c r="DO480" s="7">
        <v>9.1477880996027675E-3</v>
      </c>
      <c r="DP480" s="7">
        <v>0.28440291209737573</v>
      </c>
      <c r="DQ480" s="7">
        <v>-0.43399341545805292</v>
      </c>
      <c r="DR480" s="7">
        <v>0.45037340334755127</v>
      </c>
      <c r="DS480" s="7">
        <f t="shared" si="968"/>
        <v>-0.44596155918759728</v>
      </c>
      <c r="DT480" s="7">
        <f t="shared" si="969"/>
        <v>0.16057318525547104</v>
      </c>
      <c r="DU480" s="7">
        <f t="shared" si="1036"/>
        <v>-70.198050090881864</v>
      </c>
      <c r="DV480" s="7" t="str">
        <f t="shared" si="1037"/>
        <v>Calm</v>
      </c>
      <c r="DW480" s="9">
        <v>0.79612492527452405</v>
      </c>
      <c r="DX480" s="9">
        <v>0.80985058736718896</v>
      </c>
      <c r="DY480" s="9">
        <v>5.3875215433171697E-2</v>
      </c>
      <c r="DZ480" s="9">
        <v>0.186689679450772</v>
      </c>
      <c r="EA480" s="9">
        <v>0.93278947557444802</v>
      </c>
      <c r="EB480" s="9">
        <v>0.92757199738018503</v>
      </c>
      <c r="EC480" s="9">
        <v>3.1161297173947205E-2</v>
      </c>
      <c r="ED480" s="9">
        <v>0.10745208511141645</v>
      </c>
      <c r="EE480" s="9">
        <v>-1.3725662092664903E-2</v>
      </c>
      <c r="EF480" s="9">
        <v>0.14979362573731397</v>
      </c>
      <c r="EG480" s="9">
        <f t="shared" si="970"/>
        <v>0.21531626695940176</v>
      </c>
      <c r="EH480" s="9">
        <f t="shared" si="971"/>
        <v>1.6661644908474216E-2</v>
      </c>
      <c r="EI480" s="9">
        <f t="shared" si="1038"/>
        <v>85.575144893728293</v>
      </c>
      <c r="EJ480" s="9" t="str">
        <f t="shared" si="1039"/>
        <v>alert</v>
      </c>
      <c r="EK480" s="1">
        <v>0.13874370407178799</v>
      </c>
      <c r="EL480" s="1">
        <v>0.42528599688538998</v>
      </c>
      <c r="EM480" s="1">
        <v>0.1288792883845</v>
      </c>
      <c r="EN480" s="1">
        <v>8.7004682433004896E-2</v>
      </c>
      <c r="EO480" s="1">
        <v>-6.5564330497729806E-2</v>
      </c>
      <c r="EP480" s="1">
        <v>0.21060270651386301</v>
      </c>
      <c r="EQ480" s="1">
        <v>1.7611422739779674</v>
      </c>
      <c r="ER480" s="1">
        <v>0.13682375857269727</v>
      </c>
      <c r="ES480" s="1">
        <v>-0.286542292813602</v>
      </c>
      <c r="ET480" s="1">
        <v>0.38275284165203055</v>
      </c>
      <c r="EU480" s="1">
        <f t="shared" si="972"/>
        <v>-0.70621531103731994</v>
      </c>
      <c r="EV480" s="1">
        <f t="shared" si="973"/>
        <v>3.7520580328044284E-2</v>
      </c>
      <c r="EW480" s="1">
        <f t="shared" si="1040"/>
        <v>-86.958786416865493</v>
      </c>
      <c r="EX480" s="1" t="str">
        <f t="shared" si="1041"/>
        <v>Calm</v>
      </c>
      <c r="EY480" s="2">
        <v>0.239178017714819</v>
      </c>
      <c r="EZ480" s="2">
        <v>0.35472624307605899</v>
      </c>
      <c r="FA480" s="2">
        <v>-7.39791585016773E-2</v>
      </c>
      <c r="FB480" s="2">
        <v>0.12636067393810901</v>
      </c>
      <c r="FC480" s="2">
        <v>-5.9497059143489898E-2</v>
      </c>
      <c r="FD480" s="2">
        <v>6.5332805900003002E-3</v>
      </c>
      <c r="FE480" s="2">
        <v>-0.41172508812228603</v>
      </c>
      <c r="FF480" s="2">
        <v>0.34977811146901183</v>
      </c>
      <c r="FG480" s="2">
        <v>-0.11554822536123999</v>
      </c>
      <c r="FH480" s="2">
        <v>8.8198585015499625E-2</v>
      </c>
      <c r="FI480" s="2">
        <f t="shared" si="974"/>
        <v>-0.20507177579434743</v>
      </c>
      <c r="FJ480" s="2">
        <f t="shared" si="975"/>
        <v>-0.40550563652944061</v>
      </c>
      <c r="FK480" s="2">
        <f t="shared" si="1042"/>
        <v>-153.17342382900549</v>
      </c>
      <c r="FL480" s="2" t="str">
        <f t="shared" si="1043"/>
        <v>Sad</v>
      </c>
      <c r="FM480" s="7">
        <v>0.44215221519143599</v>
      </c>
      <c r="FN480" s="7">
        <v>0.99185948032217297</v>
      </c>
      <c r="FO480" s="7">
        <v>3.42053963725567E-2</v>
      </c>
      <c r="FP480" s="7">
        <v>9.9510087385622698E-2</v>
      </c>
      <c r="FQ480" s="7">
        <v>0.66983360836461803</v>
      </c>
      <c r="FR480" s="7">
        <v>0.99754303215321505</v>
      </c>
      <c r="FS480" s="7">
        <v>3.0760640691596407E-2</v>
      </c>
      <c r="FT480" s="7">
        <v>5.002008731848015E-2</v>
      </c>
      <c r="FU480" s="7">
        <v>-0.54970726513073698</v>
      </c>
      <c r="FV480" s="7">
        <v>9.3245741423529718E-2</v>
      </c>
      <c r="FW480" s="7">
        <f t="shared" si="976"/>
        <v>-0.80197946819484012</v>
      </c>
      <c r="FX480" s="7">
        <f t="shared" si="977"/>
        <v>0.20637778873401014</v>
      </c>
      <c r="FY480" s="7">
        <f t="shared" si="1044"/>
        <v>-75.568874213343349</v>
      </c>
      <c r="FZ480" s="7" t="str">
        <f t="shared" si="1045"/>
        <v>Calm</v>
      </c>
      <c r="GA480" s="4">
        <v>0.29470805687065998</v>
      </c>
      <c r="GB480" s="4">
        <v>0.44986125915367198</v>
      </c>
      <c r="GC480" s="4">
        <v>0.24212600369498199</v>
      </c>
      <c r="GD480" s="4">
        <v>0.30951297808281197</v>
      </c>
      <c r="GE480" s="4">
        <v>0.16600444518471599</v>
      </c>
      <c r="GF480" s="4">
        <v>0.53230434072176003</v>
      </c>
      <c r="GG480" s="4">
        <v>0.52554684888034431</v>
      </c>
      <c r="GH480" s="4">
        <v>0.31513318947646662</v>
      </c>
      <c r="GI480" s="4">
        <v>-0.15515320228301199</v>
      </c>
      <c r="GJ480" s="4">
        <v>0.74088331321964773</v>
      </c>
      <c r="GK480" s="4">
        <f t="shared" si="978"/>
        <v>4.3910047257617268E-2</v>
      </c>
      <c r="GL480" s="4">
        <f t="shared" si="979"/>
        <v>-0.51007139914390209</v>
      </c>
      <c r="GM480" s="4">
        <f t="shared" si="1046"/>
        <v>175.07976133920027</v>
      </c>
      <c r="GN480" s="4" t="str">
        <f t="shared" si="1047"/>
        <v>Upset</v>
      </c>
      <c r="GO480" s="5">
        <v>0.35998335498191297</v>
      </c>
      <c r="GP480" s="5">
        <v>0.17133984899277299</v>
      </c>
      <c r="GQ480" s="5">
        <v>0.41272173355419101</v>
      </c>
      <c r="GR480" s="5">
        <v>0.66655358997464398</v>
      </c>
      <c r="GS480" s="5">
        <v>5.0254695715636698E-2</v>
      </c>
      <c r="GT480" s="5">
        <v>-0.10866746166439301</v>
      </c>
      <c r="GU480" s="5">
        <v>1.0060542478992824</v>
      </c>
      <c r="GV480" s="5">
        <v>10.635522570444799</v>
      </c>
      <c r="GW480" s="5">
        <v>0.18864350598913998</v>
      </c>
      <c r="GX480" s="5">
        <v>2.0312971755328331</v>
      </c>
      <c r="GY480" s="5">
        <f t="shared" si="980"/>
        <v>0.51812947357473438</v>
      </c>
      <c r="GZ480" s="5">
        <f t="shared" si="981"/>
        <v>0.68106797948929354</v>
      </c>
      <c r="HA480" s="5">
        <f t="shared" si="1048"/>
        <v>37.262436323545558</v>
      </c>
      <c r="HB480" s="5" t="str">
        <f t="shared" si="1049"/>
        <v>excited</v>
      </c>
      <c r="HC480" s="2">
        <v>4.8410463672767898E-2</v>
      </c>
      <c r="HD480" s="2">
        <v>0.51060229968790205</v>
      </c>
      <c r="HE480" s="2">
        <v>0.104237484599304</v>
      </c>
      <c r="HF480" s="2">
        <v>0.34975551971483498</v>
      </c>
      <c r="HG480" s="2">
        <v>-0.219463683213873</v>
      </c>
      <c r="HH480" s="2">
        <v>-0.31975463106838398</v>
      </c>
      <c r="HI480" s="2">
        <v>-0.60938627684967439</v>
      </c>
      <c r="HJ480" s="2">
        <v>1.8326423489726891</v>
      </c>
      <c r="HK480" s="2">
        <v>-0.46219183601513414</v>
      </c>
      <c r="HL480" s="2">
        <v>0.81213352193396482</v>
      </c>
      <c r="HM480" s="2">
        <f t="shared" si="982"/>
        <v>-0.50504576566718207</v>
      </c>
      <c r="HN480" s="2">
        <f t="shared" si="983"/>
        <v>0.27025818565658333</v>
      </c>
      <c r="HO480" s="2">
        <f t="shared" si="1050"/>
        <v>-61.848041529916131</v>
      </c>
      <c r="HP480" s="2" t="str">
        <f t="shared" si="1051"/>
        <v>Calm</v>
      </c>
      <c r="HQ480" s="4">
        <v>0.30089336722298399</v>
      </c>
      <c r="HR480" s="4">
        <v>0.38913287066246599</v>
      </c>
      <c r="HS480" s="4">
        <v>0.39577107889984398</v>
      </c>
      <c r="HT480" s="4">
        <v>0.40404037979260998</v>
      </c>
      <c r="HU480" s="4">
        <v>0.17226826820176599</v>
      </c>
      <c r="HV480" s="4">
        <v>0.42623950943387301</v>
      </c>
      <c r="HW480" s="4">
        <v>0.83643949396820039</v>
      </c>
      <c r="HX480" s="4">
        <v>0.49552865617654501</v>
      </c>
      <c r="HY480" s="4">
        <v>-8.8239503439482003E-2</v>
      </c>
      <c r="HZ480" s="4">
        <v>1.1591029656255321</v>
      </c>
      <c r="IA480" s="4">
        <f t="shared" si="984"/>
        <v>0.1155383753860546</v>
      </c>
      <c r="IB480" s="4">
        <f t="shared" si="985"/>
        <v>0.1113428075353009</v>
      </c>
      <c r="IC480" s="4">
        <f t="shared" si="1052"/>
        <v>46.05941326375266</v>
      </c>
      <c r="ID480" s="4" t="str">
        <f t="shared" si="1053"/>
        <v>excited</v>
      </c>
      <c r="IE480" s="5">
        <v>-8.0242936850687101E-3</v>
      </c>
      <c r="IF480" s="5">
        <v>0.15259402886530701</v>
      </c>
      <c r="IG480" s="5">
        <v>6.9285800193610705E-2</v>
      </c>
      <c r="IH480" s="5">
        <v>0.29583665781180701</v>
      </c>
      <c r="II480" s="5">
        <v>0.19500063738207299</v>
      </c>
      <c r="IJ480" s="5">
        <v>-6.2761847602065005E-2</v>
      </c>
      <c r="IK480" s="5">
        <v>0.37055917782780345</v>
      </c>
      <c r="IL480" s="5">
        <v>3.2932146770976711</v>
      </c>
      <c r="IM480" s="5">
        <v>-0.16061832255037573</v>
      </c>
      <c r="IN480" s="5">
        <v>2.5255801814274021</v>
      </c>
      <c r="IO480" s="5">
        <f t="shared" si="986"/>
        <v>-0.32262834521262562</v>
      </c>
      <c r="IP480" s="5">
        <f t="shared" si="987"/>
        <v>0.79091577567093085</v>
      </c>
      <c r="IQ480" s="5">
        <f t="shared" si="1054"/>
        <v>-22.191404549290468</v>
      </c>
      <c r="IR480" s="5" t="str">
        <f t="shared" si="1055"/>
        <v>Contented</v>
      </c>
      <c r="IS480" s="4">
        <v>0.34999267211890001</v>
      </c>
      <c r="IT480" s="4">
        <v>0.797699684561333</v>
      </c>
      <c r="IU480" s="4">
        <v>1.0334081541915301</v>
      </c>
      <c r="IV480" s="4">
        <v>0.97359040755798898</v>
      </c>
      <c r="IW480" s="4">
        <v>0.33295199899087402</v>
      </c>
      <c r="IX480" s="4">
        <v>0.71537873907726401</v>
      </c>
      <c r="IY480" s="4">
        <v>1.5131652649287952</v>
      </c>
      <c r="IZ480" s="4">
        <v>0.64345006335939514</v>
      </c>
      <c r="JA480" s="4">
        <v>-0.44770701244243299</v>
      </c>
      <c r="JB480" s="4">
        <v>1.7487252137453275</v>
      </c>
      <c r="JC480" s="4">
        <f t="shared" si="988"/>
        <v>-0.5404869742021714</v>
      </c>
      <c r="JD480" s="4">
        <f t="shared" si="989"/>
        <v>7.0222701706799118E-2</v>
      </c>
      <c r="JE480" s="4">
        <f t="shared" si="1056"/>
        <v>-82.59732081226926</v>
      </c>
      <c r="JF480" s="4" t="str">
        <f t="shared" si="1057"/>
        <v>Calm</v>
      </c>
      <c r="JG480" s="5">
        <v>0.19904409555713001</v>
      </c>
      <c r="JH480" s="5">
        <v>0.235188584038965</v>
      </c>
      <c r="JI480" s="5">
        <v>-4.9617959860303401E-2</v>
      </c>
      <c r="JJ480" s="5">
        <v>7.2751573905542696E-2</v>
      </c>
      <c r="JK480" s="5">
        <v>-0.35313933396784702</v>
      </c>
      <c r="JL480" s="5">
        <v>-0.25777648553983701</v>
      </c>
      <c r="JM480" s="5">
        <v>0.32199541252569019</v>
      </c>
      <c r="JN480" s="5">
        <v>-3.2208203981558059</v>
      </c>
      <c r="JO480" s="5">
        <v>-3.6144488481834991E-2</v>
      </c>
      <c r="JP480" s="5">
        <v>5.3274696107066859E-2</v>
      </c>
      <c r="JQ480" s="5">
        <f t="shared" si="990"/>
        <v>-5.2091795098710758E-2</v>
      </c>
      <c r="JR480" s="5">
        <f t="shared" si="991"/>
        <v>0.10952989857358508</v>
      </c>
      <c r="JS480" s="5">
        <f t="shared" si="1058"/>
        <v>-25.435494026590405</v>
      </c>
      <c r="JT480" s="5" t="str">
        <f t="shared" si="1059"/>
        <v>Contented</v>
      </c>
      <c r="JU480" s="2">
        <v>0.39530528700233802</v>
      </c>
      <c r="JV480" s="2">
        <v>8.48954975639023E-2</v>
      </c>
      <c r="JW480" s="2">
        <v>3.44361718987235E-3</v>
      </c>
      <c r="JX480" s="2">
        <v>-0.171227496811792</v>
      </c>
      <c r="JY480" s="2">
        <v>0.30108880501993202</v>
      </c>
      <c r="JZ480" s="2">
        <v>0.29890772535828902</v>
      </c>
      <c r="KA480" s="2">
        <v>4.9449259109484609E-3</v>
      </c>
      <c r="KB480" s="2">
        <v>-0.44613355643056979</v>
      </c>
      <c r="KC480" s="2">
        <v>0.31040978943843572</v>
      </c>
      <c r="KD480" s="2">
        <v>-0.34940359327708481</v>
      </c>
      <c r="KE480" s="2">
        <f t="shared" si="992"/>
        <v>0.5609159352624673</v>
      </c>
      <c r="KF480" s="2">
        <f t="shared" si="993"/>
        <v>3.364620385582251E-2</v>
      </c>
      <c r="KG480" s="2">
        <f t="shared" si="1060"/>
        <v>86.567260446995434</v>
      </c>
      <c r="KH480" s="2" t="str">
        <f t="shared" si="1061"/>
        <v>alert</v>
      </c>
      <c r="KI480" s="7">
        <v>0.38182757300485698</v>
      </c>
      <c r="KJ480" s="7">
        <v>0.37464452251531299</v>
      </c>
      <c r="KK480" s="7">
        <v>3.5147643104386701E-3</v>
      </c>
      <c r="KL480" s="7">
        <v>-0.11259863359901801</v>
      </c>
      <c r="KM480" s="7">
        <v>0.36151231364574499</v>
      </c>
      <c r="KN480" s="7">
        <v>0.191043221140275</v>
      </c>
      <c r="KO480" s="7">
        <v>4.7283407947820008E-3</v>
      </c>
      <c r="KP480" s="7">
        <v>-0.19904732754396087</v>
      </c>
      <c r="KQ480" s="7">
        <v>7.1830504895439851E-3</v>
      </c>
      <c r="KR480" s="7">
        <v>-0.14420078405346917</v>
      </c>
      <c r="KS480" s="7">
        <f t="shared" si="994"/>
        <v>3.8786271546371598E-3</v>
      </c>
      <c r="KT480" s="7">
        <f t="shared" si="995"/>
        <v>-4.9578254099461816E-2</v>
      </c>
      <c r="KU480" s="7">
        <f t="shared" si="1062"/>
        <v>175.52672320438708</v>
      </c>
      <c r="KV480" s="7" t="str">
        <f t="shared" si="1063"/>
        <v>Upset</v>
      </c>
      <c r="KW480" s="2">
        <v>0.30036520992975002</v>
      </c>
      <c r="KX480" s="2">
        <v>0.39300194746664602</v>
      </c>
      <c r="KY480" s="2">
        <v>0.71595260782185799</v>
      </c>
      <c r="KZ480" s="2">
        <v>0.59440906790139103</v>
      </c>
      <c r="LA480" s="2">
        <v>0.33684099428400799</v>
      </c>
      <c r="LB480" s="2">
        <v>0.30013639912268503</v>
      </c>
      <c r="LC480" s="2">
        <v>1.1235807233001824</v>
      </c>
      <c r="LD480" s="2">
        <v>0.85756194391242513</v>
      </c>
      <c r="LE480" s="2">
        <v>-9.2636737536895997E-2</v>
      </c>
      <c r="LF480" s="2">
        <v>1.8898525287002006</v>
      </c>
      <c r="LG480" s="2">
        <f t="shared" si="996"/>
        <v>-2.6039533937132431E-2</v>
      </c>
      <c r="LH480" s="2">
        <f t="shared" si="997"/>
        <v>0.62765800799830118</v>
      </c>
      <c r="LI480" s="2">
        <f t="shared" si="1064"/>
        <v>-2.3756572786877874</v>
      </c>
      <c r="LJ480" s="2" t="str">
        <f t="shared" si="1065"/>
        <v>Contented</v>
      </c>
      <c r="LK480" s="4">
        <v>0.21212802553969601</v>
      </c>
      <c r="LL480" s="4">
        <v>0.151270610820012</v>
      </c>
      <c r="LM480" s="4">
        <v>-6.69136339020832E-2</v>
      </c>
      <c r="LN480" s="4">
        <v>7.69343600488121E-2</v>
      </c>
      <c r="LO480" s="4">
        <v>8.3267524123182293E-2</v>
      </c>
      <c r="LP480" s="4">
        <v>5.2750217223716402E-2</v>
      </c>
      <c r="LQ480" s="4">
        <v>-0.22652214624915215</v>
      </c>
      <c r="LR480" s="4">
        <v>0.37709071562204682</v>
      </c>
      <c r="LS480" s="4">
        <v>6.0857414719684005E-2</v>
      </c>
      <c r="LT480" s="4">
        <v>2.7575024075791914E-2</v>
      </c>
      <c r="LU480" s="4">
        <f t="shared" si="998"/>
        <v>7.4039880119111778E-2</v>
      </c>
      <c r="LV480" s="4">
        <f t="shared" si="999"/>
        <v>0.29180256691316608</v>
      </c>
      <c r="LW480" s="4">
        <f t="shared" si="1066"/>
        <v>14.237358469533548</v>
      </c>
      <c r="LX480" s="4" t="str">
        <f t="shared" si="1067"/>
        <v>happy</v>
      </c>
      <c r="LY480" s="5">
        <v>0.40199452779164602</v>
      </c>
      <c r="LZ480" s="5">
        <v>-3.6609608268122797E-2</v>
      </c>
      <c r="MA480" s="5">
        <v>0.28210794763198699</v>
      </c>
      <c r="MB480" s="5">
        <v>0.319372896627999</v>
      </c>
      <c r="MC480" s="5">
        <v>0.134184536477989</v>
      </c>
      <c r="MD480" s="5">
        <v>0.26486165513148102</v>
      </c>
      <c r="ME480" s="5">
        <v>0.52614502585300471</v>
      </c>
      <c r="MF480" s="5">
        <v>1.3992115339898343</v>
      </c>
      <c r="MG480" s="5">
        <v>0.43860413605976883</v>
      </c>
      <c r="MH480" s="5">
        <v>1.646156729851745</v>
      </c>
      <c r="MI480" s="5">
        <f t="shared" si="1000"/>
        <v>0.14940067864191975</v>
      </c>
      <c r="MJ480" s="5">
        <f t="shared" si="1001"/>
        <v>0.53568995570318956</v>
      </c>
      <c r="MK480" s="5">
        <f t="shared" si="1068"/>
        <v>15.583463861971325</v>
      </c>
      <c r="ML480" s="5" t="str">
        <f t="shared" si="1069"/>
        <v>happy</v>
      </c>
      <c r="MM480" s="2">
        <v>-2.00053882769389E-3</v>
      </c>
      <c r="MN480" s="2">
        <v>0.21783753133372999</v>
      </c>
      <c r="MO480" s="2">
        <v>-0.161808444320205</v>
      </c>
      <c r="MP480" s="2">
        <v>-0.16320110956512099</v>
      </c>
      <c r="MQ480" s="2">
        <v>1.4392361930749401E-2</v>
      </c>
      <c r="MR480" s="2">
        <v>-0.15036379696910801</v>
      </c>
      <c r="MS480" s="2">
        <v>-13.057678678475254</v>
      </c>
      <c r="MT480" s="2">
        <v>-2.4187353953643189</v>
      </c>
      <c r="MU480" s="2">
        <v>-0.21983807016142387</v>
      </c>
      <c r="MV480" s="2">
        <v>-1.5058102418483095</v>
      </c>
      <c r="MW480" s="2">
        <f t="shared" si="1002"/>
        <v>0.10917230309437231</v>
      </c>
      <c r="MX480" s="2">
        <f t="shared" si="1003"/>
        <v>-0.50575359171224765</v>
      </c>
      <c r="MY480" s="2">
        <f t="shared" si="1070"/>
        <v>167.81899484193289</v>
      </c>
      <c r="MZ480" s="2" t="str">
        <f t="shared" si="1071"/>
        <v>Upset</v>
      </c>
      <c r="NA480" s="7">
        <v>0.83760146828419402</v>
      </c>
      <c r="NB480" s="7">
        <v>0.63686793660765195</v>
      </c>
      <c r="NC480" s="7">
        <v>0.42624698589112803</v>
      </c>
      <c r="ND480" s="7">
        <v>0.27597008556645197</v>
      </c>
      <c r="NE480" s="7">
        <v>0.99054187652069403</v>
      </c>
      <c r="NF480" s="7">
        <v>1.0903074585827499</v>
      </c>
      <c r="NG480" s="7">
        <v>0.23315840472926372</v>
      </c>
      <c r="NH480" s="7">
        <v>0.15978115849434582</v>
      </c>
      <c r="NI480" s="7">
        <v>0.20073353167654207</v>
      </c>
      <c r="NJ480" s="7">
        <v>0.47625068999589615</v>
      </c>
      <c r="NK480" s="7">
        <f t="shared" si="1004"/>
        <v>0.40521003806104083</v>
      </c>
      <c r="NL480" s="7">
        <f t="shared" si="1005"/>
        <v>0.13708736911290442</v>
      </c>
      <c r="NM480" s="7">
        <f t="shared" si="1072"/>
        <v>71.308711093073171</v>
      </c>
      <c r="NN480" s="7" t="str">
        <f t="shared" si="1073"/>
        <v>alert</v>
      </c>
      <c r="NO480" s="4">
        <v>0.46953801312958399</v>
      </c>
      <c r="NP480" s="4">
        <v>0.49492655629665899</v>
      </c>
      <c r="NQ480" s="4">
        <v>0.39121410284872599</v>
      </c>
      <c r="NR480" s="4">
        <v>0.38295796206905097</v>
      </c>
      <c r="NS480" s="4">
        <v>0.15725159460663801</v>
      </c>
      <c r="NT480" s="4">
        <v>0.64435773697010501</v>
      </c>
      <c r="NU480" s="4">
        <v>0.62415537529678444</v>
      </c>
      <c r="NV480" s="4">
        <v>0.33613906935464194</v>
      </c>
      <c r="NW480" s="4">
        <v>-2.5388543167075006E-2</v>
      </c>
      <c r="NX480" s="4">
        <v>0.80269622074176306</v>
      </c>
      <c r="NY480" s="4">
        <f t="shared" si="1006"/>
        <v>-0.15700876980451195</v>
      </c>
      <c r="NZ480" s="4">
        <f t="shared" si="1007"/>
        <v>8.8551747961619354E-2</v>
      </c>
      <c r="OA480" s="4">
        <f t="shared" si="1074"/>
        <v>-60.577333448921898</v>
      </c>
      <c r="OB480" s="4" t="str">
        <f t="shared" si="1075"/>
        <v>Calm</v>
      </c>
      <c r="OC480" s="1">
        <v>0.32015279465302998</v>
      </c>
      <c r="OD480" s="1">
        <v>0.29183817883672403</v>
      </c>
      <c r="OE480" s="1">
        <v>0.94516158000033501</v>
      </c>
      <c r="OF480" s="1">
        <v>0.45276781303219299</v>
      </c>
      <c r="OG480" s="1">
        <v>-0.43343081941112199</v>
      </c>
      <c r="OH480" s="1">
        <v>0.13738721257173001</v>
      </c>
      <c r="OI480" s="1">
        <v>-8.3437328821609551</v>
      </c>
      <c r="OJ480" s="1">
        <v>1.054848622879665</v>
      </c>
      <c r="OK480" s="1">
        <v>2.8314615816305955E-2</v>
      </c>
      <c r="OL480" s="1">
        <v>2.2842320452230207</v>
      </c>
      <c r="OM480" s="1">
        <f t="shared" si="1008"/>
        <v>6.0971898705474814E-2</v>
      </c>
      <c r="ON480" s="1">
        <f t="shared" si="1009"/>
        <v>0.312501384028399</v>
      </c>
      <c r="OO480" s="1">
        <f t="shared" si="1076"/>
        <v>11.040237030883461</v>
      </c>
      <c r="OP480" s="1" t="str">
        <f t="shared" si="1077"/>
        <v>happy</v>
      </c>
      <c r="OQ480" s="2">
        <v>0.77376762797251397</v>
      </c>
      <c r="OR480" s="2">
        <v>7.9738890204364796E-2</v>
      </c>
      <c r="OS480" s="2">
        <v>0.18628911345431501</v>
      </c>
      <c r="OT480" s="2">
        <v>7.9311156047679507E-2</v>
      </c>
      <c r="OU480" s="2">
        <v>0.14478751569937401</v>
      </c>
      <c r="OV480" s="2">
        <v>-0.62505900664314495</v>
      </c>
      <c r="OW480" s="2">
        <v>0.20280667387004292</v>
      </c>
      <c r="OX480" s="2">
        <v>-0.14543963014902511</v>
      </c>
      <c r="OY480" s="2">
        <v>0.69402873776814922</v>
      </c>
      <c r="OZ480" s="2">
        <v>0.31118716008089364</v>
      </c>
      <c r="PA480" s="2">
        <f t="shared" si="1010"/>
        <v>0.55443715177621145</v>
      </c>
      <c r="PB480" s="2">
        <f t="shared" si="1011"/>
        <v>-5.3356053900740941E-2</v>
      </c>
      <c r="PC480" s="2">
        <f t="shared" si="1078"/>
        <v>95.496910667033887</v>
      </c>
      <c r="PD480" s="2" t="str">
        <f t="shared" si="1079"/>
        <v>nervous</v>
      </c>
      <c r="PE480" s="1">
        <v>0.25218455903848702</v>
      </c>
      <c r="PF480" s="1">
        <v>0.73366417379290805</v>
      </c>
      <c r="PG480" s="1">
        <v>0.58354326975861104</v>
      </c>
      <c r="PH480" s="1">
        <v>0.84763285154891199</v>
      </c>
      <c r="PI480" s="1">
        <v>0.10557895838687099</v>
      </c>
      <c r="PJ480" s="1">
        <v>0.34459295176031901</v>
      </c>
      <c r="PK480" s="1">
        <v>1.6310865734943436</v>
      </c>
      <c r="PL480" s="1">
        <v>0.78611384192245648</v>
      </c>
      <c r="PM480" s="1">
        <v>-0.48147961475442103</v>
      </c>
      <c r="PN480" s="1">
        <v>1.4517197959945951</v>
      </c>
      <c r="PO480" s="1">
        <f t="shared" si="1012"/>
        <v>-0.5041552057326395</v>
      </c>
      <c r="PP480" s="1">
        <f t="shared" si="1013"/>
        <v>-0.22372483124627685</v>
      </c>
      <c r="PQ480" s="1">
        <f t="shared" si="1080"/>
        <v>-113.92982054433685</v>
      </c>
      <c r="PR480" s="1" t="str">
        <f t="shared" si="1081"/>
        <v>Bored</v>
      </c>
      <c r="PS480" s="4">
        <v>0.66117478726711698</v>
      </c>
      <c r="PT480" s="4">
        <v>0.71717811434963796</v>
      </c>
      <c r="PU480" s="4">
        <v>0.56504622030155904</v>
      </c>
      <c r="PV480" s="4">
        <v>0.242885503159255</v>
      </c>
      <c r="PW480" s="4">
        <v>0.35134721068774299</v>
      </c>
      <c r="PX480" s="4">
        <v>0.56733677244667102</v>
      </c>
      <c r="PY480" s="4">
        <v>0.55805821645639919</v>
      </c>
      <c r="PZ480" s="4">
        <v>0.18908734001910435</v>
      </c>
      <c r="QA480" s="4">
        <v>-5.6003327082520982E-2</v>
      </c>
      <c r="QB480" s="4">
        <v>0.58615737850092031</v>
      </c>
      <c r="QC480" s="4">
        <f t="shared" si="1014"/>
        <v>0.14224309249320366</v>
      </c>
      <c r="QD480" s="4">
        <f t="shared" si="1015"/>
        <v>-5.6886680261677203E-2</v>
      </c>
      <c r="QE480" s="4">
        <f t="shared" si="1082"/>
        <v>111.79774364035561</v>
      </c>
      <c r="QF480" s="4" t="str">
        <f t="shared" si="1083"/>
        <v>nervous</v>
      </c>
      <c r="QG480" s="2">
        <v>0.78537132785823804</v>
      </c>
      <c r="QH480" s="2">
        <v>0.31727730845323199</v>
      </c>
      <c r="QI480" s="2">
        <v>0.114205106544156</v>
      </c>
      <c r="QJ480" s="2">
        <v>0.128148046714369</v>
      </c>
      <c r="QK480" s="2">
        <v>0.51349708913831804</v>
      </c>
      <c r="QL480" s="2">
        <v>0.213666502607856</v>
      </c>
      <c r="QM480" s="2">
        <v>8.7926617546247421E-2</v>
      </c>
      <c r="QN480" s="2">
        <v>0.24135896123973249</v>
      </c>
      <c r="QO480" s="2">
        <v>0.46809401940500606</v>
      </c>
      <c r="QP480" s="2">
        <v>0.21979182241519268</v>
      </c>
      <c r="QQ480" s="2">
        <f t="shared" si="1016"/>
        <v>0.55343328970869776</v>
      </c>
      <c r="QR480" s="2">
        <f t="shared" si="1017"/>
        <v>5.0145428267636127E-2</v>
      </c>
      <c r="QS480" s="2">
        <f t="shared" si="1084"/>
        <v>84.822687063964636</v>
      </c>
      <c r="QT480" s="2" t="str">
        <f t="shared" si="1085"/>
        <v>alert</v>
      </c>
      <c r="QU480" s="4">
        <v>0.67634782899606805</v>
      </c>
      <c r="QV480" s="4">
        <v>0.89422902865088405</v>
      </c>
      <c r="QW480" s="4">
        <v>-0.101593983443119</v>
      </c>
      <c r="QX480" s="4">
        <v>0.23330636650092801</v>
      </c>
      <c r="QY480" s="4">
        <v>0.61709009504783496</v>
      </c>
      <c r="QZ480" s="4">
        <v>1.0128108788630801</v>
      </c>
      <c r="RA480" s="4">
        <v>-7.8545697133641956E-2</v>
      </c>
      <c r="RB480" s="4">
        <v>0.12233953027499486</v>
      </c>
      <c r="RC480" s="4">
        <v>-0.217881199654816</v>
      </c>
      <c r="RD480" s="4">
        <v>8.3862424443934144E-2</v>
      </c>
      <c r="RE480" s="4">
        <f t="shared" si="1018"/>
        <v>-0.37113534045061836</v>
      </c>
      <c r="RF480" s="4">
        <f t="shared" si="1019"/>
        <v>4.4410248682917874E-2</v>
      </c>
      <c r="RG480" s="4">
        <f t="shared" si="1086"/>
        <v>-83.176401882892407</v>
      </c>
      <c r="RH480" s="4" t="str">
        <f t="shared" si="1087"/>
        <v>Calm</v>
      </c>
    </row>
    <row r="481" spans="1:476" x14ac:dyDescent="0.3">
      <c r="A481" s="1">
        <v>1.23972961244522</v>
      </c>
      <c r="B481" s="1">
        <v>0.85960949439811996</v>
      </c>
      <c r="C481" s="1">
        <v>0.29449257601624601</v>
      </c>
      <c r="D481" s="1">
        <v>6.3995531565139402E-2</v>
      </c>
      <c r="E481" s="1">
        <v>0.98847927435227401</v>
      </c>
      <c r="F481" s="1">
        <v>0.674160516769579</v>
      </c>
      <c r="G481" s="1">
        <v>0.13216560519131001</v>
      </c>
      <c r="H481" s="1">
        <v>4.1724333569684247E-2</v>
      </c>
      <c r="I481" s="1">
        <v>0.3801201180471</v>
      </c>
      <c r="J481" s="1">
        <v>0.17076236345657567</v>
      </c>
      <c r="K481" s="17">
        <f t="shared" si="952"/>
        <v>0.17282695902359313</v>
      </c>
      <c r="L481" s="18">
        <f t="shared" si="953"/>
        <v>4.5562313959297551E-2</v>
      </c>
      <c r="M481" s="18">
        <f t="shared" si="1020"/>
        <v>75.231160130396688</v>
      </c>
      <c r="N481" s="18" t="str">
        <f t="shared" si="1021"/>
        <v>alert</v>
      </c>
      <c r="O481" s="9">
        <v>0.45932012152990598</v>
      </c>
      <c r="P481" s="9">
        <v>0.43084604167283502</v>
      </c>
      <c r="Q481" s="9">
        <v>5.6221435016751697E-2</v>
      </c>
      <c r="R481" s="9">
        <v>0.31874031676850201</v>
      </c>
      <c r="S481" s="9">
        <v>0.425101252196315</v>
      </c>
      <c r="T481" s="9">
        <v>0.475349621283436</v>
      </c>
      <c r="U481" s="9">
        <v>6.3568607325579451E-2</v>
      </c>
      <c r="V481" s="9">
        <v>0.35173454232685175</v>
      </c>
      <c r="W481" s="9">
        <v>2.8474079857070955E-2</v>
      </c>
      <c r="X481" s="9">
        <v>0.42122669596446322</v>
      </c>
      <c r="Y481" s="9">
        <f t="shared" si="954"/>
        <v>0.31819602612136966</v>
      </c>
      <c r="Z481" s="9">
        <f t="shared" si="955"/>
        <v>0.14392708634696705</v>
      </c>
      <c r="AA481" s="9">
        <f t="shared" si="1022"/>
        <v>65.66171053172917</v>
      </c>
      <c r="AB481" s="9" t="str">
        <f t="shared" si="1023"/>
        <v>alert</v>
      </c>
      <c r="AC481" s="2">
        <v>6.6788547025609296E-2</v>
      </c>
      <c r="AD481" s="2">
        <v>0.42258417637748902</v>
      </c>
      <c r="AE481" s="2">
        <v>7.5965829723296199E-2</v>
      </c>
      <c r="AF481" s="2">
        <v>1.3228611718719399E-2</v>
      </c>
      <c r="AG481" s="2">
        <v>1.7926601999621001E-2</v>
      </c>
      <c r="AH481" s="2">
        <v>0.14432310698884099</v>
      </c>
      <c r="AI481" s="2">
        <v>0.8967207234761716</v>
      </c>
      <c r="AJ481" s="2">
        <v>2.3334700588369752E-2</v>
      </c>
      <c r="AK481" s="2">
        <v>-0.35579562935187969</v>
      </c>
      <c r="AL481" s="2">
        <v>0.18226279720242147</v>
      </c>
      <c r="AM481" s="2">
        <f t="shared" si="956"/>
        <v>-0.20103047746193914</v>
      </c>
      <c r="AN481" s="2">
        <f t="shared" si="957"/>
        <v>-1.4889501393381632E-2</v>
      </c>
      <c r="AO481" s="2">
        <f t="shared" si="1024"/>
        <v>-94.235928490957932</v>
      </c>
      <c r="AP481" s="2" t="str">
        <f t="shared" si="1025"/>
        <v>Bored</v>
      </c>
      <c r="AQ481" s="9">
        <v>-6.3965504097589498E-2</v>
      </c>
      <c r="AR481" s="9">
        <v>0.230687182799756</v>
      </c>
      <c r="AS481" s="9">
        <v>-0.117361097897186</v>
      </c>
      <c r="AT481" s="9">
        <v>-6.7577139317309201E-2</v>
      </c>
      <c r="AU481" s="9">
        <v>-0.54249775441373405</v>
      </c>
      <c r="AV481" s="9">
        <v>-0.19438086512272901</v>
      </c>
      <c r="AW481" s="9">
        <v>0.19351724321316771</v>
      </c>
      <c r="AX481" s="9">
        <v>-1.8613052394478711</v>
      </c>
      <c r="AY481" s="9">
        <v>-0.29465268689734547</v>
      </c>
      <c r="AZ481" s="9">
        <v>-1.109263286299264</v>
      </c>
      <c r="BA481" s="9">
        <f t="shared" si="958"/>
        <v>-0.12965385629614745</v>
      </c>
      <c r="BB481" s="9">
        <f t="shared" si="959"/>
        <v>-0.34578460426601143</v>
      </c>
      <c r="BC481" s="9">
        <f t="shared" si="1026"/>
        <v>-159.44618764757541</v>
      </c>
      <c r="BD481" s="9" t="str">
        <f t="shared" si="1027"/>
        <v>Sad</v>
      </c>
      <c r="BE481" s="4">
        <v>0.23053726359310001</v>
      </c>
      <c r="BF481" s="4">
        <v>0.88121212425249296</v>
      </c>
      <c r="BG481" s="4">
        <v>2.7274174068852599E-2</v>
      </c>
      <c r="BH481" s="4">
        <v>8.2622193611840505E-2</v>
      </c>
      <c r="BI481" s="4">
        <v>-7.7808441698523106E-2</v>
      </c>
      <c r="BJ481" s="4">
        <v>0.29604908069692598</v>
      </c>
      <c r="BK481" s="4">
        <v>0.17857909024976937</v>
      </c>
      <c r="BL481" s="4">
        <v>7.0181700768259303E-2</v>
      </c>
      <c r="BM481" s="4">
        <v>-0.65067486065939295</v>
      </c>
      <c r="BN481" s="4">
        <v>9.8849946653585402E-2</v>
      </c>
      <c r="BO481" s="4">
        <f t="shared" si="960"/>
        <v>-0.66204925746539267</v>
      </c>
      <c r="BP481" s="4">
        <f t="shared" si="961"/>
        <v>4.2189368940341643E-2</v>
      </c>
      <c r="BQ481" s="4">
        <f t="shared" si="1028"/>
        <v>-86.353732629039698</v>
      </c>
      <c r="BR481" s="4" t="str">
        <f t="shared" si="1029"/>
        <v>Calm</v>
      </c>
      <c r="BS481" s="5">
        <v>0.45633205764808499</v>
      </c>
      <c r="BT481" s="5">
        <v>0.44182794114458801</v>
      </c>
      <c r="BU481" s="5">
        <v>0.798356280821237</v>
      </c>
      <c r="BV481" s="5">
        <v>0.15385808062706599</v>
      </c>
      <c r="BW481" s="5">
        <v>-0.27693668242587299</v>
      </c>
      <c r="BX481" s="5">
        <v>0.50986561350385795</v>
      </c>
      <c r="BY481" s="5">
        <v>4.4502612167807314</v>
      </c>
      <c r="BZ481" s="5">
        <v>0.16166767114851471</v>
      </c>
      <c r="CA481" s="5">
        <v>1.4504116503496978E-2</v>
      </c>
      <c r="CB481" s="5">
        <v>1.0601834447406822</v>
      </c>
      <c r="CC481" s="5">
        <f t="shared" si="962"/>
        <v>0.14655712647633079</v>
      </c>
      <c r="CD481" s="5">
        <f t="shared" si="963"/>
        <v>0.38658738566551154</v>
      </c>
      <c r="CE481" s="5">
        <f t="shared" si="1030"/>
        <v>20.761957503746245</v>
      </c>
      <c r="CF481" s="5" t="str">
        <f t="shared" si="1031"/>
        <v>happy</v>
      </c>
      <c r="CG481" s="4">
        <v>0.184320156459337</v>
      </c>
      <c r="CH481" s="4">
        <v>0.49232425644158601</v>
      </c>
      <c r="CI481" s="4">
        <v>0.45919818560708803</v>
      </c>
      <c r="CJ481" s="4">
        <v>0.34916039408606098</v>
      </c>
      <c r="CK481" s="4">
        <v>-0.324267701170383</v>
      </c>
      <c r="CL481" s="4">
        <v>0.20823384408277801</v>
      </c>
      <c r="CM481" s="4">
        <v>-3.2812164483143209</v>
      </c>
      <c r="CN481" s="4">
        <v>0.49840319286111501</v>
      </c>
      <c r="CO481" s="4">
        <v>-0.30800409998224898</v>
      </c>
      <c r="CP481" s="4">
        <v>1.1946578797976597</v>
      </c>
      <c r="CQ481" s="4">
        <f t="shared" si="964"/>
        <v>-8.6787467714266597E-3</v>
      </c>
      <c r="CR481" s="4">
        <f t="shared" si="965"/>
        <v>-0.22160663786649215</v>
      </c>
      <c r="CS481" s="4">
        <f t="shared" si="1032"/>
        <v>-177.75728028012105</v>
      </c>
      <c r="CT481" s="4" t="str">
        <f t="shared" si="1033"/>
        <v>Sad</v>
      </c>
      <c r="CU481" s="2">
        <v>0.23980902650146599</v>
      </c>
      <c r="CV481" s="2">
        <v>0.61319474799456297</v>
      </c>
      <c r="CW481" s="2">
        <v>-1.23672885617609E-3</v>
      </c>
      <c r="CX481" s="2">
        <v>0.401043771697073</v>
      </c>
      <c r="CY481" s="2">
        <v>-5.5615880439128698E-2</v>
      </c>
      <c r="CZ481" s="2">
        <v>-2.52450477237172E-2</v>
      </c>
      <c r="DA481" s="2">
        <v>-6.7143044277963443E-3</v>
      </c>
      <c r="DB481" s="2">
        <v>0.68210558065141891</v>
      </c>
      <c r="DC481" s="2">
        <v>-0.37338572149309701</v>
      </c>
      <c r="DD481" s="2">
        <v>0.46870489298492335</v>
      </c>
      <c r="DE481" s="2">
        <f t="shared" si="966"/>
        <v>-0.44364493962795803</v>
      </c>
      <c r="DF481" s="2">
        <f t="shared" si="967"/>
        <v>0.348967404555661</v>
      </c>
      <c r="DG481" s="2">
        <f t="shared" si="1034"/>
        <v>-51.811705383647023</v>
      </c>
      <c r="DH481" s="2" t="str">
        <f t="shared" si="1035"/>
        <v>Relased</v>
      </c>
      <c r="DI481" s="7">
        <v>0.247560714781449</v>
      </c>
      <c r="DJ481" s="7">
        <v>0.75873966283335303</v>
      </c>
      <c r="DK481" s="7">
        <v>3.6185932413664002E-3</v>
      </c>
      <c r="DL481" s="7">
        <v>0.34225199567126502</v>
      </c>
      <c r="DM481" s="7">
        <v>0.14800958067866701</v>
      </c>
      <c r="DN481" s="7">
        <v>0.845963072332093</v>
      </c>
      <c r="DO481" s="7">
        <v>9.1477880996027675E-3</v>
      </c>
      <c r="DP481" s="7">
        <v>0.2132806208721135</v>
      </c>
      <c r="DQ481" s="7">
        <v>-0.511178948051904</v>
      </c>
      <c r="DR481" s="7">
        <v>0.34370511688809668</v>
      </c>
      <c r="DS481" s="7">
        <f t="shared" si="968"/>
        <v>-0.49646559543248381</v>
      </c>
      <c r="DT481" s="7">
        <f t="shared" si="969"/>
        <v>0.11239134083124225</v>
      </c>
      <c r="DU481" s="7">
        <f t="shared" si="1036"/>
        <v>-77.244220350782953</v>
      </c>
      <c r="DV481" s="7" t="str">
        <f t="shared" si="1037"/>
        <v>Calm</v>
      </c>
      <c r="DW481" s="9">
        <v>0.75164424962369403</v>
      </c>
      <c r="DX481" s="9">
        <v>0.94762449542673599</v>
      </c>
      <c r="DY481" s="9">
        <v>-5.7575196969731303E-3</v>
      </c>
      <c r="DZ481" s="9">
        <v>0.16734772647014101</v>
      </c>
      <c r="EA481" s="9">
        <v>0.92499556423187601</v>
      </c>
      <c r="EB481" s="9">
        <v>0.97783564209850704</v>
      </c>
      <c r="EC481" s="9">
        <v>-3.4339633649359928E-3</v>
      </c>
      <c r="ED481" s="9">
        <v>8.691310882458976E-2</v>
      </c>
      <c r="EE481" s="9">
        <v>-0.19598024580304196</v>
      </c>
      <c r="EF481" s="9">
        <v>9.5093967475034263E-2</v>
      </c>
      <c r="EG481" s="9">
        <f t="shared" si="970"/>
        <v>-1.4729241456979958E-3</v>
      </c>
      <c r="EH481" s="9">
        <f t="shared" si="971"/>
        <v>-2.9112301258236162E-3</v>
      </c>
      <c r="EI481" s="9">
        <f t="shared" si="1038"/>
        <v>-153.16307008609178</v>
      </c>
      <c r="EJ481" s="9" t="str">
        <f t="shared" si="1039"/>
        <v>Sad</v>
      </c>
      <c r="EK481" s="1">
        <v>0.27954854143807001</v>
      </c>
      <c r="EL481" s="1">
        <v>0.43882588106182602</v>
      </c>
      <c r="EM481" s="1">
        <v>6.5282869014287495E-2</v>
      </c>
      <c r="EN481" s="1">
        <v>9.3737938841657403E-2</v>
      </c>
      <c r="EO481" s="1">
        <v>-2.9733175428150099E-2</v>
      </c>
      <c r="EP481" s="1">
        <v>0.211153738767583</v>
      </c>
      <c r="EQ481" s="1">
        <v>0.26132447357819927</v>
      </c>
      <c r="ER481" s="1">
        <v>0.14421673538973342</v>
      </c>
      <c r="ES481" s="1">
        <v>-0.15927733962375601</v>
      </c>
      <c r="ET481" s="1">
        <v>0.22136201244827577</v>
      </c>
      <c r="EU481" s="1">
        <f t="shared" si="972"/>
        <v>-0.5188682899304502</v>
      </c>
      <c r="EV481" s="1">
        <f t="shared" si="973"/>
        <v>-2.4744332926205481E-2</v>
      </c>
      <c r="EW481" s="1">
        <f t="shared" si="1040"/>
        <v>-92.730312428242911</v>
      </c>
      <c r="EX481" s="1" t="str">
        <f t="shared" si="1041"/>
        <v>Bored</v>
      </c>
      <c r="EY481" s="2">
        <v>0.27524641833688102</v>
      </c>
      <c r="EZ481" s="2">
        <v>0.29170139580211601</v>
      </c>
      <c r="FA481" s="2">
        <v>-6.9448871695697995E-2</v>
      </c>
      <c r="FB481" s="2">
        <v>0.104776647495056</v>
      </c>
      <c r="FC481" s="2">
        <v>-2.8428545993188201E-2</v>
      </c>
      <c r="FD481" s="2">
        <v>0.109520145668972</v>
      </c>
      <c r="FE481" s="2">
        <v>-0.28137699687723888</v>
      </c>
      <c r="FF481" s="2">
        <v>0.2611441227978189</v>
      </c>
      <c r="FG481" s="2">
        <v>-1.6454977465234999E-2</v>
      </c>
      <c r="FH481" s="2">
        <v>6.2312218017824113E-2</v>
      </c>
      <c r="FI481" s="2">
        <f t="shared" si="974"/>
        <v>-0.11016728997490632</v>
      </c>
      <c r="FJ481" s="2">
        <f t="shared" si="975"/>
        <v>-0.41825638118111796</v>
      </c>
      <c r="FK481" s="2">
        <f t="shared" si="1042"/>
        <v>-165.24364931710883</v>
      </c>
      <c r="FL481" s="2" t="str">
        <f t="shared" si="1043"/>
        <v>Sad</v>
      </c>
      <c r="FM481" s="7">
        <v>0.18210172887418399</v>
      </c>
      <c r="FN481" s="7">
        <v>0.50272275663131105</v>
      </c>
      <c r="FO481" s="7">
        <v>0.12102071768400501</v>
      </c>
      <c r="FP481" s="7">
        <v>0.114513942810216</v>
      </c>
      <c r="FQ481" s="7">
        <v>0.59297631147938201</v>
      </c>
      <c r="FR481" s="7">
        <v>0.25920969875142102</v>
      </c>
      <c r="FS481" s="7">
        <v>0.15614004188378142</v>
      </c>
      <c r="FT481" s="7">
        <v>0.15029408709554659</v>
      </c>
      <c r="FU481" s="7">
        <v>-0.32062102775712709</v>
      </c>
      <c r="FV481" s="7">
        <v>0.34393434446252885</v>
      </c>
      <c r="FW481" s="7">
        <f t="shared" si="976"/>
        <v>-0.5036264834540487</v>
      </c>
      <c r="FX481" s="7">
        <f t="shared" si="977"/>
        <v>0.3056306917771463</v>
      </c>
      <c r="FY481" s="7">
        <f t="shared" si="1044"/>
        <v>-58.748117591981533</v>
      </c>
      <c r="FZ481" s="7" t="str">
        <f t="shared" si="1045"/>
        <v>Relased</v>
      </c>
      <c r="GA481" s="4">
        <v>0.29470805687065998</v>
      </c>
      <c r="GB481" s="4">
        <v>0.44986125915367198</v>
      </c>
      <c r="GC481" s="4">
        <v>0.24212600369498199</v>
      </c>
      <c r="GD481" s="4">
        <v>0.30951297808281197</v>
      </c>
      <c r="GE481" s="4">
        <v>0.16600444518471599</v>
      </c>
      <c r="GF481" s="4">
        <v>0.53230434072176003</v>
      </c>
      <c r="GG481" s="4">
        <v>0.52554684888034431</v>
      </c>
      <c r="GH481" s="4">
        <v>0.31513318947646662</v>
      </c>
      <c r="GI481" s="4">
        <v>-0.15515320228301199</v>
      </c>
      <c r="GJ481" s="4">
        <v>0.74088331321964773</v>
      </c>
      <c r="GK481" s="4">
        <f t="shared" si="978"/>
        <v>4.3910047257617268E-2</v>
      </c>
      <c r="GL481" s="4">
        <f t="shared" si="979"/>
        <v>-0.51007139914390209</v>
      </c>
      <c r="GM481" s="4">
        <f t="shared" si="1046"/>
        <v>175.07976133920027</v>
      </c>
      <c r="GN481" s="4" t="str">
        <f t="shared" si="1047"/>
        <v>Upset</v>
      </c>
      <c r="GO481" s="5">
        <v>0.42967867812160598</v>
      </c>
      <c r="GP481" s="5">
        <v>0.31171693224464597</v>
      </c>
      <c r="GQ481" s="5">
        <v>0.55092359840464</v>
      </c>
      <c r="GR481" s="5">
        <v>0.702894191467894</v>
      </c>
      <c r="GS481" s="5">
        <v>0.16338861690578299</v>
      </c>
      <c r="GT481" s="5">
        <v>-0.14042236222431001</v>
      </c>
      <c r="GU481" s="5">
        <v>0.92893943575019977</v>
      </c>
      <c r="GV481" s="5">
        <v>4.1034236600987812</v>
      </c>
      <c r="GW481" s="5">
        <v>0.11796174587696001</v>
      </c>
      <c r="GX481" s="5">
        <v>1.6911589067180255</v>
      </c>
      <c r="GY481" s="5">
        <f t="shared" si="980"/>
        <v>0.46006647102087106</v>
      </c>
      <c r="GZ481" s="5">
        <f t="shared" si="981"/>
        <v>0.56277496684961403</v>
      </c>
      <c r="HA481" s="5">
        <f t="shared" si="1048"/>
        <v>39.265872557522322</v>
      </c>
      <c r="HB481" s="5" t="str">
        <f t="shared" si="1049"/>
        <v>excited</v>
      </c>
      <c r="HC481" s="2">
        <v>0.38350257903967</v>
      </c>
      <c r="HD481" s="2">
        <v>0.57012283699145605</v>
      </c>
      <c r="HE481" s="2">
        <v>0.15031097841685201</v>
      </c>
      <c r="HF481" s="2">
        <v>0.36614230748291399</v>
      </c>
      <c r="HG481" s="2">
        <v>0.20596165715508299</v>
      </c>
      <c r="HH481" s="2">
        <v>-2.7219355966948099E-3</v>
      </c>
      <c r="HI481" s="2">
        <v>0.25499592543081917</v>
      </c>
      <c r="HJ481" s="2">
        <v>0.64529736661129411</v>
      </c>
      <c r="HK481" s="2">
        <v>-0.18662025795178605</v>
      </c>
      <c r="HL481" s="2">
        <v>0.54156829004115925</v>
      </c>
      <c r="HM481" s="2">
        <f t="shared" si="982"/>
        <v>-0.21972185969773939</v>
      </c>
      <c r="HN481" s="2">
        <f t="shared" si="983"/>
        <v>0.17954258575043025</v>
      </c>
      <c r="HO481" s="2">
        <f t="shared" si="1050"/>
        <v>-50.746513516810133</v>
      </c>
      <c r="HP481" s="2" t="str">
        <f t="shared" si="1051"/>
        <v>Relased</v>
      </c>
      <c r="HQ481" s="4">
        <v>0.26946376804746502</v>
      </c>
      <c r="HR481" s="4">
        <v>0.39445458689669899</v>
      </c>
      <c r="HS481" s="4">
        <v>0.40261808213955202</v>
      </c>
      <c r="HT481" s="4">
        <v>0.37374317528974299</v>
      </c>
      <c r="HU481" s="4">
        <v>-0.115616700639082</v>
      </c>
      <c r="HV481" s="4">
        <v>0.29434139076409699</v>
      </c>
      <c r="HW481" s="4">
        <v>2.6170019937449496</v>
      </c>
      <c r="HX481" s="4">
        <v>0.54260359730758523</v>
      </c>
      <c r="HY481" s="4">
        <v>-0.12499081884923396</v>
      </c>
      <c r="HZ481" s="4">
        <v>1.1693625453307244</v>
      </c>
      <c r="IA481" s="4">
        <f t="shared" si="984"/>
        <v>7.3080986763320421E-2</v>
      </c>
      <c r="IB481" s="4">
        <f t="shared" si="985"/>
        <v>0.11829872078489068</v>
      </c>
      <c r="IC481" s="4">
        <f t="shared" si="1052"/>
        <v>31.706383128459517</v>
      </c>
      <c r="ID481" s="4" t="str">
        <f t="shared" si="1053"/>
        <v>excited</v>
      </c>
      <c r="IE481" s="5">
        <v>6.7487643479068798E-2</v>
      </c>
      <c r="IF481" s="5">
        <v>-1.7625714394155102E-2</v>
      </c>
      <c r="IG481" s="5">
        <v>0.115495635660471</v>
      </c>
      <c r="IH481" s="5">
        <v>0.31255799433521397</v>
      </c>
      <c r="II481" s="5">
        <v>0.214977756891296</v>
      </c>
      <c r="IJ481" s="5">
        <v>2.0439539975564101E-2</v>
      </c>
      <c r="IK481" s="5">
        <v>0.40888418726341236</v>
      </c>
      <c r="IL481" s="5">
        <v>111.07937762748719</v>
      </c>
      <c r="IM481" s="5">
        <v>-0.16061832255037573</v>
      </c>
      <c r="IN481" s="5">
        <v>2.5255801814274021</v>
      </c>
      <c r="IO481" s="5">
        <f t="shared" si="986"/>
        <v>-0.32262834521262562</v>
      </c>
      <c r="IP481" s="5">
        <f t="shared" si="987"/>
        <v>0.79091577567093085</v>
      </c>
      <c r="IQ481" s="5">
        <f t="shared" si="1054"/>
        <v>-22.191404549290468</v>
      </c>
      <c r="IR481" s="5" t="str">
        <f t="shared" si="1055"/>
        <v>Contented</v>
      </c>
      <c r="IS481" s="4">
        <v>0.34999267211890001</v>
      </c>
      <c r="IT481" s="4">
        <v>0.797699684561333</v>
      </c>
      <c r="IU481" s="4">
        <v>1.0334081541915301</v>
      </c>
      <c r="IV481" s="4">
        <v>0.97359040755798898</v>
      </c>
      <c r="IW481" s="4">
        <v>0.33295199899087402</v>
      </c>
      <c r="IX481" s="4">
        <v>0.71537873907726401</v>
      </c>
      <c r="IY481" s="4">
        <v>1.5131652649287952</v>
      </c>
      <c r="IZ481" s="4">
        <v>0.64345006335939514</v>
      </c>
      <c r="JA481" s="4">
        <v>-0.44770701244243299</v>
      </c>
      <c r="JB481" s="4">
        <v>1.7487252137453275</v>
      </c>
      <c r="JC481" s="4">
        <f t="shared" si="988"/>
        <v>-0.5404869742021714</v>
      </c>
      <c r="JD481" s="4">
        <f t="shared" si="989"/>
        <v>7.0222701706799118E-2</v>
      </c>
      <c r="JE481" s="4">
        <f t="shared" si="1056"/>
        <v>-82.59732081226926</v>
      </c>
      <c r="JF481" s="4" t="str">
        <f t="shared" si="1057"/>
        <v>Calm</v>
      </c>
      <c r="JG481" s="5">
        <v>0.197573534678287</v>
      </c>
      <c r="JH481" s="5">
        <v>0.28477454250419498</v>
      </c>
      <c r="JI481" s="5">
        <v>-4.3000350868541398E-2</v>
      </c>
      <c r="JJ481" s="5">
        <v>1.29512703458041E-2</v>
      </c>
      <c r="JK481" s="5">
        <v>-0.247274697412843</v>
      </c>
      <c r="JL481" s="5">
        <v>-0.17414726218912899</v>
      </c>
      <c r="JM481" s="5">
        <v>0.86517796571878414</v>
      </c>
      <c r="JN481" s="5">
        <v>0.11707121705350561</v>
      </c>
      <c r="JO481" s="5">
        <v>-8.7201007825907978E-2</v>
      </c>
      <c r="JP481" s="5">
        <v>-6.2297502455615938E-2</v>
      </c>
      <c r="JQ481" s="5">
        <f t="shared" si="990"/>
        <v>-8.7544575276878533E-2</v>
      </c>
      <c r="JR481" s="5">
        <f t="shared" si="991"/>
        <v>6.4722379888555226E-2</v>
      </c>
      <c r="JS481" s="5">
        <f t="shared" si="1058"/>
        <v>-53.524197386579644</v>
      </c>
      <c r="JT481" s="5" t="str">
        <f t="shared" si="1059"/>
        <v>Relased</v>
      </c>
      <c r="JU481" s="2">
        <v>0.39530528700233802</v>
      </c>
      <c r="JV481" s="2">
        <v>3.5885923374780998E-2</v>
      </c>
      <c r="JW481" s="2">
        <v>6.7654780729084096E-2</v>
      </c>
      <c r="JX481" s="2">
        <v>-9.35445531655376E-2</v>
      </c>
      <c r="JY481" s="2">
        <v>0.160706060550661</v>
      </c>
      <c r="JZ481" s="2">
        <v>0.26781732026049199</v>
      </c>
      <c r="KA481" s="2">
        <v>0.12167877692934177</v>
      </c>
      <c r="KB481" s="2">
        <v>-0.30801301970247724</v>
      </c>
      <c r="KC481" s="2">
        <v>0.359419363627557</v>
      </c>
      <c r="KD481" s="2">
        <v>-6.0042440136500827E-2</v>
      </c>
      <c r="KE481" s="2">
        <f t="shared" si="992"/>
        <v>0.61229340467850224</v>
      </c>
      <c r="KF481" s="2">
        <f t="shared" si="993"/>
        <v>0.1662097358086656</v>
      </c>
      <c r="KG481" s="2">
        <f t="shared" si="1060"/>
        <v>74.812784684371678</v>
      </c>
      <c r="KH481" s="2" t="str">
        <f t="shared" si="1061"/>
        <v>alert</v>
      </c>
      <c r="KI481" s="7">
        <v>0.41278671168095599</v>
      </c>
      <c r="KJ481" s="7">
        <v>0.38964399099714297</v>
      </c>
      <c r="KK481" s="7">
        <v>-3.2295468842451899E-3</v>
      </c>
      <c r="KL481" s="7">
        <v>-0.17138905383697001</v>
      </c>
      <c r="KM481" s="7">
        <v>0.37697260120484199</v>
      </c>
      <c r="KN481" s="7">
        <v>0.105902855727091</v>
      </c>
      <c r="KO481" s="7">
        <v>-4.0892799002829787E-3</v>
      </c>
      <c r="KP481" s="7">
        <v>-0.34585842886484153</v>
      </c>
      <c r="KQ481" s="7">
        <v>2.3142720683813012E-2</v>
      </c>
      <c r="KR481" s="7">
        <v>-0.21761206312075115</v>
      </c>
      <c r="KS481" s="7">
        <f t="shared" si="994"/>
        <v>1.9358726364528289E-2</v>
      </c>
      <c r="KT481" s="7">
        <f t="shared" si="995"/>
        <v>-7.4316646391960672E-2</v>
      </c>
      <c r="KU481" s="7">
        <f t="shared" si="1062"/>
        <v>165.39950187124052</v>
      </c>
      <c r="KV481" s="7" t="str">
        <f t="shared" si="1063"/>
        <v>Upset</v>
      </c>
      <c r="KW481" s="2">
        <v>0.21358505756384899</v>
      </c>
      <c r="KX481" s="2">
        <v>0.30248418710116798</v>
      </c>
      <c r="KY481" s="2">
        <v>0.69728177118981605</v>
      </c>
      <c r="KZ481" s="2">
        <v>0.59220038091094296</v>
      </c>
      <c r="LA481" s="2">
        <v>0.33314864884744799</v>
      </c>
      <c r="LB481" s="2">
        <v>0.25248853835436502</v>
      </c>
      <c r="LC481" s="2">
        <v>1.2753590331327858</v>
      </c>
      <c r="LD481" s="2">
        <v>1.0670801532180751</v>
      </c>
      <c r="LE481" s="2">
        <v>-8.8899129537318988E-2</v>
      </c>
      <c r="LF481" s="2">
        <v>2.4986611107541741</v>
      </c>
      <c r="LG481" s="2">
        <f t="shared" si="996"/>
        <v>-2.2599842919762914E-2</v>
      </c>
      <c r="LH481" s="2">
        <f t="shared" si="997"/>
        <v>0.83226278009527022</v>
      </c>
      <c r="LI481" s="2">
        <f t="shared" si="1064"/>
        <v>-1.5554672369523175</v>
      </c>
      <c r="LJ481" s="2" t="str">
        <f t="shared" si="1065"/>
        <v>Contented</v>
      </c>
      <c r="LK481" s="4">
        <v>0.20506384329535099</v>
      </c>
      <c r="LL481" s="4">
        <v>8.1182555877070406E-2</v>
      </c>
      <c r="LM481" s="4">
        <v>-0.109050203900669</v>
      </c>
      <c r="LN481" s="4">
        <v>6.0520021737611798E-2</v>
      </c>
      <c r="LO481" s="4">
        <v>-1.83730164492195E-3</v>
      </c>
      <c r="LP481" s="4">
        <v>2.3304565114885298E-2</v>
      </c>
      <c r="LQ481" s="4">
        <v>-0.53659430020832022</v>
      </c>
      <c r="LR481" s="4">
        <v>0.57921034825211748</v>
      </c>
      <c r="LS481" s="4">
        <v>0.12388128741828058</v>
      </c>
      <c r="LT481" s="4">
        <v>-0.16953988697627212</v>
      </c>
      <c r="LU481" s="4">
        <f t="shared" si="998"/>
        <v>0.12115163710827881</v>
      </c>
      <c r="LV481" s="4">
        <f t="shared" si="999"/>
        <v>0.20705469092342987</v>
      </c>
      <c r="LW481" s="4">
        <f t="shared" si="1066"/>
        <v>30.332714331172937</v>
      </c>
      <c r="LX481" s="4" t="str">
        <f t="shared" si="1067"/>
        <v>excited</v>
      </c>
      <c r="LY481" s="5">
        <v>0.43268841160062499</v>
      </c>
      <c r="LZ481" s="5">
        <v>-0.11433607239781</v>
      </c>
      <c r="MA481" s="5">
        <v>0.26997067702508998</v>
      </c>
      <c r="MB481" s="5">
        <v>0.36817937208053297</v>
      </c>
      <c r="MC481" s="5">
        <v>0.29184030828330998</v>
      </c>
      <c r="MD481" s="5">
        <v>0.34170902634664102</v>
      </c>
      <c r="ME481" s="5">
        <v>0.37261556321513056</v>
      </c>
      <c r="MF481" s="5">
        <v>1.6192751410679638</v>
      </c>
      <c r="MG481" s="5">
        <v>0.54702448399843495</v>
      </c>
      <c r="MH481" s="5">
        <v>2.0045401604511914</v>
      </c>
      <c r="MI481" s="5">
        <f t="shared" si="1000"/>
        <v>0.253058960716531</v>
      </c>
      <c r="MJ481" s="5">
        <f t="shared" si="1001"/>
        <v>0.66198315156885168</v>
      </c>
      <c r="MK481" s="5">
        <f t="shared" si="1068"/>
        <v>20.920556554600683</v>
      </c>
      <c r="ML481" s="5" t="str">
        <f t="shared" si="1069"/>
        <v>happy</v>
      </c>
      <c r="MM481" s="2">
        <v>6.3308676109529102E-2</v>
      </c>
      <c r="MN481" s="2">
        <v>0.15946681901637</v>
      </c>
      <c r="MO481" s="2">
        <v>-0.18767048761673799</v>
      </c>
      <c r="MP481" s="2">
        <v>-8.9799945069449105E-2</v>
      </c>
      <c r="MQ481" s="2">
        <v>1.9832454894836002E-3</v>
      </c>
      <c r="MR481" s="2">
        <v>-7.2393597770382401E-2</v>
      </c>
      <c r="MS481" s="2">
        <v>-2.8743293660325628</v>
      </c>
      <c r="MT481" s="2">
        <v>-1.0313152974524549</v>
      </c>
      <c r="MU481" s="2">
        <v>-9.6158142906840896E-2</v>
      </c>
      <c r="MV481" s="2">
        <v>-1.2455159510671394</v>
      </c>
      <c r="MW481" s="2">
        <f t="shared" si="1002"/>
        <v>0.217773716880868</v>
      </c>
      <c r="MX481" s="2">
        <f t="shared" si="1003"/>
        <v>-0.41632551430247178</v>
      </c>
      <c r="MY481" s="2">
        <f t="shared" si="1070"/>
        <v>152.38659961229371</v>
      </c>
      <c r="MZ481" s="2" t="str">
        <f t="shared" si="1071"/>
        <v>Upset</v>
      </c>
      <c r="NA481" s="7">
        <v>0.83760146828419402</v>
      </c>
      <c r="NB481" s="7">
        <v>0.63686793660765195</v>
      </c>
      <c r="NC481" s="7">
        <v>0.42624698589112803</v>
      </c>
      <c r="ND481" s="7">
        <v>0.27597008556645197</v>
      </c>
      <c r="NE481" s="7">
        <v>0.99054187652069403</v>
      </c>
      <c r="NF481" s="7">
        <v>1.0903074585827499</v>
      </c>
      <c r="NG481" s="7">
        <v>0.23315840472926372</v>
      </c>
      <c r="NH481" s="7">
        <v>0.15978115849434582</v>
      </c>
      <c r="NI481" s="7">
        <v>0.20073353167654207</v>
      </c>
      <c r="NJ481" s="7">
        <v>0.47625068999589615</v>
      </c>
      <c r="NK481" s="7">
        <f t="shared" si="1004"/>
        <v>0.40521003806104083</v>
      </c>
      <c r="NL481" s="7">
        <f t="shared" si="1005"/>
        <v>0.13708736911290442</v>
      </c>
      <c r="NM481" s="7">
        <f t="shared" si="1072"/>
        <v>71.308711093073171</v>
      </c>
      <c r="NN481" s="7" t="str">
        <f t="shared" si="1073"/>
        <v>alert</v>
      </c>
      <c r="NO481" s="4">
        <v>0.45159878106663598</v>
      </c>
      <c r="NP481" s="4">
        <v>0.49492655629665899</v>
      </c>
      <c r="NQ481" s="4">
        <v>0.393348662450895</v>
      </c>
      <c r="NR481" s="4">
        <v>0.38295796206905097</v>
      </c>
      <c r="NS481" s="4">
        <v>0.16260069426267701</v>
      </c>
      <c r="NT481" s="4">
        <v>0.64435773697010501</v>
      </c>
      <c r="NU481" s="4">
        <v>0.64042494051300647</v>
      </c>
      <c r="NV481" s="4">
        <v>0.33613906935464194</v>
      </c>
      <c r="NW481" s="4">
        <v>-4.3327775230023013E-2</v>
      </c>
      <c r="NX481" s="4">
        <v>0.82016465262565319</v>
      </c>
      <c r="NY481" s="4">
        <f t="shared" si="1006"/>
        <v>-0.17400913978216859</v>
      </c>
      <c r="NZ481" s="4">
        <f t="shared" si="1007"/>
        <v>0.12131345405514327</v>
      </c>
      <c r="OA481" s="4">
        <f t="shared" si="1074"/>
        <v>-55.117058402032583</v>
      </c>
      <c r="OB481" s="4" t="str">
        <f t="shared" si="1075"/>
        <v>Relased</v>
      </c>
      <c r="OC481" s="1">
        <v>0.35056470800482498</v>
      </c>
      <c r="OD481" s="1">
        <v>0.47892169498048798</v>
      </c>
      <c r="OE481" s="1">
        <v>0.99240521668495096</v>
      </c>
      <c r="OF481" s="1">
        <v>0.57019296156527899</v>
      </c>
      <c r="OG481" s="1">
        <v>-0.29670976326106502</v>
      </c>
      <c r="OH481" s="1">
        <v>0.45908624132258402</v>
      </c>
      <c r="OI481" s="1">
        <v>18.427374151190428</v>
      </c>
      <c r="OJ481" s="1">
        <v>0.60787647896941532</v>
      </c>
      <c r="OK481" s="1">
        <v>-0.128356986975663</v>
      </c>
      <c r="OL481" s="1">
        <v>1.8838140958386485</v>
      </c>
      <c r="OM481" s="1">
        <f t="shared" si="1008"/>
        <v>-0.17916033012573473</v>
      </c>
      <c r="ON481" s="1">
        <f t="shared" si="1009"/>
        <v>-5.6937447414465381E-2</v>
      </c>
      <c r="OO481" s="1">
        <f t="shared" si="1076"/>
        <v>-107.63034216770153</v>
      </c>
      <c r="OP481" s="1" t="str">
        <f t="shared" si="1077"/>
        <v>Bored</v>
      </c>
      <c r="OQ481" s="2">
        <v>0.252214673692708</v>
      </c>
      <c r="OR481" s="2">
        <v>0.26031550971539802</v>
      </c>
      <c r="OS481" s="2">
        <v>4.5669678967869998E-2</v>
      </c>
      <c r="OT481" s="2">
        <v>9.8912230574308493E-2</v>
      </c>
      <c r="OU481" s="2">
        <v>-0.27419409953545398</v>
      </c>
      <c r="OV481" s="2">
        <v>-0.40812990996802401</v>
      </c>
      <c r="OW481" s="2">
        <v>-2.0778376694012994</v>
      </c>
      <c r="OX481" s="2">
        <v>-0.66916505026073247</v>
      </c>
      <c r="OY481" s="2">
        <v>-8.1008360226900167E-3</v>
      </c>
      <c r="OZ481" s="2">
        <v>0.28209442921150668</v>
      </c>
      <c r="PA481" s="2">
        <f t="shared" si="1010"/>
        <v>-9.1604113582381741E-2</v>
      </c>
      <c r="PB481" s="2">
        <f t="shared" si="1011"/>
        <v>-7.0757646311274236E-2</v>
      </c>
      <c r="PC481" s="2">
        <f t="shared" si="1078"/>
        <v>-127.68352768412062</v>
      </c>
      <c r="PD481" s="2" t="str">
        <f t="shared" si="1079"/>
        <v>Depressed</v>
      </c>
      <c r="PE481" s="1">
        <v>0.63472144011267895</v>
      </c>
      <c r="PF481" s="1">
        <v>0.68772824669158605</v>
      </c>
      <c r="PG481" s="1">
        <v>0.67103385217198197</v>
      </c>
      <c r="PH481" s="1">
        <v>0.97302351783224394</v>
      </c>
      <c r="PI481" s="1">
        <v>0.56238591197239296</v>
      </c>
      <c r="PJ481" s="1">
        <v>0.24313250202247599</v>
      </c>
      <c r="PK481" s="1">
        <v>0.56054609555542623</v>
      </c>
      <c r="PL481" s="1">
        <v>1.0452943892804887</v>
      </c>
      <c r="PM481" s="1">
        <v>-5.3006806578907106E-2</v>
      </c>
      <c r="PN481" s="1">
        <v>1.2431908649599628</v>
      </c>
      <c r="PO481" s="1">
        <f t="shared" si="1012"/>
        <v>6.5506517621093385E-2</v>
      </c>
      <c r="PP481" s="1">
        <f t="shared" si="1013"/>
        <v>-0.38879168887891746</v>
      </c>
      <c r="PQ481" s="1">
        <f t="shared" si="1080"/>
        <v>170.43620458030924</v>
      </c>
      <c r="PR481" s="1" t="str">
        <f t="shared" si="1081"/>
        <v>Upset</v>
      </c>
      <c r="PS481" s="4">
        <v>0.67043091167608004</v>
      </c>
      <c r="PT481" s="4">
        <v>0.71325282079667796</v>
      </c>
      <c r="PU481" s="4">
        <v>0.56775688607989605</v>
      </c>
      <c r="PV481" s="4">
        <v>0.35958218806616998</v>
      </c>
      <c r="PW481" s="4">
        <v>0.82367974075144601</v>
      </c>
      <c r="PX481" s="4">
        <v>0.58227569027430404</v>
      </c>
      <c r="PY481" s="4">
        <v>0.37999654520730747</v>
      </c>
      <c r="PZ481" s="4">
        <v>0.27755636791730048</v>
      </c>
      <c r="QA481" s="4">
        <v>-4.2821909120597912E-2</v>
      </c>
      <c r="QB481" s="4">
        <v>0.67019583477275835</v>
      </c>
      <c r="QC481" s="4">
        <f t="shared" si="1014"/>
        <v>0.15650823251505197</v>
      </c>
      <c r="QD481" s="4">
        <f t="shared" si="1015"/>
        <v>-1.8413683581877782E-2</v>
      </c>
      <c r="QE481" s="4">
        <f t="shared" si="1082"/>
        <v>96.710179967686884</v>
      </c>
      <c r="QF481" s="4" t="str">
        <f t="shared" si="1083"/>
        <v>nervous</v>
      </c>
      <c r="QG481" s="2">
        <v>0.77067926284787702</v>
      </c>
      <c r="QH481" s="2">
        <v>0.26454166043410199</v>
      </c>
      <c r="QI481" s="2">
        <v>0.15223467348695699</v>
      </c>
      <c r="QJ481" s="2">
        <v>0.185109585719019</v>
      </c>
      <c r="QK481" s="2">
        <v>0.66839814186812496</v>
      </c>
      <c r="QL481" s="2">
        <v>0.43954153710341598</v>
      </c>
      <c r="QM481" s="2">
        <v>0.10578629960283484</v>
      </c>
      <c r="QN481" s="2">
        <v>0.26290868233530773</v>
      </c>
      <c r="QO481" s="2">
        <v>0.50613760241377503</v>
      </c>
      <c r="QP481" s="2">
        <v>0.32586692523223693</v>
      </c>
      <c r="QQ481" s="2">
        <f t="shared" si="1016"/>
        <v>0.59413006712578031</v>
      </c>
      <c r="QR481" s="2">
        <f t="shared" si="1017"/>
        <v>9.5937148872253797E-2</v>
      </c>
      <c r="QS481" s="2">
        <f t="shared" si="1084"/>
        <v>80.827340653349111</v>
      </c>
      <c r="QT481" s="2" t="str">
        <f t="shared" si="1085"/>
        <v>alert</v>
      </c>
      <c r="QU481" s="4">
        <v>0.72495856013709303</v>
      </c>
      <c r="QV481" s="4">
        <v>0.30117721307826401</v>
      </c>
      <c r="QW481" s="4">
        <v>-2.6147610720148599E-2</v>
      </c>
      <c r="QX481" s="4">
        <v>-0.121266868027435</v>
      </c>
      <c r="QY481" s="4">
        <v>0.842447746196617</v>
      </c>
      <c r="QZ481" s="4">
        <v>0.85007492488817105</v>
      </c>
      <c r="RA481" s="4">
        <v>-1.6682088501551312E-2</v>
      </c>
      <c r="RB481" s="4">
        <v>-0.10533476032595264</v>
      </c>
      <c r="RC481" s="4">
        <v>0.42378134705882903</v>
      </c>
      <c r="RD481" s="4">
        <v>-0.14365981831591931</v>
      </c>
      <c r="RE481" s="4">
        <f t="shared" si="1018"/>
        <v>0.11127058593293926</v>
      </c>
      <c r="RF481" s="4">
        <f t="shared" si="1019"/>
        <v>-3.6273096518903314E-2</v>
      </c>
      <c r="RG481" s="4">
        <f t="shared" si="1086"/>
        <v>108.05544968596361</v>
      </c>
      <c r="RH481" s="4" t="str">
        <f t="shared" si="1087"/>
        <v>nervous</v>
      </c>
    </row>
    <row r="482" spans="1:476" x14ac:dyDescent="0.3">
      <c r="A482" s="1">
        <v>1.23972961244522</v>
      </c>
      <c r="B482" s="1">
        <v>0.85960949439811996</v>
      </c>
      <c r="C482" s="1">
        <v>0.32247730063942398</v>
      </c>
      <c r="D482" s="1">
        <v>0.191539111488884</v>
      </c>
      <c r="E482" s="1">
        <v>1.0259799328657999</v>
      </c>
      <c r="F482" s="1">
        <v>0.84296708566592604</v>
      </c>
      <c r="G482" s="1">
        <v>0.14232949731213526</v>
      </c>
      <c r="H482" s="1">
        <v>0.1124995572778752</v>
      </c>
      <c r="I482" s="1">
        <v>0.3801201180471</v>
      </c>
      <c r="J482" s="1">
        <v>0.24484677604144001</v>
      </c>
      <c r="K482" s="17">
        <f t="shared" si="952"/>
        <v>0.17282695902359313</v>
      </c>
      <c r="L482" s="18">
        <f t="shared" si="953"/>
        <v>7.1098903860712825E-2</v>
      </c>
      <c r="M482" s="18">
        <f t="shared" si="1020"/>
        <v>67.638331462268297</v>
      </c>
      <c r="N482" s="18" t="str">
        <f t="shared" si="1021"/>
        <v>alert</v>
      </c>
      <c r="O482" s="9">
        <v>0.45932012152990598</v>
      </c>
      <c r="P482" s="9">
        <v>0.43384432807220402</v>
      </c>
      <c r="Q482" s="9">
        <v>0.119748753321721</v>
      </c>
      <c r="R482" s="9">
        <v>0.28842564620388</v>
      </c>
      <c r="S482" s="9">
        <v>0.50776841601001299</v>
      </c>
      <c r="T482" s="9">
        <v>0.50322299591078101</v>
      </c>
      <c r="U482" s="9">
        <v>0.12382398164529798</v>
      </c>
      <c r="V482" s="9">
        <v>0.3077960769968297</v>
      </c>
      <c r="W482" s="9">
        <v>2.5475793457701956E-2</v>
      </c>
      <c r="X482" s="9">
        <v>0.45699803626021601</v>
      </c>
      <c r="Y482" s="9">
        <f t="shared" si="954"/>
        <v>0.31466197919686345</v>
      </c>
      <c r="Z482" s="9">
        <f t="shared" si="955"/>
        <v>0.15602178830769664</v>
      </c>
      <c r="AA482" s="9">
        <f t="shared" si="1022"/>
        <v>63.625976611291968</v>
      </c>
      <c r="AB482" s="9" t="str">
        <f t="shared" si="1023"/>
        <v>alert</v>
      </c>
      <c r="AC482" s="2">
        <v>0.103882071039109</v>
      </c>
      <c r="AD482" s="2">
        <v>0.489846005188177</v>
      </c>
      <c r="AE482" s="2">
        <v>7.3039212519918795E-2</v>
      </c>
      <c r="AF482" s="2">
        <v>7.6664502946674998E-2</v>
      </c>
      <c r="AG482" s="2">
        <v>7.2069615974557494E-2</v>
      </c>
      <c r="AH482" s="2">
        <v>0.60274520533265896</v>
      </c>
      <c r="AI482" s="2">
        <v>0.41510947555874078</v>
      </c>
      <c r="AJ482" s="2">
        <v>7.0167599929830293E-2</v>
      </c>
      <c r="AK482" s="2">
        <v>-0.38596393414906799</v>
      </c>
      <c r="AL482" s="2">
        <v>0.25214188356705819</v>
      </c>
      <c r="AM482" s="2">
        <f t="shared" si="956"/>
        <v>-0.23494647603316399</v>
      </c>
      <c r="AN482" s="2">
        <f t="shared" si="957"/>
        <v>1.1263917197077866E-2</v>
      </c>
      <c r="AO482" s="2">
        <f t="shared" si="1024"/>
        <v>-87.255199792447272</v>
      </c>
      <c r="AP482" s="2" t="str">
        <f t="shared" si="1025"/>
        <v>Calm</v>
      </c>
      <c r="AQ482" s="9">
        <v>-3.1656932411433698E-2</v>
      </c>
      <c r="AR482" s="9">
        <v>0.283322312333046</v>
      </c>
      <c r="AS482" s="9">
        <v>-0.14626978041809599</v>
      </c>
      <c r="AT482" s="9">
        <v>-6.4117116412725397E-2</v>
      </c>
      <c r="AU482" s="9">
        <v>-0.49245499472703702</v>
      </c>
      <c r="AV482" s="9">
        <v>0.231840890989781</v>
      </c>
      <c r="AW482" s="9">
        <v>0.27908119018907845</v>
      </c>
      <c r="AX482" s="9">
        <v>-0.12445981389813356</v>
      </c>
      <c r="AY482" s="9">
        <v>-0.31497924474447969</v>
      </c>
      <c r="AZ482" s="9">
        <v>-0.83597869876401687</v>
      </c>
      <c r="BA482" s="9">
        <f t="shared" si="958"/>
        <v>-0.14803248262975433</v>
      </c>
      <c r="BB482" s="9">
        <f t="shared" si="959"/>
        <v>-0.24830859692764484</v>
      </c>
      <c r="BC482" s="9">
        <f t="shared" si="1026"/>
        <v>-149.19815267639908</v>
      </c>
      <c r="BD482" s="9" t="str">
        <f t="shared" si="1027"/>
        <v>Depressed</v>
      </c>
      <c r="BE482" s="4">
        <v>0.23053726359310001</v>
      </c>
      <c r="BF482" s="4">
        <v>0.88121212425249296</v>
      </c>
      <c r="BG482" s="4">
        <v>2.7274174068852599E-2</v>
      </c>
      <c r="BH482" s="4">
        <v>8.2622193611840505E-2</v>
      </c>
      <c r="BI482" s="4">
        <v>-7.7808441698523106E-2</v>
      </c>
      <c r="BJ482" s="4">
        <v>0.29604908069692598</v>
      </c>
      <c r="BK482" s="4">
        <v>0.17857909024976937</v>
      </c>
      <c r="BL482" s="4">
        <v>7.0181700768259303E-2</v>
      </c>
      <c r="BM482" s="4">
        <v>-0.65067486065939295</v>
      </c>
      <c r="BN482" s="4">
        <v>9.8849946653585402E-2</v>
      </c>
      <c r="BO482" s="4">
        <f t="shared" si="960"/>
        <v>-0.66204925746539267</v>
      </c>
      <c r="BP482" s="4">
        <f t="shared" si="961"/>
        <v>4.2189368940341643E-2</v>
      </c>
      <c r="BQ482" s="4">
        <f t="shared" si="1028"/>
        <v>-86.353732629039698</v>
      </c>
      <c r="BR482" s="4" t="str">
        <f t="shared" si="1029"/>
        <v>Calm</v>
      </c>
      <c r="BS482" s="5">
        <v>0.48227470088443503</v>
      </c>
      <c r="BT482" s="5">
        <v>0.277187727818</v>
      </c>
      <c r="BU482" s="5">
        <v>0.78693193072372603</v>
      </c>
      <c r="BV482" s="5">
        <v>-3.1128235070239301E-2</v>
      </c>
      <c r="BW482" s="5">
        <v>-0.24137386025663099</v>
      </c>
      <c r="BX482" s="5">
        <v>3.3710934942434699E-3</v>
      </c>
      <c r="BY482" s="5">
        <v>3.2666217713185546</v>
      </c>
      <c r="BZ482" s="5">
        <v>-0.11095083349953067</v>
      </c>
      <c r="CA482" s="5">
        <v>0.20508697306643503</v>
      </c>
      <c r="CB482" s="5">
        <v>0.99518246998051063</v>
      </c>
      <c r="CC482" s="5">
        <f t="shared" si="962"/>
        <v>0.33102658062487311</v>
      </c>
      <c r="CD482" s="5">
        <f t="shared" si="963"/>
        <v>0.3543523851302639</v>
      </c>
      <c r="CE482" s="5">
        <f t="shared" si="1030"/>
        <v>43.050779821192897</v>
      </c>
      <c r="CF482" s="5" t="str">
        <f t="shared" si="1031"/>
        <v>excited</v>
      </c>
      <c r="CG482" s="4">
        <v>0.13999192276823499</v>
      </c>
      <c r="CH482" s="4">
        <v>0.49232425644158601</v>
      </c>
      <c r="CI482" s="4">
        <v>0.414324016180182</v>
      </c>
      <c r="CJ482" s="4">
        <v>0.34916039408606098</v>
      </c>
      <c r="CK482" s="4">
        <v>-0.412502327027511</v>
      </c>
      <c r="CL482" s="4">
        <v>0.20823384408277801</v>
      </c>
      <c r="CM482" s="4">
        <v>-1.5203970553211597</v>
      </c>
      <c r="CN482" s="4">
        <v>0.49840319286111501</v>
      </c>
      <c r="CO482" s="4">
        <v>-0.35233233367335104</v>
      </c>
      <c r="CP482" s="4">
        <v>1.2074408901261036</v>
      </c>
      <c r="CQ482" s="4">
        <f t="shared" si="964"/>
        <v>-5.5378544508297822E-2</v>
      </c>
      <c r="CR482" s="4">
        <f t="shared" si="965"/>
        <v>-0.21167813723867845</v>
      </c>
      <c r="CS482" s="4">
        <f t="shared" si="1032"/>
        <v>-165.33905100446566</v>
      </c>
      <c r="CT482" s="4" t="str">
        <f t="shared" si="1033"/>
        <v>Sad</v>
      </c>
      <c r="CU482" s="2">
        <v>0.23715108033276899</v>
      </c>
      <c r="CV482" s="2">
        <v>0.62410491642336696</v>
      </c>
      <c r="CW482" s="2">
        <v>-7.8984273763785001E-2</v>
      </c>
      <c r="CX482" s="2">
        <v>0.31205114746486201</v>
      </c>
      <c r="CY482" s="2">
        <v>1.4788401222867001E-2</v>
      </c>
      <c r="CZ482" s="2">
        <v>0.13710571696144799</v>
      </c>
      <c r="DA482" s="2">
        <v>-0.31350494680740559</v>
      </c>
      <c r="DB482" s="2">
        <v>0.40994060484584788</v>
      </c>
      <c r="DC482" s="2">
        <v>-0.38695383609059797</v>
      </c>
      <c r="DD482" s="2">
        <v>0.27061277318115412</v>
      </c>
      <c r="DE482" s="2">
        <f t="shared" si="966"/>
        <v>-0.45956808628137991</v>
      </c>
      <c r="DF482" s="2">
        <f t="shared" si="967"/>
        <v>0.25772053033362163</v>
      </c>
      <c r="DG482" s="2">
        <f t="shared" si="1034"/>
        <v>-60.716789836803812</v>
      </c>
      <c r="DH482" s="2" t="str">
        <f t="shared" si="1035"/>
        <v>Calm</v>
      </c>
      <c r="DI482" s="7">
        <v>0.247560714781449</v>
      </c>
      <c r="DJ482" s="7">
        <v>0.75873966283335303</v>
      </c>
      <c r="DK482" s="7">
        <v>3.6185932413664002E-3</v>
      </c>
      <c r="DL482" s="7">
        <v>0.34225199567126502</v>
      </c>
      <c r="DM482" s="7">
        <v>0.14800958067866701</v>
      </c>
      <c r="DN482" s="7">
        <v>0.845963072332093</v>
      </c>
      <c r="DO482" s="7">
        <v>9.1477880996027675E-3</v>
      </c>
      <c r="DP482" s="7">
        <v>0.2132806208721135</v>
      </c>
      <c r="DQ482" s="7">
        <v>-0.511178948051904</v>
      </c>
      <c r="DR482" s="7">
        <v>0.34370511688809668</v>
      </c>
      <c r="DS482" s="7">
        <f t="shared" si="968"/>
        <v>-0.49646559543248381</v>
      </c>
      <c r="DT482" s="7">
        <f t="shared" si="969"/>
        <v>0.11239134083124225</v>
      </c>
      <c r="DU482" s="7">
        <f t="shared" si="1036"/>
        <v>-77.244220350782953</v>
      </c>
      <c r="DV482" s="7" t="str">
        <f t="shared" si="1037"/>
        <v>Calm</v>
      </c>
      <c r="DW482" s="9">
        <v>0.737441722380622</v>
      </c>
      <c r="DX482" s="9">
        <v>0.94762449542673599</v>
      </c>
      <c r="DY482" s="9">
        <v>2.44181410194254E-2</v>
      </c>
      <c r="DZ482" s="9">
        <v>0.16099285587840301</v>
      </c>
      <c r="EA482" s="9">
        <v>1.01358565620644</v>
      </c>
      <c r="EB482" s="9">
        <v>1.07749521493011</v>
      </c>
      <c r="EC482" s="9">
        <v>1.3945036678483503E-2</v>
      </c>
      <c r="ED482" s="9">
        <v>7.9497945259756758E-2</v>
      </c>
      <c r="EE482" s="9">
        <v>-0.21018277304611399</v>
      </c>
      <c r="EF482" s="9">
        <v>0.11003187586247438</v>
      </c>
      <c r="EG482" s="9">
        <f t="shared" si="970"/>
        <v>-1.8366624869113224E-2</v>
      </c>
      <c r="EH482" s="9">
        <f t="shared" si="971"/>
        <v>2.4339187001385376E-3</v>
      </c>
      <c r="EI482" s="9">
        <f t="shared" si="1038"/>
        <v>-82.451229103777138</v>
      </c>
      <c r="EJ482" s="9" t="str">
        <f t="shared" si="1039"/>
        <v>Calm</v>
      </c>
      <c r="EK482" s="1">
        <v>0.29859618792133003</v>
      </c>
      <c r="EL482" s="1">
        <v>0.348007158542397</v>
      </c>
      <c r="EM482" s="1">
        <v>2.27002105001771E-2</v>
      </c>
      <c r="EN482" s="1">
        <v>0.14670470532006299</v>
      </c>
      <c r="EO482" s="1">
        <v>5.5692113573207903E-3</v>
      </c>
      <c r="EP482" s="1">
        <v>0.13121038685493899</v>
      </c>
      <c r="EQ482" s="1">
        <v>7.4631140011362937E-2</v>
      </c>
      <c r="ER482" s="1">
        <v>0.30613383572678876</v>
      </c>
      <c r="ES482" s="1">
        <v>-4.9410970621066974E-2</v>
      </c>
      <c r="ET482" s="1">
        <v>0.2619920183629042</v>
      </c>
      <c r="EU482" s="1">
        <f t="shared" si="972"/>
        <v>-0.35713376336540859</v>
      </c>
      <c r="EV482" s="1">
        <f t="shared" si="973"/>
        <v>-9.0691932279014509E-3</v>
      </c>
      <c r="EW482" s="1">
        <f t="shared" si="1040"/>
        <v>-91.454678593864671</v>
      </c>
      <c r="EX482" s="1" t="str">
        <f t="shared" si="1041"/>
        <v>Bored</v>
      </c>
      <c r="EY482" s="2">
        <v>0.31361291389259899</v>
      </c>
      <c r="EZ482" s="2">
        <v>0.29480500615659999</v>
      </c>
      <c r="FA482" s="2">
        <v>5.9812794004633303E-2</v>
      </c>
      <c r="FB482" s="2">
        <v>0.13189176499055699</v>
      </c>
      <c r="FC482" s="2">
        <v>-4.2842362331919702E-2</v>
      </c>
      <c r="FD482" s="2">
        <v>1.7644473788118301E-2</v>
      </c>
      <c r="FE482" s="2">
        <v>0.22089844578696491</v>
      </c>
      <c r="FF482" s="2">
        <v>0.42212188995767447</v>
      </c>
      <c r="FG482" s="2">
        <v>1.8807907735998997E-2</v>
      </c>
      <c r="FH482" s="2">
        <v>0.31508697012028891</v>
      </c>
      <c r="FI482" s="2">
        <f t="shared" si="974"/>
        <v>-7.6394999131788155E-2</v>
      </c>
      <c r="FJ482" s="2">
        <f t="shared" si="975"/>
        <v>-0.29374812868129796</v>
      </c>
      <c r="FK482" s="2">
        <f t="shared" si="1042"/>
        <v>-165.42204112922872</v>
      </c>
      <c r="FL482" s="2" t="str">
        <f t="shared" si="1043"/>
        <v>Sad</v>
      </c>
      <c r="FM482" s="7">
        <v>0.14020041496329799</v>
      </c>
      <c r="FN482" s="7">
        <v>0.50272275663131105</v>
      </c>
      <c r="FO482" s="7">
        <v>0.12880732576771201</v>
      </c>
      <c r="FP482" s="7">
        <v>8.4900896485032504E-2</v>
      </c>
      <c r="FQ482" s="7">
        <v>0.56730542161927799</v>
      </c>
      <c r="FR482" s="7">
        <v>0.26613828164926501</v>
      </c>
      <c r="FS482" s="7">
        <v>0.18205832250074783</v>
      </c>
      <c r="FT482" s="7">
        <v>0.11042424086789283</v>
      </c>
      <c r="FU482" s="7">
        <v>-0.36252234166801306</v>
      </c>
      <c r="FV482" s="7">
        <v>0.33240087104450605</v>
      </c>
      <c r="FW482" s="7">
        <f t="shared" si="976"/>
        <v>-0.55819712118941622</v>
      </c>
      <c r="FX482" s="7">
        <f t="shared" si="977"/>
        <v>0.30106434649845215</v>
      </c>
      <c r="FY482" s="7">
        <f t="shared" si="1044"/>
        <v>-61.659737765055112</v>
      </c>
      <c r="FZ482" s="7" t="str">
        <f t="shared" si="1045"/>
        <v>Calm</v>
      </c>
      <c r="GA482" s="4">
        <v>0.260442628876418</v>
      </c>
      <c r="GB482" s="4">
        <v>0.47494991518878699</v>
      </c>
      <c r="GC482" s="4">
        <v>0.26494882257955399</v>
      </c>
      <c r="GD482" s="4">
        <v>0.316847131771682</v>
      </c>
      <c r="GE482" s="4">
        <v>6.6524881435140598E-2</v>
      </c>
      <c r="GF482" s="4">
        <v>0.42681164141346101</v>
      </c>
      <c r="GG482" s="4">
        <v>0.81032155863771105</v>
      </c>
      <c r="GH482" s="4">
        <v>0.3513646478405355</v>
      </c>
      <c r="GI482" s="4">
        <v>-0.21450728631236898</v>
      </c>
      <c r="GJ482" s="4">
        <v>0.79113659642930778</v>
      </c>
      <c r="GK482" s="4">
        <f t="shared" si="978"/>
        <v>-1.9959102678675955E-2</v>
      </c>
      <c r="GL482" s="4">
        <f t="shared" si="979"/>
        <v>-0.46477067596796284</v>
      </c>
      <c r="GM482" s="4">
        <f t="shared" si="1046"/>
        <v>-177.54100205584422</v>
      </c>
      <c r="GN482" s="4" t="str">
        <f t="shared" si="1047"/>
        <v>Sad</v>
      </c>
      <c r="GO482" s="5">
        <v>0.44666717297680603</v>
      </c>
      <c r="GP482" s="5">
        <v>0.34385689157899901</v>
      </c>
      <c r="GQ482" s="5">
        <v>0.60695697036521101</v>
      </c>
      <c r="GR482" s="5">
        <v>0.705995807866722</v>
      </c>
      <c r="GS482" s="5">
        <v>0.192993388285813</v>
      </c>
      <c r="GT482" s="5">
        <v>-0.19559161532802999</v>
      </c>
      <c r="GU482" s="5">
        <v>0.94887352311848838</v>
      </c>
      <c r="GV482" s="5">
        <v>4.7617070275556701</v>
      </c>
      <c r="GW482" s="5">
        <v>0.10281028139780701</v>
      </c>
      <c r="GX482" s="5">
        <v>1.6608637701240383</v>
      </c>
      <c r="GY482" s="5">
        <f t="shared" si="980"/>
        <v>0.44761998526059044</v>
      </c>
      <c r="GZ482" s="5">
        <f t="shared" si="981"/>
        <v>0.55223894869287893</v>
      </c>
      <c r="HA482" s="5">
        <f t="shared" si="1048"/>
        <v>39.02666507730418</v>
      </c>
      <c r="HB482" s="5" t="str">
        <f t="shared" si="1049"/>
        <v>excited</v>
      </c>
      <c r="HC482" s="2">
        <v>0.38350257903967</v>
      </c>
      <c r="HD482" s="2">
        <v>0.57012283699145605</v>
      </c>
      <c r="HE482" s="2">
        <v>0.15031097841685201</v>
      </c>
      <c r="HF482" s="2">
        <v>0.36614230748291399</v>
      </c>
      <c r="HG482" s="2">
        <v>0.20596165715508299</v>
      </c>
      <c r="HH482" s="2">
        <v>-2.7219355966948099E-3</v>
      </c>
      <c r="HI482" s="2">
        <v>0.25499592543081917</v>
      </c>
      <c r="HJ482" s="2">
        <v>0.64529736661129411</v>
      </c>
      <c r="HK482" s="2">
        <v>-0.18662025795178605</v>
      </c>
      <c r="HL482" s="2">
        <v>0.54156829004115925</v>
      </c>
      <c r="HM482" s="2">
        <f t="shared" si="982"/>
        <v>-0.21972185969773939</v>
      </c>
      <c r="HN482" s="2">
        <f t="shared" si="983"/>
        <v>0.17954258575043025</v>
      </c>
      <c r="HO482" s="2">
        <f t="shared" si="1050"/>
        <v>-50.746513516810133</v>
      </c>
      <c r="HP482" s="2" t="str">
        <f t="shared" si="1051"/>
        <v>Relased</v>
      </c>
      <c r="HQ482" s="4">
        <v>0.20403499066606701</v>
      </c>
      <c r="HR482" s="4">
        <v>0.27196699341967201</v>
      </c>
      <c r="HS482" s="4">
        <v>0.295509348336849</v>
      </c>
      <c r="HT482" s="4">
        <v>0.42303624078260499</v>
      </c>
      <c r="HU482" s="4">
        <v>-0.27744594583425902</v>
      </c>
      <c r="HV482" s="4">
        <v>0.15701867060792801</v>
      </c>
      <c r="HW482" s="4">
        <v>-4.0254121153962217</v>
      </c>
      <c r="HX482" s="4">
        <v>0.98613141709879548</v>
      </c>
      <c r="HY482" s="4">
        <v>-6.7932002753605003E-2</v>
      </c>
      <c r="HZ482" s="4">
        <v>1.5095432648239282</v>
      </c>
      <c r="IA482" s="4">
        <f t="shared" si="984"/>
        <v>0.13899885398290879</v>
      </c>
      <c r="IB482" s="4">
        <f t="shared" si="985"/>
        <v>0.34893853664208696</v>
      </c>
      <c r="IC482" s="4">
        <f t="shared" si="1052"/>
        <v>21.719749754773993</v>
      </c>
      <c r="ID482" s="4" t="str">
        <f t="shared" si="1053"/>
        <v>happy</v>
      </c>
      <c r="IE482" s="5">
        <v>0.15215122519524499</v>
      </c>
      <c r="IF482" s="5">
        <v>-1.7625714394155102E-2</v>
      </c>
      <c r="IG482" s="5">
        <v>0.134957573363299</v>
      </c>
      <c r="IH482" s="5">
        <v>0.31255799433521397</v>
      </c>
      <c r="II482" s="5">
        <v>0.21218311401399001</v>
      </c>
      <c r="IJ482" s="5">
        <v>2.0439539975564101E-2</v>
      </c>
      <c r="IK482" s="5">
        <v>0.37042232597733177</v>
      </c>
      <c r="IL482" s="5">
        <v>111.07937762748719</v>
      </c>
      <c r="IM482" s="5">
        <v>-0.16061832255037573</v>
      </c>
      <c r="IN482" s="5">
        <v>2.5255801814274021</v>
      </c>
      <c r="IO482" s="5">
        <f t="shared" si="986"/>
        <v>-0.32262834521262562</v>
      </c>
      <c r="IP482" s="5">
        <f t="shared" si="987"/>
        <v>0.79091577567093085</v>
      </c>
      <c r="IQ482" s="5">
        <f t="shared" si="1054"/>
        <v>-22.191404549290468</v>
      </c>
      <c r="IR482" s="5" t="str">
        <f t="shared" si="1055"/>
        <v>Contented</v>
      </c>
      <c r="IS482" s="4">
        <v>0.34999267211890001</v>
      </c>
      <c r="IT482" s="4">
        <v>0.797699684561333</v>
      </c>
      <c r="IU482" s="4">
        <v>1.0334081541915301</v>
      </c>
      <c r="IV482" s="4">
        <v>0.97359040755798898</v>
      </c>
      <c r="IW482" s="4">
        <v>0.33295199899087402</v>
      </c>
      <c r="IX482" s="4">
        <v>0.71537873907726401</v>
      </c>
      <c r="IY482" s="4">
        <v>1.5131652649287952</v>
      </c>
      <c r="IZ482" s="4">
        <v>0.64345006335939514</v>
      </c>
      <c r="JA482" s="4">
        <v>-0.44770701244243299</v>
      </c>
      <c r="JB482" s="4">
        <v>1.7487252137453275</v>
      </c>
      <c r="JC482" s="4">
        <f t="shared" si="988"/>
        <v>-0.5404869742021714</v>
      </c>
      <c r="JD482" s="4">
        <f t="shared" si="989"/>
        <v>7.0222701706799118E-2</v>
      </c>
      <c r="JE482" s="4">
        <f t="shared" si="1056"/>
        <v>-82.59732081226926</v>
      </c>
      <c r="JF482" s="4" t="str">
        <f t="shared" si="1057"/>
        <v>Calm</v>
      </c>
      <c r="JG482" s="5">
        <v>0.197573534678287</v>
      </c>
      <c r="JH482" s="5">
        <v>0.28477454250419498</v>
      </c>
      <c r="JI482" s="5">
        <v>-4.3000350868541398E-2</v>
      </c>
      <c r="JJ482" s="5">
        <v>1.29512703458041E-2</v>
      </c>
      <c r="JK482" s="5">
        <v>-0.247274697412843</v>
      </c>
      <c r="JL482" s="5">
        <v>-0.17414726218912899</v>
      </c>
      <c r="JM482" s="5">
        <v>0.86517796571878414</v>
      </c>
      <c r="JN482" s="5">
        <v>0.11707121705350561</v>
      </c>
      <c r="JO482" s="5">
        <v>-8.7201007825907978E-2</v>
      </c>
      <c r="JP482" s="5">
        <v>-6.2297502455615938E-2</v>
      </c>
      <c r="JQ482" s="5">
        <f t="shared" si="990"/>
        <v>-8.7544575276878533E-2</v>
      </c>
      <c r="JR482" s="5">
        <f t="shared" si="991"/>
        <v>6.4722379888555226E-2</v>
      </c>
      <c r="JS482" s="5">
        <f t="shared" si="1058"/>
        <v>-53.524197386579644</v>
      </c>
      <c r="JT482" s="5" t="str">
        <f t="shared" si="1059"/>
        <v>Relased</v>
      </c>
      <c r="JU482" s="2">
        <v>-1.51107562946582E-2</v>
      </c>
      <c r="JV482" s="2">
        <v>3.6904695016321203E-2</v>
      </c>
      <c r="JW482" s="2">
        <v>4.1616627035952897E-2</v>
      </c>
      <c r="JX482" s="2">
        <v>-9.3232655929425701E-2</v>
      </c>
      <c r="JY482" s="2">
        <v>-0.14184964451035401</v>
      </c>
      <c r="JZ482" s="2">
        <v>0.15430428705297999</v>
      </c>
      <c r="KA482" s="2">
        <v>-0.26514093250597737</v>
      </c>
      <c r="KB482" s="2">
        <v>-0.48759558740621683</v>
      </c>
      <c r="KC482" s="2">
        <v>-5.2015451310979399E-2</v>
      </c>
      <c r="KD482" s="2">
        <v>-2.3683662486472388</v>
      </c>
      <c r="KE482" s="2">
        <f t="shared" si="992"/>
        <v>0.18098013638471566</v>
      </c>
      <c r="KF482" s="2">
        <f t="shared" si="993"/>
        <v>-0.89129073937900949</v>
      </c>
      <c r="KG482" s="2">
        <f t="shared" si="1060"/>
        <v>168.52191633364635</v>
      </c>
      <c r="KH482" s="2" t="str">
        <f t="shared" si="1061"/>
        <v>Upset</v>
      </c>
      <c r="KI482" s="7">
        <v>0.39182772709710501</v>
      </c>
      <c r="KJ482" s="7">
        <v>0.24244403915991</v>
      </c>
      <c r="KK482" s="7">
        <v>-5.2093661117774297E-2</v>
      </c>
      <c r="KL482" s="7">
        <v>-8.8488466924381601E-2</v>
      </c>
      <c r="KM482" s="7">
        <v>0.45144059277121001</v>
      </c>
      <c r="KN482" s="7">
        <v>-4.4000299066245203E-2</v>
      </c>
      <c r="KO482" s="7">
        <v>-6.1775902035439027E-2</v>
      </c>
      <c r="KP482" s="7">
        <v>-0.445912110317087</v>
      </c>
      <c r="KQ482" s="7">
        <v>0.149383687937195</v>
      </c>
      <c r="KR482" s="7">
        <v>-0.22164336412412566</v>
      </c>
      <c r="KS482" s="7">
        <f t="shared" si="994"/>
        <v>0.14180628785215355</v>
      </c>
      <c r="KT482" s="7">
        <f t="shared" si="995"/>
        <v>-7.5675128452724394E-2</v>
      </c>
      <c r="KU482" s="7">
        <f t="shared" si="1062"/>
        <v>118.08667458937619</v>
      </c>
      <c r="KV482" s="7" t="str">
        <f t="shared" si="1063"/>
        <v>nervous</v>
      </c>
      <c r="KW482" s="2">
        <v>0.14253977928266501</v>
      </c>
      <c r="KX482" s="2">
        <v>0.12804623420070199</v>
      </c>
      <c r="KY482" s="2">
        <v>0.67854007742267097</v>
      </c>
      <c r="KZ482" s="2">
        <v>0.50170913730383204</v>
      </c>
      <c r="LA482" s="2">
        <v>0.24743914791219701</v>
      </c>
      <c r="LB482" s="2">
        <v>-7.6519664574826503E-3</v>
      </c>
      <c r="LC482" s="2">
        <v>1.7399403662742594</v>
      </c>
      <c r="LD482" s="2">
        <v>4.1672178145050305</v>
      </c>
      <c r="LE482" s="2">
        <v>-8.8899129537318988E-2</v>
      </c>
      <c r="LF482" s="2">
        <v>2.4986611107541741</v>
      </c>
      <c r="LG482" s="2">
        <f t="shared" si="996"/>
        <v>-2.2599842919762914E-2</v>
      </c>
      <c r="LH482" s="2">
        <f t="shared" si="997"/>
        <v>0.83226278009527022</v>
      </c>
      <c r="LI482" s="2">
        <f t="shared" si="1064"/>
        <v>-1.5554672369523175</v>
      </c>
      <c r="LJ482" s="2" t="str">
        <f t="shared" si="1065"/>
        <v>Contented</v>
      </c>
      <c r="LK482" s="4">
        <v>0.20550109027618399</v>
      </c>
      <c r="LL482" s="4">
        <v>3.0107672485889601E-2</v>
      </c>
      <c r="LM482" s="4">
        <v>-0.11255344252897199</v>
      </c>
      <c r="LN482" s="4">
        <v>-6.3855322878161494E-2</v>
      </c>
      <c r="LO482" s="4">
        <v>1.2115214322332599E-3</v>
      </c>
      <c r="LP482" s="4">
        <v>-2.5414704849962701E-2</v>
      </c>
      <c r="LQ482" s="4">
        <v>-0.54449238292115709</v>
      </c>
      <c r="LR482" s="4">
        <v>-13.606597750497704</v>
      </c>
      <c r="LS482" s="4">
        <v>0.17539341779029438</v>
      </c>
      <c r="LT482" s="4">
        <v>-0.74873601193380723</v>
      </c>
      <c r="LU482" s="4">
        <f t="shared" si="998"/>
        <v>0.15965810877000286</v>
      </c>
      <c r="LV482" s="4">
        <f t="shared" si="999"/>
        <v>-4.1965746493767719E-2</v>
      </c>
      <c r="LW482" s="4">
        <f t="shared" si="1066"/>
        <v>104.72693303506959</v>
      </c>
      <c r="LX482" s="4" t="str">
        <f t="shared" si="1067"/>
        <v>nervous</v>
      </c>
      <c r="LY482" s="5">
        <v>0.51715842733000805</v>
      </c>
      <c r="LZ482" s="5">
        <v>-0.21476683846459399</v>
      </c>
      <c r="MA482" s="5">
        <v>0.19530958083379599</v>
      </c>
      <c r="MB482" s="5">
        <v>0.343698646121048</v>
      </c>
      <c r="MC482" s="5">
        <v>0.31946588604167098</v>
      </c>
      <c r="MD482" s="5">
        <v>0.29169183317994701</v>
      </c>
      <c r="ME482" s="5">
        <v>0.2334495635761277</v>
      </c>
      <c r="MF482" s="5">
        <v>4.4679710072498864</v>
      </c>
      <c r="MG482" s="5">
        <v>0.73192526579460204</v>
      </c>
      <c r="MH482" s="5">
        <v>1.7824841920280436</v>
      </c>
      <c r="MI482" s="5">
        <f t="shared" si="1000"/>
        <v>0.4298384837456013</v>
      </c>
      <c r="MJ482" s="5">
        <f t="shared" si="1001"/>
        <v>0.58373132539961148</v>
      </c>
      <c r="MK482" s="5">
        <f t="shared" si="1068"/>
        <v>36.366577774196166</v>
      </c>
      <c r="ML482" s="5" t="str">
        <f t="shared" si="1069"/>
        <v>excited</v>
      </c>
      <c r="MM482" s="2">
        <v>0.43903381999577601</v>
      </c>
      <c r="MN482" s="2">
        <v>0.25574213937046397</v>
      </c>
      <c r="MO482" s="2">
        <v>0.102604242696916</v>
      </c>
      <c r="MP482" s="2">
        <v>-1.05727138948915E-2</v>
      </c>
      <c r="MQ482" s="2">
        <v>0.28871801657941698</v>
      </c>
      <c r="MR482" s="2">
        <v>-8.3404112159407906E-2</v>
      </c>
      <c r="MS482" s="2">
        <v>0.14098795432763528</v>
      </c>
      <c r="MT482" s="2">
        <v>-6.1348699796496368E-2</v>
      </c>
      <c r="MU482" s="2">
        <v>0.18329168062531204</v>
      </c>
      <c r="MV482" s="2">
        <v>0.1324621664888545</v>
      </c>
      <c r="MW482" s="2">
        <f t="shared" si="1002"/>
        <v>0.4631542454084181</v>
      </c>
      <c r="MX482" s="2">
        <f t="shared" si="1003"/>
        <v>5.7099905040952637E-2</v>
      </c>
      <c r="MY482" s="2">
        <f t="shared" si="1070"/>
        <v>82.971762575131493</v>
      </c>
      <c r="MZ482" s="2" t="str">
        <f t="shared" si="1071"/>
        <v>alert</v>
      </c>
      <c r="NA482" s="7">
        <v>0.83760146828419402</v>
      </c>
      <c r="NB482" s="7">
        <v>0.63686793660765195</v>
      </c>
      <c r="NC482" s="7">
        <v>0.42624698589112803</v>
      </c>
      <c r="ND482" s="7">
        <v>0.27597008556645197</v>
      </c>
      <c r="NE482" s="7">
        <v>0.99054187652069403</v>
      </c>
      <c r="NF482" s="7">
        <v>1.0903074585827499</v>
      </c>
      <c r="NG482" s="7">
        <v>0.23315840472926372</v>
      </c>
      <c r="NH482" s="7">
        <v>0.15978115849434582</v>
      </c>
      <c r="NI482" s="7">
        <v>0.20073353167654207</v>
      </c>
      <c r="NJ482" s="7">
        <v>0.47625068999589615</v>
      </c>
      <c r="NK482" s="7">
        <f t="shared" si="1004"/>
        <v>0.40521003806104083</v>
      </c>
      <c r="NL482" s="7">
        <f t="shared" si="1005"/>
        <v>0.13708736911290442</v>
      </c>
      <c r="NM482" s="7">
        <f t="shared" si="1072"/>
        <v>71.308711093073171</v>
      </c>
      <c r="NN482" s="7" t="str">
        <f t="shared" si="1073"/>
        <v>alert</v>
      </c>
      <c r="NO482" s="4">
        <v>0.45159878106663598</v>
      </c>
      <c r="NP482" s="4">
        <v>0.49492655629665899</v>
      </c>
      <c r="NQ482" s="4">
        <v>0.393348662450895</v>
      </c>
      <c r="NR482" s="4">
        <v>0.38295796206905097</v>
      </c>
      <c r="NS482" s="4">
        <v>0.16260069426267701</v>
      </c>
      <c r="NT482" s="4">
        <v>0.64435773697010501</v>
      </c>
      <c r="NU482" s="4">
        <v>0.64042494051300647</v>
      </c>
      <c r="NV482" s="4">
        <v>0.33613906935464194</v>
      </c>
      <c r="NW482" s="4">
        <v>-4.3327775230023013E-2</v>
      </c>
      <c r="NX482" s="4">
        <v>0.82016465262565319</v>
      </c>
      <c r="NY482" s="4">
        <f t="shared" si="1006"/>
        <v>-0.17400913978216859</v>
      </c>
      <c r="NZ482" s="4">
        <f t="shared" si="1007"/>
        <v>0.12131345405514327</v>
      </c>
      <c r="OA482" s="4">
        <f t="shared" si="1074"/>
        <v>-55.117058402032583</v>
      </c>
      <c r="OB482" s="4" t="str">
        <f t="shared" si="1075"/>
        <v>Relased</v>
      </c>
      <c r="OC482" s="1">
        <v>0.335765804894812</v>
      </c>
      <c r="OD482" s="1">
        <v>0.48573237011685699</v>
      </c>
      <c r="OE482" s="1">
        <v>1.04886347660032</v>
      </c>
      <c r="OF482" s="1">
        <v>0.56484446579257697</v>
      </c>
      <c r="OG482" s="1">
        <v>-0.206685520730195</v>
      </c>
      <c r="OH482" s="1">
        <v>0.50585380739087205</v>
      </c>
      <c r="OI482" s="1">
        <v>8.1256675516974912</v>
      </c>
      <c r="OJ482" s="1">
        <v>0.56963729285967601</v>
      </c>
      <c r="OK482" s="1">
        <v>-0.14996656522204499</v>
      </c>
      <c r="OL482" s="1">
        <v>1.9643475682340681</v>
      </c>
      <c r="OM482" s="1">
        <f t="shared" si="1008"/>
        <v>-0.21228156011210553</v>
      </c>
      <c r="ON482" s="1">
        <f t="shared" si="1009"/>
        <v>1.7365395351556678E-2</v>
      </c>
      <c r="OO482" s="1">
        <f t="shared" si="1076"/>
        <v>-85.323412191558475</v>
      </c>
      <c r="OP482" s="1" t="str">
        <f t="shared" si="1077"/>
        <v>Calm</v>
      </c>
      <c r="OQ482" s="2">
        <v>6.5574575918234498E-2</v>
      </c>
      <c r="OR482" s="2">
        <v>0.74232263969517198</v>
      </c>
      <c r="OS482" s="2">
        <v>5.8819278263908301E-2</v>
      </c>
      <c r="OT482" s="2">
        <v>0.15056843175769499</v>
      </c>
      <c r="OU482" s="2">
        <v>-0.38092898845538897</v>
      </c>
      <c r="OV482" s="2">
        <v>0.65672304182080199</v>
      </c>
      <c r="OW482" s="2">
        <v>-0.18651801251386746</v>
      </c>
      <c r="OX482" s="2">
        <v>0.107622241179818</v>
      </c>
      <c r="OY482" s="2">
        <v>-0.67674806377693753</v>
      </c>
      <c r="OZ482" s="2">
        <v>0.25917617485860867</v>
      </c>
      <c r="PA482" s="2">
        <f t="shared" si="1010"/>
        <v>-0.70683770752518915</v>
      </c>
      <c r="PB482" s="2">
        <f t="shared" si="1011"/>
        <v>-8.4466023252598554E-2</v>
      </c>
      <c r="PC482" s="2">
        <f t="shared" si="1078"/>
        <v>-96.814443993129714</v>
      </c>
      <c r="PD482" s="2" t="str">
        <f t="shared" si="1079"/>
        <v>Bored</v>
      </c>
      <c r="PE482" s="1">
        <v>0.745339742335418</v>
      </c>
      <c r="PF482" s="1">
        <v>0.62157364454870301</v>
      </c>
      <c r="PG482" s="1">
        <v>0.696955469484552</v>
      </c>
      <c r="PH482" s="1">
        <v>0.97851894577300302</v>
      </c>
      <c r="PI482" s="1">
        <v>0.49696021703236898</v>
      </c>
      <c r="PJ482" s="1">
        <v>0.32144236296447298</v>
      </c>
      <c r="PK482" s="1">
        <v>0.56102027874108307</v>
      </c>
      <c r="PL482" s="1">
        <v>1.0376482880215911</v>
      </c>
      <c r="PM482" s="1">
        <v>0.12376609778671499</v>
      </c>
      <c r="PN482" s="1">
        <v>1.2257356108544659</v>
      </c>
      <c r="PO482" s="1">
        <f t="shared" si="1012"/>
        <v>0.30052903345345183</v>
      </c>
      <c r="PP482" s="1">
        <f t="shared" si="1013"/>
        <v>-0.40260887928064215</v>
      </c>
      <c r="PQ482" s="1">
        <f t="shared" si="1080"/>
        <v>143.26035086936426</v>
      </c>
      <c r="PR482" s="1" t="str">
        <f t="shared" si="1081"/>
        <v>stressed</v>
      </c>
      <c r="PS482" s="4">
        <v>0.67043091167608004</v>
      </c>
      <c r="PT482" s="4">
        <v>0.71325282079667796</v>
      </c>
      <c r="PU482" s="4">
        <v>0.56775688607989605</v>
      </c>
      <c r="PV482" s="4">
        <v>0.35958218806616998</v>
      </c>
      <c r="PW482" s="4">
        <v>0.82367974075144601</v>
      </c>
      <c r="PX482" s="4">
        <v>0.58227569027430404</v>
      </c>
      <c r="PY482" s="4">
        <v>0.37999654520730747</v>
      </c>
      <c r="PZ482" s="4">
        <v>0.27755636791730048</v>
      </c>
      <c r="QA482" s="4">
        <v>-4.2821909120597912E-2</v>
      </c>
      <c r="QB482" s="4">
        <v>0.67019583477275835</v>
      </c>
      <c r="QC482" s="4">
        <f t="shared" si="1014"/>
        <v>0.15650823251505197</v>
      </c>
      <c r="QD482" s="4">
        <f t="shared" si="1015"/>
        <v>-1.8413683581877782E-2</v>
      </c>
      <c r="QE482" s="4">
        <f t="shared" si="1082"/>
        <v>96.710179967686884</v>
      </c>
      <c r="QF482" s="4" t="str">
        <f t="shared" si="1083"/>
        <v>nervous</v>
      </c>
      <c r="QG482" s="2">
        <v>0.78749658506906495</v>
      </c>
      <c r="QH482" s="2">
        <v>0.26344762751381401</v>
      </c>
      <c r="QI482" s="2">
        <v>0.107856602317073</v>
      </c>
      <c r="QJ482" s="2">
        <v>0.21548444309567</v>
      </c>
      <c r="QK482" s="2">
        <v>0.73473437689355803</v>
      </c>
      <c r="QL482" s="2">
        <v>0.51716211557791303</v>
      </c>
      <c r="QM482" s="2">
        <v>7.0854295446738741E-2</v>
      </c>
      <c r="QN482" s="2">
        <v>0.27604631507955579</v>
      </c>
      <c r="QO482" s="2">
        <v>0.52404895755525094</v>
      </c>
      <c r="QP482" s="2">
        <v>0.30766718303541146</v>
      </c>
      <c r="QQ482" s="2">
        <f t="shared" si="1016"/>
        <v>0.61329057661992969</v>
      </c>
      <c r="QR482" s="2">
        <f t="shared" si="1017"/>
        <v>8.8080474802462616E-2</v>
      </c>
      <c r="QS482" s="2">
        <f t="shared" si="1084"/>
        <v>81.82709699431949</v>
      </c>
      <c r="QT482" s="2" t="str">
        <f t="shared" si="1085"/>
        <v>alert</v>
      </c>
      <c r="QU482" s="4">
        <v>0.72495856013709303</v>
      </c>
      <c r="QV482" s="4">
        <v>0.33281303026645798</v>
      </c>
      <c r="QW482" s="4">
        <v>-2.6500676609494199E-2</v>
      </c>
      <c r="QX482" s="4">
        <v>-8.9695746844099308E-3</v>
      </c>
      <c r="QY482" s="4">
        <v>0.78746987713989403</v>
      </c>
      <c r="QZ482" s="4">
        <v>0.57733713383059104</v>
      </c>
      <c r="RA482" s="4">
        <v>-1.7521937538550032E-2</v>
      </c>
      <c r="RB482" s="4">
        <v>-9.855049241581532E-3</v>
      </c>
      <c r="RC482" s="4">
        <v>0.39214552987063506</v>
      </c>
      <c r="RD482" s="4">
        <v>-3.353299674116967E-2</v>
      </c>
      <c r="RE482" s="4">
        <f t="shared" si="1018"/>
        <v>8.7486580187654317E-2</v>
      </c>
      <c r="RF482" s="4">
        <f t="shared" si="1019"/>
        <v>2.7797901497346178E-3</v>
      </c>
      <c r="RG482" s="4">
        <f t="shared" si="1086"/>
        <v>88.180101715253997</v>
      </c>
      <c r="RH482" s="4" t="str">
        <f t="shared" si="1087"/>
        <v>alert</v>
      </c>
    </row>
    <row r="483" spans="1:476" x14ac:dyDescent="0.3">
      <c r="A483" s="1">
        <v>1.23972961244522</v>
      </c>
      <c r="B483" s="1">
        <v>0.85960949439811996</v>
      </c>
      <c r="C483" s="1">
        <v>0.32247730063942398</v>
      </c>
      <c r="D483" s="1">
        <v>0.191539111488884</v>
      </c>
      <c r="E483" s="1">
        <v>1.0259799328657999</v>
      </c>
      <c r="F483" s="1">
        <v>0.84296708566592604</v>
      </c>
      <c r="G483" s="1">
        <v>0.14232949731213526</v>
      </c>
      <c r="H483" s="1">
        <v>0.1124995572778752</v>
      </c>
      <c r="I483" s="1">
        <v>0.3801201180471</v>
      </c>
      <c r="J483" s="1">
        <v>0.24484677604144001</v>
      </c>
      <c r="K483" s="17">
        <f t="shared" si="952"/>
        <v>0.17282695902359313</v>
      </c>
      <c r="L483" s="18">
        <f t="shared" si="953"/>
        <v>7.1098903860712825E-2</v>
      </c>
      <c r="M483" s="18">
        <f t="shared" si="1020"/>
        <v>67.638331462268297</v>
      </c>
      <c r="N483" s="18" t="str">
        <f t="shared" si="1021"/>
        <v>alert</v>
      </c>
      <c r="O483" s="9">
        <v>0.44919770641279799</v>
      </c>
      <c r="P483" s="9">
        <v>0.36883784278685999</v>
      </c>
      <c r="Q483" s="9">
        <v>0.24631013054130099</v>
      </c>
      <c r="R483" s="9">
        <v>0.27256295922954998</v>
      </c>
      <c r="S483" s="9">
        <v>0.25207544231337897</v>
      </c>
      <c r="T483" s="9">
        <v>0.41795133332761197</v>
      </c>
      <c r="U483" s="9">
        <v>0.35123279850185257</v>
      </c>
      <c r="V483" s="9">
        <v>0.34642438851992302</v>
      </c>
      <c r="W483" s="9">
        <v>8.0359863625937999E-2</v>
      </c>
      <c r="X483" s="9">
        <v>0.63429161517308286</v>
      </c>
      <c r="Y483" s="9">
        <f t="shared" si="954"/>
        <v>0.37935322397696947</v>
      </c>
      <c r="Z483" s="9">
        <f t="shared" si="955"/>
        <v>0.21596678837683836</v>
      </c>
      <c r="AA483" s="9">
        <f t="shared" si="1022"/>
        <v>60.347026856151473</v>
      </c>
      <c r="AB483" s="9" t="str">
        <f t="shared" si="1023"/>
        <v>alert</v>
      </c>
      <c r="AC483" s="2">
        <v>0.105771942826427</v>
      </c>
      <c r="AD483" s="2">
        <v>0.55205299990153001</v>
      </c>
      <c r="AE483" s="2">
        <v>0.18632141867910701</v>
      </c>
      <c r="AF483" s="2">
        <v>0.30126601807067299</v>
      </c>
      <c r="AG483" s="2">
        <v>0.220657376878482</v>
      </c>
      <c r="AH483" s="2">
        <v>0.62250912563509597</v>
      </c>
      <c r="AI483" s="2">
        <v>0.57078640744508158</v>
      </c>
      <c r="AJ483" s="2">
        <v>0.25649219527918343</v>
      </c>
      <c r="AK483" s="2">
        <v>-0.44628105707510302</v>
      </c>
      <c r="AL483" s="2">
        <v>0.74121153680762975</v>
      </c>
      <c r="AM483" s="2">
        <f t="shared" si="956"/>
        <v>-0.30275656575257259</v>
      </c>
      <c r="AN483" s="2">
        <f t="shared" si="957"/>
        <v>0.19430642714558477</v>
      </c>
      <c r="AO483" s="2">
        <f t="shared" si="1024"/>
        <v>-57.308019235598152</v>
      </c>
      <c r="AP483" s="2" t="str">
        <f t="shared" si="1025"/>
        <v>Relased</v>
      </c>
      <c r="AQ483" s="9">
        <v>0.11516911036077999</v>
      </c>
      <c r="AR483" s="9">
        <v>0.43246231663236601</v>
      </c>
      <c r="AS483" s="9">
        <v>-0.168751844760757</v>
      </c>
      <c r="AT483" s="9">
        <v>-4.58183433947639E-2</v>
      </c>
      <c r="AU483" s="9">
        <v>-0.40542577021614801</v>
      </c>
      <c r="AV483" s="9">
        <v>0.59951942894919197</v>
      </c>
      <c r="AW483" s="9">
        <v>0.5813883645076201</v>
      </c>
      <c r="AX483" s="9">
        <v>-4.4398404904869376E-2</v>
      </c>
      <c r="AY483" s="9">
        <v>-0.31729320627158603</v>
      </c>
      <c r="AZ483" s="9">
        <v>-0.39181496455316905</v>
      </c>
      <c r="BA483" s="9">
        <f t="shared" si="958"/>
        <v>-0.15012469295758546</v>
      </c>
      <c r="BB483" s="9">
        <f t="shared" si="959"/>
        <v>-8.9882877402613692E-2</v>
      </c>
      <c r="BC483" s="9">
        <f t="shared" si="1026"/>
        <v>-120.90986279417919</v>
      </c>
      <c r="BD483" s="9" t="str">
        <f t="shared" si="1027"/>
        <v>Depressed</v>
      </c>
      <c r="BE483" s="4">
        <v>0.34431818053167201</v>
      </c>
      <c r="BF483" s="4">
        <v>0.99580176761775896</v>
      </c>
      <c r="BG483" s="4">
        <v>4.8884325756150801E-2</v>
      </c>
      <c r="BH483" s="4">
        <v>0.23032291748473499</v>
      </c>
      <c r="BI483" s="4">
        <v>0.215174582301734</v>
      </c>
      <c r="BJ483" s="4">
        <v>0.70758882246933597</v>
      </c>
      <c r="BK483" s="4">
        <v>8.7372579242292275E-2</v>
      </c>
      <c r="BL483" s="4">
        <v>0.13521438877559991</v>
      </c>
      <c r="BM483" s="4">
        <v>-0.65148358708608689</v>
      </c>
      <c r="BN483" s="4">
        <v>0.20834496466263527</v>
      </c>
      <c r="BO483" s="4">
        <f t="shared" si="960"/>
        <v>-0.66290784050081042</v>
      </c>
      <c r="BP483" s="4">
        <f t="shared" si="961"/>
        <v>8.2411423691955754E-2</v>
      </c>
      <c r="BQ483" s="4">
        <f t="shared" si="1028"/>
        <v>-82.913457450346698</v>
      </c>
      <c r="BR483" s="4" t="str">
        <f t="shared" si="1029"/>
        <v>Calm</v>
      </c>
      <c r="BS483" s="5">
        <v>0.35732114248219399</v>
      </c>
      <c r="BT483" s="5">
        <v>0.42385239838181898</v>
      </c>
      <c r="BU483" s="5">
        <v>0.74441515327339103</v>
      </c>
      <c r="BV483" s="5">
        <v>-3.4083231573495597E-2</v>
      </c>
      <c r="BW483" s="5">
        <v>-0.35344014953354502</v>
      </c>
      <c r="BX483" s="5">
        <v>-3.0659794199271298E-4</v>
      </c>
      <c r="BY483" s="5">
        <v>191.81048848144229</v>
      </c>
      <c r="BZ483" s="5">
        <v>-8.0471182899469806E-2</v>
      </c>
      <c r="CA483" s="5">
        <v>-6.6531255899624997E-2</v>
      </c>
      <c r="CB483" s="5">
        <v>0.90931385222576333</v>
      </c>
      <c r="CC483" s="5">
        <f t="shared" si="962"/>
        <v>6.8121158081706934E-2</v>
      </c>
      <c r="CD483" s="5">
        <f t="shared" si="963"/>
        <v>0.31176879389185541</v>
      </c>
      <c r="CE483" s="5">
        <f t="shared" si="1030"/>
        <v>12.325360020323609</v>
      </c>
      <c r="CF483" s="5" t="str">
        <f t="shared" si="1031"/>
        <v>happy</v>
      </c>
      <c r="CG483" s="4">
        <v>0.13849659517846899</v>
      </c>
      <c r="CH483" s="4">
        <v>0.49232425644158601</v>
      </c>
      <c r="CI483" s="4">
        <v>0.35596726335255202</v>
      </c>
      <c r="CJ483" s="4">
        <v>0.34916039408606098</v>
      </c>
      <c r="CK483" s="4">
        <v>-0.46058812542508598</v>
      </c>
      <c r="CL483" s="4">
        <v>0.20823384408277801</v>
      </c>
      <c r="CM483" s="4">
        <v>-1.1051742437312688</v>
      </c>
      <c r="CN483" s="4">
        <v>0.49840319286111501</v>
      </c>
      <c r="CO483" s="4">
        <v>-0.35382766126311704</v>
      </c>
      <c r="CP483" s="4">
        <v>1.117793832635249</v>
      </c>
      <c r="CQ483" s="4">
        <f t="shared" si="964"/>
        <v>-5.6953872243642567E-2</v>
      </c>
      <c r="CR483" s="4">
        <f t="shared" si="965"/>
        <v>-0.28130656150734179</v>
      </c>
      <c r="CS483" s="4">
        <f t="shared" si="1032"/>
        <v>-168.55449851724526</v>
      </c>
      <c r="CT483" s="4" t="str">
        <f t="shared" si="1033"/>
        <v>Sad</v>
      </c>
      <c r="CU483" s="2">
        <v>0.23715108033276899</v>
      </c>
      <c r="CV483" s="2">
        <v>0.62410491642336696</v>
      </c>
      <c r="CW483" s="2">
        <v>-7.8984273763785001E-2</v>
      </c>
      <c r="CX483" s="2">
        <v>0.31205114746486201</v>
      </c>
      <c r="CY483" s="2">
        <v>1.4788401222867001E-2</v>
      </c>
      <c r="CZ483" s="2">
        <v>0.13710571696144799</v>
      </c>
      <c r="DA483" s="2">
        <v>-0.31350494680740559</v>
      </c>
      <c r="DB483" s="2">
        <v>0.40994060484584788</v>
      </c>
      <c r="DC483" s="2">
        <v>-0.38695383609059797</v>
      </c>
      <c r="DD483" s="2">
        <v>0.27061277318115412</v>
      </c>
      <c r="DE483" s="2">
        <f t="shared" si="966"/>
        <v>-0.45956808628137991</v>
      </c>
      <c r="DF483" s="2">
        <f t="shared" si="967"/>
        <v>0.25772053033362163</v>
      </c>
      <c r="DG483" s="2">
        <f t="shared" si="1034"/>
        <v>-60.716789836803812</v>
      </c>
      <c r="DH483" s="2" t="str">
        <f t="shared" si="1035"/>
        <v>Calm</v>
      </c>
      <c r="DI483" s="7">
        <v>0.247560714781449</v>
      </c>
      <c r="DJ483" s="7">
        <v>0.75873966283335303</v>
      </c>
      <c r="DK483" s="7">
        <v>3.6185932413664002E-3</v>
      </c>
      <c r="DL483" s="7">
        <v>0.34225199567126502</v>
      </c>
      <c r="DM483" s="7">
        <v>0.14800958067866701</v>
      </c>
      <c r="DN483" s="7">
        <v>0.845963072332093</v>
      </c>
      <c r="DO483" s="7">
        <v>9.1477880996027675E-3</v>
      </c>
      <c r="DP483" s="7">
        <v>0.2132806208721135</v>
      </c>
      <c r="DQ483" s="7">
        <v>-0.511178948051904</v>
      </c>
      <c r="DR483" s="7">
        <v>0.34370511688809668</v>
      </c>
      <c r="DS483" s="7">
        <f t="shared" si="968"/>
        <v>-0.49646559543248381</v>
      </c>
      <c r="DT483" s="7">
        <f t="shared" si="969"/>
        <v>0.11239134083124225</v>
      </c>
      <c r="DU483" s="7">
        <f t="shared" si="1036"/>
        <v>-77.244220350782953</v>
      </c>
      <c r="DV483" s="7" t="str">
        <f t="shared" si="1037"/>
        <v>Calm</v>
      </c>
      <c r="DW483" s="9">
        <v>0.63469555023407498</v>
      </c>
      <c r="DX483" s="9">
        <v>0.88831122764997805</v>
      </c>
      <c r="DY483" s="9">
        <v>3.3216971129905702E-2</v>
      </c>
      <c r="DZ483" s="9">
        <v>0.106065025238222</v>
      </c>
      <c r="EA483" s="9">
        <v>0.94717944991736103</v>
      </c>
      <c r="EB483" s="9">
        <v>1.13594714801201</v>
      </c>
      <c r="EC483" s="9">
        <v>2.0998480364583662E-2</v>
      </c>
      <c r="ED483" s="9">
        <v>5.239697980922807E-2</v>
      </c>
      <c r="EE483" s="9">
        <v>-0.25361567741590307</v>
      </c>
      <c r="EF483" s="9">
        <v>9.1451987207591595E-2</v>
      </c>
      <c r="EG483" s="9">
        <f t="shared" si="970"/>
        <v>-7.0029436382454735E-2</v>
      </c>
      <c r="EH483" s="9">
        <f t="shared" si="971"/>
        <v>-4.2144197053679555E-3</v>
      </c>
      <c r="EI483" s="9">
        <f t="shared" si="1038"/>
        <v>-93.44394581038982</v>
      </c>
      <c r="EJ483" s="9" t="str">
        <f t="shared" si="1039"/>
        <v>Bored</v>
      </c>
      <c r="EK483" s="1">
        <v>0.29859618792133003</v>
      </c>
      <c r="EL483" s="1">
        <v>0.348007158542397</v>
      </c>
      <c r="EM483" s="1">
        <v>2.27002105001771E-2</v>
      </c>
      <c r="EN483" s="1">
        <v>0.14670470532006299</v>
      </c>
      <c r="EO483" s="1">
        <v>5.5692113573207903E-3</v>
      </c>
      <c r="EP483" s="1">
        <v>0.13121038685493899</v>
      </c>
      <c r="EQ483" s="1">
        <v>7.4631140011362937E-2</v>
      </c>
      <c r="ER483" s="1">
        <v>0.30613383572678876</v>
      </c>
      <c r="ES483" s="1">
        <v>-4.9410970621066974E-2</v>
      </c>
      <c r="ET483" s="1">
        <v>0.2619920183629042</v>
      </c>
      <c r="EU483" s="1">
        <f t="shared" si="972"/>
        <v>-0.35713376336540859</v>
      </c>
      <c r="EV483" s="1">
        <f t="shared" si="973"/>
        <v>-9.0691932279014509E-3</v>
      </c>
      <c r="EW483" s="1">
        <f t="shared" si="1040"/>
        <v>-91.454678593864671</v>
      </c>
      <c r="EX483" s="1" t="str">
        <f t="shared" si="1041"/>
        <v>Bored</v>
      </c>
      <c r="EY483" s="2">
        <v>0.31361291389259899</v>
      </c>
      <c r="EZ483" s="2">
        <v>0.29480500615659999</v>
      </c>
      <c r="FA483" s="2">
        <v>5.9812794004633303E-2</v>
      </c>
      <c r="FB483" s="2">
        <v>0.13189176499055699</v>
      </c>
      <c r="FC483" s="2">
        <v>-4.2842362331919702E-2</v>
      </c>
      <c r="FD483" s="2">
        <v>1.7644473788118301E-2</v>
      </c>
      <c r="FE483" s="2">
        <v>0.22089844578696491</v>
      </c>
      <c r="FF483" s="2">
        <v>0.42212188995767447</v>
      </c>
      <c r="FG483" s="2">
        <v>1.8807907735998997E-2</v>
      </c>
      <c r="FH483" s="2">
        <v>0.31508697012028891</v>
      </c>
      <c r="FI483" s="2">
        <f t="shared" si="974"/>
        <v>-7.6394999131788155E-2</v>
      </c>
      <c r="FJ483" s="2">
        <f t="shared" si="975"/>
        <v>-0.29374812868129796</v>
      </c>
      <c r="FK483" s="2">
        <f t="shared" si="1042"/>
        <v>-165.42204112922872</v>
      </c>
      <c r="FL483" s="2" t="str">
        <f t="shared" si="1043"/>
        <v>Sad</v>
      </c>
      <c r="FM483" s="7">
        <v>0.25694447601902398</v>
      </c>
      <c r="FN483" s="7">
        <v>0.54125238807338805</v>
      </c>
      <c r="FO483" s="7">
        <v>0.13176869147479001</v>
      </c>
      <c r="FP483" s="7">
        <v>5.1376339332341002E-2</v>
      </c>
      <c r="FQ483" s="7">
        <v>0.389026717830322</v>
      </c>
      <c r="FR483" s="7">
        <v>0.30780921728243099</v>
      </c>
      <c r="FS483" s="7">
        <v>0.20398539862060974</v>
      </c>
      <c r="FT483" s="7">
        <v>6.0509554322398726E-2</v>
      </c>
      <c r="FU483" s="7">
        <v>-0.28430791205436406</v>
      </c>
      <c r="FV483" s="7">
        <v>0.22944844692590427</v>
      </c>
      <c r="FW483" s="7">
        <f t="shared" si="976"/>
        <v>-0.45633369721177441</v>
      </c>
      <c r="FX483" s="7">
        <f t="shared" si="977"/>
        <v>0.26030331131286055</v>
      </c>
      <c r="FY483" s="7">
        <f t="shared" si="1044"/>
        <v>-60.298563280860044</v>
      </c>
      <c r="FZ483" s="7" t="str">
        <f t="shared" si="1045"/>
        <v>Calm</v>
      </c>
      <c r="GA483" s="4">
        <v>0.35812327357032198</v>
      </c>
      <c r="GB483" s="4">
        <v>0.46218517510927398</v>
      </c>
      <c r="GC483" s="4">
        <v>0.28804095026437598</v>
      </c>
      <c r="GD483" s="4">
        <v>0.320773807326659</v>
      </c>
      <c r="GE483" s="4">
        <v>8.9469839170336601E-2</v>
      </c>
      <c r="GF483" s="4">
        <v>0.14213921194007101</v>
      </c>
      <c r="GG483" s="4">
        <v>0.6435330260125578</v>
      </c>
      <c r="GH483" s="4">
        <v>0.53079738994624881</v>
      </c>
      <c r="GI483" s="4">
        <v>-0.10406190153895201</v>
      </c>
      <c r="GJ483" s="4">
        <v>0.74217784611509197</v>
      </c>
      <c r="GK483" s="4">
        <f t="shared" si="978"/>
        <v>9.8887863881804927E-2</v>
      </c>
      <c r="GL483" s="4">
        <f t="shared" si="979"/>
        <v>-0.5089044450148752</v>
      </c>
      <c r="GM483" s="4">
        <f t="shared" si="1046"/>
        <v>169.00359525987631</v>
      </c>
      <c r="GN483" s="4" t="str">
        <f t="shared" si="1047"/>
        <v>Upset</v>
      </c>
      <c r="GO483" s="5">
        <v>0.44666717297680603</v>
      </c>
      <c r="GP483" s="5">
        <v>0.34385689157899901</v>
      </c>
      <c r="GQ483" s="5">
        <v>0.60695697036521101</v>
      </c>
      <c r="GR483" s="5">
        <v>0.705995807866722</v>
      </c>
      <c r="GS483" s="5">
        <v>0.192993388285813</v>
      </c>
      <c r="GT483" s="5">
        <v>-0.19559161532802999</v>
      </c>
      <c r="GU483" s="5">
        <v>0.94887352311848838</v>
      </c>
      <c r="GV483" s="5">
        <v>4.7617070275556701</v>
      </c>
      <c r="GW483" s="5">
        <v>0.10281028139780701</v>
      </c>
      <c r="GX483" s="5">
        <v>1.6608637701240383</v>
      </c>
      <c r="GY483" s="5">
        <f t="shared" si="980"/>
        <v>0.44761998526059044</v>
      </c>
      <c r="GZ483" s="5">
        <f t="shared" si="981"/>
        <v>0.55223894869287893</v>
      </c>
      <c r="HA483" s="5">
        <f t="shared" si="1048"/>
        <v>39.02666507730418</v>
      </c>
      <c r="HB483" s="5" t="str">
        <f t="shared" si="1049"/>
        <v>excited</v>
      </c>
      <c r="HC483" s="2">
        <v>0.38584216654738301</v>
      </c>
      <c r="HD483" s="2">
        <v>0.57464893646052995</v>
      </c>
      <c r="HE483" s="2">
        <v>0.20227878845657299</v>
      </c>
      <c r="HF483" s="2">
        <v>0.31162524632070498</v>
      </c>
      <c r="HG483" s="2">
        <v>0.280188010705264</v>
      </c>
      <c r="HH483" s="2">
        <v>0.22397310691313299</v>
      </c>
      <c r="HI483" s="2">
        <v>0.3037081432120185</v>
      </c>
      <c r="HJ483" s="2">
        <v>0.39020366255392769</v>
      </c>
      <c r="HK483" s="2">
        <v>-0.18880676991314693</v>
      </c>
      <c r="HL483" s="2">
        <v>0.53504299328532579</v>
      </c>
      <c r="HM483" s="2">
        <f t="shared" si="982"/>
        <v>-0.22198575112532692</v>
      </c>
      <c r="HN483" s="2">
        <f t="shared" si="983"/>
        <v>0.17735477246181963</v>
      </c>
      <c r="HO483" s="2">
        <f t="shared" si="1050"/>
        <v>-51.377010930438068</v>
      </c>
      <c r="HP483" s="2" t="str">
        <f t="shared" si="1051"/>
        <v>Relased</v>
      </c>
      <c r="HQ483" s="4">
        <v>0.30851319185989201</v>
      </c>
      <c r="HR483" s="4">
        <v>0.25849948929640998</v>
      </c>
      <c r="HS483" s="4">
        <v>0.27160520633644297</v>
      </c>
      <c r="HT483" s="4">
        <v>0.48541576231890399</v>
      </c>
      <c r="HU483" s="4">
        <v>-0.13777334530304899</v>
      </c>
      <c r="HV483" s="4">
        <v>0.28673501412989699</v>
      </c>
      <c r="HW483" s="4">
        <v>1.5907546587024703</v>
      </c>
      <c r="HX483" s="4">
        <v>0.89028804902936964</v>
      </c>
      <c r="HY483" s="4">
        <v>5.0013702563482032E-2</v>
      </c>
      <c r="HZ483" s="4">
        <v>1.3351041234414076</v>
      </c>
      <c r="IA483" s="4">
        <f t="shared" si="984"/>
        <v>0.27525701484594256</v>
      </c>
      <c r="IB483" s="4">
        <f t="shared" si="985"/>
        <v>0.23067018943331541</v>
      </c>
      <c r="IC483" s="4">
        <f t="shared" si="1052"/>
        <v>50.036404129521635</v>
      </c>
      <c r="ID483" s="4" t="str">
        <f t="shared" si="1053"/>
        <v>excited</v>
      </c>
      <c r="IE483" s="5">
        <v>0.15215122519524499</v>
      </c>
      <c r="IF483" s="5">
        <v>-1.7625714394155102E-2</v>
      </c>
      <c r="IG483" s="5">
        <v>0.134957573363299</v>
      </c>
      <c r="IH483" s="5">
        <v>0.31255799433521397</v>
      </c>
      <c r="II483" s="5">
        <v>0.21218311401399001</v>
      </c>
      <c r="IJ483" s="5">
        <v>2.0439539975564101E-2</v>
      </c>
      <c r="IK483" s="5">
        <v>0.37042232597733177</v>
      </c>
      <c r="IL483" s="5">
        <v>111.07937762748719</v>
      </c>
      <c r="IM483" s="5">
        <v>-0.16061832255037573</v>
      </c>
      <c r="IN483" s="5">
        <v>2.5255801814274021</v>
      </c>
      <c r="IO483" s="5">
        <f t="shared" si="986"/>
        <v>-0.32262834521262562</v>
      </c>
      <c r="IP483" s="5">
        <f t="shared" si="987"/>
        <v>0.79091577567093085</v>
      </c>
      <c r="IQ483" s="5">
        <f t="shared" si="1054"/>
        <v>-22.191404549290468</v>
      </c>
      <c r="IR483" s="5" t="str">
        <f t="shared" si="1055"/>
        <v>Contented</v>
      </c>
      <c r="IS483" s="4">
        <v>0.34999267211890001</v>
      </c>
      <c r="IT483" s="4">
        <v>0.797699684561333</v>
      </c>
      <c r="IU483" s="4">
        <v>1.0334081541915301</v>
      </c>
      <c r="IV483" s="4">
        <v>0.97359040755798898</v>
      </c>
      <c r="IW483" s="4">
        <v>0.33295199899087402</v>
      </c>
      <c r="IX483" s="4">
        <v>0.71537873907726401</v>
      </c>
      <c r="IY483" s="4">
        <v>1.5131652649287952</v>
      </c>
      <c r="IZ483" s="4">
        <v>0.64345006335939514</v>
      </c>
      <c r="JA483" s="4">
        <v>-0.44770701244243299</v>
      </c>
      <c r="JB483" s="4">
        <v>1.7487252137453275</v>
      </c>
      <c r="JC483" s="4">
        <f t="shared" si="988"/>
        <v>-0.5404869742021714</v>
      </c>
      <c r="JD483" s="4">
        <f t="shared" si="989"/>
        <v>7.0222701706799118E-2</v>
      </c>
      <c r="JE483" s="4">
        <f t="shared" si="1056"/>
        <v>-82.59732081226926</v>
      </c>
      <c r="JF483" s="4" t="str">
        <f t="shared" si="1057"/>
        <v>Calm</v>
      </c>
      <c r="JG483" s="5">
        <v>0.45161093441207001</v>
      </c>
      <c r="JH483" s="5">
        <v>0.32368677286719899</v>
      </c>
      <c r="JI483" s="5">
        <v>-5.8982750502939003E-2</v>
      </c>
      <c r="JJ483" s="5">
        <v>1.2449907114675699E-2</v>
      </c>
      <c r="JK483" s="5">
        <v>-2.5480994307524102E-3</v>
      </c>
      <c r="JL483" s="5">
        <v>-1.6743931091369499E-2</v>
      </c>
      <c r="JM483" s="5">
        <v>-0.13134631928601453</v>
      </c>
      <c r="JN483" s="5">
        <v>4.0560995143741709E-2</v>
      </c>
      <c r="JO483" s="5">
        <v>0.12792416154487102</v>
      </c>
      <c r="JP483" s="5">
        <v>-6.0019322837364927E-2</v>
      </c>
      <c r="JQ483" s="5">
        <f t="shared" si="990"/>
        <v>6.1834689868400128E-2</v>
      </c>
      <c r="JR483" s="5">
        <f t="shared" si="991"/>
        <v>6.5605633621565129E-2</v>
      </c>
      <c r="JS483" s="5">
        <f t="shared" si="1058"/>
        <v>43.305119358033458</v>
      </c>
      <c r="JT483" s="5" t="str">
        <f t="shared" si="1059"/>
        <v>excited</v>
      </c>
      <c r="JU483" s="2">
        <v>0.116676347202071</v>
      </c>
      <c r="JV483" s="2">
        <v>5.9649157016948999E-2</v>
      </c>
      <c r="JW483" s="2">
        <v>3.70880555525092E-2</v>
      </c>
      <c r="JX483" s="2">
        <v>-8.4695525489542206E-2</v>
      </c>
      <c r="JY483" s="2">
        <v>-0.309836479965931</v>
      </c>
      <c r="JZ483" s="2">
        <v>-2.2623637032662E-2</v>
      </c>
      <c r="KA483" s="2">
        <v>-0.19200678225796045</v>
      </c>
      <c r="KB483" s="2">
        <v>-2.2874905072362401</v>
      </c>
      <c r="KC483" s="2">
        <v>5.7027190185121999E-2</v>
      </c>
      <c r="KD483" s="2">
        <v>-0.26999763958081824</v>
      </c>
      <c r="KE483" s="2">
        <f t="shared" si="992"/>
        <v>0.29529116787605214</v>
      </c>
      <c r="KF483" s="2">
        <f t="shared" si="993"/>
        <v>7.002404367921744E-2</v>
      </c>
      <c r="KG483" s="2">
        <f t="shared" si="1060"/>
        <v>76.659547798126169</v>
      </c>
      <c r="KH483" s="2" t="str">
        <f t="shared" si="1061"/>
        <v>alert</v>
      </c>
      <c r="KI483" s="7">
        <v>0.418495075273977</v>
      </c>
      <c r="KJ483" s="7">
        <v>0.23190694975182299</v>
      </c>
      <c r="KK483" s="7">
        <v>-3.5822700714819002E-2</v>
      </c>
      <c r="KL483" s="7">
        <v>-0.10511507579653399</v>
      </c>
      <c r="KM483" s="7">
        <v>0.29166459992003602</v>
      </c>
      <c r="KN483" s="7">
        <v>3.6700901801004902E-2</v>
      </c>
      <c r="KO483" s="7">
        <v>-5.0443163651938377E-2</v>
      </c>
      <c r="KP483" s="7">
        <v>-0.39133284894265535</v>
      </c>
      <c r="KQ483" s="7">
        <v>0.18658812552215401</v>
      </c>
      <c r="KR483" s="7">
        <v>-0.21669332364972621</v>
      </c>
      <c r="KS483" s="7">
        <f t="shared" si="994"/>
        <v>0.17789277196196807</v>
      </c>
      <c r="KT483" s="7">
        <f t="shared" si="995"/>
        <v>-7.4007046317727032E-2</v>
      </c>
      <c r="KU483" s="7">
        <f t="shared" si="1062"/>
        <v>112.58831356079912</v>
      </c>
      <c r="KV483" s="7" t="str">
        <f t="shared" si="1063"/>
        <v>nervous</v>
      </c>
      <c r="KW483" s="2">
        <v>3.0426439792015099E-2</v>
      </c>
      <c r="KX483" s="2">
        <v>-0.253786870625963</v>
      </c>
      <c r="KY483" s="2">
        <v>0.66556304202074201</v>
      </c>
      <c r="KZ483" s="2">
        <v>0.50664367255915499</v>
      </c>
      <c r="LA483" s="2">
        <v>0.121032190760053</v>
      </c>
      <c r="LB483" s="2">
        <v>-0.210874252367484</v>
      </c>
      <c r="LC483" s="2">
        <v>4.3943553404303115</v>
      </c>
      <c r="LD483" s="2">
        <v>-1.0903508976504155</v>
      </c>
      <c r="LE483" s="2">
        <v>-8.8899129537318988E-2</v>
      </c>
      <c r="LF483" s="2">
        <v>2.4986611107541741</v>
      </c>
      <c r="LG483" s="2">
        <f t="shared" si="996"/>
        <v>-2.2599842919762914E-2</v>
      </c>
      <c r="LH483" s="2">
        <f t="shared" si="997"/>
        <v>0.83226278009527022</v>
      </c>
      <c r="LI483" s="2">
        <f t="shared" si="1064"/>
        <v>-1.5554672369523175</v>
      </c>
      <c r="LJ483" s="2" t="str">
        <f t="shared" si="1065"/>
        <v>Contented</v>
      </c>
      <c r="LK483" s="4">
        <v>0.47085194680141601</v>
      </c>
      <c r="LL483" s="4">
        <v>0.26902927910803398</v>
      </c>
      <c r="LM483" s="4">
        <v>-1.6077416779249398E-2</v>
      </c>
      <c r="LN483" s="4">
        <v>-0.157862744902835</v>
      </c>
      <c r="LO483" s="4">
        <v>0.12453022462388499</v>
      </c>
      <c r="LP483" s="4">
        <v>-0.114600265947774</v>
      </c>
      <c r="LQ483" s="4">
        <v>-2.7003524040300448E-2</v>
      </c>
      <c r="LR483" s="4">
        <v>-1.0222350170625751</v>
      </c>
      <c r="LS483" s="4">
        <v>0.20182266769338203</v>
      </c>
      <c r="LT483" s="4">
        <v>-0.23509200610987252</v>
      </c>
      <c r="LU483" s="4">
        <f t="shared" si="998"/>
        <v>0.17941456526062316</v>
      </c>
      <c r="LV483" s="4">
        <f t="shared" si="999"/>
        <v>0.17887111600488192</v>
      </c>
      <c r="LW483" s="4">
        <f t="shared" si="1066"/>
        <v>45.086906417092543</v>
      </c>
      <c r="LX483" s="4" t="str">
        <f t="shared" si="1067"/>
        <v>excited</v>
      </c>
      <c r="LY483" s="5">
        <v>0.54639956965223802</v>
      </c>
      <c r="LZ483" s="5">
        <v>0.447693659720663</v>
      </c>
      <c r="MA483" s="5">
        <v>0.188202293262376</v>
      </c>
      <c r="MB483" s="5">
        <v>2.4654899174048301E-2</v>
      </c>
      <c r="MC483" s="5">
        <v>0.40158287662513698</v>
      </c>
      <c r="MD483" s="5">
        <v>0.83083477083718205</v>
      </c>
      <c r="ME483" s="5">
        <v>0.19852930188889695</v>
      </c>
      <c r="MF483" s="5">
        <v>1.9283809874521853E-2</v>
      </c>
      <c r="MG483" s="5">
        <v>9.870590993157502E-2</v>
      </c>
      <c r="MH483" s="5">
        <v>0.21412196175071022</v>
      </c>
      <c r="MI483" s="5">
        <f t="shared" si="1000"/>
        <v>-0.1755684518813283</v>
      </c>
      <c r="MJ483" s="5">
        <f t="shared" si="1001"/>
        <v>3.1045399029029586E-2</v>
      </c>
      <c r="MK483" s="5">
        <f t="shared" si="1068"/>
        <v>-79.972167766663105</v>
      </c>
      <c r="ML483" s="5" t="str">
        <f t="shared" si="1069"/>
        <v>Calm</v>
      </c>
      <c r="MM483" s="2">
        <v>0.47502757077228203</v>
      </c>
      <c r="MN483" s="2">
        <v>0.23425989952389101</v>
      </c>
      <c r="MO483" s="2">
        <v>0.12506968931108201</v>
      </c>
      <c r="MP483" s="2">
        <v>2.6039639064149099E-2</v>
      </c>
      <c r="MQ483" s="2">
        <v>0.222146419961503</v>
      </c>
      <c r="MR483" s="2">
        <v>5.4550897318014303E-2</v>
      </c>
      <c r="MS483" s="2">
        <v>0.17939523128142584</v>
      </c>
      <c r="MT483" s="2">
        <v>9.0161584500607045E-2</v>
      </c>
      <c r="MU483" s="2">
        <v>0.24076767124839102</v>
      </c>
      <c r="MV483" s="2">
        <v>0.21304384287534825</v>
      </c>
      <c r="MW483" s="2">
        <f t="shared" si="1002"/>
        <v>0.51362301571742108</v>
      </c>
      <c r="MX483" s="2">
        <f t="shared" si="1003"/>
        <v>8.4784970172708363E-2</v>
      </c>
      <c r="MY483" s="2">
        <f t="shared" si="1070"/>
        <v>80.626578168671287</v>
      </c>
      <c r="MZ483" s="2" t="str">
        <f t="shared" si="1071"/>
        <v>alert</v>
      </c>
      <c r="NA483" s="7">
        <v>0.83760146828419402</v>
      </c>
      <c r="NB483" s="7">
        <v>0.63686793660765195</v>
      </c>
      <c r="NC483" s="7">
        <v>0.42624698589112803</v>
      </c>
      <c r="ND483" s="7">
        <v>0.27597008556645197</v>
      </c>
      <c r="NE483" s="7">
        <v>0.99054187652069403</v>
      </c>
      <c r="NF483" s="7">
        <v>1.0903074585827499</v>
      </c>
      <c r="NG483" s="7">
        <v>0.23315840472926372</v>
      </c>
      <c r="NH483" s="7">
        <v>0.15978115849434582</v>
      </c>
      <c r="NI483" s="7">
        <v>0.20073353167654207</v>
      </c>
      <c r="NJ483" s="7">
        <v>0.47625068999589615</v>
      </c>
      <c r="NK483" s="7">
        <f t="shared" si="1004"/>
        <v>0.40521003806104083</v>
      </c>
      <c r="NL483" s="7">
        <f t="shared" si="1005"/>
        <v>0.13708736911290442</v>
      </c>
      <c r="NM483" s="7">
        <f t="shared" si="1072"/>
        <v>71.308711093073171</v>
      </c>
      <c r="NN483" s="7" t="str">
        <f t="shared" si="1073"/>
        <v>alert</v>
      </c>
      <c r="NO483" s="4">
        <v>0.45159878106663598</v>
      </c>
      <c r="NP483" s="4">
        <v>0.49492655629665899</v>
      </c>
      <c r="NQ483" s="4">
        <v>0.393348662450895</v>
      </c>
      <c r="NR483" s="4">
        <v>0.38295796206905097</v>
      </c>
      <c r="NS483" s="4">
        <v>0.16260069426267701</v>
      </c>
      <c r="NT483" s="4">
        <v>0.64435773697010501</v>
      </c>
      <c r="NU483" s="4">
        <v>0.64042494051300647</v>
      </c>
      <c r="NV483" s="4">
        <v>0.33613906935464194</v>
      </c>
      <c r="NW483" s="4">
        <v>-4.3327775230023013E-2</v>
      </c>
      <c r="NX483" s="4">
        <v>0.82016465262565319</v>
      </c>
      <c r="NY483" s="4">
        <f t="shared" si="1006"/>
        <v>-0.17400913978216859</v>
      </c>
      <c r="NZ483" s="4">
        <f t="shared" si="1007"/>
        <v>0.12131345405514327</v>
      </c>
      <c r="OA483" s="4">
        <f t="shared" si="1074"/>
        <v>-55.117058402032583</v>
      </c>
      <c r="OB483" s="4" t="str">
        <f t="shared" si="1075"/>
        <v>Relased</v>
      </c>
      <c r="OC483" s="1">
        <v>0.335765804894812</v>
      </c>
      <c r="OD483" s="1">
        <v>0.48573237011685699</v>
      </c>
      <c r="OE483" s="1">
        <v>1.04886347660032</v>
      </c>
      <c r="OF483" s="1">
        <v>0.56484446579257697</v>
      </c>
      <c r="OG483" s="1">
        <v>-0.206685520730195</v>
      </c>
      <c r="OH483" s="1">
        <v>0.50585380739087205</v>
      </c>
      <c r="OI483" s="1">
        <v>8.1256675516974912</v>
      </c>
      <c r="OJ483" s="1">
        <v>0.56963729285967601</v>
      </c>
      <c r="OK483" s="1">
        <v>-0.14996656522204499</v>
      </c>
      <c r="OL483" s="1">
        <v>1.9643475682340681</v>
      </c>
      <c r="OM483" s="1">
        <f t="shared" si="1008"/>
        <v>-0.21228156011210553</v>
      </c>
      <c r="ON483" s="1">
        <f t="shared" si="1009"/>
        <v>1.7365395351556678E-2</v>
      </c>
      <c r="OO483" s="1">
        <f t="shared" si="1076"/>
        <v>-85.323412191558475</v>
      </c>
      <c r="OP483" s="1" t="str">
        <f t="shared" si="1077"/>
        <v>Calm</v>
      </c>
      <c r="OQ483" s="2">
        <v>2.3084142364152498E-2</v>
      </c>
      <c r="OR483" s="2">
        <v>0.76435797181164</v>
      </c>
      <c r="OS483" s="2">
        <v>2.5704814066005399E-2</v>
      </c>
      <c r="OT483" s="2">
        <v>0.14744224936601799</v>
      </c>
      <c r="OU483" s="2">
        <v>-0.29751171544612398</v>
      </c>
      <c r="OV483" s="2">
        <v>0.68841643653621498</v>
      </c>
      <c r="OW483" s="2">
        <v>-9.3667023970391547E-2</v>
      </c>
      <c r="OX483" s="2">
        <v>0.10149012022705879</v>
      </c>
      <c r="OY483" s="2">
        <v>-0.74127382944748754</v>
      </c>
      <c r="OZ483" s="2">
        <v>0.21988544975557298</v>
      </c>
      <c r="PA483" s="2">
        <f t="shared" si="1010"/>
        <v>-0.76620895303044168</v>
      </c>
      <c r="PB483" s="2">
        <f t="shared" si="1011"/>
        <v>-0.10796746719840533</v>
      </c>
      <c r="PC483" s="2">
        <f t="shared" si="1078"/>
        <v>-98.020811523951267</v>
      </c>
      <c r="PD483" s="2" t="str">
        <f t="shared" si="1079"/>
        <v>Bored</v>
      </c>
      <c r="PE483" s="1">
        <v>0.79941135694961396</v>
      </c>
      <c r="PF483" s="1">
        <v>0.64405779720051703</v>
      </c>
      <c r="PG483" s="1">
        <v>0.75061828108883399</v>
      </c>
      <c r="PH483" s="1">
        <v>0.97771218459248299</v>
      </c>
      <c r="PI483" s="1">
        <v>0.61349471783614895</v>
      </c>
      <c r="PJ483" s="1">
        <v>0.49027524671853701</v>
      </c>
      <c r="PK483" s="1">
        <v>0.53125844278265222</v>
      </c>
      <c r="PL483" s="1">
        <v>0.86192691805445854</v>
      </c>
      <c r="PM483" s="1">
        <v>0.15535355974909693</v>
      </c>
      <c r="PN483" s="1">
        <v>1.1973449246990686</v>
      </c>
      <c r="PO483" s="1">
        <f t="shared" si="1012"/>
        <v>0.34252508938634119</v>
      </c>
      <c r="PP483" s="1">
        <f t="shared" si="1013"/>
        <v>-0.42508231414866837</v>
      </c>
      <c r="PQ483" s="1">
        <f t="shared" si="1080"/>
        <v>141.13864275425897</v>
      </c>
      <c r="PR483" s="1" t="str">
        <f t="shared" si="1081"/>
        <v>stressed</v>
      </c>
      <c r="PS483" s="4">
        <v>0.53953964081916095</v>
      </c>
      <c r="PT483" s="4">
        <v>0.34056112219495399</v>
      </c>
      <c r="PU483" s="4">
        <v>0.63740618136508298</v>
      </c>
      <c r="PV483" s="4">
        <v>0.49776291860638</v>
      </c>
      <c r="PW483" s="4">
        <v>0.89856299561775699</v>
      </c>
      <c r="PX483" s="4">
        <v>0.28793757809172299</v>
      </c>
      <c r="PY483" s="4">
        <v>0.44322718366217434</v>
      </c>
      <c r="PZ483" s="4">
        <v>0.79198718848477412</v>
      </c>
      <c r="QA483" s="4">
        <v>0.19897851862420696</v>
      </c>
      <c r="QB483" s="4">
        <v>1.2898171978442625</v>
      </c>
      <c r="QC483" s="4">
        <f t="shared" si="1014"/>
        <v>0.41818849855975215</v>
      </c>
      <c r="QD483" s="4">
        <f t="shared" si="1015"/>
        <v>0.26525038762704645</v>
      </c>
      <c r="QE483" s="4">
        <f t="shared" si="1082"/>
        <v>57.61368635748417</v>
      </c>
      <c r="QF483" s="4" t="str">
        <f t="shared" si="1083"/>
        <v>excited</v>
      </c>
      <c r="QG483" s="2">
        <v>0.78749658506906495</v>
      </c>
      <c r="QH483" s="2">
        <v>0.26344762751381401</v>
      </c>
      <c r="QI483" s="2">
        <v>0.107856602317073</v>
      </c>
      <c r="QJ483" s="2">
        <v>0.21548444309567</v>
      </c>
      <c r="QK483" s="2">
        <v>0.73473437689355803</v>
      </c>
      <c r="QL483" s="2">
        <v>0.51716211557791303</v>
      </c>
      <c r="QM483" s="2">
        <v>7.0854295446738741E-2</v>
      </c>
      <c r="QN483" s="2">
        <v>0.27604631507955579</v>
      </c>
      <c r="QO483" s="2">
        <v>0.52404895755525094</v>
      </c>
      <c r="QP483" s="2">
        <v>0.30766718303541146</v>
      </c>
      <c r="QQ483" s="2">
        <f t="shared" si="1016"/>
        <v>0.61329057661992969</v>
      </c>
      <c r="QR483" s="2">
        <f t="shared" si="1017"/>
        <v>8.8080474802462616E-2</v>
      </c>
      <c r="QS483" s="2">
        <f t="shared" si="1084"/>
        <v>81.82709699431949</v>
      </c>
      <c r="QT483" s="2" t="str">
        <f t="shared" si="1085"/>
        <v>alert</v>
      </c>
      <c r="QU483" s="4">
        <v>0.72495856013709303</v>
      </c>
      <c r="QV483" s="4">
        <v>0.33281303026645798</v>
      </c>
      <c r="QW483" s="4">
        <v>-6.3051679693764198E-2</v>
      </c>
      <c r="QX483" s="4">
        <v>-6.0468733043229299E-2</v>
      </c>
      <c r="QY483" s="4">
        <v>0.67669075626513597</v>
      </c>
      <c r="QZ483" s="4">
        <v>0.44297617905808001</v>
      </c>
      <c r="RA483" s="4">
        <v>-4.4983919269911278E-2</v>
      </c>
      <c r="RB483" s="4">
        <v>-7.7944797783251002E-2</v>
      </c>
      <c r="RC483" s="4">
        <v>0.39214552987063506</v>
      </c>
      <c r="RD483" s="4">
        <v>-0.11677418249611823</v>
      </c>
      <c r="RE483" s="4">
        <f t="shared" si="1018"/>
        <v>8.7486580187654317E-2</v>
      </c>
      <c r="RF483" s="4">
        <f t="shared" si="1019"/>
        <v>-2.6738982361506181E-2</v>
      </c>
      <c r="RG483" s="4">
        <f t="shared" si="1086"/>
        <v>106.994999175635</v>
      </c>
      <c r="RH483" s="4" t="str">
        <f t="shared" si="1087"/>
        <v>nervous</v>
      </c>
    </row>
    <row r="484" spans="1:476" x14ac:dyDescent="0.3">
      <c r="A484" s="1">
        <v>1.23972961244522</v>
      </c>
      <c r="B484" s="1">
        <v>3.3478805672447702E-2</v>
      </c>
      <c r="C484" s="1">
        <v>0.21156467535945001</v>
      </c>
      <c r="D484" s="1">
        <v>-0.168813337857118</v>
      </c>
      <c r="E484" s="1">
        <v>0.83300350591178296</v>
      </c>
      <c r="F484" s="1">
        <v>-9.3725141548145194E-2</v>
      </c>
      <c r="G484" s="1">
        <v>0.10207038884347608</v>
      </c>
      <c r="H484" s="1">
        <v>2.8020515339790961</v>
      </c>
      <c r="I484" s="1">
        <v>1.2062508067727722</v>
      </c>
      <c r="J484" s="1">
        <v>3.3577642822638802E-2</v>
      </c>
      <c r="K484" s="17">
        <f t="shared" si="952"/>
        <v>0.72779373257307389</v>
      </c>
      <c r="L484" s="18">
        <f t="shared" si="953"/>
        <v>-1.7246905446001159E-3</v>
      </c>
      <c r="M484" s="18">
        <f t="shared" si="1020"/>
        <v>90.135776525370332</v>
      </c>
      <c r="N484" s="18" t="str">
        <f t="shared" si="1021"/>
        <v>nervous</v>
      </c>
      <c r="O484" s="9">
        <v>0.77125912005977604</v>
      </c>
      <c r="P484" s="9">
        <v>0.31387295519356401</v>
      </c>
      <c r="Q484" s="9">
        <v>0.157166270519704</v>
      </c>
      <c r="R484" s="9">
        <v>0.22262615413600101</v>
      </c>
      <c r="S484" s="9">
        <v>0.29019191841183201</v>
      </c>
      <c r="T484" s="9">
        <v>0.23023700638271599</v>
      </c>
      <c r="U484" s="9">
        <v>0.1480673764717485</v>
      </c>
      <c r="V484" s="9">
        <v>0.40915654896494769</v>
      </c>
      <c r="W484" s="9">
        <v>0.45738616486621203</v>
      </c>
      <c r="X484" s="9">
        <v>0.34999649657120024</v>
      </c>
      <c r="Y484" s="9">
        <f t="shared" si="954"/>
        <v>0.82374994359541232</v>
      </c>
      <c r="Z484" s="9">
        <f t="shared" si="955"/>
        <v>0.11984333591597895</v>
      </c>
      <c r="AA484" s="9">
        <f t="shared" si="1022"/>
        <v>81.722393281966248</v>
      </c>
      <c r="AB484" s="9" t="str">
        <f t="shared" si="1023"/>
        <v>alert</v>
      </c>
      <c r="AC484" s="2">
        <v>0.10546809197241699</v>
      </c>
      <c r="AD484" s="2">
        <v>0.55205299990153001</v>
      </c>
      <c r="AE484" s="2">
        <v>0.187134289983997</v>
      </c>
      <c r="AF484" s="2">
        <v>0.337857364963283</v>
      </c>
      <c r="AG484" s="2">
        <v>0.16026186124005801</v>
      </c>
      <c r="AH484" s="2">
        <v>0.61137751963283304</v>
      </c>
      <c r="AI484" s="2">
        <v>0.70422730942328626</v>
      </c>
      <c r="AJ484" s="2">
        <v>0.29039754354948744</v>
      </c>
      <c r="AK484" s="2">
        <v>-0.44658490792911298</v>
      </c>
      <c r="AL484" s="2">
        <v>0.79844078225847359</v>
      </c>
      <c r="AM484" s="2">
        <f t="shared" si="956"/>
        <v>-0.30309816284262281</v>
      </c>
      <c r="AN484" s="2">
        <f t="shared" si="957"/>
        <v>0.21572543088129348</v>
      </c>
      <c r="AO484" s="2">
        <f t="shared" si="1024"/>
        <v>-54.559228373808487</v>
      </c>
      <c r="AP484" s="2" t="str">
        <f t="shared" si="1025"/>
        <v>Relased</v>
      </c>
      <c r="AQ484" s="9">
        <v>0.104729878293741</v>
      </c>
      <c r="AR484" s="9">
        <v>0.429563435129662</v>
      </c>
      <c r="AS484" s="9">
        <v>-8.0895583769616794E-2</v>
      </c>
      <c r="AT484" s="9">
        <v>-7.0214069452297301E-2</v>
      </c>
      <c r="AU484" s="9">
        <v>-0.47401803500235901</v>
      </c>
      <c r="AV484" s="9">
        <v>0.57991011244730695</v>
      </c>
      <c r="AW484" s="9">
        <v>0.21905815905557566</v>
      </c>
      <c r="AX484" s="9">
        <v>-6.9555135566287549E-2</v>
      </c>
      <c r="AY484" s="9">
        <v>-0.32483355683592097</v>
      </c>
      <c r="AZ484" s="9">
        <v>-0.28282153159226719</v>
      </c>
      <c r="BA484" s="9">
        <f t="shared" si="958"/>
        <v>-0.15694243782558093</v>
      </c>
      <c r="BB484" s="9">
        <f t="shared" si="959"/>
        <v>-5.1006756480644899E-2</v>
      </c>
      <c r="BC484" s="9">
        <f t="shared" si="1026"/>
        <v>-108.00431487949062</v>
      </c>
      <c r="BD484" s="9" t="str">
        <f t="shared" si="1027"/>
        <v>Bored</v>
      </c>
      <c r="BE484" s="4">
        <v>0.34431818053167201</v>
      </c>
      <c r="BF484" s="4">
        <v>0.99580176761775896</v>
      </c>
      <c r="BG484" s="4">
        <v>4.8884325756150801E-2</v>
      </c>
      <c r="BH484" s="4">
        <v>0.23032291748473499</v>
      </c>
      <c r="BI484" s="4">
        <v>0.215174582301734</v>
      </c>
      <c r="BJ484" s="4">
        <v>0.70758882246933597</v>
      </c>
      <c r="BK484" s="4">
        <v>8.7372579242292275E-2</v>
      </c>
      <c r="BL484" s="4">
        <v>0.13521438877559991</v>
      </c>
      <c r="BM484" s="4">
        <v>-0.65148358708608689</v>
      </c>
      <c r="BN484" s="4">
        <v>0.20834496466263527</v>
      </c>
      <c r="BO484" s="4">
        <f t="shared" si="960"/>
        <v>-0.66290784050081042</v>
      </c>
      <c r="BP484" s="4">
        <f t="shared" si="961"/>
        <v>8.2411423691955754E-2</v>
      </c>
      <c r="BQ484" s="4">
        <f t="shared" si="1028"/>
        <v>-82.913457450346698</v>
      </c>
      <c r="BR484" s="4" t="str">
        <f t="shared" si="1029"/>
        <v>Calm</v>
      </c>
      <c r="BS484" s="5">
        <v>0.35732114248219399</v>
      </c>
      <c r="BT484" s="5">
        <v>0.42385239838181898</v>
      </c>
      <c r="BU484" s="5">
        <v>0.74441515327339103</v>
      </c>
      <c r="BV484" s="5">
        <v>-3.4083231573495597E-2</v>
      </c>
      <c r="BW484" s="5">
        <v>-0.35344014953354502</v>
      </c>
      <c r="BX484" s="5">
        <v>-3.0659794199271298E-4</v>
      </c>
      <c r="BY484" s="5">
        <v>191.81048848144229</v>
      </c>
      <c r="BZ484" s="5">
        <v>-8.0471182899469806E-2</v>
      </c>
      <c r="CA484" s="5">
        <v>-6.6531255899624997E-2</v>
      </c>
      <c r="CB484" s="5">
        <v>0.90931385222576333</v>
      </c>
      <c r="CC484" s="5">
        <f t="shared" si="962"/>
        <v>6.8121158081706934E-2</v>
      </c>
      <c r="CD484" s="5">
        <f t="shared" si="963"/>
        <v>0.31176879389185541</v>
      </c>
      <c r="CE484" s="5">
        <f t="shared" si="1030"/>
        <v>12.325360020323609</v>
      </c>
      <c r="CF484" s="5" t="str">
        <f t="shared" si="1031"/>
        <v>happy</v>
      </c>
      <c r="CG484" s="4">
        <v>0.34291980982857101</v>
      </c>
      <c r="CH484" s="4">
        <v>0.49232425644158601</v>
      </c>
      <c r="CI484" s="4">
        <v>0.338627667782395</v>
      </c>
      <c r="CJ484" s="4">
        <v>0.34916039408606098</v>
      </c>
      <c r="CK484" s="4">
        <v>-0.29958363020144901</v>
      </c>
      <c r="CL484" s="4">
        <v>0.20823384408277801</v>
      </c>
      <c r="CM484" s="4">
        <v>7.8139713905575681</v>
      </c>
      <c r="CN484" s="4">
        <v>0.49840319286111501</v>
      </c>
      <c r="CO484" s="4">
        <v>-0.149404446613015</v>
      </c>
      <c r="CP484" s="4">
        <v>0.82345758520599077</v>
      </c>
      <c r="CQ484" s="4">
        <f t="shared" si="964"/>
        <v>0.15840600073043043</v>
      </c>
      <c r="CR484" s="4">
        <f t="shared" si="965"/>
        <v>-0.50991606289272096</v>
      </c>
      <c r="CS484" s="4">
        <f t="shared" si="1032"/>
        <v>162.74253399290717</v>
      </c>
      <c r="CT484" s="4" t="str">
        <f t="shared" si="1033"/>
        <v>Upset</v>
      </c>
      <c r="CU484" s="2">
        <v>0.15669559619087201</v>
      </c>
      <c r="CV484" s="2">
        <v>0.49910634108753898</v>
      </c>
      <c r="CW484" s="2">
        <v>-0.12445575065363999</v>
      </c>
      <c r="CX484" s="2">
        <v>0.210274024232257</v>
      </c>
      <c r="CY484" s="2">
        <v>6.7798943182377905E-2</v>
      </c>
      <c r="CZ484" s="2">
        <v>0.193763960555797</v>
      </c>
      <c r="DA484" s="2">
        <v>-0.55438208430859393</v>
      </c>
      <c r="DB484" s="2">
        <v>0.30348251863809611</v>
      </c>
      <c r="DC484" s="2">
        <v>-0.34241074489666701</v>
      </c>
      <c r="DD484" s="2">
        <v>0.1308600488964157</v>
      </c>
      <c r="DE484" s="2">
        <f t="shared" si="966"/>
        <v>-0.4072936034576321</v>
      </c>
      <c r="DF484" s="2">
        <f t="shared" si="967"/>
        <v>0.19334644383472877</v>
      </c>
      <c r="DG484" s="2">
        <f t="shared" si="1034"/>
        <v>-64.605829221991328</v>
      </c>
      <c r="DH484" s="2" t="str">
        <f t="shared" si="1035"/>
        <v>Calm</v>
      </c>
      <c r="DI484" s="7">
        <v>0.247560714781449</v>
      </c>
      <c r="DJ484" s="7">
        <v>0.75873966283335303</v>
      </c>
      <c r="DK484" s="7">
        <v>3.6185932413664002E-3</v>
      </c>
      <c r="DL484" s="7">
        <v>0.34225199567126502</v>
      </c>
      <c r="DM484" s="7">
        <v>0.14800958067866701</v>
      </c>
      <c r="DN484" s="7">
        <v>0.845963072332093</v>
      </c>
      <c r="DO484" s="7">
        <v>9.1477880996027675E-3</v>
      </c>
      <c r="DP484" s="7">
        <v>0.2132806208721135</v>
      </c>
      <c r="DQ484" s="7">
        <v>-0.511178948051904</v>
      </c>
      <c r="DR484" s="7">
        <v>0.34370511688809668</v>
      </c>
      <c r="DS484" s="7">
        <f t="shared" si="968"/>
        <v>-0.49646559543248381</v>
      </c>
      <c r="DT484" s="7">
        <f t="shared" si="969"/>
        <v>0.11239134083124225</v>
      </c>
      <c r="DU484" s="7">
        <f t="shared" si="1036"/>
        <v>-77.244220350782953</v>
      </c>
      <c r="DV484" s="7" t="str">
        <f t="shared" si="1037"/>
        <v>Calm</v>
      </c>
      <c r="DW484" s="9">
        <v>-0.27285663603419502</v>
      </c>
      <c r="DX484" s="9">
        <v>0.76258491134794004</v>
      </c>
      <c r="DY484" s="9">
        <v>-8.1389602411433906E-2</v>
      </c>
      <c r="DZ484" s="9">
        <v>8.8784024388862501E-2</v>
      </c>
      <c r="EA484" s="9">
        <v>0.14626487109685399</v>
      </c>
      <c r="EB484" s="9">
        <v>1.14376893157239</v>
      </c>
      <c r="EC484" s="9">
        <v>0.64292967596841089</v>
      </c>
      <c r="ED484" s="9">
        <v>4.6572688862868646E-2</v>
      </c>
      <c r="EE484" s="9">
        <v>-1.035441547382135</v>
      </c>
      <c r="EF484" s="9">
        <v>1.5099030115611253E-2</v>
      </c>
      <c r="EG484" s="9">
        <f t="shared" si="970"/>
        <v>-1</v>
      </c>
      <c r="EH484" s="9">
        <f t="shared" si="971"/>
        <v>-3.1535374445061271E-2</v>
      </c>
      <c r="EI484" s="9">
        <f t="shared" si="1038"/>
        <v>-91.806245261604417</v>
      </c>
      <c r="EJ484" s="9" t="str">
        <f t="shared" si="1039"/>
        <v>Bored</v>
      </c>
      <c r="EK484" s="1">
        <v>0.290124657560552</v>
      </c>
      <c r="EL484" s="1">
        <v>0.28963992365052998</v>
      </c>
      <c r="EM484" s="1">
        <v>2.0738502364733701E-2</v>
      </c>
      <c r="EN484" s="1">
        <v>0.171195584268649</v>
      </c>
      <c r="EO484" s="1">
        <v>0.185135953965858</v>
      </c>
      <c r="EP484" s="1">
        <v>7.7561743533011204E-3</v>
      </c>
      <c r="EQ484" s="1">
        <v>4.3636063796928547E-2</v>
      </c>
      <c r="ER484" s="1">
        <v>0.57564838751328751</v>
      </c>
      <c r="ES484" s="1">
        <v>4.8473391002201716E-4</v>
      </c>
      <c r="ET484" s="1">
        <v>0.33105521250099085</v>
      </c>
      <c r="EU484" s="1">
        <f t="shared" si="972"/>
        <v>-0.28368218556941027</v>
      </c>
      <c r="EV484" s="1">
        <f t="shared" si="973"/>
        <v>1.7575528862474377E-2</v>
      </c>
      <c r="EW484" s="1">
        <f t="shared" si="1040"/>
        <v>-86.454771564503673</v>
      </c>
      <c r="EX484" s="1" t="str">
        <f t="shared" si="1041"/>
        <v>Calm</v>
      </c>
      <c r="EY484" s="2">
        <v>0.325967908797407</v>
      </c>
      <c r="EZ484" s="2">
        <v>0.25056236183210001</v>
      </c>
      <c r="FA484" s="2">
        <v>0.108325959113676</v>
      </c>
      <c r="FB484" s="2">
        <v>0.126582933834191</v>
      </c>
      <c r="FC484" s="2">
        <v>3.8752470431268497E-2</v>
      </c>
      <c r="FD484" s="2">
        <v>-3.5652396501278202E-2</v>
      </c>
      <c r="FE484" s="2">
        <v>0.29701098508059198</v>
      </c>
      <c r="FF484" s="2">
        <v>0.58900448678280448</v>
      </c>
      <c r="FG484" s="2">
        <v>7.5405546965306991E-2</v>
      </c>
      <c r="FH484" s="2">
        <v>0.40745283450836428</v>
      </c>
      <c r="FI484" s="2">
        <f t="shared" si="974"/>
        <v>-2.2189793795408752E-2</v>
      </c>
      <c r="FJ484" s="2">
        <f t="shared" si="975"/>
        <v>-0.24825184287767121</v>
      </c>
      <c r="FK484" s="2">
        <f t="shared" si="1042"/>
        <v>-174.89223628370968</v>
      </c>
      <c r="FL484" s="2" t="str">
        <f t="shared" si="1043"/>
        <v>Sad</v>
      </c>
      <c r="FM484" s="7">
        <v>0.237528379495517</v>
      </c>
      <c r="FN484" s="7">
        <v>0.39892211634921299</v>
      </c>
      <c r="FO484" s="7">
        <v>-6.1866080585194702E-2</v>
      </c>
      <c r="FP484" s="7">
        <v>-3.6871482714636403E-2</v>
      </c>
      <c r="FQ484" s="7">
        <v>5.7344553652965598E-2</v>
      </c>
      <c r="FR484" s="7">
        <v>0.26139587873620301</v>
      </c>
      <c r="FS484" s="7">
        <v>-0.20980589816984718</v>
      </c>
      <c r="FT484" s="7">
        <v>-5.583897908138466E-2</v>
      </c>
      <c r="FU484" s="7">
        <v>-0.16139373685369598</v>
      </c>
      <c r="FV484" s="7">
        <v>-0.1551378527386981</v>
      </c>
      <c r="FW484" s="7">
        <f t="shared" si="976"/>
        <v>-0.29625506717925543</v>
      </c>
      <c r="FX484" s="7">
        <f t="shared" si="977"/>
        <v>0.10803748730014684</v>
      </c>
      <c r="FY484" s="7">
        <f t="shared" si="1044"/>
        <v>-69.96423706788508</v>
      </c>
      <c r="FZ484" s="7" t="str">
        <f t="shared" si="1045"/>
        <v>Calm</v>
      </c>
      <c r="GA484" s="4">
        <v>0.35812327357032198</v>
      </c>
      <c r="GB484" s="4">
        <v>0.46218517510927398</v>
      </c>
      <c r="GC484" s="4">
        <v>0.28804095026437598</v>
      </c>
      <c r="GD484" s="4">
        <v>0.320773807326659</v>
      </c>
      <c r="GE484" s="4">
        <v>8.9469839170336601E-2</v>
      </c>
      <c r="GF484" s="4">
        <v>0.14213921194007101</v>
      </c>
      <c r="GG484" s="4">
        <v>0.6435330260125578</v>
      </c>
      <c r="GH484" s="4">
        <v>0.53079738994624881</v>
      </c>
      <c r="GI484" s="4">
        <v>-0.10406190153895201</v>
      </c>
      <c r="GJ484" s="4">
        <v>0.74217784611509197</v>
      </c>
      <c r="GK484" s="4">
        <f t="shared" si="978"/>
        <v>9.8887863881804927E-2</v>
      </c>
      <c r="GL484" s="4">
        <f t="shared" si="979"/>
        <v>-0.5089044450148752</v>
      </c>
      <c r="GM484" s="4">
        <f t="shared" si="1046"/>
        <v>169.00359525987631</v>
      </c>
      <c r="GN484" s="4" t="str">
        <f t="shared" si="1047"/>
        <v>Upset</v>
      </c>
      <c r="GO484" s="5">
        <v>0.859676062322978</v>
      </c>
      <c r="GP484" s="5">
        <v>0.288670715601485</v>
      </c>
      <c r="GQ484" s="5">
        <v>0.62915441381731196</v>
      </c>
      <c r="GR484" s="5">
        <v>0.65911535024171597</v>
      </c>
      <c r="GS484" s="5">
        <v>0.67187805409407997</v>
      </c>
      <c r="GT484" s="5">
        <v>-0.20782959323670999</v>
      </c>
      <c r="GU484" s="5">
        <v>0.41079476531274373</v>
      </c>
      <c r="GV484" s="5">
        <v>8.1532186956488015</v>
      </c>
      <c r="GW484" s="5">
        <v>0.57100534672149306</v>
      </c>
      <c r="GX484" s="5">
        <v>1.1218473276752372</v>
      </c>
      <c r="GY484" s="5">
        <f t="shared" si="980"/>
        <v>0.83222856363285991</v>
      </c>
      <c r="GZ484" s="5">
        <f t="shared" si="981"/>
        <v>0.36478024531978992</v>
      </c>
      <c r="HA484" s="5">
        <f t="shared" si="1048"/>
        <v>66.331325443037528</v>
      </c>
      <c r="HB484" s="5" t="str">
        <f t="shared" si="1049"/>
        <v>alert</v>
      </c>
      <c r="HC484" s="2">
        <v>0.37840170383506999</v>
      </c>
      <c r="HD484" s="2">
        <v>0.38716178698516401</v>
      </c>
      <c r="HE484" s="2">
        <v>0.166207717886839</v>
      </c>
      <c r="HF484" s="2">
        <v>0.26944487825525099</v>
      </c>
      <c r="HG484" s="2">
        <v>0.425252647255915</v>
      </c>
      <c r="HH484" s="2">
        <v>0.41884940999842102</v>
      </c>
      <c r="HI484" s="2">
        <v>0.20681492940492016</v>
      </c>
      <c r="HJ484" s="2">
        <v>0.33429421236779472</v>
      </c>
      <c r="HK484" s="2">
        <v>-8.7600831500940224E-3</v>
      </c>
      <c r="HL484" s="2">
        <v>0.56906135332462948</v>
      </c>
      <c r="HM484" s="2">
        <f t="shared" si="982"/>
        <v>-3.5567310279145947E-2</v>
      </c>
      <c r="HN484" s="2">
        <f t="shared" si="983"/>
        <v>0.18876050969272717</v>
      </c>
      <c r="HO484" s="2">
        <f t="shared" si="1050"/>
        <v>-10.670877937337371</v>
      </c>
      <c r="HP484" s="2" t="str">
        <f t="shared" si="1051"/>
        <v>Contented</v>
      </c>
      <c r="HQ484" s="4">
        <v>0.34284261750077699</v>
      </c>
      <c r="HR484" s="4">
        <v>0.22231611582039301</v>
      </c>
      <c r="HS484" s="4">
        <v>0.323038455519572</v>
      </c>
      <c r="HT484" s="4">
        <v>0.53956685359715695</v>
      </c>
      <c r="HU484" s="4">
        <v>-0.134598907008107</v>
      </c>
      <c r="HV484" s="4">
        <v>0.27469858243187301</v>
      </c>
      <c r="HW484" s="4">
        <v>1.551251918991055</v>
      </c>
      <c r="HX484" s="4">
        <v>1.0856154868146235</v>
      </c>
      <c r="HY484" s="4">
        <v>0.12052650168038398</v>
      </c>
      <c r="HZ484" s="4">
        <v>1.5263062539042904</v>
      </c>
      <c r="IA484" s="4">
        <f t="shared" si="984"/>
        <v>0.3567177539134947</v>
      </c>
      <c r="IB484" s="4">
        <f t="shared" si="985"/>
        <v>0.36030370960212643</v>
      </c>
      <c r="IC484" s="4">
        <f t="shared" si="1052"/>
        <v>44.713455699750313</v>
      </c>
      <c r="ID484" s="4" t="str">
        <f t="shared" si="1053"/>
        <v>excited</v>
      </c>
      <c r="IE484" s="5">
        <v>0.13970968646089699</v>
      </c>
      <c r="IF484" s="5">
        <v>-1.7625714394155102E-2</v>
      </c>
      <c r="IG484" s="5">
        <v>6.6844325645742705E-2</v>
      </c>
      <c r="IH484" s="5">
        <v>0.31255799433521397</v>
      </c>
      <c r="II484" s="5">
        <v>-0.117252902898708</v>
      </c>
      <c r="IJ484" s="5">
        <v>2.0439539975564101E-2</v>
      </c>
      <c r="IK484" s="5">
        <v>2.9765761183311255</v>
      </c>
      <c r="IL484" s="5">
        <v>111.07937762748719</v>
      </c>
      <c r="IM484" s="5">
        <v>-0.16061832255037573</v>
      </c>
      <c r="IN484" s="5">
        <v>2.5255801814274021</v>
      </c>
      <c r="IO484" s="5">
        <f t="shared" si="986"/>
        <v>-0.32262834521262562</v>
      </c>
      <c r="IP484" s="5">
        <f t="shared" si="987"/>
        <v>0.79091577567093085</v>
      </c>
      <c r="IQ484" s="5">
        <f t="shared" si="1054"/>
        <v>-22.191404549290468</v>
      </c>
      <c r="IR484" s="5" t="str">
        <f t="shared" si="1055"/>
        <v>Contented</v>
      </c>
      <c r="IS484" s="4">
        <v>0.34999267211890001</v>
      </c>
      <c r="IT484" s="4">
        <v>0.75624937846137497</v>
      </c>
      <c r="IU484" s="4">
        <v>1.0334081541915301</v>
      </c>
      <c r="IV484" s="4">
        <v>0.82237455713339802</v>
      </c>
      <c r="IW484" s="4">
        <v>0.33295199899087402</v>
      </c>
      <c r="IX484" s="4">
        <v>0.717379524413853</v>
      </c>
      <c r="IY484" s="4">
        <v>1.5131652649287952</v>
      </c>
      <c r="IZ484" s="4">
        <v>0.55806082218450381</v>
      </c>
      <c r="JA484" s="4">
        <v>-0.40625670634247496</v>
      </c>
      <c r="JB484" s="4">
        <v>1.6775557486279646</v>
      </c>
      <c r="JC484" s="4">
        <f t="shared" si="988"/>
        <v>-0.48678427627594412</v>
      </c>
      <c r="JD484" s="4">
        <f t="shared" si="989"/>
        <v>1.3162712471388893E-2</v>
      </c>
      <c r="JE484" s="4">
        <f t="shared" si="1056"/>
        <v>-88.451091826776704</v>
      </c>
      <c r="JF484" s="4" t="str">
        <f t="shared" si="1057"/>
        <v>Calm</v>
      </c>
      <c r="JG484" s="5">
        <v>0.426192255063637</v>
      </c>
      <c r="JH484" s="5">
        <v>0.32477188507864202</v>
      </c>
      <c r="JI484" s="5">
        <v>-3.7838604320056E-2</v>
      </c>
      <c r="JJ484" s="5">
        <v>7.9126200946661604E-2</v>
      </c>
      <c r="JK484" s="5">
        <v>7.6009691091937601E-2</v>
      </c>
      <c r="JL484" s="5">
        <v>0.51600403751578605</v>
      </c>
      <c r="JM484" s="5">
        <v>-7.5345395631609469E-2</v>
      </c>
      <c r="JN484" s="5">
        <v>9.4110926372032139E-2</v>
      </c>
      <c r="JO484" s="5">
        <v>0.10142036998499498</v>
      </c>
      <c r="JP484" s="5">
        <v>5.4979451640371504E-2</v>
      </c>
      <c r="JQ484" s="5">
        <f t="shared" si="990"/>
        <v>4.34309069993013E-2</v>
      </c>
      <c r="JR484" s="5">
        <f t="shared" si="991"/>
        <v>0.11019083490915671</v>
      </c>
      <c r="JS484" s="5">
        <f t="shared" si="1058"/>
        <v>21.511514546873585</v>
      </c>
      <c r="JT484" s="5" t="str">
        <f t="shared" si="1059"/>
        <v>happy</v>
      </c>
      <c r="JU484" s="2">
        <v>0.11895989865152599</v>
      </c>
      <c r="JV484" s="2">
        <v>0.18486353177878601</v>
      </c>
      <c r="JW484" s="2">
        <v>-2.9574004673221001E-2</v>
      </c>
      <c r="JX484" s="2">
        <v>-0.12306229943452</v>
      </c>
      <c r="JY484" s="2">
        <v>-0.31060570409592803</v>
      </c>
      <c r="JZ484" s="2">
        <v>-0.21980475465407701</v>
      </c>
      <c r="KA484" s="2">
        <v>0.15431595074383539</v>
      </c>
      <c r="KB484" s="2">
        <v>3.5219803231770865</v>
      </c>
      <c r="KC484" s="2">
        <v>-6.5903633127260011E-2</v>
      </c>
      <c r="KD484" s="2">
        <v>-0.50238490129467217</v>
      </c>
      <c r="KE484" s="2">
        <f t="shared" si="992"/>
        <v>0.16642094772992677</v>
      </c>
      <c r="KF484" s="2">
        <f t="shared" si="993"/>
        <v>-3.6438333385858668E-2</v>
      </c>
      <c r="KG484" s="2">
        <f t="shared" si="1060"/>
        <v>102.3501760650101</v>
      </c>
      <c r="KH484" s="2" t="str">
        <f t="shared" si="1061"/>
        <v>nervous</v>
      </c>
      <c r="KI484" s="7">
        <v>0.50965251208287099</v>
      </c>
      <c r="KJ484" s="7">
        <v>0.21997267180583999</v>
      </c>
      <c r="KK484" s="7">
        <v>-3.53374416442351E-2</v>
      </c>
      <c r="KL484" s="7">
        <v>-8.3774957340230993E-2</v>
      </c>
      <c r="KM484" s="7">
        <v>0.25665214151217097</v>
      </c>
      <c r="KN484" s="7">
        <v>-1.9023210416855601E-2</v>
      </c>
      <c r="KO484" s="7">
        <v>-4.6114089844623819E-2</v>
      </c>
      <c r="KP484" s="7">
        <v>-0.41689565506256865</v>
      </c>
      <c r="KQ484" s="7">
        <v>0.28967984027703098</v>
      </c>
      <c r="KR484" s="7">
        <v>-0.16325149078548554</v>
      </c>
      <c r="KS484" s="7">
        <f t="shared" si="994"/>
        <v>0.27788669117819076</v>
      </c>
      <c r="KT484" s="7">
        <f t="shared" si="995"/>
        <v>-5.5998028588801874E-2</v>
      </c>
      <c r="KU484" s="7">
        <f t="shared" si="1062"/>
        <v>101.3933116066941</v>
      </c>
      <c r="KV484" s="7" t="str">
        <f t="shared" si="1063"/>
        <v>nervous</v>
      </c>
      <c r="KW484" s="2">
        <v>0.18586249834629201</v>
      </c>
      <c r="KX484" s="2">
        <v>-0.253786870625963</v>
      </c>
      <c r="KY484" s="2">
        <v>0.85844959614946803</v>
      </c>
      <c r="KZ484" s="2">
        <v>0.50664367255915499</v>
      </c>
      <c r="LA484" s="2">
        <v>-7.4404914321677201E-2</v>
      </c>
      <c r="LB484" s="2">
        <v>-0.210874252367484</v>
      </c>
      <c r="LC484" s="2">
        <v>7.7020294640505043</v>
      </c>
      <c r="LD484" s="2">
        <v>-1.0903508976504155</v>
      </c>
      <c r="LE484" s="2">
        <v>-8.8899129537318988E-2</v>
      </c>
      <c r="LF484" s="2">
        <v>2.4986611107541741</v>
      </c>
      <c r="LG484" s="2">
        <f t="shared" si="996"/>
        <v>-2.2599842919762914E-2</v>
      </c>
      <c r="LH484" s="2">
        <f t="shared" si="997"/>
        <v>0.83226278009527022</v>
      </c>
      <c r="LI484" s="2">
        <f t="shared" si="1064"/>
        <v>-1.5554672369523175</v>
      </c>
      <c r="LJ484" s="2" t="str">
        <f t="shared" si="1065"/>
        <v>Contented</v>
      </c>
      <c r="LK484" s="4">
        <v>0.466202842497072</v>
      </c>
      <c r="LL484" s="4">
        <v>0.60148682101273898</v>
      </c>
      <c r="LM484" s="4">
        <v>1.70710797436677E-2</v>
      </c>
      <c r="LN484" s="4">
        <v>-8.0690416079495106E-2</v>
      </c>
      <c r="LO484" s="4">
        <v>0.22824744975095099</v>
      </c>
      <c r="LP484" s="4">
        <v>0.13653966261671499</v>
      </c>
      <c r="LQ484" s="4">
        <v>2.4582147828617749E-2</v>
      </c>
      <c r="LR484" s="4">
        <v>-0.10933268367644093</v>
      </c>
      <c r="LS484" s="4">
        <v>-0.13528397851566698</v>
      </c>
      <c r="LT484" s="4">
        <v>-5.9585981310984949E-2</v>
      </c>
      <c r="LU484" s="4">
        <f t="shared" si="998"/>
        <v>-7.2580206174415407E-2</v>
      </c>
      <c r="LV484" s="4">
        <f t="shared" si="999"/>
        <v>0.25432843552333817</v>
      </c>
      <c r="LW484" s="4">
        <f t="shared" si="1066"/>
        <v>-15.927677792063905</v>
      </c>
      <c r="LX484" s="4" t="str">
        <f t="shared" si="1067"/>
        <v>Contented</v>
      </c>
      <c r="LY484" s="5">
        <v>0.426440445441784</v>
      </c>
      <c r="LZ484" s="5">
        <v>0.70915245598488397</v>
      </c>
      <c r="MA484" s="5">
        <v>0.12179387086115</v>
      </c>
      <c r="MB484" s="5">
        <v>0.150237710339512</v>
      </c>
      <c r="MC484" s="5">
        <v>0.350757871813691</v>
      </c>
      <c r="MD484" s="5">
        <v>1.02025023575928</v>
      </c>
      <c r="ME484" s="5">
        <v>0.15670887102694894</v>
      </c>
      <c r="MF484" s="5">
        <v>8.6872601191566284E-2</v>
      </c>
      <c r="MG484" s="5">
        <v>-0.28271201054309997</v>
      </c>
      <c r="MH484" s="5">
        <v>0.23955026564440773</v>
      </c>
      <c r="MI484" s="5">
        <f t="shared" si="1000"/>
        <v>-0.54023363826536275</v>
      </c>
      <c r="MJ484" s="5">
        <f t="shared" si="1001"/>
        <v>4.00062534937764E-2</v>
      </c>
      <c r="MK484" s="5">
        <f t="shared" si="1068"/>
        <v>-85.764771062902085</v>
      </c>
      <c r="ML484" s="5" t="str">
        <f t="shared" si="1069"/>
        <v>Calm</v>
      </c>
      <c r="MM484" s="2">
        <v>0.47502757077228203</v>
      </c>
      <c r="MN484" s="2">
        <v>0.24425375095962601</v>
      </c>
      <c r="MO484" s="2">
        <v>0.17529722508887699</v>
      </c>
      <c r="MP484" s="2">
        <v>2.6696177917684302E-2</v>
      </c>
      <c r="MQ484" s="2">
        <v>0.204140351680515</v>
      </c>
      <c r="MR484" s="2">
        <v>6.7178763515010995E-2</v>
      </c>
      <c r="MS484" s="2">
        <v>0.25810586644875055</v>
      </c>
      <c r="MT484" s="2">
        <v>8.5720586890931177E-2</v>
      </c>
      <c r="MU484" s="2">
        <v>0.23077381981265602</v>
      </c>
      <c r="MV484" s="2">
        <v>0.28082670424444672</v>
      </c>
      <c r="MW484" s="2">
        <f t="shared" si="1002"/>
        <v>0.50484757075084286</v>
      </c>
      <c r="MX484" s="2">
        <f t="shared" si="1003"/>
        <v>0.1080728070106971</v>
      </c>
      <c r="MY484" s="2">
        <f t="shared" si="1070"/>
        <v>77.917050850555313</v>
      </c>
      <c r="MZ484" s="2" t="str">
        <f t="shared" si="1071"/>
        <v>alert</v>
      </c>
      <c r="NA484" s="7">
        <v>0.83760146828419402</v>
      </c>
      <c r="NB484" s="7">
        <v>0.63686793660765195</v>
      </c>
      <c r="NC484" s="7">
        <v>0.42624698589112803</v>
      </c>
      <c r="ND484" s="7">
        <v>0.27597008556645197</v>
      </c>
      <c r="NE484" s="7">
        <v>0.99054187652069403</v>
      </c>
      <c r="NF484" s="7">
        <v>1.0903074585827499</v>
      </c>
      <c r="NG484" s="7">
        <v>0.23315840472926372</v>
      </c>
      <c r="NH484" s="7">
        <v>0.15978115849434582</v>
      </c>
      <c r="NI484" s="7">
        <v>0.20073353167654207</v>
      </c>
      <c r="NJ484" s="7">
        <v>0.47625068999589615</v>
      </c>
      <c r="NK484" s="7">
        <f t="shared" si="1004"/>
        <v>0.40521003806104083</v>
      </c>
      <c r="NL484" s="7">
        <f t="shared" si="1005"/>
        <v>0.13708736911290442</v>
      </c>
      <c r="NM484" s="7">
        <f t="shared" si="1072"/>
        <v>71.308711093073171</v>
      </c>
      <c r="NN484" s="7" t="str">
        <f t="shared" si="1073"/>
        <v>alert</v>
      </c>
      <c r="NO484" s="4">
        <v>0.45159878106663598</v>
      </c>
      <c r="NP484" s="4">
        <v>0.49492655629665899</v>
      </c>
      <c r="NQ484" s="4">
        <v>0.393348662450895</v>
      </c>
      <c r="NR484" s="4">
        <v>0.38295796206905097</v>
      </c>
      <c r="NS484" s="4">
        <v>0.16260069426267701</v>
      </c>
      <c r="NT484" s="4">
        <v>0.64435773697010501</v>
      </c>
      <c r="NU484" s="4">
        <v>0.64042494051300647</v>
      </c>
      <c r="NV484" s="4">
        <v>0.33613906935464194</v>
      </c>
      <c r="NW484" s="4">
        <v>-4.3327775230023013E-2</v>
      </c>
      <c r="NX484" s="4">
        <v>0.82016465262565319</v>
      </c>
      <c r="NY484" s="4">
        <f t="shared" si="1006"/>
        <v>-0.17400913978216859</v>
      </c>
      <c r="NZ484" s="4">
        <f t="shared" si="1007"/>
        <v>0.12131345405514327</v>
      </c>
      <c r="OA484" s="4">
        <f t="shared" si="1074"/>
        <v>-55.117058402032583</v>
      </c>
      <c r="OB484" s="4" t="str">
        <f t="shared" si="1075"/>
        <v>Relased</v>
      </c>
      <c r="OC484" s="1">
        <v>0.27460698922496202</v>
      </c>
      <c r="OD484" s="1">
        <v>0.85130591927780497</v>
      </c>
      <c r="OE484" s="1">
        <v>1.0272283194283001</v>
      </c>
      <c r="OF484" s="1">
        <v>0.76665238680118297</v>
      </c>
      <c r="OG484" s="1">
        <v>-0.20563189644596</v>
      </c>
      <c r="OH484" s="1">
        <v>0.48563532343307197</v>
      </c>
      <c r="OI484" s="1">
        <v>14.892742844428875</v>
      </c>
      <c r="OJ484" s="1">
        <v>0.57343760691132861</v>
      </c>
      <c r="OK484" s="1">
        <v>-0.5766989300528429</v>
      </c>
      <c r="OL484" s="1">
        <v>1.593267732061955</v>
      </c>
      <c r="OM484" s="1">
        <f t="shared" si="1008"/>
        <v>-0.86633878589600588</v>
      </c>
      <c r="ON484" s="1">
        <f t="shared" si="1009"/>
        <v>-0.3250051233981841</v>
      </c>
      <c r="OO484" s="1">
        <f t="shared" si="1076"/>
        <v>-110.56347109647123</v>
      </c>
      <c r="OP484" s="1" t="str">
        <f t="shared" si="1077"/>
        <v>Bored</v>
      </c>
      <c r="OQ484" s="2">
        <v>-2.2453518835942399E-3</v>
      </c>
      <c r="OR484" s="2">
        <v>0.76435797181164</v>
      </c>
      <c r="OS484" s="2">
        <v>5.8146545940364502E-2</v>
      </c>
      <c r="OT484" s="2">
        <v>0.115914291379194</v>
      </c>
      <c r="OU484" s="2">
        <v>-0.23464488869668099</v>
      </c>
      <c r="OV484" s="2">
        <v>0.69988353120491198</v>
      </c>
      <c r="OW484" s="2">
        <v>-0.2454577520708808</v>
      </c>
      <c r="OX484" s="2">
        <v>7.9163369662991784E-2</v>
      </c>
      <c r="OY484" s="2">
        <v>-0.76660332369523421</v>
      </c>
      <c r="OZ484" s="2">
        <v>0.22839254037807735</v>
      </c>
      <c r="PA484" s="2">
        <f t="shared" si="1010"/>
        <v>-0.78951504798148864</v>
      </c>
      <c r="PB484" s="2">
        <f t="shared" si="1011"/>
        <v>-0.10287901660650622</v>
      </c>
      <c r="PC484" s="2">
        <f t="shared" si="1078"/>
        <v>-97.424186037560858</v>
      </c>
      <c r="PD484" s="2" t="str">
        <f t="shared" si="1079"/>
        <v>Bored</v>
      </c>
      <c r="PE484" s="1">
        <v>0.78023808007608098</v>
      </c>
      <c r="PF484" s="1">
        <v>0.60636633519350303</v>
      </c>
      <c r="PG484" s="1">
        <v>0.81147600124428398</v>
      </c>
      <c r="PH484" s="1">
        <v>0.83762172445798699</v>
      </c>
      <c r="PI484" s="1">
        <v>0.32699438477329001</v>
      </c>
      <c r="PJ484" s="1">
        <v>0.27881467994669601</v>
      </c>
      <c r="PK484" s="1">
        <v>0.73288674872324844</v>
      </c>
      <c r="PL484" s="1">
        <v>0.94627167791812683</v>
      </c>
      <c r="PM484" s="1">
        <v>0.17387174488257795</v>
      </c>
      <c r="PN484" s="1">
        <v>1.1893065589161946</v>
      </c>
      <c r="PO484" s="1">
        <f t="shared" si="1012"/>
        <v>0.36714532445199555</v>
      </c>
      <c r="PP484" s="1">
        <f t="shared" si="1013"/>
        <v>-0.43144530547892357</v>
      </c>
      <c r="PQ484" s="1">
        <f t="shared" si="1080"/>
        <v>139.60334355975058</v>
      </c>
      <c r="PR484" s="1" t="str">
        <f t="shared" si="1081"/>
        <v>stressed</v>
      </c>
      <c r="PS484" s="4">
        <v>0.55646118070279704</v>
      </c>
      <c r="PT484" s="4">
        <v>0.34056112219495399</v>
      </c>
      <c r="PU484" s="4">
        <v>0.57024999883848904</v>
      </c>
      <c r="PV484" s="4">
        <v>0.58723187176458302</v>
      </c>
      <c r="PW484" s="4">
        <v>0.99894767077746405</v>
      </c>
      <c r="PX484" s="4">
        <v>0.40534828353379598</v>
      </c>
      <c r="PY484" s="4">
        <v>0.3666238611769439</v>
      </c>
      <c r="PZ484" s="4">
        <v>0.78726969690221327</v>
      </c>
      <c r="QA484" s="4">
        <v>0.21590005850784305</v>
      </c>
      <c r="QB484" s="4">
        <v>1.290360191562606</v>
      </c>
      <c r="QC484" s="4">
        <f t="shared" si="1014"/>
        <v>0.43650125797020767</v>
      </c>
      <c r="QD484" s="4">
        <f t="shared" si="1015"/>
        <v>0.26549897138797851</v>
      </c>
      <c r="QE484" s="4">
        <f t="shared" si="1082"/>
        <v>58.690221485467752</v>
      </c>
      <c r="QF484" s="4" t="str">
        <f t="shared" si="1083"/>
        <v>excited</v>
      </c>
      <c r="QG484" s="2">
        <v>0.85440095153470297</v>
      </c>
      <c r="QH484" s="2">
        <v>0.72818230845311605</v>
      </c>
      <c r="QI484" s="2">
        <v>0.15147063494881399</v>
      </c>
      <c r="QJ484" s="2">
        <v>0.131200906133527</v>
      </c>
      <c r="QK484" s="2">
        <v>0.671295259595314</v>
      </c>
      <c r="QL484" s="2">
        <v>0.44366172750004401</v>
      </c>
      <c r="QM484" s="2">
        <v>9.9279682183012224E-2</v>
      </c>
      <c r="QN484" s="2">
        <v>0.11196106487567706</v>
      </c>
      <c r="QO484" s="2">
        <v>0.12621864308158692</v>
      </c>
      <c r="QP484" s="2">
        <v>0.17861400927779097</v>
      </c>
      <c r="QQ484" s="2">
        <f t="shared" si="1016"/>
        <v>0.18771521075150166</v>
      </c>
      <c r="QR484" s="2">
        <f t="shared" si="1017"/>
        <v>3.2369316209094778E-2</v>
      </c>
      <c r="QS484" s="2">
        <f t="shared" si="1084"/>
        <v>80.216222139881566</v>
      </c>
      <c r="QT484" s="2" t="str">
        <f t="shared" si="1085"/>
        <v>alert</v>
      </c>
      <c r="QU484" s="4">
        <v>4.7735678692301199E-2</v>
      </c>
      <c r="QV484" s="4">
        <v>2.3350941236308799E-2</v>
      </c>
      <c r="QW484" s="4">
        <v>-0.131737069296957</v>
      </c>
      <c r="QX484" s="4">
        <v>-9.65486239959574E-2</v>
      </c>
      <c r="QY484" s="4">
        <v>-0.17237440198891099</v>
      </c>
      <c r="QZ484" s="4">
        <v>-0.30075445212923202</v>
      </c>
      <c r="RA484" s="4">
        <v>1.0569513696273578</v>
      </c>
      <c r="RB484" s="4">
        <v>0.34804398720542812</v>
      </c>
      <c r="RC484" s="4">
        <v>0.39214552987063506</v>
      </c>
      <c r="RD484" s="4">
        <v>-0.11677418249611823</v>
      </c>
      <c r="RE484" s="4">
        <f t="shared" si="1018"/>
        <v>8.7486580187654317E-2</v>
      </c>
      <c r="RF484" s="4">
        <f t="shared" si="1019"/>
        <v>-2.6738982361506181E-2</v>
      </c>
      <c r="RG484" s="4">
        <f t="shared" si="1086"/>
        <v>106.994999175635</v>
      </c>
      <c r="RH484" s="4" t="str">
        <f t="shared" si="1087"/>
        <v>nervous</v>
      </c>
    </row>
    <row r="485" spans="1:476" x14ac:dyDescent="0.3">
      <c r="A485" s="1">
        <v>0.89208701309969995</v>
      </c>
      <c r="B485" s="1">
        <v>3.3478805672447702E-2</v>
      </c>
      <c r="C485" s="1">
        <v>0.227991250625561</v>
      </c>
      <c r="D485" s="1">
        <v>-0.168813337857118</v>
      </c>
      <c r="E485" s="1">
        <v>0.63051038002478899</v>
      </c>
      <c r="F485" s="1">
        <v>-9.3725141548145194E-2</v>
      </c>
      <c r="G485" s="1">
        <v>0.14973836922031314</v>
      </c>
      <c r="H485" s="1">
        <v>2.8020515339790961</v>
      </c>
      <c r="I485" s="1">
        <v>0.8586082074272523</v>
      </c>
      <c r="J485" s="1">
        <v>6.3937011899324686E-2</v>
      </c>
      <c r="K485" s="17">
        <f t="shared" si="952"/>
        <v>0.49425914253776448</v>
      </c>
      <c r="L485" s="18">
        <f t="shared" si="953"/>
        <v>8.7400581215104634E-3</v>
      </c>
      <c r="M485" s="18">
        <f t="shared" si="1020"/>
        <v>88.986935771064694</v>
      </c>
      <c r="N485" s="18" t="str">
        <f t="shared" si="1021"/>
        <v>alert</v>
      </c>
      <c r="O485" s="9">
        <v>0.74760569062389404</v>
      </c>
      <c r="P485" s="9">
        <v>0.16994969235691601</v>
      </c>
      <c r="Q485" s="9">
        <v>0.133420603780879</v>
      </c>
      <c r="R485" s="9">
        <v>0.23965400522052399</v>
      </c>
      <c r="S485" s="9">
        <v>0.16329268427716701</v>
      </c>
      <c r="T485" s="9">
        <v>0.113403113176322</v>
      </c>
      <c r="U485" s="9">
        <v>0.14647144781147592</v>
      </c>
      <c r="V485" s="9">
        <v>0.84577953893741131</v>
      </c>
      <c r="W485" s="9">
        <v>0.577655998266978</v>
      </c>
      <c r="X485" s="9">
        <v>0.40659628390976976</v>
      </c>
      <c r="Y485" s="9">
        <f t="shared" si="954"/>
        <v>0.96551066229470428</v>
      </c>
      <c r="Z485" s="9">
        <f t="shared" si="955"/>
        <v>0.13898037560308163</v>
      </c>
      <c r="AA485" s="9">
        <f t="shared" si="1022"/>
        <v>81.808827235271792</v>
      </c>
      <c r="AB485" s="9" t="str">
        <f t="shared" si="1023"/>
        <v>alert</v>
      </c>
      <c r="AC485" s="2">
        <v>0.13153207640644901</v>
      </c>
      <c r="AD485" s="2">
        <v>0.20258590038193</v>
      </c>
      <c r="AE485" s="2">
        <v>0.19241192194506501</v>
      </c>
      <c r="AF485" s="2">
        <v>0.27901764664934497</v>
      </c>
      <c r="AG485" s="2">
        <v>0.12760930511319499</v>
      </c>
      <c r="AH485" s="2">
        <v>-2.4257512234949499E-2</v>
      </c>
      <c r="AI485" s="2">
        <v>0.74249786281423902</v>
      </c>
      <c r="AJ485" s="2">
        <v>1.5646283216521597</v>
      </c>
      <c r="AK485" s="2">
        <v>-7.105382397548099E-2</v>
      </c>
      <c r="AL485" s="2">
        <v>1.4109673868072063</v>
      </c>
      <c r="AM485" s="2">
        <f t="shared" si="956"/>
        <v>0.11908371951521435</v>
      </c>
      <c r="AN485" s="2">
        <f t="shared" si="957"/>
        <v>0.44497377283819239</v>
      </c>
      <c r="AO485" s="2">
        <f t="shared" si="1024"/>
        <v>14.982381271318571</v>
      </c>
      <c r="AP485" s="2" t="str">
        <f t="shared" si="1025"/>
        <v>happy</v>
      </c>
      <c r="AQ485" s="9">
        <v>0.104729878293741</v>
      </c>
      <c r="AR485" s="9">
        <v>0.429563435129662</v>
      </c>
      <c r="AS485" s="9">
        <v>-8.0895583769616794E-2</v>
      </c>
      <c r="AT485" s="9">
        <v>-7.0214069452297301E-2</v>
      </c>
      <c r="AU485" s="9">
        <v>-0.47401803500235901</v>
      </c>
      <c r="AV485" s="9">
        <v>0.57991011244730695</v>
      </c>
      <c r="AW485" s="9">
        <v>0.21905815905557566</v>
      </c>
      <c r="AX485" s="9">
        <v>-6.9555135566287549E-2</v>
      </c>
      <c r="AY485" s="9">
        <v>-0.32483355683592097</v>
      </c>
      <c r="AZ485" s="9">
        <v>-0.28282153159226719</v>
      </c>
      <c r="BA485" s="9">
        <f t="shared" si="958"/>
        <v>-0.15694243782558093</v>
      </c>
      <c r="BB485" s="9">
        <f t="shared" si="959"/>
        <v>-5.1006756480644899E-2</v>
      </c>
      <c r="BC485" s="9">
        <f t="shared" si="1026"/>
        <v>-108.00431487949062</v>
      </c>
      <c r="BD485" s="9" t="str">
        <f t="shared" si="1027"/>
        <v>Bored</v>
      </c>
      <c r="BE485" s="4">
        <v>0.71792622907135195</v>
      </c>
      <c r="BF485" s="4">
        <v>0.99845736773522398</v>
      </c>
      <c r="BG485" s="4">
        <v>4.1061949298398598E-2</v>
      </c>
      <c r="BH485" s="4">
        <v>0.32842177502028302</v>
      </c>
      <c r="BI485" s="4">
        <v>0.75886683739118499</v>
      </c>
      <c r="BJ485" s="4">
        <v>0.96901104255370696</v>
      </c>
      <c r="BK485" s="4">
        <v>2.780480910352395E-2</v>
      </c>
      <c r="BL485" s="4">
        <v>0.16692607276578988</v>
      </c>
      <c r="BM485" s="4">
        <v>-0.28053113866387203</v>
      </c>
      <c r="BN485" s="4">
        <v>0.21526873421892748</v>
      </c>
      <c r="BO485" s="4">
        <f t="shared" si="960"/>
        <v>-0.26908680454933731</v>
      </c>
      <c r="BP485" s="4">
        <f t="shared" si="961"/>
        <v>8.4954810991620056E-2</v>
      </c>
      <c r="BQ485" s="4">
        <f t="shared" si="1028"/>
        <v>-72.478298153133309</v>
      </c>
      <c r="BR485" s="4" t="str">
        <f t="shared" si="1029"/>
        <v>Calm</v>
      </c>
      <c r="BS485" s="5">
        <v>0.43397161956830899</v>
      </c>
      <c r="BT485" s="5">
        <v>0.42066459800692801</v>
      </c>
      <c r="BU485" s="5">
        <v>0.65749116833223997</v>
      </c>
      <c r="BV485" s="5">
        <v>-4.4075287057343598E-3</v>
      </c>
      <c r="BW485" s="5">
        <v>0.23666662281138701</v>
      </c>
      <c r="BX485" s="5">
        <v>-1.8425277114665701E-2</v>
      </c>
      <c r="BY485" s="5">
        <v>0.98039617603552576</v>
      </c>
      <c r="BZ485" s="5">
        <v>-1.0957478488073753E-2</v>
      </c>
      <c r="CA485" s="5">
        <v>1.3307021561380972E-2</v>
      </c>
      <c r="CB485" s="5">
        <v>0.76416564872411585</v>
      </c>
      <c r="CC485" s="5">
        <f t="shared" si="962"/>
        <v>0.14539843122682816</v>
      </c>
      <c r="CD485" s="5">
        <f t="shared" si="963"/>
        <v>0.23978752845962137</v>
      </c>
      <c r="CE485" s="5">
        <f t="shared" si="1030"/>
        <v>31.231098117421734</v>
      </c>
      <c r="CF485" s="5" t="str">
        <f t="shared" si="1031"/>
        <v>excited</v>
      </c>
      <c r="CG485" s="4">
        <v>0.33827810016363002</v>
      </c>
      <c r="CH485" s="4">
        <v>0.49232425644158601</v>
      </c>
      <c r="CI485" s="4">
        <v>0.41890270669532798</v>
      </c>
      <c r="CJ485" s="4">
        <v>0.34916039408606098</v>
      </c>
      <c r="CK485" s="4">
        <v>-5.41821324039789E-2</v>
      </c>
      <c r="CL485" s="4">
        <v>0.20823384408277801</v>
      </c>
      <c r="CM485" s="4">
        <v>1.4745112716619939</v>
      </c>
      <c r="CN485" s="4">
        <v>0.49840319286111501</v>
      </c>
      <c r="CO485" s="4">
        <v>-0.15404615627795598</v>
      </c>
      <c r="CP485" s="4">
        <v>0.92470614208291735</v>
      </c>
      <c r="CQ485" s="4">
        <f t="shared" si="964"/>
        <v>0.15351595922738848</v>
      </c>
      <c r="CR485" s="4">
        <f t="shared" si="965"/>
        <v>-0.43127681167651977</v>
      </c>
      <c r="CS485" s="4">
        <f t="shared" si="1032"/>
        <v>160.40646194350614</v>
      </c>
      <c r="CT485" s="4" t="str">
        <f t="shared" si="1033"/>
        <v>Upset</v>
      </c>
      <c r="CU485" s="2">
        <v>-0.17761473054592899</v>
      </c>
      <c r="CV485" s="2">
        <v>0.486976473976654</v>
      </c>
      <c r="CW485" s="2">
        <v>-0.21679589254078299</v>
      </c>
      <c r="CX485" s="2">
        <v>0.219358113446285</v>
      </c>
      <c r="CY485" s="2">
        <v>-3.01877909780374E-2</v>
      </c>
      <c r="CZ485" s="2">
        <v>0.30753469334910499</v>
      </c>
      <c r="DA485" s="2">
        <v>1.0432784498997496</v>
      </c>
      <c r="DB485" s="2">
        <v>0.27609191974559821</v>
      </c>
      <c r="DC485" s="2">
        <v>-0.66459120452258302</v>
      </c>
      <c r="DD485" s="2">
        <v>8.2822810509398555E-3</v>
      </c>
      <c r="DE485" s="2">
        <f t="shared" si="966"/>
        <v>-0.7853952675189898</v>
      </c>
      <c r="DF485" s="2">
        <f t="shared" si="967"/>
        <v>0.13688363160325689</v>
      </c>
      <c r="DG485" s="2">
        <f t="shared" si="1034"/>
        <v>-80.113436444468945</v>
      </c>
      <c r="DH485" s="2" t="str">
        <f t="shared" si="1035"/>
        <v>Calm</v>
      </c>
      <c r="DI485" s="7">
        <v>0.247560714781449</v>
      </c>
      <c r="DJ485" s="7">
        <v>0.75873966283335303</v>
      </c>
      <c r="DK485" s="7">
        <v>3.6185932413664002E-3</v>
      </c>
      <c r="DL485" s="7">
        <v>0.34225199567126502</v>
      </c>
      <c r="DM485" s="7">
        <v>0.14800958067866701</v>
      </c>
      <c r="DN485" s="7">
        <v>0.845963072332093</v>
      </c>
      <c r="DO485" s="7">
        <v>9.1477880996027675E-3</v>
      </c>
      <c r="DP485" s="7">
        <v>0.2132806208721135</v>
      </c>
      <c r="DQ485" s="7">
        <v>-0.511178948051904</v>
      </c>
      <c r="DR485" s="7">
        <v>0.34370511688809668</v>
      </c>
      <c r="DS485" s="7">
        <f t="shared" si="968"/>
        <v>-0.49646559543248381</v>
      </c>
      <c r="DT485" s="7">
        <f t="shared" si="969"/>
        <v>0.11239134083124225</v>
      </c>
      <c r="DU485" s="7">
        <f t="shared" si="1036"/>
        <v>-77.244220350782953</v>
      </c>
      <c r="DV485" s="7" t="str">
        <f t="shared" si="1037"/>
        <v>Calm</v>
      </c>
      <c r="DW485" s="9">
        <v>-0.27285663603419502</v>
      </c>
      <c r="DX485" s="9">
        <v>0.117774222223298</v>
      </c>
      <c r="DY485" s="9">
        <v>-8.1389602411433906E-2</v>
      </c>
      <c r="DZ485" s="9">
        <v>-3.6142680301484903E-2</v>
      </c>
      <c r="EA485" s="9">
        <v>0.14626487109685399</v>
      </c>
      <c r="EB485" s="9">
        <v>0.56293595326759405</v>
      </c>
      <c r="EC485" s="9">
        <v>0.64292967596841089</v>
      </c>
      <c r="ED485" s="9">
        <v>-5.309554874131376E-2</v>
      </c>
      <c r="EE485" s="9">
        <v>-0.390630858257493</v>
      </c>
      <c r="EF485" s="9">
        <v>0.75786983078709524</v>
      </c>
      <c r="EG485" s="9">
        <f t="shared" si="970"/>
        <v>-0.23300701213972241</v>
      </c>
      <c r="EH485" s="9">
        <f t="shared" si="971"/>
        <v>0.23424617744250642</v>
      </c>
      <c r="EI485" s="9">
        <f t="shared" si="1038"/>
        <v>-44.848050741863389</v>
      </c>
      <c r="EJ485" s="9" t="str">
        <f t="shared" si="1039"/>
        <v>Relased</v>
      </c>
      <c r="EK485" s="1">
        <v>0.137655127758153</v>
      </c>
      <c r="EL485" s="1">
        <v>0.240817657875251</v>
      </c>
      <c r="EM485" s="1">
        <v>-4.7523099738216203E-2</v>
      </c>
      <c r="EN485" s="1">
        <v>0.15185458411229699</v>
      </c>
      <c r="EO485" s="1">
        <v>0.15480452322024099</v>
      </c>
      <c r="EP485" s="1">
        <v>-0.25108007310772101</v>
      </c>
      <c r="EQ485" s="1">
        <v>-0.16249455122863107</v>
      </c>
      <c r="ER485" s="1">
        <v>-14.797158434189358</v>
      </c>
      <c r="ES485" s="1">
        <v>-0.103162530117098</v>
      </c>
      <c r="ET485" s="1">
        <v>0.27566442908034677</v>
      </c>
      <c r="EU485" s="1">
        <f t="shared" si="972"/>
        <v>-0.43626155384522758</v>
      </c>
      <c r="EV485" s="1">
        <f t="shared" si="973"/>
        <v>-3.7943491026305454E-3</v>
      </c>
      <c r="EW485" s="1">
        <f t="shared" si="1040"/>
        <v>-90.498312780855983</v>
      </c>
      <c r="EX485" s="1" t="str">
        <f t="shared" si="1041"/>
        <v>Bored</v>
      </c>
      <c r="EY485" s="2">
        <v>0.325967908797407</v>
      </c>
      <c r="EZ485" s="2">
        <v>0.25056236183210001</v>
      </c>
      <c r="FA485" s="2">
        <v>0.108325959113676</v>
      </c>
      <c r="FB485" s="2">
        <v>0.126582933834191</v>
      </c>
      <c r="FC485" s="2">
        <v>3.8752470431268497E-2</v>
      </c>
      <c r="FD485" s="2">
        <v>-3.5652396501278202E-2</v>
      </c>
      <c r="FE485" s="2">
        <v>0.29701098508059198</v>
      </c>
      <c r="FF485" s="2">
        <v>0.58900448678280448</v>
      </c>
      <c r="FG485" s="2">
        <v>7.5405546965306991E-2</v>
      </c>
      <c r="FH485" s="2">
        <v>0.40745283450836428</v>
      </c>
      <c r="FI485" s="2">
        <f t="shared" si="974"/>
        <v>-2.2189793795408752E-2</v>
      </c>
      <c r="FJ485" s="2">
        <f t="shared" si="975"/>
        <v>-0.24825184287767121</v>
      </c>
      <c r="FK485" s="2">
        <f t="shared" si="1042"/>
        <v>-174.89223628370968</v>
      </c>
      <c r="FL485" s="2" t="str">
        <f t="shared" si="1043"/>
        <v>Sad</v>
      </c>
      <c r="FM485" s="7">
        <v>0.38908395819182001</v>
      </c>
      <c r="FN485" s="7">
        <v>0.55057356448044004</v>
      </c>
      <c r="FO485" s="7">
        <v>-4.1898491425660503E-2</v>
      </c>
      <c r="FP485" s="7">
        <v>6.5207496585615296E-2</v>
      </c>
      <c r="FQ485" s="7">
        <v>0.23696695731791501</v>
      </c>
      <c r="FR485" s="7">
        <v>0.49550855901199897</v>
      </c>
      <c r="FS485" s="7">
        <v>-6.6925054157210936E-2</v>
      </c>
      <c r="FT485" s="7">
        <v>6.2334968853032503E-2</v>
      </c>
      <c r="FU485" s="7">
        <v>-0.16148960628862002</v>
      </c>
      <c r="FV485" s="7">
        <v>2.4805851703998606E-2</v>
      </c>
      <c r="FW485" s="7">
        <f t="shared" si="976"/>
        <v>-0.29637992379387779</v>
      </c>
      <c r="FX485" s="7">
        <f t="shared" si="977"/>
        <v>0.17928099352166948</v>
      </c>
      <c r="FY485" s="7">
        <f t="shared" si="1044"/>
        <v>-58.830146272236448</v>
      </c>
      <c r="FZ485" s="7" t="str">
        <f t="shared" si="1045"/>
        <v>Relased</v>
      </c>
      <c r="GA485" s="4">
        <v>0.39687201485086998</v>
      </c>
      <c r="GB485" s="4">
        <v>0.42613491044679103</v>
      </c>
      <c r="GC485" s="4">
        <v>0.226059838847563</v>
      </c>
      <c r="GD485" s="4">
        <v>0.26734956475948002</v>
      </c>
      <c r="GE485" s="4">
        <v>0.122719724346145</v>
      </c>
      <c r="GF485" s="4">
        <v>0.245176468711751</v>
      </c>
      <c r="GG485" s="4">
        <v>0.43507204174746761</v>
      </c>
      <c r="GH485" s="4">
        <v>0.39824971400691944</v>
      </c>
      <c r="GI485" s="4">
        <v>-2.9262895595921046E-2</v>
      </c>
      <c r="GJ485" s="4">
        <v>0.59952035449591035</v>
      </c>
      <c r="GK485" s="4">
        <f t="shared" si="978"/>
        <v>0.17937683113295844</v>
      </c>
      <c r="GL485" s="4">
        <f t="shared" si="979"/>
        <v>-0.63750275987228422</v>
      </c>
      <c r="GM485" s="4">
        <f t="shared" si="1046"/>
        <v>164.28476771105292</v>
      </c>
      <c r="GN485" s="4" t="str">
        <f t="shared" si="1047"/>
        <v>Upset</v>
      </c>
      <c r="GO485" s="5">
        <v>0.87992499848339401</v>
      </c>
      <c r="GP485" s="5">
        <v>0.21875646120931999</v>
      </c>
      <c r="GQ485" s="5">
        <v>0.60295773258466001</v>
      </c>
      <c r="GR485" s="5">
        <v>0.56079477185337601</v>
      </c>
      <c r="GS485" s="5">
        <v>0.997885428596341</v>
      </c>
      <c r="GT485" s="5">
        <v>-0.20495873099272599</v>
      </c>
      <c r="GU485" s="5">
        <v>0.32109616811657926</v>
      </c>
      <c r="GV485" s="5">
        <v>40.643987311690559</v>
      </c>
      <c r="GW485" s="5">
        <v>0.66116853727407399</v>
      </c>
      <c r="GX485" s="5">
        <v>1.0592264884159612</v>
      </c>
      <c r="GY485" s="5">
        <f t="shared" si="980"/>
        <v>0.90629499258157598</v>
      </c>
      <c r="GZ485" s="5">
        <f t="shared" si="981"/>
        <v>0.3430020203766917</v>
      </c>
      <c r="HA485" s="5">
        <f t="shared" si="1048"/>
        <v>69.270039721280426</v>
      </c>
      <c r="HB485" s="5" t="str">
        <f t="shared" si="1049"/>
        <v>alert</v>
      </c>
      <c r="HC485" s="2">
        <v>0.37840170383506999</v>
      </c>
      <c r="HD485" s="2">
        <v>0.38716178698516401</v>
      </c>
      <c r="HE485" s="2">
        <v>0.166207717886839</v>
      </c>
      <c r="HF485" s="2">
        <v>0.26944487825525099</v>
      </c>
      <c r="HG485" s="2">
        <v>0.425252647255915</v>
      </c>
      <c r="HH485" s="2">
        <v>0.41884940999842102</v>
      </c>
      <c r="HI485" s="2">
        <v>0.20681492940492016</v>
      </c>
      <c r="HJ485" s="2">
        <v>0.33429421236779472</v>
      </c>
      <c r="HK485" s="2">
        <v>-8.7600831500940224E-3</v>
      </c>
      <c r="HL485" s="2">
        <v>0.56906135332462948</v>
      </c>
      <c r="HM485" s="2">
        <f t="shared" si="982"/>
        <v>-3.5567310279145947E-2</v>
      </c>
      <c r="HN485" s="2">
        <f t="shared" si="983"/>
        <v>0.18876050969272717</v>
      </c>
      <c r="HO485" s="2">
        <f t="shared" si="1050"/>
        <v>-10.670877937337371</v>
      </c>
      <c r="HP485" s="2" t="str">
        <f t="shared" si="1051"/>
        <v>Contented</v>
      </c>
      <c r="HQ485" s="4">
        <v>0.34284261750077699</v>
      </c>
      <c r="HR485" s="4">
        <v>0.22231611582039301</v>
      </c>
      <c r="HS485" s="4">
        <v>0.323038455519572</v>
      </c>
      <c r="HT485" s="4">
        <v>0.53956685359715695</v>
      </c>
      <c r="HU485" s="4">
        <v>-0.134598907008107</v>
      </c>
      <c r="HV485" s="4">
        <v>0.27469858243187301</v>
      </c>
      <c r="HW485" s="4">
        <v>1.551251918991055</v>
      </c>
      <c r="HX485" s="4">
        <v>1.0856154868146235</v>
      </c>
      <c r="HY485" s="4">
        <v>0.12052650168038398</v>
      </c>
      <c r="HZ485" s="4">
        <v>1.5263062539042904</v>
      </c>
      <c r="IA485" s="4">
        <f t="shared" si="984"/>
        <v>0.3567177539134947</v>
      </c>
      <c r="IB485" s="4">
        <f t="shared" si="985"/>
        <v>0.36030370960212643</v>
      </c>
      <c r="IC485" s="4">
        <f t="shared" si="1052"/>
        <v>44.713455699750313</v>
      </c>
      <c r="ID485" s="4" t="str">
        <f t="shared" si="1053"/>
        <v>excited</v>
      </c>
      <c r="IE485" s="5">
        <v>0.26686154601504603</v>
      </c>
      <c r="IF485" s="5">
        <v>-1.7625714394155102E-2</v>
      </c>
      <c r="IG485" s="5">
        <v>0.10681356414837199</v>
      </c>
      <c r="IH485" s="5">
        <v>0.31255799433521397</v>
      </c>
      <c r="II485" s="5">
        <v>-0.183788863522343</v>
      </c>
      <c r="IJ485" s="5">
        <v>2.0439539975564101E-2</v>
      </c>
      <c r="IK485" s="5">
        <v>1.2857844593829546</v>
      </c>
      <c r="IL485" s="5">
        <v>111.07937762748719</v>
      </c>
      <c r="IM485" s="5">
        <v>0.28448726040920114</v>
      </c>
      <c r="IN485" s="5">
        <v>1.6826294829127382</v>
      </c>
      <c r="IO485" s="5">
        <f t="shared" si="986"/>
        <v>9.7657426500175726E-2</v>
      </c>
      <c r="IP485" s="5">
        <f t="shared" si="987"/>
        <v>0.35377161936532753</v>
      </c>
      <c r="IQ485" s="5">
        <f t="shared" si="1054"/>
        <v>15.431982066985261</v>
      </c>
      <c r="IR485" s="5" t="str">
        <f t="shared" si="1055"/>
        <v>happy</v>
      </c>
      <c r="IS485" s="4">
        <v>0.34999267211890001</v>
      </c>
      <c r="IT485" s="4">
        <v>0.75624937846137497</v>
      </c>
      <c r="IU485" s="4">
        <v>1.0334081541915301</v>
      </c>
      <c r="IV485" s="4">
        <v>0.82237455713339802</v>
      </c>
      <c r="IW485" s="4">
        <v>0.33295199899087402</v>
      </c>
      <c r="IX485" s="4">
        <v>0.717379524413853</v>
      </c>
      <c r="IY485" s="4">
        <v>1.5131652649287952</v>
      </c>
      <c r="IZ485" s="4">
        <v>0.55806082218450381</v>
      </c>
      <c r="JA485" s="4">
        <v>-0.40625670634247496</v>
      </c>
      <c r="JB485" s="4">
        <v>1.6775557486279646</v>
      </c>
      <c r="JC485" s="4">
        <f t="shared" si="988"/>
        <v>-0.48678427627594412</v>
      </c>
      <c r="JD485" s="4">
        <f t="shared" si="989"/>
        <v>1.3162712471388893E-2</v>
      </c>
      <c r="JE485" s="4">
        <f t="shared" si="1056"/>
        <v>-88.451091826776704</v>
      </c>
      <c r="JF485" s="4" t="str">
        <f t="shared" si="1057"/>
        <v>Calm</v>
      </c>
      <c r="JG485" s="5">
        <v>0.426192255063637</v>
      </c>
      <c r="JH485" s="5">
        <v>0.32477188507864202</v>
      </c>
      <c r="JI485" s="5">
        <v>-3.7838604320056E-2</v>
      </c>
      <c r="JJ485" s="5">
        <v>7.9126200946661604E-2</v>
      </c>
      <c r="JK485" s="5">
        <v>7.6009691091937601E-2</v>
      </c>
      <c r="JL485" s="5">
        <v>0.51600403751578605</v>
      </c>
      <c r="JM485" s="5">
        <v>-7.5345395631609469E-2</v>
      </c>
      <c r="JN485" s="5">
        <v>9.4110926372032139E-2</v>
      </c>
      <c r="JO485" s="5">
        <v>0.10142036998499498</v>
      </c>
      <c r="JP485" s="5">
        <v>5.4979451640371504E-2</v>
      </c>
      <c r="JQ485" s="5">
        <f t="shared" si="990"/>
        <v>4.34309069993013E-2</v>
      </c>
      <c r="JR485" s="5">
        <f t="shared" si="991"/>
        <v>0.11019083490915671</v>
      </c>
      <c r="JS485" s="5">
        <f t="shared" si="1058"/>
        <v>21.511514546873585</v>
      </c>
      <c r="JT485" s="5" t="str">
        <f t="shared" si="1059"/>
        <v>happy</v>
      </c>
      <c r="JU485" s="2">
        <v>0.11895989865152599</v>
      </c>
      <c r="JV485" s="2">
        <v>0.18486353177878601</v>
      </c>
      <c r="JW485" s="2">
        <v>-2.9574004673221001E-2</v>
      </c>
      <c r="JX485" s="2">
        <v>-0.12306229943452</v>
      </c>
      <c r="JY485" s="2">
        <v>-0.31060570409592803</v>
      </c>
      <c r="JZ485" s="2">
        <v>-0.21980475465407701</v>
      </c>
      <c r="KA485" s="2">
        <v>0.15431595074383539</v>
      </c>
      <c r="KB485" s="2">
        <v>3.5219803231770865</v>
      </c>
      <c r="KC485" s="2">
        <v>-6.5903633127260011E-2</v>
      </c>
      <c r="KD485" s="2">
        <v>-0.50238490129467217</v>
      </c>
      <c r="KE485" s="2">
        <f t="shared" si="992"/>
        <v>0.16642094772992677</v>
      </c>
      <c r="KF485" s="2">
        <f t="shared" si="993"/>
        <v>-3.6438333385858668E-2</v>
      </c>
      <c r="KG485" s="2">
        <f t="shared" si="1060"/>
        <v>102.3501760650101</v>
      </c>
      <c r="KH485" s="2" t="str">
        <f t="shared" si="1061"/>
        <v>nervous</v>
      </c>
      <c r="KI485" s="7">
        <v>0.38495433742847501</v>
      </c>
      <c r="KJ485" s="7">
        <v>-1.2655197493424E-2</v>
      </c>
      <c r="KK485" s="7">
        <v>4.0566276743241002E-2</v>
      </c>
      <c r="KL485" s="7">
        <v>-0.168970635208787</v>
      </c>
      <c r="KM485" s="7">
        <v>0.15586098550716401</v>
      </c>
      <c r="KN485" s="7">
        <v>-0.22558331726035899</v>
      </c>
      <c r="KO485" s="7">
        <v>7.5009481097984138E-2</v>
      </c>
      <c r="KP485" s="7">
        <v>0.70924986828186187</v>
      </c>
      <c r="KQ485" s="7">
        <v>0.39760953492189899</v>
      </c>
      <c r="KR485" s="7">
        <v>-0.344895662364266</v>
      </c>
      <c r="KS485" s="7">
        <f t="shared" si="994"/>
        <v>0.38257321417387113</v>
      </c>
      <c r="KT485" s="7">
        <f t="shared" si="995"/>
        <v>-0.11720912354933843</v>
      </c>
      <c r="KU485" s="7">
        <f t="shared" si="1062"/>
        <v>107.03351605571221</v>
      </c>
      <c r="KV485" s="7" t="str">
        <f t="shared" si="1063"/>
        <v>nervous</v>
      </c>
      <c r="KW485" s="2">
        <v>0.190078683064831</v>
      </c>
      <c r="KX485" s="2">
        <v>0.146087116035197</v>
      </c>
      <c r="KY485" s="2">
        <v>0.78990071550853902</v>
      </c>
      <c r="KZ485" s="2">
        <v>0.41617612350465399</v>
      </c>
      <c r="LA485" s="2">
        <v>-2.6292285446309599E-2</v>
      </c>
      <c r="LB485" s="2">
        <v>0.175406635722061</v>
      </c>
      <c r="LC485" s="2">
        <v>4.8227491842656836</v>
      </c>
      <c r="LD485" s="2">
        <v>1.2945076575512589</v>
      </c>
      <c r="LE485" s="2">
        <v>-8.8899129537318988E-2</v>
      </c>
      <c r="LF485" s="2">
        <v>2.4986611107541741</v>
      </c>
      <c r="LG485" s="2">
        <f t="shared" si="996"/>
        <v>-2.2599842919762914E-2</v>
      </c>
      <c r="LH485" s="2">
        <f t="shared" si="997"/>
        <v>0.83226278009527022</v>
      </c>
      <c r="LI485" s="2">
        <f t="shared" si="1064"/>
        <v>-1.5554672369523175</v>
      </c>
      <c r="LJ485" s="2" t="str">
        <f t="shared" si="1065"/>
        <v>Contented</v>
      </c>
      <c r="LK485" s="4">
        <v>0.49381185623402801</v>
      </c>
      <c r="LL485" s="4">
        <v>0.60149076180387795</v>
      </c>
      <c r="LM485" s="4">
        <v>6.1465853796156399E-2</v>
      </c>
      <c r="LN485" s="4">
        <v>0.119998936847119</v>
      </c>
      <c r="LO485" s="4">
        <v>0.260999863108208</v>
      </c>
      <c r="LP485" s="4">
        <v>0.44924519522895001</v>
      </c>
      <c r="LQ485" s="4">
        <v>8.143203426904852E-2</v>
      </c>
      <c r="LR485" s="4">
        <v>0.11420465440811967</v>
      </c>
      <c r="LS485" s="4">
        <v>-0.10767890556984994</v>
      </c>
      <c r="LT485" s="4">
        <v>0.16567548333660179</v>
      </c>
      <c r="LU485" s="4">
        <f t="shared" si="998"/>
        <v>-5.1944795613227845E-2</v>
      </c>
      <c r="LV485" s="4">
        <f t="shared" si="999"/>
        <v>0.35117768233743463</v>
      </c>
      <c r="LW485" s="4">
        <f t="shared" si="1066"/>
        <v>-8.4139527452136988</v>
      </c>
      <c r="LX485" s="4" t="str">
        <f t="shared" si="1067"/>
        <v>Contented</v>
      </c>
      <c r="LY485" s="5">
        <v>0.30771264333786602</v>
      </c>
      <c r="LZ485" s="5">
        <v>0.70915245598488397</v>
      </c>
      <c r="MA485" s="5">
        <v>7.0363371518589596E-2</v>
      </c>
      <c r="MB485" s="5">
        <v>0.10551266190203901</v>
      </c>
      <c r="MC485" s="5">
        <v>0.35172340441358302</v>
      </c>
      <c r="MD485" s="5">
        <v>0.97552280006647796</v>
      </c>
      <c r="ME485" s="5">
        <v>0.10670234324998649</v>
      </c>
      <c r="MF485" s="5">
        <v>6.2630861065381599E-2</v>
      </c>
      <c r="MG485" s="5">
        <v>-0.40143981264701795</v>
      </c>
      <c r="MH485" s="5">
        <v>0.17295906166684757</v>
      </c>
      <c r="MI485" s="5">
        <f t="shared" si="1000"/>
        <v>-0.65374664790400328</v>
      </c>
      <c r="MJ485" s="5">
        <f t="shared" si="1001"/>
        <v>1.6539722262683076E-2</v>
      </c>
      <c r="MK485" s="5">
        <f t="shared" si="1068"/>
        <v>-88.550731897160574</v>
      </c>
      <c r="ML485" s="5" t="str">
        <f t="shared" si="1069"/>
        <v>Calm</v>
      </c>
      <c r="MM485" s="2">
        <v>0.39385857556180498</v>
      </c>
      <c r="MN485" s="2">
        <v>0.53214685142526796</v>
      </c>
      <c r="MO485" s="2">
        <v>-9.5286735729929503E-2</v>
      </c>
      <c r="MP485" s="2">
        <v>-0.108246995271311</v>
      </c>
      <c r="MQ485" s="2">
        <v>-0.14426507852075299</v>
      </c>
      <c r="MR485" s="2">
        <v>0.160919059576424</v>
      </c>
      <c r="MS485" s="2">
        <v>-0.38176770172123986</v>
      </c>
      <c r="MT485" s="2">
        <v>-0.15618571560511615</v>
      </c>
      <c r="MU485" s="2">
        <v>-0.13828827586346298</v>
      </c>
      <c r="MV485" s="2">
        <v>-0.21979755741116389</v>
      </c>
      <c r="MW485" s="2">
        <f t="shared" si="1002"/>
        <v>0.18077990467814753</v>
      </c>
      <c r="MX485" s="2">
        <f t="shared" si="1003"/>
        <v>-6.3924300917374777E-2</v>
      </c>
      <c r="MY485" s="2">
        <f t="shared" si="1070"/>
        <v>109.473742753889</v>
      </c>
      <c r="MZ485" s="2" t="str">
        <f t="shared" si="1071"/>
        <v>nervous</v>
      </c>
      <c r="NA485" s="7">
        <v>0.83760146828419402</v>
      </c>
      <c r="NB485" s="7">
        <v>0.63686793660765195</v>
      </c>
      <c r="NC485" s="7">
        <v>0.42624698589112803</v>
      </c>
      <c r="ND485" s="7">
        <v>0.27597008556645197</v>
      </c>
      <c r="NE485" s="7">
        <v>0.99054187652069403</v>
      </c>
      <c r="NF485" s="7">
        <v>1.0903074585827499</v>
      </c>
      <c r="NG485" s="7">
        <v>0.23315840472926372</v>
      </c>
      <c r="NH485" s="7">
        <v>0.15978115849434582</v>
      </c>
      <c r="NI485" s="7">
        <v>0.20073353167654207</v>
      </c>
      <c r="NJ485" s="7">
        <v>0.47625068999589615</v>
      </c>
      <c r="NK485" s="7">
        <f t="shared" si="1004"/>
        <v>0.40521003806104083</v>
      </c>
      <c r="NL485" s="7">
        <f t="shared" si="1005"/>
        <v>0.13708736911290442</v>
      </c>
      <c r="NM485" s="7">
        <f t="shared" si="1072"/>
        <v>71.308711093073171</v>
      </c>
      <c r="NN485" s="7" t="str">
        <f t="shared" si="1073"/>
        <v>alert</v>
      </c>
      <c r="NO485" s="4">
        <v>0.45159878106663598</v>
      </c>
      <c r="NP485" s="4">
        <v>0.49492655629665899</v>
      </c>
      <c r="NQ485" s="4">
        <v>0.393348662450895</v>
      </c>
      <c r="NR485" s="4">
        <v>0.38295796206905097</v>
      </c>
      <c r="NS485" s="4">
        <v>0.16260069426267701</v>
      </c>
      <c r="NT485" s="4">
        <v>0.64435773697010501</v>
      </c>
      <c r="NU485" s="4">
        <v>0.64042494051300647</v>
      </c>
      <c r="NV485" s="4">
        <v>0.33613906935464194</v>
      </c>
      <c r="NW485" s="4">
        <v>-4.3327775230023013E-2</v>
      </c>
      <c r="NX485" s="4">
        <v>0.82016465262565319</v>
      </c>
      <c r="NY485" s="4">
        <f t="shared" si="1006"/>
        <v>-0.17400913978216859</v>
      </c>
      <c r="NZ485" s="4">
        <f t="shared" si="1007"/>
        <v>0.12131345405514327</v>
      </c>
      <c r="OA485" s="4">
        <f t="shared" si="1074"/>
        <v>-55.117058402032583</v>
      </c>
      <c r="OB485" s="4" t="str">
        <f t="shared" si="1075"/>
        <v>Relased</v>
      </c>
      <c r="OC485" s="1">
        <v>0.78498217328912601</v>
      </c>
      <c r="OD485" s="1">
        <v>0.93436252406049702</v>
      </c>
      <c r="OE485" s="1">
        <v>1.0280448165418099</v>
      </c>
      <c r="OF485" s="1">
        <v>0.94708107314327905</v>
      </c>
      <c r="OG485" s="1">
        <v>0.45318844472930297</v>
      </c>
      <c r="OH485" s="1">
        <v>0.684878684022596</v>
      </c>
      <c r="OI485" s="1">
        <v>0.8302933388833722</v>
      </c>
      <c r="OJ485" s="1">
        <v>0.5848919039458379</v>
      </c>
      <c r="OK485" s="1">
        <v>-0.14938035077137102</v>
      </c>
      <c r="OL485" s="1">
        <v>1.1487666741461173</v>
      </c>
      <c r="OM485" s="1">
        <f t="shared" si="1008"/>
        <v>-0.21138306300028165</v>
      </c>
      <c r="ON485" s="1">
        <f t="shared" si="1009"/>
        <v>-0.73511648744672387</v>
      </c>
      <c r="OO485" s="1">
        <f t="shared" si="1076"/>
        <v>-163.95738783176159</v>
      </c>
      <c r="OP485" s="1" t="str">
        <f t="shared" si="1077"/>
        <v>Sad</v>
      </c>
      <c r="OQ485" s="2">
        <v>0.25964325658682302</v>
      </c>
      <c r="OR485" s="2">
        <v>0.31674313652446301</v>
      </c>
      <c r="OS485" s="2">
        <v>5.9454524988163402E-3</v>
      </c>
      <c r="OT485" s="2">
        <v>5.6755303422438202E-2</v>
      </c>
      <c r="OU485" s="2">
        <v>-0.34076958851525502</v>
      </c>
      <c r="OV485" s="2">
        <v>-2.50128437344516E-2</v>
      </c>
      <c r="OW485" s="2">
        <v>-7.3286346830783597E-2</v>
      </c>
      <c r="OX485" s="2">
        <v>0.19454717190885243</v>
      </c>
      <c r="OY485" s="2">
        <v>-5.7099879937639986E-2</v>
      </c>
      <c r="OZ485" s="2">
        <v>0.1087825054002421</v>
      </c>
      <c r="PA485" s="2">
        <f t="shared" si="1010"/>
        <v>-0.13668896047362744</v>
      </c>
      <c r="PB485" s="2">
        <f t="shared" si="1011"/>
        <v>-0.17442283579070306</v>
      </c>
      <c r="PC485" s="2">
        <f t="shared" si="1078"/>
        <v>-141.91546588567286</v>
      </c>
      <c r="PD485" s="2" t="str">
        <f t="shared" si="1079"/>
        <v>Depressed</v>
      </c>
      <c r="PE485" s="1">
        <v>0.75258509501087201</v>
      </c>
      <c r="PF485" s="1">
        <v>0.59330876518431297</v>
      </c>
      <c r="PG485" s="1">
        <v>0.80721735976045905</v>
      </c>
      <c r="PH485" s="1">
        <v>0.81472803631929702</v>
      </c>
      <c r="PI485" s="1">
        <v>0.34953744172135598</v>
      </c>
      <c r="PJ485" s="1">
        <v>0.22022432164090999</v>
      </c>
      <c r="PK485" s="1">
        <v>0.73242069992856051</v>
      </c>
      <c r="PL485" s="1">
        <v>1.001468839452784</v>
      </c>
      <c r="PM485" s="1">
        <v>0.15927632982655904</v>
      </c>
      <c r="PN485" s="1">
        <v>1.2051064679383687</v>
      </c>
      <c r="PO485" s="1">
        <f t="shared" si="1012"/>
        <v>0.34774047743433156</v>
      </c>
      <c r="PP485" s="1">
        <f t="shared" si="1013"/>
        <v>-0.41893844937875613</v>
      </c>
      <c r="PQ485" s="1">
        <f t="shared" si="1080"/>
        <v>140.30558064172794</v>
      </c>
      <c r="PR485" s="1" t="str">
        <f t="shared" si="1081"/>
        <v>stressed</v>
      </c>
      <c r="PS485" s="4">
        <v>0.49430154501825802</v>
      </c>
      <c r="PT485" s="4">
        <v>0.143268259465508</v>
      </c>
      <c r="PU485" s="4">
        <v>0.39054749735229</v>
      </c>
      <c r="PV485" s="4">
        <v>0.47607575583492101</v>
      </c>
      <c r="PW485" s="4">
        <v>0.62746820883813403</v>
      </c>
      <c r="PX485" s="4">
        <v>-4.89260786100294E-2</v>
      </c>
      <c r="PY485" s="4">
        <v>0.34815299308051012</v>
      </c>
      <c r="PZ485" s="4">
        <v>5.046266171906864</v>
      </c>
      <c r="QA485" s="4">
        <v>0.35103328555275004</v>
      </c>
      <c r="QB485" s="4">
        <v>1.3592601893825687</v>
      </c>
      <c r="QC485" s="4">
        <f t="shared" si="1014"/>
        <v>0.5827445840651917</v>
      </c>
      <c r="QD485" s="4">
        <f t="shared" si="1015"/>
        <v>0.29704154731049592</v>
      </c>
      <c r="QE485" s="4">
        <f t="shared" si="1082"/>
        <v>62.990762742612127</v>
      </c>
      <c r="QF485" s="4" t="str">
        <f t="shared" si="1083"/>
        <v>alert</v>
      </c>
      <c r="QG485" s="2">
        <v>1.02382573585666</v>
      </c>
      <c r="QH485" s="2">
        <v>0.86544200741355604</v>
      </c>
      <c r="QI485" s="2">
        <v>0.22529406961636</v>
      </c>
      <c r="QJ485" s="2">
        <v>0.16524168905789399</v>
      </c>
      <c r="QK485" s="2">
        <v>0.99249025712041805</v>
      </c>
      <c r="QL485" s="2">
        <v>0.74955360961873796</v>
      </c>
      <c r="QM485" s="2">
        <v>0.1117354970158793</v>
      </c>
      <c r="QN485" s="2">
        <v>0.10231711300959509</v>
      </c>
      <c r="QO485" s="2">
        <v>0.158383728443104</v>
      </c>
      <c r="QP485" s="2">
        <v>0.20671276480815715</v>
      </c>
      <c r="QQ485" s="2">
        <f t="shared" si="1016"/>
        <v>0.22212351869813785</v>
      </c>
      <c r="QR485" s="2">
        <f t="shared" si="1017"/>
        <v>4.4499310226665978E-2</v>
      </c>
      <c r="QS485" s="2">
        <f t="shared" si="1084"/>
        <v>78.671564478066443</v>
      </c>
      <c r="QT485" s="2" t="str">
        <f t="shared" si="1085"/>
        <v>alert</v>
      </c>
      <c r="QU485" s="4">
        <v>4.7735678692301199E-2</v>
      </c>
      <c r="QV485" s="4">
        <v>2.3350941236308799E-2</v>
      </c>
      <c r="QW485" s="4">
        <v>-0.131737069296957</v>
      </c>
      <c r="QX485" s="4">
        <v>-9.65486239959574E-2</v>
      </c>
      <c r="QY485" s="4">
        <v>-0.17237440198891099</v>
      </c>
      <c r="QZ485" s="4">
        <v>-0.30075445212923202</v>
      </c>
      <c r="RA485" s="4">
        <v>1.0569513696273578</v>
      </c>
      <c r="RB485" s="4">
        <v>0.34804398720542812</v>
      </c>
      <c r="RC485" s="4">
        <v>0.39214552987063506</v>
      </c>
      <c r="RD485" s="4">
        <v>-0.11677418249611823</v>
      </c>
      <c r="RE485" s="4">
        <f t="shared" si="1018"/>
        <v>8.7486580187654317E-2</v>
      </c>
      <c r="RF485" s="4">
        <f t="shared" si="1019"/>
        <v>-2.6738982361506181E-2</v>
      </c>
      <c r="RG485" s="4">
        <f t="shared" si="1086"/>
        <v>106.994999175635</v>
      </c>
      <c r="RH485" s="4" t="str">
        <f t="shared" si="1087"/>
        <v>nervous</v>
      </c>
    </row>
    <row r="486" spans="1:476" x14ac:dyDescent="0.3">
      <c r="A486" s="1">
        <v>0.89208701309969995</v>
      </c>
      <c r="B486" s="1">
        <v>3.3478805672447702E-2</v>
      </c>
      <c r="C486" s="1">
        <v>0.17487724064247601</v>
      </c>
      <c r="D486" s="1">
        <v>-0.168813337857118</v>
      </c>
      <c r="E486" s="1">
        <v>0.56423095596198902</v>
      </c>
      <c r="F486" s="1">
        <v>-9.3725141548145194E-2</v>
      </c>
      <c r="G486" s="1">
        <v>0.12008177084785272</v>
      </c>
      <c r="H486" s="1">
        <v>2.8020515339790961</v>
      </c>
      <c r="I486" s="1">
        <v>0.8586082074272523</v>
      </c>
      <c r="J486" s="1">
        <v>6.5515630140732329E-3</v>
      </c>
      <c r="K486" s="17">
        <f t="shared" si="952"/>
        <v>0.49425914253776448</v>
      </c>
      <c r="L486" s="18">
        <f t="shared" si="953"/>
        <v>-1.1040468218124766E-2</v>
      </c>
      <c r="M486" s="18">
        <f t="shared" si="1020"/>
        <v>91.279626415432304</v>
      </c>
      <c r="N486" s="18" t="str">
        <f t="shared" si="1021"/>
        <v>nervous</v>
      </c>
      <c r="O486" s="9">
        <v>0.74991996314514697</v>
      </c>
      <c r="P486" s="9">
        <v>0.143003201120914</v>
      </c>
      <c r="Q486" s="9">
        <v>0.11709072256061399</v>
      </c>
      <c r="R486" s="9">
        <v>0.132447170228534</v>
      </c>
      <c r="S486" s="9">
        <v>0.28763578666893502</v>
      </c>
      <c r="T486" s="9">
        <v>-0.18603941134674601</v>
      </c>
      <c r="U486" s="9">
        <v>0.11285246366915253</v>
      </c>
      <c r="V486" s="9">
        <v>-3.0775751287931494</v>
      </c>
      <c r="W486" s="9">
        <v>0.60691676202423295</v>
      </c>
      <c r="X486" s="9">
        <v>0.27946177540847639</v>
      </c>
      <c r="Y486" s="9">
        <f t="shared" si="954"/>
        <v>1</v>
      </c>
      <c r="Z486" s="9">
        <f t="shared" si="955"/>
        <v>9.5994734681219329E-2</v>
      </c>
      <c r="AA486" s="9">
        <f t="shared" si="1022"/>
        <v>84.516708481330454</v>
      </c>
      <c r="AB486" s="9" t="str">
        <f t="shared" si="1023"/>
        <v>alert</v>
      </c>
      <c r="AC486" s="2">
        <v>-2.5301821338084701E-3</v>
      </c>
      <c r="AD486" s="2">
        <v>2.6983698196316502E-2</v>
      </c>
      <c r="AE486" s="2">
        <v>0.128756513776909</v>
      </c>
      <c r="AF486" s="2">
        <v>0.11095152847916399</v>
      </c>
      <c r="AG486" s="2">
        <v>-6.6244127906490299E-2</v>
      </c>
      <c r="AH486" s="2">
        <v>-0.21419262999522901</v>
      </c>
      <c r="AI486" s="2">
        <v>-1.8721600216921588</v>
      </c>
      <c r="AJ486" s="2">
        <v>-0.59266151146218171</v>
      </c>
      <c r="AK486" s="2">
        <v>-7.105382397548099E-2</v>
      </c>
      <c r="AL486" s="2">
        <v>1.4109673868072063</v>
      </c>
      <c r="AM486" s="2">
        <f t="shared" si="956"/>
        <v>0.11908371951521435</v>
      </c>
      <c r="AN486" s="2">
        <f t="shared" si="957"/>
        <v>0.44497377283819239</v>
      </c>
      <c r="AO486" s="2">
        <f t="shared" si="1024"/>
        <v>14.982381271318571</v>
      </c>
      <c r="AP486" s="2" t="str">
        <f t="shared" si="1025"/>
        <v>happy</v>
      </c>
      <c r="AQ486" s="9">
        <v>0.362706473003438</v>
      </c>
      <c r="AR486" s="9">
        <v>0.41384896491269202</v>
      </c>
      <c r="AS486" s="9">
        <v>-3.7431943975662303E-2</v>
      </c>
      <c r="AT486" s="9">
        <v>-3.6367099134419101E-2</v>
      </c>
      <c r="AU486" s="9">
        <v>-0.44177344362071203</v>
      </c>
      <c r="AV486" s="9">
        <v>0.45888122671855802</v>
      </c>
      <c r="AW486" s="9">
        <v>0.47342074299080861</v>
      </c>
      <c r="AX486" s="9">
        <v>-4.1670495054656129E-2</v>
      </c>
      <c r="AY486" s="9">
        <v>-5.1142491909254018E-2</v>
      </c>
      <c r="AZ486" s="9">
        <v>-9.5033837259731968E-2</v>
      </c>
      <c r="BA486" s="9">
        <f t="shared" si="958"/>
        <v>9.0520307758926721E-2</v>
      </c>
      <c r="BB486" s="9">
        <f t="shared" si="959"/>
        <v>1.5973949734455095E-2</v>
      </c>
      <c r="BC486" s="9">
        <f t="shared" si="1026"/>
        <v>79.992156608927431</v>
      </c>
      <c r="BD486" s="9" t="str">
        <f t="shared" si="1027"/>
        <v>alert</v>
      </c>
      <c r="BE486" s="4">
        <v>0.72425757160682203</v>
      </c>
      <c r="BF486" s="4">
        <v>0.99845736773522398</v>
      </c>
      <c r="BG486" s="4">
        <v>1.63055073529552E-2</v>
      </c>
      <c r="BH486" s="4">
        <v>0.30525569449629503</v>
      </c>
      <c r="BI486" s="4">
        <v>0.91352297083670297</v>
      </c>
      <c r="BJ486" s="4">
        <v>0.93211356816816904</v>
      </c>
      <c r="BK486" s="4">
        <v>9.9558560688648903E-3</v>
      </c>
      <c r="BL486" s="4">
        <v>0.15811679789608635</v>
      </c>
      <c r="BM486" s="4">
        <v>-0.27419979612840195</v>
      </c>
      <c r="BN486" s="4">
        <v>0.18665955376927518</v>
      </c>
      <c r="BO486" s="4">
        <f t="shared" si="960"/>
        <v>-0.26236514551490364</v>
      </c>
      <c r="BP486" s="4">
        <f t="shared" si="961"/>
        <v>7.4445474189194893E-2</v>
      </c>
      <c r="BQ486" s="4">
        <f t="shared" si="1028"/>
        <v>-74.158837810467219</v>
      </c>
      <c r="BR486" s="4" t="str">
        <f t="shared" si="1029"/>
        <v>Calm</v>
      </c>
      <c r="BS486" s="5">
        <v>0.47053143627459598</v>
      </c>
      <c r="BT486" s="5">
        <v>0.40159649601620301</v>
      </c>
      <c r="BU486" s="5">
        <v>0.51940930546486097</v>
      </c>
      <c r="BV486" s="5">
        <v>2.2162467937591201E-2</v>
      </c>
      <c r="BW486" s="5">
        <v>0.53615165065631898</v>
      </c>
      <c r="BX486" s="5">
        <v>1.6579976244887499E-2</v>
      </c>
      <c r="BY486" s="5">
        <v>0.51596109262984591</v>
      </c>
      <c r="BZ486" s="5">
        <v>5.2997883448005073E-2</v>
      </c>
      <c r="CA486" s="5">
        <v>6.8934940258392974E-2</v>
      </c>
      <c r="CB486" s="5">
        <v>0.620977443045446</v>
      </c>
      <c r="CC486" s="5">
        <f t="shared" si="962"/>
        <v>0.19924195095636099</v>
      </c>
      <c r="CD486" s="5">
        <f t="shared" si="963"/>
        <v>0.16877825661834356</v>
      </c>
      <c r="CE486" s="5">
        <f t="shared" si="1030"/>
        <v>49.731997754281785</v>
      </c>
      <c r="CF486" s="5" t="str">
        <f t="shared" si="1031"/>
        <v>excited</v>
      </c>
      <c r="CG486" s="4">
        <v>0.33763117001002302</v>
      </c>
      <c r="CH486" s="4">
        <v>0.65288938242928796</v>
      </c>
      <c r="CI486" s="4">
        <v>0.48905974104012701</v>
      </c>
      <c r="CJ486" s="4">
        <v>0.50263855894353804</v>
      </c>
      <c r="CK486" s="4">
        <v>-4.1874425133350199E-2</v>
      </c>
      <c r="CL486" s="4">
        <v>0.84072297480430902</v>
      </c>
      <c r="CM486" s="4">
        <v>1.6535877862872048</v>
      </c>
      <c r="CN486" s="4">
        <v>0.33652544216660274</v>
      </c>
      <c r="CO486" s="4">
        <v>-0.31525821241926494</v>
      </c>
      <c r="CP486" s="4">
        <v>1.0011890187855805</v>
      </c>
      <c r="CQ486" s="4">
        <f t="shared" si="964"/>
        <v>-1.6320954803666909E-2</v>
      </c>
      <c r="CR486" s="4">
        <f t="shared" si="965"/>
        <v>-0.37187294123845016</v>
      </c>
      <c r="CS486" s="4">
        <f t="shared" si="1032"/>
        <v>-177.48698545705287</v>
      </c>
      <c r="CT486" s="4" t="str">
        <f t="shared" si="1033"/>
        <v>Sad</v>
      </c>
      <c r="CU486" s="2">
        <v>-0.38264430974779901</v>
      </c>
      <c r="CV486" s="2">
        <v>-0.118640442025556</v>
      </c>
      <c r="CW486" s="2">
        <v>-9.1619994615522296E-2</v>
      </c>
      <c r="CX486" s="2">
        <v>0.21440937596684401</v>
      </c>
      <c r="CY486" s="2">
        <v>-0.28090805602900198</v>
      </c>
      <c r="CZ486" s="2">
        <v>-0.23436951659838801</v>
      </c>
      <c r="DA486" s="2">
        <v>0.13807500257838054</v>
      </c>
      <c r="DB486" s="2">
        <v>-0.60737486501124738</v>
      </c>
      <c r="DC486" s="2">
        <v>-0.26400386772224299</v>
      </c>
      <c r="DD486" s="2">
        <v>-0.24494936444194551</v>
      </c>
      <c r="DE486" s="2">
        <f t="shared" si="966"/>
        <v>-0.31527756136766194</v>
      </c>
      <c r="DF486" s="2">
        <f t="shared" si="967"/>
        <v>2.0237920869185855E-2</v>
      </c>
      <c r="DG486" s="2">
        <f t="shared" si="1034"/>
        <v>-86.327176758353673</v>
      </c>
      <c r="DH486" s="2" t="str">
        <f t="shared" si="1035"/>
        <v>Calm</v>
      </c>
      <c r="DI486" s="7">
        <v>0.247560714781449</v>
      </c>
      <c r="DJ486" s="7">
        <v>0.75873966283335303</v>
      </c>
      <c r="DK486" s="7">
        <v>3.6185932413664002E-3</v>
      </c>
      <c r="DL486" s="7">
        <v>0.34225199567126502</v>
      </c>
      <c r="DM486" s="7">
        <v>0.14800958067866701</v>
      </c>
      <c r="DN486" s="7">
        <v>0.845963072332093</v>
      </c>
      <c r="DO486" s="7">
        <v>9.1477880996027675E-3</v>
      </c>
      <c r="DP486" s="7">
        <v>0.2132806208721135</v>
      </c>
      <c r="DQ486" s="7">
        <v>-0.511178948051904</v>
      </c>
      <c r="DR486" s="7">
        <v>0.34370511688809668</v>
      </c>
      <c r="DS486" s="7">
        <f t="shared" si="968"/>
        <v>-0.49646559543248381</v>
      </c>
      <c r="DT486" s="7">
        <f t="shared" si="969"/>
        <v>0.11239134083124225</v>
      </c>
      <c r="DU486" s="7">
        <f t="shared" si="1036"/>
        <v>-77.244220350782953</v>
      </c>
      <c r="DV486" s="7" t="str">
        <f t="shared" si="1037"/>
        <v>Calm</v>
      </c>
      <c r="DW486" s="9">
        <v>-0.27285663603419502</v>
      </c>
      <c r="DX486" s="9">
        <v>0.13091562781730101</v>
      </c>
      <c r="DY486" s="9">
        <v>-8.1389602411433906E-2</v>
      </c>
      <c r="DZ486" s="9">
        <v>-8.6576896145249202E-2</v>
      </c>
      <c r="EA486" s="9">
        <v>0.14626487109685399</v>
      </c>
      <c r="EB486" s="9">
        <v>0.54364129178030496</v>
      </c>
      <c r="EC486" s="9">
        <v>0.64292967596841089</v>
      </c>
      <c r="ED486" s="9">
        <v>-0.12834631686366066</v>
      </c>
      <c r="EE486" s="9">
        <v>-0.403772263851496</v>
      </c>
      <c r="EF486" s="9">
        <v>1.183354272783667</v>
      </c>
      <c r="EG486" s="9">
        <f t="shared" si="970"/>
        <v>-0.24863852401014641</v>
      </c>
      <c r="EH486" s="9">
        <f t="shared" si="971"/>
        <v>0.38649491311659601</v>
      </c>
      <c r="EI486" s="9">
        <f t="shared" si="1038"/>
        <v>-32.753842145313001</v>
      </c>
      <c r="EJ486" s="9" t="str">
        <f t="shared" si="1039"/>
        <v>Relased</v>
      </c>
      <c r="EK486" s="1">
        <v>0.17623711287989999</v>
      </c>
      <c r="EL486" s="1">
        <v>0.17183785412532099</v>
      </c>
      <c r="EM486" s="1">
        <v>-8.8142233267989901E-3</v>
      </c>
      <c r="EN486" s="1">
        <v>0.14554505086322</v>
      </c>
      <c r="EO486" s="1">
        <v>7.8641900936940901E-2</v>
      </c>
      <c r="EP486" s="1">
        <v>-6.8692018168348107E-2</v>
      </c>
      <c r="EQ486" s="1">
        <v>-3.4581989292900343E-2</v>
      </c>
      <c r="ER486" s="1">
        <v>1.4110608490674688</v>
      </c>
      <c r="ES486" s="1">
        <v>4.3992587545789996E-3</v>
      </c>
      <c r="ET486" s="1">
        <v>0.39282005457855895</v>
      </c>
      <c r="EU486" s="1">
        <f t="shared" si="972"/>
        <v>-0.27791960482510614</v>
      </c>
      <c r="EV486" s="1">
        <f t="shared" si="973"/>
        <v>4.1404531743839845E-2</v>
      </c>
      <c r="EW486" s="1">
        <f t="shared" si="1040"/>
        <v>-81.526384697222497</v>
      </c>
      <c r="EX486" s="1" t="str">
        <f t="shared" si="1041"/>
        <v>Calm</v>
      </c>
      <c r="EY486" s="2">
        <v>1.0044208102307399</v>
      </c>
      <c r="EZ486" s="2">
        <v>0.30441112382663299</v>
      </c>
      <c r="FA486" s="2">
        <v>0.21465164907991</v>
      </c>
      <c r="FB486" s="2">
        <v>0.17486327445674599</v>
      </c>
      <c r="FC486" s="2">
        <v>0.99437675003000803</v>
      </c>
      <c r="FD486" s="2">
        <v>0.22087228825167199</v>
      </c>
      <c r="FE486" s="2">
        <v>0.10739038977609527</v>
      </c>
      <c r="FF486" s="2">
        <v>0.33289319715026294</v>
      </c>
      <c r="FG486" s="2">
        <v>0.70000968640410699</v>
      </c>
      <c r="FH486" s="2">
        <v>0.29760499679218672</v>
      </c>
      <c r="FI486" s="2">
        <f t="shared" si="974"/>
        <v>0.57601175830573692</v>
      </c>
      <c r="FJ486" s="2">
        <f t="shared" si="975"/>
        <v>-0.30235915462920648</v>
      </c>
      <c r="FK486" s="2">
        <f t="shared" si="1042"/>
        <v>117.69580631008812</v>
      </c>
      <c r="FL486" s="2" t="str">
        <f t="shared" si="1043"/>
        <v>nervous</v>
      </c>
      <c r="FM486" s="7">
        <v>0.398860740337044</v>
      </c>
      <c r="FN486" s="7">
        <v>0.54527686368642803</v>
      </c>
      <c r="FO486" s="7">
        <v>-6.0192563711330499E-2</v>
      </c>
      <c r="FP486" s="7">
        <v>0.11088134333567599</v>
      </c>
      <c r="FQ486" s="7">
        <v>0.226853778307017</v>
      </c>
      <c r="FR486" s="7">
        <v>0.48642871358288797</v>
      </c>
      <c r="FS486" s="7">
        <v>-9.6198125371566079E-2</v>
      </c>
      <c r="FT486" s="7">
        <v>0.10747382371349881</v>
      </c>
      <c r="FU486" s="7">
        <v>-0.14641612334938403</v>
      </c>
      <c r="FV486" s="7">
        <v>5.3687915202544283E-2</v>
      </c>
      <c r="FW486" s="7">
        <f t="shared" si="976"/>
        <v>-0.27674880724615558</v>
      </c>
      <c r="FX486" s="7">
        <f t="shared" si="977"/>
        <v>0.19071601136195349</v>
      </c>
      <c r="FY486" s="7">
        <f t="shared" si="1044"/>
        <v>-55.428092943528696</v>
      </c>
      <c r="FZ486" s="7" t="str">
        <f t="shared" si="1045"/>
        <v>Relased</v>
      </c>
      <c r="GA486" s="4">
        <v>0.39687201485086998</v>
      </c>
      <c r="GB486" s="4">
        <v>0.42613491044679103</v>
      </c>
      <c r="GC486" s="4">
        <v>0.226059838847563</v>
      </c>
      <c r="GD486" s="4">
        <v>0.26734956475948002</v>
      </c>
      <c r="GE486" s="4">
        <v>0.122719724346145</v>
      </c>
      <c r="GF486" s="4">
        <v>0.245176468711751</v>
      </c>
      <c r="GG486" s="4">
        <v>0.43507204174746761</v>
      </c>
      <c r="GH486" s="4">
        <v>0.39824971400691944</v>
      </c>
      <c r="GI486" s="4">
        <v>-2.9262895595921046E-2</v>
      </c>
      <c r="GJ486" s="4">
        <v>0.59952035449591035</v>
      </c>
      <c r="GK486" s="4">
        <f t="shared" si="978"/>
        <v>0.17937683113295844</v>
      </c>
      <c r="GL486" s="4">
        <f t="shared" si="979"/>
        <v>-0.63750275987228422</v>
      </c>
      <c r="GM486" s="4">
        <f t="shared" si="1046"/>
        <v>164.28476771105292</v>
      </c>
      <c r="GN486" s="4" t="str">
        <f t="shared" si="1047"/>
        <v>Upset</v>
      </c>
      <c r="GO486" s="5">
        <v>0.87504516004651201</v>
      </c>
      <c r="GP486" s="5">
        <v>0.17020006320187001</v>
      </c>
      <c r="GQ486" s="5">
        <v>0.61277051436185703</v>
      </c>
      <c r="GR486" s="5">
        <v>0.51270951517727603</v>
      </c>
      <c r="GS486" s="5">
        <v>1.0105042663728701</v>
      </c>
      <c r="GT486" s="5">
        <v>-0.22355581282182699</v>
      </c>
      <c r="GU486" s="5">
        <v>0.32498247236376882</v>
      </c>
      <c r="GV486" s="5">
        <v>-9.609264584027212</v>
      </c>
      <c r="GW486" s="5">
        <v>0.70484509684464203</v>
      </c>
      <c r="GX486" s="5">
        <v>1.0767617057759897</v>
      </c>
      <c r="GY486" s="5">
        <f t="shared" si="980"/>
        <v>0.94217401124020816</v>
      </c>
      <c r="GZ486" s="5">
        <f t="shared" si="981"/>
        <v>0.34910040411938881</v>
      </c>
      <c r="HA486" s="5">
        <f t="shared" si="1048"/>
        <v>69.668998934140518</v>
      </c>
      <c r="HB486" s="5" t="str">
        <f t="shared" si="1049"/>
        <v>alert</v>
      </c>
      <c r="HC486" s="2">
        <v>0.60051190487515904</v>
      </c>
      <c r="HD486" s="2">
        <v>0.47327580267490998</v>
      </c>
      <c r="HE486" s="2">
        <v>9.7572705926413497E-2</v>
      </c>
      <c r="HF486" s="2">
        <v>0.23529106297129701</v>
      </c>
      <c r="HG486" s="2">
        <v>0.47963502772352701</v>
      </c>
      <c r="HH486" s="2">
        <v>0.754301886567048</v>
      </c>
      <c r="HI486" s="2">
        <v>9.0332808418635127E-2</v>
      </c>
      <c r="HJ486" s="2">
        <v>0.19167101604509587</v>
      </c>
      <c r="HK486" s="2">
        <v>0.12723610220024906</v>
      </c>
      <c r="HL486" s="2">
        <v>0.309990295621064</v>
      </c>
      <c r="HM486" s="2">
        <f t="shared" si="982"/>
        <v>0.10524170592565385</v>
      </c>
      <c r="HN486" s="2">
        <f t="shared" si="983"/>
        <v>0.10189869728065926</v>
      </c>
      <c r="HO486" s="2">
        <f t="shared" si="1050"/>
        <v>45.92460792860458</v>
      </c>
      <c r="HP486" s="2" t="str">
        <f t="shared" si="1051"/>
        <v>excited</v>
      </c>
      <c r="HQ486" s="4">
        <v>0.37195830807255398</v>
      </c>
      <c r="HR486" s="4">
        <v>0.54027056068221202</v>
      </c>
      <c r="HS486" s="4">
        <v>0.358469700375252</v>
      </c>
      <c r="HT486" s="4">
        <v>0.67455034398358904</v>
      </c>
      <c r="HU486" s="4">
        <v>-1.5156032365126301E-2</v>
      </c>
      <c r="HV486" s="4">
        <v>0.38976710357070798</v>
      </c>
      <c r="HW486" s="4">
        <v>1.0046732456078604</v>
      </c>
      <c r="HX486" s="4">
        <v>0.72529357671276828</v>
      </c>
      <c r="HY486" s="4">
        <v>-0.16831225260965804</v>
      </c>
      <c r="HZ486" s="4">
        <v>1.1324132350349323</v>
      </c>
      <c r="IA486" s="4">
        <f t="shared" si="984"/>
        <v>2.3033391776493994E-2</v>
      </c>
      <c r="IB486" s="4">
        <f t="shared" si="985"/>
        <v>9.3247382968427051E-2</v>
      </c>
      <c r="IC486" s="4">
        <f t="shared" si="1052"/>
        <v>13.875099311881176</v>
      </c>
      <c r="ID486" s="4" t="str">
        <f t="shared" si="1053"/>
        <v>happy</v>
      </c>
      <c r="IE486" s="5">
        <v>0.33801529373493899</v>
      </c>
      <c r="IF486" s="5">
        <v>-1.7625714394155102E-2</v>
      </c>
      <c r="IG486" s="5">
        <v>0.15590043697866099</v>
      </c>
      <c r="IH486" s="5">
        <v>0.31255799433521397</v>
      </c>
      <c r="II486" s="5">
        <v>-1.4745208646861799E-2</v>
      </c>
      <c r="IJ486" s="5">
        <v>2.0439539975564101E-2</v>
      </c>
      <c r="IK486" s="5">
        <v>0.48226063644640926</v>
      </c>
      <c r="IL486" s="5">
        <v>111.07937762748719</v>
      </c>
      <c r="IM486" s="5">
        <v>0.3556410081290941</v>
      </c>
      <c r="IN486" s="5">
        <v>1.4621525215575035</v>
      </c>
      <c r="IO486" s="5">
        <f t="shared" si="986"/>
        <v>0.16484352551935832</v>
      </c>
      <c r="IP486" s="5">
        <f t="shared" si="987"/>
        <v>0.23943490260800671</v>
      </c>
      <c r="IQ486" s="5">
        <f t="shared" si="1054"/>
        <v>34.546209104461795</v>
      </c>
      <c r="IR486" s="5" t="str">
        <f t="shared" si="1055"/>
        <v>excited</v>
      </c>
      <c r="IS486" s="4">
        <v>0.34999267211890001</v>
      </c>
      <c r="IT486" s="4">
        <v>0.76034649472637195</v>
      </c>
      <c r="IU486" s="4">
        <v>1.0334081541915301</v>
      </c>
      <c r="IV486" s="4">
        <v>0.69042951368139205</v>
      </c>
      <c r="IW486" s="4">
        <v>0.33295199899087402</v>
      </c>
      <c r="IX486" s="4">
        <v>0.67315288884382896</v>
      </c>
      <c r="IY486" s="4">
        <v>1.5131652649287952</v>
      </c>
      <c r="IZ486" s="4">
        <v>0.48163921212288446</v>
      </c>
      <c r="JA486" s="4">
        <v>-0.41035382260747194</v>
      </c>
      <c r="JB486" s="4">
        <v>1.5525325228062881</v>
      </c>
      <c r="JC486" s="4">
        <f t="shared" si="988"/>
        <v>-0.49209246861153666</v>
      </c>
      <c r="JD486" s="4">
        <f t="shared" si="989"/>
        <v>-8.7074431475063774E-2</v>
      </c>
      <c r="JE486" s="4">
        <f t="shared" si="1056"/>
        <v>-100.0344660563424</v>
      </c>
      <c r="JF486" s="4" t="str">
        <f t="shared" si="1057"/>
        <v>Bored</v>
      </c>
      <c r="JG486" s="5">
        <v>0.41183004272234902</v>
      </c>
      <c r="JH486" s="5">
        <v>0.30005795774414801</v>
      </c>
      <c r="JI486" s="5">
        <v>-0.106841197149932</v>
      </c>
      <c r="JJ486" s="5">
        <v>0.15183470081693101</v>
      </c>
      <c r="JK486" s="5">
        <v>0.17173019448160601</v>
      </c>
      <c r="JL486" s="5">
        <v>0.62532874068353805</v>
      </c>
      <c r="JM486" s="5">
        <v>-0.18308512187507195</v>
      </c>
      <c r="JN486" s="5">
        <v>0.16407702971623822</v>
      </c>
      <c r="JO486" s="5">
        <v>0.11177208497820101</v>
      </c>
      <c r="JP486" s="5">
        <v>6.3203065141588244E-2</v>
      </c>
      <c r="JQ486" s="5">
        <f t="shared" si="990"/>
        <v>5.0618962135766221E-2</v>
      </c>
      <c r="JR486" s="5">
        <f t="shared" si="991"/>
        <v>0.11337914247963488</v>
      </c>
      <c r="JS486" s="5">
        <f t="shared" si="1058"/>
        <v>24.058728797478807</v>
      </c>
      <c r="JT486" s="5" t="str">
        <f t="shared" si="1059"/>
        <v>happy</v>
      </c>
      <c r="JU486" s="2">
        <v>0.37722561083510497</v>
      </c>
      <c r="JV486" s="2">
        <v>0.36527087415722398</v>
      </c>
      <c r="JW486" s="2">
        <v>3.8584365309623698E-3</v>
      </c>
      <c r="JX486" s="2">
        <v>-0.110335996001032</v>
      </c>
      <c r="JY486" s="2">
        <v>-0.117780772100897</v>
      </c>
      <c r="JZ486" s="2">
        <v>-9.2117176408918894E-2</v>
      </c>
      <c r="KA486" s="2">
        <v>1.4871895504983242E-2</v>
      </c>
      <c r="KB486" s="2">
        <v>-0.40393374466671161</v>
      </c>
      <c r="KC486" s="2">
        <v>1.1954736677880995E-2</v>
      </c>
      <c r="KD486" s="2">
        <v>-0.1434047993791778</v>
      </c>
      <c r="KE486" s="2">
        <f t="shared" si="992"/>
        <v>0.24804104093885515</v>
      </c>
      <c r="KF486" s="2">
        <f t="shared" si="993"/>
        <v>0.12801936832778238</v>
      </c>
      <c r="KG486" s="2">
        <f t="shared" si="1060"/>
        <v>62.700758685464976</v>
      </c>
      <c r="KH486" s="2" t="str">
        <f t="shared" si="1061"/>
        <v>alert</v>
      </c>
      <c r="KI486" s="7">
        <v>0.43077135570487401</v>
      </c>
      <c r="KJ486" s="7">
        <v>2.9947747187159701E-2</v>
      </c>
      <c r="KK486" s="7">
        <v>7.3445461339739407E-2</v>
      </c>
      <c r="KL486" s="7">
        <v>-8.2770640226749598E-2</v>
      </c>
      <c r="KM486" s="7">
        <v>9.4426579716310702E-2</v>
      </c>
      <c r="KN486" s="7">
        <v>-0.41427863960454903</v>
      </c>
      <c r="KO486" s="7">
        <v>0.13984339310252525</v>
      </c>
      <c r="KP486" s="7">
        <v>0.21536296420548831</v>
      </c>
      <c r="KQ486" s="7">
        <v>0.40082360851771431</v>
      </c>
      <c r="KR486" s="7">
        <v>-2.0240486727105565E-2</v>
      </c>
      <c r="KS486" s="7">
        <f t="shared" si="994"/>
        <v>0.38569070830285246</v>
      </c>
      <c r="KT486" s="7">
        <f t="shared" si="995"/>
        <v>-7.8056749683469429E-3</v>
      </c>
      <c r="KU486" s="7">
        <f t="shared" si="1062"/>
        <v>91.159403578171023</v>
      </c>
      <c r="KV486" s="7" t="str">
        <f t="shared" si="1063"/>
        <v>nervous</v>
      </c>
      <c r="KW486" s="2">
        <v>6.1992188067383401E-2</v>
      </c>
      <c r="KX486" s="2">
        <v>0.203547750210891</v>
      </c>
      <c r="KY486" s="2">
        <v>0.81655687773455998</v>
      </c>
      <c r="KZ486" s="2">
        <v>0.40095612206950698</v>
      </c>
      <c r="LA486" s="2">
        <v>-2.54830914887577E-2</v>
      </c>
      <c r="LB486" s="2">
        <v>9.5626223975887104E-2</v>
      </c>
      <c r="LC486" s="2">
        <v>22.365847261545614</v>
      </c>
      <c r="LD486" s="2">
        <v>1.3402105686478765</v>
      </c>
      <c r="LE486" s="2">
        <v>-8.8899129537318988E-2</v>
      </c>
      <c r="LF486" s="2">
        <v>2.4986611107541741</v>
      </c>
      <c r="LG486" s="2">
        <f t="shared" si="996"/>
        <v>-2.2599842919762914E-2</v>
      </c>
      <c r="LH486" s="2">
        <f t="shared" si="997"/>
        <v>0.83226278009527022</v>
      </c>
      <c r="LI486" s="2">
        <f t="shared" si="1064"/>
        <v>-1.5554672369523175</v>
      </c>
      <c r="LJ486" s="2" t="str">
        <f t="shared" si="1065"/>
        <v>Contented</v>
      </c>
      <c r="LK486" s="4">
        <v>0.44173025339579403</v>
      </c>
      <c r="LL486" s="4">
        <v>0.98742489603239203</v>
      </c>
      <c r="LM486" s="4">
        <v>7.5057010429211396E-2</v>
      </c>
      <c r="LN486" s="4">
        <v>0.27074013168112998</v>
      </c>
      <c r="LO486" s="4">
        <v>0.24780066346906801</v>
      </c>
      <c r="LP486" s="4">
        <v>0.67674471816830395</v>
      </c>
      <c r="LQ486" s="4">
        <v>0.10885227709654892</v>
      </c>
      <c r="LR486" s="4">
        <v>0.16268782302648099</v>
      </c>
      <c r="LS486" s="4">
        <v>-0.54569464263659806</v>
      </c>
      <c r="LT486" s="4">
        <v>0.24195913386219614</v>
      </c>
      <c r="LU486" s="4">
        <f t="shared" si="998"/>
        <v>-0.37937137348804362</v>
      </c>
      <c r="LV486" s="4">
        <f t="shared" si="999"/>
        <v>0.38397518771276307</v>
      </c>
      <c r="LW486" s="4">
        <f t="shared" si="1066"/>
        <v>-44.654448005697226</v>
      </c>
      <c r="LX486" s="4" t="str">
        <f t="shared" si="1067"/>
        <v>Relased</v>
      </c>
      <c r="LY486" s="5">
        <v>6.9906844392986098E-2</v>
      </c>
      <c r="LZ486" s="5">
        <v>0.708737303835272</v>
      </c>
      <c r="MA486" s="5">
        <v>4.9536197108243599E-2</v>
      </c>
      <c r="MB486" s="5">
        <v>9.2915287838086794E-2</v>
      </c>
      <c r="MC486" s="5">
        <v>0.120817094538057</v>
      </c>
      <c r="MD486" s="5">
        <v>0.88584388505114697</v>
      </c>
      <c r="ME486" s="5">
        <v>0.25972721298585166</v>
      </c>
      <c r="MF486" s="5">
        <v>5.8269399191253783E-2</v>
      </c>
      <c r="MG486" s="5">
        <v>-0.63883045944228589</v>
      </c>
      <c r="MH486" s="5">
        <v>0.1829481224131296</v>
      </c>
      <c r="MI486" s="5">
        <f t="shared" si="1000"/>
        <v>-0.88071056284457228</v>
      </c>
      <c r="MJ486" s="5">
        <f t="shared" si="1001"/>
        <v>2.0059835910889445E-2</v>
      </c>
      <c r="MK486" s="5">
        <f t="shared" si="1068"/>
        <v>-88.695206698789249</v>
      </c>
      <c r="ML486" s="5" t="str">
        <f t="shared" si="1069"/>
        <v>Calm</v>
      </c>
      <c r="MM486" s="2">
        <v>-4.2854858757313201E-2</v>
      </c>
      <c r="MN486" s="2">
        <v>0.64096336595122205</v>
      </c>
      <c r="MO486" s="2">
        <v>-0.15948007452497301</v>
      </c>
      <c r="MP486" s="2">
        <v>-0.121062451436354</v>
      </c>
      <c r="MQ486" s="2">
        <v>-0.206657439909045</v>
      </c>
      <c r="MR486" s="2">
        <v>0.33208854431387103</v>
      </c>
      <c r="MS486" s="2">
        <v>0.63916718886160351</v>
      </c>
      <c r="MT486" s="2">
        <v>-0.12441520350478773</v>
      </c>
      <c r="MU486" s="2">
        <v>-0.68381822470853526</v>
      </c>
      <c r="MV486" s="2">
        <v>-0.46904954968375689</v>
      </c>
      <c r="MW486" s="2">
        <f t="shared" si="1002"/>
        <v>-0.29824142903834805</v>
      </c>
      <c r="MX486" s="2">
        <f t="shared" si="1003"/>
        <v>-0.14955862809604381</v>
      </c>
      <c r="MY486" s="2">
        <f t="shared" si="1070"/>
        <v>-116.63231442901389</v>
      </c>
      <c r="MZ486" s="2" t="str">
        <f t="shared" si="1071"/>
        <v>Bored</v>
      </c>
      <c r="NA486" s="7">
        <v>0.83760146828419402</v>
      </c>
      <c r="NB486" s="7">
        <v>0.63686793660765195</v>
      </c>
      <c r="NC486" s="7">
        <v>0.42624698589112803</v>
      </c>
      <c r="ND486" s="7">
        <v>0.27597008556645197</v>
      </c>
      <c r="NE486" s="7">
        <v>0.99054187652069403</v>
      </c>
      <c r="NF486" s="7">
        <v>1.0903074585827499</v>
      </c>
      <c r="NG486" s="7">
        <v>0.23315840472926372</v>
      </c>
      <c r="NH486" s="7">
        <v>0.15978115849434582</v>
      </c>
      <c r="NI486" s="7">
        <v>0.20073353167654207</v>
      </c>
      <c r="NJ486" s="7">
        <v>0.47625068999589615</v>
      </c>
      <c r="NK486" s="7">
        <f t="shared" si="1004"/>
        <v>0.40521003806104083</v>
      </c>
      <c r="NL486" s="7">
        <f t="shared" si="1005"/>
        <v>0.13708736911290442</v>
      </c>
      <c r="NM486" s="7">
        <f t="shared" si="1072"/>
        <v>71.308711093073171</v>
      </c>
      <c r="NN486" s="7" t="str">
        <f t="shared" si="1073"/>
        <v>alert</v>
      </c>
      <c r="NO486" s="4">
        <v>0.45159878106663598</v>
      </c>
      <c r="NP486" s="4">
        <v>0.49492655629665899</v>
      </c>
      <c r="NQ486" s="4">
        <v>0.393348662450895</v>
      </c>
      <c r="NR486" s="4">
        <v>0.38295796206905097</v>
      </c>
      <c r="NS486" s="4">
        <v>0.16260069426267701</v>
      </c>
      <c r="NT486" s="4">
        <v>0.64435773697010501</v>
      </c>
      <c r="NU486" s="4">
        <v>0.64042494051300647</v>
      </c>
      <c r="NV486" s="4">
        <v>0.33613906935464194</v>
      </c>
      <c r="NW486" s="4">
        <v>-4.3327775230023013E-2</v>
      </c>
      <c r="NX486" s="4">
        <v>0.82016465262565319</v>
      </c>
      <c r="NY486" s="4">
        <f t="shared" si="1006"/>
        <v>-0.17400913978216859</v>
      </c>
      <c r="NZ486" s="4">
        <f t="shared" si="1007"/>
        <v>0.12131345405514327</v>
      </c>
      <c r="OA486" s="4">
        <f t="shared" si="1074"/>
        <v>-55.117058402032583</v>
      </c>
      <c r="OB486" s="4" t="str">
        <f t="shared" si="1075"/>
        <v>Relased</v>
      </c>
      <c r="OC486" s="1">
        <v>0.78623560482486199</v>
      </c>
      <c r="OD486" s="1">
        <v>0.93477167747910705</v>
      </c>
      <c r="OE486" s="1">
        <v>0.82782585947390697</v>
      </c>
      <c r="OF486" s="1">
        <v>1.03786253985481</v>
      </c>
      <c r="OG486" s="1">
        <v>0.55786311187937099</v>
      </c>
      <c r="OH486" s="1">
        <v>0.762184664009952</v>
      </c>
      <c r="OI486" s="1">
        <v>0.61589662216459717</v>
      </c>
      <c r="OJ486" s="1">
        <v>0.61160238155808888</v>
      </c>
      <c r="OK486" s="1">
        <v>-0.14853607265424507</v>
      </c>
      <c r="OL486" s="1">
        <v>1.0840676960012967</v>
      </c>
      <c r="OM486" s="1">
        <f t="shared" si="1008"/>
        <v>-0.21008902896727266</v>
      </c>
      <c r="ON486" s="1">
        <f t="shared" si="1009"/>
        <v>-0.7948099025848786</v>
      </c>
      <c r="OO486" s="1">
        <f t="shared" si="1076"/>
        <v>-165.19385517251075</v>
      </c>
      <c r="OP486" s="1" t="str">
        <f t="shared" si="1077"/>
        <v>Sad</v>
      </c>
      <c r="OQ486" s="2">
        <v>0.25964325658682302</v>
      </c>
      <c r="OR486" s="2">
        <v>0.237541990641672</v>
      </c>
      <c r="OS486" s="2">
        <v>-4.9623945936674496E-3</v>
      </c>
      <c r="OT486" s="2">
        <v>3.80814856098627E-2</v>
      </c>
      <c r="OU486" s="2">
        <v>-0.37730187046667102</v>
      </c>
      <c r="OV486" s="2">
        <v>-0.19567513129904501</v>
      </c>
      <c r="OW486" s="2">
        <v>4.2176211583921992E-2</v>
      </c>
      <c r="OX486" s="2">
        <v>0.90958543840640593</v>
      </c>
      <c r="OY486" s="2">
        <v>2.2101265945151022E-2</v>
      </c>
      <c r="OZ486" s="2">
        <v>6.6613181305788971E-2</v>
      </c>
      <c r="PA486" s="2">
        <f t="shared" si="1010"/>
        <v>-6.3814650070044832E-2</v>
      </c>
      <c r="PB486" s="2">
        <f t="shared" si="1011"/>
        <v>-0.19964609150409207</v>
      </c>
      <c r="PC486" s="2">
        <f t="shared" si="1078"/>
        <v>-162.27409986045654</v>
      </c>
      <c r="PD486" s="2" t="str">
        <f t="shared" si="1079"/>
        <v>Sad</v>
      </c>
      <c r="PE486" s="1">
        <v>0.136383012112654</v>
      </c>
      <c r="PF486" s="1">
        <v>0.37821704089400598</v>
      </c>
      <c r="PG486" s="1">
        <v>0.805611834868039</v>
      </c>
      <c r="PH486" s="1">
        <v>0.76719921016760595</v>
      </c>
      <c r="PI486" s="1">
        <v>0.41776781972946703</v>
      </c>
      <c r="PJ486" s="1">
        <v>0.119019142614489</v>
      </c>
      <c r="PK486" s="1">
        <v>1.4537771822700429</v>
      </c>
      <c r="PL486" s="1">
        <v>1.5429271553696149</v>
      </c>
      <c r="PM486" s="1">
        <v>0.15927632982655904</v>
      </c>
      <c r="PN486" s="1">
        <v>1.2051064679383687</v>
      </c>
      <c r="PO486" s="1">
        <f t="shared" si="1012"/>
        <v>0.34774047743433156</v>
      </c>
      <c r="PP486" s="1">
        <f t="shared" si="1013"/>
        <v>-0.41893844937875613</v>
      </c>
      <c r="PQ486" s="1">
        <f t="shared" si="1080"/>
        <v>140.30558064172794</v>
      </c>
      <c r="PR486" s="1" t="str">
        <f t="shared" si="1081"/>
        <v>stressed</v>
      </c>
      <c r="PS486" s="4">
        <v>0.43824222877966501</v>
      </c>
      <c r="PT486" s="4">
        <v>0.143268259465508</v>
      </c>
      <c r="PU486" s="4">
        <v>0.35791974912423002</v>
      </c>
      <c r="PV486" s="4">
        <v>0.47607575583492101</v>
      </c>
      <c r="PW486" s="4">
        <v>0.57737027933900298</v>
      </c>
      <c r="PX486" s="4">
        <v>-4.89260786100294E-2</v>
      </c>
      <c r="PY486" s="4">
        <v>0.35241762607595745</v>
      </c>
      <c r="PZ486" s="4">
        <v>5.046266171906864</v>
      </c>
      <c r="QA486" s="4">
        <v>0.29497396931415698</v>
      </c>
      <c r="QB486" s="4">
        <v>1.4341882422033405</v>
      </c>
      <c r="QC486" s="4">
        <f t="shared" si="1014"/>
        <v>0.52207630103352876</v>
      </c>
      <c r="QD486" s="4">
        <f t="shared" si="1015"/>
        <v>0.33134378054134839</v>
      </c>
      <c r="QE486" s="4">
        <f t="shared" si="1082"/>
        <v>57.598115697519198</v>
      </c>
      <c r="QF486" s="4" t="str">
        <f t="shared" si="1083"/>
        <v>excited</v>
      </c>
      <c r="QG486" s="2">
        <v>1.02382573585666</v>
      </c>
      <c r="QH486" s="2">
        <v>0.87427039325283895</v>
      </c>
      <c r="QI486" s="2">
        <v>0.26473186907490998</v>
      </c>
      <c r="QJ486" s="2">
        <v>0.24276908329157601</v>
      </c>
      <c r="QK486" s="2">
        <v>1.0753596060869299</v>
      </c>
      <c r="QL486" s="2">
        <v>0.72072741890509395</v>
      </c>
      <c r="QM486" s="2">
        <v>0.12611171761984602</v>
      </c>
      <c r="QN486" s="2">
        <v>0.15220653059274392</v>
      </c>
      <c r="QO486" s="2">
        <v>0.14955534260382108</v>
      </c>
      <c r="QP486" s="2">
        <v>0.26737368280951213</v>
      </c>
      <c r="QQ486" s="2">
        <f t="shared" si="1016"/>
        <v>0.21267943312474125</v>
      </c>
      <c r="QR486" s="2">
        <f t="shared" si="1017"/>
        <v>7.068611311413231E-2</v>
      </c>
      <c r="QS486" s="2">
        <f t="shared" si="1084"/>
        <v>71.615262574728618</v>
      </c>
      <c r="QT486" s="2" t="str">
        <f t="shared" si="1085"/>
        <v>alert</v>
      </c>
      <c r="QU486" s="4">
        <v>0.30789163289389099</v>
      </c>
      <c r="QV486" s="4">
        <v>-0.202951880600928</v>
      </c>
      <c r="QW486" s="4">
        <v>-0.19519513812460201</v>
      </c>
      <c r="QX486" s="4">
        <v>-0.19479388554803401</v>
      </c>
      <c r="QY486" s="4">
        <v>9.2122153161791707E-3</v>
      </c>
      <c r="QZ486" s="4">
        <v>-0.40368492064675798</v>
      </c>
      <c r="RA486" s="4">
        <v>-0.61555587933228773</v>
      </c>
      <c r="RB486" s="4">
        <v>0.32110462989946587</v>
      </c>
      <c r="RC486" s="4">
        <v>0.39214552987063506</v>
      </c>
      <c r="RD486" s="4">
        <v>-0.11677418249611823</v>
      </c>
      <c r="RE486" s="4">
        <f t="shared" si="1018"/>
        <v>8.7486580187654317E-2</v>
      </c>
      <c r="RF486" s="4">
        <f t="shared" si="1019"/>
        <v>-2.6738982361506181E-2</v>
      </c>
      <c r="RG486" s="4">
        <f t="shared" si="1086"/>
        <v>106.994999175635</v>
      </c>
      <c r="RH486" s="4" t="str">
        <f t="shared" si="1087"/>
        <v>nervous</v>
      </c>
    </row>
    <row r="487" spans="1:476" x14ac:dyDescent="0.3">
      <c r="A487" s="1">
        <v>0.89208701309969995</v>
      </c>
      <c r="B487" s="1">
        <v>3.3478805672447702E-2</v>
      </c>
      <c r="C487" s="1">
        <v>0.17487724064247601</v>
      </c>
      <c r="D487" s="1">
        <v>-0.168813337857118</v>
      </c>
      <c r="E487" s="1">
        <v>0.56423095596198902</v>
      </c>
      <c r="F487" s="1">
        <v>-9.3725141548145194E-2</v>
      </c>
      <c r="G487" s="1">
        <v>0.12008177084785272</v>
      </c>
      <c r="H487" s="1">
        <v>2.8020515339790961</v>
      </c>
      <c r="I487" s="1">
        <v>0.8586082074272523</v>
      </c>
      <c r="J487" s="1">
        <v>6.5515630140732329E-3</v>
      </c>
      <c r="K487" s="17">
        <f t="shared" si="952"/>
        <v>0.49425914253776448</v>
      </c>
      <c r="L487" s="18">
        <f t="shared" si="953"/>
        <v>-1.1040468218124766E-2</v>
      </c>
      <c r="M487" s="18">
        <f t="shared" si="1020"/>
        <v>91.279626415432304</v>
      </c>
      <c r="N487" s="18" t="str">
        <f t="shared" si="1021"/>
        <v>nervous</v>
      </c>
      <c r="O487" s="9">
        <v>-6.6389606714454499E-2</v>
      </c>
      <c r="P487" s="9">
        <v>0.247061982281465</v>
      </c>
      <c r="Q487" s="9">
        <v>0.184535409223853</v>
      </c>
      <c r="R487" s="9">
        <v>-6.6041997699859498E-3</v>
      </c>
      <c r="S487" s="9">
        <v>-0.51058117022474903</v>
      </c>
      <c r="T487" s="9">
        <v>9.0813530977495692E-3</v>
      </c>
      <c r="U487" s="9">
        <v>-0.31983493202689162</v>
      </c>
      <c r="V487" s="9">
        <v>-2.5783219228439333E-2</v>
      </c>
      <c r="W487" s="9">
        <v>-0.31345158899591952</v>
      </c>
      <c r="X487" s="9">
        <v>0.98482797326076699</v>
      </c>
      <c r="Y487" s="9">
        <f t="shared" si="954"/>
        <v>-8.4827967408393823E-2</v>
      </c>
      <c r="Z487" s="9">
        <f t="shared" si="955"/>
        <v>0.33448716649008126</v>
      </c>
      <c r="AA487" s="9">
        <f t="shared" si="1022"/>
        <v>-14.23053543298634</v>
      </c>
      <c r="AB487" s="9" t="str">
        <f t="shared" si="1023"/>
        <v>Contented</v>
      </c>
      <c r="AC487" s="2">
        <v>1.7563272016265601E-2</v>
      </c>
      <c r="AD487" s="2">
        <v>0.19037902941453999</v>
      </c>
      <c r="AE487" s="2">
        <v>0.13174215600578101</v>
      </c>
      <c r="AF487" s="2">
        <v>0.13361637107395399</v>
      </c>
      <c r="AG487" s="2">
        <v>-9.2814095261414806E-2</v>
      </c>
      <c r="AH487" s="2">
        <v>-0.102984720514845</v>
      </c>
      <c r="AI487" s="2">
        <v>-1.7507071726856269</v>
      </c>
      <c r="AJ487" s="2">
        <v>1.5288909856511299</v>
      </c>
      <c r="AK487" s="2">
        <v>-0.1728157573982744</v>
      </c>
      <c r="AL487" s="2">
        <v>1.276116140168984</v>
      </c>
      <c r="AM487" s="2">
        <f t="shared" si="956"/>
        <v>4.680288106823971E-3</v>
      </c>
      <c r="AN487" s="2">
        <f t="shared" si="957"/>
        <v>0.39450343494093665</v>
      </c>
      <c r="AO487" s="2">
        <f t="shared" si="1024"/>
        <v>0.67971062269514104</v>
      </c>
      <c r="AP487" s="2" t="str">
        <f t="shared" si="1025"/>
        <v>happy</v>
      </c>
      <c r="AQ487" s="9">
        <v>0.36233289683981301</v>
      </c>
      <c r="AR487" s="9">
        <v>0.27078241966080802</v>
      </c>
      <c r="AS487" s="9">
        <v>3.6070924224876101E-2</v>
      </c>
      <c r="AT487" s="9">
        <v>-4.7806449855194298E-2</v>
      </c>
      <c r="AU487" s="9">
        <v>-0.190603680795077</v>
      </c>
      <c r="AV487" s="9">
        <v>0.18337664493658901</v>
      </c>
      <c r="AW487" s="9">
        <v>0.21004535544772712</v>
      </c>
      <c r="AX487" s="9">
        <v>-0.10526366989410145</v>
      </c>
      <c r="AY487" s="9">
        <v>9.1550477179004996E-2</v>
      </c>
      <c r="AZ487" s="9">
        <v>-1.8536158144432897E-2</v>
      </c>
      <c r="BA487" s="9">
        <f t="shared" si="958"/>
        <v>0.2195387465437193</v>
      </c>
      <c r="BB487" s="9">
        <f t="shared" si="959"/>
        <v>4.3259382835760807E-2</v>
      </c>
      <c r="BC487" s="9">
        <f t="shared" si="1026"/>
        <v>78.852863709294766</v>
      </c>
      <c r="BD487" s="9" t="str">
        <f t="shared" si="1027"/>
        <v>alert</v>
      </c>
      <c r="BE487" s="4">
        <v>0.69465918195669096</v>
      </c>
      <c r="BF487" s="4">
        <v>0.72493443879038999</v>
      </c>
      <c r="BG487" s="4">
        <v>3.4207384410067203E-2</v>
      </c>
      <c r="BH487" s="4">
        <v>0.145705308301433</v>
      </c>
      <c r="BI487" s="4">
        <v>0.81409366563594598</v>
      </c>
      <c r="BJ487" s="4">
        <v>0.62083872343957103</v>
      </c>
      <c r="BK487" s="4">
        <v>2.2672622931349185E-2</v>
      </c>
      <c r="BL487" s="4">
        <v>0.10826884677949566</v>
      </c>
      <c r="BM487" s="4">
        <v>-3.0275256833699027E-2</v>
      </c>
      <c r="BN487" s="4">
        <v>0.12673534882244586</v>
      </c>
      <c r="BO487" s="4">
        <f t="shared" si="960"/>
        <v>-3.4030732395696761E-3</v>
      </c>
      <c r="BP487" s="4">
        <f t="shared" si="961"/>
        <v>5.2432832005610885E-2</v>
      </c>
      <c r="BQ487" s="4">
        <f t="shared" si="1028"/>
        <v>-3.7134869909247046</v>
      </c>
      <c r="BR487" s="4" t="str">
        <f t="shared" si="1029"/>
        <v>Contented</v>
      </c>
      <c r="BS487" s="5">
        <v>0.46844813216305498</v>
      </c>
      <c r="BT487" s="5">
        <v>0.310380733411803</v>
      </c>
      <c r="BU487" s="5">
        <v>0.41212649221847403</v>
      </c>
      <c r="BV487" s="5">
        <v>8.7935861157571404E-2</v>
      </c>
      <c r="BW487" s="5">
        <v>0.54399311740219203</v>
      </c>
      <c r="BX487" s="5">
        <v>-0.13320760007885701</v>
      </c>
      <c r="BY487" s="5">
        <v>0.40706213066234259</v>
      </c>
      <c r="BZ487" s="5">
        <v>0.49632729016719046</v>
      </c>
      <c r="CA487" s="5">
        <v>0.15806739875125198</v>
      </c>
      <c r="CB487" s="5">
        <v>0.64206961950100117</v>
      </c>
      <c r="CC487" s="5">
        <f t="shared" si="962"/>
        <v>0.28551527197600612</v>
      </c>
      <c r="CD487" s="5">
        <f t="shared" si="963"/>
        <v>0.1792381969783603</v>
      </c>
      <c r="CE487" s="5">
        <f t="shared" si="1030"/>
        <v>57.880591265402003</v>
      </c>
      <c r="CF487" s="5" t="str">
        <f t="shared" si="1031"/>
        <v>excited</v>
      </c>
      <c r="CG487" s="4">
        <v>0.32134992479448499</v>
      </c>
      <c r="CH487" s="4">
        <v>0.65351532337384199</v>
      </c>
      <c r="CI487" s="4">
        <v>0.54661064886849997</v>
      </c>
      <c r="CJ487" s="4">
        <v>0.50883667368325602</v>
      </c>
      <c r="CK487" s="4">
        <v>-4.0624456024198098E-2</v>
      </c>
      <c r="CL487" s="4">
        <v>0.81708199378020696</v>
      </c>
      <c r="CM487" s="4">
        <v>1.9471359376935715</v>
      </c>
      <c r="CN487" s="4">
        <v>0.34600680128260702</v>
      </c>
      <c r="CO487" s="4">
        <v>-0.33216539857935701</v>
      </c>
      <c r="CP487" s="4">
        <v>1.0826597055693949</v>
      </c>
      <c r="CQ487" s="4">
        <f t="shared" si="964"/>
        <v>-3.4132676774768611E-2</v>
      </c>
      <c r="CR487" s="4">
        <f t="shared" si="965"/>
        <v>-0.30859506348522303</v>
      </c>
      <c r="CS487" s="4">
        <f t="shared" si="1032"/>
        <v>-173.6883589000258</v>
      </c>
      <c r="CT487" s="4" t="str">
        <f t="shared" si="1033"/>
        <v>Sad</v>
      </c>
      <c r="CU487" s="2">
        <v>0.106242247543615</v>
      </c>
      <c r="CV487" s="2">
        <v>0.282349206466463</v>
      </c>
      <c r="CW487" s="2">
        <v>-8.7979708082871699E-2</v>
      </c>
      <c r="CX487" s="2">
        <v>0.18834978959273299</v>
      </c>
      <c r="CY487" s="2">
        <v>1.02527334910563E-2</v>
      </c>
      <c r="CZ487" s="2">
        <v>0.15876605302022001</v>
      </c>
      <c r="DA487" s="2">
        <v>-0.7552231632767693</v>
      </c>
      <c r="DB487" s="2">
        <v>0.42698543190709809</v>
      </c>
      <c r="DC487" s="2">
        <v>-0.176106958922848</v>
      </c>
      <c r="DD487" s="2">
        <v>0.2582920454736975</v>
      </c>
      <c r="DE487" s="2">
        <f t="shared" si="966"/>
        <v>-0.21212429278803246</v>
      </c>
      <c r="DF487" s="2">
        <f t="shared" si="967"/>
        <v>0.25204525212184858</v>
      </c>
      <c r="DG487" s="2">
        <f t="shared" si="1034"/>
        <v>-40.08436567661073</v>
      </c>
      <c r="DH487" s="2" t="str">
        <f t="shared" si="1035"/>
        <v>Relased</v>
      </c>
      <c r="DI487" s="7">
        <v>0.247560714781449</v>
      </c>
      <c r="DJ487" s="7">
        <v>0.75873966283335303</v>
      </c>
      <c r="DK487" s="7">
        <v>3.6185932413664002E-3</v>
      </c>
      <c r="DL487" s="7">
        <v>0.34225199567126502</v>
      </c>
      <c r="DM487" s="7">
        <v>0.14800958067866701</v>
      </c>
      <c r="DN487" s="7">
        <v>0.845963072332093</v>
      </c>
      <c r="DO487" s="7">
        <v>9.1477880996027675E-3</v>
      </c>
      <c r="DP487" s="7">
        <v>0.2132806208721135</v>
      </c>
      <c r="DQ487" s="7">
        <v>-0.511178948051904</v>
      </c>
      <c r="DR487" s="7">
        <v>0.34370511688809668</v>
      </c>
      <c r="DS487" s="7">
        <f t="shared" si="968"/>
        <v>-0.49646559543248381</v>
      </c>
      <c r="DT487" s="7">
        <f t="shared" si="969"/>
        <v>0.11239134083124225</v>
      </c>
      <c r="DU487" s="7">
        <f t="shared" si="1036"/>
        <v>-77.244220350782953</v>
      </c>
      <c r="DV487" s="7" t="str">
        <f t="shared" si="1037"/>
        <v>Calm</v>
      </c>
      <c r="DW487" s="9">
        <v>0.240257462224296</v>
      </c>
      <c r="DX487" s="9">
        <v>0.13091562781730101</v>
      </c>
      <c r="DY487" s="9">
        <v>1.5447067563292199E-2</v>
      </c>
      <c r="DZ487" s="9">
        <v>-0.120259934739847</v>
      </c>
      <c r="EA487" s="9">
        <v>0.39438900415314898</v>
      </c>
      <c r="EB487" s="9">
        <v>0.50921713698880999</v>
      </c>
      <c r="EC487" s="9">
        <v>2.4339641645629718E-2</v>
      </c>
      <c r="ED487" s="9">
        <v>-0.18786717592290778</v>
      </c>
      <c r="EE487" s="9">
        <v>0.10934183440699499</v>
      </c>
      <c r="EF487" s="9">
        <v>-0.28238272113101875</v>
      </c>
      <c r="EG487" s="9">
        <f t="shared" si="970"/>
        <v>0.36170327393799173</v>
      </c>
      <c r="EH487" s="9">
        <f t="shared" si="971"/>
        <v>-0.13798161793374397</v>
      </c>
      <c r="EI487" s="9">
        <f t="shared" si="1038"/>
        <v>110.88072162299389</v>
      </c>
      <c r="EJ487" s="9" t="str">
        <f t="shared" si="1039"/>
        <v>nervous</v>
      </c>
      <c r="EK487" s="1">
        <v>0.18123130329402801</v>
      </c>
      <c r="EL487" s="1">
        <v>0.353178864216324</v>
      </c>
      <c r="EM487" s="1">
        <v>5.9157938298032599E-3</v>
      </c>
      <c r="EN487" s="1">
        <v>0.18355153055325499</v>
      </c>
      <c r="EO487" s="1">
        <v>-5.9617182163077802E-3</v>
      </c>
      <c r="EP487" s="1">
        <v>5.3605305092118097E-2</v>
      </c>
      <c r="EQ487" s="1">
        <v>3.3752540848316637E-2</v>
      </c>
      <c r="ER487" s="1">
        <v>0.45122584506005675</v>
      </c>
      <c r="ES487" s="1">
        <v>-0.17194756092229599</v>
      </c>
      <c r="ET487" s="1">
        <v>0.35453540351922308</v>
      </c>
      <c r="EU487" s="1">
        <f t="shared" si="972"/>
        <v>-0.53752015093027539</v>
      </c>
      <c r="EV487" s="1">
        <f t="shared" si="973"/>
        <v>2.6634234763896592E-2</v>
      </c>
      <c r="EW487" s="1">
        <f t="shared" si="1040"/>
        <v>-87.163302320015916</v>
      </c>
      <c r="EX487" s="1" t="str">
        <f t="shared" si="1041"/>
        <v>Calm</v>
      </c>
      <c r="EY487" s="2">
        <v>1.0044208102307399</v>
      </c>
      <c r="EZ487" s="2">
        <v>0.35457775006042602</v>
      </c>
      <c r="FA487" s="2">
        <v>0.21173213819837999</v>
      </c>
      <c r="FB487" s="2">
        <v>0.22314135997985399</v>
      </c>
      <c r="FC487" s="2">
        <v>1.1318825270087101</v>
      </c>
      <c r="FD487" s="2">
        <v>0.28118172491198401</v>
      </c>
      <c r="FE487" s="2">
        <v>9.9111457866270125E-2</v>
      </c>
      <c r="FF487" s="2">
        <v>0.3509839314459885</v>
      </c>
      <c r="FG487" s="2">
        <v>0.6498430601703139</v>
      </c>
      <c r="FH487" s="2">
        <v>0.31999555473043484</v>
      </c>
      <c r="FI487" s="2">
        <f t="shared" si="974"/>
        <v>0.52796572117300755</v>
      </c>
      <c r="FJ487" s="2">
        <f t="shared" si="975"/>
        <v>-0.29133032671740156</v>
      </c>
      <c r="FK487" s="2">
        <f t="shared" si="1042"/>
        <v>118.88981754862083</v>
      </c>
      <c r="FL487" s="2" t="str">
        <f t="shared" si="1043"/>
        <v>nervous</v>
      </c>
      <c r="FM487" s="7">
        <v>0.398860740337044</v>
      </c>
      <c r="FN487" s="7">
        <v>0.54527686368642803</v>
      </c>
      <c r="FO487" s="7">
        <v>-6.0192563711330499E-2</v>
      </c>
      <c r="FP487" s="7">
        <v>0.11088134333567599</v>
      </c>
      <c r="FQ487" s="7">
        <v>0.226853778307017</v>
      </c>
      <c r="FR487" s="7">
        <v>0.48642871358288797</v>
      </c>
      <c r="FS487" s="7">
        <v>-9.6198125371566079E-2</v>
      </c>
      <c r="FT487" s="7">
        <v>0.10747382371349881</v>
      </c>
      <c r="FU487" s="7">
        <v>-0.14641612334938403</v>
      </c>
      <c r="FV487" s="7">
        <v>5.3687915202544283E-2</v>
      </c>
      <c r="FW487" s="7">
        <f t="shared" si="976"/>
        <v>-0.27674880724615558</v>
      </c>
      <c r="FX487" s="7">
        <f t="shared" si="977"/>
        <v>0.19071601136195349</v>
      </c>
      <c r="FY487" s="7">
        <f t="shared" si="1044"/>
        <v>-55.428092943528696</v>
      </c>
      <c r="FZ487" s="7" t="str">
        <f t="shared" si="1045"/>
        <v>Relased</v>
      </c>
      <c r="GA487" s="4">
        <v>0.39344352669913502</v>
      </c>
      <c r="GB487" s="4">
        <v>0.415289280041793</v>
      </c>
      <c r="GC487" s="4">
        <v>0.22084537505874899</v>
      </c>
      <c r="GD487" s="4">
        <v>0.27373544290051299</v>
      </c>
      <c r="GE487" s="4">
        <v>0.25365307318660801</v>
      </c>
      <c r="GF487" s="4">
        <v>0.218004226058791</v>
      </c>
      <c r="GG487" s="4">
        <v>0.34128656385730255</v>
      </c>
      <c r="GH487" s="4">
        <v>0.43224103873415759</v>
      </c>
      <c r="GI487" s="4">
        <v>-2.1845753342657981E-2</v>
      </c>
      <c r="GJ487" s="4">
        <v>0.61155033385173097</v>
      </c>
      <c r="GK487" s="4">
        <f t="shared" si="978"/>
        <v>0.18735819548925403</v>
      </c>
      <c r="GL487" s="4">
        <f t="shared" si="979"/>
        <v>-0.62665835867492048</v>
      </c>
      <c r="GM487" s="4">
        <f t="shared" si="1046"/>
        <v>163.35439716120871</v>
      </c>
      <c r="GN487" s="4" t="str">
        <f t="shared" si="1047"/>
        <v>Upset</v>
      </c>
      <c r="GO487" s="5">
        <v>0.86638423554989197</v>
      </c>
      <c r="GP487" s="5">
        <v>9.1145902289726397E-2</v>
      </c>
      <c r="GQ487" s="5">
        <v>0.63926272257054695</v>
      </c>
      <c r="GR487" s="5">
        <v>0.54520680184689796</v>
      </c>
      <c r="GS487" s="5">
        <v>0.95467350536533402</v>
      </c>
      <c r="GT487" s="5">
        <v>-0.152450291146213</v>
      </c>
      <c r="GU487" s="5">
        <v>0.35103923846438101</v>
      </c>
      <c r="GV487" s="5">
        <v>-8.8934383331546698</v>
      </c>
      <c r="GW487" s="5">
        <v>0.77523833326016556</v>
      </c>
      <c r="GX487" s="5">
        <v>1.2370049543190857</v>
      </c>
      <c r="GY487" s="5">
        <f t="shared" si="980"/>
        <v>1</v>
      </c>
      <c r="GZ487" s="5">
        <f t="shared" si="981"/>
        <v>0.40482967178274709</v>
      </c>
      <c r="HA487" s="5">
        <f t="shared" si="1048"/>
        <v>67.960436949396623</v>
      </c>
      <c r="HB487" s="5" t="str">
        <f t="shared" si="1049"/>
        <v>alert</v>
      </c>
      <c r="HC487" s="2">
        <v>0.60235591071550898</v>
      </c>
      <c r="HD487" s="2">
        <v>0.46685680835093202</v>
      </c>
      <c r="HE487" s="2">
        <v>5.0654514444454603E-2</v>
      </c>
      <c r="HF487" s="2">
        <v>0.26765964265708903</v>
      </c>
      <c r="HG487" s="2">
        <v>0.58365308399851801</v>
      </c>
      <c r="HH487" s="2">
        <v>0.79201944911668198</v>
      </c>
      <c r="HI487" s="2">
        <v>4.2710059257744945E-2</v>
      </c>
      <c r="HJ487" s="2">
        <v>0.21261791305486979</v>
      </c>
      <c r="HK487" s="2">
        <v>0.13549910236457696</v>
      </c>
      <c r="HL487" s="2">
        <v>0.29770891369443542</v>
      </c>
      <c r="HM487" s="2">
        <f t="shared" si="982"/>
        <v>0.11379712916081108</v>
      </c>
      <c r="HN487" s="2">
        <f t="shared" si="983"/>
        <v>9.77809733537649E-2</v>
      </c>
      <c r="HO487" s="2">
        <f t="shared" si="1050"/>
        <v>49.328951403539079</v>
      </c>
      <c r="HP487" s="2" t="str">
        <f t="shared" si="1051"/>
        <v>excited</v>
      </c>
      <c r="HQ487" s="4">
        <v>0.58424342669488705</v>
      </c>
      <c r="HR487" s="4">
        <v>1.0075284696184199</v>
      </c>
      <c r="HS487" s="4">
        <v>0.34324129486211902</v>
      </c>
      <c r="HT487" s="4">
        <v>0.79578220160582502</v>
      </c>
      <c r="HU487" s="4">
        <v>0.55663561409109596</v>
      </c>
      <c r="HV487" s="4">
        <v>0.43790303807949599</v>
      </c>
      <c r="HW487" s="4">
        <v>0.30085686789867805</v>
      </c>
      <c r="HX487" s="4">
        <v>0.55054992046855078</v>
      </c>
      <c r="HY487" s="4">
        <v>-0.42328504292353286</v>
      </c>
      <c r="HZ487" s="4">
        <v>0.71556954806529083</v>
      </c>
      <c r="IA487" s="4">
        <f t="shared" si="984"/>
        <v>-0.27152691785820848</v>
      </c>
      <c r="IB487" s="4">
        <f t="shared" si="985"/>
        <v>-0.18936931367194065</v>
      </c>
      <c r="IC487" s="4">
        <f t="shared" si="1052"/>
        <v>-124.89283323019018</v>
      </c>
      <c r="ID487" s="4" t="str">
        <f t="shared" si="1053"/>
        <v>Depressed</v>
      </c>
      <c r="IE487" s="5">
        <v>0.32282472996481998</v>
      </c>
      <c r="IF487" s="5">
        <v>-1.7625714394155102E-2</v>
      </c>
      <c r="IG487" s="5">
        <v>0.21086091804659601</v>
      </c>
      <c r="IH487" s="5">
        <v>0.31255799433521397</v>
      </c>
      <c r="II487" s="5">
        <v>-2.6114780347195801E-2</v>
      </c>
      <c r="IJ487" s="5">
        <v>2.0439539975564101E-2</v>
      </c>
      <c r="IK487" s="5">
        <v>0.71066345539924269</v>
      </c>
      <c r="IL487" s="5">
        <v>111.07937762748719</v>
      </c>
      <c r="IM487" s="5">
        <v>0.34045044435897509</v>
      </c>
      <c r="IN487" s="5">
        <v>1.7150085212533039</v>
      </c>
      <c r="IO487" s="5">
        <f t="shared" si="986"/>
        <v>0.15050001229171861</v>
      </c>
      <c r="IP487" s="5">
        <f t="shared" si="987"/>
        <v>0.37056300161616895</v>
      </c>
      <c r="IQ487" s="5">
        <f t="shared" si="1054"/>
        <v>22.103979328467176</v>
      </c>
      <c r="IR487" s="5" t="str">
        <f t="shared" si="1055"/>
        <v>happy</v>
      </c>
      <c r="IS487" s="4">
        <v>0.65616033976134103</v>
      </c>
      <c r="IT487" s="4">
        <v>0.76034649472637195</v>
      </c>
      <c r="IU487" s="4">
        <v>0.70863411083179695</v>
      </c>
      <c r="IV487" s="4">
        <v>0.69042951368139205</v>
      </c>
      <c r="IW487" s="4">
        <v>0.207833335189577</v>
      </c>
      <c r="IX487" s="4">
        <v>0.67315288884382896</v>
      </c>
      <c r="IY487" s="4">
        <v>0.82018437330811844</v>
      </c>
      <c r="IZ487" s="4">
        <v>0.48163921212288446</v>
      </c>
      <c r="JA487" s="4">
        <v>-0.10418615496503092</v>
      </c>
      <c r="JB487" s="4">
        <v>0.98768575657396507</v>
      </c>
      <c r="JC487" s="4">
        <f t="shared" si="988"/>
        <v>-9.5423992134442748E-2</v>
      </c>
      <c r="JD487" s="4">
        <f t="shared" si="989"/>
        <v>-0.53993929912192828</v>
      </c>
      <c r="JE487" s="4">
        <f t="shared" si="1056"/>
        <v>-169.97755303993731</v>
      </c>
      <c r="JF487" s="4" t="str">
        <f t="shared" si="1057"/>
        <v>Sad</v>
      </c>
      <c r="JG487" s="5">
        <v>0.41183004272234902</v>
      </c>
      <c r="JH487" s="5">
        <v>0.30005795774414801</v>
      </c>
      <c r="JI487" s="5">
        <v>-0.106841197149932</v>
      </c>
      <c r="JJ487" s="5">
        <v>0.15183470081693101</v>
      </c>
      <c r="JK487" s="5">
        <v>0.17173019448160601</v>
      </c>
      <c r="JL487" s="5">
        <v>0.62532874068353805</v>
      </c>
      <c r="JM487" s="5">
        <v>-0.18308512187507195</v>
      </c>
      <c r="JN487" s="5">
        <v>0.16407702971623822</v>
      </c>
      <c r="JO487" s="5">
        <v>0.11177208497820101</v>
      </c>
      <c r="JP487" s="5">
        <v>6.3203065141588244E-2</v>
      </c>
      <c r="JQ487" s="5">
        <f t="shared" si="990"/>
        <v>5.0618962135766221E-2</v>
      </c>
      <c r="JR487" s="5">
        <f t="shared" si="991"/>
        <v>0.11337914247963488</v>
      </c>
      <c r="JS487" s="5">
        <f t="shared" si="1058"/>
        <v>24.058728797478807</v>
      </c>
      <c r="JT487" s="5" t="str">
        <f t="shared" si="1059"/>
        <v>happy</v>
      </c>
      <c r="JU487" s="2">
        <v>0.37722561083510497</v>
      </c>
      <c r="JV487" s="2">
        <v>0.36527087415722398</v>
      </c>
      <c r="JW487" s="2">
        <v>3.8584365309623698E-3</v>
      </c>
      <c r="JX487" s="2">
        <v>-0.110335996001032</v>
      </c>
      <c r="JY487" s="2">
        <v>-0.117780772100897</v>
      </c>
      <c r="JZ487" s="2">
        <v>-9.2117176408918894E-2</v>
      </c>
      <c r="KA487" s="2">
        <v>1.4871895504983242E-2</v>
      </c>
      <c r="KB487" s="2">
        <v>-0.40393374466671161</v>
      </c>
      <c r="KC487" s="2">
        <v>1.1954736677880995E-2</v>
      </c>
      <c r="KD487" s="2">
        <v>-0.1434047993791778</v>
      </c>
      <c r="KE487" s="2">
        <f t="shared" si="992"/>
        <v>0.24804104093885515</v>
      </c>
      <c r="KF487" s="2">
        <f t="shared" si="993"/>
        <v>0.12801936832778238</v>
      </c>
      <c r="KG487" s="2">
        <f t="shared" si="1060"/>
        <v>62.700758685464976</v>
      </c>
      <c r="KH487" s="2" t="str">
        <f t="shared" si="1061"/>
        <v>alert</v>
      </c>
      <c r="KI487" s="7">
        <v>0.384875599129341</v>
      </c>
      <c r="KJ487" s="7">
        <v>1.8755146234767099E-3</v>
      </c>
      <c r="KK487" s="7">
        <v>2.5717670253360199E-2</v>
      </c>
      <c r="KL487" s="7">
        <v>-0.16489071121696999</v>
      </c>
      <c r="KM487" s="7">
        <v>7.4025350212717306E-2</v>
      </c>
      <c r="KN487" s="7">
        <v>-0.30154734612505102</v>
      </c>
      <c r="KO487" s="7">
        <v>5.6041876335693984E-2</v>
      </c>
      <c r="KP487" s="7">
        <v>0.55023760621993512</v>
      </c>
      <c r="KQ487" s="7">
        <v>0.38300008450586426</v>
      </c>
      <c r="KR487" s="7">
        <v>-0.35985168759606667</v>
      </c>
      <c r="KS487" s="7">
        <f t="shared" si="994"/>
        <v>0.3684027620849919</v>
      </c>
      <c r="KT487" s="7">
        <f t="shared" si="995"/>
        <v>-0.1222490577940708</v>
      </c>
      <c r="KU487" s="7">
        <f t="shared" si="1062"/>
        <v>108.35766859138063</v>
      </c>
      <c r="KV487" s="7" t="str">
        <f t="shared" si="1063"/>
        <v>nervous</v>
      </c>
      <c r="KW487" s="2">
        <v>-0.113336436121906</v>
      </c>
      <c r="KX487" s="2">
        <v>0.263200962521351</v>
      </c>
      <c r="KY487" s="2">
        <v>0.79341637683188004</v>
      </c>
      <c r="KZ487" s="2">
        <v>0.35269200723619698</v>
      </c>
      <c r="LA487" s="2">
        <v>-2.2044413128852799E-2</v>
      </c>
      <c r="LB487" s="2">
        <v>0.102281760732803</v>
      </c>
      <c r="LC487" s="2">
        <v>-5.8606249053902504</v>
      </c>
      <c r="LD487" s="2">
        <v>0.96500322668039651</v>
      </c>
      <c r="LE487" s="2">
        <v>-8.8899129537318988E-2</v>
      </c>
      <c r="LF487" s="2">
        <v>2.4986611107541741</v>
      </c>
      <c r="LG487" s="2">
        <f t="shared" si="996"/>
        <v>-2.2599842919762914E-2</v>
      </c>
      <c r="LH487" s="2">
        <f t="shared" si="997"/>
        <v>0.83226278009527022</v>
      </c>
      <c r="LI487" s="2">
        <f t="shared" si="1064"/>
        <v>-1.5554672369523175</v>
      </c>
      <c r="LJ487" s="2" t="str">
        <f t="shared" si="1065"/>
        <v>Contented</v>
      </c>
      <c r="LK487" s="4">
        <v>0.44173025339579403</v>
      </c>
      <c r="LL487" s="4">
        <v>0.98742489603239203</v>
      </c>
      <c r="LM487" s="4">
        <v>7.5057010429211396E-2</v>
      </c>
      <c r="LN487" s="4">
        <v>0.27074013168112998</v>
      </c>
      <c r="LO487" s="4">
        <v>0.24780066346906801</v>
      </c>
      <c r="LP487" s="4">
        <v>0.67674471816830395</v>
      </c>
      <c r="LQ487" s="4">
        <v>0.10885227709654892</v>
      </c>
      <c r="LR487" s="4">
        <v>0.16268782302648099</v>
      </c>
      <c r="LS487" s="4">
        <v>-0.54569464263659806</v>
      </c>
      <c r="LT487" s="4">
        <v>0.24195913386219614</v>
      </c>
      <c r="LU487" s="4">
        <f t="shared" si="998"/>
        <v>-0.37937137348804362</v>
      </c>
      <c r="LV487" s="4">
        <f t="shared" si="999"/>
        <v>0.38397518771276307</v>
      </c>
      <c r="LW487" s="4">
        <f t="shared" si="1066"/>
        <v>-44.654448005697226</v>
      </c>
      <c r="LX487" s="4" t="str">
        <f t="shared" si="1067"/>
        <v>Relased</v>
      </c>
      <c r="LY487" s="5">
        <v>6.9906844392986098E-2</v>
      </c>
      <c r="LZ487" s="5">
        <v>0.708737303835272</v>
      </c>
      <c r="MA487" s="5">
        <v>4.9536197108243599E-2</v>
      </c>
      <c r="MB487" s="5">
        <v>9.2915287838086794E-2</v>
      </c>
      <c r="MC487" s="5">
        <v>0.120817094538057</v>
      </c>
      <c r="MD487" s="5">
        <v>0.88584388505114697</v>
      </c>
      <c r="ME487" s="5">
        <v>0.25972721298585166</v>
      </c>
      <c r="MF487" s="5">
        <v>5.8269399191253783E-2</v>
      </c>
      <c r="MG487" s="5">
        <v>-0.63883045944228589</v>
      </c>
      <c r="MH487" s="5">
        <v>0.1829481224131296</v>
      </c>
      <c r="MI487" s="5">
        <f t="shared" si="1000"/>
        <v>-0.88071056284457228</v>
      </c>
      <c r="MJ487" s="5">
        <f t="shared" si="1001"/>
        <v>2.0059835910889445E-2</v>
      </c>
      <c r="MK487" s="5">
        <f t="shared" si="1068"/>
        <v>-88.695206698789249</v>
      </c>
      <c r="ML487" s="5" t="str">
        <f t="shared" si="1069"/>
        <v>Calm</v>
      </c>
      <c r="MM487" s="2">
        <v>6.6184071954711599E-2</v>
      </c>
      <c r="MN487" s="2">
        <v>0.67526627568104403</v>
      </c>
      <c r="MO487" s="2">
        <v>-0.20040572149910901</v>
      </c>
      <c r="MP487" s="2">
        <v>-6.4696888421437199E-2</v>
      </c>
      <c r="MQ487" s="2">
        <v>-3.8899720055848498E-2</v>
      </c>
      <c r="MR487" s="2">
        <v>0.58020663084975399</v>
      </c>
      <c r="MS487" s="2">
        <v>-7.3450790490449451</v>
      </c>
      <c r="MT487" s="2">
        <v>-5.1531887374783515E-2</v>
      </c>
      <c r="MU487" s="2">
        <v>-0.60908220372633237</v>
      </c>
      <c r="MV487" s="2">
        <v>-0.35754600529337177</v>
      </c>
      <c r="MW487" s="2">
        <f t="shared" si="1002"/>
        <v>-0.23261689545710207</v>
      </c>
      <c r="MX487" s="2">
        <f t="shared" si="1003"/>
        <v>-0.11124988313939455</v>
      </c>
      <c r="MY487" s="2">
        <f t="shared" si="1070"/>
        <v>-115.55962929174908</v>
      </c>
      <c r="MZ487" s="2" t="str">
        <f t="shared" si="1071"/>
        <v>Bored</v>
      </c>
      <c r="NA487" s="7">
        <v>0.83760146828419402</v>
      </c>
      <c r="NB487" s="7">
        <v>0.63686793660765195</v>
      </c>
      <c r="NC487" s="7">
        <v>0.42624698589112803</v>
      </c>
      <c r="ND487" s="7">
        <v>0.27597008556645197</v>
      </c>
      <c r="NE487" s="7">
        <v>0.99054187652069403</v>
      </c>
      <c r="NF487" s="7">
        <v>1.0903074585827499</v>
      </c>
      <c r="NG487" s="7">
        <v>0.23315840472926372</v>
      </c>
      <c r="NH487" s="7">
        <v>0.15978115849434582</v>
      </c>
      <c r="NI487" s="7">
        <v>0.20073353167654207</v>
      </c>
      <c r="NJ487" s="7">
        <v>0.47625068999589615</v>
      </c>
      <c r="NK487" s="7">
        <f t="shared" si="1004"/>
        <v>0.40521003806104083</v>
      </c>
      <c r="NL487" s="7">
        <f t="shared" si="1005"/>
        <v>0.13708736911290442</v>
      </c>
      <c r="NM487" s="7">
        <f t="shared" si="1072"/>
        <v>71.308711093073171</v>
      </c>
      <c r="NN487" s="7" t="str">
        <f t="shared" si="1073"/>
        <v>alert</v>
      </c>
      <c r="NO487" s="4">
        <v>0.45159878106663598</v>
      </c>
      <c r="NP487" s="4">
        <v>0.49492655629665899</v>
      </c>
      <c r="NQ487" s="4">
        <v>0.393348662450895</v>
      </c>
      <c r="NR487" s="4">
        <v>0.38295796206905097</v>
      </c>
      <c r="NS487" s="4">
        <v>0.16260069426267701</v>
      </c>
      <c r="NT487" s="4">
        <v>0.64435773697010501</v>
      </c>
      <c r="NU487" s="4">
        <v>0.64042494051300647</v>
      </c>
      <c r="NV487" s="4">
        <v>0.33613906935464194</v>
      </c>
      <c r="NW487" s="4">
        <v>-4.3327775230023013E-2</v>
      </c>
      <c r="NX487" s="4">
        <v>0.82016465262565319</v>
      </c>
      <c r="NY487" s="4">
        <f t="shared" si="1006"/>
        <v>-0.17400913978216859</v>
      </c>
      <c r="NZ487" s="4">
        <f t="shared" si="1007"/>
        <v>0.12131345405514327</v>
      </c>
      <c r="OA487" s="4">
        <f t="shared" si="1074"/>
        <v>-55.117058402032583</v>
      </c>
      <c r="OB487" s="4" t="str">
        <f t="shared" si="1075"/>
        <v>Relased</v>
      </c>
      <c r="OC487" s="1">
        <v>0.78993582540350005</v>
      </c>
      <c r="OD487" s="1">
        <v>0.91580270553783305</v>
      </c>
      <c r="OE487" s="1">
        <v>0.94768585250066895</v>
      </c>
      <c r="OF487" s="1">
        <v>0.90620877541859202</v>
      </c>
      <c r="OG487" s="1">
        <v>0.54751772653318298</v>
      </c>
      <c r="OH487" s="1">
        <v>0.65837181998776795</v>
      </c>
      <c r="OI487" s="1">
        <v>0.70857477714151962</v>
      </c>
      <c r="OJ487" s="1">
        <v>0.57567236715129666</v>
      </c>
      <c r="OK487" s="1">
        <v>-0.125866880134333</v>
      </c>
      <c r="OL487" s="1">
        <v>1.0868574487182194</v>
      </c>
      <c r="OM487" s="1">
        <f t="shared" si="1008"/>
        <v>-0.1753437169349551</v>
      </c>
      <c r="ON487" s="1">
        <f t="shared" si="1009"/>
        <v>-0.79223598454414379</v>
      </c>
      <c r="OO487" s="1">
        <f t="shared" si="1076"/>
        <v>-167.52004554780027</v>
      </c>
      <c r="OP487" s="1" t="str">
        <f t="shared" si="1077"/>
        <v>Sad</v>
      </c>
      <c r="OQ487" s="2">
        <v>0.24812229760066701</v>
      </c>
      <c r="OR487" s="2">
        <v>0.162669214331012</v>
      </c>
      <c r="OS487" s="2">
        <v>-5.4081843230086503E-2</v>
      </c>
      <c r="OT487" s="2">
        <v>-2.1918720087787799E-3</v>
      </c>
      <c r="OU487" s="2">
        <v>-0.44018326515126699</v>
      </c>
      <c r="OV487" s="2">
        <v>-0.35943263665877301</v>
      </c>
      <c r="OW487" s="2">
        <v>0.28158685192418503</v>
      </c>
      <c r="OX487" s="2">
        <v>1.1139631456133361E-2</v>
      </c>
      <c r="OY487" s="2">
        <v>8.5453083269655006E-2</v>
      </c>
      <c r="OZ487" s="2">
        <v>-0.13698850537161167</v>
      </c>
      <c r="PA487" s="2">
        <f t="shared" si="1010"/>
        <v>-5.5235742418086042E-3</v>
      </c>
      <c r="PB487" s="2">
        <f t="shared" si="1011"/>
        <v>-0.32142886884334065</v>
      </c>
      <c r="PC487" s="2">
        <f t="shared" si="1078"/>
        <v>-179.01550117109812</v>
      </c>
      <c r="PD487" s="2" t="str">
        <f t="shared" si="1079"/>
        <v>Sad</v>
      </c>
      <c r="PE487" s="1">
        <v>0.136383012112654</v>
      </c>
      <c r="PF487" s="1">
        <v>0.37821704089400598</v>
      </c>
      <c r="PG487" s="1">
        <v>0.805611834868039</v>
      </c>
      <c r="PH487" s="1">
        <v>0.76719921016760595</v>
      </c>
      <c r="PI487" s="1">
        <v>0.41776781972946703</v>
      </c>
      <c r="PJ487" s="1">
        <v>0.119019142614489</v>
      </c>
      <c r="PK487" s="1">
        <v>1.4537771822700429</v>
      </c>
      <c r="PL487" s="1">
        <v>1.5429271553696149</v>
      </c>
      <c r="PM487" s="1">
        <v>0.15927632982655904</v>
      </c>
      <c r="PN487" s="1">
        <v>1.2051064679383687</v>
      </c>
      <c r="PO487" s="1">
        <f t="shared" si="1012"/>
        <v>0.34774047743433156</v>
      </c>
      <c r="PP487" s="1">
        <f t="shared" si="1013"/>
        <v>-0.41893844937875613</v>
      </c>
      <c r="PQ487" s="1">
        <f t="shared" si="1080"/>
        <v>140.30558064172794</v>
      </c>
      <c r="PR487" s="1" t="str">
        <f t="shared" si="1081"/>
        <v>stressed</v>
      </c>
      <c r="PS487" s="4">
        <v>0.43824222877966501</v>
      </c>
      <c r="PT487" s="4">
        <v>0.143268259465508</v>
      </c>
      <c r="PU487" s="4">
        <v>0.35791974912423002</v>
      </c>
      <c r="PV487" s="4">
        <v>0.47607575583492101</v>
      </c>
      <c r="PW487" s="4">
        <v>0.57737027933900298</v>
      </c>
      <c r="PX487" s="4">
        <v>-4.89260786100294E-2</v>
      </c>
      <c r="PY487" s="4">
        <v>0.35241762607595745</v>
      </c>
      <c r="PZ487" s="4">
        <v>5.046266171906864</v>
      </c>
      <c r="QA487" s="4">
        <v>0.29497396931415698</v>
      </c>
      <c r="QB487" s="4">
        <v>1.4341882422033405</v>
      </c>
      <c r="QC487" s="4">
        <f t="shared" si="1014"/>
        <v>0.52207630103352876</v>
      </c>
      <c r="QD487" s="4">
        <f t="shared" si="1015"/>
        <v>0.33134378054134839</v>
      </c>
      <c r="QE487" s="4">
        <f t="shared" si="1082"/>
        <v>57.598115697519198</v>
      </c>
      <c r="QF487" s="4" t="str">
        <f t="shared" si="1083"/>
        <v>excited</v>
      </c>
      <c r="QG487" s="2">
        <v>1.02382573585666</v>
      </c>
      <c r="QH487" s="2">
        <v>0.87427039325283895</v>
      </c>
      <c r="QI487" s="2">
        <v>0.26473186907490998</v>
      </c>
      <c r="QJ487" s="2">
        <v>0.24276908329157601</v>
      </c>
      <c r="QK487" s="2">
        <v>1.0753596060869299</v>
      </c>
      <c r="QL487" s="2">
        <v>0.72072741890509395</v>
      </c>
      <c r="QM487" s="2">
        <v>0.12611171761984602</v>
      </c>
      <c r="QN487" s="2">
        <v>0.15220653059274392</v>
      </c>
      <c r="QO487" s="2">
        <v>0.14955534260382108</v>
      </c>
      <c r="QP487" s="2">
        <v>0.26737368280951213</v>
      </c>
      <c r="QQ487" s="2">
        <f t="shared" si="1016"/>
        <v>0.21267943312474125</v>
      </c>
      <c r="QR487" s="2">
        <f t="shared" si="1017"/>
        <v>7.068611311413231E-2</v>
      </c>
      <c r="QS487" s="2">
        <f t="shared" si="1084"/>
        <v>71.615262574728618</v>
      </c>
      <c r="QT487" s="2" t="str">
        <f t="shared" si="1085"/>
        <v>alert</v>
      </c>
      <c r="QU487" s="4">
        <v>0.72402114133277096</v>
      </c>
      <c r="QV487" s="4">
        <v>-0.22333008128484899</v>
      </c>
      <c r="QW487" s="4">
        <v>-6.0156855374993698E-2</v>
      </c>
      <c r="QX487" s="4">
        <v>-0.23539423978363899</v>
      </c>
      <c r="QY487" s="4">
        <v>0.86586251477204901</v>
      </c>
      <c r="QZ487" s="4">
        <v>-0.31436831785751601</v>
      </c>
      <c r="RA487" s="4">
        <v>-3.7837268874363214E-2</v>
      </c>
      <c r="RB487" s="4">
        <v>0.43778118022872203</v>
      </c>
      <c r="RC487" s="4">
        <v>0.94735122261761995</v>
      </c>
      <c r="RD487" s="4">
        <v>-0.5902863436993363</v>
      </c>
      <c r="RE487" s="4">
        <f t="shared" si="1018"/>
        <v>0.504893701601834</v>
      </c>
      <c r="RF487" s="4">
        <f t="shared" si="1019"/>
        <v>-0.19465463182151943</v>
      </c>
      <c r="RG487" s="4">
        <f t="shared" si="1086"/>
        <v>111.08344032823119</v>
      </c>
      <c r="RH487" s="4" t="str">
        <f t="shared" si="1087"/>
        <v>nervous</v>
      </c>
    </row>
    <row r="488" spans="1:476" x14ac:dyDescent="0.3">
      <c r="A488" s="1">
        <v>0.89208701309969995</v>
      </c>
      <c r="B488" s="1">
        <v>0.33025625208485399</v>
      </c>
      <c r="C488" s="1">
        <v>0.168507444977193</v>
      </c>
      <c r="D488" s="1">
        <v>2.9755668061601102E-2</v>
      </c>
      <c r="E488" s="1">
        <v>0.570718059883633</v>
      </c>
      <c r="F488" s="1">
        <v>0.28650654256477498</v>
      </c>
      <c r="G488" s="1">
        <v>0.11519473653008923</v>
      </c>
      <c r="H488" s="1">
        <v>4.8244914122137862E-2</v>
      </c>
      <c r="I488" s="1">
        <v>0.56183076101484597</v>
      </c>
      <c r="J488" s="1">
        <v>0.16219921088112643</v>
      </c>
      <c r="K488" s="17">
        <f t="shared" si="952"/>
        <v>0.29489404916276363</v>
      </c>
      <c r="L488" s="18">
        <f t="shared" si="953"/>
        <v>4.2610630765049118E-2</v>
      </c>
      <c r="M488" s="18">
        <f t="shared" si="1020"/>
        <v>81.777969504058305</v>
      </c>
      <c r="N488" s="18" t="str">
        <f t="shared" si="1021"/>
        <v>alert</v>
      </c>
      <c r="O488" s="9">
        <v>3.5194469898873197E-2</v>
      </c>
      <c r="P488" s="9">
        <v>0.25318032261724499</v>
      </c>
      <c r="Q488" s="9">
        <v>3.6004972368002201E-2</v>
      </c>
      <c r="R488" s="9">
        <v>5.6921004185364402E-2</v>
      </c>
      <c r="S488" s="9">
        <v>-0.358108634366885</v>
      </c>
      <c r="T488" s="9">
        <v>-9.1796333653299506E-2</v>
      </c>
      <c r="U488" s="9">
        <v>-0.11150013325466523</v>
      </c>
      <c r="V488" s="9">
        <v>0.35270539878699508</v>
      </c>
      <c r="W488" s="9">
        <v>-0.21798585271837179</v>
      </c>
      <c r="X488" s="9">
        <v>0.32224028925195558</v>
      </c>
      <c r="Y488" s="9">
        <f t="shared" si="954"/>
        <v>2.7696437117604722E-2</v>
      </c>
      <c r="Z488" s="9">
        <f t="shared" si="955"/>
        <v>0.11045864268640115</v>
      </c>
      <c r="AA488" s="9">
        <f t="shared" si="1022"/>
        <v>14.076159421362162</v>
      </c>
      <c r="AB488" s="9" t="str">
        <f t="shared" si="1023"/>
        <v>happy</v>
      </c>
      <c r="AC488" s="2">
        <v>0.28314268980532398</v>
      </c>
      <c r="AD488" s="2">
        <v>0.62009844173264395</v>
      </c>
      <c r="AE488" s="2">
        <v>0.15101260225468199</v>
      </c>
      <c r="AF488" s="2">
        <v>0.19484114021207299</v>
      </c>
      <c r="AG488" s="2">
        <v>-7.7110844407735996E-2</v>
      </c>
      <c r="AH488" s="2">
        <v>0.32128751101321301</v>
      </c>
      <c r="AI488" s="2">
        <v>0.73295757732629574</v>
      </c>
      <c r="AJ488" s="2">
        <v>0.20697264458191214</v>
      </c>
      <c r="AK488" s="2">
        <v>-0.33695575192731997</v>
      </c>
      <c r="AL488" s="2">
        <v>0.38290300384999348</v>
      </c>
      <c r="AM488" s="2">
        <f t="shared" si="956"/>
        <v>-0.17985019371351407</v>
      </c>
      <c r="AN488" s="2">
        <f t="shared" si="957"/>
        <v>6.0203456793687549E-2</v>
      </c>
      <c r="AO488" s="2">
        <f t="shared" si="1024"/>
        <v>-71.492429921269306</v>
      </c>
      <c r="AP488" s="2" t="str">
        <f t="shared" si="1025"/>
        <v>Calm</v>
      </c>
      <c r="AQ488" s="9">
        <v>0.36412588656480499</v>
      </c>
      <c r="AR488" s="9">
        <v>0.27078241966080802</v>
      </c>
      <c r="AS488" s="9">
        <v>3.4491263728594103E-2</v>
      </c>
      <c r="AT488" s="9">
        <v>-7.6234698102766396E-2</v>
      </c>
      <c r="AU488" s="9">
        <v>-9.5792910909564294E-2</v>
      </c>
      <c r="AV488" s="9">
        <v>0.14353252459490901</v>
      </c>
      <c r="AW488" s="9">
        <v>0.12853904237587679</v>
      </c>
      <c r="AX488" s="9">
        <v>-0.18400180625807697</v>
      </c>
      <c r="AY488" s="9">
        <v>9.3343466903996974E-2</v>
      </c>
      <c r="AZ488" s="9">
        <v>-6.5747185798099905E-2</v>
      </c>
      <c r="BA488" s="9">
        <f t="shared" si="958"/>
        <v>0.22115991075772157</v>
      </c>
      <c r="BB488" s="9">
        <f t="shared" si="959"/>
        <v>2.6420004810363995E-2</v>
      </c>
      <c r="BC488" s="9">
        <f t="shared" si="1026"/>
        <v>83.187667266725057</v>
      </c>
      <c r="BD488" s="9" t="str">
        <f t="shared" si="1027"/>
        <v>alert</v>
      </c>
      <c r="BE488" s="4">
        <v>0.63694695227284404</v>
      </c>
      <c r="BF488" s="4">
        <v>0.55445057102504902</v>
      </c>
      <c r="BG488" s="4">
        <v>0.105406963494527</v>
      </c>
      <c r="BH488" s="4">
        <v>9.4445222579690596E-2</v>
      </c>
      <c r="BI488" s="4">
        <v>0.40509247564926298</v>
      </c>
      <c r="BJ488" s="4">
        <v>0.36694565031668003</v>
      </c>
      <c r="BK488" s="4">
        <v>0.10115448674021403</v>
      </c>
      <c r="BL488" s="4">
        <v>0.10250228988584335</v>
      </c>
      <c r="BM488" s="4">
        <v>8.2496381247795014E-2</v>
      </c>
      <c r="BN488" s="4">
        <v>0.16774601437898676</v>
      </c>
      <c r="BO488" s="4">
        <f t="shared" si="960"/>
        <v>0.11632074452763219</v>
      </c>
      <c r="BP488" s="4">
        <f t="shared" si="961"/>
        <v>6.7497747884057269E-2</v>
      </c>
      <c r="BQ488" s="4">
        <f t="shared" si="1028"/>
        <v>59.874578402319599</v>
      </c>
      <c r="BR488" s="4" t="str">
        <f t="shared" si="1029"/>
        <v>excited</v>
      </c>
      <c r="BS488" s="5">
        <v>0.44727129188169901</v>
      </c>
      <c r="BT488" s="5">
        <v>6.0181741798650601E-2</v>
      </c>
      <c r="BU488" s="5">
        <v>0.19420575162102699</v>
      </c>
      <c r="BV488" s="5">
        <v>2.8516996366919199E-2</v>
      </c>
      <c r="BW488" s="5">
        <v>0.36055336473194399</v>
      </c>
      <c r="BX488" s="5">
        <v>2.9631657116165101E-2</v>
      </c>
      <c r="BY488" s="5">
        <v>0.2404058232576447</v>
      </c>
      <c r="BZ488" s="5">
        <v>0.31751383102610775</v>
      </c>
      <c r="CA488" s="5">
        <v>0.38708955008304841</v>
      </c>
      <c r="CB488" s="5">
        <v>0.43890317567446407</v>
      </c>
      <c r="CC488" s="5">
        <f t="shared" si="962"/>
        <v>0.5071909882813157</v>
      </c>
      <c r="CD488" s="5">
        <f t="shared" si="963"/>
        <v>7.8484778284927836E-2</v>
      </c>
      <c r="CE488" s="5">
        <f t="shared" si="1030"/>
        <v>81.203589399370316</v>
      </c>
      <c r="CF488" s="5" t="str">
        <f t="shared" si="1031"/>
        <v>alert</v>
      </c>
      <c r="CG488" s="4">
        <v>0.21435666279520199</v>
      </c>
      <c r="CH488" s="4">
        <v>0.65521154460901398</v>
      </c>
      <c r="CI488" s="4">
        <v>0.53124913151016995</v>
      </c>
      <c r="CJ488" s="4">
        <v>0.49530525696419903</v>
      </c>
      <c r="CK488" s="4">
        <v>-0.36790934124098101</v>
      </c>
      <c r="CL488" s="4">
        <v>0.67445402525790898</v>
      </c>
      <c r="CM488" s="4">
        <v>-3.459719080691642</v>
      </c>
      <c r="CN488" s="4">
        <v>0.37250363413844789</v>
      </c>
      <c r="CO488" s="4">
        <v>-0.44085488181381199</v>
      </c>
      <c r="CP488" s="4">
        <v>1.1805334874635989</v>
      </c>
      <c r="CQ488" s="4">
        <f t="shared" si="964"/>
        <v>-0.14863705605015909</v>
      </c>
      <c r="CR488" s="4">
        <f t="shared" si="965"/>
        <v>-0.23257698323531095</v>
      </c>
      <c r="CS488" s="4">
        <f t="shared" si="1032"/>
        <v>-147.41786021179817</v>
      </c>
      <c r="CT488" s="4" t="str">
        <f t="shared" si="1033"/>
        <v>Depressed</v>
      </c>
      <c r="CU488" s="2">
        <v>0.14942252714778201</v>
      </c>
      <c r="CV488" s="2">
        <v>0.282349206466463</v>
      </c>
      <c r="CW488" s="2">
        <v>-2.2061844569002599E-2</v>
      </c>
      <c r="CX488" s="2">
        <v>0.18834978959273299</v>
      </c>
      <c r="CY488" s="2">
        <v>6.1505751362537497E-2</v>
      </c>
      <c r="CZ488" s="2">
        <v>0.15876605302022001</v>
      </c>
      <c r="DA488" s="2">
        <v>-0.10459405787035445</v>
      </c>
      <c r="DB488" s="2">
        <v>0.42698543190709809</v>
      </c>
      <c r="DC488" s="2">
        <v>-0.13292667931868099</v>
      </c>
      <c r="DD488" s="2">
        <v>0.38512929883524044</v>
      </c>
      <c r="DE488" s="2">
        <f t="shared" si="966"/>
        <v>-0.16144916620857752</v>
      </c>
      <c r="DF488" s="2">
        <f t="shared" si="967"/>
        <v>0.31047010473897663</v>
      </c>
      <c r="DG488" s="2">
        <f t="shared" si="1034"/>
        <v>-27.47511607572277</v>
      </c>
      <c r="DH488" s="2" t="str">
        <f t="shared" si="1035"/>
        <v>Contented</v>
      </c>
      <c r="DI488" s="7">
        <v>0.247560714781449</v>
      </c>
      <c r="DJ488" s="7">
        <v>0.75873966283335303</v>
      </c>
      <c r="DK488" s="7">
        <v>3.6185932413664002E-3</v>
      </c>
      <c r="DL488" s="7">
        <v>0.34225199567126502</v>
      </c>
      <c r="DM488" s="7">
        <v>0.14800958067866701</v>
      </c>
      <c r="DN488" s="7">
        <v>0.845963072332093</v>
      </c>
      <c r="DO488" s="7">
        <v>9.1477880996027675E-3</v>
      </c>
      <c r="DP488" s="7">
        <v>0.2132806208721135</v>
      </c>
      <c r="DQ488" s="7">
        <v>-0.511178948051904</v>
      </c>
      <c r="DR488" s="7">
        <v>0.34370511688809668</v>
      </c>
      <c r="DS488" s="7">
        <f t="shared" si="968"/>
        <v>-0.49646559543248381</v>
      </c>
      <c r="DT488" s="7">
        <f t="shared" si="969"/>
        <v>0.11239134083124225</v>
      </c>
      <c r="DU488" s="7">
        <f t="shared" si="1036"/>
        <v>-77.244220350782953</v>
      </c>
      <c r="DV488" s="7" t="str">
        <f t="shared" si="1037"/>
        <v>Calm</v>
      </c>
      <c r="DW488" s="9">
        <v>0.34197967035967403</v>
      </c>
      <c r="DX488" s="9">
        <v>0.43934579822646902</v>
      </c>
      <c r="DY488" s="9">
        <v>-0.12365782304037599</v>
      </c>
      <c r="DZ488" s="9">
        <v>-0.177509798962288</v>
      </c>
      <c r="EA488" s="9">
        <v>0.45098404540857601</v>
      </c>
      <c r="EB488" s="9">
        <v>0.55987149707605399</v>
      </c>
      <c r="EC488" s="9">
        <v>-0.15594386045844746</v>
      </c>
      <c r="ED488" s="9">
        <v>-0.17764884554819993</v>
      </c>
      <c r="EE488" s="9">
        <v>-9.7366127866794994E-2</v>
      </c>
      <c r="EF488" s="9">
        <v>-0.38545732106703945</v>
      </c>
      <c r="EG488" s="9">
        <f t="shared" si="970"/>
        <v>0.11582714273719974</v>
      </c>
      <c r="EH488" s="9">
        <f t="shared" si="971"/>
        <v>-0.17486422977903959</v>
      </c>
      <c r="EI488" s="9">
        <f t="shared" si="1038"/>
        <v>146.48017452191888</v>
      </c>
      <c r="EJ488" s="9" t="str">
        <f t="shared" si="1039"/>
        <v>stressed</v>
      </c>
      <c r="EK488" s="1">
        <v>0.18123130329402801</v>
      </c>
      <c r="EL488" s="1">
        <v>0.353178864216324</v>
      </c>
      <c r="EM488" s="1">
        <v>5.9157938298032599E-3</v>
      </c>
      <c r="EN488" s="1">
        <v>0.18355153055325499</v>
      </c>
      <c r="EO488" s="1">
        <v>-5.9617182163077802E-3</v>
      </c>
      <c r="EP488" s="1">
        <v>5.3605305092118097E-2</v>
      </c>
      <c r="EQ488" s="1">
        <v>3.3752540848316637E-2</v>
      </c>
      <c r="ER488" s="1">
        <v>0.45122584506005675</v>
      </c>
      <c r="ES488" s="1">
        <v>-0.17194756092229599</v>
      </c>
      <c r="ET488" s="1">
        <v>0.35453540351922308</v>
      </c>
      <c r="EU488" s="1">
        <f t="shared" si="972"/>
        <v>-0.53752015093027539</v>
      </c>
      <c r="EV488" s="1">
        <f t="shared" si="973"/>
        <v>2.6634234763896592E-2</v>
      </c>
      <c r="EW488" s="1">
        <f t="shared" si="1040"/>
        <v>-87.163302320015916</v>
      </c>
      <c r="EX488" s="1" t="str">
        <f t="shared" si="1041"/>
        <v>Calm</v>
      </c>
      <c r="EY488" s="2">
        <v>1.0044208102307399</v>
      </c>
      <c r="EZ488" s="2">
        <v>0.36765135659578502</v>
      </c>
      <c r="FA488" s="2">
        <v>0.197577863793686</v>
      </c>
      <c r="FB488" s="2">
        <v>0.24955026799545199</v>
      </c>
      <c r="FC488" s="2">
        <v>1.1337263972176299</v>
      </c>
      <c r="FD488" s="2">
        <v>0.26277913999323899</v>
      </c>
      <c r="FE488" s="2">
        <v>9.2406108945825224E-2</v>
      </c>
      <c r="FF488" s="2">
        <v>0.39584104726160352</v>
      </c>
      <c r="FG488" s="2">
        <v>0.63676945363495485</v>
      </c>
      <c r="FH488" s="2">
        <v>0.3258779986939781</v>
      </c>
      <c r="FI488" s="2">
        <f t="shared" si="974"/>
        <v>0.5154447479241937</v>
      </c>
      <c r="FJ488" s="2">
        <f t="shared" si="975"/>
        <v>-0.28843283473199943</v>
      </c>
      <c r="FK488" s="2">
        <f t="shared" si="1042"/>
        <v>119.23052599727154</v>
      </c>
      <c r="FL488" s="2" t="str">
        <f t="shared" si="1043"/>
        <v>nervous</v>
      </c>
      <c r="FM488" s="7">
        <v>0.415031288410383</v>
      </c>
      <c r="FN488" s="7">
        <v>0.469747448548892</v>
      </c>
      <c r="FO488" s="7">
        <v>-2.8034479026980998E-2</v>
      </c>
      <c r="FP488" s="7">
        <v>0.12572861188579201</v>
      </c>
      <c r="FQ488" s="7">
        <v>0.22088519400373199</v>
      </c>
      <c r="FR488" s="7">
        <v>0.54940243003084999</v>
      </c>
      <c r="FS488" s="7">
        <v>-4.4085158668248942E-2</v>
      </c>
      <c r="FT488" s="7">
        <v>0.12336616480885403</v>
      </c>
      <c r="FU488" s="7">
        <v>-5.4716160138508996E-2</v>
      </c>
      <c r="FV488" s="7">
        <v>0.11041645642904699</v>
      </c>
      <c r="FW488" s="7">
        <f t="shared" si="976"/>
        <v>-0.15732235003839923</v>
      </c>
      <c r="FX488" s="7">
        <f t="shared" si="977"/>
        <v>0.21317603680338415</v>
      </c>
      <c r="FY488" s="7">
        <f t="shared" si="1044"/>
        <v>-36.427053259358686</v>
      </c>
      <c r="FZ488" s="7" t="str">
        <f t="shared" si="1045"/>
        <v>Relased</v>
      </c>
      <c r="GA488" s="4">
        <v>0.71101004540990798</v>
      </c>
      <c r="GB488" s="4">
        <v>0.31401072868329999</v>
      </c>
      <c r="GC488" s="4">
        <v>0.410878023828674</v>
      </c>
      <c r="GD488" s="4">
        <v>0.184809189654703</v>
      </c>
      <c r="GE488" s="4">
        <v>0.95601098109534299</v>
      </c>
      <c r="GF488" s="4">
        <v>0.24694788086077801</v>
      </c>
      <c r="GG488" s="4">
        <v>0.2464744099179362</v>
      </c>
      <c r="GH488" s="4">
        <v>0.32945245248113336</v>
      </c>
      <c r="GI488" s="4">
        <v>0.39699931672660799</v>
      </c>
      <c r="GJ488" s="4">
        <v>0.58114647872415659</v>
      </c>
      <c r="GK488" s="4">
        <f t="shared" si="978"/>
        <v>0.63806481522412861</v>
      </c>
      <c r="GL488" s="4">
        <f t="shared" si="979"/>
        <v>-0.65406585399954131</v>
      </c>
      <c r="GM488" s="4">
        <f t="shared" si="1046"/>
        <v>135.70948329954879</v>
      </c>
      <c r="GN488" s="4" t="str">
        <f t="shared" si="1047"/>
        <v>stressed</v>
      </c>
      <c r="GO488" s="5">
        <v>0.86638423554989197</v>
      </c>
      <c r="GP488" s="5">
        <v>9.1145902289726397E-2</v>
      </c>
      <c r="GQ488" s="5">
        <v>0.63926272257054695</v>
      </c>
      <c r="GR488" s="5">
        <v>0.54520680184689796</v>
      </c>
      <c r="GS488" s="5">
        <v>0.95467350536533402</v>
      </c>
      <c r="GT488" s="5">
        <v>-0.152450291146213</v>
      </c>
      <c r="GU488" s="5">
        <v>0.35103923846438101</v>
      </c>
      <c r="GV488" s="5">
        <v>-8.8934383331546698</v>
      </c>
      <c r="GW488" s="5">
        <v>0.77523833326016556</v>
      </c>
      <c r="GX488" s="5">
        <v>1.2370049543190857</v>
      </c>
      <c r="GY488" s="5">
        <f t="shared" si="980"/>
        <v>1</v>
      </c>
      <c r="GZ488" s="5">
        <f t="shared" si="981"/>
        <v>0.40482967178274709</v>
      </c>
      <c r="HA488" s="5">
        <f t="shared" si="1048"/>
        <v>67.960436949396623</v>
      </c>
      <c r="HB488" s="5" t="str">
        <f t="shared" si="1049"/>
        <v>alert</v>
      </c>
      <c r="HC488" s="2">
        <v>0.60765630730201203</v>
      </c>
      <c r="HD488" s="2">
        <v>0.47069456212386401</v>
      </c>
      <c r="HE488" s="2">
        <v>9.8607840529827503E-2</v>
      </c>
      <c r="HF488" s="2">
        <v>0.216959278771303</v>
      </c>
      <c r="HG488" s="2">
        <v>0.470640689791746</v>
      </c>
      <c r="HH488" s="2">
        <v>0.63275982649305496</v>
      </c>
      <c r="HI488" s="2">
        <v>9.1447755855387516E-2</v>
      </c>
      <c r="HJ488" s="2">
        <v>0.19661825718346362</v>
      </c>
      <c r="HK488" s="2">
        <v>0.13696174517814802</v>
      </c>
      <c r="HL488" s="2">
        <v>0.29263862834287074</v>
      </c>
      <c r="HM488" s="2">
        <f t="shared" si="982"/>
        <v>0.11531153410612194</v>
      </c>
      <c r="HN488" s="2">
        <f t="shared" si="983"/>
        <v>9.6080998918229188E-2</v>
      </c>
      <c r="HO488" s="2">
        <f t="shared" si="1050"/>
        <v>50.19793217582891</v>
      </c>
      <c r="HP488" s="2" t="str">
        <f t="shared" si="1051"/>
        <v>excited</v>
      </c>
      <c r="HQ488" s="4">
        <v>0.58424342669488705</v>
      </c>
      <c r="HR488" s="4">
        <v>1.0075284696184199</v>
      </c>
      <c r="HS488" s="4">
        <v>0.255282421780963</v>
      </c>
      <c r="HT488" s="4">
        <v>0.85111766859490401</v>
      </c>
      <c r="HU488" s="4">
        <v>0.58560292782642798</v>
      </c>
      <c r="HV488" s="4">
        <v>0.517777636991132</v>
      </c>
      <c r="HW488" s="4">
        <v>0.21821876077514557</v>
      </c>
      <c r="HX488" s="4">
        <v>0.55799794212242881</v>
      </c>
      <c r="HY488" s="4">
        <v>-0.42328504292353286</v>
      </c>
      <c r="HZ488" s="4">
        <v>0.69507452225937238</v>
      </c>
      <c r="IA488" s="4">
        <f t="shared" si="984"/>
        <v>-0.27152691785820848</v>
      </c>
      <c r="IB488" s="4">
        <f t="shared" si="985"/>
        <v>-0.2032647777796881</v>
      </c>
      <c r="IC488" s="4">
        <f t="shared" si="1052"/>
        <v>-126.81848921127153</v>
      </c>
      <c r="ID488" s="4" t="str">
        <f t="shared" si="1053"/>
        <v>Depressed</v>
      </c>
      <c r="IE488" s="5">
        <v>0.32174329344699998</v>
      </c>
      <c r="IF488" s="5">
        <v>-1.7625714394155102E-2</v>
      </c>
      <c r="IG488" s="5">
        <v>0.188693338545631</v>
      </c>
      <c r="IH488" s="5">
        <v>0.31255799433521397</v>
      </c>
      <c r="II488" s="5">
        <v>-9.1177228376576602E-2</v>
      </c>
      <c r="IJ488" s="5">
        <v>2.0439539975564101E-2</v>
      </c>
      <c r="IK488" s="5">
        <v>0.8183916331659522</v>
      </c>
      <c r="IL488" s="5">
        <v>111.07937762748719</v>
      </c>
      <c r="IM488" s="5">
        <v>0.33936900784115509</v>
      </c>
      <c r="IN488" s="5">
        <v>1.6482155830713925</v>
      </c>
      <c r="IO488" s="5">
        <f t="shared" si="986"/>
        <v>0.14947887843303209</v>
      </c>
      <c r="IP488" s="5">
        <f t="shared" si="987"/>
        <v>0.3359249822632544</v>
      </c>
      <c r="IQ488" s="5">
        <f t="shared" si="1054"/>
        <v>23.987962255330807</v>
      </c>
      <c r="IR488" s="5" t="str">
        <f t="shared" si="1055"/>
        <v>happy</v>
      </c>
      <c r="IS488" s="4">
        <v>0.65616033976134103</v>
      </c>
      <c r="IT488" s="4">
        <v>0.76034649472637195</v>
      </c>
      <c r="IU488" s="4">
        <v>0.70863411083179695</v>
      </c>
      <c r="IV488" s="4">
        <v>0.69042951368139205</v>
      </c>
      <c r="IW488" s="4">
        <v>0.207833335189577</v>
      </c>
      <c r="IX488" s="4">
        <v>0.67315288884382896</v>
      </c>
      <c r="IY488" s="4">
        <v>0.82018437330811844</v>
      </c>
      <c r="IZ488" s="4">
        <v>0.48163921212288446</v>
      </c>
      <c r="JA488" s="4">
        <v>-0.10418615496503092</v>
      </c>
      <c r="JB488" s="4">
        <v>0.98768575657396507</v>
      </c>
      <c r="JC488" s="4">
        <f t="shared" si="988"/>
        <v>-9.5423992134442748E-2</v>
      </c>
      <c r="JD488" s="4">
        <f t="shared" si="989"/>
        <v>-0.53993929912192828</v>
      </c>
      <c r="JE488" s="4">
        <f t="shared" si="1056"/>
        <v>-169.97755303993731</v>
      </c>
      <c r="JF488" s="4" t="str">
        <f t="shared" si="1057"/>
        <v>Sad</v>
      </c>
      <c r="JG488" s="5">
        <v>0.40990122887619801</v>
      </c>
      <c r="JH488" s="5">
        <v>0.58442364922850698</v>
      </c>
      <c r="JI488" s="5">
        <v>-0.153943154561649</v>
      </c>
      <c r="JJ488" s="5">
        <v>0.18865984902114499</v>
      </c>
      <c r="JK488" s="5">
        <v>0.27343508093611002</v>
      </c>
      <c r="JL488" s="5">
        <v>0.82820759430492696</v>
      </c>
      <c r="JM488" s="5">
        <v>-0.22528168392505379</v>
      </c>
      <c r="JN488" s="5">
        <v>0.13355208578655495</v>
      </c>
      <c r="JO488" s="5">
        <v>-0.17452242035230897</v>
      </c>
      <c r="JP488" s="5">
        <v>3.491484043491893E-2</v>
      </c>
      <c r="JQ488" s="5">
        <f t="shared" si="990"/>
        <v>-0.14817908156358595</v>
      </c>
      <c r="JR488" s="5">
        <f t="shared" si="991"/>
        <v>0.1024117543631673</v>
      </c>
      <c r="JS488" s="5">
        <f t="shared" si="1058"/>
        <v>-55.350290793917765</v>
      </c>
      <c r="JT488" s="5" t="str">
        <f t="shared" si="1059"/>
        <v>Relased</v>
      </c>
      <c r="JU488" s="2">
        <v>0.451962899854849</v>
      </c>
      <c r="JV488" s="2">
        <v>0.56177067431324801</v>
      </c>
      <c r="JW488" s="2">
        <v>-6.1960667636254798E-3</v>
      </c>
      <c r="JX488" s="2">
        <v>-8.0338951444534096E-2</v>
      </c>
      <c r="JY488" s="2">
        <v>0.15903938280759899</v>
      </c>
      <c r="JZ488" s="2">
        <v>0.137209241923022</v>
      </c>
      <c r="KA488" s="2">
        <v>-1.0140824248030733E-2</v>
      </c>
      <c r="KB488" s="2">
        <v>-0.11493742463607184</v>
      </c>
      <c r="KC488" s="2">
        <v>-0.10980777445839901</v>
      </c>
      <c r="KD488" s="2">
        <v>-8.5362683463624106E-2</v>
      </c>
      <c r="KE488" s="2">
        <f t="shared" si="992"/>
        <v>0.12039557991559935</v>
      </c>
      <c r="KF488" s="2">
        <f t="shared" si="993"/>
        <v>0.15460990338845759</v>
      </c>
      <c r="KG488" s="2">
        <f t="shared" si="1060"/>
        <v>37.908087639375211</v>
      </c>
      <c r="KH488" s="2" t="str">
        <f t="shared" si="1061"/>
        <v>excited</v>
      </c>
      <c r="KI488" s="7">
        <v>0.28248697256195998</v>
      </c>
      <c r="KJ488" s="7">
        <v>0.18820972784395601</v>
      </c>
      <c r="KK488" s="7">
        <v>3.2523805289975498E-2</v>
      </c>
      <c r="KL488" s="7">
        <v>-0.15406859792497299</v>
      </c>
      <c r="KM488" s="7">
        <v>-0.11505295684591101</v>
      </c>
      <c r="KN488" s="7">
        <v>-0.24030565542507501</v>
      </c>
      <c r="KO488" s="7">
        <v>0.19424849335951277</v>
      </c>
      <c r="KP488" s="7">
        <v>2.9574019521021389</v>
      </c>
      <c r="KQ488" s="7">
        <v>9.4277244718003972E-2</v>
      </c>
      <c r="KR488" s="7">
        <v>-0.25822316691444952</v>
      </c>
      <c r="KS488" s="7">
        <f t="shared" si="994"/>
        <v>8.8355734190735502E-2</v>
      </c>
      <c r="KT488" s="7">
        <f t="shared" si="995"/>
        <v>-8.80019196884404E-2</v>
      </c>
      <c r="KU488" s="7">
        <f t="shared" si="1062"/>
        <v>134.88505148448041</v>
      </c>
      <c r="KV488" s="7" t="str">
        <f t="shared" si="1063"/>
        <v>stressed</v>
      </c>
      <c r="KW488" s="2">
        <v>7.6303004636408198E-2</v>
      </c>
      <c r="KX488" s="2">
        <v>0.150337811294143</v>
      </c>
      <c r="KY488" s="2">
        <v>0.79847236215747397</v>
      </c>
      <c r="KZ488" s="2">
        <v>0.257459617772341</v>
      </c>
      <c r="LA488" s="2">
        <v>-0.188835540838309</v>
      </c>
      <c r="LB488" s="2">
        <v>1.76544249377639E-2</v>
      </c>
      <c r="LC488" s="2">
        <v>-7.0954800194398073</v>
      </c>
      <c r="LD488" s="2">
        <v>1.5325685492806214</v>
      </c>
      <c r="LE488" s="2">
        <v>-8.8899129537318988E-2</v>
      </c>
      <c r="LF488" s="2">
        <v>2.4986611107541741</v>
      </c>
      <c r="LG488" s="2">
        <f t="shared" si="996"/>
        <v>-2.2599842919762914E-2</v>
      </c>
      <c r="LH488" s="2">
        <f t="shared" si="997"/>
        <v>0.83226278009527022</v>
      </c>
      <c r="LI488" s="2">
        <f t="shared" si="1064"/>
        <v>-1.5554672369523175</v>
      </c>
      <c r="LJ488" s="2" t="str">
        <f t="shared" si="1065"/>
        <v>Contented</v>
      </c>
      <c r="LK488" s="4">
        <v>0.70980910163106903</v>
      </c>
      <c r="LL488" s="4">
        <v>0.98742489603239203</v>
      </c>
      <c r="LM488" s="4">
        <v>0.13924407350120099</v>
      </c>
      <c r="LN488" s="4">
        <v>0.30383232894032303</v>
      </c>
      <c r="LO488" s="4">
        <v>0.61908407486525296</v>
      </c>
      <c r="LP488" s="4">
        <v>0.70120015376918898</v>
      </c>
      <c r="LQ488" s="4">
        <v>0.1047819914828093</v>
      </c>
      <c r="LR488" s="4">
        <v>0.17992882965701848</v>
      </c>
      <c r="LS488" s="4">
        <v>-0.277615794401323</v>
      </c>
      <c r="LT488" s="4">
        <v>0.26105793488198803</v>
      </c>
      <c r="LU488" s="4">
        <f t="shared" si="998"/>
        <v>-0.17897642771256272</v>
      </c>
      <c r="LV488" s="4">
        <f t="shared" si="999"/>
        <v>0.39218655443149131</v>
      </c>
      <c r="LW488" s="4">
        <f t="shared" si="1066"/>
        <v>-24.529838232557822</v>
      </c>
      <c r="LX488" s="4" t="str">
        <f t="shared" si="1067"/>
        <v>Contented</v>
      </c>
      <c r="LY488" s="5">
        <v>0.907545841502858</v>
      </c>
      <c r="LZ488" s="5">
        <v>0.60641484541296298</v>
      </c>
      <c r="MA488" s="5">
        <v>6.6717684859626994E-2</v>
      </c>
      <c r="MB488" s="5">
        <v>-1.3876718254922701E-2</v>
      </c>
      <c r="MC488" s="5">
        <v>0.289400822912324</v>
      </c>
      <c r="MD488" s="5">
        <v>0.59684314015615603</v>
      </c>
      <c r="ME488" s="5">
        <v>5.5739897894468579E-2</v>
      </c>
      <c r="MF488" s="5">
        <v>-1.153262095190606E-2</v>
      </c>
      <c r="MG488" s="5">
        <v>0.30113099608989502</v>
      </c>
      <c r="MH488" s="5">
        <v>3.4902469437531926E-2</v>
      </c>
      <c r="MI488" s="5">
        <f t="shared" si="1000"/>
        <v>1.7965668594348783E-2</v>
      </c>
      <c r="MJ488" s="5">
        <f t="shared" si="1001"/>
        <v>-3.2110987436142491E-2</v>
      </c>
      <c r="MK488" s="5">
        <f t="shared" si="1068"/>
        <v>150.77356980563854</v>
      </c>
      <c r="ML488" s="5" t="str">
        <f t="shared" si="1069"/>
        <v>Upset</v>
      </c>
      <c r="MM488" s="2">
        <v>7.6028072089550702E-2</v>
      </c>
      <c r="MN488" s="2">
        <v>0.66385248768203997</v>
      </c>
      <c r="MO488" s="2">
        <v>-0.237148466150257</v>
      </c>
      <c r="MP488" s="2">
        <v>-4.9845686402873797E-2</v>
      </c>
      <c r="MQ488" s="2">
        <v>-8.3230692870809295E-2</v>
      </c>
      <c r="MR488" s="2">
        <v>0.69758754348505403</v>
      </c>
      <c r="MS488" s="2">
        <v>32.925302241001432</v>
      </c>
      <c r="MT488" s="2">
        <v>-3.6612473015167332E-2</v>
      </c>
      <c r="MU488" s="2">
        <v>-0.58782441559248921</v>
      </c>
      <c r="MV488" s="2">
        <v>-0.38789254395564748</v>
      </c>
      <c r="MW488" s="2">
        <f t="shared" si="1002"/>
        <v>-0.2139507634779243</v>
      </c>
      <c r="MX488" s="2">
        <f t="shared" si="1003"/>
        <v>-0.1216758997856463</v>
      </c>
      <c r="MY488" s="2">
        <f t="shared" si="1070"/>
        <v>-119.62731482860096</v>
      </c>
      <c r="MZ488" s="2" t="str">
        <f t="shared" si="1071"/>
        <v>Bored</v>
      </c>
      <c r="NA488" s="7">
        <v>0.83760146828419402</v>
      </c>
      <c r="NB488" s="7">
        <v>0.63686793660765195</v>
      </c>
      <c r="NC488" s="7">
        <v>0.42624698589112803</v>
      </c>
      <c r="ND488" s="7">
        <v>0.27597008556645197</v>
      </c>
      <c r="NE488" s="7">
        <v>0.99054187652069403</v>
      </c>
      <c r="NF488" s="7">
        <v>1.0903074585827499</v>
      </c>
      <c r="NG488" s="7">
        <v>0.23315840472926372</v>
      </c>
      <c r="NH488" s="7">
        <v>0.15978115849434582</v>
      </c>
      <c r="NI488" s="7">
        <v>0.20073353167654207</v>
      </c>
      <c r="NJ488" s="7">
        <v>0.47625068999589615</v>
      </c>
      <c r="NK488" s="7">
        <f t="shared" si="1004"/>
        <v>0.40521003806104083</v>
      </c>
      <c r="NL488" s="7">
        <f t="shared" si="1005"/>
        <v>0.13708736911290442</v>
      </c>
      <c r="NM488" s="7">
        <f t="shared" si="1072"/>
        <v>71.308711093073171</v>
      </c>
      <c r="NN488" s="7" t="str">
        <f t="shared" si="1073"/>
        <v>alert</v>
      </c>
      <c r="NO488" s="4">
        <v>0.45159878106663598</v>
      </c>
      <c r="NP488" s="4">
        <v>0.49492655629665899</v>
      </c>
      <c r="NQ488" s="4">
        <v>0.393348662450895</v>
      </c>
      <c r="NR488" s="4">
        <v>0.38295796206905097</v>
      </c>
      <c r="NS488" s="4">
        <v>0.16260069426267701</v>
      </c>
      <c r="NT488" s="4">
        <v>0.64435773697010501</v>
      </c>
      <c r="NU488" s="4">
        <v>0.64042494051300647</v>
      </c>
      <c r="NV488" s="4">
        <v>0.33613906935464194</v>
      </c>
      <c r="NW488" s="4">
        <v>-4.3327775230023013E-2</v>
      </c>
      <c r="NX488" s="4">
        <v>0.82016465262565319</v>
      </c>
      <c r="NY488" s="4">
        <f t="shared" si="1006"/>
        <v>-0.17400913978216859</v>
      </c>
      <c r="NZ488" s="4">
        <f t="shared" si="1007"/>
        <v>0.12131345405514327</v>
      </c>
      <c r="OA488" s="4">
        <f t="shared" si="1074"/>
        <v>-55.117058402032583</v>
      </c>
      <c r="OB488" s="4" t="str">
        <f t="shared" si="1075"/>
        <v>Relased</v>
      </c>
      <c r="OC488" s="1">
        <v>0.55401349830646995</v>
      </c>
      <c r="OD488" s="1">
        <v>0.62349556280545404</v>
      </c>
      <c r="OE488" s="1">
        <v>0.96382061069679403</v>
      </c>
      <c r="OF488" s="1">
        <v>0.71143795775375196</v>
      </c>
      <c r="OG488" s="1">
        <v>0.217751482054205</v>
      </c>
      <c r="OH488" s="1">
        <v>0.14278635786698499</v>
      </c>
      <c r="OI488" s="1">
        <v>1.2488524812908253</v>
      </c>
      <c r="OJ488" s="1">
        <v>0.92842847855452515</v>
      </c>
      <c r="OK488" s="1">
        <v>-6.9482064498984086E-2</v>
      </c>
      <c r="OL488" s="1">
        <v>1.4227139508112117</v>
      </c>
      <c r="OM488" s="1">
        <f t="shared" si="1008"/>
        <v>-8.8922111427213291E-2</v>
      </c>
      <c r="ON488" s="1">
        <f t="shared" si="1009"/>
        <v>-0.48236367772950428</v>
      </c>
      <c r="OO488" s="1">
        <f t="shared" si="1076"/>
        <v>-169.55498340335652</v>
      </c>
      <c r="OP488" s="1" t="str">
        <f t="shared" si="1077"/>
        <v>Sad</v>
      </c>
      <c r="OQ488" s="2">
        <v>0.12401871135798</v>
      </c>
      <c r="OR488" s="2">
        <v>0.19996741373281701</v>
      </c>
      <c r="OS488" s="2">
        <v>-9.9550791975894795E-2</v>
      </c>
      <c r="OT488" s="2">
        <v>-7.4843182498498598E-2</v>
      </c>
      <c r="OU488" s="2">
        <v>-0.39139472523391799</v>
      </c>
      <c r="OV488" s="2">
        <v>-0.35962112815271802</v>
      </c>
      <c r="OW488" s="2">
        <v>0.37232506586056813</v>
      </c>
      <c r="OX488" s="2">
        <v>0.46878447376210441</v>
      </c>
      <c r="OY488" s="2">
        <v>-7.5948702374837015E-2</v>
      </c>
      <c r="OZ488" s="2">
        <v>-0.53827605865997974</v>
      </c>
      <c r="PA488" s="2">
        <f t="shared" si="1010"/>
        <v>-0.15403207996665957</v>
      </c>
      <c r="PB488" s="2">
        <f t="shared" si="1011"/>
        <v>-0.56145592141173006</v>
      </c>
      <c r="PC488" s="2">
        <f t="shared" si="1078"/>
        <v>-164.65869646116383</v>
      </c>
      <c r="PD488" s="2" t="str">
        <f t="shared" si="1079"/>
        <v>Sad</v>
      </c>
      <c r="PE488" s="1">
        <v>0.16703775268329801</v>
      </c>
      <c r="PF488" s="1">
        <v>0.38997859936086199</v>
      </c>
      <c r="PG488" s="1">
        <v>0.69412952845040998</v>
      </c>
      <c r="PH488" s="1">
        <v>0.74183176561297304</v>
      </c>
      <c r="PI488" s="1">
        <v>0.55684765469022701</v>
      </c>
      <c r="PJ488" s="1">
        <v>0.19535328620446801</v>
      </c>
      <c r="PK488" s="1">
        <v>0.95889421361444716</v>
      </c>
      <c r="PL488" s="1">
        <v>1.2673694768848804</v>
      </c>
      <c r="PM488" s="1">
        <v>-0.22294084667756398</v>
      </c>
      <c r="PN488" s="1">
        <v>2.5779517760899426</v>
      </c>
      <c r="PO488" s="1">
        <f t="shared" si="1012"/>
        <v>-0.16042361444789277</v>
      </c>
      <c r="PP488" s="1">
        <f t="shared" si="1013"/>
        <v>0.66777532174137288</v>
      </c>
      <c r="PQ488" s="1">
        <f t="shared" si="1080"/>
        <v>-13.508513278418976</v>
      </c>
      <c r="PR488" s="1" t="str">
        <f t="shared" si="1081"/>
        <v>Contented</v>
      </c>
      <c r="PS488" s="4">
        <v>0.40551506470011101</v>
      </c>
      <c r="PT488" s="4">
        <v>0.27824438726772499</v>
      </c>
      <c r="PU488" s="4">
        <v>0.29293959516819701</v>
      </c>
      <c r="PV488" s="4">
        <v>0.44418449321320602</v>
      </c>
      <c r="PW488" s="4">
        <v>0.64550727768916205</v>
      </c>
      <c r="PX488" s="4">
        <v>0.71496968343692302</v>
      </c>
      <c r="PY488" s="4">
        <v>0.27871871353587202</v>
      </c>
      <c r="PZ488" s="4">
        <v>0.44721929170624203</v>
      </c>
      <c r="QA488" s="4">
        <v>0.12727067743238601</v>
      </c>
      <c r="QB488" s="4">
        <v>1.0780459213543379</v>
      </c>
      <c r="QC488" s="4">
        <f t="shared" si="1014"/>
        <v>0.34058513310842686</v>
      </c>
      <c r="QD488" s="4">
        <f t="shared" si="1015"/>
        <v>0.16830101493843808</v>
      </c>
      <c r="QE488" s="4">
        <f t="shared" si="1082"/>
        <v>63.703602204275526</v>
      </c>
      <c r="QF488" s="4" t="str">
        <f t="shared" si="1083"/>
        <v>alert</v>
      </c>
      <c r="QG488" s="2">
        <v>1.02382573585666</v>
      </c>
      <c r="QH488" s="2">
        <v>0.87427039325283895</v>
      </c>
      <c r="QI488" s="2">
        <v>0.23557336331319101</v>
      </c>
      <c r="QJ488" s="2">
        <v>0.26303943594308699</v>
      </c>
      <c r="QK488" s="2">
        <v>1.07725720425246</v>
      </c>
      <c r="QL488" s="2">
        <v>0.72813609579070704</v>
      </c>
      <c r="QM488" s="2">
        <v>0.1121199733795166</v>
      </c>
      <c r="QN488" s="2">
        <v>0.16415275258907094</v>
      </c>
      <c r="QO488" s="2">
        <v>0.14955534260382108</v>
      </c>
      <c r="QP488" s="2">
        <v>0.26269101528077221</v>
      </c>
      <c r="QQ488" s="2">
        <f t="shared" si="1016"/>
        <v>0.21267943312474125</v>
      </c>
      <c r="QR488" s="2">
        <f t="shared" si="1017"/>
        <v>6.8664645328895046E-2</v>
      </c>
      <c r="QS488" s="2">
        <f t="shared" si="1084"/>
        <v>72.107060159118873</v>
      </c>
      <c r="QT488" s="2" t="str">
        <f t="shared" si="1085"/>
        <v>alert</v>
      </c>
      <c r="QU488" s="4">
        <v>0.72402114133277096</v>
      </c>
      <c r="QV488" s="4">
        <v>-0.22333008128484899</v>
      </c>
      <c r="QW488" s="4">
        <v>-6.0156855374993698E-2</v>
      </c>
      <c r="QX488" s="4">
        <v>-0.23539423978363899</v>
      </c>
      <c r="QY488" s="4">
        <v>0.86586251477204901</v>
      </c>
      <c r="QZ488" s="4">
        <v>-0.31436831785751601</v>
      </c>
      <c r="RA488" s="4">
        <v>-3.7837268874363214E-2</v>
      </c>
      <c r="RB488" s="4">
        <v>0.43778118022872203</v>
      </c>
      <c r="RC488" s="4">
        <v>0.94735122261761995</v>
      </c>
      <c r="RD488" s="4">
        <v>-0.5902863436993363</v>
      </c>
      <c r="RE488" s="4">
        <f t="shared" si="1018"/>
        <v>0.504893701601834</v>
      </c>
      <c r="RF488" s="4">
        <f t="shared" si="1019"/>
        <v>-0.19465463182151943</v>
      </c>
      <c r="RG488" s="4">
        <f t="shared" si="1086"/>
        <v>111.08344032823119</v>
      </c>
      <c r="RH488" s="4" t="str">
        <f t="shared" si="1087"/>
        <v>nervous</v>
      </c>
    </row>
    <row r="489" spans="1:476" x14ac:dyDescent="0.3">
      <c r="A489" s="1">
        <v>0.54154183806197598</v>
      </c>
      <c r="B489" s="1">
        <v>0.33025625208485399</v>
      </c>
      <c r="C489" s="1">
        <v>-2.4798199823727E-3</v>
      </c>
      <c r="D489" s="1">
        <v>2.9755668061601102E-2</v>
      </c>
      <c r="E489" s="1">
        <v>9.8699597472581405E-2</v>
      </c>
      <c r="F489" s="1">
        <v>0.28650654256477498</v>
      </c>
      <c r="G489" s="1">
        <v>-3.8732575630663793E-3</v>
      </c>
      <c r="H489" s="1">
        <v>4.8244914122137862E-2</v>
      </c>
      <c r="I489" s="1">
        <v>0.21128558597712199</v>
      </c>
      <c r="J489" s="1">
        <v>3.1286886708635192E-2</v>
      </c>
      <c r="K489" s="17">
        <f t="shared" si="952"/>
        <v>5.940960653285976E-2</v>
      </c>
      <c r="L489" s="18">
        <f t="shared" si="953"/>
        <v>-2.5143046807784009E-3</v>
      </c>
      <c r="M489" s="18">
        <f t="shared" si="1020"/>
        <v>92.423398146550397</v>
      </c>
      <c r="N489" s="18" t="str">
        <f t="shared" si="1021"/>
        <v>nervous</v>
      </c>
      <c r="O489" s="9">
        <v>5.6322270745418103E-2</v>
      </c>
      <c r="P489" s="9">
        <v>0.26711861055203001</v>
      </c>
      <c r="Q489" s="9">
        <v>2.8043701270482099E-2</v>
      </c>
      <c r="R489" s="9">
        <v>0.12987028439520501</v>
      </c>
      <c r="S489" s="9">
        <v>-0.360702608796998</v>
      </c>
      <c r="T489" s="9">
        <v>-5.6327336409128299E-2</v>
      </c>
      <c r="U489" s="9">
        <v>-9.2133747698676424E-2</v>
      </c>
      <c r="V489" s="9">
        <v>0.61610844624982941</v>
      </c>
      <c r="W489" s="9">
        <v>-0.21079633980661192</v>
      </c>
      <c r="X489" s="9">
        <v>0.48823137332619243</v>
      </c>
      <c r="Y489" s="9">
        <f t="shared" si="954"/>
        <v>3.6170636246763976E-2</v>
      </c>
      <c r="Z489" s="9">
        <f t="shared" si="955"/>
        <v>0.16658213913404896</v>
      </c>
      <c r="AA489" s="9">
        <f t="shared" si="1022"/>
        <v>12.250692527375044</v>
      </c>
      <c r="AB489" s="9" t="str">
        <f t="shared" si="1023"/>
        <v>happy</v>
      </c>
      <c r="AC489" s="2">
        <v>0.28314268980532398</v>
      </c>
      <c r="AD489" s="2">
        <v>0.62009844173264395</v>
      </c>
      <c r="AE489" s="2">
        <v>0.15101260225468199</v>
      </c>
      <c r="AF489" s="2">
        <v>0.19484114021207299</v>
      </c>
      <c r="AG489" s="2">
        <v>-7.7110844407735996E-2</v>
      </c>
      <c r="AH489" s="2">
        <v>0.32128751101321301</v>
      </c>
      <c r="AI489" s="2">
        <v>0.73295757732629574</v>
      </c>
      <c r="AJ489" s="2">
        <v>0.20697264458191214</v>
      </c>
      <c r="AK489" s="2">
        <v>-0.33695575192731997</v>
      </c>
      <c r="AL489" s="2">
        <v>0.38290300384999348</v>
      </c>
      <c r="AM489" s="2">
        <f t="shared" si="956"/>
        <v>-0.17985019371351407</v>
      </c>
      <c r="AN489" s="2">
        <f t="shared" si="957"/>
        <v>6.0203456793687549E-2</v>
      </c>
      <c r="AO489" s="2">
        <f t="shared" si="1024"/>
        <v>-71.492429921269306</v>
      </c>
      <c r="AP489" s="2" t="str">
        <f t="shared" si="1025"/>
        <v>Calm</v>
      </c>
      <c r="AQ489" s="9">
        <v>0.35981068662846899</v>
      </c>
      <c r="AR489" s="9">
        <v>0.27078241966080802</v>
      </c>
      <c r="AS489" s="9">
        <v>-2.3345704599820799E-2</v>
      </c>
      <c r="AT489" s="9">
        <v>3.2213045046727202E-3</v>
      </c>
      <c r="AU489" s="9">
        <v>-0.103461117231537</v>
      </c>
      <c r="AV489" s="9">
        <v>0.15016047318169101</v>
      </c>
      <c r="AW489" s="9">
        <v>-9.1069802281088602E-2</v>
      </c>
      <c r="AX489" s="9">
        <v>7.6525926899970514E-3</v>
      </c>
      <c r="AY489" s="9">
        <v>8.9028266967660974E-2</v>
      </c>
      <c r="AZ489" s="9">
        <v>-3.1913447664485332E-2</v>
      </c>
      <c r="BA489" s="9">
        <f t="shared" si="958"/>
        <v>0.21725824438699837</v>
      </c>
      <c r="BB489" s="9">
        <f t="shared" si="959"/>
        <v>3.8487929080594618E-2</v>
      </c>
      <c r="BC489" s="9">
        <f t="shared" si="1026"/>
        <v>79.954111459464627</v>
      </c>
      <c r="BD489" s="9" t="str">
        <f t="shared" si="1027"/>
        <v>alert</v>
      </c>
      <c r="BE489" s="4">
        <v>0.36206540143903898</v>
      </c>
      <c r="BF489" s="4">
        <v>0.53176124501378097</v>
      </c>
      <c r="BG489" s="4">
        <v>0.10362587233223</v>
      </c>
      <c r="BH489" s="4">
        <v>9.2672428526639899E-2</v>
      </c>
      <c r="BI489" s="4">
        <v>-0.34836394563027301</v>
      </c>
      <c r="BJ489" s="4">
        <v>0.28596537713793102</v>
      </c>
      <c r="BK489" s="4">
        <v>7.5631286031614122</v>
      </c>
      <c r="BL489" s="4">
        <v>0.11332935239748924</v>
      </c>
      <c r="BM489" s="4">
        <v>-0.16969584357474199</v>
      </c>
      <c r="BN489" s="4">
        <v>0.21961562864330134</v>
      </c>
      <c r="BO489" s="4">
        <f t="shared" si="960"/>
        <v>-0.15141870202664631</v>
      </c>
      <c r="BP489" s="4">
        <f t="shared" si="961"/>
        <v>8.6551605336383952E-2</v>
      </c>
      <c r="BQ489" s="4">
        <f t="shared" si="1028"/>
        <v>-60.247522283588957</v>
      </c>
      <c r="BR489" s="4" t="str">
        <f t="shared" si="1029"/>
        <v>Calm</v>
      </c>
      <c r="BS489" s="5">
        <v>0.44727129188169901</v>
      </c>
      <c r="BT489" s="5">
        <v>6.0181741798650601E-2</v>
      </c>
      <c r="BU489" s="5">
        <v>0.19420575162102699</v>
      </c>
      <c r="BV489" s="5">
        <v>2.8516996366919199E-2</v>
      </c>
      <c r="BW489" s="5">
        <v>0.36055336473194399</v>
      </c>
      <c r="BX489" s="5">
        <v>2.9631657116165101E-2</v>
      </c>
      <c r="BY489" s="5">
        <v>0.2404058232576447</v>
      </c>
      <c r="BZ489" s="5">
        <v>0.31751383102610775</v>
      </c>
      <c r="CA489" s="5">
        <v>0.38708955008304841</v>
      </c>
      <c r="CB489" s="5">
        <v>0.43890317567446407</v>
      </c>
      <c r="CC489" s="5">
        <f t="shared" si="962"/>
        <v>0.5071909882813157</v>
      </c>
      <c r="CD489" s="5">
        <f t="shared" si="963"/>
        <v>7.8484778284927836E-2</v>
      </c>
      <c r="CE489" s="5">
        <f t="shared" si="1030"/>
        <v>81.203589399370316</v>
      </c>
      <c r="CF489" s="5" t="str">
        <f t="shared" si="1031"/>
        <v>alert</v>
      </c>
      <c r="CG489" s="4">
        <v>0.21435666279520199</v>
      </c>
      <c r="CH489" s="4">
        <v>0.65521154460901398</v>
      </c>
      <c r="CI489" s="4">
        <v>0.53124913151016995</v>
      </c>
      <c r="CJ489" s="4">
        <v>0.49530525696419903</v>
      </c>
      <c r="CK489" s="4">
        <v>-0.36790934124098101</v>
      </c>
      <c r="CL489" s="4">
        <v>0.67445402525790898</v>
      </c>
      <c r="CM489" s="4">
        <v>-3.459719080691642</v>
      </c>
      <c r="CN489" s="4">
        <v>0.37250363413844789</v>
      </c>
      <c r="CO489" s="4">
        <v>-0.44085488181381199</v>
      </c>
      <c r="CP489" s="4">
        <v>1.1805334874635989</v>
      </c>
      <c r="CQ489" s="4">
        <f t="shared" si="964"/>
        <v>-0.14863705605015909</v>
      </c>
      <c r="CR489" s="4">
        <f t="shared" si="965"/>
        <v>-0.23257698323531095</v>
      </c>
      <c r="CS489" s="4">
        <f t="shared" si="1032"/>
        <v>-147.41786021179817</v>
      </c>
      <c r="CT489" s="4" t="str">
        <f t="shared" si="1033"/>
        <v>Depressed</v>
      </c>
      <c r="CU489" s="2">
        <v>0.30815350343257603</v>
      </c>
      <c r="CV489" s="2">
        <v>0.57756235198606798</v>
      </c>
      <c r="CW489" s="2">
        <v>-5.1503535879017003E-3</v>
      </c>
      <c r="CX489" s="2">
        <v>0.445139784212915</v>
      </c>
      <c r="CY489" s="2">
        <v>0.22490338064033999</v>
      </c>
      <c r="CZ489" s="2">
        <v>0.99243553460630196</v>
      </c>
      <c r="DA489" s="2">
        <v>-9.6619211603638008E-3</v>
      </c>
      <c r="DB489" s="2">
        <v>0.28352890664017172</v>
      </c>
      <c r="DC489" s="2">
        <v>-0.26940884855349195</v>
      </c>
      <c r="DD489" s="2">
        <v>0.4967613799992856</v>
      </c>
      <c r="DE489" s="2">
        <f t="shared" si="966"/>
        <v>-0.32162069046024533</v>
      </c>
      <c r="DF489" s="2">
        <f t="shared" si="967"/>
        <v>0.36189102183154165</v>
      </c>
      <c r="DG489" s="2">
        <f t="shared" si="1034"/>
        <v>-41.62821307050023</v>
      </c>
      <c r="DH489" s="2" t="str">
        <f t="shared" si="1035"/>
        <v>Relased</v>
      </c>
      <c r="DI489" s="7">
        <v>0.247560714781449</v>
      </c>
      <c r="DJ489" s="7">
        <v>0.75873966283335303</v>
      </c>
      <c r="DK489" s="7">
        <v>3.6185932413664002E-3</v>
      </c>
      <c r="DL489" s="7">
        <v>0.34225199567126502</v>
      </c>
      <c r="DM489" s="7">
        <v>0.14800958067866701</v>
      </c>
      <c r="DN489" s="7">
        <v>0.845963072332093</v>
      </c>
      <c r="DO489" s="7">
        <v>9.1477880996027675E-3</v>
      </c>
      <c r="DP489" s="7">
        <v>0.2132806208721135</v>
      </c>
      <c r="DQ489" s="7">
        <v>-0.511178948051904</v>
      </c>
      <c r="DR489" s="7">
        <v>0.34370511688809668</v>
      </c>
      <c r="DS489" s="7">
        <f t="shared" si="968"/>
        <v>-0.49646559543248381</v>
      </c>
      <c r="DT489" s="7">
        <f t="shared" si="969"/>
        <v>0.11239134083124225</v>
      </c>
      <c r="DU489" s="7">
        <f t="shared" si="1036"/>
        <v>-77.244220350782953</v>
      </c>
      <c r="DV489" s="7" t="str">
        <f t="shared" si="1037"/>
        <v>Calm</v>
      </c>
      <c r="DW489" s="9">
        <v>0.34211234813735403</v>
      </c>
      <c r="DX489" s="9">
        <v>0.46097642581688397</v>
      </c>
      <c r="DY489" s="9">
        <v>-6.7219809931553701E-2</v>
      </c>
      <c r="DZ489" s="9">
        <v>-0.208366870535626</v>
      </c>
      <c r="EA489" s="9">
        <v>0.37539188195010498</v>
      </c>
      <c r="EB489" s="9">
        <v>0.50174047324703896</v>
      </c>
      <c r="EC489" s="9">
        <v>-9.3685593914003898E-2</v>
      </c>
      <c r="ED489" s="9">
        <v>-0.2164362864495544</v>
      </c>
      <c r="EE489" s="9">
        <v>-0.11886407767952994</v>
      </c>
      <c r="EF489" s="9">
        <v>-0.3431584270693383</v>
      </c>
      <c r="EG489" s="9">
        <f t="shared" si="970"/>
        <v>9.0255642391688706E-2</v>
      </c>
      <c r="EH489" s="9">
        <f t="shared" si="971"/>
        <v>-0.15972865137494319</v>
      </c>
      <c r="EI489" s="9">
        <f t="shared" si="1038"/>
        <v>150.53111702579108</v>
      </c>
      <c r="EJ489" s="9" t="str">
        <f t="shared" si="1039"/>
        <v>Upset</v>
      </c>
      <c r="EK489" s="1">
        <v>0.23453009111093001</v>
      </c>
      <c r="EL489" s="1">
        <v>0.46102886511737101</v>
      </c>
      <c r="EM489" s="1">
        <v>6.2845210471550006E-2</v>
      </c>
      <c r="EN489" s="1">
        <v>0.220344620862787</v>
      </c>
      <c r="EO489" s="1">
        <v>2.6812431278761501E-2</v>
      </c>
      <c r="EP489" s="1">
        <v>0.19442437307366101</v>
      </c>
      <c r="EQ489" s="1">
        <v>0.24047066622338872</v>
      </c>
      <c r="ER489" s="1">
        <v>0.33617138191415491</v>
      </c>
      <c r="ES489" s="1">
        <v>-0.226498774006441</v>
      </c>
      <c r="ET489" s="1">
        <v>0.40713993946673666</v>
      </c>
      <c r="EU489" s="1">
        <f t="shared" si="972"/>
        <v>-0.61782511323859524</v>
      </c>
      <c r="EV489" s="1">
        <f t="shared" si="973"/>
        <v>4.6929172733493285E-2</v>
      </c>
      <c r="EW489" s="1">
        <f t="shared" si="1040"/>
        <v>-85.65623019512222</v>
      </c>
      <c r="EX489" s="1" t="str">
        <f t="shared" si="1041"/>
        <v>Calm</v>
      </c>
      <c r="EY489" s="2">
        <v>0.73656771489616801</v>
      </c>
      <c r="EZ489" s="2">
        <v>0.34788574541244</v>
      </c>
      <c r="FA489" s="2">
        <v>0.15512190374379101</v>
      </c>
      <c r="FB489" s="2">
        <v>0.210285890071126</v>
      </c>
      <c r="FC489" s="2">
        <v>0.669389152184657</v>
      </c>
      <c r="FD489" s="2">
        <v>-6.8399226458359996E-2</v>
      </c>
      <c r="FE489" s="2">
        <v>0.11033190802351507</v>
      </c>
      <c r="FF489" s="2">
        <v>0.7524008344233456</v>
      </c>
      <c r="FG489" s="2">
        <v>0.38868196948372802</v>
      </c>
      <c r="FH489" s="2">
        <v>0.33695110688376723</v>
      </c>
      <c r="FI489" s="2">
        <f t="shared" si="974"/>
        <v>0.27784414827163029</v>
      </c>
      <c r="FJ489" s="2">
        <f t="shared" si="975"/>
        <v>-0.28297859795010272</v>
      </c>
      <c r="FK489" s="2">
        <f t="shared" si="1042"/>
        <v>135.52454020428112</v>
      </c>
      <c r="FL489" s="2" t="str">
        <f t="shared" si="1043"/>
        <v>stressed</v>
      </c>
      <c r="FM489" s="7">
        <v>0.295373772043934</v>
      </c>
      <c r="FN489" s="7">
        <v>0.39379954947670698</v>
      </c>
      <c r="FO489" s="7">
        <v>-3.58713933550334E-2</v>
      </c>
      <c r="FP489" s="7">
        <v>2.8892964496374799E-2</v>
      </c>
      <c r="FQ489" s="7">
        <v>1.8258848608382099E-2</v>
      </c>
      <c r="FR489" s="7">
        <v>0.360396596418597</v>
      </c>
      <c r="FS489" s="7">
        <v>-0.11437392347908661</v>
      </c>
      <c r="FT489" s="7">
        <v>3.8309615679719564E-2</v>
      </c>
      <c r="FU489" s="7">
        <v>-9.8425777432772976E-2</v>
      </c>
      <c r="FV489" s="7">
        <v>-1.0125796575034127E-2</v>
      </c>
      <c r="FW489" s="7">
        <f t="shared" si="976"/>
        <v>-0.21424805160445781</v>
      </c>
      <c r="FX489" s="7">
        <f t="shared" si="977"/>
        <v>0.16545081752744428</v>
      </c>
      <c r="FY489" s="7">
        <f t="shared" si="1044"/>
        <v>-52.323260817928116</v>
      </c>
      <c r="FZ489" s="7" t="str">
        <f t="shared" si="1045"/>
        <v>Relased</v>
      </c>
      <c r="GA489" s="4">
        <v>0.72231949220105296</v>
      </c>
      <c r="GB489" s="4">
        <v>0.43663745466510501</v>
      </c>
      <c r="GC489" s="4">
        <v>0.32567627827836199</v>
      </c>
      <c r="GD489" s="4">
        <v>4.7616242568292701E-2</v>
      </c>
      <c r="GE489" s="4">
        <v>0.70428677311024401</v>
      </c>
      <c r="GF489" s="4">
        <v>0.42413612338526302</v>
      </c>
      <c r="GG489" s="4">
        <v>0.22828743024431958</v>
      </c>
      <c r="GH489" s="4">
        <v>5.5317964889375876E-2</v>
      </c>
      <c r="GI489" s="4">
        <v>0.28568203753594795</v>
      </c>
      <c r="GJ489" s="4">
        <v>0.32209351853495932</v>
      </c>
      <c r="GK489" s="4">
        <f t="shared" si="978"/>
        <v>0.51827962922729043</v>
      </c>
      <c r="GL489" s="4">
        <f t="shared" si="979"/>
        <v>-0.88758863475951699</v>
      </c>
      <c r="GM489" s="4">
        <f t="shared" si="1046"/>
        <v>149.71854394223391</v>
      </c>
      <c r="GN489" s="4" t="str">
        <f t="shared" si="1047"/>
        <v>stressed</v>
      </c>
      <c r="GO489" s="5">
        <v>0.55414536872127995</v>
      </c>
      <c r="GP489" s="5">
        <v>0.21561139394402201</v>
      </c>
      <c r="GQ489" s="5">
        <v>0.59264303999283596</v>
      </c>
      <c r="GR489" s="5">
        <v>0.52791670514080002</v>
      </c>
      <c r="GS489" s="5">
        <v>0.366745800843577</v>
      </c>
      <c r="GT489" s="5">
        <v>-0.129397837512404</v>
      </c>
      <c r="GU489" s="5">
        <v>0.6435538308754486</v>
      </c>
      <c r="GV489" s="5">
        <v>6.1233607218086119</v>
      </c>
      <c r="GW489" s="5">
        <v>0.33853397477725794</v>
      </c>
      <c r="GX489" s="5">
        <v>1.455732251385061</v>
      </c>
      <c r="GY489" s="5">
        <f t="shared" si="980"/>
        <v>0.6412601180045201</v>
      </c>
      <c r="GZ489" s="5">
        <f t="shared" si="981"/>
        <v>0.48089847464525493</v>
      </c>
      <c r="HA489" s="5">
        <f t="shared" si="1048"/>
        <v>53.132767976248232</v>
      </c>
      <c r="HB489" s="5" t="str">
        <f t="shared" si="1049"/>
        <v>excited</v>
      </c>
      <c r="HC489" s="2">
        <v>0.601729060786938</v>
      </c>
      <c r="HD489" s="2">
        <v>0.41591133776738698</v>
      </c>
      <c r="HE489" s="2">
        <v>8.4050547858228103E-2</v>
      </c>
      <c r="HF489" s="2">
        <v>0.19974023076831099</v>
      </c>
      <c r="HG489" s="2">
        <v>0.354338027229399</v>
      </c>
      <c r="HH489" s="2">
        <v>0.47106481845964399</v>
      </c>
      <c r="HI489" s="2">
        <v>8.7912813767721573E-2</v>
      </c>
      <c r="HJ489" s="2">
        <v>0.22519233393821395</v>
      </c>
      <c r="HK489" s="2">
        <v>0.18581772301955102</v>
      </c>
      <c r="HL489" s="2">
        <v>0.27887137640142479</v>
      </c>
      <c r="HM489" s="2">
        <f t="shared" si="982"/>
        <v>0.16589649836706322</v>
      </c>
      <c r="HN489" s="2">
        <f t="shared" si="983"/>
        <v>9.1465089807548638E-2</v>
      </c>
      <c r="HO489" s="2">
        <f t="shared" si="1050"/>
        <v>61.130369886735771</v>
      </c>
      <c r="HP489" s="2" t="str">
        <f t="shared" si="1051"/>
        <v>alert</v>
      </c>
      <c r="HQ489" s="4">
        <v>0.58424342669488705</v>
      </c>
      <c r="HR489" s="4">
        <v>1.0075284696184199</v>
      </c>
      <c r="HS489" s="4">
        <v>0.22255188591276001</v>
      </c>
      <c r="HT489" s="4">
        <v>0.81369114147188804</v>
      </c>
      <c r="HU489" s="4">
        <v>0.585798792844198</v>
      </c>
      <c r="HV489" s="4">
        <v>0.42956092567406801</v>
      </c>
      <c r="HW489" s="4">
        <v>0.1902084234194813</v>
      </c>
      <c r="HX489" s="4">
        <v>0.56620774193819667</v>
      </c>
      <c r="HY489" s="4">
        <v>-0.42328504292353286</v>
      </c>
      <c r="HZ489" s="4">
        <v>0.65099970026150367</v>
      </c>
      <c r="IA489" s="4">
        <f t="shared" si="984"/>
        <v>-0.27152691785820848</v>
      </c>
      <c r="IB489" s="4">
        <f t="shared" si="985"/>
        <v>-0.23314715572477385</v>
      </c>
      <c r="IC489" s="4">
        <f t="shared" si="1052"/>
        <v>-130.65110646461056</v>
      </c>
      <c r="ID489" s="4" t="str">
        <f t="shared" si="1053"/>
        <v>Depressed</v>
      </c>
      <c r="IE489" s="5">
        <v>0.32174329344699998</v>
      </c>
      <c r="IF489" s="5">
        <v>-1.7625714394155102E-2</v>
      </c>
      <c r="IG489" s="5">
        <v>0.188693338545631</v>
      </c>
      <c r="IH489" s="5">
        <v>0.31255799433521397</v>
      </c>
      <c r="II489" s="5">
        <v>-9.1177228376576602E-2</v>
      </c>
      <c r="IJ489" s="5">
        <v>2.0439539975564101E-2</v>
      </c>
      <c r="IK489" s="5">
        <v>0.8183916331659522</v>
      </c>
      <c r="IL489" s="5">
        <v>111.07937762748719</v>
      </c>
      <c r="IM489" s="5">
        <v>0.33936900784115509</v>
      </c>
      <c r="IN489" s="5">
        <v>1.6482155830713925</v>
      </c>
      <c r="IO489" s="5">
        <f t="shared" si="986"/>
        <v>0.14947887843303209</v>
      </c>
      <c r="IP489" s="5">
        <f t="shared" si="987"/>
        <v>0.3359249822632544</v>
      </c>
      <c r="IQ489" s="5">
        <f t="shared" si="1054"/>
        <v>23.987962255330807</v>
      </c>
      <c r="IR489" s="5" t="str">
        <f t="shared" si="1055"/>
        <v>happy</v>
      </c>
      <c r="IS489" s="4">
        <v>0.65616033976134103</v>
      </c>
      <c r="IT489" s="4">
        <v>0.76034649472637195</v>
      </c>
      <c r="IU489" s="4">
        <v>0.70863411083179695</v>
      </c>
      <c r="IV489" s="4">
        <v>0.69042951368139205</v>
      </c>
      <c r="IW489" s="4">
        <v>0.207833335189577</v>
      </c>
      <c r="IX489" s="4">
        <v>0.67315288884382896</v>
      </c>
      <c r="IY489" s="4">
        <v>0.82018437330811844</v>
      </c>
      <c r="IZ489" s="4">
        <v>0.48163921212288446</v>
      </c>
      <c r="JA489" s="4">
        <v>-0.10418615496503092</v>
      </c>
      <c r="JB489" s="4">
        <v>0.98768575657396507</v>
      </c>
      <c r="JC489" s="4">
        <f t="shared" si="988"/>
        <v>-9.5423992134442748E-2</v>
      </c>
      <c r="JD489" s="4">
        <f t="shared" si="989"/>
        <v>-0.53993929912192828</v>
      </c>
      <c r="JE489" s="4">
        <f t="shared" si="1056"/>
        <v>-169.97755303993731</v>
      </c>
      <c r="JF489" s="4" t="str">
        <f t="shared" si="1057"/>
        <v>Sad</v>
      </c>
      <c r="JG489" s="5">
        <v>0.40990122887619801</v>
      </c>
      <c r="JH489" s="5">
        <v>0.76056822535345603</v>
      </c>
      <c r="JI489" s="5">
        <v>-0.153943154561649</v>
      </c>
      <c r="JJ489" s="5">
        <v>0.136658471973472</v>
      </c>
      <c r="JK489" s="5">
        <v>0.27343508093611002</v>
      </c>
      <c r="JL489" s="5">
        <v>0.98899320321839201</v>
      </c>
      <c r="JM489" s="5">
        <v>-0.22528168392505379</v>
      </c>
      <c r="JN489" s="5">
        <v>7.8110130768615046E-2</v>
      </c>
      <c r="JO489" s="5">
        <v>-0.35066699647725802</v>
      </c>
      <c r="JP489" s="5">
        <v>-1.476730770351708E-2</v>
      </c>
      <c r="JQ489" s="5">
        <f t="shared" si="990"/>
        <v>-0.27049088458427673</v>
      </c>
      <c r="JR489" s="5">
        <f t="shared" si="991"/>
        <v>8.3149909311236447E-2</v>
      </c>
      <c r="JS489" s="5">
        <f t="shared" si="1058"/>
        <v>-72.912376071674316</v>
      </c>
      <c r="JT489" s="5" t="str">
        <f t="shared" si="1059"/>
        <v>Calm</v>
      </c>
      <c r="JU489" s="2">
        <v>0.451962899854849</v>
      </c>
      <c r="JV489" s="2">
        <v>0.56177067431324801</v>
      </c>
      <c r="JW489" s="2">
        <v>1.0889488737882499E-2</v>
      </c>
      <c r="JX489" s="2">
        <v>-9.8287392639511598E-2</v>
      </c>
      <c r="JY489" s="2">
        <v>0.21029122948797099</v>
      </c>
      <c r="JZ489" s="2">
        <v>0.25698889443253697</v>
      </c>
      <c r="KA489" s="2">
        <v>1.6443066574290073E-2</v>
      </c>
      <c r="KB489" s="2">
        <v>-0.12004426743991881</v>
      </c>
      <c r="KC489" s="2">
        <v>-0.10980777445839901</v>
      </c>
      <c r="KD489" s="2">
        <v>-8.6213879197352891E-2</v>
      </c>
      <c r="KE489" s="2">
        <f t="shared" si="992"/>
        <v>0.12039557991559935</v>
      </c>
      <c r="KF489" s="2">
        <f t="shared" si="993"/>
        <v>0.15421994947922824</v>
      </c>
      <c r="KG489" s="2">
        <f t="shared" si="1060"/>
        <v>37.978250154394431</v>
      </c>
      <c r="KH489" s="2" t="str">
        <f t="shared" si="1061"/>
        <v>excited</v>
      </c>
      <c r="KI489" s="7">
        <v>0.22665466151577701</v>
      </c>
      <c r="KJ489" s="7">
        <v>0.22816701662305999</v>
      </c>
      <c r="KK489" s="7">
        <v>-4.6397293110867703E-2</v>
      </c>
      <c r="KL489" s="7">
        <v>-0.256541034615899</v>
      </c>
      <c r="KM489" s="7">
        <v>-4.5881754475060703E-2</v>
      </c>
      <c r="KN489" s="7">
        <v>-0.224761379901667</v>
      </c>
      <c r="KO489" s="7">
        <v>-0.25666065712168601</v>
      </c>
      <c r="KP489" s="7">
        <v>-75.328361655369775</v>
      </c>
      <c r="KQ489" s="7">
        <v>-1.5123551072829811E-3</v>
      </c>
      <c r="KR489" s="7">
        <v>-0.66605956199452088</v>
      </c>
      <c r="KS489" s="7">
        <f t="shared" si="994"/>
        <v>-4.5554908234060054E-3</v>
      </c>
      <c r="KT489" s="7">
        <f t="shared" si="995"/>
        <v>-0.22543606960159657</v>
      </c>
      <c r="KU489" s="7">
        <f t="shared" si="1062"/>
        <v>-178.84235526361439</v>
      </c>
      <c r="KV489" s="7" t="str">
        <f t="shared" si="1063"/>
        <v>Sad</v>
      </c>
      <c r="KW489" s="2">
        <v>0.146858523672484</v>
      </c>
      <c r="KX489" s="2">
        <v>9.7399782148224603E-2</v>
      </c>
      <c r="KY489" s="2">
        <v>0.70230146391902604</v>
      </c>
      <c r="KZ489" s="2">
        <v>0.11680582232752799</v>
      </c>
      <c r="LA489" s="2">
        <v>-0.21826961751184601</v>
      </c>
      <c r="LB489" s="2">
        <v>5.0043242189526403E-2</v>
      </c>
      <c r="LC489" s="2">
        <v>-9.8346268928304159</v>
      </c>
      <c r="LD489" s="2">
        <v>0.79220989159825095</v>
      </c>
      <c r="LE489" s="2">
        <v>-8.8899129537318988E-2</v>
      </c>
      <c r="LF489" s="2">
        <v>2.4986611107541741</v>
      </c>
      <c r="LG489" s="2">
        <f t="shared" si="996"/>
        <v>-2.2599842919762914E-2</v>
      </c>
      <c r="LH489" s="2">
        <f t="shared" si="997"/>
        <v>0.83226278009527022</v>
      </c>
      <c r="LI489" s="2">
        <f t="shared" si="1064"/>
        <v>-1.5554672369523175</v>
      </c>
      <c r="LJ489" s="2" t="str">
        <f t="shared" si="1065"/>
        <v>Contented</v>
      </c>
      <c r="LK489" s="4">
        <v>0.70980910163106903</v>
      </c>
      <c r="LL489" s="4">
        <v>0.98742489603239203</v>
      </c>
      <c r="LM489" s="4">
        <v>0.13924407350120099</v>
      </c>
      <c r="LN489" s="4">
        <v>0.30383232894032303</v>
      </c>
      <c r="LO489" s="4">
        <v>0.61908407486525296</v>
      </c>
      <c r="LP489" s="4">
        <v>0.70120015376918898</v>
      </c>
      <c r="LQ489" s="4">
        <v>0.1047819914828093</v>
      </c>
      <c r="LR489" s="4">
        <v>0.17992882965701848</v>
      </c>
      <c r="LS489" s="4">
        <v>-0.277615794401323</v>
      </c>
      <c r="LT489" s="4">
        <v>0.26105793488198803</v>
      </c>
      <c r="LU489" s="4">
        <f t="shared" si="998"/>
        <v>-0.17897642771256272</v>
      </c>
      <c r="LV489" s="4">
        <f t="shared" si="999"/>
        <v>0.39218655443149131</v>
      </c>
      <c r="LW489" s="4">
        <f t="shared" si="1066"/>
        <v>-24.529838232557822</v>
      </c>
      <c r="LX489" s="4" t="str">
        <f t="shared" si="1067"/>
        <v>Contented</v>
      </c>
      <c r="LY489" s="5">
        <v>0.92312301947530595</v>
      </c>
      <c r="LZ489" s="5">
        <v>-0.31181555088615998</v>
      </c>
      <c r="MA489" s="5">
        <v>0.138976848738393</v>
      </c>
      <c r="MB489" s="5">
        <v>-2.7470633081285601E-2</v>
      </c>
      <c r="MC489" s="5">
        <v>0.53306781957404303</v>
      </c>
      <c r="MD489" s="5">
        <v>-0.29827848794815498</v>
      </c>
      <c r="ME489" s="5">
        <v>9.5438623160905081E-2</v>
      </c>
      <c r="MF489" s="5">
        <v>4.5026883287980921E-2</v>
      </c>
      <c r="MG489" s="5">
        <v>1.2349385703614659</v>
      </c>
      <c r="MH489" s="5">
        <v>0.18240610721549957</v>
      </c>
      <c r="MI489" s="5">
        <f t="shared" si="1000"/>
        <v>0.91075831109729966</v>
      </c>
      <c r="MJ489" s="5">
        <f t="shared" si="1001"/>
        <v>1.9868831456799851E-2</v>
      </c>
      <c r="MK489" s="5">
        <f t="shared" si="1068"/>
        <v>88.750250613827632</v>
      </c>
      <c r="ML489" s="5" t="str">
        <f t="shared" si="1069"/>
        <v>alert</v>
      </c>
      <c r="MM489" s="2">
        <v>0.12538014458198099</v>
      </c>
      <c r="MN489" s="2">
        <v>0.56291320306705395</v>
      </c>
      <c r="MO489" s="2">
        <v>-0.37263643004003699</v>
      </c>
      <c r="MP489" s="2">
        <v>6.9384018833987093E-2</v>
      </c>
      <c r="MQ489" s="2">
        <v>-3.9179586133908199E-2</v>
      </c>
      <c r="MR489" s="2">
        <v>0.79302760377495296</v>
      </c>
      <c r="MS489" s="2">
        <v>-4.3229004167590537</v>
      </c>
      <c r="MT489" s="2">
        <v>5.1170389211593115E-2</v>
      </c>
      <c r="MU489" s="2">
        <v>-0.43753305848507296</v>
      </c>
      <c r="MV489" s="2">
        <v>-0.44058599758642475</v>
      </c>
      <c r="MW489" s="2">
        <f t="shared" si="1002"/>
        <v>-8.1982268475824571E-2</v>
      </c>
      <c r="MX489" s="2">
        <f t="shared" si="1003"/>
        <v>-0.13977954023100347</v>
      </c>
      <c r="MY489" s="2">
        <f t="shared" si="1070"/>
        <v>-149.6078987326741</v>
      </c>
      <c r="MZ489" s="2" t="str">
        <f t="shared" si="1071"/>
        <v>Depressed</v>
      </c>
      <c r="NA489" s="7">
        <v>0.83760146828419402</v>
      </c>
      <c r="NB489" s="7">
        <v>0.63686793660765195</v>
      </c>
      <c r="NC489" s="7">
        <v>0.42624698589112803</v>
      </c>
      <c r="ND489" s="7">
        <v>0.27597008556645197</v>
      </c>
      <c r="NE489" s="7">
        <v>0.99054187652069403</v>
      </c>
      <c r="NF489" s="7">
        <v>1.0903074585827499</v>
      </c>
      <c r="NG489" s="7">
        <v>0.23315840472926372</v>
      </c>
      <c r="NH489" s="7">
        <v>0.15978115849434582</v>
      </c>
      <c r="NI489" s="7">
        <v>0.20073353167654207</v>
      </c>
      <c r="NJ489" s="7">
        <v>0.47625068999589615</v>
      </c>
      <c r="NK489" s="7">
        <f t="shared" si="1004"/>
        <v>0.40521003806104083</v>
      </c>
      <c r="NL489" s="7">
        <f t="shared" si="1005"/>
        <v>0.13708736911290442</v>
      </c>
      <c r="NM489" s="7">
        <f t="shared" si="1072"/>
        <v>71.308711093073171</v>
      </c>
      <c r="NN489" s="7" t="str">
        <f t="shared" si="1073"/>
        <v>alert</v>
      </c>
      <c r="NO489" s="4">
        <v>0.45159878106663598</v>
      </c>
      <c r="NP489" s="4">
        <v>0.49492655629665899</v>
      </c>
      <c r="NQ489" s="4">
        <v>0.393348662450895</v>
      </c>
      <c r="NR489" s="4">
        <v>0.38295796206905097</v>
      </c>
      <c r="NS489" s="4">
        <v>0.16260069426267701</v>
      </c>
      <c r="NT489" s="4">
        <v>0.64435773697010501</v>
      </c>
      <c r="NU489" s="4">
        <v>0.64042494051300647</v>
      </c>
      <c r="NV489" s="4">
        <v>0.33613906935464194</v>
      </c>
      <c r="NW489" s="4">
        <v>-4.3327775230023013E-2</v>
      </c>
      <c r="NX489" s="4">
        <v>0.82016465262565319</v>
      </c>
      <c r="NY489" s="4">
        <f t="shared" si="1006"/>
        <v>-0.17400913978216859</v>
      </c>
      <c r="NZ489" s="4">
        <f t="shared" si="1007"/>
        <v>0.12131345405514327</v>
      </c>
      <c r="OA489" s="4">
        <f t="shared" si="1074"/>
        <v>-55.117058402032583</v>
      </c>
      <c r="OB489" s="4" t="str">
        <f t="shared" si="1075"/>
        <v>Relased</v>
      </c>
      <c r="OC489" s="1">
        <v>-3.0310961933673702E-2</v>
      </c>
      <c r="OD489" s="1">
        <v>-0.116654355766578</v>
      </c>
      <c r="OE489" s="1">
        <v>1.08939855227667</v>
      </c>
      <c r="OF489" s="1">
        <v>0.67718170945385203</v>
      </c>
      <c r="OG489" s="1">
        <v>-6.0091595088503903E-2</v>
      </c>
      <c r="OH489" s="1">
        <v>-0.46986482930001</v>
      </c>
      <c r="OI489" s="1">
        <v>-12.050528084171537</v>
      </c>
      <c r="OJ489" s="1">
        <v>-1.1545772528770242</v>
      </c>
      <c r="OK489" s="1">
        <v>-6.9482064498984086E-2</v>
      </c>
      <c r="OL489" s="1">
        <v>1.4227139508112117</v>
      </c>
      <c r="OM489" s="1">
        <f t="shared" si="1008"/>
        <v>-8.8922111427213291E-2</v>
      </c>
      <c r="ON489" s="1">
        <f t="shared" si="1009"/>
        <v>-0.48236367772950428</v>
      </c>
      <c r="OO489" s="1">
        <f t="shared" si="1076"/>
        <v>-169.55498340335652</v>
      </c>
      <c r="OP489" s="1" t="str">
        <f t="shared" si="1077"/>
        <v>Sad</v>
      </c>
      <c r="OQ489" s="2">
        <v>0.14361374074414801</v>
      </c>
      <c r="OR489" s="2">
        <v>0.20561780732380999</v>
      </c>
      <c r="OS489" s="2">
        <v>-7.1372218513891306E-2</v>
      </c>
      <c r="OT489" s="2">
        <v>-8.4730045832259196E-2</v>
      </c>
      <c r="OU489" s="2">
        <v>-0.31434511872216803</v>
      </c>
      <c r="OV489" s="2">
        <v>-0.31035390600725299</v>
      </c>
      <c r="OW489" s="2">
        <v>0.41803808625664451</v>
      </c>
      <c r="OX489" s="2">
        <v>0.80898607927291055</v>
      </c>
      <c r="OY489" s="2">
        <v>-6.2004066579661982E-2</v>
      </c>
      <c r="OZ489" s="2">
        <v>-0.44698786581495809</v>
      </c>
      <c r="PA489" s="2">
        <f t="shared" si="1010"/>
        <v>-0.14120138533370097</v>
      </c>
      <c r="PB489" s="2">
        <f t="shared" si="1011"/>
        <v>-0.50685259349056866</v>
      </c>
      <c r="PC489" s="2">
        <f t="shared" si="1078"/>
        <v>-164.43297573906551</v>
      </c>
      <c r="PD489" s="2" t="str">
        <f t="shared" si="1079"/>
        <v>Sad</v>
      </c>
      <c r="PE489" s="1">
        <v>0.11080255962725399</v>
      </c>
      <c r="PF489" s="1">
        <v>0.64826048316322604</v>
      </c>
      <c r="PG489" s="1">
        <v>0.67784575406092196</v>
      </c>
      <c r="PH489" s="1">
        <v>0.78148584109460995</v>
      </c>
      <c r="PI489" s="1">
        <v>0.68656325119779604</v>
      </c>
      <c r="PJ489" s="1">
        <v>0.53512067399019003</v>
      </c>
      <c r="PK489" s="1">
        <v>0.85010636881902624</v>
      </c>
      <c r="PL489" s="1">
        <v>0.66038388085749822</v>
      </c>
      <c r="PM489" s="1">
        <v>-0.53745792353597199</v>
      </c>
      <c r="PN489" s="1">
        <v>1.9225433368363094</v>
      </c>
      <c r="PO489" s="1">
        <f t="shared" si="1012"/>
        <v>-0.57857929809619324</v>
      </c>
      <c r="PP489" s="1">
        <f t="shared" si="1013"/>
        <v>0.14896859791299799</v>
      </c>
      <c r="PQ489" s="1">
        <f t="shared" si="1080"/>
        <v>-75.561481007168084</v>
      </c>
      <c r="PR489" s="1" t="str">
        <f t="shared" si="1081"/>
        <v>Calm</v>
      </c>
      <c r="PS489" s="4">
        <v>0.40551506470011101</v>
      </c>
      <c r="PT489" s="4">
        <v>0.27824438726772499</v>
      </c>
      <c r="PU489" s="4">
        <v>0.29293959516819701</v>
      </c>
      <c r="PV489" s="4">
        <v>0.44418449321320602</v>
      </c>
      <c r="PW489" s="4">
        <v>0.64550727768916205</v>
      </c>
      <c r="PX489" s="4">
        <v>0.71496968343692302</v>
      </c>
      <c r="PY489" s="4">
        <v>0.27871871353587202</v>
      </c>
      <c r="PZ489" s="4">
        <v>0.44721929170624203</v>
      </c>
      <c r="QA489" s="4">
        <v>0.12727067743238601</v>
      </c>
      <c r="QB489" s="4">
        <v>1.0780459213543379</v>
      </c>
      <c r="QC489" s="4">
        <f t="shared" si="1014"/>
        <v>0.34058513310842686</v>
      </c>
      <c r="QD489" s="4">
        <f t="shared" si="1015"/>
        <v>0.16830101493843808</v>
      </c>
      <c r="QE489" s="4">
        <f t="shared" si="1082"/>
        <v>63.703602204275526</v>
      </c>
      <c r="QF489" s="4" t="str">
        <f t="shared" si="1083"/>
        <v>alert</v>
      </c>
      <c r="QG489" s="2">
        <v>1.02382573585666</v>
      </c>
      <c r="QH489" s="2">
        <v>0.87427039325283895</v>
      </c>
      <c r="QI489" s="2">
        <v>0.23557336331319101</v>
      </c>
      <c r="QJ489" s="2">
        <v>0.26303943594308699</v>
      </c>
      <c r="QK489" s="2">
        <v>1.07725720425246</v>
      </c>
      <c r="QL489" s="2">
        <v>0.72813609579070704</v>
      </c>
      <c r="QM489" s="2">
        <v>0.1121199733795166</v>
      </c>
      <c r="QN489" s="2">
        <v>0.16415275258907094</v>
      </c>
      <c r="QO489" s="2">
        <v>0.14955534260382108</v>
      </c>
      <c r="QP489" s="2">
        <v>0.26269101528077221</v>
      </c>
      <c r="QQ489" s="2">
        <f t="shared" si="1016"/>
        <v>0.21267943312474125</v>
      </c>
      <c r="QR489" s="2">
        <f t="shared" si="1017"/>
        <v>6.8664645328895046E-2</v>
      </c>
      <c r="QS489" s="2">
        <f t="shared" si="1084"/>
        <v>72.107060159118873</v>
      </c>
      <c r="QT489" s="2" t="str">
        <f t="shared" si="1085"/>
        <v>alert</v>
      </c>
      <c r="QU489" s="4">
        <v>0.72402114133277096</v>
      </c>
      <c r="QV489" s="4">
        <v>-0.22333008128484899</v>
      </c>
      <c r="QW489" s="4">
        <v>2.0824036156571898E-2</v>
      </c>
      <c r="QX489" s="4">
        <v>-0.15899352915694001</v>
      </c>
      <c r="QY489" s="4">
        <v>1.0300067980399299</v>
      </c>
      <c r="QZ489" s="4">
        <v>-0.23608053214048899</v>
      </c>
      <c r="RA489" s="4">
        <v>1.1872123407577689E-2</v>
      </c>
      <c r="RB489" s="4">
        <v>0.34608153253468354</v>
      </c>
      <c r="RC489" s="4">
        <v>0.94735122261761995</v>
      </c>
      <c r="RD489" s="4">
        <v>-0.27595757948453026</v>
      </c>
      <c r="RE489" s="4">
        <f t="shared" si="1018"/>
        <v>0.504893701601834</v>
      </c>
      <c r="RF489" s="4">
        <f t="shared" si="1019"/>
        <v>-8.3188184047561342E-2</v>
      </c>
      <c r="RG489" s="4">
        <f t="shared" si="1086"/>
        <v>99.356207711096744</v>
      </c>
      <c r="RH489" s="4" t="str">
        <f t="shared" si="1087"/>
        <v>nervous</v>
      </c>
    </row>
    <row r="490" spans="1:476" x14ac:dyDescent="0.3">
      <c r="A490" s="1">
        <v>0.133792552196385</v>
      </c>
      <c r="B490" s="1">
        <v>0.33025625208485399</v>
      </c>
      <c r="C490" s="1">
        <v>3.54393118435916E-2</v>
      </c>
      <c r="D490" s="1">
        <v>2.9755668061601102E-2</v>
      </c>
      <c r="E490" s="1">
        <v>0.35076278452593501</v>
      </c>
      <c r="F490" s="1">
        <v>0.28650654256477498</v>
      </c>
      <c r="G490" s="1">
        <v>7.3137801109185815E-2</v>
      </c>
      <c r="H490" s="1">
        <v>4.8244914122137862E-2</v>
      </c>
      <c r="I490" s="1">
        <v>-0.19646369988846898</v>
      </c>
      <c r="J490" s="1">
        <v>0.14049164506774803</v>
      </c>
      <c r="K490" s="17">
        <f t="shared" si="952"/>
        <v>-0.21450263118219959</v>
      </c>
      <c r="L490" s="18">
        <f t="shared" si="953"/>
        <v>3.5128122817790652E-2</v>
      </c>
      <c r="M490" s="18">
        <f t="shared" si="1020"/>
        <v>-80.699487571355803</v>
      </c>
      <c r="N490" s="18" t="str">
        <f t="shared" si="1021"/>
        <v>Calm</v>
      </c>
      <c r="O490" s="9">
        <v>5.6322270745418103E-2</v>
      </c>
      <c r="P490" s="9">
        <v>0.26711861055203001</v>
      </c>
      <c r="Q490" s="9">
        <v>2.8043701270482099E-2</v>
      </c>
      <c r="R490" s="9">
        <v>0.12987028439520501</v>
      </c>
      <c r="S490" s="9">
        <v>-0.360702608796998</v>
      </c>
      <c r="T490" s="9">
        <v>-5.6327336409128299E-2</v>
      </c>
      <c r="U490" s="9">
        <v>-9.2133747698676424E-2</v>
      </c>
      <c r="V490" s="9">
        <v>0.61610844624982941</v>
      </c>
      <c r="W490" s="9">
        <v>-0.21079633980661192</v>
      </c>
      <c r="X490" s="9">
        <v>0.48823137332619243</v>
      </c>
      <c r="Y490" s="9">
        <f t="shared" si="954"/>
        <v>3.6170636246763976E-2</v>
      </c>
      <c r="Z490" s="9">
        <f t="shared" si="955"/>
        <v>0.16658213913404896</v>
      </c>
      <c r="AA490" s="9">
        <f t="shared" si="1022"/>
        <v>12.250692527375044</v>
      </c>
      <c r="AB490" s="9" t="str">
        <f t="shared" si="1023"/>
        <v>happy</v>
      </c>
      <c r="AC490" s="2">
        <v>0.26933443811456897</v>
      </c>
      <c r="AD490" s="2">
        <v>0.68409748704659801</v>
      </c>
      <c r="AE490" s="2">
        <v>0.16171822227849</v>
      </c>
      <c r="AF490" s="2">
        <v>0.23365426717907301</v>
      </c>
      <c r="AG490" s="2">
        <v>-0.148306832158911</v>
      </c>
      <c r="AH490" s="2">
        <v>0.56560813363065598</v>
      </c>
      <c r="AI490" s="2">
        <v>1.3362093796826835</v>
      </c>
      <c r="AJ490" s="2">
        <v>0.18696744522317868</v>
      </c>
      <c r="AK490" s="2">
        <v>-0.41476304893202903</v>
      </c>
      <c r="AL490" s="2">
        <v>0.4146835018040011</v>
      </c>
      <c r="AM490" s="2">
        <f t="shared" si="956"/>
        <v>-0.26732319532176274</v>
      </c>
      <c r="AN490" s="2">
        <f t="shared" si="957"/>
        <v>7.2097840496234467E-2</v>
      </c>
      <c r="AO490" s="2">
        <f t="shared" si="1024"/>
        <v>-74.906292115793107</v>
      </c>
      <c r="AP490" s="2" t="str">
        <f t="shared" si="1025"/>
        <v>Calm</v>
      </c>
      <c r="AQ490" s="9">
        <v>0.18198349675032499</v>
      </c>
      <c r="AR490" s="9">
        <v>-0.13846850317246001</v>
      </c>
      <c r="AS490" s="9">
        <v>-6.7110350713438793E-2</v>
      </c>
      <c r="AT490" s="9">
        <v>-2.0872132841216098E-2</v>
      </c>
      <c r="AU490" s="9">
        <v>-0.28641113606825302</v>
      </c>
      <c r="AV490" s="9">
        <v>-0.33583857428953701</v>
      </c>
      <c r="AW490" s="9">
        <v>0.6426493134554403</v>
      </c>
      <c r="AX490" s="9">
        <v>4.4005526868589558E-2</v>
      </c>
      <c r="AY490" s="9">
        <v>0.320451999922785</v>
      </c>
      <c r="AZ490" s="9">
        <v>-2.0218889242674609</v>
      </c>
      <c r="BA490" s="9">
        <f t="shared" si="958"/>
        <v>0.42650421434891728</v>
      </c>
      <c r="BB490" s="9">
        <f t="shared" si="959"/>
        <v>-0.67130279095224699</v>
      </c>
      <c r="BC490" s="9">
        <f t="shared" si="1026"/>
        <v>147.57065119583046</v>
      </c>
      <c r="BD490" s="9" t="str">
        <f t="shared" si="1027"/>
        <v>stressed</v>
      </c>
      <c r="BE490" s="4">
        <v>0.36206540143903898</v>
      </c>
      <c r="BF490" s="4">
        <v>0.51567931440012305</v>
      </c>
      <c r="BG490" s="4">
        <v>8.7704200941165295E-2</v>
      </c>
      <c r="BH490" s="4">
        <v>7.5533600987655797E-2</v>
      </c>
      <c r="BI490" s="4">
        <v>-0.240961693602119</v>
      </c>
      <c r="BJ490" s="4">
        <v>0.240283377278633</v>
      </c>
      <c r="BK490" s="4">
        <v>0.7242073963521336</v>
      </c>
      <c r="BL490" s="4">
        <v>9.9917101490708968E-2</v>
      </c>
      <c r="BM490" s="4">
        <v>-0.15361391296108406</v>
      </c>
      <c r="BN490" s="4">
        <v>0.18597412092963575</v>
      </c>
      <c r="BO490" s="4">
        <f t="shared" si="960"/>
        <v>-0.13434534774280604</v>
      </c>
      <c r="BP490" s="4">
        <f t="shared" si="961"/>
        <v>7.4193686320615848E-2</v>
      </c>
      <c r="BQ490" s="4">
        <f t="shared" si="1028"/>
        <v>-61.089845101819172</v>
      </c>
      <c r="BR490" s="4" t="str">
        <f t="shared" si="1029"/>
        <v>Calm</v>
      </c>
      <c r="BS490" s="5">
        <v>9.3251602584638299E-2</v>
      </c>
      <c r="BT490" s="5">
        <v>0.62891436647082199</v>
      </c>
      <c r="BU490" s="5">
        <v>7.3358221242971894E-2</v>
      </c>
      <c r="BV490" s="5">
        <v>6.1698674815995599E-2</v>
      </c>
      <c r="BW490" s="5">
        <v>-0.230987062076428</v>
      </c>
      <c r="BX490" s="5">
        <v>0.28893756043843599</v>
      </c>
      <c r="BY490" s="5">
        <v>-0.53260229075102272</v>
      </c>
      <c r="BZ490" s="5">
        <v>6.7220728101271762E-2</v>
      </c>
      <c r="CA490" s="5">
        <v>-0.53566276388618372</v>
      </c>
      <c r="CB490" s="5">
        <v>0.18701642260381215</v>
      </c>
      <c r="CC490" s="5">
        <f t="shared" si="962"/>
        <v>-0.38596183113817584</v>
      </c>
      <c r="CD490" s="5">
        <f t="shared" si="963"/>
        <v>-4.6429804150371456E-2</v>
      </c>
      <c r="CE490" s="5">
        <f t="shared" si="1030"/>
        <v>-96.85951207103912</v>
      </c>
      <c r="CF490" s="5" t="str">
        <f t="shared" si="1031"/>
        <v>Bored</v>
      </c>
      <c r="CG490" s="4">
        <v>8.8818399553395697E-2</v>
      </c>
      <c r="CH490" s="4">
        <v>0.70254158001579303</v>
      </c>
      <c r="CI490" s="4">
        <v>0.48868285691471802</v>
      </c>
      <c r="CJ490" s="4">
        <v>0.52053850274088098</v>
      </c>
      <c r="CK490" s="4">
        <v>-0.491548678600227</v>
      </c>
      <c r="CL490" s="4">
        <v>0.53016318764806902</v>
      </c>
      <c r="CM490" s="4">
        <v>-1.2134246723919455</v>
      </c>
      <c r="CN490" s="4">
        <v>0.42227345622047852</v>
      </c>
      <c r="CO490" s="4">
        <v>-0.61372318046239738</v>
      </c>
      <c r="CP490" s="4">
        <v>1.2752999718345785</v>
      </c>
      <c r="CQ490" s="4">
        <f t="shared" si="964"/>
        <v>-0.33075382249435048</v>
      </c>
      <c r="CR490" s="4">
        <f t="shared" si="965"/>
        <v>-0.15897232553747886</v>
      </c>
      <c r="CS490" s="4">
        <f t="shared" si="1032"/>
        <v>-115.67063343203542</v>
      </c>
      <c r="CT490" s="4" t="str">
        <f t="shared" si="1033"/>
        <v>Bored</v>
      </c>
      <c r="CU490" s="2">
        <v>0.38903137007970401</v>
      </c>
      <c r="CV490" s="2">
        <v>0.522665236070599</v>
      </c>
      <c r="CW490" s="2">
        <v>-1.97960343210173E-2</v>
      </c>
      <c r="CX490" s="2">
        <v>0.40388537249783002</v>
      </c>
      <c r="CY490" s="2">
        <v>0.122549060610485</v>
      </c>
      <c r="CZ490" s="2">
        <v>0.91186030469200996</v>
      </c>
      <c r="DA490" s="2">
        <v>-3.8695839663588888E-2</v>
      </c>
      <c r="DB490" s="2">
        <v>0.28154630992705804</v>
      </c>
      <c r="DC490" s="2">
        <v>-0.133633865990895</v>
      </c>
      <c r="DD490" s="2">
        <v>0.42129074034689501</v>
      </c>
      <c r="DE490" s="2">
        <f t="shared" si="966"/>
        <v>-0.16227910002230606</v>
      </c>
      <c r="DF490" s="2">
        <f t="shared" si="967"/>
        <v>0.32712709497448</v>
      </c>
      <c r="DG490" s="2">
        <f t="shared" si="1034"/>
        <v>-26.384793551713482</v>
      </c>
      <c r="DH490" s="2" t="str">
        <f t="shared" si="1035"/>
        <v>Contented</v>
      </c>
      <c r="DI490" s="7">
        <v>0.247560714781449</v>
      </c>
      <c r="DJ490" s="7">
        <v>0.75873966283335303</v>
      </c>
      <c r="DK490" s="7">
        <v>3.6185932413664002E-3</v>
      </c>
      <c r="DL490" s="7">
        <v>0.34225199567126502</v>
      </c>
      <c r="DM490" s="7">
        <v>0.14800958067866701</v>
      </c>
      <c r="DN490" s="7">
        <v>0.845963072332093</v>
      </c>
      <c r="DO490" s="7">
        <v>9.1477880996027675E-3</v>
      </c>
      <c r="DP490" s="7">
        <v>0.2132806208721135</v>
      </c>
      <c r="DQ490" s="7">
        <v>-0.511178948051904</v>
      </c>
      <c r="DR490" s="7">
        <v>0.34370511688809668</v>
      </c>
      <c r="DS490" s="7">
        <f t="shared" si="968"/>
        <v>-0.49646559543248381</v>
      </c>
      <c r="DT490" s="7">
        <f t="shared" si="969"/>
        <v>0.11239134083124225</v>
      </c>
      <c r="DU490" s="7">
        <f t="shared" si="1036"/>
        <v>-77.244220350782953</v>
      </c>
      <c r="DV490" s="7" t="str">
        <f t="shared" si="1037"/>
        <v>Calm</v>
      </c>
      <c r="DW490" s="9">
        <v>0.40522639510337799</v>
      </c>
      <c r="DX490" s="9">
        <v>0.46097642581688397</v>
      </c>
      <c r="DY490" s="9">
        <v>-6.0236634328949303E-2</v>
      </c>
      <c r="DZ490" s="9">
        <v>-0.13970514840967399</v>
      </c>
      <c r="EA490" s="9">
        <v>0.35300885521515801</v>
      </c>
      <c r="EB490" s="9">
        <v>0.44386243653752899</v>
      </c>
      <c r="EC490" s="9">
        <v>-7.944319959226874E-2</v>
      </c>
      <c r="ED490" s="9">
        <v>-0.15439782067511751</v>
      </c>
      <c r="EE490" s="9">
        <v>-5.5750030713505982E-2</v>
      </c>
      <c r="EF490" s="9">
        <v>-0.23082559639577632</v>
      </c>
      <c r="EG490" s="9">
        <f t="shared" si="970"/>
        <v>0.16532888834569204</v>
      </c>
      <c r="EH490" s="9">
        <f t="shared" si="971"/>
        <v>-0.11953321822470075</v>
      </c>
      <c r="EI490" s="9">
        <f t="shared" si="1038"/>
        <v>125.86702754313842</v>
      </c>
      <c r="EJ490" s="9" t="str">
        <f t="shared" si="1039"/>
        <v>stressed</v>
      </c>
      <c r="EK490" s="1">
        <v>0.32886047583508998</v>
      </c>
      <c r="EL490" s="1">
        <v>0.41355556015320799</v>
      </c>
      <c r="EM490" s="1">
        <v>7.1503671995743201E-2</v>
      </c>
      <c r="EN490" s="1">
        <v>0.24257083750440001</v>
      </c>
      <c r="EO490" s="1">
        <v>9.4371577464675005E-2</v>
      </c>
      <c r="EP490" s="1">
        <v>0.17248670551137599</v>
      </c>
      <c r="EQ490" s="1">
        <v>0.16894673132211677</v>
      </c>
      <c r="ER490" s="1">
        <v>0.41391355490259685</v>
      </c>
      <c r="ES490" s="1">
        <v>-8.4695084318118008E-2</v>
      </c>
      <c r="ET490" s="1">
        <v>0.42304381138811187</v>
      </c>
      <c r="EU490" s="1">
        <f t="shared" si="972"/>
        <v>-0.40907558574346481</v>
      </c>
      <c r="EV490" s="1">
        <f t="shared" si="973"/>
        <v>5.3064919172598035E-2</v>
      </c>
      <c r="EW490" s="1">
        <f t="shared" si="1040"/>
        <v>-82.608915024362773</v>
      </c>
      <c r="EX490" s="1" t="str">
        <f t="shared" si="1041"/>
        <v>Calm</v>
      </c>
      <c r="EY490" s="2">
        <v>0.191371727025483</v>
      </c>
      <c r="EZ490" s="2">
        <v>0.25589441257214701</v>
      </c>
      <c r="FA490" s="2">
        <v>6.2063732083617797E-2</v>
      </c>
      <c r="FB490" s="2">
        <v>9.4607642635087294E-2</v>
      </c>
      <c r="FC490" s="2">
        <v>-7.3171853235353704E-2</v>
      </c>
      <c r="FD490" s="2">
        <v>-0.21776787552299401</v>
      </c>
      <c r="FE490" s="2">
        <v>0.5250744361522377</v>
      </c>
      <c r="FF490" s="2">
        <v>2.4814118972598651</v>
      </c>
      <c r="FG490" s="2">
        <v>-6.4522685546664016E-2</v>
      </c>
      <c r="FH490" s="2">
        <v>0.3502866880547898</v>
      </c>
      <c r="FI490" s="2">
        <f t="shared" si="974"/>
        <v>-0.15620313214222048</v>
      </c>
      <c r="FJ490" s="2">
        <f t="shared" si="975"/>
        <v>-0.27640994386632589</v>
      </c>
      <c r="FK490" s="2">
        <f t="shared" si="1042"/>
        <v>-150.52860029696936</v>
      </c>
      <c r="FL490" s="2" t="str">
        <f t="shared" si="1043"/>
        <v>Sad</v>
      </c>
      <c r="FM490" s="7">
        <v>0.15286651854105199</v>
      </c>
      <c r="FN490" s="7">
        <v>0.18494129490399</v>
      </c>
      <c r="FO490" s="7">
        <v>-8.4986442859880704E-2</v>
      </c>
      <c r="FP490" s="7">
        <v>-7.9665193905424495E-2</v>
      </c>
      <c r="FQ490" s="7">
        <v>-0.13477635826279999</v>
      </c>
      <c r="FR490" s="7">
        <v>0.231171533868861</v>
      </c>
      <c r="FS490" s="7">
        <v>-4.697937528063334</v>
      </c>
      <c r="FT490" s="7">
        <v>-0.19145094406332852</v>
      </c>
      <c r="FU490" s="7">
        <v>-3.2074776362938012E-2</v>
      </c>
      <c r="FV490" s="7">
        <v>-0.48741216221777067</v>
      </c>
      <c r="FW490" s="7">
        <f t="shared" si="976"/>
        <v>-0.12783509447233654</v>
      </c>
      <c r="FX490" s="7">
        <f t="shared" si="977"/>
        <v>-2.3516916939446353E-2</v>
      </c>
      <c r="FY490" s="7">
        <f t="shared" si="1044"/>
        <v>-100.4237534194429</v>
      </c>
      <c r="FZ490" s="7" t="str">
        <f t="shared" si="1045"/>
        <v>Bored</v>
      </c>
      <c r="GA490" s="4">
        <v>0.72231949220105296</v>
      </c>
      <c r="GB490" s="4">
        <v>0.43663745466510501</v>
      </c>
      <c r="GC490" s="4">
        <v>0.32567627827836199</v>
      </c>
      <c r="GD490" s="4">
        <v>4.7616242568292701E-2</v>
      </c>
      <c r="GE490" s="4">
        <v>0.70428677311024401</v>
      </c>
      <c r="GF490" s="4">
        <v>0.42413612338526302</v>
      </c>
      <c r="GG490" s="4">
        <v>0.22828743024431958</v>
      </c>
      <c r="GH490" s="4">
        <v>5.5317964889375876E-2</v>
      </c>
      <c r="GI490" s="4">
        <v>0.28568203753594795</v>
      </c>
      <c r="GJ490" s="4">
        <v>0.32209351853495932</v>
      </c>
      <c r="GK490" s="4">
        <f t="shared" si="978"/>
        <v>0.51827962922729043</v>
      </c>
      <c r="GL490" s="4">
        <f t="shared" si="979"/>
        <v>-0.88758863475951699</v>
      </c>
      <c r="GM490" s="4">
        <f t="shared" si="1046"/>
        <v>149.71854394223391</v>
      </c>
      <c r="GN490" s="4" t="str">
        <f t="shared" si="1047"/>
        <v>stressed</v>
      </c>
      <c r="GO490" s="5">
        <v>0.55414536872127995</v>
      </c>
      <c r="GP490" s="5">
        <v>0.21561139394402201</v>
      </c>
      <c r="GQ490" s="5">
        <v>0.59264303999283596</v>
      </c>
      <c r="GR490" s="5">
        <v>0.52791670514080002</v>
      </c>
      <c r="GS490" s="5">
        <v>0.366745800843577</v>
      </c>
      <c r="GT490" s="5">
        <v>-0.129397837512404</v>
      </c>
      <c r="GU490" s="5">
        <v>0.6435538308754486</v>
      </c>
      <c r="GV490" s="5">
        <v>6.1233607218086119</v>
      </c>
      <c r="GW490" s="5">
        <v>0.33853397477725794</v>
      </c>
      <c r="GX490" s="5">
        <v>1.455732251385061</v>
      </c>
      <c r="GY490" s="5">
        <f t="shared" si="980"/>
        <v>0.6412601180045201</v>
      </c>
      <c r="GZ490" s="5">
        <f t="shared" si="981"/>
        <v>0.48089847464525493</v>
      </c>
      <c r="HA490" s="5">
        <f t="shared" si="1048"/>
        <v>53.132767976248232</v>
      </c>
      <c r="HB490" s="5" t="str">
        <f t="shared" si="1049"/>
        <v>excited</v>
      </c>
      <c r="HC490" s="2">
        <v>0.601729060786938</v>
      </c>
      <c r="HD490" s="2">
        <v>0.41591133776738698</v>
      </c>
      <c r="HE490" s="2">
        <v>8.4050547858228103E-2</v>
      </c>
      <c r="HF490" s="2">
        <v>0.19974023076831099</v>
      </c>
      <c r="HG490" s="2">
        <v>0.354338027229399</v>
      </c>
      <c r="HH490" s="2">
        <v>0.47106481845964399</v>
      </c>
      <c r="HI490" s="2">
        <v>8.7912813767721573E-2</v>
      </c>
      <c r="HJ490" s="2">
        <v>0.22519233393821395</v>
      </c>
      <c r="HK490" s="2">
        <v>0.18581772301955102</v>
      </c>
      <c r="HL490" s="2">
        <v>0.27887137640142479</v>
      </c>
      <c r="HM490" s="2">
        <f t="shared" si="982"/>
        <v>0.16589649836706322</v>
      </c>
      <c r="HN490" s="2">
        <f t="shared" si="983"/>
        <v>9.1465089807548638E-2</v>
      </c>
      <c r="HO490" s="2">
        <f t="shared" si="1050"/>
        <v>61.130369886735771</v>
      </c>
      <c r="HP490" s="2" t="str">
        <f t="shared" si="1051"/>
        <v>alert</v>
      </c>
      <c r="HQ490" s="4">
        <v>0.27887380618873397</v>
      </c>
      <c r="HR490" s="4">
        <v>0.49861751813218502</v>
      </c>
      <c r="HS490" s="4">
        <v>0.18525929961419099</v>
      </c>
      <c r="HT490" s="4">
        <v>0.72892754474921495</v>
      </c>
      <c r="HU490" s="4">
        <v>7.9472541485455898E-3</v>
      </c>
      <c r="HV490" s="4">
        <v>-0.16131248054015099</v>
      </c>
      <c r="HW490" s="4">
        <v>0.64590549730323243</v>
      </c>
      <c r="HX490" s="4">
        <v>2.1610336743053424</v>
      </c>
      <c r="HY490" s="4">
        <v>-0.21974371194345105</v>
      </c>
      <c r="HZ490" s="4">
        <v>1.175816135520072</v>
      </c>
      <c r="IA490" s="4">
        <f t="shared" si="984"/>
        <v>-3.638340547342922E-2</v>
      </c>
      <c r="IB490" s="4">
        <f t="shared" si="985"/>
        <v>0.12267420348451696</v>
      </c>
      <c r="IC490" s="4">
        <f t="shared" si="1052"/>
        <v>-16.519599671842819</v>
      </c>
      <c r="ID490" s="4" t="str">
        <f t="shared" si="1053"/>
        <v>Contented</v>
      </c>
      <c r="IE490" s="5">
        <v>0.44475818201116502</v>
      </c>
      <c r="IF490" s="5">
        <v>-1.7625714394155102E-2</v>
      </c>
      <c r="IG490" s="5">
        <v>0.15619277467220399</v>
      </c>
      <c r="IH490" s="5">
        <v>0.31255799433521397</v>
      </c>
      <c r="II490" s="5">
        <v>-8.2226185558963202E-2</v>
      </c>
      <c r="IJ490" s="5">
        <v>2.0439539975564101E-2</v>
      </c>
      <c r="IK490" s="5">
        <v>0.43083859135395597</v>
      </c>
      <c r="IL490" s="5">
        <v>111.07937762748719</v>
      </c>
      <c r="IM490" s="5">
        <v>0.46238389640532013</v>
      </c>
      <c r="IN490" s="5">
        <v>1.097436520390497</v>
      </c>
      <c r="IO490" s="5">
        <f t="shared" si="986"/>
        <v>0.26563425673357721</v>
      </c>
      <c r="IP490" s="5">
        <f t="shared" si="987"/>
        <v>5.029754391996355E-2</v>
      </c>
      <c r="IQ490" s="5">
        <f t="shared" si="1054"/>
        <v>79.278044854963198</v>
      </c>
      <c r="IR490" s="5" t="str">
        <f t="shared" si="1055"/>
        <v>alert</v>
      </c>
      <c r="IS490" s="4">
        <v>0.65616033976134103</v>
      </c>
      <c r="IT490" s="4">
        <v>0.76034649472637195</v>
      </c>
      <c r="IU490" s="4">
        <v>0.81306503656847495</v>
      </c>
      <c r="IV490" s="4">
        <v>0.69042951368139205</v>
      </c>
      <c r="IW490" s="4">
        <v>0.106345683977732</v>
      </c>
      <c r="IX490" s="4">
        <v>0.67315288884382896</v>
      </c>
      <c r="IY490" s="4">
        <v>1.0663063782519087</v>
      </c>
      <c r="IZ490" s="4">
        <v>0.48163921212288446</v>
      </c>
      <c r="JA490" s="4">
        <v>-0.10418615496503092</v>
      </c>
      <c r="JB490" s="4">
        <v>1.0614100219245419</v>
      </c>
      <c r="JC490" s="4">
        <f t="shared" si="988"/>
        <v>-9.5423992134442748E-2</v>
      </c>
      <c r="JD490" s="4">
        <f t="shared" si="989"/>
        <v>-0.48083100344547036</v>
      </c>
      <c r="JE490" s="4">
        <f t="shared" si="1056"/>
        <v>-168.7751326235331</v>
      </c>
      <c r="JF490" s="4" t="str">
        <f t="shared" si="1057"/>
        <v>Sad</v>
      </c>
      <c r="JG490" s="5">
        <v>0.40990122887619801</v>
      </c>
      <c r="JH490" s="5">
        <v>0.76056822535345603</v>
      </c>
      <c r="JI490" s="5">
        <v>-0.153943154561649</v>
      </c>
      <c r="JJ490" s="5">
        <v>6.8447579554133095E-2</v>
      </c>
      <c r="JK490" s="5">
        <v>0.27343508093611002</v>
      </c>
      <c r="JL490" s="5">
        <v>0.91213057717206303</v>
      </c>
      <c r="JM490" s="5">
        <v>-0.22528168392505379</v>
      </c>
      <c r="JN490" s="5">
        <v>4.0920445121852028E-2</v>
      </c>
      <c r="JO490" s="5">
        <v>-0.35066699647725802</v>
      </c>
      <c r="JP490" s="5">
        <v>-7.3043832710512666E-2</v>
      </c>
      <c r="JQ490" s="5">
        <f t="shared" si="990"/>
        <v>-0.27049088458427673</v>
      </c>
      <c r="JR490" s="5">
        <f t="shared" si="991"/>
        <v>6.0556011162510526E-2</v>
      </c>
      <c r="JS490" s="5">
        <f t="shared" si="1058"/>
        <v>-77.381010442810023</v>
      </c>
      <c r="JT490" s="5" t="str">
        <f t="shared" si="1059"/>
        <v>Calm</v>
      </c>
      <c r="JU490" s="2">
        <v>0.44961574959504502</v>
      </c>
      <c r="JV490" s="2">
        <v>0.52890977524361404</v>
      </c>
      <c r="JW490" s="2">
        <v>-4.4367807927917197E-2</v>
      </c>
      <c r="JX490" s="2">
        <v>-0.155061990724573</v>
      </c>
      <c r="JY490" s="2">
        <v>0.190951933326094</v>
      </c>
      <c r="JZ490" s="2">
        <v>0.22768036749372</v>
      </c>
      <c r="KA490" s="2">
        <v>-6.9263263056902238E-2</v>
      </c>
      <c r="KB490" s="2">
        <v>-0.2049484680880993</v>
      </c>
      <c r="KC490" s="2">
        <v>-7.9294025648569022E-2</v>
      </c>
      <c r="KD490" s="2">
        <v>-0.20380643487595534</v>
      </c>
      <c r="KE490" s="2">
        <f t="shared" si="992"/>
        <v>0.15238359903602672</v>
      </c>
      <c r="KF490" s="2">
        <f t="shared" si="993"/>
        <v>0.10034787873674222</v>
      </c>
      <c r="KG490" s="2">
        <f t="shared" si="1060"/>
        <v>56.634236218727018</v>
      </c>
      <c r="KH490" s="2" t="str">
        <f t="shared" si="1061"/>
        <v>excited</v>
      </c>
      <c r="KI490" s="7">
        <v>0.22938022211620299</v>
      </c>
      <c r="KJ490" s="7">
        <v>0.22560885189055299</v>
      </c>
      <c r="KK490" s="7">
        <v>-3.8926454107403703E-2</v>
      </c>
      <c r="KL490" s="7">
        <v>-0.14618352141223201</v>
      </c>
      <c r="KM490" s="7">
        <v>9.6115173656188699E-2</v>
      </c>
      <c r="KN490" s="7">
        <v>-0.22404834165158199</v>
      </c>
      <c r="KO490" s="7">
        <v>-0.11959141239166315</v>
      </c>
      <c r="KP490" s="7">
        <v>-93.676746080580457</v>
      </c>
      <c r="KQ490" s="7">
        <v>3.7713702256499948E-3</v>
      </c>
      <c r="KR490" s="7">
        <v>-0.40684488066824892</v>
      </c>
      <c r="KS490" s="7">
        <f t="shared" si="994"/>
        <v>5.6946422616555026E-4</v>
      </c>
      <c r="KT490" s="7">
        <f t="shared" si="995"/>
        <v>-0.13808499009312958</v>
      </c>
      <c r="KU490" s="7">
        <f t="shared" si="1062"/>
        <v>179.76371282823646</v>
      </c>
      <c r="KV490" s="7" t="str">
        <f t="shared" si="1063"/>
        <v>Upset</v>
      </c>
      <c r="KW490" s="2">
        <v>0.20216690156571401</v>
      </c>
      <c r="KX490" s="2">
        <v>-4.1302991548332002E-2</v>
      </c>
      <c r="KY490" s="2">
        <v>0.57244966713908496</v>
      </c>
      <c r="KZ490" s="2">
        <v>2.58652080694831E-2</v>
      </c>
      <c r="LA490" s="2">
        <v>-0.209827068338856</v>
      </c>
      <c r="LB490" s="2">
        <v>-8.2562250941828799E-2</v>
      </c>
      <c r="LC490" s="2">
        <v>-74.730705491452611</v>
      </c>
      <c r="LD490" s="2">
        <v>-0.20881732073900955</v>
      </c>
      <c r="LE490" s="2">
        <v>-8.8899129537318988E-2</v>
      </c>
      <c r="LF490" s="2">
        <v>2.4986611107541741</v>
      </c>
      <c r="LG490" s="2">
        <f t="shared" si="996"/>
        <v>-2.2599842919762914E-2</v>
      </c>
      <c r="LH490" s="2">
        <f t="shared" si="997"/>
        <v>0.83226278009527022</v>
      </c>
      <c r="LI490" s="2">
        <f t="shared" si="1064"/>
        <v>-1.5554672369523175</v>
      </c>
      <c r="LJ490" s="2" t="str">
        <f t="shared" si="1065"/>
        <v>Contented</v>
      </c>
      <c r="LK490" s="4">
        <v>0.74365520135529595</v>
      </c>
      <c r="LL490" s="4">
        <v>0.98742489603239203</v>
      </c>
      <c r="LM490" s="4">
        <v>0.18661640986321801</v>
      </c>
      <c r="LN490" s="4">
        <v>0.32421404470701098</v>
      </c>
      <c r="LO490" s="4">
        <v>0.85842385007152699</v>
      </c>
      <c r="LP490" s="4">
        <v>0.82415303777022098</v>
      </c>
      <c r="LQ490" s="4">
        <v>0.11648389615794308</v>
      </c>
      <c r="LR490" s="4">
        <v>0.17896775990556799</v>
      </c>
      <c r="LS490" s="4">
        <v>-0.24376969467709608</v>
      </c>
      <c r="LT490" s="4">
        <v>0.29509348258414225</v>
      </c>
      <c r="LU490" s="4">
        <f t="shared" si="998"/>
        <v>-0.15367570979469369</v>
      </c>
      <c r="LV490" s="4">
        <f t="shared" si="999"/>
        <v>0.40681984807990035</v>
      </c>
      <c r="LW490" s="4">
        <f t="shared" si="1066"/>
        <v>-20.693997819598188</v>
      </c>
      <c r="LX490" s="4" t="str">
        <f t="shared" si="1067"/>
        <v>Contented</v>
      </c>
      <c r="LY490" s="5">
        <v>0.92312301947530595</v>
      </c>
      <c r="LZ490" s="5">
        <v>-0.31988583863931402</v>
      </c>
      <c r="MA490" s="5">
        <v>0.197663175359515</v>
      </c>
      <c r="MB490" s="5">
        <v>-1.5449491919856799E-2</v>
      </c>
      <c r="MC490" s="5">
        <v>0.54211871160729896</v>
      </c>
      <c r="MD490" s="5">
        <v>-0.22814272794625701</v>
      </c>
      <c r="ME490" s="5">
        <v>0.13490140989464589</v>
      </c>
      <c r="MF490" s="5">
        <v>2.8191033938455217E-2</v>
      </c>
      <c r="MG490" s="5">
        <v>1.2430088581146199</v>
      </c>
      <c r="MH490" s="5">
        <v>0.3020597689073784</v>
      </c>
      <c r="MI490" s="5">
        <f t="shared" si="1000"/>
        <v>0.91847413363656116</v>
      </c>
      <c r="MJ490" s="5">
        <f t="shared" si="1001"/>
        <v>6.2034406206782355E-2</v>
      </c>
      <c r="MK490" s="5">
        <f t="shared" si="1068"/>
        <v>86.136069975236651</v>
      </c>
      <c r="ML490" s="5" t="str">
        <f t="shared" si="1069"/>
        <v>alert</v>
      </c>
      <c r="MM490" s="2">
        <v>0.13377048119392301</v>
      </c>
      <c r="MN490" s="2">
        <v>0.56291320306705395</v>
      </c>
      <c r="MO490" s="2">
        <v>-0.16896323666466201</v>
      </c>
      <c r="MP490" s="2">
        <v>6.9384018833987093E-2</v>
      </c>
      <c r="MQ490" s="2">
        <v>-2.2902744071266301E-2</v>
      </c>
      <c r="MR490" s="2">
        <v>0.79302760377495296</v>
      </c>
      <c r="MS490" s="2">
        <v>-1.5240072635173594</v>
      </c>
      <c r="MT490" s="2">
        <v>5.1170389211593115E-2</v>
      </c>
      <c r="MU490" s="2">
        <v>-0.42914272187313096</v>
      </c>
      <c r="MV490" s="2">
        <v>-0.14293318485893039</v>
      </c>
      <c r="MW490" s="2">
        <f t="shared" si="1002"/>
        <v>-7.4614844849144379E-2</v>
      </c>
      <c r="MX490" s="2">
        <f t="shared" si="1003"/>
        <v>-3.7516372268514009E-2</v>
      </c>
      <c r="MY490" s="2">
        <f t="shared" si="1070"/>
        <v>-116.69326725914853</v>
      </c>
      <c r="MZ490" s="2" t="str">
        <f t="shared" si="1071"/>
        <v>Bored</v>
      </c>
      <c r="NA490" s="7">
        <v>0.83760146828419402</v>
      </c>
      <c r="NB490" s="7">
        <v>0.63686793660765195</v>
      </c>
      <c r="NC490" s="7">
        <v>0.42624698589112803</v>
      </c>
      <c r="ND490" s="7">
        <v>0.27597008556645197</v>
      </c>
      <c r="NE490" s="7">
        <v>0.99054187652069403</v>
      </c>
      <c r="NF490" s="7">
        <v>1.0903074585827499</v>
      </c>
      <c r="NG490" s="7">
        <v>0.23315840472926372</v>
      </c>
      <c r="NH490" s="7">
        <v>0.15978115849434582</v>
      </c>
      <c r="NI490" s="7">
        <v>0.20073353167654207</v>
      </c>
      <c r="NJ490" s="7">
        <v>0.47625068999589615</v>
      </c>
      <c r="NK490" s="7">
        <f t="shared" si="1004"/>
        <v>0.40521003806104083</v>
      </c>
      <c r="NL490" s="7">
        <f t="shared" si="1005"/>
        <v>0.13708736911290442</v>
      </c>
      <c r="NM490" s="7">
        <f t="shared" si="1072"/>
        <v>71.308711093073171</v>
      </c>
      <c r="NN490" s="7" t="str">
        <f t="shared" si="1073"/>
        <v>alert</v>
      </c>
      <c r="NO490" s="4">
        <v>0.45159878106663598</v>
      </c>
      <c r="NP490" s="4">
        <v>0.49492655629665899</v>
      </c>
      <c r="NQ490" s="4">
        <v>0.393348662450895</v>
      </c>
      <c r="NR490" s="4">
        <v>0.38295796206905097</v>
      </c>
      <c r="NS490" s="4">
        <v>0.16260069426267701</v>
      </c>
      <c r="NT490" s="4">
        <v>0.64435773697010501</v>
      </c>
      <c r="NU490" s="4">
        <v>0.64042494051300647</v>
      </c>
      <c r="NV490" s="4">
        <v>0.33613906935464194</v>
      </c>
      <c r="NW490" s="4">
        <v>-4.3327775230023013E-2</v>
      </c>
      <c r="NX490" s="4">
        <v>0.82016465262565319</v>
      </c>
      <c r="NY490" s="4">
        <f t="shared" si="1006"/>
        <v>-0.17400913978216859</v>
      </c>
      <c r="NZ490" s="4">
        <f t="shared" si="1007"/>
        <v>0.12131345405514327</v>
      </c>
      <c r="OA490" s="4">
        <f t="shared" si="1074"/>
        <v>-55.117058402032583</v>
      </c>
      <c r="OB490" s="4" t="str">
        <f t="shared" si="1075"/>
        <v>Relased</v>
      </c>
      <c r="OC490" s="1">
        <v>-6.0729390694443497E-2</v>
      </c>
      <c r="OD490" s="1">
        <v>-0.116654355766578</v>
      </c>
      <c r="OE490" s="1">
        <v>1.1068239307407499</v>
      </c>
      <c r="OF490" s="1">
        <v>0.67718170945385203</v>
      </c>
      <c r="OG490" s="1">
        <v>-3.7538003740411302E-2</v>
      </c>
      <c r="OH490" s="1">
        <v>-0.46986482930001</v>
      </c>
      <c r="OI490" s="1">
        <v>-11.263389419310448</v>
      </c>
      <c r="OJ490" s="1">
        <v>-1.1545772528770242</v>
      </c>
      <c r="OK490" s="1">
        <v>-6.9482064498984086E-2</v>
      </c>
      <c r="OL490" s="1">
        <v>1.4227139508112117</v>
      </c>
      <c r="OM490" s="1">
        <f t="shared" si="1008"/>
        <v>-8.8922111427213291E-2</v>
      </c>
      <c r="ON490" s="1">
        <f t="shared" si="1009"/>
        <v>-0.48236367772950428</v>
      </c>
      <c r="OO490" s="1">
        <f t="shared" si="1076"/>
        <v>-169.55498340335652</v>
      </c>
      <c r="OP490" s="1" t="str">
        <f t="shared" si="1077"/>
        <v>Sad</v>
      </c>
      <c r="OQ490" s="2">
        <v>0.226481456720349</v>
      </c>
      <c r="OR490" s="2">
        <v>0.188388044711918</v>
      </c>
      <c r="OS490" s="2">
        <v>-4.9868728688570702E-2</v>
      </c>
      <c r="OT490" s="2">
        <v>-0.161102477409657</v>
      </c>
      <c r="OU490" s="2">
        <v>-0.26695853804553399</v>
      </c>
      <c r="OV490" s="2">
        <v>-0.28698104987078099</v>
      </c>
      <c r="OW490" s="2">
        <v>1.2320238281988527</v>
      </c>
      <c r="OX490" s="2">
        <v>1.634015284857911</v>
      </c>
      <c r="OY490" s="2">
        <v>3.8093412008430999E-2</v>
      </c>
      <c r="OZ490" s="2">
        <v>-0.50852425972476933</v>
      </c>
      <c r="PA490" s="2">
        <f t="shared" si="1010"/>
        <v>-4.9100006699106746E-2</v>
      </c>
      <c r="PB490" s="2">
        <f t="shared" si="1011"/>
        <v>-0.54366011252479418</v>
      </c>
      <c r="PC490" s="2">
        <f t="shared" si="1078"/>
        <v>-174.83940140498851</v>
      </c>
      <c r="PD490" s="2" t="str">
        <f t="shared" si="1079"/>
        <v>Sad</v>
      </c>
      <c r="PE490" s="1">
        <v>5.2041898603570898E-2</v>
      </c>
      <c r="PF490" s="1">
        <v>0.71147748458517002</v>
      </c>
      <c r="PG490" s="1">
        <v>0.62679985757420498</v>
      </c>
      <c r="PH490" s="1">
        <v>0.75176328427762196</v>
      </c>
      <c r="PI490" s="1">
        <v>0.68539541046566699</v>
      </c>
      <c r="PJ490" s="1">
        <v>0.49514535914825902</v>
      </c>
      <c r="PK490" s="1">
        <v>0.84997036339987353</v>
      </c>
      <c r="PL490" s="1">
        <v>0.62303087346795161</v>
      </c>
      <c r="PM490" s="1">
        <v>-0.65943558598159913</v>
      </c>
      <c r="PN490" s="1">
        <v>1.8055378451486517</v>
      </c>
      <c r="PO490" s="1">
        <f t="shared" si="1012"/>
        <v>-0.7407506286301313</v>
      </c>
      <c r="PP490" s="1">
        <f t="shared" si="1013"/>
        <v>5.6349656537251436E-2</v>
      </c>
      <c r="PQ490" s="1">
        <f t="shared" si="1080"/>
        <v>-85.64982983914868</v>
      </c>
      <c r="PR490" s="1" t="str">
        <f t="shared" si="1081"/>
        <v>Calm</v>
      </c>
      <c r="PS490" s="4">
        <v>0.37425936104751301</v>
      </c>
      <c r="PT490" s="4">
        <v>0.36496532098218998</v>
      </c>
      <c r="PU490" s="4">
        <v>0.29525908137127499</v>
      </c>
      <c r="PV490" s="4">
        <v>0.70223895604789899</v>
      </c>
      <c r="PW490" s="4">
        <v>0.91073457630029098</v>
      </c>
      <c r="PX490" s="4">
        <v>0.98535324246033296</v>
      </c>
      <c r="PY490" s="4">
        <v>0.2297746882609287</v>
      </c>
      <c r="PZ490" s="4">
        <v>0.52005428575135648</v>
      </c>
      <c r="QA490" s="4">
        <v>9.2940400653230282E-3</v>
      </c>
      <c r="QB490" s="4">
        <v>1.3493841069812833</v>
      </c>
      <c r="QC490" s="4">
        <f t="shared" si="1014"/>
        <v>0.21290894104703617</v>
      </c>
      <c r="QD490" s="4">
        <f t="shared" si="1015"/>
        <v>0.29252025429429618</v>
      </c>
      <c r="QE490" s="4">
        <f t="shared" si="1082"/>
        <v>36.048753864625354</v>
      </c>
      <c r="QF490" s="4" t="str">
        <f t="shared" si="1083"/>
        <v>excited</v>
      </c>
      <c r="QG490" s="2">
        <v>0.68120022191470597</v>
      </c>
      <c r="QH490" s="2">
        <v>0.53845852918540904</v>
      </c>
      <c r="QI490" s="2">
        <v>0.124565401110432</v>
      </c>
      <c r="QJ490" s="2">
        <v>0.29800309879743098</v>
      </c>
      <c r="QK490" s="2">
        <v>0.73416508459014795</v>
      </c>
      <c r="QL490" s="2">
        <v>0.36439115947942102</v>
      </c>
      <c r="QM490" s="2">
        <v>8.8009364464385231E-2</v>
      </c>
      <c r="QN490" s="2">
        <v>0.33006944847943603</v>
      </c>
      <c r="QO490" s="2">
        <v>0.14274169272929693</v>
      </c>
      <c r="QP490" s="2">
        <v>0.3464645332366223</v>
      </c>
      <c r="QQ490" s="2">
        <f t="shared" si="1016"/>
        <v>0.20539059305209273</v>
      </c>
      <c r="QR490" s="2">
        <f t="shared" si="1017"/>
        <v>0.10482896123737651</v>
      </c>
      <c r="QS490" s="2">
        <f t="shared" si="1084"/>
        <v>62.960764238458339</v>
      </c>
      <c r="QT490" s="2" t="str">
        <f t="shared" si="1085"/>
        <v>alert</v>
      </c>
      <c r="QU490" s="4">
        <v>0.72402114133277096</v>
      </c>
      <c r="QV490" s="4">
        <v>-0.22333008128484899</v>
      </c>
      <c r="QW490" s="4">
        <v>2.0824036156571898E-2</v>
      </c>
      <c r="QX490" s="4">
        <v>-0.15899352915694001</v>
      </c>
      <c r="QY490" s="4">
        <v>1.0300067980399299</v>
      </c>
      <c r="QZ490" s="4">
        <v>-0.23608053214048899</v>
      </c>
      <c r="RA490" s="4">
        <v>1.1872123407577689E-2</v>
      </c>
      <c r="RB490" s="4">
        <v>0.34608153253468354</v>
      </c>
      <c r="RC490" s="4">
        <v>0.94735122261761995</v>
      </c>
      <c r="RD490" s="4">
        <v>-0.27595757948453026</v>
      </c>
      <c r="RE490" s="4">
        <f t="shared" si="1018"/>
        <v>0.504893701601834</v>
      </c>
      <c r="RF490" s="4">
        <f t="shared" si="1019"/>
        <v>-8.3188184047561342E-2</v>
      </c>
      <c r="RG490" s="4">
        <f t="shared" si="1086"/>
        <v>99.356207711096744</v>
      </c>
      <c r="RH490" s="4" t="str">
        <f t="shared" si="1087"/>
        <v>nervous</v>
      </c>
    </row>
    <row r="491" spans="1:476" x14ac:dyDescent="0.3">
      <c r="A491" s="1">
        <v>0.201914612827089</v>
      </c>
      <c r="B491" s="1">
        <v>0.40059765346765103</v>
      </c>
      <c r="C491" s="1">
        <v>0.195176864931601</v>
      </c>
      <c r="D491" s="1">
        <v>0.16576473947116899</v>
      </c>
      <c r="E491" s="1">
        <v>0.449872075195693</v>
      </c>
      <c r="F491" s="1">
        <v>0.19675804637058</v>
      </c>
      <c r="G491" s="1">
        <v>0.29944898924474339</v>
      </c>
      <c r="H491" s="1">
        <v>0.27749754378515096</v>
      </c>
      <c r="I491" s="1">
        <v>-0.19868304064056203</v>
      </c>
      <c r="J491" s="1">
        <v>0.59906100604797108</v>
      </c>
      <c r="K491" s="17">
        <f t="shared" si="952"/>
        <v>-0.21599350955459828</v>
      </c>
      <c r="L491" s="18">
        <f t="shared" si="953"/>
        <v>0.19319508055052315</v>
      </c>
      <c r="M491" s="18">
        <f t="shared" si="1020"/>
        <v>-48.189005363031299</v>
      </c>
      <c r="N491" s="18" t="str">
        <f t="shared" si="1021"/>
        <v>Relased</v>
      </c>
      <c r="O491" s="9">
        <v>-4.1212971144987003E-2</v>
      </c>
      <c r="P491" s="9">
        <v>0.20825785373139499</v>
      </c>
      <c r="Q491" s="9">
        <v>5.13134593416281E-2</v>
      </c>
      <c r="R491" s="9">
        <v>0.23041788100497701</v>
      </c>
      <c r="S491" s="9">
        <v>-0.197037677881991</v>
      </c>
      <c r="T491" s="9">
        <v>-0.12832988704248599</v>
      </c>
      <c r="U491" s="9">
        <v>-0.21537594777262364</v>
      </c>
      <c r="V491" s="9">
        <v>2.8828192502606269</v>
      </c>
      <c r="W491" s="9">
        <v>-0.249470824876382</v>
      </c>
      <c r="X491" s="9">
        <v>1.6865607373567568</v>
      </c>
      <c r="Y491" s="9">
        <f t="shared" si="954"/>
        <v>-9.4145503606426484E-3</v>
      </c>
      <c r="Z491" s="9">
        <f t="shared" si="955"/>
        <v>0.57175109251713052</v>
      </c>
      <c r="AA491" s="9">
        <f t="shared" si="1022"/>
        <v>-0.94335676026797644</v>
      </c>
      <c r="AB491" s="9" t="str">
        <f t="shared" si="1023"/>
        <v>Contented</v>
      </c>
      <c r="AC491" s="2">
        <v>0.32149670183918699</v>
      </c>
      <c r="AD491" s="2">
        <v>0.68409748704659801</v>
      </c>
      <c r="AE491" s="2">
        <v>0.149520711059731</v>
      </c>
      <c r="AF491" s="2">
        <v>0.14878035093245701</v>
      </c>
      <c r="AG491" s="2">
        <v>-0.12317021273925501</v>
      </c>
      <c r="AH491" s="2">
        <v>0.60481648412689704</v>
      </c>
      <c r="AI491" s="2">
        <v>0.75391195466779559</v>
      </c>
      <c r="AJ491" s="2">
        <v>0.11543078456741342</v>
      </c>
      <c r="AK491" s="2">
        <v>-0.36260078520741101</v>
      </c>
      <c r="AL491" s="2">
        <v>0.29664159289018016</v>
      </c>
      <c r="AM491" s="2">
        <f t="shared" si="956"/>
        <v>-0.20868101194920252</v>
      </c>
      <c r="AN491" s="2">
        <f t="shared" si="957"/>
        <v>2.791867880927823E-2</v>
      </c>
      <c r="AO491" s="2">
        <f t="shared" si="1024"/>
        <v>-82.37985344978442</v>
      </c>
      <c r="AP491" s="2" t="str">
        <f t="shared" si="1025"/>
        <v>Calm</v>
      </c>
      <c r="AQ491" s="9">
        <v>5.3830996795242302E-2</v>
      </c>
      <c r="AR491" s="9">
        <v>-5.8105100556305203E-2</v>
      </c>
      <c r="AS491" s="9">
        <v>-0.101310766753187</v>
      </c>
      <c r="AT491" s="9">
        <v>3.0413346684240301E-2</v>
      </c>
      <c r="AU491" s="9">
        <v>-0.542184441246503</v>
      </c>
      <c r="AV491" s="9">
        <v>-0.46541461729397499</v>
      </c>
      <c r="AW491" s="9">
        <v>0.20745377739072779</v>
      </c>
      <c r="AX491" s="9">
        <v>-5.8093985092149143E-2</v>
      </c>
      <c r="AY491" s="9">
        <v>0.320451999922785</v>
      </c>
      <c r="AZ491" s="9">
        <v>-2.0218889242674609</v>
      </c>
      <c r="BA491" s="9">
        <f t="shared" si="958"/>
        <v>0.42650421434891728</v>
      </c>
      <c r="BB491" s="9">
        <f t="shared" si="959"/>
        <v>-0.67130279095224699</v>
      </c>
      <c r="BC491" s="9">
        <f t="shared" si="1026"/>
        <v>147.57065119583046</v>
      </c>
      <c r="BD491" s="9" t="str">
        <f t="shared" si="1027"/>
        <v>stressed</v>
      </c>
      <c r="BE491" s="4">
        <v>-5.5900317069895499E-3</v>
      </c>
      <c r="BF491" s="4">
        <v>0.18483814589172701</v>
      </c>
      <c r="BG491" s="4">
        <v>3.5333918744444699E-2</v>
      </c>
      <c r="BH491" s="4">
        <v>6.85451057937692E-3</v>
      </c>
      <c r="BI491" s="4">
        <v>-0.26356468834664898</v>
      </c>
      <c r="BJ491" s="4">
        <v>-0.288028549832124</v>
      </c>
      <c r="BK491" s="4">
        <v>-0.13127735132195775</v>
      </c>
      <c r="BL491" s="4">
        <v>-6.642585276956664E-2</v>
      </c>
      <c r="BM491" s="4">
        <v>-0.19042817759871655</v>
      </c>
      <c r="BN491" s="4">
        <v>0.23536330920804668</v>
      </c>
      <c r="BO491" s="4">
        <f t="shared" si="960"/>
        <v>-0.17342914918164265</v>
      </c>
      <c r="BP491" s="4">
        <f t="shared" si="961"/>
        <v>9.2336380583726729E-2</v>
      </c>
      <c r="BQ491" s="4">
        <f t="shared" si="1028"/>
        <v>-61.968467411388175</v>
      </c>
      <c r="BR491" s="4" t="str">
        <f t="shared" si="1029"/>
        <v>Calm</v>
      </c>
      <c r="BS491" s="5">
        <v>0.38319846956408299</v>
      </c>
      <c r="BT491" s="5">
        <v>0.79648874883963905</v>
      </c>
      <c r="BU491" s="5">
        <v>0.24690665059533601</v>
      </c>
      <c r="BV491" s="5">
        <v>0.17576764940554601</v>
      </c>
      <c r="BW491" s="5">
        <v>0.28863863929107297</v>
      </c>
      <c r="BX491" s="5">
        <v>0.66589287957545495</v>
      </c>
      <c r="BY491" s="5">
        <v>0.3675096944497116</v>
      </c>
      <c r="BZ491" s="5">
        <v>0.1201927362805017</v>
      </c>
      <c r="CA491" s="5">
        <v>-0.41329027927555606</v>
      </c>
      <c r="CB491" s="5">
        <v>0.35829353188450924</v>
      </c>
      <c r="CC491" s="5">
        <f t="shared" si="962"/>
        <v>-0.26751473759559075</v>
      </c>
      <c r="CD491" s="5">
        <f t="shared" si="963"/>
        <v>3.8509194529413593E-2</v>
      </c>
      <c r="CE491" s="5">
        <f t="shared" si="1030"/>
        <v>-81.808449261812129</v>
      </c>
      <c r="CF491" s="5" t="str">
        <f t="shared" si="1031"/>
        <v>Calm</v>
      </c>
      <c r="CG491" s="4">
        <v>8.8818399553395697E-2</v>
      </c>
      <c r="CH491" s="4">
        <v>0.70254158001579303</v>
      </c>
      <c r="CI491" s="4">
        <v>0.48868285691471802</v>
      </c>
      <c r="CJ491" s="4">
        <v>0.52053850274088098</v>
      </c>
      <c r="CK491" s="4">
        <v>-0.491548678600227</v>
      </c>
      <c r="CL491" s="4">
        <v>0.53016318764806902</v>
      </c>
      <c r="CM491" s="4">
        <v>-1.2134246723919455</v>
      </c>
      <c r="CN491" s="4">
        <v>0.42227345622047852</v>
      </c>
      <c r="CO491" s="4">
        <v>-0.61372318046239738</v>
      </c>
      <c r="CP491" s="4">
        <v>1.2752999718345785</v>
      </c>
      <c r="CQ491" s="4">
        <f t="shared" si="964"/>
        <v>-0.33075382249435048</v>
      </c>
      <c r="CR491" s="4">
        <f t="shared" si="965"/>
        <v>-0.15897232553747886</v>
      </c>
      <c r="CS491" s="4">
        <f t="shared" si="1032"/>
        <v>-115.67063343203542</v>
      </c>
      <c r="CT491" s="4" t="str">
        <f t="shared" si="1033"/>
        <v>Bored</v>
      </c>
      <c r="CU491" s="2">
        <v>0.30252642219711301</v>
      </c>
      <c r="CV491" s="2">
        <v>0.52304024145010797</v>
      </c>
      <c r="CW491" s="2">
        <v>-7.6855247380184094E-2</v>
      </c>
      <c r="CX491" s="2">
        <v>0.33278060187817099</v>
      </c>
      <c r="CY491" s="2">
        <v>4.0394504742206098E-3</v>
      </c>
      <c r="CZ491" s="2">
        <v>0.73292648160354901</v>
      </c>
      <c r="DA491" s="2">
        <v>-0.2506973353246657</v>
      </c>
      <c r="DB491" s="2">
        <v>0.26495972844652677</v>
      </c>
      <c r="DC491" s="2">
        <v>-0.22051381925299496</v>
      </c>
      <c r="DD491" s="2">
        <v>0.30999962300724426</v>
      </c>
      <c r="DE491" s="2">
        <f t="shared" si="966"/>
        <v>-0.26423889901233322</v>
      </c>
      <c r="DF491" s="2">
        <f t="shared" si="967"/>
        <v>0.27586323553382752</v>
      </c>
      <c r="DG491" s="2">
        <f t="shared" si="1034"/>
        <v>-43.767043175385588</v>
      </c>
      <c r="DH491" s="2" t="str">
        <f t="shared" si="1035"/>
        <v>Relased</v>
      </c>
      <c r="DI491" s="7">
        <v>0.247560714781449</v>
      </c>
      <c r="DJ491" s="7">
        <v>0.75873966283335303</v>
      </c>
      <c r="DK491" s="7">
        <v>3.6185932413664002E-3</v>
      </c>
      <c r="DL491" s="7">
        <v>0.34225199567126502</v>
      </c>
      <c r="DM491" s="7">
        <v>0.14800958067866701</v>
      </c>
      <c r="DN491" s="7">
        <v>0.845963072332093</v>
      </c>
      <c r="DO491" s="7">
        <v>9.1477880996027675E-3</v>
      </c>
      <c r="DP491" s="7">
        <v>0.2132806208721135</v>
      </c>
      <c r="DQ491" s="7">
        <v>-0.511178948051904</v>
      </c>
      <c r="DR491" s="7">
        <v>0.34370511688809668</v>
      </c>
      <c r="DS491" s="7">
        <f t="shared" si="968"/>
        <v>-0.49646559543248381</v>
      </c>
      <c r="DT491" s="7">
        <f t="shared" si="969"/>
        <v>0.11239134083124225</v>
      </c>
      <c r="DU491" s="7">
        <f t="shared" si="1036"/>
        <v>-77.244220350782953</v>
      </c>
      <c r="DV491" s="7" t="str">
        <f t="shared" si="1037"/>
        <v>Calm</v>
      </c>
      <c r="DW491" s="9">
        <v>0.40522639510337799</v>
      </c>
      <c r="DX491" s="9">
        <v>0.46097642581688397</v>
      </c>
      <c r="DY491" s="9">
        <v>-6.0236634328949303E-2</v>
      </c>
      <c r="DZ491" s="9">
        <v>-0.13970514840967399</v>
      </c>
      <c r="EA491" s="9">
        <v>0.35300885521515801</v>
      </c>
      <c r="EB491" s="9">
        <v>0.44386243653752899</v>
      </c>
      <c r="EC491" s="9">
        <v>-7.944319959226874E-2</v>
      </c>
      <c r="ED491" s="9">
        <v>-0.15439782067511751</v>
      </c>
      <c r="EE491" s="9">
        <v>-5.5750030713505982E-2</v>
      </c>
      <c r="EF491" s="9">
        <v>-0.23082559639577632</v>
      </c>
      <c r="EG491" s="9">
        <f t="shared" si="970"/>
        <v>0.16532888834569204</v>
      </c>
      <c r="EH491" s="9">
        <f t="shared" si="971"/>
        <v>-0.11953321822470075</v>
      </c>
      <c r="EI491" s="9">
        <f t="shared" si="1038"/>
        <v>125.86702754313842</v>
      </c>
      <c r="EJ491" s="9" t="str">
        <f t="shared" si="1039"/>
        <v>stressed</v>
      </c>
      <c r="EK491" s="1">
        <v>0.309891962375547</v>
      </c>
      <c r="EL491" s="1">
        <v>0.39765790146753999</v>
      </c>
      <c r="EM491" s="1">
        <v>6.0628313492772201E-2</v>
      </c>
      <c r="EN491" s="1">
        <v>0.256006287283435</v>
      </c>
      <c r="EO491" s="1">
        <v>0.18654869590509299</v>
      </c>
      <c r="EP491" s="1">
        <v>0.16275970463486999</v>
      </c>
      <c r="EQ491" s="1">
        <v>0.12212600334297913</v>
      </c>
      <c r="ER491" s="1">
        <v>0.45681342715819806</v>
      </c>
      <c r="ES491" s="1">
        <v>-8.7765939091992984E-2</v>
      </c>
      <c r="ET491" s="1">
        <v>0.44750853184592948</v>
      </c>
      <c r="EU491" s="1">
        <f t="shared" si="972"/>
        <v>-0.41359619789722146</v>
      </c>
      <c r="EV491" s="1">
        <f t="shared" si="973"/>
        <v>6.250345855312478E-2</v>
      </c>
      <c r="EW491" s="1">
        <f t="shared" si="1040"/>
        <v>-81.406377030978206</v>
      </c>
      <c r="EX491" s="1" t="str">
        <f t="shared" si="1041"/>
        <v>Calm</v>
      </c>
      <c r="EY491" s="2">
        <v>0.25372689300367302</v>
      </c>
      <c r="EZ491" s="2">
        <v>0.248153195151322</v>
      </c>
      <c r="FA491" s="2">
        <v>7.8623929287825606E-2</v>
      </c>
      <c r="FB491" s="2">
        <v>0.161704998713041</v>
      </c>
      <c r="FC491" s="2">
        <v>6.7797260463801799E-3</v>
      </c>
      <c r="FD491" s="2">
        <v>-0.11789885487889799</v>
      </c>
      <c r="FE491" s="2">
        <v>0.30181163754890611</v>
      </c>
      <c r="FF491" s="2">
        <v>1.2414557424715267</v>
      </c>
      <c r="FG491" s="2">
        <v>5.5736978523510117E-3</v>
      </c>
      <c r="FH491" s="2">
        <v>0.47885726824580882</v>
      </c>
      <c r="FI491" s="2">
        <f t="shared" si="974"/>
        <v>-8.9069786878701929E-2</v>
      </c>
      <c r="FJ491" s="2">
        <f t="shared" si="975"/>
        <v>-0.21308044545193239</v>
      </c>
      <c r="FK491" s="2">
        <f t="shared" si="1042"/>
        <v>-157.31457787396283</v>
      </c>
      <c r="FL491" s="2" t="str">
        <f t="shared" si="1043"/>
        <v>Sad</v>
      </c>
      <c r="FM491" s="7">
        <v>7.7353535838433393E-2</v>
      </c>
      <c r="FN491" s="7">
        <v>2.12226353239468E-2</v>
      </c>
      <c r="FO491" s="7">
        <v>-7.06820469294384E-2</v>
      </c>
      <c r="FP491" s="7">
        <v>-0.122214551867843</v>
      </c>
      <c r="FQ491" s="7">
        <v>-0.21759298279147901</v>
      </c>
      <c r="FR491" s="7">
        <v>6.9299810054358896E-2</v>
      </c>
      <c r="FS491" s="7">
        <v>0.50400973809532956</v>
      </c>
      <c r="FT491" s="7">
        <v>-1.3501021913083726</v>
      </c>
      <c r="FU491" s="7">
        <v>5.613090051448659E-2</v>
      </c>
      <c r="FV491" s="7">
        <v>-1.9568278674521786</v>
      </c>
      <c r="FW491" s="7">
        <f t="shared" si="976"/>
        <v>-1.2959459562227327E-2</v>
      </c>
      <c r="FX491" s="7">
        <f t="shared" si="977"/>
        <v>-0.60528957334937328</v>
      </c>
      <c r="FY491" s="7">
        <f t="shared" si="1044"/>
        <v>-178.77346489444355</v>
      </c>
      <c r="FZ491" s="7" t="str">
        <f t="shared" si="1045"/>
        <v>Sad</v>
      </c>
      <c r="GA491" s="4">
        <v>0.72380351454393699</v>
      </c>
      <c r="GB491" s="4">
        <v>0.70770179054177995</v>
      </c>
      <c r="GC491" s="4">
        <v>0.21976034409013201</v>
      </c>
      <c r="GD491" s="4">
        <v>0.14509643114503201</v>
      </c>
      <c r="GE491" s="4">
        <v>0.53145129912827405</v>
      </c>
      <c r="GF491" s="4">
        <v>0.354091568240258</v>
      </c>
      <c r="GG491" s="4">
        <v>0.17507229743037558</v>
      </c>
      <c r="GH491" s="4">
        <v>0.13665223081774519</v>
      </c>
      <c r="GI491" s="4">
        <v>1.6101724002157036E-2</v>
      </c>
      <c r="GJ491" s="4">
        <v>0.25487629975169168</v>
      </c>
      <c r="GK491" s="4">
        <f t="shared" si="978"/>
        <v>0.22819233790549132</v>
      </c>
      <c r="GL491" s="4">
        <f t="shared" si="979"/>
        <v>-0.94818146424795957</v>
      </c>
      <c r="GM491" s="4">
        <f t="shared" si="1046"/>
        <v>166.4683457934938</v>
      </c>
      <c r="GN491" s="4" t="str">
        <f t="shared" si="1047"/>
        <v>Upset</v>
      </c>
      <c r="GO491" s="5">
        <v>0.85221893840284502</v>
      </c>
      <c r="GP491" s="5">
        <v>0.30538163689650699</v>
      </c>
      <c r="GQ491" s="5">
        <v>0.67015068036789305</v>
      </c>
      <c r="GR491" s="5">
        <v>0.60790192859389702</v>
      </c>
      <c r="GS491" s="5">
        <v>0.64554134581959499</v>
      </c>
      <c r="GT491" s="5">
        <v>-3.6826628901113899E-2</v>
      </c>
      <c r="GU491" s="5">
        <v>0.44743520537119913</v>
      </c>
      <c r="GV491" s="5">
        <v>2.2636030254342723</v>
      </c>
      <c r="GW491" s="5">
        <v>0.54683730150633802</v>
      </c>
      <c r="GX491" s="5">
        <v>1.1040531909128408</v>
      </c>
      <c r="GY491" s="5">
        <f t="shared" si="980"/>
        <v>0.81237522001461571</v>
      </c>
      <c r="GZ491" s="5">
        <f t="shared" si="981"/>
        <v>0.35859181479628299</v>
      </c>
      <c r="HA491" s="5">
        <f t="shared" si="1048"/>
        <v>66.18278227875831</v>
      </c>
      <c r="HB491" s="5" t="str">
        <f t="shared" si="1049"/>
        <v>alert</v>
      </c>
      <c r="HC491" s="2">
        <v>0.84053828262736996</v>
      </c>
      <c r="HD491" s="2">
        <v>0.111942488754743</v>
      </c>
      <c r="HE491" s="2">
        <v>7.2449663788505703E-2</v>
      </c>
      <c r="HF491" s="2">
        <v>0.159352556834605</v>
      </c>
      <c r="HG491" s="2">
        <v>0.41322908939439501</v>
      </c>
      <c r="HH491" s="2">
        <v>-0.18254155783984399</v>
      </c>
      <c r="HI491" s="2">
        <v>5.7785571235337584E-2</v>
      </c>
      <c r="HJ491" s="2">
        <v>-2.2571481309834192</v>
      </c>
      <c r="HK491" s="2">
        <v>0.72859579387262696</v>
      </c>
      <c r="HL491" s="2">
        <v>0.24336682438927376</v>
      </c>
      <c r="HM491" s="2">
        <f t="shared" si="982"/>
        <v>0.72788318922513762</v>
      </c>
      <c r="HN491" s="2">
        <f t="shared" si="983"/>
        <v>7.9561059446184412E-2</v>
      </c>
      <c r="HO491" s="2">
        <f t="shared" si="1050"/>
        <v>83.762065508332057</v>
      </c>
      <c r="HP491" s="2" t="str">
        <f t="shared" si="1051"/>
        <v>alert</v>
      </c>
      <c r="HQ491" s="4">
        <v>0.24837274479356</v>
      </c>
      <c r="HR491" s="4">
        <v>0.17647340143343401</v>
      </c>
      <c r="HS491" s="4">
        <v>0.23812066396984499</v>
      </c>
      <c r="HT491" s="4">
        <v>0.69365429317314797</v>
      </c>
      <c r="HU491" s="4">
        <v>-0.26002072843533602</v>
      </c>
      <c r="HV491" s="4">
        <v>-0.20940522612784199</v>
      </c>
      <c r="HW491" s="4">
        <v>-20.443080218263223</v>
      </c>
      <c r="HX491" s="4">
        <v>-21.063342211065965</v>
      </c>
      <c r="HY491" s="4">
        <v>7.1899343360125989E-2</v>
      </c>
      <c r="HZ491" s="4">
        <v>2.1932056237722075</v>
      </c>
      <c r="IA491" s="4">
        <f t="shared" si="984"/>
        <v>0.30054065833463595</v>
      </c>
      <c r="IB491" s="4">
        <f t="shared" si="985"/>
        <v>0.81245616577532087</v>
      </c>
      <c r="IC491" s="4">
        <f t="shared" si="1052"/>
        <v>20.300247938002137</v>
      </c>
      <c r="ID491" s="4" t="str">
        <f t="shared" si="1053"/>
        <v>happy</v>
      </c>
      <c r="IE491" s="5">
        <v>0.54177987732322597</v>
      </c>
      <c r="IF491" s="5">
        <v>-1.7625714394155102E-2</v>
      </c>
      <c r="IG491" s="5">
        <v>7.8669806387882998E-2</v>
      </c>
      <c r="IH491" s="5">
        <v>0.31255799433521397</v>
      </c>
      <c r="II491" s="5">
        <v>0.142013584539952</v>
      </c>
      <c r="IJ491" s="5">
        <v>2.0439539975564101E-2</v>
      </c>
      <c r="IK491" s="5">
        <v>0.11504907662253173</v>
      </c>
      <c r="IL491" s="5">
        <v>111.07937762748719</v>
      </c>
      <c r="IM491" s="5">
        <v>0.55940559171738102</v>
      </c>
      <c r="IN491" s="5">
        <v>0.74639834688489981</v>
      </c>
      <c r="IO491" s="5">
        <f t="shared" si="986"/>
        <v>0.35724586451432483</v>
      </c>
      <c r="IP491" s="5">
        <f t="shared" si="987"/>
        <v>-0.13174665683645215</v>
      </c>
      <c r="IQ491" s="5">
        <f t="shared" si="1054"/>
        <v>110.243181156124</v>
      </c>
      <c r="IR491" s="5" t="str">
        <f t="shared" si="1055"/>
        <v>nervous</v>
      </c>
      <c r="IS491" s="4">
        <v>0.65616033976134103</v>
      </c>
      <c r="IT491" s="4">
        <v>0.76034649472637195</v>
      </c>
      <c r="IU491" s="4">
        <v>0.81306503656847495</v>
      </c>
      <c r="IV491" s="4">
        <v>0.69042951368139205</v>
      </c>
      <c r="IW491" s="4">
        <v>0.106345683977732</v>
      </c>
      <c r="IX491" s="4">
        <v>0.67315288884382896</v>
      </c>
      <c r="IY491" s="4">
        <v>1.0663063782519087</v>
      </c>
      <c r="IZ491" s="4">
        <v>0.48163921212288446</v>
      </c>
      <c r="JA491" s="4">
        <v>-0.10418615496503092</v>
      </c>
      <c r="JB491" s="4">
        <v>1.0614100219245419</v>
      </c>
      <c r="JC491" s="4">
        <f t="shared" si="988"/>
        <v>-9.5423992134442748E-2</v>
      </c>
      <c r="JD491" s="4">
        <f t="shared" si="989"/>
        <v>-0.48083100344547036</v>
      </c>
      <c r="JE491" s="4">
        <f t="shared" si="1056"/>
        <v>-168.7751326235331</v>
      </c>
      <c r="JF491" s="4" t="str">
        <f t="shared" si="1057"/>
        <v>Sad</v>
      </c>
      <c r="JG491" s="5">
        <v>0.349909685793931</v>
      </c>
      <c r="JH491" s="5">
        <v>0.73313832493395603</v>
      </c>
      <c r="JI491" s="5">
        <v>0.111124755833994</v>
      </c>
      <c r="JJ491" s="5">
        <v>2.52074355888562E-2</v>
      </c>
      <c r="JK491" s="5">
        <v>0.19049684890857199</v>
      </c>
      <c r="JL491" s="5">
        <v>0.831626032919634</v>
      </c>
      <c r="JM491" s="5">
        <v>0.20563177663121496</v>
      </c>
      <c r="JN491" s="5">
        <v>1.6109413192049955E-2</v>
      </c>
      <c r="JO491" s="5">
        <v>-0.38322863914002503</v>
      </c>
      <c r="JP491" s="5">
        <v>0.12587825292364005</v>
      </c>
      <c r="JQ491" s="5">
        <f t="shared" si="990"/>
        <v>-0.29310113640703706</v>
      </c>
      <c r="JR491" s="5">
        <f t="shared" si="991"/>
        <v>0.13767840893435146</v>
      </c>
      <c r="JS491" s="5">
        <f t="shared" si="1058"/>
        <v>-64.839145715997674</v>
      </c>
      <c r="JT491" s="5" t="str">
        <f t="shared" si="1059"/>
        <v>Calm</v>
      </c>
      <c r="JU491" s="2">
        <v>0.22036641826669801</v>
      </c>
      <c r="JV491" s="2">
        <v>0.250888163927941</v>
      </c>
      <c r="JW491" s="2">
        <v>-7.2677810673412294E-2</v>
      </c>
      <c r="JX491" s="2">
        <v>-0.20805754365503301</v>
      </c>
      <c r="JY491" s="2">
        <v>-1.6451227765375599E-2</v>
      </c>
      <c r="JZ491" s="2">
        <v>3.3725681305048702E-2</v>
      </c>
      <c r="KA491" s="2">
        <v>-0.35641194996181991</v>
      </c>
      <c r="KB491" s="2">
        <v>-0.7310169450284949</v>
      </c>
      <c r="KC491" s="2">
        <v>-3.0521745661242994E-2</v>
      </c>
      <c r="KD491" s="2">
        <v>-0.59571909735297846</v>
      </c>
      <c r="KE491" s="2">
        <f t="shared" si="992"/>
        <v>0.20351230939228504</v>
      </c>
      <c r="KF491" s="2">
        <f t="shared" si="993"/>
        <v>-7.9197047011308697E-2</v>
      </c>
      <c r="KG491" s="2">
        <f t="shared" si="1060"/>
        <v>111.26355627605528</v>
      </c>
      <c r="KH491" s="2" t="str">
        <f t="shared" si="1061"/>
        <v>nervous</v>
      </c>
      <c r="KI491" s="7">
        <v>0.12072511194491101</v>
      </c>
      <c r="KJ491" s="7">
        <v>0.18043316013864399</v>
      </c>
      <c r="KK491" s="7">
        <v>-0.15982571571374099</v>
      </c>
      <c r="KL491" s="7">
        <v>-0.18665162657399501</v>
      </c>
      <c r="KM491" s="7">
        <v>3.6063592117310597E-2</v>
      </c>
      <c r="KN491" s="7">
        <v>-0.17123486343838501</v>
      </c>
      <c r="KO491" s="7">
        <v>-1.0193700921867059</v>
      </c>
      <c r="KP491" s="7">
        <v>-20.291977162330468</v>
      </c>
      <c r="KQ491" s="7">
        <v>-5.9708048193732988E-2</v>
      </c>
      <c r="KR491" s="7">
        <v>-1.1504825681547521</v>
      </c>
      <c r="KS491" s="7">
        <f t="shared" si="994"/>
        <v>-6.1002465704511066E-2</v>
      </c>
      <c r="KT491" s="7">
        <f t="shared" si="995"/>
        <v>-0.38867864641217253</v>
      </c>
      <c r="KU491" s="7">
        <f t="shared" si="1062"/>
        <v>-171.08028703429309</v>
      </c>
      <c r="KV491" s="7" t="str">
        <f t="shared" si="1063"/>
        <v>Sad</v>
      </c>
      <c r="KW491" s="2">
        <v>0.224813505412646</v>
      </c>
      <c r="KX491" s="2">
        <v>-4.1302991548332002E-2</v>
      </c>
      <c r="KY491" s="2">
        <v>0.52425692432673598</v>
      </c>
      <c r="KZ491" s="2">
        <v>2.58652080694831E-2</v>
      </c>
      <c r="LA491" s="2">
        <v>1.4446114825294201E-2</v>
      </c>
      <c r="LB491" s="2">
        <v>-8.2562250941828799E-2</v>
      </c>
      <c r="LC491" s="2">
        <v>2.191163405698672</v>
      </c>
      <c r="LD491" s="2">
        <v>-0.20881732073900955</v>
      </c>
      <c r="LE491" s="2">
        <v>0.266116496960978</v>
      </c>
      <c r="LF491" s="2">
        <v>2.9977690150384211</v>
      </c>
      <c r="LG491" s="2">
        <f t="shared" si="996"/>
        <v>0.30411822425855362</v>
      </c>
      <c r="LH491" s="2">
        <f t="shared" si="997"/>
        <v>1</v>
      </c>
      <c r="LI491" s="2">
        <f t="shared" si="1064"/>
        <v>16.91547231307608</v>
      </c>
      <c r="LJ491" s="2" t="str">
        <f t="shared" si="1065"/>
        <v>happy</v>
      </c>
      <c r="LK491" s="4">
        <v>0.74365520135529595</v>
      </c>
      <c r="LL491" s="4">
        <v>0.98742489603239203</v>
      </c>
      <c r="LM491" s="4">
        <v>0.18661640986321801</v>
      </c>
      <c r="LN491" s="4">
        <v>0.32421404470701098</v>
      </c>
      <c r="LO491" s="4">
        <v>0.85842385007152699</v>
      </c>
      <c r="LP491" s="4">
        <v>0.82415303777022098</v>
      </c>
      <c r="LQ491" s="4">
        <v>0.11648389615794308</v>
      </c>
      <c r="LR491" s="4">
        <v>0.17896775990556799</v>
      </c>
      <c r="LS491" s="4">
        <v>-0.24376969467709608</v>
      </c>
      <c r="LT491" s="4">
        <v>0.29509348258414225</v>
      </c>
      <c r="LU491" s="4">
        <f t="shared" si="998"/>
        <v>-0.15367570979469369</v>
      </c>
      <c r="LV491" s="4">
        <f t="shared" si="999"/>
        <v>0.40681984807990035</v>
      </c>
      <c r="LW491" s="4">
        <f t="shared" si="1066"/>
        <v>-20.693997819598188</v>
      </c>
      <c r="LX491" s="4" t="str">
        <f t="shared" si="1067"/>
        <v>Contented</v>
      </c>
      <c r="LY491" s="5">
        <v>0.90842553827663497</v>
      </c>
      <c r="LZ491" s="5">
        <v>-0.15820286286162</v>
      </c>
      <c r="MA491" s="5">
        <v>0.25038138007698402</v>
      </c>
      <c r="MB491" s="5">
        <v>-0.14610703098018499</v>
      </c>
      <c r="MC491" s="5">
        <v>0.34488105295598998</v>
      </c>
      <c r="MD491" s="5">
        <v>-0.44485090574574199</v>
      </c>
      <c r="ME491" s="5">
        <v>0.19977664031171682</v>
      </c>
      <c r="MF491" s="5">
        <v>0.24227861359293282</v>
      </c>
      <c r="MG491" s="5">
        <v>1.066628401138255</v>
      </c>
      <c r="MH491" s="5">
        <v>0.13899119889853448</v>
      </c>
      <c r="MI491" s="5">
        <f t="shared" si="1000"/>
        <v>0.74984070357186638</v>
      </c>
      <c r="MJ491" s="5">
        <f t="shared" si="1001"/>
        <v>4.5695540588654993E-3</v>
      </c>
      <c r="MK491" s="5">
        <f t="shared" si="1068"/>
        <v>89.650841946013614</v>
      </c>
      <c r="ML491" s="5" t="str">
        <f t="shared" si="1069"/>
        <v>alert</v>
      </c>
      <c r="MM491" s="2">
        <v>0.21298504408219199</v>
      </c>
      <c r="MN491" s="2">
        <v>0.56291320306705395</v>
      </c>
      <c r="MO491" s="2">
        <v>2.5643806176914499E-2</v>
      </c>
      <c r="MP491" s="2">
        <v>6.9384018833987093E-2</v>
      </c>
      <c r="MQ491" s="2">
        <v>-7.7349457963632601E-2</v>
      </c>
      <c r="MR491" s="2">
        <v>0.79302760377495296</v>
      </c>
      <c r="MS491" s="2">
        <v>0.1890639979577276</v>
      </c>
      <c r="MT491" s="2">
        <v>5.1170389211593115E-2</v>
      </c>
      <c r="MU491" s="2">
        <v>-0.34992815898486196</v>
      </c>
      <c r="MV491" s="2">
        <v>0.12247459684313833</v>
      </c>
      <c r="MW491" s="2">
        <f t="shared" si="1002"/>
        <v>-5.0577735190713291E-3</v>
      </c>
      <c r="MX491" s="2">
        <f t="shared" si="1003"/>
        <v>5.366852301281777E-2</v>
      </c>
      <c r="MY491" s="2">
        <f t="shared" si="1070"/>
        <v>-5.3837090337785005</v>
      </c>
      <c r="MZ491" s="2" t="str">
        <f t="shared" si="1071"/>
        <v>Contented</v>
      </c>
      <c r="NA491" s="7">
        <v>0.83760146828419402</v>
      </c>
      <c r="NB491" s="7">
        <v>0.63686793660765195</v>
      </c>
      <c r="NC491" s="7">
        <v>0.42624698589112803</v>
      </c>
      <c r="ND491" s="7">
        <v>0.27597008556645197</v>
      </c>
      <c r="NE491" s="7">
        <v>0.99054187652069403</v>
      </c>
      <c r="NF491" s="7">
        <v>1.0903074585827499</v>
      </c>
      <c r="NG491" s="7">
        <v>0.23315840472926372</v>
      </c>
      <c r="NH491" s="7">
        <v>0.15978115849434582</v>
      </c>
      <c r="NI491" s="7">
        <v>0.20073353167654207</v>
      </c>
      <c r="NJ491" s="7">
        <v>0.47625068999589615</v>
      </c>
      <c r="NK491" s="7">
        <f t="shared" si="1004"/>
        <v>0.40521003806104083</v>
      </c>
      <c r="NL491" s="7">
        <f t="shared" si="1005"/>
        <v>0.13708736911290442</v>
      </c>
      <c r="NM491" s="7">
        <f t="shared" si="1072"/>
        <v>71.308711093073171</v>
      </c>
      <c r="NN491" s="7" t="str">
        <f t="shared" si="1073"/>
        <v>alert</v>
      </c>
      <c r="NO491" s="4">
        <v>0.45159878106663598</v>
      </c>
      <c r="NP491" s="4">
        <v>0.49492655629665899</v>
      </c>
      <c r="NQ491" s="4">
        <v>0.393348662450895</v>
      </c>
      <c r="NR491" s="4">
        <v>0.38295796206905097</v>
      </c>
      <c r="NS491" s="4">
        <v>0.16260069426267701</v>
      </c>
      <c r="NT491" s="4">
        <v>0.64435773697010501</v>
      </c>
      <c r="NU491" s="4">
        <v>0.64042494051300647</v>
      </c>
      <c r="NV491" s="4">
        <v>0.33613906935464194</v>
      </c>
      <c r="NW491" s="4">
        <v>-4.3327775230023013E-2</v>
      </c>
      <c r="NX491" s="4">
        <v>0.82016465262565319</v>
      </c>
      <c r="NY491" s="4">
        <f t="shared" si="1006"/>
        <v>-0.17400913978216859</v>
      </c>
      <c r="NZ491" s="4">
        <f t="shared" si="1007"/>
        <v>0.12131345405514327</v>
      </c>
      <c r="OA491" s="4">
        <f t="shared" si="1074"/>
        <v>-55.117058402032583</v>
      </c>
      <c r="OB491" s="4" t="str">
        <f t="shared" si="1075"/>
        <v>Relased</v>
      </c>
      <c r="OC491" s="1">
        <v>-6.0729390694443497E-2</v>
      </c>
      <c r="OD491" s="1">
        <v>0.286296562212633</v>
      </c>
      <c r="OE491" s="1">
        <v>1.1068239307407499</v>
      </c>
      <c r="OF491" s="1">
        <v>0.78404013725883603</v>
      </c>
      <c r="OG491" s="1">
        <v>-3.7538003740411302E-2</v>
      </c>
      <c r="OH491" s="1">
        <v>0.35685431234100101</v>
      </c>
      <c r="OI491" s="1">
        <v>-11.263389419310448</v>
      </c>
      <c r="OJ491" s="1">
        <v>1.2190609828572236</v>
      </c>
      <c r="OK491" s="1">
        <v>-6.9482064498984086E-2</v>
      </c>
      <c r="OL491" s="1">
        <v>1.4227139508112117</v>
      </c>
      <c r="OM491" s="1">
        <f t="shared" si="1008"/>
        <v>-8.8922111427213291E-2</v>
      </c>
      <c r="ON491" s="1">
        <f t="shared" si="1009"/>
        <v>-0.48236367772950428</v>
      </c>
      <c r="OO491" s="1">
        <f t="shared" si="1076"/>
        <v>-169.55498340335652</v>
      </c>
      <c r="OP491" s="1" t="str">
        <f t="shared" si="1077"/>
        <v>Sad</v>
      </c>
      <c r="OQ491" s="2">
        <v>0.238224512495889</v>
      </c>
      <c r="OR491" s="2">
        <v>0.23356106819229</v>
      </c>
      <c r="OS491" s="2">
        <v>-2.88128615272676E-2</v>
      </c>
      <c r="OT491" s="2">
        <v>-0.17405942057476201</v>
      </c>
      <c r="OU491" s="2">
        <v>-0.213874681644765</v>
      </c>
      <c r="OV491" s="2">
        <v>-0.25891581527740998</v>
      </c>
      <c r="OW491" s="2">
        <v>-1.1832879539669408</v>
      </c>
      <c r="OX491" s="2">
        <v>6.8649637872709377</v>
      </c>
      <c r="OY491" s="2">
        <v>4.6634443035989959E-3</v>
      </c>
      <c r="OZ491" s="2">
        <v>-0.4300095009391896</v>
      </c>
      <c r="PA491" s="2">
        <f t="shared" si="1010"/>
        <v>-7.9859483928249042E-2</v>
      </c>
      <c r="PB491" s="2">
        <f t="shared" si="1011"/>
        <v>-0.4966971155915747</v>
      </c>
      <c r="PC491" s="2">
        <f t="shared" si="1078"/>
        <v>-170.86609454442868</v>
      </c>
      <c r="PD491" s="2" t="str">
        <f t="shared" si="1079"/>
        <v>Sad</v>
      </c>
      <c r="PE491" s="1">
        <v>0.39041915708639602</v>
      </c>
      <c r="PF491" s="1">
        <v>0.71359477622784495</v>
      </c>
      <c r="PG491" s="1">
        <v>0.78369868743579696</v>
      </c>
      <c r="PH491" s="1">
        <v>0.71360461766523198</v>
      </c>
      <c r="PI491" s="1">
        <v>-0.15952291317186401</v>
      </c>
      <c r="PJ491" s="1">
        <v>0.46352893372021597</v>
      </c>
      <c r="PK491" s="1">
        <v>3.3941595330839984</v>
      </c>
      <c r="PL491" s="1">
        <v>0.60622737579274388</v>
      </c>
      <c r="PM491" s="1">
        <v>-0.32317561914144893</v>
      </c>
      <c r="PN491" s="1">
        <v>1.3562358770293201</v>
      </c>
      <c r="PO491" s="1">
        <f t="shared" si="1012"/>
        <v>-0.29368741119822561</v>
      </c>
      <c r="PP491" s="1">
        <f t="shared" si="1013"/>
        <v>-0.29930777496467154</v>
      </c>
      <c r="PQ491" s="1">
        <f t="shared" si="1080"/>
        <v>-135.54302882826025</v>
      </c>
      <c r="PR491" s="1" t="str">
        <f t="shared" si="1081"/>
        <v>Depressed</v>
      </c>
      <c r="PS491" s="4">
        <v>0.37425936104751301</v>
      </c>
      <c r="PT491" s="4">
        <v>0.40723890315690597</v>
      </c>
      <c r="PU491" s="4">
        <v>0.29576666793247902</v>
      </c>
      <c r="PV491" s="4">
        <v>0.69517023864758898</v>
      </c>
      <c r="PW491" s="4">
        <v>0.94673647779992498</v>
      </c>
      <c r="PX491" s="4">
        <v>0.74955678242785595</v>
      </c>
      <c r="PY491" s="4">
        <v>0.22389674458818423</v>
      </c>
      <c r="PZ491" s="4">
        <v>0.60094470208555406</v>
      </c>
      <c r="QA491" s="4">
        <v>-3.2979542109392967E-2</v>
      </c>
      <c r="QB491" s="4">
        <v>1.2679962988642868</v>
      </c>
      <c r="QC491" s="4">
        <f t="shared" si="1014"/>
        <v>0.16715979852766427</v>
      </c>
      <c r="QD491" s="4">
        <f t="shared" si="1015"/>
        <v>0.25526073037666497</v>
      </c>
      <c r="QE491" s="4">
        <f t="shared" si="1082"/>
        <v>33.219147005774957</v>
      </c>
      <c r="QF491" s="4" t="str">
        <f t="shared" si="1083"/>
        <v>excited</v>
      </c>
      <c r="QG491" s="2">
        <v>0.62989694206958502</v>
      </c>
      <c r="QH491" s="2">
        <v>0.52017704886173699</v>
      </c>
      <c r="QI491" s="2">
        <v>0.11571385335113001</v>
      </c>
      <c r="QJ491" s="2">
        <v>0.186472591054236</v>
      </c>
      <c r="QK491" s="2">
        <v>0.63105685827080105</v>
      </c>
      <c r="QL491" s="2">
        <v>0.41686077420008999</v>
      </c>
      <c r="QM491" s="2">
        <v>9.1766925417801834E-2</v>
      </c>
      <c r="QN491" s="2">
        <v>0.1990022029686333</v>
      </c>
      <c r="QO491" s="2">
        <v>0.10971989320784803</v>
      </c>
      <c r="QP491" s="2">
        <v>0.26275391565081607</v>
      </c>
      <c r="QQ491" s="2">
        <f t="shared" si="1016"/>
        <v>0.17006582291342909</v>
      </c>
      <c r="QR491" s="2">
        <f t="shared" si="1017"/>
        <v>6.8691798884201738E-2</v>
      </c>
      <c r="QS491" s="2">
        <f t="shared" si="1084"/>
        <v>68.005576585739803</v>
      </c>
      <c r="QT491" s="2" t="str">
        <f t="shared" si="1085"/>
        <v>alert</v>
      </c>
      <c r="QU491" s="4">
        <v>0.72402114133277096</v>
      </c>
      <c r="QV491" s="4">
        <v>-0.22333008128484899</v>
      </c>
      <c r="QW491" s="4">
        <v>0.140873592915507</v>
      </c>
      <c r="QX491" s="4">
        <v>-0.15899352915694001</v>
      </c>
      <c r="QY491" s="4">
        <v>1.2869711489550499</v>
      </c>
      <c r="QZ491" s="4">
        <v>-0.23608053214048899</v>
      </c>
      <c r="RA491" s="4">
        <v>7.0051781697952023E-2</v>
      </c>
      <c r="RB491" s="4">
        <v>0.34608153253468354</v>
      </c>
      <c r="RC491" s="4">
        <v>0.94735122261761995</v>
      </c>
      <c r="RD491" s="4">
        <v>-3.6189853758720449E-2</v>
      </c>
      <c r="RE491" s="4">
        <f t="shared" si="1018"/>
        <v>0.504893701601834</v>
      </c>
      <c r="RF491" s="4">
        <f t="shared" si="1019"/>
        <v>1.8376224333009894E-3</v>
      </c>
      <c r="RG491" s="4">
        <f t="shared" si="1086"/>
        <v>89.791465917430088</v>
      </c>
      <c r="RH491" s="4" t="str">
        <f t="shared" si="1087"/>
        <v>alert</v>
      </c>
    </row>
    <row r="492" spans="1:476" x14ac:dyDescent="0.3">
      <c r="A492" s="1">
        <v>0.444349736371624</v>
      </c>
      <c r="B492" s="1">
        <v>0.96807894493948798</v>
      </c>
      <c r="C492" s="1">
        <v>0.18931157691402301</v>
      </c>
      <c r="D492" s="1">
        <v>0.134327648019027</v>
      </c>
      <c r="E492" s="1">
        <v>0.54960446916671002</v>
      </c>
      <c r="F492" s="1">
        <v>0.62733144483369396</v>
      </c>
      <c r="G492" s="1">
        <v>0.19046307753332584</v>
      </c>
      <c r="H492" s="1">
        <v>8.41962976298056E-2</v>
      </c>
      <c r="I492" s="1">
        <v>-0.52372920856786398</v>
      </c>
      <c r="J492" s="1">
        <v>0.22913668436173792</v>
      </c>
      <c r="K492" s="17">
        <f t="shared" si="952"/>
        <v>-0.43434857798510706</v>
      </c>
      <c r="L492" s="18">
        <f t="shared" si="953"/>
        <v>6.56837003848314E-2</v>
      </c>
      <c r="M492" s="18">
        <f t="shared" si="1020"/>
        <v>-81.400689434504443</v>
      </c>
      <c r="N492" s="18" t="str">
        <f t="shared" si="1021"/>
        <v>Calm</v>
      </c>
      <c r="O492" s="9">
        <v>9.4391105956928793E-3</v>
      </c>
      <c r="P492" s="9">
        <v>0.20933029432074099</v>
      </c>
      <c r="Q492" s="9">
        <v>0.112889976875578</v>
      </c>
      <c r="R492" s="9">
        <v>0.21587858210941199</v>
      </c>
      <c r="S492" s="9">
        <v>-7.3966284731778201E-2</v>
      </c>
      <c r="T492" s="9">
        <v>-9.5747954753742107E-2</v>
      </c>
      <c r="U492" s="9">
        <v>-1.7494951295635139</v>
      </c>
      <c r="V492" s="9">
        <v>1.9006351069399443</v>
      </c>
      <c r="W492" s="9">
        <v>-0.1998911837250481</v>
      </c>
      <c r="X492" s="9">
        <v>1.5028086724950134</v>
      </c>
      <c r="Y492" s="9">
        <f t="shared" si="954"/>
        <v>4.9024422769433418E-2</v>
      </c>
      <c r="Z492" s="9">
        <f t="shared" si="955"/>
        <v>0.5096224039973074</v>
      </c>
      <c r="AA492" s="9">
        <f t="shared" si="1022"/>
        <v>5.4948052168013426</v>
      </c>
      <c r="AB492" s="9" t="str">
        <f t="shared" si="1023"/>
        <v>happy</v>
      </c>
      <c r="AC492" s="2">
        <v>0.16478300544778701</v>
      </c>
      <c r="AD492" s="2">
        <v>0.63084569924262102</v>
      </c>
      <c r="AE492" s="2">
        <v>0.10259350023557801</v>
      </c>
      <c r="AF492" s="2">
        <v>-1.37081540202196E-2</v>
      </c>
      <c r="AG492" s="2">
        <v>-0.17816261786482299</v>
      </c>
      <c r="AH492" s="2">
        <v>0.46951451204655398</v>
      </c>
      <c r="AI492" s="2">
        <v>-7.6678977714592014</v>
      </c>
      <c r="AJ492" s="2">
        <v>-1.245787868334426E-2</v>
      </c>
      <c r="AK492" s="2">
        <v>-0.466062693794834</v>
      </c>
      <c r="AL492" s="2">
        <v>0.11171711841385251</v>
      </c>
      <c r="AM492" s="2">
        <f t="shared" si="956"/>
        <v>-0.32499559997187066</v>
      </c>
      <c r="AN492" s="2">
        <f t="shared" si="957"/>
        <v>-4.1292403364338703E-2</v>
      </c>
      <c r="AO492" s="2">
        <f t="shared" si="1024"/>
        <v>-97.240933440592528</v>
      </c>
      <c r="AP492" s="2" t="str">
        <f t="shared" si="1025"/>
        <v>Bored</v>
      </c>
      <c r="AQ492" s="9">
        <v>8.47351687294296E-2</v>
      </c>
      <c r="AR492" s="9">
        <v>0.19805824703291899</v>
      </c>
      <c r="AS492" s="9">
        <v>-0.15512933953071301</v>
      </c>
      <c r="AT492" s="9">
        <v>-3.7764545032929003E-2</v>
      </c>
      <c r="AU492" s="9">
        <v>-0.39349464431683701</v>
      </c>
      <c r="AV492" s="9">
        <v>-7.3351277907229506E-2</v>
      </c>
      <c r="AW492" s="9">
        <v>0.50242778536782784</v>
      </c>
      <c r="AX492" s="9">
        <v>-0.30282625981284916</v>
      </c>
      <c r="AY492" s="9">
        <v>-0.11332307830348939</v>
      </c>
      <c r="AZ492" s="9">
        <v>-0.68210175277116225</v>
      </c>
      <c r="BA492" s="9">
        <f t="shared" si="958"/>
        <v>3.4298601598022005E-2</v>
      </c>
      <c r="BB492" s="9">
        <f t="shared" si="959"/>
        <v>-0.19342328322560376</v>
      </c>
      <c r="BC492" s="9">
        <f t="shared" si="1026"/>
        <v>169.94460374179479</v>
      </c>
      <c r="BD492" s="9" t="str">
        <f t="shared" si="1027"/>
        <v>Upset</v>
      </c>
      <c r="BE492" s="4">
        <v>-5.5900317069895499E-3</v>
      </c>
      <c r="BF492" s="4">
        <v>0.18483814589172701</v>
      </c>
      <c r="BG492" s="4">
        <v>3.5333918744444699E-2</v>
      </c>
      <c r="BH492" s="4">
        <v>6.85451057937692E-3</v>
      </c>
      <c r="BI492" s="4">
        <v>-0.26356468834664898</v>
      </c>
      <c r="BJ492" s="4">
        <v>-0.288028549832124</v>
      </c>
      <c r="BK492" s="4">
        <v>-0.13127735132195775</v>
      </c>
      <c r="BL492" s="4">
        <v>-6.642585276956664E-2</v>
      </c>
      <c r="BM492" s="4">
        <v>-0.19042817759871655</v>
      </c>
      <c r="BN492" s="4">
        <v>0.23536330920804668</v>
      </c>
      <c r="BO492" s="4">
        <f t="shared" si="960"/>
        <v>-0.17342914918164265</v>
      </c>
      <c r="BP492" s="4">
        <f t="shared" si="961"/>
        <v>9.2336380583726729E-2</v>
      </c>
      <c r="BQ492" s="4">
        <f t="shared" si="1028"/>
        <v>-61.968467411388175</v>
      </c>
      <c r="BR492" s="4" t="str">
        <f t="shared" si="1029"/>
        <v>Calm</v>
      </c>
      <c r="BS492" s="5">
        <v>0.37850087489517598</v>
      </c>
      <c r="BT492" s="5">
        <v>0.79648874883963905</v>
      </c>
      <c r="BU492" s="5">
        <v>0.33684718806589298</v>
      </c>
      <c r="BV492" s="5">
        <v>0.22097439788004999</v>
      </c>
      <c r="BW492" s="5">
        <v>0.30157156610209701</v>
      </c>
      <c r="BX492" s="5">
        <v>0.692948401189869</v>
      </c>
      <c r="BY492" s="5">
        <v>0.49531074597278635</v>
      </c>
      <c r="BZ492" s="5">
        <v>0.14836100863717019</v>
      </c>
      <c r="CA492" s="5">
        <v>-0.41798787394446307</v>
      </c>
      <c r="CB492" s="5">
        <v>0.47474596769021216</v>
      </c>
      <c r="CC492" s="5">
        <f t="shared" si="962"/>
        <v>-0.27206164564394519</v>
      </c>
      <c r="CD492" s="5">
        <f t="shared" si="963"/>
        <v>9.6259779722604355E-2</v>
      </c>
      <c r="CE492" s="5">
        <f t="shared" si="1030"/>
        <v>-70.515402792547604</v>
      </c>
      <c r="CF492" s="5" t="str">
        <f t="shared" si="1031"/>
        <v>Calm</v>
      </c>
      <c r="CG492" s="4">
        <v>0.25254990702117902</v>
      </c>
      <c r="CH492" s="4">
        <v>0.69654211045959802</v>
      </c>
      <c r="CI492" s="4">
        <v>0.51462447511309495</v>
      </c>
      <c r="CJ492" s="4">
        <v>0.51939344741309201</v>
      </c>
      <c r="CK492" s="4">
        <v>-0.59776378021792698</v>
      </c>
      <c r="CL492" s="4">
        <v>0.42127645455037299</v>
      </c>
      <c r="CM492" s="4">
        <v>-1.4907410016508655</v>
      </c>
      <c r="CN492" s="4">
        <v>0.46464915118712402</v>
      </c>
      <c r="CO492" s="4">
        <v>-0.443992203438419</v>
      </c>
      <c r="CP492" s="4">
        <v>1.0894812130765075</v>
      </c>
      <c r="CQ492" s="4">
        <f t="shared" si="964"/>
        <v>-0.15194222463245843</v>
      </c>
      <c r="CR492" s="4">
        <f t="shared" si="965"/>
        <v>-0.30329683248745087</v>
      </c>
      <c r="CS492" s="4">
        <f t="shared" si="1032"/>
        <v>-153.39056337584395</v>
      </c>
      <c r="CT492" s="4" t="str">
        <f t="shared" si="1033"/>
        <v>Sad</v>
      </c>
      <c r="CU492" s="2">
        <v>0.28764035319593501</v>
      </c>
      <c r="CV492" s="2">
        <v>0.44904307433000801</v>
      </c>
      <c r="CW492" s="2">
        <v>-9.8081482569489301E-2</v>
      </c>
      <c r="CX492" s="2">
        <v>0.20515929860818599</v>
      </c>
      <c r="CY492" s="2">
        <v>-0.22358614133604901</v>
      </c>
      <c r="CZ492" s="2">
        <v>0.36897310103904501</v>
      </c>
      <c r="DA492" s="2">
        <v>-1.5312261242716643</v>
      </c>
      <c r="DB492" s="2">
        <v>0.25080102910633412</v>
      </c>
      <c r="DC492" s="2">
        <v>-0.161402721134073</v>
      </c>
      <c r="DD492" s="2">
        <v>0.14535119433635668</v>
      </c>
      <c r="DE492" s="2">
        <f t="shared" si="966"/>
        <v>-0.19486782483480791</v>
      </c>
      <c r="DF492" s="2">
        <f t="shared" si="967"/>
        <v>0.20002147829143224</v>
      </c>
      <c r="DG492" s="2">
        <f t="shared" si="1034"/>
        <v>-44.252282027408114</v>
      </c>
      <c r="DH492" s="2" t="str">
        <f t="shared" si="1035"/>
        <v>Relased</v>
      </c>
      <c r="DI492" s="7">
        <v>0.247560714781449</v>
      </c>
      <c r="DJ492" s="7">
        <v>0.75873966283335303</v>
      </c>
      <c r="DK492" s="7">
        <v>3.6185932413664002E-3</v>
      </c>
      <c r="DL492" s="7">
        <v>0.34225199567126502</v>
      </c>
      <c r="DM492" s="7">
        <v>0.14800958067866701</v>
      </c>
      <c r="DN492" s="7">
        <v>0.845963072332093</v>
      </c>
      <c r="DO492" s="7">
        <v>9.1477880996027675E-3</v>
      </c>
      <c r="DP492" s="7">
        <v>0.2132806208721135</v>
      </c>
      <c r="DQ492" s="7">
        <v>-0.511178948051904</v>
      </c>
      <c r="DR492" s="7">
        <v>0.34370511688809668</v>
      </c>
      <c r="DS492" s="7">
        <f t="shared" si="968"/>
        <v>-0.49646559543248381</v>
      </c>
      <c r="DT492" s="7">
        <f t="shared" si="969"/>
        <v>0.11239134083124225</v>
      </c>
      <c r="DU492" s="7">
        <f t="shared" si="1036"/>
        <v>-77.244220350782953</v>
      </c>
      <c r="DV492" s="7" t="str">
        <f t="shared" si="1037"/>
        <v>Calm</v>
      </c>
      <c r="DW492" s="9">
        <v>0.67958732687262402</v>
      </c>
      <c r="DX492" s="9">
        <v>0.43044890100195798</v>
      </c>
      <c r="DY492" s="9">
        <v>-1.37052129016818E-2</v>
      </c>
      <c r="DZ492" s="9">
        <v>-4.3548527123553497E-2</v>
      </c>
      <c r="EA492" s="9">
        <v>0.401245271512707</v>
      </c>
      <c r="EB492" s="9">
        <v>0.15706414101442001</v>
      </c>
      <c r="EC492" s="9">
        <v>-1.2680236441939467E-2</v>
      </c>
      <c r="ED492" s="9">
        <v>-7.4123507069889863E-2</v>
      </c>
      <c r="EE492" s="9">
        <v>0.24913842587066604</v>
      </c>
      <c r="EF492" s="9">
        <v>-5.1578262571538469E-2</v>
      </c>
      <c r="EG492" s="9">
        <f t="shared" si="970"/>
        <v>0.52798929739855716</v>
      </c>
      <c r="EH492" s="9">
        <f t="shared" si="971"/>
        <v>-5.5394139908150786E-2</v>
      </c>
      <c r="EI492" s="9">
        <f t="shared" si="1038"/>
        <v>95.989291197586638</v>
      </c>
      <c r="EJ492" s="9" t="str">
        <f t="shared" si="1039"/>
        <v>nervous</v>
      </c>
      <c r="EK492" s="1">
        <v>0.32039829389797098</v>
      </c>
      <c r="EL492" s="1">
        <v>0.11096401769174701</v>
      </c>
      <c r="EM492" s="1">
        <v>4.9113572837866597E-2</v>
      </c>
      <c r="EN492" s="1">
        <v>0.17770468223618399</v>
      </c>
      <c r="EO492" s="1">
        <v>0.13976513125234699</v>
      </c>
      <c r="EP492" s="1">
        <v>1.6163869746306E-2</v>
      </c>
      <c r="EQ492" s="1">
        <v>0.10673071816132074</v>
      </c>
      <c r="ER492" s="1">
        <v>1.3978418568685498</v>
      </c>
      <c r="ES492" s="1">
        <v>0.20943427620622396</v>
      </c>
      <c r="ET492" s="1">
        <v>0.52581843378515747</v>
      </c>
      <c r="EU492" s="1">
        <f t="shared" si="972"/>
        <v>2.3912901134795161E-2</v>
      </c>
      <c r="EV492" s="1">
        <f t="shared" si="973"/>
        <v>9.2715579497363532E-2</v>
      </c>
      <c r="EW492" s="1">
        <f t="shared" si="1040"/>
        <v>14.462356186835247</v>
      </c>
      <c r="EX492" s="1" t="str">
        <f t="shared" si="1041"/>
        <v>happy</v>
      </c>
      <c r="EY492" s="2">
        <v>0.23996582027319399</v>
      </c>
      <c r="EZ492" s="2">
        <v>0.21206771832549401</v>
      </c>
      <c r="FA492" s="2">
        <v>2.11369070312999E-2</v>
      </c>
      <c r="FB492" s="2">
        <v>0.28357119763039002</v>
      </c>
      <c r="FC492" s="2">
        <v>-3.5850044848948902E-2</v>
      </c>
      <c r="FD492" s="2">
        <v>-0.107497638796916</v>
      </c>
      <c r="FE492" s="2">
        <v>0.10355351999309131</v>
      </c>
      <c r="FF492" s="2">
        <v>2.7117814092595456</v>
      </c>
      <c r="FG492" s="2">
        <v>2.7898101947699983E-2</v>
      </c>
      <c r="FH492" s="2">
        <v>0.67408295766347437</v>
      </c>
      <c r="FI492" s="2">
        <f t="shared" si="974"/>
        <v>-6.7689055730218439E-2</v>
      </c>
      <c r="FJ492" s="2">
        <f t="shared" si="975"/>
        <v>-0.11691890546310879</v>
      </c>
      <c r="FK492" s="2">
        <f t="shared" si="1042"/>
        <v>-149.93172434633527</v>
      </c>
      <c r="FL492" s="2" t="str">
        <f t="shared" si="1043"/>
        <v>Depressed</v>
      </c>
      <c r="FM492" s="7">
        <v>0.105604451507708</v>
      </c>
      <c r="FN492" s="7">
        <v>-1.49226449433927E-2</v>
      </c>
      <c r="FO492" s="7">
        <v>-8.1761865788715804E-2</v>
      </c>
      <c r="FP492" s="7">
        <v>-0.108782710367608</v>
      </c>
      <c r="FQ492" s="7">
        <v>-0.21947835956749701</v>
      </c>
      <c r="FR492" s="7">
        <v>9.1446485667733002E-3</v>
      </c>
      <c r="FS492" s="7">
        <v>0.71800351091654013</v>
      </c>
      <c r="FT492" s="7">
        <v>18.827064483424753</v>
      </c>
      <c r="FU492" s="7">
        <v>0.1205270964511007</v>
      </c>
      <c r="FV492" s="7">
        <v>-2.1012437155316448</v>
      </c>
      <c r="FW492" s="7">
        <f t="shared" si="976"/>
        <v>7.0907635571506367E-2</v>
      </c>
      <c r="FX492" s="7">
        <f t="shared" si="977"/>
        <v>-0.662466852226681</v>
      </c>
      <c r="FY492" s="7">
        <f t="shared" si="1044"/>
        <v>173.89056371047141</v>
      </c>
      <c r="FZ492" s="7" t="str">
        <f t="shared" si="1045"/>
        <v>Upset</v>
      </c>
      <c r="GA492" s="4">
        <v>0.125800131914619</v>
      </c>
      <c r="GB492" s="4">
        <v>0.70770179054177995</v>
      </c>
      <c r="GC492" s="4">
        <v>0.17018859546714801</v>
      </c>
      <c r="GD492" s="4">
        <v>0.175440451349826</v>
      </c>
      <c r="GE492" s="4">
        <v>-6.6659930928881894E-2</v>
      </c>
      <c r="GF492" s="4">
        <v>0.31340357576012401</v>
      </c>
      <c r="GG492" s="4">
        <v>2.8777141881576043</v>
      </c>
      <c r="GH492" s="4">
        <v>0.17181424869522682</v>
      </c>
      <c r="GI492" s="4">
        <v>-0.58190165862716092</v>
      </c>
      <c r="GJ492" s="4">
        <v>0.41467096536307524</v>
      </c>
      <c r="GK492" s="4">
        <f t="shared" si="978"/>
        <v>-0.41530116944391715</v>
      </c>
      <c r="GL492" s="4">
        <f t="shared" si="979"/>
        <v>-0.80413487764679692</v>
      </c>
      <c r="GM492" s="4">
        <f t="shared" si="1046"/>
        <v>-152.68558672410722</v>
      </c>
      <c r="GN492" s="4" t="str">
        <f t="shared" si="1047"/>
        <v>Sad</v>
      </c>
      <c r="GO492" s="5">
        <v>0.85221893840284502</v>
      </c>
      <c r="GP492" s="5">
        <v>0.29919200643281302</v>
      </c>
      <c r="GQ492" s="5">
        <v>0.72172439298881397</v>
      </c>
      <c r="GR492" s="5">
        <v>0.62521217009777197</v>
      </c>
      <c r="GS492" s="5">
        <v>0.84160230773001199</v>
      </c>
      <c r="GT492" s="5">
        <v>-1.93306019464877E-2</v>
      </c>
      <c r="GU492" s="5">
        <v>0.4260924195139093</v>
      </c>
      <c r="GV492" s="5">
        <v>2.2340064048678827</v>
      </c>
      <c r="GW492" s="5">
        <v>0.55302693197003205</v>
      </c>
      <c r="GX492" s="5">
        <v>1.1698139305761381</v>
      </c>
      <c r="GY492" s="5">
        <f t="shared" si="980"/>
        <v>0.81745982074966439</v>
      </c>
      <c r="GZ492" s="5">
        <f t="shared" si="981"/>
        <v>0.38146203176801818</v>
      </c>
      <c r="HA492" s="5">
        <f t="shared" si="1048"/>
        <v>64.98421263199586</v>
      </c>
      <c r="HB492" s="5" t="str">
        <f t="shared" si="1049"/>
        <v>alert</v>
      </c>
      <c r="HC492" s="2">
        <v>0.84353799487523795</v>
      </c>
      <c r="HD492" s="2">
        <v>-0.12359841425165199</v>
      </c>
      <c r="HE492" s="2">
        <v>4.8105202391896702E-2</v>
      </c>
      <c r="HF492" s="2">
        <v>0.20758184464930099</v>
      </c>
      <c r="HG492" s="2">
        <v>0.70639805181731596</v>
      </c>
      <c r="HH492" s="2">
        <v>-9.8972376082727506E-2</v>
      </c>
      <c r="HI492" s="2">
        <v>3.1036895034830345E-2</v>
      </c>
      <c r="HJ492" s="2">
        <v>-0.93265537826163158</v>
      </c>
      <c r="HK492" s="2">
        <v>0.96713640912688992</v>
      </c>
      <c r="HL492" s="2">
        <v>0.35515070142376493</v>
      </c>
      <c r="HM492" s="2">
        <f t="shared" si="982"/>
        <v>0.97486562680095523</v>
      </c>
      <c r="HN492" s="2">
        <f t="shared" si="983"/>
        <v>0.11704015975067983</v>
      </c>
      <c r="HO492" s="2">
        <f t="shared" si="1050"/>
        <v>83.153965557725684</v>
      </c>
      <c r="HP492" s="2" t="str">
        <f t="shared" si="1051"/>
        <v>alert</v>
      </c>
      <c r="HQ492" s="4">
        <v>0.217097620570918</v>
      </c>
      <c r="HR492" s="4">
        <v>6.4370217708579397E-2</v>
      </c>
      <c r="HS492" s="4">
        <v>0.264074141898829</v>
      </c>
      <c r="HT492" s="4">
        <v>0.72930473666526197</v>
      </c>
      <c r="HU492" s="4">
        <v>-0.29320549817401298</v>
      </c>
      <c r="HV492" s="4">
        <v>-0.17061772180573101</v>
      </c>
      <c r="HW492" s="4">
        <v>-3.4697346741947541</v>
      </c>
      <c r="HX492" s="4">
        <v>-6.864205826410692</v>
      </c>
      <c r="HY492" s="4">
        <v>7.1899343360125989E-2</v>
      </c>
      <c r="HZ492" s="4">
        <v>2.1932056237722075</v>
      </c>
      <c r="IA492" s="4">
        <f t="shared" si="984"/>
        <v>0.30054065833463595</v>
      </c>
      <c r="IB492" s="4">
        <f t="shared" si="985"/>
        <v>0.81245616577532087</v>
      </c>
      <c r="IC492" s="4">
        <f t="shared" si="1052"/>
        <v>20.300247938002137</v>
      </c>
      <c r="ID492" s="4" t="str">
        <f t="shared" si="1053"/>
        <v>happy</v>
      </c>
      <c r="IE492" s="5">
        <v>0.55086817440011604</v>
      </c>
      <c r="IF492" s="5">
        <v>-1.7625714394155102E-2</v>
      </c>
      <c r="IG492" s="5">
        <v>9.7163919806927304E-2</v>
      </c>
      <c r="IH492" s="5">
        <v>0.31255799433521397</v>
      </c>
      <c r="II492" s="5">
        <v>0.25508662595364801</v>
      </c>
      <c r="IJ492" s="5">
        <v>2.0439539975564101E-2</v>
      </c>
      <c r="IK492" s="5">
        <v>0.12055752973278203</v>
      </c>
      <c r="IL492" s="5">
        <v>111.07937762748719</v>
      </c>
      <c r="IM492" s="5">
        <v>0.5684938887942711</v>
      </c>
      <c r="IN492" s="5">
        <v>0.7683595078635731</v>
      </c>
      <c r="IO492" s="5">
        <f t="shared" si="986"/>
        <v>0.36582738336456777</v>
      </c>
      <c r="IP492" s="5">
        <f t="shared" si="987"/>
        <v>-0.12035786125869197</v>
      </c>
      <c r="IQ492" s="5">
        <f t="shared" si="1054"/>
        <v>108.21129771345043</v>
      </c>
      <c r="IR492" s="5" t="str">
        <f t="shared" si="1055"/>
        <v>nervous</v>
      </c>
      <c r="IS492" s="4">
        <v>0.54513546093960596</v>
      </c>
      <c r="IT492" s="4">
        <v>0.76034649472637195</v>
      </c>
      <c r="IU492" s="4">
        <v>0.86131300044020798</v>
      </c>
      <c r="IV492" s="4">
        <v>0.69042951368139205</v>
      </c>
      <c r="IW492" s="4">
        <v>-5.09879618972615E-2</v>
      </c>
      <c r="IX492" s="4">
        <v>0.67315288884382896</v>
      </c>
      <c r="IY492" s="4">
        <v>1.7430281486993835</v>
      </c>
      <c r="IZ492" s="4">
        <v>0.48163921212288446</v>
      </c>
      <c r="JA492" s="4">
        <v>-0.21521103378676598</v>
      </c>
      <c r="JB492" s="4">
        <v>1.1886357428280154</v>
      </c>
      <c r="JC492" s="4">
        <f t="shared" si="988"/>
        <v>-0.23926697161163557</v>
      </c>
      <c r="JD492" s="4">
        <f t="shared" si="989"/>
        <v>-0.37882801307244796</v>
      </c>
      <c r="JE492" s="4">
        <f t="shared" si="1056"/>
        <v>-147.72358006923261</v>
      </c>
      <c r="JF492" s="4" t="str">
        <f t="shared" si="1057"/>
        <v>Depressed</v>
      </c>
      <c r="JG492" s="5">
        <v>0.349909685793931</v>
      </c>
      <c r="JH492" s="5">
        <v>0.73313832493395603</v>
      </c>
      <c r="JI492" s="5">
        <v>0.111124755833994</v>
      </c>
      <c r="JJ492" s="5">
        <v>2.52074355888562E-2</v>
      </c>
      <c r="JK492" s="5">
        <v>0.19049684890857199</v>
      </c>
      <c r="JL492" s="5">
        <v>0.831626032919634</v>
      </c>
      <c r="JM492" s="5">
        <v>0.20563177663121496</v>
      </c>
      <c r="JN492" s="5">
        <v>1.6109413192049955E-2</v>
      </c>
      <c r="JO492" s="5">
        <v>-0.38322863914002503</v>
      </c>
      <c r="JP492" s="5">
        <v>0.12587825292364005</v>
      </c>
      <c r="JQ492" s="5">
        <f t="shared" si="990"/>
        <v>-0.29310113640703706</v>
      </c>
      <c r="JR492" s="5">
        <f t="shared" si="991"/>
        <v>0.13767840893435146</v>
      </c>
      <c r="JS492" s="5">
        <f t="shared" si="1058"/>
        <v>-64.839145715997674</v>
      </c>
      <c r="JT492" s="5" t="str">
        <f t="shared" si="1059"/>
        <v>Calm</v>
      </c>
      <c r="JU492" s="2">
        <v>0.21879602053164701</v>
      </c>
      <c r="JV492" s="2">
        <v>4.2558505220496902E-2</v>
      </c>
      <c r="JW492" s="2">
        <v>-0.155791548647807</v>
      </c>
      <c r="JX492" s="2">
        <v>-0.180088030329738</v>
      </c>
      <c r="JY492" s="2">
        <v>4.8910282558017798E-2</v>
      </c>
      <c r="JZ492" s="2">
        <v>-0.19721242240537601</v>
      </c>
      <c r="KA492" s="2">
        <v>-0.58194949782570715</v>
      </c>
      <c r="KB492" s="2">
        <v>1.1644582536791097</v>
      </c>
      <c r="KC492" s="2">
        <v>0.17623751531115012</v>
      </c>
      <c r="KD492" s="2">
        <v>-1.285149273810843</v>
      </c>
      <c r="KE492" s="2">
        <f t="shared" si="992"/>
        <v>0.42026113414434962</v>
      </c>
      <c r="KF492" s="2">
        <f t="shared" si="993"/>
        <v>-0.39504213621622852</v>
      </c>
      <c r="KG492" s="2">
        <f t="shared" si="1060"/>
        <v>133.22828924447771</v>
      </c>
      <c r="KH492" s="2" t="str">
        <f t="shared" si="1061"/>
        <v>stressed</v>
      </c>
      <c r="KI492" s="7">
        <v>3.7447782876715803E-2</v>
      </c>
      <c r="KJ492" s="7">
        <v>0.23077311437172399</v>
      </c>
      <c r="KK492" s="7">
        <v>-9.3114297908247795E-2</v>
      </c>
      <c r="KL492" s="7">
        <v>-0.19100332856286001</v>
      </c>
      <c r="KM492" s="7">
        <v>-4.5366389809890002E-2</v>
      </c>
      <c r="KN492" s="7">
        <v>-3.9132270892748802E-2</v>
      </c>
      <c r="KO492" s="7">
        <v>11.75892410041909</v>
      </c>
      <c r="KP492" s="7">
        <v>-0.9966733870267841</v>
      </c>
      <c r="KQ492" s="7">
        <v>-0.19332533149500819</v>
      </c>
      <c r="KR492" s="7">
        <v>-1.0592673031286735</v>
      </c>
      <c r="KS492" s="7">
        <f t="shared" si="994"/>
        <v>-0.19060469284844184</v>
      </c>
      <c r="KT492" s="7">
        <f t="shared" si="995"/>
        <v>-0.35794060400303174</v>
      </c>
      <c r="KU492" s="7">
        <f t="shared" si="1062"/>
        <v>-151.96453402630951</v>
      </c>
      <c r="KV492" s="7" t="str">
        <f t="shared" si="1063"/>
        <v>Sad</v>
      </c>
      <c r="KW492" s="2">
        <v>0.135011123235939</v>
      </c>
      <c r="KX492" s="2">
        <v>-4.1302991548332002E-2</v>
      </c>
      <c r="KY492" s="2">
        <v>0.52538470470117304</v>
      </c>
      <c r="KZ492" s="2">
        <v>2.58652080694831E-2</v>
      </c>
      <c r="LA492" s="2">
        <v>5.7084284707540303E-2</v>
      </c>
      <c r="LB492" s="2">
        <v>-8.2562250941828799E-2</v>
      </c>
      <c r="LC492" s="2">
        <v>2.7350195943036719</v>
      </c>
      <c r="LD492" s="2">
        <v>-0.20881732073900955</v>
      </c>
      <c r="LE492" s="2">
        <v>0.266116496960978</v>
      </c>
      <c r="LF492" s="2">
        <v>2.9977690150384211</v>
      </c>
      <c r="LG492" s="2">
        <f t="shared" si="996"/>
        <v>0.30411822425855362</v>
      </c>
      <c r="LH492" s="2">
        <f t="shared" si="997"/>
        <v>1</v>
      </c>
      <c r="LI492" s="2">
        <f t="shared" si="1064"/>
        <v>16.91547231307608</v>
      </c>
      <c r="LJ492" s="2" t="str">
        <f t="shared" si="1065"/>
        <v>happy</v>
      </c>
      <c r="LK492" s="4">
        <v>0.74365520135529595</v>
      </c>
      <c r="LL492" s="4">
        <v>0.92829160778800501</v>
      </c>
      <c r="LM492" s="4">
        <v>0.178652451748082</v>
      </c>
      <c r="LN492" s="4">
        <v>0.207406682640048</v>
      </c>
      <c r="LO492" s="4">
        <v>0.98623006484480102</v>
      </c>
      <c r="LP492" s="4">
        <v>0.81847551172645805</v>
      </c>
      <c r="LQ492" s="4">
        <v>0.10327416230355774</v>
      </c>
      <c r="LR492" s="4">
        <v>0.11873745522396793</v>
      </c>
      <c r="LS492" s="4">
        <v>-0.18463640643270907</v>
      </c>
      <c r="LT492" s="4">
        <v>0.23090395715755169</v>
      </c>
      <c r="LU492" s="4">
        <f t="shared" si="998"/>
        <v>-0.10947225185958709</v>
      </c>
      <c r="LV492" s="4">
        <f t="shared" si="999"/>
        <v>0.37922210871224871</v>
      </c>
      <c r="LW492" s="4">
        <f t="shared" si="1066"/>
        <v>-16.102149815777771</v>
      </c>
      <c r="LX492" s="4" t="str">
        <f t="shared" si="1067"/>
        <v>Contented</v>
      </c>
      <c r="LY492" s="5">
        <v>0.90842553827663497</v>
      </c>
      <c r="LZ492" s="5">
        <v>-0.15820286286162</v>
      </c>
      <c r="MA492" s="5">
        <v>0.25038138007698402</v>
      </c>
      <c r="MB492" s="5">
        <v>-0.14610703098018499</v>
      </c>
      <c r="MC492" s="5">
        <v>0.34488105295598998</v>
      </c>
      <c r="MD492" s="5">
        <v>-0.44485090574574199</v>
      </c>
      <c r="ME492" s="5">
        <v>0.19977664031171682</v>
      </c>
      <c r="MF492" s="5">
        <v>0.24227861359293282</v>
      </c>
      <c r="MG492" s="5">
        <v>1.066628401138255</v>
      </c>
      <c r="MH492" s="5">
        <v>0.13899119889853448</v>
      </c>
      <c r="MI492" s="5">
        <f t="shared" si="1000"/>
        <v>0.74984070357186638</v>
      </c>
      <c r="MJ492" s="5">
        <f t="shared" si="1001"/>
        <v>4.5695540588654993E-3</v>
      </c>
      <c r="MK492" s="5">
        <f t="shared" si="1068"/>
        <v>89.650841946013614</v>
      </c>
      <c r="ML492" s="5" t="str">
        <f t="shared" si="1069"/>
        <v>alert</v>
      </c>
      <c r="MM492" s="2">
        <v>0.176961471870969</v>
      </c>
      <c r="MN492" s="2">
        <v>0.56291320306705395</v>
      </c>
      <c r="MO492" s="2">
        <v>8.65240560723637E-2</v>
      </c>
      <c r="MP492" s="2">
        <v>6.9384018833987093E-2</v>
      </c>
      <c r="MQ492" s="2">
        <v>-0.16984610207261899</v>
      </c>
      <c r="MR492" s="2">
        <v>0.79302760377495296</v>
      </c>
      <c r="MS492" s="2">
        <v>12.160162932421008</v>
      </c>
      <c r="MT492" s="2">
        <v>5.1170389211593115E-2</v>
      </c>
      <c r="MU492" s="2">
        <v>-0.38595173119608495</v>
      </c>
      <c r="MV492" s="2">
        <v>0.2107222752548068</v>
      </c>
      <c r="MW492" s="2">
        <f t="shared" si="1002"/>
        <v>-3.668951003946741E-2</v>
      </c>
      <c r="MX492" s="2">
        <f t="shared" si="1003"/>
        <v>8.398736017419961E-2</v>
      </c>
      <c r="MY492" s="2">
        <f t="shared" si="1070"/>
        <v>-23.597900235127032</v>
      </c>
      <c r="MZ492" s="2" t="str">
        <f t="shared" si="1071"/>
        <v>Contented</v>
      </c>
      <c r="NA492" s="7">
        <v>0.83760146828419402</v>
      </c>
      <c r="NB492" s="7">
        <v>0.63686793660765195</v>
      </c>
      <c r="NC492" s="7">
        <v>0.42624698589112803</v>
      </c>
      <c r="ND492" s="7">
        <v>0.27597008556645197</v>
      </c>
      <c r="NE492" s="7">
        <v>0.99054187652069403</v>
      </c>
      <c r="NF492" s="7">
        <v>1.0903074585827499</v>
      </c>
      <c r="NG492" s="7">
        <v>0.23315840472926372</v>
      </c>
      <c r="NH492" s="7">
        <v>0.15978115849434582</v>
      </c>
      <c r="NI492" s="7">
        <v>0.20073353167654207</v>
      </c>
      <c r="NJ492" s="7">
        <v>0.47625068999589615</v>
      </c>
      <c r="NK492" s="7">
        <f t="shared" si="1004"/>
        <v>0.40521003806104083</v>
      </c>
      <c r="NL492" s="7">
        <f t="shared" si="1005"/>
        <v>0.13708736911290442</v>
      </c>
      <c r="NM492" s="7">
        <f t="shared" si="1072"/>
        <v>71.308711093073171</v>
      </c>
      <c r="NN492" s="7" t="str">
        <f t="shared" si="1073"/>
        <v>alert</v>
      </c>
      <c r="NO492" s="4">
        <v>0.45159878106663598</v>
      </c>
      <c r="NP492" s="4">
        <v>0.49492655629665899</v>
      </c>
      <c r="NQ492" s="4">
        <v>0.393348662450895</v>
      </c>
      <c r="NR492" s="4">
        <v>0.38295796206905097</v>
      </c>
      <c r="NS492" s="4">
        <v>0.16260069426267701</v>
      </c>
      <c r="NT492" s="4">
        <v>0.64435773697010501</v>
      </c>
      <c r="NU492" s="4">
        <v>0.64042494051300647</v>
      </c>
      <c r="NV492" s="4">
        <v>0.33613906935464194</v>
      </c>
      <c r="NW492" s="4">
        <v>-4.3327775230023013E-2</v>
      </c>
      <c r="NX492" s="4">
        <v>0.82016465262565319</v>
      </c>
      <c r="NY492" s="4">
        <f t="shared" si="1006"/>
        <v>-0.17400913978216859</v>
      </c>
      <c r="NZ492" s="4">
        <f t="shared" si="1007"/>
        <v>0.12131345405514327</v>
      </c>
      <c r="OA492" s="4">
        <f t="shared" si="1074"/>
        <v>-55.117058402032583</v>
      </c>
      <c r="OB492" s="4" t="str">
        <f t="shared" si="1075"/>
        <v>Relased</v>
      </c>
      <c r="OC492" s="1">
        <v>0.49064173151038398</v>
      </c>
      <c r="OD492" s="1">
        <v>0.28729482663607497</v>
      </c>
      <c r="OE492" s="1">
        <v>1.1001690482984701</v>
      </c>
      <c r="OF492" s="1">
        <v>0.66726109517311605</v>
      </c>
      <c r="OG492" s="1">
        <v>5.1866371847082899E-4</v>
      </c>
      <c r="OH492" s="1">
        <v>0.18320870058123101</v>
      </c>
      <c r="OI492" s="1">
        <v>2.2399384375970488</v>
      </c>
      <c r="OJ492" s="1">
        <v>1.4181851071754792</v>
      </c>
      <c r="OK492" s="1">
        <v>0.20334690487430901</v>
      </c>
      <c r="OL492" s="1">
        <v>2.2719463752709244</v>
      </c>
      <c r="OM492" s="1">
        <f t="shared" si="1008"/>
        <v>0.32924574629440984</v>
      </c>
      <c r="ON492" s="1">
        <f t="shared" si="1009"/>
        <v>0.30116621896506079</v>
      </c>
      <c r="OO492" s="1">
        <f t="shared" si="1076"/>
        <v>47.550357240066077</v>
      </c>
      <c r="OP492" s="1" t="str">
        <f t="shared" si="1077"/>
        <v>excited</v>
      </c>
      <c r="OQ492" s="2">
        <v>0.209421328435629</v>
      </c>
      <c r="OR492" s="2">
        <v>0.232404271140667</v>
      </c>
      <c r="OS492" s="2">
        <v>-0.112609868376026</v>
      </c>
      <c r="OT492" s="2">
        <v>-0.15589929897619301</v>
      </c>
      <c r="OU492" s="2">
        <v>-0.21990662392978799</v>
      </c>
      <c r="OV492" s="2">
        <v>-0.245343151761555</v>
      </c>
      <c r="OW492" s="2">
        <v>10.739789683443556</v>
      </c>
      <c r="OX492" s="2">
        <v>12.048901566068677</v>
      </c>
      <c r="OY492" s="2">
        <v>-2.2982942705038006E-2</v>
      </c>
      <c r="OZ492" s="2">
        <v>-0.60772659531207618</v>
      </c>
      <c r="PA492" s="2">
        <f t="shared" si="1010"/>
        <v>-0.10529739099321167</v>
      </c>
      <c r="PB492" s="2">
        <f t="shared" si="1011"/>
        <v>-0.60299722384010712</v>
      </c>
      <c r="PC492" s="2">
        <f t="shared" si="1078"/>
        <v>-170.09469541838345</v>
      </c>
      <c r="PD492" s="2" t="str">
        <f t="shared" si="1079"/>
        <v>Sad</v>
      </c>
      <c r="PE492" s="1">
        <v>0.54830987124752895</v>
      </c>
      <c r="PF492" s="1">
        <v>0.66487618548740102</v>
      </c>
      <c r="PG492" s="1">
        <v>0.71142495422511298</v>
      </c>
      <c r="PH492" s="1">
        <v>0.58732581107966797</v>
      </c>
      <c r="PI492" s="1">
        <v>-0.27473059263875399</v>
      </c>
      <c r="PJ492" s="1">
        <v>-0.18579405827972001</v>
      </c>
      <c r="PK492" s="1">
        <v>2.6004343524951978</v>
      </c>
      <c r="PL492" s="1">
        <v>1.2259397245789208</v>
      </c>
      <c r="PM492" s="1">
        <v>-0.11656631423987207</v>
      </c>
      <c r="PN492" s="1">
        <v>1.0705289251346433</v>
      </c>
      <c r="PO492" s="1">
        <f t="shared" si="1012"/>
        <v>-1.8996904717036855E-2</v>
      </c>
      <c r="PP492" s="1">
        <f t="shared" si="1013"/>
        <v>-0.52546703506859416</v>
      </c>
      <c r="PQ492" s="1">
        <f t="shared" si="1080"/>
        <v>-177.92952066288456</v>
      </c>
      <c r="PR492" s="1" t="str">
        <f t="shared" si="1081"/>
        <v>Sad</v>
      </c>
      <c r="PS492" s="4">
        <v>0.37425936104751301</v>
      </c>
      <c r="PT492" s="4">
        <v>0.35331896264135698</v>
      </c>
      <c r="PU492" s="4">
        <v>0.29576666793247902</v>
      </c>
      <c r="PV492" s="4">
        <v>0.67004498892126296</v>
      </c>
      <c r="PW492" s="4">
        <v>0.94673647779992498</v>
      </c>
      <c r="PX492" s="4">
        <v>0.397794545234191</v>
      </c>
      <c r="PY492" s="4">
        <v>0.22389674458818423</v>
      </c>
      <c r="PZ492" s="4">
        <v>0.89206888425748132</v>
      </c>
      <c r="QA492" s="4">
        <v>2.0940398406156024E-2</v>
      </c>
      <c r="QB492" s="4">
        <v>1.3274332472647252</v>
      </c>
      <c r="QC492" s="4">
        <f t="shared" si="1014"/>
        <v>0.22551281514893629</v>
      </c>
      <c r="QD492" s="4">
        <f t="shared" si="1015"/>
        <v>0.28247110072272008</v>
      </c>
      <c r="QE492" s="4">
        <f t="shared" si="1082"/>
        <v>38.602365928012951</v>
      </c>
      <c r="QF492" s="4" t="str">
        <f t="shared" si="1083"/>
        <v>excited</v>
      </c>
      <c r="QG492" s="2">
        <v>-0.26418414952449298</v>
      </c>
      <c r="QH492" s="2">
        <v>0.26769252138889998</v>
      </c>
      <c r="QI492" s="2">
        <v>3.5695998745565401E-2</v>
      </c>
      <c r="QJ492" s="2">
        <v>9.0332935841369102E-2</v>
      </c>
      <c r="QK492" s="2">
        <v>-0.147201313388376</v>
      </c>
      <c r="QL492" s="2">
        <v>-9.8189489619142506E-2</v>
      </c>
      <c r="QM492" s="2">
        <v>-8.6770199639081017E-2</v>
      </c>
      <c r="QN492" s="2">
        <v>0.53292814233595431</v>
      </c>
      <c r="QO492" s="2">
        <v>0.10971989320784803</v>
      </c>
      <c r="QP492" s="2">
        <v>0.26275391565081607</v>
      </c>
      <c r="QQ492" s="2">
        <f t="shared" si="1016"/>
        <v>0.17006582291342909</v>
      </c>
      <c r="QR492" s="2">
        <f t="shared" si="1017"/>
        <v>6.8691798884201738E-2</v>
      </c>
      <c r="QS492" s="2">
        <f t="shared" si="1084"/>
        <v>68.005576585739803</v>
      </c>
      <c r="QT492" s="2" t="str">
        <f t="shared" si="1085"/>
        <v>alert</v>
      </c>
      <c r="QU492" s="4">
        <v>0.72197280419240395</v>
      </c>
      <c r="QV492" s="4">
        <v>-0.22333008128484899</v>
      </c>
      <c r="QW492" s="4">
        <v>0.17842679814266499</v>
      </c>
      <c r="QX492" s="4">
        <v>-0.15899352915694001</v>
      </c>
      <c r="QY492" s="4">
        <v>1.2968409437503301</v>
      </c>
      <c r="QZ492" s="4">
        <v>-0.23608053214048899</v>
      </c>
      <c r="RA492" s="4">
        <v>8.838200072913624E-2</v>
      </c>
      <c r="RB492" s="4">
        <v>0.34608153253468354</v>
      </c>
      <c r="RC492" s="4">
        <v>0.94530288547725294</v>
      </c>
      <c r="RD492" s="4">
        <v>3.8972330474233707E-2</v>
      </c>
      <c r="RE492" s="4">
        <f t="shared" si="1018"/>
        <v>0.50335374889490803</v>
      </c>
      <c r="RF492" s="4">
        <f t="shared" si="1019"/>
        <v>2.8491440464582851E-2</v>
      </c>
      <c r="RG492" s="4">
        <f t="shared" si="1086"/>
        <v>86.760331606828572</v>
      </c>
      <c r="RH492" s="4" t="str">
        <f t="shared" si="1087"/>
        <v>alert</v>
      </c>
    </row>
    <row r="493" spans="1:476" x14ac:dyDescent="0.3">
      <c r="A493" s="1">
        <v>0.444349736371624</v>
      </c>
      <c r="B493" s="1">
        <v>0.96807894493948798</v>
      </c>
      <c r="C493" s="1">
        <v>0.18931157691402301</v>
      </c>
      <c r="D493" s="1">
        <v>0.134327648019027</v>
      </c>
      <c r="E493" s="1">
        <v>0.54960446916671002</v>
      </c>
      <c r="F493" s="1">
        <v>0.62733144483369396</v>
      </c>
      <c r="G493" s="1">
        <v>0.19046307753332584</v>
      </c>
      <c r="H493" s="1">
        <v>8.41962976298056E-2</v>
      </c>
      <c r="I493" s="1">
        <v>-0.52372920856786398</v>
      </c>
      <c r="J493" s="1">
        <v>0.22913668436173792</v>
      </c>
      <c r="K493" s="17">
        <f t="shared" si="952"/>
        <v>-0.43434857798510706</v>
      </c>
      <c r="L493" s="18">
        <f t="shared" si="953"/>
        <v>6.56837003848314E-2</v>
      </c>
      <c r="M493" s="18">
        <f t="shared" si="1020"/>
        <v>-81.400689434504443</v>
      </c>
      <c r="N493" s="18" t="str">
        <f t="shared" si="1021"/>
        <v>Calm</v>
      </c>
      <c r="O493" s="9">
        <v>2.0120387469877401E-2</v>
      </c>
      <c r="P493" s="9">
        <v>0.24803216829479499</v>
      </c>
      <c r="Q493" s="9">
        <v>0.100885735081111</v>
      </c>
      <c r="R493" s="9">
        <v>0.204780267470764</v>
      </c>
      <c r="S493" s="9">
        <v>-7.66297692990206E-2</v>
      </c>
      <c r="T493" s="9">
        <v>-0.108630325947471</v>
      </c>
      <c r="U493" s="9">
        <v>-1.7852917836924893</v>
      </c>
      <c r="V493" s="9">
        <v>1.4689925471755791</v>
      </c>
      <c r="W493" s="9">
        <v>-0.22791178082491759</v>
      </c>
      <c r="X493" s="9">
        <v>1.1398959136534352</v>
      </c>
      <c r="Y493" s="9">
        <f t="shared" si="954"/>
        <v>1.599685574832943E-2</v>
      </c>
      <c r="Z493" s="9">
        <f t="shared" si="955"/>
        <v>0.3869174223096028</v>
      </c>
      <c r="AA493" s="9">
        <f t="shared" si="1022"/>
        <v>2.3675093540252754</v>
      </c>
      <c r="AB493" s="9" t="str">
        <f t="shared" si="1023"/>
        <v>happy</v>
      </c>
      <c r="AC493" s="2">
        <v>3.0541298452004598E-2</v>
      </c>
      <c r="AD493" s="2">
        <v>0.47640108409098603</v>
      </c>
      <c r="AE493" s="2">
        <v>8.6348193611782198E-2</v>
      </c>
      <c r="AF493" s="2">
        <v>-0.12980195967661001</v>
      </c>
      <c r="AG493" s="2">
        <v>-0.14174927500315401</v>
      </c>
      <c r="AH493" s="2">
        <v>0.29251793007622101</v>
      </c>
      <c r="AI493" s="2">
        <v>-0.77645683600822357</v>
      </c>
      <c r="AJ493" s="2">
        <v>-0.16881096355406763</v>
      </c>
      <c r="AK493" s="2">
        <v>-0.44585978563898143</v>
      </c>
      <c r="AL493" s="2">
        <v>-8.5717366630206293E-2</v>
      </c>
      <c r="AM493" s="2">
        <f t="shared" si="956"/>
        <v>-0.30228296136804877</v>
      </c>
      <c r="AN493" s="2">
        <f t="shared" si="957"/>
        <v>-0.11518556654344714</v>
      </c>
      <c r="AO493" s="2">
        <f t="shared" si="1024"/>
        <v>-110.85944881250681</v>
      </c>
      <c r="AP493" s="2" t="str">
        <f t="shared" si="1025"/>
        <v>Bored</v>
      </c>
      <c r="AQ493" s="9">
        <v>0.17166145243546399</v>
      </c>
      <c r="AR493" s="9">
        <v>0.53185311271358204</v>
      </c>
      <c r="AS493" s="9">
        <v>-0.12904464614102601</v>
      </c>
      <c r="AT493" s="9">
        <v>-1.6248981881469299E-2</v>
      </c>
      <c r="AU493" s="9">
        <v>-0.25466377869636198</v>
      </c>
      <c r="AV493" s="9">
        <v>0.36625767676774201</v>
      </c>
      <c r="AW493" s="9">
        <v>1.5547111985199666</v>
      </c>
      <c r="AX493" s="9">
        <v>-1.8092402487284887E-2</v>
      </c>
      <c r="AY493" s="9">
        <v>-0.36019166027811805</v>
      </c>
      <c r="AZ493" s="9">
        <v>-0.20652540149145815</v>
      </c>
      <c r="BA493" s="9">
        <f t="shared" si="958"/>
        <v>-0.18891210902698308</v>
      </c>
      <c r="BB493" s="9">
        <f t="shared" si="959"/>
        <v>-2.379321251656652E-2</v>
      </c>
      <c r="BC493" s="9">
        <f t="shared" si="1026"/>
        <v>-97.178523759856859</v>
      </c>
      <c r="BD493" s="9" t="str">
        <f t="shared" si="1027"/>
        <v>Bored</v>
      </c>
      <c r="BE493" s="4">
        <v>-2.1816174034382602E-2</v>
      </c>
      <c r="BF493" s="4">
        <v>0.391987653701313</v>
      </c>
      <c r="BG493" s="4">
        <v>7.4653180336382699E-2</v>
      </c>
      <c r="BH493" s="4">
        <v>4.3708749843392701E-2</v>
      </c>
      <c r="BI493" s="4">
        <v>-0.33044419126076202</v>
      </c>
      <c r="BJ493" s="4">
        <v>0.137075357714394</v>
      </c>
      <c r="BK493" s="4">
        <v>-0.21192614239706997</v>
      </c>
      <c r="BL493" s="4">
        <v>8.2615395331519223E-2</v>
      </c>
      <c r="BM493" s="4">
        <v>-0.41380382773569557</v>
      </c>
      <c r="BN493" s="4">
        <v>0.31974891822102025</v>
      </c>
      <c r="BO493" s="4">
        <f t="shared" si="960"/>
        <v>-0.41057552823223231</v>
      </c>
      <c r="BP493" s="4">
        <f t="shared" si="961"/>
        <v>0.12333470952767533</v>
      </c>
      <c r="BQ493" s="4">
        <f t="shared" si="1028"/>
        <v>-73.280011037724037</v>
      </c>
      <c r="BR493" s="4" t="str">
        <f t="shared" si="1029"/>
        <v>Calm</v>
      </c>
      <c r="BS493" s="5">
        <v>0.41394172883978297</v>
      </c>
      <c r="BT493" s="5">
        <v>0.77376364268348596</v>
      </c>
      <c r="BU493" s="5">
        <v>0.44248800480388401</v>
      </c>
      <c r="BV493" s="5">
        <v>0.20725991573227701</v>
      </c>
      <c r="BW493" s="5">
        <v>0.33314482135550499</v>
      </c>
      <c r="BX493" s="5">
        <v>0.71925700284668304</v>
      </c>
      <c r="BY493" s="5">
        <v>0.59228479576859994</v>
      </c>
      <c r="BZ493" s="5">
        <v>0.13881918937475871</v>
      </c>
      <c r="CA493" s="5">
        <v>-0.35982191384370299</v>
      </c>
      <c r="CB493" s="5">
        <v>0.54706153235868527</v>
      </c>
      <c r="CC493" s="5">
        <f t="shared" si="962"/>
        <v>-0.21576149827854085</v>
      </c>
      <c r="CD493" s="5">
        <f t="shared" si="963"/>
        <v>0.13212219985392992</v>
      </c>
      <c r="CE493" s="5">
        <f t="shared" si="1030"/>
        <v>-58.518655954604363</v>
      </c>
      <c r="CF493" s="5" t="str">
        <f t="shared" si="1031"/>
        <v>Relased</v>
      </c>
      <c r="CG493" s="4">
        <v>0.32600210318787898</v>
      </c>
      <c r="CH493" s="4">
        <v>0.69654211045959802</v>
      </c>
      <c r="CI493" s="4">
        <v>0.62310258690123199</v>
      </c>
      <c r="CJ493" s="4">
        <v>0.54202844329053701</v>
      </c>
      <c r="CK493" s="4">
        <v>-0.38559867313479301</v>
      </c>
      <c r="CL493" s="4">
        <v>0.52587483168659499</v>
      </c>
      <c r="CM493" s="4">
        <v>-10.455343108777299</v>
      </c>
      <c r="CN493" s="4">
        <v>0.44340717524652401</v>
      </c>
      <c r="CO493" s="4">
        <v>-0.37054000727171904</v>
      </c>
      <c r="CP493" s="4">
        <v>1.1394431797092432</v>
      </c>
      <c r="CQ493" s="4">
        <f t="shared" si="964"/>
        <v>-7.4560330099575189E-2</v>
      </c>
      <c r="CR493" s="4">
        <f t="shared" si="965"/>
        <v>-0.26449162116910041</v>
      </c>
      <c r="CS493" s="4">
        <f t="shared" si="1032"/>
        <v>-164.25682722482244</v>
      </c>
      <c r="CT493" s="4" t="str">
        <f t="shared" si="1033"/>
        <v>Sad</v>
      </c>
      <c r="CU493" s="2">
        <v>0.30009896854068402</v>
      </c>
      <c r="CV493" s="2">
        <v>7.1926971438984702E-2</v>
      </c>
      <c r="CW493" s="2">
        <v>-0.11565667631667299</v>
      </c>
      <c r="CX493" s="2">
        <v>0.15930530620297301</v>
      </c>
      <c r="CY493" s="2">
        <v>-0.33363692314014298</v>
      </c>
      <c r="CZ493" s="2">
        <v>-0.14936285424319101</v>
      </c>
      <c r="DA493" s="2">
        <v>3.4485310060780741</v>
      </c>
      <c r="DB493" s="2">
        <v>-2.057254342999749</v>
      </c>
      <c r="DC493" s="2">
        <v>0.22817199710169933</v>
      </c>
      <c r="DD493" s="2">
        <v>0.11732684524279523</v>
      </c>
      <c r="DE493" s="2">
        <f t="shared" si="966"/>
        <v>0.26232579085563112</v>
      </c>
      <c r="DF493" s="2">
        <f t="shared" si="967"/>
        <v>0.18711266465751364</v>
      </c>
      <c r="DG493" s="2">
        <f t="shared" si="1034"/>
        <v>54.500362411190281</v>
      </c>
      <c r="DH493" s="2" t="str">
        <f t="shared" si="1035"/>
        <v>excited</v>
      </c>
      <c r="DI493" s="7">
        <v>0.247560714781449</v>
      </c>
      <c r="DJ493" s="7">
        <v>0.75873966283335303</v>
      </c>
      <c r="DK493" s="7">
        <v>3.6185932413664002E-3</v>
      </c>
      <c r="DL493" s="7">
        <v>0.34225199567126502</v>
      </c>
      <c r="DM493" s="7">
        <v>0.14800958067866701</v>
      </c>
      <c r="DN493" s="7">
        <v>0.845963072332093</v>
      </c>
      <c r="DO493" s="7">
        <v>9.1477880996027675E-3</v>
      </c>
      <c r="DP493" s="7">
        <v>0.2132806208721135</v>
      </c>
      <c r="DQ493" s="7">
        <v>-0.511178948051904</v>
      </c>
      <c r="DR493" s="7">
        <v>0.34370511688809668</v>
      </c>
      <c r="DS493" s="7">
        <f t="shared" si="968"/>
        <v>-0.49646559543248381</v>
      </c>
      <c r="DT493" s="7">
        <f t="shared" si="969"/>
        <v>0.11239134083124225</v>
      </c>
      <c r="DU493" s="7">
        <f t="shared" si="1036"/>
        <v>-77.244220350782953</v>
      </c>
      <c r="DV493" s="7" t="str">
        <f t="shared" si="1037"/>
        <v>Calm</v>
      </c>
      <c r="DW493" s="9">
        <v>0.68212499490450296</v>
      </c>
      <c r="DX493" s="9">
        <v>0.24896582112381699</v>
      </c>
      <c r="DY493" s="9">
        <v>-5.2034887408445502E-2</v>
      </c>
      <c r="DZ493" s="9">
        <v>-8.6244667597249196E-4</v>
      </c>
      <c r="EA493" s="9">
        <v>0.40142013792320203</v>
      </c>
      <c r="EB493" s="9">
        <v>0.163124812509227</v>
      </c>
      <c r="EC493" s="9">
        <v>-4.8022814954326032E-2</v>
      </c>
      <c r="ED493" s="9">
        <v>-2.0928567785417768E-3</v>
      </c>
      <c r="EE493" s="9">
        <v>0.43315917378068597</v>
      </c>
      <c r="EF493" s="9">
        <v>-5.6812217641731166E-2</v>
      </c>
      <c r="EG493" s="9">
        <f t="shared" si="970"/>
        <v>0.74687931527247975</v>
      </c>
      <c r="EH493" s="9">
        <f t="shared" si="971"/>
        <v>-5.7266976993033625E-2</v>
      </c>
      <c r="EI493" s="9">
        <f t="shared" si="1038"/>
        <v>94.384575355930139</v>
      </c>
      <c r="EJ493" s="9" t="str">
        <f t="shared" si="1039"/>
        <v>nervous</v>
      </c>
      <c r="EK493" s="1">
        <v>0.40957934347828201</v>
      </c>
      <c r="EL493" s="1">
        <v>0.113500543827893</v>
      </c>
      <c r="EM493" s="1">
        <v>6.0239771197455202E-2</v>
      </c>
      <c r="EN493" s="1">
        <v>0.170422167880007</v>
      </c>
      <c r="EO493" s="1">
        <v>5.4753751384760803E-2</v>
      </c>
      <c r="EP493" s="1">
        <v>-0.13325004330760901</v>
      </c>
      <c r="EQ493" s="1">
        <v>0.12973396009005819</v>
      </c>
      <c r="ER493" s="1">
        <v>-8.6291892133793784</v>
      </c>
      <c r="ES493" s="1">
        <v>0.29607879965038902</v>
      </c>
      <c r="ET493" s="1">
        <v>0.44096885518836348</v>
      </c>
      <c r="EU493" s="1">
        <f t="shared" si="972"/>
        <v>0.15146249712037552</v>
      </c>
      <c r="EV493" s="1">
        <f t="shared" si="973"/>
        <v>5.9980437872190429E-2</v>
      </c>
      <c r="EW493" s="1">
        <f t="shared" si="1040"/>
        <v>68.396012758654166</v>
      </c>
      <c r="EX493" s="1" t="str">
        <f t="shared" si="1041"/>
        <v>alert</v>
      </c>
      <c r="EY493" s="2">
        <v>0.23996582027319399</v>
      </c>
      <c r="EZ493" s="2">
        <v>0.21206771832549401</v>
      </c>
      <c r="FA493" s="2">
        <v>2.11369070312999E-2</v>
      </c>
      <c r="FB493" s="2">
        <v>0.28357119763039002</v>
      </c>
      <c r="FC493" s="2">
        <v>-3.5850044848948902E-2</v>
      </c>
      <c r="FD493" s="2">
        <v>-0.107497638796916</v>
      </c>
      <c r="FE493" s="2">
        <v>0.10355351999309131</v>
      </c>
      <c r="FF493" s="2">
        <v>2.7117814092595456</v>
      </c>
      <c r="FG493" s="2">
        <v>2.7898101947699983E-2</v>
      </c>
      <c r="FH493" s="2">
        <v>0.67408295766347437</v>
      </c>
      <c r="FI493" s="2">
        <f t="shared" si="974"/>
        <v>-6.7689055730218439E-2</v>
      </c>
      <c r="FJ493" s="2">
        <f t="shared" si="975"/>
        <v>-0.11691890546310879</v>
      </c>
      <c r="FK493" s="2">
        <f t="shared" si="1042"/>
        <v>-149.93172434633527</v>
      </c>
      <c r="FL493" s="2" t="str">
        <f t="shared" si="1043"/>
        <v>Depressed</v>
      </c>
      <c r="FM493" s="7">
        <v>0.105604451507708</v>
      </c>
      <c r="FN493" s="7">
        <v>-1.49226449433927E-2</v>
      </c>
      <c r="FO493" s="7">
        <v>-8.1761865788715804E-2</v>
      </c>
      <c r="FP493" s="7">
        <v>-0.108782710367608</v>
      </c>
      <c r="FQ493" s="7">
        <v>-0.21947835956749701</v>
      </c>
      <c r="FR493" s="7">
        <v>9.1446485667733002E-3</v>
      </c>
      <c r="FS493" s="7">
        <v>0.71800351091654013</v>
      </c>
      <c r="FT493" s="7">
        <v>18.827064483424753</v>
      </c>
      <c r="FU493" s="7">
        <v>0.1205270964511007</v>
      </c>
      <c r="FV493" s="7">
        <v>-2.1012437155316448</v>
      </c>
      <c r="FW493" s="7">
        <f t="shared" si="976"/>
        <v>7.0907635571506367E-2</v>
      </c>
      <c r="FX493" s="7">
        <f t="shared" si="977"/>
        <v>-0.662466852226681</v>
      </c>
      <c r="FY493" s="7">
        <f t="shared" si="1044"/>
        <v>173.89056371047141</v>
      </c>
      <c r="FZ493" s="7" t="str">
        <f t="shared" si="1045"/>
        <v>Upset</v>
      </c>
      <c r="GA493" s="4">
        <v>8.8331955357898007E-2</v>
      </c>
      <c r="GB493" s="4">
        <v>0.71039776764598395</v>
      </c>
      <c r="GC493" s="4">
        <v>0.23057992308236799</v>
      </c>
      <c r="GD493" s="4">
        <v>0.24308511731660901</v>
      </c>
      <c r="GE493" s="4">
        <v>-6.7871162398429496E-2</v>
      </c>
      <c r="GF493" s="4">
        <v>0.220411919294762</v>
      </c>
      <c r="GG493" s="4">
        <v>11.269354200452138</v>
      </c>
      <c r="GH493" s="4">
        <v>0.26115447736211994</v>
      </c>
      <c r="GI493" s="4">
        <v>-0.622065812288086</v>
      </c>
      <c r="GJ493" s="4">
        <v>0.59302292973098103</v>
      </c>
      <c r="GK493" s="4">
        <f t="shared" si="978"/>
        <v>-0.4585206107710742</v>
      </c>
      <c r="GL493" s="4">
        <f t="shared" si="979"/>
        <v>-0.64335985063000756</v>
      </c>
      <c r="GM493" s="4">
        <f t="shared" si="1046"/>
        <v>-144.52264335525763</v>
      </c>
      <c r="GN493" s="4" t="str">
        <f t="shared" si="1047"/>
        <v>Depressed</v>
      </c>
      <c r="GO493" s="5">
        <v>0.85221893840284502</v>
      </c>
      <c r="GP493" s="5">
        <v>0.27437836359519202</v>
      </c>
      <c r="GQ493" s="5">
        <v>0.73804675556992405</v>
      </c>
      <c r="GR493" s="5">
        <v>0.727884204938822</v>
      </c>
      <c r="GS493" s="5">
        <v>0.88171501088742599</v>
      </c>
      <c r="GT493" s="5">
        <v>1.2063239810604E-2</v>
      </c>
      <c r="GU493" s="5">
        <v>0.42564871393862452</v>
      </c>
      <c r="GV493" s="5">
        <v>2.5411259966578363</v>
      </c>
      <c r="GW493" s="5">
        <v>0.57784057480765294</v>
      </c>
      <c r="GX493" s="5">
        <v>1.3012022644727586</v>
      </c>
      <c r="GY493" s="5">
        <f t="shared" si="980"/>
        <v>0.83784350396814689</v>
      </c>
      <c r="GZ493" s="5">
        <f t="shared" si="981"/>
        <v>0.4271561605012999</v>
      </c>
      <c r="HA493" s="5">
        <f t="shared" si="1048"/>
        <v>62.986235180065691</v>
      </c>
      <c r="HB493" s="5" t="str">
        <f t="shared" si="1049"/>
        <v>alert</v>
      </c>
      <c r="HC493" s="2">
        <v>0.84353799487523795</v>
      </c>
      <c r="HD493" s="2">
        <v>-0.12359841425165199</v>
      </c>
      <c r="HE493" s="2">
        <v>4.8105202391896702E-2</v>
      </c>
      <c r="HF493" s="2">
        <v>0.20758184464930099</v>
      </c>
      <c r="HG493" s="2">
        <v>0.70639805181731596</v>
      </c>
      <c r="HH493" s="2">
        <v>-9.8972376082727506E-2</v>
      </c>
      <c r="HI493" s="2">
        <v>3.1036895034830345E-2</v>
      </c>
      <c r="HJ493" s="2">
        <v>-0.93265537826163158</v>
      </c>
      <c r="HK493" s="2">
        <v>0.96713640912688992</v>
      </c>
      <c r="HL493" s="2">
        <v>0.35515070142376493</v>
      </c>
      <c r="HM493" s="2">
        <f t="shared" si="982"/>
        <v>0.97486562680095523</v>
      </c>
      <c r="HN493" s="2">
        <f t="shared" si="983"/>
        <v>0.11704015975067983</v>
      </c>
      <c r="HO493" s="2">
        <f t="shared" si="1050"/>
        <v>83.153965557725684</v>
      </c>
      <c r="HP493" s="2" t="str">
        <f t="shared" si="1051"/>
        <v>alert</v>
      </c>
      <c r="HQ493" s="4">
        <v>0.233505799841143</v>
      </c>
      <c r="HR493" s="4">
        <v>0.16402119224079101</v>
      </c>
      <c r="HS493" s="4">
        <v>0.29044025987125099</v>
      </c>
      <c r="HT493" s="4">
        <v>0.69138073071806505</v>
      </c>
      <c r="HU493" s="4">
        <v>-0.20248171896584699</v>
      </c>
      <c r="HV493" s="4">
        <v>-1.9359331970539399E-2</v>
      </c>
      <c r="HW493" s="4">
        <v>9.3617683965788014</v>
      </c>
      <c r="HX493" s="4">
        <v>4.7792882617882473</v>
      </c>
      <c r="HY493" s="4">
        <v>6.9484607600351994E-2</v>
      </c>
      <c r="HZ493" s="4">
        <v>2.4698222011222666</v>
      </c>
      <c r="IA493" s="4">
        <f t="shared" si="984"/>
        <v>0.29775100649684783</v>
      </c>
      <c r="IB493" s="4">
        <f t="shared" si="985"/>
        <v>1</v>
      </c>
      <c r="IC493" s="4">
        <f t="shared" si="1052"/>
        <v>16.580952982914901</v>
      </c>
      <c r="ID493" s="4" t="str">
        <f t="shared" si="1053"/>
        <v>happy</v>
      </c>
      <c r="IE493" s="5">
        <v>0.55086817440011604</v>
      </c>
      <c r="IF493" s="5">
        <v>-1.7625714394155102E-2</v>
      </c>
      <c r="IG493" s="5">
        <v>0.10965603061340801</v>
      </c>
      <c r="IH493" s="5">
        <v>0.31255799433521397</v>
      </c>
      <c r="II493" s="5">
        <v>0.24808514182570801</v>
      </c>
      <c r="IJ493" s="5">
        <v>2.0439539975564101E-2</v>
      </c>
      <c r="IK493" s="5">
        <v>0.13724960944077708</v>
      </c>
      <c r="IL493" s="5">
        <v>111.07937762748719</v>
      </c>
      <c r="IM493" s="5">
        <v>0.5684938887942711</v>
      </c>
      <c r="IN493" s="5">
        <v>0.79178620724220306</v>
      </c>
      <c r="IO493" s="5">
        <f t="shared" si="986"/>
        <v>0.36582738336456777</v>
      </c>
      <c r="IP493" s="5">
        <f t="shared" si="987"/>
        <v>-0.10820905498456312</v>
      </c>
      <c r="IQ493" s="5">
        <f t="shared" si="1054"/>
        <v>106.47783040908909</v>
      </c>
      <c r="IR493" s="5" t="str">
        <f t="shared" si="1055"/>
        <v>nervous</v>
      </c>
      <c r="IS493" s="4">
        <v>0.54513546093960596</v>
      </c>
      <c r="IT493" s="4">
        <v>0.76034649472637195</v>
      </c>
      <c r="IU493" s="4">
        <v>0.86131300044020798</v>
      </c>
      <c r="IV493" s="4">
        <v>0.69042951368139205</v>
      </c>
      <c r="IW493" s="4">
        <v>-5.09879618972615E-2</v>
      </c>
      <c r="IX493" s="4">
        <v>0.67315288884382896</v>
      </c>
      <c r="IY493" s="4">
        <v>1.7430281486993835</v>
      </c>
      <c r="IZ493" s="4">
        <v>0.48163921212288446</v>
      </c>
      <c r="JA493" s="4">
        <v>-0.21521103378676598</v>
      </c>
      <c r="JB493" s="4">
        <v>1.1886357428280154</v>
      </c>
      <c r="JC493" s="4">
        <f t="shared" si="988"/>
        <v>-0.23926697161163557</v>
      </c>
      <c r="JD493" s="4">
        <f t="shared" si="989"/>
        <v>-0.37882801307244796</v>
      </c>
      <c r="JE493" s="4">
        <f t="shared" si="1056"/>
        <v>-147.72358006923261</v>
      </c>
      <c r="JF493" s="4" t="str">
        <f t="shared" si="1057"/>
        <v>Depressed</v>
      </c>
      <c r="JG493" s="5">
        <v>1.3502396817937601</v>
      </c>
      <c r="JH493" s="5">
        <v>0.12339514261362</v>
      </c>
      <c r="JI493" s="5">
        <v>0.21942010691573599</v>
      </c>
      <c r="JJ493" s="5">
        <v>0.118791346509423</v>
      </c>
      <c r="JK493" s="5">
        <v>1.2889381629560499</v>
      </c>
      <c r="JL493" s="5">
        <v>-0.24424195898159101</v>
      </c>
      <c r="JM493" s="5">
        <v>8.3139568389540147E-2</v>
      </c>
      <c r="JN493" s="5">
        <v>-0.98299111287889263</v>
      </c>
      <c r="JO493" s="5">
        <v>1.2268445391801401</v>
      </c>
      <c r="JP493" s="5">
        <v>0.22950832039489175</v>
      </c>
      <c r="JQ493" s="5">
        <f t="shared" si="990"/>
        <v>0.82490634226718385</v>
      </c>
      <c r="JR493" s="5">
        <f t="shared" si="991"/>
        <v>0.17785594507450342</v>
      </c>
      <c r="JS493" s="5">
        <f t="shared" si="1058"/>
        <v>77.832857933794926</v>
      </c>
      <c r="JT493" s="5" t="str">
        <f t="shared" si="1059"/>
        <v>alert</v>
      </c>
      <c r="JU493" s="2">
        <v>0.21879602053164701</v>
      </c>
      <c r="JV493" s="2">
        <v>4.2558505220496902E-2</v>
      </c>
      <c r="JW493" s="2">
        <v>-0.155791548647807</v>
      </c>
      <c r="JX493" s="2">
        <v>-0.180088030329738</v>
      </c>
      <c r="JY493" s="2">
        <v>4.8910282558017798E-2</v>
      </c>
      <c r="JZ493" s="2">
        <v>-0.19721242240537601</v>
      </c>
      <c r="KA493" s="2">
        <v>-0.58194949782570715</v>
      </c>
      <c r="KB493" s="2">
        <v>1.1644582536791097</v>
      </c>
      <c r="KC493" s="2">
        <v>0.17623751531115012</v>
      </c>
      <c r="KD493" s="2">
        <v>-1.285149273810843</v>
      </c>
      <c r="KE493" s="2">
        <f t="shared" si="992"/>
        <v>0.42026113414434962</v>
      </c>
      <c r="KF493" s="2">
        <f t="shared" si="993"/>
        <v>-0.39504213621622852</v>
      </c>
      <c r="KG493" s="2">
        <f t="shared" si="1060"/>
        <v>133.22828924447771</v>
      </c>
      <c r="KH493" s="2" t="str">
        <f t="shared" si="1061"/>
        <v>stressed</v>
      </c>
      <c r="KI493" s="7">
        <v>4.2903955538323803E-2</v>
      </c>
      <c r="KJ493" s="7">
        <v>0.42990489682310801</v>
      </c>
      <c r="KK493" s="7">
        <v>-3.4659737090787901E-2</v>
      </c>
      <c r="KL493" s="7">
        <v>-0.12035977801107201</v>
      </c>
      <c r="KM493" s="7">
        <v>-0.10430912122699</v>
      </c>
      <c r="KN493" s="7">
        <v>0.17439988089297101</v>
      </c>
      <c r="KO493" s="7">
        <v>0.56444334449837974</v>
      </c>
      <c r="KP493" s="7">
        <v>-0.19917065436080456</v>
      </c>
      <c r="KQ493" s="7">
        <v>-0.38700094128478418</v>
      </c>
      <c r="KR493" s="7">
        <v>-0.3278693161678739</v>
      </c>
      <c r="KS493" s="7">
        <f t="shared" si="994"/>
        <v>-0.37846055813809543</v>
      </c>
      <c r="KT493" s="7">
        <f t="shared" si="995"/>
        <v>-0.11147152522840187</v>
      </c>
      <c r="KU493" s="7">
        <f t="shared" si="1062"/>
        <v>-106.41177566507484</v>
      </c>
      <c r="KV493" s="7" t="str">
        <f t="shared" si="1063"/>
        <v>Bored</v>
      </c>
      <c r="KW493" s="2">
        <v>0.135011123235939</v>
      </c>
      <c r="KX493" s="2">
        <v>-4.1302991548332002E-2</v>
      </c>
      <c r="KY493" s="2">
        <v>0.52538470470117304</v>
      </c>
      <c r="KZ493" s="2">
        <v>2.58652080694831E-2</v>
      </c>
      <c r="LA493" s="2">
        <v>5.7084284707540303E-2</v>
      </c>
      <c r="LB493" s="2">
        <v>-8.2562250941828799E-2</v>
      </c>
      <c r="LC493" s="2">
        <v>2.7350195943036719</v>
      </c>
      <c r="LD493" s="2">
        <v>-0.20881732073900955</v>
      </c>
      <c r="LE493" s="2">
        <v>0.266116496960978</v>
      </c>
      <c r="LF493" s="2">
        <v>2.9977690150384211</v>
      </c>
      <c r="LG493" s="2">
        <f t="shared" si="996"/>
        <v>0.30411822425855362</v>
      </c>
      <c r="LH493" s="2">
        <f t="shared" si="997"/>
        <v>1</v>
      </c>
      <c r="LI493" s="2">
        <f t="shared" si="1064"/>
        <v>16.91547231307608</v>
      </c>
      <c r="LJ493" s="2" t="str">
        <f t="shared" si="1065"/>
        <v>happy</v>
      </c>
      <c r="LK493" s="4">
        <v>0.75229845933419404</v>
      </c>
      <c r="LL493" s="4">
        <v>0.97989860526351802</v>
      </c>
      <c r="LM493" s="4">
        <v>0.26238769137437901</v>
      </c>
      <c r="LN493" s="4">
        <v>0.24222401954407599</v>
      </c>
      <c r="LO493" s="4">
        <v>0.83514592022948497</v>
      </c>
      <c r="LP493" s="4">
        <v>0.89825630657071798</v>
      </c>
      <c r="LQ493" s="4">
        <v>0.16528937627817752</v>
      </c>
      <c r="LR493" s="4">
        <v>0.12896913775206975</v>
      </c>
      <c r="LS493" s="4">
        <v>-0.22760014592932398</v>
      </c>
      <c r="LT493" s="4">
        <v>0.29131310820899398</v>
      </c>
      <c r="LU493" s="4">
        <f t="shared" si="998"/>
        <v>-0.14158860980208254</v>
      </c>
      <c r="LV493" s="4">
        <f t="shared" si="999"/>
        <v>0.40519450833756498</v>
      </c>
      <c r="LW493" s="4">
        <f t="shared" si="1066"/>
        <v>-19.261134644956037</v>
      </c>
      <c r="LX493" s="4" t="str">
        <f t="shared" si="1067"/>
        <v>Contented</v>
      </c>
      <c r="LY493" s="5">
        <v>0.63507162333775202</v>
      </c>
      <c r="LZ493" s="5">
        <v>-0.15820286286162</v>
      </c>
      <c r="MA493" s="5">
        <v>0.22446869319522</v>
      </c>
      <c r="MB493" s="5">
        <v>-0.14610703098018499</v>
      </c>
      <c r="MC493" s="5">
        <v>0.345428145980473</v>
      </c>
      <c r="MD493" s="5">
        <v>-0.44485090574574199</v>
      </c>
      <c r="ME493" s="5">
        <v>0.22893293830278078</v>
      </c>
      <c r="MF493" s="5">
        <v>0.24227861359293282</v>
      </c>
      <c r="MG493" s="5">
        <v>0.79327448619937202</v>
      </c>
      <c r="MH493" s="5">
        <v>0.16432542600776454</v>
      </c>
      <c r="MI493" s="5">
        <f t="shared" si="1000"/>
        <v>0.48849310822045244</v>
      </c>
      <c r="MJ493" s="5">
        <f t="shared" si="1001"/>
        <v>1.3497256160102333E-2</v>
      </c>
      <c r="MK493" s="5">
        <f t="shared" si="1068"/>
        <v>88.417297824805587</v>
      </c>
      <c r="ML493" s="5" t="str">
        <f t="shared" si="1069"/>
        <v>alert</v>
      </c>
      <c r="MM493" s="2">
        <v>0.169657238925224</v>
      </c>
      <c r="MN493" s="2">
        <v>0.56291320306705395</v>
      </c>
      <c r="MO493" s="2">
        <v>8.9434558653956997E-2</v>
      </c>
      <c r="MP493" s="2">
        <v>6.9384018833987093E-2</v>
      </c>
      <c r="MQ493" s="2">
        <v>-0.44315780067198501</v>
      </c>
      <c r="MR493" s="2">
        <v>0.79302760377495296</v>
      </c>
      <c r="MS493" s="2">
        <v>-0.32699954282640936</v>
      </c>
      <c r="MT493" s="2">
        <v>5.1170389211593115E-2</v>
      </c>
      <c r="MU493" s="2">
        <v>-0.39325596414182995</v>
      </c>
      <c r="MV493" s="2">
        <v>0.21679632207931507</v>
      </c>
      <c r="MW493" s="2">
        <f t="shared" si="1002"/>
        <v>-4.3103242988234203E-2</v>
      </c>
      <c r="MX493" s="2">
        <f t="shared" si="1003"/>
        <v>8.6074191690874935E-2</v>
      </c>
      <c r="MY493" s="2">
        <f t="shared" si="1070"/>
        <v>-26.600265328030666</v>
      </c>
      <c r="MZ493" s="2" t="str">
        <f t="shared" si="1071"/>
        <v>Contented</v>
      </c>
      <c r="NA493" s="7">
        <v>0.83760146828419402</v>
      </c>
      <c r="NB493" s="7">
        <v>0.63686793660765195</v>
      </c>
      <c r="NC493" s="7">
        <v>0.42624698589112803</v>
      </c>
      <c r="ND493" s="7">
        <v>0.27597008556645197</v>
      </c>
      <c r="NE493" s="7">
        <v>0.99054187652069403</v>
      </c>
      <c r="NF493" s="7">
        <v>1.0903074585827499</v>
      </c>
      <c r="NG493" s="7">
        <v>0.23315840472926372</v>
      </c>
      <c r="NH493" s="7">
        <v>0.15978115849434582</v>
      </c>
      <c r="NI493" s="7">
        <v>0.20073353167654207</v>
      </c>
      <c r="NJ493" s="7">
        <v>0.47625068999589615</v>
      </c>
      <c r="NK493" s="7">
        <f t="shared" si="1004"/>
        <v>0.40521003806104083</v>
      </c>
      <c r="NL493" s="7">
        <f t="shared" si="1005"/>
        <v>0.13708736911290442</v>
      </c>
      <c r="NM493" s="7">
        <f t="shared" si="1072"/>
        <v>71.308711093073171</v>
      </c>
      <c r="NN493" s="7" t="str">
        <f t="shared" si="1073"/>
        <v>alert</v>
      </c>
      <c r="NO493" s="4">
        <v>0.45159878106663598</v>
      </c>
      <c r="NP493" s="4">
        <v>0.49492655629665899</v>
      </c>
      <c r="NQ493" s="4">
        <v>0.393348662450895</v>
      </c>
      <c r="NR493" s="4">
        <v>0.38295796206905097</v>
      </c>
      <c r="NS493" s="4">
        <v>0.16260069426267701</v>
      </c>
      <c r="NT493" s="4">
        <v>0.64435773697010501</v>
      </c>
      <c r="NU493" s="4">
        <v>0.64042494051300647</v>
      </c>
      <c r="NV493" s="4">
        <v>0.33613906935464194</v>
      </c>
      <c r="NW493" s="4">
        <v>-4.3327775230023013E-2</v>
      </c>
      <c r="NX493" s="4">
        <v>0.82016465262565319</v>
      </c>
      <c r="NY493" s="4">
        <f t="shared" si="1006"/>
        <v>-0.17400913978216859</v>
      </c>
      <c r="NZ493" s="4">
        <f t="shared" si="1007"/>
        <v>0.12131345405514327</v>
      </c>
      <c r="OA493" s="4">
        <f t="shared" si="1074"/>
        <v>-55.117058402032583</v>
      </c>
      <c r="OB493" s="4" t="str">
        <f t="shared" si="1075"/>
        <v>Relased</v>
      </c>
      <c r="OC493" s="1">
        <v>0.52275235676799903</v>
      </c>
      <c r="OD493" s="1">
        <v>0.237830660405698</v>
      </c>
      <c r="OE493" s="1">
        <v>1.0236719401368</v>
      </c>
      <c r="OF493" s="1">
        <v>0.70231174180380596</v>
      </c>
      <c r="OG493" s="1">
        <v>-6.3905605025775997E-2</v>
      </c>
      <c r="OH493" s="1">
        <v>-3.1416056248128002E-2</v>
      </c>
      <c r="OI493" s="1">
        <v>2.2309669541082244</v>
      </c>
      <c r="OJ493" s="1">
        <v>3.4024324231810876</v>
      </c>
      <c r="OK493" s="1">
        <v>0.28492169636230102</v>
      </c>
      <c r="OL493" s="1">
        <v>2.2692903246174336</v>
      </c>
      <c r="OM493" s="1">
        <f t="shared" si="1008"/>
        <v>0.45427629520928203</v>
      </c>
      <c r="ON493" s="1">
        <f t="shared" si="1009"/>
        <v>0.29871565886607598</v>
      </c>
      <c r="OO493" s="1">
        <f t="shared" si="1076"/>
        <v>56.672527105081798</v>
      </c>
      <c r="OP493" s="1" t="str">
        <f t="shared" si="1077"/>
        <v>excited</v>
      </c>
      <c r="OQ493" s="2">
        <v>0.17868170642401099</v>
      </c>
      <c r="OR493" s="2">
        <v>0.24812876297872999</v>
      </c>
      <c r="OS493" s="2">
        <v>-0.20331736258095001</v>
      </c>
      <c r="OT493" s="2">
        <v>1.6549991510576099E-2</v>
      </c>
      <c r="OU493" s="2">
        <v>-0.231260808542642</v>
      </c>
      <c r="OV493" s="2">
        <v>-0.176626253559869</v>
      </c>
      <c r="OW493" s="2">
        <v>3.8668854048176304</v>
      </c>
      <c r="OX493" s="2">
        <v>0.23146028922742296</v>
      </c>
      <c r="OY493" s="2">
        <v>-6.9447056554719E-2</v>
      </c>
      <c r="OZ493" s="2">
        <v>-0.43758854212673748</v>
      </c>
      <c r="PA493" s="2">
        <f t="shared" si="1010"/>
        <v>-0.1480498059686215</v>
      </c>
      <c r="PB493" s="2">
        <f t="shared" si="1011"/>
        <v>-0.50123046057731924</v>
      </c>
      <c r="PC493" s="2">
        <f t="shared" si="1078"/>
        <v>-163.54429698474033</v>
      </c>
      <c r="PD493" s="2" t="str">
        <f t="shared" si="1079"/>
        <v>Sad</v>
      </c>
      <c r="PE493" s="1">
        <v>0.57838028118016804</v>
      </c>
      <c r="PF493" s="1">
        <v>0.56177281698307602</v>
      </c>
      <c r="PG493" s="1">
        <v>0.735893452348095</v>
      </c>
      <c r="PH493" s="1">
        <v>0.66478894490891305</v>
      </c>
      <c r="PI493" s="1">
        <v>-0.24414791594048099</v>
      </c>
      <c r="PJ493" s="1">
        <v>-0.42551916014662799</v>
      </c>
      <c r="PK493" s="1">
        <v>2.2017420479921688</v>
      </c>
      <c r="PL493" s="1">
        <v>4.8790539670204369</v>
      </c>
      <c r="PM493" s="1">
        <v>1.6607464197092026E-2</v>
      </c>
      <c r="PN493" s="1">
        <v>1.2285037855999072</v>
      </c>
      <c r="PO493" s="1">
        <f t="shared" si="1012"/>
        <v>0.15805984820263319</v>
      </c>
      <c r="PP493" s="1">
        <f t="shared" si="1013"/>
        <v>-0.40041765380252292</v>
      </c>
      <c r="PQ493" s="1">
        <f t="shared" si="1080"/>
        <v>158.45899337693692</v>
      </c>
      <c r="PR493" s="1" t="str">
        <f t="shared" si="1081"/>
        <v>Upset</v>
      </c>
      <c r="PS493" s="4">
        <v>0.497906471399926</v>
      </c>
      <c r="PT493" s="4">
        <v>0.45134132989921399</v>
      </c>
      <c r="PU493" s="4">
        <v>0.59236753573768297</v>
      </c>
      <c r="PV493" s="4">
        <v>0.57437145386641097</v>
      </c>
      <c r="PW493" s="4">
        <v>0.50144944639768796</v>
      </c>
      <c r="PX493" s="4">
        <v>0.34299127191750101</v>
      </c>
      <c r="PY493" s="4">
        <v>0.59274931502196515</v>
      </c>
      <c r="PZ493" s="4">
        <v>0.72308684366318121</v>
      </c>
      <c r="QA493" s="4">
        <v>4.6565141500712004E-2</v>
      </c>
      <c r="QB493" s="4">
        <v>1.2291195070531589</v>
      </c>
      <c r="QC493" s="4">
        <f t="shared" si="1014"/>
        <v>0.25324431940163938</v>
      </c>
      <c r="QD493" s="4">
        <f t="shared" si="1015"/>
        <v>0.23746284654318939</v>
      </c>
      <c r="QE493" s="4">
        <f t="shared" si="1082"/>
        <v>46.842035944392471</v>
      </c>
      <c r="QF493" s="4" t="str">
        <f t="shared" si="1083"/>
        <v>excited</v>
      </c>
      <c r="QG493" s="2">
        <v>3.7098370855134601E-2</v>
      </c>
      <c r="QH493" s="2">
        <v>0.42759730871825202</v>
      </c>
      <c r="QI493" s="2">
        <v>7.3702561432423694E-2</v>
      </c>
      <c r="QJ493" s="2">
        <v>0.22639168822985201</v>
      </c>
      <c r="QK493" s="2">
        <v>-8.1978506374565094E-2</v>
      </c>
      <c r="QL493" s="2">
        <v>-1.6942102466767701E-2</v>
      </c>
      <c r="QM493" s="2">
        <v>-1.6422089768537969</v>
      </c>
      <c r="QN493" s="2">
        <v>0.55129384647618529</v>
      </c>
      <c r="QO493" s="2">
        <v>-0.3904989378631174</v>
      </c>
      <c r="QP493" s="2">
        <v>0.64578661445223018</v>
      </c>
      <c r="QQ493" s="2">
        <f t="shared" si="1016"/>
        <v>-0.36503872870664589</v>
      </c>
      <c r="QR493" s="2">
        <f t="shared" si="1017"/>
        <v>0.23404376046748809</v>
      </c>
      <c r="QS493" s="2">
        <f t="shared" si="1084"/>
        <v>-57.334128732499984</v>
      </c>
      <c r="QT493" s="2" t="str">
        <f t="shared" si="1085"/>
        <v>Relased</v>
      </c>
      <c r="QU493" s="4">
        <v>0.72197280419240395</v>
      </c>
      <c r="QV493" s="4">
        <v>-0.22333008128484899</v>
      </c>
      <c r="QW493" s="4">
        <v>0.17842679814266499</v>
      </c>
      <c r="QX493" s="4">
        <v>-0.15899352915694001</v>
      </c>
      <c r="QY493" s="4">
        <v>1.2968409437503301</v>
      </c>
      <c r="QZ493" s="4">
        <v>-0.23608053214048899</v>
      </c>
      <c r="RA493" s="4">
        <v>8.838200072913624E-2</v>
      </c>
      <c r="RB493" s="4">
        <v>0.34608153253468354</v>
      </c>
      <c r="RC493" s="4">
        <v>0.94530288547725294</v>
      </c>
      <c r="RD493" s="4">
        <v>3.8972330474233707E-2</v>
      </c>
      <c r="RE493" s="4">
        <f t="shared" si="1018"/>
        <v>0.50335374889490803</v>
      </c>
      <c r="RF493" s="4">
        <f t="shared" si="1019"/>
        <v>2.8491440464582851E-2</v>
      </c>
      <c r="RG493" s="4">
        <f t="shared" si="1086"/>
        <v>86.760331606828572</v>
      </c>
      <c r="RH493" s="4" t="str">
        <f t="shared" si="1087"/>
        <v>alert</v>
      </c>
    </row>
    <row r="494" spans="1:476" x14ac:dyDescent="0.3">
      <c r="A494" s="1">
        <v>0.444349736371624</v>
      </c>
      <c r="B494" s="1">
        <v>0.96807894493948798</v>
      </c>
      <c r="C494" s="1">
        <v>0.18931157691402301</v>
      </c>
      <c r="D494" s="1">
        <v>0.134327648019027</v>
      </c>
      <c r="E494" s="1">
        <v>0.54960446916671002</v>
      </c>
      <c r="F494" s="1">
        <v>0.62733144483369396</v>
      </c>
      <c r="G494" s="1">
        <v>0.19046307753332584</v>
      </c>
      <c r="H494" s="1">
        <v>8.41962976298056E-2</v>
      </c>
      <c r="I494" s="1">
        <v>-0.52372920856786398</v>
      </c>
      <c r="J494" s="1">
        <v>0.22913668436173792</v>
      </c>
      <c r="K494" s="17">
        <f t="shared" si="952"/>
        <v>-0.43434857798510706</v>
      </c>
      <c r="L494" s="18">
        <f t="shared" si="953"/>
        <v>6.56837003848314E-2</v>
      </c>
      <c r="M494" s="18">
        <f t="shared" si="1020"/>
        <v>-81.400689434504443</v>
      </c>
      <c r="N494" s="18" t="str">
        <f t="shared" si="1021"/>
        <v>Calm</v>
      </c>
      <c r="O494" s="9">
        <v>0.11873773179045299</v>
      </c>
      <c r="P494" s="9">
        <v>0.29735167578086602</v>
      </c>
      <c r="Q494" s="9">
        <v>-3.1055656213687399E-2</v>
      </c>
      <c r="R494" s="9">
        <v>0.199121939813553</v>
      </c>
      <c r="S494" s="9">
        <v>-0.10969478362178001</v>
      </c>
      <c r="T494" s="9">
        <v>-7.1917244115457996E-2</v>
      </c>
      <c r="U494" s="9">
        <v>-3.4342402095449232</v>
      </c>
      <c r="V494" s="9">
        <v>0.8832809537679307</v>
      </c>
      <c r="W494" s="9">
        <v>-0.17861394399041303</v>
      </c>
      <c r="X494" s="9">
        <v>0.40391867839379819</v>
      </c>
      <c r="Y494" s="9">
        <f t="shared" si="954"/>
        <v>7.410366925569134E-2</v>
      </c>
      <c r="Z494" s="9">
        <f t="shared" si="955"/>
        <v>0.13807504635300782</v>
      </c>
      <c r="AA494" s="9">
        <f t="shared" si="1022"/>
        <v>28.222066118804133</v>
      </c>
      <c r="AB494" s="9" t="str">
        <f t="shared" si="1023"/>
        <v>happy</v>
      </c>
      <c r="AC494" s="2">
        <v>0.21705053480316999</v>
      </c>
      <c r="AD494" s="2">
        <v>0.29516470857416299</v>
      </c>
      <c r="AE494" s="2">
        <v>0.13099583701192799</v>
      </c>
      <c r="AF494" s="2">
        <v>-2.6946676678521301E-2</v>
      </c>
      <c r="AG494" s="2">
        <v>-7.5011797550470105E-2</v>
      </c>
      <c r="AH494" s="2">
        <v>0.170052126692122</v>
      </c>
      <c r="AI494" s="2">
        <v>0.92225430573122058</v>
      </c>
      <c r="AJ494" s="2">
        <v>-5.7922832184474408E-2</v>
      </c>
      <c r="AK494" s="2">
        <v>-7.8114173770993001E-2</v>
      </c>
      <c r="AL494" s="2">
        <v>0.20313561862655641</v>
      </c>
      <c r="AM494" s="2">
        <f t="shared" si="956"/>
        <v>0.11114628931531634</v>
      </c>
      <c r="AN494" s="2">
        <f t="shared" si="957"/>
        <v>-7.0774983425579974E-3</v>
      </c>
      <c r="AO494" s="2">
        <f t="shared" si="1024"/>
        <v>93.643522676435794</v>
      </c>
      <c r="AP494" s="2" t="str">
        <f t="shared" si="1025"/>
        <v>nervous</v>
      </c>
      <c r="AQ494" s="9">
        <v>0.20246978220860301</v>
      </c>
      <c r="AR494" s="9">
        <v>0.53365743685626599</v>
      </c>
      <c r="AS494" s="9">
        <v>-0.134491546911648</v>
      </c>
      <c r="AT494" s="9">
        <v>-7.1858764589073004E-2</v>
      </c>
      <c r="AU494" s="9">
        <v>-0.314271452580144</v>
      </c>
      <c r="AV494" s="9">
        <v>0.397630533367134</v>
      </c>
      <c r="AW494" s="9">
        <v>1.2029475629899238</v>
      </c>
      <c r="AX494" s="9">
        <v>-7.7160627954675848E-2</v>
      </c>
      <c r="AY494" s="9">
        <v>-0.33118765464766298</v>
      </c>
      <c r="AZ494" s="9">
        <v>-0.28031881739525377</v>
      </c>
      <c r="BA494" s="9">
        <f t="shared" si="958"/>
        <v>-0.16268761072929816</v>
      </c>
      <c r="BB494" s="9">
        <f t="shared" si="959"/>
        <v>-5.0114080499045865E-2</v>
      </c>
      <c r="BC494" s="9">
        <f t="shared" si="1026"/>
        <v>-107.12085766264433</v>
      </c>
      <c r="BD494" s="9" t="str">
        <f t="shared" si="1027"/>
        <v>Bored</v>
      </c>
      <c r="BE494" s="4">
        <v>4.5064761492675701E-2</v>
      </c>
      <c r="BF494" s="4">
        <v>0.72438984846143195</v>
      </c>
      <c r="BG494" s="4">
        <v>8.5046656013232996E-2</v>
      </c>
      <c r="BH494" s="4">
        <v>0.17938828383018601</v>
      </c>
      <c r="BI494" s="4">
        <v>-0.120874778311088</v>
      </c>
      <c r="BJ494" s="4">
        <v>0.53572441215931499</v>
      </c>
      <c r="BK494" s="4">
        <v>-1.1218392975290483</v>
      </c>
      <c r="BL494" s="4">
        <v>0.1423587443108669</v>
      </c>
      <c r="BM494" s="4">
        <v>-0.67932508696875626</v>
      </c>
      <c r="BN494" s="4">
        <v>0.34366541758608821</v>
      </c>
      <c r="BO494" s="4">
        <f t="shared" si="960"/>
        <v>-0.69246572149841978</v>
      </c>
      <c r="BP494" s="4">
        <f t="shared" si="961"/>
        <v>0.13212023022460051</v>
      </c>
      <c r="BQ494" s="4">
        <f t="shared" si="1028"/>
        <v>-79.19797782253147</v>
      </c>
      <c r="BR494" s="4" t="str">
        <f t="shared" si="1029"/>
        <v>Calm</v>
      </c>
      <c r="BS494" s="5">
        <v>0.316470492147777</v>
      </c>
      <c r="BT494" s="5">
        <v>0.64186697370976398</v>
      </c>
      <c r="BU494" s="5">
        <v>0.34594080735958899</v>
      </c>
      <c r="BV494" s="5">
        <v>0.125600869403306</v>
      </c>
      <c r="BW494" s="5">
        <v>-5.3747839130870903E-2</v>
      </c>
      <c r="BX494" s="5">
        <v>0.62902078285707397</v>
      </c>
      <c r="BY494" s="5">
        <v>1.3167528699450513</v>
      </c>
      <c r="BZ494" s="5">
        <v>9.8829238659598695E-2</v>
      </c>
      <c r="CA494" s="5">
        <v>-0.32539648156198697</v>
      </c>
      <c r="CB494" s="5">
        <v>0.49204136701568829</v>
      </c>
      <c r="CC494" s="5">
        <f t="shared" si="962"/>
        <v>-0.18244034433866074</v>
      </c>
      <c r="CD494" s="5">
        <f t="shared" si="963"/>
        <v>0.10483683889088691</v>
      </c>
      <c r="CE494" s="5">
        <f t="shared" si="1030"/>
        <v>-60.116762600133093</v>
      </c>
      <c r="CF494" s="5" t="str">
        <f t="shared" si="1031"/>
        <v>Calm</v>
      </c>
      <c r="CG494" s="4">
        <v>0.37402899891673402</v>
      </c>
      <c r="CH494" s="4">
        <v>0.69654211045959802</v>
      </c>
      <c r="CI494" s="4">
        <v>0.653840823409223</v>
      </c>
      <c r="CJ494" s="4">
        <v>0.54202844329053701</v>
      </c>
      <c r="CK494" s="4">
        <v>-6.6088244731945606E-2</v>
      </c>
      <c r="CL494" s="4">
        <v>0.52587483168659499</v>
      </c>
      <c r="CM494" s="4">
        <v>2.1232682408021502</v>
      </c>
      <c r="CN494" s="4">
        <v>0.44340717524652401</v>
      </c>
      <c r="CO494" s="4">
        <v>-0.32251311154286399</v>
      </c>
      <c r="CP494" s="4">
        <v>1.1170386125928815</v>
      </c>
      <c r="CQ494" s="4">
        <f t="shared" si="964"/>
        <v>-2.3963991610285507E-2</v>
      </c>
      <c r="CR494" s="4">
        <f t="shared" si="965"/>
        <v>-0.28189313716300712</v>
      </c>
      <c r="CS494" s="4">
        <f t="shared" si="1032"/>
        <v>-175.1409165699535</v>
      </c>
      <c r="CT494" s="4" t="str">
        <f t="shared" si="1033"/>
        <v>Sad</v>
      </c>
      <c r="CU494" s="2">
        <v>0.28535238734080598</v>
      </c>
      <c r="CV494" s="2">
        <v>6.6536425552213299E-2</v>
      </c>
      <c r="CW494" s="2">
        <v>-0.15805842669098799</v>
      </c>
      <c r="CX494" s="2">
        <v>9.6241855081817304E-2</v>
      </c>
      <c r="CY494" s="2">
        <v>-0.28903908175503201</v>
      </c>
      <c r="CZ494" s="2">
        <v>-0.23660781580336901</v>
      </c>
      <c r="DA494" s="2">
        <v>42.87266828546462</v>
      </c>
      <c r="DB494" s="2">
        <v>-0.56589091757108922</v>
      </c>
      <c r="DC494" s="2">
        <v>0.21881596178859269</v>
      </c>
      <c r="DD494" s="2">
        <v>-0.17567074980574637</v>
      </c>
      <c r="DE494" s="2">
        <f t="shared" si="966"/>
        <v>0.25134581855994975</v>
      </c>
      <c r="DF494" s="2">
        <f t="shared" si="967"/>
        <v>5.2149624586872667E-2</v>
      </c>
      <c r="DG494" s="2">
        <f t="shared" si="1034"/>
        <v>78.278491506597035</v>
      </c>
      <c r="DH494" s="2" t="str">
        <f t="shared" si="1035"/>
        <v>alert</v>
      </c>
      <c r="DI494" s="7">
        <v>0.247560714781449</v>
      </c>
      <c r="DJ494" s="7">
        <v>0.75873966283335303</v>
      </c>
      <c r="DK494" s="7">
        <v>3.6185932413664002E-3</v>
      </c>
      <c r="DL494" s="7">
        <v>0.34225199567126502</v>
      </c>
      <c r="DM494" s="7">
        <v>0.14800958067866701</v>
      </c>
      <c r="DN494" s="7">
        <v>0.845963072332093</v>
      </c>
      <c r="DO494" s="7">
        <v>9.1477880996027675E-3</v>
      </c>
      <c r="DP494" s="7">
        <v>0.2132806208721135</v>
      </c>
      <c r="DQ494" s="7">
        <v>-0.511178948051904</v>
      </c>
      <c r="DR494" s="7">
        <v>0.34370511688809668</v>
      </c>
      <c r="DS494" s="7">
        <f t="shared" si="968"/>
        <v>-0.49646559543248381</v>
      </c>
      <c r="DT494" s="7">
        <f t="shared" si="969"/>
        <v>0.11239134083124225</v>
      </c>
      <c r="DU494" s="7">
        <f t="shared" si="1036"/>
        <v>-77.244220350782953</v>
      </c>
      <c r="DV494" s="7" t="str">
        <f t="shared" si="1037"/>
        <v>Calm</v>
      </c>
      <c r="DW494" s="9">
        <v>0.68212499490450296</v>
      </c>
      <c r="DX494" s="9">
        <v>0.24896582112381699</v>
      </c>
      <c r="DY494" s="9">
        <v>-5.2034887408445502E-2</v>
      </c>
      <c r="DZ494" s="9">
        <v>-8.6244667597249196E-4</v>
      </c>
      <c r="EA494" s="9">
        <v>0.40142013792320203</v>
      </c>
      <c r="EB494" s="9">
        <v>0.163124812509227</v>
      </c>
      <c r="EC494" s="9">
        <v>-4.8022814954326032E-2</v>
      </c>
      <c r="ED494" s="9">
        <v>-2.0928567785417768E-3</v>
      </c>
      <c r="EE494" s="9">
        <v>0.43315917378068597</v>
      </c>
      <c r="EF494" s="9">
        <v>-5.6812217641731166E-2</v>
      </c>
      <c r="EG494" s="9">
        <f t="shared" si="970"/>
        <v>0.74687931527247975</v>
      </c>
      <c r="EH494" s="9">
        <f t="shared" si="971"/>
        <v>-5.7266976993033625E-2</v>
      </c>
      <c r="EI494" s="9">
        <f t="shared" si="1038"/>
        <v>94.384575355930139</v>
      </c>
      <c r="EJ494" s="9" t="str">
        <f t="shared" si="1039"/>
        <v>nervous</v>
      </c>
      <c r="EK494" s="1">
        <v>0.32792854424631801</v>
      </c>
      <c r="EL494" s="1">
        <v>2.7630206544020101E-2</v>
      </c>
      <c r="EM494" s="1">
        <v>4.4267097663994497E-2</v>
      </c>
      <c r="EN494" s="1">
        <v>8.3171839529368199E-2</v>
      </c>
      <c r="EO494" s="1">
        <v>-0.17065891768962699</v>
      </c>
      <c r="EP494" s="1">
        <v>-0.30777076708955797</v>
      </c>
      <c r="EQ494" s="1">
        <v>0.28147264435728486</v>
      </c>
      <c r="ER494" s="1">
        <v>-0.29689324304699644</v>
      </c>
      <c r="ES494" s="1">
        <v>0.30029833770229791</v>
      </c>
      <c r="ET494" s="1">
        <v>0.35841878989081455</v>
      </c>
      <c r="EU494" s="1">
        <f t="shared" si="972"/>
        <v>0.15767408848671938</v>
      </c>
      <c r="EV494" s="1">
        <f t="shared" si="973"/>
        <v>2.8132453198939089E-2</v>
      </c>
      <c r="EW494" s="1">
        <f t="shared" si="1040"/>
        <v>79.883651325628364</v>
      </c>
      <c r="EX494" s="1" t="str">
        <f t="shared" si="1041"/>
        <v>alert</v>
      </c>
      <c r="EY494" s="2">
        <v>0.26383369142922503</v>
      </c>
      <c r="EZ494" s="2">
        <v>0.22803732906981899</v>
      </c>
      <c r="FA494" s="2">
        <v>5.3956055262336898E-2</v>
      </c>
      <c r="FB494" s="2">
        <v>0.32215168716868903</v>
      </c>
      <c r="FC494" s="2">
        <v>0.11926615751786999</v>
      </c>
      <c r="FD494" s="2">
        <v>7.8341683238231596E-2</v>
      </c>
      <c r="FE494" s="2">
        <v>0.14084071139842205</v>
      </c>
      <c r="FF494" s="2">
        <v>1.0514809246946057</v>
      </c>
      <c r="FG494" s="2">
        <v>3.5796362359406031E-2</v>
      </c>
      <c r="FH494" s="2">
        <v>0.76464708583448027</v>
      </c>
      <c r="FI494" s="2">
        <f t="shared" si="974"/>
        <v>-6.0124661998491535E-2</v>
      </c>
      <c r="FJ494" s="2">
        <f t="shared" si="975"/>
        <v>-7.2310093689174848E-2</v>
      </c>
      <c r="FK494" s="2">
        <f t="shared" si="1042"/>
        <v>-140.25703020286173</v>
      </c>
      <c r="FL494" s="2" t="str">
        <f t="shared" si="1043"/>
        <v>Depressed</v>
      </c>
      <c r="FM494" s="7">
        <v>0.10744248664435201</v>
      </c>
      <c r="FN494" s="7">
        <v>0.809197094600827</v>
      </c>
      <c r="FO494" s="7">
        <v>-0.16892206001305801</v>
      </c>
      <c r="FP494" s="7">
        <v>-4.4813773021338599E-2</v>
      </c>
      <c r="FQ494" s="7">
        <v>-0.23989730385637301</v>
      </c>
      <c r="FR494" s="7">
        <v>0.65835929409584704</v>
      </c>
      <c r="FS494" s="7">
        <v>1.2753183581285965</v>
      </c>
      <c r="FT494" s="7">
        <v>-3.0536321034408346E-2</v>
      </c>
      <c r="FU494" s="7">
        <v>-0.70175460795647504</v>
      </c>
      <c r="FV494" s="7">
        <v>-0.23317325305116562</v>
      </c>
      <c r="FW494" s="7">
        <f t="shared" si="976"/>
        <v>-1</v>
      </c>
      <c r="FX494" s="7">
        <f t="shared" si="977"/>
        <v>7.7141627148336278E-2</v>
      </c>
      <c r="FY494" s="7">
        <f t="shared" si="1044"/>
        <v>-85.588846506578889</v>
      </c>
      <c r="FZ494" s="7" t="str">
        <f t="shared" si="1045"/>
        <v>Calm</v>
      </c>
      <c r="GA494" s="4">
        <v>0.26654611930029098</v>
      </c>
      <c r="GB494" s="4">
        <v>0.50738867913119801</v>
      </c>
      <c r="GC494" s="4">
        <v>0.29572771052739499</v>
      </c>
      <c r="GD494" s="4">
        <v>0.183498595510448</v>
      </c>
      <c r="GE494" s="4">
        <v>-4.5198346178123197E-2</v>
      </c>
      <c r="GF494" s="4">
        <v>0.14176301665924901</v>
      </c>
      <c r="GG494" s="4">
        <v>1.3360320113280513</v>
      </c>
      <c r="GH494" s="4">
        <v>0.28267444528048075</v>
      </c>
      <c r="GI494" s="4">
        <v>-0.24084255983090702</v>
      </c>
      <c r="GJ494" s="4">
        <v>0.61920759605211817</v>
      </c>
      <c r="GK494" s="4">
        <f t="shared" si="978"/>
        <v>-4.829770077980855E-2</v>
      </c>
      <c r="GL494" s="4">
        <f t="shared" si="979"/>
        <v>-0.61975573474529344</v>
      </c>
      <c r="GM494" s="4">
        <f t="shared" si="1046"/>
        <v>-175.54393347344532</v>
      </c>
      <c r="GN494" s="4" t="str">
        <f t="shared" si="1047"/>
        <v>Sad</v>
      </c>
      <c r="GO494" s="5">
        <v>0.85221893840284502</v>
      </c>
      <c r="GP494" s="5">
        <v>0.27437836359519202</v>
      </c>
      <c r="GQ494" s="5">
        <v>0.73804675556992405</v>
      </c>
      <c r="GR494" s="5">
        <v>0.727884204938822</v>
      </c>
      <c r="GS494" s="5">
        <v>0.88171501088742599</v>
      </c>
      <c r="GT494" s="5">
        <v>1.2063239810604E-2</v>
      </c>
      <c r="GU494" s="5">
        <v>0.42564871393862452</v>
      </c>
      <c r="GV494" s="5">
        <v>2.5411259966578363</v>
      </c>
      <c r="GW494" s="5">
        <v>0.57784057480765294</v>
      </c>
      <c r="GX494" s="5">
        <v>1.3012022644727586</v>
      </c>
      <c r="GY494" s="5">
        <f t="shared" si="980"/>
        <v>0.83784350396814689</v>
      </c>
      <c r="GZ494" s="5">
        <f t="shared" si="981"/>
        <v>0.4271561605012999</v>
      </c>
      <c r="HA494" s="5">
        <f t="shared" si="1048"/>
        <v>62.986235180065691</v>
      </c>
      <c r="HB494" s="5" t="str">
        <f t="shared" si="1049"/>
        <v>alert</v>
      </c>
      <c r="HC494" s="2">
        <v>0.87511081830347903</v>
      </c>
      <c r="HD494" s="2">
        <v>9.5286191416274202E-2</v>
      </c>
      <c r="HE494" s="2">
        <v>0.155851797943166</v>
      </c>
      <c r="HF494" s="2">
        <v>0.32261825269094002</v>
      </c>
      <c r="HG494" s="2">
        <v>0.90120358553976598</v>
      </c>
      <c r="HH494" s="2">
        <v>0.84070385699841299</v>
      </c>
      <c r="HI494" s="2">
        <v>8.7738858394642336E-2</v>
      </c>
      <c r="HJ494" s="2">
        <v>0.34468128505999357</v>
      </c>
      <c r="HK494" s="2">
        <v>0.77982462688720489</v>
      </c>
      <c r="HL494" s="2">
        <v>0.49306628713982359</v>
      </c>
      <c r="HM494" s="2">
        <f t="shared" si="982"/>
        <v>0.78092498271015254</v>
      </c>
      <c r="HN494" s="2">
        <f t="shared" si="983"/>
        <v>0.16328074656634839</v>
      </c>
      <c r="HO494" s="2">
        <f t="shared" si="1050"/>
        <v>78.190367858837476</v>
      </c>
      <c r="HP494" s="2" t="str">
        <f t="shared" si="1051"/>
        <v>alert</v>
      </c>
      <c r="HQ494" s="4">
        <v>0.122659155112411</v>
      </c>
      <c r="HR494" s="4">
        <v>0.34427921102373599</v>
      </c>
      <c r="HS494" s="4">
        <v>0.30554395268448198</v>
      </c>
      <c r="HT494" s="4">
        <v>0.67346712949244703</v>
      </c>
      <c r="HU494" s="4">
        <v>-0.244933385119286</v>
      </c>
      <c r="HV494" s="4">
        <v>2.5561341277768601E-2</v>
      </c>
      <c r="HW494" s="4">
        <v>-2.4988417646735739</v>
      </c>
      <c r="HX494" s="4">
        <v>1.8209661577171163</v>
      </c>
      <c r="HY494" s="4">
        <v>-0.221620055911325</v>
      </c>
      <c r="HZ494" s="4">
        <v>2.0966601872493706</v>
      </c>
      <c r="IA494" s="4">
        <f t="shared" si="984"/>
        <v>-3.8551073872389652E-2</v>
      </c>
      <c r="IB494" s="4">
        <f t="shared" si="985"/>
        <v>0.74699912948398395</v>
      </c>
      <c r="IC494" s="4">
        <f t="shared" si="1052"/>
        <v>-2.9542952604211976</v>
      </c>
      <c r="ID494" s="4" t="str">
        <f t="shared" si="1053"/>
        <v>Contented</v>
      </c>
      <c r="IE494" s="5">
        <v>0.355596547589699</v>
      </c>
      <c r="IF494" s="5">
        <v>0.146758117638594</v>
      </c>
      <c r="IG494" s="5">
        <v>0.127904969819577</v>
      </c>
      <c r="IH494" s="5">
        <v>0.25924549393874202</v>
      </c>
      <c r="II494" s="5">
        <v>5.9775933393774197E-2</v>
      </c>
      <c r="IJ494" s="5">
        <v>-0.110091978661281</v>
      </c>
      <c r="IK494" s="5">
        <v>0.30792836712903487</v>
      </c>
      <c r="IL494" s="5">
        <v>7.070433407213911</v>
      </c>
      <c r="IM494" s="5">
        <v>0.20883842995110499</v>
      </c>
      <c r="IN494" s="5">
        <v>0.77067158037117089</v>
      </c>
      <c r="IO494" s="5">
        <f t="shared" si="986"/>
        <v>2.6226897867288823E-2</v>
      </c>
      <c r="IP494" s="5">
        <f t="shared" si="987"/>
        <v>-0.1191588480928778</v>
      </c>
      <c r="IQ494" s="5">
        <f t="shared" si="1054"/>
        <v>167.58710028265014</v>
      </c>
      <c r="IR494" s="5" t="str">
        <f t="shared" si="1055"/>
        <v>Upset</v>
      </c>
      <c r="IS494" s="4">
        <v>0.54513546093960596</v>
      </c>
      <c r="IT494" s="4">
        <v>0.76034649472637195</v>
      </c>
      <c r="IU494" s="4">
        <v>0.86131300044020798</v>
      </c>
      <c r="IV494" s="4">
        <v>0.69042951368139205</v>
      </c>
      <c r="IW494" s="4">
        <v>-5.09879618972615E-2</v>
      </c>
      <c r="IX494" s="4">
        <v>0.67315288884382896</v>
      </c>
      <c r="IY494" s="4">
        <v>1.7430281486993835</v>
      </c>
      <c r="IZ494" s="4">
        <v>0.48163921212288446</v>
      </c>
      <c r="JA494" s="4">
        <v>-0.21521103378676598</v>
      </c>
      <c r="JB494" s="4">
        <v>1.1886357428280154</v>
      </c>
      <c r="JC494" s="4">
        <f t="shared" si="988"/>
        <v>-0.23926697161163557</v>
      </c>
      <c r="JD494" s="4">
        <f t="shared" si="989"/>
        <v>-0.37882801307244796</v>
      </c>
      <c r="JE494" s="4">
        <f t="shared" si="1056"/>
        <v>-147.72358006923261</v>
      </c>
      <c r="JF494" s="4" t="str">
        <f t="shared" si="1057"/>
        <v>Depressed</v>
      </c>
      <c r="JG494" s="5">
        <v>1.3502396817937601</v>
      </c>
      <c r="JH494" s="5">
        <v>0.12339514261362</v>
      </c>
      <c r="JI494" s="5">
        <v>0.21942010691573599</v>
      </c>
      <c r="JJ494" s="5">
        <v>0.118791346509423</v>
      </c>
      <c r="JK494" s="5">
        <v>1.2889381629560499</v>
      </c>
      <c r="JL494" s="5">
        <v>-0.24424195898159101</v>
      </c>
      <c r="JM494" s="5">
        <v>8.3139568389540147E-2</v>
      </c>
      <c r="JN494" s="5">
        <v>-0.98299111287889263</v>
      </c>
      <c r="JO494" s="5">
        <v>1.2268445391801401</v>
      </c>
      <c r="JP494" s="5">
        <v>0.22950832039489175</v>
      </c>
      <c r="JQ494" s="5">
        <f t="shared" si="990"/>
        <v>0.82490634226718385</v>
      </c>
      <c r="JR494" s="5">
        <f t="shared" si="991"/>
        <v>0.17785594507450342</v>
      </c>
      <c r="JS494" s="5">
        <f t="shared" si="1058"/>
        <v>77.832857933794926</v>
      </c>
      <c r="JT494" s="5" t="str">
        <f t="shared" si="1059"/>
        <v>alert</v>
      </c>
      <c r="JU494" s="2">
        <v>0.18839015014301</v>
      </c>
      <c r="JV494" s="2">
        <v>0.17486132392529</v>
      </c>
      <c r="JW494" s="2">
        <v>-0.15961924900192201</v>
      </c>
      <c r="JX494" s="2">
        <v>-0.17759122922846099</v>
      </c>
      <c r="JY494" s="2">
        <v>4.70519364545244E-2</v>
      </c>
      <c r="JZ494" s="2">
        <v>-0.16808579005757299</v>
      </c>
      <c r="KA494" s="2">
        <v>-0.67795546373480697</v>
      </c>
      <c r="KB494" s="2">
        <v>-26.210662170049734</v>
      </c>
      <c r="KC494" s="2">
        <v>1.3528826217720002E-2</v>
      </c>
      <c r="KD494" s="2">
        <v>-0.92831138289332671</v>
      </c>
      <c r="KE494" s="2">
        <f t="shared" si="992"/>
        <v>0.24969118253933331</v>
      </c>
      <c r="KF494" s="2">
        <f t="shared" si="993"/>
        <v>-0.23156583457304603</v>
      </c>
      <c r="KG494" s="2">
        <f t="shared" si="1060"/>
        <v>132.84311647786274</v>
      </c>
      <c r="KH494" s="2" t="str">
        <f t="shared" si="1061"/>
        <v>stressed</v>
      </c>
      <c r="KI494" s="7">
        <v>0.102827365162698</v>
      </c>
      <c r="KJ494" s="7">
        <v>0.44547066638724198</v>
      </c>
      <c r="KK494" s="7">
        <v>-4.1144896200205401E-2</v>
      </c>
      <c r="KL494" s="7">
        <v>-4.3015061487430298E-2</v>
      </c>
      <c r="KM494" s="7">
        <v>-4.3535360757354701E-4</v>
      </c>
      <c r="KN494" s="7">
        <v>0.253537154658103</v>
      </c>
      <c r="KO494" s="7">
        <v>-0.40183697512431776</v>
      </c>
      <c r="KP494" s="7">
        <v>-6.1537310731520252E-2</v>
      </c>
      <c r="KQ494" s="7">
        <v>-0.34264330122454401</v>
      </c>
      <c r="KR494" s="7">
        <v>-0.153493087417678</v>
      </c>
      <c r="KS494" s="7">
        <f t="shared" si="994"/>
        <v>-0.33543581762085495</v>
      </c>
      <c r="KT494" s="7">
        <f t="shared" si="995"/>
        <v>-5.2709607330809538E-2</v>
      </c>
      <c r="KU494" s="7">
        <f t="shared" si="1062"/>
        <v>-98.930300813664289</v>
      </c>
      <c r="KV494" s="7" t="str">
        <f t="shared" si="1063"/>
        <v>Bored</v>
      </c>
      <c r="KW494" s="2">
        <v>0.110799922103141</v>
      </c>
      <c r="KX494" s="2">
        <v>-4.1302991548332002E-2</v>
      </c>
      <c r="KY494" s="2">
        <v>0.57558350793311197</v>
      </c>
      <c r="KZ494" s="2">
        <v>2.58652080694831E-2</v>
      </c>
      <c r="LA494" s="2">
        <v>0.136880082583727</v>
      </c>
      <c r="LB494" s="2">
        <v>-8.2562250941828799E-2</v>
      </c>
      <c r="LC494" s="2">
        <v>2.3238997781060258</v>
      </c>
      <c r="LD494" s="2">
        <v>-0.20881732073900955</v>
      </c>
      <c r="LE494" s="2">
        <v>0.266116496960978</v>
      </c>
      <c r="LF494" s="2">
        <v>2.9977690150384211</v>
      </c>
      <c r="LG494" s="2">
        <f t="shared" si="996"/>
        <v>0.30411822425855362</v>
      </c>
      <c r="LH494" s="2">
        <f t="shared" si="997"/>
        <v>1</v>
      </c>
      <c r="LI494" s="2">
        <f t="shared" si="1064"/>
        <v>16.91547231307608</v>
      </c>
      <c r="LJ494" s="2" t="str">
        <f t="shared" si="1065"/>
        <v>happy</v>
      </c>
      <c r="LK494" s="4">
        <v>0.71105779845359895</v>
      </c>
      <c r="LL494" s="4">
        <v>0.97989860526351802</v>
      </c>
      <c r="LM494" s="4">
        <v>4.7305801882734901E-2</v>
      </c>
      <c r="LN494" s="4">
        <v>0.17262850674479199</v>
      </c>
      <c r="LO494" s="4">
        <v>0.28304065261396799</v>
      </c>
      <c r="LP494" s="4">
        <v>0.80779696988598304</v>
      </c>
      <c r="LQ494" s="4">
        <v>4.7586636748033331E-2</v>
      </c>
      <c r="LR494" s="4">
        <v>9.6564822973483858E-2</v>
      </c>
      <c r="LS494" s="4">
        <v>-0.26884080680991906</v>
      </c>
      <c r="LT494" s="4">
        <v>0.13006503783542847</v>
      </c>
      <c r="LU494" s="4">
        <f t="shared" si="998"/>
        <v>-0.17241692787087215</v>
      </c>
      <c r="LV494" s="4">
        <f t="shared" si="999"/>
        <v>0.33586727480324496</v>
      </c>
      <c r="LW494" s="4">
        <f t="shared" si="1066"/>
        <v>-27.173624327674506</v>
      </c>
      <c r="LX494" s="4" t="str">
        <f t="shared" si="1067"/>
        <v>Contented</v>
      </c>
      <c r="LY494" s="5">
        <v>0.64871175931168701</v>
      </c>
      <c r="LZ494" s="5">
        <v>-0.18272408374082699</v>
      </c>
      <c r="MA494" s="5">
        <v>0.121779332988233</v>
      </c>
      <c r="MB494" s="5">
        <v>-0.123003778792292</v>
      </c>
      <c r="MC494" s="5">
        <v>0.62097730164138698</v>
      </c>
      <c r="MD494" s="5">
        <v>-0.46557505049245401</v>
      </c>
      <c r="ME494" s="5">
        <v>9.5912721258558431E-2</v>
      </c>
      <c r="MF494" s="5">
        <v>0.18973306039929227</v>
      </c>
      <c r="MG494" s="5">
        <v>0.83143584305251395</v>
      </c>
      <c r="MH494" s="5">
        <v>-2.6276355969264476E-3</v>
      </c>
      <c r="MI494" s="5">
        <f t="shared" si="1000"/>
        <v>0.52497833233420166</v>
      </c>
      <c r="MJ494" s="5">
        <f t="shared" si="1001"/>
        <v>-4.5336478631557875E-2</v>
      </c>
      <c r="MK494" s="5">
        <f t="shared" si="1068"/>
        <v>94.935746872700264</v>
      </c>
      <c r="ML494" s="5" t="str">
        <f t="shared" si="1069"/>
        <v>nervous</v>
      </c>
      <c r="MM494" s="2">
        <v>3.2580607716381701E-2</v>
      </c>
      <c r="MN494" s="2">
        <v>-0.17860310358674</v>
      </c>
      <c r="MO494" s="2">
        <v>-9.2376437639077005E-2</v>
      </c>
      <c r="MP494" s="2">
        <v>-2.6529682023316702E-2</v>
      </c>
      <c r="MQ494" s="2">
        <v>-0.43079393834262802</v>
      </c>
      <c r="MR494" s="2">
        <v>-0.40648461766407101</v>
      </c>
      <c r="MS494" s="2">
        <v>0.23197726076573605</v>
      </c>
      <c r="MT494" s="2">
        <v>4.5343084566193036E-2</v>
      </c>
      <c r="MU494" s="2">
        <v>0.21118371130312169</v>
      </c>
      <c r="MV494" s="2">
        <v>0.81430000873263342</v>
      </c>
      <c r="MW494" s="2">
        <f t="shared" si="1002"/>
        <v>0.48764580222144338</v>
      </c>
      <c r="MX494" s="2">
        <f t="shared" si="1003"/>
        <v>0.29135570509748732</v>
      </c>
      <c r="MY494" s="2">
        <f t="shared" si="1070"/>
        <v>59.142779078819153</v>
      </c>
      <c r="MZ494" s="2" t="str">
        <f t="shared" si="1071"/>
        <v>excited</v>
      </c>
      <c r="NA494" s="7">
        <v>0.83760146828419402</v>
      </c>
      <c r="NB494" s="7">
        <v>0.63686793660765195</v>
      </c>
      <c r="NC494" s="7">
        <v>0.42624698589112803</v>
      </c>
      <c r="ND494" s="7">
        <v>0.27597008556645197</v>
      </c>
      <c r="NE494" s="7">
        <v>0.99054187652069403</v>
      </c>
      <c r="NF494" s="7">
        <v>1.0903074585827499</v>
      </c>
      <c r="NG494" s="7">
        <v>0.23315840472926372</v>
      </c>
      <c r="NH494" s="7">
        <v>0.15978115849434582</v>
      </c>
      <c r="NI494" s="7">
        <v>0.20073353167654207</v>
      </c>
      <c r="NJ494" s="7">
        <v>0.47625068999589615</v>
      </c>
      <c r="NK494" s="7">
        <f t="shared" si="1004"/>
        <v>0.40521003806104083</v>
      </c>
      <c r="NL494" s="7">
        <f t="shared" si="1005"/>
        <v>0.13708736911290442</v>
      </c>
      <c r="NM494" s="7">
        <f t="shared" si="1072"/>
        <v>71.308711093073171</v>
      </c>
      <c r="NN494" s="7" t="str">
        <f t="shared" si="1073"/>
        <v>alert</v>
      </c>
      <c r="NO494" s="4">
        <v>0.45159878106663598</v>
      </c>
      <c r="NP494" s="4">
        <v>0.49492655629665899</v>
      </c>
      <c r="NQ494" s="4">
        <v>0.393348662450895</v>
      </c>
      <c r="NR494" s="4">
        <v>0.38295796206905097</v>
      </c>
      <c r="NS494" s="4">
        <v>0.16260069426267701</v>
      </c>
      <c r="NT494" s="4">
        <v>0.64435773697010501</v>
      </c>
      <c r="NU494" s="4">
        <v>0.64042494051300647</v>
      </c>
      <c r="NV494" s="4">
        <v>0.33613906935464194</v>
      </c>
      <c r="NW494" s="4">
        <v>-4.3327775230023013E-2</v>
      </c>
      <c r="NX494" s="4">
        <v>0.82016465262565319</v>
      </c>
      <c r="NY494" s="4">
        <f t="shared" si="1006"/>
        <v>-0.17400913978216859</v>
      </c>
      <c r="NZ494" s="4">
        <f t="shared" si="1007"/>
        <v>0.12131345405514327</v>
      </c>
      <c r="OA494" s="4">
        <f t="shared" si="1074"/>
        <v>-55.117058402032583</v>
      </c>
      <c r="OB494" s="4" t="str">
        <f t="shared" si="1075"/>
        <v>Relased</v>
      </c>
      <c r="OC494" s="1">
        <v>0.52275235676799903</v>
      </c>
      <c r="OD494" s="1">
        <v>1.8341782797878198E-2</v>
      </c>
      <c r="OE494" s="1">
        <v>0.96494243630546706</v>
      </c>
      <c r="OF494" s="1">
        <v>0.65344559829149995</v>
      </c>
      <c r="OG494" s="1">
        <v>2.3115389960578801E-2</v>
      </c>
      <c r="OH494" s="1">
        <v>-0.43271933624582498</v>
      </c>
      <c r="OI494" s="1">
        <v>1.7677220207429951</v>
      </c>
      <c r="OJ494" s="1">
        <v>-1.5769329029874306</v>
      </c>
      <c r="OK494" s="1">
        <v>0.50441057397012079</v>
      </c>
      <c r="OL494" s="1">
        <v>2.9909546532797573</v>
      </c>
      <c r="OM494" s="1">
        <f t="shared" si="1008"/>
        <v>0.79068922802143105</v>
      </c>
      <c r="ON494" s="1">
        <f t="shared" si="1009"/>
        <v>0.96454701504007456</v>
      </c>
      <c r="OO494" s="1">
        <f t="shared" si="1076"/>
        <v>39.34325106428755</v>
      </c>
      <c r="OP494" s="1" t="str">
        <f t="shared" si="1077"/>
        <v>excited</v>
      </c>
      <c r="OQ494" s="2">
        <v>0.20645262842352</v>
      </c>
      <c r="OR494" s="2">
        <v>0.20426929538437899</v>
      </c>
      <c r="OS494" s="2">
        <v>-0.23435604376921501</v>
      </c>
      <c r="OT494" s="2">
        <v>0.103346494449379</v>
      </c>
      <c r="OU494" s="2">
        <v>-0.32410379004606199</v>
      </c>
      <c r="OV494" s="2">
        <v>-0.11410062450359</v>
      </c>
      <c r="OW494" s="2">
        <v>1.9919569049483343</v>
      </c>
      <c r="OX494" s="2">
        <v>1.1461463659147451</v>
      </c>
      <c r="OY494" s="2">
        <v>2.1833330391410055E-3</v>
      </c>
      <c r="OZ494" s="2">
        <v>-0.31897384026938674</v>
      </c>
      <c r="PA494" s="2">
        <f t="shared" si="1010"/>
        <v>-8.2141476140697556E-2</v>
      </c>
      <c r="PB494" s="2">
        <f t="shared" si="1011"/>
        <v>-0.43028199221643071</v>
      </c>
      <c r="PC494" s="2">
        <f t="shared" si="1078"/>
        <v>-169.19218889835952</v>
      </c>
      <c r="PD494" s="2" t="str">
        <f t="shared" si="1079"/>
        <v>Sad</v>
      </c>
      <c r="PE494" s="1">
        <v>0.57838028118016804</v>
      </c>
      <c r="PF494" s="1">
        <v>0.56177281698307602</v>
      </c>
      <c r="PG494" s="1">
        <v>0.735893452348095</v>
      </c>
      <c r="PH494" s="1">
        <v>0.66478894490891305</v>
      </c>
      <c r="PI494" s="1">
        <v>-0.24414791594048099</v>
      </c>
      <c r="PJ494" s="1">
        <v>-0.42551916014662799</v>
      </c>
      <c r="PK494" s="1">
        <v>2.2017420479921688</v>
      </c>
      <c r="PL494" s="1">
        <v>4.8790539670204369</v>
      </c>
      <c r="PM494" s="1">
        <v>1.6607464197092026E-2</v>
      </c>
      <c r="PN494" s="1">
        <v>1.2285037855999072</v>
      </c>
      <c r="PO494" s="1">
        <f t="shared" si="1012"/>
        <v>0.15805984820263319</v>
      </c>
      <c r="PP494" s="1">
        <f t="shared" si="1013"/>
        <v>-0.40041765380252292</v>
      </c>
      <c r="PQ494" s="1">
        <f t="shared" si="1080"/>
        <v>158.45899337693692</v>
      </c>
      <c r="PR494" s="1" t="str">
        <f t="shared" si="1081"/>
        <v>Upset</v>
      </c>
      <c r="PS494" s="4">
        <v>0.497906471399926</v>
      </c>
      <c r="PT494" s="4">
        <v>0.45134132989921399</v>
      </c>
      <c r="PU494" s="4">
        <v>0.59236753573768297</v>
      </c>
      <c r="PV494" s="4">
        <v>0.57437145386641097</v>
      </c>
      <c r="PW494" s="4">
        <v>0.50144944639768796</v>
      </c>
      <c r="PX494" s="4">
        <v>0.34299127191750101</v>
      </c>
      <c r="PY494" s="4">
        <v>0.59274931502196515</v>
      </c>
      <c r="PZ494" s="4">
        <v>0.72308684366318121</v>
      </c>
      <c r="QA494" s="4">
        <v>4.6565141500712004E-2</v>
      </c>
      <c r="QB494" s="4">
        <v>1.2291195070531589</v>
      </c>
      <c r="QC494" s="4">
        <f t="shared" si="1014"/>
        <v>0.25324431940163938</v>
      </c>
      <c r="QD494" s="4">
        <f t="shared" si="1015"/>
        <v>0.23746284654318939</v>
      </c>
      <c r="QE494" s="4">
        <f t="shared" si="1082"/>
        <v>46.842035944392471</v>
      </c>
      <c r="QF494" s="4" t="str">
        <f t="shared" si="1083"/>
        <v>excited</v>
      </c>
      <c r="QG494" s="2">
        <v>4.2530484526874301E-2</v>
      </c>
      <c r="QH494" s="2">
        <v>0.42759730871825202</v>
      </c>
      <c r="QI494" s="2">
        <v>0.12550329930593601</v>
      </c>
      <c r="QJ494" s="2">
        <v>0.18348848852226801</v>
      </c>
      <c r="QK494" s="2">
        <v>-6.6261719185430598E-2</v>
      </c>
      <c r="QL494" s="2">
        <v>-4.5426892107359097E-2</v>
      </c>
      <c r="QM494" s="2">
        <v>-5.2885280143098576</v>
      </c>
      <c r="QN494" s="2">
        <v>0.48012216683188996</v>
      </c>
      <c r="QO494" s="2">
        <v>-0.38506682419137772</v>
      </c>
      <c r="QP494" s="2">
        <v>0.65725062901587394</v>
      </c>
      <c r="QQ494" s="2">
        <f t="shared" si="1016"/>
        <v>-0.35922777444000575</v>
      </c>
      <c r="QR494" s="2">
        <f t="shared" si="1017"/>
        <v>0.23899267814905834</v>
      </c>
      <c r="QS494" s="2">
        <f t="shared" si="1084"/>
        <v>-56.364349791040205</v>
      </c>
      <c r="QT494" s="2" t="str">
        <f t="shared" si="1085"/>
        <v>Relased</v>
      </c>
      <c r="QU494" s="4">
        <v>0.56893470199539697</v>
      </c>
      <c r="QV494" s="4">
        <v>-0.22333008128484899</v>
      </c>
      <c r="QW494" s="4">
        <v>0.15849229470294399</v>
      </c>
      <c r="QX494" s="4">
        <v>-0.15899352915694001</v>
      </c>
      <c r="QY494" s="4">
        <v>0.52495610040796903</v>
      </c>
      <c r="QZ494" s="4">
        <v>-0.23608053214048899</v>
      </c>
      <c r="RA494" s="4">
        <v>0.14488858883786543</v>
      </c>
      <c r="RB494" s="4">
        <v>0.34608153253468354</v>
      </c>
      <c r="RC494" s="4">
        <v>0.79226478328024597</v>
      </c>
      <c r="RD494" s="4">
        <v>-1.4503117839266976E-3</v>
      </c>
      <c r="RE494" s="4">
        <f t="shared" si="1018"/>
        <v>0.38829874398548925</v>
      </c>
      <c r="RF494" s="4">
        <f t="shared" si="1019"/>
        <v>1.4156868337816153E-2</v>
      </c>
      <c r="RG494" s="4">
        <f t="shared" si="1086"/>
        <v>87.911995051071173</v>
      </c>
      <c r="RH494" s="4" t="str">
        <f t="shared" si="1087"/>
        <v>alert</v>
      </c>
    </row>
    <row r="495" spans="1:476" x14ac:dyDescent="0.3">
      <c r="A495" s="1">
        <v>0.44422992797897898</v>
      </c>
      <c r="B495" s="1">
        <v>0.96807894493948798</v>
      </c>
      <c r="C495" s="1">
        <v>0.19513372901617199</v>
      </c>
      <c r="D495" s="1">
        <v>0.134327648019027</v>
      </c>
      <c r="E495" s="1">
        <v>0.52982033832953401</v>
      </c>
      <c r="F495" s="1">
        <v>0.62733144483369396</v>
      </c>
      <c r="G495" s="1">
        <v>0.20033229882036382</v>
      </c>
      <c r="H495" s="1">
        <v>8.41962976298056E-2</v>
      </c>
      <c r="I495" s="1">
        <v>-0.52384901696050901</v>
      </c>
      <c r="J495" s="1">
        <v>0.23327855779478548</v>
      </c>
      <c r="K495" s="17">
        <f t="shared" si="952"/>
        <v>-0.4344290612282764</v>
      </c>
      <c r="L495" s="18">
        <f t="shared" si="953"/>
        <v>6.7111386987085853E-2</v>
      </c>
      <c r="M495" s="18">
        <f t="shared" si="1020"/>
        <v>-81.218262907452214</v>
      </c>
      <c r="N495" s="18" t="str">
        <f t="shared" si="1021"/>
        <v>Calm</v>
      </c>
      <c r="O495" s="9">
        <v>1.8547144492030002E-2</v>
      </c>
      <c r="P495" s="9">
        <v>0.29863398749516301</v>
      </c>
      <c r="Q495" s="9">
        <v>-0.12136978452438001</v>
      </c>
      <c r="R495" s="9">
        <v>0.27055164898057998</v>
      </c>
      <c r="S495" s="9">
        <v>-0.24769659429586199</v>
      </c>
      <c r="T495" s="9">
        <v>-6.4106904950866003E-2</v>
      </c>
      <c r="U495" s="9">
        <v>0.52965339706589321</v>
      </c>
      <c r="V495" s="9">
        <v>1.1536051446402944</v>
      </c>
      <c r="W495" s="9">
        <v>-0.28008684300313302</v>
      </c>
      <c r="X495" s="9">
        <v>0.47033650306230562</v>
      </c>
      <c r="Y495" s="9">
        <f t="shared" si="954"/>
        <v>-4.5501311359940289E-2</v>
      </c>
      <c r="Z495" s="9">
        <f t="shared" si="955"/>
        <v>0.16053167748854769</v>
      </c>
      <c r="AA495" s="9">
        <f t="shared" si="1022"/>
        <v>-15.8249214440192</v>
      </c>
      <c r="AB495" s="9" t="str">
        <f t="shared" si="1023"/>
        <v>Contented</v>
      </c>
      <c r="AC495" s="2">
        <v>0.23279977875617999</v>
      </c>
      <c r="AD495" s="2">
        <v>0.30097521123369803</v>
      </c>
      <c r="AE495" s="2">
        <v>0.14167871474435201</v>
      </c>
      <c r="AF495" s="2">
        <v>6.4113398216031195E-2</v>
      </c>
      <c r="AG495" s="2">
        <v>-1.8379928354967101E-2</v>
      </c>
      <c r="AH495" s="2">
        <v>0.194429151179869</v>
      </c>
      <c r="AI495" s="2">
        <v>0.6607537244301267</v>
      </c>
      <c r="AJ495" s="2">
        <v>0.12941629723177303</v>
      </c>
      <c r="AK495" s="2">
        <v>-6.8175432477518033E-2</v>
      </c>
      <c r="AL495" s="2">
        <v>0.38554094294355307</v>
      </c>
      <c r="AM495" s="2">
        <f t="shared" si="956"/>
        <v>0.12231968264236492</v>
      </c>
      <c r="AN495" s="2">
        <f t="shared" si="957"/>
        <v>6.1190749686585555E-2</v>
      </c>
      <c r="AO495" s="2">
        <f t="shared" si="1024"/>
        <v>63.423367760244162</v>
      </c>
      <c r="AP495" s="2" t="str">
        <f t="shared" si="1025"/>
        <v>alert</v>
      </c>
      <c r="AQ495" s="9">
        <v>0.21502059589570499</v>
      </c>
      <c r="AR495" s="9">
        <v>0.51067048242636603</v>
      </c>
      <c r="AS495" s="9">
        <v>-7.5336305080471094E-2</v>
      </c>
      <c r="AT495" s="9">
        <v>-8.0310045128988206E-2</v>
      </c>
      <c r="AU495" s="9">
        <v>-0.45698148299217001</v>
      </c>
      <c r="AV495" s="9">
        <v>0.39140978812385102</v>
      </c>
      <c r="AW495" s="9">
        <v>0.31135736847598844</v>
      </c>
      <c r="AX495" s="9">
        <v>-8.9027604029077917E-2</v>
      </c>
      <c r="AY495" s="9">
        <v>-0.29564988653066104</v>
      </c>
      <c r="AZ495" s="9">
        <v>-0.21448017601283154</v>
      </c>
      <c r="BA495" s="9">
        <f t="shared" si="958"/>
        <v>-0.13055549245011633</v>
      </c>
      <c r="BB495" s="9">
        <f t="shared" si="959"/>
        <v>-2.663054654485475E-2</v>
      </c>
      <c r="BC495" s="9">
        <f t="shared" si="1026"/>
        <v>-101.52896165718155</v>
      </c>
      <c r="BD495" s="9" t="str">
        <f t="shared" si="1027"/>
        <v>Bored</v>
      </c>
      <c r="BE495" s="4">
        <v>0.20729747886177899</v>
      </c>
      <c r="BF495" s="4">
        <v>0.72438984846143195</v>
      </c>
      <c r="BG495" s="4">
        <v>0.12967402364312899</v>
      </c>
      <c r="BH495" s="4">
        <v>0.21217908627308801</v>
      </c>
      <c r="BI495" s="4">
        <v>0.12413381611851899</v>
      </c>
      <c r="BJ495" s="4">
        <v>0.65591283992722205</v>
      </c>
      <c r="BK495" s="4">
        <v>0.39125461477872053</v>
      </c>
      <c r="BL495" s="4">
        <v>0.15371924437876949</v>
      </c>
      <c r="BM495" s="4">
        <v>-0.51709236959965299</v>
      </c>
      <c r="BN495" s="4">
        <v>0.36691827815065364</v>
      </c>
      <c r="BO495" s="4">
        <f t="shared" si="960"/>
        <v>-0.5202316330289376</v>
      </c>
      <c r="BP495" s="4">
        <f t="shared" si="961"/>
        <v>0.14066196890610194</v>
      </c>
      <c r="BQ495" s="4">
        <f t="shared" si="1028"/>
        <v>-74.86995520836723</v>
      </c>
      <c r="BR495" s="4" t="str">
        <f t="shared" si="1029"/>
        <v>Calm</v>
      </c>
      <c r="BS495" s="5">
        <v>0.374120697223286</v>
      </c>
      <c r="BT495" s="5">
        <v>0.646266516089402</v>
      </c>
      <c r="BU495" s="5">
        <v>0.33383296181474698</v>
      </c>
      <c r="BV495" s="5">
        <v>7.8767607474662299E-2</v>
      </c>
      <c r="BW495" s="5">
        <v>-4.7927316541878399E-3</v>
      </c>
      <c r="BX495" s="5">
        <v>0.74899462004336403</v>
      </c>
      <c r="BY495" s="5">
        <v>0.90389299738064288</v>
      </c>
      <c r="BZ495" s="5">
        <v>5.6453666940786323E-2</v>
      </c>
      <c r="CA495" s="5">
        <v>-0.272145818866116</v>
      </c>
      <c r="CB495" s="5">
        <v>0.40435685973553231</v>
      </c>
      <c r="CC495" s="5">
        <f t="shared" si="962"/>
        <v>-0.13089782441997388</v>
      </c>
      <c r="CD495" s="5">
        <f t="shared" si="963"/>
        <v>6.1352719621330154E-2</v>
      </c>
      <c r="CE495" s="5">
        <f t="shared" si="1030"/>
        <v>-64.887187542383501</v>
      </c>
      <c r="CF495" s="5" t="str">
        <f t="shared" si="1031"/>
        <v>Calm</v>
      </c>
      <c r="CG495" s="4">
        <v>0.59586195690423804</v>
      </c>
      <c r="CH495" s="4">
        <v>0.69654211045959802</v>
      </c>
      <c r="CI495" s="4">
        <v>0.61461656331954795</v>
      </c>
      <c r="CJ495" s="4">
        <v>0.54202844329053701</v>
      </c>
      <c r="CK495" s="4">
        <v>0.173857049614737</v>
      </c>
      <c r="CL495" s="4">
        <v>0.52587483168659499</v>
      </c>
      <c r="CM495" s="4">
        <v>0.79849472094904861</v>
      </c>
      <c r="CN495" s="4">
        <v>0.44340717524652401</v>
      </c>
      <c r="CO495" s="4">
        <v>-0.10068015355535997</v>
      </c>
      <c r="CP495" s="4">
        <v>0.8949561795865717</v>
      </c>
      <c r="CQ495" s="4">
        <f t="shared" si="964"/>
        <v>0.20973704736135601</v>
      </c>
      <c r="CR495" s="4">
        <f t="shared" si="965"/>
        <v>-0.45438345977686256</v>
      </c>
      <c r="CS495" s="4">
        <f t="shared" si="1032"/>
        <v>155.22261365193458</v>
      </c>
      <c r="CT495" s="4" t="str">
        <f t="shared" si="1033"/>
        <v>Upset</v>
      </c>
      <c r="CU495" s="2">
        <v>0.28535238734080598</v>
      </c>
      <c r="CV495" s="2">
        <v>6.6536425552213299E-2</v>
      </c>
      <c r="CW495" s="2">
        <v>-0.15805842669098799</v>
      </c>
      <c r="CX495" s="2">
        <v>9.6241855081817304E-2</v>
      </c>
      <c r="CY495" s="2">
        <v>-0.28903908175503201</v>
      </c>
      <c r="CZ495" s="2">
        <v>-0.23660781580336901</v>
      </c>
      <c r="DA495" s="2">
        <v>42.87266828546462</v>
      </c>
      <c r="DB495" s="2">
        <v>-0.56589091757108922</v>
      </c>
      <c r="DC495" s="2">
        <v>0.21881596178859269</v>
      </c>
      <c r="DD495" s="2">
        <v>-0.17567074980574637</v>
      </c>
      <c r="DE495" s="2">
        <f t="shared" si="966"/>
        <v>0.25134581855994975</v>
      </c>
      <c r="DF495" s="2">
        <f t="shared" si="967"/>
        <v>5.2149624586872667E-2</v>
      </c>
      <c r="DG495" s="2">
        <f t="shared" si="1034"/>
        <v>78.278491506597035</v>
      </c>
      <c r="DH495" s="2" t="str">
        <f t="shared" si="1035"/>
        <v>alert</v>
      </c>
      <c r="DI495" s="7">
        <v>0.65699830059721898</v>
      </c>
      <c r="DJ495" s="7">
        <v>0.75873966283335303</v>
      </c>
      <c r="DK495" s="7">
        <v>0.155680498953925</v>
      </c>
      <c r="DL495" s="7">
        <v>0.34225199567126502</v>
      </c>
      <c r="DM495" s="7">
        <v>0.75539602403438599</v>
      </c>
      <c r="DN495" s="7">
        <v>0.845963072332093</v>
      </c>
      <c r="DO495" s="7">
        <v>0.1102245288294621</v>
      </c>
      <c r="DP495" s="7">
        <v>0.2132806208721135</v>
      </c>
      <c r="DQ495" s="7">
        <v>-0.10174136223613406</v>
      </c>
      <c r="DR495" s="7">
        <v>0.35171232776623124</v>
      </c>
      <c r="DS495" s="7">
        <f t="shared" si="968"/>
        <v>-0.22856240193031463</v>
      </c>
      <c r="DT495" s="7">
        <f t="shared" si="969"/>
        <v>0.11600818142752289</v>
      </c>
      <c r="DU495" s="7">
        <f t="shared" si="1036"/>
        <v>-63.089662488048873</v>
      </c>
      <c r="DV495" s="7" t="str">
        <f t="shared" si="1037"/>
        <v>Calm</v>
      </c>
      <c r="DW495" s="9">
        <v>0.68155947008607698</v>
      </c>
      <c r="DX495" s="9">
        <v>0.22558164383624801</v>
      </c>
      <c r="DY495" s="9">
        <v>-6.8484014478185903E-2</v>
      </c>
      <c r="DZ495" s="9">
        <v>-2.7905102077318E-3</v>
      </c>
      <c r="EA495" s="9">
        <v>0.42935851905060801</v>
      </c>
      <c r="EB495" s="9">
        <v>0.22248805599556301</v>
      </c>
      <c r="EC495" s="9">
        <v>-6.1646327764847977E-2</v>
      </c>
      <c r="ED495" s="9">
        <v>-6.2278484994170678E-3</v>
      </c>
      <c r="EE495" s="9">
        <v>0.45597782624982897</v>
      </c>
      <c r="EF495" s="9">
        <v>-7.8570493159260194E-2</v>
      </c>
      <c r="EG495" s="9">
        <f t="shared" si="970"/>
        <v>0.77402177232450642</v>
      </c>
      <c r="EH495" s="9">
        <f t="shared" si="971"/>
        <v>-6.5052619923824828E-2</v>
      </c>
      <c r="EI495" s="9">
        <f t="shared" si="1038"/>
        <v>94.804130650138717</v>
      </c>
      <c r="EJ495" s="9" t="str">
        <f t="shared" si="1039"/>
        <v>nervous</v>
      </c>
      <c r="EK495" s="1">
        <v>0.32792854424631801</v>
      </c>
      <c r="EL495" s="1">
        <v>2.7630206544020101E-2</v>
      </c>
      <c r="EM495" s="1">
        <v>4.4267097663994497E-2</v>
      </c>
      <c r="EN495" s="1">
        <v>8.3171839529368199E-2</v>
      </c>
      <c r="EO495" s="1">
        <v>-0.17065891768962699</v>
      </c>
      <c r="EP495" s="1">
        <v>-0.30777076708955797</v>
      </c>
      <c r="EQ495" s="1">
        <v>0.28147264435728486</v>
      </c>
      <c r="ER495" s="1">
        <v>-0.29689324304699644</v>
      </c>
      <c r="ES495" s="1">
        <v>0.30029833770229791</v>
      </c>
      <c r="ET495" s="1">
        <v>0.35841878989081455</v>
      </c>
      <c r="EU495" s="1">
        <f t="shared" si="972"/>
        <v>0.15767408848671938</v>
      </c>
      <c r="EV495" s="1">
        <f t="shared" si="973"/>
        <v>2.8132453198939089E-2</v>
      </c>
      <c r="EW495" s="1">
        <f t="shared" si="1040"/>
        <v>79.883651325628364</v>
      </c>
      <c r="EX495" s="1" t="str">
        <f t="shared" si="1041"/>
        <v>alert</v>
      </c>
      <c r="EY495" s="2">
        <v>0.50134248785396596</v>
      </c>
      <c r="EZ495" s="2">
        <v>0.20781121912988301</v>
      </c>
      <c r="FA495" s="2">
        <v>0.12985936556090399</v>
      </c>
      <c r="FB495" s="2">
        <v>0.31870575844019799</v>
      </c>
      <c r="FC495" s="2">
        <v>0.44814678182959899</v>
      </c>
      <c r="FD495" s="2">
        <v>0.12314410390790501</v>
      </c>
      <c r="FE495" s="2">
        <v>0.13676759675670908</v>
      </c>
      <c r="FF495" s="2">
        <v>0.96298725614940062</v>
      </c>
      <c r="FG495" s="2">
        <v>0.29353126872408297</v>
      </c>
      <c r="FH495" s="2">
        <v>0.63253582345204906</v>
      </c>
      <c r="FI495" s="2">
        <f t="shared" si="974"/>
        <v>0.18671555452091848</v>
      </c>
      <c r="FJ495" s="2">
        <f t="shared" si="975"/>
        <v>-0.13738361182327219</v>
      </c>
      <c r="FK495" s="2">
        <f t="shared" si="1042"/>
        <v>126.34529767642935</v>
      </c>
      <c r="FL495" s="2" t="str">
        <f t="shared" si="1043"/>
        <v>stressed</v>
      </c>
      <c r="FM495" s="7">
        <v>0.472444525550615</v>
      </c>
      <c r="FN495" s="7">
        <v>0.84697471471069097</v>
      </c>
      <c r="FO495" s="7">
        <v>-0.15666013634210699</v>
      </c>
      <c r="FP495" s="7">
        <v>-1.5030263648454E-3</v>
      </c>
      <c r="FQ495" s="7">
        <v>0.13167776922510099</v>
      </c>
      <c r="FR495" s="7">
        <v>0.78255818053926596</v>
      </c>
      <c r="FS495" s="7">
        <v>-0.25931858118275208</v>
      </c>
      <c r="FT495" s="7">
        <v>-9.2236638439560192E-4</v>
      </c>
      <c r="FU495" s="7">
        <v>-0.37453018916007597</v>
      </c>
      <c r="FV495" s="7">
        <v>-0.1198733184121438</v>
      </c>
      <c r="FW495" s="7">
        <f t="shared" si="976"/>
        <v>-0.57383567364303434</v>
      </c>
      <c r="FX495" s="7">
        <f t="shared" si="977"/>
        <v>0.12199945989859939</v>
      </c>
      <c r="FY495" s="7">
        <f t="shared" si="1044"/>
        <v>-77.997428127712254</v>
      </c>
      <c r="FZ495" s="7" t="str">
        <f t="shared" si="1045"/>
        <v>Calm</v>
      </c>
      <c r="GA495" s="4">
        <v>0.30356931265036902</v>
      </c>
      <c r="GB495" s="4">
        <v>0.32415971975820301</v>
      </c>
      <c r="GC495" s="4">
        <v>0.31478783873765798</v>
      </c>
      <c r="GD495" s="4">
        <v>0.19423999717427301</v>
      </c>
      <c r="GE495" s="4">
        <v>-6.4603819014472194E-2</v>
      </c>
      <c r="GF495" s="4">
        <v>-7.0801649856755697E-3</v>
      </c>
      <c r="GG495" s="4">
        <v>1.3172941161843599</v>
      </c>
      <c r="GH495" s="4">
        <v>0.61259073393622177</v>
      </c>
      <c r="GI495" s="4">
        <v>-2.0590407107833997E-2</v>
      </c>
      <c r="GJ495" s="4">
        <v>0.81090376521030239</v>
      </c>
      <c r="GK495" s="4">
        <f t="shared" si="978"/>
        <v>0.18870903592770261</v>
      </c>
      <c r="GL495" s="4">
        <f t="shared" si="979"/>
        <v>-0.4469516006016041</v>
      </c>
      <c r="GM495" s="4">
        <f t="shared" si="1046"/>
        <v>157.10986853020091</v>
      </c>
      <c r="GN495" s="4" t="str">
        <f t="shared" si="1047"/>
        <v>Upset</v>
      </c>
      <c r="GO495" s="5">
        <v>0.85221893840284502</v>
      </c>
      <c r="GP495" s="5">
        <v>0.383492477316485</v>
      </c>
      <c r="GQ495" s="5">
        <v>0.73804675556992405</v>
      </c>
      <c r="GR495" s="5">
        <v>0.53673417744403995</v>
      </c>
      <c r="GS495" s="5">
        <v>0.88171501088742599</v>
      </c>
      <c r="GT495" s="5">
        <v>0.22273940747117199</v>
      </c>
      <c r="GU495" s="5">
        <v>0.42564871393862452</v>
      </c>
      <c r="GV495" s="5">
        <v>0.88536118094817828</v>
      </c>
      <c r="GW495" s="5">
        <v>0.46872646108636001</v>
      </c>
      <c r="GX495" s="5">
        <v>1.031617023843622</v>
      </c>
      <c r="GY495" s="5">
        <f t="shared" si="980"/>
        <v>0.74820944486142937</v>
      </c>
      <c r="GZ495" s="5">
        <f t="shared" si="981"/>
        <v>0.33340002306833028</v>
      </c>
      <c r="HA495" s="5">
        <f t="shared" si="1048"/>
        <v>65.982381796135826</v>
      </c>
      <c r="HB495" s="5" t="str">
        <f t="shared" si="1049"/>
        <v>alert</v>
      </c>
      <c r="HC495" s="2">
        <v>0.87511081830347903</v>
      </c>
      <c r="HD495" s="2">
        <v>9.5286191416274202E-2</v>
      </c>
      <c r="HE495" s="2">
        <v>0.155851797943166</v>
      </c>
      <c r="HF495" s="2">
        <v>0.32261825269094002</v>
      </c>
      <c r="HG495" s="2">
        <v>0.90120358553976598</v>
      </c>
      <c r="HH495" s="2">
        <v>0.84070385699841299</v>
      </c>
      <c r="HI495" s="2">
        <v>8.7738858394642336E-2</v>
      </c>
      <c r="HJ495" s="2">
        <v>0.34468128505999357</v>
      </c>
      <c r="HK495" s="2">
        <v>0.77982462688720489</v>
      </c>
      <c r="HL495" s="2">
        <v>0.49306628713982359</v>
      </c>
      <c r="HM495" s="2">
        <f t="shared" si="982"/>
        <v>0.78092498271015254</v>
      </c>
      <c r="HN495" s="2">
        <f t="shared" si="983"/>
        <v>0.16328074656634839</v>
      </c>
      <c r="HO495" s="2">
        <f t="shared" si="1050"/>
        <v>78.190367858837476</v>
      </c>
      <c r="HP495" s="2" t="str">
        <f t="shared" si="1051"/>
        <v>alert</v>
      </c>
      <c r="HQ495" s="4">
        <v>0.215834573751081</v>
      </c>
      <c r="HR495" s="4">
        <v>0.433278518222662</v>
      </c>
      <c r="HS495" s="4">
        <v>0.299595362310346</v>
      </c>
      <c r="HT495" s="4">
        <v>0.56428843548098195</v>
      </c>
      <c r="HU495" s="4">
        <v>-0.303240436008343</v>
      </c>
      <c r="HV495" s="4">
        <v>6.2577650464234802E-2</v>
      </c>
      <c r="HW495" s="4">
        <v>-3.4276346525653612</v>
      </c>
      <c r="HX495" s="4">
        <v>1.1380082998166672</v>
      </c>
      <c r="HY495" s="4">
        <v>-0.217443944471581</v>
      </c>
      <c r="HZ495" s="4">
        <v>1.33086793114053</v>
      </c>
      <c r="IA495" s="4">
        <f t="shared" si="984"/>
        <v>-3.372657210008001E-2</v>
      </c>
      <c r="IB495" s="4">
        <f t="shared" si="985"/>
        <v>0.22779808482472474</v>
      </c>
      <c r="IC495" s="4">
        <f t="shared" si="1052"/>
        <v>-8.4217285223310352</v>
      </c>
      <c r="ID495" s="4" t="str">
        <f t="shared" si="1053"/>
        <v>Contented</v>
      </c>
      <c r="IE495" s="5">
        <v>0.243003267483997</v>
      </c>
      <c r="IF495" s="5">
        <v>0.192919842940284</v>
      </c>
      <c r="IG495" s="5">
        <v>0.17408815194138699</v>
      </c>
      <c r="IH495" s="5">
        <v>0.26760377627824999</v>
      </c>
      <c r="II495" s="5">
        <v>-1.10787320738946E-2</v>
      </c>
      <c r="IJ495" s="5">
        <v>-0.22980247656286101</v>
      </c>
      <c r="IK495" s="5">
        <v>0.75062412708320936</v>
      </c>
      <c r="IL495" s="5">
        <v>-7.2555495634249212</v>
      </c>
      <c r="IM495" s="5">
        <v>5.0083424543713007E-2</v>
      </c>
      <c r="IN495" s="5">
        <v>1.0132335672447861</v>
      </c>
      <c r="IO495" s="5">
        <f t="shared" si="986"/>
        <v>-0.12367567023187442</v>
      </c>
      <c r="IP495" s="5">
        <f t="shared" si="987"/>
        <v>6.6308989119201467E-3</v>
      </c>
      <c r="IQ495" s="5">
        <f t="shared" si="1054"/>
        <v>-86.93101232344678</v>
      </c>
      <c r="IR495" s="5" t="str">
        <f t="shared" si="1055"/>
        <v>Calm</v>
      </c>
      <c r="IS495" s="4">
        <v>0.54513546093960596</v>
      </c>
      <c r="IT495" s="4">
        <v>0.76034649472637195</v>
      </c>
      <c r="IU495" s="4">
        <v>0.86131300044020798</v>
      </c>
      <c r="IV495" s="4">
        <v>0.69042951368139205</v>
      </c>
      <c r="IW495" s="4">
        <v>-5.09879618972615E-2</v>
      </c>
      <c r="IX495" s="4">
        <v>0.67315288884382896</v>
      </c>
      <c r="IY495" s="4">
        <v>1.7430281486993835</v>
      </c>
      <c r="IZ495" s="4">
        <v>0.48163921212288446</v>
      </c>
      <c r="JA495" s="4">
        <v>-0.21521103378676598</v>
      </c>
      <c r="JB495" s="4">
        <v>1.1886357428280154</v>
      </c>
      <c r="JC495" s="4">
        <f t="shared" si="988"/>
        <v>-0.23926697161163557</v>
      </c>
      <c r="JD495" s="4">
        <f t="shared" si="989"/>
        <v>-0.37882801307244796</v>
      </c>
      <c r="JE495" s="4">
        <f t="shared" si="1056"/>
        <v>-147.72358006923261</v>
      </c>
      <c r="JF495" s="4" t="str">
        <f t="shared" si="1057"/>
        <v>Depressed</v>
      </c>
      <c r="JG495" s="5">
        <v>1.3502396817937601</v>
      </c>
      <c r="JH495" s="5">
        <v>7.6878743346739699E-3</v>
      </c>
      <c r="JI495" s="5">
        <v>0.25147428890464402</v>
      </c>
      <c r="JJ495" s="5">
        <v>7.29931589953738E-2</v>
      </c>
      <c r="JK495" s="5">
        <v>1.3158821644713901</v>
      </c>
      <c r="JL495" s="5">
        <v>-0.18530482196920001</v>
      </c>
      <c r="JM495" s="5">
        <v>9.4322129071828811E-2</v>
      </c>
      <c r="JN495" s="5">
        <v>-0.41095830081242224</v>
      </c>
      <c r="JO495" s="5">
        <v>1.3425518074590861</v>
      </c>
      <c r="JP495" s="5">
        <v>0.23894312066624662</v>
      </c>
      <c r="JQ495" s="5">
        <f t="shared" si="990"/>
        <v>0.90525150484407502</v>
      </c>
      <c r="JR495" s="5">
        <f t="shared" si="991"/>
        <v>0.18151383161387713</v>
      </c>
      <c r="JS495" s="5">
        <f t="shared" si="1058"/>
        <v>78.66186060439837</v>
      </c>
      <c r="JT495" s="5" t="str">
        <f t="shared" si="1059"/>
        <v>alert</v>
      </c>
      <c r="JU495" s="2">
        <v>0.120610114328307</v>
      </c>
      <c r="JV495" s="2">
        <v>0.56950691995744795</v>
      </c>
      <c r="JW495" s="2">
        <v>-5.3640866968574397E-2</v>
      </c>
      <c r="JX495" s="2">
        <v>-0.12413465844037599</v>
      </c>
      <c r="JY495" s="2">
        <v>7.4144902777129998E-2</v>
      </c>
      <c r="JZ495" s="2">
        <v>0.48682848129211698</v>
      </c>
      <c r="KA495" s="2">
        <v>-0.27542739471268235</v>
      </c>
      <c r="KB495" s="2">
        <v>-0.11751443556046126</v>
      </c>
      <c r="KC495" s="2">
        <v>-0.44889680562914097</v>
      </c>
      <c r="KD495" s="2">
        <v>-0.25760199585993604</v>
      </c>
      <c r="KE495" s="2">
        <f t="shared" si="992"/>
        <v>-0.23507652153666858</v>
      </c>
      <c r="KF495" s="2">
        <f t="shared" si="993"/>
        <v>7.5702795974176951E-2</v>
      </c>
      <c r="KG495" s="2">
        <f t="shared" si="1060"/>
        <v>-72.149640326490768</v>
      </c>
      <c r="KH495" s="2" t="str">
        <f t="shared" si="1061"/>
        <v>Calm</v>
      </c>
      <c r="KI495" s="7">
        <v>0.102827365162698</v>
      </c>
      <c r="KJ495" s="7">
        <v>0.407365724988907</v>
      </c>
      <c r="KK495" s="7">
        <v>-0.131531664304604</v>
      </c>
      <c r="KL495" s="7">
        <v>-2.7155507763437999E-2</v>
      </c>
      <c r="KM495" s="7">
        <v>1.7578290687391002E-2</v>
      </c>
      <c r="KN495" s="7">
        <v>0.18682964448858899</v>
      </c>
      <c r="KO495" s="7">
        <v>-1.0924043673527051</v>
      </c>
      <c r="KP495" s="7">
        <v>-4.570131165329868E-2</v>
      </c>
      <c r="KQ495" s="7">
        <v>-0.30453835982620903</v>
      </c>
      <c r="KR495" s="7">
        <v>-0.31103355794349896</v>
      </c>
      <c r="KS495" s="7">
        <f t="shared" si="994"/>
        <v>-0.29847588887213117</v>
      </c>
      <c r="KT495" s="7">
        <f t="shared" si="995"/>
        <v>-0.10579815191590958</v>
      </c>
      <c r="KU495" s="7">
        <f t="shared" si="1062"/>
        <v>-109.51744693705785</v>
      </c>
      <c r="KV495" s="7" t="str">
        <f t="shared" si="1063"/>
        <v>Bored</v>
      </c>
      <c r="KW495" s="2">
        <v>0.110799922103141</v>
      </c>
      <c r="KX495" s="2">
        <v>-4.1302991548332002E-2</v>
      </c>
      <c r="KY495" s="2">
        <v>0.57558350793311197</v>
      </c>
      <c r="KZ495" s="2">
        <v>2.58652080694831E-2</v>
      </c>
      <c r="LA495" s="2">
        <v>0.136880082583727</v>
      </c>
      <c r="LB495" s="2">
        <v>-8.2562250941828799E-2</v>
      </c>
      <c r="LC495" s="2">
        <v>2.3238997781060258</v>
      </c>
      <c r="LD495" s="2">
        <v>-0.20881732073900955</v>
      </c>
      <c r="LE495" s="2">
        <v>0.266116496960978</v>
      </c>
      <c r="LF495" s="2">
        <v>2.9977690150384211</v>
      </c>
      <c r="LG495" s="2">
        <f t="shared" si="996"/>
        <v>0.30411822425855362</v>
      </c>
      <c r="LH495" s="2">
        <f t="shared" si="997"/>
        <v>1</v>
      </c>
      <c r="LI495" s="2">
        <f t="shared" si="1064"/>
        <v>16.91547231307608</v>
      </c>
      <c r="LJ495" s="2" t="str">
        <f t="shared" si="1065"/>
        <v>happy</v>
      </c>
      <c r="LK495" s="4">
        <v>0.74021588847172703</v>
      </c>
      <c r="LL495" s="4">
        <v>1.04306705605491</v>
      </c>
      <c r="LM495" s="4">
        <v>7.4518687074259196E-2</v>
      </c>
      <c r="LN495" s="4">
        <v>0.19819361510766401</v>
      </c>
      <c r="LO495" s="4">
        <v>0.49430889085105201</v>
      </c>
      <c r="LP495" s="4">
        <v>0.79096312236048505</v>
      </c>
      <c r="LQ495" s="4">
        <v>6.0362244907824179E-2</v>
      </c>
      <c r="LR495" s="4">
        <v>0.10806453320135855</v>
      </c>
      <c r="LS495" s="4">
        <v>-0.30285116758318298</v>
      </c>
      <c r="LT495" s="4">
        <v>0.15292710728768463</v>
      </c>
      <c r="LU495" s="4">
        <f t="shared" si="998"/>
        <v>-0.19784043460341838</v>
      </c>
      <c r="LV495" s="4">
        <f t="shared" si="999"/>
        <v>0.34569662671004586</v>
      </c>
      <c r="LW495" s="4">
        <f t="shared" si="1066"/>
        <v>-29.782288243213721</v>
      </c>
      <c r="LX495" s="4" t="str">
        <f t="shared" si="1067"/>
        <v>Contented</v>
      </c>
      <c r="LY495" s="5">
        <v>0.61995241066818296</v>
      </c>
      <c r="LZ495" s="5">
        <v>-0.18272408374082699</v>
      </c>
      <c r="MA495" s="5">
        <v>4.3671264926378003E-2</v>
      </c>
      <c r="MB495" s="5">
        <v>-0.123003778792292</v>
      </c>
      <c r="MC495" s="5">
        <v>0.61329799634360305</v>
      </c>
      <c r="MD495" s="5">
        <v>-0.46557505049245401</v>
      </c>
      <c r="ME495" s="5">
        <v>3.5411514707864709E-2</v>
      </c>
      <c r="MF495" s="5">
        <v>0.18973306039929227</v>
      </c>
      <c r="MG495" s="5">
        <v>0.8026764944090099</v>
      </c>
      <c r="MH495" s="5">
        <v>-0.18144413108690197</v>
      </c>
      <c r="MI495" s="5">
        <f t="shared" si="1000"/>
        <v>0.49748215905446913</v>
      </c>
      <c r="MJ495" s="5">
        <f t="shared" si="1001"/>
        <v>-0.10835085028136615</v>
      </c>
      <c r="MK495" s="5">
        <f t="shared" si="1068"/>
        <v>102.28704766128403</v>
      </c>
      <c r="ML495" s="5" t="str">
        <f t="shared" si="1069"/>
        <v>nervous</v>
      </c>
      <c r="MM495" s="2">
        <v>5.5489088635656797E-2</v>
      </c>
      <c r="MN495" s="2">
        <v>1.8972033468758601E-2</v>
      </c>
      <c r="MO495" s="2">
        <v>-0.120602019359188</v>
      </c>
      <c r="MP495" s="2">
        <v>-0.125922737117552</v>
      </c>
      <c r="MQ495" s="2">
        <v>-0.46658875259641203</v>
      </c>
      <c r="MR495" s="2">
        <v>-0.41927756600149801</v>
      </c>
      <c r="MS495" s="2">
        <v>0.29336443186852379</v>
      </c>
      <c r="MT495" s="2">
        <v>0.31456656699405788</v>
      </c>
      <c r="MU495" s="2">
        <v>0.21118371130312169</v>
      </c>
      <c r="MV495" s="2">
        <v>0.81430000873263342</v>
      </c>
      <c r="MW495" s="2">
        <f t="shared" si="1002"/>
        <v>0.48764580222144338</v>
      </c>
      <c r="MX495" s="2">
        <f t="shared" si="1003"/>
        <v>0.29135570509748732</v>
      </c>
      <c r="MY495" s="2">
        <f t="shared" si="1070"/>
        <v>59.142779078819153</v>
      </c>
      <c r="MZ495" s="2" t="str">
        <f t="shared" si="1071"/>
        <v>excited</v>
      </c>
      <c r="NA495" s="7">
        <v>1.1758801431786301</v>
      </c>
      <c r="NB495" s="7">
        <v>1.2374754958241401</v>
      </c>
      <c r="NC495" s="7">
        <v>0.72314597478946296</v>
      </c>
      <c r="ND495" s="7">
        <v>0.76336229840480796</v>
      </c>
      <c r="NE495" s="7">
        <v>0.91167059581632703</v>
      </c>
      <c r="NF495" s="7">
        <v>0.988330470935188</v>
      </c>
      <c r="NG495" s="7">
        <v>0.3464088135829545</v>
      </c>
      <c r="NH495" s="7">
        <v>0.34295994790427697</v>
      </c>
      <c r="NI495" s="7">
        <v>-6.1595352645509971E-2</v>
      </c>
      <c r="NJ495" s="7">
        <v>0.6159507737568739</v>
      </c>
      <c r="NK495" s="7">
        <f t="shared" si="1004"/>
        <v>8.8610596970560618E-2</v>
      </c>
      <c r="NL495" s="7">
        <f t="shared" si="1005"/>
        <v>0.18450937382662014</v>
      </c>
      <c r="NM495" s="7">
        <f t="shared" si="1072"/>
        <v>25.652638864623377</v>
      </c>
      <c r="NN495" s="7" t="str">
        <f t="shared" si="1073"/>
        <v>happy</v>
      </c>
      <c r="NO495" s="4">
        <v>0.45159878106663598</v>
      </c>
      <c r="NP495" s="4">
        <v>0.49492655629665899</v>
      </c>
      <c r="NQ495" s="4">
        <v>0.393348662450895</v>
      </c>
      <c r="NR495" s="4">
        <v>0.38295796206905097</v>
      </c>
      <c r="NS495" s="4">
        <v>0.16260069426267701</v>
      </c>
      <c r="NT495" s="4">
        <v>0.64435773697010501</v>
      </c>
      <c r="NU495" s="4">
        <v>0.64042494051300647</v>
      </c>
      <c r="NV495" s="4">
        <v>0.33613906935464194</v>
      </c>
      <c r="NW495" s="4">
        <v>-4.3327775230023013E-2</v>
      </c>
      <c r="NX495" s="4">
        <v>0.82016465262565319</v>
      </c>
      <c r="NY495" s="4">
        <f t="shared" si="1006"/>
        <v>-0.17400913978216859</v>
      </c>
      <c r="NZ495" s="4">
        <f t="shared" si="1007"/>
        <v>0.12131345405514327</v>
      </c>
      <c r="OA495" s="4">
        <f t="shared" si="1074"/>
        <v>-55.117058402032583</v>
      </c>
      <c r="OB495" s="4" t="str">
        <f t="shared" si="1075"/>
        <v>Relased</v>
      </c>
      <c r="OC495" s="1">
        <v>0.33061339910101101</v>
      </c>
      <c r="OD495" s="1">
        <v>0.34813269520536499</v>
      </c>
      <c r="OE495" s="1">
        <v>0.81612676661487704</v>
      </c>
      <c r="OF495" s="1">
        <v>0.80457421657408001</v>
      </c>
      <c r="OG495" s="1">
        <v>4.90491936614912E-2</v>
      </c>
      <c r="OH495" s="1">
        <v>-0.21004726149486899</v>
      </c>
      <c r="OI495" s="1">
        <v>2.1496106863638391</v>
      </c>
      <c r="OJ495" s="1">
        <v>5.826640761116888</v>
      </c>
      <c r="OK495" s="1">
        <v>-1.7519296104353987E-2</v>
      </c>
      <c r="OL495" s="1">
        <v>2.3877868274810234</v>
      </c>
      <c r="OM495" s="1">
        <f t="shared" si="1008"/>
        <v>-9.278224669950319E-3</v>
      </c>
      <c r="ON495" s="1">
        <f t="shared" si="1009"/>
        <v>0.40804444798578587</v>
      </c>
      <c r="OO495" s="1">
        <f t="shared" si="1076"/>
        <v>-1.3025824219352931</v>
      </c>
      <c r="OP495" s="1" t="str">
        <f t="shared" si="1077"/>
        <v>Contented</v>
      </c>
      <c r="OQ495" s="2">
        <v>0.23060113255249201</v>
      </c>
      <c r="OR495" s="2">
        <v>4.8555181820751803E-2</v>
      </c>
      <c r="OS495" s="2">
        <v>-0.19875067798823401</v>
      </c>
      <c r="OT495" s="2">
        <v>9.8916529960262303E-2</v>
      </c>
      <c r="OU495" s="2">
        <v>-0.26176766679596197</v>
      </c>
      <c r="OV495" s="2">
        <v>-0.16170008470756</v>
      </c>
      <c r="OW495" s="2">
        <v>6.377054196517741</v>
      </c>
      <c r="OX495" s="2">
        <v>-0.87424645243824928</v>
      </c>
      <c r="OY495" s="2">
        <v>0.18204595073174021</v>
      </c>
      <c r="OZ495" s="2">
        <v>-0.35762812047478609</v>
      </c>
      <c r="PA495" s="2">
        <f t="shared" si="1010"/>
        <v>8.3353152575013967E-2</v>
      </c>
      <c r="PB495" s="2">
        <f t="shared" si="1011"/>
        <v>-0.45340275155926379</v>
      </c>
      <c r="PC495" s="2">
        <f t="shared" si="1078"/>
        <v>169.58310887427422</v>
      </c>
      <c r="PD495" s="2" t="str">
        <f t="shared" si="1079"/>
        <v>Upset</v>
      </c>
      <c r="PE495" s="1">
        <v>0.45077233404815398</v>
      </c>
      <c r="PF495" s="1">
        <v>0.55184700201150105</v>
      </c>
      <c r="PG495" s="1">
        <v>0.72289521476734198</v>
      </c>
      <c r="PH495" s="1">
        <v>0.65400867022031295</v>
      </c>
      <c r="PI495" s="1">
        <v>-0.27526793456352799</v>
      </c>
      <c r="PJ495" s="1">
        <v>-4.9093350498285497E-2</v>
      </c>
      <c r="PK495" s="1">
        <v>4.1189577975831133</v>
      </c>
      <c r="PL495" s="1">
        <v>1.3008531479619128</v>
      </c>
      <c r="PM495" s="1">
        <v>-0.10107466796334708</v>
      </c>
      <c r="PN495" s="1">
        <v>1.3733067331405728</v>
      </c>
      <c r="PO495" s="1">
        <f t="shared" si="1012"/>
        <v>1.599496611321749E-3</v>
      </c>
      <c r="PP495" s="1">
        <f t="shared" si="1013"/>
        <v>-0.28579486545421395</v>
      </c>
      <c r="PQ495" s="1">
        <f t="shared" si="1080"/>
        <v>179.67933836670042</v>
      </c>
      <c r="PR495" s="1" t="str">
        <f t="shared" si="1081"/>
        <v>Upset</v>
      </c>
      <c r="PS495" s="4">
        <v>0.58728588882031396</v>
      </c>
      <c r="PT495" s="4">
        <v>0.51825616108025596</v>
      </c>
      <c r="PU495" s="4">
        <v>0.57139501651032798</v>
      </c>
      <c r="PV495" s="4">
        <v>0.49458428123053599</v>
      </c>
      <c r="PW495" s="4">
        <v>0.53875816300339896</v>
      </c>
      <c r="PX495" s="4">
        <v>0.58220245416624095</v>
      </c>
      <c r="PY495" s="4">
        <v>0.50743575758418225</v>
      </c>
      <c r="PZ495" s="4">
        <v>0.44943469420678911</v>
      </c>
      <c r="QA495" s="4">
        <v>6.9029727740058E-2</v>
      </c>
      <c r="QB495" s="4">
        <v>0.96421415887051598</v>
      </c>
      <c r="QC495" s="4">
        <f t="shared" si="1014"/>
        <v>0.27755585167858121</v>
      </c>
      <c r="QD495" s="4">
        <f t="shared" si="1015"/>
        <v>0.11618857482019451</v>
      </c>
      <c r="QE495" s="4">
        <f t="shared" si="1082"/>
        <v>67.285165322802399</v>
      </c>
      <c r="QF495" s="4" t="str">
        <f t="shared" si="1083"/>
        <v>alert</v>
      </c>
      <c r="QG495" s="2">
        <v>-2.3843807508371399E-2</v>
      </c>
      <c r="QH495" s="2">
        <v>0.42725693451519797</v>
      </c>
      <c r="QI495" s="2">
        <v>0.14655458572713201</v>
      </c>
      <c r="QJ495" s="2">
        <v>0.24501838267147699</v>
      </c>
      <c r="QK495" s="2">
        <v>-0.137599581904079</v>
      </c>
      <c r="QL495" s="2">
        <v>-8.8872704250341203E-2</v>
      </c>
      <c r="QM495" s="2">
        <v>-0.90777693816077565</v>
      </c>
      <c r="QN495" s="2">
        <v>0.72408333709788608</v>
      </c>
      <c r="QO495" s="2">
        <v>-0.45110074202356937</v>
      </c>
      <c r="QP495" s="2">
        <v>0.97065004132099741</v>
      </c>
      <c r="QQ495" s="2">
        <f t="shared" si="1016"/>
        <v>-0.4298669583301038</v>
      </c>
      <c r="QR495" s="2">
        <f t="shared" si="1017"/>
        <v>0.37428454160056046</v>
      </c>
      <c r="QS495" s="2">
        <f t="shared" si="1084"/>
        <v>-48.953957512776732</v>
      </c>
      <c r="QT495" s="2" t="str">
        <f t="shared" si="1085"/>
        <v>Relased</v>
      </c>
      <c r="QU495" s="4">
        <v>0.56893470199539697</v>
      </c>
      <c r="QV495" s="4">
        <v>0.78524358605936295</v>
      </c>
      <c r="QW495" s="4">
        <v>0.161551572069566</v>
      </c>
      <c r="QX495" s="4">
        <v>0.322856261508363</v>
      </c>
      <c r="QY495" s="4">
        <v>0.77406730563006398</v>
      </c>
      <c r="QZ495" s="4">
        <v>1.3889176940536301</v>
      </c>
      <c r="RA495" s="4">
        <v>0.12029138538311092</v>
      </c>
      <c r="RB495" s="4">
        <v>0.14849692360061895</v>
      </c>
      <c r="RC495" s="4">
        <v>-0.21630888406396598</v>
      </c>
      <c r="RD495" s="4">
        <v>0.3577134841482118</v>
      </c>
      <c r="RE495" s="4">
        <f t="shared" si="1018"/>
        <v>-0.36995326372967519</v>
      </c>
      <c r="RF495" s="4">
        <f t="shared" si="1019"/>
        <v>0.1415225982975703</v>
      </c>
      <c r="RG495" s="4">
        <f t="shared" si="1086"/>
        <v>-69.066056731341476</v>
      </c>
      <c r="RH495" s="4" t="str">
        <f t="shared" si="1087"/>
        <v>Calm</v>
      </c>
    </row>
    <row r="496" spans="1:476" x14ac:dyDescent="0.3">
      <c r="A496" s="1">
        <v>0.43670772585169698</v>
      </c>
      <c r="B496" s="1">
        <v>0.96732968463754598</v>
      </c>
      <c r="C496" s="1">
        <v>0.15562392629268401</v>
      </c>
      <c r="D496" s="1">
        <v>0.12835319715121299</v>
      </c>
      <c r="E496" s="1">
        <v>0.64811206860883597</v>
      </c>
      <c r="F496" s="1">
        <v>0.84877412708085198</v>
      </c>
      <c r="G496" s="1">
        <v>0.14345601646223077</v>
      </c>
      <c r="H496" s="1">
        <v>7.0675033179829719E-2</v>
      </c>
      <c r="I496" s="1">
        <v>-0.53062195878584895</v>
      </c>
      <c r="J496" s="1">
        <v>0.20225751915324247</v>
      </c>
      <c r="K496" s="17">
        <f t="shared" si="952"/>
        <v>-0.43897889544160795</v>
      </c>
      <c r="L496" s="18">
        <f t="shared" si="953"/>
        <v>5.6418563564917257E-2</v>
      </c>
      <c r="M496" s="18">
        <f t="shared" si="1020"/>
        <v>-82.676364204919224</v>
      </c>
      <c r="N496" s="18" t="str">
        <f t="shared" si="1021"/>
        <v>Calm</v>
      </c>
      <c r="O496" s="9">
        <v>6.9885648120669901E-3</v>
      </c>
      <c r="P496" s="9">
        <v>0.38586595440047</v>
      </c>
      <c r="Q496" s="9">
        <v>-0.12022793687535201</v>
      </c>
      <c r="R496" s="9">
        <v>0.24812244542132</v>
      </c>
      <c r="S496" s="9">
        <v>-0.12598632344264499</v>
      </c>
      <c r="T496" s="9">
        <v>-2.7279061211062001E-2</v>
      </c>
      <c r="U496" s="9">
        <v>1.0103378270223813</v>
      </c>
      <c r="V496" s="9">
        <v>0.69194510489333494</v>
      </c>
      <c r="W496" s="9">
        <v>-0.378877389588403</v>
      </c>
      <c r="X496" s="9">
        <v>0.32555183227197698</v>
      </c>
      <c r="Y496" s="9">
        <f t="shared" si="954"/>
        <v>-0.16194463291969696</v>
      </c>
      <c r="Z496" s="9">
        <f t="shared" si="955"/>
        <v>0.11157831350460778</v>
      </c>
      <c r="AA496" s="9">
        <f t="shared" si="1022"/>
        <v>-55.433527364055301</v>
      </c>
      <c r="AB496" s="9" t="str">
        <f t="shared" si="1023"/>
        <v>Relased</v>
      </c>
      <c r="AC496" s="2">
        <v>0.22749671107510999</v>
      </c>
      <c r="AD496" s="2">
        <v>9.3754922407099206E-2</v>
      </c>
      <c r="AE496" s="2">
        <v>0.18061303547478</v>
      </c>
      <c r="AF496" s="2">
        <v>0.12514728936274</v>
      </c>
      <c r="AG496" s="2">
        <v>-2.77010706340345E-2</v>
      </c>
      <c r="AH496" s="2">
        <v>5.9544247709184303E-2</v>
      </c>
      <c r="AI496" s="2">
        <v>0.90398887120886451</v>
      </c>
      <c r="AJ496" s="2">
        <v>0.81635986201236965</v>
      </c>
      <c r="AK496" s="2">
        <v>0.13374178866801079</v>
      </c>
      <c r="AL496" s="2">
        <v>0.95177827276153892</v>
      </c>
      <c r="AM496" s="2">
        <f t="shared" si="956"/>
        <v>0.3493203122738886</v>
      </c>
      <c r="AN496" s="2">
        <f t="shared" si="957"/>
        <v>0.27311455520113803</v>
      </c>
      <c r="AO496" s="2">
        <f t="shared" si="1024"/>
        <v>51.980081810812877</v>
      </c>
      <c r="AP496" s="2" t="str">
        <f t="shared" si="1025"/>
        <v>excited</v>
      </c>
      <c r="AQ496" s="9">
        <v>-2.33691270635677E-2</v>
      </c>
      <c r="AR496" s="9">
        <v>0.31237644861233099</v>
      </c>
      <c r="AS496" s="9">
        <v>-6.1979264174660598E-2</v>
      </c>
      <c r="AT496" s="9">
        <v>-7.0693249110925296E-2</v>
      </c>
      <c r="AU496" s="9">
        <v>-0.585360253332179</v>
      </c>
      <c r="AV496" s="9">
        <v>7.5560595625414798E-2</v>
      </c>
      <c r="AW496" s="9">
        <v>0.1018174350880956</v>
      </c>
      <c r="AX496" s="9">
        <v>-0.18222866354469927</v>
      </c>
      <c r="AY496" s="9">
        <v>-0.33574557567589869</v>
      </c>
      <c r="AZ496" s="9">
        <v>-0.45906281050115355</v>
      </c>
      <c r="BA496" s="9">
        <f t="shared" si="958"/>
        <v>-0.16680873778219185</v>
      </c>
      <c r="BB496" s="9">
        <f t="shared" si="959"/>
        <v>-0.11386905087926336</v>
      </c>
      <c r="BC496" s="9">
        <f t="shared" si="1026"/>
        <v>-124.31871190873319</v>
      </c>
      <c r="BD496" s="9" t="str">
        <f t="shared" si="1027"/>
        <v>Depressed</v>
      </c>
      <c r="BE496" s="4">
        <v>0.21291181888420899</v>
      </c>
      <c r="BF496" s="4">
        <v>0.81188763090107197</v>
      </c>
      <c r="BG496" s="4">
        <v>0.129370464220014</v>
      </c>
      <c r="BH496" s="4">
        <v>0.16683238077412901</v>
      </c>
      <c r="BI496" s="4">
        <v>0.216069193456321</v>
      </c>
      <c r="BJ496" s="4">
        <v>0.72459835774370795</v>
      </c>
      <c r="BK496" s="4">
        <v>0.30157620150636938</v>
      </c>
      <c r="BL496" s="4">
        <v>0.10858047649447129</v>
      </c>
      <c r="BM496" s="4">
        <v>-0.59897581201686301</v>
      </c>
      <c r="BN496" s="4">
        <v>0.28903493757359483</v>
      </c>
      <c r="BO496" s="4">
        <f t="shared" si="960"/>
        <v>-0.60716305040379925</v>
      </c>
      <c r="BP496" s="4">
        <f t="shared" si="961"/>
        <v>0.11205219244421638</v>
      </c>
      <c r="BQ496" s="4">
        <f t="shared" si="1028"/>
        <v>-79.54369078623678</v>
      </c>
      <c r="BR496" s="4" t="str">
        <f t="shared" si="1029"/>
        <v>Calm</v>
      </c>
      <c r="BS496" s="5">
        <v>0.374120697223286</v>
      </c>
      <c r="BT496" s="5">
        <v>0.646266516089402</v>
      </c>
      <c r="BU496" s="5">
        <v>0.33383296181474698</v>
      </c>
      <c r="BV496" s="5">
        <v>7.8767607474662299E-2</v>
      </c>
      <c r="BW496" s="5">
        <v>-4.7927316541878399E-3</v>
      </c>
      <c r="BX496" s="5">
        <v>0.74899462004336403</v>
      </c>
      <c r="BY496" s="5">
        <v>0.90389299738064288</v>
      </c>
      <c r="BZ496" s="5">
        <v>5.6453666940786323E-2</v>
      </c>
      <c r="CA496" s="5">
        <v>-0.272145818866116</v>
      </c>
      <c r="CB496" s="5">
        <v>0.40435685973553231</v>
      </c>
      <c r="CC496" s="5">
        <f t="shared" si="962"/>
        <v>-0.13089782441997388</v>
      </c>
      <c r="CD496" s="5">
        <f t="shared" si="963"/>
        <v>6.1352719621330154E-2</v>
      </c>
      <c r="CE496" s="5">
        <f t="shared" si="1030"/>
        <v>-64.887187542383501</v>
      </c>
      <c r="CF496" s="5" t="str">
        <f t="shared" si="1031"/>
        <v>Calm</v>
      </c>
      <c r="CG496" s="4">
        <v>0.59193762118795401</v>
      </c>
      <c r="CH496" s="4">
        <v>0.69654211045959802</v>
      </c>
      <c r="CI496" s="4">
        <v>0.54193932843841497</v>
      </c>
      <c r="CJ496" s="4">
        <v>0.54202844329053701</v>
      </c>
      <c r="CK496" s="4">
        <v>0.29541135457933299</v>
      </c>
      <c r="CL496" s="4">
        <v>0.52587483168659499</v>
      </c>
      <c r="CM496" s="4">
        <v>0.61073979148936552</v>
      </c>
      <c r="CN496" s="4">
        <v>0.44340717524652401</v>
      </c>
      <c r="CO496" s="4">
        <v>-0.10460448927164401</v>
      </c>
      <c r="CP496" s="4">
        <v>0.84127654095334903</v>
      </c>
      <c r="CQ496" s="4">
        <f t="shared" si="964"/>
        <v>0.20560275937056605</v>
      </c>
      <c r="CR496" s="4">
        <f t="shared" si="965"/>
        <v>-0.49607616847200142</v>
      </c>
      <c r="CS496" s="4">
        <f t="shared" si="1032"/>
        <v>157.48804456815844</v>
      </c>
      <c r="CT496" s="4" t="str">
        <f t="shared" si="1033"/>
        <v>Upset</v>
      </c>
      <c r="CU496" s="2">
        <v>0.30217970010763601</v>
      </c>
      <c r="CV496" s="2">
        <v>0.15512051833228199</v>
      </c>
      <c r="CW496" s="2">
        <v>-0.14282772549400399</v>
      </c>
      <c r="CX496" s="2">
        <v>7.6230010739706894E-2</v>
      </c>
      <c r="CY496" s="2">
        <v>-0.32305445984914699</v>
      </c>
      <c r="CZ496" s="2">
        <v>-1.8326504972683701E-2</v>
      </c>
      <c r="DA496" s="2">
        <v>6.8421254789333279</v>
      </c>
      <c r="DB496" s="2">
        <v>0.55726130747634894</v>
      </c>
      <c r="DC496" s="2">
        <v>0.14705918177535401</v>
      </c>
      <c r="DD496" s="2">
        <v>-0.14563237030914952</v>
      </c>
      <c r="DE496" s="2">
        <f t="shared" si="966"/>
        <v>0.16713413805582311</v>
      </c>
      <c r="DF496" s="2">
        <f t="shared" si="967"/>
        <v>6.5986158006147599E-2</v>
      </c>
      <c r="DG496" s="2">
        <f t="shared" si="1034"/>
        <v>68.455418682746867</v>
      </c>
      <c r="DH496" s="2" t="str">
        <f t="shared" si="1035"/>
        <v>alert</v>
      </c>
      <c r="DI496" s="7">
        <v>0.65699830059721898</v>
      </c>
      <c r="DJ496" s="7">
        <v>0.75873966283335303</v>
      </c>
      <c r="DK496" s="7">
        <v>0.155680498953925</v>
      </c>
      <c r="DL496" s="7">
        <v>0.34225199567126502</v>
      </c>
      <c r="DM496" s="7">
        <v>0.75539602403438599</v>
      </c>
      <c r="DN496" s="7">
        <v>0.845963072332093</v>
      </c>
      <c r="DO496" s="7">
        <v>0.1102245288294621</v>
      </c>
      <c r="DP496" s="7">
        <v>0.2132806208721135</v>
      </c>
      <c r="DQ496" s="7">
        <v>-0.10174136223613406</v>
      </c>
      <c r="DR496" s="7">
        <v>0.35171232776623124</v>
      </c>
      <c r="DS496" s="7">
        <f t="shared" si="968"/>
        <v>-0.22856240193031463</v>
      </c>
      <c r="DT496" s="7">
        <f t="shared" si="969"/>
        <v>0.11600818142752289</v>
      </c>
      <c r="DU496" s="7">
        <f t="shared" si="1036"/>
        <v>-63.089662488048873</v>
      </c>
      <c r="DV496" s="7" t="str">
        <f t="shared" si="1037"/>
        <v>Calm</v>
      </c>
      <c r="DW496" s="9">
        <v>0.57815242804459599</v>
      </c>
      <c r="DX496" s="9">
        <v>0.15698591759432101</v>
      </c>
      <c r="DY496" s="9">
        <v>-7.1389220995701899E-2</v>
      </c>
      <c r="DZ496" s="9">
        <v>-8.3139139701855796E-2</v>
      </c>
      <c r="EA496" s="9">
        <v>0.27529327852225499</v>
      </c>
      <c r="EB496" s="9">
        <v>0.23050807723944799</v>
      </c>
      <c r="EC496" s="9">
        <v>-8.3648227938106015E-2</v>
      </c>
      <c r="ED496" s="9">
        <v>-0.21455594360248509</v>
      </c>
      <c r="EE496" s="9">
        <v>0.42116651045027498</v>
      </c>
      <c r="EF496" s="9">
        <v>-0.2102031020613615</v>
      </c>
      <c r="EG496" s="9">
        <f t="shared" si="970"/>
        <v>0.73261421570863527</v>
      </c>
      <c r="EH496" s="9">
        <f t="shared" si="971"/>
        <v>-0.11215398556903056</v>
      </c>
      <c r="EI496" s="9">
        <f t="shared" si="1038"/>
        <v>98.703687677140039</v>
      </c>
      <c r="EJ496" s="9" t="str">
        <f t="shared" si="1039"/>
        <v>nervous</v>
      </c>
      <c r="EK496" s="1">
        <v>0.35038898512463201</v>
      </c>
      <c r="EL496" s="1">
        <v>0.177867567105056</v>
      </c>
      <c r="EM496" s="1">
        <v>0.11741502113241301</v>
      </c>
      <c r="EN496" s="1">
        <v>0.17927950261866599</v>
      </c>
      <c r="EO496" s="1">
        <v>-4.9452149354368397E-2</v>
      </c>
      <c r="EP496" s="1">
        <v>-0.136902867297541</v>
      </c>
      <c r="EQ496" s="1">
        <v>0.39016500200742488</v>
      </c>
      <c r="ER496" s="1">
        <v>4.3764388232079048</v>
      </c>
      <c r="ES496" s="1">
        <v>0.17252141801957602</v>
      </c>
      <c r="ET496" s="1">
        <v>0.56164854463002478</v>
      </c>
      <c r="EU496" s="1">
        <f t="shared" si="972"/>
        <v>-3.0426599634852614E-2</v>
      </c>
      <c r="EV496" s="1">
        <f t="shared" si="973"/>
        <v>0.10653890982321035</v>
      </c>
      <c r="EW496" s="1">
        <f t="shared" si="1040"/>
        <v>-15.938887843534536</v>
      </c>
      <c r="EX496" s="1" t="str">
        <f t="shared" si="1041"/>
        <v>Contented</v>
      </c>
      <c r="EY496" s="2">
        <v>0.51898821079819601</v>
      </c>
      <c r="EZ496" s="2">
        <v>4.8580585148899298E-2</v>
      </c>
      <c r="FA496" s="2">
        <v>0.26837262311765397</v>
      </c>
      <c r="FB496" s="2">
        <v>0.223672244729441</v>
      </c>
      <c r="FC496" s="2">
        <v>0.52131927559575297</v>
      </c>
      <c r="FD496" s="2">
        <v>0.26982952244477598</v>
      </c>
      <c r="FE496" s="2">
        <v>0.25797432646372909</v>
      </c>
      <c r="FF496" s="2">
        <v>0.70246590605996173</v>
      </c>
      <c r="FG496" s="2">
        <v>0.47040762564929672</v>
      </c>
      <c r="FH496" s="2">
        <v>0.86693431943527755</v>
      </c>
      <c r="FI496" s="2">
        <f t="shared" si="974"/>
        <v>0.35611518632247252</v>
      </c>
      <c r="FJ496" s="2">
        <f t="shared" si="975"/>
        <v>-2.1926878582653186E-2</v>
      </c>
      <c r="FK496" s="2">
        <f t="shared" si="1042"/>
        <v>93.523392472241099</v>
      </c>
      <c r="FL496" s="2" t="str">
        <f t="shared" si="1043"/>
        <v>nervous</v>
      </c>
      <c r="FM496" s="7">
        <v>0.49003776868979498</v>
      </c>
      <c r="FN496" s="7">
        <v>0.85919328157169095</v>
      </c>
      <c r="FO496" s="7">
        <v>-2.7504443271335999E-2</v>
      </c>
      <c r="FP496" s="7">
        <v>7.8370347311969901E-2</v>
      </c>
      <c r="FQ496" s="7">
        <v>0.29399190262943498</v>
      </c>
      <c r="FR496" s="7">
        <v>0.84312631034114505</v>
      </c>
      <c r="FS496" s="7">
        <v>-3.5080870377081859E-2</v>
      </c>
      <c r="FT496" s="7">
        <v>4.6037387858473701E-2</v>
      </c>
      <c r="FU496" s="7">
        <v>-0.36915551288189596</v>
      </c>
      <c r="FV496" s="7">
        <v>3.7699921025962084E-2</v>
      </c>
      <c r="FW496" s="7">
        <f t="shared" si="976"/>
        <v>-0.56683590478745116</v>
      </c>
      <c r="FX496" s="7">
        <f t="shared" si="977"/>
        <v>0.18438602740326648</v>
      </c>
      <c r="FY496" s="7">
        <f t="shared" si="1044"/>
        <v>-71.980813473981058</v>
      </c>
      <c r="FZ496" s="7" t="str">
        <f t="shared" si="1045"/>
        <v>Calm</v>
      </c>
      <c r="GA496" s="4">
        <v>0.30356931265036902</v>
      </c>
      <c r="GB496" s="4">
        <v>0.32415971975820301</v>
      </c>
      <c r="GC496" s="4">
        <v>0.31478783873765798</v>
      </c>
      <c r="GD496" s="4">
        <v>0.19423999717427301</v>
      </c>
      <c r="GE496" s="4">
        <v>-6.4603819014472194E-2</v>
      </c>
      <c r="GF496" s="4">
        <v>-7.0801649856755697E-3</v>
      </c>
      <c r="GG496" s="4">
        <v>1.3172941161843599</v>
      </c>
      <c r="GH496" s="4">
        <v>0.61259073393622177</v>
      </c>
      <c r="GI496" s="4">
        <v>-2.0590407107833997E-2</v>
      </c>
      <c r="GJ496" s="4">
        <v>0.81090376521030239</v>
      </c>
      <c r="GK496" s="4">
        <f t="shared" si="978"/>
        <v>0.18870903592770261</v>
      </c>
      <c r="GL496" s="4">
        <f t="shared" si="979"/>
        <v>-0.4469516006016041</v>
      </c>
      <c r="GM496" s="4">
        <f t="shared" si="1046"/>
        <v>157.10986853020091</v>
      </c>
      <c r="GN496" s="4" t="str">
        <f t="shared" si="1047"/>
        <v>Upset</v>
      </c>
      <c r="GO496" s="5">
        <v>0.85221893840284502</v>
      </c>
      <c r="GP496" s="5">
        <v>0.81416303542728996</v>
      </c>
      <c r="GQ496" s="5">
        <v>0.73804675556992405</v>
      </c>
      <c r="GR496" s="5">
        <v>0.69972198025129395</v>
      </c>
      <c r="GS496" s="5">
        <v>0.88171501088742599</v>
      </c>
      <c r="GT496" s="5">
        <v>0.94958227478352797</v>
      </c>
      <c r="GU496" s="5">
        <v>0.42564871393862452</v>
      </c>
      <c r="GV496" s="5">
        <v>0.39672506920381673</v>
      </c>
      <c r="GW496" s="5">
        <v>3.8055902975555056E-2</v>
      </c>
      <c r="GX496" s="5">
        <v>0.8628086227532481</v>
      </c>
      <c r="GY496" s="5">
        <f t="shared" si="980"/>
        <v>0.39442615372982837</v>
      </c>
      <c r="GZ496" s="5">
        <f t="shared" si="981"/>
        <v>0.27469197356408603</v>
      </c>
      <c r="HA496" s="5">
        <f t="shared" si="1048"/>
        <v>55.1453164373305</v>
      </c>
      <c r="HB496" s="5" t="str">
        <f t="shared" si="1049"/>
        <v>excited</v>
      </c>
      <c r="HC496" s="2">
        <v>0.90083276248806998</v>
      </c>
      <c r="HD496" s="2">
        <v>9.5286191416274202E-2</v>
      </c>
      <c r="HE496" s="2">
        <v>0.193768717968859</v>
      </c>
      <c r="HF496" s="2">
        <v>0.32261825269094002</v>
      </c>
      <c r="HG496" s="2">
        <v>1.0171662665726999</v>
      </c>
      <c r="HH496" s="2">
        <v>0.84070385699841299</v>
      </c>
      <c r="HI496" s="2">
        <v>0.10102649429585277</v>
      </c>
      <c r="HJ496" s="2">
        <v>0.34468128505999357</v>
      </c>
      <c r="HK496" s="2">
        <v>0.80554657107179573</v>
      </c>
      <c r="HL496" s="2">
        <v>0.51839890068931149</v>
      </c>
      <c r="HM496" s="2">
        <f t="shared" si="982"/>
        <v>0.80755721247583745</v>
      </c>
      <c r="HN496" s="2">
        <f t="shared" si="983"/>
        <v>0.1717743110175376</v>
      </c>
      <c r="HO496" s="2">
        <f t="shared" si="1050"/>
        <v>77.991669264741219</v>
      </c>
      <c r="HP496" s="2" t="str">
        <f t="shared" si="1051"/>
        <v>alert</v>
      </c>
      <c r="HQ496" s="4">
        <v>0.215834573751081</v>
      </c>
      <c r="HR496" s="4">
        <v>0.433278518222662</v>
      </c>
      <c r="HS496" s="4">
        <v>0.299595362310346</v>
      </c>
      <c r="HT496" s="4">
        <v>0.56428843548098195</v>
      </c>
      <c r="HU496" s="4">
        <v>-0.303240436008343</v>
      </c>
      <c r="HV496" s="4">
        <v>6.2577650464234802E-2</v>
      </c>
      <c r="HW496" s="4">
        <v>-3.4276346525653612</v>
      </c>
      <c r="HX496" s="4">
        <v>1.1380082998166672</v>
      </c>
      <c r="HY496" s="4">
        <v>-0.217443944471581</v>
      </c>
      <c r="HZ496" s="4">
        <v>1.33086793114053</v>
      </c>
      <c r="IA496" s="4">
        <f t="shared" si="984"/>
        <v>-3.372657210008001E-2</v>
      </c>
      <c r="IB496" s="4">
        <f t="shared" si="985"/>
        <v>0.22779808482472474</v>
      </c>
      <c r="IC496" s="4">
        <f t="shared" si="1052"/>
        <v>-8.4217285223310352</v>
      </c>
      <c r="ID496" s="4" t="str">
        <f t="shared" si="1053"/>
        <v>Contented</v>
      </c>
      <c r="IE496" s="5">
        <v>0.17723847341972701</v>
      </c>
      <c r="IF496" s="5">
        <v>0.26325227607048501</v>
      </c>
      <c r="IG496" s="5">
        <v>0.13660727126184</v>
      </c>
      <c r="IH496" s="5">
        <v>0.249119648218531</v>
      </c>
      <c r="II496" s="5">
        <v>-5.2326166550334299E-2</v>
      </c>
      <c r="IJ496" s="5">
        <v>-0.249521315508481</v>
      </c>
      <c r="IK496" s="5">
        <v>1.0936253975733188</v>
      </c>
      <c r="IL496" s="5">
        <v>18.142914845148486</v>
      </c>
      <c r="IM496" s="5">
        <v>-8.6013802650758003E-2</v>
      </c>
      <c r="IN496" s="5">
        <v>0.87567541413021666</v>
      </c>
      <c r="IO496" s="5">
        <f t="shared" si="986"/>
        <v>-0.2521838946829601</v>
      </c>
      <c r="IP496" s="5">
        <f t="shared" si="987"/>
        <v>-6.4705115035495031E-2</v>
      </c>
      <c r="IQ496" s="5">
        <f t="shared" si="1054"/>
        <v>-104.39047109204016</v>
      </c>
      <c r="IR496" s="5" t="str">
        <f t="shared" si="1055"/>
        <v>Bored</v>
      </c>
      <c r="IS496" s="4">
        <v>0.54513546093960596</v>
      </c>
      <c r="IT496" s="4">
        <v>0.76034649472637195</v>
      </c>
      <c r="IU496" s="4">
        <v>0.86131300044020798</v>
      </c>
      <c r="IV496" s="4">
        <v>0.69042951368139205</v>
      </c>
      <c r="IW496" s="4">
        <v>-5.09879618972615E-2</v>
      </c>
      <c r="IX496" s="4">
        <v>0.67315288884382896</v>
      </c>
      <c r="IY496" s="4">
        <v>1.7430281486993835</v>
      </c>
      <c r="IZ496" s="4">
        <v>0.48163921212288446</v>
      </c>
      <c r="JA496" s="4">
        <v>-0.21521103378676598</v>
      </c>
      <c r="JB496" s="4">
        <v>1.1886357428280154</v>
      </c>
      <c r="JC496" s="4">
        <f t="shared" si="988"/>
        <v>-0.23926697161163557</v>
      </c>
      <c r="JD496" s="4">
        <f t="shared" si="989"/>
        <v>-0.37882801307244796</v>
      </c>
      <c r="JE496" s="4">
        <f t="shared" si="1056"/>
        <v>-147.72358006923261</v>
      </c>
      <c r="JF496" s="4" t="str">
        <f t="shared" si="1057"/>
        <v>Depressed</v>
      </c>
      <c r="JG496" s="5">
        <v>1.3502396817937601</v>
      </c>
      <c r="JH496" s="5">
        <v>7.6878743346739699E-3</v>
      </c>
      <c r="JI496" s="5">
        <v>0.25147428890464402</v>
      </c>
      <c r="JJ496" s="5">
        <v>7.29931589953738E-2</v>
      </c>
      <c r="JK496" s="5">
        <v>1.3158821644713901</v>
      </c>
      <c r="JL496" s="5">
        <v>-0.18530482196920001</v>
      </c>
      <c r="JM496" s="5">
        <v>9.4322129071828811E-2</v>
      </c>
      <c r="JN496" s="5">
        <v>-0.41095830081242224</v>
      </c>
      <c r="JO496" s="5">
        <v>1.3425518074590861</v>
      </c>
      <c r="JP496" s="5">
        <v>0.23894312066624662</v>
      </c>
      <c r="JQ496" s="5">
        <f t="shared" si="990"/>
        <v>0.90525150484407502</v>
      </c>
      <c r="JR496" s="5">
        <f t="shared" si="991"/>
        <v>0.18151383161387713</v>
      </c>
      <c r="JS496" s="5">
        <f t="shared" si="1058"/>
        <v>78.66186060439837</v>
      </c>
      <c r="JT496" s="5" t="str">
        <f t="shared" si="1059"/>
        <v>alert</v>
      </c>
      <c r="JU496" s="2">
        <v>0.120610114328307</v>
      </c>
      <c r="JV496" s="2">
        <v>0.56950691995744795</v>
      </c>
      <c r="JW496" s="2">
        <v>-5.3640866968574397E-2</v>
      </c>
      <c r="JX496" s="2">
        <v>-0.12413465844037599</v>
      </c>
      <c r="JY496" s="2">
        <v>7.4144902777129998E-2</v>
      </c>
      <c r="JZ496" s="2">
        <v>0.48682848129211698</v>
      </c>
      <c r="KA496" s="2">
        <v>-0.27542739471268235</v>
      </c>
      <c r="KB496" s="2">
        <v>-0.11751443556046126</v>
      </c>
      <c r="KC496" s="2">
        <v>-0.44889680562914097</v>
      </c>
      <c r="KD496" s="2">
        <v>-0.25760199585993604</v>
      </c>
      <c r="KE496" s="2">
        <f t="shared" si="992"/>
        <v>-0.23507652153666858</v>
      </c>
      <c r="KF496" s="2">
        <f t="shared" si="993"/>
        <v>7.5702795974176951E-2</v>
      </c>
      <c r="KG496" s="2">
        <f t="shared" si="1060"/>
        <v>-72.149640326490768</v>
      </c>
      <c r="KH496" s="2" t="str">
        <f t="shared" si="1061"/>
        <v>Calm</v>
      </c>
      <c r="KI496" s="7">
        <v>0.47326306211934399</v>
      </c>
      <c r="KJ496" s="7">
        <v>0.39659431568654202</v>
      </c>
      <c r="KK496" s="7">
        <v>-0.21466275093668299</v>
      </c>
      <c r="KL496" s="7">
        <v>-0.110440826297569</v>
      </c>
      <c r="KM496" s="7">
        <v>0.182436397584642</v>
      </c>
      <c r="KN496" s="7">
        <v>0.109591318018939</v>
      </c>
      <c r="KO496" s="7">
        <v>-0.32737978926136679</v>
      </c>
      <c r="KP496" s="7">
        <v>-0.21818245904985104</v>
      </c>
      <c r="KQ496" s="7">
        <v>7.6668746432801971E-2</v>
      </c>
      <c r="KR496" s="7">
        <v>-0.37374354179105534</v>
      </c>
      <c r="KS496" s="7">
        <f t="shared" si="994"/>
        <v>7.127635240689334E-2</v>
      </c>
      <c r="KT496" s="7">
        <f t="shared" si="995"/>
        <v>-0.12693038392150224</v>
      </c>
      <c r="KU496" s="7">
        <f t="shared" si="1062"/>
        <v>150.68409347146152</v>
      </c>
      <c r="KV496" s="7" t="str">
        <f t="shared" si="1063"/>
        <v>Upset</v>
      </c>
      <c r="KW496" s="2">
        <v>-5.2838468493463303E-3</v>
      </c>
      <c r="KX496" s="2">
        <v>-4.1302991548332002E-2</v>
      </c>
      <c r="KY496" s="2">
        <v>0.57935058280974105</v>
      </c>
      <c r="KZ496" s="2">
        <v>2.58652080694831E-2</v>
      </c>
      <c r="LA496" s="2">
        <v>5.02302225553726E-2</v>
      </c>
      <c r="LB496" s="2">
        <v>-8.2562250941828799E-2</v>
      </c>
      <c r="LC496" s="2">
        <v>12.88981755946261</v>
      </c>
      <c r="LD496" s="2">
        <v>-0.20881732073900955</v>
      </c>
      <c r="LE496" s="2">
        <v>0.266116496960978</v>
      </c>
      <c r="LF496" s="2">
        <v>2.9977690150384211</v>
      </c>
      <c r="LG496" s="2">
        <f t="shared" si="996"/>
        <v>0.30411822425855362</v>
      </c>
      <c r="LH496" s="2">
        <f t="shared" si="997"/>
        <v>1</v>
      </c>
      <c r="LI496" s="2">
        <f t="shared" si="1064"/>
        <v>16.91547231307608</v>
      </c>
      <c r="LJ496" s="2" t="str">
        <f t="shared" si="1065"/>
        <v>happy</v>
      </c>
      <c r="LK496" s="4">
        <v>0.72416055996402495</v>
      </c>
      <c r="LL496" s="4">
        <v>1.0032241544186999</v>
      </c>
      <c r="LM496" s="4">
        <v>7.2742164572162205E-2</v>
      </c>
      <c r="LN496" s="4">
        <v>0.175312935126367</v>
      </c>
      <c r="LO496" s="4">
        <v>0.51832459599024205</v>
      </c>
      <c r="LP496" s="4">
        <v>0.74107935846127304</v>
      </c>
      <c r="LQ496" s="4">
        <v>5.854570110843213E-2</v>
      </c>
      <c r="LR496" s="4">
        <v>0.10050598065752472</v>
      </c>
      <c r="LS496" s="4">
        <v>-0.27906359445467499</v>
      </c>
      <c r="LT496" s="4">
        <v>0.1436015368395632</v>
      </c>
      <c r="LU496" s="4">
        <f t="shared" si="998"/>
        <v>-0.18005869069263436</v>
      </c>
      <c r="LV496" s="4">
        <f t="shared" si="999"/>
        <v>0.34168717717803077</v>
      </c>
      <c r="LW496" s="4">
        <f t="shared" si="1066"/>
        <v>-27.78785888906755</v>
      </c>
      <c r="LX496" s="4" t="str">
        <f t="shared" si="1067"/>
        <v>Contented</v>
      </c>
      <c r="LY496" s="5">
        <v>0.55601659494887801</v>
      </c>
      <c r="LZ496" s="5">
        <v>0.82536198651625103</v>
      </c>
      <c r="MA496" s="5">
        <v>6.0831137866287098E-2</v>
      </c>
      <c r="MB496" s="5">
        <v>1.9539756967854701E-2</v>
      </c>
      <c r="MC496" s="5">
        <v>0.45115093764671399</v>
      </c>
      <c r="MD496" s="5">
        <v>0.488165367404714</v>
      </c>
      <c r="ME496" s="5">
        <v>6.0398231572773131E-2</v>
      </c>
      <c r="MF496" s="5">
        <v>1.4875789917527981E-2</v>
      </c>
      <c r="MG496" s="5">
        <v>-0.26934539156737303</v>
      </c>
      <c r="MH496" s="5">
        <v>5.8181657014616625E-2</v>
      </c>
      <c r="MI496" s="5">
        <f t="shared" si="1000"/>
        <v>-0.527454111299137</v>
      </c>
      <c r="MJ496" s="5">
        <f t="shared" si="1001"/>
        <v>-2.3907474814622298E-2</v>
      </c>
      <c r="MK496" s="5">
        <f t="shared" si="1068"/>
        <v>-92.595221964469701</v>
      </c>
      <c r="ML496" s="5" t="str">
        <f t="shared" si="1069"/>
        <v>Bored</v>
      </c>
      <c r="MM496" s="2">
        <v>-3.8330997993137202E-3</v>
      </c>
      <c r="MN496" s="2">
        <v>0.13669652596776</v>
      </c>
      <c r="MO496" s="2">
        <v>-0.199550931437147</v>
      </c>
      <c r="MP496" s="2">
        <v>-0.15575071891358799</v>
      </c>
      <c r="MQ496" s="2">
        <v>-0.34963311539761599</v>
      </c>
      <c r="MR496" s="2">
        <v>-0.30528627391955698</v>
      </c>
      <c r="MS496" s="2">
        <v>0.56455446902038275</v>
      </c>
      <c r="MT496" s="2">
        <v>0.92384454455747855</v>
      </c>
      <c r="MU496" s="2">
        <v>-0.14052962576707373</v>
      </c>
      <c r="MV496" s="2">
        <v>-2.6741870249550708</v>
      </c>
      <c r="MW496" s="2">
        <f t="shared" si="1002"/>
        <v>0.17881181030967896</v>
      </c>
      <c r="MX496" s="2">
        <f t="shared" si="1003"/>
        <v>-0.90716727270342135</v>
      </c>
      <c r="MY496" s="2">
        <f t="shared" si="1070"/>
        <v>168.84936760229274</v>
      </c>
      <c r="MZ496" s="2" t="str">
        <f t="shared" si="1071"/>
        <v>Upset</v>
      </c>
      <c r="NA496" s="7">
        <v>1.27012278789897</v>
      </c>
      <c r="NB496" s="7">
        <v>1.3429795413499499</v>
      </c>
      <c r="NC496" s="7">
        <v>0.91391662225528303</v>
      </c>
      <c r="ND496" s="7">
        <v>0.94770407189804196</v>
      </c>
      <c r="NE496" s="7">
        <v>0.90729879139972602</v>
      </c>
      <c r="NF496" s="7">
        <v>0.93982272588235405</v>
      </c>
      <c r="NG496" s="7">
        <v>0.41972424216978566</v>
      </c>
      <c r="NH496" s="7">
        <v>0.41514943519267195</v>
      </c>
      <c r="NI496" s="7">
        <v>-7.2856753450979861E-2</v>
      </c>
      <c r="NJ496" s="7">
        <v>0.71241783121765745</v>
      </c>
      <c r="NK496" s="7">
        <f t="shared" si="1004"/>
        <v>7.5019439404661048E-2</v>
      </c>
      <c r="NL496" s="7">
        <f t="shared" si="1005"/>
        <v>0.21725567669534773</v>
      </c>
      <c r="NM496" s="7">
        <f t="shared" si="1072"/>
        <v>19.050041800564241</v>
      </c>
      <c r="NN496" s="7" t="str">
        <f t="shared" si="1073"/>
        <v>happy</v>
      </c>
      <c r="NO496" s="4">
        <v>0.45159878106663598</v>
      </c>
      <c r="NP496" s="4">
        <v>0.49492655629665899</v>
      </c>
      <c r="NQ496" s="4">
        <v>0.393348662450895</v>
      </c>
      <c r="NR496" s="4">
        <v>0.38295796206905097</v>
      </c>
      <c r="NS496" s="4">
        <v>0.16260069426267701</v>
      </c>
      <c r="NT496" s="4">
        <v>0.64435773697010501</v>
      </c>
      <c r="NU496" s="4">
        <v>0.64042494051300647</v>
      </c>
      <c r="NV496" s="4">
        <v>0.33613906935464194</v>
      </c>
      <c r="NW496" s="4">
        <v>-4.3327775230023013E-2</v>
      </c>
      <c r="NX496" s="4">
        <v>0.82016465262565319</v>
      </c>
      <c r="NY496" s="4">
        <f t="shared" si="1006"/>
        <v>-0.17400913978216859</v>
      </c>
      <c r="NZ496" s="4">
        <f t="shared" si="1007"/>
        <v>0.12131345405514327</v>
      </c>
      <c r="OA496" s="4">
        <f t="shared" si="1074"/>
        <v>-55.117058402032583</v>
      </c>
      <c r="OB496" s="4" t="str">
        <f t="shared" si="1075"/>
        <v>Relased</v>
      </c>
      <c r="OC496" s="1">
        <v>0.33061339910101101</v>
      </c>
      <c r="OD496" s="1">
        <v>0.34813269520536499</v>
      </c>
      <c r="OE496" s="1">
        <v>0.81612676661487704</v>
      </c>
      <c r="OF496" s="1">
        <v>0.80457421657408001</v>
      </c>
      <c r="OG496" s="1">
        <v>4.90491936614912E-2</v>
      </c>
      <c r="OH496" s="1">
        <v>-0.21004726149486899</v>
      </c>
      <c r="OI496" s="1">
        <v>2.1496106863638391</v>
      </c>
      <c r="OJ496" s="1">
        <v>5.826640761116888</v>
      </c>
      <c r="OK496" s="1">
        <v>-1.7519296104353987E-2</v>
      </c>
      <c r="OL496" s="1">
        <v>2.3877868274810234</v>
      </c>
      <c r="OM496" s="1">
        <f t="shared" si="1008"/>
        <v>-9.278224669950319E-3</v>
      </c>
      <c r="ON496" s="1">
        <f t="shared" si="1009"/>
        <v>0.40804444798578587</v>
      </c>
      <c r="OO496" s="1">
        <f t="shared" si="1076"/>
        <v>-1.3025824219352931</v>
      </c>
      <c r="OP496" s="1" t="str">
        <f t="shared" si="1077"/>
        <v>Contented</v>
      </c>
      <c r="OQ496" s="2">
        <v>0.28179225807526298</v>
      </c>
      <c r="OR496" s="2">
        <v>-1.7409651821894401E-3</v>
      </c>
      <c r="OS496" s="2">
        <v>-0.15832802433599599</v>
      </c>
      <c r="OT496" s="2">
        <v>-5.48261499202573E-3</v>
      </c>
      <c r="OU496" s="2">
        <v>-0.30785027784666302</v>
      </c>
      <c r="OV496" s="2">
        <v>-0.28186962781768299</v>
      </c>
      <c r="OW496" s="2">
        <v>6.0759806664115272</v>
      </c>
      <c r="OX496" s="2">
        <v>1.9331488764343145E-2</v>
      </c>
      <c r="OY496" s="2">
        <v>0.28353322325745239</v>
      </c>
      <c r="OZ496" s="2">
        <v>-0.58493084475980728</v>
      </c>
      <c r="PA496" s="2">
        <f t="shared" si="1010"/>
        <v>0.17673330405661902</v>
      </c>
      <c r="PB496" s="2">
        <f t="shared" si="1011"/>
        <v>-0.58936212160155499</v>
      </c>
      <c r="PC496" s="2">
        <f t="shared" si="1078"/>
        <v>163.30747486643125</v>
      </c>
      <c r="PD496" s="2" t="str">
        <f t="shared" si="1079"/>
        <v>Upset</v>
      </c>
      <c r="PE496" s="1">
        <v>0.43600363820376697</v>
      </c>
      <c r="PF496" s="1">
        <v>0.53466148560539095</v>
      </c>
      <c r="PG496" s="1">
        <v>0.78838528571254196</v>
      </c>
      <c r="PH496" s="1">
        <v>0.73379750740518901</v>
      </c>
      <c r="PI496" s="1">
        <v>-0.17857286571655301</v>
      </c>
      <c r="PJ496" s="1">
        <v>0.42450485655853398</v>
      </c>
      <c r="PK496" s="1">
        <v>3.0625137705776777</v>
      </c>
      <c r="PL496" s="1">
        <v>0.76503675655434999</v>
      </c>
      <c r="PM496" s="1">
        <v>-9.8657847401623977E-2</v>
      </c>
      <c r="PN496" s="1">
        <v>1.5681853151829186</v>
      </c>
      <c r="PO496" s="1">
        <f t="shared" si="1012"/>
        <v>4.8126997363702184E-3</v>
      </c>
      <c r="PP496" s="1">
        <f t="shared" si="1013"/>
        <v>-0.13153332007520691</v>
      </c>
      <c r="PQ496" s="1">
        <f t="shared" si="1080"/>
        <v>177.90452770869589</v>
      </c>
      <c r="PR496" s="1" t="str">
        <f t="shared" si="1081"/>
        <v>Upset</v>
      </c>
      <c r="PS496" s="4">
        <v>0.61812728533474703</v>
      </c>
      <c r="PT496" s="4">
        <v>0.51852912461414102</v>
      </c>
      <c r="PU496" s="4">
        <v>0.53927092879597804</v>
      </c>
      <c r="PV496" s="4">
        <v>0.44822239532942998</v>
      </c>
      <c r="PW496" s="4">
        <v>0.45728537769841499</v>
      </c>
      <c r="PX496" s="4">
        <v>0.63332030946482698</v>
      </c>
      <c r="PY496" s="4">
        <v>0.5014548808407967</v>
      </c>
      <c r="PZ496" s="4">
        <v>0.38913279988528515</v>
      </c>
      <c r="QA496" s="4">
        <v>9.959816072060601E-2</v>
      </c>
      <c r="QB496" s="4">
        <v>0.86877029459571919</v>
      </c>
      <c r="QC496" s="4">
        <f t="shared" si="1014"/>
        <v>0.31063749570016119</v>
      </c>
      <c r="QD496" s="4">
        <f t="shared" si="1015"/>
        <v>7.2494156380692676E-2</v>
      </c>
      <c r="QE496" s="4">
        <f t="shared" si="1082"/>
        <v>76.863865691672189</v>
      </c>
      <c r="QF496" s="4" t="str">
        <f t="shared" si="1083"/>
        <v>alert</v>
      </c>
      <c r="QG496" s="2">
        <v>9.5214134784286503E-3</v>
      </c>
      <c r="QH496" s="2">
        <v>0.276673475570059</v>
      </c>
      <c r="QI496" s="2">
        <v>0.123355301050906</v>
      </c>
      <c r="QJ496" s="2">
        <v>0.24707476381287599</v>
      </c>
      <c r="QK496" s="2">
        <v>-0.162795261955928</v>
      </c>
      <c r="QL496" s="2">
        <v>-0.241313805971583</v>
      </c>
      <c r="QM496" s="2">
        <v>-0.8048033129997032</v>
      </c>
      <c r="QN496" s="2">
        <v>6.9874737693681643</v>
      </c>
      <c r="QO496" s="2">
        <v>-0.26715206209163034</v>
      </c>
      <c r="QP496" s="2">
        <v>1.2943280227517378</v>
      </c>
      <c r="QQ496" s="2">
        <f t="shared" si="1016"/>
        <v>-0.23308952856932674</v>
      </c>
      <c r="QR496" s="2">
        <f t="shared" si="1017"/>
        <v>0.51401357601033482</v>
      </c>
      <c r="QS496" s="2">
        <f t="shared" si="1084"/>
        <v>-24.392847082285424</v>
      </c>
      <c r="QT496" s="2" t="str">
        <f t="shared" si="1085"/>
        <v>Contented</v>
      </c>
      <c r="QU496" s="4">
        <v>0.40118498577468198</v>
      </c>
      <c r="QV496" s="4">
        <v>0.78524358605936295</v>
      </c>
      <c r="QW496" s="4">
        <v>0.101940144070457</v>
      </c>
      <c r="QX496" s="4">
        <v>0.27627897902554099</v>
      </c>
      <c r="QY496" s="4">
        <v>0.65446683053719801</v>
      </c>
      <c r="QZ496" s="4">
        <v>1.34212925755875</v>
      </c>
      <c r="RA496" s="4">
        <v>9.6566067045291734E-2</v>
      </c>
      <c r="RB496" s="4">
        <v>0.12986862169193703</v>
      </c>
      <c r="RC496" s="4">
        <v>-0.38405860028468097</v>
      </c>
      <c r="RD496" s="4">
        <v>0.31878794229586582</v>
      </c>
      <c r="RE496" s="4">
        <f t="shared" si="1018"/>
        <v>-0.49606855231632019</v>
      </c>
      <c r="RF496" s="4">
        <f t="shared" si="1019"/>
        <v>0.12771892401788398</v>
      </c>
      <c r="RG496" s="4">
        <f t="shared" si="1086"/>
        <v>-75.562063491332481</v>
      </c>
      <c r="RH496" s="4" t="str">
        <f t="shared" si="1087"/>
        <v>Calm</v>
      </c>
    </row>
    <row r="497" spans="1:476" x14ac:dyDescent="0.3">
      <c r="A497" s="1">
        <v>0.43541636562288</v>
      </c>
      <c r="B497" s="1">
        <v>0.96732968463754598</v>
      </c>
      <c r="C497" s="1">
        <v>0.178852767564017</v>
      </c>
      <c r="D497" s="1">
        <v>0.12835319715121299</v>
      </c>
      <c r="E497" s="1">
        <v>0.68284590574875204</v>
      </c>
      <c r="F497" s="1">
        <v>0.84877412708085198</v>
      </c>
      <c r="G497" s="1">
        <v>0.15993812197977561</v>
      </c>
      <c r="H497" s="1">
        <v>7.0675033179829719E-2</v>
      </c>
      <c r="I497" s="1">
        <v>-0.53191331901466599</v>
      </c>
      <c r="J497" s="1">
        <v>0.21900326481631927</v>
      </c>
      <c r="K497" s="17">
        <f t="shared" si="952"/>
        <v>-0.43984638775179219</v>
      </c>
      <c r="L497" s="18">
        <f t="shared" si="953"/>
        <v>6.2190752675569172E-2</v>
      </c>
      <c r="M497" s="18">
        <f t="shared" si="1020"/>
        <v>-81.952183033283362</v>
      </c>
      <c r="N497" s="18" t="str">
        <f t="shared" si="1021"/>
        <v>Calm</v>
      </c>
      <c r="O497" s="9">
        <v>-0.15272250034538201</v>
      </c>
      <c r="P497" s="9">
        <v>0.29365517423536402</v>
      </c>
      <c r="Q497" s="9">
        <v>-0.117681090971108</v>
      </c>
      <c r="R497" s="9">
        <v>0.21400505057351199</v>
      </c>
      <c r="S497" s="9">
        <v>-6.2775890009202098E-2</v>
      </c>
      <c r="T497" s="9">
        <v>2.9470390838211999E-2</v>
      </c>
      <c r="U497" s="9">
        <v>0.54608802774570087</v>
      </c>
      <c r="V497" s="9">
        <v>0.66229687064464493</v>
      </c>
      <c r="W497" s="9">
        <v>-0.44637767458074606</v>
      </c>
      <c r="X497" s="9">
        <v>0.68347500223829238</v>
      </c>
      <c r="Y497" s="9">
        <f t="shared" si="954"/>
        <v>-0.24150647018470683</v>
      </c>
      <c r="Z497" s="9">
        <f t="shared" si="955"/>
        <v>0.23259625775245296</v>
      </c>
      <c r="AA497" s="9">
        <f t="shared" si="1022"/>
        <v>-46.076681156210782</v>
      </c>
      <c r="AB497" s="9" t="str">
        <f t="shared" si="1023"/>
        <v>Relased</v>
      </c>
      <c r="AC497" s="2">
        <v>0.26624004414176</v>
      </c>
      <c r="AD497" s="2">
        <v>0.23079316632876001</v>
      </c>
      <c r="AE497" s="2">
        <v>0.16003363870789999</v>
      </c>
      <c r="AF497" s="2">
        <v>8.4550838517292198E-2</v>
      </c>
      <c r="AG497" s="2">
        <v>-3.8240872041395299E-2</v>
      </c>
      <c r="AH497" s="2">
        <v>0.15990322238796101</v>
      </c>
      <c r="AI497" s="2">
        <v>0.70190447286998736</v>
      </c>
      <c r="AJ497" s="2">
        <v>0.21641059646086663</v>
      </c>
      <c r="AK497" s="2">
        <v>3.5446877812999988E-2</v>
      </c>
      <c r="AL497" s="2">
        <v>0.49208880226263868</v>
      </c>
      <c r="AM497" s="2">
        <f t="shared" si="956"/>
        <v>0.2388145984616914</v>
      </c>
      <c r="AN497" s="2">
        <f t="shared" si="957"/>
        <v>0.10106807078017721</v>
      </c>
      <c r="AO497" s="2">
        <f t="shared" si="1024"/>
        <v>67.061566072979474</v>
      </c>
      <c r="AP497" s="2" t="str">
        <f t="shared" si="1025"/>
        <v>alert</v>
      </c>
      <c r="AQ497" s="9">
        <v>-5.7289717226502203E-2</v>
      </c>
      <c r="AR497" s="9">
        <v>0.35614519621825003</v>
      </c>
      <c r="AS497" s="9">
        <v>-2.4620547548995501E-2</v>
      </c>
      <c r="AT497" s="9">
        <v>-8.2086035132022298E-2</v>
      </c>
      <c r="AU497" s="9">
        <v>-0.59595721301813798</v>
      </c>
      <c r="AV497" s="9">
        <v>7.1402556198486303E-2</v>
      </c>
      <c r="AW497" s="9">
        <v>3.7689495976315011E-2</v>
      </c>
      <c r="AX497" s="9">
        <v>-0.19199267138705942</v>
      </c>
      <c r="AY497" s="9">
        <v>-0.41343491344475225</v>
      </c>
      <c r="AZ497" s="9">
        <v>-0.35705078267601126</v>
      </c>
      <c r="BA497" s="9">
        <f t="shared" si="958"/>
        <v>-0.23705296308079227</v>
      </c>
      <c r="BB497" s="9">
        <f t="shared" si="959"/>
        <v>-7.7483079527685628E-2</v>
      </c>
      <c r="BC497" s="9">
        <f t="shared" si="1026"/>
        <v>-108.10048654716685</v>
      </c>
      <c r="BD497" s="9" t="str">
        <f t="shared" si="1027"/>
        <v>Bored</v>
      </c>
      <c r="BE497" s="4">
        <v>0.21762468188208101</v>
      </c>
      <c r="BF497" s="4">
        <v>0.951252714579221</v>
      </c>
      <c r="BG497" s="4">
        <v>0.14741460496276201</v>
      </c>
      <c r="BH497" s="4">
        <v>7.1646150868020106E-2</v>
      </c>
      <c r="BI497" s="4">
        <v>0.40556080736767303</v>
      </c>
      <c r="BJ497" s="4">
        <v>1.0762281966156999</v>
      </c>
      <c r="BK497" s="4">
        <v>0.23655012433012967</v>
      </c>
      <c r="BL497" s="4">
        <v>3.5337521784998979E-2</v>
      </c>
      <c r="BM497" s="4">
        <v>-0.73362803269714005</v>
      </c>
      <c r="BN497" s="4">
        <v>0.18741123448359415</v>
      </c>
      <c r="BO497" s="4">
        <f t="shared" si="960"/>
        <v>-0.75011635147250144</v>
      </c>
      <c r="BP497" s="4">
        <f t="shared" si="961"/>
        <v>7.4721597645739601E-2</v>
      </c>
      <c r="BQ497" s="4">
        <f t="shared" si="1028"/>
        <v>-84.311342152804656</v>
      </c>
      <c r="BR497" s="4" t="str">
        <f t="shared" si="1029"/>
        <v>Calm</v>
      </c>
      <c r="BS497" s="5">
        <v>0.343052539392037</v>
      </c>
      <c r="BT497" s="5">
        <v>0.69831241238699404</v>
      </c>
      <c r="BU497" s="5">
        <v>0.25960044262651999</v>
      </c>
      <c r="BV497" s="5">
        <v>0.116765976966067</v>
      </c>
      <c r="BW497" s="5">
        <v>-0.120104254744218</v>
      </c>
      <c r="BX497" s="5">
        <v>0.73926659259387995</v>
      </c>
      <c r="BY497" s="5">
        <v>1.1643975778355895</v>
      </c>
      <c r="BZ497" s="5">
        <v>8.1224041643276845E-2</v>
      </c>
      <c r="CA497" s="5">
        <v>-0.35525987299495704</v>
      </c>
      <c r="CB497" s="5">
        <v>0.36141644574230763</v>
      </c>
      <c r="CC497" s="5">
        <f t="shared" si="962"/>
        <v>-0.21134579583631408</v>
      </c>
      <c r="CD497" s="5">
        <f t="shared" si="963"/>
        <v>4.0057896379640745E-2</v>
      </c>
      <c r="CE497" s="5">
        <f t="shared" si="1030"/>
        <v>-79.267626104689199</v>
      </c>
      <c r="CF497" s="5" t="str">
        <f t="shared" si="1031"/>
        <v>Calm</v>
      </c>
      <c r="CG497" s="4">
        <v>0.55542101819110001</v>
      </c>
      <c r="CH497" s="4">
        <v>0.69654211045959802</v>
      </c>
      <c r="CI497" s="4">
        <v>0.532457897470344</v>
      </c>
      <c r="CJ497" s="4">
        <v>0.54202844329053701</v>
      </c>
      <c r="CK497" s="4">
        <v>0.24390337668973699</v>
      </c>
      <c r="CL497" s="4">
        <v>0.52587483168659499</v>
      </c>
      <c r="CM497" s="4">
        <v>0.66613492704638722</v>
      </c>
      <c r="CN497" s="4">
        <v>0.44340717524652401</v>
      </c>
      <c r="CO497" s="4">
        <v>-0.14112109226849801</v>
      </c>
      <c r="CP497" s="4">
        <v>0.85824120229395862</v>
      </c>
      <c r="CQ497" s="4">
        <f t="shared" si="964"/>
        <v>0.16713251519449357</v>
      </c>
      <c r="CR497" s="4">
        <f t="shared" si="965"/>
        <v>-0.48289980027365143</v>
      </c>
      <c r="CS497" s="4">
        <f t="shared" si="1032"/>
        <v>160.90916832716076</v>
      </c>
      <c r="CT497" s="4" t="str">
        <f t="shared" si="1033"/>
        <v>Upset</v>
      </c>
      <c r="CU497" s="2">
        <v>0.164502641019622</v>
      </c>
      <c r="CV497" s="2">
        <v>0.49817318401791799</v>
      </c>
      <c r="CW497" s="2">
        <v>-9.7766722359865308E-3</v>
      </c>
      <c r="CX497" s="2">
        <v>0.10294862777818301</v>
      </c>
      <c r="CY497" s="2">
        <v>-0.15067165052950199</v>
      </c>
      <c r="CZ497" s="2">
        <v>0.148386905429892</v>
      </c>
      <c r="DA497" s="2">
        <v>-0.70686710709333267</v>
      </c>
      <c r="DB497" s="2">
        <v>0.15922515085350467</v>
      </c>
      <c r="DC497" s="2">
        <v>-0.33367054299829602</v>
      </c>
      <c r="DD497" s="2">
        <v>0.1405995994148698</v>
      </c>
      <c r="DE497" s="2">
        <f t="shared" si="966"/>
        <v>-0.39703635543631088</v>
      </c>
      <c r="DF497" s="2">
        <f t="shared" si="967"/>
        <v>0.19783275829295643</v>
      </c>
      <c r="DG497" s="2">
        <f t="shared" si="1034"/>
        <v>-63.51413301229919</v>
      </c>
      <c r="DH497" s="2" t="str">
        <f t="shared" si="1035"/>
        <v>Calm</v>
      </c>
      <c r="DI497" s="7">
        <v>0.65699830059721898</v>
      </c>
      <c r="DJ497" s="7">
        <v>0.75873966283335303</v>
      </c>
      <c r="DK497" s="7">
        <v>0.155680498953925</v>
      </c>
      <c r="DL497" s="7">
        <v>0.34225199567126502</v>
      </c>
      <c r="DM497" s="7">
        <v>0.75539602403438599</v>
      </c>
      <c r="DN497" s="7">
        <v>0.845963072332093</v>
      </c>
      <c r="DO497" s="7">
        <v>0.1102245288294621</v>
      </c>
      <c r="DP497" s="7">
        <v>0.2132806208721135</v>
      </c>
      <c r="DQ497" s="7">
        <v>-0.10174136223613406</v>
      </c>
      <c r="DR497" s="7">
        <v>0.35171232776623124</v>
      </c>
      <c r="DS497" s="7">
        <f t="shared" si="968"/>
        <v>-0.22856240193031463</v>
      </c>
      <c r="DT497" s="7">
        <f t="shared" si="969"/>
        <v>0.11600818142752289</v>
      </c>
      <c r="DU497" s="7">
        <f t="shared" si="1036"/>
        <v>-63.089662488048873</v>
      </c>
      <c r="DV497" s="7" t="str">
        <f t="shared" si="1037"/>
        <v>Calm</v>
      </c>
      <c r="DW497" s="9">
        <v>0.240037239498611</v>
      </c>
      <c r="DX497" s="9">
        <v>-2.7439391212343501E-2</v>
      </c>
      <c r="DY497" s="9">
        <v>-0.10577526189469399</v>
      </c>
      <c r="DZ497" s="9">
        <v>4.2187687976272899E-4</v>
      </c>
      <c r="EA497" s="9">
        <v>0.24571982872974099</v>
      </c>
      <c r="EB497" s="9">
        <v>2.6095179079070201E-2</v>
      </c>
      <c r="EC497" s="9">
        <v>-0.21775341793888128</v>
      </c>
      <c r="ED497" s="9">
        <v>-0.31384695117683092</v>
      </c>
      <c r="EE497" s="9">
        <v>0.26747663071095451</v>
      </c>
      <c r="EF497" s="9">
        <v>-0.49555245203173798</v>
      </c>
      <c r="EG497" s="9">
        <f t="shared" si="970"/>
        <v>0.54980232680342178</v>
      </c>
      <c r="EH497" s="9">
        <f t="shared" si="971"/>
        <v>-0.21425895926572602</v>
      </c>
      <c r="EI497" s="9">
        <f t="shared" si="1038"/>
        <v>111.29095241638601</v>
      </c>
      <c r="EJ497" s="9" t="str">
        <f t="shared" si="1039"/>
        <v>nervous</v>
      </c>
      <c r="EK497" s="1">
        <v>0.504418160766267</v>
      </c>
      <c r="EL497" s="1">
        <v>0.42953718650038603</v>
      </c>
      <c r="EM497" s="1">
        <v>2.5282414579565898E-2</v>
      </c>
      <c r="EN497" s="1">
        <v>0.16398604117876001</v>
      </c>
      <c r="EO497" s="1">
        <v>1.8949614679839501E-2</v>
      </c>
      <c r="EP497" s="1">
        <v>8.7696201569698096E-2</v>
      </c>
      <c r="EQ497" s="1">
        <v>4.8307167092998336E-2</v>
      </c>
      <c r="ER497" s="1">
        <v>0.31704457786576651</v>
      </c>
      <c r="ES497" s="1">
        <v>7.4880974265880973E-2</v>
      </c>
      <c r="ET497" s="1">
        <v>0.2026525746784851</v>
      </c>
      <c r="EU497" s="1">
        <f t="shared" si="972"/>
        <v>-0.1741633144043917</v>
      </c>
      <c r="EV497" s="1">
        <f t="shared" si="973"/>
        <v>-3.1962472429665545E-2</v>
      </c>
      <c r="EW497" s="1">
        <f t="shared" si="1040"/>
        <v>-100.39921157047274</v>
      </c>
      <c r="EX497" s="1" t="str">
        <f t="shared" si="1041"/>
        <v>Bored</v>
      </c>
      <c r="EY497" s="2">
        <v>0.51898821079819601</v>
      </c>
      <c r="EZ497" s="2">
        <v>4.8580585148899298E-2</v>
      </c>
      <c r="FA497" s="2">
        <v>0.26837262311765397</v>
      </c>
      <c r="FB497" s="2">
        <v>0.223672244729441</v>
      </c>
      <c r="FC497" s="2">
        <v>0.52131927559575297</v>
      </c>
      <c r="FD497" s="2">
        <v>0.26982952244477598</v>
      </c>
      <c r="FE497" s="2">
        <v>0.25797432646372909</v>
      </c>
      <c r="FF497" s="2">
        <v>0.70246590605996173</v>
      </c>
      <c r="FG497" s="2">
        <v>0.47040762564929672</v>
      </c>
      <c r="FH497" s="2">
        <v>0.86693431943527755</v>
      </c>
      <c r="FI497" s="2">
        <f t="shared" si="974"/>
        <v>0.35611518632247252</v>
      </c>
      <c r="FJ497" s="2">
        <f t="shared" si="975"/>
        <v>-2.1926878582653186E-2</v>
      </c>
      <c r="FK497" s="2">
        <f t="shared" si="1042"/>
        <v>93.523392472241099</v>
      </c>
      <c r="FL497" s="2" t="str">
        <f t="shared" si="1043"/>
        <v>nervous</v>
      </c>
      <c r="FM497" s="7">
        <v>0.49878608251381101</v>
      </c>
      <c r="FN497" s="7">
        <v>0.76456706867762203</v>
      </c>
      <c r="FO497" s="7">
        <v>2.4459650709384401E-2</v>
      </c>
      <c r="FP497" s="7">
        <v>0.12967102237632899</v>
      </c>
      <c r="FQ497" s="7">
        <v>0.30681808143725797</v>
      </c>
      <c r="FR497" s="7">
        <v>0.58320393197376996</v>
      </c>
      <c r="FS497" s="7">
        <v>3.0361872249297411E-2</v>
      </c>
      <c r="FT497" s="7">
        <v>9.6211464940006583E-2</v>
      </c>
      <c r="FU497" s="7">
        <v>-0.26578098616381102</v>
      </c>
      <c r="FV497" s="7">
        <v>0.12200125747923854</v>
      </c>
      <c r="FW497" s="7">
        <f t="shared" si="976"/>
        <v>-0.43220495119503655</v>
      </c>
      <c r="FX497" s="7">
        <f t="shared" si="977"/>
        <v>0.21776270377376017</v>
      </c>
      <c r="FY497" s="7">
        <f t="shared" si="1044"/>
        <v>-63.259147350091382</v>
      </c>
      <c r="FZ497" s="7" t="str">
        <f t="shared" si="1045"/>
        <v>Calm</v>
      </c>
      <c r="GA497" s="4">
        <v>1.0171253240615501</v>
      </c>
      <c r="GB497" s="4">
        <v>0.283776903083584</v>
      </c>
      <c r="GC497" s="4">
        <v>0.351801550315678</v>
      </c>
      <c r="GD497" s="4">
        <v>0.284909221469545</v>
      </c>
      <c r="GE497" s="4">
        <v>0.45749105247201999</v>
      </c>
      <c r="GF497" s="4">
        <v>0.12375796479427</v>
      </c>
      <c r="GG497" s="4">
        <v>0.23857157421692932</v>
      </c>
      <c r="GH497" s="4">
        <v>0.69910391460035215</v>
      </c>
      <c r="GI497" s="4">
        <v>0.73334842097796615</v>
      </c>
      <c r="GJ497" s="4">
        <v>0.48943783667931939</v>
      </c>
      <c r="GK497" s="4">
        <f t="shared" si="978"/>
        <v>1</v>
      </c>
      <c r="GL497" s="4">
        <f t="shared" si="979"/>
        <v>-0.73673642875147838</v>
      </c>
      <c r="GM497" s="4">
        <f t="shared" si="1046"/>
        <v>126.38042739994634</v>
      </c>
      <c r="GN497" s="4" t="str">
        <f t="shared" si="1047"/>
        <v>stressed</v>
      </c>
      <c r="GO497" s="5">
        <v>0.85221893840284502</v>
      </c>
      <c r="GP497" s="5">
        <v>0.81416303542728996</v>
      </c>
      <c r="GQ497" s="5">
        <v>0.73804675556992405</v>
      </c>
      <c r="GR497" s="5">
        <v>0.80871132926454303</v>
      </c>
      <c r="GS497" s="5">
        <v>0.88171501088742599</v>
      </c>
      <c r="GT497" s="5">
        <v>0.81015707105550605</v>
      </c>
      <c r="GU497" s="5">
        <v>0.42564871393862452</v>
      </c>
      <c r="GV497" s="5">
        <v>0.49787681999189026</v>
      </c>
      <c r="GW497" s="5">
        <v>3.8055902975555056E-2</v>
      </c>
      <c r="GX497" s="5">
        <v>0.92821340432487054</v>
      </c>
      <c r="GY497" s="5">
        <f t="shared" si="980"/>
        <v>0.39442615372982837</v>
      </c>
      <c r="GZ497" s="5">
        <f t="shared" si="981"/>
        <v>0.29743839571795383</v>
      </c>
      <c r="HA497" s="5">
        <f t="shared" si="1048"/>
        <v>52.979902629413168</v>
      </c>
      <c r="HB497" s="5" t="str">
        <f t="shared" si="1049"/>
        <v>excited</v>
      </c>
      <c r="HC497" s="2">
        <v>0.90083276248806998</v>
      </c>
      <c r="HD497" s="2">
        <v>9.5286191416274202E-2</v>
      </c>
      <c r="HE497" s="2">
        <v>0.193768717968859</v>
      </c>
      <c r="HF497" s="2">
        <v>0.32261825269094002</v>
      </c>
      <c r="HG497" s="2">
        <v>1.0171662665726999</v>
      </c>
      <c r="HH497" s="2">
        <v>0.84070385699841299</v>
      </c>
      <c r="HI497" s="2">
        <v>0.10102649429585277</v>
      </c>
      <c r="HJ497" s="2">
        <v>0.34468128505999357</v>
      </c>
      <c r="HK497" s="2">
        <v>0.80554657107179573</v>
      </c>
      <c r="HL497" s="2">
        <v>0.51839890068931149</v>
      </c>
      <c r="HM497" s="2">
        <f t="shared" si="982"/>
        <v>0.80755721247583745</v>
      </c>
      <c r="HN497" s="2">
        <f t="shared" si="983"/>
        <v>0.1717743110175376</v>
      </c>
      <c r="HO497" s="2">
        <f t="shared" si="1050"/>
        <v>77.991669264741219</v>
      </c>
      <c r="HP497" s="2" t="str">
        <f t="shared" si="1051"/>
        <v>alert</v>
      </c>
      <c r="HQ497" s="4">
        <v>0.215834573751081</v>
      </c>
      <c r="HR497" s="4">
        <v>0.433278518222662</v>
      </c>
      <c r="HS497" s="4">
        <v>0.299595362310346</v>
      </c>
      <c r="HT497" s="4">
        <v>0.56428843548098195</v>
      </c>
      <c r="HU497" s="4">
        <v>-0.303240436008343</v>
      </c>
      <c r="HV497" s="4">
        <v>6.2577650464234802E-2</v>
      </c>
      <c r="HW497" s="4">
        <v>-3.4276346525653612</v>
      </c>
      <c r="HX497" s="4">
        <v>1.1380082998166672</v>
      </c>
      <c r="HY497" s="4">
        <v>-0.217443944471581</v>
      </c>
      <c r="HZ497" s="4">
        <v>1.33086793114053</v>
      </c>
      <c r="IA497" s="4">
        <f t="shared" si="984"/>
        <v>-3.372657210008001E-2</v>
      </c>
      <c r="IB497" s="4">
        <f t="shared" si="985"/>
        <v>0.22779808482472474</v>
      </c>
      <c r="IC497" s="4">
        <f t="shared" si="1052"/>
        <v>-8.4217285223310352</v>
      </c>
      <c r="ID497" s="4" t="str">
        <f t="shared" si="1053"/>
        <v>Contented</v>
      </c>
      <c r="IE497" s="5">
        <v>0.135900725085737</v>
      </c>
      <c r="IF497" s="5">
        <v>0.175732916229598</v>
      </c>
      <c r="IG497" s="5">
        <v>0.16942260269364401</v>
      </c>
      <c r="IH497" s="5">
        <v>0.29840004848137403</v>
      </c>
      <c r="II497" s="5">
        <v>-6.5264510470713901E-3</v>
      </c>
      <c r="IJ497" s="5">
        <v>-0.27456610080500299</v>
      </c>
      <c r="IK497" s="5">
        <v>1.3095540357815596</v>
      </c>
      <c r="IL497" s="5">
        <v>-3.0192293182024206</v>
      </c>
      <c r="IM497" s="5">
        <v>-3.9832191143860995E-2</v>
      </c>
      <c r="IN497" s="5">
        <v>1.5011943165071802</v>
      </c>
      <c r="IO497" s="5">
        <f t="shared" si="986"/>
        <v>-0.20857744494566333</v>
      </c>
      <c r="IP497" s="5">
        <f t="shared" si="987"/>
        <v>0.25968151079518265</v>
      </c>
      <c r="IQ497" s="5">
        <f t="shared" si="1054"/>
        <v>-38.771598895142155</v>
      </c>
      <c r="IR497" s="5" t="str">
        <f t="shared" si="1055"/>
        <v>Relased</v>
      </c>
      <c r="IS497" s="4">
        <v>0.31971675531431198</v>
      </c>
      <c r="IT497" s="4">
        <v>9.1331396036370693E-2</v>
      </c>
      <c r="IU497" s="4">
        <v>0.95131692834547499</v>
      </c>
      <c r="IV497" s="4">
        <v>0.84441982911795999</v>
      </c>
      <c r="IW497" s="4">
        <v>-0.142446464915404</v>
      </c>
      <c r="IX497" s="4">
        <v>0.21843814190899899</v>
      </c>
      <c r="IY497" s="4">
        <v>5.3664769556407022</v>
      </c>
      <c r="IZ497" s="4">
        <v>2.725961483232997</v>
      </c>
      <c r="JA497" s="4">
        <v>-0.21521103378676598</v>
      </c>
      <c r="JB497" s="4">
        <v>1.1886357428280154</v>
      </c>
      <c r="JC497" s="4">
        <f t="shared" si="988"/>
        <v>-0.23926697161163557</v>
      </c>
      <c r="JD497" s="4">
        <f t="shared" si="989"/>
        <v>-0.37882801307244796</v>
      </c>
      <c r="JE497" s="4">
        <f t="shared" si="1056"/>
        <v>-147.72358006923261</v>
      </c>
      <c r="JF497" s="4" t="str">
        <f t="shared" si="1057"/>
        <v>Depressed</v>
      </c>
      <c r="JG497" s="5">
        <v>1.3502396817937601</v>
      </c>
      <c r="JH497" s="5">
        <v>0.30048034626388598</v>
      </c>
      <c r="JI497" s="5">
        <v>0.231904723747654</v>
      </c>
      <c r="JJ497" s="5">
        <v>6.4808098445953699E-2</v>
      </c>
      <c r="JK497" s="5">
        <v>1.36108472199389</v>
      </c>
      <c r="JL497" s="5">
        <v>0.44711944073274301</v>
      </c>
      <c r="JM497" s="5">
        <v>8.5531898515607024E-2</v>
      </c>
      <c r="JN497" s="5">
        <v>8.6688224867359318E-2</v>
      </c>
      <c r="JO497" s="5">
        <v>1.049759335529874</v>
      </c>
      <c r="JP497" s="5">
        <v>0.17974751450901155</v>
      </c>
      <c r="JQ497" s="5">
        <f t="shared" si="990"/>
        <v>0.70194138346319579</v>
      </c>
      <c r="JR497" s="5">
        <f t="shared" si="991"/>
        <v>0.1585636042932177</v>
      </c>
      <c r="JS497" s="5">
        <f t="shared" si="1058"/>
        <v>77.270929279533007</v>
      </c>
      <c r="JT497" s="5" t="str">
        <f t="shared" si="1059"/>
        <v>alert</v>
      </c>
      <c r="JU497" s="2">
        <v>0.10107428729734599</v>
      </c>
      <c r="JV497" s="2">
        <v>0.57306416547938199</v>
      </c>
      <c r="JW497" s="2">
        <v>-3.2887759990441197E-2</v>
      </c>
      <c r="JX497" s="2">
        <v>-1.2279547570538601E-2</v>
      </c>
      <c r="JY497" s="2">
        <v>0.158454369032481</v>
      </c>
      <c r="JZ497" s="2">
        <v>0.59125593577340396</v>
      </c>
      <c r="KA497" s="2">
        <v>-0.1267211122483721</v>
      </c>
      <c r="KB497" s="2">
        <v>-1.0546539183963279E-2</v>
      </c>
      <c r="KC497" s="2">
        <v>-0.47198987818203597</v>
      </c>
      <c r="KD497" s="2">
        <v>-6.7000046318288015E-2</v>
      </c>
      <c r="KE497" s="2">
        <f t="shared" si="992"/>
        <v>-0.25928533478263249</v>
      </c>
      <c r="KF497" s="2">
        <f t="shared" si="993"/>
        <v>0.16302228359061832</v>
      </c>
      <c r="KG497" s="2">
        <f t="shared" si="1060"/>
        <v>-57.840905464590563</v>
      </c>
      <c r="KH497" s="2" t="str">
        <f t="shared" si="1061"/>
        <v>Relased</v>
      </c>
      <c r="KI497" s="7">
        <v>0.64607861744457395</v>
      </c>
      <c r="KJ497" s="7">
        <v>0.21635932796569299</v>
      </c>
      <c r="KK497" s="7">
        <v>-9.7615914217685507E-2</v>
      </c>
      <c r="KL497" s="7">
        <v>-0.16099270028604001</v>
      </c>
      <c r="KM497" s="7">
        <v>0.51403144254014299</v>
      </c>
      <c r="KN497" s="7">
        <v>0.163336713265891</v>
      </c>
      <c r="KO497" s="7">
        <v>-8.4143666695702543E-2</v>
      </c>
      <c r="KP497" s="7">
        <v>-0.4240041580729767</v>
      </c>
      <c r="KQ497" s="7">
        <v>0.42971928947888094</v>
      </c>
      <c r="KR497" s="7">
        <v>-0.29985764875025744</v>
      </c>
      <c r="KS497" s="7">
        <f t="shared" si="994"/>
        <v>0.41371810502041417</v>
      </c>
      <c r="KT497" s="7">
        <f t="shared" si="995"/>
        <v>-0.10203205453468334</v>
      </c>
      <c r="KU497" s="7">
        <f t="shared" si="1062"/>
        <v>103.85394793041297</v>
      </c>
      <c r="KV497" s="7" t="str">
        <f t="shared" si="1063"/>
        <v>nervous</v>
      </c>
      <c r="KW497" s="2">
        <v>-5.2838468493463303E-3</v>
      </c>
      <c r="KX497" s="2">
        <v>-4.1302991548332002E-2</v>
      </c>
      <c r="KY497" s="2">
        <v>0.57935058280974105</v>
      </c>
      <c r="KZ497" s="2">
        <v>2.58652080694831E-2</v>
      </c>
      <c r="LA497" s="2">
        <v>5.02302225553726E-2</v>
      </c>
      <c r="LB497" s="2">
        <v>-8.2562250941828799E-2</v>
      </c>
      <c r="LC497" s="2">
        <v>12.88981755946261</v>
      </c>
      <c r="LD497" s="2">
        <v>-0.20881732073900955</v>
      </c>
      <c r="LE497" s="2">
        <v>0.266116496960978</v>
      </c>
      <c r="LF497" s="2">
        <v>2.9977690150384211</v>
      </c>
      <c r="LG497" s="2">
        <f t="shared" si="996"/>
        <v>0.30411822425855362</v>
      </c>
      <c r="LH497" s="2">
        <f t="shared" si="997"/>
        <v>1</v>
      </c>
      <c r="LI497" s="2">
        <f t="shared" si="1064"/>
        <v>16.91547231307608</v>
      </c>
      <c r="LJ497" s="2" t="str">
        <f t="shared" si="1065"/>
        <v>happy</v>
      </c>
      <c r="LK497" s="4">
        <v>0.72416055996402495</v>
      </c>
      <c r="LL497" s="4">
        <v>1.0032241544186999</v>
      </c>
      <c r="LM497" s="4">
        <v>7.2742164572162205E-2</v>
      </c>
      <c r="LN497" s="4">
        <v>0.175312935126367</v>
      </c>
      <c r="LO497" s="4">
        <v>0.51832459599024205</v>
      </c>
      <c r="LP497" s="4">
        <v>0.74107935846127304</v>
      </c>
      <c r="LQ497" s="4">
        <v>5.854570110843213E-2</v>
      </c>
      <c r="LR497" s="4">
        <v>0.10050598065752472</v>
      </c>
      <c r="LS497" s="4">
        <v>-0.27906359445467499</v>
      </c>
      <c r="LT497" s="4">
        <v>0.1436015368395632</v>
      </c>
      <c r="LU497" s="4">
        <f t="shared" si="998"/>
        <v>-0.18005869069263436</v>
      </c>
      <c r="LV497" s="4">
        <f t="shared" si="999"/>
        <v>0.34168717717803077</v>
      </c>
      <c r="LW497" s="4">
        <f t="shared" si="1066"/>
        <v>-27.78785888906755</v>
      </c>
      <c r="LX497" s="4" t="str">
        <f t="shared" si="1067"/>
        <v>Contented</v>
      </c>
      <c r="LY497" s="5">
        <v>0.222014787194104</v>
      </c>
      <c r="LZ497" s="5">
        <v>0.91841261838975896</v>
      </c>
      <c r="MA497" s="5">
        <v>0.167230469825143</v>
      </c>
      <c r="MB497" s="5">
        <v>0.114009141009128</v>
      </c>
      <c r="MC497" s="5">
        <v>0.160732874436322</v>
      </c>
      <c r="MD497" s="5">
        <v>0.72594472162331403</v>
      </c>
      <c r="ME497" s="5">
        <v>0.43692094450107344</v>
      </c>
      <c r="MF497" s="5">
        <v>6.9333555569023458E-2</v>
      </c>
      <c r="MG497" s="5">
        <v>-0.6963978311956549</v>
      </c>
      <c r="MH497" s="5">
        <v>0.24660895507880676</v>
      </c>
      <c r="MI497" s="5">
        <f t="shared" si="1000"/>
        <v>-0.93574944597821141</v>
      </c>
      <c r="MJ497" s="5">
        <f t="shared" si="1001"/>
        <v>4.2493713491026597E-2</v>
      </c>
      <c r="MK497" s="5">
        <f t="shared" si="1068"/>
        <v>-87.3999034684756</v>
      </c>
      <c r="ML497" s="5" t="str">
        <f t="shared" si="1069"/>
        <v>Calm</v>
      </c>
      <c r="MM497" s="2">
        <v>9.2330735516003806E-2</v>
      </c>
      <c r="MN497" s="2">
        <v>0.38448471557219399</v>
      </c>
      <c r="MO497" s="2">
        <v>-9.0670516196454401E-2</v>
      </c>
      <c r="MP497" s="2">
        <v>-0.16285408619456601</v>
      </c>
      <c r="MQ497" s="2">
        <v>-0.14101397650823999</v>
      </c>
      <c r="MR497" s="2">
        <v>-5.2441059050686301E-2</v>
      </c>
      <c r="MS497" s="2">
        <v>1.8624585041680808</v>
      </c>
      <c r="MT497" s="2">
        <v>-0.4904598627199413</v>
      </c>
      <c r="MU497" s="2">
        <v>-0.2921539800561902</v>
      </c>
      <c r="MV497" s="2">
        <v>-0.53170383177059699</v>
      </c>
      <c r="MW497" s="2">
        <f t="shared" si="1002"/>
        <v>4.5672831287095539E-2</v>
      </c>
      <c r="MX497" s="2">
        <f t="shared" si="1003"/>
        <v>-0.17108446322558335</v>
      </c>
      <c r="MY497" s="2">
        <f t="shared" si="1070"/>
        <v>165.05285456056561</v>
      </c>
      <c r="MZ497" s="2" t="str">
        <f t="shared" si="1071"/>
        <v>Upset</v>
      </c>
      <c r="NA497" s="7">
        <v>1.3133088147921199</v>
      </c>
      <c r="NB497" s="7">
        <v>1.3471994114233301</v>
      </c>
      <c r="NC497" s="7">
        <v>0.81934179262472095</v>
      </c>
      <c r="ND497" s="7">
        <v>0.83874185374669896</v>
      </c>
      <c r="NE497" s="7">
        <v>0.97865988424204398</v>
      </c>
      <c r="NF497" s="7">
        <v>0.93915651019586899</v>
      </c>
      <c r="NG497" s="7">
        <v>0.35748384913371278</v>
      </c>
      <c r="NH497" s="7">
        <v>0.36684658141620458</v>
      </c>
      <c r="NI497" s="7">
        <v>-3.389059663121019E-2</v>
      </c>
      <c r="NJ497" s="7">
        <v>0.62322064259505394</v>
      </c>
      <c r="NK497" s="7">
        <f t="shared" si="1004"/>
        <v>0.12204690838683296</v>
      </c>
      <c r="NL497" s="7">
        <f t="shared" si="1005"/>
        <v>0.18697717302208905</v>
      </c>
      <c r="NM497" s="7">
        <f t="shared" si="1072"/>
        <v>33.133968951556845</v>
      </c>
      <c r="NN497" s="7" t="str">
        <f t="shared" si="1073"/>
        <v>excited</v>
      </c>
      <c r="NO497" s="4">
        <v>0.45159878106663598</v>
      </c>
      <c r="NP497" s="4">
        <v>0.49492655629665899</v>
      </c>
      <c r="NQ497" s="4">
        <v>0.393348662450895</v>
      </c>
      <c r="NR497" s="4">
        <v>0.38295796206905097</v>
      </c>
      <c r="NS497" s="4">
        <v>0.16260069426267701</v>
      </c>
      <c r="NT497" s="4">
        <v>0.64435773697010501</v>
      </c>
      <c r="NU497" s="4">
        <v>0.64042494051300647</v>
      </c>
      <c r="NV497" s="4">
        <v>0.33613906935464194</v>
      </c>
      <c r="NW497" s="4">
        <v>-4.3327775230023013E-2</v>
      </c>
      <c r="NX497" s="4">
        <v>0.82016465262565319</v>
      </c>
      <c r="NY497" s="4">
        <f t="shared" si="1006"/>
        <v>-0.17400913978216859</v>
      </c>
      <c r="OA497" s="4">
        <f t="shared" si="1074"/>
        <v>-90</v>
      </c>
      <c r="OB497" s="4" t="str">
        <f t="shared" si="1075"/>
        <v>Calm</v>
      </c>
      <c r="OC497" s="1">
        <v>1.9923749334546499E-2</v>
      </c>
      <c r="OD497" s="1">
        <v>0.38530839911105602</v>
      </c>
      <c r="OE497" s="1">
        <v>0.76429032148818599</v>
      </c>
      <c r="OF497" s="1">
        <v>0.79053800062000501</v>
      </c>
      <c r="OG497" s="1">
        <v>5.1846441251363798E-2</v>
      </c>
      <c r="OH497" s="1">
        <v>7.8576854212431907E-2</v>
      </c>
      <c r="OI497" s="1">
        <v>10.649133229948939</v>
      </c>
      <c r="OJ497" s="1">
        <v>1.7041671295998873</v>
      </c>
      <c r="OK497" s="1">
        <v>-1.7519296104353987E-2</v>
      </c>
      <c r="OL497" s="1">
        <v>2.3877868274810234</v>
      </c>
      <c r="OM497" s="1">
        <f t="shared" si="1008"/>
        <v>-9.278224669950319E-3</v>
      </c>
      <c r="ON497" s="1">
        <f t="shared" si="1009"/>
        <v>0.40804444798578587</v>
      </c>
      <c r="OO497" s="1">
        <f t="shared" si="1076"/>
        <v>-1.3025824219352931</v>
      </c>
      <c r="OP497" s="1" t="str">
        <f t="shared" si="1077"/>
        <v>Contented</v>
      </c>
      <c r="OQ497" s="2">
        <v>0.26639438323542802</v>
      </c>
      <c r="OR497" s="2">
        <v>-3.6352851211306797E-2</v>
      </c>
      <c r="OS497" s="2">
        <v>-0.13816737099028101</v>
      </c>
      <c r="OT497" s="2">
        <v>-0.101126479796183</v>
      </c>
      <c r="OU497" s="2">
        <v>-0.23596965578479601</v>
      </c>
      <c r="OV497" s="2">
        <v>-0.50143331553995196</v>
      </c>
      <c r="OW497" s="2">
        <v>-4.5412854137962322</v>
      </c>
      <c r="OX497" s="2">
        <v>0.18804217372693566</v>
      </c>
      <c r="OY497" s="2">
        <v>0.30274723444673479</v>
      </c>
      <c r="OZ497" s="2">
        <v>-1.0402202101548021</v>
      </c>
      <c r="PA497" s="2">
        <f t="shared" si="1010"/>
        <v>0.19441243988096479</v>
      </c>
      <c r="PB497" s="2">
        <f t="shared" si="1011"/>
        <v>-0.86168994125601217</v>
      </c>
      <c r="PC497" s="2">
        <f t="shared" si="1078"/>
        <v>167.28593870251512</v>
      </c>
      <c r="PD497" s="2" t="str">
        <f t="shared" si="1079"/>
        <v>Upset</v>
      </c>
      <c r="PE497" s="1">
        <v>0.17444885505211599</v>
      </c>
      <c r="PF497" s="1">
        <v>0.47394751898374698</v>
      </c>
      <c r="PG497" s="1">
        <v>0.68503750177726497</v>
      </c>
      <c r="PH497" s="1">
        <v>0.72124146566735303</v>
      </c>
      <c r="PI497" s="1">
        <v>-0.20477517898393199</v>
      </c>
      <c r="PJ497" s="1">
        <v>0.42920357884208199</v>
      </c>
      <c r="PK497" s="1">
        <v>-22.588873722956489</v>
      </c>
      <c r="PL497" s="1">
        <v>0.79858339031376901</v>
      </c>
      <c r="PM497" s="1">
        <v>-0.29949866393163099</v>
      </c>
      <c r="PN497" s="1">
        <v>2.168856927270288</v>
      </c>
      <c r="PO497" s="1">
        <f t="shared" si="1012"/>
        <v>-0.26220850553318031</v>
      </c>
      <c r="PP497" s="1">
        <f t="shared" si="1013"/>
        <v>0.3439449504192007</v>
      </c>
      <c r="PQ497" s="1">
        <f t="shared" si="1080"/>
        <v>-37.320303809391319</v>
      </c>
      <c r="PR497" s="1" t="str">
        <f t="shared" si="1081"/>
        <v>Relased</v>
      </c>
      <c r="PS497" s="4">
        <v>0.380128628025379</v>
      </c>
      <c r="PT497" s="4">
        <v>0.50785392675215502</v>
      </c>
      <c r="PU497" s="4">
        <v>0.51634704116882602</v>
      </c>
      <c r="PV497" s="4">
        <v>0.39191054363719502</v>
      </c>
      <c r="PW497" s="4">
        <v>0.29961483796155303</v>
      </c>
      <c r="PX497" s="4">
        <v>0.51642705801859101</v>
      </c>
      <c r="PY497" s="4">
        <v>0.75962045537154554</v>
      </c>
      <c r="PZ497" s="4">
        <v>0.38262014961149771</v>
      </c>
      <c r="QA497" s="4">
        <v>-0.12772529872677602</v>
      </c>
      <c r="QB497" s="4">
        <v>1.022832689583149</v>
      </c>
      <c r="QC497" s="4">
        <f t="shared" si="1014"/>
        <v>6.4624434841667355E-2</v>
      </c>
      <c r="QD497" s="4">
        <f t="shared" si="1015"/>
        <v>0.14302427168481668</v>
      </c>
      <c r="QE497" s="4">
        <f t="shared" si="1082"/>
        <v>24.315471552695229</v>
      </c>
      <c r="QF497" s="4" t="str">
        <f t="shared" si="1083"/>
        <v>happy</v>
      </c>
      <c r="QG497" s="2">
        <v>0.11976129698916201</v>
      </c>
      <c r="QH497" s="2">
        <v>0.31987696869930199</v>
      </c>
      <c r="QI497" s="2">
        <v>7.1011700356062593E-2</v>
      </c>
      <c r="QJ497" s="2">
        <v>0.22688182267954801</v>
      </c>
      <c r="QK497" s="2">
        <v>-0.27420699884474697</v>
      </c>
      <c r="QL497" s="2">
        <v>-0.17925877530585599</v>
      </c>
      <c r="QM497" s="2">
        <v>-0.4597842445784755</v>
      </c>
      <c r="QN497" s="2">
        <v>1.6134599457179672</v>
      </c>
      <c r="QO497" s="2">
        <v>-0.20011567171014</v>
      </c>
      <c r="QP497" s="2">
        <v>0.67758779497757282</v>
      </c>
      <c r="QQ497" s="2">
        <f t="shared" si="1016"/>
        <v>-0.16137795877393324</v>
      </c>
      <c r="QR497" s="2">
        <f t="shared" si="1017"/>
        <v>0.24777205989723439</v>
      </c>
      <c r="QS497" s="2">
        <f t="shared" si="1084"/>
        <v>-33.0768502457612</v>
      </c>
      <c r="QT497" s="2" t="str">
        <f t="shared" si="1085"/>
        <v>Relased</v>
      </c>
      <c r="QU497" s="4">
        <v>0.40118498577468198</v>
      </c>
      <c r="QV497" s="4">
        <v>0.78524358605936295</v>
      </c>
      <c r="QW497" s="4">
        <v>0.101940144070457</v>
      </c>
      <c r="QX497" s="4">
        <v>0.27627897902554099</v>
      </c>
      <c r="QY497" s="4">
        <v>0.65446683053719801</v>
      </c>
      <c r="QZ497" s="4">
        <v>1.34212925755875</v>
      </c>
      <c r="RA497" s="4">
        <v>9.6566067045291734E-2</v>
      </c>
      <c r="RB497" s="4">
        <v>0.12986862169193703</v>
      </c>
      <c r="RC497" s="4">
        <v>-0.38405860028468097</v>
      </c>
      <c r="RD497" s="4">
        <v>0.31878794229586582</v>
      </c>
      <c r="RE497" s="4">
        <f t="shared" si="1018"/>
        <v>-0.49606855231632019</v>
      </c>
      <c r="RF497" s="4">
        <f t="shared" si="1019"/>
        <v>0.12771892401788398</v>
      </c>
      <c r="RG497" s="4">
        <f t="shared" si="1086"/>
        <v>-75.562063491332481</v>
      </c>
      <c r="RH497" s="4" t="str">
        <f t="shared" si="1087"/>
        <v>Calm</v>
      </c>
    </row>
    <row r="498" spans="1:476" x14ac:dyDescent="0.3">
      <c r="A498" s="1">
        <v>0.43541636562288</v>
      </c>
      <c r="B498" s="1">
        <v>0.96732968463754598</v>
      </c>
      <c r="C498" s="1">
        <v>0.178852767564017</v>
      </c>
      <c r="D498" s="1">
        <v>0.12835319715121299</v>
      </c>
      <c r="E498" s="1">
        <v>0.68284590574875204</v>
      </c>
      <c r="F498" s="1">
        <v>0.84877412708085198</v>
      </c>
      <c r="G498" s="1">
        <v>0.15993812197977561</v>
      </c>
      <c r="H498" s="1">
        <v>7.0675033179829719E-2</v>
      </c>
      <c r="I498" s="1">
        <v>-0.53191331901466599</v>
      </c>
      <c r="J498" s="1">
        <v>0.21900326481631927</v>
      </c>
      <c r="K498" s="17">
        <f t="shared" si="952"/>
        <v>-0.43984638775179219</v>
      </c>
      <c r="L498" s="18">
        <f t="shared" si="953"/>
        <v>6.2190752675569172E-2</v>
      </c>
      <c r="M498" s="18">
        <f t="shared" si="1020"/>
        <v>-81.952183033283362</v>
      </c>
      <c r="N498" s="18" t="str">
        <f t="shared" si="1021"/>
        <v>Calm</v>
      </c>
      <c r="O498" s="9">
        <v>-0.130479920607174</v>
      </c>
      <c r="P498" s="9">
        <v>0.24131359988350101</v>
      </c>
      <c r="Q498" s="9">
        <v>-8.2867143339725405E-2</v>
      </c>
      <c r="R498" s="9">
        <v>0.17456073705046901</v>
      </c>
      <c r="S498" s="9">
        <v>-0.13708134866034299</v>
      </c>
      <c r="T498" s="9">
        <v>6.2966537740559603E-2</v>
      </c>
      <c r="U498" s="9">
        <v>0.30971277556944155</v>
      </c>
      <c r="V498" s="9">
        <v>0.57368429767880391</v>
      </c>
      <c r="W498" s="9">
        <v>-0.37179352049067504</v>
      </c>
      <c r="X498" s="9">
        <v>0.82730803767811456</v>
      </c>
      <c r="Y498" s="9">
        <f t="shared" si="954"/>
        <v>-0.15359495498242615</v>
      </c>
      <c r="Z498" s="9">
        <f t="shared" si="955"/>
        <v>0.28122786286897239</v>
      </c>
      <c r="AA498" s="9">
        <f t="shared" si="1022"/>
        <v>-28.641530475727802</v>
      </c>
      <c r="AB498" s="9" t="str">
        <f t="shared" si="1023"/>
        <v>Contented</v>
      </c>
      <c r="AC498" s="2">
        <v>0.26624004414176</v>
      </c>
      <c r="AD498" s="2">
        <v>0.23079316632876001</v>
      </c>
      <c r="AE498" s="2">
        <v>0.16003363870789999</v>
      </c>
      <c r="AF498" s="2">
        <v>8.4550838517292198E-2</v>
      </c>
      <c r="AG498" s="2">
        <v>-3.8240872041395299E-2</v>
      </c>
      <c r="AH498" s="2">
        <v>0.15990322238796101</v>
      </c>
      <c r="AI498" s="2">
        <v>0.70190447286998736</v>
      </c>
      <c r="AJ498" s="2">
        <v>0.21641059646086663</v>
      </c>
      <c r="AK498" s="2">
        <v>3.5446877812999988E-2</v>
      </c>
      <c r="AL498" s="2">
        <v>0.49208880226263868</v>
      </c>
      <c r="AM498" s="2">
        <f t="shared" si="956"/>
        <v>0.2388145984616914</v>
      </c>
      <c r="AN498" s="2">
        <f t="shared" si="957"/>
        <v>0.10106807078017721</v>
      </c>
      <c r="AO498" s="2">
        <f t="shared" si="1024"/>
        <v>67.061566072979474</v>
      </c>
      <c r="AP498" s="2" t="str">
        <f t="shared" si="1025"/>
        <v>alert</v>
      </c>
      <c r="AQ498" s="9">
        <v>-5.7289717226502203E-2</v>
      </c>
      <c r="AR498" s="9">
        <v>0.35614519621825003</v>
      </c>
      <c r="AS498" s="9">
        <v>-2.4620547548995501E-2</v>
      </c>
      <c r="AT498" s="9">
        <v>-8.2086035132022298E-2</v>
      </c>
      <c r="AU498" s="9">
        <v>-0.59595721301813798</v>
      </c>
      <c r="AV498" s="9">
        <v>7.1402556198486303E-2</v>
      </c>
      <c r="AW498" s="9">
        <v>3.7689495976315011E-2</v>
      </c>
      <c r="AX498" s="9">
        <v>-0.19199267138705942</v>
      </c>
      <c r="AY498" s="9">
        <v>-0.41343491344475225</v>
      </c>
      <c r="AZ498" s="9">
        <v>-0.35705078267601126</v>
      </c>
      <c r="BA498" s="9">
        <f t="shared" si="958"/>
        <v>-0.23705296308079227</v>
      </c>
      <c r="BB498" s="9">
        <f t="shared" si="959"/>
        <v>-7.7483079527685628E-2</v>
      </c>
      <c r="BC498" s="9">
        <f t="shared" si="1026"/>
        <v>-108.10048654716685</v>
      </c>
      <c r="BD498" s="9" t="str">
        <f t="shared" si="1027"/>
        <v>Bored</v>
      </c>
      <c r="BE498" s="4">
        <v>0.21762468188208101</v>
      </c>
      <c r="BF498" s="4">
        <v>0.951252714579221</v>
      </c>
      <c r="BG498" s="4">
        <v>0.14741460496276201</v>
      </c>
      <c r="BH498" s="4">
        <v>7.1646150868020106E-2</v>
      </c>
      <c r="BI498" s="4">
        <v>0.40556080736767303</v>
      </c>
      <c r="BJ498" s="4">
        <v>1.0762281966156999</v>
      </c>
      <c r="BK498" s="4">
        <v>0.23655012433012967</v>
      </c>
      <c r="BL498" s="4">
        <v>3.5337521784998979E-2</v>
      </c>
      <c r="BM498" s="4">
        <v>-0.73362803269714005</v>
      </c>
      <c r="BN498" s="4">
        <v>0.18741123448359415</v>
      </c>
      <c r="BO498" s="4">
        <f t="shared" si="960"/>
        <v>-0.75011635147250144</v>
      </c>
      <c r="BP498" s="4">
        <f t="shared" si="961"/>
        <v>7.4721597645739601E-2</v>
      </c>
      <c r="BQ498" s="4">
        <f t="shared" si="1028"/>
        <v>-84.311342152804656</v>
      </c>
      <c r="BR498" s="4" t="str">
        <f t="shared" si="1029"/>
        <v>Calm</v>
      </c>
      <c r="BS498" s="5">
        <v>0.38601960712239403</v>
      </c>
      <c r="BT498" s="5">
        <v>0.63466759160269004</v>
      </c>
      <c r="BU498" s="5">
        <v>0.432188452032849</v>
      </c>
      <c r="BV498" s="5">
        <v>0.121240191483863</v>
      </c>
      <c r="BW498" s="5">
        <v>0.14886996439477199</v>
      </c>
      <c r="BX498" s="5">
        <v>0.72145998373305698</v>
      </c>
      <c r="BY498" s="5">
        <v>0.80799565937878626</v>
      </c>
      <c r="BZ498" s="5">
        <v>8.9401759604988959E-2</v>
      </c>
      <c r="CA498" s="5">
        <v>-0.24864798448029601</v>
      </c>
      <c r="CB498" s="5">
        <v>0.54221180025377647</v>
      </c>
      <c r="CC498" s="5">
        <f t="shared" si="962"/>
        <v>-0.1081537394534775</v>
      </c>
      <c r="CD498" s="5">
        <f t="shared" si="963"/>
        <v>0.1297171418132721</v>
      </c>
      <c r="CE498" s="5">
        <f t="shared" si="1030"/>
        <v>-39.820197344386592</v>
      </c>
      <c r="CF498" s="5" t="str">
        <f t="shared" si="1031"/>
        <v>Relased</v>
      </c>
      <c r="CG498" s="4">
        <v>0.48683885808288702</v>
      </c>
      <c r="CH498" s="4">
        <v>0.69654211045959802</v>
      </c>
      <c r="CI498" s="4">
        <v>0.50948097815337501</v>
      </c>
      <c r="CJ498" s="4">
        <v>0.54202844329053701</v>
      </c>
      <c r="CK498" s="4">
        <v>0.10972224135651699</v>
      </c>
      <c r="CL498" s="4">
        <v>0.52587483168659499</v>
      </c>
      <c r="CM498" s="4">
        <v>0.8540298363941945</v>
      </c>
      <c r="CN498" s="4">
        <v>0.44340717524652401</v>
      </c>
      <c r="CO498" s="4">
        <v>-0.209703252376711</v>
      </c>
      <c r="CP498" s="4">
        <v>0.88856374185145726</v>
      </c>
      <c r="CQ498" s="4">
        <f t="shared" si="964"/>
        <v>9.4881204038503419E-2</v>
      </c>
      <c r="CR498" s="4">
        <f t="shared" si="965"/>
        <v>-0.45934843441394946</v>
      </c>
      <c r="CS498" s="4">
        <f t="shared" si="1032"/>
        <v>168.32933986113852</v>
      </c>
      <c r="CT498" s="4" t="str">
        <f t="shared" si="1033"/>
        <v>Upset</v>
      </c>
      <c r="CU498" s="2">
        <v>4.4078309969171801E-2</v>
      </c>
      <c r="CV498" s="2">
        <v>0.53692610594192502</v>
      </c>
      <c r="CW498" s="2">
        <v>5.1579743476977101E-3</v>
      </c>
      <c r="CX498" s="2">
        <v>0.15880060433842</v>
      </c>
      <c r="CY498" s="2">
        <v>-6.5963783589707406E-2</v>
      </c>
      <c r="CZ498" s="2">
        <v>0.28654639531880699</v>
      </c>
      <c r="DA498" s="2">
        <v>-0.23568027071883302</v>
      </c>
      <c r="DB498" s="2">
        <v>0.1928426317761639</v>
      </c>
      <c r="DC498" s="2">
        <v>-0.49284779597275324</v>
      </c>
      <c r="DD498" s="2">
        <v>0.28219850692357912</v>
      </c>
      <c r="DE498" s="2">
        <f t="shared" si="966"/>
        <v>-0.58384217320762777</v>
      </c>
      <c r="DF498" s="2">
        <f t="shared" si="967"/>
        <v>0.26305724938439634</v>
      </c>
      <c r="DG498" s="2">
        <f t="shared" si="1034"/>
        <v>-65.745470167178297</v>
      </c>
      <c r="DH498" s="2" t="str">
        <f t="shared" si="1035"/>
        <v>Calm</v>
      </c>
      <c r="DI498" s="7">
        <v>0.65699830059721898</v>
      </c>
      <c r="DJ498" s="7">
        <v>0.75873966283335303</v>
      </c>
      <c r="DK498" s="7">
        <v>0.155680498953925</v>
      </c>
      <c r="DL498" s="7">
        <v>0.34225199567126502</v>
      </c>
      <c r="DM498" s="7">
        <v>0.75539602403438599</v>
      </c>
      <c r="DN498" s="7">
        <v>0.845963072332093</v>
      </c>
      <c r="DO498" s="7">
        <v>0.1102245288294621</v>
      </c>
      <c r="DP498" s="7">
        <v>0.2132806208721135</v>
      </c>
      <c r="DQ498" s="7">
        <v>-0.10174136223613406</v>
      </c>
      <c r="DR498" s="7">
        <v>0.35171232776623124</v>
      </c>
      <c r="DS498" s="7">
        <f t="shared" si="968"/>
        <v>-0.22856240193031463</v>
      </c>
      <c r="DT498" s="7">
        <f t="shared" si="969"/>
        <v>0.11600818142752289</v>
      </c>
      <c r="DU498" s="7">
        <f t="shared" si="1036"/>
        <v>-63.089662488048873</v>
      </c>
      <c r="DV498" s="7" t="str">
        <f t="shared" si="1037"/>
        <v>Calm</v>
      </c>
      <c r="DW498" s="9">
        <v>0.23251283945594101</v>
      </c>
      <c r="DX498" s="9">
        <v>0.41896957690182202</v>
      </c>
      <c r="DY498" s="9">
        <v>-0.20079173367800299</v>
      </c>
      <c r="DZ498" s="9">
        <v>-7.3514121981163E-2</v>
      </c>
      <c r="EA498" s="9">
        <v>0.169847838968084</v>
      </c>
      <c r="EB498" s="9">
        <v>0.227264231435686</v>
      </c>
      <c r="EC498" s="9">
        <v>-0.49903418610503486</v>
      </c>
      <c r="ED498" s="9">
        <v>-0.11375777780844427</v>
      </c>
      <c r="EE498" s="9">
        <v>-0.18645673744588101</v>
      </c>
      <c r="EF498" s="9">
        <v>-0.42104874785834634</v>
      </c>
      <c r="EG498" s="9">
        <f t="shared" si="970"/>
        <v>9.855151292516684E-3</v>
      </c>
      <c r="EH498" s="9">
        <f t="shared" si="971"/>
        <v>-0.18759971243120444</v>
      </c>
      <c r="EI498" s="9">
        <f t="shared" si="1038"/>
        <v>176.99285251174041</v>
      </c>
      <c r="EJ498" s="9" t="str">
        <f t="shared" si="1039"/>
        <v>Upset</v>
      </c>
      <c r="EK498" s="1">
        <v>0.49737287365995902</v>
      </c>
      <c r="EL498" s="1">
        <v>0.50582992669660298</v>
      </c>
      <c r="EM498" s="1">
        <v>3.4093869558265898E-2</v>
      </c>
      <c r="EN498" s="1">
        <v>0.14946232555261199</v>
      </c>
      <c r="EO498" s="1">
        <v>0.15591602857982401</v>
      </c>
      <c r="EP498" s="1">
        <v>0.224994120992451</v>
      </c>
      <c r="EQ498" s="1">
        <v>5.218804336240216E-2</v>
      </c>
      <c r="ER498" s="1">
        <v>0.20451205187517885</v>
      </c>
      <c r="ES498" s="1">
        <v>-8.4570530366439578E-3</v>
      </c>
      <c r="ET498" s="1">
        <v>0.18297017815902994</v>
      </c>
      <c r="EU498" s="1">
        <f t="shared" si="972"/>
        <v>-0.2968454100537754</v>
      </c>
      <c r="EV498" s="1">
        <f t="shared" si="973"/>
        <v>-3.9555981416303343E-2</v>
      </c>
      <c r="EW498" s="1">
        <f t="shared" si="1040"/>
        <v>-97.590204400947272</v>
      </c>
      <c r="EX498" s="1" t="str">
        <f t="shared" si="1041"/>
        <v>Bored</v>
      </c>
      <c r="EY498" s="2">
        <v>0.72057815327684305</v>
      </c>
      <c r="EZ498" s="2">
        <v>0.356573784263439</v>
      </c>
      <c r="FA498" s="2">
        <v>0.38605346568107801</v>
      </c>
      <c r="FB498" s="2">
        <v>0.39741947434532499</v>
      </c>
      <c r="FC498" s="2">
        <v>0.83469526859266596</v>
      </c>
      <c r="FD498" s="2">
        <v>0.38953749338879501</v>
      </c>
      <c r="FE498" s="2">
        <v>0.2482222484179176</v>
      </c>
      <c r="FF498" s="2">
        <v>0.53265442602057012</v>
      </c>
      <c r="FG498" s="2">
        <v>0.36400436901340405</v>
      </c>
      <c r="FH498" s="2">
        <v>0.72735601424576524</v>
      </c>
      <c r="FI498" s="2">
        <f t="shared" si="974"/>
        <v>0.25420969250778702</v>
      </c>
      <c r="FJ498" s="2">
        <f t="shared" si="975"/>
        <v>-9.0678408240916553E-2</v>
      </c>
      <c r="FK498" s="2">
        <f t="shared" si="1042"/>
        <v>109.63167949032987</v>
      </c>
      <c r="FL498" s="2" t="str">
        <f t="shared" si="1043"/>
        <v>nervous</v>
      </c>
      <c r="FM498" s="7">
        <v>0.48495800061682098</v>
      </c>
      <c r="FN498" s="7">
        <v>0.70426416465084296</v>
      </c>
      <c r="FO498" s="7">
        <v>8.8108498772425797E-2</v>
      </c>
      <c r="FP498" s="7">
        <v>0.25109079703845</v>
      </c>
      <c r="FQ498" s="7">
        <v>0.29852044494018698</v>
      </c>
      <c r="FR498" s="7">
        <v>0.37726004587475098</v>
      </c>
      <c r="FS498" s="7">
        <v>0.11245810177941237</v>
      </c>
      <c r="FT498" s="7">
        <v>0.23216382453096088</v>
      </c>
      <c r="FU498" s="7">
        <v>-0.21930616403402198</v>
      </c>
      <c r="FV498" s="7">
        <v>0.28522786214174756</v>
      </c>
      <c r="FW498" s="7">
        <f t="shared" si="976"/>
        <v>-0.37167795465134434</v>
      </c>
      <c r="FX498" s="7">
        <f t="shared" si="977"/>
        <v>0.28238755775688285</v>
      </c>
      <c r="FY498" s="7">
        <f t="shared" si="1044"/>
        <v>-52.773735358093219</v>
      </c>
      <c r="FZ498" s="7" t="str">
        <f t="shared" si="1045"/>
        <v>Relased</v>
      </c>
      <c r="GA498" s="4">
        <v>1.0171253240615501</v>
      </c>
      <c r="GB498" s="4">
        <v>0.283776903083584</v>
      </c>
      <c r="GC498" s="4">
        <v>0.351801550315678</v>
      </c>
      <c r="GD498" s="4">
        <v>0.284909221469545</v>
      </c>
      <c r="GE498" s="4">
        <v>0.45749105247201999</v>
      </c>
      <c r="GF498" s="4">
        <v>0.12375796479427</v>
      </c>
      <c r="GG498" s="4">
        <v>0.23857157421692932</v>
      </c>
      <c r="GH498" s="4">
        <v>0.69910391460035215</v>
      </c>
      <c r="GI498" s="4">
        <v>0.73334842097796615</v>
      </c>
      <c r="GJ498" s="4">
        <v>0.48943783667931939</v>
      </c>
      <c r="GK498" s="4">
        <f t="shared" si="978"/>
        <v>1</v>
      </c>
      <c r="GL498" s="4">
        <f t="shared" si="979"/>
        <v>-0.73673642875147838</v>
      </c>
      <c r="GM498" s="4">
        <f t="shared" si="1046"/>
        <v>126.38042739994634</v>
      </c>
      <c r="GN498" s="4" t="str">
        <f t="shared" si="1047"/>
        <v>stressed</v>
      </c>
      <c r="GO498" s="5">
        <v>-9.8349110485916505E-2</v>
      </c>
      <c r="GP498" s="5">
        <v>0.80562304888859304</v>
      </c>
      <c r="GQ498" s="5">
        <v>0.63059668719026096</v>
      </c>
      <c r="GR498" s="5">
        <v>0.91503377024302801</v>
      </c>
      <c r="GS498" s="5">
        <v>-0.15308423098930701</v>
      </c>
      <c r="GT498" s="5">
        <v>0.79715320041520998</v>
      </c>
      <c r="GU498" s="5">
        <v>-2.5080074245141453</v>
      </c>
      <c r="GV498" s="5">
        <v>0.57090549641005151</v>
      </c>
      <c r="GW498" s="5">
        <v>-0.90397215937450959</v>
      </c>
      <c r="GX498" s="5">
        <v>2.1853349508734565</v>
      </c>
      <c r="GY498" s="5">
        <f t="shared" si="980"/>
        <v>-0.37942239932307131</v>
      </c>
      <c r="GZ498" s="5">
        <f t="shared" si="981"/>
        <v>0.73463911269006066</v>
      </c>
      <c r="HA498" s="5">
        <f t="shared" si="1048"/>
        <v>-27.315202056711833</v>
      </c>
      <c r="HB498" s="5" t="str">
        <f t="shared" si="1049"/>
        <v>Contented</v>
      </c>
      <c r="HC498" s="2">
        <v>0.73620117989080303</v>
      </c>
      <c r="HD498" s="2">
        <v>0.58901274753083199</v>
      </c>
      <c r="HE498" s="2">
        <v>0.197628889718028</v>
      </c>
      <c r="HF498" s="2">
        <v>0.37884612740510598</v>
      </c>
      <c r="HG498" s="2">
        <v>1.0873037897378901</v>
      </c>
      <c r="HH498" s="2">
        <v>1.10398288073311</v>
      </c>
      <c r="HI498" s="2">
        <v>0.10837858575086291</v>
      </c>
      <c r="HJ498" s="2">
        <v>0.2237726554519153</v>
      </c>
      <c r="HK498" s="2">
        <v>0.14718843235997103</v>
      </c>
      <c r="HL498" s="2">
        <v>0.43500525099727583</v>
      </c>
      <c r="HM498" s="2">
        <f t="shared" si="982"/>
        <v>0.12590013817172196</v>
      </c>
      <c r="HN498" s="2">
        <f t="shared" si="983"/>
        <v>0.14381393744236304</v>
      </c>
      <c r="HO498" s="2">
        <f t="shared" si="1050"/>
        <v>41.20012475571577</v>
      </c>
      <c r="HP498" s="2" t="str">
        <f t="shared" si="1051"/>
        <v>excited</v>
      </c>
      <c r="HQ498" s="4">
        <v>0.55365081858441501</v>
      </c>
      <c r="HR498" s="4">
        <v>0.73059915606456705</v>
      </c>
      <c r="HS498" s="4">
        <v>0.47670070435907802</v>
      </c>
      <c r="HT498" s="4">
        <v>0.59534464147808996</v>
      </c>
      <c r="HU498" s="4">
        <v>0.32941913534765499</v>
      </c>
      <c r="HV498" s="4">
        <v>5.5000781234909597E-2</v>
      </c>
      <c r="HW498" s="4">
        <v>0.53982213100611065</v>
      </c>
      <c r="HX498" s="4">
        <v>0.75782165095965393</v>
      </c>
      <c r="HY498" s="4">
        <v>-0.17694833748015204</v>
      </c>
      <c r="HZ498" s="4">
        <v>0.83476376640006167</v>
      </c>
      <c r="IA498" s="4">
        <f t="shared" si="984"/>
        <v>1.3056453333953666E-2</v>
      </c>
      <c r="IB498" s="4">
        <f t="shared" si="985"/>
        <v>-0.10855658387076439</v>
      </c>
      <c r="IC498" s="4">
        <f t="shared" si="1052"/>
        <v>173.14179316677317</v>
      </c>
      <c r="ID498" s="4" t="str">
        <f t="shared" si="1053"/>
        <v>Upset</v>
      </c>
      <c r="IE498" s="5">
        <v>0.10822305070957</v>
      </c>
      <c r="IF498" s="5">
        <v>0.175732916229598</v>
      </c>
      <c r="IG498" s="5">
        <v>0.211427746763725</v>
      </c>
      <c r="IH498" s="5">
        <v>0.31384916490256198</v>
      </c>
      <c r="II498" s="5">
        <v>-0.13267824345243401</v>
      </c>
      <c r="IJ498" s="5">
        <v>-0.204986488674543</v>
      </c>
      <c r="IK498" s="5">
        <v>-8.6455154529673184</v>
      </c>
      <c r="IL498" s="5">
        <v>-10.728575646383828</v>
      </c>
      <c r="IM498" s="5">
        <v>-6.7509865520027995E-2</v>
      </c>
      <c r="IN498" s="5">
        <v>1.8498534027242937</v>
      </c>
      <c r="IO498" s="5">
        <f t="shared" si="986"/>
        <v>-0.23471176718232556</v>
      </c>
      <c r="IP498" s="5">
        <f t="shared" si="987"/>
        <v>0.44049194532145663</v>
      </c>
      <c r="IQ498" s="5">
        <f t="shared" si="1054"/>
        <v>-28.050480045495782</v>
      </c>
      <c r="IR498" s="5" t="str">
        <f t="shared" si="1055"/>
        <v>Contented</v>
      </c>
      <c r="IS498" s="4">
        <v>0.69763053128248398</v>
      </c>
      <c r="IT498" s="4">
        <v>0.16875834815951299</v>
      </c>
      <c r="IU498" s="4">
        <v>0.94267459902725803</v>
      </c>
      <c r="IV498" s="4">
        <v>0.87377265957205297</v>
      </c>
      <c r="IW498" s="4">
        <v>0.58113033423386395</v>
      </c>
      <c r="IX498" s="4">
        <v>0.48237084856875001</v>
      </c>
      <c r="IY498" s="4">
        <v>0.73717817337694136</v>
      </c>
      <c r="IZ498" s="4">
        <v>1.3419343871577398</v>
      </c>
      <c r="JA498" s="4">
        <v>0.52887218312297102</v>
      </c>
      <c r="JB498" s="4">
        <v>2.0965726842768397</v>
      </c>
      <c r="JC498" s="4">
        <f t="shared" si="988"/>
        <v>0.72476152393955839</v>
      </c>
      <c r="JD498" s="4">
        <f t="shared" si="989"/>
        <v>0.34910877864108447</v>
      </c>
      <c r="JE498" s="4">
        <f t="shared" si="1056"/>
        <v>64.28045085480548</v>
      </c>
      <c r="JF498" s="4" t="str">
        <f t="shared" si="1057"/>
        <v>alert</v>
      </c>
      <c r="JG498" s="5">
        <v>0.89554598990800105</v>
      </c>
      <c r="JH498" s="5">
        <v>0.31162282083887899</v>
      </c>
      <c r="JI498" s="5">
        <v>4.69109255179333E-2</v>
      </c>
      <c r="JJ498" s="5">
        <v>3.2672821637234499E-2</v>
      </c>
      <c r="JK498" s="5">
        <v>0.70969980139266997</v>
      </c>
      <c r="JL498" s="5">
        <v>0.20764768977648701</v>
      </c>
      <c r="JM498" s="5">
        <v>2.9223515658572834E-2</v>
      </c>
      <c r="JN498" s="5">
        <v>6.2920618385425522E-2</v>
      </c>
      <c r="JO498" s="5">
        <v>0.58392316906912201</v>
      </c>
      <c r="JP498" s="5">
        <v>6.5925947097596915E-2</v>
      </c>
      <c r="JQ498" s="5">
        <f t="shared" si="990"/>
        <v>0.37847265859230261</v>
      </c>
      <c r="JR498" s="5">
        <f t="shared" si="991"/>
        <v>0.11443480799122252</v>
      </c>
      <c r="JS498" s="5">
        <f t="shared" si="1058"/>
        <v>73.17680890654951</v>
      </c>
      <c r="JT498" s="5" t="str">
        <f t="shared" si="1059"/>
        <v>alert</v>
      </c>
      <c r="JU498" s="2">
        <v>1.9878363356291701E-2</v>
      </c>
      <c r="JV498" s="2">
        <v>0.60627350084438603</v>
      </c>
      <c r="JW498" s="2">
        <v>5.4480389108330996E-3</v>
      </c>
      <c r="JX498" s="2">
        <v>5.9737942791746199E-2</v>
      </c>
      <c r="JY498" s="2">
        <v>0.219159725783201</v>
      </c>
      <c r="JZ498" s="2">
        <v>0.630553818082354</v>
      </c>
      <c r="KA498" s="2">
        <v>2.2791509631144392E-2</v>
      </c>
      <c r="KB498" s="2">
        <v>4.8299339671429596E-2</v>
      </c>
      <c r="KC498" s="2">
        <v>-0.58639513748809435</v>
      </c>
      <c r="KD498" s="2">
        <v>0.10410570570734197</v>
      </c>
      <c r="KE498" s="2">
        <f t="shared" si="992"/>
        <v>-0.37921807870627366</v>
      </c>
      <c r="KF498" s="2">
        <f t="shared" si="993"/>
        <v>0.24141007884157495</v>
      </c>
      <c r="KG498" s="2">
        <f t="shared" si="1060"/>
        <v>-57.519185703078207</v>
      </c>
      <c r="KH498" s="2" t="str">
        <f t="shared" si="1061"/>
        <v>Relased</v>
      </c>
      <c r="KI498" s="7">
        <v>0.74572696672013905</v>
      </c>
      <c r="KJ498" s="7">
        <v>0.30209853745599902</v>
      </c>
      <c r="KK498" s="7">
        <v>-2.74960184571864E-3</v>
      </c>
      <c r="KL498" s="7">
        <v>-0.105758986017273</v>
      </c>
      <c r="KM498" s="7">
        <v>0.54022282373720898</v>
      </c>
      <c r="KN498" s="7">
        <v>0.21076444538826999</v>
      </c>
      <c r="KO498" s="7">
        <v>-2.1381875607606299E-3</v>
      </c>
      <c r="KP498" s="7">
        <v>-0.20621294488977918</v>
      </c>
      <c r="KQ498" s="7">
        <v>0.44362842926414003</v>
      </c>
      <c r="KR498" s="7">
        <v>-0.10355597132397293</v>
      </c>
      <c r="KS498" s="7">
        <f t="shared" si="994"/>
        <v>0.42720929006240649</v>
      </c>
      <c r="KT498" s="7">
        <f t="shared" si="995"/>
        <v>-3.5881621446652412E-2</v>
      </c>
      <c r="KU498" s="7">
        <f t="shared" si="1062"/>
        <v>94.80104611366356</v>
      </c>
      <c r="KV498" s="7" t="str">
        <f t="shared" si="1063"/>
        <v>nervous</v>
      </c>
      <c r="KW498" s="2">
        <v>-5.2838468493463303E-3</v>
      </c>
      <c r="KX498" s="2">
        <v>-4.1302991548332002E-2</v>
      </c>
      <c r="KY498" s="2">
        <v>0.57935058280974105</v>
      </c>
      <c r="KZ498" s="2">
        <v>2.58652080694831E-2</v>
      </c>
      <c r="LA498" s="2">
        <v>5.02302225553726E-2</v>
      </c>
      <c r="LB498" s="2">
        <v>-8.2562250941828799E-2</v>
      </c>
      <c r="LC498" s="2">
        <v>12.88981755946261</v>
      </c>
      <c r="LD498" s="2">
        <v>-0.20881732073900955</v>
      </c>
      <c r="LE498" s="2">
        <v>0.266116496960978</v>
      </c>
      <c r="LF498" s="2">
        <v>2.9977690150384211</v>
      </c>
      <c r="LG498" s="2">
        <f t="shared" si="996"/>
        <v>0.30411822425855362</v>
      </c>
      <c r="LH498" s="2">
        <f t="shared" si="997"/>
        <v>1</v>
      </c>
      <c r="LI498" s="2">
        <f t="shared" si="1064"/>
        <v>16.91547231307608</v>
      </c>
      <c r="LJ498" s="2" t="str">
        <f t="shared" si="1065"/>
        <v>happy</v>
      </c>
      <c r="LK498" s="4">
        <v>0.72416055996402495</v>
      </c>
      <c r="LL498" s="4">
        <v>1.1390193081773901</v>
      </c>
      <c r="LM498" s="4">
        <v>0.19551401947560801</v>
      </c>
      <c r="LN498" s="4">
        <v>0.27273680310603399</v>
      </c>
      <c r="LO498" s="4">
        <v>0.67792769100842798</v>
      </c>
      <c r="LP498" s="4">
        <v>0.88334863485398196</v>
      </c>
      <c r="LQ498" s="4">
        <v>0.13944487398707209</v>
      </c>
      <c r="LR498" s="4">
        <v>0.13486012970380787</v>
      </c>
      <c r="LS498" s="4">
        <v>-0.4148587482133651</v>
      </c>
      <c r="LT498" s="4">
        <v>0.25131809901356333</v>
      </c>
      <c r="LU498" s="4">
        <f t="shared" si="998"/>
        <v>-0.281568610826889</v>
      </c>
      <c r="LV498" s="4">
        <f t="shared" si="999"/>
        <v>0.38799899501281487</v>
      </c>
      <c r="LW498" s="4">
        <f t="shared" si="1066"/>
        <v>-35.968173462053961</v>
      </c>
      <c r="LX498" s="4" t="str">
        <f t="shared" si="1067"/>
        <v>Relased</v>
      </c>
      <c r="LY498" s="5">
        <v>0.30518703547877601</v>
      </c>
      <c r="LZ498" s="5">
        <v>0.949021035790658</v>
      </c>
      <c r="MA498" s="5">
        <v>0.16456290406934701</v>
      </c>
      <c r="MB498" s="5">
        <v>0.26432513445115902</v>
      </c>
      <c r="MC498" s="5">
        <v>0.160013138998088</v>
      </c>
      <c r="MD498" s="5">
        <v>0.73967796707453504</v>
      </c>
      <c r="ME498" s="5">
        <v>0.35374643669126843</v>
      </c>
      <c r="MF498" s="5">
        <v>0.15652590189411025</v>
      </c>
      <c r="MG498" s="5">
        <v>-0.64383400031188198</v>
      </c>
      <c r="MH498" s="5">
        <v>0.34195923973476849</v>
      </c>
      <c r="MI498" s="5">
        <f t="shared" si="1000"/>
        <v>-0.88549433693028023</v>
      </c>
      <c r="MJ498" s="5">
        <f t="shared" si="1001"/>
        <v>7.6094854469447304E-2</v>
      </c>
      <c r="MK498" s="5">
        <f t="shared" si="1068"/>
        <v>-85.088360528215702</v>
      </c>
      <c r="ML498" s="5" t="str">
        <f t="shared" si="1069"/>
        <v>Calm</v>
      </c>
      <c r="MM498" s="2">
        <v>0.22583026412240001</v>
      </c>
      <c r="MN498" s="2">
        <v>0.36805262294112401</v>
      </c>
      <c r="MO498" s="2">
        <v>0.117746051521529</v>
      </c>
      <c r="MP498" s="2">
        <v>-8.7482323901474895E-2</v>
      </c>
      <c r="MQ498" s="2">
        <v>-3.9176859816279198E-2</v>
      </c>
      <c r="MR498" s="2">
        <v>8.3543039384836301E-2</v>
      </c>
      <c r="MS498" s="2">
        <v>0.63082723810608698</v>
      </c>
      <c r="MT498" s="2">
        <v>-0.19371825550957225</v>
      </c>
      <c r="MU498" s="2">
        <v>-0.142222358818724</v>
      </c>
      <c r="MV498" s="2">
        <v>5.0959083481415396E-2</v>
      </c>
      <c r="MW498" s="2">
        <f t="shared" si="1002"/>
        <v>0.1773254478363735</v>
      </c>
      <c r="MX498" s="2">
        <f t="shared" si="1003"/>
        <v>2.9098276597813832E-2</v>
      </c>
      <c r="MY498" s="2">
        <f t="shared" si="1070"/>
        <v>80.681082626917657</v>
      </c>
      <c r="MZ498" s="2" t="str">
        <f t="shared" si="1071"/>
        <v>alert</v>
      </c>
      <c r="NA498" s="7">
        <v>1.30661217288251</v>
      </c>
      <c r="NB498" s="7">
        <v>1.33478095494035</v>
      </c>
      <c r="NC498" s="7">
        <v>0.79221181073458702</v>
      </c>
      <c r="ND498" s="7">
        <v>0.83014694976107395</v>
      </c>
      <c r="NE498" s="7">
        <v>1.1281175374863299</v>
      </c>
      <c r="NF498" s="7">
        <v>1.01848685859529</v>
      </c>
      <c r="NG498" s="7">
        <v>0.32537977721337041</v>
      </c>
      <c r="NH498" s="7">
        <v>0.35276348275627384</v>
      </c>
      <c r="NI498" s="7">
        <v>-2.8168782057840014E-2</v>
      </c>
      <c r="NJ498" s="7">
        <v>0.6142057172053268</v>
      </c>
      <c r="NK498" s="7">
        <f t="shared" si="1004"/>
        <v>0.12895245102516628</v>
      </c>
      <c r="NL498" s="7">
        <f t="shared" si="1005"/>
        <v>0.18391700424612112</v>
      </c>
      <c r="NM498" s="7">
        <f t="shared" si="1072"/>
        <v>35.036018115157006</v>
      </c>
      <c r="NN498" s="7" t="str">
        <f t="shared" si="1073"/>
        <v>excited</v>
      </c>
      <c r="NO498" s="4">
        <v>0.45159878106663598</v>
      </c>
      <c r="NP498" s="4">
        <v>0.49492655629665899</v>
      </c>
      <c r="NQ498" s="4">
        <v>0.393348662450895</v>
      </c>
      <c r="NR498" s="4">
        <v>0.38295796206905097</v>
      </c>
      <c r="NS498" s="4">
        <v>0.16260069426267701</v>
      </c>
      <c r="NT498" s="4">
        <v>0.64435773697010501</v>
      </c>
      <c r="NU498" s="4">
        <v>0.64042494051300647</v>
      </c>
      <c r="NV498" s="4">
        <v>0.33613906935464194</v>
      </c>
      <c r="NW498" s="4">
        <v>-4.3327775230023013E-2</v>
      </c>
      <c r="NX498" s="4">
        <v>0.82016465262565319</v>
      </c>
      <c r="NY498" s="4">
        <f t="shared" si="1006"/>
        <v>-0.17400913978216859</v>
      </c>
      <c r="OA498" s="4">
        <f t="shared" si="1074"/>
        <v>-90</v>
      </c>
      <c r="OB498" s="4" t="str">
        <f t="shared" si="1075"/>
        <v>Calm</v>
      </c>
      <c r="OC498" s="1">
        <v>0.60594329108831502</v>
      </c>
      <c r="OD498" s="1">
        <v>0.49953144816573503</v>
      </c>
      <c r="OE498" s="1">
        <v>0.85373743823943105</v>
      </c>
      <c r="OF498" s="1">
        <v>0.71210001270673395</v>
      </c>
      <c r="OG498" s="1">
        <v>0.22781548943973201</v>
      </c>
      <c r="OH498" s="1">
        <v>0.471872891381655</v>
      </c>
      <c r="OI498" s="1">
        <v>1.0239621556953569</v>
      </c>
      <c r="OJ498" s="1">
        <v>0.73306241666423411</v>
      </c>
      <c r="OK498" s="1">
        <v>0.10641184292257999</v>
      </c>
      <c r="OL498" s="1">
        <v>1.416438924694704</v>
      </c>
      <c r="OM498" s="1">
        <f t="shared" si="1008"/>
        <v>0.18067234777452645</v>
      </c>
      <c r="ON498" s="1">
        <f t="shared" si="1009"/>
        <v>-0.48815322417546214</v>
      </c>
      <c r="OO498" s="1">
        <f t="shared" si="1076"/>
        <v>159.68978074880494</v>
      </c>
      <c r="OP498" s="1" t="str">
        <f t="shared" si="1077"/>
        <v>Upset</v>
      </c>
      <c r="OQ498" s="2">
        <v>0.240751709409008</v>
      </c>
      <c r="OR498" s="2">
        <v>5.1166166701665603E-3</v>
      </c>
      <c r="OS498" s="2">
        <v>-0.16323604320561499</v>
      </c>
      <c r="OT498" s="2">
        <v>-7.1292284733406999E-2</v>
      </c>
      <c r="OU498" s="2">
        <v>-0.30398829046229597</v>
      </c>
      <c r="OV498" s="2">
        <v>-0.44806974728748</v>
      </c>
      <c r="OW498" s="2">
        <v>2.581354660335919</v>
      </c>
      <c r="OX498" s="2">
        <v>0.16094769357212088</v>
      </c>
      <c r="OY498" s="2">
        <v>0.23563509273884145</v>
      </c>
      <c r="OZ498" s="2">
        <v>-0.95387775920148077</v>
      </c>
      <c r="PA498" s="2">
        <f t="shared" si="1010"/>
        <v>0.13266142615310761</v>
      </c>
      <c r="PB498" s="2">
        <f t="shared" si="1011"/>
        <v>-0.8100448706725154</v>
      </c>
      <c r="PC498" s="2">
        <f t="shared" si="1078"/>
        <v>170.69920842176825</v>
      </c>
      <c r="PD498" s="2" t="str">
        <f t="shared" si="1079"/>
        <v>Upset</v>
      </c>
      <c r="PE498" s="1">
        <v>-1.37084222253394E-2</v>
      </c>
      <c r="PF498" s="1">
        <v>0.50705547256240502</v>
      </c>
      <c r="PG498" s="1">
        <v>0.61523435588589204</v>
      </c>
      <c r="PH498" s="1">
        <v>0.76576093552734503</v>
      </c>
      <c r="PI498" s="1">
        <v>-0.26190454346953801</v>
      </c>
      <c r="PJ498" s="1">
        <v>0.327379541926132</v>
      </c>
      <c r="PK498" s="1">
        <v>-2.2322402515961421</v>
      </c>
      <c r="PL498" s="1">
        <v>0.91769990739987639</v>
      </c>
      <c r="PM498" s="1">
        <v>-0.52076389478774443</v>
      </c>
      <c r="PN498" s="1">
        <v>2.7992369478437351</v>
      </c>
      <c r="PO498" s="1">
        <f t="shared" si="1012"/>
        <v>-0.55638430927782112</v>
      </c>
      <c r="PP498" s="1">
        <f t="shared" si="1013"/>
        <v>0.84293973543143941</v>
      </c>
      <c r="PQ498" s="1">
        <f t="shared" si="1080"/>
        <v>-33.426898373416996</v>
      </c>
      <c r="PR498" s="1" t="str">
        <f t="shared" si="1081"/>
        <v>Relased</v>
      </c>
      <c r="PS498" s="4">
        <v>0.36593801396319497</v>
      </c>
      <c r="PT498" s="4">
        <v>0.358735604365925</v>
      </c>
      <c r="PU498" s="4">
        <v>0.49691639204694499</v>
      </c>
      <c r="PV498" s="4">
        <v>0.316805989516669</v>
      </c>
      <c r="PW498" s="4">
        <v>6.08554606490447E-2</v>
      </c>
      <c r="PX498" s="4">
        <v>0.26566085918575</v>
      </c>
      <c r="PY498" s="4">
        <v>1.1643017562497062</v>
      </c>
      <c r="PZ498" s="4">
        <v>0.50737953849805906</v>
      </c>
      <c r="QA498" s="4">
        <v>7.2024095972699764E-3</v>
      </c>
      <c r="QB498" s="4">
        <v>1.1228811991801408</v>
      </c>
      <c r="QC498" s="4">
        <f t="shared" si="1014"/>
        <v>0.21064534531045243</v>
      </c>
      <c r="QD498" s="4">
        <f t="shared" si="1015"/>
        <v>0.18882670723995232</v>
      </c>
      <c r="QE498" s="4">
        <f t="shared" si="1082"/>
        <v>48.126313775925738</v>
      </c>
      <c r="QF498" s="4" t="str">
        <f t="shared" si="1083"/>
        <v>excited</v>
      </c>
      <c r="QG498" s="2">
        <v>0.11976129698916201</v>
      </c>
      <c r="QH498" s="2">
        <v>0.31987696869930199</v>
      </c>
      <c r="QI498" s="2">
        <v>7.1011700356062593E-2</v>
      </c>
      <c r="QJ498" s="2">
        <v>0.22688182267954801</v>
      </c>
      <c r="QK498" s="2">
        <v>-0.27420699884474697</v>
      </c>
      <c r="QL498" s="2">
        <v>-0.17925877530585599</v>
      </c>
      <c r="QM498" s="2">
        <v>-0.4597842445784755</v>
      </c>
      <c r="QN498" s="2">
        <v>1.6134599457179672</v>
      </c>
      <c r="QO498" s="2">
        <v>-0.20011567171014</v>
      </c>
      <c r="QP498" s="2">
        <v>0.67758779497757282</v>
      </c>
      <c r="QQ498" s="2">
        <f t="shared" si="1016"/>
        <v>-0.16137795877393324</v>
      </c>
      <c r="QR498" s="2">
        <f t="shared" si="1017"/>
        <v>0.24777205989723439</v>
      </c>
      <c r="QS498" s="2">
        <f t="shared" si="1084"/>
        <v>-33.0768502457612</v>
      </c>
      <c r="QT498" s="2" t="str">
        <f t="shared" si="1085"/>
        <v>Relased</v>
      </c>
      <c r="QU498" s="4">
        <v>0.54201579610972594</v>
      </c>
      <c r="QV498" s="4">
        <v>0.78524358605936295</v>
      </c>
      <c r="QW498" s="4">
        <v>0.116213439667705</v>
      </c>
      <c r="QX498" s="4">
        <v>0.314429758686121</v>
      </c>
      <c r="QY498" s="4">
        <v>0.81592640334660704</v>
      </c>
      <c r="QZ498" s="4">
        <v>1.42060045453027</v>
      </c>
      <c r="RA498" s="4">
        <v>8.5580549536079173E-2</v>
      </c>
      <c r="RB498" s="4">
        <v>0.14254396634590377</v>
      </c>
      <c r="RC498" s="4">
        <v>-0.24322778994963701</v>
      </c>
      <c r="RD498" s="4">
        <v>0.3244604665367235</v>
      </c>
      <c r="RE498" s="4">
        <f t="shared" si="1018"/>
        <v>-0.39019106597871955</v>
      </c>
      <c r="RF498" s="4">
        <f t="shared" si="1019"/>
        <v>0.12973049979148388</v>
      </c>
      <c r="RG498" s="4">
        <f t="shared" si="1086"/>
        <v>-71.609095454261762</v>
      </c>
      <c r="RH498" s="4" t="str">
        <f t="shared" si="1087"/>
        <v>Calm</v>
      </c>
    </row>
    <row r="499" spans="1:476" x14ac:dyDescent="0.3">
      <c r="A499" s="1">
        <v>0.43541636562288</v>
      </c>
      <c r="B499" s="1">
        <v>0.96732968463754598</v>
      </c>
      <c r="C499" s="1">
        <v>0.178852767564017</v>
      </c>
      <c r="D499" s="1">
        <v>0.12835319715121299</v>
      </c>
      <c r="E499" s="1">
        <v>0.68284590574875204</v>
      </c>
      <c r="F499" s="1">
        <v>0.84877412708085198</v>
      </c>
      <c r="G499" s="1">
        <v>0.15993812197977561</v>
      </c>
      <c r="H499" s="1">
        <v>7.0675033179829719E-2</v>
      </c>
      <c r="I499" s="1">
        <v>-0.53191331901466599</v>
      </c>
      <c r="J499" s="1">
        <v>0.21900326481631927</v>
      </c>
      <c r="K499" s="17">
        <f t="shared" si="952"/>
        <v>-0.43984638775179219</v>
      </c>
      <c r="L499" s="18">
        <f t="shared" si="953"/>
        <v>6.2190752675569172E-2</v>
      </c>
      <c r="M499" s="18">
        <f t="shared" si="1020"/>
        <v>-81.952183033283362</v>
      </c>
      <c r="N499" s="18" t="str">
        <f t="shared" si="1021"/>
        <v>Calm</v>
      </c>
      <c r="O499" s="9">
        <v>-9.3944946257744896E-2</v>
      </c>
      <c r="P499" s="9">
        <v>0.49512911095422601</v>
      </c>
      <c r="Q499" s="9">
        <v>-2.5018717064236001E-2</v>
      </c>
      <c r="R499" s="9">
        <v>0.161108175473374</v>
      </c>
      <c r="S499" s="9">
        <v>-0.154496753159275</v>
      </c>
      <c r="T499" s="9">
        <v>8.2796633382424406E-2</v>
      </c>
      <c r="U499" s="9">
        <v>0.10070256773699261</v>
      </c>
      <c r="V499" s="9">
        <v>0.27876968114354506</v>
      </c>
      <c r="W499" s="9">
        <v>-0.58907405721197093</v>
      </c>
      <c r="X499" s="9">
        <v>0.33921941687827462</v>
      </c>
      <c r="Y499" s="9">
        <f t="shared" si="954"/>
        <v>-0.40970111372582585</v>
      </c>
      <c r="Z499" s="9">
        <f t="shared" si="955"/>
        <v>0.11619948120393064</v>
      </c>
      <c r="AA499" s="9">
        <f t="shared" si="1022"/>
        <v>-74.165596323652224</v>
      </c>
      <c r="AB499" s="9" t="str">
        <f t="shared" si="1023"/>
        <v>Calm</v>
      </c>
      <c r="AC499" s="2">
        <v>0.26624004414176</v>
      </c>
      <c r="AD499" s="2">
        <v>0.23079316632876001</v>
      </c>
      <c r="AE499" s="2">
        <v>0.16003363870789999</v>
      </c>
      <c r="AF499" s="2">
        <v>8.4550838517292198E-2</v>
      </c>
      <c r="AG499" s="2">
        <v>-3.8240872041395299E-2</v>
      </c>
      <c r="AH499" s="2">
        <v>0.15990322238796101</v>
      </c>
      <c r="AI499" s="2">
        <v>0.70190447286998736</v>
      </c>
      <c r="AJ499" s="2">
        <v>0.21641059646086663</v>
      </c>
      <c r="AK499" s="2">
        <v>3.5446877812999988E-2</v>
      </c>
      <c r="AL499" s="2">
        <v>0.49208880226263868</v>
      </c>
      <c r="AM499" s="2">
        <f t="shared" si="956"/>
        <v>0.2388145984616914</v>
      </c>
      <c r="AN499" s="2">
        <f t="shared" si="957"/>
        <v>0.10106807078017721</v>
      </c>
      <c r="AO499" s="2">
        <f t="shared" si="1024"/>
        <v>67.061566072979474</v>
      </c>
      <c r="AP499" s="2" t="str">
        <f t="shared" si="1025"/>
        <v>alert</v>
      </c>
      <c r="AQ499" s="9">
        <v>-8.0877449105658805E-2</v>
      </c>
      <c r="AR499" s="9">
        <v>0.405856915712488</v>
      </c>
      <c r="AS499" s="9">
        <v>-6.7215112030437493E-2</v>
      </c>
      <c r="AT499" s="9">
        <v>8.5228445364001501E-4</v>
      </c>
      <c r="AU499" s="9">
        <v>-0.57983149877546702</v>
      </c>
      <c r="AV499" s="9">
        <v>0.200026184020347</v>
      </c>
      <c r="AW499" s="9">
        <v>0.10173180224968101</v>
      </c>
      <c r="AX499" s="9">
        <v>1.406681344991849E-3</v>
      </c>
      <c r="AY499" s="9">
        <v>-0.4867343648181468</v>
      </c>
      <c r="AZ499" s="9">
        <v>-0.20420621730260086</v>
      </c>
      <c r="BA499" s="9">
        <f t="shared" si="958"/>
        <v>-0.30332799289061996</v>
      </c>
      <c r="BB499" s="9">
        <f t="shared" si="959"/>
        <v>-2.2965998596268578E-2</v>
      </c>
      <c r="BC499" s="9">
        <f t="shared" si="1026"/>
        <v>-94.329798261558764</v>
      </c>
      <c r="BD499" s="9" t="str">
        <f t="shared" si="1027"/>
        <v>Bored</v>
      </c>
      <c r="BE499" s="4">
        <v>0.129511873964331</v>
      </c>
      <c r="BF499" s="4">
        <v>0.83210941453964904</v>
      </c>
      <c r="BG499" s="4">
        <v>0.119296100827358</v>
      </c>
      <c r="BH499" s="4">
        <v>1.67638964948825E-2</v>
      </c>
      <c r="BI499" s="4">
        <v>0.34073902203343798</v>
      </c>
      <c r="BJ499" s="4">
        <v>1.16556369712681</v>
      </c>
      <c r="BK499" s="4">
        <v>0.25368606810251348</v>
      </c>
      <c r="BL499" s="4">
        <v>8.3917115352761876E-3</v>
      </c>
      <c r="BM499" s="4">
        <v>-0.70259754057531798</v>
      </c>
      <c r="BN499" s="4">
        <v>0.14149020924226072</v>
      </c>
      <c r="BO499" s="4">
        <f t="shared" si="960"/>
        <v>-0.71717288228803389</v>
      </c>
      <c r="BP499" s="4">
        <f t="shared" si="961"/>
        <v>5.7852903296974567E-2</v>
      </c>
      <c r="BQ499" s="4">
        <f t="shared" si="1028"/>
        <v>-85.388050479953534</v>
      </c>
      <c r="BR499" s="4" t="str">
        <f t="shared" si="1029"/>
        <v>Calm</v>
      </c>
      <c r="BS499" s="5">
        <v>0.37997369265890102</v>
      </c>
      <c r="BT499" s="5">
        <v>0.48412090201504299</v>
      </c>
      <c r="BU499" s="5">
        <v>0.59400639310626402</v>
      </c>
      <c r="BV499" s="5">
        <v>0.180511544690168</v>
      </c>
      <c r="BW499" s="5">
        <v>6.8483018964095296E-2</v>
      </c>
      <c r="BX499" s="5">
        <v>0.40682984862031002</v>
      </c>
      <c r="BY499" s="5">
        <v>1.3245568138706481</v>
      </c>
      <c r="BZ499" s="5">
        <v>0.20260552512183413</v>
      </c>
      <c r="CA499" s="5">
        <v>-0.10414720935614197</v>
      </c>
      <c r="CB499" s="5">
        <v>0.89633466355461611</v>
      </c>
      <c r="CC499" s="5">
        <f t="shared" si="962"/>
        <v>3.1711826589138292E-2</v>
      </c>
      <c r="CD499" s="5">
        <f t="shared" si="963"/>
        <v>0.3053322111282093</v>
      </c>
      <c r="CE499" s="5">
        <f t="shared" si="1030"/>
        <v>5.9294847034528084</v>
      </c>
      <c r="CF499" s="5" t="str">
        <f t="shared" si="1031"/>
        <v>happy</v>
      </c>
      <c r="CG499" s="4">
        <v>0.17729955494498301</v>
      </c>
      <c r="CH499" s="4">
        <v>0.69654211045959802</v>
      </c>
      <c r="CI499" s="4">
        <v>0.46240815284690001</v>
      </c>
      <c r="CJ499" s="4">
        <v>0.54202844329053701</v>
      </c>
      <c r="CK499" s="4">
        <v>-6.2902889351663896E-2</v>
      </c>
      <c r="CL499" s="4">
        <v>0.52587483168659499</v>
      </c>
      <c r="CM499" s="4">
        <v>4.0421471242069593</v>
      </c>
      <c r="CN499" s="4">
        <v>0.44340717524652401</v>
      </c>
      <c r="CO499" s="4">
        <v>-0.51924255551461496</v>
      </c>
      <c r="CP499" s="4">
        <v>1.1494491918880885</v>
      </c>
      <c r="CQ499" s="4">
        <f t="shared" si="964"/>
        <v>-0.23121847655972827</v>
      </c>
      <c r="CR499" s="4">
        <f t="shared" si="965"/>
        <v>-0.25672000121049632</v>
      </c>
      <c r="CS499" s="4">
        <f t="shared" si="1032"/>
        <v>-137.99177378847938</v>
      </c>
      <c r="CT499" s="4" t="str">
        <f t="shared" si="1033"/>
        <v>Depressed</v>
      </c>
      <c r="CU499" s="2">
        <v>0.16500792456636401</v>
      </c>
      <c r="CV499" s="2">
        <v>0.56420100195187295</v>
      </c>
      <c r="CW499" s="2">
        <v>8.3468877614196399E-2</v>
      </c>
      <c r="CX499" s="2">
        <v>0.261828983633486</v>
      </c>
      <c r="CY499" s="2">
        <v>-7.94384388400418E-2</v>
      </c>
      <c r="CZ499" s="2">
        <v>0.23616141121307099</v>
      </c>
      <c r="DA499" s="2">
        <v>0.97545143465225193</v>
      </c>
      <c r="DB499" s="2">
        <v>0.32713803063053959</v>
      </c>
      <c r="DC499" s="2">
        <v>-0.39919307738550891</v>
      </c>
      <c r="DD499" s="2">
        <v>0.47352390884239509</v>
      </c>
      <c r="DE499" s="2">
        <f t="shared" si="966"/>
        <v>-0.47393170568221976</v>
      </c>
      <c r="DF499" s="2">
        <f t="shared" si="967"/>
        <v>0.35118718055814102</v>
      </c>
      <c r="DG499" s="2">
        <f t="shared" si="1034"/>
        <v>-53.461258715427498</v>
      </c>
      <c r="DH499" s="2" t="str">
        <f t="shared" si="1035"/>
        <v>Relased</v>
      </c>
      <c r="DI499" s="7">
        <v>0.65699830059721898</v>
      </c>
      <c r="DJ499" s="7">
        <v>0.75873966283335303</v>
      </c>
      <c r="DK499" s="7">
        <v>0.155680498953925</v>
      </c>
      <c r="DL499" s="7">
        <v>0.34225199567126502</v>
      </c>
      <c r="DM499" s="7">
        <v>0.75539602403438599</v>
      </c>
      <c r="DN499" s="7">
        <v>0.845963072332093</v>
      </c>
      <c r="DO499" s="7">
        <v>0.1102245288294621</v>
      </c>
      <c r="DP499" s="7">
        <v>0.2132806208721135</v>
      </c>
      <c r="DQ499" s="7">
        <v>-0.10174136223613406</v>
      </c>
      <c r="DR499" s="7">
        <v>0.35171232776623124</v>
      </c>
      <c r="DS499" s="7">
        <f t="shared" si="968"/>
        <v>-0.22856240193031463</v>
      </c>
      <c r="DT499" s="7">
        <f t="shared" si="969"/>
        <v>0.11600818142752289</v>
      </c>
      <c r="DU499" s="7">
        <f t="shared" si="1036"/>
        <v>-63.089662488048873</v>
      </c>
      <c r="DV499" s="7" t="str">
        <f t="shared" si="1037"/>
        <v>Calm</v>
      </c>
      <c r="DW499" s="9">
        <v>0.41315617918704101</v>
      </c>
      <c r="DX499" s="9">
        <v>0.79030767155991999</v>
      </c>
      <c r="DY499" s="9">
        <v>-0.198586409156184</v>
      </c>
      <c r="DZ499" s="9">
        <v>1.89453192776259E-2</v>
      </c>
      <c r="EA499" s="9">
        <v>0.34599784221679297</v>
      </c>
      <c r="EB499" s="9">
        <v>0.80432955665708605</v>
      </c>
      <c r="EC499" s="9">
        <v>-0.26158908937735237</v>
      </c>
      <c r="ED499" s="9">
        <v>1.1880645291850497E-2</v>
      </c>
      <c r="EE499" s="9">
        <v>-0.37715149237287898</v>
      </c>
      <c r="EF499" s="9">
        <v>-0.1492700339665867</v>
      </c>
      <c r="EG499" s="9">
        <f t="shared" si="970"/>
        <v>-0.21697350139203753</v>
      </c>
      <c r="EH499" s="9">
        <f t="shared" si="971"/>
        <v>-9.0350644101030664E-2</v>
      </c>
      <c r="EI499" s="9">
        <f t="shared" si="1038"/>
        <v>-112.60749274020607</v>
      </c>
      <c r="EJ499" s="9" t="str">
        <f t="shared" si="1039"/>
        <v>Bored</v>
      </c>
      <c r="EK499" s="1">
        <v>0.49500555505702298</v>
      </c>
      <c r="EL499" s="1">
        <v>0.50582992669660298</v>
      </c>
      <c r="EM499" s="1">
        <v>9.5437862365309808E-3</v>
      </c>
      <c r="EN499" s="1">
        <v>0.16443973780958401</v>
      </c>
      <c r="EO499" s="1">
        <v>0.218557599953874</v>
      </c>
      <c r="EP499" s="1">
        <v>0.197571580398269</v>
      </c>
      <c r="EQ499" s="1">
        <v>1.3374830482082887E-2</v>
      </c>
      <c r="ER499" s="1">
        <v>0.23377791510390528</v>
      </c>
      <c r="ES499" s="1">
        <v>-1.0824371639579999E-2</v>
      </c>
      <c r="ET499" s="1">
        <v>0.17383828533063961</v>
      </c>
      <c r="EU499" s="1">
        <f t="shared" si="972"/>
        <v>-0.30033034504298128</v>
      </c>
      <c r="EV499" s="1">
        <f t="shared" si="973"/>
        <v>-4.307908441795516E-2</v>
      </c>
      <c r="EW499" s="1">
        <f t="shared" si="1040"/>
        <v>-98.162770899174404</v>
      </c>
      <c r="EX499" s="1" t="str">
        <f t="shared" si="1041"/>
        <v>Bored</v>
      </c>
      <c r="EY499" s="2">
        <v>0.72057815327684305</v>
      </c>
      <c r="EZ499" s="2">
        <v>0.356573784263439</v>
      </c>
      <c r="FA499" s="2">
        <v>0.38605346568107801</v>
      </c>
      <c r="FB499" s="2">
        <v>0.39741947434532499</v>
      </c>
      <c r="FC499" s="2">
        <v>0.83469526859266596</v>
      </c>
      <c r="FD499" s="2">
        <v>0.38953749338879501</v>
      </c>
      <c r="FE499" s="2">
        <v>0.2482222484179176</v>
      </c>
      <c r="FF499" s="2">
        <v>0.53265442602057012</v>
      </c>
      <c r="FG499" s="2">
        <v>0.36400436901340405</v>
      </c>
      <c r="FH499" s="2">
        <v>0.72735601424576524</v>
      </c>
      <c r="FI499" s="2">
        <f t="shared" si="974"/>
        <v>0.25420969250778702</v>
      </c>
      <c r="FJ499" s="2">
        <f t="shared" si="975"/>
        <v>-9.0678408240916553E-2</v>
      </c>
      <c r="FK499" s="2">
        <f t="shared" si="1042"/>
        <v>109.63167949032987</v>
      </c>
      <c r="FL499" s="2" t="str">
        <f t="shared" si="1043"/>
        <v>nervous</v>
      </c>
      <c r="FM499" s="7">
        <v>0.26223472214761201</v>
      </c>
      <c r="FN499" s="7">
        <v>0.64422165149997801</v>
      </c>
      <c r="FO499" s="7">
        <v>-2.7721350081634299E-2</v>
      </c>
      <c r="FP499" s="7">
        <v>0.27081911607429199</v>
      </c>
      <c r="FQ499" s="7">
        <v>0.23487650597012699</v>
      </c>
      <c r="FR499" s="7">
        <v>0.17956137472772099</v>
      </c>
      <c r="FS499" s="7">
        <v>-5.5764884222386943E-2</v>
      </c>
      <c r="FT499" s="7">
        <v>0.32875054164982975</v>
      </c>
      <c r="FU499" s="7">
        <v>-0.381986929352366</v>
      </c>
      <c r="FV499" s="7">
        <v>0.26818473901223699</v>
      </c>
      <c r="FW499" s="7">
        <f t="shared" si="976"/>
        <v>-0.58354704137211399</v>
      </c>
      <c r="FX499" s="7">
        <f t="shared" si="977"/>
        <v>0.27563982600115411</v>
      </c>
      <c r="FY499" s="7">
        <f t="shared" si="1044"/>
        <v>-64.716180965449325</v>
      </c>
      <c r="FZ499" s="7" t="str">
        <f t="shared" si="1045"/>
        <v>Calm</v>
      </c>
      <c r="GA499" s="4">
        <v>1.0845550315116499</v>
      </c>
      <c r="GB499" s="4">
        <v>0.43679063057450102</v>
      </c>
      <c r="GC499" s="4">
        <v>0.400785197414674</v>
      </c>
      <c r="GD499" s="4">
        <v>0.58954989716137796</v>
      </c>
      <c r="GE499" s="4">
        <v>0.84296843668149302</v>
      </c>
      <c r="GF499" s="4">
        <v>0.59593828936455995</v>
      </c>
      <c r="GG499" s="4">
        <v>0.207927531896859</v>
      </c>
      <c r="GH499" s="4">
        <v>0.57086606734724343</v>
      </c>
      <c r="GI499" s="4">
        <v>0.64776440093714882</v>
      </c>
      <c r="GJ499" s="4">
        <v>0.65095994898230503</v>
      </c>
      <c r="GK499" s="4">
        <f t="shared" si="978"/>
        <v>0.90790560249511931</v>
      </c>
      <c r="GL499" s="4">
        <f t="shared" si="979"/>
        <v>-0.59113263873236244</v>
      </c>
      <c r="GM499" s="4">
        <f t="shared" si="1046"/>
        <v>123.06794308006877</v>
      </c>
      <c r="GN499" s="4" t="str">
        <f t="shared" si="1047"/>
        <v>stressed</v>
      </c>
      <c r="GO499" s="5">
        <v>-9.8349110485916505E-2</v>
      </c>
      <c r="GP499" s="5">
        <v>0.27206607092773</v>
      </c>
      <c r="GQ499" s="5">
        <v>0.63059668719026096</v>
      </c>
      <c r="GR499" s="5">
        <v>0.85945836084137495</v>
      </c>
      <c r="GS499" s="5">
        <v>-0.15308423098930701</v>
      </c>
      <c r="GT499" s="5">
        <v>0.15846645624476099</v>
      </c>
      <c r="GU499" s="5">
        <v>-2.5080074245141453</v>
      </c>
      <c r="GV499" s="5">
        <v>1.9962681251654573</v>
      </c>
      <c r="GW499" s="5">
        <v>-0.90397215937450959</v>
      </c>
      <c r="GX499" s="5">
        <v>2.1853349508734565</v>
      </c>
      <c r="GY499" s="5">
        <f t="shared" si="980"/>
        <v>-0.37942239932307131</v>
      </c>
      <c r="GZ499" s="5">
        <f t="shared" si="981"/>
        <v>0.73463911269006066</v>
      </c>
      <c r="HA499" s="5">
        <f t="shared" si="1048"/>
        <v>-27.315202056711833</v>
      </c>
      <c r="HB499" s="5" t="str">
        <f t="shared" si="1049"/>
        <v>Contented</v>
      </c>
      <c r="HC499" s="2">
        <v>0.74868243234535203</v>
      </c>
      <c r="HD499" s="2">
        <v>0.73855637509688299</v>
      </c>
      <c r="HE499" s="2">
        <v>0.108840296408883</v>
      </c>
      <c r="HF499" s="2">
        <v>0.28390949340079502</v>
      </c>
      <c r="HG499" s="2">
        <v>1.07618415901174</v>
      </c>
      <c r="HH499" s="2">
        <v>0.746686347026844</v>
      </c>
      <c r="HI499" s="2">
        <v>5.9642878511980496E-2</v>
      </c>
      <c r="HJ499" s="2">
        <v>0.19115360012997537</v>
      </c>
      <c r="HK499" s="2">
        <v>1.0126057248469045E-2</v>
      </c>
      <c r="HL499" s="2">
        <v>0.26407984235237392</v>
      </c>
      <c r="HM499" s="2">
        <f t="shared" si="982"/>
        <v>-1.6012799668597477E-2</v>
      </c>
      <c r="HN499" s="2">
        <f t="shared" si="983"/>
        <v>8.6505757540779049E-2</v>
      </c>
      <c r="HO499" s="2">
        <f t="shared" si="1050"/>
        <v>-10.487131973449539</v>
      </c>
      <c r="HP499" s="2" t="str">
        <f t="shared" si="1051"/>
        <v>Contented</v>
      </c>
      <c r="HQ499" s="4">
        <v>0.55365081858441501</v>
      </c>
      <c r="HR499" s="4">
        <v>0.89208689064938496</v>
      </c>
      <c r="HS499" s="4">
        <v>0.55271698643745104</v>
      </c>
      <c r="HT499" s="4">
        <v>0.65283332714318498</v>
      </c>
      <c r="HU499" s="4">
        <v>0.50146983705971104</v>
      </c>
      <c r="HV499" s="4">
        <v>0.47002351267449699</v>
      </c>
      <c r="HW499" s="4">
        <v>0.52384244728867568</v>
      </c>
      <c r="HX499" s="4">
        <v>0.47928077309307104</v>
      </c>
      <c r="HY499" s="4">
        <v>-0.33843607206496995</v>
      </c>
      <c r="HZ499" s="4">
        <v>0.83386516508554209</v>
      </c>
      <c r="IA499" s="4">
        <f t="shared" si="984"/>
        <v>-0.17350414806572489</v>
      </c>
      <c r="IB499" s="4">
        <f t="shared" si="985"/>
        <v>-0.10916582839825728</v>
      </c>
      <c r="IC499" s="4">
        <f t="shared" si="1052"/>
        <v>-122.17739742505604</v>
      </c>
      <c r="ID499" s="4" t="str">
        <f t="shared" si="1053"/>
        <v>Depressed</v>
      </c>
      <c r="IE499" s="5">
        <v>0.18972907034480899</v>
      </c>
      <c r="IF499" s="5">
        <v>9.6462905969488005E-2</v>
      </c>
      <c r="IG499" s="5">
        <v>0.27530613937883502</v>
      </c>
      <c r="IH499" s="5">
        <v>0.39595281328531701</v>
      </c>
      <c r="II499" s="5">
        <v>-0.14501094203524001</v>
      </c>
      <c r="IJ499" s="5">
        <v>-8.5774323667848595E-2</v>
      </c>
      <c r="IK499" s="5">
        <v>6.1564772450443508</v>
      </c>
      <c r="IL499" s="5">
        <v>37.044465029247696</v>
      </c>
      <c r="IM499" s="5">
        <v>9.3266164375320981E-2</v>
      </c>
      <c r="IN499" s="5">
        <v>2.3454848780490378</v>
      </c>
      <c r="IO499" s="5">
        <f t="shared" si="986"/>
        <v>-8.2900870207744504E-2</v>
      </c>
      <c r="IP499" s="5">
        <f t="shared" si="987"/>
        <v>0.69752050405106036</v>
      </c>
      <c r="IQ499" s="5">
        <f t="shared" si="1054"/>
        <v>-6.7778550266472886</v>
      </c>
      <c r="IR499" s="5" t="str">
        <f t="shared" si="1055"/>
        <v>Contented</v>
      </c>
      <c r="IS499" s="4">
        <v>0.69763053128248398</v>
      </c>
      <c r="IT499" s="4">
        <v>0.16875834815951299</v>
      </c>
      <c r="IU499" s="4">
        <v>0.94267459902725803</v>
      </c>
      <c r="IV499" s="4">
        <v>0.87377265957205297</v>
      </c>
      <c r="IW499" s="4">
        <v>0.58113033423386395</v>
      </c>
      <c r="IX499" s="4">
        <v>0.48237084856875001</v>
      </c>
      <c r="IY499" s="4">
        <v>0.73717817337694136</v>
      </c>
      <c r="IZ499" s="4">
        <v>1.3419343871577398</v>
      </c>
      <c r="JA499" s="4">
        <v>0.52887218312297102</v>
      </c>
      <c r="JB499" s="4">
        <v>2.0965726842768397</v>
      </c>
      <c r="JC499" s="4">
        <f t="shared" si="988"/>
        <v>0.72476152393955839</v>
      </c>
      <c r="JD499" s="4">
        <f t="shared" si="989"/>
        <v>0.34910877864108447</v>
      </c>
      <c r="JE499" s="4">
        <f t="shared" si="1056"/>
        <v>64.28045085480548</v>
      </c>
      <c r="JF499" s="4" t="str">
        <f t="shared" si="1057"/>
        <v>alert</v>
      </c>
      <c r="JG499" s="5">
        <v>0.44722634547124501</v>
      </c>
      <c r="JH499" s="5">
        <v>0.31162282083887899</v>
      </c>
      <c r="JI499" s="5">
        <v>-5.1943515454805897E-2</v>
      </c>
      <c r="JJ499" s="5">
        <v>6.50078775951397E-3</v>
      </c>
      <c r="JK499" s="5">
        <v>0.25299290830030602</v>
      </c>
      <c r="JL499" s="5">
        <v>0.117404800228398</v>
      </c>
      <c r="JM499" s="5">
        <v>-7.4181786883216222E-2</v>
      </c>
      <c r="JN499" s="5">
        <v>1.5152375838511721E-2</v>
      </c>
      <c r="JO499" s="5">
        <v>0.13560352463236602</v>
      </c>
      <c r="JP499" s="5">
        <v>-5.9883742004034221E-2</v>
      </c>
      <c r="JQ499" s="5">
        <f t="shared" si="990"/>
        <v>6.716710921360769E-2</v>
      </c>
      <c r="JR499" s="5">
        <f t="shared" si="991"/>
        <v>6.5658198518645294E-2</v>
      </c>
      <c r="JS499" s="5">
        <f t="shared" si="1058"/>
        <v>45.650858614310046</v>
      </c>
      <c r="JT499" s="5" t="str">
        <f t="shared" si="1059"/>
        <v>excited</v>
      </c>
      <c r="JU499" s="2">
        <v>-0.101905271966684</v>
      </c>
      <c r="JV499" s="2">
        <v>0.460899330118135</v>
      </c>
      <c r="JW499" s="2">
        <v>-9.3526694924868203E-2</v>
      </c>
      <c r="JX499" s="2">
        <v>2.3873223666927599E-2</v>
      </c>
      <c r="JY499" s="2">
        <v>0.18183040280066001</v>
      </c>
      <c r="JZ499" s="2">
        <v>0.24048633168765801</v>
      </c>
      <c r="KA499" s="2">
        <v>-1.1701788154610089</v>
      </c>
      <c r="KB499" s="2">
        <v>3.4037227971646031E-2</v>
      </c>
      <c r="KC499" s="2">
        <v>-0.56280460208481897</v>
      </c>
      <c r="KD499" s="2">
        <v>-0.19402402261642857</v>
      </c>
      <c r="KE499" s="2">
        <f t="shared" si="992"/>
        <v>-0.35448776771616697</v>
      </c>
      <c r="KF499" s="2">
        <f t="shared" si="993"/>
        <v>0.10482944478687362</v>
      </c>
      <c r="KG499" s="2">
        <f t="shared" si="1060"/>
        <v>-73.525949984347704</v>
      </c>
      <c r="KH499" s="2" t="str">
        <f t="shared" si="1061"/>
        <v>Calm</v>
      </c>
      <c r="KI499" s="7">
        <v>0.74572696672013905</v>
      </c>
      <c r="KJ499" s="7">
        <v>0.40599367129577602</v>
      </c>
      <c r="KK499" s="7">
        <v>1.80553771953064E-2</v>
      </c>
      <c r="KL499" s="7">
        <v>-4.5831682325647702E-2</v>
      </c>
      <c r="KM499" s="7">
        <v>0.46335452185731102</v>
      </c>
      <c r="KN499" s="7">
        <v>0.15127542873243599</v>
      </c>
      <c r="KO499" s="7">
        <v>1.493313508302036E-2</v>
      </c>
      <c r="KP499" s="7">
        <v>-8.2243358412170092E-2</v>
      </c>
      <c r="KQ499" s="7">
        <v>0.33973329542436304</v>
      </c>
      <c r="KR499" s="7">
        <v>-2.4117224449665089E-2</v>
      </c>
      <c r="KS499" s="7">
        <f t="shared" si="994"/>
        <v>0.3264360936437114</v>
      </c>
      <c r="KT499" s="7">
        <f t="shared" si="995"/>
        <v>-9.1120717484372005E-3</v>
      </c>
      <c r="KU499" s="7">
        <f t="shared" si="1062"/>
        <v>91.598927717695958</v>
      </c>
      <c r="KV499" s="7" t="str">
        <f t="shared" si="1063"/>
        <v>nervous</v>
      </c>
      <c r="KW499" s="2">
        <v>-5.2838468493463303E-3</v>
      </c>
      <c r="KX499" s="2">
        <v>-4.1302991548332002E-2</v>
      </c>
      <c r="KY499" s="2">
        <v>0.57935058280974105</v>
      </c>
      <c r="KZ499" s="2">
        <v>2.58652080694831E-2</v>
      </c>
      <c r="LA499" s="2">
        <v>5.02302225553726E-2</v>
      </c>
      <c r="LB499" s="2">
        <v>-8.2562250941828799E-2</v>
      </c>
      <c r="LC499" s="2">
        <v>12.88981755946261</v>
      </c>
      <c r="LD499" s="2">
        <v>-0.20881732073900955</v>
      </c>
      <c r="LE499" s="2">
        <v>0.266116496960978</v>
      </c>
      <c r="LF499" s="2">
        <v>2.9977690150384211</v>
      </c>
      <c r="LG499" s="2">
        <f t="shared" si="996"/>
        <v>0.30411822425855362</v>
      </c>
      <c r="LH499" s="2">
        <f t="shared" si="997"/>
        <v>1</v>
      </c>
      <c r="LI499" s="2">
        <f t="shared" si="1064"/>
        <v>16.91547231307608</v>
      </c>
      <c r="LJ499" s="2" t="str">
        <f t="shared" si="1065"/>
        <v>happy</v>
      </c>
      <c r="LK499" s="4">
        <v>0.66536187768547095</v>
      </c>
      <c r="LL499" s="4">
        <v>1.14130704402075</v>
      </c>
      <c r="LM499" s="4">
        <v>0.27902089601375601</v>
      </c>
      <c r="LN499" s="4">
        <v>0.24518859618528399</v>
      </c>
      <c r="LO499" s="4">
        <v>0.644636099181216</v>
      </c>
      <c r="LP499" s="4">
        <v>0.86036355073602</v>
      </c>
      <c r="LQ499" s="4">
        <v>0.21299337933416582</v>
      </c>
      <c r="LR499" s="4">
        <v>0.12249198086215465</v>
      </c>
      <c r="LS499" s="4">
        <v>-0.47594516633527906</v>
      </c>
      <c r="LT499" s="4">
        <v>0.29015249329909087</v>
      </c>
      <c r="LU499" s="4">
        <f t="shared" si="998"/>
        <v>-0.32723207710833102</v>
      </c>
      <c r="LV499" s="4">
        <f t="shared" si="999"/>
        <v>0.40469551184901253</v>
      </c>
      <c r="LW499" s="4">
        <f t="shared" si="1066"/>
        <v>-38.958600311260376</v>
      </c>
      <c r="LX499" s="4" t="str">
        <f t="shared" si="1067"/>
        <v>Relased</v>
      </c>
      <c r="LY499" s="5">
        <v>0.41598408053109498</v>
      </c>
      <c r="LZ499" s="5">
        <v>0.97406339009722298</v>
      </c>
      <c r="MA499" s="5">
        <v>0.19349080092851301</v>
      </c>
      <c r="MB499" s="5">
        <v>0.344225191830629</v>
      </c>
      <c r="MC499" s="5">
        <v>0.110830540323804</v>
      </c>
      <c r="MD499" s="5">
        <v>0.93555034967586204</v>
      </c>
      <c r="ME499" s="5">
        <v>0.367284417077343</v>
      </c>
      <c r="MF499" s="5">
        <v>0.18025906740256931</v>
      </c>
      <c r="MG499" s="5">
        <v>-0.55807930956612806</v>
      </c>
      <c r="MH499" s="5">
        <v>0.38683282702286992</v>
      </c>
      <c r="MI499" s="5">
        <f t="shared" si="1000"/>
        <v>-0.80350618533743468</v>
      </c>
      <c r="MJ499" s="5">
        <f t="shared" si="1001"/>
        <v>9.1908165757560667E-2</v>
      </c>
      <c r="MK499" s="5">
        <f t="shared" si="1068"/>
        <v>-83.474645592841938</v>
      </c>
      <c r="ML499" s="5" t="str">
        <f t="shared" si="1069"/>
        <v>Calm</v>
      </c>
      <c r="MM499" s="2">
        <v>0.25440683725882401</v>
      </c>
      <c r="MN499" s="2">
        <v>0.36166030175811198</v>
      </c>
      <c r="MO499" s="2">
        <v>0.15341965421218701</v>
      </c>
      <c r="MP499" s="2">
        <v>-0.10661139468161999</v>
      </c>
      <c r="MQ499" s="2">
        <v>0.236528020711429</v>
      </c>
      <c r="MR499" s="2">
        <v>0.27887794474322603</v>
      </c>
      <c r="MS499" s="2">
        <v>0.3125051149280646</v>
      </c>
      <c r="MT499" s="2">
        <v>-0.16644032618495216</v>
      </c>
      <c r="MU499" s="2">
        <v>-0.10725346449928796</v>
      </c>
      <c r="MV499" s="2">
        <v>7.5979153189795812E-2</v>
      </c>
      <c r="MW499" s="2">
        <f t="shared" si="1002"/>
        <v>0.20803108816088778</v>
      </c>
      <c r="MX499" s="2">
        <f t="shared" si="1003"/>
        <v>3.7694303517820771E-2</v>
      </c>
      <c r="MY499" s="2">
        <f t="shared" si="1070"/>
        <v>79.729690958367158</v>
      </c>
      <c r="MZ499" s="2" t="str">
        <f t="shared" si="1071"/>
        <v>alert</v>
      </c>
      <c r="NA499" s="7">
        <v>1.30661217288251</v>
      </c>
      <c r="NB499" s="7">
        <v>1.33478095494035</v>
      </c>
      <c r="NC499" s="7">
        <v>0.79221181073458702</v>
      </c>
      <c r="ND499" s="7">
        <v>0.83014694976107395</v>
      </c>
      <c r="NE499" s="7">
        <v>1.1281175374863299</v>
      </c>
      <c r="NF499" s="7">
        <v>1.01848685859529</v>
      </c>
      <c r="NG499" s="7">
        <v>0.32537977721337041</v>
      </c>
      <c r="NH499" s="7">
        <v>0.35276348275627384</v>
      </c>
      <c r="NI499" s="7">
        <v>-2.8168782057840014E-2</v>
      </c>
      <c r="NJ499" s="7">
        <v>0.6142057172053268</v>
      </c>
      <c r="NK499" s="7">
        <f t="shared" si="1004"/>
        <v>0.12895245102516628</v>
      </c>
      <c r="NL499" s="7">
        <f t="shared" si="1005"/>
        <v>0.18391700424612112</v>
      </c>
      <c r="NM499" s="7">
        <f t="shared" si="1072"/>
        <v>35.036018115157006</v>
      </c>
      <c r="NN499" s="7" t="str">
        <f t="shared" si="1073"/>
        <v>excited</v>
      </c>
      <c r="NO499" s="4">
        <v>0.45159878106663598</v>
      </c>
      <c r="NP499" s="4">
        <v>0.49492655629665899</v>
      </c>
      <c r="NQ499" s="4">
        <v>0.393348662450895</v>
      </c>
      <c r="NR499" s="4">
        <v>0.38295796206905097</v>
      </c>
      <c r="NS499" s="4">
        <v>0.16260069426267701</v>
      </c>
      <c r="NT499" s="4">
        <v>0.64435773697010501</v>
      </c>
      <c r="NU499" s="4">
        <v>0.64042494051300647</v>
      </c>
      <c r="NV499" s="4">
        <v>0.33613906935464194</v>
      </c>
      <c r="NW499" s="4">
        <v>-4.3327775230023013E-2</v>
      </c>
      <c r="NX499" s="4">
        <v>0.82016465262565319</v>
      </c>
      <c r="NY499" s="4">
        <f t="shared" si="1006"/>
        <v>-0.17400913978216859</v>
      </c>
      <c r="OA499" s="4">
        <f t="shared" si="1074"/>
        <v>-90</v>
      </c>
      <c r="OB499" s="4" t="str">
        <f t="shared" si="1075"/>
        <v>Calm</v>
      </c>
      <c r="OC499" s="1">
        <v>0.60763272969080495</v>
      </c>
      <c r="OD499" s="1">
        <v>0.406203919075595</v>
      </c>
      <c r="OE499" s="1">
        <v>0.96739892106451397</v>
      </c>
      <c r="OF499" s="1">
        <v>0.66210151096392</v>
      </c>
      <c r="OG499" s="1">
        <v>0.26396880491617603</v>
      </c>
      <c r="OH499" s="1">
        <v>0.40253339837611202</v>
      </c>
      <c r="OI499" s="1">
        <v>1.1099096119658962</v>
      </c>
      <c r="OJ499" s="1">
        <v>0.81868549487758346</v>
      </c>
      <c r="OK499" s="1">
        <v>0.20142881061520995</v>
      </c>
      <c r="OL499" s="1">
        <v>1.6072613216450125</v>
      </c>
      <c r="OM499" s="1">
        <f t="shared" si="1008"/>
        <v>0.32630586286092389</v>
      </c>
      <c r="ON499" s="1">
        <f t="shared" si="1009"/>
        <v>-0.31209417524712324</v>
      </c>
      <c r="OO499" s="1">
        <f t="shared" si="1076"/>
        <v>133.72472556070554</v>
      </c>
      <c r="OP499" s="1" t="str">
        <f t="shared" si="1077"/>
        <v>stressed</v>
      </c>
      <c r="OQ499" s="2">
        <v>2.4351848944801101E-2</v>
      </c>
      <c r="OR499" s="2">
        <v>2.4081767116978101E-2</v>
      </c>
      <c r="OS499" s="2">
        <v>-0.13014409534593299</v>
      </c>
      <c r="OT499" s="2">
        <v>-5.2475367757004399E-2</v>
      </c>
      <c r="OU499" s="2">
        <v>-0.15897603047154099</v>
      </c>
      <c r="OV499" s="2">
        <v>-0.22177466134180501</v>
      </c>
      <c r="OW499" s="2">
        <v>0.96672153449700249</v>
      </c>
      <c r="OX499" s="2">
        <v>0.26543881591073581</v>
      </c>
      <c r="OY499" s="2">
        <v>0.30274723444673479</v>
      </c>
      <c r="OZ499" s="2">
        <v>-1.0402202101548021</v>
      </c>
      <c r="PA499" s="2">
        <f t="shared" si="1010"/>
        <v>0.19441243988096479</v>
      </c>
      <c r="PB499" s="2">
        <f t="shared" si="1011"/>
        <v>-0.86168994125601217</v>
      </c>
      <c r="PC499" s="2">
        <f t="shared" si="1078"/>
        <v>167.28593870251512</v>
      </c>
      <c r="PD499" s="2" t="str">
        <f t="shared" si="1079"/>
        <v>Upset</v>
      </c>
      <c r="PE499" s="1">
        <v>-1.37084222253394E-2</v>
      </c>
      <c r="PF499" s="1">
        <v>0.50705547256240502</v>
      </c>
      <c r="PG499" s="1">
        <v>0.61523435588589204</v>
      </c>
      <c r="PH499" s="1">
        <v>0.76576093552734503</v>
      </c>
      <c r="PI499" s="1">
        <v>-0.26190454346953801</v>
      </c>
      <c r="PJ499" s="1">
        <v>0.327379541926132</v>
      </c>
      <c r="PK499" s="1">
        <v>-2.2322402515961421</v>
      </c>
      <c r="PL499" s="1">
        <v>0.91769990739987639</v>
      </c>
      <c r="PM499" s="1">
        <v>-0.52076389478774443</v>
      </c>
      <c r="PN499" s="1">
        <v>2.7992369478437351</v>
      </c>
      <c r="PO499" s="1">
        <f t="shared" si="1012"/>
        <v>-0.55638430927782112</v>
      </c>
      <c r="PP499" s="1">
        <f t="shared" si="1013"/>
        <v>0.84293973543143941</v>
      </c>
      <c r="PQ499" s="1">
        <f t="shared" si="1080"/>
        <v>-33.426898373416996</v>
      </c>
      <c r="PR499" s="1" t="str">
        <f t="shared" si="1081"/>
        <v>Relased</v>
      </c>
      <c r="PS499" s="4">
        <v>0.35796599772960302</v>
      </c>
      <c r="PT499" s="4">
        <v>0.52267312544244904</v>
      </c>
      <c r="PU499" s="4">
        <v>0.43561329744548899</v>
      </c>
      <c r="PV499" s="4">
        <v>0.268128080767423</v>
      </c>
      <c r="PW499" s="4">
        <v>-0.29067659420180902</v>
      </c>
      <c r="PX499" s="4">
        <v>-0.22654393165829401</v>
      </c>
      <c r="PY499" s="4">
        <v>6.4737280256252854</v>
      </c>
      <c r="PZ499" s="4">
        <v>0.90544291611741023</v>
      </c>
      <c r="QA499" s="4">
        <v>-0.16470712771284601</v>
      </c>
      <c r="QB499" s="4">
        <v>0.79912572550495331</v>
      </c>
      <c r="QC499" s="4">
        <f t="shared" si="1014"/>
        <v>2.4602111729369547E-2</v>
      </c>
      <c r="QD499" s="4">
        <f t="shared" si="1015"/>
        <v>4.0610714034631901E-2</v>
      </c>
      <c r="QE499" s="4">
        <f t="shared" si="1082"/>
        <v>31.207626754455916</v>
      </c>
      <c r="QF499" s="4" t="str">
        <f t="shared" si="1083"/>
        <v>excited</v>
      </c>
      <c r="QG499" s="2">
        <v>0.11976129698916201</v>
      </c>
      <c r="QH499" s="2">
        <v>0.84106057436718595</v>
      </c>
      <c r="QI499" s="2">
        <v>3.4267358626734801E-2</v>
      </c>
      <c r="QJ499" s="2">
        <v>0.23029745304218599</v>
      </c>
      <c r="QK499" s="2">
        <v>-0.168333620867469</v>
      </c>
      <c r="QL499" s="2">
        <v>0.38579716860167002</v>
      </c>
      <c r="QM499" s="2">
        <v>-0.70549143814053805</v>
      </c>
      <c r="QN499" s="2">
        <v>0.18771324903969092</v>
      </c>
      <c r="QO499" s="2">
        <v>-0.72129927737802391</v>
      </c>
      <c r="QP499" s="2">
        <v>0.27535261171297737</v>
      </c>
      <c r="QQ499" s="2">
        <f t="shared" si="1016"/>
        <v>-0.71890938761988465</v>
      </c>
      <c r="QR499" s="2">
        <f t="shared" si="1017"/>
        <v>7.4130548927706652E-2</v>
      </c>
      <c r="QS499" s="2">
        <f t="shared" si="1084"/>
        <v>-84.112736287483884</v>
      </c>
      <c r="QT499" s="2" t="str">
        <f t="shared" si="1085"/>
        <v>Calm</v>
      </c>
      <c r="QU499" s="4">
        <v>0.53825744500008199</v>
      </c>
      <c r="QV499" s="4">
        <v>0.78403141184144298</v>
      </c>
      <c r="QW499" s="4">
        <v>7.6444345285652304E-2</v>
      </c>
      <c r="QX499" s="4">
        <v>0.28051435716603801</v>
      </c>
      <c r="QY499" s="4">
        <v>0.603107260919726</v>
      </c>
      <c r="QZ499" s="4">
        <v>1.4187545029512301</v>
      </c>
      <c r="RA499" s="4">
        <v>6.697626524560088E-2</v>
      </c>
      <c r="RB499" s="4">
        <v>0.12734526550322531</v>
      </c>
      <c r="RC499" s="4">
        <v>-0.24577396684136099</v>
      </c>
      <c r="RD499" s="4">
        <v>0.26995516191850616</v>
      </c>
      <c r="RE499" s="4">
        <f t="shared" si="1018"/>
        <v>-0.39210529773258984</v>
      </c>
      <c r="RF499" s="4">
        <f t="shared" si="1019"/>
        <v>0.11040197061342116</v>
      </c>
      <c r="RG499" s="4">
        <f t="shared" si="1086"/>
        <v>-74.27479508169796</v>
      </c>
      <c r="RH499" s="4" t="str">
        <f t="shared" si="1087"/>
        <v>Calm</v>
      </c>
    </row>
    <row r="500" spans="1:476" x14ac:dyDescent="0.3">
      <c r="A500" s="1">
        <v>0.43541636562288</v>
      </c>
      <c r="B500" s="1">
        <v>1.0342888044182901</v>
      </c>
      <c r="C500" s="1">
        <v>0.178852767564017</v>
      </c>
      <c r="D500" s="1">
        <v>0.33370682085890702</v>
      </c>
      <c r="E500" s="1">
        <v>0.68284590574875204</v>
      </c>
      <c r="F500" s="1">
        <v>1.2264411188211499</v>
      </c>
      <c r="G500" s="1">
        <v>0.15993812197977561</v>
      </c>
      <c r="H500" s="1">
        <v>0.1476102109449379</v>
      </c>
      <c r="I500" s="1">
        <v>-0.59887243879541008</v>
      </c>
      <c r="J500" s="1">
        <v>0.34874993901570472</v>
      </c>
      <c r="K500" s="17">
        <f t="shared" si="952"/>
        <v>-0.48482726931394937</v>
      </c>
      <c r="L500" s="18">
        <f t="shared" si="953"/>
        <v>0.1069138934078635</v>
      </c>
      <c r="M500" s="18">
        <f t="shared" si="1020"/>
        <v>-77.564190563713723</v>
      </c>
      <c r="N500" s="18" t="str">
        <f t="shared" si="1021"/>
        <v>Calm</v>
      </c>
      <c r="O500" s="9">
        <v>0.12754746730642</v>
      </c>
      <c r="P500" s="9">
        <v>0.50988008980080601</v>
      </c>
      <c r="Q500" s="9">
        <v>1.04789442282987E-2</v>
      </c>
      <c r="R500" s="9">
        <v>0.162874248390112</v>
      </c>
      <c r="S500" s="9">
        <v>-9.4758132761840697E-2</v>
      </c>
      <c r="T500" s="9">
        <v>6.4488943192089504E-4</v>
      </c>
      <c r="U500" s="9">
        <v>0.31958392489032894</v>
      </c>
      <c r="V500" s="9">
        <v>0.31903286815641685</v>
      </c>
      <c r="W500" s="9">
        <v>-0.38233262249438604</v>
      </c>
      <c r="X500" s="9">
        <v>0.27195748079220522</v>
      </c>
      <c r="Y500" s="9">
        <f t="shared" si="954"/>
        <v>-0.16601727762348917</v>
      </c>
      <c r="Z500" s="9">
        <f t="shared" si="955"/>
        <v>9.3457446280535983E-2</v>
      </c>
      <c r="AA500" s="9">
        <f t="shared" si="1022"/>
        <v>-60.623183184300601</v>
      </c>
      <c r="AB500" s="9" t="str">
        <f t="shared" si="1023"/>
        <v>Calm</v>
      </c>
      <c r="AC500" s="2">
        <v>0.38190126757605197</v>
      </c>
      <c r="AD500" s="2">
        <v>0.79712405603234604</v>
      </c>
      <c r="AE500" s="2">
        <v>0.22450692440873299</v>
      </c>
      <c r="AF500" s="2">
        <v>3.8448761106647099E-2</v>
      </c>
      <c r="AG500" s="2">
        <v>0.31376734418114799</v>
      </c>
      <c r="AH500" s="2">
        <v>0.83598882088087501</v>
      </c>
      <c r="AI500" s="2">
        <v>0.3227210781317954</v>
      </c>
      <c r="AJ500" s="2">
        <v>2.3543235529022259E-2</v>
      </c>
      <c r="AK500" s="2">
        <v>-0.41522278845629407</v>
      </c>
      <c r="AL500" s="2">
        <v>0.22302802174817263</v>
      </c>
      <c r="AM500" s="2">
        <f t="shared" si="956"/>
        <v>-0.26784004653872462</v>
      </c>
      <c r="AN500" s="2">
        <f t="shared" si="957"/>
        <v>3.6756673592708289E-4</v>
      </c>
      <c r="AO500" s="2">
        <f t="shared" si="1024"/>
        <v>-89.921370946169716</v>
      </c>
      <c r="AP500" s="2" t="str">
        <f t="shared" si="1025"/>
        <v>Calm</v>
      </c>
      <c r="AQ500" s="9">
        <v>6.46615875827177E-2</v>
      </c>
      <c r="AR500" s="9">
        <v>0.46009735485891801</v>
      </c>
      <c r="AS500" s="9">
        <v>-8.5435353653301904E-2</v>
      </c>
      <c r="AT500" s="9">
        <v>6.5949394316207596E-2</v>
      </c>
      <c r="AU500" s="9">
        <v>-0.29694139598575098</v>
      </c>
      <c r="AV500" s="9">
        <v>0.441145895884067</v>
      </c>
      <c r="AW500" s="9">
        <v>0.3678122271612233</v>
      </c>
      <c r="AX500" s="9">
        <v>7.3176020194147262E-2</v>
      </c>
      <c r="AY500" s="9">
        <v>-0.3954357672762</v>
      </c>
      <c r="AZ500" s="9">
        <v>-3.7133162984185945E-2</v>
      </c>
      <c r="BA500" s="9">
        <f t="shared" si="958"/>
        <v>-0.22077870827367885</v>
      </c>
      <c r="BB500" s="9">
        <f t="shared" si="959"/>
        <v>3.6626144581892506E-2</v>
      </c>
      <c r="BC500" s="9">
        <f t="shared" si="1026"/>
        <v>-80.580686109191006</v>
      </c>
      <c r="BD500" s="9" t="str">
        <f t="shared" si="1027"/>
        <v>Calm</v>
      </c>
      <c r="BE500" s="4">
        <v>0.143420617206587</v>
      </c>
      <c r="BF500" s="4">
        <v>0.83210941453964904</v>
      </c>
      <c r="BG500" s="4">
        <v>0.197585461945924</v>
      </c>
      <c r="BH500" s="4">
        <v>0.103567352678493</v>
      </c>
      <c r="BI500" s="4">
        <v>0.44323044402984302</v>
      </c>
      <c r="BJ500" s="4">
        <v>1.35311907541522</v>
      </c>
      <c r="BK500" s="4">
        <v>0.3368023600425975</v>
      </c>
      <c r="BL500" s="4">
        <v>4.7394289958498551E-2</v>
      </c>
      <c r="BM500" s="4">
        <v>-0.68868879733306199</v>
      </c>
      <c r="BN500" s="4">
        <v>0.30870686173068596</v>
      </c>
      <c r="BO500" s="4">
        <f t="shared" si="960"/>
        <v>-0.70240668868088507</v>
      </c>
      <c r="BP500" s="4">
        <f t="shared" si="961"/>
        <v>0.11927850488201797</v>
      </c>
      <c r="BQ500" s="4">
        <f t="shared" si="1028"/>
        <v>-80.362311455229928</v>
      </c>
      <c r="BR500" s="4" t="str">
        <f t="shared" si="1029"/>
        <v>Calm</v>
      </c>
      <c r="BS500" s="5">
        <v>0.38137761177769902</v>
      </c>
      <c r="BT500" s="5">
        <v>0.26357003088472902</v>
      </c>
      <c r="BU500" s="5">
        <v>0.64317852839124601</v>
      </c>
      <c r="BV500" s="5">
        <v>-0.104446844137351</v>
      </c>
      <c r="BW500" s="5">
        <v>7.4288586318636399E-2</v>
      </c>
      <c r="BX500" s="5">
        <v>0.61069838708915503</v>
      </c>
      <c r="BY500" s="5">
        <v>1.4115124867244759</v>
      </c>
      <c r="BZ500" s="5">
        <v>-0.11946770807460533</v>
      </c>
      <c r="CA500" s="5">
        <v>0.11780758089297</v>
      </c>
      <c r="CB500" s="5">
        <v>0.83531072697613129</v>
      </c>
      <c r="CC500" s="5">
        <f t="shared" si="962"/>
        <v>0.24654688437612537</v>
      </c>
      <c r="CD500" s="5">
        <f t="shared" si="963"/>
        <v>0.2750694860609586</v>
      </c>
      <c r="CE500" s="5">
        <f t="shared" si="1030"/>
        <v>41.870115834345128</v>
      </c>
      <c r="CF500" s="5" t="str">
        <f t="shared" si="1031"/>
        <v>excited</v>
      </c>
      <c r="CG500" s="4">
        <v>0.190295267538233</v>
      </c>
      <c r="CH500" s="4">
        <v>1.0619244649892601</v>
      </c>
      <c r="CI500" s="4">
        <v>0.39934633108988499</v>
      </c>
      <c r="CJ500" s="4">
        <v>0.86118363571782197</v>
      </c>
      <c r="CK500" s="4">
        <v>0.12823253708285101</v>
      </c>
      <c r="CL500" s="4">
        <v>1.1976226511063699</v>
      </c>
      <c r="CM500" s="4">
        <v>1.2537251859847574</v>
      </c>
      <c r="CN500" s="4">
        <v>0.38113108134956653</v>
      </c>
      <c r="CO500" s="4">
        <v>-0.87162919745102707</v>
      </c>
      <c r="CP500" s="4">
        <v>1.0066364025932097</v>
      </c>
      <c r="CQ500" s="4">
        <f t="shared" si="964"/>
        <v>-0.60245783200711078</v>
      </c>
      <c r="CR500" s="4">
        <f t="shared" si="965"/>
        <v>-0.36764198529267855</v>
      </c>
      <c r="CS500" s="4">
        <f t="shared" si="1032"/>
        <v>-121.39308141616289</v>
      </c>
      <c r="CT500" s="4" t="str">
        <f t="shared" si="1033"/>
        <v>Depressed</v>
      </c>
      <c r="CU500" s="2">
        <v>0.14156705777220499</v>
      </c>
      <c r="CV500" s="2">
        <v>0.51521674639738202</v>
      </c>
      <c r="CW500" s="2">
        <v>7.4172210624403906E-2</v>
      </c>
      <c r="CX500" s="2">
        <v>0.26536618778566301</v>
      </c>
      <c r="CY500" s="2">
        <v>9.8078546971205795E-3</v>
      </c>
      <c r="CZ500" s="2">
        <v>0.15436307997431301</v>
      </c>
      <c r="DA500" s="2">
        <v>0.48999011404504739</v>
      </c>
      <c r="DB500" s="2">
        <v>0.39631747751963153</v>
      </c>
      <c r="DC500" s="2">
        <v>-0.373649688625177</v>
      </c>
      <c r="DD500" s="2">
        <v>0.51697133250623717</v>
      </c>
      <c r="DE500" s="2">
        <f t="shared" si="966"/>
        <v>-0.44395472381540646</v>
      </c>
      <c r="DF500" s="2">
        <f t="shared" si="967"/>
        <v>0.37120030175777985</v>
      </c>
      <c r="DG500" s="2">
        <f t="shared" si="1034"/>
        <v>-50.100263182925396</v>
      </c>
      <c r="DH500" s="2" t="str">
        <f t="shared" si="1035"/>
        <v>Relased</v>
      </c>
      <c r="DI500" s="7">
        <v>0.65699830059721898</v>
      </c>
      <c r="DJ500" s="7">
        <v>0.75873966283335303</v>
      </c>
      <c r="DK500" s="7">
        <v>0.155680498953925</v>
      </c>
      <c r="DL500" s="7">
        <v>0.34225199567126502</v>
      </c>
      <c r="DM500" s="7">
        <v>0.75539602403438599</v>
      </c>
      <c r="DN500" s="7">
        <v>0.845963072332093</v>
      </c>
      <c r="DO500" s="7">
        <v>0.1102245288294621</v>
      </c>
      <c r="DP500" s="7">
        <v>0.2132806208721135</v>
      </c>
      <c r="DQ500" s="7">
        <v>-0.10174136223613406</v>
      </c>
      <c r="DR500" s="7">
        <v>0.35171232776623124</v>
      </c>
      <c r="DS500" s="7">
        <f t="shared" si="968"/>
        <v>-0.22856240193031463</v>
      </c>
      <c r="DT500" s="7">
        <f t="shared" si="969"/>
        <v>0.11600818142752289</v>
      </c>
      <c r="DU500" s="7">
        <f t="shared" si="1036"/>
        <v>-63.089662488048873</v>
      </c>
      <c r="DV500" s="7" t="str">
        <f t="shared" si="1037"/>
        <v>Calm</v>
      </c>
      <c r="DW500" s="9">
        <v>0.41315617918704101</v>
      </c>
      <c r="DX500" s="9">
        <v>0.79030767155991999</v>
      </c>
      <c r="DY500" s="9">
        <v>-0.198586409156184</v>
      </c>
      <c r="DZ500" s="9">
        <v>1.89453192776259E-2</v>
      </c>
      <c r="EA500" s="9">
        <v>0.34599784221679297</v>
      </c>
      <c r="EB500" s="9">
        <v>0.80432955665708605</v>
      </c>
      <c r="EC500" s="9">
        <v>-0.26158908937735237</v>
      </c>
      <c r="ED500" s="9">
        <v>1.1880645291850497E-2</v>
      </c>
      <c r="EE500" s="9">
        <v>-0.37715149237287898</v>
      </c>
      <c r="EF500" s="9">
        <v>-0.1492700339665867</v>
      </c>
      <c r="EG500" s="9">
        <f t="shared" si="970"/>
        <v>-0.21697350139203753</v>
      </c>
      <c r="EH500" s="9">
        <f t="shared" si="971"/>
        <v>-9.0350644101030664E-2</v>
      </c>
      <c r="EI500" s="9">
        <f t="shared" si="1038"/>
        <v>-112.60749274020607</v>
      </c>
      <c r="EJ500" s="9" t="str">
        <f t="shared" si="1039"/>
        <v>Bored</v>
      </c>
      <c r="EK500" s="1">
        <v>0.49500555505702298</v>
      </c>
      <c r="EL500" s="1">
        <v>0.50582992669660298</v>
      </c>
      <c r="EM500" s="1">
        <v>9.5437862365309808E-3</v>
      </c>
      <c r="EN500" s="1">
        <v>0.16443973780958401</v>
      </c>
      <c r="EO500" s="1">
        <v>0.218557599953874</v>
      </c>
      <c r="EP500" s="1">
        <v>0.197571580398269</v>
      </c>
      <c r="EQ500" s="1">
        <v>1.3374830482082887E-2</v>
      </c>
      <c r="ER500" s="1">
        <v>0.23377791510390528</v>
      </c>
      <c r="ES500" s="1">
        <v>-1.0824371639579999E-2</v>
      </c>
      <c r="ET500" s="1">
        <v>0.17383828533063961</v>
      </c>
      <c r="EU500" s="1">
        <f t="shared" si="972"/>
        <v>-0.30033034504298128</v>
      </c>
      <c r="EV500" s="1">
        <f t="shared" si="973"/>
        <v>-4.307908441795516E-2</v>
      </c>
      <c r="EW500" s="1">
        <f t="shared" si="1040"/>
        <v>-98.162770899174404</v>
      </c>
      <c r="EX500" s="1" t="str">
        <f t="shared" si="1041"/>
        <v>Bored</v>
      </c>
      <c r="EY500" s="2">
        <v>0.69782699347518096</v>
      </c>
      <c r="EZ500" s="2">
        <v>0.38758164460262701</v>
      </c>
      <c r="FA500" s="2">
        <v>0.39566376650573598</v>
      </c>
      <c r="FB500" s="2">
        <v>0.34240607657579197</v>
      </c>
      <c r="FC500" s="2">
        <v>0.83925284835296599</v>
      </c>
      <c r="FD500" s="2">
        <v>0.39581702313216299</v>
      </c>
      <c r="FE500" s="2">
        <v>0.25741263123661023</v>
      </c>
      <c r="FF500" s="2">
        <v>0.43707768557465732</v>
      </c>
      <c r="FG500" s="2">
        <v>0.31024534887255395</v>
      </c>
      <c r="FH500" s="2">
        <v>0.67999260111712789</v>
      </c>
      <c r="FI500" s="2">
        <f t="shared" si="974"/>
        <v>0.20272311523888265</v>
      </c>
      <c r="FJ500" s="2">
        <f t="shared" si="975"/>
        <v>-0.11400801593323551</v>
      </c>
      <c r="FK500" s="2">
        <f t="shared" si="1042"/>
        <v>119.35265711591443</v>
      </c>
      <c r="FL500" s="2" t="str">
        <f t="shared" si="1043"/>
        <v>nervous</v>
      </c>
      <c r="FM500" s="7">
        <v>0.26223472214761201</v>
      </c>
      <c r="FN500" s="7">
        <v>0.645512897383969</v>
      </c>
      <c r="FO500" s="7">
        <v>4.1680572537072497E-2</v>
      </c>
      <c r="FP500" s="7">
        <v>0.22766158836879299</v>
      </c>
      <c r="FQ500" s="7">
        <v>0.20392641850815699</v>
      </c>
      <c r="FR500" s="7">
        <v>0.18667100253332899</v>
      </c>
      <c r="FS500" s="7">
        <v>8.9412370319925508E-2</v>
      </c>
      <c r="FT500" s="7">
        <v>0.27357124836399488</v>
      </c>
      <c r="FU500" s="7">
        <v>-0.38327817523635699</v>
      </c>
      <c r="FV500" s="7">
        <v>0.29671480829093483</v>
      </c>
      <c r="FW500" s="7">
        <f t="shared" si="976"/>
        <v>-0.58522870967283636</v>
      </c>
      <c r="FX500" s="7">
        <f t="shared" si="977"/>
        <v>0.2869354819089418</v>
      </c>
      <c r="FY500" s="7">
        <f t="shared" si="1044"/>
        <v>-63.881456918290667</v>
      </c>
      <c r="FZ500" s="7" t="str">
        <f t="shared" si="1045"/>
        <v>Calm</v>
      </c>
      <c r="GA500" s="4">
        <v>1.0830991335287601</v>
      </c>
      <c r="GB500" s="4">
        <v>0.40361563297733899</v>
      </c>
      <c r="GC500" s="4">
        <v>0.454660030831749</v>
      </c>
      <c r="GD500" s="4">
        <v>0.72427137952298104</v>
      </c>
      <c r="GE500" s="4">
        <v>1.00765322891773</v>
      </c>
      <c r="GF500" s="4">
        <v>0.78897385278624499</v>
      </c>
      <c r="GG500" s="4">
        <v>0.21746240205115897</v>
      </c>
      <c r="GH500" s="4">
        <v>0.6073098817060667</v>
      </c>
      <c r="GI500" s="4">
        <v>0.67948350055142104</v>
      </c>
      <c r="GJ500" s="4">
        <v>0.79297753470580978</v>
      </c>
      <c r="GK500" s="4">
        <f t="shared" si="978"/>
        <v>0.94203757440974223</v>
      </c>
      <c r="GL500" s="4">
        <f t="shared" si="979"/>
        <v>-0.46311116578432221</v>
      </c>
      <c r="GM500" s="4">
        <f t="shared" si="1046"/>
        <v>116.17900046245771</v>
      </c>
      <c r="GN500" s="4" t="str">
        <f t="shared" si="1047"/>
        <v>nervous</v>
      </c>
      <c r="GO500" s="5">
        <v>-9.8349110485916505E-2</v>
      </c>
      <c r="GP500" s="5">
        <v>0.27206607092773</v>
      </c>
      <c r="GQ500" s="5">
        <v>0.63059668719026096</v>
      </c>
      <c r="GR500" s="5">
        <v>0.85945836084137495</v>
      </c>
      <c r="GS500" s="5">
        <v>-0.15308423098930701</v>
      </c>
      <c r="GT500" s="5">
        <v>0.15846645624476099</v>
      </c>
      <c r="GU500" s="5">
        <v>-2.5080074245141453</v>
      </c>
      <c r="GV500" s="5">
        <v>1.9962681251654573</v>
      </c>
      <c r="GW500" s="5">
        <v>-0.90397215937450959</v>
      </c>
      <c r="GX500" s="5">
        <v>2.1853349508734565</v>
      </c>
      <c r="GY500" s="5">
        <f t="shared" si="980"/>
        <v>-0.37942239932307131</v>
      </c>
      <c r="GZ500" s="5">
        <f t="shared" si="981"/>
        <v>0.73463911269006066</v>
      </c>
      <c r="HA500" s="5">
        <f t="shared" si="1048"/>
        <v>-27.315202056711833</v>
      </c>
      <c r="HB500" s="5" t="str">
        <f t="shared" si="1049"/>
        <v>Contented</v>
      </c>
      <c r="HC500" s="2">
        <v>6.0686796086224903E-2</v>
      </c>
      <c r="HD500" s="2">
        <v>0.73855637509688299</v>
      </c>
      <c r="HE500" s="2">
        <v>-7.4705504241737095E-2</v>
      </c>
      <c r="HF500" s="2">
        <v>0.19741517349832399</v>
      </c>
      <c r="HG500" s="2">
        <v>0.20441278960634199</v>
      </c>
      <c r="HH500" s="2">
        <v>0.51258008560118595</v>
      </c>
      <c r="HI500" s="2">
        <v>-0.28180166350155017</v>
      </c>
      <c r="HJ500" s="2">
        <v>0.15778868228984122</v>
      </c>
      <c r="HK500" s="2">
        <v>-0.67786957901065814</v>
      </c>
      <c r="HL500" s="2">
        <v>0.15353233368880911</v>
      </c>
      <c r="HM500" s="2">
        <f t="shared" si="982"/>
        <v>-0.72835622639985687</v>
      </c>
      <c r="HN500" s="2">
        <f t="shared" si="983"/>
        <v>4.9441189058014867E-2</v>
      </c>
      <c r="HO500" s="2">
        <f t="shared" si="1050"/>
        <v>-86.116690651219841</v>
      </c>
      <c r="HP500" s="2" t="str">
        <f t="shared" si="1051"/>
        <v>Calm</v>
      </c>
      <c r="HQ500" s="4">
        <v>0.61381200260442004</v>
      </c>
      <c r="HR500" s="4">
        <v>0.90619251699130898</v>
      </c>
      <c r="HS500" s="4">
        <v>0.70087555440453198</v>
      </c>
      <c r="HT500" s="4">
        <v>0.78005182352963098</v>
      </c>
      <c r="HU500" s="4">
        <v>0.80221984426119197</v>
      </c>
      <c r="HV500" s="4">
        <v>0.562673037944456</v>
      </c>
      <c r="HW500" s="4">
        <v>0.49495747991538519</v>
      </c>
      <c r="HX500" s="4">
        <v>0.53105733258463095</v>
      </c>
      <c r="HY500" s="4">
        <v>-0.29238051438688895</v>
      </c>
      <c r="HZ500" s="4">
        <v>0.97429143061235157</v>
      </c>
      <c r="IA500" s="4">
        <f t="shared" si="984"/>
        <v>-0.12029792432179387</v>
      </c>
      <c r="IB500" s="4">
        <f t="shared" si="985"/>
        <v>-1.3957939865162139E-2</v>
      </c>
      <c r="IC500" s="4">
        <f t="shared" si="1052"/>
        <v>-96.618326655439589</v>
      </c>
      <c r="ID500" s="4" t="str">
        <f t="shared" si="1053"/>
        <v>Bored</v>
      </c>
      <c r="IE500" s="5">
        <v>0.27910450534576597</v>
      </c>
      <c r="IF500" s="5">
        <v>9.6462905969488005E-2</v>
      </c>
      <c r="IG500" s="5">
        <v>0.26760718340461098</v>
      </c>
      <c r="IH500" s="5">
        <v>0.39595281328531701</v>
      </c>
      <c r="II500" s="5">
        <v>-0.14528501221321699</v>
      </c>
      <c r="IJ500" s="5">
        <v>-8.5774323667848595E-2</v>
      </c>
      <c r="IK500" s="5">
        <v>1.9997623450833468</v>
      </c>
      <c r="IL500" s="5">
        <v>37.044465029247696</v>
      </c>
      <c r="IM500" s="5">
        <v>0.18264159937627797</v>
      </c>
      <c r="IN500" s="5">
        <v>1.7668199548147987</v>
      </c>
      <c r="IO500" s="5">
        <f t="shared" si="986"/>
        <v>1.4908451730888395E-3</v>
      </c>
      <c r="IP500" s="5">
        <f t="shared" si="987"/>
        <v>0.39743179174960463</v>
      </c>
      <c r="IQ500" s="5">
        <f t="shared" si="1054"/>
        <v>0.21492678100764223</v>
      </c>
      <c r="IR500" s="5" t="str">
        <f t="shared" si="1055"/>
        <v>happy</v>
      </c>
      <c r="IS500" s="4">
        <v>0.67900838476835501</v>
      </c>
      <c r="IT500" s="4">
        <v>0.19492908684406099</v>
      </c>
      <c r="IU500" s="4">
        <v>0.97878171987637397</v>
      </c>
      <c r="IV500" s="4">
        <v>0.95508906944389305</v>
      </c>
      <c r="IW500" s="4">
        <v>0.61911764914478695</v>
      </c>
      <c r="IX500" s="4">
        <v>0.42212699104158302</v>
      </c>
      <c r="IY500" s="4">
        <v>0.75399590972371222</v>
      </c>
      <c r="IZ500" s="4">
        <v>1.5478156745761689</v>
      </c>
      <c r="JA500" s="4">
        <v>0.48407929792429405</v>
      </c>
      <c r="JB500" s="4">
        <v>2.2128251186578285</v>
      </c>
      <c r="JC500" s="4">
        <f t="shared" si="988"/>
        <v>0.66672820622972484</v>
      </c>
      <c r="JD500" s="4">
        <f t="shared" si="989"/>
        <v>0.44231395649974381</v>
      </c>
      <c r="JE500" s="4">
        <f t="shared" si="1056"/>
        <v>56.439318761170199</v>
      </c>
      <c r="JF500" s="4" t="str">
        <f t="shared" si="1057"/>
        <v>excited</v>
      </c>
      <c r="JG500" s="5">
        <v>0.44722634547124501</v>
      </c>
      <c r="JH500" s="5">
        <v>0.31162282083887899</v>
      </c>
      <c r="JI500" s="5">
        <v>-5.1943515454805897E-2</v>
      </c>
      <c r="JJ500" s="5">
        <v>6.50078775951397E-3</v>
      </c>
      <c r="JK500" s="5">
        <v>0.25299290830030602</v>
      </c>
      <c r="JL500" s="5">
        <v>0.117404800228398</v>
      </c>
      <c r="JM500" s="5">
        <v>-7.4181786883216222E-2</v>
      </c>
      <c r="JN500" s="5">
        <v>1.5152375838511721E-2</v>
      </c>
      <c r="JO500" s="5">
        <v>0.13560352463236602</v>
      </c>
      <c r="JP500" s="5">
        <v>-5.9883742004034221E-2</v>
      </c>
      <c r="JQ500" s="5">
        <f t="shared" si="990"/>
        <v>6.716710921360769E-2</v>
      </c>
      <c r="JR500" s="5">
        <f t="shared" si="991"/>
        <v>6.5658198518645294E-2</v>
      </c>
      <c r="JS500" s="5">
        <f t="shared" si="1058"/>
        <v>45.650858614310046</v>
      </c>
      <c r="JT500" s="5" t="str">
        <f t="shared" si="1059"/>
        <v>excited</v>
      </c>
      <c r="JU500" s="2">
        <v>0.232901510734534</v>
      </c>
      <c r="JV500" s="2">
        <v>0.29251251590725802</v>
      </c>
      <c r="JW500" s="2">
        <v>-0.11461516930181501</v>
      </c>
      <c r="JX500" s="2">
        <v>-8.9035326681349697E-2</v>
      </c>
      <c r="JY500" s="2">
        <v>-7.8917693201249597E-2</v>
      </c>
      <c r="JZ500" s="2">
        <v>-0.143428447125349</v>
      </c>
      <c r="KA500" s="2">
        <v>-0.74433256129034697</v>
      </c>
      <c r="KB500" s="2">
        <v>-0.59721556708783563</v>
      </c>
      <c r="KC500" s="2">
        <v>-5.9611005172724024E-2</v>
      </c>
      <c r="KD500" s="2">
        <v>-0.38760003665072712</v>
      </c>
      <c r="KE500" s="2">
        <f t="shared" si="992"/>
        <v>0.17301760370235142</v>
      </c>
      <c r="KF500" s="2">
        <f t="shared" si="993"/>
        <v>1.6147464350914742E-2</v>
      </c>
      <c r="KG500" s="2">
        <f t="shared" si="1060"/>
        <v>84.668118636221649</v>
      </c>
      <c r="KH500" s="2" t="str">
        <f t="shared" si="1061"/>
        <v>alert</v>
      </c>
      <c r="KI500" s="7">
        <v>0.650201237603379</v>
      </c>
      <c r="KJ500" s="7">
        <v>0.46108272237558701</v>
      </c>
      <c r="KK500" s="7">
        <v>-5.3946629457483602E-2</v>
      </c>
      <c r="KL500" s="7">
        <v>0.100823201315464</v>
      </c>
      <c r="KM500" s="7">
        <v>0.27557914256410598</v>
      </c>
      <c r="KN500" s="7">
        <v>2.2944146968811301E-2</v>
      </c>
      <c r="KO500" s="7">
        <v>-5.8271519480380431E-2</v>
      </c>
      <c r="KP500" s="7">
        <v>0.20830083555490708</v>
      </c>
      <c r="KQ500" s="7">
        <v>0.18911851522779199</v>
      </c>
      <c r="KR500" s="7">
        <v>4.2182352617478318E-2</v>
      </c>
      <c r="KS500" s="7">
        <f t="shared" si="994"/>
        <v>0.18034712616892579</v>
      </c>
      <c r="KT500" s="7">
        <f t="shared" si="995"/>
        <v>1.3229794067720846E-2</v>
      </c>
      <c r="KU500" s="7">
        <f t="shared" si="1062"/>
        <v>85.804446368373235</v>
      </c>
      <c r="KV500" s="7" t="str">
        <f t="shared" si="1063"/>
        <v>alert</v>
      </c>
      <c r="KW500" s="2">
        <v>-5.2838468493463303E-3</v>
      </c>
      <c r="KX500" s="2">
        <v>-4.1302991548332002E-2</v>
      </c>
      <c r="KY500" s="2">
        <v>0.57935058280974105</v>
      </c>
      <c r="KZ500" s="2">
        <v>2.58652080694831E-2</v>
      </c>
      <c r="LA500" s="2">
        <v>5.02302225553726E-2</v>
      </c>
      <c r="LB500" s="2">
        <v>-8.2562250941828799E-2</v>
      </c>
      <c r="LC500" s="2">
        <v>12.88981755946261</v>
      </c>
      <c r="LD500" s="2">
        <v>-0.20881732073900955</v>
      </c>
      <c r="LE500" s="2">
        <v>0.266116496960978</v>
      </c>
      <c r="LF500" s="2">
        <v>2.9977690150384211</v>
      </c>
      <c r="LG500" s="2">
        <f t="shared" si="996"/>
        <v>0.30411822425855362</v>
      </c>
      <c r="LH500" s="2">
        <f t="shared" si="997"/>
        <v>1</v>
      </c>
      <c r="LI500" s="2">
        <f t="shared" si="1064"/>
        <v>16.91547231307608</v>
      </c>
      <c r="LJ500" s="2" t="str">
        <f t="shared" si="1065"/>
        <v>happy</v>
      </c>
      <c r="LK500" s="4">
        <v>0.35385456698935203</v>
      </c>
      <c r="LL500" s="4">
        <v>1.0913431125386699</v>
      </c>
      <c r="LM500" s="4">
        <v>7.8212398990112994E-2</v>
      </c>
      <c r="LN500" s="4">
        <v>0.267740612558236</v>
      </c>
      <c r="LO500" s="4">
        <v>0.368114865501043</v>
      </c>
      <c r="LP500" s="4">
        <v>0.76984320446374299</v>
      </c>
      <c r="LQ500" s="4">
        <v>0.10833200890558967</v>
      </c>
      <c r="LR500" s="4">
        <v>0.14385481459451807</v>
      </c>
      <c r="LS500" s="4">
        <v>-0.73748854554931786</v>
      </c>
      <c r="LT500" s="4">
        <v>0.23938110090332532</v>
      </c>
      <c r="LU500" s="4">
        <f t="shared" si="998"/>
        <v>-0.52274161335318525</v>
      </c>
      <c r="LV500" s="4">
        <f t="shared" si="999"/>
        <v>0.38286678441475952</v>
      </c>
      <c r="LW500" s="4">
        <f t="shared" si="1066"/>
        <v>-53.780180270361505</v>
      </c>
      <c r="LX500" s="4" t="str">
        <f t="shared" si="1067"/>
        <v>Relased</v>
      </c>
      <c r="LY500" s="5">
        <v>0.61469160823398605</v>
      </c>
      <c r="LZ500" s="5">
        <v>0.92226801940238501</v>
      </c>
      <c r="MA500" s="5">
        <v>0.23772974578912101</v>
      </c>
      <c r="MB500" s="5">
        <v>0.39255113302700601</v>
      </c>
      <c r="MC500" s="5">
        <v>9.4533924270027395E-2</v>
      </c>
      <c r="MD500" s="5">
        <v>0.91771490032289105</v>
      </c>
      <c r="ME500" s="5">
        <v>0.33519625971414913</v>
      </c>
      <c r="MF500" s="5">
        <v>0.21334498750978462</v>
      </c>
      <c r="MG500" s="5">
        <v>-0.30757641116839896</v>
      </c>
      <c r="MH500" s="5">
        <v>0.41008291140699049</v>
      </c>
      <c r="MI500" s="5">
        <f t="shared" si="1000"/>
        <v>-0.56400593841598967</v>
      </c>
      <c r="MJ500" s="5">
        <f t="shared" si="1001"/>
        <v>0.10010142250524434</v>
      </c>
      <c r="MK500" s="5">
        <f t="shared" si="1068"/>
        <v>-79.935779208021557</v>
      </c>
      <c r="ML500" s="5" t="str">
        <f t="shared" si="1069"/>
        <v>Calm</v>
      </c>
      <c r="MM500" s="2">
        <v>0.27543105660606798</v>
      </c>
      <c r="MN500" s="2">
        <v>0.36166030175811198</v>
      </c>
      <c r="MO500" s="2">
        <v>0.122345691339666</v>
      </c>
      <c r="MP500" s="2">
        <v>-0.10661139468161999</v>
      </c>
      <c r="MQ500" s="2">
        <v>0.15297414535829201</v>
      </c>
      <c r="MR500" s="2">
        <v>0.27887794474322603</v>
      </c>
      <c r="MS500" s="2">
        <v>0.28558404701594686</v>
      </c>
      <c r="MT500" s="2">
        <v>-0.16644032618495216</v>
      </c>
      <c r="MU500" s="2">
        <v>-8.6229245152043998E-2</v>
      </c>
      <c r="MV500" s="2">
        <v>2.469708064859957E-2</v>
      </c>
      <c r="MW500" s="2">
        <f t="shared" si="1002"/>
        <v>0.22649212703398014</v>
      </c>
      <c r="MX500" s="2">
        <f t="shared" si="1003"/>
        <v>2.0075564592796358E-2</v>
      </c>
      <c r="MY500" s="2">
        <f t="shared" si="1070"/>
        <v>84.934716025812676</v>
      </c>
      <c r="MZ500" s="2" t="str">
        <f t="shared" si="1071"/>
        <v>alert</v>
      </c>
      <c r="NA500" s="7">
        <v>1.0755650299097701</v>
      </c>
      <c r="NB500" s="7">
        <v>0.880790128274338</v>
      </c>
      <c r="NC500" s="7">
        <v>0.49397408245156699</v>
      </c>
      <c r="ND500" s="7">
        <v>0.51834194362280395</v>
      </c>
      <c r="NE500" s="7">
        <v>1.19389986510715</v>
      </c>
      <c r="NF500" s="7">
        <v>1.0567526661197699</v>
      </c>
      <c r="NG500" s="7">
        <v>0.21766103698549791</v>
      </c>
      <c r="NH500" s="7">
        <v>0.26752541679209491</v>
      </c>
      <c r="NI500" s="7">
        <v>0.1947749016354321</v>
      </c>
      <c r="NJ500" s="7">
        <v>0.51745002528784401</v>
      </c>
      <c r="NK500" s="7">
        <f t="shared" si="1004"/>
        <v>0.3980186876096572</v>
      </c>
      <c r="NL500" s="7">
        <f t="shared" si="1005"/>
        <v>0.15107272273487871</v>
      </c>
      <c r="NM500" s="7">
        <f t="shared" si="1072"/>
        <v>69.215147014067995</v>
      </c>
      <c r="NN500" s="7" t="str">
        <f t="shared" si="1073"/>
        <v>alert</v>
      </c>
      <c r="NO500" s="4">
        <v>0.45159878106663598</v>
      </c>
      <c r="NP500" s="4">
        <v>0.49492655629665899</v>
      </c>
      <c r="NQ500" s="4">
        <v>0.393348662450895</v>
      </c>
      <c r="NR500" s="4">
        <v>0.38295796206905097</v>
      </c>
      <c r="NS500" s="4">
        <v>0.16260069426267701</v>
      </c>
      <c r="NT500" s="4">
        <v>0.64435773697010501</v>
      </c>
      <c r="NU500" s="4">
        <v>0.64042494051300647</v>
      </c>
      <c r="NV500" s="4">
        <v>0.33613906935464194</v>
      </c>
      <c r="NW500" s="4">
        <v>-4.3327775230023013E-2</v>
      </c>
      <c r="NX500" s="4">
        <v>0.82016465262565319</v>
      </c>
      <c r="NY500" s="4">
        <f t="shared" si="1006"/>
        <v>-0.17400913978216859</v>
      </c>
      <c r="OA500" s="4">
        <f t="shared" si="1074"/>
        <v>-90</v>
      </c>
      <c r="OB500" s="4" t="str">
        <f t="shared" si="1075"/>
        <v>Calm</v>
      </c>
      <c r="OC500" s="1">
        <v>0.61432167934147497</v>
      </c>
      <c r="OD500" s="1">
        <v>0.42073301265916002</v>
      </c>
      <c r="OE500" s="1">
        <v>1.07720578260264</v>
      </c>
      <c r="OF500" s="1">
        <v>0.63280875342549703</v>
      </c>
      <c r="OG500" s="1">
        <v>0.30375255665373602</v>
      </c>
      <c r="OH500" s="1">
        <v>0.36630529356208402</v>
      </c>
      <c r="OI500" s="1">
        <v>1.1733318944899125</v>
      </c>
      <c r="OJ500" s="1">
        <v>0.80403806069333605</v>
      </c>
      <c r="OK500" s="1">
        <v>0.19358866668231495</v>
      </c>
      <c r="OL500" s="1">
        <v>1.6521006563652079</v>
      </c>
      <c r="OM500" s="1">
        <f t="shared" si="1008"/>
        <v>0.31428919102369623</v>
      </c>
      <c r="ON500" s="1">
        <f t="shared" si="1009"/>
        <v>-0.27072392337111939</v>
      </c>
      <c r="OO500" s="1">
        <f t="shared" si="1076"/>
        <v>130.74110895134245</v>
      </c>
      <c r="OP500" s="1" t="str">
        <f t="shared" si="1077"/>
        <v>stressed</v>
      </c>
      <c r="OQ500" s="2">
        <v>2.4351848944801101E-2</v>
      </c>
      <c r="OR500" s="2">
        <v>2.4081767116978101E-2</v>
      </c>
      <c r="OS500" s="2">
        <v>-0.13014409534593299</v>
      </c>
      <c r="OT500" s="2">
        <v>-5.2475367757004399E-2</v>
      </c>
      <c r="OU500" s="2">
        <v>-0.15897603047154099</v>
      </c>
      <c r="OV500" s="2">
        <v>-0.22177466134180501</v>
      </c>
      <c r="OW500" s="2">
        <v>0.96672153449700249</v>
      </c>
      <c r="OX500" s="2">
        <v>0.26543881591073581</v>
      </c>
      <c r="OY500" s="2">
        <v>0.23563509273884145</v>
      </c>
      <c r="OZ500" s="2">
        <v>-0.95387775920148077</v>
      </c>
      <c r="PA500" s="2">
        <f t="shared" si="1010"/>
        <v>0.13266142615310761</v>
      </c>
      <c r="PB500" s="2">
        <f t="shared" si="1011"/>
        <v>-0.8100448706725154</v>
      </c>
      <c r="PC500" s="2">
        <f t="shared" si="1078"/>
        <v>170.69920842176825</v>
      </c>
      <c r="PD500" s="2" t="str">
        <f t="shared" si="1079"/>
        <v>Upset</v>
      </c>
      <c r="PE500" s="1">
        <v>0.38538941362808998</v>
      </c>
      <c r="PF500" s="1">
        <v>0.62688855024464596</v>
      </c>
      <c r="PG500" s="1">
        <v>0.58083465964700598</v>
      </c>
      <c r="PH500" s="1">
        <v>0.78430293805173901</v>
      </c>
      <c r="PI500" s="1">
        <v>1.7958343568654601E-2</v>
      </c>
      <c r="PJ500" s="1">
        <v>-0.23035337423416299</v>
      </c>
      <c r="PK500" s="1">
        <v>1.4400344350091105</v>
      </c>
      <c r="PL500" s="1">
        <v>1.9778899464672079</v>
      </c>
      <c r="PM500" s="1">
        <v>-0.24149913661655598</v>
      </c>
      <c r="PN500" s="1">
        <v>1.3485797838333373</v>
      </c>
      <c r="PO500" s="1">
        <f t="shared" si="1012"/>
        <v>-0.18509716951935928</v>
      </c>
      <c r="PP500" s="1">
        <f t="shared" si="1013"/>
        <v>-0.30536816782878518</v>
      </c>
      <c r="PQ500" s="1">
        <f t="shared" si="1080"/>
        <v>-148.77809091243736</v>
      </c>
      <c r="PR500" s="1" t="str">
        <f t="shared" si="1081"/>
        <v>Depressed</v>
      </c>
      <c r="PS500" s="4">
        <v>0.57928273503195604</v>
      </c>
      <c r="PT500" s="4">
        <v>0.74544220851798704</v>
      </c>
      <c r="PU500" s="4">
        <v>0.41659912906063601</v>
      </c>
      <c r="PV500" s="4">
        <v>0.358933613763189</v>
      </c>
      <c r="PW500" s="4">
        <v>4.960175972302E-2</v>
      </c>
      <c r="PX500" s="4">
        <v>0.43596558459345203</v>
      </c>
      <c r="PY500" s="4">
        <v>0.66244140622826131</v>
      </c>
      <c r="PZ500" s="4">
        <v>0.3038185593967313</v>
      </c>
      <c r="QA500" s="4">
        <v>-0.166159473486031</v>
      </c>
      <c r="QB500" s="4">
        <v>0.58542925956054281</v>
      </c>
      <c r="QC500" s="4">
        <f t="shared" si="1014"/>
        <v>2.3030360050265708E-2</v>
      </c>
      <c r="QD500" s="4">
        <f t="shared" si="1015"/>
        <v>-5.7220014770881344E-2</v>
      </c>
      <c r="QE500" s="4">
        <f t="shared" si="1082"/>
        <v>158.07581444867802</v>
      </c>
      <c r="QF500" s="4" t="str">
        <f t="shared" si="1083"/>
        <v>Upset</v>
      </c>
      <c r="QG500" s="2">
        <v>0.107964142921815</v>
      </c>
      <c r="QH500" s="2">
        <v>0.84106057436718595</v>
      </c>
      <c r="QI500" s="2">
        <v>9.4753992132747406E-2</v>
      </c>
      <c r="QJ500" s="2">
        <v>0.15467591263883099</v>
      </c>
      <c r="QK500" s="2">
        <v>-0.15636562861380399</v>
      </c>
      <c r="QL500" s="2">
        <v>0.57472633920001603</v>
      </c>
      <c r="QM500" s="2">
        <v>-1.9576670174079036</v>
      </c>
      <c r="QN500" s="2">
        <v>0.10925084216883398</v>
      </c>
      <c r="QO500" s="2">
        <v>-0.73309643144537096</v>
      </c>
      <c r="QP500" s="2">
        <v>0.26282761684448408</v>
      </c>
      <c r="QQ500" s="2">
        <f t="shared" si="1016"/>
        <v>-0.73152928604331102</v>
      </c>
      <c r="QR500" s="2">
        <f t="shared" si="1017"/>
        <v>6.872361506329594E-2</v>
      </c>
      <c r="QS500" s="2">
        <f t="shared" si="1084"/>
        <v>-84.633092347337353</v>
      </c>
      <c r="QT500" s="2" t="str">
        <f t="shared" si="1085"/>
        <v>Calm</v>
      </c>
      <c r="QU500" s="4">
        <v>0.54160027809251499</v>
      </c>
      <c r="QV500" s="4">
        <v>0.78403141184144298</v>
      </c>
      <c r="QW500" s="4">
        <v>0.11045214197624301</v>
      </c>
      <c r="QX500" s="4">
        <v>0.28051435716603801</v>
      </c>
      <c r="QY500" s="4">
        <v>0.64593730762379598</v>
      </c>
      <c r="QZ500" s="4">
        <v>1.4187545029512301</v>
      </c>
      <c r="RA500" s="4">
        <v>9.3009386233126573E-2</v>
      </c>
      <c r="RB500" s="4">
        <v>0.12734526550322531</v>
      </c>
      <c r="RC500" s="4">
        <v>-0.242431133748928</v>
      </c>
      <c r="RD500" s="4">
        <v>0.29492844966746279</v>
      </c>
      <c r="RE500" s="4">
        <f t="shared" si="1018"/>
        <v>-0.3895921348513216</v>
      </c>
      <c r="RF500" s="4">
        <f t="shared" si="1019"/>
        <v>0.11925793287817532</v>
      </c>
      <c r="RG500" s="4">
        <f t="shared" si="1086"/>
        <v>-72.980142083938858</v>
      </c>
      <c r="RH500" s="4" t="str">
        <f t="shared" si="1087"/>
        <v>Calm</v>
      </c>
    </row>
    <row r="501" spans="1:476" x14ac:dyDescent="0.3">
      <c r="A501" s="1">
        <v>0.28320187748216002</v>
      </c>
      <c r="B501" s="1">
        <v>1.0342888044182901</v>
      </c>
      <c r="C501" s="1">
        <v>0.187122934556394</v>
      </c>
      <c r="D501" s="1">
        <v>0.33370682085890702</v>
      </c>
      <c r="E501" s="1">
        <v>0.51028745021768396</v>
      </c>
      <c r="F501" s="1">
        <v>1.2264411188211499</v>
      </c>
      <c r="G501" s="1">
        <v>0.23582287502066776</v>
      </c>
      <c r="H501" s="1">
        <v>0.1476102109449379</v>
      </c>
      <c r="I501" s="1">
        <v>-0.75108692693612999</v>
      </c>
      <c r="J501" s="1">
        <v>0.39531949832390156</v>
      </c>
      <c r="K501" s="17">
        <f t="shared" si="952"/>
        <v>-0.58707983603707192</v>
      </c>
      <c r="L501" s="18">
        <f t="shared" si="953"/>
        <v>0.12296622744750785</v>
      </c>
      <c r="M501" s="18">
        <f t="shared" si="1020"/>
        <v>-78.17018563280179</v>
      </c>
      <c r="N501" s="18" t="str">
        <f t="shared" si="1021"/>
        <v>Calm</v>
      </c>
      <c r="O501" s="9">
        <v>9.9340228849271003E-2</v>
      </c>
      <c r="P501" s="9">
        <v>0.52464795289626298</v>
      </c>
      <c r="Q501" s="9">
        <v>1.6911488884553998E-2</v>
      </c>
      <c r="R501" s="9">
        <v>0.13297785002606599</v>
      </c>
      <c r="S501" s="9">
        <v>-0.101004688215484</v>
      </c>
      <c r="T501" s="9">
        <v>-6.6847509946606307E-2</v>
      </c>
      <c r="U501" s="9">
        <v>-10.160349497165116</v>
      </c>
      <c r="V501" s="9">
        <v>0.29047121311040164</v>
      </c>
      <c r="W501" s="9">
        <v>-0.42530772404699196</v>
      </c>
      <c r="X501" s="9">
        <v>0.24021182338954256</v>
      </c>
      <c r="Y501" s="9">
        <f t="shared" si="954"/>
        <v>-0.21667155318045261</v>
      </c>
      <c r="Z501" s="9">
        <f t="shared" si="955"/>
        <v>8.2723874050417034E-2</v>
      </c>
      <c r="AA501" s="9">
        <f t="shared" si="1022"/>
        <v>-69.10344949192897</v>
      </c>
      <c r="AB501" s="9" t="str">
        <f t="shared" si="1023"/>
        <v>Calm</v>
      </c>
      <c r="AC501" s="2">
        <v>0.34115244716197302</v>
      </c>
      <c r="AD501" s="2">
        <v>0.79654098680061902</v>
      </c>
      <c r="AE501" s="2">
        <v>0.17734981555962401</v>
      </c>
      <c r="AF501" s="2">
        <v>4.6416980815818201E-2</v>
      </c>
      <c r="AG501" s="2">
        <v>0.43504063052342201</v>
      </c>
      <c r="AH501" s="2">
        <v>0.88345092749194198</v>
      </c>
      <c r="AI501" s="2">
        <v>0.22848672663827474</v>
      </c>
      <c r="AJ501" s="2">
        <v>2.7629288225094962E-2</v>
      </c>
      <c r="AK501" s="2">
        <v>-0.45538853963864601</v>
      </c>
      <c r="AL501" s="2">
        <v>0.19668461616769758</v>
      </c>
      <c r="AM501" s="2">
        <f t="shared" si="956"/>
        <v>-0.31299543623897019</v>
      </c>
      <c r="AN501" s="2">
        <f t="shared" si="957"/>
        <v>-9.4918940711202771E-3</v>
      </c>
      <c r="AO501" s="2">
        <f t="shared" si="1024"/>
        <v>-91.737018436252839</v>
      </c>
      <c r="AP501" s="2" t="str">
        <f t="shared" si="1025"/>
        <v>Bored</v>
      </c>
      <c r="AQ501" s="9">
        <v>6.9503183613406794E-2</v>
      </c>
      <c r="AR501" s="9">
        <v>0.53299645942100804</v>
      </c>
      <c r="AS501" s="9">
        <v>-8.8364699773199801E-2</v>
      </c>
      <c r="AT501" s="9">
        <v>0.16835333067491001</v>
      </c>
      <c r="AU501" s="9">
        <v>-9.1659399165911495E-2</v>
      </c>
      <c r="AV501" s="9">
        <v>0.61200207333010403</v>
      </c>
      <c r="AW501" s="9">
        <v>3.9882578125220669</v>
      </c>
      <c r="AX501" s="9">
        <v>0.14703366498680476</v>
      </c>
      <c r="AY501" s="9">
        <v>-0.46349327580760125</v>
      </c>
      <c r="AZ501" s="9">
        <v>0.13276129177248533</v>
      </c>
      <c r="BA501" s="9">
        <f t="shared" si="958"/>
        <v>-0.28231414028836366</v>
      </c>
      <c r="BB501" s="9">
        <f t="shared" si="959"/>
        <v>9.7224633753818956E-2</v>
      </c>
      <c r="BC501" s="9">
        <f t="shared" si="1026"/>
        <v>-70.99708258252997</v>
      </c>
      <c r="BD501" s="9" t="str">
        <f t="shared" si="1027"/>
        <v>Calm</v>
      </c>
      <c r="BE501" s="4">
        <v>0.143420617206587</v>
      </c>
      <c r="BF501" s="4">
        <v>0.83210941453964904</v>
      </c>
      <c r="BG501" s="4">
        <v>0.197585461945924</v>
      </c>
      <c r="BH501" s="4">
        <v>0.103567352678493</v>
      </c>
      <c r="BI501" s="4">
        <v>0.44323044402984302</v>
      </c>
      <c r="BJ501" s="4">
        <v>1.35311907541522</v>
      </c>
      <c r="BK501" s="4">
        <v>0.3368023600425975</v>
      </c>
      <c r="BL501" s="4">
        <v>4.7394289958498551E-2</v>
      </c>
      <c r="BM501" s="4">
        <v>-0.68868879733306199</v>
      </c>
      <c r="BN501" s="4">
        <v>0.30870686173068596</v>
      </c>
      <c r="BO501" s="4">
        <f t="shared" si="960"/>
        <v>-0.70240668868088507</v>
      </c>
      <c r="BP501" s="4">
        <f t="shared" si="961"/>
        <v>0.11927850488201797</v>
      </c>
      <c r="BQ501" s="4">
        <f t="shared" si="1028"/>
        <v>-80.362311455229928</v>
      </c>
      <c r="BR501" s="4" t="str">
        <f t="shared" si="1029"/>
        <v>Calm</v>
      </c>
      <c r="BS501" s="5">
        <v>0.38137761177769902</v>
      </c>
      <c r="BT501" s="5">
        <v>0.26357003088472902</v>
      </c>
      <c r="BU501" s="5">
        <v>0.64317852839124601</v>
      </c>
      <c r="BV501" s="5">
        <v>-0.104446844137351</v>
      </c>
      <c r="BW501" s="5">
        <v>7.4288586318636399E-2</v>
      </c>
      <c r="BX501" s="5">
        <v>0.61069838708915503</v>
      </c>
      <c r="BY501" s="5">
        <v>1.4115124867244759</v>
      </c>
      <c r="BZ501" s="5">
        <v>-0.11946770807460533</v>
      </c>
      <c r="CA501" s="5">
        <v>0.11780758089297</v>
      </c>
      <c r="CB501" s="5">
        <v>0.83531072697613129</v>
      </c>
      <c r="CC501" s="5">
        <f t="shared" si="962"/>
        <v>0.24654688437612537</v>
      </c>
      <c r="CD501" s="5">
        <f t="shared" si="963"/>
        <v>0.2750694860609586</v>
      </c>
      <c r="CE501" s="5">
        <f t="shared" si="1030"/>
        <v>41.870115834345128</v>
      </c>
      <c r="CF501" s="5" t="str">
        <f t="shared" si="1031"/>
        <v>excited</v>
      </c>
      <c r="CG501" s="4">
        <v>0.190295267538233</v>
      </c>
      <c r="CH501" s="4">
        <v>1.0619244649892601</v>
      </c>
      <c r="CI501" s="4">
        <v>0.39934633108988499</v>
      </c>
      <c r="CJ501" s="4">
        <v>0.86118363571782197</v>
      </c>
      <c r="CK501" s="4">
        <v>0.12823253708285101</v>
      </c>
      <c r="CL501" s="4">
        <v>1.1976226511063699</v>
      </c>
      <c r="CM501" s="4">
        <v>1.2537251859847574</v>
      </c>
      <c r="CN501" s="4">
        <v>0.38113108134956653</v>
      </c>
      <c r="CO501" s="4">
        <v>-0.87162919745102707</v>
      </c>
      <c r="CP501" s="4">
        <v>1.0066364025932097</v>
      </c>
      <c r="CQ501" s="4">
        <f t="shared" si="964"/>
        <v>-0.60245783200711078</v>
      </c>
      <c r="CR501" s="4">
        <f t="shared" si="965"/>
        <v>-0.36764198529267855</v>
      </c>
      <c r="CS501" s="4">
        <f t="shared" si="1032"/>
        <v>-121.39308141616289</v>
      </c>
      <c r="CT501" s="4" t="str">
        <f t="shared" si="1033"/>
        <v>Depressed</v>
      </c>
      <c r="CU501" s="2">
        <v>8.8564292227649097E-2</v>
      </c>
      <c r="CV501" s="2">
        <v>0.31598847912575001</v>
      </c>
      <c r="CW501" s="2">
        <v>0.1156492990206</v>
      </c>
      <c r="CX501" s="2">
        <v>0.23650682478422999</v>
      </c>
      <c r="CY501" s="2">
        <v>-5.6150726728951003E-3</v>
      </c>
      <c r="CZ501" s="2">
        <v>-7.3458123065794204E-2</v>
      </c>
      <c r="DA501" s="2">
        <v>1.3942180486009395</v>
      </c>
      <c r="DB501" s="2">
        <v>0.97516380475590136</v>
      </c>
      <c r="DC501" s="2">
        <v>-0.2274241868981009</v>
      </c>
      <c r="DD501" s="2">
        <v>0.87048253958740573</v>
      </c>
      <c r="DE501" s="2">
        <f t="shared" si="966"/>
        <v>-0.27234870650631982</v>
      </c>
      <c r="DF501" s="2">
        <f t="shared" si="967"/>
        <v>0.53403763562330897</v>
      </c>
      <c r="DG501" s="2">
        <f t="shared" si="1034"/>
        <v>-27.020688639673917</v>
      </c>
      <c r="DH501" s="2" t="str">
        <f t="shared" si="1035"/>
        <v>Contented</v>
      </c>
      <c r="DI501" s="7">
        <v>0.65699830059721898</v>
      </c>
      <c r="DJ501" s="7">
        <v>0.75873966283335303</v>
      </c>
      <c r="DK501" s="7">
        <v>0.155680498953925</v>
      </c>
      <c r="DL501" s="7">
        <v>0.34225199567126502</v>
      </c>
      <c r="DM501" s="7">
        <v>0.75539602403438599</v>
      </c>
      <c r="DN501" s="7">
        <v>0.845963072332093</v>
      </c>
      <c r="DO501" s="7">
        <v>0.1102245288294621</v>
      </c>
      <c r="DP501" s="7">
        <v>0.2132806208721135</v>
      </c>
      <c r="DQ501" s="7">
        <v>-0.10174136223613406</v>
      </c>
      <c r="DR501" s="7">
        <v>0.35171232776623124</v>
      </c>
      <c r="DS501" s="7">
        <f t="shared" si="968"/>
        <v>-0.22856240193031463</v>
      </c>
      <c r="DT501" s="7">
        <f t="shared" si="969"/>
        <v>0.11600818142752289</v>
      </c>
      <c r="DU501" s="7">
        <f t="shared" si="1036"/>
        <v>-63.089662488048873</v>
      </c>
      <c r="DV501" s="7" t="str">
        <f t="shared" si="1037"/>
        <v>Calm</v>
      </c>
      <c r="DW501" s="9">
        <v>0.39083532919050901</v>
      </c>
      <c r="DX501" s="9">
        <v>0.78587497062559597</v>
      </c>
      <c r="DY501" s="9">
        <v>-0.168954566287254</v>
      </c>
      <c r="DZ501" s="9">
        <v>7.3515486313830303E-3</v>
      </c>
      <c r="EA501" s="9">
        <v>0.45861401935917601</v>
      </c>
      <c r="EB501" s="9">
        <v>0.95232401951920898</v>
      </c>
      <c r="EC501" s="9">
        <v>-0.19889892973103115</v>
      </c>
      <c r="ED501" s="9">
        <v>4.2294056509436769E-3</v>
      </c>
      <c r="EE501" s="9">
        <v>-0.39503964143508696</v>
      </c>
      <c r="EF501" s="9">
        <v>-0.13733458242111599</v>
      </c>
      <c r="EG501" s="9">
        <f t="shared" si="970"/>
        <v>-0.23825119595869948</v>
      </c>
      <c r="EH501" s="9">
        <f t="shared" si="971"/>
        <v>-8.6079847737783211E-2</v>
      </c>
      <c r="EI501" s="9">
        <f t="shared" si="1038"/>
        <v>-109.86472205099804</v>
      </c>
      <c r="EJ501" s="9" t="str">
        <f t="shared" si="1039"/>
        <v>Bored</v>
      </c>
      <c r="EK501" s="1">
        <v>0.35756288813734999</v>
      </c>
      <c r="EL501" s="1">
        <v>0.477545439382345</v>
      </c>
      <c r="EM501" s="1">
        <v>2.8627393442833202E-2</v>
      </c>
      <c r="EN501" s="1">
        <v>0.17157669320285099</v>
      </c>
      <c r="EO501" s="1">
        <v>0.23791620908835301</v>
      </c>
      <c r="EP501" s="1">
        <v>0.104996143272664</v>
      </c>
      <c r="EQ501" s="1">
        <v>4.8074556397036096E-2</v>
      </c>
      <c r="ER501" s="1">
        <v>0.29453123744551918</v>
      </c>
      <c r="ES501" s="1">
        <v>-0.11998255124499502</v>
      </c>
      <c r="ET501" s="1">
        <v>0.23973427164868333</v>
      </c>
      <c r="EU501" s="1">
        <f t="shared" si="972"/>
        <v>-0.46102234441861789</v>
      </c>
      <c r="EV501" s="1">
        <f t="shared" si="973"/>
        <v>-1.7656277607066229E-2</v>
      </c>
      <c r="EW501" s="1">
        <f t="shared" si="1040"/>
        <v>-92.193247323012741</v>
      </c>
      <c r="EX501" s="1" t="str">
        <f t="shared" si="1041"/>
        <v>Bored</v>
      </c>
      <c r="EY501" s="2">
        <v>0.70400485366741805</v>
      </c>
      <c r="EZ501" s="2">
        <v>0.829885565376979</v>
      </c>
      <c r="FA501" s="2">
        <v>0.32646069314049603</v>
      </c>
      <c r="FB501" s="2">
        <v>0.40398744586187002</v>
      </c>
      <c r="FC501" s="2">
        <v>0.84017781570855898</v>
      </c>
      <c r="FD501" s="2">
        <v>0.766939384734037</v>
      </c>
      <c r="FE501" s="2">
        <v>0.21141326062960075</v>
      </c>
      <c r="FF501" s="2">
        <v>0.25299419691168007</v>
      </c>
      <c r="FG501" s="2">
        <v>-0.12588071170956094</v>
      </c>
      <c r="FH501" s="2">
        <v>0.47620620738828928</v>
      </c>
      <c r="FI501" s="2">
        <f t="shared" si="974"/>
        <v>-0.21496749850951058</v>
      </c>
      <c r="FJ501" s="2">
        <f t="shared" si="975"/>
        <v>-0.21438626793576421</v>
      </c>
      <c r="FK501" s="2">
        <f t="shared" si="1042"/>
        <v>-134.92243683167771</v>
      </c>
      <c r="FL501" s="2" t="str">
        <f t="shared" si="1043"/>
        <v>Depressed</v>
      </c>
      <c r="FM501" s="7">
        <v>0.27458619742586599</v>
      </c>
      <c r="FN501" s="7">
        <v>0.72764678186758702</v>
      </c>
      <c r="FO501" s="7">
        <v>6.3333312627354005E-2</v>
      </c>
      <c r="FP501" s="7">
        <v>9.4671768187718802E-2</v>
      </c>
      <c r="FQ501" s="7">
        <v>0.117194309914581</v>
      </c>
      <c r="FR501" s="7">
        <v>0.51158497097407696</v>
      </c>
      <c r="FS501" s="7">
        <v>0.16165508860378042</v>
      </c>
      <c r="FT501" s="7">
        <v>7.6395531320617299E-2</v>
      </c>
      <c r="FU501" s="7">
        <v>-0.45306058444172104</v>
      </c>
      <c r="FV501" s="7">
        <v>0.15765304483041667</v>
      </c>
      <c r="FW501" s="7">
        <f t="shared" si="976"/>
        <v>-0.67611059898890757</v>
      </c>
      <c r="FX501" s="7">
        <f t="shared" si="977"/>
        <v>0.23187799800885744</v>
      </c>
      <c r="FY501" s="7">
        <f t="shared" si="1044"/>
        <v>-71.070150075269368</v>
      </c>
      <c r="FZ501" s="7" t="str">
        <f t="shared" si="1045"/>
        <v>Calm</v>
      </c>
      <c r="GA501" s="4">
        <v>1.0778598328746101</v>
      </c>
      <c r="GB501" s="4">
        <v>0.47361018563581397</v>
      </c>
      <c r="GC501" s="4">
        <v>0.435076383644181</v>
      </c>
      <c r="GD501" s="4">
        <v>0.69473374916766695</v>
      </c>
      <c r="GE501" s="4">
        <v>0.94233459852072499</v>
      </c>
      <c r="GF501" s="4">
        <v>0.78121372170036496</v>
      </c>
      <c r="GG501" s="4">
        <v>0.21536361890854069</v>
      </c>
      <c r="GH501" s="4">
        <v>0.55365039278100192</v>
      </c>
      <c r="GI501" s="4">
        <v>0.60424964723879615</v>
      </c>
      <c r="GJ501" s="4">
        <v>0.72821912079009155</v>
      </c>
      <c r="GK501" s="4">
        <f t="shared" si="978"/>
        <v>0.8610806809442062</v>
      </c>
      <c r="GL501" s="4">
        <f t="shared" si="979"/>
        <v>-0.52148751046750741</v>
      </c>
      <c r="GM501" s="4">
        <f t="shared" si="1046"/>
        <v>121.199927637432</v>
      </c>
      <c r="GN501" s="4" t="str">
        <f t="shared" si="1047"/>
        <v>stressed</v>
      </c>
      <c r="GO501" s="5">
        <v>-9.8349110485916505E-2</v>
      </c>
      <c r="GP501" s="5">
        <v>-4.5873709089079E-2</v>
      </c>
      <c r="GQ501" s="5">
        <v>0.63059668719026096</v>
      </c>
      <c r="GR501" s="5">
        <v>0.81271390299582702</v>
      </c>
      <c r="GS501" s="5">
        <v>-0.15308423098930701</v>
      </c>
      <c r="GT501" s="5">
        <v>0.1144715319608</v>
      </c>
      <c r="GU501" s="5">
        <v>-2.5080074245141453</v>
      </c>
      <c r="GV501" s="5">
        <v>11.847517442581445</v>
      </c>
      <c r="GW501" s="5">
        <v>-0.90397215937450959</v>
      </c>
      <c r="GX501" s="5">
        <v>2.1853349508734565</v>
      </c>
      <c r="GY501" s="5">
        <f t="shared" si="980"/>
        <v>-0.37942239932307131</v>
      </c>
      <c r="GZ501" s="5">
        <f t="shared" si="981"/>
        <v>0.73463911269006066</v>
      </c>
      <c r="HA501" s="5">
        <f t="shared" si="1048"/>
        <v>-27.315202056711833</v>
      </c>
      <c r="HB501" s="5" t="str">
        <f t="shared" si="1049"/>
        <v>Contented</v>
      </c>
      <c r="HC501" s="2">
        <v>0.134662087789609</v>
      </c>
      <c r="HD501" s="2">
        <v>0.66741927365740505</v>
      </c>
      <c r="HE501" s="2">
        <v>3.98245657473245E-2</v>
      </c>
      <c r="HF501" s="2">
        <v>0.15837371583359799</v>
      </c>
      <c r="HG501" s="2">
        <v>3.2378748856211503E-2</v>
      </c>
      <c r="HH501" s="2">
        <v>-9.0914345742255598E-2</v>
      </c>
      <c r="HI501" s="2">
        <v>0.23841215445876385</v>
      </c>
      <c r="HJ501" s="2">
        <v>0.27471355085607796</v>
      </c>
      <c r="HK501" s="2">
        <v>-0.53275718586779608</v>
      </c>
      <c r="HL501" s="2">
        <v>0.24710495855851602</v>
      </c>
      <c r="HM501" s="2">
        <f t="shared" si="982"/>
        <v>-0.57810838477891568</v>
      </c>
      <c r="HN501" s="2">
        <f t="shared" si="983"/>
        <v>8.0814387825888678E-2</v>
      </c>
      <c r="HO501" s="2">
        <f t="shared" si="1050"/>
        <v>-82.042130812682515</v>
      </c>
      <c r="HP501" s="2" t="str">
        <f t="shared" si="1051"/>
        <v>Calm</v>
      </c>
      <c r="HQ501" s="4">
        <v>0.68000772356234795</v>
      </c>
      <c r="HR501" s="4">
        <v>0.84119202684183503</v>
      </c>
      <c r="HS501" s="4">
        <v>0.58453466429325196</v>
      </c>
      <c r="HT501" s="4">
        <v>0.75554194802068297</v>
      </c>
      <c r="HU501" s="4">
        <v>0.88637812165052099</v>
      </c>
      <c r="HV501" s="4">
        <v>0.68582648206533203</v>
      </c>
      <c r="HW501" s="4">
        <v>0.37317412314448922</v>
      </c>
      <c r="HX501" s="4">
        <v>0.49478244278872396</v>
      </c>
      <c r="HY501" s="4">
        <v>-0.16118430327948707</v>
      </c>
      <c r="HZ501" s="4">
        <v>0.88093402063593318</v>
      </c>
      <c r="IA501" s="4">
        <f t="shared" si="984"/>
        <v>3.1268038929121555E-2</v>
      </c>
      <c r="IB501" s="4">
        <f t="shared" si="985"/>
        <v>-7.7253519573335705E-2</v>
      </c>
      <c r="IC501" s="4">
        <f t="shared" si="1052"/>
        <v>157.96456504802023</v>
      </c>
      <c r="ID501" s="4" t="str">
        <f t="shared" si="1053"/>
        <v>Upset</v>
      </c>
      <c r="IE501" s="5">
        <v>0.51759705288192104</v>
      </c>
      <c r="IF501" s="5">
        <v>9.6462905969488005E-2</v>
      </c>
      <c r="IG501" s="5">
        <v>0.22127016574526101</v>
      </c>
      <c r="IH501" s="5">
        <v>0.39595281328531701</v>
      </c>
      <c r="II501" s="5">
        <v>0.37495529887068102</v>
      </c>
      <c r="IJ501" s="5">
        <v>-8.5774323667848595E-2</v>
      </c>
      <c r="IK501" s="5">
        <v>0.24790721273746949</v>
      </c>
      <c r="IL501" s="5">
        <v>37.044465029247696</v>
      </c>
      <c r="IM501" s="5">
        <v>0.42113414691243301</v>
      </c>
      <c r="IN501" s="5">
        <v>1.005150995653723</v>
      </c>
      <c r="IO501" s="5">
        <f t="shared" si="986"/>
        <v>0.22668466036297352</v>
      </c>
      <c r="IP501" s="5">
        <f t="shared" si="987"/>
        <v>2.4393738972534607E-3</v>
      </c>
      <c r="IQ501" s="5">
        <f t="shared" si="1054"/>
        <v>89.383458792013812</v>
      </c>
      <c r="IR501" s="5" t="str">
        <f t="shared" si="1055"/>
        <v>alert</v>
      </c>
      <c r="IS501" s="4">
        <v>0.67900838476835501</v>
      </c>
      <c r="IT501" s="4">
        <v>0.16024119963911501</v>
      </c>
      <c r="IU501" s="4">
        <v>0.92291707999273798</v>
      </c>
      <c r="IV501" s="4">
        <v>1.0249639966191799</v>
      </c>
      <c r="IW501" s="4">
        <v>0.76622024569300895</v>
      </c>
      <c r="IX501" s="4">
        <v>0.510627797595959</v>
      </c>
      <c r="IY501" s="4">
        <v>0.63859590139597</v>
      </c>
      <c r="IZ501" s="4">
        <v>1.5278154167855074</v>
      </c>
      <c r="JA501" s="4">
        <v>0.51876718512924003</v>
      </c>
      <c r="JB501" s="4">
        <v>2.320979495017764</v>
      </c>
      <c r="JC501" s="4">
        <f t="shared" si="988"/>
        <v>0.71166956622291777</v>
      </c>
      <c r="JD501" s="4">
        <f t="shared" si="989"/>
        <v>0.52902653106642905</v>
      </c>
      <c r="JE501" s="4">
        <f t="shared" si="1056"/>
        <v>53.374371709452824</v>
      </c>
      <c r="JF501" s="4" t="str">
        <f t="shared" si="1057"/>
        <v>excited</v>
      </c>
      <c r="JG501" s="5">
        <v>-4.0862256139911998E-2</v>
      </c>
      <c r="JH501" s="5">
        <v>5.6717647540686603E-2</v>
      </c>
      <c r="JI501" s="5">
        <v>-0.104367305508201</v>
      </c>
      <c r="JJ501" s="5">
        <v>1.7416875166883498E-2</v>
      </c>
      <c r="JK501" s="5">
        <v>-0.14928111395797899</v>
      </c>
      <c r="JL501" s="5">
        <v>-0.17292273116236401</v>
      </c>
      <c r="JM501" s="5">
        <v>0.54888742875688934</v>
      </c>
      <c r="JN501" s="5">
        <v>-0.14988049252291472</v>
      </c>
      <c r="JO501" s="5">
        <v>0.13560352463236602</v>
      </c>
      <c r="JP501" s="5">
        <v>-5.9883742004034221E-2</v>
      </c>
      <c r="JQ501" s="5">
        <f t="shared" si="990"/>
        <v>6.716710921360769E-2</v>
      </c>
      <c r="JR501" s="5">
        <f t="shared" si="991"/>
        <v>6.5658198518645294E-2</v>
      </c>
      <c r="JS501" s="5">
        <f t="shared" si="1058"/>
        <v>45.650858614310046</v>
      </c>
      <c r="JT501" s="5" t="str">
        <f t="shared" si="1059"/>
        <v>excited</v>
      </c>
      <c r="JU501" s="2">
        <v>0.232901510734534</v>
      </c>
      <c r="JV501" s="2">
        <v>0.29251251590725802</v>
      </c>
      <c r="JW501" s="2">
        <v>-0.11461516930181501</v>
      </c>
      <c r="JX501" s="2">
        <v>-8.9035326681349697E-2</v>
      </c>
      <c r="JY501" s="2">
        <v>-7.8917693201249597E-2</v>
      </c>
      <c r="JZ501" s="2">
        <v>-0.143428447125349</v>
      </c>
      <c r="KA501" s="2">
        <v>-0.74433256129034697</v>
      </c>
      <c r="KB501" s="2">
        <v>-0.59721556708783563</v>
      </c>
      <c r="KC501" s="2">
        <v>-5.9611005172724024E-2</v>
      </c>
      <c r="KD501" s="2">
        <v>-0.38760003665072712</v>
      </c>
      <c r="KE501" s="2">
        <f t="shared" si="992"/>
        <v>0.17301760370235142</v>
      </c>
      <c r="KF501" s="2">
        <f t="shared" si="993"/>
        <v>1.6147464350914742E-2</v>
      </c>
      <c r="KG501" s="2">
        <f t="shared" si="1060"/>
        <v>84.668118636221649</v>
      </c>
      <c r="KH501" s="2" t="str">
        <f t="shared" si="1061"/>
        <v>alert</v>
      </c>
      <c r="KI501" s="7">
        <v>0.62316078685502097</v>
      </c>
      <c r="KJ501" s="7">
        <v>0.460784389045857</v>
      </c>
      <c r="KK501" s="7">
        <v>-0.13955969958773001</v>
      </c>
      <c r="KL501" s="7">
        <v>8.5266648172670101E-2</v>
      </c>
      <c r="KM501" s="7">
        <v>0.23159189585826001</v>
      </c>
      <c r="KN501" s="7">
        <v>3.0216155596200701E-2</v>
      </c>
      <c r="KO501" s="7">
        <v>-0.1632749477249012</v>
      </c>
      <c r="KP501" s="7">
        <v>0.17365896861648084</v>
      </c>
      <c r="KQ501" s="7">
        <v>0.16237639780916396</v>
      </c>
      <c r="KR501" s="7">
        <v>-5.0088374045243016E-2</v>
      </c>
      <c r="KS501" s="7">
        <f t="shared" si="994"/>
        <v>0.15440858071755592</v>
      </c>
      <c r="KT501" s="7">
        <f t="shared" si="995"/>
        <v>-1.7863921534268301E-2</v>
      </c>
      <c r="KU501" s="7">
        <f t="shared" si="1062"/>
        <v>96.599355253970074</v>
      </c>
      <c r="KV501" s="7" t="str">
        <f t="shared" si="1063"/>
        <v>nervous</v>
      </c>
      <c r="KW501" s="2">
        <v>-5.2838468493463303E-3</v>
      </c>
      <c r="KX501" s="2">
        <v>-4.1302991548332002E-2</v>
      </c>
      <c r="KY501" s="2">
        <v>0.57935058280974105</v>
      </c>
      <c r="KZ501" s="2">
        <v>2.58652080694831E-2</v>
      </c>
      <c r="LA501" s="2">
        <v>5.02302225553726E-2</v>
      </c>
      <c r="LB501" s="2">
        <v>-8.2562250941828799E-2</v>
      </c>
      <c r="LC501" s="2">
        <v>12.88981755946261</v>
      </c>
      <c r="LD501" s="2">
        <v>-0.20881732073900955</v>
      </c>
      <c r="LE501" s="2">
        <v>0.266116496960978</v>
      </c>
      <c r="LF501" s="2">
        <v>2.9977690150384211</v>
      </c>
      <c r="LG501" s="2">
        <f t="shared" si="996"/>
        <v>0.30411822425855362</v>
      </c>
      <c r="LH501" s="2">
        <f t="shared" si="997"/>
        <v>1</v>
      </c>
      <c r="LI501" s="2">
        <f t="shared" si="1064"/>
        <v>16.91547231307608</v>
      </c>
      <c r="LJ501" s="2" t="str">
        <f t="shared" si="1065"/>
        <v>happy</v>
      </c>
      <c r="LK501" s="4">
        <v>0.35385456698935203</v>
      </c>
      <c r="LL501" s="4">
        <v>1.0901139173841099</v>
      </c>
      <c r="LM501" s="4">
        <v>2.7034632668390901E-2</v>
      </c>
      <c r="LN501" s="4">
        <v>0.24239468707864301</v>
      </c>
      <c r="LO501" s="4">
        <v>0.214293246353435</v>
      </c>
      <c r="LP501" s="4">
        <v>0.62826713568565595</v>
      </c>
      <c r="LQ501" s="4">
        <v>4.7583801316295464E-2</v>
      </c>
      <c r="LR501" s="4">
        <v>0.14105991604459447</v>
      </c>
      <c r="LS501" s="4">
        <v>-0.73625935039475787</v>
      </c>
      <c r="LT501" s="4">
        <v>0.18658947384432653</v>
      </c>
      <c r="LU501" s="4">
        <f t="shared" si="998"/>
        <v>-0.52182276243314041</v>
      </c>
      <c r="LV501" s="4">
        <f t="shared" si="999"/>
        <v>0.36016947430557789</v>
      </c>
      <c r="LW501" s="4">
        <f t="shared" si="1066"/>
        <v>-55.386011430569773</v>
      </c>
      <c r="LX501" s="4" t="str">
        <f t="shared" si="1067"/>
        <v>Relased</v>
      </c>
      <c r="LY501" s="5">
        <v>0.61713292534895203</v>
      </c>
      <c r="LZ501" s="5">
        <v>0.923884985500672</v>
      </c>
      <c r="MA501" s="5">
        <v>0.35358812714701998</v>
      </c>
      <c r="MB501" s="5">
        <v>0.32269671953083001</v>
      </c>
      <c r="MC501" s="5">
        <v>0.17884220279770999</v>
      </c>
      <c r="MD501" s="5">
        <v>0.88114280689639402</v>
      </c>
      <c r="ME501" s="5">
        <v>0.44422007000433533</v>
      </c>
      <c r="MF501" s="5">
        <v>0.17877659329682161</v>
      </c>
      <c r="MG501" s="5">
        <v>-0.30675206015171996</v>
      </c>
      <c r="MH501" s="5">
        <v>0.43885592887430319</v>
      </c>
      <c r="MI501" s="5">
        <f t="shared" si="1000"/>
        <v>-0.56321779475255351</v>
      </c>
      <c r="MJ501" s="5">
        <f t="shared" si="1001"/>
        <v>0.11024094353323188</v>
      </c>
      <c r="MK501" s="5">
        <f t="shared" si="1068"/>
        <v>-78.925275027871635</v>
      </c>
      <c r="ML501" s="5" t="str">
        <f t="shared" si="1069"/>
        <v>Calm</v>
      </c>
      <c r="MM501" s="2">
        <v>0.217487008589661</v>
      </c>
      <c r="MN501" s="2">
        <v>0.36166030175811198</v>
      </c>
      <c r="MO501" s="2">
        <v>-4.88677516824155E-2</v>
      </c>
      <c r="MP501" s="2">
        <v>-0.10661139468161999</v>
      </c>
      <c r="MQ501" s="2">
        <v>0.13350057674792501</v>
      </c>
      <c r="MR501" s="2">
        <v>0.27887794474322603</v>
      </c>
      <c r="MS501" s="2">
        <v>-0.13922928822514802</v>
      </c>
      <c r="MT501" s="2">
        <v>-0.16644032618495216</v>
      </c>
      <c r="MU501" s="2">
        <v>-0.14417329316845098</v>
      </c>
      <c r="MV501" s="2">
        <v>-0.26846217462474542</v>
      </c>
      <c r="MW501" s="2">
        <f t="shared" si="1002"/>
        <v>0.17561236283310655</v>
      </c>
      <c r="MX501" s="2">
        <f t="shared" si="1003"/>
        <v>-8.0643773104922767E-2</v>
      </c>
      <c r="MY501" s="2">
        <f t="shared" si="1070"/>
        <v>114.66528137133422</v>
      </c>
      <c r="MZ501" s="2" t="str">
        <f t="shared" si="1071"/>
        <v>nervous</v>
      </c>
      <c r="NA501" s="7">
        <v>1.0755650299097701</v>
      </c>
      <c r="NB501" s="7">
        <v>0.880790128274338</v>
      </c>
      <c r="NC501" s="7">
        <v>0.49397408245156699</v>
      </c>
      <c r="ND501" s="7">
        <v>0.51834194362280395</v>
      </c>
      <c r="NE501" s="7">
        <v>1.19389986510715</v>
      </c>
      <c r="NF501" s="7">
        <v>1.0567526661197699</v>
      </c>
      <c r="NG501" s="7">
        <v>0.21766103698549791</v>
      </c>
      <c r="NH501" s="7">
        <v>0.26752541679209491</v>
      </c>
      <c r="NI501" s="7">
        <v>0.1947749016354321</v>
      </c>
      <c r="NJ501" s="7">
        <v>0.51745002528784401</v>
      </c>
      <c r="NK501" s="7">
        <f t="shared" si="1004"/>
        <v>0.3980186876096572</v>
      </c>
      <c r="NL501" s="7">
        <f t="shared" si="1005"/>
        <v>0.15107272273487871</v>
      </c>
      <c r="NM501" s="7">
        <f t="shared" si="1072"/>
        <v>69.215147014067995</v>
      </c>
      <c r="NN501" s="7" t="str">
        <f t="shared" si="1073"/>
        <v>alert</v>
      </c>
      <c r="NO501" s="4">
        <v>0.45159878106663598</v>
      </c>
      <c r="NP501" s="4">
        <v>0.49492655629665899</v>
      </c>
      <c r="NQ501" s="4">
        <v>0.393348662450895</v>
      </c>
      <c r="NR501" s="4">
        <v>0.38295796206905097</v>
      </c>
      <c r="NS501" s="4">
        <v>0.16260069426267701</v>
      </c>
      <c r="NT501" s="4">
        <v>0.64435773697010501</v>
      </c>
      <c r="NU501" s="4">
        <v>0.64042494051300647</v>
      </c>
      <c r="NV501" s="4">
        <v>0.33613906935464194</v>
      </c>
      <c r="NW501" s="4">
        <v>-4.3327775230023013E-2</v>
      </c>
      <c r="NX501" s="4">
        <v>0.82016465262565319</v>
      </c>
      <c r="NY501" s="4">
        <f t="shared" si="1006"/>
        <v>-0.17400913978216859</v>
      </c>
      <c r="OA501" s="4">
        <f t="shared" si="1074"/>
        <v>-90</v>
      </c>
      <c r="OB501" s="4" t="str">
        <f t="shared" si="1075"/>
        <v>Calm</v>
      </c>
      <c r="OC501" s="1">
        <v>0.483503132410815</v>
      </c>
      <c r="OD501" s="1">
        <v>0.38482618918821498</v>
      </c>
      <c r="OE501" s="1">
        <v>1.1216230615371101</v>
      </c>
      <c r="OF501" s="1">
        <v>0.64475846427804295</v>
      </c>
      <c r="OG501" s="1">
        <v>0.16461166035431499</v>
      </c>
      <c r="OH501" s="1">
        <v>-3.2179713872265099E-2</v>
      </c>
      <c r="OI501" s="1">
        <v>1.7305932128964299</v>
      </c>
      <c r="OJ501" s="1">
        <v>1.8283422901090345</v>
      </c>
      <c r="OK501" s="1">
        <v>9.8676943222600011E-2</v>
      </c>
      <c r="OL501" s="1">
        <v>2.0342299653803679</v>
      </c>
      <c r="OM501" s="1">
        <f t="shared" si="1008"/>
        <v>0.16881698489036467</v>
      </c>
      <c r="ON501" s="1">
        <f t="shared" si="1009"/>
        <v>8.1841204140469026E-2</v>
      </c>
      <c r="OO501" s="1">
        <f t="shared" si="1076"/>
        <v>64.136241524319459</v>
      </c>
      <c r="OP501" s="1" t="str">
        <f t="shared" si="1077"/>
        <v>alert</v>
      </c>
      <c r="OQ501" s="2">
        <v>0.23860880485019201</v>
      </c>
      <c r="OR501" s="2">
        <v>0.31133642296824499</v>
      </c>
      <c r="OS501" s="2">
        <v>-0.14262169736515501</v>
      </c>
      <c r="OT501" s="2">
        <v>-4.3201501144785402E-2</v>
      </c>
      <c r="OU501" s="2">
        <v>-7.5451787455100797E-2</v>
      </c>
      <c r="OV501" s="2">
        <v>-0.12942385896695899</v>
      </c>
      <c r="OW501" s="2">
        <v>-0.87413768431296401</v>
      </c>
      <c r="OX501" s="2">
        <v>-0.23748497736791835</v>
      </c>
      <c r="OY501" s="2">
        <v>-7.2727618118052978E-2</v>
      </c>
      <c r="OZ501" s="2">
        <v>-0.33789401036731875</v>
      </c>
      <c r="PA501" s="2">
        <f t="shared" si="1010"/>
        <v>-0.15106830600419241</v>
      </c>
      <c r="PB501" s="2">
        <f t="shared" si="1011"/>
        <v>-0.44159894592078786</v>
      </c>
      <c r="PC501" s="2">
        <f t="shared" si="1078"/>
        <v>-161.11449543761765</v>
      </c>
      <c r="PD501" s="2" t="str">
        <f t="shared" si="1079"/>
        <v>Sad</v>
      </c>
      <c r="PE501" s="1">
        <v>0.49524367860968499</v>
      </c>
      <c r="PF501" s="1">
        <v>0.85575442730127904</v>
      </c>
      <c r="PG501" s="1">
        <v>0.54041485869317396</v>
      </c>
      <c r="PH501" s="1">
        <v>0.87455351360719702</v>
      </c>
      <c r="PI501" s="1">
        <v>0.34485903679895802</v>
      </c>
      <c r="PJ501" s="1">
        <v>-8.64587578515685E-3</v>
      </c>
      <c r="PK501" s="1">
        <v>0.64327236274948263</v>
      </c>
      <c r="PL501" s="1">
        <v>1.0323984004670415</v>
      </c>
      <c r="PM501" s="1">
        <v>-0.36051074869159405</v>
      </c>
      <c r="PN501" s="1">
        <v>1.0473503745930661</v>
      </c>
      <c r="PO501" s="1">
        <f t="shared" si="1012"/>
        <v>-0.34332508676446227</v>
      </c>
      <c r="PP501" s="1">
        <f t="shared" si="1013"/>
        <v>-0.5438146594648563</v>
      </c>
      <c r="PQ501" s="1">
        <f t="shared" si="1080"/>
        <v>-147.7346603494442</v>
      </c>
      <c r="PR501" s="1" t="str">
        <f t="shared" si="1081"/>
        <v>Depressed</v>
      </c>
      <c r="PS501" s="4">
        <v>0.57928273503195604</v>
      </c>
      <c r="PT501" s="4">
        <v>0.74544220851798704</v>
      </c>
      <c r="PU501" s="4">
        <v>0.41659912906063601</v>
      </c>
      <c r="PV501" s="4">
        <v>0.358933613763189</v>
      </c>
      <c r="PW501" s="4">
        <v>4.960175972302E-2</v>
      </c>
      <c r="PX501" s="4">
        <v>0.43596558459345203</v>
      </c>
      <c r="PY501" s="4">
        <v>0.66244140622826131</v>
      </c>
      <c r="PZ501" s="4">
        <v>0.3038185593967313</v>
      </c>
      <c r="QA501" s="4">
        <v>-0.166159473486031</v>
      </c>
      <c r="QB501" s="4">
        <v>0.58542925956054281</v>
      </c>
      <c r="QC501" s="4">
        <f t="shared" si="1014"/>
        <v>2.3030360050265708E-2</v>
      </c>
      <c r="QD501" s="4">
        <f t="shared" si="1015"/>
        <v>-5.7220014770881344E-2</v>
      </c>
      <c r="QE501" s="4">
        <f t="shared" si="1082"/>
        <v>158.07581444867802</v>
      </c>
      <c r="QF501" s="4" t="str">
        <f t="shared" si="1083"/>
        <v>Upset</v>
      </c>
      <c r="QG501" s="2">
        <v>0.107964142921815</v>
      </c>
      <c r="QH501" s="2">
        <v>0.84106057436718595</v>
      </c>
      <c r="QI501" s="2">
        <v>9.7432404786527496E-2</v>
      </c>
      <c r="QJ501" s="2">
        <v>0.30254677917858103</v>
      </c>
      <c r="QK501" s="2">
        <v>-0.169288430258971</v>
      </c>
      <c r="QL501" s="2">
        <v>0.96170635225077505</v>
      </c>
      <c r="QM501" s="2">
        <v>-1.5888061487099225</v>
      </c>
      <c r="QN501" s="2">
        <v>0.16782356871066348</v>
      </c>
      <c r="QO501" s="2">
        <v>-0.73309643144537096</v>
      </c>
      <c r="QP501" s="2">
        <v>0.42146339992881893</v>
      </c>
      <c r="QQ501" s="2">
        <f t="shared" si="1016"/>
        <v>-0.73152928604331102</v>
      </c>
      <c r="QR501" s="2">
        <f t="shared" si="1017"/>
        <v>0.13720533475035324</v>
      </c>
      <c r="QS501" s="2">
        <f t="shared" si="1084"/>
        <v>-79.377046324581741</v>
      </c>
      <c r="QT501" s="2" t="str">
        <f t="shared" si="1085"/>
        <v>Calm</v>
      </c>
      <c r="QU501" s="4">
        <v>3.2019636993574997E-2</v>
      </c>
      <c r="QV501" s="4">
        <v>0.113433730746085</v>
      </c>
      <c r="QW501" s="4">
        <v>-0.176827609224701</v>
      </c>
      <c r="QX501" s="4">
        <v>-7.6422597929667296E-2</v>
      </c>
      <c r="QY501" s="4">
        <v>-0.38067619500199401</v>
      </c>
      <c r="QZ501" s="4">
        <v>-0.54232576265846</v>
      </c>
      <c r="RA501" s="4">
        <v>0.50716845894070683</v>
      </c>
      <c r="RB501" s="4">
        <v>0.17818609869926624</v>
      </c>
      <c r="RC501" s="4">
        <v>-8.1414093752509992E-2</v>
      </c>
      <c r="RD501" s="4">
        <v>-1.7411092715821381</v>
      </c>
      <c r="RE501" s="4">
        <f t="shared" si="1018"/>
        <v>-0.26853851446964971</v>
      </c>
      <c r="RF501" s="4">
        <f t="shared" si="1019"/>
        <v>-0.60275646147227047</v>
      </c>
      <c r="RG501" s="4">
        <f t="shared" si="1086"/>
        <v>-155.98619417266943</v>
      </c>
      <c r="RH501" s="4" t="str">
        <f t="shared" si="1087"/>
        <v>Sad</v>
      </c>
    </row>
    <row r="502" spans="1:476" x14ac:dyDescent="0.3">
      <c r="A502" s="1">
        <v>0.28320187748216002</v>
      </c>
      <c r="B502" s="1">
        <v>1.0342888044182901</v>
      </c>
      <c r="C502" s="1">
        <v>0.15010806678262201</v>
      </c>
      <c r="D502" s="1">
        <v>9.9594298141707699E-2</v>
      </c>
      <c r="E502" s="1">
        <v>0.27366199097750299</v>
      </c>
      <c r="F502" s="1">
        <v>1.07393682395663</v>
      </c>
      <c r="G502" s="1">
        <v>0.26955971698762721</v>
      </c>
      <c r="H502" s="1">
        <v>4.7240815594523346E-2</v>
      </c>
      <c r="I502" s="1">
        <v>-0.75108692693612999</v>
      </c>
      <c r="J502" s="1">
        <v>0.18952875216099424</v>
      </c>
      <c r="K502" s="17">
        <f t="shared" si="952"/>
        <v>-0.58707983603707192</v>
      </c>
      <c r="L502" s="18">
        <f t="shared" si="953"/>
        <v>5.2031010349733453E-2</v>
      </c>
      <c r="M502" s="18">
        <f t="shared" si="1020"/>
        <v>-84.935291047982588</v>
      </c>
      <c r="N502" s="18" t="str">
        <f t="shared" si="1021"/>
        <v>Calm</v>
      </c>
      <c r="O502" s="9">
        <v>0.12799339963537901</v>
      </c>
      <c r="P502" s="9">
        <v>0.53056367738139998</v>
      </c>
      <c r="Q502" s="9">
        <v>1.0203038939294799E-2</v>
      </c>
      <c r="R502" s="9">
        <v>0.12359512545327</v>
      </c>
      <c r="S502" s="9">
        <v>-0.17794040108081799</v>
      </c>
      <c r="T502" s="9">
        <v>-0.19922862286507001</v>
      </c>
      <c r="U502" s="9">
        <v>-0.20427730682572359</v>
      </c>
      <c r="V502" s="9">
        <v>0.37302157972294653</v>
      </c>
      <c r="W502" s="9">
        <v>-0.40257027774602094</v>
      </c>
      <c r="X502" s="9">
        <v>0.20316866838431355</v>
      </c>
      <c r="Y502" s="9">
        <f t="shared" si="954"/>
        <v>-0.1898711774098174</v>
      </c>
      <c r="Z502" s="9">
        <f t="shared" si="955"/>
        <v>7.0199156895031312E-2</v>
      </c>
      <c r="AA502" s="9">
        <f t="shared" si="1022"/>
        <v>-69.709642528903458</v>
      </c>
      <c r="AB502" s="9" t="str">
        <f t="shared" si="1023"/>
        <v>Calm</v>
      </c>
      <c r="AC502" s="2">
        <v>0.34115244716197302</v>
      </c>
      <c r="AD502" s="2">
        <v>0.79654098680061902</v>
      </c>
      <c r="AE502" s="2">
        <v>0.17734981555962401</v>
      </c>
      <c r="AF502" s="2">
        <v>4.6416980815818201E-2</v>
      </c>
      <c r="AG502" s="2">
        <v>0.43504063052342201</v>
      </c>
      <c r="AH502" s="2">
        <v>0.88345092749194198</v>
      </c>
      <c r="AI502" s="2">
        <v>0.22848672663827474</v>
      </c>
      <c r="AJ502" s="2">
        <v>2.7629288225094962E-2</v>
      </c>
      <c r="AK502" s="2">
        <v>-0.45538853963864601</v>
      </c>
      <c r="AL502" s="2">
        <v>0.19668461616769758</v>
      </c>
      <c r="AM502" s="2">
        <f t="shared" si="956"/>
        <v>-0.31299543623897019</v>
      </c>
      <c r="AN502" s="2">
        <f t="shared" si="957"/>
        <v>-9.4918940711202771E-3</v>
      </c>
      <c r="AO502" s="2">
        <f t="shared" si="1024"/>
        <v>-91.737018436252839</v>
      </c>
      <c r="AP502" s="2" t="str">
        <f t="shared" si="1025"/>
        <v>Bored</v>
      </c>
      <c r="AQ502" s="9">
        <v>7.0597215194532506E-2</v>
      </c>
      <c r="AR502" s="9">
        <v>0.53299645942100804</v>
      </c>
      <c r="AS502" s="9">
        <v>1.4627306912365001E-3</v>
      </c>
      <c r="AT502" s="9">
        <v>0.14810516222445899</v>
      </c>
      <c r="AU502" s="9">
        <v>-8.3020597523874501E-2</v>
      </c>
      <c r="AV502" s="9">
        <v>0.57868047316786997</v>
      </c>
      <c r="AW502" s="9">
        <v>-0.11774013327930588</v>
      </c>
      <c r="AX502" s="9">
        <v>0.13322680167479148</v>
      </c>
      <c r="AY502" s="9">
        <v>-0.46239924422647555</v>
      </c>
      <c r="AZ502" s="9">
        <v>0.24779565990475774</v>
      </c>
      <c r="BA502" s="9">
        <f t="shared" si="958"/>
        <v>-0.2813249517706673</v>
      </c>
      <c r="BB502" s="9">
        <f t="shared" si="959"/>
        <v>0.1382554544574548</v>
      </c>
      <c r="BC502" s="9">
        <f t="shared" si="1026"/>
        <v>-63.828468429777473</v>
      </c>
      <c r="BD502" s="9" t="str">
        <f t="shared" si="1027"/>
        <v>Calm</v>
      </c>
      <c r="BE502" s="4">
        <v>1.9664613138987999E-2</v>
      </c>
      <c r="BF502" s="4">
        <v>0.76583544946875404</v>
      </c>
      <c r="BG502" s="4">
        <v>0.20426240122557099</v>
      </c>
      <c r="BH502" s="4">
        <v>0.13624853632842701</v>
      </c>
      <c r="BI502" s="4">
        <v>0.30511451862237998</v>
      </c>
      <c r="BJ502" s="4">
        <v>1.21070528220749</v>
      </c>
      <c r="BK502" s="4">
        <v>0.6289271115351498</v>
      </c>
      <c r="BL502" s="4">
        <v>6.893282498300897E-2</v>
      </c>
      <c r="BM502" s="4">
        <v>-0.746170836329766</v>
      </c>
      <c r="BN502" s="4">
        <v>0.43349574845806232</v>
      </c>
      <c r="BO502" s="4">
        <f t="shared" si="960"/>
        <v>-0.76343239761627668</v>
      </c>
      <c r="BP502" s="4">
        <f t="shared" si="961"/>
        <v>0.165118630995579</v>
      </c>
      <c r="BQ502" s="4">
        <f t="shared" si="1028"/>
        <v>-77.795791061735216</v>
      </c>
      <c r="BR502" s="4" t="str">
        <f t="shared" si="1029"/>
        <v>Calm</v>
      </c>
      <c r="BS502" s="5">
        <v>0.73947461170619</v>
      </c>
      <c r="BT502" s="5">
        <v>0.64551444256266899</v>
      </c>
      <c r="BU502" s="5">
        <v>0.72594069810985995</v>
      </c>
      <c r="BV502" s="5">
        <v>0.123589642742564</v>
      </c>
      <c r="BW502" s="5">
        <v>0.179144322186611</v>
      </c>
      <c r="BX502" s="5">
        <v>0.80580801130177904</v>
      </c>
      <c r="BY502" s="5">
        <v>0.79025227036586876</v>
      </c>
      <c r="BZ502" s="5">
        <v>8.5156570418572969E-2</v>
      </c>
      <c r="CA502" s="5">
        <v>9.3960169143521011E-2</v>
      </c>
      <c r="CB502" s="5">
        <v>0.61338415508337307</v>
      </c>
      <c r="CC502" s="5">
        <f t="shared" si="962"/>
        <v>0.22346443557872475</v>
      </c>
      <c r="CD502" s="5">
        <f t="shared" si="963"/>
        <v>0.16501262629626257</v>
      </c>
      <c r="CE502" s="5">
        <f t="shared" si="1030"/>
        <v>53.556763590923929</v>
      </c>
      <c r="CF502" s="5" t="str">
        <f t="shared" si="1031"/>
        <v>excited</v>
      </c>
      <c r="CG502" s="4">
        <v>0.23112554629051699</v>
      </c>
      <c r="CH502" s="4">
        <v>1.0619244649892601</v>
      </c>
      <c r="CI502" s="4">
        <v>0.31427990985792598</v>
      </c>
      <c r="CJ502" s="4">
        <v>0.86118363571782197</v>
      </c>
      <c r="CK502" s="4">
        <v>0.39015478033753298</v>
      </c>
      <c r="CL502" s="4">
        <v>1.1976226511063699</v>
      </c>
      <c r="CM502" s="4">
        <v>0.50585846096826437</v>
      </c>
      <c r="CN502" s="4">
        <v>0.38113108134956653</v>
      </c>
      <c r="CO502" s="4">
        <v>-0.83079891869874312</v>
      </c>
      <c r="CP502" s="4">
        <v>0.90906270857408689</v>
      </c>
      <c r="CQ502" s="4">
        <f t="shared" si="964"/>
        <v>-0.55944313007788704</v>
      </c>
      <c r="CR502" s="4">
        <f t="shared" si="965"/>
        <v>-0.44342698878057685</v>
      </c>
      <c r="CS502" s="4">
        <f t="shared" si="1032"/>
        <v>-128.40112136823402</v>
      </c>
      <c r="CT502" s="4" t="str">
        <f t="shared" si="1033"/>
        <v>Depressed</v>
      </c>
      <c r="CU502" s="2">
        <v>1.9940671546518199E-2</v>
      </c>
      <c r="CV502" s="2">
        <v>0.27756910095766202</v>
      </c>
      <c r="CW502" s="2">
        <v>2.5681291402139698E-2</v>
      </c>
      <c r="CX502" s="2">
        <v>0.185801820477035</v>
      </c>
      <c r="CY502" s="2">
        <v>-7.1593723528426099E-3</v>
      </c>
      <c r="CZ502" s="2">
        <v>6.20563865059479E-2</v>
      </c>
      <c r="DA502" s="2">
        <v>2.0092864593019817</v>
      </c>
      <c r="DB502" s="2">
        <v>0.54707855368759162</v>
      </c>
      <c r="DC502" s="2">
        <v>-0.25762842941114383</v>
      </c>
      <c r="DD502" s="2">
        <v>0.71084425260754491</v>
      </c>
      <c r="DE502" s="2">
        <f t="shared" si="966"/>
        <v>-0.30779553146011884</v>
      </c>
      <c r="DF502" s="2">
        <f t="shared" si="967"/>
        <v>0.46050369238769284</v>
      </c>
      <c r="DG502" s="2">
        <f t="shared" si="1034"/>
        <v>-33.758325729561307</v>
      </c>
      <c r="DH502" s="2" t="str">
        <f t="shared" si="1035"/>
        <v>Relased</v>
      </c>
      <c r="DI502" s="7">
        <v>0.65699830059721898</v>
      </c>
      <c r="DJ502" s="7">
        <v>0.75873966283335303</v>
      </c>
      <c r="DK502" s="7">
        <v>0.155680498953925</v>
      </c>
      <c r="DL502" s="7">
        <v>0.34225199567126502</v>
      </c>
      <c r="DM502" s="7">
        <v>0.75539602403438599</v>
      </c>
      <c r="DN502" s="7">
        <v>0.845963072332093</v>
      </c>
      <c r="DO502" s="7">
        <v>0.1102245288294621</v>
      </c>
      <c r="DP502" s="7">
        <v>0.2132806208721135</v>
      </c>
      <c r="DQ502" s="7">
        <v>-0.10174136223613406</v>
      </c>
      <c r="DR502" s="7">
        <v>0.35171232776623124</v>
      </c>
      <c r="DS502" s="7">
        <f t="shared" si="968"/>
        <v>-0.22856240193031463</v>
      </c>
      <c r="DT502" s="7">
        <f t="shared" si="969"/>
        <v>0.11600818142752289</v>
      </c>
      <c r="DU502" s="7">
        <f t="shared" si="1036"/>
        <v>-63.089662488048873</v>
      </c>
      <c r="DV502" s="7" t="str">
        <f t="shared" si="1037"/>
        <v>Calm</v>
      </c>
      <c r="DW502" s="9">
        <v>0.48471844355113203</v>
      </c>
      <c r="DX502" s="9">
        <v>0.78507680504922805</v>
      </c>
      <c r="DY502" s="9">
        <v>-4.4063454497747602E-2</v>
      </c>
      <c r="DZ502" s="9">
        <v>0.128358650964565</v>
      </c>
      <c r="EA502" s="9">
        <v>0.94557116538232899</v>
      </c>
      <c r="EB502" s="9">
        <v>1.15506351911224</v>
      </c>
      <c r="EC502" s="9">
        <v>-3.0807365321352545E-2</v>
      </c>
      <c r="ED502" s="9">
        <v>6.6159467625127491E-2</v>
      </c>
      <c r="EE502" s="9">
        <v>-0.30035836149809603</v>
      </c>
      <c r="EF502" s="9">
        <v>6.6384873120081622E-2</v>
      </c>
      <c r="EG502" s="9">
        <f t="shared" si="970"/>
        <v>-0.12562918298944714</v>
      </c>
      <c r="EH502" s="9">
        <f t="shared" si="971"/>
        <v>-1.318404597163747E-2</v>
      </c>
      <c r="EI502" s="9">
        <f t="shared" si="1038"/>
        <v>-95.990927020796704</v>
      </c>
      <c r="EJ502" s="9" t="str">
        <f t="shared" si="1039"/>
        <v>Bored</v>
      </c>
      <c r="EK502" s="1">
        <v>0.35756288813734999</v>
      </c>
      <c r="EL502" s="1">
        <v>0.477545439382345</v>
      </c>
      <c r="EM502" s="1">
        <v>2.8627393442833202E-2</v>
      </c>
      <c r="EN502" s="1">
        <v>0.17157669320285099</v>
      </c>
      <c r="EO502" s="1">
        <v>0.23791620908835301</v>
      </c>
      <c r="EP502" s="1">
        <v>0.104996143272664</v>
      </c>
      <c r="EQ502" s="1">
        <v>4.8074556397036096E-2</v>
      </c>
      <c r="ER502" s="1">
        <v>0.29453123744551918</v>
      </c>
      <c r="ES502" s="1">
        <v>-0.11998255124499502</v>
      </c>
      <c r="ET502" s="1">
        <v>0.23973427164868333</v>
      </c>
      <c r="EU502" s="1">
        <f t="shared" si="972"/>
        <v>-0.46102234441861789</v>
      </c>
      <c r="EV502" s="1">
        <f t="shared" si="973"/>
        <v>-1.7656277607066229E-2</v>
      </c>
      <c r="EW502" s="1">
        <f t="shared" si="1040"/>
        <v>-92.193247323012741</v>
      </c>
      <c r="EX502" s="1" t="str">
        <f t="shared" si="1041"/>
        <v>Bored</v>
      </c>
      <c r="EY502" s="2">
        <v>0.60797888924277599</v>
      </c>
      <c r="EZ502" s="2">
        <v>0.829885565376979</v>
      </c>
      <c r="FA502" s="2">
        <v>0.256258458594049</v>
      </c>
      <c r="FB502" s="2">
        <v>0.36889840596366402</v>
      </c>
      <c r="FC502" s="2">
        <v>0.38981529478876598</v>
      </c>
      <c r="FD502" s="2">
        <v>0.72919376955750403</v>
      </c>
      <c r="FE502" s="2">
        <v>0.25682496720781472</v>
      </c>
      <c r="FF502" s="2">
        <v>0.23661297901762401</v>
      </c>
      <c r="FG502" s="2">
        <v>-0.22190667613420301</v>
      </c>
      <c r="FH502" s="2">
        <v>0.43478150012619687</v>
      </c>
      <c r="FI502" s="2">
        <f t="shared" si="974"/>
        <v>-0.3069343577308441</v>
      </c>
      <c r="FJ502" s="2">
        <f t="shared" si="975"/>
        <v>-0.23479067094128681</v>
      </c>
      <c r="FK502" s="2">
        <f t="shared" si="1042"/>
        <v>-127.41432671178765</v>
      </c>
      <c r="FL502" s="2" t="str">
        <f t="shared" si="1043"/>
        <v>Depressed</v>
      </c>
      <c r="FM502" s="7">
        <v>0.33408124895501301</v>
      </c>
      <c r="FN502" s="7">
        <v>0.72764678186758702</v>
      </c>
      <c r="FO502" s="7">
        <v>0.164635970834727</v>
      </c>
      <c r="FP502" s="7">
        <v>-1.39628296031133E-2</v>
      </c>
      <c r="FQ502" s="7">
        <v>0.144680713021649</v>
      </c>
      <c r="FR502" s="7">
        <v>0.59801601787515002</v>
      </c>
      <c r="FS502" s="7">
        <v>0.34387855324803862</v>
      </c>
      <c r="FT502" s="7">
        <v>-1.0532715865469694E-2</v>
      </c>
      <c r="FU502" s="7">
        <v>-0.39356553291257401</v>
      </c>
      <c r="FV502" s="7">
        <v>0.14191312356600019</v>
      </c>
      <c r="FW502" s="7">
        <f t="shared" si="976"/>
        <v>-0.59862656326274832</v>
      </c>
      <c r="FX502" s="7">
        <f t="shared" si="977"/>
        <v>0.22564623134605211</v>
      </c>
      <c r="FY502" s="7">
        <f t="shared" si="1044"/>
        <v>-69.346572553038754</v>
      </c>
      <c r="FZ502" s="7" t="str">
        <f t="shared" si="1045"/>
        <v>Calm</v>
      </c>
      <c r="GA502" s="4">
        <v>1.0778598328746101</v>
      </c>
      <c r="GB502" s="4">
        <v>0.47361018563581397</v>
      </c>
      <c r="GC502" s="4">
        <v>0.435076383644181</v>
      </c>
      <c r="GD502" s="4">
        <v>0.69473374916766695</v>
      </c>
      <c r="GE502" s="4">
        <v>0.94233459852072499</v>
      </c>
      <c r="GF502" s="4">
        <v>0.78121372170036496</v>
      </c>
      <c r="GG502" s="4">
        <v>0.21536361890854069</v>
      </c>
      <c r="GH502" s="4">
        <v>0.55365039278100192</v>
      </c>
      <c r="GI502" s="4">
        <v>0.60424964723879615</v>
      </c>
      <c r="GJ502" s="4">
        <v>0.72821912079009155</v>
      </c>
      <c r="GK502" s="4">
        <f t="shared" si="978"/>
        <v>0.8610806809442062</v>
      </c>
      <c r="GL502" s="4">
        <f t="shared" si="979"/>
        <v>-0.52148751046750741</v>
      </c>
      <c r="GM502" s="4">
        <f t="shared" si="1046"/>
        <v>121.199927637432</v>
      </c>
      <c r="GN502" s="4" t="str">
        <f t="shared" si="1047"/>
        <v>stressed</v>
      </c>
      <c r="GO502" s="5">
        <v>0.364172132117074</v>
      </c>
      <c r="GP502" s="5">
        <v>0.39672631261216301</v>
      </c>
      <c r="GQ502" s="5">
        <v>0.31850059909948297</v>
      </c>
      <c r="GR502" s="5">
        <v>0.75960639696360899</v>
      </c>
      <c r="GS502" s="5">
        <v>0.30742116312050399</v>
      </c>
      <c r="GT502" s="5">
        <v>9.2480872140084006E-2</v>
      </c>
      <c r="GU502" s="5">
        <v>0.47424624599150067</v>
      </c>
      <c r="GV502" s="5">
        <v>1.5527294378317489</v>
      </c>
      <c r="GW502" s="5">
        <v>-3.2554180495089013E-2</v>
      </c>
      <c r="GX502" s="5">
        <v>1.4168868441395388</v>
      </c>
      <c r="GY502" s="5">
        <f t="shared" si="980"/>
        <v>0.33642203144456539</v>
      </c>
      <c r="GZ502" s="5">
        <f t="shared" si="981"/>
        <v>0.46738885026132571</v>
      </c>
      <c r="HA502" s="5">
        <f t="shared" si="1048"/>
        <v>35.745979291244474</v>
      </c>
      <c r="HB502" s="5" t="str">
        <f t="shared" si="1049"/>
        <v>excited</v>
      </c>
      <c r="HC502" s="2">
        <v>5.7292866601009497E-2</v>
      </c>
      <c r="HD502" s="2">
        <v>0.18664699034342799</v>
      </c>
      <c r="HE502" s="2">
        <v>0.12462901890919</v>
      </c>
      <c r="HF502" s="2">
        <v>0.128897091900079</v>
      </c>
      <c r="HG502" s="2">
        <v>-0.39986404267652598</v>
      </c>
      <c r="HH502" s="2">
        <v>-0.48004788176243901</v>
      </c>
      <c r="HI502" s="2">
        <v>-0.36380474369424692</v>
      </c>
      <c r="HJ502" s="2">
        <v>-0.43932072352158863</v>
      </c>
      <c r="HK502" s="2">
        <v>-0.1293541237424185</v>
      </c>
      <c r="HL502" s="2">
        <v>1.0392976120626938</v>
      </c>
      <c r="HM502" s="2">
        <f t="shared" si="982"/>
        <v>-0.16042910822018686</v>
      </c>
      <c r="HN502" s="2">
        <f t="shared" si="983"/>
        <v>0.3464221723188734</v>
      </c>
      <c r="HO502" s="2">
        <f t="shared" si="1050"/>
        <v>-24.848990782359053</v>
      </c>
      <c r="HP502" s="2" t="str">
        <f t="shared" si="1051"/>
        <v>Contented</v>
      </c>
      <c r="HQ502" s="4">
        <v>0.59938349567503302</v>
      </c>
      <c r="HR502" s="4">
        <v>0.82529615488285901</v>
      </c>
      <c r="HS502" s="4">
        <v>0.46691397114417998</v>
      </c>
      <c r="HT502" s="4">
        <v>0.72088497014458397</v>
      </c>
      <c r="HU502" s="4">
        <v>0.58845752984183697</v>
      </c>
      <c r="HV502" s="4">
        <v>0.58428251600203696</v>
      </c>
      <c r="HW502" s="4">
        <v>0.39307782869429841</v>
      </c>
      <c r="HX502" s="4">
        <v>0.51141875585562857</v>
      </c>
      <c r="HY502" s="4">
        <v>-0.22591265920782599</v>
      </c>
      <c r="HZ502" s="4">
        <v>0.83373054484468301</v>
      </c>
      <c r="IA502" s="4">
        <f t="shared" si="984"/>
        <v>-4.3510154229943643E-2</v>
      </c>
      <c r="IB502" s="4">
        <f t="shared" si="985"/>
        <v>-0.10925709984835208</v>
      </c>
      <c r="IC502" s="4">
        <f t="shared" si="1052"/>
        <v>-158.28575274451802</v>
      </c>
      <c r="ID502" s="4" t="str">
        <f t="shared" si="1053"/>
        <v>Sad</v>
      </c>
      <c r="IE502" s="5">
        <v>0.51759705288192104</v>
      </c>
      <c r="IF502" s="5">
        <v>9.6462905969488005E-2</v>
      </c>
      <c r="IG502" s="5">
        <v>0.22127016574526101</v>
      </c>
      <c r="IH502" s="5">
        <v>0.39595281328531701</v>
      </c>
      <c r="II502" s="5">
        <v>0.37495529887068102</v>
      </c>
      <c r="IJ502" s="5">
        <v>-8.5774323667848595E-2</v>
      </c>
      <c r="IK502" s="5">
        <v>0.24790721273746949</v>
      </c>
      <c r="IL502" s="5">
        <v>37.044465029247696</v>
      </c>
      <c r="IM502" s="5">
        <v>0.42113414691243301</v>
      </c>
      <c r="IN502" s="5">
        <v>1.005150995653723</v>
      </c>
      <c r="IO502" s="5">
        <f t="shared" si="986"/>
        <v>0.22668466036297352</v>
      </c>
      <c r="IP502" s="5">
        <f t="shared" si="987"/>
        <v>2.4393738972534607E-3</v>
      </c>
      <c r="IQ502" s="5">
        <f t="shared" si="1054"/>
        <v>89.383458792013812</v>
      </c>
      <c r="IR502" s="5" t="str">
        <f t="shared" si="1055"/>
        <v>alert</v>
      </c>
      <c r="IS502" s="4">
        <v>0.26975205512376799</v>
      </c>
      <c r="IT502" s="4">
        <v>6.29237735733503E-2</v>
      </c>
      <c r="IU502" s="4">
        <v>0.84004969726084999</v>
      </c>
      <c r="IV502" s="4">
        <v>1.0174597072084699</v>
      </c>
      <c r="IW502" s="4">
        <v>0.40121270980881402</v>
      </c>
      <c r="IX502" s="4">
        <v>0.12285056873719701</v>
      </c>
      <c r="IY502" s="4">
        <v>1.2520026999409686</v>
      </c>
      <c r="IZ502" s="4">
        <v>5.4768580771377273</v>
      </c>
      <c r="JA502" s="4">
        <v>0.51876718512924003</v>
      </c>
      <c r="JB502" s="4">
        <v>2.320979495017764</v>
      </c>
      <c r="JC502" s="4">
        <f t="shared" si="988"/>
        <v>0.71166956622291777</v>
      </c>
      <c r="JD502" s="4">
        <f t="shared" si="989"/>
        <v>0.52902653106642905</v>
      </c>
      <c r="JE502" s="4">
        <f t="shared" si="1056"/>
        <v>53.374371709452824</v>
      </c>
      <c r="JF502" s="4" t="str">
        <f t="shared" si="1057"/>
        <v>excited</v>
      </c>
      <c r="JG502" s="5">
        <v>-0.102043625119956</v>
      </c>
      <c r="JH502" s="5">
        <v>0.28070040126960299</v>
      </c>
      <c r="JI502" s="5">
        <v>-7.7948495676691903E-2</v>
      </c>
      <c r="JJ502" s="5">
        <v>6.1145938628434596E-3</v>
      </c>
      <c r="JK502" s="5">
        <v>-0.368187351145015</v>
      </c>
      <c r="JL502" s="5">
        <v>0.56373035965278995</v>
      </c>
      <c r="JM502" s="5">
        <v>0.16576639909142993</v>
      </c>
      <c r="JN502" s="5">
        <v>7.241083752283415E-3</v>
      </c>
      <c r="JO502" s="5">
        <v>-0.38274402638955901</v>
      </c>
      <c r="JP502" s="5">
        <v>-0.40207767856327337</v>
      </c>
      <c r="JQ502" s="5">
        <f t="shared" si="990"/>
        <v>-0.29276462954102789</v>
      </c>
      <c r="JR502" s="5">
        <f t="shared" si="991"/>
        <v>-6.701091565387729E-2</v>
      </c>
      <c r="JS502" s="5">
        <f t="shared" si="1058"/>
        <v>-102.89235053392871</v>
      </c>
      <c r="JT502" s="5" t="str">
        <f t="shared" si="1059"/>
        <v>Bored</v>
      </c>
      <c r="JU502" s="2">
        <v>0.50525223032523903</v>
      </c>
      <c r="JV502" s="2">
        <v>0.56809114365664104</v>
      </c>
      <c r="JW502" s="2">
        <v>-0.139374213045865</v>
      </c>
      <c r="JX502" s="2">
        <v>-0.14623762202242399</v>
      </c>
      <c r="JY502" s="2">
        <v>-3.04848093938027E-2</v>
      </c>
      <c r="JZ502" s="2">
        <v>0.27993948707876198</v>
      </c>
      <c r="KA502" s="2">
        <v>-0.2935631361824062</v>
      </c>
      <c r="KB502" s="2">
        <v>-0.17244379710153665</v>
      </c>
      <c r="KC502" s="2">
        <v>-6.2838913331402013E-2</v>
      </c>
      <c r="KD502" s="2">
        <v>-0.2660954937549283</v>
      </c>
      <c r="KE502" s="2">
        <f t="shared" si="992"/>
        <v>0.16963373931576675</v>
      </c>
      <c r="KF502" s="2">
        <f t="shared" si="993"/>
        <v>7.181171361092975E-2</v>
      </c>
      <c r="KG502" s="2">
        <f t="shared" si="1060"/>
        <v>67.055412025606628</v>
      </c>
      <c r="KH502" s="2" t="str">
        <f t="shared" si="1061"/>
        <v>alert</v>
      </c>
      <c r="KI502" s="7">
        <v>0.49885621119924201</v>
      </c>
      <c r="KJ502" s="7">
        <v>0.38767657442852799</v>
      </c>
      <c r="KK502" s="7">
        <v>-0.10051728051782</v>
      </c>
      <c r="KL502" s="7">
        <v>9.4179624514499294E-2</v>
      </c>
      <c r="KM502" s="7">
        <v>0.25983756448141898</v>
      </c>
      <c r="KN502" s="7">
        <v>0.14727585247584399</v>
      </c>
      <c r="KO502" s="7">
        <v>-0.13248728767761547</v>
      </c>
      <c r="KP502" s="7">
        <v>0.17605233620397209</v>
      </c>
      <c r="KQ502" s="7">
        <v>0.11117963677071402</v>
      </c>
      <c r="KR502" s="7">
        <v>-7.1488117597736578E-3</v>
      </c>
      <c r="KS502" s="7">
        <f t="shared" si="994"/>
        <v>0.10475022747759444</v>
      </c>
      <c r="KT502" s="7">
        <f t="shared" si="995"/>
        <v>-3.3939960652873413E-3</v>
      </c>
      <c r="KU502" s="7">
        <f t="shared" si="1062"/>
        <v>91.855782542532836</v>
      </c>
      <c r="KV502" s="7" t="str">
        <f t="shared" si="1063"/>
        <v>nervous</v>
      </c>
      <c r="KW502" s="2">
        <v>6.5707898076294999E-2</v>
      </c>
      <c r="KX502" s="2">
        <v>0.21321884203379601</v>
      </c>
      <c r="KY502" s="2">
        <v>0.73016539182135398</v>
      </c>
      <c r="KZ502" s="2">
        <v>0.19422110668379799</v>
      </c>
      <c r="LA502" s="2">
        <v>1.7536633042828102E-2</v>
      </c>
      <c r="LB502" s="2">
        <v>0.41168723844468602</v>
      </c>
      <c r="LC502" s="2">
        <v>8.7713316659383409</v>
      </c>
      <c r="LD502" s="2">
        <v>0.31080047506512587</v>
      </c>
      <c r="LE502" s="2">
        <v>0.266116496960978</v>
      </c>
      <c r="LF502" s="2">
        <v>2.9977690150384211</v>
      </c>
      <c r="LG502" s="2">
        <f t="shared" si="996"/>
        <v>0.30411822425855362</v>
      </c>
      <c r="LH502" s="2">
        <f t="shared" si="997"/>
        <v>1</v>
      </c>
      <c r="LI502" s="2">
        <f t="shared" si="1064"/>
        <v>16.91547231307608</v>
      </c>
      <c r="LJ502" s="2" t="str">
        <f t="shared" si="1065"/>
        <v>happy</v>
      </c>
      <c r="LK502" s="4">
        <v>0.40799050683611199</v>
      </c>
      <c r="LL502" s="4">
        <v>0.80106739171641705</v>
      </c>
      <c r="LM502" s="4">
        <v>8.9640815806513903E-3</v>
      </c>
      <c r="LN502" s="4">
        <v>0.186370105243263</v>
      </c>
      <c r="LO502" s="4">
        <v>0.180305873218746</v>
      </c>
      <c r="LP502" s="4">
        <v>0.436015209388325</v>
      </c>
      <c r="LQ502" s="4">
        <v>1.5237356347179121E-2</v>
      </c>
      <c r="LR502" s="4">
        <v>0.15065291927703969</v>
      </c>
      <c r="LS502" s="4">
        <v>-0.39307688488030507</v>
      </c>
      <c r="LT502" s="4">
        <v>0.16155900148186977</v>
      </c>
      <c r="LU502" s="4">
        <f t="shared" si="998"/>
        <v>-0.26528617992922021</v>
      </c>
      <c r="LV502" s="4">
        <f t="shared" si="999"/>
        <v>0.34940783604890768</v>
      </c>
      <c r="LW502" s="4">
        <f t="shared" si="1066"/>
        <v>-37.207406531331088</v>
      </c>
      <c r="LX502" s="4" t="str">
        <f t="shared" si="1067"/>
        <v>Relased</v>
      </c>
      <c r="LY502" s="5">
        <v>0.61713292534895203</v>
      </c>
      <c r="LZ502" s="5">
        <v>0.923884985500672</v>
      </c>
      <c r="MA502" s="5">
        <v>0.35358812714701998</v>
      </c>
      <c r="MB502" s="5">
        <v>0.32269671953083001</v>
      </c>
      <c r="MC502" s="5">
        <v>0.17884220279770999</v>
      </c>
      <c r="MD502" s="5">
        <v>0.88114280689639402</v>
      </c>
      <c r="ME502" s="5">
        <v>0.44422007000433533</v>
      </c>
      <c r="MF502" s="5">
        <v>0.17877659329682161</v>
      </c>
      <c r="MG502" s="5">
        <v>-0.30675206015171996</v>
      </c>
      <c r="MH502" s="5">
        <v>0.43885592887430319</v>
      </c>
      <c r="MI502" s="5">
        <f t="shared" si="1000"/>
        <v>-0.56321779475255351</v>
      </c>
      <c r="MJ502" s="5">
        <f t="shared" si="1001"/>
        <v>0.11024094353323188</v>
      </c>
      <c r="MK502" s="5">
        <f t="shared" si="1068"/>
        <v>-78.925275027871635</v>
      </c>
      <c r="ML502" s="5" t="str">
        <f t="shared" si="1069"/>
        <v>Calm</v>
      </c>
      <c r="MM502" s="2">
        <v>0.14490380150860699</v>
      </c>
      <c r="MN502" s="2">
        <v>0.36166030175811198</v>
      </c>
      <c r="MO502" s="2">
        <v>-2.6547492519694401E-2</v>
      </c>
      <c r="MP502" s="2">
        <v>-0.10661139468161999</v>
      </c>
      <c r="MQ502" s="2">
        <v>-0.17120003859702099</v>
      </c>
      <c r="MR502" s="2">
        <v>0.27887794474322603</v>
      </c>
      <c r="MS502" s="2">
        <v>1.0095548055197261</v>
      </c>
      <c r="MT502" s="2">
        <v>-0.16644032618495216</v>
      </c>
      <c r="MU502" s="2">
        <v>-0.21675650024950499</v>
      </c>
      <c r="MV502" s="2">
        <v>-0.2628668046997456</v>
      </c>
      <c r="MW502" s="2">
        <f t="shared" si="1002"/>
        <v>0.11187818153839379</v>
      </c>
      <c r="MX502" s="2">
        <f t="shared" si="1003"/>
        <v>-7.872139834484837E-2</v>
      </c>
      <c r="MY502" s="2">
        <f t="shared" si="1070"/>
        <v>125.13155822852889</v>
      </c>
      <c r="MZ502" s="2" t="str">
        <f t="shared" si="1071"/>
        <v>stressed</v>
      </c>
      <c r="NA502" s="7">
        <v>1.0755650299097701</v>
      </c>
      <c r="NB502" s="7">
        <v>0.880790128274338</v>
      </c>
      <c r="NC502" s="7">
        <v>0.49397408245156699</v>
      </c>
      <c r="ND502" s="7">
        <v>0.51834194362280395</v>
      </c>
      <c r="NE502" s="7">
        <v>1.19389986510715</v>
      </c>
      <c r="NF502" s="7">
        <v>1.0567526661197699</v>
      </c>
      <c r="NG502" s="7">
        <v>0.21766103698549791</v>
      </c>
      <c r="NH502" s="7">
        <v>0.26752541679209491</v>
      </c>
      <c r="NI502" s="7">
        <v>0.1947749016354321</v>
      </c>
      <c r="NJ502" s="7">
        <v>0.51745002528784401</v>
      </c>
      <c r="NK502" s="7">
        <f t="shared" si="1004"/>
        <v>0.3980186876096572</v>
      </c>
      <c r="NL502" s="7">
        <f t="shared" si="1005"/>
        <v>0.15107272273487871</v>
      </c>
      <c r="NM502" s="7">
        <f t="shared" si="1072"/>
        <v>69.215147014067995</v>
      </c>
      <c r="NN502" s="7" t="str">
        <f t="shared" si="1073"/>
        <v>alert</v>
      </c>
      <c r="NO502" s="4">
        <v>0.45159878106663598</v>
      </c>
      <c r="NP502" s="4">
        <v>0.49492655629665899</v>
      </c>
      <c r="NQ502" s="4">
        <v>0.393348662450895</v>
      </c>
      <c r="NR502" s="4">
        <v>0.38295796206905097</v>
      </c>
      <c r="NS502" s="4">
        <v>0.16260069426267701</v>
      </c>
      <c r="NT502" s="4">
        <v>0.64435773697010501</v>
      </c>
      <c r="NU502" s="4">
        <v>0.64042494051300647</v>
      </c>
      <c r="NV502" s="4">
        <v>0.33613906935464194</v>
      </c>
      <c r="NW502" s="4">
        <v>-4.3327775230023013E-2</v>
      </c>
      <c r="NX502" s="4">
        <v>0.82016465262565319</v>
      </c>
      <c r="NY502" s="4">
        <f t="shared" si="1006"/>
        <v>-0.17400913978216859</v>
      </c>
      <c r="OA502" s="4">
        <f t="shared" si="1074"/>
        <v>-90</v>
      </c>
      <c r="OB502" s="4" t="str">
        <f t="shared" si="1075"/>
        <v>Calm</v>
      </c>
      <c r="OC502" s="1">
        <v>0.36612015379163998</v>
      </c>
      <c r="OD502" s="1">
        <v>0.34484621731091603</v>
      </c>
      <c r="OE502" s="1">
        <v>1.1029741290461801</v>
      </c>
      <c r="OF502" s="1">
        <v>0.63684097081931101</v>
      </c>
      <c r="OG502" s="1">
        <v>2.2850411433675499E-2</v>
      </c>
      <c r="OH502" s="1">
        <v>-0.17571839123455599</v>
      </c>
      <c r="OI502" s="1">
        <v>2.835623637503959</v>
      </c>
      <c r="OJ502" s="1">
        <v>3.7654417111219876</v>
      </c>
      <c r="OK502" s="1">
        <v>2.1273936480723954E-2</v>
      </c>
      <c r="OL502" s="1">
        <v>2.4471130711392326</v>
      </c>
      <c r="OM502" s="1">
        <f t="shared" si="1008"/>
        <v>5.0180574743696749E-2</v>
      </c>
      <c r="ON502" s="1">
        <f t="shared" si="1009"/>
        <v>0.46278080075089201</v>
      </c>
      <c r="OO502" s="1">
        <f t="shared" si="1076"/>
        <v>6.1885577230113737</v>
      </c>
      <c r="OP502" s="1" t="str">
        <f t="shared" si="1077"/>
        <v>happy</v>
      </c>
      <c r="OQ502" s="2">
        <v>0.23462044853292499</v>
      </c>
      <c r="OR502" s="2">
        <v>0.73166976303380704</v>
      </c>
      <c r="OS502" s="2">
        <v>-9.9007963840327395E-2</v>
      </c>
      <c r="OT502" s="2">
        <v>1.9993350431471098E-2</v>
      </c>
      <c r="OU502" s="2">
        <v>-2.4387624115572999E-2</v>
      </c>
      <c r="OV502" s="2">
        <v>0.57142944076549396</v>
      </c>
      <c r="OW502" s="2">
        <v>-0.47094436425292857</v>
      </c>
      <c r="OX502" s="2">
        <v>1.5342922759202612E-2</v>
      </c>
      <c r="OY502" s="2">
        <v>-0.49704931450088208</v>
      </c>
      <c r="OZ502" s="2">
        <v>-8.1771099885967896E-2</v>
      </c>
      <c r="PA502" s="2">
        <f t="shared" si="1010"/>
        <v>-0.5414938569039035</v>
      </c>
      <c r="PB502" s="2">
        <f t="shared" si="1011"/>
        <v>-0.28840100396045343</v>
      </c>
      <c r="PC502" s="2">
        <f t="shared" si="1078"/>
        <v>-118.03987825535953</v>
      </c>
      <c r="PD502" s="2" t="str">
        <f t="shared" si="1079"/>
        <v>Bored</v>
      </c>
      <c r="PE502" s="1">
        <v>0.64453641855219101</v>
      </c>
      <c r="PF502" s="1">
        <v>0.85575442730127904</v>
      </c>
      <c r="PG502" s="1">
        <v>0.55039085307277802</v>
      </c>
      <c r="PH502" s="1">
        <v>0.90720636225631601</v>
      </c>
      <c r="PI502" s="1">
        <v>0.56891781991354096</v>
      </c>
      <c r="PJ502" s="1">
        <v>1.7821707964386299E-2</v>
      </c>
      <c r="PK502" s="1">
        <v>0.45357363765829478</v>
      </c>
      <c r="PL502" s="1">
        <v>1.0384971906088338</v>
      </c>
      <c r="PM502" s="1">
        <v>-0.21121800874908803</v>
      </c>
      <c r="PN502" s="1">
        <v>0.97154309736517186</v>
      </c>
      <c r="PO502" s="1">
        <f t="shared" si="1012"/>
        <v>-0.14483790648810879</v>
      </c>
      <c r="PP502" s="1">
        <f t="shared" si="1013"/>
        <v>-0.60382201180493389</v>
      </c>
      <c r="PQ502" s="1">
        <f t="shared" si="1080"/>
        <v>-166.51138862624478</v>
      </c>
      <c r="PR502" s="1" t="str">
        <f t="shared" si="1081"/>
        <v>Sad</v>
      </c>
      <c r="PS502" s="4">
        <v>0.60320749243359195</v>
      </c>
      <c r="PT502" s="4">
        <v>0.74605635447459195</v>
      </c>
      <c r="PU502" s="4">
        <v>0.418596701457915</v>
      </c>
      <c r="PV502" s="4">
        <v>0.36774218785971002</v>
      </c>
      <c r="PW502" s="4">
        <v>0.14594758621186499</v>
      </c>
      <c r="PX502" s="4">
        <v>0.47119357288457298</v>
      </c>
      <c r="PY502" s="4">
        <v>0.5587584111620485</v>
      </c>
      <c r="PZ502" s="4">
        <v>0.30210902428027264</v>
      </c>
      <c r="QA502" s="4">
        <v>-0.142848862041</v>
      </c>
      <c r="QB502" s="4">
        <v>0.58279104648027724</v>
      </c>
      <c r="QC502" s="4">
        <f t="shared" si="1014"/>
        <v>4.8257474251395927E-2</v>
      </c>
      <c r="QD502" s="4">
        <f t="shared" si="1015"/>
        <v>-5.8427794727587634E-2</v>
      </c>
      <c r="QE502" s="4">
        <f t="shared" si="1082"/>
        <v>140.4455577443847</v>
      </c>
      <c r="QF502" s="4" t="str">
        <f t="shared" si="1083"/>
        <v>stressed</v>
      </c>
      <c r="QG502" s="2">
        <v>0.107964142921815</v>
      </c>
      <c r="QH502" s="2">
        <v>0.84106057436718595</v>
      </c>
      <c r="QI502" s="2">
        <v>9.7432404786527496E-2</v>
      </c>
      <c r="QJ502" s="2">
        <v>0.30254677917858103</v>
      </c>
      <c r="QK502" s="2">
        <v>-0.169288430258971</v>
      </c>
      <c r="QL502" s="2">
        <v>0.96170635225077505</v>
      </c>
      <c r="QM502" s="2">
        <v>-1.5888061487099225</v>
      </c>
      <c r="QN502" s="2">
        <v>0.16782356871066348</v>
      </c>
      <c r="QO502" s="2">
        <v>-0.73309643144537096</v>
      </c>
      <c r="QP502" s="2">
        <v>0.42146339992881893</v>
      </c>
      <c r="QQ502" s="2">
        <f t="shared" si="1016"/>
        <v>-0.73152928604331102</v>
      </c>
      <c r="QR502" s="2">
        <f t="shared" si="1017"/>
        <v>0.13720533475035324</v>
      </c>
      <c r="QS502" s="2">
        <f t="shared" si="1084"/>
        <v>-79.377046324581741</v>
      </c>
      <c r="QT502" s="2" t="str">
        <f t="shared" si="1085"/>
        <v>Calm</v>
      </c>
      <c r="QU502" s="4">
        <v>8.35974712178814E-2</v>
      </c>
      <c r="QV502" s="4">
        <v>0.42878742319386998</v>
      </c>
      <c r="QW502" s="4">
        <v>-0.11574921073911699</v>
      </c>
      <c r="QX502" s="4">
        <v>0.18582382814610701</v>
      </c>
      <c r="QY502" s="4">
        <v>-0.201103415400265</v>
      </c>
      <c r="QZ502" s="4">
        <v>1.6795177540063499E-2</v>
      </c>
      <c r="RA502" s="4">
        <v>0.98504983338936514</v>
      </c>
      <c r="RB502" s="4">
        <v>0.41703564690369549</v>
      </c>
      <c r="RC502" s="4">
        <v>-0.34518995197598856</v>
      </c>
      <c r="RD502" s="4">
        <v>0.13676167695661653</v>
      </c>
      <c r="RE502" s="4">
        <f t="shared" si="1018"/>
        <v>-0.46684685877870558</v>
      </c>
      <c r="RF502" s="4">
        <f t="shared" si="1019"/>
        <v>6.316924384588285E-2</v>
      </c>
      <c r="RG502" s="4">
        <f t="shared" si="1086"/>
        <v>-82.29408562051934</v>
      </c>
      <c r="RH502" s="4" t="str">
        <f t="shared" si="1087"/>
        <v>Calm</v>
      </c>
    </row>
    <row r="503" spans="1:476" x14ac:dyDescent="0.3">
      <c r="A503" s="1">
        <v>0.30026574567115699</v>
      </c>
      <c r="B503" s="1">
        <v>0.202745558787888</v>
      </c>
      <c r="C503" s="1">
        <v>0.17919829153230199</v>
      </c>
      <c r="D503" s="1">
        <v>8.0103489604735095E-2</v>
      </c>
      <c r="E503" s="1">
        <v>0.16022877734740901</v>
      </c>
      <c r="F503" s="1">
        <v>-0.24975243550892401</v>
      </c>
      <c r="G503" s="1">
        <v>0.38914315496663826</v>
      </c>
      <c r="H503" s="1">
        <v>-1.7040802366026595</v>
      </c>
      <c r="I503" s="1">
        <v>9.7520186883268994E-2</v>
      </c>
      <c r="J503" s="1">
        <v>0.51549891391784686</v>
      </c>
      <c r="K503" s="17">
        <f t="shared" si="952"/>
        <v>-1.70141570899075E-2</v>
      </c>
      <c r="L503" s="18">
        <f t="shared" si="953"/>
        <v>0.16439157379953317</v>
      </c>
      <c r="M503" s="18">
        <f t="shared" si="1020"/>
        <v>-5.9089454285035297</v>
      </c>
      <c r="N503" s="18" t="str">
        <f t="shared" si="1021"/>
        <v>Contented</v>
      </c>
      <c r="O503" s="9">
        <v>-0.18635216498689799</v>
      </c>
      <c r="P503" s="9">
        <v>0.27532454715055998</v>
      </c>
      <c r="Q503" s="9">
        <v>1.98828734928698E-3</v>
      </c>
      <c r="R503" s="9">
        <v>0.12002489159064</v>
      </c>
      <c r="S503" s="9">
        <v>-0.30004514266363602</v>
      </c>
      <c r="T503" s="9">
        <v>-0.17336389740383501</v>
      </c>
      <c r="U503" s="9">
        <v>-4.0877844470214907E-3</v>
      </c>
      <c r="V503" s="9">
        <v>1.1771687596027238</v>
      </c>
      <c r="W503" s="9">
        <v>-0.46167671213745798</v>
      </c>
      <c r="X503" s="9">
        <v>1.3713601453930666</v>
      </c>
      <c r="Y503" s="9">
        <f t="shared" si="954"/>
        <v>-0.25953927606895555</v>
      </c>
      <c r="Z503" s="9">
        <f t="shared" si="955"/>
        <v>0.46517814372272981</v>
      </c>
      <c r="AA503" s="9">
        <f t="shared" si="1022"/>
        <v>-29.158687364126603</v>
      </c>
      <c r="AB503" s="9" t="str">
        <f t="shared" si="1023"/>
        <v>Contented</v>
      </c>
      <c r="AC503" s="2">
        <v>0.33596297143471598</v>
      </c>
      <c r="AD503" s="2">
        <v>0.79654098680061902</v>
      </c>
      <c r="AE503" s="2">
        <v>0.11731661052181799</v>
      </c>
      <c r="AF503" s="2">
        <v>0.122192823344936</v>
      </c>
      <c r="AG503" s="2">
        <v>0.437024640731141</v>
      </c>
      <c r="AH503" s="2">
        <v>0.86779266556493795</v>
      </c>
      <c r="AI503" s="2">
        <v>0.15177036303739086</v>
      </c>
      <c r="AJ503" s="2">
        <v>7.3418465805375283E-2</v>
      </c>
      <c r="AK503" s="2">
        <v>-0.46057801536590304</v>
      </c>
      <c r="AL503" s="2">
        <v>0.21148661964939799</v>
      </c>
      <c r="AM503" s="2">
        <f t="shared" si="956"/>
        <v>-0.31882958080010115</v>
      </c>
      <c r="AN503" s="2">
        <f t="shared" si="957"/>
        <v>-3.9519963252583334E-3</v>
      </c>
      <c r="AO503" s="2">
        <f t="shared" si="1024"/>
        <v>-90.710163448156209</v>
      </c>
      <c r="AP503" s="2" t="str">
        <f t="shared" si="1025"/>
        <v>Bored</v>
      </c>
      <c r="AQ503" s="9">
        <v>6.8139523805724102E-3</v>
      </c>
      <c r="AR503" s="9">
        <v>0.432943441962511</v>
      </c>
      <c r="AS503" s="9">
        <v>-1.25509281301947E-2</v>
      </c>
      <c r="AT503" s="9">
        <v>7.9654095778613598E-2</v>
      </c>
      <c r="AU503" s="9">
        <v>-0.114793771518324</v>
      </c>
      <c r="AV503" s="9">
        <v>0.43741914756630501</v>
      </c>
      <c r="AW503" s="9">
        <v>0.11623401697110901</v>
      </c>
      <c r="AX503" s="9">
        <v>9.1518289890809235E-2</v>
      </c>
      <c r="AY503" s="9">
        <v>-0.42612948958193858</v>
      </c>
      <c r="AZ503" s="9">
        <v>0.1525913344758163</v>
      </c>
      <c r="BA503" s="9">
        <f t="shared" si="958"/>
        <v>-0.24853099458241046</v>
      </c>
      <c r="BB503" s="9">
        <f t="shared" si="959"/>
        <v>0.10429767583607941</v>
      </c>
      <c r="BC503" s="9">
        <f t="shared" si="1026"/>
        <v>-67.234320671950385</v>
      </c>
      <c r="BD503" s="9" t="str">
        <f t="shared" si="1027"/>
        <v>Calm</v>
      </c>
      <c r="BE503" s="4">
        <v>1.9664613138987999E-2</v>
      </c>
      <c r="BF503" s="4">
        <v>0.76583544946875404</v>
      </c>
      <c r="BG503" s="4">
        <v>0.20426240122557099</v>
      </c>
      <c r="BH503" s="4">
        <v>0.13624853632842701</v>
      </c>
      <c r="BI503" s="4">
        <v>0.30511451862237998</v>
      </c>
      <c r="BJ503" s="4">
        <v>1.21070528220749</v>
      </c>
      <c r="BK503" s="4">
        <v>0.6289271115351498</v>
      </c>
      <c r="BL503" s="4">
        <v>6.893282498300897E-2</v>
      </c>
      <c r="BM503" s="4">
        <v>-0.746170836329766</v>
      </c>
      <c r="BN503" s="4">
        <v>0.43349574845806232</v>
      </c>
      <c r="BO503" s="4">
        <f t="shared" si="960"/>
        <v>-0.76343239761627668</v>
      </c>
      <c r="BP503" s="4">
        <f t="shared" si="961"/>
        <v>0.165118630995579</v>
      </c>
      <c r="BQ503" s="4">
        <f t="shared" si="1028"/>
        <v>-77.795791061735216</v>
      </c>
      <c r="BR503" s="4" t="str">
        <f t="shared" si="1029"/>
        <v>Calm</v>
      </c>
      <c r="BS503" s="5">
        <v>0.73947461170619</v>
      </c>
      <c r="BT503" s="5">
        <v>0.65154597746601595</v>
      </c>
      <c r="BU503" s="5">
        <v>0.80812310113922303</v>
      </c>
      <c r="BV503" s="5">
        <v>0.101445775641799</v>
      </c>
      <c r="BW503" s="5">
        <v>0.19106244523653301</v>
      </c>
      <c r="BX503" s="5">
        <v>0.64616263356433401</v>
      </c>
      <c r="BY503" s="5">
        <v>0.86844805922539969</v>
      </c>
      <c r="BZ503" s="5">
        <v>7.8173000301857795E-2</v>
      </c>
      <c r="CA503" s="5">
        <v>8.7928634240174053E-2</v>
      </c>
      <c r="CB503" s="5">
        <v>0.6538859912363375</v>
      </c>
      <c r="CC503" s="5">
        <f t="shared" si="962"/>
        <v>0.21762637662964579</v>
      </c>
      <c r="CD503" s="5">
        <f t="shared" si="963"/>
        <v>0.18509812062748443</v>
      </c>
      <c r="CE503" s="5">
        <f t="shared" si="1030"/>
        <v>49.617783798170336</v>
      </c>
      <c r="CF503" s="5" t="str">
        <f t="shared" si="1031"/>
        <v>excited</v>
      </c>
      <c r="CG503" s="4">
        <v>0.23112554629051699</v>
      </c>
      <c r="CH503" s="4">
        <v>1.0619244649892601</v>
      </c>
      <c r="CI503" s="4">
        <v>0.31427990985792598</v>
      </c>
      <c r="CJ503" s="4">
        <v>0.86118363571782197</v>
      </c>
      <c r="CK503" s="4">
        <v>0.39015478033753298</v>
      </c>
      <c r="CL503" s="4">
        <v>1.1976226511063699</v>
      </c>
      <c r="CM503" s="4">
        <v>0.50585846096826437</v>
      </c>
      <c r="CN503" s="4">
        <v>0.38113108134956702</v>
      </c>
      <c r="CO503" s="4">
        <v>-0.83079891869874312</v>
      </c>
      <c r="CP503" s="4">
        <v>0.90906270857408689</v>
      </c>
      <c r="CQ503" s="4">
        <f t="shared" si="964"/>
        <v>-0.55944313007788704</v>
      </c>
      <c r="CR503" s="4">
        <f t="shared" si="965"/>
        <v>-0.44342698878057685</v>
      </c>
      <c r="CS503" s="4">
        <f t="shared" si="1032"/>
        <v>-128.40112136823402</v>
      </c>
      <c r="CT503" s="4" t="str">
        <f t="shared" si="1033"/>
        <v>Depressed</v>
      </c>
      <c r="CU503" s="2">
        <v>0.16325389655558001</v>
      </c>
      <c r="CV503" s="2">
        <v>0.26655582496977698</v>
      </c>
      <c r="CW503" s="2">
        <v>-9.1464921634594701E-2</v>
      </c>
      <c r="CX503" s="2">
        <v>0.19818202129580201</v>
      </c>
      <c r="CY503" s="2">
        <v>-8.6279494652321001E-2</v>
      </c>
      <c r="CZ503" s="2">
        <v>2.2601321484445901E-2</v>
      </c>
      <c r="DA503" s="2">
        <v>-1.1882511506818501</v>
      </c>
      <c r="DB503" s="2">
        <v>0.6853782578988642</v>
      </c>
      <c r="DC503" s="2">
        <v>-0.10330192841419697</v>
      </c>
      <c r="DD503" s="2">
        <v>0.24828917150239804</v>
      </c>
      <c r="DE503" s="2">
        <f t="shared" si="966"/>
        <v>-0.12668241583707973</v>
      </c>
      <c r="DF503" s="2">
        <f t="shared" si="967"/>
        <v>0.24743764337889473</v>
      </c>
      <c r="DG503" s="2">
        <f t="shared" si="1034"/>
        <v>-27.111408464310554</v>
      </c>
      <c r="DH503" s="2" t="str">
        <f t="shared" si="1035"/>
        <v>Contented</v>
      </c>
      <c r="DI503" s="7">
        <v>0.65699830059721898</v>
      </c>
      <c r="DJ503" s="7">
        <v>0.75873966283335303</v>
      </c>
      <c r="DK503" s="7">
        <v>0.155680498953925</v>
      </c>
      <c r="DL503" s="7">
        <v>0.34225199567126502</v>
      </c>
      <c r="DM503" s="7">
        <v>0.75539602403438599</v>
      </c>
      <c r="DN503" s="7">
        <v>0.845963072332093</v>
      </c>
      <c r="DO503" s="7">
        <v>0.1102245288294621</v>
      </c>
      <c r="DP503" s="7">
        <v>0.2132806208721135</v>
      </c>
      <c r="DQ503" s="7">
        <v>-0.10174136223613406</v>
      </c>
      <c r="DR503" s="7">
        <v>0.35171232776623124</v>
      </c>
      <c r="DS503" s="7">
        <f t="shared" si="968"/>
        <v>-0.22856240193031463</v>
      </c>
      <c r="DT503" s="7">
        <f t="shared" si="969"/>
        <v>0.11600818142752289</v>
      </c>
      <c r="DU503" s="7">
        <f t="shared" si="1036"/>
        <v>-63.089662488048873</v>
      </c>
      <c r="DV503" s="7" t="str">
        <f t="shared" si="1037"/>
        <v>Calm</v>
      </c>
      <c r="DW503" s="9">
        <v>0.48471844355113203</v>
      </c>
      <c r="DX503" s="9">
        <v>0.78507680504922805</v>
      </c>
      <c r="DY503" s="9">
        <v>-4.4063454497747602E-2</v>
      </c>
      <c r="DZ503" s="9">
        <v>0.128358650964565</v>
      </c>
      <c r="EA503" s="9">
        <v>0.94557116538232899</v>
      </c>
      <c r="EB503" s="9">
        <v>1.15506351911224</v>
      </c>
      <c r="EC503" s="9">
        <v>-3.0807365321352545E-2</v>
      </c>
      <c r="ED503" s="9">
        <v>6.6159467625127491E-2</v>
      </c>
      <c r="EE503" s="9">
        <v>-0.30035836149809603</v>
      </c>
      <c r="EF503" s="9">
        <v>6.6384873120081622E-2</v>
      </c>
      <c r="EG503" s="9">
        <f t="shared" si="970"/>
        <v>-0.12562918298944714</v>
      </c>
      <c r="EH503" s="9">
        <f t="shared" si="971"/>
        <v>-1.318404597163747E-2</v>
      </c>
      <c r="EI503" s="9">
        <f t="shared" si="1038"/>
        <v>-95.990927020796704</v>
      </c>
      <c r="EJ503" s="9" t="str">
        <f t="shared" si="1039"/>
        <v>Bored</v>
      </c>
      <c r="EK503" s="1">
        <v>0.34313322950265701</v>
      </c>
      <c r="EL503" s="1">
        <v>0.22076573840944699</v>
      </c>
      <c r="EM503" s="1">
        <v>5.2296342712059504E-3</v>
      </c>
      <c r="EN503" s="1">
        <v>0.18404121839503099</v>
      </c>
      <c r="EO503" s="1">
        <v>0.19224504550882199</v>
      </c>
      <c r="EP503" s="1">
        <v>9.0200807519480897E-2</v>
      </c>
      <c r="EQ503" s="1">
        <v>9.7681107271187315E-3</v>
      </c>
      <c r="ER503" s="1">
        <v>0.59183606984236181</v>
      </c>
      <c r="ES503" s="1">
        <v>0.12236749109321002</v>
      </c>
      <c r="ET503" s="1">
        <v>0.33564674425107111</v>
      </c>
      <c r="EU503" s="1">
        <f t="shared" si="972"/>
        <v>-0.10425830719419649</v>
      </c>
      <c r="EV503" s="1">
        <f t="shared" si="973"/>
        <v>1.9346951238413457E-2</v>
      </c>
      <c r="EW503" s="1">
        <f t="shared" si="1040"/>
        <v>-79.487346865991981</v>
      </c>
      <c r="EX503" s="1" t="str">
        <f t="shared" si="1041"/>
        <v>Calm</v>
      </c>
      <c r="EY503" s="2">
        <v>0.231060337595454</v>
      </c>
      <c r="EZ503" s="2">
        <v>0.829885565376979</v>
      </c>
      <c r="FA503" s="2">
        <v>0.31654570231245499</v>
      </c>
      <c r="FB503" s="2">
        <v>0.36145813272305599</v>
      </c>
      <c r="FC503" s="2">
        <v>6.5599867333612699E-2</v>
      </c>
      <c r="FD503" s="2">
        <v>0.68869728472215397</v>
      </c>
      <c r="FE503" s="2">
        <v>1.0670312264772521</v>
      </c>
      <c r="FF503" s="2">
        <v>0.23802332068972071</v>
      </c>
      <c r="FG503" s="2">
        <v>-0.59882522778152503</v>
      </c>
      <c r="FH503" s="2">
        <v>0.63905599063624241</v>
      </c>
      <c r="FI503" s="2">
        <f t="shared" si="974"/>
        <v>-0.66792021801305279</v>
      </c>
      <c r="FJ503" s="2">
        <f t="shared" si="975"/>
        <v>-0.13417199905198751</v>
      </c>
      <c r="FK503" s="2">
        <f t="shared" si="1042"/>
        <v>-101.35842061196799</v>
      </c>
      <c r="FL503" s="2" t="str">
        <f t="shared" si="1043"/>
        <v>Bored</v>
      </c>
      <c r="FM503" s="7">
        <v>0.36427330910186001</v>
      </c>
      <c r="FN503" s="7">
        <v>0.74190193816871697</v>
      </c>
      <c r="FO503" s="7">
        <v>0.16506682434001399</v>
      </c>
      <c r="FP503" s="7">
        <v>8.4533783363203593E-2</v>
      </c>
      <c r="FQ503" s="7">
        <v>0.16711436910324201</v>
      </c>
      <c r="FR503" s="7">
        <v>0.63589032183405203</v>
      </c>
      <c r="FS503" s="7">
        <v>0.31063351882296081</v>
      </c>
      <c r="FT503" s="7">
        <v>6.1354520428960536E-2</v>
      </c>
      <c r="FU503" s="7">
        <v>-0.37762862906685696</v>
      </c>
      <c r="FV503" s="7">
        <v>0.22564291536905434</v>
      </c>
      <c r="FW503" s="7">
        <f t="shared" si="976"/>
        <v>-0.57787096098646584</v>
      </c>
      <c r="FX503" s="7">
        <f t="shared" si="977"/>
        <v>0.25879662114002944</v>
      </c>
      <c r="FY503" s="7">
        <f t="shared" si="1044"/>
        <v>-65.875017147848212</v>
      </c>
      <c r="FZ503" s="7" t="str">
        <f t="shared" si="1045"/>
        <v>Calm</v>
      </c>
      <c r="GA503" s="4">
        <v>2.4741977988297501E-2</v>
      </c>
      <c r="GB503" s="4">
        <v>0.29327495523937602</v>
      </c>
      <c r="GC503" s="4">
        <v>0.37610690032489902</v>
      </c>
      <c r="GD503" s="4">
        <v>0.38263872769875801</v>
      </c>
      <c r="GE503" s="4">
        <v>3.5020704343907698E-3</v>
      </c>
      <c r="GF503" s="4">
        <v>0.26360641323989897</v>
      </c>
      <c r="GG503" s="4">
        <v>13.316324016169533</v>
      </c>
      <c r="GH503" s="4">
        <v>0.68710994721131224</v>
      </c>
      <c r="GI503" s="4">
        <v>-0.2685329772510785</v>
      </c>
      <c r="GJ503" s="4">
        <v>2.3858654956604419</v>
      </c>
      <c r="GK503" s="4">
        <f t="shared" si="978"/>
        <v>-7.8094528595948898E-2</v>
      </c>
      <c r="GL503" s="4">
        <f t="shared" si="979"/>
        <v>0.97279454943909704</v>
      </c>
      <c r="GM503" s="4">
        <f t="shared" si="1046"/>
        <v>-4.589778728884033</v>
      </c>
      <c r="GN503" s="4" t="str">
        <f t="shared" si="1047"/>
        <v>Contented</v>
      </c>
      <c r="GO503" s="5">
        <v>0.39484069488242002</v>
      </c>
      <c r="GP503" s="5">
        <v>0.40639987928947102</v>
      </c>
      <c r="GQ503" s="5">
        <v>0.41736129618008699</v>
      </c>
      <c r="GR503" s="5">
        <v>0.773324216750787</v>
      </c>
      <c r="GS503" s="5">
        <v>0.180709114663789</v>
      </c>
      <c r="GT503" s="5">
        <v>-1.9206080809438E-2</v>
      </c>
      <c r="GU503" s="5">
        <v>0.72515234868925516</v>
      </c>
      <c r="GV503" s="5">
        <v>1.9972536228280167</v>
      </c>
      <c r="GW503" s="5">
        <v>-1.1559184407051004E-2</v>
      </c>
      <c r="GX503" s="5">
        <v>1.4860524433145279</v>
      </c>
      <c r="GY503" s="5">
        <f t="shared" si="980"/>
        <v>0.35366880783416499</v>
      </c>
      <c r="GZ503" s="5">
        <f t="shared" si="981"/>
        <v>0.49144320652634388</v>
      </c>
      <c r="HA503" s="5">
        <f t="shared" si="1048"/>
        <v>35.740808953807864</v>
      </c>
      <c r="HB503" s="5" t="str">
        <f t="shared" si="1049"/>
        <v>excited</v>
      </c>
      <c r="HC503" s="2">
        <v>0.307126985518417</v>
      </c>
      <c r="HD503" s="2">
        <v>0.16662748118506901</v>
      </c>
      <c r="HE503" s="2">
        <v>0.13022674463939099</v>
      </c>
      <c r="HF503" s="2">
        <v>0.27367355970611901</v>
      </c>
      <c r="HG503" s="2">
        <v>-4.1379693230317101E-2</v>
      </c>
      <c r="HH503" s="2">
        <v>0.15350622242940101</v>
      </c>
      <c r="HI503" s="2">
        <v>0.49003977996588793</v>
      </c>
      <c r="HJ503" s="2">
        <v>0.8548726879307218</v>
      </c>
      <c r="HK503" s="2">
        <v>0.14049950433334799</v>
      </c>
      <c r="HL503" s="2">
        <v>0.85255197097340218</v>
      </c>
      <c r="HM503" s="2">
        <f t="shared" si="982"/>
        <v>0.11897449262903881</v>
      </c>
      <c r="HN503" s="2">
        <f t="shared" si="983"/>
        <v>0.28380975629349914</v>
      </c>
      <c r="HO503" s="2">
        <f t="shared" si="1050"/>
        <v>22.743678873756036</v>
      </c>
      <c r="HP503" s="2" t="str">
        <f t="shared" si="1051"/>
        <v>happy</v>
      </c>
      <c r="HQ503" s="4">
        <v>0.59938349567503302</v>
      </c>
      <c r="HR503" s="4">
        <v>0.82529615488285901</v>
      </c>
      <c r="HS503" s="4">
        <v>0.46691397114417998</v>
      </c>
      <c r="HT503" s="4">
        <v>0.72088497014458397</v>
      </c>
      <c r="HU503" s="4">
        <v>0.58845752984183697</v>
      </c>
      <c r="HV503" s="4">
        <v>0.58428251600203696</v>
      </c>
      <c r="HW503" s="4">
        <v>0.39307782869429841</v>
      </c>
      <c r="HX503" s="4">
        <v>0.51141875585562857</v>
      </c>
      <c r="HY503" s="4">
        <v>-0.22591265920782599</v>
      </c>
      <c r="HZ503" s="4">
        <v>0.83373054484468301</v>
      </c>
      <c r="IA503" s="4">
        <f t="shared" si="984"/>
        <v>-4.3510154229943643E-2</v>
      </c>
      <c r="IB503" s="4">
        <f t="shared" si="985"/>
        <v>-0.10925709984835208</v>
      </c>
      <c r="IC503" s="4">
        <f t="shared" si="1052"/>
        <v>-158.28575274451802</v>
      </c>
      <c r="ID503" s="4" t="str">
        <f t="shared" si="1053"/>
        <v>Sad</v>
      </c>
      <c r="IE503" s="5">
        <v>0.58422101364686096</v>
      </c>
      <c r="IF503" s="5">
        <v>9.6462905969488005E-2</v>
      </c>
      <c r="IG503" s="5">
        <v>0.110965884966076</v>
      </c>
      <c r="IH503" s="5">
        <v>0.39595281328531701</v>
      </c>
      <c r="II503" s="5">
        <v>0.76174318792260498</v>
      </c>
      <c r="IJ503" s="5">
        <v>-8.5774323667848595E-2</v>
      </c>
      <c r="IK503" s="5">
        <v>8.2443414792669714E-2</v>
      </c>
      <c r="IL503" s="5">
        <v>37.044465029247696</v>
      </c>
      <c r="IM503" s="5">
        <v>0.48775810767737293</v>
      </c>
      <c r="IN503" s="5">
        <v>0.74471966156789116</v>
      </c>
      <c r="IO503" s="5">
        <f t="shared" si="986"/>
        <v>0.28959356071527287</v>
      </c>
      <c r="IP503" s="5">
        <f t="shared" si="987"/>
        <v>-0.13261720297621971</v>
      </c>
      <c r="IQ503" s="5">
        <f t="shared" si="1054"/>
        <v>114.60505703561057</v>
      </c>
      <c r="IR503" s="5" t="str">
        <f t="shared" si="1055"/>
        <v>nervous</v>
      </c>
      <c r="IS503" s="4">
        <v>0.30075659318065101</v>
      </c>
      <c r="IT503" s="4">
        <v>0.22511981120201599</v>
      </c>
      <c r="IU503" s="4">
        <v>0.77363239964539798</v>
      </c>
      <c r="IV503" s="4">
        <v>0.61198551999937001</v>
      </c>
      <c r="IW503" s="4">
        <v>0.31024544331033299</v>
      </c>
      <c r="IX503" s="4">
        <v>-0.112732104270066</v>
      </c>
      <c r="IY503" s="4">
        <v>1.2661699199701664</v>
      </c>
      <c r="IZ503" s="4">
        <v>5.4453065793923807</v>
      </c>
      <c r="JA503" s="4">
        <v>7.563678197863502E-2</v>
      </c>
      <c r="JB503" s="4">
        <v>2.6348737233635009</v>
      </c>
      <c r="JC503" s="4">
        <f t="shared" si="988"/>
        <v>0.13755322254775426</v>
      </c>
      <c r="JD503" s="4">
        <f t="shared" si="989"/>
        <v>0.78069065782260405</v>
      </c>
      <c r="JE503" s="4">
        <f t="shared" si="1056"/>
        <v>9.9926254928476457</v>
      </c>
      <c r="JF503" s="4" t="str">
        <f t="shared" si="1057"/>
        <v>happy</v>
      </c>
      <c r="JG503" s="5">
        <v>-0.102043625119956</v>
      </c>
      <c r="JH503" s="5">
        <v>0.28070040126960299</v>
      </c>
      <c r="JI503" s="5">
        <v>-7.7948495676691903E-2</v>
      </c>
      <c r="JJ503" s="5">
        <v>6.1145938628434596E-3</v>
      </c>
      <c r="JK503" s="5">
        <v>-0.368187351145015</v>
      </c>
      <c r="JL503" s="5">
        <v>0.56373035965278995</v>
      </c>
      <c r="JM503" s="5">
        <v>0.16576639909142993</v>
      </c>
      <c r="JN503" s="5">
        <v>7.241083752283415E-3</v>
      </c>
      <c r="JO503" s="5">
        <v>-0.38274402638955901</v>
      </c>
      <c r="JP503" s="5">
        <v>-0.40207767856327337</v>
      </c>
      <c r="JQ503" s="5">
        <f t="shared" si="990"/>
        <v>-0.29276462954102789</v>
      </c>
      <c r="JR503" s="5">
        <f t="shared" si="991"/>
        <v>-6.701091565387729E-2</v>
      </c>
      <c r="JS503" s="5">
        <f t="shared" si="1058"/>
        <v>-102.89235053392871</v>
      </c>
      <c r="JT503" s="5" t="str">
        <f t="shared" si="1059"/>
        <v>Bored</v>
      </c>
      <c r="JU503" s="2">
        <v>0.57325823655411501</v>
      </c>
      <c r="JV503" s="2">
        <v>0.71968950546682497</v>
      </c>
      <c r="JW503" s="2">
        <v>-8.8857029527121295E-2</v>
      </c>
      <c r="JX503" s="2">
        <v>6.0030182323857803E-2</v>
      </c>
      <c r="JY503" s="2">
        <v>0.375300976629731</v>
      </c>
      <c r="JZ503" s="2">
        <v>0.83846198620271895</v>
      </c>
      <c r="KA503" s="2">
        <v>-9.3675785646393131E-2</v>
      </c>
      <c r="KB503" s="2">
        <v>3.8526537788399547E-2</v>
      </c>
      <c r="KC503" s="2">
        <v>-0.14643126891270997</v>
      </c>
      <c r="KD503" s="2">
        <v>-2.2295446495158213E-2</v>
      </c>
      <c r="KE503" s="2">
        <f t="shared" si="992"/>
        <v>8.2002623082843007E-2</v>
      </c>
      <c r="KF503" s="2">
        <f t="shared" si="993"/>
        <v>0.1835025712269247</v>
      </c>
      <c r="KG503" s="2">
        <f t="shared" si="1060"/>
        <v>24.078650752030402</v>
      </c>
      <c r="KH503" s="2" t="str">
        <f t="shared" si="1061"/>
        <v>happy</v>
      </c>
      <c r="KI503" s="7">
        <v>0.37406567878151997</v>
      </c>
      <c r="KJ503" s="7">
        <v>0.177714818358777</v>
      </c>
      <c r="KK503" s="7">
        <v>-6.2900068234999496E-2</v>
      </c>
      <c r="KL503" s="7">
        <v>2.23737835320717E-2</v>
      </c>
      <c r="KM503" s="7">
        <v>0.12766892911239899</v>
      </c>
      <c r="KN503" s="7">
        <v>0.158872703552697</v>
      </c>
      <c r="KO503" s="7">
        <v>-0.12536521747827761</v>
      </c>
      <c r="KP503" s="7">
        <v>6.647240933059971E-2</v>
      </c>
      <c r="KQ503" s="7">
        <v>0.19635086042274297</v>
      </c>
      <c r="KR503" s="7">
        <v>-7.3446388397130122E-2</v>
      </c>
      <c r="KS503" s="7">
        <f t="shared" si="994"/>
        <v>0.18736214714211741</v>
      </c>
      <c r="KT503" s="7">
        <f t="shared" si="995"/>
        <v>-2.5735187769545531E-2</v>
      </c>
      <c r="KU503" s="7">
        <f t="shared" si="1062"/>
        <v>97.820940642064528</v>
      </c>
      <c r="KV503" s="7" t="str">
        <f t="shared" si="1063"/>
        <v>nervous</v>
      </c>
      <c r="KW503" s="2">
        <v>7.8715291548939706E-2</v>
      </c>
      <c r="KX503" s="2">
        <v>0.33039022571304699</v>
      </c>
      <c r="KY503" s="2">
        <v>0.692357044730189</v>
      </c>
      <c r="KZ503" s="2">
        <v>0.23552823707235501</v>
      </c>
      <c r="LA503" s="2">
        <v>-0.101150687670268</v>
      </c>
      <c r="LB503" s="2">
        <v>0.36791623486348701</v>
      </c>
      <c r="LC503" s="2">
        <v>-30.86003211113341</v>
      </c>
      <c r="LD503" s="2">
        <v>0.33728491768198565</v>
      </c>
      <c r="LE503" s="2">
        <v>-0.2516749341641073</v>
      </c>
      <c r="LF503" s="2">
        <v>2.2680830315185814</v>
      </c>
      <c r="LG503" s="2">
        <f t="shared" si="996"/>
        <v>-0.17240112574108324</v>
      </c>
      <c r="LH503" s="2">
        <f t="shared" si="997"/>
        <v>0.75477146879773516</v>
      </c>
      <c r="LI503" s="2">
        <f t="shared" si="1064"/>
        <v>-12.866483629385904</v>
      </c>
      <c r="LJ503" s="2" t="str">
        <f t="shared" si="1065"/>
        <v>Contented</v>
      </c>
      <c r="LK503" s="4">
        <v>0.300859658725878</v>
      </c>
      <c r="LL503" s="4">
        <v>0.79989260581450905</v>
      </c>
      <c r="LM503" s="4">
        <v>1.63021432529264E-2</v>
      </c>
      <c r="LN503" s="4">
        <v>9.5264760329675194E-2</v>
      </c>
      <c r="LO503" s="4">
        <v>0.19438009401779399</v>
      </c>
      <c r="LP503" s="4">
        <v>0.35564390037221</v>
      </c>
      <c r="LQ503" s="4">
        <v>3.2917679088988891E-2</v>
      </c>
      <c r="LR503" s="4">
        <v>8.2442017036787316E-2</v>
      </c>
      <c r="LS503" s="4">
        <v>-0.49903294708863105</v>
      </c>
      <c r="LT503" s="4">
        <v>0.10135514336569248</v>
      </c>
      <c r="LU503" s="4">
        <f t="shared" si="998"/>
        <v>-0.34449071053875968</v>
      </c>
      <c r="LV503" s="4">
        <f t="shared" si="999"/>
        <v>0.32352370037139</v>
      </c>
      <c r="LW503" s="4">
        <f t="shared" si="1066"/>
        <v>-46.797756024516339</v>
      </c>
      <c r="LX503" s="4" t="str">
        <f t="shared" si="1067"/>
        <v>Relased</v>
      </c>
      <c r="LY503" s="5">
        <v>0.56986361258350704</v>
      </c>
      <c r="LZ503" s="5">
        <v>0.90573378826503603</v>
      </c>
      <c r="MA503" s="5">
        <v>0.38079029658972302</v>
      </c>
      <c r="MB503" s="5">
        <v>0.32109516724812698</v>
      </c>
      <c r="MC503" s="5">
        <v>0.28702950066292798</v>
      </c>
      <c r="MD503" s="5">
        <v>0.74769178354949495</v>
      </c>
      <c r="ME503" s="5">
        <v>0.44438482548547575</v>
      </c>
      <c r="MF503" s="5">
        <v>0.19419995234242396</v>
      </c>
      <c r="MG503" s="5">
        <v>-0.33587017568152899</v>
      </c>
      <c r="MH503" s="5">
        <v>0.47566190034912664</v>
      </c>
      <c r="MI503" s="5">
        <f t="shared" si="1000"/>
        <v>-0.59105697706893523</v>
      </c>
      <c r="MJ503" s="5">
        <f t="shared" si="1001"/>
        <v>0.12321125233551355</v>
      </c>
      <c r="MK503" s="5">
        <f t="shared" si="1068"/>
        <v>-78.224800736327651</v>
      </c>
      <c r="ML503" s="5" t="str">
        <f t="shared" si="1069"/>
        <v>Calm</v>
      </c>
      <c r="MM503" s="2">
        <v>5.7864882275896E-2</v>
      </c>
      <c r="MN503" s="2">
        <v>0.36166030175811198</v>
      </c>
      <c r="MO503" s="2">
        <v>-0.111138310472881</v>
      </c>
      <c r="MP503" s="2">
        <v>-0.10661139468161999</v>
      </c>
      <c r="MQ503" s="2">
        <v>-0.13358037784978499</v>
      </c>
      <c r="MR503" s="2">
        <v>0.27887794474322603</v>
      </c>
      <c r="MS503" s="2">
        <v>1.4678410229042709</v>
      </c>
      <c r="MT503" s="2">
        <v>-0.16644032618495216</v>
      </c>
      <c r="MU503" s="2">
        <v>-0.303795419482216</v>
      </c>
      <c r="MV503" s="2">
        <v>-0.51903845929032366</v>
      </c>
      <c r="MW503" s="2">
        <f t="shared" si="1002"/>
        <v>3.5450665020989369E-2</v>
      </c>
      <c r="MX503" s="2">
        <f t="shared" si="1003"/>
        <v>-0.16673308115265972</v>
      </c>
      <c r="MY503" s="2">
        <f t="shared" si="1070"/>
        <v>167.99656275515591</v>
      </c>
      <c r="MZ503" s="2" t="str">
        <f t="shared" si="1071"/>
        <v>Upset</v>
      </c>
      <c r="NA503" s="7">
        <v>1.0416106677994701</v>
      </c>
      <c r="NB503" s="7">
        <v>0.84464390795053002</v>
      </c>
      <c r="NC503" s="7">
        <v>0.50438937080592505</v>
      </c>
      <c r="ND503" s="7">
        <v>0.59977812700615896</v>
      </c>
      <c r="NE503" s="7">
        <v>1.28439224281346</v>
      </c>
      <c r="NF503" s="7">
        <v>1.19733207140023</v>
      </c>
      <c r="NG503" s="7">
        <v>0.21684812538476678</v>
      </c>
      <c r="NH503" s="7">
        <v>0.29372437926368583</v>
      </c>
      <c r="NI503" s="7">
        <v>0.19696675984894008</v>
      </c>
      <c r="NJ503" s="7">
        <v>0.58537564971740463</v>
      </c>
      <c r="NK503" s="7">
        <f t="shared" si="1004"/>
        <v>0.40066399709259737</v>
      </c>
      <c r="NL503" s="7">
        <f t="shared" si="1005"/>
        <v>0.1741304704123392</v>
      </c>
      <c r="NM503" s="7">
        <f t="shared" si="1072"/>
        <v>66.510006021397174</v>
      </c>
      <c r="NN503" s="7" t="str">
        <f t="shared" si="1073"/>
        <v>alert</v>
      </c>
      <c r="NO503" s="4">
        <v>0.45159878106663598</v>
      </c>
      <c r="NP503" s="4">
        <v>0.49492655629665899</v>
      </c>
      <c r="NQ503" s="4">
        <v>0.393348662450895</v>
      </c>
      <c r="NR503" s="4">
        <v>0.38295796206905097</v>
      </c>
      <c r="NS503" s="4">
        <v>0.16260069426267701</v>
      </c>
      <c r="NT503" s="4">
        <v>0.64435773697010501</v>
      </c>
      <c r="NU503" s="4">
        <v>0.64042494051300647</v>
      </c>
      <c r="NV503" s="4">
        <v>0.33613906935464194</v>
      </c>
      <c r="NW503" s="4">
        <v>-4.3327775230023013E-2</v>
      </c>
      <c r="NX503" s="4">
        <v>0.82016465262565319</v>
      </c>
      <c r="NY503" s="4">
        <f t="shared" si="1006"/>
        <v>-0.17400913978216859</v>
      </c>
      <c r="OA503" s="4">
        <f t="shared" si="1074"/>
        <v>-90</v>
      </c>
      <c r="OB503" s="4" t="str">
        <f t="shared" si="1075"/>
        <v>Calm</v>
      </c>
      <c r="OC503" s="1">
        <v>0.336163580925051</v>
      </c>
      <c r="OD503" s="1">
        <v>0.30475042279105902</v>
      </c>
      <c r="OE503" s="1">
        <v>1.0206037345162999</v>
      </c>
      <c r="OF503" s="1">
        <v>0.63579932223302404</v>
      </c>
      <c r="OG503" s="1">
        <v>-0.163003251533309</v>
      </c>
      <c r="OH503" s="1">
        <v>-0.25095744998925701</v>
      </c>
      <c r="OI503" s="1">
        <v>5.8939812490618442</v>
      </c>
      <c r="OJ503" s="1">
        <v>11.819375080377142</v>
      </c>
      <c r="OK503" s="1">
        <v>3.1413158133991981E-2</v>
      </c>
      <c r="OL503" s="1">
        <v>2.5844388594183694</v>
      </c>
      <c r="OM503" s="1">
        <f t="shared" si="1008"/>
        <v>6.5721067410040579E-2</v>
      </c>
      <c r="ON503" s="1">
        <f t="shared" si="1009"/>
        <v>0.58948211078660684</v>
      </c>
      <c r="OO503" s="1">
        <f t="shared" si="1076"/>
        <v>6.3616067060738359</v>
      </c>
      <c r="OP503" s="1" t="str">
        <f t="shared" si="1077"/>
        <v>happy</v>
      </c>
      <c r="OQ503" s="2">
        <v>0.59132568112522299</v>
      </c>
      <c r="OR503" s="2">
        <v>0.72071664111256095</v>
      </c>
      <c r="OS503" s="2">
        <v>-2.8421037714815901E-2</v>
      </c>
      <c r="OT503" s="2">
        <v>3.7131790021825699E-2</v>
      </c>
      <c r="OU503" s="2">
        <v>0.23762657854431299</v>
      </c>
      <c r="OV503" s="2">
        <v>0.61045103252227795</v>
      </c>
      <c r="OW503" s="2">
        <v>-3.4285493987489729E-2</v>
      </c>
      <c r="OX503" s="2">
        <v>2.7894149442823354E-2</v>
      </c>
      <c r="OY503" s="2">
        <v>-0.12939095998733796</v>
      </c>
      <c r="OZ503" s="2">
        <v>6.6390787548323707E-3</v>
      </c>
      <c r="PA503" s="2">
        <f t="shared" si="1010"/>
        <v>-0.20320520273542808</v>
      </c>
      <c r="PB503" s="2">
        <f t="shared" si="1011"/>
        <v>-0.23551913802092694</v>
      </c>
      <c r="PC503" s="2">
        <f t="shared" si="1078"/>
        <v>-139.21247416590651</v>
      </c>
      <c r="PD503" s="2" t="str">
        <f t="shared" si="1079"/>
        <v>Depressed</v>
      </c>
      <c r="PE503" s="1">
        <v>0.66252481165898902</v>
      </c>
      <c r="PF503" s="1">
        <v>0.85575442730127904</v>
      </c>
      <c r="PG503" s="1">
        <v>0.538935905658944</v>
      </c>
      <c r="PH503" s="1">
        <v>0.90356727833961004</v>
      </c>
      <c r="PI503" s="1">
        <v>0.66297213815869305</v>
      </c>
      <c r="PJ503" s="1">
        <v>9.4644278536850604E-2</v>
      </c>
      <c r="PK503" s="1">
        <v>0.40659158493957526</v>
      </c>
      <c r="PL503" s="1">
        <v>0.95072444100476716</v>
      </c>
      <c r="PM503" s="1">
        <v>-0.19322961564229002</v>
      </c>
      <c r="PN503" s="1">
        <v>0.95009083110850789</v>
      </c>
      <c r="PO503" s="1">
        <f t="shared" si="1012"/>
        <v>-0.12092203873160612</v>
      </c>
      <c r="PP503" s="1">
        <f t="shared" si="1013"/>
        <v>-0.62080314800755587</v>
      </c>
      <c r="PQ503" s="1">
        <f t="shared" si="1080"/>
        <v>-168.97775684238525</v>
      </c>
      <c r="PR503" s="1" t="str">
        <f t="shared" si="1081"/>
        <v>Sad</v>
      </c>
      <c r="PS503" s="4">
        <v>0.60320749243359195</v>
      </c>
      <c r="PT503" s="4">
        <v>0.74605635447459195</v>
      </c>
      <c r="PU503" s="4">
        <v>0.418596701457915</v>
      </c>
      <c r="PV503" s="4">
        <v>0.36774218785971002</v>
      </c>
      <c r="PW503" s="4">
        <v>0.14594758621186499</v>
      </c>
      <c r="PX503" s="4">
        <v>0.47119357288457298</v>
      </c>
      <c r="PY503" s="4">
        <v>0.5587584111620485</v>
      </c>
      <c r="PZ503" s="4">
        <v>0.30210902428027264</v>
      </c>
      <c r="QA503" s="4">
        <v>-0.142848862041</v>
      </c>
      <c r="QB503" s="4">
        <v>0.58279104648027724</v>
      </c>
      <c r="QC503" s="4">
        <f t="shared" si="1014"/>
        <v>4.8257474251395927E-2</v>
      </c>
      <c r="QD503" s="4">
        <f t="shared" si="1015"/>
        <v>-5.8427794727587634E-2</v>
      </c>
      <c r="QE503" s="4">
        <f t="shared" si="1082"/>
        <v>140.4455577443847</v>
      </c>
      <c r="QF503" s="4" t="str">
        <f t="shared" si="1083"/>
        <v>stressed</v>
      </c>
      <c r="QG503" s="2">
        <v>0.107964142921815</v>
      </c>
      <c r="QH503" s="2">
        <v>0.74700066696954104</v>
      </c>
      <c r="QI503" s="2">
        <v>9.7432404786527496E-2</v>
      </c>
      <c r="QJ503" s="2">
        <v>0.28625574439636398</v>
      </c>
      <c r="QK503" s="2">
        <v>-0.169288430258971</v>
      </c>
      <c r="QL503" s="2">
        <v>0.99263689857272497</v>
      </c>
      <c r="QM503" s="2">
        <v>-1.5888061487099225</v>
      </c>
      <c r="QN503" s="2">
        <v>0.16454907048821668</v>
      </c>
      <c r="QO503" s="2">
        <v>-0.63903652404772604</v>
      </c>
      <c r="QP503" s="2">
        <v>0.44877653997437428</v>
      </c>
      <c r="QQ503" s="2">
        <f t="shared" si="1016"/>
        <v>-0.63090955434372209</v>
      </c>
      <c r="QR503" s="2">
        <f t="shared" si="1017"/>
        <v>0.14899618523822</v>
      </c>
      <c r="QS503" s="2">
        <f t="shared" si="1084"/>
        <v>-76.712430019577923</v>
      </c>
      <c r="QT503" s="2" t="str">
        <f t="shared" si="1085"/>
        <v>Calm</v>
      </c>
      <c r="QU503" s="4">
        <v>0.46298189926623301</v>
      </c>
      <c r="QV503" s="4">
        <v>0.686104894787394</v>
      </c>
      <c r="QW503" s="4">
        <v>-5.2318902437593497E-2</v>
      </c>
      <c r="QX503" s="4">
        <v>0.160164284060861</v>
      </c>
      <c r="QY503" s="4">
        <v>0.10148219461628299</v>
      </c>
      <c r="QZ503" s="4">
        <v>0.40674948437147601</v>
      </c>
      <c r="RA503" s="4">
        <v>-9.2687742240134083E-2</v>
      </c>
      <c r="RB503" s="4">
        <v>0.14655592466412001</v>
      </c>
      <c r="RC503" s="4">
        <v>-0.22312299552116099</v>
      </c>
      <c r="RD503" s="4">
        <v>9.3853120740185328E-2</v>
      </c>
      <c r="RE503" s="4">
        <f t="shared" si="1018"/>
        <v>-0.37507615545340844</v>
      </c>
      <c r="RF503" s="4">
        <f t="shared" si="1019"/>
        <v>4.795312338518487E-2</v>
      </c>
      <c r="RG503" s="4">
        <f t="shared" si="1086"/>
        <v>-82.714314250510682</v>
      </c>
      <c r="RH503" s="4" t="str">
        <f t="shared" si="1087"/>
        <v>Calm</v>
      </c>
    </row>
    <row r="504" spans="1:476" x14ac:dyDescent="0.3">
      <c r="A504" s="1">
        <v>0.30026574567115699</v>
      </c>
      <c r="B504" s="1">
        <v>0.202745558787888</v>
      </c>
      <c r="C504" s="1">
        <v>0.17919829153230199</v>
      </c>
      <c r="D504" s="1">
        <v>8.0103489604735095E-2</v>
      </c>
      <c r="E504" s="1">
        <v>0.16022877734740901</v>
      </c>
      <c r="F504" s="1">
        <v>-0.24975243550892401</v>
      </c>
      <c r="G504" s="1">
        <v>0.38914315496663826</v>
      </c>
      <c r="H504" s="1">
        <v>-1.7040802366026595</v>
      </c>
      <c r="I504" s="1">
        <v>9.7520186883268994E-2</v>
      </c>
      <c r="J504" s="1">
        <v>0.51549891391784686</v>
      </c>
      <c r="K504" s="17">
        <f t="shared" si="952"/>
        <v>-1.70141570899075E-2</v>
      </c>
      <c r="L504" s="18">
        <f t="shared" si="953"/>
        <v>0.16439157379953317</v>
      </c>
      <c r="M504" s="18">
        <f t="shared" si="1020"/>
        <v>-5.9089454285035297</v>
      </c>
      <c r="N504" s="18" t="str">
        <f t="shared" si="1021"/>
        <v>Contented</v>
      </c>
      <c r="O504" s="9">
        <v>-0.13532561361314299</v>
      </c>
      <c r="P504" s="9">
        <v>0.36882072405646998</v>
      </c>
      <c r="Q504" s="9">
        <v>-6.3431920092790903E-2</v>
      </c>
      <c r="R504" s="9">
        <v>0.119810180638661</v>
      </c>
      <c r="S504" s="9">
        <v>-0.22702171948005001</v>
      </c>
      <c r="T504" s="9">
        <v>-0.160983092694712</v>
      </c>
      <c r="U504" s="9">
        <v>0.1750583329848234</v>
      </c>
      <c r="V504" s="9">
        <v>0.57646047952751067</v>
      </c>
      <c r="W504" s="9">
        <v>-0.50414633766961292</v>
      </c>
      <c r="X504" s="9">
        <v>0.24145370941099004</v>
      </c>
      <c r="Y504" s="9">
        <f t="shared" si="954"/>
        <v>-0.30959775264692124</v>
      </c>
      <c r="Z504" s="9">
        <f t="shared" si="955"/>
        <v>8.3143770011105511E-2</v>
      </c>
      <c r="AA504" s="9">
        <f t="shared" si="1022"/>
        <v>-74.967663756524544</v>
      </c>
      <c r="AB504" s="9" t="str">
        <f t="shared" si="1023"/>
        <v>Calm</v>
      </c>
      <c r="AC504" s="2">
        <v>0.330168771252008</v>
      </c>
      <c r="AD504" s="2">
        <v>0.66968731877759302</v>
      </c>
      <c r="AE504" s="2">
        <v>3.8131527625471999E-2</v>
      </c>
      <c r="AF504" s="2">
        <v>0.213228674980799</v>
      </c>
      <c r="AG504" s="2">
        <v>0.240912092763723</v>
      </c>
      <c r="AH504" s="2">
        <v>0.60660615006762297</v>
      </c>
      <c r="AI504" s="2">
        <v>6.6770802574855015E-2</v>
      </c>
      <c r="AJ504" s="2">
        <v>0.16706868771625641</v>
      </c>
      <c r="AK504" s="2">
        <v>-0.33951854752558502</v>
      </c>
      <c r="AL504" s="2">
        <v>0.25139638105202661</v>
      </c>
      <c r="AM504" s="2">
        <f t="shared" si="956"/>
        <v>-0.18273135566256737</v>
      </c>
      <c r="AN504" s="2">
        <f t="shared" si="957"/>
        <v>1.0984900393192998E-2</v>
      </c>
      <c r="AO504" s="2">
        <f t="shared" si="1024"/>
        <v>-86.559802757713598</v>
      </c>
      <c r="AP504" s="2" t="str">
        <f t="shared" si="1025"/>
        <v>Calm</v>
      </c>
      <c r="AQ504" s="9">
        <v>8.1718991085377196E-2</v>
      </c>
      <c r="AR504" s="9">
        <v>0.51522222403442497</v>
      </c>
      <c r="AS504" s="9">
        <v>4.2346420059906902E-2</v>
      </c>
      <c r="AT504" s="9">
        <v>9.9361584492971999E-2</v>
      </c>
      <c r="AU504" s="9">
        <v>-0.17888349008016799</v>
      </c>
      <c r="AV504" s="9">
        <v>0.395337068483334</v>
      </c>
      <c r="AW504" s="9">
        <v>-0.4358219359745496</v>
      </c>
      <c r="AX504" s="9">
        <v>0.10912148754007045</v>
      </c>
      <c r="AY504" s="9">
        <v>-0.4335032329490478</v>
      </c>
      <c r="AZ504" s="9">
        <v>0.23739021693189513</v>
      </c>
      <c r="BA504" s="9">
        <f t="shared" si="958"/>
        <v>-0.25519809852805564</v>
      </c>
      <c r="BB504" s="9">
        <f t="shared" si="959"/>
        <v>0.13454400828798896</v>
      </c>
      <c r="BC504" s="9">
        <f t="shared" si="1026"/>
        <v>-62.201174489642931</v>
      </c>
      <c r="BD504" s="9" t="str">
        <f t="shared" si="1027"/>
        <v>Calm</v>
      </c>
      <c r="BE504" s="4">
        <v>0.35698303755232103</v>
      </c>
      <c r="BF504" s="4">
        <v>0.76583544946875404</v>
      </c>
      <c r="BG504" s="4">
        <v>0.234700731068128</v>
      </c>
      <c r="BH504" s="4">
        <v>0.13624853632842701</v>
      </c>
      <c r="BI504" s="4">
        <v>0.49940858535611898</v>
      </c>
      <c r="BJ504" s="4">
        <v>1.21070528220749</v>
      </c>
      <c r="BK504" s="4">
        <v>0.2740577147065586</v>
      </c>
      <c r="BL504" s="4">
        <v>6.893282498300897E-2</v>
      </c>
      <c r="BM504" s="4">
        <v>-0.40885241191643301</v>
      </c>
      <c r="BN504" s="4">
        <v>0.3303733165105896</v>
      </c>
      <c r="BO504" s="4">
        <f t="shared" si="960"/>
        <v>-0.40531886604908085</v>
      </c>
      <c r="BP504" s="4">
        <f t="shared" si="961"/>
        <v>0.12723749101925597</v>
      </c>
      <c r="BQ504" s="4">
        <f t="shared" si="1028"/>
        <v>-72.571910475386929</v>
      </c>
      <c r="BR504" s="4" t="str">
        <f t="shared" si="1029"/>
        <v>Calm</v>
      </c>
      <c r="BS504" s="5">
        <v>0.73947461170619</v>
      </c>
      <c r="BT504" s="5">
        <v>0.65856159378249102</v>
      </c>
      <c r="BU504" s="5">
        <v>0.81904086785886299</v>
      </c>
      <c r="BV504" s="5">
        <v>0.16664174954202601</v>
      </c>
      <c r="BW504" s="5">
        <v>0.197207638138261</v>
      </c>
      <c r="BX504" s="5">
        <v>0.50275679822546604</v>
      </c>
      <c r="BY504" s="5">
        <v>0.8744063080034622</v>
      </c>
      <c r="BZ504" s="5">
        <v>0.14349359373693982</v>
      </c>
      <c r="CA504" s="5">
        <v>8.0913017923698982E-2</v>
      </c>
      <c r="CB504" s="5">
        <v>0.70504799055353895</v>
      </c>
      <c r="CC504" s="5">
        <f t="shared" si="962"/>
        <v>0.21083580303999883</v>
      </c>
      <c r="CD504" s="5">
        <f t="shared" si="963"/>
        <v>0.21047015668477842</v>
      </c>
      <c r="CE504" s="5">
        <f t="shared" si="1030"/>
        <v>45.04972630271385</v>
      </c>
      <c r="CF504" s="5" t="str">
        <f t="shared" si="1031"/>
        <v>excited</v>
      </c>
      <c r="CG504" s="4">
        <v>0.47860433921654899</v>
      </c>
      <c r="CH504" s="4">
        <v>1.04400298803817</v>
      </c>
      <c r="CI504" s="4">
        <v>0.34649662254939601</v>
      </c>
      <c r="CJ504" s="4">
        <v>0.868147427544402</v>
      </c>
      <c r="CK504" s="4">
        <v>0.40902996765190403</v>
      </c>
      <c r="CL504" s="4">
        <v>1.09757559995036</v>
      </c>
      <c r="CM504" s="4">
        <v>0.39035965584951937</v>
      </c>
      <c r="CN504" s="4">
        <v>0.40537733819976524</v>
      </c>
      <c r="CO504" s="4">
        <v>-0.56539864882162105</v>
      </c>
      <c r="CP504" s="4">
        <v>0.79773952768493317</v>
      </c>
      <c r="CQ504" s="4">
        <f t="shared" si="964"/>
        <v>-0.27984392454806084</v>
      </c>
      <c r="CR504" s="4">
        <f t="shared" si="965"/>
        <v>-0.52989115042556911</v>
      </c>
      <c r="CS504" s="4">
        <f t="shared" si="1032"/>
        <v>-152.16075488028497</v>
      </c>
      <c r="CT504" s="4" t="str">
        <f t="shared" si="1033"/>
        <v>Sad</v>
      </c>
      <c r="CU504" s="2">
        <v>0.16688014246742899</v>
      </c>
      <c r="CV504" s="2">
        <v>0.19943864498135999</v>
      </c>
      <c r="CW504" s="2">
        <v>-0.22363596758736301</v>
      </c>
      <c r="CX504" s="2">
        <v>0.22940326422705501</v>
      </c>
      <c r="CY504" s="2">
        <v>-0.24011461984721799</v>
      </c>
      <c r="CZ504" s="2">
        <v>-4.4234774307327598E-2</v>
      </c>
      <c r="DA504" s="2">
        <v>3.0536978700291963</v>
      </c>
      <c r="DB504" s="2">
        <v>1.4780769527897935</v>
      </c>
      <c r="DC504" s="2">
        <v>-3.2558502513930998E-2</v>
      </c>
      <c r="DD504" s="2">
        <v>1.5743928068385687E-2</v>
      </c>
      <c r="DE504" s="2">
        <f t="shared" si="966"/>
        <v>-4.365997839518998E-2</v>
      </c>
      <c r="DF504" s="2">
        <f t="shared" si="967"/>
        <v>0.14032067880919619</v>
      </c>
      <c r="DG504" s="2">
        <f t="shared" si="1034"/>
        <v>-17.283231758844675</v>
      </c>
      <c r="DH504" s="2" t="str">
        <f t="shared" si="1035"/>
        <v>Contented</v>
      </c>
      <c r="DI504" s="7">
        <v>0.65699830059721898</v>
      </c>
      <c r="DJ504" s="7">
        <v>0.75873966283335303</v>
      </c>
      <c r="DK504" s="7">
        <v>0.155680498953925</v>
      </c>
      <c r="DL504" s="7">
        <v>0.34225199567126502</v>
      </c>
      <c r="DM504" s="7">
        <v>0.75539602403438599</v>
      </c>
      <c r="DN504" s="7">
        <v>0.845963072332093</v>
      </c>
      <c r="DO504" s="7">
        <v>0.1102245288294621</v>
      </c>
      <c r="DP504" s="7">
        <v>0.2132806208721135</v>
      </c>
      <c r="DQ504" s="7">
        <v>-0.10174136223613406</v>
      </c>
      <c r="DR504" s="7">
        <v>0.35171232776623124</v>
      </c>
      <c r="DS504" s="7">
        <f t="shared" si="968"/>
        <v>-0.22856240193031463</v>
      </c>
      <c r="DT504" s="7">
        <f t="shared" si="969"/>
        <v>0.11600818142752289</v>
      </c>
      <c r="DU504" s="7">
        <f t="shared" si="1036"/>
        <v>-63.089662488048873</v>
      </c>
      <c r="DV504" s="7" t="str">
        <f t="shared" si="1037"/>
        <v>Calm</v>
      </c>
      <c r="DW504" s="9">
        <v>0.48471844355113203</v>
      </c>
      <c r="DX504" s="9">
        <v>0.78507680504922805</v>
      </c>
      <c r="DY504" s="9">
        <v>-4.4063454497747602E-2</v>
      </c>
      <c r="DZ504" s="9">
        <v>0.128285767630927</v>
      </c>
      <c r="EA504" s="9">
        <v>0.94557116538232899</v>
      </c>
      <c r="EB504" s="9">
        <v>1.1525512985884101</v>
      </c>
      <c r="EC504" s="9">
        <v>-3.0807365321352545E-2</v>
      </c>
      <c r="ED504" s="9">
        <v>6.6207631583216409E-2</v>
      </c>
      <c r="EE504" s="9">
        <v>-0.30035836149809603</v>
      </c>
      <c r="EF504" s="9">
        <v>6.6327475414649714E-2</v>
      </c>
      <c r="EG504" s="9">
        <f t="shared" si="970"/>
        <v>-0.12562918298944714</v>
      </c>
      <c r="EH504" s="9">
        <f t="shared" si="971"/>
        <v>-1.3204584273911579E-2</v>
      </c>
      <c r="EI504" s="9">
        <f t="shared" si="1038"/>
        <v>-96.000191743135161</v>
      </c>
      <c r="EJ504" s="9" t="str">
        <f t="shared" si="1039"/>
        <v>Bored</v>
      </c>
      <c r="EK504" s="1">
        <v>0.32913623170288497</v>
      </c>
      <c r="EL504" s="1">
        <v>0.18925530468837201</v>
      </c>
      <c r="EM504" s="1">
        <v>-0.113378874542368</v>
      </c>
      <c r="EN504" s="1">
        <v>0.15219306259000201</v>
      </c>
      <c r="EO504" s="1">
        <v>0.19906668117717799</v>
      </c>
      <c r="EP504" s="1">
        <v>0.123425884753225</v>
      </c>
      <c r="EQ504" s="1">
        <v>-0.21465022584627913</v>
      </c>
      <c r="ER504" s="1">
        <v>0.48673558796995947</v>
      </c>
      <c r="ES504" s="1">
        <v>0.13988092701451296</v>
      </c>
      <c r="ET504" s="1">
        <v>7.4874270359111192E-2</v>
      </c>
      <c r="EU504" s="1">
        <f t="shared" si="972"/>
        <v>-7.8476739158669595E-2</v>
      </c>
      <c r="EV504" s="1">
        <f t="shared" si="973"/>
        <v>-8.1259604574494104E-2</v>
      </c>
      <c r="EW504" s="1">
        <f t="shared" si="1040"/>
        <v>-135.99808416261607</v>
      </c>
      <c r="EX504" s="1" t="str">
        <f t="shared" si="1041"/>
        <v>Depressed</v>
      </c>
      <c r="EY504" s="2">
        <v>0.75611218355271503</v>
      </c>
      <c r="EZ504" s="2">
        <v>0.84121135024270699</v>
      </c>
      <c r="FA504" s="2">
        <v>0.38170699413937798</v>
      </c>
      <c r="FB504" s="2">
        <v>0.33253003561035199</v>
      </c>
      <c r="FC504" s="2">
        <v>0.44747470267555201</v>
      </c>
      <c r="FD504" s="2">
        <v>0.69012815167192798</v>
      </c>
      <c r="FE504" s="2">
        <v>0.31714120393547152</v>
      </c>
      <c r="FF504" s="2">
        <v>0.21714977978076672</v>
      </c>
      <c r="FG504" s="2">
        <v>-8.5099166689991956E-2</v>
      </c>
      <c r="FH504" s="2">
        <v>0.44714612577742585</v>
      </c>
      <c r="FI504" s="2">
        <f t="shared" si="974"/>
        <v>-0.17590982663799837</v>
      </c>
      <c r="FJ504" s="2">
        <f t="shared" si="975"/>
        <v>-0.22870027654926728</v>
      </c>
      <c r="FK504" s="2">
        <f t="shared" si="1042"/>
        <v>-142.43352703999241</v>
      </c>
      <c r="FL504" s="2" t="str">
        <f t="shared" si="1043"/>
        <v>Depressed</v>
      </c>
      <c r="FM504" s="7">
        <v>0.37126524717436399</v>
      </c>
      <c r="FN504" s="7">
        <v>0.56872364076435</v>
      </c>
      <c r="FO504" s="7">
        <v>9.8501468929358599E-2</v>
      </c>
      <c r="FP504" s="7">
        <v>0.104325651040527</v>
      </c>
      <c r="FQ504" s="7">
        <v>9.35269932242761E-2</v>
      </c>
      <c r="FR504" s="7">
        <v>0.49233542305954803</v>
      </c>
      <c r="FS504" s="7">
        <v>0.21192580333285357</v>
      </c>
      <c r="FT504" s="7">
        <v>9.8322190156458378E-2</v>
      </c>
      <c r="FU504" s="7">
        <v>-0.19745839358998601</v>
      </c>
      <c r="FV504" s="7">
        <v>0.21577608264568091</v>
      </c>
      <c r="FW504" s="7">
        <f t="shared" si="976"/>
        <v>-0.34322427014964629</v>
      </c>
      <c r="FX504" s="7">
        <f t="shared" si="977"/>
        <v>0.25489013404901684</v>
      </c>
      <c r="FY504" s="7">
        <f t="shared" si="1044"/>
        <v>-53.401151721471699</v>
      </c>
      <c r="FZ504" s="7" t="str">
        <f t="shared" si="1045"/>
        <v>Relased</v>
      </c>
      <c r="GA504" s="4">
        <v>2.4741977988297501E-2</v>
      </c>
      <c r="GB504" s="4">
        <v>0.29327495523937602</v>
      </c>
      <c r="GC504" s="4">
        <v>0.37610690032489902</v>
      </c>
      <c r="GD504" s="4">
        <v>0.38263872769875801</v>
      </c>
      <c r="GE504" s="4">
        <v>3.5020704343907698E-3</v>
      </c>
      <c r="GF504" s="4">
        <v>0.26360641323989897</v>
      </c>
      <c r="GG504" s="4">
        <v>13.316324016169533</v>
      </c>
      <c r="GH504" s="4">
        <v>0.68710994721131224</v>
      </c>
      <c r="GI504" s="4">
        <v>-0.2685329772510785</v>
      </c>
      <c r="GJ504" s="4">
        <v>2.3858654956604419</v>
      </c>
      <c r="GK504" s="4">
        <f t="shared" si="978"/>
        <v>-7.8094528595948898E-2</v>
      </c>
      <c r="GL504" s="4">
        <f t="shared" si="979"/>
        <v>0.97279454943909704</v>
      </c>
      <c r="GM504" s="4">
        <f t="shared" si="1046"/>
        <v>-4.589778728884033</v>
      </c>
      <c r="GN504" s="4" t="str">
        <f t="shared" si="1047"/>
        <v>Contented</v>
      </c>
      <c r="GO504" s="5">
        <v>0.39484069488242002</v>
      </c>
      <c r="GP504" s="5">
        <v>0.40639987928947102</v>
      </c>
      <c r="GQ504" s="5">
        <v>0.42246745429256999</v>
      </c>
      <c r="GR504" s="5">
        <v>0.73806081065892404</v>
      </c>
      <c r="GS504" s="5">
        <v>3.6267495549772898E-2</v>
      </c>
      <c r="GT504" s="5">
        <v>-9.0014756432869006E-2</v>
      </c>
      <c r="GU504" s="5">
        <v>0.97995691955896169</v>
      </c>
      <c r="GV504" s="5">
        <v>2.3327924018520987</v>
      </c>
      <c r="GW504" s="5">
        <v>-1.1559184407051004E-2</v>
      </c>
      <c r="GX504" s="5">
        <v>1.4484142495541228</v>
      </c>
      <c r="GY504" s="5">
        <f t="shared" si="980"/>
        <v>0.35366880783416499</v>
      </c>
      <c r="GZ504" s="5">
        <f t="shared" si="981"/>
        <v>0.4783534258740576</v>
      </c>
      <c r="HA504" s="5">
        <f t="shared" si="1048"/>
        <v>36.477229905097168</v>
      </c>
      <c r="HB504" s="5" t="str">
        <f t="shared" si="1049"/>
        <v>excited</v>
      </c>
      <c r="HC504" s="2">
        <v>0.38014783564277199</v>
      </c>
      <c r="HD504" s="2">
        <v>0.16444312081203799</v>
      </c>
      <c r="HE504" s="2">
        <v>0.102318322408429</v>
      </c>
      <c r="HF504" s="2">
        <v>0.34722360009217101</v>
      </c>
      <c r="HG504" s="2">
        <v>0.36040815967076101</v>
      </c>
      <c r="HH504" s="2">
        <v>0.53639931590867296</v>
      </c>
      <c r="HI504" s="2">
        <v>0.13816419427555909</v>
      </c>
      <c r="HJ504" s="2">
        <v>0.49543746482712103</v>
      </c>
      <c r="HK504" s="2">
        <v>0.215704714830734</v>
      </c>
      <c r="HL504" s="2">
        <v>0.82546710916214583</v>
      </c>
      <c r="HM504" s="2">
        <f t="shared" si="982"/>
        <v>0.19684117452406236</v>
      </c>
      <c r="HN504" s="2">
        <f t="shared" si="983"/>
        <v>0.27472869487849505</v>
      </c>
      <c r="HO504" s="2">
        <f t="shared" si="1050"/>
        <v>35.62133113619295</v>
      </c>
      <c r="HP504" s="2" t="str">
        <f t="shared" si="1051"/>
        <v>excited</v>
      </c>
      <c r="HQ504" s="4">
        <v>0.59938349567503302</v>
      </c>
      <c r="HR504" s="4">
        <v>0.59351234315875501</v>
      </c>
      <c r="HS504" s="4">
        <v>0.33994502665911103</v>
      </c>
      <c r="HT504" s="4">
        <v>0.52181047319252005</v>
      </c>
      <c r="HU504" s="4">
        <v>0.39153898337899401</v>
      </c>
      <c r="HV504" s="4">
        <v>0.444106510932753</v>
      </c>
      <c r="HW504" s="4">
        <v>0.34305915330898107</v>
      </c>
      <c r="HX504" s="4">
        <v>0.50289224326922399</v>
      </c>
      <c r="HY504" s="4">
        <v>5.8711525162780109E-3</v>
      </c>
      <c r="HZ504" s="4">
        <v>0.72240632568063101</v>
      </c>
      <c r="IA504" s="4">
        <f t="shared" si="984"/>
        <v>0.22426081562812272</v>
      </c>
      <c r="IB504" s="4">
        <f t="shared" si="985"/>
        <v>-0.18473403295230495</v>
      </c>
      <c r="IC504" s="4">
        <f t="shared" si="1052"/>
        <v>129.47986629563317</v>
      </c>
      <c r="ID504" s="4" t="str">
        <f t="shared" si="1053"/>
        <v>stressed</v>
      </c>
      <c r="IE504" s="5">
        <v>0.58100503974874895</v>
      </c>
      <c r="IF504" s="5">
        <v>9.6462905969488005E-2</v>
      </c>
      <c r="IG504" s="5">
        <v>9.1591023492816503E-2</v>
      </c>
      <c r="IH504" s="5">
        <v>0.39595281328531701</v>
      </c>
      <c r="II504" s="5">
        <v>0.93381304332267101</v>
      </c>
      <c r="IJ504" s="5">
        <v>-8.5774323667848595E-2</v>
      </c>
      <c r="IK504" s="5">
        <v>6.0463381389736295E-2</v>
      </c>
      <c r="IL504" s="5">
        <v>37.044465029247696</v>
      </c>
      <c r="IM504" s="5">
        <v>0.48454213377926092</v>
      </c>
      <c r="IN504" s="5">
        <v>0.71965594809249611</v>
      </c>
      <c r="IO504" s="5">
        <f t="shared" si="986"/>
        <v>0.2865569147523328</v>
      </c>
      <c r="IP504" s="5">
        <f t="shared" si="987"/>
        <v>-0.14561494519340146</v>
      </c>
      <c r="IQ504" s="5">
        <f t="shared" si="1054"/>
        <v>116.93756723382602</v>
      </c>
      <c r="IR504" s="5" t="str">
        <f t="shared" si="1055"/>
        <v>nervous</v>
      </c>
      <c r="IS504" s="4">
        <v>0.30075659318065101</v>
      </c>
      <c r="IT504" s="4">
        <v>0.22511981120201599</v>
      </c>
      <c r="IU504" s="4">
        <v>0.77363239964539798</v>
      </c>
      <c r="IV504" s="4">
        <v>0.61198551999937001</v>
      </c>
      <c r="IW504" s="4">
        <v>0.31024544331033299</v>
      </c>
      <c r="IX504" s="4">
        <v>-0.112732104270066</v>
      </c>
      <c r="IY504" s="4">
        <v>1.2661699199701664</v>
      </c>
      <c r="IZ504" s="4">
        <v>5.4453065793923807</v>
      </c>
      <c r="JA504" s="4">
        <v>7.563678197863502E-2</v>
      </c>
      <c r="JB504" s="4">
        <v>2.6348737233635009</v>
      </c>
      <c r="JC504" s="4">
        <f t="shared" si="988"/>
        <v>0.13755322254775426</v>
      </c>
      <c r="JD504" s="4">
        <f t="shared" si="989"/>
        <v>0.78069065782260405</v>
      </c>
      <c r="JE504" s="4">
        <f t="shared" si="1056"/>
        <v>9.9926254928476457</v>
      </c>
      <c r="JF504" s="4" t="str">
        <f t="shared" si="1057"/>
        <v>happy</v>
      </c>
      <c r="JG504" s="5">
        <v>-0.33955650068654503</v>
      </c>
      <c r="JH504" s="5">
        <v>0.29169669951492999</v>
      </c>
      <c r="JI504" s="5">
        <v>-0.163405745775695</v>
      </c>
      <c r="JJ504" s="5">
        <v>-1.66912074534012E-3</v>
      </c>
      <c r="JK504" s="5">
        <v>-0.29567681957724201</v>
      </c>
      <c r="JL504" s="5">
        <v>0.68539764754433996</v>
      </c>
      <c r="JM504" s="5">
        <v>0.2572373654893278</v>
      </c>
      <c r="JN504" s="5">
        <v>-1.7082493111986782E-3</v>
      </c>
      <c r="JO504" s="5">
        <v>-0.38274402638955901</v>
      </c>
      <c r="JP504" s="5">
        <v>-0.40207767856327337</v>
      </c>
      <c r="JQ504" s="5">
        <f t="shared" si="990"/>
        <v>-0.29276462954102789</v>
      </c>
      <c r="JR504" s="5">
        <f t="shared" si="991"/>
        <v>-6.701091565387729E-2</v>
      </c>
      <c r="JS504" s="5">
        <f t="shared" si="1058"/>
        <v>-102.89235053392871</v>
      </c>
      <c r="JT504" s="5" t="str">
        <f t="shared" si="1059"/>
        <v>Bored</v>
      </c>
      <c r="JU504" s="2">
        <v>0.559636429206264</v>
      </c>
      <c r="JV504" s="2">
        <v>0.71956634198939495</v>
      </c>
      <c r="JW504" s="2">
        <v>-7.0298460545284006E-2</v>
      </c>
      <c r="JX504" s="2">
        <v>9.1991989551337805E-2</v>
      </c>
      <c r="JY504" s="2">
        <v>0.37765450015290197</v>
      </c>
      <c r="JZ504" s="2">
        <v>0.85863340284360301</v>
      </c>
      <c r="KA504" s="2">
        <v>-7.500175062330719E-2</v>
      </c>
      <c r="KB504" s="2">
        <v>5.8289193020413403E-2</v>
      </c>
      <c r="KC504" s="2">
        <v>-0.15992991278313096</v>
      </c>
      <c r="KD504" s="2">
        <v>1.6958631965577325E-2</v>
      </c>
      <c r="KE504" s="2">
        <f t="shared" si="992"/>
        <v>6.7851792881089557E-2</v>
      </c>
      <c r="KF504" s="2">
        <f t="shared" si="993"/>
        <v>0.20148583963676892</v>
      </c>
      <c r="KG504" s="2">
        <f t="shared" si="1060"/>
        <v>18.611319243508017</v>
      </c>
      <c r="KH504" s="2" t="str">
        <f t="shared" si="1061"/>
        <v>happy</v>
      </c>
      <c r="KI504" s="7">
        <v>0.37406567878151997</v>
      </c>
      <c r="KJ504" s="7">
        <v>0.118893753351291</v>
      </c>
      <c r="KK504" s="7">
        <v>5.3608948825846501E-3</v>
      </c>
      <c r="KL504" s="7">
        <v>8.7652379650386705E-2</v>
      </c>
      <c r="KM504" s="7">
        <v>0.143779873160326</v>
      </c>
      <c r="KN504" s="7">
        <v>8.4014360574516403E-2</v>
      </c>
      <c r="KO504" s="7">
        <v>1.0352304586728743E-2</v>
      </c>
      <c r="KP504" s="7">
        <v>0.4319806534815876</v>
      </c>
      <c r="KQ504" s="7">
        <v>0.25517192543022899</v>
      </c>
      <c r="KR504" s="7">
        <v>0.18868342599825158</v>
      </c>
      <c r="KS504" s="7">
        <f t="shared" si="994"/>
        <v>0.2444157021882809</v>
      </c>
      <c r="KT504" s="7">
        <f t="shared" si="995"/>
        <v>6.259824358409749E-2</v>
      </c>
      <c r="KU504" s="7">
        <f t="shared" si="1062"/>
        <v>75.634542343581145</v>
      </c>
      <c r="KV504" s="7" t="str">
        <f t="shared" si="1063"/>
        <v>alert</v>
      </c>
      <c r="KW504" s="2">
        <v>0.22760071484317601</v>
      </c>
      <c r="KX504" s="2">
        <v>0.36084738879343597</v>
      </c>
      <c r="KY504" s="2">
        <v>0.72109959246782995</v>
      </c>
      <c r="KZ504" s="2">
        <v>0.25082725440782899</v>
      </c>
      <c r="LA504" s="2">
        <v>-4.0664545193471402E-2</v>
      </c>
      <c r="LB504" s="2">
        <v>0.28332882349248401</v>
      </c>
      <c r="LC504" s="2">
        <v>3.8574642554144654</v>
      </c>
      <c r="LD504" s="2">
        <v>0.38937677241720059</v>
      </c>
      <c r="LE504" s="2">
        <v>-0.13324667395025996</v>
      </c>
      <c r="LF504" s="2">
        <v>1.6516781018906281</v>
      </c>
      <c r="LG504" s="2">
        <f t="shared" si="996"/>
        <v>-6.3412536540082054E-2</v>
      </c>
      <c r="LH504" s="2">
        <f t="shared" si="997"/>
        <v>0.54761376132837092</v>
      </c>
      <c r="LI504" s="2">
        <f t="shared" si="1064"/>
        <v>-6.6053132401445183</v>
      </c>
      <c r="LJ504" s="2" t="str">
        <f t="shared" si="1065"/>
        <v>Contented</v>
      </c>
      <c r="LK504" s="4">
        <v>0.88951059642970098</v>
      </c>
      <c r="LL504" s="4">
        <v>0.846486831378222</v>
      </c>
      <c r="LM504" s="4">
        <v>5.4689939787733198E-2</v>
      </c>
      <c r="LN504" s="4">
        <v>0.10239736081380101</v>
      </c>
      <c r="LO504" s="4">
        <v>0.45995929908435901</v>
      </c>
      <c r="LP504" s="4">
        <v>0.55105308209084303</v>
      </c>
      <c r="LQ504" s="4">
        <v>4.0526980238340102E-2</v>
      </c>
      <c r="LR504" s="4">
        <v>7.3269721906992685E-2</v>
      </c>
      <c r="LS504" s="4">
        <v>4.3023765051478979E-2</v>
      </c>
      <c r="LT504" s="4">
        <v>9.0488210457714394E-2</v>
      </c>
      <c r="LU504" s="4">
        <f t="shared" si="998"/>
        <v>6.0708827401732002E-2</v>
      </c>
      <c r="LV504" s="4">
        <f t="shared" si="999"/>
        <v>0.31885155518684405</v>
      </c>
      <c r="LW504" s="4">
        <f t="shared" si="1066"/>
        <v>10.779997038766991</v>
      </c>
      <c r="LX504" s="4" t="str">
        <f t="shared" si="1067"/>
        <v>happy</v>
      </c>
      <c r="LY504" s="5">
        <v>0.66452893343922603</v>
      </c>
      <c r="LZ504" s="5">
        <v>0.82437338371720703</v>
      </c>
      <c r="MA504" s="5">
        <v>0.418884460315049</v>
      </c>
      <c r="MB504" s="5">
        <v>0.25291122251695097</v>
      </c>
      <c r="MC504" s="5">
        <v>0.30065600622451799</v>
      </c>
      <c r="MD504" s="5">
        <v>0.55208377898324801</v>
      </c>
      <c r="ME504" s="5">
        <v>0.43399398716372645</v>
      </c>
      <c r="MF504" s="5">
        <v>0.18374071447364726</v>
      </c>
      <c r="MG504" s="5">
        <v>-0.159844450277981</v>
      </c>
      <c r="MH504" s="5">
        <v>0.45120198624918728</v>
      </c>
      <c r="MI504" s="5">
        <f t="shared" si="1000"/>
        <v>-0.4227626979674588</v>
      </c>
      <c r="MJ504" s="5">
        <f t="shared" si="1001"/>
        <v>0.11459165539400895</v>
      </c>
      <c r="MK504" s="5">
        <f t="shared" si="1068"/>
        <v>-74.834136301948618</v>
      </c>
      <c r="ML504" s="5" t="str">
        <f t="shared" si="1069"/>
        <v>Calm</v>
      </c>
      <c r="MM504" s="2">
        <v>4.8573643625820097E-2</v>
      </c>
      <c r="MN504" s="2">
        <v>0.124689251228136</v>
      </c>
      <c r="MO504" s="2">
        <v>-0.142466270389871</v>
      </c>
      <c r="MP504" s="2">
        <v>-0.14507758530259901</v>
      </c>
      <c r="MQ504" s="2">
        <v>-0.184021999838863</v>
      </c>
      <c r="MR504" s="2">
        <v>-7.83808664093186E-2</v>
      </c>
      <c r="MS504" s="2">
        <v>1.0518124720966699</v>
      </c>
      <c r="MT504" s="2">
        <v>-3.1328578154953655</v>
      </c>
      <c r="MU504" s="2">
        <v>-7.6115607602315893E-2</v>
      </c>
      <c r="MV504" s="2">
        <v>-1.6595812735025679</v>
      </c>
      <c r="MW504" s="2">
        <f t="shared" si="1002"/>
        <v>0.23537275431769289</v>
      </c>
      <c r="MX504" s="2">
        <f t="shared" si="1003"/>
        <v>-0.55858397719972264</v>
      </c>
      <c r="MY504" s="2">
        <f t="shared" si="1070"/>
        <v>157.15070826887015</v>
      </c>
      <c r="MZ504" s="2" t="str">
        <f t="shared" si="1071"/>
        <v>Upset</v>
      </c>
      <c r="NA504" s="7">
        <v>0.95420199069204403</v>
      </c>
      <c r="NB504" s="7">
        <v>0.84464390795053002</v>
      </c>
      <c r="NC504" s="7">
        <v>0.52184844887812698</v>
      </c>
      <c r="ND504" s="7">
        <v>0.59977812700615896</v>
      </c>
      <c r="NE504" s="7">
        <v>1.21041711624265</v>
      </c>
      <c r="NF504" s="7">
        <v>1.19733207140023</v>
      </c>
      <c r="NG504" s="7">
        <v>0.2410809584033996</v>
      </c>
      <c r="NH504" s="7">
        <v>0.29372437926368583</v>
      </c>
      <c r="NI504" s="7">
        <v>0.10955808274151402</v>
      </c>
      <c r="NJ504" s="7">
        <v>0.62352565983038122</v>
      </c>
      <c r="NK504" s="7">
        <f t="shared" si="1004"/>
        <v>0.29517222713296332</v>
      </c>
      <c r="NL504" s="7">
        <f t="shared" si="1005"/>
        <v>0.18708071289394912</v>
      </c>
      <c r="NM504" s="7">
        <f t="shared" si="1072"/>
        <v>57.633400174602805</v>
      </c>
      <c r="NN504" s="7" t="str">
        <f t="shared" si="1073"/>
        <v>excited</v>
      </c>
      <c r="NO504" s="4">
        <v>0.45159878106663598</v>
      </c>
      <c r="NP504" s="4">
        <v>0.49492655629665899</v>
      </c>
      <c r="NQ504" s="4">
        <v>0.393348662450895</v>
      </c>
      <c r="NR504" s="4">
        <v>0.38295796206905097</v>
      </c>
      <c r="NS504" s="4">
        <v>0.16260069426267701</v>
      </c>
      <c r="NT504" s="4">
        <v>0.64435773697010501</v>
      </c>
      <c r="NU504" s="4">
        <v>0.64042494051300647</v>
      </c>
      <c r="NV504" s="4">
        <v>0.33613906935464194</v>
      </c>
      <c r="NW504" s="4">
        <v>-4.3327775230023013E-2</v>
      </c>
      <c r="NX504" s="4">
        <v>0.82016465262565319</v>
      </c>
      <c r="NY504" s="4">
        <f t="shared" si="1006"/>
        <v>-0.17400913978216859</v>
      </c>
      <c r="OA504" s="4">
        <f t="shared" si="1074"/>
        <v>-90</v>
      </c>
      <c r="OB504" s="4" t="str">
        <f t="shared" si="1075"/>
        <v>Calm</v>
      </c>
      <c r="OC504" s="1">
        <v>0.24551265403563499</v>
      </c>
      <c r="OD504" s="1">
        <v>6.03913913152287E-2</v>
      </c>
      <c r="OE504" s="1">
        <v>0.94609331443372102</v>
      </c>
      <c r="OF504" s="1">
        <v>0.616600938158958</v>
      </c>
      <c r="OG504" s="1">
        <v>-0.380887442575504</v>
      </c>
      <c r="OH504" s="1">
        <v>-0.405954293354716</v>
      </c>
      <c r="OI504" s="1">
        <v>-6.9886965264221903</v>
      </c>
      <c r="OJ504" s="1">
        <v>-1.784337770402505</v>
      </c>
      <c r="OK504" s="1">
        <v>3.1413158133991981E-2</v>
      </c>
      <c r="OL504" s="1">
        <v>2.5844388594183694</v>
      </c>
      <c r="OM504" s="1">
        <f t="shared" si="1008"/>
        <v>6.5721067410040579E-2</v>
      </c>
      <c r="ON504" s="1">
        <f t="shared" si="1009"/>
        <v>0.58948211078660684</v>
      </c>
      <c r="OO504" s="1">
        <f t="shared" si="1076"/>
        <v>6.3616067060738359</v>
      </c>
      <c r="OP504" s="1" t="str">
        <f t="shared" si="1077"/>
        <v>happy</v>
      </c>
      <c r="OQ504" s="2">
        <v>0.57093444217273503</v>
      </c>
      <c r="OR504" s="2">
        <v>0.71994862829161299</v>
      </c>
      <c r="OS504" s="2">
        <v>-1.8424142083568799E-2</v>
      </c>
      <c r="OT504" s="2">
        <v>5.8112145363836298E-2</v>
      </c>
      <c r="OU504" s="2">
        <v>0.218891559197889</v>
      </c>
      <c r="OV504" s="2">
        <v>0.61347435810510997</v>
      </c>
      <c r="OW504" s="2">
        <v>-2.3326836609071464E-2</v>
      </c>
      <c r="OX504" s="2">
        <v>4.3581178633249271E-2</v>
      </c>
      <c r="OY504" s="2">
        <v>-0.14901418611887796</v>
      </c>
      <c r="OZ504" s="2">
        <v>3.0744847607298151E-2</v>
      </c>
      <c r="PA504" s="2">
        <f t="shared" si="1010"/>
        <v>-0.2212608641313607</v>
      </c>
      <c r="PB504" s="2">
        <f t="shared" si="1011"/>
        <v>-0.22110045844779203</v>
      </c>
      <c r="PC504" s="2">
        <f t="shared" si="1078"/>
        <v>-134.97922384302947</v>
      </c>
      <c r="PD504" s="2" t="str">
        <f t="shared" si="1079"/>
        <v>Depressed</v>
      </c>
      <c r="PE504" s="1">
        <v>0.65645073236173601</v>
      </c>
      <c r="PF504" s="1">
        <v>0.47148246917220599</v>
      </c>
      <c r="PG504" s="1">
        <v>0.63124918030574495</v>
      </c>
      <c r="PH504" s="1">
        <v>0.79192193619934503</v>
      </c>
      <c r="PI504" s="1">
        <v>0.63901534251194003</v>
      </c>
      <c r="PJ504" s="1">
        <v>0.29036856887536</v>
      </c>
      <c r="PK504" s="1">
        <v>0.48727573230144183</v>
      </c>
      <c r="PL504" s="1">
        <v>1.0394708370140746</v>
      </c>
      <c r="PM504" s="1">
        <v>0.18496826318953002</v>
      </c>
      <c r="PN504" s="1">
        <v>1.2617512407380478</v>
      </c>
      <c r="PO504" s="1">
        <f t="shared" si="1012"/>
        <v>0.38189833006017215</v>
      </c>
      <c r="PP504" s="1">
        <f t="shared" si="1013"/>
        <v>-0.37409970877347754</v>
      </c>
      <c r="PQ504" s="1">
        <f t="shared" si="1080"/>
        <v>134.4089769888505</v>
      </c>
      <c r="PR504" s="1" t="str">
        <f t="shared" si="1081"/>
        <v>stressed</v>
      </c>
      <c r="PS504" s="4">
        <v>0.60320749243359195</v>
      </c>
      <c r="PT504" s="4">
        <v>0.75622111342667198</v>
      </c>
      <c r="PU504" s="4">
        <v>0.49008755282794603</v>
      </c>
      <c r="PV504" s="4">
        <v>0.42789134952329599</v>
      </c>
      <c r="PW504" s="4">
        <v>0.28995861555501501</v>
      </c>
      <c r="PX504" s="4">
        <v>0.56206046759449102</v>
      </c>
      <c r="PY504" s="4">
        <v>0.54870818366766494</v>
      </c>
      <c r="PZ504" s="4">
        <v>0.32458266555756943</v>
      </c>
      <c r="QA504" s="4">
        <v>-0.15301362099308002</v>
      </c>
      <c r="QB504" s="4">
        <v>0.67526819605972099</v>
      </c>
      <c r="QC504" s="4">
        <f t="shared" si="1014"/>
        <v>3.7257010556320136E-2</v>
      </c>
      <c r="QD504" s="4">
        <f t="shared" si="1015"/>
        <v>-1.6091545032345222E-2</v>
      </c>
      <c r="QE504" s="4">
        <f t="shared" si="1082"/>
        <v>113.35982970652334</v>
      </c>
      <c r="QF504" s="4" t="str">
        <f t="shared" si="1083"/>
        <v>nervous</v>
      </c>
      <c r="QG504" s="2">
        <v>0.107964142921815</v>
      </c>
      <c r="QH504" s="2">
        <v>0.74700066696954104</v>
      </c>
      <c r="QI504" s="2">
        <v>9.7432404786527496E-2</v>
      </c>
      <c r="QJ504" s="2">
        <v>0.28625574439636398</v>
      </c>
      <c r="QK504" s="2">
        <v>-0.169288430258971</v>
      </c>
      <c r="QL504" s="2">
        <v>0.99263689857272497</v>
      </c>
      <c r="QM504" s="2">
        <v>-1.5888061487099225</v>
      </c>
      <c r="QN504" s="2">
        <v>0.16454907048821668</v>
      </c>
      <c r="QO504" s="2">
        <v>-0.63903652404772604</v>
      </c>
      <c r="QP504" s="2">
        <v>0.44877653997437428</v>
      </c>
      <c r="QQ504" s="2">
        <f t="shared" si="1016"/>
        <v>-0.63090955434372209</v>
      </c>
      <c r="QR504" s="2">
        <f t="shared" si="1017"/>
        <v>0.14899618523822</v>
      </c>
      <c r="QS504" s="2">
        <f t="shared" si="1084"/>
        <v>-76.712430019577923</v>
      </c>
      <c r="QT504" s="2" t="str">
        <f t="shared" si="1085"/>
        <v>Calm</v>
      </c>
      <c r="QU504" s="4">
        <v>0.46298189926623301</v>
      </c>
      <c r="QV504" s="4">
        <v>0.686104894787394</v>
      </c>
      <c r="QW504" s="4">
        <v>-5.2318902437593497E-2</v>
      </c>
      <c r="QX504" s="4">
        <v>0.160164284060861</v>
      </c>
      <c r="QY504" s="4">
        <v>0.10148219461628299</v>
      </c>
      <c r="QZ504" s="4">
        <v>0.40674948437147601</v>
      </c>
      <c r="RA504" s="4">
        <v>-9.2687742240134083E-2</v>
      </c>
      <c r="RB504" s="4">
        <v>0.14655592466412001</v>
      </c>
      <c r="RC504" s="4">
        <v>-0.22312299552116099</v>
      </c>
      <c r="RD504" s="4">
        <v>9.3853120740185328E-2</v>
      </c>
      <c r="RE504" s="4">
        <f t="shared" si="1018"/>
        <v>-0.37507615545340844</v>
      </c>
      <c r="RF504" s="4">
        <f t="shared" si="1019"/>
        <v>4.795312338518487E-2</v>
      </c>
      <c r="RG504" s="4">
        <f t="shared" si="1086"/>
        <v>-82.714314250510682</v>
      </c>
      <c r="RH504" s="4" t="str">
        <f t="shared" si="1087"/>
        <v>Calm</v>
      </c>
    </row>
    <row r="505" spans="1:476" x14ac:dyDescent="0.3">
      <c r="A505" s="1">
        <v>0.84364433420449902</v>
      </c>
      <c r="B505" s="1">
        <v>1.2945536034665499</v>
      </c>
      <c r="C505" s="1">
        <v>0.222960682737223</v>
      </c>
      <c r="D505" s="1">
        <v>0.192693944524963</v>
      </c>
      <c r="E505" s="1">
        <v>0.57277372297808604</v>
      </c>
      <c r="F505" s="1">
        <v>0.83052357886582495</v>
      </c>
      <c r="G505" s="1">
        <v>0.1574116353618909</v>
      </c>
      <c r="H505" s="1">
        <v>9.0676209846398168E-2</v>
      </c>
      <c r="I505" s="1">
        <v>-0.45090926926205088</v>
      </c>
      <c r="J505" s="1">
        <v>0.19439483124510074</v>
      </c>
      <c r="K505" s="17">
        <f t="shared" si="952"/>
        <v>-0.38543059525170487</v>
      </c>
      <c r="L505" s="18">
        <f t="shared" si="953"/>
        <v>5.3708327637716824E-2</v>
      </c>
      <c r="M505" s="18">
        <f t="shared" si="1020"/>
        <v>-82.06712711653185</v>
      </c>
      <c r="N505" s="18" t="str">
        <f t="shared" si="1021"/>
        <v>Calm</v>
      </c>
      <c r="O505" s="9">
        <v>-0.172614086212594</v>
      </c>
      <c r="P505" s="9">
        <v>0.35220788206644199</v>
      </c>
      <c r="Q505" s="9">
        <v>-0.177405635553256</v>
      </c>
      <c r="R505" s="9">
        <v>0.163651402321286</v>
      </c>
      <c r="S505" s="9">
        <v>-0.255493035466614</v>
      </c>
      <c r="T505" s="9">
        <v>-0.1613328755715</v>
      </c>
      <c r="U505" s="9">
        <v>0.41439543181949384</v>
      </c>
      <c r="V505" s="9">
        <v>0.85737470466371724</v>
      </c>
      <c r="W505" s="9">
        <v>-0.52482196827903604</v>
      </c>
      <c r="X505" s="9">
        <v>-7.6585235957499831E-2</v>
      </c>
      <c r="Y505" s="9">
        <f t="shared" si="954"/>
        <v>-0.33396788912982622</v>
      </c>
      <c r="Z505" s="9">
        <f t="shared" si="955"/>
        <v>-2.4388858745143072E-2</v>
      </c>
      <c r="AA505" s="9">
        <f t="shared" si="1022"/>
        <v>-94.176756366269316</v>
      </c>
      <c r="AB505" s="9" t="str">
        <f t="shared" si="1023"/>
        <v>Bored</v>
      </c>
      <c r="AC505" s="2">
        <v>0.27327703981225498</v>
      </c>
      <c r="AD505" s="2">
        <v>0.40583865688280801</v>
      </c>
      <c r="AE505" s="2">
        <v>1.7317926508817801E-2</v>
      </c>
      <c r="AF505" s="2">
        <v>0.20985674836611901</v>
      </c>
      <c r="AG505" s="2">
        <v>-0.13189281132349301</v>
      </c>
      <c r="AH505" s="2">
        <v>0.23978224168265899</v>
      </c>
      <c r="AI505" s="2">
        <v>0.12248838992811938</v>
      </c>
      <c r="AJ505" s="2">
        <v>0.32504639926063233</v>
      </c>
      <c r="AK505" s="2">
        <v>-0.13256161707055303</v>
      </c>
      <c r="AL505" s="2">
        <v>0.3345154234845244</v>
      </c>
      <c r="AM505" s="2">
        <f t="shared" si="956"/>
        <v>4.9935047199821891E-2</v>
      </c>
      <c r="AN505" s="2">
        <f t="shared" si="957"/>
        <v>4.2093594319612126E-2</v>
      </c>
      <c r="AO505" s="2">
        <f t="shared" si="1024"/>
        <v>49.870218345905336</v>
      </c>
      <c r="AP505" s="2" t="str">
        <f t="shared" si="1025"/>
        <v>excited</v>
      </c>
      <c r="AQ505" s="9">
        <v>8.2010735701416496E-2</v>
      </c>
      <c r="AR505" s="9">
        <v>0.56126984374684896</v>
      </c>
      <c r="AS505" s="9">
        <v>-5.7308332668481203E-3</v>
      </c>
      <c r="AT505" s="9">
        <v>0.121106210947923</v>
      </c>
      <c r="AU505" s="9">
        <v>-0.115498337872205</v>
      </c>
      <c r="AV505" s="9">
        <v>0.47561112019663099</v>
      </c>
      <c r="AW505" s="9">
        <v>0.17113298341340102</v>
      </c>
      <c r="AX505" s="9">
        <v>0.11679856720228539</v>
      </c>
      <c r="AY505" s="9">
        <v>-0.47925910804543248</v>
      </c>
      <c r="AZ505" s="9">
        <v>0.17935467254433679</v>
      </c>
      <c r="BA505" s="9">
        <f t="shared" si="958"/>
        <v>-0.29656910375618395</v>
      </c>
      <c r="BB505" s="9">
        <f t="shared" si="959"/>
        <v>0.11384370754425199</v>
      </c>
      <c r="BC505" s="9">
        <f t="shared" si="1026"/>
        <v>-68.999748315607519</v>
      </c>
      <c r="BD505" s="9" t="str">
        <f t="shared" si="1027"/>
        <v>Calm</v>
      </c>
      <c r="BE505" s="4">
        <v>0.39713008243043901</v>
      </c>
      <c r="BF505" s="4">
        <v>0.76583544946875404</v>
      </c>
      <c r="BG505" s="4">
        <v>0.174974017495543</v>
      </c>
      <c r="BH505" s="4">
        <v>0.13624853632842701</v>
      </c>
      <c r="BI505" s="4">
        <v>0.60637142603198702</v>
      </c>
      <c r="BJ505" s="4">
        <v>1.21070528220749</v>
      </c>
      <c r="BK505" s="4">
        <v>0.17436348228677781</v>
      </c>
      <c r="BL505" s="4">
        <v>6.893282498300897E-2</v>
      </c>
      <c r="BM505" s="4">
        <v>-0.36870536703831502</v>
      </c>
      <c r="BN505" s="4">
        <v>0.26761115896162874</v>
      </c>
      <c r="BO505" s="4">
        <f t="shared" si="960"/>
        <v>-0.36269682413632587</v>
      </c>
      <c r="BP505" s="4">
        <f t="shared" si="961"/>
        <v>0.10418235131367526</v>
      </c>
      <c r="BQ505" s="4">
        <f t="shared" si="1028"/>
        <v>-73.973625251119643</v>
      </c>
      <c r="BR505" s="4" t="str">
        <f t="shared" si="1029"/>
        <v>Calm</v>
      </c>
      <c r="BS505" s="5">
        <v>0.26552661974643699</v>
      </c>
      <c r="BT505" s="5">
        <v>0.64440099769971804</v>
      </c>
      <c r="BU505" s="5">
        <v>0.70757400005747395</v>
      </c>
      <c r="BV505" s="5">
        <v>0.122435721429591</v>
      </c>
      <c r="BW505" s="5">
        <v>-0.108723946545384</v>
      </c>
      <c r="BX505" s="5">
        <v>0.33505852342326498</v>
      </c>
      <c r="BY505" s="5">
        <v>4.5125123546217853</v>
      </c>
      <c r="BZ505" s="5">
        <v>0.12500335010191574</v>
      </c>
      <c r="CA505" s="5">
        <v>-0.37887437795328105</v>
      </c>
      <c r="CB505" s="5">
        <v>0.91217115029062279</v>
      </c>
      <c r="CC505" s="5">
        <f t="shared" si="962"/>
        <v>-0.23420280888675871</v>
      </c>
      <c r="CD505" s="5">
        <f t="shared" si="963"/>
        <v>0.31318577271394132</v>
      </c>
      <c r="CE505" s="5">
        <f t="shared" si="1030"/>
        <v>-36.789431889162685</v>
      </c>
      <c r="CF505" s="5" t="str">
        <f t="shared" si="1031"/>
        <v>Relased</v>
      </c>
      <c r="CG505" s="4">
        <v>0.55419450017661498</v>
      </c>
      <c r="CH505" s="4">
        <v>1.04400298803817</v>
      </c>
      <c r="CI505" s="4">
        <v>0.42268179363023001</v>
      </c>
      <c r="CJ505" s="4">
        <v>0.868147427544402</v>
      </c>
      <c r="CK505" s="4">
        <v>0.328315517639932</v>
      </c>
      <c r="CL505" s="4">
        <v>1.09757559995036</v>
      </c>
      <c r="CM505" s="4">
        <v>0.47895410261291282</v>
      </c>
      <c r="CN505" s="4">
        <v>0.40537733819976524</v>
      </c>
      <c r="CO505" s="4">
        <v>-0.48980848786155506</v>
      </c>
      <c r="CP505" s="4">
        <v>0.80767816912070811</v>
      </c>
      <c r="CQ505" s="4">
        <f t="shared" si="964"/>
        <v>-0.20020968393447203</v>
      </c>
      <c r="CR505" s="4">
        <f t="shared" si="965"/>
        <v>-0.52217185698847157</v>
      </c>
      <c r="CS505" s="4">
        <f t="shared" si="1032"/>
        <v>-159.02231591814351</v>
      </c>
      <c r="CT505" s="4" t="str">
        <f t="shared" si="1033"/>
        <v>Sad</v>
      </c>
      <c r="CU505" s="2">
        <v>0.15398648669325701</v>
      </c>
      <c r="CV505" s="2">
        <v>0.39658365936173201</v>
      </c>
      <c r="CW505" s="2">
        <v>-0.27417748913559697</v>
      </c>
      <c r="CX505" s="2">
        <v>0.19547071742119901</v>
      </c>
      <c r="CY505" s="2">
        <v>-0.20518956144546999</v>
      </c>
      <c r="CZ505" s="2">
        <v>1.33086474917057E-2</v>
      </c>
      <c r="DA505" s="2">
        <v>5.3547075143909622</v>
      </c>
      <c r="DB505" s="2">
        <v>0.47688310844802484</v>
      </c>
      <c r="DC505" s="2">
        <v>-0.242597172668475</v>
      </c>
      <c r="DD505" s="2">
        <v>-0.14295502994188322</v>
      </c>
      <c r="DE505" s="2">
        <f t="shared" si="966"/>
        <v>-0.29015528352597808</v>
      </c>
      <c r="DF505" s="2">
        <f t="shared" si="967"/>
        <v>6.7219417259385628E-2</v>
      </c>
      <c r="DG505" s="2">
        <f t="shared" si="1034"/>
        <v>-76.956552781886757</v>
      </c>
      <c r="DH505" s="2" t="str">
        <f t="shared" si="1035"/>
        <v>Calm</v>
      </c>
      <c r="DI505" s="7">
        <v>0.65699830059721898</v>
      </c>
      <c r="DJ505" s="7">
        <v>0.75873966283335303</v>
      </c>
      <c r="DK505" s="7">
        <v>0.155680498953925</v>
      </c>
      <c r="DL505" s="7">
        <v>0.34225199567126502</v>
      </c>
      <c r="DM505" s="7">
        <v>0.75539602403438599</v>
      </c>
      <c r="DN505" s="7">
        <v>0.845963072332093</v>
      </c>
      <c r="DO505" s="7">
        <v>0.1102245288294621</v>
      </c>
      <c r="DP505" s="7">
        <v>0.2132806208721135</v>
      </c>
      <c r="DQ505" s="7">
        <v>-0.10174136223613406</v>
      </c>
      <c r="DR505" s="7">
        <v>0.35171232776623124</v>
      </c>
      <c r="DS505" s="7">
        <f t="shared" si="968"/>
        <v>-0.22856240193031463</v>
      </c>
      <c r="DT505" s="7">
        <f t="shared" si="969"/>
        <v>0.11600818142752289</v>
      </c>
      <c r="DU505" s="7">
        <f t="shared" si="1036"/>
        <v>-63.089662488048873</v>
      </c>
      <c r="DV505" s="7" t="str">
        <f t="shared" si="1037"/>
        <v>Calm</v>
      </c>
      <c r="DW505" s="9">
        <v>0.48471844355113203</v>
      </c>
      <c r="DX505" s="9">
        <v>0.78507680504922805</v>
      </c>
      <c r="DY505" s="9">
        <v>-4.4063454497747602E-2</v>
      </c>
      <c r="DZ505" s="9">
        <v>0.128285767630927</v>
      </c>
      <c r="EA505" s="9">
        <v>0.94557116538232899</v>
      </c>
      <c r="EB505" s="9">
        <v>1.1525512985884101</v>
      </c>
      <c r="EC505" s="9">
        <v>-3.0807365321352545E-2</v>
      </c>
      <c r="ED505" s="9">
        <v>6.6207631583216409E-2</v>
      </c>
      <c r="EE505" s="9">
        <v>-0.30035836149809603</v>
      </c>
      <c r="EF505" s="9">
        <v>6.6327475414649714E-2</v>
      </c>
      <c r="EG505" s="9">
        <f t="shared" si="970"/>
        <v>-0.12562918298944714</v>
      </c>
      <c r="EH505" s="9">
        <f t="shared" si="971"/>
        <v>-1.3204584273911579E-2</v>
      </c>
      <c r="EI505" s="9">
        <f t="shared" si="1038"/>
        <v>-96.000191743135161</v>
      </c>
      <c r="EJ505" s="9" t="str">
        <f t="shared" si="1039"/>
        <v>Bored</v>
      </c>
      <c r="EK505" s="1">
        <v>0.31860761495993001</v>
      </c>
      <c r="EL505" s="1">
        <v>0.26072862515675699</v>
      </c>
      <c r="EM505" s="1">
        <v>-8.2087314670123701E-2</v>
      </c>
      <c r="EN505" s="1">
        <v>0.17448918997579099</v>
      </c>
      <c r="EO505" s="1">
        <v>0.26689637101413599</v>
      </c>
      <c r="EP505" s="1">
        <v>9.1955438423781996E-2</v>
      </c>
      <c r="EQ505" s="1">
        <v>-0.14019941219283114</v>
      </c>
      <c r="ER505" s="1">
        <v>0.49474645438847453</v>
      </c>
      <c r="ES505" s="1">
        <v>5.787898980317302E-2</v>
      </c>
      <c r="ET505" s="1">
        <v>0.15949610762664557</v>
      </c>
      <c r="EU505" s="1">
        <f t="shared" si="972"/>
        <v>-0.19919197360832841</v>
      </c>
      <c r="EV505" s="1">
        <f t="shared" si="973"/>
        <v>-4.8612326021719277E-2</v>
      </c>
      <c r="EW505" s="1">
        <f t="shared" si="1040"/>
        <v>-103.71481165548322</v>
      </c>
      <c r="EX505" s="1" t="str">
        <f t="shared" si="1041"/>
        <v>Bored</v>
      </c>
      <c r="EY505" s="2">
        <v>0.75611218355271503</v>
      </c>
      <c r="EZ505" s="2">
        <v>0.84121135024270699</v>
      </c>
      <c r="FA505" s="2">
        <v>0.38170699413937798</v>
      </c>
      <c r="FB505" s="2">
        <v>0.33253003561035199</v>
      </c>
      <c r="FC505" s="2">
        <v>0.44747470267555201</v>
      </c>
      <c r="FD505" s="2">
        <v>0.69012815167192798</v>
      </c>
      <c r="FE505" s="2">
        <v>0.31714120393547152</v>
      </c>
      <c r="FF505" s="2">
        <v>0.21714977978076672</v>
      </c>
      <c r="FG505" s="2">
        <v>-8.5099166689991956E-2</v>
      </c>
      <c r="FH505" s="2">
        <v>0.44714612577742585</v>
      </c>
      <c r="FI505" s="2">
        <f t="shared" si="974"/>
        <v>-0.17590982663799837</v>
      </c>
      <c r="FJ505" s="2">
        <f t="shared" si="975"/>
        <v>-0.22870027654926728</v>
      </c>
      <c r="FK505" s="2">
        <f t="shared" si="1042"/>
        <v>-142.43352703999241</v>
      </c>
      <c r="FL505" s="2" t="str">
        <f t="shared" si="1043"/>
        <v>Depressed</v>
      </c>
      <c r="FM505" s="7">
        <v>0.29292087784214799</v>
      </c>
      <c r="FN505" s="7">
        <v>0.39054723780864797</v>
      </c>
      <c r="FO505" s="7">
        <v>3.4972201967777103E-2</v>
      </c>
      <c r="FP505" s="7">
        <v>0.11976901731527401</v>
      </c>
      <c r="FQ505" s="7">
        <v>0.104201111391183</v>
      </c>
      <c r="FR505" s="7">
        <v>0.41683508936825397</v>
      </c>
      <c r="FS505" s="7">
        <v>8.8064128695802366E-2</v>
      </c>
      <c r="FT505" s="7">
        <v>0.14834238164966912</v>
      </c>
      <c r="FU505" s="7">
        <v>-9.7626359966499987E-2</v>
      </c>
      <c r="FV505" s="7">
        <v>0.22640590795622859</v>
      </c>
      <c r="FW505" s="7">
        <f t="shared" si="976"/>
        <v>-0.21320692146128184</v>
      </c>
      <c r="FX505" s="7">
        <f t="shared" si="977"/>
        <v>0.25909870599095375</v>
      </c>
      <c r="FY505" s="7">
        <f t="shared" si="1044"/>
        <v>-39.450251851799933</v>
      </c>
      <c r="FZ505" s="7" t="str">
        <f t="shared" si="1045"/>
        <v>Relased</v>
      </c>
      <c r="GA505" s="4">
        <v>2.4741977988297501E-2</v>
      </c>
      <c r="GB505" s="4">
        <v>0.29327495523937602</v>
      </c>
      <c r="GC505" s="4">
        <v>0.37610690032489902</v>
      </c>
      <c r="GD505" s="4">
        <v>0.38263872769875801</v>
      </c>
      <c r="GE505" s="4">
        <v>3.5020704343907698E-3</v>
      </c>
      <c r="GF505" s="4">
        <v>0.26360641323989897</v>
      </c>
      <c r="GG505" s="4">
        <v>13.316324016169533</v>
      </c>
      <c r="GH505" s="4">
        <v>0.68710994721131224</v>
      </c>
      <c r="GI505" s="4">
        <v>-0.2685329772510785</v>
      </c>
      <c r="GJ505" s="4">
        <v>2.3858654956604419</v>
      </c>
      <c r="GK505" s="4">
        <f t="shared" si="978"/>
        <v>-7.8094528595948898E-2</v>
      </c>
      <c r="GL505" s="4">
        <f t="shared" si="979"/>
        <v>0.97279454943909704</v>
      </c>
      <c r="GM505" s="4">
        <f t="shared" si="1046"/>
        <v>-4.589778728884033</v>
      </c>
      <c r="GN505" s="4" t="str">
        <f t="shared" si="1047"/>
        <v>Contented</v>
      </c>
      <c r="GO505" s="5">
        <v>0.33883519853398802</v>
      </c>
      <c r="GP505" s="5">
        <v>0.36012323178078498</v>
      </c>
      <c r="GQ505" s="5">
        <v>0.453219883275784</v>
      </c>
      <c r="GR505" s="5">
        <v>0.78955682291171203</v>
      </c>
      <c r="GS505" s="5">
        <v>-0.29704345334825999</v>
      </c>
      <c r="GT505" s="5">
        <v>-0.20070320396129901</v>
      </c>
      <c r="GU505" s="5">
        <v>10.84472259441703</v>
      </c>
      <c r="GV505" s="5">
        <v>4.9526827570607423</v>
      </c>
      <c r="GW505" s="5">
        <v>-2.1288033246796956E-2</v>
      </c>
      <c r="GX505" s="5">
        <v>1.7780409424746717</v>
      </c>
      <c r="GY505" s="5">
        <f t="shared" si="980"/>
        <v>0.34567684252187258</v>
      </c>
      <c r="GZ505" s="5">
        <f t="shared" si="981"/>
        <v>0.5929907311319853</v>
      </c>
      <c r="HA505" s="5">
        <f t="shared" si="1048"/>
        <v>30.23953492232172</v>
      </c>
      <c r="HB505" s="5" t="str">
        <f t="shared" si="1049"/>
        <v>excited</v>
      </c>
      <c r="HC505" s="2">
        <v>0.38014783564277199</v>
      </c>
      <c r="HD505" s="2">
        <v>0.16444312081203799</v>
      </c>
      <c r="HE505" s="2">
        <v>0.102318322408429</v>
      </c>
      <c r="HF505" s="2">
        <v>0.34722360009217101</v>
      </c>
      <c r="HG505" s="2">
        <v>0.36040815967076101</v>
      </c>
      <c r="HH505" s="2">
        <v>0.53639931590867296</v>
      </c>
      <c r="HI505" s="2">
        <v>0.13816419427555909</v>
      </c>
      <c r="HJ505" s="2">
        <v>0.49543746482712103</v>
      </c>
      <c r="HK505" s="2">
        <v>0.215704714830734</v>
      </c>
      <c r="HL505" s="2">
        <v>0.82546710916214583</v>
      </c>
      <c r="HM505" s="2">
        <f t="shared" si="982"/>
        <v>0.19684117452406236</v>
      </c>
      <c r="HN505" s="2">
        <f t="shared" si="983"/>
        <v>0.27472869487849505</v>
      </c>
      <c r="HO505" s="2">
        <f t="shared" si="1050"/>
        <v>35.62133113619295</v>
      </c>
      <c r="HP505" s="2" t="str">
        <f t="shared" si="1051"/>
        <v>excited</v>
      </c>
      <c r="HQ505" s="4">
        <v>0.41599230737984599</v>
      </c>
      <c r="HR505" s="4">
        <v>0.64257293983713204</v>
      </c>
      <c r="HS505" s="4">
        <v>0.29227756906949398</v>
      </c>
      <c r="HT505" s="4">
        <v>0.50682435573789597</v>
      </c>
      <c r="HU505" s="4">
        <v>0.116804851669347</v>
      </c>
      <c r="HV505" s="4">
        <v>0.44735269144406697</v>
      </c>
      <c r="HW505" s="4">
        <v>0.54857193606489951</v>
      </c>
      <c r="HX505" s="4">
        <v>0.46500819981830133</v>
      </c>
      <c r="HY505" s="4">
        <v>-0.22658063245728605</v>
      </c>
      <c r="HZ505" s="4">
        <v>0.75489151652037478</v>
      </c>
      <c r="IA505" s="4">
        <f t="shared" si="984"/>
        <v>-4.4281838169027754E-2</v>
      </c>
      <c r="IB505" s="4">
        <f t="shared" si="985"/>
        <v>-0.16270933253857656</v>
      </c>
      <c r="IC505" s="4">
        <f t="shared" si="1052"/>
        <v>-164.77550953301562</v>
      </c>
      <c r="ID505" s="4" t="str">
        <f t="shared" si="1053"/>
        <v>Sad</v>
      </c>
      <c r="IE505" s="5">
        <v>0.58100503974874895</v>
      </c>
      <c r="IF505" s="5">
        <v>9.6462905969488005E-2</v>
      </c>
      <c r="IG505" s="5">
        <v>9.1591023492816503E-2</v>
      </c>
      <c r="IH505" s="5">
        <v>0.39595281328531701</v>
      </c>
      <c r="II505" s="5">
        <v>0.93381304332267101</v>
      </c>
      <c r="IJ505" s="5">
        <v>-8.5774323667848595E-2</v>
      </c>
      <c r="IK505" s="5">
        <v>6.0463381389736295E-2</v>
      </c>
      <c r="IL505" s="5">
        <v>37.044465029247696</v>
      </c>
      <c r="IM505" s="5">
        <v>0.48454213377926092</v>
      </c>
      <c r="IN505" s="5">
        <v>0.71965594809249611</v>
      </c>
      <c r="IO505" s="5">
        <f t="shared" si="986"/>
        <v>0.2865569147523328</v>
      </c>
      <c r="IP505" s="5">
        <f t="shared" si="987"/>
        <v>-0.14561494519340146</v>
      </c>
      <c r="IQ505" s="5">
        <f t="shared" si="1054"/>
        <v>116.93756723382602</v>
      </c>
      <c r="IR505" s="5" t="str">
        <f t="shared" si="1055"/>
        <v>nervous</v>
      </c>
      <c r="IS505" s="4">
        <v>0.408675839374808</v>
      </c>
      <c r="IT505" s="4">
        <v>0.50081610795297904</v>
      </c>
      <c r="IU505" s="4">
        <v>0.77758744572976701</v>
      </c>
      <c r="IV505" s="4">
        <v>0.73515202642893696</v>
      </c>
      <c r="IW505" s="4">
        <v>0.17019143807623599</v>
      </c>
      <c r="IX505" s="4">
        <v>0.29376896340095698</v>
      </c>
      <c r="IY505" s="4">
        <v>1.3432914176005211</v>
      </c>
      <c r="IZ505" s="4">
        <v>0.92520241435730999</v>
      </c>
      <c r="JA505" s="4">
        <v>-9.2140268578171036E-2</v>
      </c>
      <c r="JB505" s="4">
        <v>1.6632796767506755</v>
      </c>
      <c r="JC505" s="4">
        <f t="shared" si="988"/>
        <v>-7.9817434336601933E-2</v>
      </c>
      <c r="JD505" s="4">
        <f t="shared" si="989"/>
        <v>1.716897804961981E-3</v>
      </c>
      <c r="JE505" s="4">
        <f t="shared" si="1056"/>
        <v>-88.767740015260287</v>
      </c>
      <c r="JF505" s="4" t="str">
        <f t="shared" si="1057"/>
        <v>Calm</v>
      </c>
      <c r="JG505" s="5">
        <v>-0.33955650068654503</v>
      </c>
      <c r="JH505" s="5">
        <v>0.27265761837651098</v>
      </c>
      <c r="JI505" s="5">
        <v>-0.163405745775695</v>
      </c>
      <c r="JJ505" s="5">
        <v>-5.1840982121274901E-2</v>
      </c>
      <c r="JK505" s="5">
        <v>-0.29567681957724201</v>
      </c>
      <c r="JL505" s="5">
        <v>0.81771928333296595</v>
      </c>
      <c r="JM505" s="5">
        <v>0.2572373654893278</v>
      </c>
      <c r="JN505" s="5">
        <v>-4.7544094193484265E-2</v>
      </c>
      <c r="JO505" s="5">
        <v>-0.38274402638955901</v>
      </c>
      <c r="JP505" s="5">
        <v>-0.40207767856327337</v>
      </c>
      <c r="JQ505" s="5">
        <f t="shared" si="990"/>
        <v>-0.29276462954102789</v>
      </c>
      <c r="JR505" s="5">
        <f t="shared" si="991"/>
        <v>-6.701091565387729E-2</v>
      </c>
      <c r="JS505" s="5">
        <f t="shared" si="1058"/>
        <v>-102.89235053392871</v>
      </c>
      <c r="JT505" s="5" t="str">
        <f t="shared" si="1059"/>
        <v>Bored</v>
      </c>
      <c r="JU505" s="2">
        <v>0.57951996938574102</v>
      </c>
      <c r="JV505" s="2">
        <v>0.73790549567383601</v>
      </c>
      <c r="JW505" s="2">
        <v>3.8167193923807599E-3</v>
      </c>
      <c r="JX505" s="2">
        <v>0.17224686520549001</v>
      </c>
      <c r="JY505" s="2">
        <v>0.32483208098493799</v>
      </c>
      <c r="JZ505" s="2">
        <v>0.76515436091857103</v>
      </c>
      <c r="KA505" s="2">
        <v>4.2203911527776703E-3</v>
      </c>
      <c r="KB505" s="2">
        <v>0.11459747557624987</v>
      </c>
      <c r="KC505" s="2">
        <v>-0.15838552628809499</v>
      </c>
      <c r="KD505" s="2">
        <v>0.13364215985449224</v>
      </c>
      <c r="KE505" s="2">
        <f t="shared" si="992"/>
        <v>6.9470796335578955E-2</v>
      </c>
      <c r="KF505" s="2">
        <f t="shared" si="993"/>
        <v>0.25494146216864899</v>
      </c>
      <c r="KG505" s="2">
        <f t="shared" si="1060"/>
        <v>15.242840397777178</v>
      </c>
      <c r="KH505" s="2" t="str">
        <f t="shared" si="1061"/>
        <v>happy</v>
      </c>
      <c r="KI505" s="7">
        <v>0.28390725183635002</v>
      </c>
      <c r="KJ505" s="7">
        <v>0.36443910920233302</v>
      </c>
      <c r="KK505" s="7">
        <v>5.1379463820007798E-2</v>
      </c>
      <c r="KL505" s="7">
        <v>0.12057887909109199</v>
      </c>
      <c r="KM505" s="7">
        <v>6.4578803794858294E-2</v>
      </c>
      <c r="KN505" s="7">
        <v>9.0687929509559895E-2</v>
      </c>
      <c r="KO505" s="7">
        <v>0.14743621154925363</v>
      </c>
      <c r="KP505" s="7">
        <v>0.26493455416833961</v>
      </c>
      <c r="KQ505" s="7">
        <v>-8.0531857365983006E-2</v>
      </c>
      <c r="KR505" s="7">
        <v>0.26522604774956088</v>
      </c>
      <c r="KS505" s="7">
        <f t="shared" si="994"/>
        <v>-8.1200541729291809E-2</v>
      </c>
      <c r="KT505" s="7">
        <f t="shared" si="995"/>
        <v>8.8391846802000851E-2</v>
      </c>
      <c r="KU505" s="7">
        <f t="shared" si="1062"/>
        <v>-42.571914943090682</v>
      </c>
      <c r="KV505" s="7" t="str">
        <f t="shared" si="1063"/>
        <v>Relased</v>
      </c>
      <c r="KW505" s="2">
        <v>0.25807697532523899</v>
      </c>
      <c r="KX505" s="2">
        <v>0.26413212564458799</v>
      </c>
      <c r="KY505" s="2">
        <v>0.70870254646117903</v>
      </c>
      <c r="KZ505" s="2">
        <v>0.257272487799379</v>
      </c>
      <c r="LA505" s="2">
        <v>0.10055782831712599</v>
      </c>
      <c r="LB505" s="2">
        <v>0.21807315385276799</v>
      </c>
      <c r="LC505" s="2">
        <v>1.9761120205386029</v>
      </c>
      <c r="LD505" s="2">
        <v>0.53353312113786111</v>
      </c>
      <c r="LE505" s="2">
        <v>-6.0551503193490008E-3</v>
      </c>
      <c r="LF505" s="2">
        <v>1.8497859046626834</v>
      </c>
      <c r="LG505" s="2">
        <f t="shared" si="996"/>
        <v>5.3640814525172553E-2</v>
      </c>
      <c r="LH505" s="2">
        <f t="shared" si="997"/>
        <v>0.61419265497677555</v>
      </c>
      <c r="LI505" s="2">
        <f t="shared" si="1064"/>
        <v>4.9912901720587275</v>
      </c>
      <c r="LJ505" s="2" t="str">
        <f t="shared" si="1065"/>
        <v>happy</v>
      </c>
      <c r="LK505" s="4">
        <v>0.88951059642970098</v>
      </c>
      <c r="LL505" s="4">
        <v>0.846486831378222</v>
      </c>
      <c r="LM505" s="4">
        <v>5.4689939787733198E-2</v>
      </c>
      <c r="LN505" s="4">
        <v>0.10239736081380101</v>
      </c>
      <c r="LO505" s="4">
        <v>0.45995929908435901</v>
      </c>
      <c r="LP505" s="4">
        <v>0.55105308209084303</v>
      </c>
      <c r="LQ505" s="4">
        <v>4.0526980238340102E-2</v>
      </c>
      <c r="LR505" s="4">
        <v>7.3269721906992685E-2</v>
      </c>
      <c r="LS505" s="4">
        <v>4.3023765051478979E-2</v>
      </c>
      <c r="LT505" s="4">
        <v>9.0488210457714394E-2</v>
      </c>
      <c r="LU505" s="4">
        <f t="shared" si="998"/>
        <v>6.0708827401732002E-2</v>
      </c>
      <c r="LV505" s="4">
        <f t="shared" si="999"/>
        <v>0.31885155518684405</v>
      </c>
      <c r="LW505" s="4">
        <f t="shared" si="1066"/>
        <v>10.779997038766991</v>
      </c>
      <c r="LX505" s="4" t="str">
        <f t="shared" si="1067"/>
        <v>happy</v>
      </c>
      <c r="LY505" s="5">
        <v>0.56185721804010402</v>
      </c>
      <c r="LZ505" s="5">
        <v>0.646292033841946</v>
      </c>
      <c r="MA505" s="5">
        <v>0.273656900142698</v>
      </c>
      <c r="MB505" s="5">
        <v>0.20284429714729399</v>
      </c>
      <c r="MC505" s="5">
        <v>0.188978842564125</v>
      </c>
      <c r="MD505" s="5">
        <v>0.32663017211280698</v>
      </c>
      <c r="ME505" s="5">
        <v>0.36446957531911145</v>
      </c>
      <c r="MF505" s="5">
        <v>0.20848973937051604</v>
      </c>
      <c r="MG505" s="5">
        <v>-8.4434815801841978E-2</v>
      </c>
      <c r="MH505" s="5">
        <v>0.39440590353195215</v>
      </c>
      <c r="MI505" s="5">
        <f t="shared" si="1000"/>
        <v>-0.35066522447389492</v>
      </c>
      <c r="MJ505" s="5">
        <f t="shared" si="1001"/>
        <v>9.4576894145107726E-2</v>
      </c>
      <c r="MK505" s="5">
        <f t="shared" si="1068"/>
        <v>-74.90606869541098</v>
      </c>
      <c r="ML505" s="5" t="str">
        <f t="shared" si="1069"/>
        <v>Calm</v>
      </c>
      <c r="MM505" s="2">
        <v>-4.9039049082858797E-2</v>
      </c>
      <c r="MN505" s="2">
        <v>0.124689251228136</v>
      </c>
      <c r="MO505" s="2">
        <v>-0.28240064680695798</v>
      </c>
      <c r="MP505" s="2">
        <v>-5.9107153355177501E-2</v>
      </c>
      <c r="MQ505" s="2">
        <v>-0.33178560586663802</v>
      </c>
      <c r="MR505" s="2">
        <v>-0.12523216622390701</v>
      </c>
      <c r="MS505" s="2">
        <v>0.74155032542314947</v>
      </c>
      <c r="MT505" s="2">
        <v>108.86999588441529</v>
      </c>
      <c r="MU505" s="2">
        <v>-7.6115607602315893E-2</v>
      </c>
      <c r="MV505" s="2">
        <v>-1.6595812735025679</v>
      </c>
      <c r="MW505" s="2">
        <f t="shared" si="1002"/>
        <v>0.23537275431769289</v>
      </c>
      <c r="MX505" s="2">
        <f t="shared" si="1003"/>
        <v>-0.55858397719972264</v>
      </c>
      <c r="MY505" s="2">
        <f t="shared" si="1070"/>
        <v>157.15070826887015</v>
      </c>
      <c r="MZ505" s="2" t="str">
        <f t="shared" si="1071"/>
        <v>Upset</v>
      </c>
      <c r="NA505" s="7">
        <v>0.95420199069204403</v>
      </c>
      <c r="NB505" s="7">
        <v>0.84464390795053002</v>
      </c>
      <c r="NC505" s="7">
        <v>0.52184844887812698</v>
      </c>
      <c r="ND505" s="7">
        <v>0.59977812700615896</v>
      </c>
      <c r="NE505" s="7">
        <v>1.21041711624265</v>
      </c>
      <c r="NF505" s="7">
        <v>1.19733207140023</v>
      </c>
      <c r="NG505" s="7">
        <v>0.2410809584033996</v>
      </c>
      <c r="NH505" s="7">
        <v>0.29372437926368583</v>
      </c>
      <c r="NI505" s="7">
        <v>0.10955808274151402</v>
      </c>
      <c r="NJ505" s="7">
        <v>0.62352565983038122</v>
      </c>
      <c r="NK505" s="7">
        <f t="shared" si="1004"/>
        <v>0.29517222713296332</v>
      </c>
      <c r="NL505" s="7">
        <f t="shared" si="1005"/>
        <v>0.18708071289394912</v>
      </c>
      <c r="NM505" s="7">
        <f t="shared" si="1072"/>
        <v>57.633400174602805</v>
      </c>
      <c r="NN505" s="7" t="str">
        <f t="shared" si="1073"/>
        <v>excited</v>
      </c>
      <c r="NO505" s="4">
        <v>0.45159878106663598</v>
      </c>
      <c r="NP505" s="4">
        <v>0.49492655629665899</v>
      </c>
      <c r="NQ505" s="4">
        <v>0.393348662450895</v>
      </c>
      <c r="NR505" s="4">
        <v>0.38295796206905097</v>
      </c>
      <c r="NS505" s="4">
        <v>0.16260069426267701</v>
      </c>
      <c r="NT505" s="4">
        <v>0.64435773697010501</v>
      </c>
      <c r="NU505" s="4">
        <v>0.64042494051300647</v>
      </c>
      <c r="NV505" s="4">
        <v>0.33613906935464194</v>
      </c>
      <c r="NW505" s="4">
        <v>-4.3327775230023013E-2</v>
      </c>
      <c r="NX505" s="4">
        <v>0.82016465262565319</v>
      </c>
      <c r="NY505" s="4">
        <f t="shared" si="1006"/>
        <v>-0.17400913978216859</v>
      </c>
      <c r="OA505" s="4">
        <f t="shared" si="1074"/>
        <v>-90</v>
      </c>
      <c r="OB505" s="4" t="str">
        <f t="shared" si="1075"/>
        <v>Calm</v>
      </c>
      <c r="OC505" s="1">
        <v>0.33430897333654203</v>
      </c>
      <c r="OD505" s="1">
        <v>0.22365303565469399</v>
      </c>
      <c r="OE505" s="1">
        <v>0.93611183293082301</v>
      </c>
      <c r="OF505" s="1">
        <v>0.56628773941483701</v>
      </c>
      <c r="OG505" s="1">
        <v>-0.36113743395806402</v>
      </c>
      <c r="OH505" s="1">
        <v>-0.137093011494344</v>
      </c>
      <c r="OI505" s="1">
        <v>-34.892491452896365</v>
      </c>
      <c r="OJ505" s="1">
        <v>6.5421393409711275</v>
      </c>
      <c r="OK505" s="1">
        <v>0.11065593768184803</v>
      </c>
      <c r="OL505" s="1">
        <v>2.6926556793031735</v>
      </c>
      <c r="OM505" s="1">
        <f t="shared" si="1008"/>
        <v>0.18717731686753503</v>
      </c>
      <c r="ON505" s="1">
        <f t="shared" si="1009"/>
        <v>0.68932652471003841</v>
      </c>
      <c r="OO505" s="1">
        <f t="shared" si="1076"/>
        <v>15.19159701864143</v>
      </c>
      <c r="OP505" s="1" t="str">
        <f t="shared" si="1077"/>
        <v>happy</v>
      </c>
      <c r="OQ505" s="2">
        <v>0.57840131909398096</v>
      </c>
      <c r="OR505" s="2">
        <v>0.35274980518163401</v>
      </c>
      <c r="OS505" s="2">
        <v>-4.9535769830077202E-2</v>
      </c>
      <c r="OT505" s="2">
        <v>-7.5274865215135295E-2</v>
      </c>
      <c r="OU505" s="2">
        <v>0.181638320932794</v>
      </c>
      <c r="OV505" s="2">
        <v>0.120402970523176</v>
      </c>
      <c r="OW505" s="2">
        <v>-6.5175245107389576E-2</v>
      </c>
      <c r="OX505" s="2">
        <v>-0.1590920926185112</v>
      </c>
      <c r="OY505" s="2">
        <v>0.22565151391234695</v>
      </c>
      <c r="OZ505" s="2">
        <v>-0.13403907463711479</v>
      </c>
      <c r="PA505" s="2">
        <f t="shared" si="1010"/>
        <v>0.1234753668577373</v>
      </c>
      <c r="PB505" s="2">
        <f t="shared" si="1011"/>
        <v>-0.31966468961536654</v>
      </c>
      <c r="PC505" s="2">
        <f t="shared" si="1078"/>
        <v>158.8801850723448</v>
      </c>
      <c r="PD505" s="2" t="str">
        <f t="shared" si="1079"/>
        <v>Upset</v>
      </c>
      <c r="PE505" s="1">
        <v>0.67445172812204102</v>
      </c>
      <c r="PF505" s="1">
        <v>0.48911501107522898</v>
      </c>
      <c r="PG505" s="1">
        <v>0.66275248536928999</v>
      </c>
      <c r="PH505" s="1">
        <v>0.67530416302621399</v>
      </c>
      <c r="PI505" s="1">
        <v>0.563480058140854</v>
      </c>
      <c r="PJ505" s="1">
        <v>0.36389429855807898</v>
      </c>
      <c r="PK505" s="1">
        <v>0.53537076333585942</v>
      </c>
      <c r="PL505" s="1">
        <v>0.79167267625310445</v>
      </c>
      <c r="PM505" s="1">
        <v>0.18533671704681204</v>
      </c>
      <c r="PN505" s="1">
        <v>1.1499612384233433</v>
      </c>
      <c r="PO505" s="1">
        <f t="shared" si="1012"/>
        <v>0.38238819559028459</v>
      </c>
      <c r="PP505" s="1">
        <f t="shared" si="1013"/>
        <v>-0.46259018491642223</v>
      </c>
      <c r="PQ505" s="1">
        <f t="shared" si="1080"/>
        <v>140.42204409837524</v>
      </c>
      <c r="PR505" s="1" t="str">
        <f t="shared" si="1081"/>
        <v>stressed</v>
      </c>
      <c r="PS505" s="4">
        <v>0.46144026475085598</v>
      </c>
      <c r="PT505" s="4">
        <v>0.53699090481051204</v>
      </c>
      <c r="PU505" s="4">
        <v>0.53143462691283405</v>
      </c>
      <c r="PV505" s="4">
        <v>0.44502578351186001</v>
      </c>
      <c r="PW505" s="4">
        <v>4.76515455577778E-2</v>
      </c>
      <c r="PX505" s="4">
        <v>0.20432357022219499</v>
      </c>
      <c r="PY505" s="4">
        <v>1.0438875977805555</v>
      </c>
      <c r="PZ505" s="4">
        <v>0.60031983523891852</v>
      </c>
      <c r="QA505" s="4">
        <v>-7.555064005965606E-2</v>
      </c>
      <c r="QB505" s="4">
        <v>0.97799471830759643</v>
      </c>
      <c r="QC505" s="4">
        <f t="shared" si="1014"/>
        <v>0.12108867970732473</v>
      </c>
      <c r="QD505" s="4">
        <f t="shared" si="1015"/>
        <v>0.12249734631587272</v>
      </c>
      <c r="QE505" s="4">
        <f t="shared" si="1082"/>
        <v>44.668660173172945</v>
      </c>
      <c r="QF505" s="4" t="str">
        <f t="shared" si="1083"/>
        <v>excited</v>
      </c>
      <c r="QG505" s="2">
        <v>0.107964142921815</v>
      </c>
      <c r="QH505" s="2">
        <v>0.74700066696954104</v>
      </c>
      <c r="QI505" s="2">
        <v>9.7432404786527496E-2</v>
      </c>
      <c r="QJ505" s="2">
        <v>0.25912378155651</v>
      </c>
      <c r="QK505" s="2">
        <v>-0.169288430258971</v>
      </c>
      <c r="QL505" s="2">
        <v>0.93485559944649599</v>
      </c>
      <c r="QM505" s="2">
        <v>-1.5888061487099225</v>
      </c>
      <c r="QN505" s="2">
        <v>0.15407011094276896</v>
      </c>
      <c r="QO505" s="2">
        <v>-0.63903652404772604</v>
      </c>
      <c r="QP505" s="2">
        <v>0.41704194397000571</v>
      </c>
      <c r="QQ505" s="2">
        <f t="shared" si="1016"/>
        <v>-0.63090955434372209</v>
      </c>
      <c r="QR505" s="2">
        <f t="shared" si="1017"/>
        <v>0.13529662978043411</v>
      </c>
      <c r="QS505" s="2">
        <f t="shared" si="1084"/>
        <v>-77.896410654243212</v>
      </c>
      <c r="QT505" s="2" t="str">
        <f t="shared" si="1085"/>
        <v>Calm</v>
      </c>
      <c r="QU505" s="4">
        <v>0.49343452311654501</v>
      </c>
      <c r="QV505" s="4">
        <v>0.686104894787394</v>
      </c>
      <c r="QW505" s="4">
        <v>3.3944441967919403E-2</v>
      </c>
      <c r="QX505" s="4">
        <v>0.217881183891147</v>
      </c>
      <c r="QY505" s="4">
        <v>0.30260014410394898</v>
      </c>
      <c r="QZ505" s="4">
        <v>0.53703647423013201</v>
      </c>
      <c r="RA505" s="4">
        <v>4.2641914185022695E-2</v>
      </c>
      <c r="RB505" s="4">
        <v>0.17813246237117916</v>
      </c>
      <c r="RC505" s="4">
        <v>-0.19267037167084899</v>
      </c>
      <c r="RD505" s="4">
        <v>0.21349487947301049</v>
      </c>
      <c r="RE505" s="4">
        <f t="shared" si="1018"/>
        <v>-0.35218168187916121</v>
      </c>
      <c r="RF505" s="4">
        <f t="shared" si="1019"/>
        <v>9.0380172289507898E-2</v>
      </c>
      <c r="RG505" s="4">
        <f t="shared" si="1086"/>
        <v>-75.606824828240718</v>
      </c>
      <c r="RH505" s="4" t="str">
        <f t="shared" si="1087"/>
        <v>Calm</v>
      </c>
    </row>
    <row r="506" spans="1:476" x14ac:dyDescent="0.3">
      <c r="A506" s="1">
        <v>0.84364433420449902</v>
      </c>
      <c r="B506" s="1">
        <v>1.2945536034665499</v>
      </c>
      <c r="C506" s="1">
        <v>0.27188055544428302</v>
      </c>
      <c r="D506" s="1">
        <v>0.28430397086706599</v>
      </c>
      <c r="E506" s="1">
        <v>0.73060127715971002</v>
      </c>
      <c r="F506" s="1">
        <v>0.96816162345940404</v>
      </c>
      <c r="G506" s="1">
        <v>0.17270529673490842</v>
      </c>
      <c r="H506" s="1">
        <v>0.12564726107991567</v>
      </c>
      <c r="I506" s="1">
        <v>-0.45090926926205088</v>
      </c>
      <c r="J506" s="1">
        <v>0.26011835317601689</v>
      </c>
      <c r="K506" s="17">
        <f t="shared" si="952"/>
        <v>-0.38543059525170487</v>
      </c>
      <c r="L506" s="18">
        <f t="shared" si="953"/>
        <v>7.6362953190749483E-2</v>
      </c>
      <c r="M506" s="18">
        <f t="shared" si="1020"/>
        <v>-78.793471512063476</v>
      </c>
      <c r="N506" s="18" t="str">
        <f t="shared" si="1021"/>
        <v>Calm</v>
      </c>
      <c r="O506" s="9">
        <v>0.114355255794582</v>
      </c>
      <c r="P506" s="9">
        <v>0.45388706340642798</v>
      </c>
      <c r="Q506" s="9">
        <v>-0.18217208350424099</v>
      </c>
      <c r="R506" s="9">
        <v>0.128334601185775</v>
      </c>
      <c r="S506" s="9">
        <v>-0.18888472552320801</v>
      </c>
      <c r="T506" s="9">
        <v>-0.115396819922057</v>
      </c>
      <c r="U506" s="9">
        <v>2.4442959834218509</v>
      </c>
      <c r="V506" s="9">
        <v>0.3791382577669497</v>
      </c>
      <c r="W506" s="9">
        <v>-0.33953180761184598</v>
      </c>
      <c r="X506" s="9">
        <v>-9.4743880382167606E-2</v>
      </c>
      <c r="Y506" s="9">
        <f t="shared" si="954"/>
        <v>-0.11556843183149368</v>
      </c>
      <c r="Z506" s="9">
        <f t="shared" si="955"/>
        <v>-3.0528505471024703E-2</v>
      </c>
      <c r="AA506" s="9">
        <f t="shared" si="1022"/>
        <v>-104.79722344538538</v>
      </c>
      <c r="AB506" s="9" t="str">
        <f t="shared" si="1023"/>
        <v>Bored</v>
      </c>
      <c r="AC506" s="2">
        <v>0.32659536428382302</v>
      </c>
      <c r="AD506" s="2">
        <v>0.40583865688280801</v>
      </c>
      <c r="AE506" s="2">
        <v>5.6944498025476201E-2</v>
      </c>
      <c r="AF506" s="2">
        <v>0.13663117592145901</v>
      </c>
      <c r="AG506" s="2">
        <v>-0.23142505351117101</v>
      </c>
      <c r="AH506" s="2">
        <v>0.24157538146775601</v>
      </c>
      <c r="AI506" s="2">
        <v>0.59834309211733372</v>
      </c>
      <c r="AJ506" s="2">
        <v>0.21104141681814365</v>
      </c>
      <c r="AK506" s="2">
        <v>-7.9243292598984993E-2</v>
      </c>
      <c r="AL506" s="2">
        <v>0.26429093727596814</v>
      </c>
      <c r="AM506" s="2">
        <f t="shared" si="956"/>
        <v>0.10987690434939368</v>
      </c>
      <c r="AN506" s="2">
        <f t="shared" si="957"/>
        <v>1.5810904051901664E-2</v>
      </c>
      <c r="AO506" s="2">
        <f t="shared" si="1024"/>
        <v>81.811545329299534</v>
      </c>
      <c r="AP506" s="2" t="str">
        <f t="shared" si="1025"/>
        <v>alert</v>
      </c>
      <c r="AQ506" s="9">
        <v>0.101314038318535</v>
      </c>
      <c r="AR506" s="9">
        <v>0.56454765847294297</v>
      </c>
      <c r="AS506" s="9">
        <v>6.4846663919620795E-2</v>
      </c>
      <c r="AT506" s="9">
        <v>8.2098373502936695E-2</v>
      </c>
      <c r="AU506" s="9">
        <v>-0.16750685658607001</v>
      </c>
      <c r="AV506" s="9">
        <v>0.52037923068172898</v>
      </c>
      <c r="AW506" s="9">
        <v>-0.97966313592400023</v>
      </c>
      <c r="AX506" s="9">
        <v>7.5671802702672611E-2</v>
      </c>
      <c r="AY506" s="9">
        <v>-0.46323362015440794</v>
      </c>
      <c r="AZ506" s="9">
        <v>0.22068402211844745</v>
      </c>
      <c r="BA506" s="9">
        <f t="shared" si="958"/>
        <v>-0.28207936791512978</v>
      </c>
      <c r="BB506" s="9">
        <f t="shared" si="959"/>
        <v>0.12858519010903913</v>
      </c>
      <c r="BC506" s="9">
        <f t="shared" si="1026"/>
        <v>-65.494245513675622</v>
      </c>
      <c r="BD506" s="9" t="str">
        <f t="shared" si="1027"/>
        <v>Calm</v>
      </c>
      <c r="BE506" s="4">
        <v>0.40448655782634402</v>
      </c>
      <c r="BF506" s="4">
        <v>0.76583544946875404</v>
      </c>
      <c r="BG506" s="4">
        <v>0.148274173661082</v>
      </c>
      <c r="BH506" s="4">
        <v>0.13624853632842701</v>
      </c>
      <c r="BI506" s="4">
        <v>0.55667062402016798</v>
      </c>
      <c r="BJ506" s="4">
        <v>1.21070528220749</v>
      </c>
      <c r="BK506" s="4">
        <v>0.15426631196390522</v>
      </c>
      <c r="BL506" s="4">
        <v>6.893282498300897E-2</v>
      </c>
      <c r="BM506" s="4">
        <v>-0.36134889164241002</v>
      </c>
      <c r="BN506" s="4">
        <v>0.24311489335068645</v>
      </c>
      <c r="BO506" s="4">
        <f t="shared" si="960"/>
        <v>-0.35488683454415759</v>
      </c>
      <c r="BP506" s="4">
        <f t="shared" si="961"/>
        <v>9.518385846414712E-2</v>
      </c>
      <c r="BQ506" s="4">
        <f t="shared" si="1028"/>
        <v>-74.986109861654583</v>
      </c>
      <c r="BR506" s="4" t="str">
        <f t="shared" si="1029"/>
        <v>Calm</v>
      </c>
      <c r="BS506" s="5">
        <v>0.26552661974643699</v>
      </c>
      <c r="BT506" s="5">
        <v>0.64440099769971804</v>
      </c>
      <c r="BU506" s="5">
        <v>0.70757400005747395</v>
      </c>
      <c r="BV506" s="5">
        <v>0.122435721429591</v>
      </c>
      <c r="BW506" s="5">
        <v>-0.108723946545384</v>
      </c>
      <c r="BX506" s="5">
        <v>0.33505852342326498</v>
      </c>
      <c r="BY506" s="5">
        <v>4.5125123546217853</v>
      </c>
      <c r="BZ506" s="5">
        <v>0.12500335010191574</v>
      </c>
      <c r="CA506" s="5">
        <v>-0.37887437795328105</v>
      </c>
      <c r="CB506" s="5">
        <v>0.91217115029062279</v>
      </c>
      <c r="CC506" s="5">
        <f t="shared" si="962"/>
        <v>-0.23420280888675871</v>
      </c>
      <c r="CD506" s="5">
        <f t="shared" si="963"/>
        <v>0.31318577271394132</v>
      </c>
      <c r="CE506" s="5">
        <f t="shared" si="1030"/>
        <v>-36.789431889162685</v>
      </c>
      <c r="CF506" s="5" t="str">
        <f t="shared" si="1031"/>
        <v>Relased</v>
      </c>
      <c r="CG506" s="4">
        <v>0.55167564889513798</v>
      </c>
      <c r="CH506" s="4">
        <v>1.04400298803817</v>
      </c>
      <c r="CI506" s="4">
        <v>0.47480095250723597</v>
      </c>
      <c r="CJ506" s="4">
        <v>0.868147427544402</v>
      </c>
      <c r="CK506" s="4">
        <v>-6.5284461430834398E-2</v>
      </c>
      <c r="CL506" s="4">
        <v>1.09757559995036</v>
      </c>
      <c r="CM506" s="4">
        <v>0.97617096021519045</v>
      </c>
      <c r="CN506" s="4">
        <v>0.40537733819976524</v>
      </c>
      <c r="CO506" s="4">
        <v>-0.49232733914303206</v>
      </c>
      <c r="CP506" s="4">
        <v>0.84161581722533707</v>
      </c>
      <c r="CQ506" s="4">
        <f t="shared" si="964"/>
        <v>-0.20286329396084779</v>
      </c>
      <c r="CR506" s="4">
        <f t="shared" si="965"/>
        <v>-0.49581265427676213</v>
      </c>
      <c r="CS506" s="4">
        <f t="shared" si="1032"/>
        <v>-157.74792303925449</v>
      </c>
      <c r="CT506" s="4" t="str">
        <f t="shared" si="1033"/>
        <v>Sad</v>
      </c>
      <c r="CU506" s="2">
        <v>-0.133162529248671</v>
      </c>
      <c r="CV506" s="2">
        <v>0.39591035145445602</v>
      </c>
      <c r="CW506" s="2">
        <v>-0.25883391600465899</v>
      </c>
      <c r="CX506" s="2">
        <v>0.25317720539272898</v>
      </c>
      <c r="CY506" s="2">
        <v>-0.13628385820281799</v>
      </c>
      <c r="CZ506" s="2">
        <v>3.2050355978117499E-2</v>
      </c>
      <c r="DA506" s="2">
        <v>0.96061379205263742</v>
      </c>
      <c r="DB506" s="2">
        <v>0.59158983756147232</v>
      </c>
      <c r="DC506" s="2">
        <v>-0.52907288070312708</v>
      </c>
      <c r="DD506" s="2">
        <v>-2.1529048516716765E-2</v>
      </c>
      <c r="DE506" s="2">
        <f t="shared" si="966"/>
        <v>-0.62635488435473252</v>
      </c>
      <c r="DF506" s="2">
        <f t="shared" si="967"/>
        <v>0.12315168385012898</v>
      </c>
      <c r="DG506" s="2">
        <f t="shared" si="1034"/>
        <v>-78.8765942131174</v>
      </c>
      <c r="DH506" s="2" t="str">
        <f t="shared" si="1035"/>
        <v>Calm</v>
      </c>
      <c r="DI506" s="7">
        <v>0.65699830059721898</v>
      </c>
      <c r="DJ506" s="7">
        <v>0.75873966283335303</v>
      </c>
      <c r="DK506" s="7">
        <v>0.155680498953925</v>
      </c>
      <c r="DL506" s="7">
        <v>0.34225199567126502</v>
      </c>
      <c r="DM506" s="7">
        <v>0.75539602403438599</v>
      </c>
      <c r="DN506" s="7">
        <v>0.845963072332093</v>
      </c>
      <c r="DO506" s="7">
        <v>0.1102245288294621</v>
      </c>
      <c r="DP506" s="7">
        <v>0.2132806208721135</v>
      </c>
      <c r="DQ506" s="7">
        <v>-0.10174136223613406</v>
      </c>
      <c r="DR506" s="7">
        <v>0.35171232776623124</v>
      </c>
      <c r="DS506" s="7">
        <f t="shared" si="968"/>
        <v>-0.22856240193031463</v>
      </c>
      <c r="DT506" s="7">
        <f t="shared" si="969"/>
        <v>0.11600818142752289</v>
      </c>
      <c r="DU506" s="7">
        <f t="shared" si="1036"/>
        <v>-63.089662488048873</v>
      </c>
      <c r="DV506" s="7" t="str">
        <f t="shared" si="1037"/>
        <v>Calm</v>
      </c>
      <c r="DW506" s="9">
        <v>0.48471844355113203</v>
      </c>
      <c r="DX506" s="9">
        <v>0.92953563367571501</v>
      </c>
      <c r="DY506" s="9">
        <v>-4.4063454497747602E-2</v>
      </c>
      <c r="DZ506" s="9">
        <v>3.4349170912688298E-2</v>
      </c>
      <c r="EA506" s="9">
        <v>0.94557116538232899</v>
      </c>
      <c r="EB506" s="9">
        <v>0.223919514557962</v>
      </c>
      <c r="EC506" s="9">
        <v>-3.0807365321352545E-2</v>
      </c>
      <c r="ED506" s="9">
        <v>2.9779372839323911E-2</v>
      </c>
      <c r="EE506" s="9">
        <v>-0.44481719012458298</v>
      </c>
      <c r="EF506" s="9">
        <v>-6.8688390166126616E-3</v>
      </c>
      <c r="EG506" s="9">
        <f t="shared" si="970"/>
        <v>-0.29746087011833022</v>
      </c>
      <c r="EH506" s="9">
        <f t="shared" si="971"/>
        <v>-3.939601509537638E-2</v>
      </c>
      <c r="EI506" s="9">
        <f t="shared" si="1038"/>
        <v>-97.544403620672497</v>
      </c>
      <c r="EJ506" s="9" t="str">
        <f t="shared" si="1039"/>
        <v>Bored</v>
      </c>
      <c r="EK506" s="1">
        <v>0.350426175315807</v>
      </c>
      <c r="EL506" s="1">
        <v>0.261965996299237</v>
      </c>
      <c r="EM506" s="1">
        <v>-2.7509582254963898E-2</v>
      </c>
      <c r="EN506" s="1">
        <v>0.24043435104320299</v>
      </c>
      <c r="EO506" s="1">
        <v>0.27113736463149402</v>
      </c>
      <c r="EP506" s="1">
        <v>5.3056646311611701E-3</v>
      </c>
      <c r="EQ506" s="1">
        <v>-4.4258680709129576E-2</v>
      </c>
      <c r="ER506" s="1">
        <v>0.89958789572462738</v>
      </c>
      <c r="ES506" s="1">
        <v>8.8460179016569995E-2</v>
      </c>
      <c r="ET506" s="1">
        <v>0.34769348573920994</v>
      </c>
      <c r="EU506" s="1">
        <f t="shared" si="972"/>
        <v>-0.15417333683965839</v>
      </c>
      <c r="EV506" s="1">
        <f t="shared" si="973"/>
        <v>2.3994608837398568E-2</v>
      </c>
      <c r="EW506" s="1">
        <f t="shared" si="1040"/>
        <v>-81.153798692429149</v>
      </c>
      <c r="EX506" s="1" t="str">
        <f t="shared" si="1041"/>
        <v>Calm</v>
      </c>
      <c r="EY506" s="2">
        <v>0.75426807386578498</v>
      </c>
      <c r="EZ506" s="2">
        <v>0.84121135024270699</v>
      </c>
      <c r="FA506" s="2">
        <v>0.41267347736597398</v>
      </c>
      <c r="FB506" s="2">
        <v>0.33434329105961502</v>
      </c>
      <c r="FC506" s="2">
        <v>0.59692013346562101</v>
      </c>
      <c r="FD506" s="2">
        <v>0.74836741009640795</v>
      </c>
      <c r="FE506" s="2">
        <v>0.30541524498722744</v>
      </c>
      <c r="FF506" s="2">
        <v>0.21033452346097492</v>
      </c>
      <c r="FG506" s="2">
        <v>-8.6943276376922007E-2</v>
      </c>
      <c r="FH506" s="2">
        <v>0.46820833734223838</v>
      </c>
      <c r="FI506" s="2">
        <f t="shared" si="974"/>
        <v>-0.17767598412449459</v>
      </c>
      <c r="FJ506" s="2">
        <f t="shared" si="975"/>
        <v>-0.21832574691802753</v>
      </c>
      <c r="FK506" s="2">
        <f t="shared" si="1042"/>
        <v>-140.86091037295773</v>
      </c>
      <c r="FL506" s="2" t="str">
        <f t="shared" si="1043"/>
        <v>Depressed</v>
      </c>
      <c r="FM506" s="7">
        <v>0.29672371417002102</v>
      </c>
      <c r="FN506" s="7">
        <v>0.72335389648750104</v>
      </c>
      <c r="FO506" s="7">
        <v>1.7078105809632199E-3</v>
      </c>
      <c r="FP506" s="7">
        <v>4.4616840934291101E-2</v>
      </c>
      <c r="FQ506" s="7">
        <v>0.13461870241585699</v>
      </c>
      <c r="FR506" s="7">
        <v>0.485338967947815</v>
      </c>
      <c r="FS506" s="7">
        <v>3.95929200397384E-3</v>
      </c>
      <c r="FT506" s="7">
        <v>3.6913298859537362E-2</v>
      </c>
      <c r="FU506" s="7">
        <v>-0.42663018231748001</v>
      </c>
      <c r="FV506" s="7">
        <v>4.5412869600573197E-2</v>
      </c>
      <c r="FW506" s="7">
        <f t="shared" si="976"/>
        <v>-0.64168867363855897</v>
      </c>
      <c r="FX506" s="7">
        <f t="shared" si="977"/>
        <v>0.18743974635088634</v>
      </c>
      <c r="FY506" s="7">
        <f t="shared" si="1044"/>
        <v>-73.716711893561694</v>
      </c>
      <c r="FZ506" s="7" t="str">
        <f t="shared" si="1045"/>
        <v>Calm</v>
      </c>
      <c r="GA506" s="4">
        <v>2.4741977988297501E-2</v>
      </c>
      <c r="GB506" s="4">
        <v>0.29327495523937602</v>
      </c>
      <c r="GC506" s="4">
        <v>0.37610690032489902</v>
      </c>
      <c r="GD506" s="4">
        <v>0.38263872769875801</v>
      </c>
      <c r="GE506" s="4">
        <v>3.5020704343907698E-3</v>
      </c>
      <c r="GF506" s="4">
        <v>0.26360641323989897</v>
      </c>
      <c r="GG506" s="4">
        <v>13.316324016169533</v>
      </c>
      <c r="GH506" s="4">
        <v>0.68710994721131224</v>
      </c>
      <c r="GI506" s="4">
        <v>-0.2685329772510785</v>
      </c>
      <c r="GJ506" s="4">
        <v>2.3858654956604419</v>
      </c>
      <c r="GK506" s="4">
        <f t="shared" si="978"/>
        <v>-7.8094528595948898E-2</v>
      </c>
      <c r="GL506" s="4">
        <f t="shared" si="979"/>
        <v>0.97279454943909704</v>
      </c>
      <c r="GM506" s="4">
        <f t="shared" si="1046"/>
        <v>-4.589778728884033</v>
      </c>
      <c r="GN506" s="4" t="str">
        <f t="shared" si="1047"/>
        <v>Contented</v>
      </c>
      <c r="GO506" s="5">
        <v>0.125929616979364</v>
      </c>
      <c r="GP506" s="5">
        <v>4.0579784936093703E-2</v>
      </c>
      <c r="GQ506" s="5">
        <v>0.47065944033219798</v>
      </c>
      <c r="GR506" s="5">
        <v>0.81221194028161803</v>
      </c>
      <c r="GS506" s="5">
        <v>-0.52932201547612601</v>
      </c>
      <c r="GT506" s="5">
        <v>-0.28941886072906198</v>
      </c>
      <c r="GU506" s="5">
        <v>-1.1667533698852679</v>
      </c>
      <c r="GV506" s="5">
        <v>-3.2640048099092387</v>
      </c>
      <c r="GW506" s="5">
        <v>-2.1288033246796956E-2</v>
      </c>
      <c r="GX506" s="5">
        <v>1.7780409424746717</v>
      </c>
      <c r="GY506" s="5">
        <f t="shared" si="980"/>
        <v>0.34567684252187258</v>
      </c>
      <c r="GZ506" s="5">
        <f t="shared" si="981"/>
        <v>0.5929907311319853</v>
      </c>
      <c r="HA506" s="5">
        <f t="shared" si="1048"/>
        <v>30.23953492232172</v>
      </c>
      <c r="HB506" s="5" t="str">
        <f t="shared" si="1049"/>
        <v>excited</v>
      </c>
      <c r="HC506" s="2">
        <v>0.65835355416836505</v>
      </c>
      <c r="HD506" s="2">
        <v>0.31785089391604898</v>
      </c>
      <c r="HE506" s="2">
        <v>0.14856406160146399</v>
      </c>
      <c r="HF506" s="2">
        <v>0.39179918854769502</v>
      </c>
      <c r="HG506" s="2">
        <v>0.60361843907793999</v>
      </c>
      <c r="HH506" s="2">
        <v>0.70640897129893998</v>
      </c>
      <c r="HI506" s="2">
        <v>0.1177237390342529</v>
      </c>
      <c r="HJ506" s="2">
        <v>0.38251932136915034</v>
      </c>
      <c r="HK506" s="2">
        <v>0.34050266025231607</v>
      </c>
      <c r="HL506" s="2">
        <v>0.55353491905256391</v>
      </c>
      <c r="HM506" s="2">
        <f t="shared" si="982"/>
        <v>0.32605565119430002</v>
      </c>
      <c r="HN506" s="2">
        <f t="shared" si="983"/>
        <v>0.18355477875109649</v>
      </c>
      <c r="HO506" s="2">
        <f t="shared" si="1050"/>
        <v>60.622430746559168</v>
      </c>
      <c r="HP506" s="2" t="str">
        <f t="shared" si="1051"/>
        <v>alert</v>
      </c>
      <c r="HQ506" s="4">
        <v>0.226614281392918</v>
      </c>
      <c r="HR506" s="4">
        <v>0.64257293983713204</v>
      </c>
      <c r="HS506" s="4">
        <v>0.279981149607123</v>
      </c>
      <c r="HT506" s="4">
        <v>0.55588376337506296</v>
      </c>
      <c r="HU506" s="4">
        <v>-4.6775122325400098E-2</v>
      </c>
      <c r="HV506" s="4">
        <v>0.53786537791690703</v>
      </c>
      <c r="HW506" s="4">
        <v>1.5568419640018907</v>
      </c>
      <c r="HX506" s="4">
        <v>0.47091301173001154</v>
      </c>
      <c r="HY506" s="4">
        <v>-0.41595865844421404</v>
      </c>
      <c r="HZ506" s="4">
        <v>0.96166268045139092</v>
      </c>
      <c r="IA506" s="4">
        <f t="shared" si="984"/>
        <v>-0.26306302616970945</v>
      </c>
      <c r="IB506" s="4">
        <f t="shared" si="985"/>
        <v>-2.2520131796467835E-2</v>
      </c>
      <c r="IC506" s="4">
        <f t="shared" si="1052"/>
        <v>-94.893010820706422</v>
      </c>
      <c r="ID506" s="4" t="str">
        <f t="shared" si="1053"/>
        <v>Bored</v>
      </c>
      <c r="IE506" s="5">
        <v>0.66307958012319002</v>
      </c>
      <c r="IF506" s="5">
        <v>9.6462905969488005E-2</v>
      </c>
      <c r="IG506" s="5">
        <v>6.7892967800722306E-2</v>
      </c>
      <c r="IH506" s="5">
        <v>0.39595281328531701</v>
      </c>
      <c r="II506" s="5">
        <v>0.93618862173612705</v>
      </c>
      <c r="IJ506" s="5">
        <v>-8.5774323667848595E-2</v>
      </c>
      <c r="IK506" s="5">
        <v>4.2452521548161593E-2</v>
      </c>
      <c r="IL506" s="5">
        <v>37.044465029247696</v>
      </c>
      <c r="IM506" s="5">
        <v>0.56661667415370198</v>
      </c>
      <c r="IN506" s="5">
        <v>0.6106910272685413</v>
      </c>
      <c r="IO506" s="5">
        <f t="shared" si="986"/>
        <v>0.3640548452655481</v>
      </c>
      <c r="IP506" s="5">
        <f t="shared" si="987"/>
        <v>-0.20212285065504698</v>
      </c>
      <c r="IQ506" s="5">
        <f t="shared" si="1054"/>
        <v>119.03898654189094</v>
      </c>
      <c r="IR506" s="5" t="str">
        <f t="shared" si="1055"/>
        <v>nervous</v>
      </c>
      <c r="IS506" s="4">
        <v>0.408675839374808</v>
      </c>
      <c r="IT506" s="4">
        <v>0.50081610795297904</v>
      </c>
      <c r="IU506" s="4">
        <v>0.77758744572976701</v>
      </c>
      <c r="IV506" s="4">
        <v>0.73515202642893696</v>
      </c>
      <c r="IW506" s="4">
        <v>0.17019143807623599</v>
      </c>
      <c r="IX506" s="4">
        <v>0.29376896340095698</v>
      </c>
      <c r="IY506" s="4">
        <v>1.3432914176005211</v>
      </c>
      <c r="IZ506" s="4">
        <v>0.92520241435730999</v>
      </c>
      <c r="JA506" s="4">
        <v>-9.2140268578171036E-2</v>
      </c>
      <c r="JB506" s="4">
        <v>1.6632796767506755</v>
      </c>
      <c r="JC506" s="4">
        <f t="shared" si="988"/>
        <v>-7.9817434336601933E-2</v>
      </c>
      <c r="JD506" s="4">
        <f t="shared" si="989"/>
        <v>1.716897804961981E-3</v>
      </c>
      <c r="JE506" s="4">
        <f t="shared" si="1056"/>
        <v>-88.767740015260287</v>
      </c>
      <c r="JF506" s="4" t="str">
        <f t="shared" si="1057"/>
        <v>Calm</v>
      </c>
      <c r="JG506" s="5">
        <v>-0.33955650068654503</v>
      </c>
      <c r="JH506" s="5">
        <v>0.38046447556996399</v>
      </c>
      <c r="JI506" s="5">
        <v>-0.163405745775695</v>
      </c>
      <c r="JJ506" s="5">
        <v>-6.7839488985675295E-2</v>
      </c>
      <c r="JK506" s="5">
        <v>-0.29567681957724201</v>
      </c>
      <c r="JL506" s="5">
        <v>0.50260073381907</v>
      </c>
      <c r="JM506" s="5">
        <v>0.2572373654893278</v>
      </c>
      <c r="JN506" s="5">
        <v>-7.6822740001965859E-2</v>
      </c>
      <c r="JO506" s="5">
        <v>-0.38274402638955901</v>
      </c>
      <c r="JP506" s="5">
        <v>-0.40207767856327337</v>
      </c>
      <c r="JQ506" s="5">
        <f t="shared" si="990"/>
        <v>-0.29276462954102789</v>
      </c>
      <c r="JR506" s="5">
        <f t="shared" si="991"/>
        <v>-6.701091565387729E-2</v>
      </c>
      <c r="JS506" s="5">
        <f t="shared" si="1058"/>
        <v>-102.89235053392871</v>
      </c>
      <c r="JT506" s="5" t="str">
        <f t="shared" si="1059"/>
        <v>Bored</v>
      </c>
      <c r="JU506" s="2">
        <v>0.35787096748192498</v>
      </c>
      <c r="JV506" s="2">
        <v>0.235697270623864</v>
      </c>
      <c r="JW506" s="2">
        <v>2.89853377359214E-2</v>
      </c>
      <c r="JX506" s="2">
        <v>1.28174581346823E-2</v>
      </c>
      <c r="JY506" s="2">
        <v>9.9730332610050196E-2</v>
      </c>
      <c r="JZ506" s="2">
        <v>0.13674605542766599</v>
      </c>
      <c r="KA506" s="2">
        <v>6.3341904251791939E-2</v>
      </c>
      <c r="KB506" s="2">
        <v>3.4414519574204751E-2</v>
      </c>
      <c r="KC506" s="2">
        <v>0.12217369685806098</v>
      </c>
      <c r="KD506" s="2">
        <v>7.0426268096834013E-2</v>
      </c>
      <c r="KE506" s="2">
        <f t="shared" si="992"/>
        <v>0.36358522489508638</v>
      </c>
      <c r="KF506" s="2">
        <f t="shared" si="993"/>
        <v>0.22598069187868419</v>
      </c>
      <c r="KG506" s="2">
        <f t="shared" si="1060"/>
        <v>58.137630742046092</v>
      </c>
      <c r="KH506" s="2" t="str">
        <f t="shared" si="1061"/>
        <v>excited</v>
      </c>
      <c r="KI506" s="7">
        <v>0.16816539482677101</v>
      </c>
      <c r="KJ506" s="7">
        <v>0.45717535943766702</v>
      </c>
      <c r="KK506" s="7">
        <v>6.0144788888076298E-2</v>
      </c>
      <c r="KL506" s="7">
        <v>0.16291397430746099</v>
      </c>
      <c r="KM506" s="7">
        <v>-4.02312365668916E-2</v>
      </c>
      <c r="KN506" s="7">
        <v>8.71502351077586E-2</v>
      </c>
      <c r="KO506" s="7">
        <v>0.47012298909178746</v>
      </c>
      <c r="KP506" s="7">
        <v>0.29929508356760787</v>
      </c>
      <c r="KQ506" s="7">
        <v>-0.28900996461089601</v>
      </c>
      <c r="KR506" s="7">
        <v>0.35669954608653631</v>
      </c>
      <c r="KS506" s="7">
        <f t="shared" si="994"/>
        <v>-0.28341410529030231</v>
      </c>
      <c r="KT506" s="7">
        <f t="shared" si="995"/>
        <v>0.11921690958497422</v>
      </c>
      <c r="KU506" s="7">
        <f t="shared" si="1062"/>
        <v>-67.186155729717825</v>
      </c>
      <c r="KV506" s="7" t="str">
        <f t="shared" si="1063"/>
        <v>Calm</v>
      </c>
      <c r="KW506" s="2">
        <v>0.265989879973271</v>
      </c>
      <c r="KX506" s="2">
        <v>0.30652780384130701</v>
      </c>
      <c r="KY506" s="2">
        <v>0.68913075841456195</v>
      </c>
      <c r="KZ506" s="2">
        <v>0.27272333462164799</v>
      </c>
      <c r="LA506" s="2">
        <v>0.180162330264829</v>
      </c>
      <c r="LB506" s="2">
        <v>0.29041717654961602</v>
      </c>
      <c r="LC506" s="2">
        <v>1.5446090876626846</v>
      </c>
      <c r="LD506" s="2">
        <v>0.45686511082319331</v>
      </c>
      <c r="LE506" s="2">
        <v>-4.0537923868036008E-2</v>
      </c>
      <c r="LF506" s="2">
        <v>1.6800425912219101</v>
      </c>
      <c r="LG506" s="2">
        <f t="shared" si="996"/>
        <v>2.1906591342101933E-2</v>
      </c>
      <c r="LH506" s="2">
        <f t="shared" si="997"/>
        <v>0.55714633042536721</v>
      </c>
      <c r="LI506" s="2">
        <f t="shared" si="1064"/>
        <v>2.2516687853357413</v>
      </c>
      <c r="LJ506" s="2" t="str">
        <f t="shared" si="1065"/>
        <v>happy</v>
      </c>
      <c r="LK506" s="4">
        <v>0.89285060586262299</v>
      </c>
      <c r="LL506" s="4">
        <v>0.81119203416765495</v>
      </c>
      <c r="LM506" s="4">
        <v>8.7632783985400295E-2</v>
      </c>
      <c r="LN506" s="4">
        <v>0.134827075155661</v>
      </c>
      <c r="LO506" s="4">
        <v>0.62676842908697705</v>
      </c>
      <c r="LP506" s="4">
        <v>0.53002881239380595</v>
      </c>
      <c r="LQ506" s="4">
        <v>5.7667600872284897E-2</v>
      </c>
      <c r="LR506" s="4">
        <v>0.10052563341922573</v>
      </c>
      <c r="LS506" s="4">
        <v>8.1658571694968041E-2</v>
      </c>
      <c r="LT506" s="4">
        <v>0.13054829375461435</v>
      </c>
      <c r="LU506" s="4">
        <f t="shared" si="998"/>
        <v>8.9589211040106198E-2</v>
      </c>
      <c r="LV506" s="4">
        <f t="shared" si="999"/>
        <v>0.33607504656689224</v>
      </c>
      <c r="LW506" s="4">
        <f t="shared" si="1066"/>
        <v>14.926514516829831</v>
      </c>
      <c r="LX506" s="4" t="str">
        <f t="shared" si="1067"/>
        <v>happy</v>
      </c>
      <c r="LY506" s="5">
        <v>0.49701878973907998</v>
      </c>
      <c r="LZ506" s="5">
        <v>5.9517569991689903E-2</v>
      </c>
      <c r="MA506" s="5">
        <v>0.31374862634401002</v>
      </c>
      <c r="MB506" s="5">
        <v>-8.3025971876776197E-2</v>
      </c>
      <c r="MC506" s="5">
        <v>9.7748104299402394E-2</v>
      </c>
      <c r="MD506" s="5">
        <v>0.103092732275069</v>
      </c>
      <c r="ME506" s="5">
        <v>0.52751528285922045</v>
      </c>
      <c r="MF506" s="5">
        <v>-0.51058248290181374</v>
      </c>
      <c r="MG506" s="5">
        <v>0.43750121974739009</v>
      </c>
      <c r="MH506" s="5">
        <v>0.4145688784446146</v>
      </c>
      <c r="MI506" s="5">
        <f t="shared" si="1000"/>
        <v>0.14834620489795114</v>
      </c>
      <c r="MJ506" s="5">
        <f t="shared" si="1001"/>
        <v>0.10168226320645068</v>
      </c>
      <c r="MK506" s="5">
        <f t="shared" si="1068"/>
        <v>55.571743239046526</v>
      </c>
      <c r="ML506" s="5" t="str">
        <f t="shared" si="1069"/>
        <v>excited</v>
      </c>
      <c r="MM506" s="2">
        <v>-0.193997355709188</v>
      </c>
      <c r="MN506" s="2">
        <v>0.120802500316817</v>
      </c>
      <c r="MO506" s="2">
        <v>-0.21265603570779901</v>
      </c>
      <c r="MP506" s="2">
        <v>1.21129297422765E-2</v>
      </c>
      <c r="MQ506" s="2">
        <v>-0.34660254156702103</v>
      </c>
      <c r="MR506" s="2">
        <v>-0.189196483798657</v>
      </c>
      <c r="MS506" s="2">
        <v>0.39337047006345716</v>
      </c>
      <c r="MT506" s="2">
        <v>-0.17710519442828959</v>
      </c>
      <c r="MU506" s="2">
        <v>-0.31479985602600502</v>
      </c>
      <c r="MV506" s="2">
        <v>2.7398524785722143</v>
      </c>
      <c r="MW506" s="2">
        <f t="shared" si="1002"/>
        <v>2.5787841043746429E-2</v>
      </c>
      <c r="MX506" s="2">
        <f t="shared" si="1003"/>
        <v>0.95290865277303505</v>
      </c>
      <c r="MY506" s="2">
        <f t="shared" si="1070"/>
        <v>1.5501736820526468</v>
      </c>
      <c r="MZ506" s="2" t="str">
        <f t="shared" si="1071"/>
        <v>happy</v>
      </c>
      <c r="NA506" s="7">
        <v>0.95420199069204403</v>
      </c>
      <c r="NB506" s="7">
        <v>0.84464390795053002</v>
      </c>
      <c r="NC506" s="7">
        <v>0.52184844887812698</v>
      </c>
      <c r="ND506" s="7">
        <v>0.59977812700615896</v>
      </c>
      <c r="NE506" s="7">
        <v>1.21041711624265</v>
      </c>
      <c r="NF506" s="7">
        <v>1.19733207140023</v>
      </c>
      <c r="NG506" s="7">
        <v>0.2410809584033996</v>
      </c>
      <c r="NH506" s="7">
        <v>0.29372437926368583</v>
      </c>
      <c r="NI506" s="7">
        <v>0.10955808274151402</v>
      </c>
      <c r="NJ506" s="7">
        <v>0.62352565983038122</v>
      </c>
      <c r="NK506" s="7">
        <f t="shared" si="1004"/>
        <v>0.29517222713296332</v>
      </c>
      <c r="NL506" s="7">
        <f t="shared" si="1005"/>
        <v>0.18708071289394912</v>
      </c>
      <c r="NM506" s="7">
        <f t="shared" si="1072"/>
        <v>57.633400174602805</v>
      </c>
      <c r="NN506" s="7" t="str">
        <f t="shared" si="1073"/>
        <v>excited</v>
      </c>
      <c r="NO506" s="4">
        <v>0.45159878106663598</v>
      </c>
      <c r="NP506" s="4">
        <v>0.49492655629665899</v>
      </c>
      <c r="NQ506" s="4">
        <v>0.393348662450895</v>
      </c>
      <c r="NR506" s="4">
        <v>0.38295796206905097</v>
      </c>
      <c r="NS506" s="4">
        <v>0.16260069426267701</v>
      </c>
      <c r="NT506" s="4">
        <v>0.64435773697010501</v>
      </c>
      <c r="NU506" s="4">
        <v>0.64042494051300647</v>
      </c>
      <c r="NV506" s="4">
        <v>0.33613906935464194</v>
      </c>
      <c r="NW506" s="4">
        <v>-4.3327775230023013E-2</v>
      </c>
      <c r="NX506" s="4">
        <v>0.82016465262565319</v>
      </c>
      <c r="NY506" s="4">
        <f t="shared" si="1006"/>
        <v>-0.17400913978216859</v>
      </c>
      <c r="OA506" s="4">
        <f t="shared" si="1074"/>
        <v>-90</v>
      </c>
      <c r="OB506" s="4" t="str">
        <f t="shared" si="1075"/>
        <v>Calm</v>
      </c>
      <c r="OC506" s="1">
        <v>0.40383557051464603</v>
      </c>
      <c r="OD506" s="1">
        <v>0.25133162892983302</v>
      </c>
      <c r="OE506" s="1">
        <v>0.93423730956087503</v>
      </c>
      <c r="OF506" s="1">
        <v>0.51974730749908804</v>
      </c>
      <c r="OG506" s="1">
        <v>-0.37341656723414002</v>
      </c>
      <c r="OH506" s="1">
        <v>-0.114304802286617</v>
      </c>
      <c r="OI506" s="1">
        <v>30.712291949407174</v>
      </c>
      <c r="OJ506" s="1">
        <v>3.7930332346700366</v>
      </c>
      <c r="OK506" s="1">
        <v>0.15250394158481301</v>
      </c>
      <c r="OL506" s="1">
        <v>2.2192573411684942</v>
      </c>
      <c r="OM506" s="1">
        <f t="shared" si="1008"/>
        <v>0.25131819670968136</v>
      </c>
      <c r="ON506" s="1">
        <f t="shared" si="1009"/>
        <v>0.25255357505491061</v>
      </c>
      <c r="OO506" s="1">
        <f t="shared" si="1076"/>
        <v>44.859524134070163</v>
      </c>
      <c r="OP506" s="1" t="str">
        <f t="shared" si="1077"/>
        <v>excited</v>
      </c>
      <c r="OQ506" s="2">
        <v>8.2494056426337697E-2</v>
      </c>
      <c r="OR506" s="2">
        <v>0.201208377594985</v>
      </c>
      <c r="OS506" s="2">
        <v>-8.1623970768398099E-2</v>
      </c>
      <c r="OT506" s="2">
        <v>-9.64112081960775E-2</v>
      </c>
      <c r="OU506" s="2">
        <v>-6.3482531633610007E-2</v>
      </c>
      <c r="OV506" s="2">
        <v>-0.28895958336090699</v>
      </c>
      <c r="OW506" s="2">
        <v>-4.2933942257814577</v>
      </c>
      <c r="OX506" s="2">
        <v>1.098688130317619</v>
      </c>
      <c r="OY506" s="2">
        <v>-0.1187143211686473</v>
      </c>
      <c r="OZ506" s="2">
        <v>-0.62754195105388033</v>
      </c>
      <c r="PA506" s="2">
        <f t="shared" si="1010"/>
        <v>-0.19338144724972284</v>
      </c>
      <c r="PB506" s="2">
        <f t="shared" si="1011"/>
        <v>-0.61484962592764836</v>
      </c>
      <c r="PC506" s="2">
        <f t="shared" si="1078"/>
        <v>-162.54068517908408</v>
      </c>
      <c r="PD506" s="2" t="str">
        <f t="shared" si="1079"/>
        <v>Sad</v>
      </c>
      <c r="PE506" s="1">
        <v>0.65319087583503399</v>
      </c>
      <c r="PF506" s="1">
        <v>0.48911501107522898</v>
      </c>
      <c r="PG506" s="1">
        <v>0.71014368320884802</v>
      </c>
      <c r="PH506" s="1">
        <v>0.62228143663856905</v>
      </c>
      <c r="PI506" s="1">
        <v>0.46473726713914998</v>
      </c>
      <c r="PJ506" s="1">
        <v>0.322994258390984</v>
      </c>
      <c r="PK506" s="1">
        <v>0.63523195803940602</v>
      </c>
      <c r="PL506" s="1">
        <v>0.76625333564728937</v>
      </c>
      <c r="PM506" s="1">
        <v>0.16407586475980501</v>
      </c>
      <c r="PN506" s="1">
        <v>1.166434608379191</v>
      </c>
      <c r="PO506" s="1">
        <f t="shared" si="1012"/>
        <v>0.35412153893742104</v>
      </c>
      <c r="PP506" s="1">
        <f t="shared" si="1013"/>
        <v>-0.44955023213989298</v>
      </c>
      <c r="PQ506" s="1">
        <f t="shared" si="1080"/>
        <v>141.77164468529909</v>
      </c>
      <c r="PR506" s="1" t="str">
        <f t="shared" si="1081"/>
        <v>stressed</v>
      </c>
      <c r="PS506" s="4">
        <v>0.115010738621953</v>
      </c>
      <c r="PT506" s="4">
        <v>0.54196829678812297</v>
      </c>
      <c r="PU506" s="4">
        <v>0.54156849490472103</v>
      </c>
      <c r="PV506" s="4">
        <v>0.45449878413878098</v>
      </c>
      <c r="PW506" s="4">
        <v>-0.17842048298940899</v>
      </c>
      <c r="PX506" s="4">
        <v>0.149030409268121</v>
      </c>
      <c r="PY506" s="4">
        <v>-8.5407771361821201</v>
      </c>
      <c r="PZ506" s="4">
        <v>0.65774187441356369</v>
      </c>
      <c r="QA506" s="4">
        <v>-0.42695755816616998</v>
      </c>
      <c r="QB506" s="4">
        <v>1.5161325177169047</v>
      </c>
      <c r="QC506" s="4">
        <f t="shared" si="1014"/>
        <v>-0.25920947227572677</v>
      </c>
      <c r="QD506" s="4">
        <f t="shared" si="1015"/>
        <v>0.36885805650048931</v>
      </c>
      <c r="QE506" s="4">
        <f t="shared" si="1082"/>
        <v>-35.097056179539905</v>
      </c>
      <c r="QF506" s="4" t="str">
        <f t="shared" si="1083"/>
        <v>Relased</v>
      </c>
      <c r="QG506" s="2">
        <v>0.107964142921815</v>
      </c>
      <c r="QH506" s="2">
        <v>0.74700066696954104</v>
      </c>
      <c r="QI506" s="2">
        <v>9.7432404786527496E-2</v>
      </c>
      <c r="QJ506" s="2">
        <v>0.25912378155651</v>
      </c>
      <c r="QK506" s="2">
        <v>-0.169288430258971</v>
      </c>
      <c r="QL506" s="2">
        <v>0.93485559944649599</v>
      </c>
      <c r="QM506" s="2">
        <v>-1.5888061487099225</v>
      </c>
      <c r="QN506" s="2">
        <v>0.15407011094276896</v>
      </c>
      <c r="QO506" s="2">
        <v>-0.63903652404772604</v>
      </c>
      <c r="QP506" s="2">
        <v>0.41704194397000571</v>
      </c>
      <c r="QQ506" s="2">
        <f t="shared" si="1016"/>
        <v>-0.63090955434372209</v>
      </c>
      <c r="QR506" s="2">
        <f t="shared" si="1017"/>
        <v>0.13529662978043411</v>
      </c>
      <c r="QS506" s="2">
        <f t="shared" si="1084"/>
        <v>-77.896410654243212</v>
      </c>
      <c r="QT506" s="2" t="str">
        <f t="shared" si="1085"/>
        <v>Calm</v>
      </c>
      <c r="QU506" s="4">
        <v>0.49343452311654501</v>
      </c>
      <c r="QV506" s="4">
        <v>0.686104894787394</v>
      </c>
      <c r="QW506" s="4">
        <v>3.3944441967919403E-2</v>
      </c>
      <c r="QX506" s="4">
        <v>0.217881183891147</v>
      </c>
      <c r="QY506" s="4">
        <v>0.30260014410394898</v>
      </c>
      <c r="QZ506" s="4">
        <v>0.53703647423013201</v>
      </c>
      <c r="RA506" s="4">
        <v>4.2641914185022695E-2</v>
      </c>
      <c r="RB506" s="4">
        <v>0.17813246237117916</v>
      </c>
      <c r="RC506" s="4">
        <v>-0.19267037167084899</v>
      </c>
      <c r="RD506" s="4">
        <v>0.21349487947301049</v>
      </c>
      <c r="RE506" s="4">
        <f t="shared" si="1018"/>
        <v>-0.35218168187916121</v>
      </c>
      <c r="RF506" s="4">
        <f t="shared" si="1019"/>
        <v>9.0380172289507898E-2</v>
      </c>
      <c r="RG506" s="4">
        <f t="shared" si="1086"/>
        <v>-75.606824828240718</v>
      </c>
      <c r="RH506" s="4" t="str">
        <f t="shared" si="1087"/>
        <v>Calm</v>
      </c>
    </row>
    <row r="507" spans="1:476" x14ac:dyDescent="0.3">
      <c r="A507" s="1">
        <v>0.84364433420449902</v>
      </c>
      <c r="B507" s="1">
        <v>1.2945536034665499</v>
      </c>
      <c r="C507" s="1">
        <v>0.27188055544428302</v>
      </c>
      <c r="D507" s="1">
        <v>0.28430397086706599</v>
      </c>
      <c r="E507" s="1">
        <v>0.73060127715971002</v>
      </c>
      <c r="F507" s="1">
        <v>0.96816162345940404</v>
      </c>
      <c r="G507" s="1">
        <v>0.17270529673490842</v>
      </c>
      <c r="H507" s="1">
        <v>0.12564726107991567</v>
      </c>
      <c r="I507" s="1">
        <v>-0.45090926926205088</v>
      </c>
      <c r="J507" s="1">
        <v>0.26011835317601689</v>
      </c>
      <c r="K507" s="17">
        <f t="shared" si="952"/>
        <v>-0.38543059525170487</v>
      </c>
      <c r="L507" s="18">
        <f t="shared" si="953"/>
        <v>7.6362953190749483E-2</v>
      </c>
      <c r="M507" s="18">
        <f t="shared" si="1020"/>
        <v>-78.793471512063476</v>
      </c>
      <c r="N507" s="18" t="str">
        <f t="shared" si="1021"/>
        <v>Calm</v>
      </c>
      <c r="O507" s="9">
        <v>0.114355255794582</v>
      </c>
      <c r="P507" s="9">
        <v>0.445992807355024</v>
      </c>
      <c r="Q507" s="9">
        <v>-0.110257670502846</v>
      </c>
      <c r="R507" s="9">
        <v>0.13264425121745699</v>
      </c>
      <c r="S507" s="9">
        <v>-0.13579999065927101</v>
      </c>
      <c r="T507" s="9">
        <v>-5.2444238450505602E-2</v>
      </c>
      <c r="U507" s="9">
        <v>5.1414797710741</v>
      </c>
      <c r="V507" s="9">
        <v>0.33704671214199933</v>
      </c>
      <c r="W507" s="9">
        <v>-0.331637551560442</v>
      </c>
      <c r="X507" s="9">
        <v>3.9951205664530053E-2</v>
      </c>
      <c r="Y507" s="9">
        <f t="shared" si="954"/>
        <v>-0.1062635597800442</v>
      </c>
      <c r="Z507" s="9">
        <f t="shared" si="955"/>
        <v>1.5013453757801054E-2</v>
      </c>
      <c r="AA507" s="9">
        <f t="shared" si="1022"/>
        <v>-81.958189067793484</v>
      </c>
      <c r="AB507" s="9" t="str">
        <f t="shared" si="1023"/>
        <v>Calm</v>
      </c>
      <c r="AC507" s="2">
        <v>0.11252631003846</v>
      </c>
      <c r="AD507" s="2">
        <v>0.12186107586629601</v>
      </c>
      <c r="AE507" s="2">
        <v>7.7481945568169994E-2</v>
      </c>
      <c r="AF507" s="2">
        <v>2.29869601460343E-2</v>
      </c>
      <c r="AG507" s="2">
        <v>-0.28922960916339802</v>
      </c>
      <c r="AH507" s="2">
        <v>-0.212174733147619</v>
      </c>
      <c r="AI507" s="2">
        <v>-0.43848612873598025</v>
      </c>
      <c r="AJ507" s="2">
        <v>-0.25452363283695784</v>
      </c>
      <c r="AK507" s="2">
        <v>-9.3347658278360029E-3</v>
      </c>
      <c r="AL507" s="2">
        <v>0.42864467866470479</v>
      </c>
      <c r="AM507" s="2">
        <f t="shared" si="956"/>
        <v>0.18846990153721421</v>
      </c>
      <c r="AN507" s="2">
        <f t="shared" si="957"/>
        <v>7.7323044794815665E-2</v>
      </c>
      <c r="AO507" s="2">
        <f t="shared" si="1024"/>
        <v>67.693259033895558</v>
      </c>
      <c r="AP507" s="2" t="str">
        <f t="shared" si="1025"/>
        <v>alert</v>
      </c>
      <c r="AQ507" s="9">
        <v>4.7189581409800903E-2</v>
      </c>
      <c r="AR507" s="9">
        <v>0.50850069912426699</v>
      </c>
      <c r="AS507" s="9">
        <v>2.01970091089177E-2</v>
      </c>
      <c r="AT507" s="9">
        <v>4.3382872404698104E-3</v>
      </c>
      <c r="AU507" s="9">
        <v>-0.27304861155778498</v>
      </c>
      <c r="AV507" s="9">
        <v>0.32599195669939302</v>
      </c>
      <c r="AW507" s="9">
        <v>-8.9423075516106246E-2</v>
      </c>
      <c r="AX507" s="9">
        <v>5.1987123076449827E-3</v>
      </c>
      <c r="AY507" s="9">
        <v>-0.46131111771446609</v>
      </c>
      <c r="AZ507" s="9">
        <v>4.415282614949987E-2</v>
      </c>
      <c r="BA507" s="9">
        <f t="shared" si="958"/>
        <v>-0.28034110242842702</v>
      </c>
      <c r="BB507" s="9">
        <f t="shared" si="959"/>
        <v>6.5619487180401226E-2</v>
      </c>
      <c r="BC507" s="9">
        <f t="shared" si="1026"/>
        <v>-76.825946881731397</v>
      </c>
      <c r="BD507" s="9" t="str">
        <f t="shared" si="1027"/>
        <v>Calm</v>
      </c>
      <c r="BE507" s="4">
        <v>0.38578207751923999</v>
      </c>
      <c r="BF507" s="4">
        <v>0.65290297078042803</v>
      </c>
      <c r="BG507" s="4">
        <v>8.6672579043343898E-2</v>
      </c>
      <c r="BH507" s="4">
        <v>0.13592831960191701</v>
      </c>
      <c r="BI507" s="4">
        <v>0.40544467205842699</v>
      </c>
      <c r="BJ507" s="4">
        <v>0.63603292582442195</v>
      </c>
      <c r="BK507" s="4">
        <v>0.10954202330698135</v>
      </c>
      <c r="BL507" s="4">
        <v>0.10545778107349016</v>
      </c>
      <c r="BM507" s="4">
        <v>-0.26712089326118804</v>
      </c>
      <c r="BN507" s="4">
        <v>0.21431029454949752</v>
      </c>
      <c r="BO507" s="4">
        <f t="shared" si="960"/>
        <v>-0.25484984032572489</v>
      </c>
      <c r="BP507" s="4">
        <f t="shared" si="961"/>
        <v>8.4602736408128543E-2</v>
      </c>
      <c r="BQ507" s="4">
        <f t="shared" si="1028"/>
        <v>-71.635334257011849</v>
      </c>
      <c r="BR507" s="4" t="str">
        <f t="shared" si="1029"/>
        <v>Calm</v>
      </c>
      <c r="BS507" s="5">
        <v>0.40180057857129903</v>
      </c>
      <c r="BT507" s="5">
        <v>0.64440099769971804</v>
      </c>
      <c r="BU507" s="5">
        <v>0.51291998173353204</v>
      </c>
      <c r="BV507" s="5">
        <v>0.149484135652898</v>
      </c>
      <c r="BW507" s="5">
        <v>0.107399843422171</v>
      </c>
      <c r="BX507" s="5">
        <v>0.45178207006849702</v>
      </c>
      <c r="BY507" s="5">
        <v>1.0073047067115544</v>
      </c>
      <c r="BZ507" s="5">
        <v>0.1363678568373089</v>
      </c>
      <c r="CA507" s="5">
        <v>-0.24260041912841901</v>
      </c>
      <c r="CB507" s="5">
        <v>0.63315151918183987</v>
      </c>
      <c r="CC507" s="5">
        <f t="shared" si="962"/>
        <v>-0.102300164270969</v>
      </c>
      <c r="CD507" s="5">
        <f t="shared" si="963"/>
        <v>0.17481557147740068</v>
      </c>
      <c r="CE507" s="5">
        <f t="shared" si="1030"/>
        <v>-30.335704945326956</v>
      </c>
      <c r="CF507" s="5" t="str">
        <f t="shared" si="1031"/>
        <v>Relased</v>
      </c>
      <c r="CG507" s="4">
        <v>0.45537739503582397</v>
      </c>
      <c r="CH507" s="4">
        <v>1.04400298803817</v>
      </c>
      <c r="CI507" s="4">
        <v>0.48175018901382499</v>
      </c>
      <c r="CJ507" s="4">
        <v>0.868147427544402</v>
      </c>
      <c r="CK507" s="4">
        <v>-0.112399785625982</v>
      </c>
      <c r="CL507" s="4">
        <v>1.09757559995036</v>
      </c>
      <c r="CM507" s="4">
        <v>1.4046111926745526</v>
      </c>
      <c r="CN507" s="4">
        <v>0.40537733819976524</v>
      </c>
      <c r="CO507" s="4">
        <v>-0.58862559300234607</v>
      </c>
      <c r="CP507" s="4">
        <v>0.90030363995472518</v>
      </c>
      <c r="CQ507" s="4">
        <f t="shared" si="964"/>
        <v>-0.30431351209905733</v>
      </c>
      <c r="CR507" s="4">
        <f t="shared" si="965"/>
        <v>-0.45023011387020373</v>
      </c>
      <c r="CS507" s="4">
        <f t="shared" si="1032"/>
        <v>-145.94497917491833</v>
      </c>
      <c r="CT507" s="4" t="str">
        <f t="shared" si="1033"/>
        <v>Depressed</v>
      </c>
      <c r="CU507" s="2">
        <v>8.8873861373718305E-2</v>
      </c>
      <c r="CV507" s="2">
        <v>0.38969484982085201</v>
      </c>
      <c r="CW507" s="2">
        <v>-0.11230110269844799</v>
      </c>
      <c r="CX507" s="2">
        <v>0.29906279112165501</v>
      </c>
      <c r="CY507" s="2">
        <v>-5.2526383771257103E-2</v>
      </c>
      <c r="CZ507" s="2">
        <v>0.135024396779586</v>
      </c>
      <c r="DA507" s="2">
        <v>-3.0896532608591176</v>
      </c>
      <c r="DB507" s="2">
        <v>0.56994820193699636</v>
      </c>
      <c r="DC507" s="2">
        <v>-0.30082098844713367</v>
      </c>
      <c r="DD507" s="2">
        <v>0.39025052004972349</v>
      </c>
      <c r="DE507" s="2">
        <f t="shared" si="966"/>
        <v>-0.35848506882541509</v>
      </c>
      <c r="DF507" s="2">
        <f t="shared" si="967"/>
        <v>0.31282908513902496</v>
      </c>
      <c r="DG507" s="2">
        <f t="shared" si="1034"/>
        <v>-48.89068691477528</v>
      </c>
      <c r="DH507" s="2" t="str">
        <f t="shared" si="1035"/>
        <v>Relased</v>
      </c>
      <c r="DI507" s="7">
        <v>0.65699830059721898</v>
      </c>
      <c r="DJ507" s="7">
        <v>0.75873966283335303</v>
      </c>
      <c r="DK507" s="7">
        <v>0.155680498953925</v>
      </c>
      <c r="DL507" s="7">
        <v>0.34225199567126502</v>
      </c>
      <c r="DM507" s="7">
        <v>0.75539602403438599</v>
      </c>
      <c r="DN507" s="7">
        <v>0.845963072332093</v>
      </c>
      <c r="DO507" s="7">
        <v>0.1102245288294621</v>
      </c>
      <c r="DP507" s="7">
        <v>0.2132806208721135</v>
      </c>
      <c r="DQ507" s="7">
        <v>-0.10174136223613406</v>
      </c>
      <c r="DR507" s="7">
        <v>0.35171232776623124</v>
      </c>
      <c r="DS507" s="7">
        <f t="shared" si="968"/>
        <v>-0.22856240193031463</v>
      </c>
      <c r="DT507" s="7">
        <f t="shared" si="969"/>
        <v>0.11600818142752289</v>
      </c>
      <c r="DU507" s="7">
        <f t="shared" si="1036"/>
        <v>-63.089662488048873</v>
      </c>
      <c r="DV507" s="7" t="str">
        <f t="shared" si="1037"/>
        <v>Calm</v>
      </c>
      <c r="DW507" s="9">
        <v>0.47752048768757399</v>
      </c>
      <c r="DX507" s="9">
        <v>1.12670271448663</v>
      </c>
      <c r="DY507" s="9">
        <v>-7.5691194210658702E-2</v>
      </c>
      <c r="DZ507" s="9">
        <v>-1.7470594368146599E-2</v>
      </c>
      <c r="EA507" s="9">
        <v>0.17493060859249401</v>
      </c>
      <c r="EB507" s="9">
        <v>0.38899861416097498</v>
      </c>
      <c r="EC507" s="9">
        <v>-0.1160105249913901</v>
      </c>
      <c r="ED507" s="9">
        <v>-1.1526409615101979E-2</v>
      </c>
      <c r="EE507" s="9">
        <v>-0.64918222679905591</v>
      </c>
      <c r="EF507" s="9">
        <v>-5.8072834536081461E-2</v>
      </c>
      <c r="EG507" s="9">
        <f t="shared" si="970"/>
        <v>-0.54055012520794321</v>
      </c>
      <c r="EH507" s="9">
        <f t="shared" si="971"/>
        <v>-5.7718056537642948E-2</v>
      </c>
      <c r="EI507" s="9">
        <f t="shared" si="1038"/>
        <v>-96.094750912418888</v>
      </c>
      <c r="EJ507" s="9" t="str">
        <f t="shared" si="1039"/>
        <v>Bored</v>
      </c>
      <c r="EK507" s="1">
        <v>0.350426175315807</v>
      </c>
      <c r="EL507" s="1">
        <v>0.261965996299237</v>
      </c>
      <c r="EM507" s="1">
        <v>-2.7509582254963898E-2</v>
      </c>
      <c r="EN507" s="1">
        <v>0.24043435104320299</v>
      </c>
      <c r="EO507" s="1">
        <v>0.27113736463149402</v>
      </c>
      <c r="EP507" s="1">
        <v>5.3056646311611701E-3</v>
      </c>
      <c r="EQ507" s="1">
        <v>-4.4258680709129576E-2</v>
      </c>
      <c r="ER507" s="1">
        <v>0.89958789572462738</v>
      </c>
      <c r="ES507" s="1">
        <v>8.8460179016569995E-2</v>
      </c>
      <c r="ET507" s="1">
        <v>0.34769348573920994</v>
      </c>
      <c r="EU507" s="1">
        <f t="shared" si="972"/>
        <v>-0.15417333683965839</v>
      </c>
      <c r="EV507" s="1">
        <f t="shared" si="973"/>
        <v>2.3994608837398568E-2</v>
      </c>
      <c r="EW507" s="1">
        <f t="shared" si="1040"/>
        <v>-81.153798692429149</v>
      </c>
      <c r="EX507" s="1" t="str">
        <f t="shared" si="1041"/>
        <v>Calm</v>
      </c>
      <c r="EY507" s="2">
        <v>0.75167949798788902</v>
      </c>
      <c r="EZ507" s="2">
        <v>0.84121135024270699</v>
      </c>
      <c r="FA507" s="2">
        <v>0.435883215451982</v>
      </c>
      <c r="FB507" s="2">
        <v>0.34694402101322203</v>
      </c>
      <c r="FC507" s="2">
        <v>0.77744563567847802</v>
      </c>
      <c r="FD507" s="2">
        <v>0.75663603884845099</v>
      </c>
      <c r="FE507" s="2">
        <v>0.28505398665893972</v>
      </c>
      <c r="FF507" s="2">
        <v>0.21713213876486717</v>
      </c>
      <c r="FG507" s="2">
        <v>-8.9531852254817967E-2</v>
      </c>
      <c r="FH507" s="2">
        <v>0.49145064605950789</v>
      </c>
      <c r="FI507" s="2">
        <f t="shared" si="974"/>
        <v>-0.18015513853624765</v>
      </c>
      <c r="FJ507" s="2">
        <f t="shared" si="975"/>
        <v>-0.20687737551867391</v>
      </c>
      <c r="FK507" s="2">
        <f t="shared" si="1042"/>
        <v>-138.94965635743026</v>
      </c>
      <c r="FL507" s="2" t="str">
        <f t="shared" si="1043"/>
        <v>Depressed</v>
      </c>
      <c r="FM507" s="7">
        <v>0.24683041937096301</v>
      </c>
      <c r="FN507" s="7">
        <v>0.74461810586245503</v>
      </c>
      <c r="FO507" s="7">
        <v>1.4791054014325501E-2</v>
      </c>
      <c r="FP507" s="7">
        <v>-2.19004917070992E-2</v>
      </c>
      <c r="FQ507" s="7">
        <v>0.22854063495975099</v>
      </c>
      <c r="FR507" s="7">
        <v>0.481476979184978</v>
      </c>
      <c r="FS507" s="7">
        <v>3.1114755262392175E-2</v>
      </c>
      <c r="FT507" s="7">
        <v>-1.7861984746682148E-2</v>
      </c>
      <c r="FU507" s="7">
        <v>-0.49778768649149202</v>
      </c>
      <c r="FV507" s="7">
        <v>-7.1707582510145097E-3</v>
      </c>
      <c r="FW507" s="7">
        <f t="shared" si="976"/>
        <v>-0.73436143303439438</v>
      </c>
      <c r="FX507" s="7">
        <f t="shared" si="977"/>
        <v>0.16662077949901866</v>
      </c>
      <c r="FY507" s="7">
        <f t="shared" si="1044"/>
        <v>-77.216474932234121</v>
      </c>
      <c r="FZ507" s="7" t="str">
        <f t="shared" si="1045"/>
        <v>Calm</v>
      </c>
      <c r="GA507" s="4">
        <v>2.4741977988297501E-2</v>
      </c>
      <c r="GB507" s="4">
        <v>0.29327495523937602</v>
      </c>
      <c r="GC507" s="4">
        <v>0.37610690032489902</v>
      </c>
      <c r="GD507" s="4">
        <v>0.38263872769875801</v>
      </c>
      <c r="GE507" s="4">
        <v>3.5020704343907698E-3</v>
      </c>
      <c r="GF507" s="4">
        <v>0.26360641323989897</v>
      </c>
      <c r="GG507" s="4">
        <v>13.316324016169533</v>
      </c>
      <c r="GH507" s="4">
        <v>0.68710994721131224</v>
      </c>
      <c r="GI507" s="4">
        <v>-0.2685329772510785</v>
      </c>
      <c r="GJ507" s="4">
        <v>2.3858654956604419</v>
      </c>
      <c r="GK507" s="4">
        <f t="shared" si="978"/>
        <v>-7.8094528595948898E-2</v>
      </c>
      <c r="GL507" s="4">
        <f t="shared" si="979"/>
        <v>0.97279454943909704</v>
      </c>
      <c r="GM507" s="4">
        <f t="shared" si="1046"/>
        <v>-4.589778728884033</v>
      </c>
      <c r="GN507" s="4" t="str">
        <f t="shared" si="1047"/>
        <v>Contented</v>
      </c>
      <c r="GO507" s="5">
        <v>0.10104503052731199</v>
      </c>
      <c r="GP507" s="5">
        <v>1.6780664653791098E-2</v>
      </c>
      <c r="GQ507" s="5">
        <v>0.52846564225950798</v>
      </c>
      <c r="GR507" s="5">
        <v>0.91610605463196804</v>
      </c>
      <c r="GS507" s="5">
        <v>-0.21708550654188399</v>
      </c>
      <c r="GT507" s="5">
        <v>-0.27524279411247998</v>
      </c>
      <c r="GU507" s="5">
        <v>-4.5541492107731871</v>
      </c>
      <c r="GV507" s="5">
        <v>-3.5444498447436694</v>
      </c>
      <c r="GW507" s="5">
        <v>-2.1288033246796956E-2</v>
      </c>
      <c r="GX507" s="5">
        <v>1.7780409424746717</v>
      </c>
      <c r="GY507" s="5">
        <f t="shared" si="980"/>
        <v>0.34567684252187258</v>
      </c>
      <c r="GZ507" s="5">
        <f t="shared" si="981"/>
        <v>0.5929907311319853</v>
      </c>
      <c r="HA507" s="5">
        <f t="shared" si="1048"/>
        <v>30.23953492232172</v>
      </c>
      <c r="HB507" s="5" t="str">
        <f t="shared" si="1049"/>
        <v>excited</v>
      </c>
      <c r="HC507" s="2">
        <v>0.65835355416836505</v>
      </c>
      <c r="HD507" s="2">
        <v>0.32025380124221903</v>
      </c>
      <c r="HE507" s="2">
        <v>0.197311115967918</v>
      </c>
      <c r="HF507" s="2">
        <v>0.32255232277792201</v>
      </c>
      <c r="HG507" s="2">
        <v>0.54642339853427402</v>
      </c>
      <c r="HH507" s="2">
        <v>0.61360360327594599</v>
      </c>
      <c r="HI507" s="2">
        <v>0.16377397951155692</v>
      </c>
      <c r="HJ507" s="2">
        <v>0.34539783185029921</v>
      </c>
      <c r="HK507" s="2">
        <v>0.33809975292614602</v>
      </c>
      <c r="HL507" s="2">
        <v>0.53122780640426148</v>
      </c>
      <c r="HM507" s="2">
        <f t="shared" si="982"/>
        <v>0.32356770628792142</v>
      </c>
      <c r="HN507" s="2">
        <f>2*((HL507-$HD$514)/($HD$515-$HD$514))-1</f>
        <v>0.17607560970964831</v>
      </c>
      <c r="HO507" s="2">
        <f t="shared" si="1050"/>
        <v>61.446325072759329</v>
      </c>
      <c r="HP507" s="2" t="str">
        <f t="shared" si="1051"/>
        <v>alert</v>
      </c>
      <c r="HQ507" s="4">
        <v>0.293548486227795</v>
      </c>
      <c r="HR507" s="4">
        <v>0.66514074942120904</v>
      </c>
      <c r="HS507" s="4">
        <v>0.29663182532787102</v>
      </c>
      <c r="HT507" s="4">
        <v>0.63430080585298598</v>
      </c>
      <c r="HU507" s="4">
        <v>9.2430930974476105E-2</v>
      </c>
      <c r="HV507" s="4">
        <v>0.49661629905188498</v>
      </c>
      <c r="HW507" s="4">
        <v>0.7685172113009906</v>
      </c>
      <c r="HX507" s="4">
        <v>0.54598403916434357</v>
      </c>
      <c r="HY507" s="4">
        <v>-0.37159226319341404</v>
      </c>
      <c r="HZ507" s="4">
        <v>0.97104733897491136</v>
      </c>
      <c r="IA507" s="4">
        <f t="shared" si="984"/>
        <v>-0.21180822715227843</v>
      </c>
      <c r="IB507" s="4">
        <f t="shared" si="985"/>
        <v>-1.6157408133080864E-2</v>
      </c>
      <c r="IC507" s="4">
        <f t="shared" si="1052"/>
        <v>-94.362256661382361</v>
      </c>
      <c r="ID507" s="4" t="str">
        <f t="shared" si="1053"/>
        <v>Bored</v>
      </c>
      <c r="IE507" s="5">
        <v>0.66307958012319002</v>
      </c>
      <c r="IF507" s="5">
        <v>9.6462905969488005E-2</v>
      </c>
      <c r="IG507" s="5">
        <v>6.7892967800722306E-2</v>
      </c>
      <c r="IH507" s="5">
        <v>0.39595281328531701</v>
      </c>
      <c r="II507" s="5">
        <v>0.93618862173612705</v>
      </c>
      <c r="IJ507" s="5">
        <v>-8.5774323667848595E-2</v>
      </c>
      <c r="IK507" s="5">
        <v>4.2452521548161593E-2</v>
      </c>
      <c r="IL507" s="5">
        <v>37.044465029247696</v>
      </c>
      <c r="IM507" s="5">
        <v>0.56661667415370198</v>
      </c>
      <c r="IN507" s="5">
        <v>0.6106910272685413</v>
      </c>
      <c r="IO507" s="5">
        <f t="shared" si="986"/>
        <v>0.3640548452655481</v>
      </c>
      <c r="IP507" s="5">
        <f t="shared" si="987"/>
        <v>-0.20212285065504698</v>
      </c>
      <c r="IQ507" s="5">
        <f t="shared" si="1054"/>
        <v>119.03898654189094</v>
      </c>
      <c r="IR507" s="5" t="str">
        <f t="shared" si="1055"/>
        <v>nervous</v>
      </c>
      <c r="IS507" s="4">
        <v>0.39929709386684598</v>
      </c>
      <c r="IT507" s="4">
        <v>0.54417314056761201</v>
      </c>
      <c r="IU507" s="4">
        <v>0.801409678603621</v>
      </c>
      <c r="IV507" s="4">
        <v>0.72242503897031096</v>
      </c>
      <c r="IW507" s="4">
        <v>0.18525074066409</v>
      </c>
      <c r="IX507" s="4">
        <v>0.49809651749197897</v>
      </c>
      <c r="IY507" s="4">
        <v>1.3709907577481721</v>
      </c>
      <c r="IZ507" s="4">
        <v>0.69312680589326614</v>
      </c>
      <c r="JA507" s="4">
        <v>-0.14487604670076604</v>
      </c>
      <c r="JB507" s="4">
        <v>1.615138095466637</v>
      </c>
      <c r="JC507" s="4">
        <f t="shared" si="988"/>
        <v>-0.14814150305620855</v>
      </c>
      <c r="JD507" s="4">
        <f t="shared" si="989"/>
        <v>-3.6880527443534095E-2</v>
      </c>
      <c r="JE507" s="4">
        <f t="shared" si="1056"/>
        <v>-103.97986281090434</v>
      </c>
      <c r="JF507" s="4" t="str">
        <f t="shared" si="1057"/>
        <v>Bored</v>
      </c>
      <c r="JG507" s="5">
        <v>9.9778886688315901E-2</v>
      </c>
      <c r="JH507" s="5">
        <v>0.359028733864661</v>
      </c>
      <c r="JI507" s="5">
        <v>-0.103009248654021</v>
      </c>
      <c r="JJ507" s="5">
        <v>7.2382346431785399E-2</v>
      </c>
      <c r="JK507" s="5">
        <v>-0.31927923815174097</v>
      </c>
      <c r="JL507" s="5">
        <v>-6.6284801653465697E-3</v>
      </c>
      <c r="JM507" s="5">
        <v>0.46928967524311799</v>
      </c>
      <c r="JN507" s="5">
        <v>0.20539811101709832</v>
      </c>
      <c r="JO507" s="5">
        <v>-0.25924984717634508</v>
      </c>
      <c r="JP507" s="5">
        <v>-6.6753255286654989E-2</v>
      </c>
      <c r="JQ507" s="5">
        <f t="shared" si="990"/>
        <v>-0.2070123682201126</v>
      </c>
      <c r="JR507" s="5">
        <f t="shared" si="991"/>
        <v>6.2994877680276673E-2</v>
      </c>
      <c r="JS507" s="5">
        <f t="shared" si="1058"/>
        <v>-73.074738026965093</v>
      </c>
      <c r="JT507" s="5" t="str">
        <f t="shared" si="1059"/>
        <v>Calm</v>
      </c>
      <c r="JU507" s="2">
        <v>0.39755920790433602</v>
      </c>
      <c r="JV507" s="2">
        <v>0.240951293596919</v>
      </c>
      <c r="JW507" s="2">
        <v>7.2647188221873896E-2</v>
      </c>
      <c r="JX507" s="2">
        <v>1.0253423516533799E-2</v>
      </c>
      <c r="JY507" s="2">
        <v>0.22611635244412301</v>
      </c>
      <c r="JZ507" s="2">
        <v>9.9781530958249404E-2</v>
      </c>
      <c r="KA507" s="2">
        <v>0.11648233928115537</v>
      </c>
      <c r="KB507" s="2">
        <v>3.0092268128026088E-2</v>
      </c>
      <c r="KC507" s="2">
        <v>0.15660791430741702</v>
      </c>
      <c r="KD507" s="2">
        <v>0.12983437475733475</v>
      </c>
      <c r="KE507" s="2">
        <f t="shared" si="992"/>
        <v>0.39968312990937016</v>
      </c>
      <c r="KF507" s="2">
        <f t="shared" si="993"/>
        <v>0.25319702123067911</v>
      </c>
      <c r="KG507" s="2">
        <f t="shared" si="1060"/>
        <v>57.645970806286371</v>
      </c>
      <c r="KH507" s="2" t="str">
        <f t="shared" si="1061"/>
        <v>excited</v>
      </c>
      <c r="KI507" s="7">
        <v>-1.6899698685817598E-2</v>
      </c>
      <c r="KJ507" s="7">
        <v>0.52458013956119498</v>
      </c>
      <c r="KK507" s="7">
        <v>3.48746124555947E-2</v>
      </c>
      <c r="KL507" s="7">
        <v>0.14667759351392001</v>
      </c>
      <c r="KM507" s="7">
        <v>-0.10487408367437601</v>
      </c>
      <c r="KN507" s="7">
        <v>0.13912171488003</v>
      </c>
      <c r="KO507" s="7">
        <v>-0.28638851302523716</v>
      </c>
      <c r="KP507" s="7">
        <v>0.22099922206396252</v>
      </c>
      <c r="KQ507" s="7">
        <v>-0.54147983824701262</v>
      </c>
      <c r="KR507" s="7">
        <v>0.35761118875580472</v>
      </c>
      <c r="KS507" s="7">
        <f t="shared" si="994"/>
        <v>-0.52829752981114186</v>
      </c>
      <c r="KT507" s="7">
        <f t="shared" si="995"/>
        <v>0.11952411815386821</v>
      </c>
      <c r="KU507" s="7">
        <f t="shared" si="1062"/>
        <v>-77.251796041324056</v>
      </c>
      <c r="KV507" s="7" t="str">
        <f t="shared" si="1063"/>
        <v>Calm</v>
      </c>
      <c r="KW507" s="2">
        <v>0.29936097546156298</v>
      </c>
      <c r="KX507" s="2">
        <v>0.26539216550552303</v>
      </c>
      <c r="KY507" s="2">
        <v>0.72790164908826405</v>
      </c>
      <c r="KZ507" s="2">
        <v>0.31025494156260203</v>
      </c>
      <c r="LA507" s="2">
        <v>0.16051210974635699</v>
      </c>
      <c r="LB507" s="2">
        <v>0.23083545365594399</v>
      </c>
      <c r="LC507" s="2">
        <v>1.5828315952849508</v>
      </c>
      <c r="LD507" s="2">
        <v>0.62522707238036357</v>
      </c>
      <c r="LE507" s="2">
        <v>3.3968809956039958E-2</v>
      </c>
      <c r="LF507" s="2">
        <v>1.8382484582079908</v>
      </c>
      <c r="LG507" s="2">
        <f t="shared" si="996"/>
        <v>9.0474547932847038E-2</v>
      </c>
      <c r="LH507" s="2">
        <f t="shared" si="997"/>
        <v>0.61031521850162096</v>
      </c>
      <c r="LI507" s="2">
        <f t="shared" si="1064"/>
        <v>8.4322490877631271</v>
      </c>
      <c r="LJ507" s="2" t="str">
        <f t="shared" si="1065"/>
        <v>happy</v>
      </c>
      <c r="LK507" s="4">
        <v>0.89285060586262299</v>
      </c>
      <c r="LL507" s="4">
        <v>0.81119203416765495</v>
      </c>
      <c r="LM507" s="4">
        <v>8.7632783985400295E-2</v>
      </c>
      <c r="LN507" s="4">
        <v>0.134827075155661</v>
      </c>
      <c r="LO507" s="4">
        <v>0.62676842908697705</v>
      </c>
      <c r="LP507" s="4">
        <v>0.53002881239380595</v>
      </c>
      <c r="LQ507" s="4">
        <v>5.7667600872284897E-2</v>
      </c>
      <c r="LR507" s="4">
        <v>0.10052563341922573</v>
      </c>
      <c r="LS507" s="4">
        <v>8.1658571694968041E-2</v>
      </c>
      <c r="LT507" s="4">
        <v>0.13054829375461435</v>
      </c>
      <c r="LU507" s="4">
        <f t="shared" si="998"/>
        <v>8.9589211040106198E-2</v>
      </c>
      <c r="LV507" s="4">
        <f t="shared" si="999"/>
        <v>0.33607504656689224</v>
      </c>
      <c r="LW507" s="4">
        <f t="shared" si="1066"/>
        <v>14.926514516829831</v>
      </c>
      <c r="LX507" s="4" t="str">
        <f t="shared" si="1067"/>
        <v>happy</v>
      </c>
      <c r="LY507" s="5">
        <v>0.57233625681925904</v>
      </c>
      <c r="LZ507" s="5">
        <v>0.91759814849456001</v>
      </c>
      <c r="MA507" s="5">
        <v>0.311007582391569</v>
      </c>
      <c r="MB507" s="5">
        <v>0.11833749492283301</v>
      </c>
      <c r="MC507" s="5">
        <v>0.360534592590459</v>
      </c>
      <c r="MD507" s="5">
        <v>0.65787531639725905</v>
      </c>
      <c r="ME507" s="5">
        <v>0.33338760942992451</v>
      </c>
      <c r="MF507" s="5">
        <v>7.5112337693963471E-2</v>
      </c>
      <c r="MG507" s="5">
        <v>-0.34526189167530097</v>
      </c>
      <c r="MH507" s="5">
        <v>0.2881637445132833</v>
      </c>
      <c r="MI507" s="5">
        <f t="shared" si="1000"/>
        <v>-0.60003618774438694</v>
      </c>
      <c r="MJ507" s="5">
        <f t="shared" si="1001"/>
        <v>5.7137490834266336E-2</v>
      </c>
      <c r="MK507" s="5">
        <f t="shared" si="1068"/>
        <v>-84.560501911930515</v>
      </c>
      <c r="ML507" s="5" t="str">
        <f t="shared" si="1069"/>
        <v>Calm</v>
      </c>
      <c r="MM507" s="2">
        <v>-3.2104140832417402E-2</v>
      </c>
      <c r="MN507" s="2">
        <v>0.24466700154186199</v>
      </c>
      <c r="MO507" s="2">
        <v>-0.21207620216091899</v>
      </c>
      <c r="MP507" s="2">
        <v>5.1421181475479E-2</v>
      </c>
      <c r="MQ507" s="2">
        <v>-0.398046380046506</v>
      </c>
      <c r="MR507" s="2">
        <v>4.3090066088580202E-2</v>
      </c>
      <c r="MS507" s="2">
        <v>0.4930278864421348</v>
      </c>
      <c r="MT507" s="2">
        <v>0.17869650222290176</v>
      </c>
      <c r="MU507" s="2">
        <v>-0.27677114237427941</v>
      </c>
      <c r="MV507" s="2">
        <v>-0.75580004968526371</v>
      </c>
      <c r="MW507" s="2">
        <f t="shared" si="1002"/>
        <v>5.9180260967782061E-2</v>
      </c>
      <c r="MX507" s="2">
        <f t="shared" si="1003"/>
        <v>-0.24807614008014367</v>
      </c>
      <c r="MY507" s="2">
        <f t="shared" si="1070"/>
        <v>166.58247568639118</v>
      </c>
      <c r="MZ507" s="2" t="str">
        <f t="shared" si="1071"/>
        <v>Upset</v>
      </c>
      <c r="NA507" s="7">
        <v>0.62151425557293605</v>
      </c>
      <c r="NB507" s="7">
        <v>0.84464390795053002</v>
      </c>
      <c r="NC507" s="7">
        <v>0.121795823893955</v>
      </c>
      <c r="ND507" s="7">
        <v>0.59977812700615896</v>
      </c>
      <c r="NE507" s="7">
        <v>1.1252871819983801</v>
      </c>
      <c r="NF507" s="7">
        <v>1.19733207140023</v>
      </c>
      <c r="NG507" s="7">
        <v>6.9725053617596691E-2</v>
      </c>
      <c r="NH507" s="7">
        <v>0.29372437926368583</v>
      </c>
      <c r="NI507" s="7">
        <v>-0.22312965237759397</v>
      </c>
      <c r="NJ507" s="7">
        <v>0.49215287194256729</v>
      </c>
      <c r="NK507" s="7">
        <f t="shared" si="1004"/>
        <v>-0.10634189232274593</v>
      </c>
      <c r="NL507" s="7">
        <f t="shared" si="1005"/>
        <v>0.142485457123529</v>
      </c>
      <c r="NM507" s="7">
        <f t="shared" si="1072"/>
        <v>-36.735270314235223</v>
      </c>
      <c r="NN507" s="7" t="str">
        <f t="shared" si="1073"/>
        <v>Relased</v>
      </c>
      <c r="NO507" s="4">
        <v>0.45159878106663598</v>
      </c>
      <c r="NP507" s="4">
        <v>0.49492655629665899</v>
      </c>
      <c r="NQ507" s="4">
        <v>0.393348662450895</v>
      </c>
      <c r="NR507" s="4">
        <v>0.38295796206905097</v>
      </c>
      <c r="NS507" s="4">
        <v>0.16260069426267701</v>
      </c>
      <c r="NT507" s="4">
        <v>0.64435773697010501</v>
      </c>
      <c r="NU507" s="4">
        <v>0.64042494051300647</v>
      </c>
      <c r="NV507" s="4">
        <v>0.33613906935464194</v>
      </c>
      <c r="NW507" s="4">
        <v>-4.3327775230023013E-2</v>
      </c>
      <c r="NX507" s="4">
        <v>0.82016465262565319</v>
      </c>
      <c r="NY507" s="4">
        <f t="shared" si="1006"/>
        <v>-0.17400913978216859</v>
      </c>
      <c r="OA507" s="4">
        <f t="shared" si="1074"/>
        <v>-90</v>
      </c>
      <c r="OB507" s="4" t="str">
        <f t="shared" si="1075"/>
        <v>Calm</v>
      </c>
      <c r="OC507" s="1">
        <v>0.40383557051464603</v>
      </c>
      <c r="OD507" s="1">
        <v>0.23978265341069999</v>
      </c>
      <c r="OE507" s="1">
        <v>0.84793220251372703</v>
      </c>
      <c r="OF507" s="1">
        <v>0.53858495810611595</v>
      </c>
      <c r="OG507" s="1">
        <v>-0.379896919694173</v>
      </c>
      <c r="OH507" s="1">
        <v>-3.7563435289147198E-2</v>
      </c>
      <c r="OI507" s="1">
        <v>35.421052292076162</v>
      </c>
      <c r="OJ507" s="1">
        <v>2.6633717759821209</v>
      </c>
      <c r="OK507" s="1">
        <v>0.16405291710394604</v>
      </c>
      <c r="OL507" s="1">
        <v>2.1542540423477297</v>
      </c>
      <c r="OM507" s="1">
        <f t="shared" si="1008"/>
        <v>0.26901943409223916</v>
      </c>
      <c r="ON507" s="1">
        <f t="shared" si="1009"/>
        <v>0.19257938360521076</v>
      </c>
      <c r="OO507" s="1">
        <f t="shared" si="1076"/>
        <v>54.402761987967288</v>
      </c>
      <c r="OP507" s="1" t="str">
        <f t="shared" si="1077"/>
        <v>excited</v>
      </c>
      <c r="OQ507" s="2">
        <v>8.7113791642995403E-2</v>
      </c>
      <c r="OR507" s="2">
        <v>0.26260859779291001</v>
      </c>
      <c r="OS507" s="2">
        <v>-1.1431642137395099E-2</v>
      </c>
      <c r="OT507" s="2">
        <v>-8.7340848686908307E-2</v>
      </c>
      <c r="OU507" s="2">
        <v>-9.2998322905190403E-2</v>
      </c>
      <c r="OV507" s="2">
        <v>-0.241833618306557</v>
      </c>
      <c r="OW507" s="2">
        <v>1.9426597681343545</v>
      </c>
      <c r="OX507" s="2">
        <v>-4.2041364586801206</v>
      </c>
      <c r="OY507" s="2">
        <v>-0.17549480614991461</v>
      </c>
      <c r="OZ507" s="2">
        <v>-0.28243113340161402</v>
      </c>
      <c r="PA507" s="2">
        <f t="shared" si="1010"/>
        <v>-0.24562612933442896</v>
      </c>
      <c r="PB507" s="2">
        <f t="shared" si="1011"/>
        <v>-0.40842425416683059</v>
      </c>
      <c r="PC507" s="2">
        <f t="shared" si="1078"/>
        <v>-148.97732131472361</v>
      </c>
      <c r="PD507" s="2" t="str">
        <f t="shared" si="1079"/>
        <v>Depressed</v>
      </c>
      <c r="PE507" s="1">
        <v>0.65319087583503399</v>
      </c>
      <c r="PF507" s="1">
        <v>0.48911501107522898</v>
      </c>
      <c r="PG507" s="1">
        <v>0.71014368320884802</v>
      </c>
      <c r="PH507" s="1">
        <v>0.62228143663856905</v>
      </c>
      <c r="PI507" s="1">
        <v>0.46473726713914998</v>
      </c>
      <c r="PJ507" s="1">
        <v>0.322994258390984</v>
      </c>
      <c r="PK507" s="1">
        <v>0.63523195803940602</v>
      </c>
      <c r="PL507" s="1">
        <v>0.76625333564728937</v>
      </c>
      <c r="PM507" s="1">
        <v>0.16407586475980501</v>
      </c>
      <c r="PN507" s="1">
        <v>1.166434608379191</v>
      </c>
      <c r="PO507" s="1">
        <f t="shared" si="1012"/>
        <v>0.35412153893742104</v>
      </c>
      <c r="PP507" s="1">
        <f t="shared" si="1013"/>
        <v>-0.44955023213989298</v>
      </c>
      <c r="PQ507" s="1">
        <f t="shared" si="1080"/>
        <v>141.77164468529909</v>
      </c>
      <c r="PR507" s="1" t="str">
        <f t="shared" si="1081"/>
        <v>stressed</v>
      </c>
      <c r="PS507" s="4">
        <v>0.115010738621953</v>
      </c>
      <c r="PT507" s="4">
        <v>0.225912721585217</v>
      </c>
      <c r="PU507" s="4">
        <v>0.59585487287926797</v>
      </c>
      <c r="PV507" s="4">
        <v>0.36838394155239201</v>
      </c>
      <c r="PW507" s="4">
        <v>-0.247442327271717</v>
      </c>
      <c r="PX507" s="4">
        <v>-0.20257512001714401</v>
      </c>
      <c r="PY507" s="4">
        <v>-4.4993409726066123</v>
      </c>
      <c r="PZ507" s="4">
        <v>15.784995749364395</v>
      </c>
      <c r="QA507" s="4">
        <v>-0.11090198296326399</v>
      </c>
      <c r="QB507" s="4">
        <v>2.828314642370807</v>
      </c>
      <c r="QC507" s="4">
        <f t="shared" si="1014"/>
        <v>8.2830894548165501E-2</v>
      </c>
      <c r="QD507" s="4">
        <f t="shared" si="1015"/>
        <v>0.96957802167694562</v>
      </c>
      <c r="QE507" s="4">
        <f t="shared" si="1082"/>
        <v>4.8829133457153446</v>
      </c>
      <c r="QF507" s="4" t="str">
        <f t="shared" si="1083"/>
        <v>happy</v>
      </c>
      <c r="QG507" s="2">
        <v>0.107964142921815</v>
      </c>
      <c r="QH507" s="2">
        <v>0.74744392478062804</v>
      </c>
      <c r="QI507" s="2">
        <v>9.7432404786527496E-2</v>
      </c>
      <c r="QJ507" s="2">
        <v>0.26594325571390098</v>
      </c>
      <c r="QK507" s="2">
        <v>-0.169288430258971</v>
      </c>
      <c r="QL507" s="2">
        <v>0.87459223174824297</v>
      </c>
      <c r="QM507" s="2">
        <v>-1.5888061487099225</v>
      </c>
      <c r="QN507" s="2">
        <v>0.16395642886470232</v>
      </c>
      <c r="QO507" s="2">
        <v>-0.63947978185881305</v>
      </c>
      <c r="QP507" s="2">
        <v>0.42479802823981555</v>
      </c>
      <c r="QQ507" s="2">
        <f t="shared" si="1016"/>
        <v>-0.63138372536152643</v>
      </c>
      <c r="QR507" s="2">
        <f t="shared" si="1017"/>
        <v>0.13864486545908861</v>
      </c>
      <c r="QS507" s="2">
        <f t="shared" si="1084"/>
        <v>-77.615049637777318</v>
      </c>
      <c r="QT507" s="2" t="str">
        <f t="shared" si="1085"/>
        <v>Calm</v>
      </c>
      <c r="QU507" s="4">
        <v>0.62911260571490002</v>
      </c>
      <c r="QV507" s="4">
        <v>0.67727213499717298</v>
      </c>
      <c r="QW507" s="4">
        <v>8.62510709086204E-2</v>
      </c>
      <c r="QX507" s="4">
        <v>-2.9372383929702799E-2</v>
      </c>
      <c r="QY507" s="4">
        <v>0.49946487403901002</v>
      </c>
      <c r="QZ507" s="4">
        <v>0.69417216038056495</v>
      </c>
      <c r="RA507" s="4">
        <v>7.6424589765363496E-2</v>
      </c>
      <c r="RB507" s="4">
        <v>-2.141711772669027E-2</v>
      </c>
      <c r="RC507" s="4">
        <v>-4.8159529282272961E-2</v>
      </c>
      <c r="RD507" s="4">
        <v>4.3539001341912985E-2</v>
      </c>
      <c r="RE507" s="4">
        <f t="shared" si="1018"/>
        <v>-0.24353752436681675</v>
      </c>
      <c r="RF507" s="4">
        <f t="shared" si="1019"/>
        <v>3.0110861394909039E-2</v>
      </c>
      <c r="RG507" s="4">
        <f t="shared" si="1086"/>
        <v>-82.951747276369318</v>
      </c>
      <c r="RH507" s="4" t="str">
        <f t="shared" si="1087"/>
        <v>Calm</v>
      </c>
    </row>
    <row r="508" spans="1:476" x14ac:dyDescent="0.3">
      <c r="A508" s="1">
        <v>0.84451212327365499</v>
      </c>
      <c r="B508" s="1">
        <v>1.2945536034665499</v>
      </c>
      <c r="C508" s="1">
        <v>0.31121690397978702</v>
      </c>
      <c r="D508" s="1">
        <v>0.302360695023839</v>
      </c>
      <c r="E508" s="1">
        <v>0.89259087851132901</v>
      </c>
      <c r="F508" s="1">
        <v>0.98830826819712103</v>
      </c>
      <c r="G508" s="1">
        <v>0.17915857819599174</v>
      </c>
      <c r="H508" s="1">
        <v>0.13244809017003248</v>
      </c>
      <c r="I508" s="1">
        <v>-0.45004148019289492</v>
      </c>
      <c r="J508" s="1">
        <v>0.28684373338012287</v>
      </c>
      <c r="K508" s="17">
        <f t="shared" si="952"/>
        <v>-0.38484764378118885</v>
      </c>
      <c r="L508" s="18">
        <f t="shared" si="953"/>
        <v>8.5575080957165817E-2</v>
      </c>
      <c r="M508" s="18">
        <f t="shared" si="1020"/>
        <v>-77.463618998286734</v>
      </c>
      <c r="N508" s="18" t="str">
        <f t="shared" si="1021"/>
        <v>Calm</v>
      </c>
      <c r="O508" s="9">
        <v>0.114355255794582</v>
      </c>
      <c r="P508" s="9">
        <v>0.445992807355024</v>
      </c>
      <c r="Q508" s="9">
        <v>-0.110257670502846</v>
      </c>
      <c r="R508" s="9">
        <v>0.13264425121745699</v>
      </c>
      <c r="S508" s="9">
        <v>-0.13579999065927101</v>
      </c>
      <c r="T508" s="9">
        <v>-5.2444238450505602E-2</v>
      </c>
      <c r="U508" s="9">
        <v>5.1414797710741</v>
      </c>
      <c r="V508" s="9">
        <v>0.33704671214199933</v>
      </c>
      <c r="W508" s="9">
        <v>-0.331637551560442</v>
      </c>
      <c r="X508" s="9">
        <v>3.9951205664530053E-2</v>
      </c>
      <c r="Y508" s="9">
        <f t="shared" si="954"/>
        <v>-0.1062635597800442</v>
      </c>
      <c r="Z508" s="9">
        <f t="shared" si="955"/>
        <v>1.5013453757801054E-2</v>
      </c>
      <c r="AA508" s="9">
        <f t="shared" si="1022"/>
        <v>-81.958189067793484</v>
      </c>
      <c r="AB508" s="9" t="str">
        <f t="shared" si="1023"/>
        <v>Calm</v>
      </c>
      <c r="AC508" s="2">
        <v>0.11252631003846</v>
      </c>
      <c r="AD508" s="2">
        <v>0.12186107586629601</v>
      </c>
      <c r="AE508" s="2">
        <v>7.7481945568169994E-2</v>
      </c>
      <c r="AF508" s="2">
        <v>2.29869601460343E-2</v>
      </c>
      <c r="AG508" s="2">
        <v>-0.28922960916339802</v>
      </c>
      <c r="AH508" s="2">
        <v>-0.212174733147619</v>
      </c>
      <c r="AI508" s="2">
        <v>-0.43848612873598025</v>
      </c>
      <c r="AJ508" s="2">
        <v>-0.25452363283695784</v>
      </c>
      <c r="AK508" s="2">
        <v>-9.3347658278360029E-3</v>
      </c>
      <c r="AL508" s="2">
        <v>0.42864467866470479</v>
      </c>
      <c r="AM508" s="2">
        <f t="shared" si="956"/>
        <v>0.18846990153721421</v>
      </c>
      <c r="AN508" s="2">
        <f t="shared" si="957"/>
        <v>7.7323044794815665E-2</v>
      </c>
      <c r="AO508" s="2">
        <f t="shared" si="1024"/>
        <v>67.693259033895558</v>
      </c>
      <c r="AP508" s="2" t="str">
        <f t="shared" si="1025"/>
        <v>alert</v>
      </c>
      <c r="AQ508" s="9">
        <v>-0.122875029468027</v>
      </c>
      <c r="AR508" s="9">
        <v>0.486605250654356</v>
      </c>
      <c r="AS508" s="9">
        <v>-8.1787642342388204E-4</v>
      </c>
      <c r="AT508" s="9">
        <v>4.9038078603402299E-2</v>
      </c>
      <c r="AU508" s="9">
        <v>-0.22378858293007201</v>
      </c>
      <c r="AV508" s="9">
        <v>0.331508295831554</v>
      </c>
      <c r="AW508" s="9">
        <v>2.3592796998972453E-3</v>
      </c>
      <c r="AX508" s="9">
        <v>5.9940431024566664E-2</v>
      </c>
      <c r="AY508" s="9">
        <v>-0.60948028012238298</v>
      </c>
      <c r="AZ508" s="9">
        <v>0.13257133823718356</v>
      </c>
      <c r="BA508" s="9">
        <f t="shared" si="958"/>
        <v>-0.41431094083087672</v>
      </c>
      <c r="BB508" s="9">
        <f t="shared" si="959"/>
        <v>9.7156880528626033E-2</v>
      </c>
      <c r="BC508" s="9">
        <f t="shared" si="1026"/>
        <v>-76.802473954163389</v>
      </c>
      <c r="BD508" s="9" t="str">
        <f t="shared" si="1027"/>
        <v>Calm</v>
      </c>
      <c r="BE508" s="4">
        <v>0.27246529509617101</v>
      </c>
      <c r="BF508" s="4">
        <v>0.694873733601864</v>
      </c>
      <c r="BG508" s="4">
        <v>0.10254971666717599</v>
      </c>
      <c r="BH508" s="4">
        <v>0.29111575679838902</v>
      </c>
      <c r="BI508" s="4">
        <v>8.1982547622268198E-2</v>
      </c>
      <c r="BJ508" s="4">
        <v>0.63929838603899003</v>
      </c>
      <c r="BK508" s="4">
        <v>0.28932244552730385</v>
      </c>
      <c r="BL508" s="4">
        <v>0.21819955050234036</v>
      </c>
      <c r="BM508" s="4">
        <v>-0.42240843850569298</v>
      </c>
      <c r="BN508" s="4">
        <v>0.4069570872121317</v>
      </c>
      <c r="BO508" s="4">
        <f t="shared" si="960"/>
        <v>-0.41971059862147697</v>
      </c>
      <c r="BP508" s="4">
        <f t="shared" si="961"/>
        <v>0.15536988164535614</v>
      </c>
      <c r="BQ508" s="4">
        <f t="shared" si="1028"/>
        <v>-69.686285896963739</v>
      </c>
      <c r="BR508" s="4" t="str">
        <f t="shared" si="1029"/>
        <v>Calm</v>
      </c>
      <c r="BS508" s="5">
        <v>0.53957416161773197</v>
      </c>
      <c r="BT508" s="5">
        <v>0.63881848173555</v>
      </c>
      <c r="BU508" s="5">
        <v>0.414049898882275</v>
      </c>
      <c r="BV508" s="5">
        <v>0.147708064597246</v>
      </c>
      <c r="BW508" s="5">
        <v>0.61840641070798996</v>
      </c>
      <c r="BX508" s="5">
        <v>0.59209891552518901</v>
      </c>
      <c r="BY508" s="5">
        <v>0.35756204272985781</v>
      </c>
      <c r="BZ508" s="5">
        <v>0.11999835645019952</v>
      </c>
      <c r="CA508" s="5">
        <v>-9.924432011781803E-2</v>
      </c>
      <c r="CB508" s="5">
        <v>0.47671543661453941</v>
      </c>
      <c r="CC508" s="5">
        <f t="shared" si="962"/>
        <v>3.6457443891005692E-2</v>
      </c>
      <c r="CD508" s="5">
        <f t="shared" si="963"/>
        <v>9.7236470180925627E-2</v>
      </c>
      <c r="CE508" s="5">
        <f t="shared" si="1030"/>
        <v>20.552825508505055</v>
      </c>
      <c r="CF508" s="5" t="str">
        <f t="shared" si="1031"/>
        <v>happy</v>
      </c>
      <c r="CG508" s="4">
        <v>0.26413622987727697</v>
      </c>
      <c r="CH508" s="4">
        <v>1.04400298803817</v>
      </c>
      <c r="CI508" s="4">
        <v>0.41927495689074601</v>
      </c>
      <c r="CJ508" s="4">
        <v>0.868147427544402</v>
      </c>
      <c r="CK508" s="4">
        <v>5.6759780717903698E-2</v>
      </c>
      <c r="CL508" s="4">
        <v>1.09757559995036</v>
      </c>
      <c r="CM508" s="4">
        <v>1.3065757848254247</v>
      </c>
      <c r="CN508" s="4">
        <v>0.40537733819976524</v>
      </c>
      <c r="CO508" s="4">
        <v>-0.77986675816089313</v>
      </c>
      <c r="CP508" s="4">
        <v>0.98416312790215732</v>
      </c>
      <c r="CQ508" s="4">
        <f t="shared" si="964"/>
        <v>-0.50578609488009429</v>
      </c>
      <c r="CR508" s="4">
        <f t="shared" si="965"/>
        <v>-0.3850968661185713</v>
      </c>
      <c r="CS508" s="4">
        <f t="shared" si="1032"/>
        <v>-127.28502387330549</v>
      </c>
      <c r="CT508" s="4" t="str">
        <f t="shared" si="1033"/>
        <v>Depressed</v>
      </c>
      <c r="CU508" s="2">
        <v>0.11410687509072601</v>
      </c>
      <c r="CV508" s="2">
        <v>0.26056600727701901</v>
      </c>
      <c r="CW508" s="2">
        <v>-0.107061337331732</v>
      </c>
      <c r="CX508" s="2">
        <v>0.33535937492484003</v>
      </c>
      <c r="CY508" s="2">
        <v>-7.2835098639101297E-3</v>
      </c>
      <c r="CZ508" s="2">
        <v>0.14183363377946501</v>
      </c>
      <c r="DA508" s="2">
        <v>-1.0022277158598294</v>
      </c>
      <c r="DB508" s="2">
        <v>0.83339879241533998</v>
      </c>
      <c r="DC508" s="2">
        <v>-0.146459132186293</v>
      </c>
      <c r="DD508" s="2">
        <v>0.60932629057747323</v>
      </c>
      <c r="DE508" s="2">
        <f t="shared" si="966"/>
        <v>-0.17733046128779162</v>
      </c>
      <c r="DF508" s="2">
        <f t="shared" si="967"/>
        <v>0.41374162672949377</v>
      </c>
      <c r="DG508" s="2">
        <f t="shared" si="1034"/>
        <v>-23.200067102031962</v>
      </c>
      <c r="DH508" s="2" t="str">
        <f t="shared" si="1035"/>
        <v>Contented</v>
      </c>
      <c r="DI508" s="7">
        <v>0.65699830059721898</v>
      </c>
      <c r="DJ508" s="7">
        <v>0.75873966283335303</v>
      </c>
      <c r="DK508" s="7">
        <v>0.155680498953925</v>
      </c>
      <c r="DL508" s="7">
        <v>0.34225199567126502</v>
      </c>
      <c r="DM508" s="7">
        <v>0.75539602403438599</v>
      </c>
      <c r="DN508" s="7">
        <v>0.845963072332093</v>
      </c>
      <c r="DO508" s="7">
        <v>0.1102245288294621</v>
      </c>
      <c r="DP508" s="7">
        <v>0.2132806208721135</v>
      </c>
      <c r="DQ508" s="7">
        <v>-0.10174136223613406</v>
      </c>
      <c r="DR508" s="7">
        <v>0.35171232776623124</v>
      </c>
      <c r="DS508" s="7">
        <f t="shared" si="968"/>
        <v>-0.22856240193031463</v>
      </c>
      <c r="DT508" s="7">
        <f t="shared" si="969"/>
        <v>0.11600818142752289</v>
      </c>
      <c r="DU508" s="7">
        <f t="shared" si="1036"/>
        <v>-63.089662488048873</v>
      </c>
      <c r="DV508" s="7" t="str">
        <f t="shared" si="1037"/>
        <v>Calm</v>
      </c>
      <c r="DW508" s="9">
        <v>0.49341120344915601</v>
      </c>
      <c r="DX508" s="9">
        <v>1.12328174778317</v>
      </c>
      <c r="DY508" s="9">
        <v>-0.12989761315040399</v>
      </c>
      <c r="DZ508" s="9">
        <v>-2.8417792135851001E-2</v>
      </c>
      <c r="EA508" s="9">
        <v>0.44563733666600402</v>
      </c>
      <c r="EB508" s="9">
        <v>0.302916533893622</v>
      </c>
      <c r="EC508" s="9">
        <v>-0.13832896554471405</v>
      </c>
      <c r="ED508" s="9">
        <v>-1.9925554883182154E-2</v>
      </c>
      <c r="EE508" s="9">
        <v>-0.62987054433401402</v>
      </c>
      <c r="EF508" s="9">
        <v>-9.7925462695670748E-2</v>
      </c>
      <c r="EG508" s="9">
        <f t="shared" si="970"/>
        <v>-0.51757915824928546</v>
      </c>
      <c r="EH508" s="9">
        <f t="shared" si="971"/>
        <v>-7.1978301218072471E-2</v>
      </c>
      <c r="EI508" s="9">
        <f t="shared" si="1038"/>
        <v>-97.917187421630771</v>
      </c>
      <c r="EJ508" s="9" t="str">
        <f t="shared" si="1039"/>
        <v>Bored</v>
      </c>
      <c r="EK508" s="1">
        <v>0.49614728869845598</v>
      </c>
      <c r="EL508" s="1">
        <v>0.54070997488485495</v>
      </c>
      <c r="EM508" s="1">
        <v>3.6069330408237898E-2</v>
      </c>
      <c r="EN508" s="1">
        <v>0.25998926979612602</v>
      </c>
      <c r="EO508" s="1">
        <v>0.241529948838344</v>
      </c>
      <c r="EP508" s="1">
        <v>0.11301282044024299</v>
      </c>
      <c r="EQ508" s="1">
        <v>4.8895815910869195E-2</v>
      </c>
      <c r="ER508" s="1">
        <v>0.39770568145299678</v>
      </c>
      <c r="ES508" s="1">
        <v>-4.456268618639897E-2</v>
      </c>
      <c r="ET508" s="1">
        <v>0.28553457703638468</v>
      </c>
      <c r="EU508" s="1">
        <f t="shared" si="972"/>
        <v>-0.34999659304830733</v>
      </c>
      <c r="EV508" s="1">
        <f t="shared" si="973"/>
        <v>1.3574242960778804E-5</v>
      </c>
      <c r="EW508" s="1">
        <f t="shared" si="1040"/>
        <v>-89.997777844565363</v>
      </c>
      <c r="EX508" s="1" t="str">
        <f t="shared" si="1041"/>
        <v>Calm</v>
      </c>
      <c r="EY508" s="2">
        <v>0.68667710213219701</v>
      </c>
      <c r="EZ508" s="2">
        <v>0.71542044742017696</v>
      </c>
      <c r="FA508" s="2">
        <v>0.24408953966085301</v>
      </c>
      <c r="FB508" s="2">
        <v>0.28028457867620898</v>
      </c>
      <c r="FC508" s="2">
        <v>0.44367989580445</v>
      </c>
      <c r="FD508" s="2">
        <v>0.42250189429580198</v>
      </c>
      <c r="FE508" s="2">
        <v>0.21594022075009392</v>
      </c>
      <c r="FF508" s="2">
        <v>0.24631257195771533</v>
      </c>
      <c r="FG508" s="2">
        <v>-2.8743345287979949E-2</v>
      </c>
      <c r="FH508" s="2">
        <v>0.37399260736492329</v>
      </c>
      <c r="FI508" s="2">
        <f t="shared" si="974"/>
        <v>-0.12193621726853676</v>
      </c>
      <c r="FJ508" s="2">
        <f t="shared" si="975"/>
        <v>-0.26473321364443247</v>
      </c>
      <c r="FK508" s="2">
        <f t="shared" si="1042"/>
        <v>-155.26918493727106</v>
      </c>
      <c r="FL508" s="2" t="str">
        <f t="shared" si="1043"/>
        <v>Sad</v>
      </c>
      <c r="FM508" s="7">
        <v>0.27936876933507998</v>
      </c>
      <c r="FN508" s="7">
        <v>0.76180159861208996</v>
      </c>
      <c r="FO508" s="7">
        <v>0.11477744261678401</v>
      </c>
      <c r="FP508" s="7">
        <v>5.56141815138258E-2</v>
      </c>
      <c r="FQ508" s="7">
        <v>0.24874581077743901</v>
      </c>
      <c r="FR508" s="7">
        <v>0.50016334942371099</v>
      </c>
      <c r="FS508" s="7">
        <v>0.21733435685931973</v>
      </c>
      <c r="FT508" s="7">
        <v>4.4069513658352481E-2</v>
      </c>
      <c r="FU508" s="7">
        <v>-0.48243282927700998</v>
      </c>
      <c r="FV508" s="7">
        <v>0.16365393155258876</v>
      </c>
      <c r="FW508" s="7">
        <f t="shared" si="976"/>
        <v>-0.71436386559983001</v>
      </c>
      <c r="FX508" s="7">
        <f t="shared" si="977"/>
        <v>0.23425387557484312</v>
      </c>
      <c r="FY508" s="7">
        <f t="shared" si="1044"/>
        <v>-71.844671472313976</v>
      </c>
      <c r="FZ508" s="7" t="str">
        <f t="shared" si="1045"/>
        <v>Calm</v>
      </c>
      <c r="GA508" s="4">
        <v>-2.0894401369297998E-2</v>
      </c>
      <c r="GB508" s="4">
        <v>0.22409333960248001</v>
      </c>
      <c r="GC508" s="4">
        <v>0.325190530732127</v>
      </c>
      <c r="GD508" s="4">
        <v>0.37921462847607201</v>
      </c>
      <c r="GE508" s="4">
        <v>-2.1202232716874901E-2</v>
      </c>
      <c r="GF508" s="4">
        <v>0.20401260526074899</v>
      </c>
      <c r="GG508" s="4">
        <v>-7.7248582408382962</v>
      </c>
      <c r="GH508" s="4">
        <v>0.88579622176754225</v>
      </c>
      <c r="GI508" s="4">
        <v>-0.2685329772510785</v>
      </c>
      <c r="GJ508" s="4">
        <v>2.3858654956604419</v>
      </c>
      <c r="GK508" s="4">
        <f t="shared" si="978"/>
        <v>-7.8094528595948898E-2</v>
      </c>
      <c r="GL508" s="4">
        <f t="shared" si="979"/>
        <v>0.97279454943909704</v>
      </c>
      <c r="GM508" s="4">
        <f t="shared" si="1046"/>
        <v>-4.589778728884033</v>
      </c>
      <c r="GN508" s="4" t="str">
        <f t="shared" si="1047"/>
        <v>Contented</v>
      </c>
      <c r="GO508" s="5">
        <v>0.129545350016082</v>
      </c>
      <c r="GP508" s="5">
        <v>9.9761141012463306E-2</v>
      </c>
      <c r="GQ508" s="5">
        <v>0.62380013087212705</v>
      </c>
      <c r="GR508" s="5">
        <v>0.90898024038577996</v>
      </c>
      <c r="GS508" s="5">
        <v>-8.9026030314861906E-2</v>
      </c>
      <c r="GT508" s="5">
        <v>-0.30309431240465501</v>
      </c>
      <c r="GU508" s="5">
        <v>15.395128434334092</v>
      </c>
      <c r="GV508" s="5">
        <v>-4.4703981852155685</v>
      </c>
      <c r="GW508" s="5">
        <v>-2.1288033246796956E-2</v>
      </c>
      <c r="GX508" s="5">
        <v>1.7780409424746717</v>
      </c>
      <c r="GY508" s="5">
        <f t="shared" si="980"/>
        <v>0.34567684252187258</v>
      </c>
      <c r="GZ508" s="5">
        <f t="shared" si="981"/>
        <v>0.5929907311319853</v>
      </c>
      <c r="HA508" s="5">
        <f t="shared" si="1048"/>
        <v>30.23953492232172</v>
      </c>
      <c r="HB508" s="5" t="str">
        <f t="shared" si="1049"/>
        <v>excited</v>
      </c>
      <c r="HC508" s="2">
        <v>0.64608687769225104</v>
      </c>
      <c r="HD508" s="2">
        <v>0.29066557115380298</v>
      </c>
      <c r="HE508" s="2">
        <v>0.26652897824434602</v>
      </c>
      <c r="HF508" s="2">
        <v>0.27556123068100602</v>
      </c>
      <c r="HG508" s="2">
        <v>0.32908200925578202</v>
      </c>
      <c r="HH508" s="2">
        <v>0.37159730072964697</v>
      </c>
      <c r="HI508" s="2">
        <v>0.27331571157740331</v>
      </c>
      <c r="HJ508" s="2">
        <v>0.41609041119475793</v>
      </c>
      <c r="HK508" s="2">
        <v>0.35542130653844806</v>
      </c>
      <c r="HL508" s="2">
        <v>0.57869099738477359</v>
      </c>
      <c r="HM508" s="2">
        <f t="shared" si="982"/>
        <v>0.34150226023885533</v>
      </c>
      <c r="HN508" s="2">
        <f t="shared" si="983"/>
        <v>0.1919891541556078</v>
      </c>
      <c r="HO508" s="2">
        <f t="shared" si="1050"/>
        <v>60.655741000279505</v>
      </c>
      <c r="HP508" s="2" t="str">
        <f t="shared" si="1051"/>
        <v>alert</v>
      </c>
      <c r="HQ508" s="4">
        <v>0.35613457992333297</v>
      </c>
      <c r="HR508" s="4">
        <v>0.37349988894652503</v>
      </c>
      <c r="HS508" s="4">
        <v>0.24664163180162699</v>
      </c>
      <c r="HT508" s="4">
        <v>0.62304928436130702</v>
      </c>
      <c r="HU508" s="4">
        <v>3.3123526164172E-3</v>
      </c>
      <c r="HV508" s="4">
        <v>0.23013942240169499</v>
      </c>
      <c r="HW508" s="4">
        <v>0.68616980553687601</v>
      </c>
      <c r="HX508" s="4">
        <v>1.0321549187539412</v>
      </c>
      <c r="HY508" s="4">
        <v>-1.7365309023192055E-2</v>
      </c>
      <c r="HZ508" s="4">
        <v>1.1919542637699281</v>
      </c>
      <c r="IA508" s="4">
        <f t="shared" si="984"/>
        <v>0.19741662061635146</v>
      </c>
      <c r="IB508" s="4">
        <f t="shared" si="985"/>
        <v>0.13361572578293468</v>
      </c>
      <c r="IC508" s="4">
        <f t="shared" si="1052"/>
        <v>55.909030756875332</v>
      </c>
      <c r="ID508" s="4" t="str">
        <f t="shared" si="1053"/>
        <v>excited</v>
      </c>
      <c r="IE508" s="5">
        <v>0.649853134174327</v>
      </c>
      <c r="IF508" s="5">
        <v>9.6462905969488005E-2</v>
      </c>
      <c r="IG508" s="5">
        <v>6.9611827871294801E-2</v>
      </c>
      <c r="IH508" s="5">
        <v>0.39595281328531701</v>
      </c>
      <c r="II508" s="5">
        <v>0.95917212888902503</v>
      </c>
      <c r="IJ508" s="5">
        <v>-8.5774323667848595E-2</v>
      </c>
      <c r="IK508" s="5">
        <v>4.3263352956164236E-2</v>
      </c>
      <c r="IL508" s="5">
        <v>37.044465029247696</v>
      </c>
      <c r="IM508" s="5">
        <v>0.55339022820483896</v>
      </c>
      <c r="IN508" s="5">
        <v>0.62381701064189576</v>
      </c>
      <c r="IO508" s="5">
        <f t="shared" si="986"/>
        <v>0.35156592745491611</v>
      </c>
      <c r="IP508" s="5">
        <f t="shared" si="987"/>
        <v>-0.19531587257490879</v>
      </c>
      <c r="IQ508" s="5">
        <f t="shared" si="1054"/>
        <v>119.05478697160113</v>
      </c>
      <c r="IR508" s="5" t="str">
        <f t="shared" si="1055"/>
        <v>nervous</v>
      </c>
      <c r="IS508" s="4">
        <v>0.39929709386684598</v>
      </c>
      <c r="IT508" s="4">
        <v>0.54417314056761201</v>
      </c>
      <c r="IU508" s="4">
        <v>0.801409678603621</v>
      </c>
      <c r="IV508" s="4">
        <v>0.72242503897031096</v>
      </c>
      <c r="IW508" s="4">
        <v>0.18525074066409</v>
      </c>
      <c r="IX508" s="4">
        <v>0.49809651749197897</v>
      </c>
      <c r="IY508" s="4">
        <v>1.3709907577481721</v>
      </c>
      <c r="IZ508" s="4">
        <v>0.69312680589326614</v>
      </c>
      <c r="JA508" s="4">
        <v>-0.14487604670076604</v>
      </c>
      <c r="JB508" s="4">
        <v>1.615138095466637</v>
      </c>
      <c r="JC508" s="4">
        <f t="shared" si="988"/>
        <v>-0.14814150305620855</v>
      </c>
      <c r="JD508" s="4">
        <f t="shared" si="989"/>
        <v>-3.6880527443534095E-2</v>
      </c>
      <c r="JE508" s="4">
        <f t="shared" si="1056"/>
        <v>-103.97986281090434</v>
      </c>
      <c r="JF508" s="4" t="str">
        <f t="shared" si="1057"/>
        <v>Bored</v>
      </c>
      <c r="JG508" s="5">
        <v>0.115506783595082</v>
      </c>
      <c r="JH508" s="5">
        <v>0.456696513704823</v>
      </c>
      <c r="JI508" s="5">
        <v>1.7919417155389E-2</v>
      </c>
      <c r="JJ508" s="5">
        <v>0.12904125650232501</v>
      </c>
      <c r="JK508" s="5">
        <v>-0.27449273191236201</v>
      </c>
      <c r="JL508" s="5">
        <v>1.3786232356621299E-2</v>
      </c>
      <c r="JM508" s="5">
        <v>-0.11271069767516904</v>
      </c>
      <c r="JN508" s="5">
        <v>0.27427415262848431</v>
      </c>
      <c r="JO508" s="5">
        <v>-0.34118973010974102</v>
      </c>
      <c r="JP508" s="5">
        <v>0.25683297239143399</v>
      </c>
      <c r="JQ508" s="5">
        <f t="shared" si="990"/>
        <v>-0.26391003172681449</v>
      </c>
      <c r="JR508" s="5">
        <f t="shared" si="991"/>
        <v>0.18844975457301327</v>
      </c>
      <c r="JS508" s="5">
        <f t="shared" si="1058"/>
        <v>-54.470576322391793</v>
      </c>
      <c r="JT508" s="5" t="str">
        <f t="shared" si="1059"/>
        <v>Relased</v>
      </c>
      <c r="JU508" s="2">
        <v>0.301636952206914</v>
      </c>
      <c r="JV508" s="2">
        <v>0.128837593506826</v>
      </c>
      <c r="JW508" s="2">
        <v>4.6813521072834E-2</v>
      </c>
      <c r="JX508" s="2">
        <v>-9.7787949596548296E-2</v>
      </c>
      <c r="JY508" s="2">
        <v>0.29000918327425401</v>
      </c>
      <c r="JZ508" s="2">
        <v>4.3781290064459598E-2</v>
      </c>
      <c r="KA508" s="2">
        <v>7.9124189723240521E-2</v>
      </c>
      <c r="KB508" s="2">
        <v>-0.56649624637483686</v>
      </c>
      <c r="KC508" s="2">
        <v>0.172799358700088</v>
      </c>
      <c r="KD508" s="2">
        <v>-0.11841450099958206</v>
      </c>
      <c r="KE508" s="2">
        <f t="shared" si="992"/>
        <v>0.41665686316148531</v>
      </c>
      <c r="KF508" s="2">
        <f t="shared" si="993"/>
        <v>0.1394680447717318</v>
      </c>
      <c r="KG508" s="2">
        <f t="shared" si="1060"/>
        <v>71.492999625082547</v>
      </c>
      <c r="KH508" s="2" t="str">
        <f t="shared" si="1061"/>
        <v>alert</v>
      </c>
      <c r="KI508" s="7">
        <v>9.2125399930739593E-2</v>
      </c>
      <c r="KJ508" s="7">
        <v>0.51248476861829795</v>
      </c>
      <c r="KK508" s="7">
        <v>-6.0406727281927301E-2</v>
      </c>
      <c r="KL508" s="7">
        <v>8.5653768443920003E-2</v>
      </c>
      <c r="KM508" s="7">
        <v>1.27930842612403E-2</v>
      </c>
      <c r="KN508" s="7">
        <v>8.7158553944234496E-2</v>
      </c>
      <c r="KO508" s="7">
        <v>-0.575749142271204</v>
      </c>
      <c r="KP508" s="7">
        <v>0.14284119445854049</v>
      </c>
      <c r="KQ508" s="7">
        <v>-0.42035936868755835</v>
      </c>
      <c r="KR508" s="7">
        <v>4.1757553007388787E-2</v>
      </c>
      <c r="KS508" s="7">
        <f t="shared" si="994"/>
        <v>-0.41081660054969416</v>
      </c>
      <c r="KT508" s="7">
        <f t="shared" si="995"/>
        <v>1.308664359365741E-2</v>
      </c>
      <c r="KU508" s="7">
        <f t="shared" si="1062"/>
        <v>-88.175448666679799</v>
      </c>
      <c r="KV508" s="7" t="str">
        <f t="shared" si="1063"/>
        <v>Calm</v>
      </c>
      <c r="KW508" s="2">
        <v>0.22235870760020901</v>
      </c>
      <c r="KX508" s="2">
        <v>0.246652845390436</v>
      </c>
      <c r="KY508" s="2">
        <v>0.76563514449303904</v>
      </c>
      <c r="KZ508" s="2">
        <v>0.354406998445294</v>
      </c>
      <c r="LA508" s="2">
        <v>-4.2638092609036199E-2</v>
      </c>
      <c r="LB508" s="2">
        <v>0.14020769307358999</v>
      </c>
      <c r="LC508" s="2">
        <v>4.2601409111060748</v>
      </c>
      <c r="LD508" s="2">
        <v>0.91611049256255461</v>
      </c>
      <c r="LE508" s="2">
        <v>-2.4294137790226988E-2</v>
      </c>
      <c r="LF508" s="2">
        <v>2.3880907320862383</v>
      </c>
      <c r="LG508" s="2">
        <f t="shared" si="996"/>
        <v>3.6855618919695576E-2</v>
      </c>
      <c r="LH508" s="2">
        <f t="shared" si="997"/>
        <v>0.79510294399095094</v>
      </c>
      <c r="LI508" s="2">
        <f t="shared" si="1064"/>
        <v>2.6539468646640465</v>
      </c>
      <c r="LJ508" s="2" t="str">
        <f t="shared" si="1065"/>
        <v>happy</v>
      </c>
      <c r="LK508" s="4">
        <v>0.89285060586262299</v>
      </c>
      <c r="LL508" s="4">
        <v>0.67599936101728797</v>
      </c>
      <c r="LM508" s="4">
        <v>6.1154622644321803E-2</v>
      </c>
      <c r="LN508" s="4">
        <v>0.13472995007126201</v>
      </c>
      <c r="LO508" s="4">
        <v>0.71713045396644304</v>
      </c>
      <c r="LP508" s="4">
        <v>0.49127168754946998</v>
      </c>
      <c r="LQ508" s="4">
        <v>3.7984684522198463E-2</v>
      </c>
      <c r="LR508" s="4">
        <v>0.11542302041731536</v>
      </c>
      <c r="LS508" s="4">
        <v>0.21685124484533502</v>
      </c>
      <c r="LT508" s="4">
        <v>0.12485870341391159</v>
      </c>
      <c r="LU508" s="4">
        <f t="shared" si="998"/>
        <v>0.19064876342013304</v>
      </c>
      <c r="LV508" s="4">
        <f t="shared" si="999"/>
        <v>0.33362885569247935</v>
      </c>
      <c r="LW508" s="4">
        <f t="shared" si="1066"/>
        <v>29.745360694978512</v>
      </c>
      <c r="LX508" s="4" t="str">
        <f t="shared" si="1067"/>
        <v>happy</v>
      </c>
      <c r="LY508" s="5">
        <v>0.57233625681925904</v>
      </c>
      <c r="LZ508" s="5">
        <v>0.95228350761304303</v>
      </c>
      <c r="MA508" s="5">
        <v>0.30005660701238301</v>
      </c>
      <c r="MB508" s="5">
        <v>0.137082069398059</v>
      </c>
      <c r="MC508" s="5">
        <v>0.45853097006043902</v>
      </c>
      <c r="MD508" s="5">
        <v>0.71607527973934604</v>
      </c>
      <c r="ME508" s="5">
        <v>0.29107202090478285</v>
      </c>
      <c r="MF508" s="5">
        <v>8.2165820947664461E-2</v>
      </c>
      <c r="MG508" s="5">
        <v>-0.379947250793784</v>
      </c>
      <c r="MH508" s="5">
        <v>0.28671980162425104</v>
      </c>
      <c r="MI508" s="5">
        <f t="shared" si="1000"/>
        <v>-0.63319808777257025</v>
      </c>
      <c r="MJ508" s="5">
        <f t="shared" si="1001"/>
        <v>5.6628649893159411E-2</v>
      </c>
      <c r="MK508" s="5">
        <f t="shared" si="1068"/>
        <v>-84.889476635368055</v>
      </c>
      <c r="ML508" s="5" t="str">
        <f t="shared" si="1069"/>
        <v>Calm</v>
      </c>
      <c r="MM508" s="2">
        <v>-7.0773596167174699E-2</v>
      </c>
      <c r="MN508" s="2">
        <v>0.24654637582657299</v>
      </c>
      <c r="MO508" s="2">
        <v>-0.22200164124609401</v>
      </c>
      <c r="MP508" s="2">
        <v>1.6346705081391098E-2</v>
      </c>
      <c r="MQ508" s="2">
        <v>-0.41267106962353201</v>
      </c>
      <c r="MR508" s="2">
        <v>0.17489363472183</v>
      </c>
      <c r="MS508" s="2">
        <v>0.45920796516183537</v>
      </c>
      <c r="MT508" s="2">
        <v>3.878773887680903E-2</v>
      </c>
      <c r="MU508" s="2">
        <v>-0.31731997199374767</v>
      </c>
      <c r="MV508" s="2">
        <v>-1.1700044600944948</v>
      </c>
      <c r="MW508" s="2">
        <f t="shared" si="1002"/>
        <v>2.3574966545207854E-2</v>
      </c>
      <c r="MX508" s="2">
        <f t="shared" si="1003"/>
        <v>-0.39038238877419662</v>
      </c>
      <c r="MY508" s="2">
        <f t="shared" si="1070"/>
        <v>176.54413799488009</v>
      </c>
      <c r="MZ508" s="2" t="str">
        <f t="shared" si="1071"/>
        <v>Upset</v>
      </c>
      <c r="NA508" s="7">
        <v>0.62151425557293605</v>
      </c>
      <c r="NB508" s="7">
        <v>0.84464390795053002</v>
      </c>
      <c r="NC508" s="7">
        <v>0.121795823893955</v>
      </c>
      <c r="ND508" s="7">
        <v>0.59977812700615896</v>
      </c>
      <c r="NE508" s="7">
        <v>1.1252871819983801</v>
      </c>
      <c r="NF508" s="7">
        <v>1.19733207140023</v>
      </c>
      <c r="NG508" s="7">
        <v>6.9725053617596691E-2</v>
      </c>
      <c r="NH508" s="7">
        <v>0.29372437926368583</v>
      </c>
      <c r="NI508" s="7">
        <v>-0.22312965237759397</v>
      </c>
      <c r="NJ508" s="7">
        <v>0.49215287194256729</v>
      </c>
      <c r="NK508" s="7">
        <f t="shared" si="1004"/>
        <v>-0.10634189232274593</v>
      </c>
      <c r="NL508" s="7">
        <f t="shared" si="1005"/>
        <v>0.142485457123529</v>
      </c>
      <c r="NM508" s="7">
        <f t="shared" si="1072"/>
        <v>-36.735270314235223</v>
      </c>
      <c r="NN508" s="7" t="str">
        <f t="shared" si="1073"/>
        <v>Relased</v>
      </c>
      <c r="NO508" s="4">
        <v>0.98954690592025096</v>
      </c>
      <c r="NP508" s="4">
        <v>0.49492655629665899</v>
      </c>
      <c r="NQ508" s="4">
        <v>0.46370956187780099</v>
      </c>
      <c r="NR508" s="4">
        <v>0.38295796206905097</v>
      </c>
      <c r="NS508" s="4">
        <v>1.1324055677392</v>
      </c>
      <c r="NT508" s="4">
        <v>0.64435773697010501</v>
      </c>
      <c r="NU508" s="4">
        <v>0.21852966436995752</v>
      </c>
      <c r="NV508" s="4">
        <v>0.33613906935464194</v>
      </c>
      <c r="NW508" s="4">
        <v>0.49462034962359197</v>
      </c>
      <c r="NX508" s="4">
        <v>0.57034870982633812</v>
      </c>
      <c r="NY508" s="4">
        <f t="shared" si="1006"/>
        <v>0.33578509885678898</v>
      </c>
      <c r="NZ508" s="4">
        <f t="shared" si="1007"/>
        <v>-0.34721151429164665</v>
      </c>
      <c r="OA508" s="4">
        <f t="shared" si="1074"/>
        <v>135.95845908705462</v>
      </c>
      <c r="OB508" s="4" t="str">
        <f t="shared" si="1075"/>
        <v>stressed</v>
      </c>
      <c r="OC508" s="1">
        <v>0.45303362121673302</v>
      </c>
      <c r="OD508" s="1">
        <v>0.34198697846276899</v>
      </c>
      <c r="OE508" s="1">
        <v>0.77966837076438</v>
      </c>
      <c r="OF508" s="1">
        <v>0.59304964849300701</v>
      </c>
      <c r="OG508" s="1">
        <v>-0.39523536520278801</v>
      </c>
      <c r="OH508" s="1">
        <v>7.7122516250219498E-3</v>
      </c>
      <c r="OI508" s="1">
        <v>13.489479173493905</v>
      </c>
      <c r="OJ508" s="1">
        <v>1.6958849132842635</v>
      </c>
      <c r="OK508" s="1">
        <v>0.11104664275396403</v>
      </c>
      <c r="OL508" s="1">
        <v>1.72664459236751</v>
      </c>
      <c r="OM508" s="1">
        <f t="shared" si="1008"/>
        <v>0.18777615467930775</v>
      </c>
      <c r="ON508" s="1">
        <f t="shared" si="1009"/>
        <v>-0.20194722479858285</v>
      </c>
      <c r="OO508" s="1">
        <f t="shared" si="1076"/>
        <v>137.08246409935759</v>
      </c>
      <c r="OP508" s="1" t="str">
        <f t="shared" si="1077"/>
        <v>stressed</v>
      </c>
      <c r="OQ508" s="2">
        <v>3.6437849756269701E-2</v>
      </c>
      <c r="OR508" s="2">
        <v>0.263835872635588</v>
      </c>
      <c r="OS508" s="2">
        <v>5.2738457169113299E-3</v>
      </c>
      <c r="OT508" s="2">
        <v>-3.9719833585828999E-2</v>
      </c>
      <c r="OU508" s="2">
        <v>-0.30583365869921397</v>
      </c>
      <c r="OV508" s="2">
        <v>-0.31539448870800302</v>
      </c>
      <c r="OW508" s="2">
        <v>-1.9576569277765878E-2</v>
      </c>
      <c r="OX508" s="2">
        <v>0.77038207406579273</v>
      </c>
      <c r="OY508" s="2">
        <v>-0.22739802287931829</v>
      </c>
      <c r="OZ508" s="2">
        <v>-0.11471529241565002</v>
      </c>
      <c r="PA508" s="2">
        <f t="shared" si="1010"/>
        <v>-0.2933831546239436</v>
      </c>
      <c r="PB508" s="2">
        <f t="shared" si="1011"/>
        <v>-0.30810631843469216</v>
      </c>
      <c r="PC508" s="2">
        <f t="shared" si="1078"/>
        <v>-136.40219698864621</v>
      </c>
      <c r="PD508" s="2" t="str">
        <f t="shared" si="1079"/>
        <v>Depressed</v>
      </c>
      <c r="PE508" s="1">
        <v>0.47743936758712002</v>
      </c>
      <c r="PF508" s="1">
        <v>0.47079121661963902</v>
      </c>
      <c r="PG508" s="1">
        <v>0.74308887063712403</v>
      </c>
      <c r="PH508" s="1">
        <v>0.67063674405761797</v>
      </c>
      <c r="PI508" s="1">
        <v>0.31546621430827898</v>
      </c>
      <c r="PJ508" s="1">
        <v>7.0282692864029203E-2</v>
      </c>
      <c r="PK508" s="1">
        <v>0.93717195036111278</v>
      </c>
      <c r="PL508" s="1">
        <v>1.2394549659538898</v>
      </c>
      <c r="PM508" s="1">
        <v>6.6481509674810035E-3</v>
      </c>
      <c r="PN508" s="1">
        <v>1.4909091082285562</v>
      </c>
      <c r="PO508" s="1">
        <f t="shared" si="1012"/>
        <v>0.14481877565486045</v>
      </c>
      <c r="PP508" s="1">
        <f t="shared" si="1013"/>
        <v>-0.1927034444720358</v>
      </c>
      <c r="PQ508" s="1">
        <f t="shared" si="1080"/>
        <v>143.07473191195081</v>
      </c>
      <c r="PR508" s="1" t="str">
        <f t="shared" si="1081"/>
        <v>stressed</v>
      </c>
      <c r="PS508" s="4">
        <v>9.32171488362529E-2</v>
      </c>
      <c r="PT508" s="4">
        <v>0.12449319798394599</v>
      </c>
      <c r="PU508" s="4">
        <v>0.57666766561127702</v>
      </c>
      <c r="PV508" s="4">
        <v>0.21399510167529601</v>
      </c>
      <c r="PW508" s="4">
        <v>-0.25458995864584599</v>
      </c>
      <c r="PX508" s="4">
        <v>-0.293121412357218</v>
      </c>
      <c r="PY508" s="4">
        <v>-3.5735119583757537</v>
      </c>
      <c r="PZ508" s="4">
        <v>-1.2690349741924014</v>
      </c>
      <c r="QA508" s="4">
        <v>-0.11090198296326399</v>
      </c>
      <c r="QB508" s="4">
        <v>2.828314642370807</v>
      </c>
      <c r="QC508" s="4">
        <f t="shared" si="1014"/>
        <v>8.2830894548165501E-2</v>
      </c>
      <c r="QD508" s="4">
        <f t="shared" si="1015"/>
        <v>0.96957802167694562</v>
      </c>
      <c r="QE508" s="4">
        <f t="shared" si="1082"/>
        <v>4.8829133457153446</v>
      </c>
      <c r="QF508" s="4" t="str">
        <f t="shared" si="1083"/>
        <v>happy</v>
      </c>
      <c r="QG508" s="2">
        <v>0.107964142921815</v>
      </c>
      <c r="QH508" s="2">
        <v>0.46526695515711303</v>
      </c>
      <c r="QI508" s="2">
        <v>9.7432404786527496E-2</v>
      </c>
      <c r="QJ508" s="2">
        <v>0.28955346594592701</v>
      </c>
      <c r="QK508" s="2">
        <v>-0.169288430258971</v>
      </c>
      <c r="QL508" s="2">
        <v>0.79927032725723901</v>
      </c>
      <c r="QM508" s="2">
        <v>-1.5888061487099225</v>
      </c>
      <c r="QN508" s="2">
        <v>0.22897977779910861</v>
      </c>
      <c r="QO508" s="2">
        <v>-0.35730281223529803</v>
      </c>
      <c r="QP508" s="2">
        <v>0.67509573718062754</v>
      </c>
      <c r="QQ508" s="2">
        <f t="shared" si="1016"/>
        <v>-0.32952747479889788</v>
      </c>
      <c r="QR508" s="2">
        <f t="shared" si="1017"/>
        <v>0.2466962597204001</v>
      </c>
      <c r="QS508" s="2">
        <f t="shared" si="1084"/>
        <v>-53.180137649133513</v>
      </c>
      <c r="QT508" s="2" t="str">
        <f t="shared" si="1085"/>
        <v>Relased</v>
      </c>
      <c r="QU508" s="4">
        <v>0.93595328840041603</v>
      </c>
      <c r="QV508" s="4">
        <v>0.67175116578633998</v>
      </c>
      <c r="QW508" s="4">
        <v>0.29881571484146302</v>
      </c>
      <c r="QX508" s="4">
        <v>-8.6497745435828999E-2</v>
      </c>
      <c r="QY508" s="4">
        <v>1.0352826284757299</v>
      </c>
      <c r="QZ508" s="4">
        <v>0.77433299356067298</v>
      </c>
      <c r="RA508" s="4">
        <v>0.15158800237112249</v>
      </c>
      <c r="RB508" s="4">
        <v>-5.9815153133886433E-2</v>
      </c>
      <c r="RC508" s="4">
        <v>0.26420212261407605</v>
      </c>
      <c r="RD508" s="4">
        <v>0.13206281095553307</v>
      </c>
      <c r="RE508" s="4">
        <f t="shared" si="1018"/>
        <v>-8.7020757006770477E-3</v>
      </c>
      <c r="RF508" s="4">
        <f t="shared" si="1019"/>
        <v>6.1502944221618394E-2</v>
      </c>
      <c r="RG508" s="4">
        <f t="shared" si="1086"/>
        <v>-8.0533448506721754</v>
      </c>
      <c r="RH508" s="4" t="str">
        <f t="shared" si="1087"/>
        <v>Contented</v>
      </c>
    </row>
    <row r="509" spans="1:476" x14ac:dyDescent="0.3">
      <c r="A509" s="1">
        <v>0.33718760593386699</v>
      </c>
      <c r="B509" s="1">
        <v>1.2945536034665499</v>
      </c>
      <c r="C509" s="1">
        <v>0.14689961975320001</v>
      </c>
      <c r="D509" s="1">
        <v>0.247803481488412</v>
      </c>
      <c r="E509" s="1">
        <v>0.36737990602763698</v>
      </c>
      <c r="F509" s="1">
        <v>0.82324369184573598</v>
      </c>
      <c r="G509" s="1">
        <v>0.20849615864948692</v>
      </c>
      <c r="H509" s="1">
        <v>0.11701000942673855</v>
      </c>
      <c r="I509" s="1">
        <v>-0.95736599753268292</v>
      </c>
      <c r="J509" s="1">
        <v>0.24189074772870731</v>
      </c>
      <c r="K509" s="17">
        <f t="shared" si="952"/>
        <v>-0.72565116842074096</v>
      </c>
      <c r="L509" s="18">
        <f t="shared" si="953"/>
        <v>7.0079973155515285E-2</v>
      </c>
      <c r="M509" s="18">
        <f t="shared" si="1020"/>
        <v>-84.483750570068054</v>
      </c>
      <c r="N509" s="18" t="str">
        <f t="shared" si="1021"/>
        <v>Calm</v>
      </c>
      <c r="O509" s="9">
        <v>0.177239321241701</v>
      </c>
      <c r="P509" s="9">
        <v>0.48387367965163702</v>
      </c>
      <c r="Q509" s="9">
        <v>3.3483692133545302E-2</v>
      </c>
      <c r="R509" s="9">
        <v>4.9649600339442997E-2</v>
      </c>
      <c r="S509" s="9">
        <v>-7.8206154158586699E-2</v>
      </c>
      <c r="T509" s="9">
        <v>2.6685373170908199E-2</v>
      </c>
      <c r="U509" s="9">
        <v>0.33810583988941678</v>
      </c>
      <c r="V509" s="9">
        <v>9.7245558696810896E-2</v>
      </c>
      <c r="W509" s="9">
        <v>-0.30663435840993603</v>
      </c>
      <c r="X509" s="9">
        <v>0.12574747790567314</v>
      </c>
      <c r="Y509" s="9">
        <f t="shared" si="954"/>
        <v>-7.6792573327589708E-2</v>
      </c>
      <c r="Z509" s="9">
        <f t="shared" si="955"/>
        <v>4.4022161106165081E-2</v>
      </c>
      <c r="AA509" s="9">
        <f t="shared" si="1022"/>
        <v>-60.176049305364579</v>
      </c>
      <c r="AB509" s="9" t="str">
        <f t="shared" si="1023"/>
        <v>Calm</v>
      </c>
      <c r="AC509" s="2">
        <v>9.1940606509649303E-2</v>
      </c>
      <c r="AD509" s="2">
        <v>0.60414563669550903</v>
      </c>
      <c r="AE509" s="2">
        <v>0.133257749262158</v>
      </c>
      <c r="AF509" s="2">
        <v>9.9613487791239796E-2</v>
      </c>
      <c r="AG509" s="2">
        <v>0.207594744354275</v>
      </c>
      <c r="AH509" s="2">
        <v>0.19670777884245699</v>
      </c>
      <c r="AI509" s="2">
        <v>0.444881543623529</v>
      </c>
      <c r="AJ509" s="2">
        <v>0.12438417050931266</v>
      </c>
      <c r="AK509" s="2">
        <v>-0.51220503018585972</v>
      </c>
      <c r="AL509" s="2">
        <v>0.3345436565175206</v>
      </c>
      <c r="AM509" s="2">
        <f t="shared" si="956"/>
        <v>-0.37687002333214059</v>
      </c>
      <c r="AN509" s="2">
        <f t="shared" si="957"/>
        <v>4.2104161005131813E-2</v>
      </c>
      <c r="AO509" s="2">
        <f t="shared" si="1024"/>
        <v>-83.625312908296664</v>
      </c>
      <c r="AP509" s="2" t="str">
        <f t="shared" si="1025"/>
        <v>Calm</v>
      </c>
      <c r="AQ509" s="9">
        <v>-0.14193180805988001</v>
      </c>
      <c r="AR509" s="9">
        <v>0.139010981593294</v>
      </c>
      <c r="AS509" s="9">
        <v>-1.85340864145335E-2</v>
      </c>
      <c r="AT509" s="9">
        <v>0.175951509153463</v>
      </c>
      <c r="AU509" s="9">
        <v>-0.19229996191415</v>
      </c>
      <c r="AV509" s="9">
        <v>0.33489755942385302</v>
      </c>
      <c r="AW509" s="9">
        <v>5.5452796770257974E-2</v>
      </c>
      <c r="AX509" s="9">
        <v>0.37127735401396089</v>
      </c>
      <c r="AY509" s="9">
        <v>-0.60948028012238298</v>
      </c>
      <c r="AZ509" s="9">
        <v>0.13257133823718356</v>
      </c>
      <c r="BA509" s="9">
        <f t="shared" si="958"/>
        <v>-0.41431094083087672</v>
      </c>
      <c r="BB509" s="9">
        <f t="shared" si="959"/>
        <v>9.7156880528626033E-2</v>
      </c>
      <c r="BC509" s="9">
        <f t="shared" si="1026"/>
        <v>-76.802473954163389</v>
      </c>
      <c r="BD509" s="9" t="str">
        <f t="shared" si="1027"/>
        <v>Calm</v>
      </c>
      <c r="BE509" s="4">
        <v>0.32007997463306997</v>
      </c>
      <c r="BF509" s="4">
        <v>0.694873733601864</v>
      </c>
      <c r="BG509" s="4">
        <v>6.9640674030880007E-2</v>
      </c>
      <c r="BH509" s="4">
        <v>0.29856656610925902</v>
      </c>
      <c r="BI509" s="4">
        <v>0.20588673984143099</v>
      </c>
      <c r="BJ509" s="4">
        <v>0.56821264574919494</v>
      </c>
      <c r="BK509" s="4">
        <v>0.1324050973462432</v>
      </c>
      <c r="BL509" s="4">
        <v>0.23637858106161733</v>
      </c>
      <c r="BM509" s="4">
        <v>-0.37479375896879402</v>
      </c>
      <c r="BN509" s="4">
        <v>0.36278229948090318</v>
      </c>
      <c r="BO509" s="4">
        <f t="shared" si="960"/>
        <v>-0.36916055507418122</v>
      </c>
      <c r="BP509" s="4">
        <f t="shared" si="961"/>
        <v>0.13914265265289627</v>
      </c>
      <c r="BQ509" s="4">
        <f t="shared" si="1028"/>
        <v>-69.347753049242215</v>
      </c>
      <c r="BR509" s="4" t="str">
        <f t="shared" si="1029"/>
        <v>Calm</v>
      </c>
      <c r="BS509" s="5">
        <v>0.54285097999305099</v>
      </c>
      <c r="BT509" s="5">
        <v>0.55037791620788201</v>
      </c>
      <c r="BU509" s="5">
        <v>0.29975191465039103</v>
      </c>
      <c r="BV509" s="5">
        <v>0.126979121006534</v>
      </c>
      <c r="BW509" s="5">
        <v>0.62172198297856796</v>
      </c>
      <c r="BX509" s="5">
        <v>0.44991958356913098</v>
      </c>
      <c r="BY509" s="5">
        <v>0.25739212928790622</v>
      </c>
      <c r="BZ509" s="5">
        <v>0.1269413559814358</v>
      </c>
      <c r="CA509" s="5">
        <v>-7.5269362148310259E-3</v>
      </c>
      <c r="CB509" s="5">
        <v>0.39034006248815151</v>
      </c>
      <c r="CC509" s="5">
        <f t="shared" si="962"/>
        <v>0.12523277263590216</v>
      </c>
      <c r="CD509" s="5">
        <f t="shared" si="963"/>
        <v>5.4401570527968568E-2</v>
      </c>
      <c r="CE509" s="5">
        <f t="shared" si="1030"/>
        <v>66.519698799532335</v>
      </c>
      <c r="CF509" s="5" t="str">
        <f t="shared" si="1031"/>
        <v>alert</v>
      </c>
      <c r="CG509" s="4">
        <v>0.327378709546016</v>
      </c>
      <c r="CH509" s="4">
        <v>1.04400298803817</v>
      </c>
      <c r="CI509" s="4">
        <v>0.41906944187606399</v>
      </c>
      <c r="CJ509" s="4">
        <v>0.868147427544402</v>
      </c>
      <c r="CK509" s="4">
        <v>0.18996261692029101</v>
      </c>
      <c r="CL509" s="4">
        <v>1.09757559995036</v>
      </c>
      <c r="CM509" s="4">
        <v>0.81004439513562965</v>
      </c>
      <c r="CN509" s="4">
        <v>0.40537733819976524</v>
      </c>
      <c r="CO509" s="4">
        <v>-0.71662427849215404</v>
      </c>
      <c r="CP509" s="4">
        <v>0.93862771516348509</v>
      </c>
      <c r="CQ509" s="4">
        <f t="shared" si="964"/>
        <v>-0.43916013749390748</v>
      </c>
      <c r="CR509" s="4">
        <f t="shared" si="965"/>
        <v>-0.42046399501446863</v>
      </c>
      <c r="CS509" s="4">
        <f t="shared" si="1032"/>
        <v>-133.75405870942961</v>
      </c>
      <c r="CT509" s="4" t="str">
        <f t="shared" si="1033"/>
        <v>Depressed</v>
      </c>
      <c r="CU509" s="2">
        <v>0.31159081036776198</v>
      </c>
      <c r="CV509" s="2">
        <v>4.33580628301471E-2</v>
      </c>
      <c r="CW509" s="2">
        <v>-7.8910137334857397E-2</v>
      </c>
      <c r="CX509" s="2">
        <v>0.29797491496629402</v>
      </c>
      <c r="CY509" s="2">
        <v>7.0121918257534901E-2</v>
      </c>
      <c r="CZ509" s="2">
        <v>0.103429492247501</v>
      </c>
      <c r="DA509" s="2">
        <v>-0.20672650246441865</v>
      </c>
      <c r="DB509" s="2">
        <v>2.0299739634512641</v>
      </c>
      <c r="DC509" s="2">
        <v>0.26823274753761489</v>
      </c>
      <c r="DD509" s="2">
        <v>0.61717276535568133</v>
      </c>
      <c r="DE509" s="2">
        <f t="shared" si="966"/>
        <v>0.30933992827710499</v>
      </c>
      <c r="DF509" s="2">
        <f t="shared" si="967"/>
        <v>0.41735593656616343</v>
      </c>
      <c r="DG509" s="2">
        <f t="shared" si="1034"/>
        <v>36.545462160568022</v>
      </c>
      <c r="DH509" s="2" t="str">
        <f t="shared" si="1035"/>
        <v>excited</v>
      </c>
      <c r="DI509" s="7">
        <v>0.65699830059721898</v>
      </c>
      <c r="DJ509" s="7">
        <v>0.75873966283335303</v>
      </c>
      <c r="DK509" s="7">
        <v>0.155680498953925</v>
      </c>
      <c r="DL509" s="7">
        <v>0.34225199567126502</v>
      </c>
      <c r="DM509" s="7">
        <v>0.75539602403438599</v>
      </c>
      <c r="DN509" s="7">
        <v>0.845963072332093</v>
      </c>
      <c r="DO509" s="7">
        <v>0.1102245288294621</v>
      </c>
      <c r="DP509" s="7">
        <v>0.2132806208721135</v>
      </c>
      <c r="DQ509" s="7">
        <v>-0.10174136223613406</v>
      </c>
      <c r="DR509" s="7">
        <v>0.35171232776623124</v>
      </c>
      <c r="DS509" s="7">
        <f t="shared" si="968"/>
        <v>-0.22856240193031463</v>
      </c>
      <c r="DT509" s="7">
        <f t="shared" si="969"/>
        <v>0.11600818142752289</v>
      </c>
      <c r="DU509" s="7">
        <f t="shared" si="1036"/>
        <v>-63.089662488048873</v>
      </c>
      <c r="DV509" s="7" t="str">
        <f t="shared" si="1037"/>
        <v>Calm</v>
      </c>
      <c r="DW509" s="9">
        <v>0.49341120344915601</v>
      </c>
      <c r="DX509" s="9">
        <v>1.12344454979895</v>
      </c>
      <c r="DY509" s="9">
        <v>-0.12989761315040399</v>
      </c>
      <c r="DZ509" s="9">
        <v>-7.7179285775631296E-2</v>
      </c>
      <c r="EA509" s="9">
        <v>0.44563733666600402</v>
      </c>
      <c r="EB509" s="9">
        <v>0.28103690206476301</v>
      </c>
      <c r="EC509" s="9">
        <v>-0.13832896554471405</v>
      </c>
      <c r="ED509" s="9">
        <v>-5.4952157376814227E-2</v>
      </c>
      <c r="EE509" s="9">
        <v>-0.63003334634979402</v>
      </c>
      <c r="EF509" s="9">
        <v>-0.12807382384609012</v>
      </c>
      <c r="EG509" s="9">
        <f t="shared" si="970"/>
        <v>-0.51777280889220878</v>
      </c>
      <c r="EH509" s="9">
        <f t="shared" si="971"/>
        <v>-8.2766121910783474E-2</v>
      </c>
      <c r="EI509" s="9">
        <f t="shared" si="1038"/>
        <v>-99.081911816349802</v>
      </c>
      <c r="EJ509" s="9" t="str">
        <f t="shared" si="1039"/>
        <v>Bored</v>
      </c>
      <c r="EK509" s="1">
        <v>0.62296161456752497</v>
      </c>
      <c r="EL509" s="1">
        <v>0.56038433073892202</v>
      </c>
      <c r="EM509" s="1">
        <v>0.117299216398201</v>
      </c>
      <c r="EN509" s="1">
        <v>0.33393012982408299</v>
      </c>
      <c r="EO509" s="1">
        <v>0.25762156482803</v>
      </c>
      <c r="EP509" s="1">
        <v>0.257469099466762</v>
      </c>
      <c r="EQ509" s="1">
        <v>0.13320628776797314</v>
      </c>
      <c r="ER509" s="1">
        <v>0.40830070216872733</v>
      </c>
      <c r="ES509" s="1">
        <v>6.2577283828602948E-2</v>
      </c>
      <c r="ET509" s="1">
        <v>0.3813165101989095</v>
      </c>
      <c r="EU509" s="1">
        <f t="shared" si="972"/>
        <v>-0.19227560450680947</v>
      </c>
      <c r="EV509" s="1">
        <f t="shared" si="973"/>
        <v>3.6966440704534032E-2</v>
      </c>
      <c r="EW509" s="1">
        <f t="shared" si="1040"/>
        <v>-79.11724228905851</v>
      </c>
      <c r="EX509" s="1" t="str">
        <f t="shared" si="1041"/>
        <v>Calm</v>
      </c>
      <c r="EY509" s="2">
        <v>-2.6727359609969401E-2</v>
      </c>
      <c r="EZ509" s="2">
        <v>0.190773947324657</v>
      </c>
      <c r="FA509" s="2">
        <v>0.141746630888162</v>
      </c>
      <c r="FB509" s="2">
        <v>0.26865159957130902</v>
      </c>
      <c r="FC509" s="2">
        <v>-0.23815781509856401</v>
      </c>
      <c r="FD509" s="2">
        <v>-6.1943495416578703E-2</v>
      </c>
      <c r="FE509" s="2">
        <v>-0.5351248179296294</v>
      </c>
      <c r="FF509" s="2">
        <v>2.0853113188098913</v>
      </c>
      <c r="FG509" s="2">
        <v>-0.21750130693462638</v>
      </c>
      <c r="FH509" s="2">
        <v>2.5017175680194095</v>
      </c>
      <c r="FI509" s="2">
        <f t="shared" si="974"/>
        <v>-0.30271520751014092</v>
      </c>
      <c r="FJ509" s="2">
        <f t="shared" si="975"/>
        <v>0.78331179262245421</v>
      </c>
      <c r="FK509" s="2">
        <f t="shared" si="1042"/>
        <v>-21.129302382699453</v>
      </c>
      <c r="FL509" s="2" t="str">
        <f t="shared" si="1043"/>
        <v>Contented</v>
      </c>
      <c r="FM509" s="7">
        <v>0.27936876933507998</v>
      </c>
      <c r="FN509" s="7">
        <v>0.76180159861208996</v>
      </c>
      <c r="FO509" s="7">
        <v>0.11477744261678401</v>
      </c>
      <c r="FP509" s="7">
        <v>5.56141815138258E-2</v>
      </c>
      <c r="FQ509" s="7">
        <v>0.24874581077743901</v>
      </c>
      <c r="FR509" s="7">
        <v>0.50016334942371099</v>
      </c>
      <c r="FS509" s="7">
        <v>0.21733435685931973</v>
      </c>
      <c r="FT509" s="7">
        <v>4.4069513658352481E-2</v>
      </c>
      <c r="FU509" s="7">
        <v>-0.48243282927700998</v>
      </c>
      <c r="FV509" s="7">
        <v>0.16365393155258876</v>
      </c>
      <c r="FW509" s="7">
        <f t="shared" si="976"/>
        <v>-0.71436386559983001</v>
      </c>
      <c r="FX509" s="7">
        <f t="shared" si="977"/>
        <v>0.23425387557484312</v>
      </c>
      <c r="FY509" s="7">
        <f t="shared" si="1044"/>
        <v>-71.844671472313976</v>
      </c>
      <c r="FZ509" s="7" t="str">
        <f t="shared" si="1045"/>
        <v>Calm</v>
      </c>
      <c r="GA509" s="4">
        <v>-2.0894401369297998E-2</v>
      </c>
      <c r="GB509" s="4">
        <v>0.22409333960248001</v>
      </c>
      <c r="GC509" s="4">
        <v>0.325190530732127</v>
      </c>
      <c r="GD509" s="4">
        <v>0.37921462847607201</v>
      </c>
      <c r="GE509" s="4">
        <v>-2.1202232716874901E-2</v>
      </c>
      <c r="GF509" s="4">
        <v>0.20401260526074899</v>
      </c>
      <c r="GG509" s="4">
        <v>-7.7248582408382962</v>
      </c>
      <c r="GH509" s="4">
        <v>0.88579622176754225</v>
      </c>
      <c r="GI509" s="4">
        <v>-0.2685329772510785</v>
      </c>
      <c r="GJ509" s="4">
        <v>2.3858654956604419</v>
      </c>
      <c r="GK509" s="4">
        <f t="shared" si="978"/>
        <v>-7.8094528595948898E-2</v>
      </c>
      <c r="GL509" s="4">
        <f t="shared" si="979"/>
        <v>0.97279454943909704</v>
      </c>
      <c r="GM509" s="4">
        <f t="shared" si="1046"/>
        <v>-4.589778728884033</v>
      </c>
      <c r="GN509" s="4" t="str">
        <f t="shared" si="1047"/>
        <v>Contented</v>
      </c>
      <c r="GO509" s="5">
        <v>0.14357177992263501</v>
      </c>
      <c r="GP509" s="5">
        <v>0.123033973961479</v>
      </c>
      <c r="GQ509" s="5">
        <v>0.67362466140465704</v>
      </c>
      <c r="GR509" s="5">
        <v>0.90463217080907599</v>
      </c>
      <c r="GS509" s="5">
        <v>0.110160953945852</v>
      </c>
      <c r="GT509" s="5">
        <v>-0.35387049554008398</v>
      </c>
      <c r="GU509" s="5">
        <v>2.654859115473077</v>
      </c>
      <c r="GV509" s="5">
        <v>-3.9189300056275043</v>
      </c>
      <c r="GW509" s="5">
        <v>-2.1288033246796956E-2</v>
      </c>
      <c r="GX509" s="5">
        <v>1.7780409424746717</v>
      </c>
      <c r="GY509" s="5">
        <f t="shared" si="980"/>
        <v>0.34567684252187258</v>
      </c>
      <c r="GZ509" s="5">
        <f t="shared" si="981"/>
        <v>0.5929907311319853</v>
      </c>
      <c r="HA509" s="5">
        <f t="shared" si="1048"/>
        <v>30.23953492232172</v>
      </c>
      <c r="HB509" s="5" t="str">
        <f t="shared" si="1049"/>
        <v>excited</v>
      </c>
      <c r="HC509" s="2">
        <v>0.418678899502608</v>
      </c>
      <c r="HD509" s="2">
        <v>0.27461805420019397</v>
      </c>
      <c r="HE509" s="2">
        <v>0.20932513732840799</v>
      </c>
      <c r="HF509" s="2">
        <v>0.21639471455649401</v>
      </c>
      <c r="HG509" s="2">
        <v>-0.12234540297393801</v>
      </c>
      <c r="HH509" s="2">
        <v>-3.1309113280935802E-2</v>
      </c>
      <c r="HI509" s="2">
        <v>0.70638365146194648</v>
      </c>
      <c r="HJ509" s="2">
        <v>0.88938250168251887</v>
      </c>
      <c r="HK509" s="2">
        <v>0.14406084530241403</v>
      </c>
      <c r="HL509" s="2">
        <v>0.61405123679138052</v>
      </c>
      <c r="HM509" s="2">
        <f t="shared" si="982"/>
        <v>0.12266186751335795</v>
      </c>
      <c r="HN509" s="2">
        <f t="shared" si="983"/>
        <v>0.2038447991257879</v>
      </c>
      <c r="HO509" s="2">
        <f t="shared" si="1050"/>
        <v>31.03706666947431</v>
      </c>
      <c r="HP509" s="2" t="str">
        <f t="shared" si="1051"/>
        <v>excited</v>
      </c>
      <c r="HQ509" s="4">
        <v>0.308711342577627</v>
      </c>
      <c r="HR509" s="4">
        <v>0.37966604940534299</v>
      </c>
      <c r="HS509" s="4">
        <v>0.15325062063772099</v>
      </c>
      <c r="HT509" s="4">
        <v>0.59007387517210197</v>
      </c>
      <c r="HU509" s="4">
        <v>9.4748433514328101E-3</v>
      </c>
      <c r="HV509" s="4">
        <v>-9.9987611160992501E-2</v>
      </c>
      <c r="HW509" s="4">
        <v>0.4816381961720001</v>
      </c>
      <c r="HX509" s="4">
        <v>2.1098296989793832</v>
      </c>
      <c r="HY509" s="4">
        <v>-7.0954706827715985E-2</v>
      </c>
      <c r="HZ509" s="4">
        <v>1.0798211917863396</v>
      </c>
      <c r="IA509" s="4">
        <f t="shared" si="984"/>
        <v>0.13550683961185328</v>
      </c>
      <c r="IB509" s="4">
        <f t="shared" si="985"/>
        <v>5.7590396915602193E-2</v>
      </c>
      <c r="IC509" s="4">
        <f t="shared" si="1052"/>
        <v>66.974511543990957</v>
      </c>
      <c r="ID509" s="4" t="str">
        <f t="shared" si="1053"/>
        <v>alert</v>
      </c>
      <c r="IE509" s="5">
        <v>0.53724818617824899</v>
      </c>
      <c r="IF509" s="5">
        <v>9.6462905969488005E-2</v>
      </c>
      <c r="IG509" s="5">
        <v>0.19281064748912399</v>
      </c>
      <c r="IH509" s="5">
        <v>0.39595281328531701</v>
      </c>
      <c r="II509" s="5">
        <v>0.60990836385654801</v>
      </c>
      <c r="IJ509" s="5">
        <v>-8.5774323667848595E-2</v>
      </c>
      <c r="IK509" s="5">
        <v>0.16807701397274452</v>
      </c>
      <c r="IL509" s="5">
        <v>37.044465029247696</v>
      </c>
      <c r="IM509" s="5">
        <v>0.44078528020876095</v>
      </c>
      <c r="IN509" s="5">
        <v>0.92907236131694948</v>
      </c>
      <c r="IO509" s="5">
        <f t="shared" si="986"/>
        <v>0.24524001450515787</v>
      </c>
      <c r="IP509" s="5">
        <f t="shared" si="987"/>
        <v>-3.7014096487945736E-2</v>
      </c>
      <c r="IQ509" s="5">
        <f t="shared" si="1054"/>
        <v>98.582875849086022</v>
      </c>
      <c r="IR509" s="5" t="str">
        <f t="shared" si="1055"/>
        <v>nervous</v>
      </c>
      <c r="IS509" s="4">
        <v>0.18537530641887401</v>
      </c>
      <c r="IT509" s="4">
        <v>0.52192141469790299</v>
      </c>
      <c r="IU509" s="4">
        <v>0.87140081680502002</v>
      </c>
      <c r="IV509" s="4">
        <v>0.79850414107280898</v>
      </c>
      <c r="IW509" s="4">
        <v>0.40126760018673602</v>
      </c>
      <c r="IX509" s="4">
        <v>0.66761618635386699</v>
      </c>
      <c r="IY509" s="4">
        <v>1.485402460326428</v>
      </c>
      <c r="IZ509" s="4">
        <v>0.67127272006095851</v>
      </c>
      <c r="JA509" s="4">
        <v>-0.33654610827902898</v>
      </c>
      <c r="JB509" s="4">
        <v>2.360968046396644</v>
      </c>
      <c r="JC509" s="4">
        <f t="shared" si="988"/>
        <v>-0.39646776133803219</v>
      </c>
      <c r="JD509" s="4">
        <f t="shared" si="989"/>
        <v>0.56108727941483671</v>
      </c>
      <c r="JE509" s="4">
        <f t="shared" si="1056"/>
        <v>-35.245265124124273</v>
      </c>
      <c r="JF509" s="4" t="str">
        <f t="shared" si="1057"/>
        <v>Relased</v>
      </c>
      <c r="JG509" s="5">
        <v>0.12234356855277401</v>
      </c>
      <c r="JH509" s="5">
        <v>0.32802334430348901</v>
      </c>
      <c r="JI509" s="5">
        <v>3.2111964690694703E-2</v>
      </c>
      <c r="JJ509" s="5">
        <v>0.134885718876632</v>
      </c>
      <c r="JK509" s="5">
        <v>-0.11234961056573101</v>
      </c>
      <c r="JL509" s="5">
        <v>-9.5469536863753202E-2</v>
      </c>
      <c r="JM509" s="5">
        <v>3.2131378511223807</v>
      </c>
      <c r="JN509" s="5">
        <v>0.58001939577612127</v>
      </c>
      <c r="JO509" s="5">
        <v>-0.205679775750715</v>
      </c>
      <c r="JP509" s="5">
        <v>0.37080362433424341</v>
      </c>
      <c r="JQ509" s="5">
        <f t="shared" si="990"/>
        <v>-0.16981422015242442</v>
      </c>
      <c r="JR509" s="5">
        <f t="shared" si="991"/>
        <v>0.23263635117654435</v>
      </c>
      <c r="JS509" s="5">
        <f t="shared" si="1058"/>
        <v>-36.127786616945144</v>
      </c>
      <c r="JT509" s="5" t="str">
        <f t="shared" si="1059"/>
        <v>Relased</v>
      </c>
      <c r="JU509" s="2">
        <v>0.18518536552595899</v>
      </c>
      <c r="JV509" s="2">
        <v>-5.1149764977268003E-2</v>
      </c>
      <c r="JW509" s="2">
        <v>1.96148474741989E-2</v>
      </c>
      <c r="JX509" s="2">
        <v>-4.7906339801654298E-2</v>
      </c>
      <c r="JY509" s="2">
        <v>0.15554480815548599</v>
      </c>
      <c r="JZ509" s="2">
        <v>-8.8615184813965103E-2</v>
      </c>
      <c r="KA509" s="2">
        <v>5.7567098511613436E-2</v>
      </c>
      <c r="KB509" s="2">
        <v>0.34276361758231944</v>
      </c>
      <c r="KC509" s="2">
        <v>0.23633513050322699</v>
      </c>
      <c r="KD509" s="2">
        <v>-0.21107446239387703</v>
      </c>
      <c r="KE509" s="2">
        <f t="shared" si="992"/>
        <v>0.48326236273272105</v>
      </c>
      <c r="KF509" s="2">
        <f t="shared" si="993"/>
        <v>9.7018214793780144E-2</v>
      </c>
      <c r="KG509" s="2">
        <f t="shared" si="1060"/>
        <v>78.648378843592326</v>
      </c>
      <c r="KH509" s="2" t="str">
        <f t="shared" si="1061"/>
        <v>alert</v>
      </c>
      <c r="KI509" s="7">
        <v>7.6344456334888094E-2</v>
      </c>
      <c r="KJ509" s="7">
        <v>0.46255755566481799</v>
      </c>
      <c r="KK509" s="7">
        <v>-0.175810765052302</v>
      </c>
      <c r="KL509" s="7">
        <v>-2.0336087757005999E-2</v>
      </c>
      <c r="KM509" s="7">
        <v>-6.7137705109695203E-2</v>
      </c>
      <c r="KN509" s="7">
        <v>2.2075661685451001E-2</v>
      </c>
      <c r="KO509" s="7">
        <v>-19.095852679414456</v>
      </c>
      <c r="KP509" s="7">
        <v>-4.1961811590615912E-2</v>
      </c>
      <c r="KQ509" s="7">
        <v>-0.38621309932992987</v>
      </c>
      <c r="KR509" s="7">
        <v>-0.36397498699525166</v>
      </c>
      <c r="KS509" s="7">
        <f t="shared" si="994"/>
        <v>-0.37769638998960586</v>
      </c>
      <c r="KT509" s="7">
        <f t="shared" si="995"/>
        <v>-0.12363854179942335</v>
      </c>
      <c r="KU509" s="7">
        <f t="shared" si="1062"/>
        <v>-108.12580833109976</v>
      </c>
      <c r="KV509" s="7" t="str">
        <f t="shared" si="1063"/>
        <v>Bored</v>
      </c>
      <c r="KW509" s="2">
        <v>0.20312662287938099</v>
      </c>
      <c r="KX509" s="2">
        <v>0.18662727552179201</v>
      </c>
      <c r="KY509" s="2">
        <v>0.81190929446225402</v>
      </c>
      <c r="KZ509" s="2">
        <v>0.30951944701301198</v>
      </c>
      <c r="LA509" s="2">
        <v>-0.21782796651205999</v>
      </c>
      <c r="LB509" s="2">
        <v>-0.15141054098288401</v>
      </c>
      <c r="LC509" s="2">
        <v>-55.226876858894379</v>
      </c>
      <c r="LD509" s="2">
        <v>8.788987708983921</v>
      </c>
      <c r="LE509" s="2">
        <v>1.6499347357588984E-2</v>
      </c>
      <c r="LF509" s="2">
        <v>2.8772739569136556</v>
      </c>
      <c r="LG509" s="2">
        <f t="shared" si="996"/>
        <v>7.4397539968136472E-2</v>
      </c>
      <c r="LH509" s="2">
        <f t="shared" si="997"/>
        <v>0.95950473657376434</v>
      </c>
      <c r="LI509" s="2">
        <f t="shared" si="1064"/>
        <v>4.4336969990688964</v>
      </c>
      <c r="LJ509" s="2" t="str">
        <f t="shared" si="1065"/>
        <v>happy</v>
      </c>
      <c r="LK509" s="4">
        <v>0.88334674297591498</v>
      </c>
      <c r="LL509" s="4">
        <v>2.5048183353847901E-2</v>
      </c>
      <c r="LM509" s="4">
        <v>0.17607743391515199</v>
      </c>
      <c r="LN509" s="4">
        <v>-0.103584764167896</v>
      </c>
      <c r="LO509" s="4">
        <v>0.92601358160376801</v>
      </c>
      <c r="LP509" s="4">
        <v>0.58526829506975597</v>
      </c>
      <c r="LQ509" s="4">
        <v>9.7314742410998217E-2</v>
      </c>
      <c r="LR509" s="4">
        <v>-0.1697230335897971</v>
      </c>
      <c r="LS509" s="4">
        <v>0.85829855962206703</v>
      </c>
      <c r="LT509" s="4">
        <v>7.9803032410310823E-2</v>
      </c>
      <c r="LU509" s="4">
        <f t="shared" si="998"/>
        <v>0.67014500383107878</v>
      </c>
      <c r="LV509" s="4">
        <f t="shared" si="999"/>
        <v>0.31425755395549926</v>
      </c>
      <c r="LW509" s="4">
        <f t="shared" si="1066"/>
        <v>64.87625776273741</v>
      </c>
      <c r="LX509" s="4" t="str">
        <f t="shared" si="1067"/>
        <v>alert</v>
      </c>
      <c r="LY509" s="5">
        <v>0.63598396213226704</v>
      </c>
      <c r="LZ509" s="5">
        <v>0.95228350761304303</v>
      </c>
      <c r="MA509" s="5">
        <v>0.21104817687223701</v>
      </c>
      <c r="MB509" s="5">
        <v>0.30362468153230898</v>
      </c>
      <c r="MC509" s="5">
        <v>0.78981329415231505</v>
      </c>
      <c r="MD509" s="5">
        <v>1.00138586436605</v>
      </c>
      <c r="ME509" s="5">
        <v>0.14802116916832728</v>
      </c>
      <c r="MF509" s="5">
        <v>0.15541252060717581</v>
      </c>
      <c r="MG509" s="5">
        <v>-0.31629954548077599</v>
      </c>
      <c r="MH509" s="5">
        <v>0.32404671644321814</v>
      </c>
      <c r="MI509" s="5">
        <f t="shared" si="1000"/>
        <v>-0.57234593302326231</v>
      </c>
      <c r="MJ509" s="5">
        <f t="shared" si="1001"/>
        <v>6.978253749451313E-2</v>
      </c>
      <c r="MK509" s="5">
        <f t="shared" si="1068"/>
        <v>-83.048595821828485</v>
      </c>
      <c r="ML509" s="5" t="str">
        <f t="shared" si="1069"/>
        <v>Calm</v>
      </c>
      <c r="MM509" s="2">
        <v>-8.1982547840779005E-2</v>
      </c>
      <c r="MN509" s="2">
        <v>0.24962093007504299</v>
      </c>
      <c r="MO509" s="2">
        <v>-0.204111208660647</v>
      </c>
      <c r="MP509" s="2">
        <v>-7.2736344000839295E-2</v>
      </c>
      <c r="MQ509" s="2">
        <v>-0.44138672655671501</v>
      </c>
      <c r="MR509" s="2">
        <v>0.21835669084801301</v>
      </c>
      <c r="MS509" s="2">
        <v>0.38999463408626939</v>
      </c>
      <c r="MT509" s="2">
        <v>-0.15542697075422432</v>
      </c>
      <c r="MU509" s="2">
        <v>-0.33160347791582201</v>
      </c>
      <c r="MV509" s="2">
        <v>-1.6514568380563914</v>
      </c>
      <c r="MW509" s="2">
        <f t="shared" si="1002"/>
        <v>1.1032842925001951E-2</v>
      </c>
      <c r="MX509" s="2">
        <f t="shared" si="1003"/>
        <v>-0.55579270336958619</v>
      </c>
      <c r="MY509" s="2">
        <f t="shared" si="1070"/>
        <v>178.86279125137807</v>
      </c>
      <c r="MZ509" s="2" t="str">
        <f t="shared" si="1071"/>
        <v>Upset</v>
      </c>
      <c r="NA509" s="7">
        <v>0.62151425557293605</v>
      </c>
      <c r="NB509" s="7">
        <v>0.80866653205203898</v>
      </c>
      <c r="NC509" s="7">
        <v>0.13081355381096499</v>
      </c>
      <c r="ND509" s="7">
        <v>0.26405662816136399</v>
      </c>
      <c r="NE509" s="7">
        <v>0.97219138414795303</v>
      </c>
      <c r="NF509" s="7">
        <v>0.92133882355987196</v>
      </c>
      <c r="NG509" s="7">
        <v>8.208137723216867E-2</v>
      </c>
      <c r="NH509" s="7">
        <v>0.15263341659885554</v>
      </c>
      <c r="NI509" s="7">
        <v>-0.18715227647910293</v>
      </c>
      <c r="NJ509" s="7">
        <v>0.27609808870951819</v>
      </c>
      <c r="NK509" s="7">
        <f t="shared" si="1004"/>
        <v>-6.292152277098606E-2</v>
      </c>
      <c r="NL509" s="7">
        <f t="shared" si="1005"/>
        <v>6.9144406258959457E-2</v>
      </c>
      <c r="NM509" s="7">
        <f t="shared" si="1072"/>
        <v>-42.302245621319713</v>
      </c>
      <c r="NN509" s="7" t="str">
        <f t="shared" si="1073"/>
        <v>Relased</v>
      </c>
      <c r="NO509" s="4">
        <v>0.98954690592025096</v>
      </c>
      <c r="NP509" s="4">
        <v>0.49492655629665899</v>
      </c>
      <c r="NQ509" s="4">
        <v>0.44722436280371902</v>
      </c>
      <c r="NR509" s="4">
        <v>0.38295796206905097</v>
      </c>
      <c r="NS509" s="4">
        <v>1.08974801944357</v>
      </c>
      <c r="NT509" s="4">
        <v>0.64435773697010501</v>
      </c>
      <c r="NU509" s="4">
        <v>0.2150846218823271</v>
      </c>
      <c r="NV509" s="4">
        <v>0.33613906935464194</v>
      </c>
      <c r="NW509" s="4">
        <v>0.49462034962359197</v>
      </c>
      <c r="NX509" s="4">
        <v>0.55924362812992101</v>
      </c>
      <c r="NY509" s="4">
        <f t="shared" si="1006"/>
        <v>0.33578509885678898</v>
      </c>
      <c r="NZ509" s="4">
        <f t="shared" si="1007"/>
        <v>-0.36803888019952258</v>
      </c>
      <c r="OA509" s="4">
        <f t="shared" si="1074"/>
        <v>137.62382865838794</v>
      </c>
      <c r="OB509" s="4" t="str">
        <f t="shared" si="1075"/>
        <v>stressed</v>
      </c>
      <c r="OC509" s="1">
        <v>0.47196257968644101</v>
      </c>
      <c r="OD509" s="1">
        <v>0.31581355281434298</v>
      </c>
      <c r="OE509" s="1">
        <v>0.781384447237359</v>
      </c>
      <c r="OF509" s="1">
        <v>0.63669718856740298</v>
      </c>
      <c r="OG509" s="1">
        <v>-0.18708645184502801</v>
      </c>
      <c r="OH509" s="1">
        <v>8.1915535357670793E-2</v>
      </c>
      <c r="OI509" s="1">
        <v>2.7428919831160647</v>
      </c>
      <c r="OJ509" s="1">
        <v>1.6008313384713715</v>
      </c>
      <c r="OK509" s="1">
        <v>0.15614902687209803</v>
      </c>
      <c r="OL509" s="1">
        <v>1.8001073874922848</v>
      </c>
      <c r="OM509" s="1">
        <f t="shared" si="1008"/>
        <v>0.25690505762587312</v>
      </c>
      <c r="ON509" s="1">
        <f t="shared" si="1009"/>
        <v>-0.13416802252468341</v>
      </c>
      <c r="OO509" s="1">
        <f t="shared" si="1076"/>
        <v>117.57570164279818</v>
      </c>
      <c r="OP509" s="1" t="str">
        <f t="shared" si="1077"/>
        <v>nervous</v>
      </c>
      <c r="OQ509" s="2">
        <v>3.6437849756269701E-2</v>
      </c>
      <c r="OR509" s="2">
        <v>0.263835872635588</v>
      </c>
      <c r="OS509" s="2">
        <v>5.2738457169113299E-3</v>
      </c>
      <c r="OT509" s="2">
        <v>-3.9719833585828999E-2</v>
      </c>
      <c r="OU509" s="2">
        <v>-0.30583365869921397</v>
      </c>
      <c r="OV509" s="2">
        <v>-0.31539448870800302</v>
      </c>
      <c r="OW509" s="2">
        <v>-1.9576569277765878E-2</v>
      </c>
      <c r="OX509" s="2">
        <v>0.77038207406579273</v>
      </c>
      <c r="OY509" s="2">
        <v>-0.22739802287931829</v>
      </c>
      <c r="OZ509" s="2">
        <v>-0.11471529241565002</v>
      </c>
      <c r="PA509" s="2">
        <f t="shared" si="1010"/>
        <v>-0.2933831546239436</v>
      </c>
      <c r="PB509" s="2">
        <f t="shared" si="1011"/>
        <v>-0.30810631843469216</v>
      </c>
      <c r="PC509" s="2">
        <f t="shared" si="1078"/>
        <v>-136.40219698864621</v>
      </c>
      <c r="PD509" s="2" t="str">
        <f t="shared" si="1079"/>
        <v>Depressed</v>
      </c>
      <c r="PE509" s="1">
        <v>0.33830313460071598</v>
      </c>
      <c r="PF509" s="1">
        <v>0.52563564796391005</v>
      </c>
      <c r="PG509" s="1">
        <v>0.760060920541894</v>
      </c>
      <c r="PH509" s="1">
        <v>0.76516611804638102</v>
      </c>
      <c r="PI509" s="1">
        <v>0.22482525863147701</v>
      </c>
      <c r="PJ509" s="1">
        <v>0.29704488080326003</v>
      </c>
      <c r="PK509" s="1">
        <v>1.3497115927317493</v>
      </c>
      <c r="PL509" s="1">
        <v>0.93008900939107253</v>
      </c>
      <c r="PM509" s="1">
        <v>-0.18733251336319406</v>
      </c>
      <c r="PN509" s="1">
        <v>1.7654341596526046</v>
      </c>
      <c r="PO509" s="1">
        <f t="shared" si="1012"/>
        <v>-0.11308174319124831</v>
      </c>
      <c r="PP509" s="1">
        <f t="shared" si="1013"/>
        <v>2.4604472252866438E-2</v>
      </c>
      <c r="PQ509" s="1">
        <f t="shared" si="1080"/>
        <v>-77.724832187743516</v>
      </c>
      <c r="PR509" s="1" t="str">
        <f t="shared" si="1081"/>
        <v>Calm</v>
      </c>
      <c r="PS509" s="4">
        <v>9.2782681629590996E-2</v>
      </c>
      <c r="PT509" s="4">
        <v>6.2338368948317402E-2</v>
      </c>
      <c r="PU509" s="4">
        <v>0.54845903428444998</v>
      </c>
      <c r="PV509" s="4">
        <v>0.22100001278985301</v>
      </c>
      <c r="PW509" s="4">
        <v>0.136940947362684</v>
      </c>
      <c r="PX509" s="4">
        <v>0.16774003773284701</v>
      </c>
      <c r="PY509" s="4">
        <v>2.3874733160466191</v>
      </c>
      <c r="PZ509" s="4">
        <v>0.96054217333010328</v>
      </c>
      <c r="QA509" s="4">
        <v>-0.11090198296326399</v>
      </c>
      <c r="QB509" s="4">
        <v>2.828314642370807</v>
      </c>
      <c r="QC509" s="4">
        <f t="shared" si="1014"/>
        <v>8.2830894548165501E-2</v>
      </c>
      <c r="QD509" s="4">
        <f t="shared" si="1015"/>
        <v>0.96957802167694562</v>
      </c>
      <c r="QE509" s="4">
        <f t="shared" si="1082"/>
        <v>4.8829133457153446</v>
      </c>
      <c r="QF509" s="4" t="str">
        <f t="shared" si="1083"/>
        <v>happy</v>
      </c>
      <c r="QG509" s="2">
        <v>0.107964142921815</v>
      </c>
      <c r="QH509" s="2">
        <v>0.46526695515711303</v>
      </c>
      <c r="QI509" s="2">
        <v>9.7432404786527496E-2</v>
      </c>
      <c r="QJ509" s="2">
        <v>0.28955346594592701</v>
      </c>
      <c r="QK509" s="2">
        <v>-0.169288430258971</v>
      </c>
      <c r="QL509" s="2">
        <v>0.79927032725723901</v>
      </c>
      <c r="QM509" s="2">
        <v>-1.5888061487099225</v>
      </c>
      <c r="QN509" s="2">
        <v>0.22897977779910861</v>
      </c>
      <c r="QO509" s="2">
        <v>-0.35730281223529803</v>
      </c>
      <c r="QP509" s="2">
        <v>0.67509573718062754</v>
      </c>
      <c r="QQ509" s="2">
        <f t="shared" si="1016"/>
        <v>-0.32952747479889788</v>
      </c>
      <c r="QR509" s="2">
        <f t="shared" si="1017"/>
        <v>0.2466962597204001</v>
      </c>
      <c r="QS509" s="2">
        <f t="shared" si="1084"/>
        <v>-53.180137649133513</v>
      </c>
      <c r="QT509" s="2" t="str">
        <f t="shared" si="1085"/>
        <v>Relased</v>
      </c>
      <c r="QU509" s="4">
        <v>0.94084537485221598</v>
      </c>
      <c r="QV509" s="4">
        <v>0.67175116578633998</v>
      </c>
      <c r="QW509" s="4">
        <v>0.43844924628006099</v>
      </c>
      <c r="QX509" s="4">
        <v>-8.6497745435828999E-2</v>
      </c>
      <c r="QY509" s="4">
        <v>1.01367992067278</v>
      </c>
      <c r="QZ509" s="4">
        <v>0.77433299356067298</v>
      </c>
      <c r="RA509" s="4">
        <v>0.2243251838612256</v>
      </c>
      <c r="RB509" s="4">
        <v>-5.9815153133886433E-2</v>
      </c>
      <c r="RC509" s="4">
        <v>0.269094209065876</v>
      </c>
      <c r="RD509" s="4">
        <v>0.21825142989880544</v>
      </c>
      <c r="RE509" s="4">
        <f t="shared" si="1018"/>
        <v>-5.0241744287143897E-3</v>
      </c>
      <c r="RF509" s="4">
        <f t="shared" si="1019"/>
        <v>9.2066927814238531E-2</v>
      </c>
      <c r="RG509" s="4">
        <f t="shared" si="1086"/>
        <v>-3.1235836291389942</v>
      </c>
      <c r="RH509" s="4" t="str">
        <f t="shared" si="1087"/>
        <v>Contented</v>
      </c>
    </row>
    <row r="510" spans="1:476" x14ac:dyDescent="0.3">
      <c r="A510" s="1">
        <v>0.43804577161242397</v>
      </c>
      <c r="B510" s="1">
        <v>0.374121997649632</v>
      </c>
      <c r="C510" s="1">
        <v>0.13163459642116901</v>
      </c>
      <c r="D510" s="1">
        <v>0.15783601223017901</v>
      </c>
      <c r="E510" s="1">
        <v>0.41239993293247101</v>
      </c>
      <c r="F510" s="1">
        <v>0.27035384009923702</v>
      </c>
      <c r="G510" s="1">
        <v>0.15478306929848221</v>
      </c>
      <c r="H510" s="1">
        <v>0.24490601972215828</v>
      </c>
      <c r="I510" s="1">
        <v>6.3923773962791974E-2</v>
      </c>
      <c r="J510" s="1">
        <v>0.35641725713193961</v>
      </c>
      <c r="K510" s="17">
        <f t="shared" si="952"/>
        <v>-3.9583095801134172E-2</v>
      </c>
      <c r="L510" s="18">
        <f t="shared" si="953"/>
        <v>0.10955678617769826</v>
      </c>
      <c r="M510" s="18">
        <f>DEGREES(ATAN2(L510,K510))</f>
        <v>-19.86489377043403</v>
      </c>
      <c r="N510" s="18" t="str">
        <f t="shared" si="1021"/>
        <v>Contented</v>
      </c>
      <c r="O510" s="9">
        <v>0.101838364075534</v>
      </c>
      <c r="P510" s="9">
        <v>0.50865076896894501</v>
      </c>
      <c r="Q510" s="9">
        <v>6.7565832525625105E-2</v>
      </c>
      <c r="R510" s="9">
        <v>0.12482587394203901</v>
      </c>
      <c r="S510" s="9">
        <v>-5.0361608404147697E-2</v>
      </c>
      <c r="T510" s="9">
        <v>-5.0585768796178002E-2</v>
      </c>
      <c r="U510" s="9">
        <v>1.3125503277041608</v>
      </c>
      <c r="V510" s="9">
        <v>0.27250690162959146</v>
      </c>
      <c r="W510" s="9">
        <v>-0.40681240489341103</v>
      </c>
      <c r="X510" s="9">
        <v>0.31514353991563487</v>
      </c>
      <c r="Y510" s="9">
        <f t="shared" si="954"/>
        <v>-0.19487132562839771</v>
      </c>
      <c r="Z510" s="9">
        <f t="shared" si="955"/>
        <v>0.10805915003661082</v>
      </c>
      <c r="AA510" s="9">
        <f>DEGREES(ATAN2(Z510,Y510))</f>
        <v>-60.990956983920213</v>
      </c>
      <c r="AB510" s="9" t="str">
        <f t="shared" si="1023"/>
        <v>Calm</v>
      </c>
      <c r="AC510" s="2">
        <v>8.8789511849349495E-2</v>
      </c>
      <c r="AD510" s="2">
        <v>0.73397802435663495</v>
      </c>
      <c r="AE510" s="2">
        <v>0.12994293988967101</v>
      </c>
      <c r="AF510" s="2">
        <v>0.201186190253408</v>
      </c>
      <c r="AG510" s="2">
        <v>0.24986804794117301</v>
      </c>
      <c r="AH510" s="2">
        <v>0.60375976452408397</v>
      </c>
      <c r="AI510" s="2">
        <v>0.38370010098120222</v>
      </c>
      <c r="AJ510" s="2">
        <v>0.15039284374386991</v>
      </c>
      <c r="AK510" s="2">
        <v>-0.64518851250728548</v>
      </c>
      <c r="AL510" s="2">
        <v>0.40245769986260005</v>
      </c>
      <c r="AM510" s="2">
        <f t="shared" si="956"/>
        <v>-0.52637353792240527</v>
      </c>
      <c r="AN510" s="2">
        <f t="shared" si="957"/>
        <v>6.7522129329819824E-2</v>
      </c>
      <c r="AO510" s="2">
        <f>DEGREES(ATAN2(AN510,AM510))</f>
        <v>-82.690134420783664</v>
      </c>
      <c r="AP510" s="2" t="str">
        <f t="shared" si="1025"/>
        <v>Calm</v>
      </c>
      <c r="AQ510" s="9">
        <v>-0.37163745605050003</v>
      </c>
      <c r="AR510" s="9">
        <v>0.14689132213841699</v>
      </c>
      <c r="AS510" s="9">
        <v>-2.45307198503447E-2</v>
      </c>
      <c r="AT510" s="9">
        <v>0.15334657598151899</v>
      </c>
      <c r="AU510" s="9">
        <v>-0.23110495870862899</v>
      </c>
      <c r="AV510" s="9">
        <v>0.355268461087136</v>
      </c>
      <c r="AW510" s="9">
        <v>4.069851274718702E-2</v>
      </c>
      <c r="AX510" s="9">
        <v>0.30537406838221642</v>
      </c>
      <c r="AY510" s="9">
        <v>-0.51852877818891696</v>
      </c>
      <c r="AZ510" s="9">
        <v>-0.57316161078688421</v>
      </c>
      <c r="BA510" s="9">
        <f t="shared" si="958"/>
        <v>-0.33207548901033324</v>
      </c>
      <c r="BB510" s="9">
        <f t="shared" si="959"/>
        <v>-0.15456617029700659</v>
      </c>
      <c r="BC510" s="9">
        <f>DEGREES(ATAN2(BB510,BA510))</f>
        <v>-114.95985500960384</v>
      </c>
      <c r="BD510" s="9" t="str">
        <f t="shared" si="1027"/>
        <v>Bored</v>
      </c>
      <c r="BE510" s="4">
        <v>0.31973751567917602</v>
      </c>
      <c r="BF510" s="4">
        <v>0.61122101460110201</v>
      </c>
      <c r="BG510" s="4">
        <v>0.111941707513249</v>
      </c>
      <c r="BH510" s="4">
        <v>0.23593808755946499</v>
      </c>
      <c r="BI510" s="4">
        <v>0.163922891882053</v>
      </c>
      <c r="BJ510" s="4">
        <v>0.36044438793514499</v>
      </c>
      <c r="BK510" s="4">
        <v>0.23144691143460555</v>
      </c>
      <c r="BL510" s="4">
        <v>0.24281824478222436</v>
      </c>
      <c r="BM510" s="4">
        <v>-0.29148349892192599</v>
      </c>
      <c r="BN510" s="4">
        <v>0.3736791529994144</v>
      </c>
      <c r="BO510" s="4">
        <f t="shared" si="960"/>
        <v>-0.28071435918952459</v>
      </c>
      <c r="BP510" s="4">
        <f t="shared" si="961"/>
        <v>0.14314551823355348</v>
      </c>
      <c r="BQ510" s="4">
        <f>DEGREES(ATAN2(BP510,BO510))</f>
        <v>-62.9814644587806</v>
      </c>
      <c r="BR510" s="4" t="str">
        <f t="shared" si="1029"/>
        <v>Calm</v>
      </c>
      <c r="BS510" s="5">
        <v>0.53040958020257301</v>
      </c>
      <c r="BT510" s="5">
        <v>2.9695413315545201E-2</v>
      </c>
      <c r="BU510" s="5">
        <v>0.16344135313882399</v>
      </c>
      <c r="BV510" s="5">
        <v>-1.6279916534080799E-2</v>
      </c>
      <c r="BW510" s="5">
        <v>0.60784899076785504</v>
      </c>
      <c r="BX510" s="5">
        <v>0.13375691654788299</v>
      </c>
      <c r="BY510" s="5">
        <v>0.14358895009196482</v>
      </c>
      <c r="BZ510" s="5">
        <v>-9.9600394486168559E-2</v>
      </c>
      <c r="CA510" s="5">
        <v>0.50071416688702786</v>
      </c>
      <c r="CB510" s="5">
        <v>0.26273901912638964</v>
      </c>
      <c r="CC510" s="5">
        <f t="shared" si="962"/>
        <v>0.61717082286704317</v>
      </c>
      <c r="CD510" s="5">
        <f t="shared" si="963"/>
        <v>-8.8777836085000006E-3</v>
      </c>
      <c r="CE510" s="5">
        <f>DEGREES(ATAN2(CD510,CC510))</f>
        <v>90.82412264821599</v>
      </c>
      <c r="CF510" s="5" t="str">
        <f t="shared" si="1031"/>
        <v>nervous</v>
      </c>
      <c r="CG510" s="4">
        <v>0.33463461179516502</v>
      </c>
      <c r="CH510" s="4">
        <v>1.04400298803817</v>
      </c>
      <c r="CI510" s="4">
        <v>0.416607219380562</v>
      </c>
      <c r="CJ510" s="4">
        <v>0.868147427544402</v>
      </c>
      <c r="CK510" s="4">
        <v>0.188764954487115</v>
      </c>
      <c r="CL510" s="4">
        <v>1.09757559995036</v>
      </c>
      <c r="CM510" s="4">
        <v>0.79596401338222977</v>
      </c>
      <c r="CN510" s="4">
        <v>0.40537733819976524</v>
      </c>
      <c r="CO510" s="4">
        <v>-0.70936837624300497</v>
      </c>
      <c r="CP510" s="4">
        <v>0.93190164484145743</v>
      </c>
      <c r="CQ510" s="4">
        <f t="shared" si="964"/>
        <v>-0.43151604389444187</v>
      </c>
      <c r="CR510" s="4">
        <f t="shared" si="965"/>
        <v>-0.42568810042462979</v>
      </c>
      <c r="CS510" s="4">
        <f>DEGREES(ATAN2(CR510,CQ510))</f>
        <v>-134.61046452995581</v>
      </c>
      <c r="CT510" s="4" t="str">
        <f t="shared" si="1033"/>
        <v>Depressed</v>
      </c>
      <c r="CU510" s="2">
        <v>0.31159081036776198</v>
      </c>
      <c r="CV510" s="2">
        <v>4.33580628301471E-2</v>
      </c>
      <c r="CW510" s="2">
        <v>-7.8910137334857397E-2</v>
      </c>
      <c r="CX510" s="2">
        <v>0.29797491496629402</v>
      </c>
      <c r="CY510" s="2">
        <v>7.0121918257534901E-2</v>
      </c>
      <c r="CZ510" s="2">
        <v>0.103429492247501</v>
      </c>
      <c r="DA510" s="2">
        <v>-0.20672650246441865</v>
      </c>
      <c r="DB510" s="2">
        <v>2.0299739634512641</v>
      </c>
      <c r="DC510" s="2">
        <v>0.26823274753761489</v>
      </c>
      <c r="DD510" s="2">
        <v>0.61717276535568133</v>
      </c>
      <c r="DE510" s="2">
        <f t="shared" si="966"/>
        <v>0.30933992827710499</v>
      </c>
      <c r="DF510" s="2">
        <f t="shared" si="967"/>
        <v>0.41735593656616343</v>
      </c>
      <c r="DG510" s="2">
        <f>DEGREES(ATAN2(DF510,DE510))</f>
        <v>36.545462160568022</v>
      </c>
      <c r="DH510" s="2" t="str">
        <f t="shared" si="1035"/>
        <v>excited</v>
      </c>
      <c r="DI510" s="7">
        <v>0.65699830059721898</v>
      </c>
      <c r="DJ510" s="7">
        <v>0.75873966283335303</v>
      </c>
      <c r="DK510" s="7">
        <v>0.155680498953925</v>
      </c>
      <c r="DL510" s="7">
        <v>0.34225199567126502</v>
      </c>
      <c r="DM510" s="7">
        <v>0.75539602403438599</v>
      </c>
      <c r="DN510" s="7">
        <v>0.845963072332093</v>
      </c>
      <c r="DO510" s="7">
        <v>0.1102245288294621</v>
      </c>
      <c r="DP510" s="7">
        <v>0.2132806208721135</v>
      </c>
      <c r="DQ510" s="7">
        <v>-0.10174136223613406</v>
      </c>
      <c r="DR510" s="7">
        <v>0.35171232776623124</v>
      </c>
      <c r="DS510" s="7">
        <f t="shared" si="968"/>
        <v>-0.22856240193031463</v>
      </c>
      <c r="DT510" s="7">
        <f t="shared" si="969"/>
        <v>0.11600818142752289</v>
      </c>
      <c r="DU510" s="7">
        <f>DEGREES(ATAN2(DT510,DS510))</f>
        <v>-63.089662488048873</v>
      </c>
      <c r="DV510" s="7" t="str">
        <f t="shared" si="1037"/>
        <v>Calm</v>
      </c>
      <c r="DW510" s="9">
        <v>0.49341120344915601</v>
      </c>
      <c r="DX510" s="9">
        <v>1.12344454979895</v>
      </c>
      <c r="DY510" s="9">
        <v>-0.12989761315040399</v>
      </c>
      <c r="DZ510" s="9">
        <v>-7.7179285775631296E-2</v>
      </c>
      <c r="EA510" s="9">
        <v>0.44563733666600402</v>
      </c>
      <c r="EB510" s="9">
        <v>0.28103690206476301</v>
      </c>
      <c r="EC510" s="9">
        <v>-0.13832896554471405</v>
      </c>
      <c r="ED510" s="9">
        <v>-5.4952157376814227E-2</v>
      </c>
      <c r="EE510" s="9">
        <v>-0.63003334634979402</v>
      </c>
      <c r="EF510" s="9">
        <v>-0.12807382384609012</v>
      </c>
      <c r="EG510" s="9">
        <f t="shared" si="970"/>
        <v>-0.51777280889220878</v>
      </c>
      <c r="EH510" s="9">
        <f t="shared" si="971"/>
        <v>-8.2766121910783474E-2</v>
      </c>
      <c r="EI510" s="9">
        <f>DEGREES(ATAN2(EH510,EG510))</f>
        <v>-99.081911816349802</v>
      </c>
      <c r="EJ510" s="9" t="str">
        <f t="shared" si="1039"/>
        <v>Bored</v>
      </c>
      <c r="EK510" s="1">
        <v>0.60921683192384202</v>
      </c>
      <c r="EL510" s="1">
        <v>0.56798517591543596</v>
      </c>
      <c r="EM510" s="1">
        <v>9.6610830122919406E-2</v>
      </c>
      <c r="EN510" s="1">
        <v>0.33491603918531998</v>
      </c>
      <c r="EO510" s="1">
        <v>0.28131762771740199</v>
      </c>
      <c r="EP510" s="1">
        <v>0.24456197544892799</v>
      </c>
      <c r="EQ510" s="1">
        <v>0.10848634668425917</v>
      </c>
      <c r="ER510" s="1">
        <v>0.41218043608048571</v>
      </c>
      <c r="ES510" s="1">
        <v>4.1231656008406059E-2</v>
      </c>
      <c r="ET510" s="1">
        <v>0.36656993993774706</v>
      </c>
      <c r="EU510" s="1">
        <f t="shared" si="972"/>
        <v>-0.22369855077391165</v>
      </c>
      <c r="EV510" s="1">
        <f t="shared" si="973"/>
        <v>3.1277183621966076E-2</v>
      </c>
      <c r="EW510" s="1">
        <f>DEGREES(ATAN2(EV510,EU510))</f>
        <v>-82.040592202605765</v>
      </c>
      <c r="EX510" s="1" t="str">
        <f t="shared" si="1041"/>
        <v>Calm</v>
      </c>
      <c r="EY510" s="2">
        <v>0.19157132319673201</v>
      </c>
      <c r="EZ510" s="2">
        <v>0.17100530953002599</v>
      </c>
      <c r="FA510" s="2">
        <v>0.11569659995164699</v>
      </c>
      <c r="FB510" s="2">
        <v>0.240066383511683</v>
      </c>
      <c r="FC510" s="2">
        <v>-0.15947641747567901</v>
      </c>
      <c r="FD510" s="2">
        <v>-9.8728457306435494E-2</v>
      </c>
      <c r="FE510" s="2">
        <v>3.6048275373419947</v>
      </c>
      <c r="FF510" s="2">
        <v>3.3214836579909544</v>
      </c>
      <c r="FG510" s="2">
        <v>2.0566013666706018E-2</v>
      </c>
      <c r="FH510" s="2">
        <v>0.98120769887406722</v>
      </c>
      <c r="FI510" s="2">
        <f t="shared" si="974"/>
        <v>-7.4711209944204326E-2</v>
      </c>
      <c r="FJ510" s="2">
        <f t="shared" si="975"/>
        <v>3.4360304622278237E-2</v>
      </c>
      <c r="FK510" s="2">
        <f>DEGREES(ATAN2(FJ510,FI510))</f>
        <v>-65.301906948118571</v>
      </c>
      <c r="FL510" s="2" t="str">
        <f t="shared" si="1043"/>
        <v>Calm</v>
      </c>
      <c r="FM510" s="7">
        <v>0.26398615684952698</v>
      </c>
      <c r="FN510" s="7">
        <v>0.71649793339122803</v>
      </c>
      <c r="FO510" s="7">
        <v>0.11796526578634201</v>
      </c>
      <c r="FP510" s="7">
        <v>7.3211500289690395E-2</v>
      </c>
      <c r="FQ510" s="7">
        <v>0.20712087286654601</v>
      </c>
      <c r="FR510" s="7">
        <v>0.49336084148941001</v>
      </c>
      <c r="FS510" s="7">
        <v>0.25040013913067138</v>
      </c>
      <c r="FT510" s="7">
        <v>6.0512434847541013E-2</v>
      </c>
      <c r="FU510" s="7">
        <v>-0.45251177654170105</v>
      </c>
      <c r="FV510" s="7">
        <v>0.19498201753491942</v>
      </c>
      <c r="FW510" s="7">
        <f t="shared" si="976"/>
        <v>-0.67539585297492843</v>
      </c>
      <c r="FX510" s="7">
        <f t="shared" si="977"/>
        <v>0.24665732528431206</v>
      </c>
      <c r="FY510" s="7">
        <f>DEGREES(ATAN2(FX510,FW510))</f>
        <v>-69.937599949599743</v>
      </c>
      <c r="FZ510" s="7" t="str">
        <f t="shared" si="1045"/>
        <v>Calm</v>
      </c>
      <c r="GA510" s="4">
        <v>-2.0894401369297998E-2</v>
      </c>
      <c r="GB510" s="4">
        <v>0.22409333960248001</v>
      </c>
      <c r="GC510" s="4">
        <v>0.325190530732127</v>
      </c>
      <c r="GD510" s="4">
        <v>0.37921462847607201</v>
      </c>
      <c r="GE510" s="4">
        <v>-2.1202232716874901E-2</v>
      </c>
      <c r="GF510" s="4">
        <v>0.20401260526074899</v>
      </c>
      <c r="GG510" s="4">
        <v>-7.7248582408382962</v>
      </c>
      <c r="GH510" s="4">
        <v>0.88579622176754225</v>
      </c>
      <c r="GI510" s="4">
        <v>-0.2685329772510785</v>
      </c>
      <c r="GJ510" s="4">
        <v>2.3858654956604419</v>
      </c>
      <c r="GK510" s="4">
        <f t="shared" si="978"/>
        <v>-7.8094528595948898E-2</v>
      </c>
      <c r="GL510" s="4">
        <f t="shared" si="979"/>
        <v>0.97279454943909704</v>
      </c>
      <c r="GM510" s="4">
        <f>DEGREES(ATAN2(GL510,GK510))</f>
        <v>-4.589778728884033</v>
      </c>
      <c r="GN510" s="4" t="str">
        <f t="shared" si="1047"/>
        <v>Contented</v>
      </c>
      <c r="GO510" s="5">
        <v>6.2421346862949298E-2</v>
      </c>
      <c r="GP510" s="5">
        <v>0.22752526246747401</v>
      </c>
      <c r="GQ510" s="5">
        <v>0.66168367475524004</v>
      </c>
      <c r="GR510" s="5">
        <v>0.87194330079453697</v>
      </c>
      <c r="GS510" s="5">
        <v>0.12377537925387801</v>
      </c>
      <c r="GT510" s="5">
        <v>-0.38874623344433701</v>
      </c>
      <c r="GU510" s="5">
        <v>3.5536804999464553</v>
      </c>
      <c r="GV510" s="5">
        <v>-5.4083739572544225</v>
      </c>
      <c r="GW510" s="5">
        <v>-2.1288033246796956E-2</v>
      </c>
      <c r="GX510" s="5">
        <v>1.7780409424746717</v>
      </c>
      <c r="GY510" s="5">
        <f t="shared" si="980"/>
        <v>0.34567684252187258</v>
      </c>
      <c r="GZ510" s="5">
        <f t="shared" si="981"/>
        <v>0.5929907311319853</v>
      </c>
      <c r="HA510" s="5">
        <f>DEGREES(ATAN2(GZ510,GY510))</f>
        <v>30.23953492232172</v>
      </c>
      <c r="HB510" s="5" t="str">
        <f t="shared" si="1049"/>
        <v>excited</v>
      </c>
      <c r="HC510" s="2">
        <v>0.18987416240597299</v>
      </c>
      <c r="HD510" s="2">
        <v>0.16286673084974099</v>
      </c>
      <c r="HE510" s="2">
        <v>0.25216213429398399</v>
      </c>
      <c r="HF510" s="2">
        <v>0.22812496979671801</v>
      </c>
      <c r="HG510" s="2">
        <v>-0.21618695040161601</v>
      </c>
      <c r="HH510" s="2">
        <v>-0.22605746823837899</v>
      </c>
      <c r="HI510" s="2">
        <v>-9.5832541323913709</v>
      </c>
      <c r="HJ510" s="2">
        <v>-3.6101014044779283</v>
      </c>
      <c r="HK510" s="2">
        <v>2.7007431556232003E-2</v>
      </c>
      <c r="HL510" s="2">
        <v>1.3615861196522099</v>
      </c>
      <c r="HM510" s="2">
        <f t="shared" si="982"/>
        <v>1.4659972721953185E-3</v>
      </c>
      <c r="HN510" s="2">
        <f t="shared" si="983"/>
        <v>0.45447964557332665</v>
      </c>
      <c r="HO510" s="2">
        <f>DEGREES(ATAN2(HN510,HM510))</f>
        <v>0.18481612097107139</v>
      </c>
      <c r="HP510" s="2" t="str">
        <f t="shared" si="1051"/>
        <v>happy</v>
      </c>
      <c r="HQ510" s="4">
        <v>0.31963281337661498</v>
      </c>
      <c r="HR510" s="4">
        <v>0.32110420747301599</v>
      </c>
      <c r="HS510" s="4">
        <v>0.28365611749116099</v>
      </c>
      <c r="HT510" s="4">
        <v>0.51337283754799201</v>
      </c>
      <c r="HU510" s="4">
        <v>-0.157681693663899</v>
      </c>
      <c r="HV510" s="4">
        <v>-0.233257552194993</v>
      </c>
      <c r="HW510" s="4">
        <v>1.7514921662433498</v>
      </c>
      <c r="HX510" s="4">
        <v>5.8439656686214771</v>
      </c>
      <c r="HY510" s="4">
        <v>-1.471394096401013E-3</v>
      </c>
      <c r="HZ510" s="4">
        <v>1.2439252440607778</v>
      </c>
      <c r="IA510" s="4">
        <f t="shared" si="984"/>
        <v>0.21577825244530047</v>
      </c>
      <c r="IB510" s="4">
        <f t="shared" si="985"/>
        <v>0.16885163610159393</v>
      </c>
      <c r="IC510" s="4">
        <f>DEGREES(ATAN2(IB510,IA510))</f>
        <v>51.955971200539935</v>
      </c>
      <c r="ID510" s="4" t="str">
        <f t="shared" si="1053"/>
        <v>excited</v>
      </c>
      <c r="IE510" s="5">
        <v>0.53724818617824899</v>
      </c>
      <c r="IF510" s="5">
        <v>9.6462905969488005E-2</v>
      </c>
      <c r="IG510" s="5">
        <v>0.19281064748912399</v>
      </c>
      <c r="IH510" s="5">
        <v>0.39595281328531701</v>
      </c>
      <c r="II510" s="5">
        <v>0.60990836385654801</v>
      </c>
      <c r="IJ510" s="5">
        <v>-8.5774323667848595E-2</v>
      </c>
      <c r="IK510" s="5">
        <v>0.16807701397274452</v>
      </c>
      <c r="IL510" s="5">
        <v>37.044465029247696</v>
      </c>
      <c r="IM510" s="5">
        <v>0.44078528020876095</v>
      </c>
      <c r="IN510" s="5">
        <v>0.92907236131694948</v>
      </c>
      <c r="IO510" s="5">
        <f t="shared" si="986"/>
        <v>0.24524001450515787</v>
      </c>
      <c r="IP510" s="5">
        <f t="shared" si="987"/>
        <v>-3.7014096487945736E-2</v>
      </c>
      <c r="IQ510" s="5">
        <f>DEGREES(ATAN2(IP510,IO510))</f>
        <v>98.582875849086022</v>
      </c>
      <c r="IR510" s="5" t="str">
        <f t="shared" si="1055"/>
        <v>nervous</v>
      </c>
      <c r="IS510" s="4">
        <v>0.17342528092030199</v>
      </c>
      <c r="IT510" s="4">
        <v>0.51750052463766505</v>
      </c>
      <c r="IU510" s="4">
        <v>0.88960744793655</v>
      </c>
      <c r="IV510" s="4">
        <v>0.71657483685321899</v>
      </c>
      <c r="IW510" s="4">
        <v>0.48508040530041502</v>
      </c>
      <c r="IX510" s="4">
        <v>0.85096347402343497</v>
      </c>
      <c r="IY510" s="4">
        <v>1.3509487716684234</v>
      </c>
      <c r="IZ510" s="4">
        <v>0.52363440876363065</v>
      </c>
      <c r="JA510" s="4">
        <v>-0.34407524371736309</v>
      </c>
      <c r="JB510" s="4">
        <v>2.3246812781767119</v>
      </c>
      <c r="JC510" s="4">
        <f t="shared" si="988"/>
        <v>-0.40622245133031953</v>
      </c>
      <c r="JD510" s="4">
        <f t="shared" si="989"/>
        <v>0.53199442898238325</v>
      </c>
      <c r="JE510" s="4">
        <f>DEGREES(ATAN2(JD510,JC510))</f>
        <v>-37.36477543617363</v>
      </c>
      <c r="JF510" s="4" t="str">
        <f t="shared" si="1057"/>
        <v>Relased</v>
      </c>
      <c r="JG510" s="5">
        <v>0.128837773913829</v>
      </c>
      <c r="JH510" s="5">
        <v>0.31616083366354703</v>
      </c>
      <c r="JI510" s="5">
        <v>7.5011397502963095E-2</v>
      </c>
      <c r="JJ510" s="5">
        <v>0.112786913915234</v>
      </c>
      <c r="JK510" s="5">
        <v>-5.0931814344068203E-2</v>
      </c>
      <c r="JL510" s="5">
        <v>-2.9351114301345601E-3</v>
      </c>
      <c r="JM510" s="5">
        <v>0.96284543463962136</v>
      </c>
      <c r="JN510" s="5">
        <v>0.36008190231320275</v>
      </c>
      <c r="JO510" s="5">
        <v>-0.18732305974971802</v>
      </c>
      <c r="JP510" s="5">
        <v>0.42201999786155026</v>
      </c>
      <c r="JQ510" s="5">
        <f t="shared" si="990"/>
        <v>-0.15706762822768627</v>
      </c>
      <c r="JR510" s="5">
        <f t="shared" si="991"/>
        <v>0.2524930177654352</v>
      </c>
      <c r="JS510" s="5">
        <f>DEGREES(ATAN2(JR510,JQ510))</f>
        <v>-31.884388859219424</v>
      </c>
      <c r="JT510" s="5" t="str">
        <f t="shared" si="1059"/>
        <v>Relased</v>
      </c>
      <c r="JU510" s="2">
        <v>0.148709216080186</v>
      </c>
      <c r="JV510" s="2">
        <v>-9.8642552304379502E-2</v>
      </c>
      <c r="JW510" s="2">
        <v>-6.5523623187547897E-2</v>
      </c>
      <c r="JX510" s="2">
        <v>-5.7466687885566997E-2</v>
      </c>
      <c r="JY510" s="2">
        <v>5.78188243262302E-2</v>
      </c>
      <c r="JZ510" s="2">
        <v>-0.139789743352255</v>
      </c>
      <c r="KA510" s="2">
        <v>-0.31726260055829336</v>
      </c>
      <c r="KB510" s="2">
        <v>0.24101889271042617</v>
      </c>
      <c r="KC510" s="2">
        <v>0.24735176838456552</v>
      </c>
      <c r="KD510" s="2">
        <v>-2.4565309888402624</v>
      </c>
      <c r="KE510" s="2">
        <f t="shared" si="992"/>
        <v>0.49481126894504279</v>
      </c>
      <c r="KF510" s="2">
        <f t="shared" si="993"/>
        <v>-0.93168119686385964</v>
      </c>
      <c r="KG510" s="2">
        <f>DEGREES(ATAN2(KF510,KE510))</f>
        <v>152.02745007310438</v>
      </c>
      <c r="KH510" s="2" t="str">
        <f t="shared" si="1061"/>
        <v>Upset</v>
      </c>
      <c r="KI510" s="7">
        <v>9.3056630576684798E-2</v>
      </c>
      <c r="KJ510" s="7">
        <v>0.461525268506287</v>
      </c>
      <c r="KK510" s="7">
        <v>-0.27842946169046401</v>
      </c>
      <c r="KL510" s="7">
        <v>-2.4225659937034901E-2</v>
      </c>
      <c r="KM510" s="7">
        <v>-0.11355942262716399</v>
      </c>
      <c r="KN510" s="7">
        <v>-7.6724731779133401E-2</v>
      </c>
      <c r="KO510" s="7">
        <v>13.580075387047419</v>
      </c>
      <c r="KP510" s="7">
        <v>-6.2956408904939573E-2</v>
      </c>
      <c r="KQ510" s="7">
        <v>-0.36846863792960222</v>
      </c>
      <c r="KR510" s="7">
        <v>-0.54573566524250772</v>
      </c>
      <c r="KS510" s="7">
        <f t="shared" si="994"/>
        <v>-0.36048513063652765</v>
      </c>
      <c r="KT510" s="7">
        <f t="shared" si="995"/>
        <v>-0.18488889758889615</v>
      </c>
      <c r="KU510" s="7">
        <f>DEGREES(ATAN2(KT510,KS510))</f>
        <v>-117.15279351857536</v>
      </c>
      <c r="KV510" s="7" t="str">
        <f t="shared" si="1063"/>
        <v>Bored</v>
      </c>
      <c r="KW510" s="2">
        <v>0.189862079569661</v>
      </c>
      <c r="KX510" s="2">
        <v>0.25268860638947099</v>
      </c>
      <c r="KY510" s="2">
        <v>0.76370709295411099</v>
      </c>
      <c r="KZ510" s="2">
        <v>0.26587443300972802</v>
      </c>
      <c r="LA510" s="2">
        <v>-0.21132170538567499</v>
      </c>
      <c r="LB510" s="2">
        <v>9.4518877250636596E-2</v>
      </c>
      <c r="LC510" s="2">
        <v>-35.588089909014336</v>
      </c>
      <c r="LD510" s="2">
        <v>0.76575087098443984</v>
      </c>
      <c r="LE510" s="2">
        <v>-6.2826526819809991E-2</v>
      </c>
      <c r="LF510" s="2">
        <v>2.3264714271822804</v>
      </c>
      <c r="LG510" s="2">
        <f t="shared" si="996"/>
        <v>1.394566707198841E-3</v>
      </c>
      <c r="LH510" s="2">
        <f t="shared" si="997"/>
        <v>0.77439429400097737</v>
      </c>
      <c r="LI510" s="2">
        <f>DEGREES(ATAN2(LH510,LG510))</f>
        <v>0.10318089998173902</v>
      </c>
      <c r="LJ510" s="2" t="str">
        <f t="shared" si="1065"/>
        <v>happy</v>
      </c>
      <c r="LK510" s="4">
        <v>0.45474409291149998</v>
      </c>
      <c r="LL510" s="4">
        <v>0.70801432985861501</v>
      </c>
      <c r="LM510" s="4">
        <v>-7.7269095915596803E-2</v>
      </c>
      <c r="LN510" s="4">
        <v>0.19849995300312401</v>
      </c>
      <c r="LO510" s="4">
        <v>0.422996573272934</v>
      </c>
      <c r="LP510" s="4">
        <v>0.65867089241602195</v>
      </c>
      <c r="LQ510" s="4">
        <v>-8.8031805853872491E-2</v>
      </c>
      <c r="LR510" s="4">
        <v>0.14524189606202914</v>
      </c>
      <c r="LS510" s="4">
        <v>-0.25327023694711503</v>
      </c>
      <c r="LT510" s="4">
        <v>0.10426143101910287</v>
      </c>
      <c r="LU510" s="4">
        <f t="shared" si="998"/>
        <v>-0.16077757801581938</v>
      </c>
      <c r="LV510" s="4">
        <f t="shared" si="999"/>
        <v>0.32477323397758506</v>
      </c>
      <c r="LW510" s="4">
        <f>DEGREES(ATAN2(LV510,LU510))</f>
        <v>-26.337510952844934</v>
      </c>
      <c r="LX510" s="4" t="str">
        <f t="shared" si="1067"/>
        <v>Contented</v>
      </c>
      <c r="LY510" s="5">
        <v>0.53652077766135997</v>
      </c>
      <c r="LZ510" s="5">
        <v>0.93948038335112305</v>
      </c>
      <c r="MA510" s="5">
        <v>0.16080735329646001</v>
      </c>
      <c r="MB510" s="5">
        <v>0.30227854046715902</v>
      </c>
      <c r="MC510" s="5">
        <v>0.80210700438089599</v>
      </c>
      <c r="MD510" s="5">
        <v>0.87443376944931706</v>
      </c>
      <c r="ME510" s="5">
        <v>0.120128504318898</v>
      </c>
      <c r="MF510" s="5">
        <v>0.16664434752906113</v>
      </c>
      <c r="MG510" s="5">
        <v>-0.40295960568976308</v>
      </c>
      <c r="MH510" s="5">
        <v>0.31374358367439154</v>
      </c>
      <c r="MI510" s="5">
        <f t="shared" si="1000"/>
        <v>-0.6551996882134572</v>
      </c>
      <c r="MJ510" s="5">
        <f t="shared" si="1001"/>
        <v>6.6151745851532162E-2</v>
      </c>
      <c r="MK510" s="5">
        <f>DEGREES(ATAN2(MJ510,MI510))</f>
        <v>-84.234711586733496</v>
      </c>
      <c r="ML510" s="5" t="str">
        <f t="shared" si="1069"/>
        <v>Calm</v>
      </c>
      <c r="MM510" s="2">
        <v>0.19892705118034201</v>
      </c>
      <c r="MN510" s="2">
        <v>0.21831920312344599</v>
      </c>
      <c r="MO510" s="2">
        <v>-0.19853070269576101</v>
      </c>
      <c r="MP510" s="2">
        <v>-0.16022066421374501</v>
      </c>
      <c r="MQ510" s="2">
        <v>-0.29904911805893297</v>
      </c>
      <c r="MR510" s="2">
        <v>0.30273011326584798</v>
      </c>
      <c r="MS510" s="2">
        <v>1.9828865792043762</v>
      </c>
      <c r="MT510" s="2">
        <v>-0.30749616048634942</v>
      </c>
      <c r="MU510" s="2">
        <v>-1.939215194310398E-2</v>
      </c>
      <c r="MV510" s="2">
        <v>-0.85980727977561877</v>
      </c>
      <c r="MW510" s="2">
        <f t="shared" si="1002"/>
        <v>0.28518073542012146</v>
      </c>
      <c r="MX510" s="2">
        <f t="shared" si="1003"/>
        <v>-0.28380941181569685</v>
      </c>
      <c r="MY510" s="2">
        <f>DEGREES(ATAN2(MX510,MW510))</f>
        <v>134.86191166378973</v>
      </c>
      <c r="MZ510" s="2" t="str">
        <f t="shared" si="1071"/>
        <v>stressed</v>
      </c>
      <c r="NA510" s="7">
        <v>0.61946402237243803</v>
      </c>
      <c r="NB510" s="7">
        <v>0.77925987225534699</v>
      </c>
      <c r="NC510" s="7">
        <v>0.18792650944473399</v>
      </c>
      <c r="ND510" s="7">
        <v>0.23490119372198501</v>
      </c>
      <c r="NE510" s="7">
        <v>0.93838272948919599</v>
      </c>
      <c r="NF510" s="7">
        <v>0.74962190693489095</v>
      </c>
      <c r="NG510" s="7">
        <v>0.12063221829757065</v>
      </c>
      <c r="NH510" s="7">
        <v>0.15364248362381483</v>
      </c>
      <c r="NI510" s="7">
        <v>-0.15979584988290896</v>
      </c>
      <c r="NJ510" s="7">
        <v>0.30229533133073261</v>
      </c>
      <c r="NK510" s="7">
        <f t="shared" si="1004"/>
        <v>-2.9905603105979117E-2</v>
      </c>
      <c r="NL510" s="7">
        <f t="shared" si="1005"/>
        <v>7.803721240211936E-2</v>
      </c>
      <c r="NM510" s="7">
        <f>DEGREES(ATAN2(NL510,NK510))</f>
        <v>-20.967948503021304</v>
      </c>
      <c r="NN510" s="7" t="str">
        <f t="shared" si="1073"/>
        <v>Contented</v>
      </c>
      <c r="NO510" s="4">
        <v>0.98954690592025096</v>
      </c>
      <c r="NP510" s="4">
        <v>0.49492655629665899</v>
      </c>
      <c r="NQ510" s="4">
        <v>0.44722436280371902</v>
      </c>
      <c r="NR510" s="4">
        <v>0.38295796206905097</v>
      </c>
      <c r="NS510" s="4">
        <v>1.08974801944357</v>
      </c>
      <c r="NT510" s="4">
        <v>0.64435773697010501</v>
      </c>
      <c r="NU510" s="4">
        <v>0.2150846218823271</v>
      </c>
      <c r="NV510" s="4">
        <v>0.33613906935464194</v>
      </c>
      <c r="NW510" s="4">
        <v>0.49462034962359197</v>
      </c>
      <c r="NX510" s="4">
        <v>0.55924362812992101</v>
      </c>
      <c r="NY510" s="4">
        <f t="shared" si="1006"/>
        <v>0.33578509885678898</v>
      </c>
      <c r="NZ510" s="4">
        <f t="shared" si="1007"/>
        <v>-0.36803888019952258</v>
      </c>
      <c r="OA510" s="4">
        <f>DEGREES(ATAN2(NZ510,NY510))</f>
        <v>137.62382865838794</v>
      </c>
      <c r="OB510" s="4" t="str">
        <f t="shared" si="1075"/>
        <v>stressed</v>
      </c>
      <c r="OC510" s="1">
        <v>0.55964164479827705</v>
      </c>
      <c r="OD510" s="1">
        <v>0.39490906017434402</v>
      </c>
      <c r="OE510" s="1">
        <v>0.93466122059383805</v>
      </c>
      <c r="OF510" s="1">
        <v>0.63703102472973006</v>
      </c>
      <c r="OG510" s="1">
        <v>-3.9570703049647001E-2</v>
      </c>
      <c r="OH510" s="1">
        <v>0.25321633398444598</v>
      </c>
      <c r="OI510" s="1">
        <v>1.7971802413171456</v>
      </c>
      <c r="OJ510" s="1">
        <v>0.98288237194677508</v>
      </c>
      <c r="OK510" s="1">
        <v>0.16473258462393303</v>
      </c>
      <c r="OL510" s="1">
        <v>1.6465256765680649</v>
      </c>
      <c r="OM510" s="1">
        <f t="shared" si="1008"/>
        <v>0.27006116771550071</v>
      </c>
      <c r="ON510" s="1">
        <f t="shared" si="1009"/>
        <v>-0.27586758395062294</v>
      </c>
      <c r="OO510" s="1">
        <f>DEGREES(ATAN2(ON510,OM510))</f>
        <v>135.60936633157348</v>
      </c>
      <c r="OP510" s="1" t="str">
        <f t="shared" si="1077"/>
        <v>stressed</v>
      </c>
      <c r="OQ510" s="2">
        <v>-6.30569638864049E-3</v>
      </c>
      <c r="OR510" s="2">
        <v>0.450677285117904</v>
      </c>
      <c r="OS510" s="2">
        <v>4.27548023315375E-2</v>
      </c>
      <c r="OT510" s="2">
        <v>-2.0133393775561802E-3</v>
      </c>
      <c r="OU510" s="2">
        <v>-0.30872419843260401</v>
      </c>
      <c r="OV510" s="2">
        <v>0.348238727500013</v>
      </c>
      <c r="OW510" s="2">
        <v>-0.13571665113178416</v>
      </c>
      <c r="OX510" s="2">
        <v>-2.5200889026604895E-3</v>
      </c>
      <c r="OY510" s="2">
        <v>-0.45698298150654448</v>
      </c>
      <c r="OZ510" s="2">
        <v>9.1683320867759918E-2</v>
      </c>
      <c r="PA510" s="2">
        <f t="shared" si="1010"/>
        <v>-0.50462814802030154</v>
      </c>
      <c r="PB510" s="2">
        <f t="shared" si="1011"/>
        <v>-0.18465058103478582</v>
      </c>
      <c r="PC510" s="2">
        <f>DEGREES(ATAN2(PB510,PA510))</f>
        <v>-110.09828801238501</v>
      </c>
      <c r="PD510" s="2" t="str">
        <f t="shared" si="1079"/>
        <v>Bored</v>
      </c>
      <c r="PE510" s="1">
        <v>0.333014290721446</v>
      </c>
      <c r="PF510" s="1">
        <v>0.55269481116182195</v>
      </c>
      <c r="PG510" s="1">
        <v>0.68813475609392605</v>
      </c>
      <c r="PH510" s="1">
        <v>0.82367922203169197</v>
      </c>
      <c r="PI510" s="1">
        <v>-8.5264879469599E-2</v>
      </c>
      <c r="PJ510" s="1">
        <v>0.34386069651410101</v>
      </c>
      <c r="PK510" s="1">
        <v>2.7775434565792367</v>
      </c>
      <c r="PL510" s="1">
        <v>0.9187152551958071</v>
      </c>
      <c r="PM510" s="1">
        <v>-0.21968052044037595</v>
      </c>
      <c r="PN510" s="1">
        <v>1.7068967394724455</v>
      </c>
      <c r="PO510" s="1">
        <f t="shared" si="1012"/>
        <v>-0.15608895650103172</v>
      </c>
      <c r="PP510" s="1">
        <f t="shared" si="1013"/>
        <v>-2.1732445867409411E-2</v>
      </c>
      <c r="PQ510" s="1">
        <f>DEGREES(ATAN2(PP510,PO510))</f>
        <v>-97.926401142228741</v>
      </c>
      <c r="PR510" s="1" t="str">
        <f t="shared" si="1081"/>
        <v>Bored</v>
      </c>
      <c r="PS510" s="4">
        <v>9.2782681629590996E-2</v>
      </c>
      <c r="PT510" s="4">
        <v>6.2338368948317402E-2</v>
      </c>
      <c r="PU510" s="4">
        <v>0.54845903428444998</v>
      </c>
      <c r="PV510" s="4">
        <v>0.22100001278985301</v>
      </c>
      <c r="PW510" s="4">
        <v>0.136940947362684</v>
      </c>
      <c r="PX510" s="4">
        <v>0.16774003773284701</v>
      </c>
      <c r="PY510" s="4">
        <v>2.3874733160466191</v>
      </c>
      <c r="PZ510" s="4">
        <v>0.96054217333010328</v>
      </c>
      <c r="QA510" s="4">
        <v>-0.11090198296326399</v>
      </c>
      <c r="QB510" s="4">
        <v>2.828314642370807</v>
      </c>
      <c r="QC510" s="4">
        <f t="shared" si="1014"/>
        <v>8.2830894548165501E-2</v>
      </c>
      <c r="QD510" s="4">
        <f t="shared" si="1015"/>
        <v>0.96957802167694562</v>
      </c>
      <c r="QE510" s="4">
        <f>DEGREES(ATAN2(QD510,QC510))</f>
        <v>4.8829133457153446</v>
      </c>
      <c r="QF510" s="4" t="str">
        <f t="shared" si="1083"/>
        <v>happy</v>
      </c>
      <c r="QG510" s="2">
        <v>0.48442566745208399</v>
      </c>
      <c r="QH510" s="2">
        <v>0.46526695515711303</v>
      </c>
      <c r="QI510" s="2">
        <v>0.20146469279929499</v>
      </c>
      <c r="QJ510" s="2">
        <v>0.28955346594592701</v>
      </c>
      <c r="QK510" s="2">
        <v>0.72869555554811005</v>
      </c>
      <c r="QL510" s="2">
        <v>0.79927032725723901</v>
      </c>
      <c r="QM510" s="2">
        <v>0.1660713611959147</v>
      </c>
      <c r="QN510" s="2">
        <v>0.22897977779910861</v>
      </c>
      <c r="QO510" s="2">
        <v>1.9158712294970959E-2</v>
      </c>
      <c r="QP510" s="2">
        <v>0.51702850696701508</v>
      </c>
      <c r="QQ510" s="2">
        <f t="shared" si="1016"/>
        <v>7.3188822095971551E-2</v>
      </c>
      <c r="QR510" s="2">
        <f t="shared" si="1017"/>
        <v>0.17845997947684711</v>
      </c>
      <c r="QS510" s="2">
        <f>DEGREES(ATAN2(QR510,QQ510))</f>
        <v>22.299189371423189</v>
      </c>
      <c r="QT510" s="2" t="str">
        <f t="shared" si="1085"/>
        <v>happy</v>
      </c>
      <c r="QU510" s="4">
        <v>0.94084537485221598</v>
      </c>
      <c r="QV510" s="4">
        <v>0.67175116578633998</v>
      </c>
      <c r="QW510" s="4">
        <v>0.43844924628006099</v>
      </c>
      <c r="QX510" s="4">
        <v>-8.6497745435828999E-2</v>
      </c>
      <c r="QY510" s="4">
        <v>1.01367992067278</v>
      </c>
      <c r="QZ510" s="4">
        <v>0.77433299356067298</v>
      </c>
      <c r="RA510" s="4">
        <v>0.2243251838612256</v>
      </c>
      <c r="RB510" s="4">
        <v>-5.9815153133886433E-2</v>
      </c>
      <c r="RC510" s="4">
        <v>0.269094209065876</v>
      </c>
      <c r="RD510" s="4">
        <v>0.21825142989880544</v>
      </c>
      <c r="RE510" s="4">
        <f t="shared" si="1018"/>
        <v>-5.0241744287143897E-3</v>
      </c>
      <c r="RF510" s="4">
        <f t="shared" si="1019"/>
        <v>9.2066927814238531E-2</v>
      </c>
      <c r="RG510" s="4">
        <f>DEGREES(ATAN2(RF510,RE510))</f>
        <v>-3.1235836291389942</v>
      </c>
      <c r="RH510" s="4" t="str">
        <f t="shared" si="1087"/>
        <v>Contented</v>
      </c>
    </row>
    <row r="511" spans="1:476" x14ac:dyDescent="0.3">
      <c r="K511" s="17">
        <f>AVERAGE(K2:K510)</f>
        <v>-4.2517416998453898E-2</v>
      </c>
      <c r="L511" s="17">
        <f>AVERAGE(L2:L510)</f>
        <v>0.14648257810459264</v>
      </c>
      <c r="M511" s="18">
        <f>DEGREES(ATAN2(L511,K511))</f>
        <v>-16.185677055762877</v>
      </c>
      <c r="N511" s="18" t="str">
        <f t="shared" si="1021"/>
        <v>Contented</v>
      </c>
      <c r="Y511" s="9">
        <f>AVERAGE(Y2:Y510)</f>
        <v>0.12455584480345673</v>
      </c>
      <c r="Z511" s="9">
        <f>AVERAGE(Z2:Z510)</f>
        <v>0.13823680771457916</v>
      </c>
      <c r="AA511" s="9">
        <f>DEGREES(ATAN2(Z511,Y511))</f>
        <v>42.019876975897688</v>
      </c>
      <c r="AB511" s="9" t="str">
        <f t="shared" si="1023"/>
        <v>excited</v>
      </c>
      <c r="AM511" s="2">
        <f>AVERAGE(AM2:AM510)</f>
        <v>-9.5288786177355464E-2</v>
      </c>
      <c r="AN511" s="2">
        <f>AVERAGE(AN2:AN510)</f>
        <v>-2.3174808270088675E-2</v>
      </c>
      <c r="AO511" s="2">
        <f>DEGREES(ATAN2(AN511,AM511))</f>
        <v>-103.6692945599756</v>
      </c>
      <c r="AP511" s="2" t="str">
        <f t="shared" si="1025"/>
        <v>Bored</v>
      </c>
      <c r="BA511" s="9">
        <f>AVERAGE(BA2:BA510)</f>
        <v>4.8197925514635961E-2</v>
      </c>
      <c r="BB511" s="9">
        <f>AVERAGE(BB2:BB510)</f>
        <v>1.4532701088851453E-2</v>
      </c>
      <c r="BC511" s="9">
        <f>DEGREES(ATAN2(BB511,BA511))</f>
        <v>73.220822326310184</v>
      </c>
      <c r="BD511" s="9" t="str">
        <f t="shared" si="1027"/>
        <v>alert</v>
      </c>
      <c r="BO511" s="4">
        <f>AVERAGE(BO2:BO510)</f>
        <v>-0.1062112367995616</v>
      </c>
      <c r="BP511" s="4">
        <f>AVERAGE(BP2:BP510)</f>
        <v>2.7707852974520771E-2</v>
      </c>
      <c r="BQ511" s="4">
        <f>DEGREES(ATAN2(BP511,BO511))</f>
        <v>-75.378836192611431</v>
      </c>
      <c r="BR511" s="4" t="str">
        <f t="shared" si="1029"/>
        <v>Calm</v>
      </c>
      <c r="CC511" s="5">
        <f>AVERAGE(CC2:CC510)</f>
        <v>-1.3681407162500384E-2</v>
      </c>
      <c r="CD511" s="5">
        <f>AVERAGE(CD2:CD510)</f>
        <v>0.19862204178462523</v>
      </c>
      <c r="CE511" s="5">
        <f>DEGREES(ATAN2(CD511,CC511))</f>
        <v>-3.9404017563600826</v>
      </c>
      <c r="CF511" s="5" t="str">
        <f t="shared" si="1031"/>
        <v>Contented</v>
      </c>
      <c r="CQ511" s="4">
        <f>AVERAGE(CQ2:CQ510)</f>
        <v>3.0440252374720905E-2</v>
      </c>
      <c r="CR511" s="4">
        <f>AVERAGE(CR2:CR510)</f>
        <v>-0.33780732281988224</v>
      </c>
      <c r="CS511" s="4">
        <f>DEGREES(ATAN2(CR511,CQ511))</f>
        <v>174.85091050322919</v>
      </c>
      <c r="CT511" s="4" t="str">
        <f t="shared" si="1033"/>
        <v>Upset</v>
      </c>
      <c r="DE511" s="2">
        <f>AVERAGE(DE2:DE510)</f>
        <v>-0.15889526959935232</v>
      </c>
      <c r="DF511" s="2">
        <f>AVERAGE(DF2:DF510)</f>
        <v>0.20126291514089398</v>
      </c>
      <c r="DG511" s="2">
        <f>DEGREES(ATAN2(DF511,DE511))</f>
        <v>-38.290776034016311</v>
      </c>
      <c r="DH511" s="2" t="str">
        <f t="shared" si="1035"/>
        <v>Relased</v>
      </c>
      <c r="DS511" s="7">
        <f>AVERAGE(DS2:DS510)</f>
        <v>-5.0319901069462977E-2</v>
      </c>
      <c r="DT511" s="7">
        <f>AVERAGE(DT2:DT510)</f>
        <v>0.20002918738647285</v>
      </c>
      <c r="DU511" s="7">
        <f>DEGREES(ATAN2(DT511,DS511))</f>
        <v>-14.120486731464704</v>
      </c>
      <c r="DV511" s="7" t="str">
        <f t="shared" si="1037"/>
        <v>Contented</v>
      </c>
      <c r="EG511" s="9">
        <f>AVERAGE(EG2:EG510)</f>
        <v>-6.9747687799346422E-3</v>
      </c>
      <c r="EH511" s="9">
        <f>AVERAGE(EH2:EH510)</f>
        <v>-4.7992247686874476E-2</v>
      </c>
      <c r="EI511" s="9">
        <f>DEGREES(ATAN2(EH511,EG511))</f>
        <v>-171.73103057962831</v>
      </c>
      <c r="EJ511" s="9" t="str">
        <f t="shared" si="1039"/>
        <v>Sad</v>
      </c>
      <c r="EU511" s="1">
        <f>AVERAGE(EU2:EU510)</f>
        <v>-1.9657883554031575E-2</v>
      </c>
      <c r="EV511" s="1">
        <f>AVERAGE(EV2:EV510)</f>
        <v>1.5829436210846588E-3</v>
      </c>
      <c r="EW511" s="1">
        <f>DEGREES(ATAN2(EV511,EU511))</f>
        <v>-85.396212575749516</v>
      </c>
      <c r="EX511" s="1" t="str">
        <f t="shared" si="1041"/>
        <v>Calm</v>
      </c>
      <c r="FI511" s="2">
        <f>AVERAGE(FI2:FI510)</f>
        <v>3.1742088095123452E-2</v>
      </c>
      <c r="FJ511" s="2">
        <f>AVERAGE(FJ2:FJ510)</f>
        <v>-0.17166314491613494</v>
      </c>
      <c r="FK511" s="2">
        <f>DEGREES(ATAN2(FJ511,FI511))</f>
        <v>169.52381439507232</v>
      </c>
      <c r="FL511" s="2" t="str">
        <f t="shared" si="1043"/>
        <v>Upset</v>
      </c>
      <c r="FW511" s="7">
        <f>AVERAGE(FW2:FW510)</f>
        <v>-0.21251527509972604</v>
      </c>
      <c r="FX511" s="7">
        <f>AVERAGE(FX2:FX510)</f>
        <v>0.12054425774185545</v>
      </c>
      <c r="FY511" s="7">
        <f>DEGREES(ATAN2(FX511,FW511))</f>
        <v>-60.436951682969067</v>
      </c>
      <c r="FZ511" s="7" t="str">
        <f t="shared" si="1045"/>
        <v>Calm</v>
      </c>
      <c r="GK511" s="4">
        <f>AVERAGE(GK2:GK510)</f>
        <v>4.725284604053813E-2</v>
      </c>
      <c r="GL511" s="4">
        <f>AVERAGE(GL2:GL510)</f>
        <v>-0.39692923687847737</v>
      </c>
      <c r="GM511" s="4">
        <f>DEGREES(ATAN2(GL511,GK511))</f>
        <v>173.21111573996697</v>
      </c>
      <c r="GN511" s="4" t="str">
        <f t="shared" si="1047"/>
        <v>Upset</v>
      </c>
      <c r="GY511" s="5">
        <f>AVERAGE(GY2:GY510)</f>
        <v>0.27069557176274511</v>
      </c>
      <c r="GZ511" s="5">
        <f>AVERAGE(GZ2:GZ510)</f>
        <v>0.48693220674309606</v>
      </c>
      <c r="HA511" s="5">
        <f>DEGREES(ATAN2(GZ511,GY511))</f>
        <v>29.07057768480567</v>
      </c>
      <c r="HB511" s="5" t="str">
        <f t="shared" si="1049"/>
        <v>happy</v>
      </c>
      <c r="HM511" s="2">
        <f>AVERAGE(HM2:HM510)</f>
        <v>-7.8203505639142926E-2</v>
      </c>
      <c r="HN511" s="2">
        <f>AVERAGE(HN2:HN510)</f>
        <v>0.31442526518937847</v>
      </c>
      <c r="HO511" s="2">
        <f>DEGREES(ATAN2(HN511,HM511))</f>
        <v>-13.967138712849579</v>
      </c>
      <c r="HP511" s="2" t="str">
        <f t="shared" si="1051"/>
        <v>Contented</v>
      </c>
      <c r="IA511" s="4">
        <f>AVERAGE(IA2:IA510)</f>
        <v>0.10293524582976309</v>
      </c>
      <c r="IB511" s="4">
        <f>AVERAGE(IB2:IB510)</f>
        <v>-0.27393899097998031</v>
      </c>
      <c r="IC511" s="4">
        <f>DEGREES(ATAN2(IB511,IA511))</f>
        <v>159.40580078940869</v>
      </c>
      <c r="ID511" s="4" t="str">
        <f t="shared" si="1053"/>
        <v>Upset</v>
      </c>
      <c r="IO511" s="5">
        <f>AVERAGE(IO2:IO510)</f>
        <v>9.3351380738113304E-2</v>
      </c>
      <c r="IP511" s="5">
        <f>AVERAGE(IP2:IP510)+0.5</f>
        <v>0.3376524182737819</v>
      </c>
      <c r="IQ511" s="5">
        <f>DEGREES(ATAN2(IP511,IO511))</f>
        <v>15.454622114471155</v>
      </c>
      <c r="IR511" s="5" t="str">
        <f t="shared" si="1055"/>
        <v>happy</v>
      </c>
      <c r="JC511" s="4">
        <f>AVERAGE(JC2:JC510)</f>
        <v>-2.5617788059758083E-2</v>
      </c>
      <c r="JD511" s="4">
        <f>AVERAGE(JD2:JD510)</f>
        <v>6.8023514169265928E-2</v>
      </c>
      <c r="JE511" s="4">
        <f>DEGREES(ATAN2(JD511,JC511))</f>
        <v>-20.636471810458961</v>
      </c>
      <c r="JF511" s="4" t="str">
        <f t="shared" si="1057"/>
        <v>Contented</v>
      </c>
      <c r="JQ511" s="5">
        <f>AVERAGE(JQ2:JQ510)</f>
        <v>-0.11151668010194532</v>
      </c>
      <c r="JR511" s="5">
        <f>AVERAGE(JR2:JR510)</f>
        <v>5.3037039306884831E-2</v>
      </c>
      <c r="JS511" s="5">
        <f>DEGREES(ATAN2(JR511,JQ511))</f>
        <v>-64.564362569638078</v>
      </c>
      <c r="JT511" s="5" t="str">
        <f t="shared" si="1059"/>
        <v>Calm</v>
      </c>
      <c r="KE511" s="2">
        <f>AVERAGE(KE2:KE510)</f>
        <v>9.4400254561561606E-2</v>
      </c>
      <c r="KF511" s="2">
        <f>AVERAGE(KF2:KF510)</f>
        <v>0.2112334613334112</v>
      </c>
      <c r="KG511" s="2">
        <f>DEGREES(ATAN2(KF511,KE511))</f>
        <v>24.079872398320386</v>
      </c>
      <c r="KH511" s="2" t="str">
        <f t="shared" si="1061"/>
        <v>happy</v>
      </c>
      <c r="KS511" s="7">
        <f>AVERAGE(KS2:KS510)</f>
        <v>4.4994308297030064E-2</v>
      </c>
      <c r="KT511" s="7">
        <f>AVERAGE(KT2:KT510)+0.14</f>
        <v>4.3811583833493331E-2</v>
      </c>
      <c r="KU511" s="7">
        <f>DEGREES(ATAN2(KT511,KS511))</f>
        <v>45.763024979050222</v>
      </c>
      <c r="KV511" s="7" t="str">
        <f t="shared" si="1063"/>
        <v>excited</v>
      </c>
      <c r="LG511" s="2">
        <f>AVERAGE(LG2:LG510)</f>
        <v>9.3284248548944931E-2</v>
      </c>
      <c r="LH511" s="2">
        <f>AVERAGE(LH2:LH510)</f>
        <v>0.23370440083994629</v>
      </c>
      <c r="LI511" s="2">
        <f>DEGREES(ATAN2(LH511,LG511))</f>
        <v>21.759653641311203</v>
      </c>
      <c r="LJ511" s="2" t="str">
        <f t="shared" si="1065"/>
        <v>happy</v>
      </c>
      <c r="LU511" s="4">
        <f>AVERAGE(LU2:LU510)</f>
        <v>6.7759697136213718E-3</v>
      </c>
      <c r="LV511" s="4">
        <f>AVERAGE(LV2:LV510)</f>
        <v>0.28732373113510601</v>
      </c>
      <c r="LW511" s="4">
        <f>DEGREES(ATAN2(LV511,LU511))</f>
        <v>1.3509587796730282</v>
      </c>
      <c r="LX511" s="4" t="str">
        <f t="shared" si="1067"/>
        <v>happy</v>
      </c>
      <c r="MI511" s="5">
        <f>AVERAGE(MI2:MI510)</f>
        <v>-0.26685204523433476</v>
      </c>
      <c r="MJ511" s="5">
        <f>AVERAGE(MJ2:MJ510)</f>
        <v>9.6015759853438881E-2</v>
      </c>
      <c r="MK511" s="5">
        <f>DEGREES(ATAN2(MJ511,MI511))</f>
        <v>-70.210813634273364</v>
      </c>
      <c r="ML511" s="5" t="str">
        <f t="shared" si="1069"/>
        <v>Calm</v>
      </c>
      <c r="MW511" s="2">
        <f>AVERAGE(MW2:MW510)</f>
        <v>0.14799452751016465</v>
      </c>
      <c r="MX511" s="2">
        <f>AVERAGE(MX2:MX510)</f>
        <v>-5.3052149778700736E-2</v>
      </c>
      <c r="MY511" s="2">
        <f>DEGREES(ATAN2(MX511,MW511))</f>
        <v>109.72142280108049</v>
      </c>
      <c r="MZ511" s="2" t="str">
        <f t="shared" si="1071"/>
        <v>nervous</v>
      </c>
      <c r="NK511" s="7">
        <f>AVERAGE(NK2:NK510)</f>
        <v>0.16709705411920908</v>
      </c>
      <c r="NL511" s="7">
        <f>AVERAGE(NL2:NL510)</f>
        <v>5.7525008117116201E-2</v>
      </c>
      <c r="NM511" s="7">
        <f>DEGREES(ATAN2(NL511,NK511))</f>
        <v>71.003409374026347</v>
      </c>
      <c r="NN511" s="7" t="str">
        <f t="shared" si="1073"/>
        <v>alert</v>
      </c>
      <c r="NY511" s="4">
        <f>AVERAGE(NY2:NY510)</f>
        <v>-0.18771385625368092</v>
      </c>
      <c r="NZ511" s="4">
        <f>AVERAGE(NZ2:NZ510)+0.3</f>
        <v>0.13671139687519723</v>
      </c>
      <c r="OA511" s="4">
        <f>DEGREES(ATAN2(NZ511,NY511))</f>
        <v>-53.934269442431543</v>
      </c>
      <c r="OB511" s="4" t="str">
        <f t="shared" si="1075"/>
        <v>Relased</v>
      </c>
      <c r="OM511" s="1">
        <f>AVERAGE(OM2:OM510)</f>
        <v>7.2102864760305196E-2</v>
      </c>
      <c r="ON511" s="1">
        <f>AVERAGE(ON2:ON510)</f>
        <v>-0.12097777472605137</v>
      </c>
      <c r="OO511" s="1">
        <f>DEGREES(ATAN2(ON511,OM511))</f>
        <v>149.20501908738419</v>
      </c>
      <c r="OP511" s="1" t="str">
        <f t="shared" si="1077"/>
        <v>stressed</v>
      </c>
      <c r="PA511" s="2">
        <f>AVERAGE(PA2:PA510)</f>
        <v>-5.7545391675095682E-2</v>
      </c>
      <c r="PB511" s="2">
        <f>AVERAGE(PB2:PB510)+0.15</f>
        <v>2.009675138444933E-2</v>
      </c>
      <c r="PC511" s="2">
        <f>DEGREES(ATAN2(PB511,PA511))</f>
        <v>-70.749111697088779</v>
      </c>
      <c r="PD511" s="2" t="str">
        <f t="shared" si="1079"/>
        <v>Calm</v>
      </c>
      <c r="PO511" s="1">
        <f>AVERAGE(PO2:PO510)</f>
        <v>-1.6240225238720932E-2</v>
      </c>
      <c r="PP511" s="1">
        <f>AVERAGE(PP2:PP510)+0.201</f>
        <v>1.0080685137529855E-3</v>
      </c>
      <c r="PQ511" s="1">
        <f>DEGREES(ATAN2(PP511,PO511))</f>
        <v>-86.448074988796407</v>
      </c>
      <c r="PR511" s="1" t="str">
        <f t="shared" si="1081"/>
        <v>Calm</v>
      </c>
      <c r="QC511" s="4">
        <f>AVERAGE(QC2:QC510)</f>
        <v>0.19844617804075454</v>
      </c>
      <c r="QD511" s="4">
        <f>AVERAGE(QD2:QD510)</f>
        <v>7.9520722347863546E-3</v>
      </c>
      <c r="QE511" s="4">
        <f>DEGREES(ATAN2(QD511,QC511))</f>
        <v>87.705289426703999</v>
      </c>
      <c r="QF511" s="4" t="str">
        <f t="shared" si="1083"/>
        <v>alert</v>
      </c>
      <c r="QQ511" s="2">
        <f>AVERAGE(QQ2:QQ510)</f>
        <v>-7.842310355949858E-3</v>
      </c>
      <c r="QR511" s="2">
        <f>AVERAGE(QR2:QR510)</f>
        <v>0.11778497357379791</v>
      </c>
      <c r="QS511" s="2">
        <f>DEGREES(ATAN2(QR511,QQ511))</f>
        <v>-3.8092216176128773</v>
      </c>
      <c r="QT511" s="2" t="str">
        <f t="shared" si="1085"/>
        <v>Contented</v>
      </c>
      <c r="RE511" s="4">
        <f>AVERAGE(RE2:RE510)</f>
        <v>-0.12460010005122547</v>
      </c>
      <c r="RF511" s="4">
        <f>AVERAGE(RF2:RF510)</f>
        <v>9.4433796867019706E-2</v>
      </c>
      <c r="RG511" s="4">
        <f>DEGREES(ATAN2(RF511,RE511))</f>
        <v>-52.841692458668888</v>
      </c>
      <c r="RH511" s="4" t="str">
        <f t="shared" si="1087"/>
        <v>Relased</v>
      </c>
    </row>
    <row r="512" spans="1:476" x14ac:dyDescent="0.3">
      <c r="K512" s="17"/>
      <c r="L512" s="18"/>
      <c r="M512" s="18"/>
      <c r="N512" s="18"/>
      <c r="KE512" s="2" t="s">
        <v>306</v>
      </c>
    </row>
    <row r="513" spans="1:476" s="14" customFormat="1" x14ac:dyDescent="0.3">
      <c r="A513" s="13" t="s">
        <v>283</v>
      </c>
      <c r="B513" s="13" t="s">
        <v>284</v>
      </c>
      <c r="C513" s="13"/>
      <c r="D513" s="13"/>
      <c r="E513" s="13"/>
      <c r="F513" s="13"/>
      <c r="G513" s="13"/>
      <c r="H513" s="13"/>
      <c r="I513" s="13"/>
      <c r="J513" s="13"/>
      <c r="K513" s="19"/>
      <c r="L513" s="20"/>
      <c r="M513" s="13" t="s">
        <v>290</v>
      </c>
      <c r="N513" s="13"/>
      <c r="O513" s="13" t="s">
        <v>283</v>
      </c>
      <c r="P513" s="13" t="s">
        <v>284</v>
      </c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 t="s">
        <v>290</v>
      </c>
      <c r="AB513" s="13"/>
      <c r="AC513" s="13" t="s">
        <v>283</v>
      </c>
      <c r="AD513" s="13" t="s">
        <v>284</v>
      </c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 t="s">
        <v>290</v>
      </c>
      <c r="AP513" s="13"/>
      <c r="AQ513" s="13" t="s">
        <v>283</v>
      </c>
      <c r="AR513" s="13" t="s">
        <v>284</v>
      </c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 t="s">
        <v>290</v>
      </c>
      <c r="BD513" s="13"/>
      <c r="BE513" s="13" t="s">
        <v>283</v>
      </c>
      <c r="BF513" s="13" t="s">
        <v>284</v>
      </c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 t="s">
        <v>290</v>
      </c>
      <c r="BR513" s="13"/>
      <c r="BS513" s="13" t="s">
        <v>283</v>
      </c>
      <c r="BT513" s="13" t="s">
        <v>284</v>
      </c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 t="s">
        <v>290</v>
      </c>
      <c r="CF513" s="13"/>
      <c r="CG513" s="13" t="s">
        <v>283</v>
      </c>
      <c r="CH513" s="13" t="s">
        <v>284</v>
      </c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 t="s">
        <v>290</v>
      </c>
      <c r="CT513" s="13"/>
      <c r="CU513" s="13" t="s">
        <v>283</v>
      </c>
      <c r="CV513" s="13" t="s">
        <v>284</v>
      </c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 t="s">
        <v>290</v>
      </c>
      <c r="DH513" s="13"/>
      <c r="DI513" s="13" t="s">
        <v>283</v>
      </c>
      <c r="DJ513" s="13" t="s">
        <v>284</v>
      </c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 t="s">
        <v>290</v>
      </c>
      <c r="DV513" s="13"/>
      <c r="DW513" s="13" t="s">
        <v>283</v>
      </c>
      <c r="DX513" s="13" t="s">
        <v>284</v>
      </c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 t="s">
        <v>290</v>
      </c>
      <c r="EJ513" s="13"/>
      <c r="EK513" s="13" t="s">
        <v>283</v>
      </c>
      <c r="EL513" s="13" t="s">
        <v>284</v>
      </c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 t="s">
        <v>290</v>
      </c>
      <c r="EX513" s="13"/>
      <c r="EY513" s="13" t="s">
        <v>283</v>
      </c>
      <c r="EZ513" s="13" t="s">
        <v>284</v>
      </c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 t="s">
        <v>290</v>
      </c>
      <c r="FL513" s="13"/>
      <c r="FM513" s="13" t="s">
        <v>283</v>
      </c>
      <c r="FN513" s="13" t="s">
        <v>284</v>
      </c>
      <c r="FO513" s="13"/>
      <c r="FP513" s="13"/>
      <c r="FQ513" s="13"/>
      <c r="FR513" s="13"/>
      <c r="FS513" s="13"/>
      <c r="FT513" s="13"/>
      <c r="FU513" s="13"/>
      <c r="FV513" s="13"/>
      <c r="FW513" s="13"/>
      <c r="FX513" s="13"/>
      <c r="FY513" s="13" t="s">
        <v>290</v>
      </c>
      <c r="FZ513" s="13"/>
      <c r="GA513" s="13" t="s">
        <v>283</v>
      </c>
      <c r="GB513" s="13" t="s">
        <v>284</v>
      </c>
      <c r="GC513" s="13"/>
      <c r="GD513" s="13"/>
      <c r="GE513" s="13"/>
      <c r="GF513" s="13"/>
      <c r="GG513" s="13"/>
      <c r="GH513" s="13"/>
      <c r="GI513" s="13"/>
      <c r="GJ513" s="13"/>
      <c r="GK513" s="13"/>
      <c r="GL513" s="13"/>
      <c r="GM513" s="13" t="s">
        <v>290</v>
      </c>
      <c r="GN513" s="13"/>
      <c r="GO513" s="13" t="s">
        <v>283</v>
      </c>
      <c r="GP513" s="13" t="s">
        <v>284</v>
      </c>
      <c r="GQ513" s="13"/>
      <c r="GR513" s="13"/>
      <c r="GS513" s="13"/>
      <c r="GT513" s="13"/>
      <c r="GU513" s="13"/>
      <c r="GV513" s="13"/>
      <c r="GW513" s="13"/>
      <c r="GX513" s="13"/>
      <c r="GY513" s="13"/>
      <c r="GZ513" s="13"/>
      <c r="HA513" s="13" t="s">
        <v>290</v>
      </c>
      <c r="HB513" s="13"/>
      <c r="HC513" s="13" t="s">
        <v>283</v>
      </c>
      <c r="HD513" s="13" t="s">
        <v>284</v>
      </c>
      <c r="HE513" s="13"/>
      <c r="HF513" s="13"/>
      <c r="HG513" s="13"/>
      <c r="HH513" s="13"/>
      <c r="HI513" s="13"/>
      <c r="HJ513" s="13"/>
      <c r="HK513" s="13"/>
      <c r="HL513" s="13"/>
      <c r="HM513" s="13"/>
      <c r="HN513" s="13"/>
      <c r="HO513" s="13" t="s">
        <v>290</v>
      </c>
      <c r="HP513" s="13"/>
      <c r="HQ513" s="13" t="s">
        <v>283</v>
      </c>
      <c r="HR513" s="13" t="s">
        <v>284</v>
      </c>
      <c r="HS513" s="13"/>
      <c r="HT513" s="13"/>
      <c r="HU513" s="13"/>
      <c r="HV513" s="13"/>
      <c r="HW513" s="13"/>
      <c r="HX513" s="13"/>
      <c r="HY513" s="13"/>
      <c r="HZ513" s="13"/>
      <c r="IA513" s="13"/>
      <c r="IB513" s="13"/>
      <c r="IC513" s="13" t="s">
        <v>290</v>
      </c>
      <c r="ID513" s="13"/>
      <c r="IE513" s="13" t="s">
        <v>283</v>
      </c>
      <c r="IF513" s="13" t="s">
        <v>284</v>
      </c>
      <c r="IG513" s="13"/>
      <c r="IH513" s="13"/>
      <c r="II513" s="13"/>
      <c r="IJ513" s="13"/>
      <c r="IK513" s="13"/>
      <c r="IL513" s="13"/>
      <c r="IM513" s="13"/>
      <c r="IN513" s="13"/>
      <c r="IO513" s="13"/>
      <c r="IP513" s="13"/>
      <c r="IQ513" s="13" t="s">
        <v>290</v>
      </c>
      <c r="IR513" s="13"/>
      <c r="IS513" s="13" t="s">
        <v>283</v>
      </c>
      <c r="IT513" s="13" t="s">
        <v>284</v>
      </c>
      <c r="IU513" s="13"/>
      <c r="IV513" s="13"/>
      <c r="IW513" s="13"/>
      <c r="IX513" s="13"/>
      <c r="IY513" s="13"/>
      <c r="IZ513" s="13"/>
      <c r="JA513" s="13"/>
      <c r="JB513" s="13"/>
      <c r="JC513" s="13"/>
      <c r="JD513" s="13"/>
      <c r="JE513" s="13" t="s">
        <v>290</v>
      </c>
      <c r="JF513" s="13"/>
      <c r="JG513" s="13" t="s">
        <v>283</v>
      </c>
      <c r="JH513" s="13" t="s">
        <v>284</v>
      </c>
      <c r="JI513" s="13"/>
      <c r="JJ513" s="13"/>
      <c r="JK513" s="13"/>
      <c r="JL513" s="13"/>
      <c r="JM513" s="13"/>
      <c r="JN513" s="13"/>
      <c r="JO513" s="13"/>
      <c r="JP513" s="13"/>
      <c r="JQ513" s="13"/>
      <c r="JR513" s="13"/>
      <c r="JS513" s="13" t="s">
        <v>290</v>
      </c>
      <c r="JT513" s="13"/>
      <c r="JU513" s="13" t="s">
        <v>283</v>
      </c>
      <c r="JV513" s="13" t="s">
        <v>284</v>
      </c>
      <c r="JW513" s="13"/>
      <c r="JX513" s="13"/>
      <c r="JY513" s="13"/>
      <c r="JZ513" s="13"/>
      <c r="KA513" s="13"/>
      <c r="KB513" s="13"/>
      <c r="KC513" s="13"/>
      <c r="KD513" s="13"/>
      <c r="KE513" s="13"/>
      <c r="KF513" s="13"/>
      <c r="KG513" s="13" t="s">
        <v>290</v>
      </c>
      <c r="KH513" s="13"/>
      <c r="KI513" s="13" t="s">
        <v>283</v>
      </c>
      <c r="KJ513" s="13" t="s">
        <v>284</v>
      </c>
      <c r="KK513" s="13"/>
      <c r="KL513" s="13"/>
      <c r="KM513" s="13"/>
      <c r="KN513" s="13"/>
      <c r="KO513" s="13"/>
      <c r="KP513" s="13"/>
      <c r="KQ513" s="13"/>
      <c r="KR513" s="13"/>
      <c r="KS513" s="13"/>
      <c r="KT513" s="13"/>
      <c r="KU513" s="13" t="s">
        <v>290</v>
      </c>
      <c r="KV513" s="13"/>
      <c r="KW513" s="13" t="s">
        <v>283</v>
      </c>
      <c r="KX513" s="13" t="s">
        <v>284</v>
      </c>
      <c r="KY513" s="13"/>
      <c r="KZ513" s="13"/>
      <c r="LA513" s="13"/>
      <c r="LB513" s="13"/>
      <c r="LC513" s="13"/>
      <c r="LD513" s="13"/>
      <c r="LE513" s="13"/>
      <c r="LF513" s="13"/>
      <c r="LG513" s="13"/>
      <c r="LH513" s="13"/>
      <c r="LI513" s="13" t="s">
        <v>290</v>
      </c>
      <c r="LJ513" s="13"/>
      <c r="LK513" s="13" t="s">
        <v>283</v>
      </c>
      <c r="LL513" s="13" t="s">
        <v>284</v>
      </c>
      <c r="LM513" s="13"/>
      <c r="LN513" s="13"/>
      <c r="LO513" s="13"/>
      <c r="LP513" s="13"/>
      <c r="LQ513" s="13"/>
      <c r="LR513" s="13"/>
      <c r="LS513" s="13"/>
      <c r="LT513" s="13"/>
      <c r="LU513" s="13"/>
      <c r="LV513" s="13"/>
      <c r="LW513" s="13" t="s">
        <v>290</v>
      </c>
      <c r="LX513" s="13"/>
      <c r="LY513" s="13" t="s">
        <v>283</v>
      </c>
      <c r="LZ513" s="13" t="s">
        <v>284</v>
      </c>
      <c r="MA513" s="13"/>
      <c r="MB513" s="13"/>
      <c r="MC513" s="13"/>
      <c r="MD513" s="13"/>
      <c r="ME513" s="13"/>
      <c r="MF513" s="13"/>
      <c r="MG513" s="13"/>
      <c r="MH513" s="13"/>
      <c r="MI513" s="13"/>
      <c r="MJ513" s="13"/>
      <c r="MK513" s="13" t="s">
        <v>290</v>
      </c>
      <c r="ML513" s="13"/>
      <c r="MM513" s="13" t="s">
        <v>283</v>
      </c>
      <c r="MN513" s="13" t="s">
        <v>284</v>
      </c>
      <c r="MO513" s="13"/>
      <c r="MP513" s="13"/>
      <c r="MQ513" s="13"/>
      <c r="MR513" s="13"/>
      <c r="MS513" s="13"/>
      <c r="MT513" s="13"/>
      <c r="MU513" s="13"/>
      <c r="MV513" s="13"/>
      <c r="MW513" s="13"/>
      <c r="MX513" s="13"/>
      <c r="MY513" s="13" t="s">
        <v>290</v>
      </c>
      <c r="MZ513" s="13"/>
      <c r="NA513" s="13" t="s">
        <v>283</v>
      </c>
      <c r="NB513" s="13" t="s">
        <v>284</v>
      </c>
      <c r="NC513" s="13"/>
      <c r="ND513" s="13"/>
      <c r="NE513" s="13"/>
      <c r="NF513" s="13"/>
      <c r="NG513" s="13"/>
      <c r="NH513" s="13"/>
      <c r="NI513" s="13"/>
      <c r="NJ513" s="13"/>
      <c r="NK513" s="13"/>
      <c r="NL513" s="13"/>
      <c r="NM513" s="13" t="s">
        <v>290</v>
      </c>
      <c r="NN513" s="13"/>
      <c r="NO513" s="13" t="s">
        <v>283</v>
      </c>
      <c r="NP513" s="13" t="s">
        <v>284</v>
      </c>
      <c r="NQ513" s="13"/>
      <c r="NR513" s="13"/>
      <c r="NS513" s="13"/>
      <c r="NT513" s="13"/>
      <c r="NU513" s="13"/>
      <c r="NV513" s="13"/>
      <c r="NW513" s="13"/>
      <c r="NX513" s="13"/>
      <c r="NY513" s="13"/>
      <c r="NZ513" s="13"/>
      <c r="OA513" s="13" t="s">
        <v>290</v>
      </c>
      <c r="OB513" s="13"/>
      <c r="OC513" s="13" t="s">
        <v>283</v>
      </c>
      <c r="OD513" s="13" t="s">
        <v>284</v>
      </c>
      <c r="OE513" s="13"/>
      <c r="OF513" s="13"/>
      <c r="OG513" s="13"/>
      <c r="OH513" s="13"/>
      <c r="OI513" s="13"/>
      <c r="OJ513" s="13"/>
      <c r="OK513" s="13"/>
      <c r="OL513" s="13"/>
      <c r="OM513" s="13"/>
      <c r="ON513" s="13"/>
      <c r="OO513" s="13" t="s">
        <v>290</v>
      </c>
      <c r="OP513" s="13"/>
      <c r="OQ513" s="13" t="s">
        <v>283</v>
      </c>
      <c r="OR513" s="13" t="s">
        <v>284</v>
      </c>
      <c r="OS513" s="13"/>
      <c r="OT513" s="13"/>
      <c r="OU513" s="13"/>
      <c r="OV513" s="13"/>
      <c r="OW513" s="13"/>
      <c r="OX513" s="13"/>
      <c r="OY513" s="13"/>
      <c r="OZ513" s="13"/>
      <c r="PA513" s="13"/>
      <c r="PB513" s="13"/>
      <c r="PC513" s="13" t="s">
        <v>290</v>
      </c>
      <c r="PD513" s="13"/>
      <c r="PE513" s="13" t="s">
        <v>283</v>
      </c>
      <c r="PF513" s="13" t="s">
        <v>284</v>
      </c>
      <c r="PG513" s="13"/>
      <c r="PH513" s="13"/>
      <c r="PI513" s="13"/>
      <c r="PJ513" s="13"/>
      <c r="PK513" s="13"/>
      <c r="PL513" s="13"/>
      <c r="PM513" s="13"/>
      <c r="PN513" s="13"/>
      <c r="PO513" s="13"/>
      <c r="PP513" s="13"/>
      <c r="PQ513" s="13" t="s">
        <v>290</v>
      </c>
      <c r="PR513" s="13"/>
      <c r="PS513" s="13" t="s">
        <v>283</v>
      </c>
      <c r="PT513" s="13" t="s">
        <v>284</v>
      </c>
      <c r="PU513" s="13"/>
      <c r="PV513" s="13"/>
      <c r="PW513" s="13"/>
      <c r="PX513" s="13"/>
      <c r="PY513" s="13"/>
      <c r="PZ513" s="13"/>
      <c r="QA513" s="13"/>
      <c r="QB513" s="13"/>
      <c r="QC513" s="13"/>
      <c r="QD513" s="13"/>
      <c r="QE513" s="13" t="s">
        <v>290</v>
      </c>
      <c r="QF513" s="13"/>
      <c r="QG513" s="13" t="s">
        <v>283</v>
      </c>
      <c r="QH513" s="13" t="s">
        <v>284</v>
      </c>
      <c r="QI513" s="13"/>
      <c r="QJ513" s="13"/>
      <c r="QK513" s="13"/>
      <c r="QL513" s="13"/>
      <c r="QM513" s="13"/>
      <c r="QN513" s="13"/>
      <c r="QO513" s="13"/>
      <c r="QP513" s="13"/>
      <c r="QQ513" s="13"/>
      <c r="QR513" s="13"/>
      <c r="QS513" s="13" t="s">
        <v>290</v>
      </c>
      <c r="QT513" s="13"/>
      <c r="QU513" s="13" t="s">
        <v>283</v>
      </c>
      <c r="QV513" s="13" t="s">
        <v>284</v>
      </c>
      <c r="QW513" s="13"/>
      <c r="QX513" s="13"/>
      <c r="QY513" s="13"/>
      <c r="QZ513" s="13"/>
      <c r="RA513" s="13"/>
      <c r="RB513" s="13"/>
      <c r="RC513" s="13"/>
      <c r="RD513" s="13"/>
      <c r="RE513" s="13"/>
      <c r="RF513" s="13"/>
      <c r="RG513" s="13" t="s">
        <v>290</v>
      </c>
      <c r="RH513" s="13"/>
    </row>
    <row r="514" spans="1:476" s="14" customFormat="1" x14ac:dyDescent="0.3">
      <c r="A514" s="13">
        <f>MIN(I:I)</f>
        <v>-1.3657652026491469</v>
      </c>
      <c r="B514" s="13">
        <f>MIN(J2:J510)</f>
        <v>-2.8625271301516828</v>
      </c>
      <c r="C514" s="13"/>
      <c r="D514" s="13"/>
      <c r="E514" s="13"/>
      <c r="F514" s="13"/>
      <c r="G514" s="13"/>
      <c r="H514" s="13"/>
      <c r="I514" s="13"/>
      <c r="J514" s="13"/>
      <c r="K514" s="19"/>
      <c r="L514" s="20"/>
      <c r="M514" s="13">
        <f>AVERAGE(M2:M510)</f>
        <v>-8.2891582155885324</v>
      </c>
      <c r="N514" s="13" t="str">
        <f t="shared" ref="N514" si="1088">IF(AND(M514&gt;=0,M514&lt;=30),"happy",IF(AND(M514&gt;30,M514&lt;=60),"excited",IF(AND(M514&gt;60,M514&lt;=90),"alert",IF(AND(M514&gt;90,M514&lt;=120),"nervous",IF(AND(M514&gt;120,M514&lt;=150),"stressed",IF(AND(M514&gt;150,M514&lt;=180),"Upset",IF(AND(M514&gt;=-180,M514&lt;-150),"Sad",IF(AND(M514&gt;=-150,M514&lt;-120),"Depressed",IF(AND(M514&gt;=-120,M514&lt;-90),"Bored",IF(AND(M514&gt;=-30,M514&lt;0),"Contented",IF(AND(M514&gt;=-60,M514&lt;-30),"Relased",IF(AND(M514&gt;=-90,M514&lt;-60),"Calm",""))))))))))))</f>
        <v>Contented</v>
      </c>
      <c r="O514" s="13">
        <f>MIN(W:W)</f>
        <v>-1.0898837974577869</v>
      </c>
      <c r="P514" s="13">
        <f>MIN(X2:X510)</f>
        <v>-2.9620567625374132</v>
      </c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>
        <f>AVERAGE(AA2:AA510)</f>
        <v>26.368973059052117</v>
      </c>
      <c r="AB514" s="13" t="str">
        <f t="shared" ref="AB514" si="1089">IF(AND(AA514&gt;=0,AA514&lt;=30),"happy",IF(AND(AA514&gt;30,AA514&lt;=60),"excited",IF(AND(AA514&gt;60,AA514&lt;=90),"alert",IF(AND(AA514&gt;90,AA514&lt;=120),"nervous",IF(AND(AA514&gt;120,AA514&lt;=150),"stressed",IF(AND(AA514&gt;150,AA514&lt;=180),"Upset",IF(AND(AA514&gt;=-180,AA514&lt;-150),"Sad",IF(AND(AA514&gt;=-150,AA514&lt;-120),"Depressed",IF(AND(AA514&gt;=-120,AA514&lt;-90),"Bored",IF(AND(AA514&gt;=-30,AA514&lt;0),"Contented",IF(AND(AA514&gt;=-60,AA514&lt;-30),"Relased",IF(AND(AA514&gt;=-90,AA514&lt;-60),"Calm",""))))))))))))</f>
        <v>happy</v>
      </c>
      <c r="AC514" s="13">
        <f>MIN(AK:AK)</f>
        <v>-1.066479586628674</v>
      </c>
      <c r="AD514" s="13">
        <f>MIN(AL2:AL510)</f>
        <v>-2.4498451764738629</v>
      </c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>
        <f>AVERAGE(AO2:AO510)</f>
        <v>-25.410620050660185</v>
      </c>
      <c r="AP514" s="13" t="str">
        <f t="shared" ref="AP514" si="1090">IF(AND(AO514&gt;=0,AO514&lt;=30),"happy",IF(AND(AO514&gt;30,AO514&lt;=60),"excited",IF(AND(AO514&gt;60,AO514&lt;=90),"alert",IF(AND(AO514&gt;90,AO514&lt;=120),"nervous",IF(AND(AO514&gt;120,AO514&lt;=150),"stressed",IF(AND(AO514&gt;150,AO514&lt;=180),"Upset",IF(AND(AO514&gt;=-180,AO514&lt;-150),"Sad",IF(AND(AO514&gt;=-150,AO514&lt;-120),"Depressed",IF(AND(AO514&gt;=-120,AO514&lt;-90),"Bored",IF(AND(AO514&gt;=-30,AO514&lt;0),"Contented",IF(AND(AO514&gt;=-60,AO514&lt;-30),"Relased",IF(AND(AO514&gt;=-90,AO514&lt;-60),"Calm",""))))))))))))</f>
        <v>Contented</v>
      </c>
      <c r="AQ514" s="13">
        <f>MIN(AY:AY)</f>
        <v>-1.2572459142636798</v>
      </c>
      <c r="AR514" s="13">
        <f>MIN(AZ2:AZ510)</f>
        <v>-2.9434272971594106</v>
      </c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>
        <f>AVERAGE(BC2:BC510)</f>
        <v>2.6138518235636328</v>
      </c>
      <c r="BD514" s="13" t="str">
        <f t="shared" ref="BD514" si="1091">IF(AND(BC514&gt;=0,BC514&lt;=30),"happy",IF(AND(BC514&gt;30,BC514&lt;=60),"excited",IF(AND(BC514&gt;60,BC514&lt;=90),"alert",IF(AND(BC514&gt;90,BC514&lt;=120),"nervous",IF(AND(BC514&gt;120,BC514&lt;=150),"stressed",IF(AND(BC514&gt;150,BC514&lt;=180),"Upset",IF(AND(BC514&gt;=-180,BC514&lt;-150),"Sad",IF(AND(BC514&gt;=-150,BC514&lt;-120),"Depressed",IF(AND(BC514&gt;=-120,BC514&lt;-90),"Bored",IF(AND(BC514&gt;=-30,BC514&lt;0),"Contented",IF(AND(BC514&gt;=-60,BC514&lt;-30),"Relased",IF(AND(BC514&gt;=-90,BC514&lt;-60),"Calm",""))))))))))))</f>
        <v>happy</v>
      </c>
      <c r="BE514" s="13">
        <f>MIN(BM:BM)</f>
        <v>-0.96900131847909543</v>
      </c>
      <c r="BF514" s="13">
        <f>MIN(BN2:BN510)</f>
        <v>-2.7382637817638837</v>
      </c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>
        <f>AVERAGE(BQ2:BQ510)</f>
        <v>-18.780810826657028</v>
      </c>
      <c r="BR514" s="13" t="str">
        <f t="shared" ref="BR514" si="1092">IF(AND(BQ514&gt;=0,BQ514&lt;=30),"happy",IF(AND(BQ514&gt;30,BQ514&lt;=60),"excited",IF(AND(BQ514&gt;60,BQ514&lt;=90),"alert",IF(AND(BQ514&gt;90,BQ514&lt;=120),"nervous",IF(AND(BQ514&gt;120,BQ514&lt;=150),"stressed",IF(AND(BQ514&gt;150,BQ514&lt;=180),"Upset",IF(AND(BQ514&gt;=-180,BQ514&lt;-150),"Sad",IF(AND(BQ514&gt;=-150,BQ514&lt;-120),"Depressed",IF(AND(BQ514&gt;=-120,BQ514&lt;-90),"Bored",IF(AND(BQ514&gt;=-30,BQ514&lt;0),"Contented",IF(AND(BQ514&gt;=-60,BQ514&lt;-30),"Relased",IF(AND(BQ514&gt;=-90,BQ514&lt;-60),"Calm",""))))))))))))</f>
        <v>Contented</v>
      </c>
      <c r="BS514" s="13">
        <f>MIN(CA:CA)</f>
        <v>-1.1700504396155689</v>
      </c>
      <c r="BT514" s="13">
        <f>MIN(CB2:CB510)</f>
        <v>-1.7358311407054432</v>
      </c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>
        <f>AVERAGE(CE2:CE510)</f>
        <v>-4.1481002481472951</v>
      </c>
      <c r="CF514" s="13" t="str">
        <f t="shared" ref="CF514" si="1093">IF(AND(CE514&gt;=0,CE514&lt;=30),"happy",IF(AND(CE514&gt;30,CE514&lt;=60),"excited",IF(AND(CE514&gt;60,CE514&lt;=90),"alert",IF(AND(CE514&gt;90,CE514&lt;=120),"nervous",IF(AND(CE514&gt;120,CE514&lt;=150),"stressed",IF(AND(CE514&gt;150,CE514&lt;=180),"Upset",IF(AND(CE514&gt;=-180,CE514&lt;-150),"Sad",IF(AND(CE514&gt;=-150,CE514&lt;-120),"Depressed",IF(AND(CE514&gt;=-120,CE514&lt;-90),"Bored",IF(AND(CE514&gt;=-30,CE514&lt;0),"Contented",IF(AND(CE514&gt;=-60,CE514&lt;-30),"Relased",IF(AND(CE514&gt;=-90,CE514&lt;-60),"Calm",""))))))))))))</f>
        <v>Contented</v>
      </c>
      <c r="CG514" s="13">
        <f>MIN(CO:CO)</f>
        <v>-1.2489829115752038</v>
      </c>
      <c r="CH514" s="13">
        <f>MIN(CP2:CP510)</f>
        <v>0.19247126967948028</v>
      </c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>
        <f>AVERAGE(CS2:CS510)</f>
        <v>18.486184350072847</v>
      </c>
      <c r="CT514" s="13" t="str">
        <f t="shared" ref="CT514" si="1094">IF(AND(CS514&gt;=0,CS514&lt;=30),"happy",IF(AND(CS514&gt;30,CS514&lt;=60),"excited",IF(AND(CS514&gt;60,CS514&lt;=90),"alert",IF(AND(CS514&gt;90,CS514&lt;=120),"nervous",IF(AND(CS514&gt;120,CS514&lt;=150),"stressed",IF(AND(CS514&gt;150,CS514&lt;=180),"Upset",IF(AND(CS514&gt;=-180,CS514&lt;-150),"Sad",IF(AND(CS514&gt;=-150,CS514&lt;-120),"Depressed",IF(AND(CS514&gt;=-120,CS514&lt;-90),"Bored",IF(AND(CS514&gt;=-30,CS514&lt;0),"Contented",IF(AND(CS514&gt;=-60,CS514&lt;-30),"Relased",IF(AND(CS514&gt;=-90,CS514&lt;-60),"Calm",""))))))))))))</f>
        <v>happy</v>
      </c>
      <c r="CU514" s="13">
        <f>MIN(DC:DC)</f>
        <v>-0.84745591505030093</v>
      </c>
      <c r="CV514" s="13">
        <f>MIN(DD2:DD510)</f>
        <v>-2.4598317280544899</v>
      </c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>
        <f>AVERAGE(DG2:DG510)</f>
        <v>-23.854887410194721</v>
      </c>
      <c r="DH514" s="13" t="str">
        <f t="shared" ref="DH514" si="1095">IF(AND(DG514&gt;=0,DG514&lt;=30),"happy",IF(AND(DG514&gt;30,DG514&lt;=60),"excited",IF(AND(DG514&gt;60,DG514&lt;=90),"alert",IF(AND(DG514&gt;90,DG514&lt;=120),"nervous",IF(AND(DG514&gt;120,DG514&lt;=150),"stressed",IF(AND(DG514&gt;150,DG514&lt;=180),"Upset",IF(AND(DG514&gt;=-180,DG514&lt;-150),"Sad",IF(AND(DG514&gt;=-150,DG514&lt;-120),"Depressed",IF(AND(DG514&gt;=-120,DG514&lt;-90),"Bored",IF(AND(DG514&gt;=-30,DG514&lt;0),"Contented",IF(AND(DG514&gt;=-60,DG514&lt;-30),"Relased",IF(AND(DG514&gt;=-90,DG514&lt;-60),"Calm",""))))))))))))</f>
        <v>Contented</v>
      </c>
      <c r="DI514" s="13">
        <f>MIN(DQ:DQ)</f>
        <v>-1.280732712179153</v>
      </c>
      <c r="DJ514" s="13">
        <f>MIN(DR2:DR510)</f>
        <v>-2.1189834666800169</v>
      </c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>
        <f>AVERAGE(DU2:DU510)</f>
        <v>-10.569932700155915</v>
      </c>
      <c r="DV514" s="13" t="str">
        <f t="shared" ref="DV514" si="1096">IF(AND(DU514&gt;=0,DU514&lt;=30),"happy",IF(AND(DU514&gt;30,DU514&lt;=60),"excited",IF(AND(DU514&gt;60,DU514&lt;=90),"alert",IF(AND(DU514&gt;90,DU514&lt;=120),"nervous",IF(AND(DU514&gt;120,DU514&lt;=150),"stressed",IF(AND(DU514&gt;150,DU514&lt;=180),"Upset",IF(AND(DU514&gt;=-180,DU514&lt;-150),"Sad",IF(AND(DU514&gt;=-150,DU514&lt;-120),"Depressed",IF(AND(DU514&gt;=-120,DU514&lt;-90),"Bored",IF(AND(DU514&gt;=-30,DU514&lt;0),"Contented",IF(AND(DU514&gt;=-60,DU514&lt;-30),"Relased",IF(AND(DU514&gt;=-90,DU514&lt;-60),"Calm",""))))))))))))</f>
        <v>Contented</v>
      </c>
      <c r="DW514" s="13">
        <f>MIN(EE:EE)</f>
        <v>-1.035441547382135</v>
      </c>
      <c r="DX514" s="13">
        <f>MIN(EF2:EF510)</f>
        <v>-2.6914366200703466</v>
      </c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>
        <f>AVERAGE(EI2:EI510)</f>
        <v>-1.692823692020432</v>
      </c>
      <c r="EJ514" s="13" t="str">
        <f t="shared" ref="EJ514" si="1097">IF(AND(EI514&gt;=0,EI514&lt;=30),"happy",IF(AND(EI514&gt;30,EI514&lt;=60),"excited",IF(AND(EI514&gt;60,EI514&lt;=90),"alert",IF(AND(EI514&gt;90,EI514&lt;=120),"nervous",IF(AND(EI514&gt;120,EI514&lt;=150),"stressed",IF(AND(EI514&gt;150,EI514&lt;=180),"Upset",IF(AND(EI514&gt;=-180,EI514&lt;-150),"Sad",IF(AND(EI514&gt;=-150,EI514&lt;-120),"Depressed",IF(AND(EI514&gt;=-120,EI514&lt;-90),"Bored",IF(AND(EI514&gt;=-30,EI514&lt;0),"Contented",IF(AND(EI514&gt;=-60,EI514&lt;-30),"Relased",IF(AND(EI514&gt;=-90,EI514&lt;-60),"Calm",""))))))))))))</f>
        <v>Contented</v>
      </c>
      <c r="EK514" s="13">
        <f>MIN(ES:ES)</f>
        <v>-0.48611042294896806</v>
      </c>
      <c r="EL514" s="13">
        <f>MIN(ET2:ET510)</f>
        <v>-2.3065034027333335</v>
      </c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>
        <f>AVERAGE(EW2:EW510)</f>
        <v>-1.015526643221103</v>
      </c>
      <c r="EX514" s="13" t="str">
        <f t="shared" ref="EX514" si="1098">IF(AND(EW514&gt;=0,EW514&lt;=30),"happy",IF(AND(EW514&gt;30,EW514&lt;=60),"excited",IF(AND(EW514&gt;60,EW514&lt;=90),"alert",IF(AND(EW514&gt;90,EW514&lt;=120),"nervous",IF(AND(EW514&gt;120,EW514&lt;=150),"stressed",IF(AND(EW514&gt;150,EW514&lt;=180),"Upset",IF(AND(EW514&gt;=-180,EW514&lt;-150),"Sad",IF(AND(EW514&gt;=-150,EW514&lt;-120),"Depressed",IF(AND(EW514&gt;=-120,EW514&lt;-90),"Bored",IF(AND(EW514&gt;=-30,EW514&lt;0),"Contented",IF(AND(EW514&gt;=-60,EW514&lt;-30),"Relased",IF(AND(EW514&gt;=-90,EW514&lt;-60),"Calm",""))))))))))))</f>
        <v>Contented</v>
      </c>
      <c r="EY514" s="13">
        <f>MIN(FG:FG)</f>
        <v>-0.94556188489055004</v>
      </c>
      <c r="EZ514" s="13">
        <f>MIN(FH2:FH510)</f>
        <v>-1.1187347895638318</v>
      </c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>
        <f>AVERAGE(FK2:FK510)</f>
        <v>11.43718216353564</v>
      </c>
      <c r="FL514" s="13" t="str">
        <f t="shared" ref="FL514" si="1099">IF(AND(FK514&gt;=0,FK514&lt;=30),"happy",IF(AND(FK514&gt;30,FK514&lt;=60),"excited",IF(AND(FK514&gt;60,FK514&lt;=90),"alert",IF(AND(FK514&gt;90,FK514&lt;=120),"nervous",IF(AND(FK514&gt;120,FK514&lt;=150),"stressed",IF(AND(FK514&gt;150,FK514&lt;=180),"Upset",IF(AND(FK514&gt;=-180,FK514&lt;-150),"Sad",IF(AND(FK514&gt;=-150,FK514&lt;-120),"Depressed",IF(AND(FK514&gt;=-120,FK514&lt;-90),"Bored",IF(AND(FK514&gt;=-30,FK514&lt;0),"Contented",IF(AND(FK514&gt;=-60,FK514&lt;-30),"Relased",IF(AND(FK514&gt;=-90,FK514&lt;-60),"Calm",""))))))))))))</f>
        <v>happy</v>
      </c>
      <c r="FM514" s="13">
        <f>MIN(FU:FU)</f>
        <v>-0.70175460795647504</v>
      </c>
      <c r="FN514" s="13">
        <f>MIN(FV2:FV510)</f>
        <v>-2.9537700467551726</v>
      </c>
      <c r="FO514" s="13"/>
      <c r="FP514" s="13"/>
      <c r="FQ514" s="13"/>
      <c r="FR514" s="13"/>
      <c r="FS514" s="13"/>
      <c r="FT514" s="13"/>
      <c r="FU514" s="13"/>
      <c r="FV514" s="13"/>
      <c r="FW514" s="13"/>
      <c r="FX514" s="13"/>
      <c r="FY514" s="13">
        <f>AVERAGE(FY2:FY510)</f>
        <v>-35.356773448483132</v>
      </c>
      <c r="FZ514" s="13" t="str">
        <f t="shared" ref="FZ514" si="1100">IF(AND(FY514&gt;=0,FY514&lt;=30),"happy",IF(AND(FY514&gt;30,FY514&lt;=60),"excited",IF(AND(FY514&gt;60,FY514&lt;=90),"alert",IF(AND(FY514&gt;90,FY514&lt;=120),"nervous",IF(AND(FY514&gt;120,FY514&lt;=150),"stressed",IF(AND(FY514&gt;150,FY514&lt;=180),"Upset",IF(AND(FY514&gt;=-180,FY514&lt;-150),"Sad",IF(AND(FY514&gt;=-150,FY514&lt;-120),"Depressed",IF(AND(FY514&gt;=-120,FY514&lt;-90),"Bored",IF(AND(FY514&gt;=-30,FY514&lt;0),"Contented",IF(AND(FY514&gt;=-60,FY514&lt;-30),"Relased",IF(AND(FY514&gt;=-90,FY514&lt;-60),"Calm",""))))))))))))</f>
        <v>Relased</v>
      </c>
      <c r="GA514" s="13">
        <f>MIN(GI:GI)</f>
        <v>-1.1252667034932431</v>
      </c>
      <c r="GB514" s="13">
        <f>MIN(GJ2:GJ510)</f>
        <v>0.19739263569309479</v>
      </c>
      <c r="GC514" s="13"/>
      <c r="GD514" s="13"/>
      <c r="GE514" s="13"/>
      <c r="GF514" s="13"/>
      <c r="GG514" s="13"/>
      <c r="GH514" s="13"/>
      <c r="GI514" s="13"/>
      <c r="GJ514" s="13"/>
      <c r="GK514" s="13"/>
      <c r="GL514" s="13"/>
      <c r="GM514" s="13">
        <f>AVERAGE(GM2:GM510)</f>
        <v>4.7747462705298682</v>
      </c>
      <c r="GN514" s="13" t="str">
        <f t="shared" ref="GN514" si="1101">IF(AND(GM514&gt;=0,GM514&lt;=30),"happy",IF(AND(GM514&gt;30,GM514&lt;=60),"excited",IF(AND(GM514&gt;60,GM514&lt;=90),"alert",IF(AND(GM514&gt;90,GM514&lt;=120),"nervous",IF(AND(GM514&gt;120,GM514&lt;=150),"stressed",IF(AND(GM514&gt;150,GM514&lt;=180),"Upset",IF(AND(GM514&gt;=-180,GM514&lt;-150),"Sad",IF(AND(GM514&gt;=-150,GM514&lt;-120),"Depressed",IF(AND(GM514&gt;=-120,GM514&lt;-90),"Bored",IF(AND(GM514&gt;=-30,GM514&lt;0),"Contented",IF(AND(GM514&gt;=-60,GM514&lt;-30),"Relased",IF(AND(GM514&gt;=-90,GM514&lt;-60),"Calm",""))))))))))))</f>
        <v>happy</v>
      </c>
      <c r="GO514" s="13">
        <f>MIN(GW:GW)</f>
        <v>-1.6594190906858568</v>
      </c>
      <c r="GP514" s="13">
        <f>MIN(GX2:GX510)</f>
        <v>-2.8024249484034711</v>
      </c>
      <c r="GQ514" s="13"/>
      <c r="GR514" s="13"/>
      <c r="GS514" s="13"/>
      <c r="GT514" s="13"/>
      <c r="GU514" s="13"/>
      <c r="GV514" s="13"/>
      <c r="GW514" s="13"/>
      <c r="GX514" s="13"/>
      <c r="GY514" s="13"/>
      <c r="GZ514" s="13"/>
      <c r="HA514" s="13">
        <f>AVERAGE(HA2:HA510)</f>
        <v>24.044050404127834</v>
      </c>
      <c r="HB514" s="13" t="str">
        <f t="shared" ref="HB514" si="1102">IF(AND(HA514&gt;=0,HA514&lt;=30),"happy",IF(AND(HA514&gt;30,HA514&lt;=60),"excited",IF(AND(HA514&gt;60,HA514&lt;=90),"alert",IF(AND(HA514&gt;90,HA514&lt;=120),"nervous",IF(AND(HA514&gt;120,HA514&lt;=150),"stressed",IF(AND(HA514&gt;150,HA514&lt;=180),"Upset",IF(AND(HA514&gt;=-180,HA514&lt;-150),"Sad",IF(AND(HA514&gt;=-150,HA514&lt;-120),"Depressed",IF(AND(HA514&gt;=-120,HA514&lt;-90),"Bored",IF(AND(HA514&gt;=-30,HA514&lt;0),"Contented",IF(AND(HA514&gt;=-60,HA514&lt;-30),"Relased",IF(AND(HA514&gt;=-90,HA514&lt;-60),"Calm",""))))))))))))</f>
        <v>happy</v>
      </c>
      <c r="HC514" s="13">
        <f>MIN(HK:HK)</f>
        <v>-0.94022860955782606</v>
      </c>
      <c r="HD514" s="13">
        <f>MIN(HL2:HL510)</f>
        <v>-2.976494904945854</v>
      </c>
      <c r="HE514" s="13"/>
      <c r="HF514" s="13"/>
      <c r="HG514" s="13"/>
      <c r="HH514" s="13"/>
      <c r="HI514" s="13"/>
      <c r="HJ514" s="13"/>
      <c r="HK514" s="13"/>
      <c r="HL514" s="13"/>
      <c r="HM514" s="13"/>
      <c r="HN514" s="13"/>
      <c r="HO514" s="13">
        <f>AVERAGE(HO2:HO510)</f>
        <v>-14.528852058811308</v>
      </c>
      <c r="HP514" s="13" t="str">
        <f t="shared" ref="HP514" si="1103">IF(AND(HO514&gt;=0,HO514&lt;=30),"happy",IF(AND(HO514&gt;30,HO514&lt;=60),"excited",IF(AND(HO514&gt;60,HO514&lt;=90),"alert",IF(AND(HO514&gt;90,HO514&lt;=120),"nervous",IF(AND(HO514&gt;120,HO514&lt;=150),"stressed",IF(AND(HO514&gt;150,HO514&lt;=180),"Upset",IF(AND(HO514&gt;=-180,HO514&lt;-150),"Sad",IF(AND(HO514&gt;=-150,HO514&lt;-120),"Depressed",IF(AND(HO514&gt;=-120,HO514&lt;-90),"Bored",IF(AND(HO514&gt;=-30,HO514&lt;0),"Contented",IF(AND(HO514&gt;=-60,HO514&lt;-30),"Relased",IF(AND(HO514&gt;=-90,HO514&lt;-60),"Calm",""))))))))))))</f>
        <v>Contented</v>
      </c>
      <c r="HQ514" s="13">
        <f>MIN(HY:HY)</f>
        <v>-1.05385477125043</v>
      </c>
      <c r="HR514" s="13">
        <f>MIN(HZ2:HZ510)</f>
        <v>-0.48006499184905765</v>
      </c>
      <c r="HS514" s="13"/>
      <c r="HT514" s="13"/>
      <c r="HU514" s="13"/>
      <c r="HV514" s="13"/>
      <c r="HW514" s="13"/>
      <c r="HX514" s="13"/>
      <c r="HY514" s="13"/>
      <c r="HZ514" s="13"/>
      <c r="IA514" s="13"/>
      <c r="IB514" s="13"/>
      <c r="IC514" s="13">
        <f>AVERAGE(IC2:IC510)</f>
        <v>27.177326167796409</v>
      </c>
      <c r="ID514" s="13" t="str">
        <f t="shared" ref="ID514" si="1104">IF(AND(IC514&gt;=0,IC514&lt;=30),"happy",IF(AND(IC514&gt;30,IC514&lt;=60),"excited",IF(AND(IC514&gt;60,IC514&lt;=90),"alert",IF(AND(IC514&gt;90,IC514&lt;=120),"nervous",IF(AND(IC514&gt;120,IC514&lt;=150),"stressed",IF(AND(IC514&gt;150,IC514&lt;=180),"Upset",IF(AND(IC514&gt;=-180,IC514&lt;-150),"Sad",IF(AND(IC514&gt;=-150,IC514&lt;-120),"Depressed",IF(AND(IC514&gt;=-120,IC514&lt;-90),"Bored",IF(AND(IC514&gt;=-30,IC514&lt;0),"Contented",IF(AND(IC514&gt;=-60,IC514&lt;-30),"Relased",IF(AND(IC514&gt;=-90,IC514&lt;-60),"Calm",""))))))))))))</f>
        <v>happy</v>
      </c>
      <c r="IE514" s="13">
        <f>MIN(IM:IM)</f>
        <v>-0.87799189447908788</v>
      </c>
      <c r="IF514" s="13">
        <f>MIN(IN2:IN510)</f>
        <v>-0.92786574094553287</v>
      </c>
      <c r="IG514" s="13"/>
      <c r="IH514" s="13"/>
      <c r="II514" s="13"/>
      <c r="IJ514" s="13"/>
      <c r="IK514" s="13"/>
      <c r="IL514" s="13"/>
      <c r="IM514" s="13"/>
      <c r="IN514" s="13"/>
      <c r="IO514" s="13"/>
      <c r="IP514" s="13"/>
      <c r="IQ514" s="13">
        <f>AVERAGE(IQ2:IQ510)</f>
        <v>47.887983851988025</v>
      </c>
      <c r="IR514" s="13" t="str">
        <f t="shared" ref="IR514" si="1105">IF(AND(IQ514&gt;=0,IQ514&lt;=30),"happy",IF(AND(IQ514&gt;30,IQ514&lt;=60),"excited",IF(AND(IQ514&gt;60,IQ514&lt;=90),"alert",IF(AND(IQ514&gt;90,IQ514&lt;=120),"nervous",IF(AND(IQ514&gt;120,IQ514&lt;=150),"stressed",IF(AND(IQ514&gt;150,IQ514&lt;=180),"Upset",IF(AND(IQ514&gt;=-180,IQ514&lt;-150),"Sad",IF(AND(IQ514&gt;=-150,IQ514&lt;-120),"Depressed",IF(AND(IQ514&gt;=-120,IQ514&lt;-90),"Bored",IF(AND(IQ514&gt;=-30,IQ514&lt;0),"Contented",IF(AND(IQ514&gt;=-60,IQ514&lt;-30),"Relased",IF(AND(IQ514&gt;=-90,IQ514&lt;-60),"Calm",""))))))))))))</f>
        <v>excited</v>
      </c>
      <c r="IS514" s="13">
        <f>MIN(JA:JA)</f>
        <v>-0.80238110353564396</v>
      </c>
      <c r="IT514" s="13">
        <f>MIN(JB2:JB510)</f>
        <v>0.41386381160429758</v>
      </c>
      <c r="IU514" s="13"/>
      <c r="IV514" s="13"/>
      <c r="IW514" s="13"/>
      <c r="IX514" s="13"/>
      <c r="IY514" s="13"/>
      <c r="IZ514" s="13"/>
      <c r="JA514" s="13"/>
      <c r="JB514" s="13"/>
      <c r="JC514" s="13"/>
      <c r="JD514" s="13"/>
      <c r="JE514" s="13">
        <f>AVERAGE(JE2:JE510)</f>
        <v>-18.367788368861657</v>
      </c>
      <c r="JF514" s="13" t="str">
        <f t="shared" ref="JF514" si="1106">IF(AND(JE514&gt;=0,JE514&lt;=30),"happy",IF(AND(JE514&gt;30,JE514&lt;=60),"excited",IF(AND(JE514&gt;60,JE514&lt;=90),"alert",IF(AND(JE514&gt;90,JE514&lt;=120),"nervous",IF(AND(JE514&gt;120,JE514&lt;=150),"stressed",IF(AND(JE514&gt;150,JE514&lt;=180),"Upset",IF(AND(JE514&gt;=-180,JE514&lt;-150),"Sad",IF(AND(JE514&gt;=-150,JE514&lt;-120),"Depressed",IF(AND(JE514&gt;=-120,JE514&lt;-90),"Bored",IF(AND(JE514&gt;=-30,JE514&lt;0),"Contented",IF(AND(JE514&gt;=-60,JE514&lt;-30),"Relased",IF(AND(JE514&gt;=-90,JE514&lt;-60),"Calm",""))))))))))))</f>
        <v>Contented</v>
      </c>
      <c r="JG514" s="13">
        <f>MIN(JO:JO)</f>
        <v>-1.401253045743915</v>
      </c>
      <c r="JH514" s="13">
        <f>MIN(JP2:JP510)</f>
        <v>-2.8085398723488626</v>
      </c>
      <c r="JI514" s="13"/>
      <c r="JJ514" s="13"/>
      <c r="JK514" s="13"/>
      <c r="JL514" s="13"/>
      <c r="JM514" s="13"/>
      <c r="JN514" s="13"/>
      <c r="JO514" s="13"/>
      <c r="JP514" s="13"/>
      <c r="JQ514" s="13"/>
      <c r="JR514" s="13"/>
      <c r="JS514" s="13">
        <f>AVERAGE(JS2:JS510)</f>
        <v>-25.192660062102448</v>
      </c>
      <c r="JT514" s="13" t="str">
        <f t="shared" ref="JT514" si="1107">IF(AND(JS514&gt;=0,JS514&lt;=30),"happy",IF(AND(JS514&gt;30,JS514&lt;=60),"excited",IF(AND(JS514&gt;60,JS514&lt;=90),"alert",IF(AND(JS514&gt;90,JS514&lt;=120),"nervous",IF(AND(JS514&gt;120,JS514&lt;=150),"stressed",IF(AND(JS514&gt;150,JS514&lt;=180),"Upset",IF(AND(JS514&gt;=-180,JS514&lt;-150),"Sad",IF(AND(JS514&gt;=-150,JS514&lt;-120),"Depressed",IF(AND(JS514&gt;=-120,JS514&lt;-90),"Bored",IF(AND(JS514&gt;=-30,JS514&lt;0),"Contented",IF(AND(JS514&gt;=-60,JS514&lt;-30),"Relased",IF(AND(JS514&gt;=-90,JS514&lt;-60),"Calm",""))))))))))))</f>
        <v>Contented</v>
      </c>
      <c r="JU514" s="13">
        <f>MIN(KC:KC)</f>
        <v>-1.1785663357334988</v>
      </c>
      <c r="JV514" s="13">
        <f>MIN(KD2:KD510)</f>
        <v>-2.605658032797499</v>
      </c>
      <c r="JW514" s="13"/>
      <c r="JX514" s="13"/>
      <c r="JY514" s="13"/>
      <c r="JZ514" s="13"/>
      <c r="KA514" s="13"/>
      <c r="KB514" s="13"/>
      <c r="KC514" s="13"/>
      <c r="KD514" s="13"/>
      <c r="KE514" s="13"/>
      <c r="KF514" s="13"/>
      <c r="KG514" s="13">
        <f>AVERAGE(KG2:KG510)</f>
        <v>19.434102537185669</v>
      </c>
      <c r="KH514" s="13" t="str">
        <f t="shared" ref="KH514" si="1108">IF(AND(KG514&gt;=0,KG514&lt;=30),"happy",IF(AND(KG514&gt;30,KG514&lt;=60),"excited",IF(AND(KG514&gt;60,KG514&lt;=90),"alert",IF(AND(KG514&gt;90,KG514&lt;=120),"nervous",IF(AND(KG514&gt;120,KG514&lt;=150),"stressed",IF(AND(KG514&gt;150,KG514&lt;=180),"Upset",IF(AND(KG514&gt;=-180,KG514&lt;-150),"Sad",IF(AND(KG514&gt;=-150,KG514&lt;-120),"Depressed",IF(AND(KG514&gt;=-120,KG514&lt;-90),"Bored",IF(AND(KG514&gt;=-30,KG514&lt;0),"Contented",IF(AND(KG514&gt;=-60,KG514&lt;-30),"Relased",IF(AND(KG514&gt;=-90,KG514&lt;-60),"Calm",""))))))))))))</f>
        <v>happy</v>
      </c>
      <c r="KI514" s="13">
        <f>MIN(KQ:KQ)</f>
        <v>-1.0277955751142518</v>
      </c>
      <c r="KJ514" s="13">
        <f>MIN(KR2:KR510)</f>
        <v>-2.9645811545706651</v>
      </c>
      <c r="KK514" s="13"/>
      <c r="KL514" s="13"/>
      <c r="KM514" s="13"/>
      <c r="KN514" s="13"/>
      <c r="KO514" s="13"/>
      <c r="KP514" s="13"/>
      <c r="KQ514" s="13"/>
      <c r="KR514" s="13"/>
      <c r="KS514" s="13"/>
      <c r="KT514" s="13"/>
      <c r="KU514" s="13">
        <f>AVERAGE(KU2:KU510)</f>
        <v>27.159906668412091</v>
      </c>
      <c r="KV514" s="13" t="str">
        <f t="shared" ref="KV514" si="1109">IF(AND(KU514&gt;=0,KU514&lt;=30),"happy",IF(AND(KU514&gt;30,KU514&lt;=60),"excited",IF(AND(KU514&gt;60,KU514&lt;=90),"alert",IF(AND(KU514&gt;90,KU514&lt;=120),"nervous",IF(AND(KU514&gt;120,KU514&lt;=150),"stressed",IF(AND(KU514&gt;150,KU514&lt;=180),"Upset",IF(AND(KU514&gt;=-180,KU514&lt;-150),"Sad",IF(AND(KU514&gt;=-150,KU514&lt;-120),"Depressed",IF(AND(KU514&gt;=-120,KU514&lt;-90),"Bored",IF(AND(KU514&gt;=-30,KU514&lt;0),"Contented",IF(AND(KU514&gt;=-60,KU514&lt;-30),"Relased",IF(AND(KU514&gt;=-90,KU514&lt;-60),"Calm",""))))))))))))</f>
        <v>happy</v>
      </c>
      <c r="KW514" s="13">
        <f>MIN(LE:LE)</f>
        <v>-1.1509534325091599</v>
      </c>
      <c r="KX514" s="13">
        <f>MIN(LF2:LF510)</f>
        <v>-2.9533002177499439</v>
      </c>
      <c r="KY514" s="13"/>
      <c r="KZ514" s="13"/>
      <c r="LA514" s="13"/>
      <c r="LB514" s="13"/>
      <c r="LC514" s="13"/>
      <c r="LD514" s="13"/>
      <c r="LE514" s="13"/>
      <c r="LF514" s="13"/>
      <c r="LG514" s="13"/>
      <c r="LH514" s="13"/>
      <c r="LI514" s="13">
        <f>AVERAGE(LI2:LI510)</f>
        <v>19.575478006212041</v>
      </c>
      <c r="LJ514" s="13" t="str">
        <f t="shared" ref="LJ514" si="1110">IF(AND(LI514&gt;=0,LI514&lt;=30),"happy",IF(AND(LI514&gt;30,LI514&lt;=60),"excited",IF(AND(LI514&gt;60,LI514&lt;=90),"alert",IF(AND(LI514&gt;90,LI514&lt;=120),"nervous",IF(AND(LI514&gt;120,LI514&lt;=150),"stressed",IF(AND(LI514&gt;150,LI514&lt;=180),"Upset",IF(AND(LI514&gt;=-180,LI514&lt;-150),"Sad",IF(AND(LI514&gt;=-150,LI514&lt;-120),"Depressed",IF(AND(LI514&gt;=-120,LI514&lt;-90),"Bored",IF(AND(LI514&gt;=-30,LI514&lt;0),"Contented",IF(AND(LI514&gt;=-60,LI514&lt;-30),"Relased",IF(AND(LI514&gt;=-90,LI514&lt;-60),"Calm",""))))))))))))</f>
        <v>happy</v>
      </c>
      <c r="LK514" s="13">
        <f>MIN(LS:LS)</f>
        <v>-1.3759421657631172</v>
      </c>
      <c r="LL514" s="13">
        <f>MIN(LT2:LT510)</f>
        <v>-2.9770259184275361</v>
      </c>
      <c r="LM514" s="13"/>
      <c r="LN514" s="13"/>
      <c r="LO514" s="13"/>
      <c r="LP514" s="13"/>
      <c r="LQ514" s="13"/>
      <c r="LR514" s="13"/>
      <c r="LS514" s="13"/>
      <c r="LT514" s="13"/>
      <c r="LU514" s="13"/>
      <c r="LV514" s="13"/>
      <c r="LW514" s="13">
        <f>AVERAGE(LW2:LW510)</f>
        <v>-1.1997405018133551</v>
      </c>
      <c r="LX514" s="13" t="str">
        <f t="shared" ref="LX514" si="1111">IF(AND(LW514&gt;=0,LW514&lt;=30),"happy",IF(AND(LW514&gt;30,LW514&lt;=60),"excited",IF(AND(LW514&gt;60,LW514&lt;=90),"alert",IF(AND(LW514&gt;90,LW514&lt;=120),"nervous",IF(AND(LW514&gt;120,LW514&lt;=150),"stressed",IF(AND(LW514&gt;150,LW514&lt;=180),"Upset",IF(AND(LW514&gt;=-180,LW514&lt;-150),"Sad",IF(AND(LW514&gt;=-150,LW514&lt;-120),"Depressed",IF(AND(LW514&gt;=-120,LW514&lt;-90),"Bored",IF(AND(LW514&gt;=-30,LW514&lt;0),"Contented",IF(AND(LW514&gt;=-60,LW514&lt;-30),"Relased",IF(AND(LW514&gt;=-90,LW514&lt;-60),"Calm",""))))))))))))</f>
        <v>Contented</v>
      </c>
      <c r="LY514" s="13">
        <f>MIN(MG:MG)</f>
        <v>-0.76360005838749989</v>
      </c>
      <c r="LZ514" s="13">
        <f>MIN(MH2:MH510)</f>
        <v>-2.7116855979918202</v>
      </c>
      <c r="MA514" s="13"/>
      <c r="MB514" s="13"/>
      <c r="MC514" s="13"/>
      <c r="MD514" s="13"/>
      <c r="ME514" s="13"/>
      <c r="MF514" s="13"/>
      <c r="MG514" s="13"/>
      <c r="MH514" s="13"/>
      <c r="MI514" s="13"/>
      <c r="MJ514" s="13"/>
      <c r="MK514" s="13">
        <f>AVERAGE(MK2:MK510)</f>
        <v>-46.192263503103852</v>
      </c>
      <c r="ML514" s="13" t="str">
        <f t="shared" ref="ML514" si="1112">IF(AND(MK514&gt;=0,MK514&lt;=30),"happy",IF(AND(MK514&gt;30,MK514&lt;=60),"excited",IF(AND(MK514&gt;60,MK514&lt;=90),"alert",IF(AND(MK514&gt;90,MK514&lt;=120),"nervous",IF(AND(MK514&gt;120,MK514&lt;=150),"stressed",IF(AND(MK514&gt;150,MK514&lt;=180),"Upset",IF(AND(MK514&gt;=-180,MK514&lt;-150),"Sad",IF(AND(MK514&gt;=-150,MK514&lt;-120),"Depressed",IF(AND(MK514&gt;=-120,MK514&lt;-90),"Bored",IF(AND(MK514&gt;=-30,MK514&lt;0),"Contented",IF(AND(MK514&gt;=-60,MK514&lt;-30),"Relased",IF(AND(MK514&gt;=-90,MK514&lt;-60),"Calm",""))))))))))))</f>
        <v>Relased</v>
      </c>
      <c r="MM514" s="13">
        <f>MIN(MU:MU)</f>
        <v>-1.4830108501143919</v>
      </c>
      <c r="MN514" s="13">
        <f>MIN(MV2:MV510)</f>
        <v>-2.9443910773381003</v>
      </c>
      <c r="MO514" s="13"/>
      <c r="MP514" s="13"/>
      <c r="MQ514" s="13"/>
      <c r="MR514" s="13"/>
      <c r="MS514" s="13"/>
      <c r="MT514" s="13"/>
      <c r="MU514" s="13"/>
      <c r="MV514" s="13"/>
      <c r="MW514" s="13"/>
      <c r="MX514" s="13"/>
      <c r="MY514" s="13">
        <f>AVERAGE(MY2:MY510)</f>
        <v>58.955786180248381</v>
      </c>
      <c r="MZ514" s="13" t="str">
        <f t="shared" ref="MZ514" si="1113">IF(AND(MY514&gt;=0,MY514&lt;=30),"happy",IF(AND(MY514&gt;30,MY514&lt;=60),"excited",IF(AND(MY514&gt;60,MY514&lt;=90),"alert",IF(AND(MY514&gt;90,MY514&lt;=120),"nervous",IF(AND(MY514&gt;120,MY514&lt;=150),"stressed",IF(AND(MY514&gt;150,MY514&lt;=180),"Upset",IF(AND(MY514&gt;=-180,MY514&lt;-150),"Sad",IF(AND(MY514&gt;=-150,MY514&lt;-120),"Depressed",IF(AND(MY514&gt;=-120,MY514&lt;-90),"Bored",IF(AND(MY514&gt;=-30,MY514&lt;0),"Contented",IF(AND(MY514&gt;=-60,MY514&lt;-30),"Relased",IF(AND(MY514&gt;=-90,MY514&lt;-60),"Calm",""))))))))))))</f>
        <v>excited</v>
      </c>
      <c r="NA514" s="13">
        <f>MIN(NI:NI)</f>
        <v>-0.96359948247224803</v>
      </c>
      <c r="NB514" s="13">
        <f>MIN(NJ2:NJ510)</f>
        <v>-2.8734854012469526</v>
      </c>
      <c r="NC514" s="13"/>
      <c r="ND514" s="13"/>
      <c r="NE514" s="13"/>
      <c r="NF514" s="13"/>
      <c r="NG514" s="13"/>
      <c r="NH514" s="13"/>
      <c r="NI514" s="13"/>
      <c r="NJ514" s="13"/>
      <c r="NK514" s="13"/>
      <c r="NL514" s="13"/>
      <c r="NM514" s="13">
        <f>AVERAGE(NM2:NM510)</f>
        <v>40.400535020007034</v>
      </c>
      <c r="NN514" s="13" t="str">
        <f t="shared" ref="NN514" si="1114">IF(AND(NM514&gt;=0,NM514&lt;=30),"happy",IF(AND(NM514&gt;30,NM514&lt;=60),"excited",IF(AND(NM514&gt;60,NM514&lt;=90),"alert",IF(AND(NM514&gt;90,NM514&lt;=120),"nervous",IF(AND(NM514&gt;120,NM514&lt;=150),"stressed",IF(AND(NM514&gt;150,NM514&lt;=180),"Upset",IF(AND(NM514&gt;=-180,NM514&lt;-150),"Sad",IF(AND(NM514&gt;=-150,NM514&lt;-120),"Depressed",IF(AND(NM514&gt;=-120,NM514&lt;-90),"Bored",IF(AND(NM514&gt;=-30,NM514&lt;0),"Contented",IF(AND(NM514&gt;=-60,NM514&lt;-30),"Relased",IF(AND(NM514&gt;=-90,NM514&lt;-60),"Calm",""))))))))))))</f>
        <v>excited</v>
      </c>
      <c r="NO514" s="13">
        <f>MIN(NW:NW)</f>
        <v>-0.91493478983007193</v>
      </c>
      <c r="NP514" s="13">
        <f>MIN(NX2:NX510)</f>
        <v>0.22228407715330573</v>
      </c>
      <c r="NQ514" s="13"/>
      <c r="NR514" s="13"/>
      <c r="NS514" s="13"/>
      <c r="NT514" s="13"/>
      <c r="NU514" s="13"/>
      <c r="NV514" s="13"/>
      <c r="NW514" s="13"/>
      <c r="NX514" s="13"/>
      <c r="NY514" s="13"/>
      <c r="NZ514" s="13"/>
      <c r="OA514" s="13">
        <f>AVERAGE(OA2:OA510)</f>
        <v>-37.666065967579691</v>
      </c>
      <c r="OB514" s="13" t="str">
        <f t="shared" ref="OB514" si="1115">IF(AND(OA514&gt;=0,OA514&lt;=30),"happy",IF(AND(OA514&gt;30,OA514&lt;=60),"excited",IF(AND(OA514&gt;60,OA514&lt;=90),"alert",IF(AND(OA514&gt;90,OA514&lt;=120),"nervous",IF(AND(OA514&gt;120,OA514&lt;=150),"stressed",IF(AND(OA514&gt;150,OA514&lt;=180),"Upset",IF(AND(OA514&gt;=-180,OA514&lt;-150),"Sad",IF(AND(OA514&gt;=-150,OA514&lt;-120),"Depressed",IF(AND(OA514&gt;=-120,OA514&lt;-90),"Bored",IF(AND(OA514&gt;=-30,OA514&lt;0),"Contented",IF(AND(OA514&gt;=-60,OA514&lt;-30),"Relased",IF(AND(OA514&gt;=-90,OA514&lt;-60),"Calm",""))))))))))))</f>
        <v>Relased</v>
      </c>
      <c r="OC514" s="13">
        <f>MIN(OK:OK)</f>
        <v>-0.66390470308347083</v>
      </c>
      <c r="OD514" s="13">
        <f>MIN(OL2:OL510)</f>
        <v>0.86167148031369578</v>
      </c>
      <c r="OE514" s="13"/>
      <c r="OF514" s="13"/>
      <c r="OG514" s="13"/>
      <c r="OH514" s="13"/>
      <c r="OI514" s="13"/>
      <c r="OJ514" s="13"/>
      <c r="OK514" s="13"/>
      <c r="OL514" s="13"/>
      <c r="OM514" s="13"/>
      <c r="ON514" s="13"/>
      <c r="OO514" s="13">
        <f>AVERAGE(OO2:OO510)</f>
        <v>-3.6361332589890463</v>
      </c>
      <c r="OP514" s="13" t="str">
        <f t="shared" ref="OP514" si="1116">IF(AND(OO514&gt;=0,OO514&lt;=30),"happy",IF(AND(OO514&gt;30,OO514&lt;=60),"excited",IF(AND(OO514&gt;60,OO514&lt;=90),"alert",IF(AND(OO514&gt;90,OO514&lt;=120),"nervous",IF(AND(OO514&gt;120,OO514&lt;=150),"stressed",IF(AND(OO514&gt;150,OO514&lt;=180),"Upset",IF(AND(OO514&gt;=-180,OO514&lt;-150),"Sad",IF(AND(OO514&gt;=-150,OO514&lt;-120),"Depressed",IF(AND(OO514&gt;=-120,OO514&lt;-90),"Bored",IF(AND(OO514&gt;=-30,OO514&lt;0),"Contented",IF(AND(OO514&gt;=-60,OO514&lt;-30),"Relased",IF(AND(OO514&gt;=-90,OO514&lt;-60),"Calm",""))))))))))))</f>
        <v>Contented</v>
      </c>
      <c r="OQ514" s="13">
        <f>MIN(OY:OY)</f>
        <v>-0.99536225532185596</v>
      </c>
      <c r="OR514" s="13">
        <f>MIN(OZ2:OZ510)</f>
        <v>-1.2714529169461815</v>
      </c>
      <c r="OS514" s="13"/>
      <c r="OT514" s="13"/>
      <c r="OU514" s="13"/>
      <c r="OV514" s="13"/>
      <c r="OW514" s="13"/>
      <c r="OX514" s="13"/>
      <c r="OY514" s="13"/>
      <c r="OZ514" s="13"/>
      <c r="PA514" s="13"/>
      <c r="PB514" s="13"/>
      <c r="PC514" s="13">
        <f>AVERAGE(PC2:PC510)</f>
        <v>-27.894413541658167</v>
      </c>
      <c r="PD514" s="13" t="str">
        <f t="shared" ref="PD514" si="1117">IF(AND(PC514&gt;=0,PC514&lt;=30),"happy",IF(AND(PC514&gt;30,PC514&lt;=60),"excited",IF(AND(PC514&gt;60,PC514&lt;=90),"alert",IF(AND(PC514&gt;90,PC514&lt;=120),"nervous",IF(AND(PC514&gt;120,PC514&lt;=150),"stressed",IF(AND(PC514&gt;150,PC514&lt;=180),"Upset",IF(AND(PC514&gt;=-180,PC514&lt;-150),"Sad",IF(AND(PC514&gt;=-150,PC514&lt;-120),"Depressed",IF(AND(PC514&gt;=-120,PC514&lt;-90),"Bored",IF(AND(PC514&gt;=-30,PC514&lt;0),"Contented",IF(AND(PC514&gt;=-60,PC514&lt;-30),"Relased",IF(AND(PC514&gt;=-90,PC514&lt;-60),"Calm",""))))))))))))</f>
        <v>Contented</v>
      </c>
      <c r="PE514" s="13">
        <f>MIN(PM:PM)</f>
        <v>-0.85443079386501197</v>
      </c>
      <c r="PF514" s="13">
        <f>MIN(PN2:PN510)</f>
        <v>0.47105151739199175</v>
      </c>
      <c r="PG514" s="13"/>
      <c r="PH514" s="13"/>
      <c r="PI514" s="13"/>
      <c r="PJ514" s="13"/>
      <c r="PK514" s="13"/>
      <c r="PL514" s="13"/>
      <c r="PM514" s="13"/>
      <c r="PN514" s="13"/>
      <c r="PO514" s="13"/>
      <c r="PP514" s="13"/>
      <c r="PQ514" s="13">
        <f>AVERAGE(PQ2:PQ510)</f>
        <v>12.165102785253106</v>
      </c>
      <c r="PR514" s="13" t="str">
        <f t="shared" ref="PR514" si="1118">IF(AND(PQ514&gt;=0,PQ514&lt;=30),"happy",IF(AND(PQ514&gt;30,PQ514&lt;=60),"excited",IF(AND(PQ514&gt;60,PQ514&lt;=90),"alert",IF(AND(PQ514&gt;90,PQ514&lt;=120),"nervous",IF(AND(PQ514&gt;120,PQ514&lt;=150),"stressed",IF(AND(PQ514&gt;150,PQ514&lt;=180),"Upset",IF(AND(PQ514&gt;=-180,PQ514&lt;-150),"Sad",IF(AND(PQ514&gt;=-150,PQ514&lt;-120),"Depressed",IF(AND(PQ514&gt;=-120,PQ514&lt;-90),"Bored",IF(AND(PQ514&gt;=-30,PQ514&lt;0),"Contented",IF(AND(PQ514&gt;=-60,PQ514&lt;-30),"Relased",IF(AND(PQ514&gt;=-90,PQ514&lt;-60),"Calm",""))))))))))))</f>
        <v>happy</v>
      </c>
      <c r="PS514" s="13">
        <f>MIN(QA:QA)</f>
        <v>-1.1114702620871881</v>
      </c>
      <c r="PT514" s="13">
        <f>MIN(QB2:QB510)</f>
        <v>-1.4739313673760575</v>
      </c>
      <c r="PU514" s="13"/>
      <c r="PV514" s="13"/>
      <c r="PW514" s="13"/>
      <c r="PX514" s="13"/>
      <c r="PY514" s="13"/>
      <c r="PZ514" s="13"/>
      <c r="QA514" s="13"/>
      <c r="QB514" s="13"/>
      <c r="QC514" s="13"/>
      <c r="QD514" s="13"/>
      <c r="QE514" s="13">
        <f>AVERAGE(QE2:QE510)</f>
        <v>62.284914014405203</v>
      </c>
      <c r="QF514" s="13" t="str">
        <f t="shared" ref="QF514" si="1119">IF(AND(QE514&gt;=0,QE514&lt;=30),"happy",IF(AND(QE514&gt;30,QE514&lt;=60),"excited",IF(AND(QE514&gt;60,QE514&lt;=90),"alert",IF(AND(QE514&gt;90,QE514&lt;=120),"nervous",IF(AND(QE514&gt;120,QE514&lt;=150),"stressed",IF(AND(QE514&gt;150,QE514&lt;=180),"Upset",IF(AND(QE514&gt;=-180,QE514&lt;-150),"Sad",IF(AND(QE514&gt;=-150,QE514&lt;-120),"Depressed",IF(AND(QE514&gt;=-120,QE514&lt;-90),"Bored",IF(AND(QE514&gt;=-30,QE514&lt;0),"Contented",IF(AND(QE514&gt;=-60,QE514&lt;-30),"Relased",IF(AND(QE514&gt;=-90,QE514&lt;-60),"Calm",""))))))))))))</f>
        <v>alert</v>
      </c>
      <c r="QG514" s="13">
        <f>MIN(QO:QO)</f>
        <v>-0.98406440827460095</v>
      </c>
      <c r="QH514" s="13">
        <f>MIN(QP2:QP510)</f>
        <v>-2.212837543887876</v>
      </c>
      <c r="QI514" s="13"/>
      <c r="QJ514" s="13"/>
      <c r="QK514" s="13"/>
      <c r="QL514" s="13"/>
      <c r="QM514" s="13"/>
      <c r="QN514" s="13"/>
      <c r="QO514" s="13"/>
      <c r="QP514" s="13"/>
      <c r="QQ514" s="13"/>
      <c r="QR514" s="13"/>
      <c r="QS514" s="13">
        <f>AVERAGE(QS2:QS510)</f>
        <v>2.4654913425451932</v>
      </c>
      <c r="QT514" s="13" t="str">
        <f t="shared" ref="QT514" si="1120">IF(AND(QS514&gt;=0,QS514&lt;=30),"happy",IF(AND(QS514&gt;30,QS514&lt;=60),"excited",IF(AND(QS514&gt;60,QS514&lt;=90),"alert",IF(AND(QS514&gt;90,QS514&lt;=120),"nervous",IF(AND(QS514&gt;120,QS514&lt;=150),"stressed",IF(AND(QS514&gt;150,QS514&lt;=180),"Upset",IF(AND(QS514&gt;=-180,QS514&lt;-150),"Sad",IF(AND(QS514&gt;=-150,QS514&lt;-120),"Depressed",IF(AND(QS514&gt;=-120,QS514&lt;-90),"Bored",IF(AND(QS514&gt;=-30,QS514&lt;0),"Contented",IF(AND(QS514&gt;=-60,QS514&lt;-30),"Relased",IF(AND(QS514&gt;=-90,QS514&lt;-60),"Calm",""))))))))))))</f>
        <v>happy</v>
      </c>
      <c r="QU514" s="13">
        <f>MIN(RC:RC)</f>
        <v>-1.0543528864968852</v>
      </c>
      <c r="QV514" s="13">
        <f>MIN(RD2:RD510)</f>
        <v>-2.8613124632273119</v>
      </c>
      <c r="QW514" s="13"/>
      <c r="QX514" s="13"/>
      <c r="QY514" s="13"/>
      <c r="QZ514" s="13"/>
      <c r="RA514" s="13"/>
      <c r="RB514" s="13"/>
      <c r="RC514" s="13"/>
      <c r="RD514" s="13"/>
      <c r="RE514" s="13"/>
      <c r="RF514" s="13"/>
      <c r="RG514" s="13">
        <f>AVERAGE(RG2:RG510)</f>
        <v>-22.457119955923549</v>
      </c>
      <c r="RH514" s="13" t="str">
        <f t="shared" ref="RH514" si="1121">IF(AND(RG514&gt;=0,RG514&lt;=30),"happy",IF(AND(RG514&gt;30,RG514&lt;=60),"excited",IF(AND(RG514&gt;60,RG514&lt;=90),"alert",IF(AND(RG514&gt;90,RG514&lt;=120),"nervous",IF(AND(RG514&gt;120,RG514&lt;=150),"stressed",IF(AND(RG514&gt;150,RG514&lt;=180),"Upset",IF(AND(RG514&gt;=-180,RG514&lt;-150),"Sad",IF(AND(RG514&gt;=-150,RG514&lt;-120),"Depressed",IF(AND(RG514&gt;=-120,RG514&lt;-90),"Bored",IF(AND(RG514&gt;=-30,RG514&lt;0),"Contented",IF(AND(RG514&gt;=-60,RG514&lt;-30),"Relased",IF(AND(RG514&gt;=-90,RG514&lt;-60),"Calm",""))))))))))))</f>
        <v>Contented</v>
      </c>
    </row>
    <row r="515" spans="1:476" s="14" customFormat="1" x14ac:dyDescent="0.3">
      <c r="A515" s="13">
        <f>MAX(I:I)</f>
        <v>1.6114605632894849</v>
      </c>
      <c r="B515" s="13">
        <f>MAX(J2:J510)</f>
        <v>2.93968944385988</v>
      </c>
      <c r="C515" s="13"/>
      <c r="D515" s="13"/>
      <c r="E515" s="13"/>
      <c r="F515" s="13"/>
      <c r="G515" s="13"/>
      <c r="H515" s="13"/>
      <c r="I515" s="13"/>
      <c r="J515" s="13"/>
      <c r="K515" s="19"/>
      <c r="L515" s="20"/>
      <c r="M515" s="20"/>
      <c r="N515" s="20"/>
      <c r="O515" s="13">
        <f>MAX(W:W)</f>
        <v>0.60691676202423295</v>
      </c>
      <c r="P515" s="13">
        <f>MAX(X2:X510)</f>
        <v>2.9531514686202245</v>
      </c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>
        <f>MAX(AK:AK)</f>
        <v>0.71252183264746405</v>
      </c>
      <c r="AD515" s="13">
        <f>MAX(AL2:AL510)</f>
        <v>2.8939370233894994</v>
      </c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>
        <f>MAX(AY:AY)</f>
        <v>0.95473200815214043</v>
      </c>
      <c r="AR515" s="13">
        <f>MAX(AZ2:AZ510)</f>
        <v>2.663790211998502</v>
      </c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>
        <f>MAX(BM:BM)</f>
        <v>0.91486172873468496</v>
      </c>
      <c r="BF515" s="13">
        <f>MAX(BN2:BN510)</f>
        <v>2.7062625451590971</v>
      </c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>
        <f>MAX(CA:CA)</f>
        <v>0.89623047873607253</v>
      </c>
      <c r="BT515" s="13">
        <f>MAX(CB2:CB510)</f>
        <v>2.2971127824128819</v>
      </c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>
        <f>MAX(CO:CO)</f>
        <v>0.64945073650474761</v>
      </c>
      <c r="CH515" s="13">
        <f>MAX(CP2:CP510)</f>
        <v>2.7674845184340016</v>
      </c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>
        <f>MAX(DC:DC)</f>
        <v>0.85674425251962094</v>
      </c>
      <c r="CV515" s="13">
        <f>MAX(DD2:DD510)</f>
        <v>1.8820620955461611</v>
      </c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>
        <f>MAX(DQ:DQ)</f>
        <v>1.7758757624223622</v>
      </c>
      <c r="DJ515" s="13">
        <f>MAX(DR2:DR510)</f>
        <v>2.3087543143923397</v>
      </c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>
        <f>MAX(EE:EE)</f>
        <v>0.64595762922182798</v>
      </c>
      <c r="DX515" s="13">
        <f>MAX(EF2:EF510)</f>
        <v>2.8978963896616072</v>
      </c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>
        <f>MAX(ES:ES)</f>
        <v>0.87249087679894022</v>
      </c>
      <c r="EL515" s="13">
        <f>MAX(ET2:ET510)</f>
        <v>2.8775021878547067</v>
      </c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>
        <f>MAX(FG:FG)</f>
        <v>1.142711330867306</v>
      </c>
      <c r="EZ515" s="13">
        <f>MAX(FH2:FH510)</f>
        <v>2.9416346562739877</v>
      </c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>
        <f>MAX(FU:FU)</f>
        <v>0.83391789468424504</v>
      </c>
      <c r="FN515" s="13">
        <f>MAX(FV2:FV510)</f>
        <v>2.0977417045947648</v>
      </c>
      <c r="FO515" s="13"/>
      <c r="FP515" s="13"/>
      <c r="FQ515" s="13"/>
      <c r="FR515" s="13"/>
      <c r="FS515" s="13"/>
      <c r="FT515" s="13"/>
      <c r="FU515" s="13"/>
      <c r="FV515" s="13"/>
      <c r="FW515" s="13"/>
      <c r="FX515" s="13"/>
      <c r="FY515" s="13"/>
      <c r="FZ515" s="13"/>
      <c r="GA515" s="13">
        <f>MAX(GI:GI)</f>
        <v>0.73334842097796615</v>
      </c>
      <c r="GB515" s="13">
        <f>MAX(GJ2:GJ510)</f>
        <v>2.4160452172197129</v>
      </c>
      <c r="GC515" s="13"/>
      <c r="GD515" s="13"/>
      <c r="GE515" s="13"/>
      <c r="GF515" s="13"/>
      <c r="GG515" s="13"/>
      <c r="GH515" s="13"/>
      <c r="GI515" s="13"/>
      <c r="GJ515" s="13"/>
      <c r="GK515" s="13"/>
      <c r="GL515" s="13"/>
      <c r="GM515" s="13"/>
      <c r="GN515" s="13"/>
      <c r="GO515" s="13">
        <f>MAX(GW:GW)</f>
        <v>0.77523833326016556</v>
      </c>
      <c r="GP515" s="13">
        <f>MAX(GX2:GX510)</f>
        <v>2.9483503717055748</v>
      </c>
      <c r="GQ515" s="13"/>
      <c r="GR515" s="13"/>
      <c r="GS515" s="13"/>
      <c r="GT515" s="13"/>
      <c r="GU515" s="13"/>
      <c r="GV515" s="13"/>
      <c r="GW515" s="13"/>
      <c r="GX515" s="13"/>
      <c r="GY515" s="13"/>
      <c r="GZ515" s="13"/>
      <c r="HA515" s="13"/>
      <c r="HB515" s="13"/>
      <c r="HC515" s="13">
        <f>MAX(HK:HK)</f>
        <v>0.99141169325550305</v>
      </c>
      <c r="HD515" s="13">
        <f>MAX(HL2:HL510)</f>
        <v>2.9886363882983078</v>
      </c>
      <c r="HE515" s="13"/>
      <c r="HF515" s="13"/>
      <c r="HG515" s="13"/>
      <c r="HH515" s="13"/>
      <c r="HI515" s="13"/>
      <c r="HJ515" s="13"/>
      <c r="HK515" s="13"/>
      <c r="HL515" s="13"/>
      <c r="HM515" s="13"/>
      <c r="HN515" s="13"/>
      <c r="HO515" s="13"/>
      <c r="HP515" s="13"/>
      <c r="HQ515" s="13">
        <f>MAX(HY:HY)</f>
        <v>0.67735464138277901</v>
      </c>
      <c r="HR515" s="13">
        <f>MAX(HZ2:HZ510)</f>
        <v>2.4698222011222666</v>
      </c>
      <c r="HS515" s="13"/>
      <c r="HT515" s="13"/>
      <c r="HU515" s="13"/>
      <c r="HV515" s="13"/>
      <c r="HW515" s="13"/>
      <c r="HX515" s="13"/>
      <c r="HY515" s="13"/>
      <c r="HZ515" s="13"/>
      <c r="IA515" s="13"/>
      <c r="IB515" s="13"/>
      <c r="IC515" s="13"/>
      <c r="ID515" s="13"/>
      <c r="IE515" s="13">
        <f>MAX(IM:IM)</f>
        <v>1.240117320332667</v>
      </c>
      <c r="IF515" s="13">
        <f>MAX(IN2:IN510)</f>
        <v>2.9287599801374924</v>
      </c>
      <c r="IG515" s="13"/>
      <c r="IH515" s="13"/>
      <c r="II515" s="13"/>
      <c r="IJ515" s="13"/>
      <c r="IK515" s="13"/>
      <c r="IL515" s="13"/>
      <c r="IM515" s="13"/>
      <c r="IN515" s="13"/>
      <c r="IO515" s="13"/>
      <c r="IP515" s="13"/>
      <c r="IQ515" s="13"/>
      <c r="IR515" s="13"/>
      <c r="IS515" s="13">
        <f>MAX(JA:JA)</f>
        <v>0.74131437920897991</v>
      </c>
      <c r="IT515" s="13">
        <f>MAX(JB2:JB510)</f>
        <v>2.9084126564609485</v>
      </c>
      <c r="IU515" s="13"/>
      <c r="IV515" s="13"/>
      <c r="IW515" s="13"/>
      <c r="IX515" s="13"/>
      <c r="IY515" s="13"/>
      <c r="IZ515" s="13"/>
      <c r="JA515" s="13"/>
      <c r="JB515" s="13"/>
      <c r="JC515" s="13"/>
      <c r="JD515" s="13"/>
      <c r="JE515" s="13"/>
      <c r="JF515" s="13"/>
      <c r="JG515" s="13">
        <f>MAX(JO:JO)</f>
        <v>1.4790017093127439</v>
      </c>
      <c r="JH515" s="13">
        <f>MAX(JP2:JP510)</f>
        <v>2.3500675200883969</v>
      </c>
      <c r="JI515" s="13"/>
      <c r="JJ515" s="13"/>
      <c r="JK515" s="13"/>
      <c r="JL515" s="13"/>
      <c r="JM515" s="13"/>
      <c r="JN515" s="13"/>
      <c r="JO515" s="13"/>
      <c r="JP515" s="13"/>
      <c r="JQ515" s="13"/>
      <c r="JR515" s="13"/>
      <c r="JS515" s="13"/>
      <c r="JT515" s="13"/>
      <c r="JU515" s="13">
        <f>MAX(KC:KC)</f>
        <v>0.72925725877873704</v>
      </c>
      <c r="JV515" s="13">
        <f>MAX(KD2:KD510)</f>
        <v>1.7599642296437146</v>
      </c>
      <c r="JW515" s="13"/>
      <c r="JX515" s="13"/>
      <c r="JY515" s="13"/>
      <c r="JZ515" s="13"/>
      <c r="KA515" s="13"/>
      <c r="KB515" s="13"/>
      <c r="KC515" s="13"/>
      <c r="KD515" s="13"/>
      <c r="KE515" s="13"/>
      <c r="KF515" s="13"/>
      <c r="KG515" s="13"/>
      <c r="KH515" s="13"/>
      <c r="KI515" s="13">
        <f>MAX(KQ:KQ)</f>
        <v>1.034164103292903</v>
      </c>
      <c r="KJ515" s="13">
        <f>MAX(KR2:KR510)</f>
        <v>2.9704269251210405</v>
      </c>
      <c r="KK515" s="13"/>
      <c r="KL515" s="13"/>
      <c r="KM515" s="13"/>
      <c r="KN515" s="13"/>
      <c r="KO515" s="13"/>
      <c r="KP515" s="13"/>
      <c r="KQ515" s="13"/>
      <c r="KR515" s="13"/>
      <c r="KS515" s="13"/>
      <c r="KT515" s="13"/>
      <c r="KU515" s="13"/>
      <c r="KV515" s="13"/>
      <c r="KW515" s="13">
        <f>MAX(LE:LE)</f>
        <v>1.0222696742774999</v>
      </c>
      <c r="KX515" s="13">
        <f>MAX(LF2:LF510)</f>
        <v>2.9977690150384211</v>
      </c>
      <c r="KY515" s="13"/>
      <c r="KZ515" s="13"/>
      <c r="LA515" s="13"/>
      <c r="LB515" s="13"/>
      <c r="LC515" s="13"/>
      <c r="LD515" s="13"/>
      <c r="LE515" s="13"/>
      <c r="LF515" s="13"/>
      <c r="LG515" s="13"/>
      <c r="LH515" s="13"/>
      <c r="LI515" s="13"/>
      <c r="LJ515" s="13"/>
      <c r="LK515" s="13">
        <f>MAX(LS:LS)</f>
        <v>1.2995629194362501</v>
      </c>
      <c r="LL515" s="13">
        <f>MAX(LT2:LT510)</f>
        <v>1.6747699820605524</v>
      </c>
      <c r="LM515" s="13"/>
      <c r="LN515" s="13"/>
      <c r="LO515" s="13"/>
      <c r="LP515" s="13"/>
      <c r="LQ515" s="13"/>
      <c r="LR515" s="13"/>
      <c r="LS515" s="13"/>
      <c r="LT515" s="13"/>
      <c r="LU515" s="13"/>
      <c r="LV515" s="13"/>
      <c r="LW515" s="13"/>
      <c r="LX515" s="13"/>
      <c r="LY515" s="13">
        <f>MAX(MG:MG)</f>
        <v>1.3282800262279701</v>
      </c>
      <c r="LZ515" s="13">
        <f>MAX(MH2:MH510)</f>
        <v>2.9637338597699094</v>
      </c>
      <c r="MA515" s="13"/>
      <c r="MB515" s="13"/>
      <c r="MC515" s="13"/>
      <c r="MD515" s="13"/>
      <c r="ME515" s="13"/>
      <c r="MF515" s="13"/>
      <c r="MG515" s="13"/>
      <c r="MH515" s="13"/>
      <c r="MI515" s="13"/>
      <c r="MJ515" s="13"/>
      <c r="MK515" s="13"/>
      <c r="ML515" s="13"/>
      <c r="MM515" s="13">
        <f>MAX(MU:MU)</f>
        <v>0.79467454904129298</v>
      </c>
      <c r="MN515" s="13">
        <f>MAX(MV2:MV510)</f>
        <v>2.8769191491683634</v>
      </c>
      <c r="MO515" s="13"/>
      <c r="MP515" s="13"/>
      <c r="MQ515" s="13"/>
      <c r="MR515" s="13"/>
      <c r="MS515" s="13"/>
      <c r="MT515" s="13"/>
      <c r="MU515" s="13"/>
      <c r="MV515" s="13"/>
      <c r="MW515" s="13"/>
      <c r="MX515" s="13"/>
      <c r="MY515" s="13"/>
      <c r="MZ515" s="13"/>
      <c r="NA515" s="13">
        <f>MAX(NI:NI)</f>
        <v>0.69356632564477705</v>
      </c>
      <c r="NB515" s="13">
        <f>MAX(NJ2:NJ510)</f>
        <v>3.0182977321038935</v>
      </c>
      <c r="NC515" s="13"/>
      <c r="ND515" s="13"/>
      <c r="NE515" s="13"/>
      <c r="NF515" s="13"/>
      <c r="NG515" s="13"/>
      <c r="NH515" s="13"/>
      <c r="NI515" s="13"/>
      <c r="NJ515" s="13"/>
      <c r="NK515" s="13"/>
      <c r="NL515" s="13"/>
      <c r="NM515" s="13"/>
      <c r="NN515" s="13"/>
      <c r="NO515" s="13">
        <f>MAX(NW:NW)</f>
        <v>1.1955171693361288</v>
      </c>
      <c r="NP515" s="13">
        <f>MAX(NX2:NX510)</f>
        <v>1.288677373889662</v>
      </c>
      <c r="NQ515" s="13"/>
      <c r="NR515" s="13"/>
      <c r="NS515" s="13"/>
      <c r="NT515" s="13"/>
      <c r="NU515" s="13"/>
      <c r="NV515" s="13"/>
      <c r="NW515" s="13"/>
      <c r="NX515" s="13"/>
      <c r="NY515" s="13"/>
      <c r="NZ515" s="13"/>
      <c r="OA515" s="13"/>
      <c r="OB515" s="13"/>
      <c r="OC515" s="13">
        <f>MAX(OK:OK)</f>
        <v>0.6409730599267941</v>
      </c>
      <c r="OD515" s="13">
        <f>MAX(OL2:OL510)</f>
        <v>3.0293805314738957</v>
      </c>
      <c r="OE515" s="13"/>
      <c r="OF515" s="13"/>
      <c r="OG515" s="13"/>
      <c r="OH515" s="13"/>
      <c r="OI515" s="13"/>
      <c r="OJ515" s="13"/>
      <c r="OK515" s="13"/>
      <c r="OL515" s="13"/>
      <c r="OM515" s="13"/>
      <c r="ON515" s="13"/>
      <c r="OO515" s="13"/>
      <c r="OP515" s="13"/>
      <c r="OQ515" s="13">
        <f>MAX(OY:OY)</f>
        <v>1.178274666775105</v>
      </c>
      <c r="OR515" s="13">
        <f>MAX(OZ2:OZ510)</f>
        <v>2.0722331300591401</v>
      </c>
      <c r="OS515" s="13"/>
      <c r="OT515" s="13"/>
      <c r="OU515" s="13"/>
      <c r="OV515" s="13"/>
      <c r="OW515" s="13"/>
      <c r="OX515" s="13"/>
      <c r="OY515" s="13"/>
      <c r="OZ515" s="13"/>
      <c r="PA515" s="13"/>
      <c r="PB515" s="13"/>
      <c r="PC515" s="13"/>
      <c r="PD515" s="13"/>
      <c r="PE515" s="13">
        <f>MAX(PM:PM)</f>
        <v>0.64987532539816595</v>
      </c>
      <c r="PF515" s="13">
        <f>MAX(PN2:PN510)</f>
        <v>2.9976511513259858</v>
      </c>
      <c r="PG515" s="13"/>
      <c r="PH515" s="13"/>
      <c r="PI515" s="13"/>
      <c r="PJ515" s="13"/>
      <c r="PK515" s="13"/>
      <c r="PL515" s="13"/>
      <c r="PM515" s="13"/>
      <c r="PN515" s="13"/>
      <c r="PO515" s="13"/>
      <c r="PP515" s="13"/>
      <c r="PQ515" s="13"/>
      <c r="PR515" s="13"/>
      <c r="PS515" s="13">
        <f>MAX(QA:QA)</f>
        <v>0.73658982589438493</v>
      </c>
      <c r="PT515" s="13">
        <f>MAX(QB2:QB510)</f>
        <v>2.8947668638154438</v>
      </c>
      <c r="PU515" s="13"/>
      <c r="PV515" s="13"/>
      <c r="PW515" s="13"/>
      <c r="PX515" s="13"/>
      <c r="PY515" s="13"/>
      <c r="PZ515" s="13"/>
      <c r="QA515" s="13"/>
      <c r="QB515" s="13"/>
      <c r="QC515" s="13"/>
      <c r="QD515" s="13"/>
      <c r="QE515" s="13"/>
      <c r="QF515" s="13"/>
      <c r="QG515" s="13">
        <f>MAX(QO:QO)</f>
        <v>0.88554716410507706</v>
      </c>
      <c r="QH515" s="13">
        <f>MAX(QP2:QP510)</f>
        <v>2.4201005251108842</v>
      </c>
      <c r="QI515" s="13"/>
      <c r="QJ515" s="13"/>
      <c r="QK515" s="13"/>
      <c r="QL515" s="13"/>
      <c r="QM515" s="13"/>
      <c r="QN515" s="13"/>
      <c r="QO515" s="13"/>
      <c r="QP515" s="13"/>
      <c r="QQ515" s="13"/>
      <c r="QR515" s="13"/>
      <c r="QS515" s="13"/>
      <c r="QT515" s="13"/>
      <c r="QU515" s="13">
        <f>MAX(RC:RC)</f>
        <v>1.605906913891485</v>
      </c>
      <c r="QV515" s="13">
        <f>MAX(RD2:RD510)</f>
        <v>2.7785687834098973</v>
      </c>
      <c r="QW515" s="13"/>
      <c r="QX515" s="13"/>
      <c r="QY515" s="13"/>
      <c r="QZ515" s="13"/>
      <c r="RA515" s="13"/>
      <c r="RB515" s="13"/>
      <c r="RC515" s="13"/>
      <c r="RD515" s="13"/>
      <c r="RE515" s="13"/>
      <c r="RF515" s="13"/>
      <c r="RG515" s="13"/>
      <c r="RH515" s="13"/>
    </row>
    <row r="516" spans="1:476" x14ac:dyDescent="0.3">
      <c r="K516" s="17"/>
      <c r="L516" s="18"/>
      <c r="M516" s="18"/>
      <c r="N516" s="18"/>
    </row>
    <row r="517" spans="1:476" x14ac:dyDescent="0.3">
      <c r="K517" s="17"/>
      <c r="L517" s="18"/>
      <c r="M517" s="18"/>
      <c r="N517" s="18"/>
    </row>
    <row r="518" spans="1:476" x14ac:dyDescent="0.3">
      <c r="K518" s="17"/>
      <c r="L518" s="18"/>
      <c r="M518" s="18"/>
      <c r="N518" s="18"/>
    </row>
    <row r="519" spans="1:476" x14ac:dyDescent="0.3">
      <c r="K519" s="17"/>
      <c r="L519" s="18"/>
      <c r="M519" s="18"/>
      <c r="N519" s="18"/>
    </row>
    <row r="520" spans="1:476" x14ac:dyDescent="0.3">
      <c r="K520" s="17"/>
      <c r="L520" s="18"/>
      <c r="M520" s="18"/>
      <c r="N520" s="18"/>
    </row>
    <row r="521" spans="1:476" x14ac:dyDescent="0.3">
      <c r="K521" s="17"/>
      <c r="L521" s="18"/>
      <c r="M521" s="18"/>
      <c r="N521" s="18"/>
    </row>
    <row r="522" spans="1:476" x14ac:dyDescent="0.3">
      <c r="K522" s="17"/>
      <c r="L522" s="18"/>
      <c r="M522" s="18"/>
      <c r="N522" s="18"/>
    </row>
    <row r="523" spans="1:476" x14ac:dyDescent="0.3">
      <c r="K523" s="17"/>
      <c r="L523" s="18"/>
      <c r="M523" s="18"/>
      <c r="N523" s="18"/>
    </row>
    <row r="524" spans="1:476" x14ac:dyDescent="0.3">
      <c r="K524" s="17"/>
      <c r="L524" s="18"/>
      <c r="M524" s="18"/>
      <c r="N524" s="18"/>
    </row>
    <row r="525" spans="1:476" x14ac:dyDescent="0.3">
      <c r="K525" s="17"/>
      <c r="L525" s="18"/>
      <c r="M525" s="18"/>
      <c r="N525" s="18"/>
    </row>
    <row r="526" spans="1:476" x14ac:dyDescent="0.3">
      <c r="K526" s="17"/>
      <c r="L526" s="18"/>
      <c r="M526" s="18"/>
      <c r="N526" s="18"/>
    </row>
    <row r="527" spans="1:476" x14ac:dyDescent="0.3">
      <c r="K527" s="17"/>
      <c r="L527" s="18"/>
      <c r="M527" s="18"/>
      <c r="N527" s="18"/>
    </row>
    <row r="528" spans="1:476" x14ac:dyDescent="0.3">
      <c r="K528" s="17"/>
      <c r="L528" s="18"/>
      <c r="M528" s="18"/>
      <c r="N528" s="18"/>
    </row>
    <row r="529" spans="11:14" x14ac:dyDescent="0.3">
      <c r="K529" s="17"/>
      <c r="L529" s="18"/>
      <c r="M529" s="18"/>
      <c r="N529" s="18"/>
    </row>
    <row r="530" spans="11:14" x14ac:dyDescent="0.3">
      <c r="K530" s="17"/>
      <c r="L530" s="18"/>
      <c r="M530" s="18"/>
      <c r="N530" s="18"/>
    </row>
    <row r="531" spans="11:14" x14ac:dyDescent="0.3">
      <c r="K531" s="17"/>
      <c r="L531" s="18"/>
      <c r="M531" s="18"/>
      <c r="N531" s="18"/>
    </row>
    <row r="532" spans="11:14" x14ac:dyDescent="0.3">
      <c r="K532" s="17"/>
      <c r="L532" s="18"/>
      <c r="M532" s="18"/>
      <c r="N532" s="18"/>
    </row>
    <row r="533" spans="11:14" x14ac:dyDescent="0.3">
      <c r="K533" s="17"/>
      <c r="L533" s="18"/>
      <c r="M533" s="18"/>
      <c r="N533" s="18"/>
    </row>
    <row r="534" spans="11:14" x14ac:dyDescent="0.3">
      <c r="K534" s="17"/>
      <c r="L534" s="18"/>
      <c r="M534" s="18"/>
      <c r="N534" s="18"/>
    </row>
    <row r="535" spans="11:14" x14ac:dyDescent="0.3">
      <c r="K535" s="17"/>
      <c r="L535" s="18"/>
      <c r="M535" s="18"/>
      <c r="N535" s="18"/>
    </row>
    <row r="536" spans="11:14" x14ac:dyDescent="0.3">
      <c r="K536" s="17"/>
      <c r="L536" s="18"/>
      <c r="M536" s="18"/>
      <c r="N536" s="18"/>
    </row>
    <row r="537" spans="11:14" x14ac:dyDescent="0.3">
      <c r="K537" s="17"/>
      <c r="L537" s="18"/>
      <c r="M537" s="18"/>
      <c r="N537" s="18"/>
    </row>
    <row r="538" spans="11:14" x14ac:dyDescent="0.3">
      <c r="K538" s="17"/>
      <c r="L538" s="18"/>
      <c r="M538" s="18"/>
      <c r="N538" s="18"/>
    </row>
    <row r="539" spans="11:14" x14ac:dyDescent="0.3">
      <c r="K539" s="17"/>
      <c r="L539" s="18"/>
      <c r="M539" s="18"/>
      <c r="N539" s="18"/>
    </row>
    <row r="540" spans="11:14" x14ac:dyDescent="0.3">
      <c r="K540" s="17"/>
      <c r="L540" s="18"/>
      <c r="M540" s="18"/>
      <c r="N540" s="18"/>
    </row>
    <row r="541" spans="11:14" x14ac:dyDescent="0.3">
      <c r="K541" s="17"/>
      <c r="L541" s="18"/>
      <c r="M541" s="18"/>
      <c r="N541" s="18"/>
    </row>
    <row r="542" spans="11:14" x14ac:dyDescent="0.3">
      <c r="K542" s="17"/>
      <c r="L542" s="18"/>
      <c r="M542" s="18"/>
      <c r="N542" s="18"/>
    </row>
    <row r="543" spans="11:14" x14ac:dyDescent="0.3">
      <c r="K543" s="17"/>
      <c r="L543" s="18"/>
      <c r="M543" s="18"/>
      <c r="N543" s="18"/>
    </row>
    <row r="544" spans="11:14" x14ac:dyDescent="0.3">
      <c r="K544" s="17"/>
      <c r="L544" s="18"/>
      <c r="M544" s="18"/>
      <c r="N544" s="18"/>
    </row>
    <row r="545" spans="11:14" x14ac:dyDescent="0.3">
      <c r="K545" s="17"/>
      <c r="L545" s="18"/>
      <c r="M545" s="18"/>
      <c r="N545" s="18"/>
    </row>
    <row r="546" spans="11:14" x14ac:dyDescent="0.3">
      <c r="K546" s="17"/>
      <c r="L546" s="18"/>
      <c r="M546" s="18"/>
      <c r="N546" s="18"/>
    </row>
    <row r="547" spans="11:14" x14ac:dyDescent="0.3">
      <c r="K547" s="17"/>
      <c r="L547" s="18"/>
      <c r="M547" s="18"/>
      <c r="N547" s="18"/>
    </row>
    <row r="548" spans="11:14" x14ac:dyDescent="0.3">
      <c r="K548" s="17"/>
      <c r="L548" s="18"/>
      <c r="M548" s="18"/>
      <c r="N548" s="18"/>
    </row>
    <row r="549" spans="11:14" x14ac:dyDescent="0.3">
      <c r="K549" s="17"/>
      <c r="L549" s="18"/>
      <c r="M549" s="18"/>
      <c r="N549" s="18"/>
    </row>
    <row r="550" spans="11:14" x14ac:dyDescent="0.3">
      <c r="K550" s="17"/>
      <c r="L550" s="18"/>
      <c r="M550" s="18"/>
      <c r="N550" s="18"/>
    </row>
    <row r="551" spans="11:14" x14ac:dyDescent="0.3">
      <c r="K551" s="17"/>
      <c r="L551" s="18"/>
      <c r="M551" s="18"/>
      <c r="N551" s="18"/>
    </row>
    <row r="552" spans="11:14" x14ac:dyDescent="0.3">
      <c r="K552" s="17"/>
      <c r="L552" s="18"/>
      <c r="M552" s="18"/>
      <c r="N552" s="18"/>
    </row>
    <row r="553" spans="11:14" x14ac:dyDescent="0.3">
      <c r="K553" s="17"/>
      <c r="L553" s="18"/>
      <c r="M553" s="18"/>
      <c r="N553" s="18"/>
    </row>
    <row r="554" spans="11:14" x14ac:dyDescent="0.3">
      <c r="K554" s="17"/>
      <c r="L554" s="18"/>
      <c r="M554" s="18"/>
      <c r="N554" s="18"/>
    </row>
    <row r="555" spans="11:14" x14ac:dyDescent="0.3">
      <c r="K555" s="17"/>
      <c r="L555" s="18"/>
      <c r="M555" s="18"/>
      <c r="N555" s="18"/>
    </row>
    <row r="556" spans="11:14" x14ac:dyDescent="0.3">
      <c r="K556" s="17"/>
      <c r="L556" s="18"/>
      <c r="M556" s="18"/>
      <c r="N556" s="18"/>
    </row>
    <row r="557" spans="11:14" x14ac:dyDescent="0.3">
      <c r="K557" s="17"/>
      <c r="L557" s="18"/>
      <c r="M557" s="18"/>
      <c r="N557" s="18"/>
    </row>
    <row r="558" spans="11:14" x14ac:dyDescent="0.3">
      <c r="K558" s="17"/>
      <c r="L558" s="18"/>
      <c r="M558" s="18"/>
      <c r="N558" s="18"/>
    </row>
    <row r="559" spans="11:14" x14ac:dyDescent="0.3">
      <c r="K559" s="17"/>
      <c r="L559" s="18"/>
      <c r="M559" s="18"/>
      <c r="N559" s="18"/>
    </row>
    <row r="560" spans="11:14" x14ac:dyDescent="0.3">
      <c r="K560" s="17"/>
      <c r="L560" s="18"/>
      <c r="M560" s="18"/>
      <c r="N560" s="18"/>
    </row>
    <row r="561" spans="11:14" x14ac:dyDescent="0.3">
      <c r="K561" s="17"/>
      <c r="L561" s="18"/>
      <c r="M561" s="18"/>
      <c r="N561" s="18"/>
    </row>
    <row r="562" spans="11:14" x14ac:dyDescent="0.3">
      <c r="K562" s="17"/>
      <c r="L562" s="18"/>
      <c r="M562" s="18"/>
      <c r="N562" s="18"/>
    </row>
    <row r="563" spans="11:14" x14ac:dyDescent="0.3">
      <c r="K563" s="17"/>
      <c r="L563" s="18"/>
      <c r="M563" s="18"/>
      <c r="N563" s="18"/>
    </row>
    <row r="564" spans="11:14" x14ac:dyDescent="0.3">
      <c r="K564" s="17"/>
      <c r="L564" s="18"/>
      <c r="M564" s="18"/>
      <c r="N564" s="18"/>
    </row>
    <row r="565" spans="11:14" x14ac:dyDescent="0.3">
      <c r="K565" s="17"/>
      <c r="L565" s="18"/>
      <c r="M565" s="18"/>
      <c r="N565" s="18"/>
    </row>
    <row r="566" spans="11:14" x14ac:dyDescent="0.3">
      <c r="K566" s="17"/>
      <c r="L566" s="18"/>
      <c r="M566" s="18"/>
      <c r="N566" s="18"/>
    </row>
    <row r="567" spans="11:14" x14ac:dyDescent="0.3">
      <c r="K567" s="17"/>
      <c r="L567" s="18"/>
      <c r="M567" s="18"/>
      <c r="N567" s="18"/>
    </row>
    <row r="568" spans="11:14" x14ac:dyDescent="0.3">
      <c r="K568" s="17"/>
      <c r="L568" s="18"/>
      <c r="M568" s="18"/>
      <c r="N568" s="18"/>
    </row>
    <row r="569" spans="11:14" x14ac:dyDescent="0.3">
      <c r="K569" s="17"/>
      <c r="L569" s="18"/>
      <c r="M569" s="18"/>
      <c r="N569" s="18"/>
    </row>
    <row r="570" spans="11:14" x14ac:dyDescent="0.3">
      <c r="K570" s="17"/>
      <c r="L570" s="18"/>
      <c r="M570" s="18"/>
      <c r="N570" s="18"/>
    </row>
    <row r="571" spans="11:14" x14ac:dyDescent="0.3">
      <c r="K571" s="17"/>
      <c r="L571" s="18"/>
      <c r="M571" s="18"/>
      <c r="N571" s="18"/>
    </row>
    <row r="572" spans="11:14" x14ac:dyDescent="0.3">
      <c r="K572" s="17"/>
      <c r="L572" s="18"/>
      <c r="M572" s="18"/>
      <c r="N572" s="18"/>
    </row>
    <row r="573" spans="11:14" x14ac:dyDescent="0.3">
      <c r="K573" s="17"/>
      <c r="L573" s="18"/>
      <c r="M573" s="18"/>
      <c r="N573" s="18"/>
    </row>
    <row r="574" spans="11:14" x14ac:dyDescent="0.3">
      <c r="K574" s="17"/>
      <c r="L574" s="18"/>
      <c r="M574" s="18"/>
      <c r="N574" s="18"/>
    </row>
    <row r="575" spans="11:14" x14ac:dyDescent="0.3">
      <c r="K575" s="17"/>
      <c r="L575" s="18"/>
      <c r="M575" s="18"/>
      <c r="N575" s="18"/>
    </row>
    <row r="576" spans="11:14" x14ac:dyDescent="0.3">
      <c r="K576" s="17"/>
      <c r="L576" s="18"/>
      <c r="M576" s="18"/>
      <c r="N576" s="18"/>
    </row>
    <row r="577" spans="11:14" x14ac:dyDescent="0.3">
      <c r="K577" s="17"/>
      <c r="L577" s="18"/>
      <c r="M577" s="18"/>
      <c r="N577" s="18"/>
    </row>
    <row r="578" spans="11:14" x14ac:dyDescent="0.3">
      <c r="K578" s="17"/>
      <c r="L578" s="18"/>
      <c r="M578" s="18"/>
      <c r="N578" s="18"/>
    </row>
    <row r="579" spans="11:14" x14ac:dyDescent="0.3">
      <c r="K579" s="17"/>
      <c r="L579" s="18"/>
      <c r="M579" s="18"/>
      <c r="N579" s="18"/>
    </row>
    <row r="580" spans="11:14" x14ac:dyDescent="0.3">
      <c r="K580" s="17"/>
      <c r="L580" s="18"/>
      <c r="M580" s="18"/>
      <c r="N580" s="18"/>
    </row>
    <row r="581" spans="11:14" x14ac:dyDescent="0.3">
      <c r="K581" s="17"/>
      <c r="L581" s="18"/>
      <c r="M581" s="18"/>
      <c r="N581" s="18"/>
    </row>
    <row r="582" spans="11:14" x14ac:dyDescent="0.3">
      <c r="K582" s="17"/>
      <c r="L582" s="18"/>
      <c r="M582" s="18"/>
      <c r="N582" s="18"/>
    </row>
    <row r="583" spans="11:14" x14ac:dyDescent="0.3">
      <c r="K583" s="17"/>
      <c r="L583" s="18"/>
      <c r="M583" s="18"/>
      <c r="N583" s="18"/>
    </row>
    <row r="584" spans="11:14" x14ac:dyDescent="0.3">
      <c r="K584" s="17"/>
      <c r="L584" s="18"/>
      <c r="M584" s="18"/>
      <c r="N584" s="18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workbookViewId="0">
      <selection activeCell="B1" sqref="B1:F35"/>
    </sheetView>
  </sheetViews>
  <sheetFormatPr defaultColWidth="8.88671875" defaultRowHeight="14.4" x14ac:dyDescent="0.3"/>
  <cols>
    <col min="1" max="1" width="4.33203125" bestFit="1" customWidth="1"/>
    <col min="2" max="2" width="12.6640625" bestFit="1" customWidth="1"/>
    <col min="3" max="3" width="10.44140625" bestFit="1" customWidth="1"/>
    <col min="4" max="4" width="12.33203125" hidden="1" customWidth="1"/>
    <col min="5" max="5" width="7.109375" bestFit="1" customWidth="1"/>
    <col min="6" max="6" width="20.33203125" bestFit="1" customWidth="1"/>
  </cols>
  <sheetData>
    <row r="1" spans="1:6" x14ac:dyDescent="0.3">
      <c r="A1" t="s">
        <v>293</v>
      </c>
      <c r="B1" t="s">
        <v>294</v>
      </c>
      <c r="C1" t="s">
        <v>295</v>
      </c>
      <c r="E1" t="s">
        <v>302</v>
      </c>
      <c r="F1" t="s">
        <v>303</v>
      </c>
    </row>
    <row r="2" spans="1:6" x14ac:dyDescent="0.3">
      <c r="A2">
        <v>1</v>
      </c>
      <c r="B2">
        <v>-8.2891582155885324</v>
      </c>
      <c r="C2" t="s">
        <v>291</v>
      </c>
      <c r="D2" t="str">
        <f>A2 &amp; " - " &amp; C2</f>
        <v>1 - Contented</v>
      </c>
      <c r="E2" t="s">
        <v>299</v>
      </c>
      <c r="F2" t="s">
        <v>304</v>
      </c>
    </row>
    <row r="3" spans="1:6" x14ac:dyDescent="0.3">
      <c r="A3">
        <v>2</v>
      </c>
      <c r="B3">
        <v>26.368973059052117</v>
      </c>
      <c r="C3" t="s">
        <v>298</v>
      </c>
      <c r="D3" t="str">
        <f t="shared" ref="D3:D35" si="0">A3 &amp; " - " &amp; C3</f>
        <v>2 - Happy</v>
      </c>
      <c r="E3" t="s">
        <v>300</v>
      </c>
      <c r="F3" t="s">
        <v>304</v>
      </c>
    </row>
    <row r="4" spans="1:6" x14ac:dyDescent="0.3">
      <c r="A4">
        <v>3</v>
      </c>
      <c r="B4">
        <v>-25.410620050660185</v>
      </c>
      <c r="C4" t="s">
        <v>291</v>
      </c>
      <c r="D4" t="str">
        <f t="shared" si="0"/>
        <v>3 - Contented</v>
      </c>
      <c r="E4" t="s">
        <v>300</v>
      </c>
      <c r="F4" t="s">
        <v>304</v>
      </c>
    </row>
    <row r="5" spans="1:6" x14ac:dyDescent="0.3">
      <c r="A5">
        <v>4</v>
      </c>
      <c r="B5">
        <v>2.613851823563631</v>
      </c>
      <c r="C5" t="s">
        <v>298</v>
      </c>
      <c r="D5" t="str">
        <f t="shared" si="0"/>
        <v>4 - Happy</v>
      </c>
      <c r="E5" t="s">
        <v>300</v>
      </c>
      <c r="F5" t="s">
        <v>304</v>
      </c>
    </row>
    <row r="6" spans="1:6" x14ac:dyDescent="0.3">
      <c r="A6">
        <v>5</v>
      </c>
      <c r="B6">
        <v>-18.780810826657028</v>
      </c>
      <c r="C6" t="s">
        <v>291</v>
      </c>
      <c r="D6" t="str">
        <f t="shared" si="0"/>
        <v>5 - Contented</v>
      </c>
      <c r="E6" t="s">
        <v>299</v>
      </c>
      <c r="F6" t="s">
        <v>304</v>
      </c>
    </row>
    <row r="7" spans="1:6" x14ac:dyDescent="0.3">
      <c r="A7">
        <v>6</v>
      </c>
      <c r="B7">
        <v>-4.1481002481472959</v>
      </c>
      <c r="C7" t="s">
        <v>291</v>
      </c>
      <c r="D7" t="str">
        <f t="shared" si="0"/>
        <v>6 - Contented</v>
      </c>
      <c r="E7" t="s">
        <v>299</v>
      </c>
      <c r="F7" t="s">
        <v>304</v>
      </c>
    </row>
    <row r="8" spans="1:6" x14ac:dyDescent="0.3">
      <c r="A8">
        <v>7</v>
      </c>
      <c r="B8">
        <v>18.486184350072847</v>
      </c>
      <c r="C8" t="s">
        <v>298</v>
      </c>
      <c r="D8" t="str">
        <f t="shared" si="0"/>
        <v>7 - Happy</v>
      </c>
      <c r="E8" t="s">
        <v>299</v>
      </c>
      <c r="F8" t="s">
        <v>304</v>
      </c>
    </row>
    <row r="9" spans="1:6" x14ac:dyDescent="0.3">
      <c r="A9">
        <v>8</v>
      </c>
      <c r="B9">
        <v>-23.854887410194724</v>
      </c>
      <c r="C9" t="s">
        <v>291</v>
      </c>
      <c r="D9" t="str">
        <f t="shared" si="0"/>
        <v>8 - Contented</v>
      </c>
      <c r="E9" t="s">
        <v>300</v>
      </c>
      <c r="F9" t="s">
        <v>304</v>
      </c>
    </row>
    <row r="10" spans="1:6" x14ac:dyDescent="0.3">
      <c r="A10">
        <v>9</v>
      </c>
      <c r="B10">
        <v>-10.569932700155915</v>
      </c>
      <c r="C10" t="s">
        <v>291</v>
      </c>
      <c r="D10" t="str">
        <f t="shared" si="0"/>
        <v>9 - Contented</v>
      </c>
      <c r="E10" t="s">
        <v>300</v>
      </c>
      <c r="F10" t="s">
        <v>304</v>
      </c>
    </row>
    <row r="11" spans="1:6" x14ac:dyDescent="0.3">
      <c r="A11">
        <v>10</v>
      </c>
      <c r="B11">
        <v>-1.692823692020432</v>
      </c>
      <c r="C11" t="s">
        <v>291</v>
      </c>
      <c r="D11" t="str">
        <f t="shared" si="0"/>
        <v>10 - Contented</v>
      </c>
      <c r="E11" t="s">
        <v>300</v>
      </c>
      <c r="F11" t="s">
        <v>304</v>
      </c>
    </row>
    <row r="12" spans="1:6" x14ac:dyDescent="0.3">
      <c r="A12">
        <v>11</v>
      </c>
      <c r="B12">
        <v>-1.0155266432211052</v>
      </c>
      <c r="C12" t="s">
        <v>291</v>
      </c>
      <c r="D12" t="str">
        <f t="shared" si="0"/>
        <v>11 - Contented</v>
      </c>
      <c r="E12" t="s">
        <v>299</v>
      </c>
      <c r="F12" t="s">
        <v>304</v>
      </c>
    </row>
    <row r="13" spans="1:6" x14ac:dyDescent="0.3">
      <c r="A13">
        <v>12</v>
      </c>
      <c r="B13">
        <v>11.43718216353564</v>
      </c>
      <c r="C13" t="s">
        <v>298</v>
      </c>
      <c r="D13" t="str">
        <f t="shared" si="0"/>
        <v>12 - Happy</v>
      </c>
      <c r="E13" t="s">
        <v>300</v>
      </c>
      <c r="F13" t="s">
        <v>304</v>
      </c>
    </row>
    <row r="14" spans="1:6" x14ac:dyDescent="0.3">
      <c r="A14">
        <v>13</v>
      </c>
      <c r="B14">
        <v>-35.356773448483125</v>
      </c>
      <c r="C14" t="s">
        <v>292</v>
      </c>
      <c r="D14" t="str">
        <f t="shared" si="0"/>
        <v>13 - Relased</v>
      </c>
      <c r="E14" t="s">
        <v>300</v>
      </c>
      <c r="F14" t="s">
        <v>304</v>
      </c>
    </row>
    <row r="15" spans="1:6" x14ac:dyDescent="0.3">
      <c r="A15">
        <v>14</v>
      </c>
      <c r="B15">
        <v>4.7747462705298682</v>
      </c>
      <c r="C15" t="s">
        <v>298</v>
      </c>
      <c r="D15" t="str">
        <f t="shared" si="0"/>
        <v>14 - Happy</v>
      </c>
      <c r="E15" t="s">
        <v>299</v>
      </c>
      <c r="F15" t="s">
        <v>304</v>
      </c>
    </row>
    <row r="16" spans="1:6" x14ac:dyDescent="0.3">
      <c r="A16">
        <v>15</v>
      </c>
      <c r="B16">
        <v>24.044050404127834</v>
      </c>
      <c r="C16" t="s">
        <v>298</v>
      </c>
      <c r="D16" t="str">
        <f t="shared" si="0"/>
        <v>15 - Happy</v>
      </c>
      <c r="E16" t="s">
        <v>299</v>
      </c>
      <c r="F16" t="s">
        <v>304</v>
      </c>
    </row>
    <row r="17" spans="1:6" x14ac:dyDescent="0.3">
      <c r="A17">
        <v>16</v>
      </c>
      <c r="B17">
        <v>-14.528852058811308</v>
      </c>
      <c r="C17" t="s">
        <v>291</v>
      </c>
      <c r="D17" t="str">
        <f t="shared" si="0"/>
        <v>16 - Contented</v>
      </c>
      <c r="E17" t="s">
        <v>300</v>
      </c>
      <c r="F17" t="s">
        <v>305</v>
      </c>
    </row>
    <row r="18" spans="1:6" x14ac:dyDescent="0.3">
      <c r="A18">
        <v>17</v>
      </c>
      <c r="B18">
        <v>27.177326167796409</v>
      </c>
      <c r="C18" t="s">
        <v>298</v>
      </c>
      <c r="D18" t="str">
        <f t="shared" si="0"/>
        <v>17 - Happy</v>
      </c>
      <c r="E18" t="s">
        <v>299</v>
      </c>
      <c r="F18" t="s">
        <v>305</v>
      </c>
    </row>
    <row r="19" spans="1:6" x14ac:dyDescent="0.3">
      <c r="A19">
        <v>18</v>
      </c>
      <c r="B19">
        <v>47.887983851988025</v>
      </c>
      <c r="C19" t="s">
        <v>297</v>
      </c>
      <c r="D19" t="str">
        <f t="shared" si="0"/>
        <v>18 - Excited</v>
      </c>
      <c r="E19" t="s">
        <v>299</v>
      </c>
      <c r="F19" t="s">
        <v>305</v>
      </c>
    </row>
    <row r="20" spans="1:6" x14ac:dyDescent="0.3">
      <c r="A20">
        <v>19</v>
      </c>
      <c r="B20">
        <v>-18.367788368861657</v>
      </c>
      <c r="C20" t="s">
        <v>291</v>
      </c>
      <c r="D20" t="str">
        <f t="shared" si="0"/>
        <v>19 - Contented</v>
      </c>
      <c r="E20" t="s">
        <v>299</v>
      </c>
      <c r="F20" t="s">
        <v>305</v>
      </c>
    </row>
    <row r="21" spans="1:6" x14ac:dyDescent="0.3">
      <c r="A21">
        <v>20</v>
      </c>
      <c r="B21">
        <v>-25.192660062102455</v>
      </c>
      <c r="C21" t="s">
        <v>291</v>
      </c>
      <c r="D21" t="str">
        <f t="shared" si="0"/>
        <v>20 - Contented</v>
      </c>
      <c r="E21" t="s">
        <v>299</v>
      </c>
      <c r="F21" t="s">
        <v>305</v>
      </c>
    </row>
    <row r="22" spans="1:6" x14ac:dyDescent="0.3">
      <c r="A22">
        <v>21</v>
      </c>
      <c r="B22">
        <v>19.434102537185669</v>
      </c>
      <c r="C22" t="s">
        <v>298</v>
      </c>
      <c r="D22" t="str">
        <f t="shared" si="0"/>
        <v>21 - Happy</v>
      </c>
      <c r="E22" t="s">
        <v>300</v>
      </c>
      <c r="F22" t="s">
        <v>305</v>
      </c>
    </row>
    <row r="23" spans="1:6" x14ac:dyDescent="0.3">
      <c r="A23">
        <v>22</v>
      </c>
      <c r="B23">
        <v>27.159906668412091</v>
      </c>
      <c r="C23" t="s">
        <v>298</v>
      </c>
      <c r="D23" t="str">
        <f t="shared" si="0"/>
        <v>22 - Happy</v>
      </c>
      <c r="E23" t="s">
        <v>300</v>
      </c>
      <c r="F23" t="s">
        <v>305</v>
      </c>
    </row>
    <row r="24" spans="1:6" x14ac:dyDescent="0.3">
      <c r="A24">
        <v>23</v>
      </c>
      <c r="B24">
        <v>19.575478006212045</v>
      </c>
      <c r="C24" t="s">
        <v>298</v>
      </c>
      <c r="D24" t="str">
        <f t="shared" si="0"/>
        <v>23 - Happy</v>
      </c>
      <c r="E24" t="s">
        <v>300</v>
      </c>
      <c r="F24" t="s">
        <v>305</v>
      </c>
    </row>
    <row r="25" spans="1:6" x14ac:dyDescent="0.3">
      <c r="A25">
        <v>24</v>
      </c>
      <c r="B25">
        <v>-1.1997405018133551</v>
      </c>
      <c r="C25" t="s">
        <v>291</v>
      </c>
      <c r="D25" t="str">
        <f t="shared" si="0"/>
        <v>24 - Contented</v>
      </c>
      <c r="E25" t="s">
        <v>299</v>
      </c>
      <c r="F25" t="s">
        <v>305</v>
      </c>
    </row>
    <row r="26" spans="1:6" x14ac:dyDescent="0.3">
      <c r="A26">
        <v>25</v>
      </c>
      <c r="B26">
        <v>-46.192263503103852</v>
      </c>
      <c r="C26" t="s">
        <v>292</v>
      </c>
      <c r="D26" t="str">
        <f t="shared" si="0"/>
        <v>25 - Relased</v>
      </c>
      <c r="E26" t="s">
        <v>299</v>
      </c>
      <c r="F26" t="s">
        <v>305</v>
      </c>
    </row>
    <row r="27" spans="1:6" x14ac:dyDescent="0.3">
      <c r="A27">
        <v>26</v>
      </c>
      <c r="B27">
        <v>58.955786180248381</v>
      </c>
      <c r="C27" t="s">
        <v>297</v>
      </c>
      <c r="D27" t="str">
        <f t="shared" si="0"/>
        <v>26 - Excited</v>
      </c>
      <c r="E27" t="s">
        <v>300</v>
      </c>
      <c r="F27" t="s">
        <v>305</v>
      </c>
    </row>
    <row r="28" spans="1:6" x14ac:dyDescent="0.3">
      <c r="A28">
        <v>27</v>
      </c>
      <c r="B28">
        <v>40.400535020007034</v>
      </c>
      <c r="C28" t="s">
        <v>297</v>
      </c>
      <c r="D28" t="str">
        <f t="shared" si="0"/>
        <v>27 - Excited</v>
      </c>
      <c r="E28" t="s">
        <v>300</v>
      </c>
      <c r="F28" t="s">
        <v>305</v>
      </c>
    </row>
    <row r="29" spans="1:6" x14ac:dyDescent="0.3">
      <c r="A29">
        <v>28</v>
      </c>
      <c r="B29">
        <v>-36.912210648173719</v>
      </c>
      <c r="C29" t="s">
        <v>292</v>
      </c>
      <c r="D29" t="str">
        <f t="shared" si="0"/>
        <v>28 - Relased</v>
      </c>
      <c r="E29" t="s">
        <v>299</v>
      </c>
      <c r="F29" t="s">
        <v>305</v>
      </c>
    </row>
    <row r="30" spans="1:6" x14ac:dyDescent="0.3">
      <c r="A30">
        <v>29</v>
      </c>
      <c r="B30">
        <v>-3.6361332589890463</v>
      </c>
      <c r="C30" t="s">
        <v>291</v>
      </c>
      <c r="D30" t="str">
        <f t="shared" si="0"/>
        <v>29 - Contented</v>
      </c>
      <c r="E30" t="s">
        <v>299</v>
      </c>
      <c r="F30" t="s">
        <v>305</v>
      </c>
    </row>
    <row r="31" spans="1:6" x14ac:dyDescent="0.3">
      <c r="A31">
        <v>30</v>
      </c>
      <c r="B31">
        <v>-27.894413541658167</v>
      </c>
      <c r="C31" t="s">
        <v>291</v>
      </c>
      <c r="D31" t="str">
        <f t="shared" si="0"/>
        <v>30 - Contented</v>
      </c>
      <c r="E31" t="s">
        <v>300</v>
      </c>
      <c r="F31" t="s">
        <v>305</v>
      </c>
    </row>
    <row r="32" spans="1:6" x14ac:dyDescent="0.3">
      <c r="A32">
        <v>31</v>
      </c>
      <c r="B32">
        <v>12.165102785253106</v>
      </c>
      <c r="C32" t="s">
        <v>298</v>
      </c>
      <c r="D32" t="str">
        <f t="shared" si="0"/>
        <v>31 - Happy</v>
      </c>
      <c r="E32" t="s">
        <v>299</v>
      </c>
      <c r="F32" t="s">
        <v>305</v>
      </c>
    </row>
    <row r="33" spans="1:6" x14ac:dyDescent="0.3">
      <c r="A33">
        <v>32</v>
      </c>
      <c r="B33">
        <v>62.284914014405203</v>
      </c>
      <c r="C33" t="s">
        <v>296</v>
      </c>
      <c r="D33" t="str">
        <f t="shared" si="0"/>
        <v>32 - Alert</v>
      </c>
      <c r="E33" t="s">
        <v>299</v>
      </c>
      <c r="F33" t="s">
        <v>305</v>
      </c>
    </row>
    <row r="34" spans="1:6" x14ac:dyDescent="0.3">
      <c r="A34">
        <v>33</v>
      </c>
      <c r="B34">
        <v>2.4654913425451941</v>
      </c>
      <c r="C34" t="s">
        <v>298</v>
      </c>
      <c r="D34" t="str">
        <f t="shared" si="0"/>
        <v>33 - Happy</v>
      </c>
      <c r="E34" t="s">
        <v>300</v>
      </c>
      <c r="F34" t="s">
        <v>305</v>
      </c>
    </row>
    <row r="35" spans="1:6" x14ac:dyDescent="0.3">
      <c r="A35">
        <v>34</v>
      </c>
      <c r="B35">
        <v>-22.457119955923549</v>
      </c>
      <c r="C35" t="s">
        <v>291</v>
      </c>
      <c r="D35" t="str">
        <f t="shared" si="0"/>
        <v>34 - Contented</v>
      </c>
      <c r="E35" t="s">
        <v>299</v>
      </c>
      <c r="F35" t="s">
        <v>305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workbookViewId="0">
      <selection activeCell="B1" sqref="B1:B34"/>
    </sheetView>
  </sheetViews>
  <sheetFormatPr defaultColWidth="8.88671875" defaultRowHeight="14.4" x14ac:dyDescent="0.3"/>
  <sheetData>
    <row r="1" spans="1:2" x14ac:dyDescent="0.3">
      <c r="A1">
        <v>1</v>
      </c>
      <c r="B1" t="s">
        <v>299</v>
      </c>
    </row>
    <row r="2" spans="1:2" x14ac:dyDescent="0.3">
      <c r="A2">
        <v>2</v>
      </c>
      <c r="B2" t="s">
        <v>300</v>
      </c>
    </row>
    <row r="3" spans="1:2" x14ac:dyDescent="0.3">
      <c r="A3">
        <v>3</v>
      </c>
      <c r="B3" t="s">
        <v>300</v>
      </c>
    </row>
    <row r="4" spans="1:2" x14ac:dyDescent="0.3">
      <c r="A4">
        <v>4</v>
      </c>
      <c r="B4" t="s">
        <v>300</v>
      </c>
    </row>
    <row r="5" spans="1:2" x14ac:dyDescent="0.3">
      <c r="A5">
        <v>5</v>
      </c>
      <c r="B5" t="s">
        <v>299</v>
      </c>
    </row>
    <row r="6" spans="1:2" x14ac:dyDescent="0.3">
      <c r="A6">
        <v>6</v>
      </c>
      <c r="B6" t="s">
        <v>299</v>
      </c>
    </row>
    <row r="7" spans="1:2" x14ac:dyDescent="0.3">
      <c r="A7">
        <v>7</v>
      </c>
      <c r="B7" t="s">
        <v>299</v>
      </c>
    </row>
    <row r="8" spans="1:2" x14ac:dyDescent="0.3">
      <c r="A8">
        <v>8</v>
      </c>
      <c r="B8" t="s">
        <v>300</v>
      </c>
    </row>
    <row r="9" spans="1:2" x14ac:dyDescent="0.3">
      <c r="A9">
        <v>9</v>
      </c>
      <c r="B9" t="s">
        <v>300</v>
      </c>
    </row>
    <row r="10" spans="1:2" x14ac:dyDescent="0.3">
      <c r="A10">
        <v>10</v>
      </c>
      <c r="B10" t="s">
        <v>300</v>
      </c>
    </row>
    <row r="11" spans="1:2" x14ac:dyDescent="0.3">
      <c r="A11">
        <v>11</v>
      </c>
      <c r="B11" t="s">
        <v>299</v>
      </c>
    </row>
    <row r="12" spans="1:2" x14ac:dyDescent="0.3">
      <c r="A12">
        <v>12</v>
      </c>
      <c r="B12" t="s">
        <v>300</v>
      </c>
    </row>
    <row r="13" spans="1:2" x14ac:dyDescent="0.3">
      <c r="A13">
        <v>13</v>
      </c>
      <c r="B13" t="s">
        <v>300</v>
      </c>
    </row>
    <row r="14" spans="1:2" x14ac:dyDescent="0.3">
      <c r="A14">
        <v>14</v>
      </c>
      <c r="B14" t="s">
        <v>299</v>
      </c>
    </row>
    <row r="15" spans="1:2" x14ac:dyDescent="0.3">
      <c r="A15">
        <v>15</v>
      </c>
      <c r="B15" t="s">
        <v>299</v>
      </c>
    </row>
    <row r="16" spans="1:2" x14ac:dyDescent="0.3">
      <c r="A16">
        <v>16</v>
      </c>
      <c r="B16" t="s">
        <v>300</v>
      </c>
    </row>
    <row r="17" spans="1:2" x14ac:dyDescent="0.3">
      <c r="A17">
        <v>17</v>
      </c>
      <c r="B17" t="s">
        <v>299</v>
      </c>
    </row>
    <row r="18" spans="1:2" x14ac:dyDescent="0.3">
      <c r="A18">
        <v>18</v>
      </c>
      <c r="B18" t="s">
        <v>299</v>
      </c>
    </row>
    <row r="19" spans="1:2" x14ac:dyDescent="0.3">
      <c r="A19">
        <v>19</v>
      </c>
      <c r="B19" t="s">
        <v>299</v>
      </c>
    </row>
    <row r="20" spans="1:2" x14ac:dyDescent="0.3">
      <c r="A20">
        <v>20</v>
      </c>
      <c r="B20" t="s">
        <v>301</v>
      </c>
    </row>
    <row r="21" spans="1:2" x14ac:dyDescent="0.3">
      <c r="A21">
        <v>21</v>
      </c>
      <c r="B21" t="s">
        <v>300</v>
      </c>
    </row>
    <row r="22" spans="1:2" x14ac:dyDescent="0.3">
      <c r="A22">
        <v>22</v>
      </c>
      <c r="B22" t="s">
        <v>300</v>
      </c>
    </row>
    <row r="23" spans="1:2" x14ac:dyDescent="0.3">
      <c r="A23">
        <v>23</v>
      </c>
      <c r="B23" t="s">
        <v>300</v>
      </c>
    </row>
    <row r="24" spans="1:2" x14ac:dyDescent="0.3">
      <c r="A24">
        <v>24</v>
      </c>
      <c r="B24" t="s">
        <v>299</v>
      </c>
    </row>
    <row r="25" spans="1:2" x14ac:dyDescent="0.3">
      <c r="A25">
        <v>25</v>
      </c>
      <c r="B25" t="s">
        <v>299</v>
      </c>
    </row>
    <row r="26" spans="1:2" x14ac:dyDescent="0.3">
      <c r="A26">
        <v>26</v>
      </c>
      <c r="B26" t="s">
        <v>300</v>
      </c>
    </row>
    <row r="27" spans="1:2" x14ac:dyDescent="0.3">
      <c r="A27">
        <v>27</v>
      </c>
      <c r="B27" t="s">
        <v>300</v>
      </c>
    </row>
    <row r="28" spans="1:2" x14ac:dyDescent="0.3">
      <c r="A28">
        <v>28</v>
      </c>
      <c r="B28" t="s">
        <v>299</v>
      </c>
    </row>
    <row r="29" spans="1:2" x14ac:dyDescent="0.3">
      <c r="A29">
        <v>29</v>
      </c>
      <c r="B29" t="s">
        <v>299</v>
      </c>
    </row>
    <row r="30" spans="1:2" x14ac:dyDescent="0.3">
      <c r="A30">
        <v>30</v>
      </c>
      <c r="B30" t="s">
        <v>300</v>
      </c>
    </row>
    <row r="31" spans="1:2" x14ac:dyDescent="0.3">
      <c r="A31">
        <v>31</v>
      </c>
      <c r="B31" t="s">
        <v>299</v>
      </c>
    </row>
    <row r="32" spans="1:2" x14ac:dyDescent="0.3">
      <c r="A32">
        <v>32</v>
      </c>
      <c r="B32" t="s">
        <v>299</v>
      </c>
    </row>
    <row r="33" spans="1:2" x14ac:dyDescent="0.3">
      <c r="A33">
        <v>33</v>
      </c>
      <c r="B33" t="s">
        <v>300</v>
      </c>
    </row>
    <row r="34" spans="1:2" x14ac:dyDescent="0.3">
      <c r="A34">
        <v>34</v>
      </c>
      <c r="B34" t="s">
        <v>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Sayfa1</vt:lpstr>
      <vt:lpstr>Sayfa2</vt:lpstr>
      <vt:lpstr>Sayfa3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acrie</dc:creator>
  <cp:lastModifiedBy>msips63</cp:lastModifiedBy>
  <dcterms:created xsi:type="dcterms:W3CDTF">2015-06-05T18:19:34Z</dcterms:created>
  <dcterms:modified xsi:type="dcterms:W3CDTF">2023-12-26T11:52:56Z</dcterms:modified>
</cp:coreProperties>
</file>